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E:\DATA-Iñigo\I\MEDEAS_H2020\_MODELS Vproyect\todos\"/>
    </mc:Choice>
  </mc:AlternateContent>
  <bookViews>
    <workbookView xWindow="0" yWindow="0" windowWidth="28800" windowHeight="12144" tabRatio="751"/>
  </bookViews>
  <sheets>
    <sheet name="Readme" sheetId="11" r:id="rId1"/>
    <sheet name="Info input variables" sheetId="10" r:id="rId2"/>
    <sheet name="User defined" sheetId="9" r:id="rId3"/>
    <sheet name="BAU" sheetId="8" r:id="rId4"/>
    <sheet name="SCEN1" sheetId="7" r:id="rId5"/>
    <sheet name="SCEN2" sheetId="6" r:id="rId6"/>
    <sheet name="SCEN3" sheetId="5" r:id="rId7"/>
    <sheet name="SCEN4" sheetId="4" r:id="rId8"/>
    <sheet name="Economy" sheetId="14" r:id="rId9"/>
    <sheet name="Transportation" sheetId="17" r:id="rId10"/>
    <sheet name="Materials" sheetId="15" r:id="rId11"/>
    <sheet name="Land" sheetId="20" r:id="rId12"/>
    <sheet name="Water" sheetId="19" r:id="rId13"/>
    <sheet name="Climate" sheetId="22" r:id="rId14"/>
    <sheet name="Constants" sheetId="2" r:id="rId15"/>
    <sheet name="Parameters" sheetId="3" r:id="rId16"/>
    <sheet name="RoW" sheetId="23" r:id="rId17"/>
    <sheet name="Result comparison" sheetId="18" r:id="rId18"/>
  </sheets>
  <definedNames>
    <definedName name="d">Climate!$D$16</definedName>
  </definedNames>
  <calcPr calcId="162913"/>
</workbook>
</file>

<file path=xl/calcChain.xml><?xml version="1.0" encoding="utf-8"?>
<calcChain xmlns="http://schemas.openxmlformats.org/spreadsheetml/2006/main">
  <c r="D305" i="4" l="1"/>
  <c r="D304" i="4"/>
  <c r="D303" i="4"/>
  <c r="D302" i="4"/>
  <c r="D301" i="4"/>
  <c r="D300" i="4"/>
  <c r="D299" i="4"/>
  <c r="D298" i="4"/>
  <c r="D297" i="4"/>
  <c r="D296" i="4"/>
  <c r="D295" i="4"/>
  <c r="D294" i="4"/>
  <c r="D293" i="4"/>
  <c r="D292" i="4"/>
  <c r="D291" i="4"/>
  <c r="D290" i="4"/>
  <c r="D289" i="4"/>
  <c r="D288" i="4"/>
  <c r="D287" i="4"/>
  <c r="E99" i="4"/>
  <c r="E83" i="4"/>
  <c r="D305" i="5"/>
  <c r="D304" i="5"/>
  <c r="D303" i="5"/>
  <c r="D302" i="5"/>
  <c r="D301" i="5"/>
  <c r="D300" i="5"/>
  <c r="D299" i="5"/>
  <c r="D298" i="5"/>
  <c r="D297" i="5"/>
  <c r="D296" i="5"/>
  <c r="D295" i="5"/>
  <c r="D294" i="5"/>
  <c r="D293" i="5"/>
  <c r="D292" i="5"/>
  <c r="D291" i="5"/>
  <c r="D290" i="5"/>
  <c r="D289" i="5"/>
  <c r="D288" i="5"/>
  <c r="D287" i="5"/>
  <c r="E99" i="5"/>
  <c r="E83" i="5"/>
  <c r="D305" i="7"/>
  <c r="D304" i="7"/>
  <c r="D303" i="7"/>
  <c r="D302" i="7"/>
  <c r="D301" i="7"/>
  <c r="D300" i="7"/>
  <c r="D299" i="7"/>
  <c r="D298" i="7"/>
  <c r="D297" i="7"/>
  <c r="D296" i="7"/>
  <c r="D295" i="7"/>
  <c r="D294" i="7"/>
  <c r="D293" i="7"/>
  <c r="D292" i="7"/>
  <c r="D291" i="7"/>
  <c r="D290" i="7"/>
  <c r="D289" i="7"/>
  <c r="D288" i="7"/>
  <c r="D287" i="7"/>
  <c r="E99" i="7"/>
  <c r="E83" i="7"/>
  <c r="D305" i="9"/>
  <c r="D304" i="9"/>
  <c r="D303" i="9"/>
  <c r="D302" i="9"/>
  <c r="D301" i="9"/>
  <c r="D300" i="9"/>
  <c r="D299" i="9"/>
  <c r="D298" i="9"/>
  <c r="D297" i="9"/>
  <c r="D296" i="9"/>
  <c r="D295" i="9"/>
  <c r="D294" i="9"/>
  <c r="D293" i="9"/>
  <c r="D292" i="9"/>
  <c r="D291" i="9"/>
  <c r="D290" i="9"/>
  <c r="D289" i="9"/>
  <c r="D288" i="9"/>
  <c r="D287" i="9"/>
  <c r="E99" i="9"/>
  <c r="E83" i="9"/>
  <c r="V10" i="3" l="1"/>
  <c r="F37" i="6" l="1"/>
  <c r="AD24" i="20" l="1"/>
  <c r="AE119" i="2" l="1"/>
  <c r="C167" i="2" l="1"/>
  <c r="C169" i="2"/>
  <c r="B138" i="2" l="1"/>
  <c r="B155" i="2"/>
  <c r="B153" i="2"/>
  <c r="C151" i="2"/>
  <c r="C149" i="2"/>
  <c r="C147" i="2"/>
  <c r="C145" i="2"/>
  <c r="C143" i="2"/>
  <c r="C141" i="2"/>
  <c r="C134" i="2"/>
  <c r="C136" i="2"/>
  <c r="C132" i="2"/>
  <c r="C128" i="2"/>
  <c r="C130" i="2"/>
  <c r="C126" i="2"/>
  <c r="C384" i="14" l="1"/>
  <c r="D384" i="14"/>
  <c r="E384" i="14"/>
  <c r="F384" i="14"/>
  <c r="G384" i="14"/>
  <c r="H384" i="14"/>
  <c r="I384" i="14"/>
  <c r="J384" i="14"/>
  <c r="K384" i="14"/>
  <c r="L384" i="14"/>
  <c r="M384" i="14"/>
  <c r="N384" i="14"/>
  <c r="O384" i="14"/>
  <c r="P384" i="14"/>
  <c r="B384" i="14"/>
  <c r="P328" i="14"/>
  <c r="B328" i="14" l="1"/>
  <c r="C164" i="2" l="1"/>
  <c r="C162" i="2"/>
  <c r="C160" i="2"/>
  <c r="G60" i="3" l="1"/>
  <c r="C61" i="6" l="1"/>
  <c r="C62" i="6"/>
  <c r="C60" i="6"/>
  <c r="F38" i="6"/>
  <c r="C37" i="6"/>
  <c r="C33" i="6"/>
  <c r="C34" i="6"/>
  <c r="C35" i="6"/>
  <c r="C36" i="6"/>
  <c r="C38" i="6"/>
  <c r="C32" i="6"/>
  <c r="Q77" i="2" l="1"/>
  <c r="P77" i="2" s="1"/>
  <c r="O77" i="2" s="1"/>
  <c r="N77" i="2" s="1"/>
  <c r="M77" i="2" s="1"/>
  <c r="L77" i="2" s="1"/>
  <c r="K77" i="2" s="1"/>
  <c r="J77" i="2" s="1"/>
  <c r="I77" i="2" s="1"/>
  <c r="H77" i="2" s="1"/>
  <c r="C19" i="2"/>
  <c r="E125" i="3" l="1"/>
  <c r="F125" i="3" s="1"/>
  <c r="G125" i="3" s="1"/>
  <c r="H125" i="3" s="1"/>
  <c r="I125" i="3" s="1"/>
  <c r="J125" i="3" s="1"/>
  <c r="K125" i="3" s="1"/>
  <c r="L125" i="3" s="1"/>
  <c r="M125" i="3" s="1"/>
  <c r="N125" i="3" s="1"/>
  <c r="O125" i="3" s="1"/>
  <c r="P125" i="3" s="1"/>
  <c r="Q125" i="3" s="1"/>
  <c r="R125" i="3" s="1"/>
  <c r="S125" i="3" s="1"/>
  <c r="T125" i="3" s="1"/>
  <c r="U125" i="3" s="1"/>
  <c r="V125" i="3" s="1"/>
  <c r="W125" i="3" s="1"/>
  <c r="X125" i="3" s="1"/>
  <c r="G57" i="3"/>
  <c r="G42" i="3"/>
  <c r="C42" i="3"/>
  <c r="C28" i="3"/>
  <c r="D28" i="3" s="1"/>
  <c r="E28" i="3" s="1"/>
  <c r="F28" i="3" s="1"/>
  <c r="G28" i="3" s="1"/>
  <c r="H28" i="3" s="1"/>
  <c r="I28" i="3" s="1"/>
  <c r="J28" i="3" s="1"/>
  <c r="K28" i="3" s="1"/>
  <c r="L28" i="3" s="1"/>
  <c r="M28" i="3" s="1"/>
  <c r="N28" i="3" s="1"/>
  <c r="O28" i="3" s="1"/>
  <c r="C24" i="3"/>
  <c r="D24" i="3" s="1"/>
  <c r="E24" i="3" s="1"/>
  <c r="F24" i="3" s="1"/>
  <c r="G24" i="3" s="1"/>
  <c r="H24" i="3" s="1"/>
  <c r="I24" i="3" s="1"/>
  <c r="J24" i="3" s="1"/>
  <c r="K24" i="3" s="1"/>
  <c r="L24" i="3" s="1"/>
  <c r="F19" i="3"/>
  <c r="C19" i="3"/>
  <c r="V16" i="3"/>
  <c r="N16" i="3"/>
  <c r="O16" i="3" s="1"/>
  <c r="P16" i="3" s="1"/>
  <c r="Q16" i="3" s="1"/>
  <c r="R16" i="3" s="1"/>
  <c r="G16" i="3"/>
  <c r="J15" i="3"/>
  <c r="K15" i="3" s="1"/>
  <c r="L15" i="3" s="1"/>
  <c r="M15" i="3" s="1"/>
  <c r="N15" i="3" s="1"/>
  <c r="O15" i="3" s="1"/>
  <c r="P15" i="3" s="1"/>
  <c r="Q15" i="3" s="1"/>
  <c r="R15" i="3" s="1"/>
  <c r="H15" i="3"/>
  <c r="G15" i="3"/>
  <c r="N14" i="3"/>
  <c r="O14" i="3" s="1"/>
  <c r="P14" i="3" s="1"/>
  <c r="Q14" i="3" s="1"/>
  <c r="R14" i="3" s="1"/>
  <c r="G14" i="3"/>
  <c r="V13" i="3"/>
  <c r="H13" i="3"/>
  <c r="I13" i="3" s="1"/>
  <c r="J13" i="3" s="1"/>
  <c r="K13" i="3" s="1"/>
  <c r="L13" i="3" s="1"/>
  <c r="M13" i="3" s="1"/>
  <c r="N13" i="3" s="1"/>
  <c r="O13" i="3" s="1"/>
  <c r="P13" i="3" s="1"/>
  <c r="Q13" i="3" s="1"/>
  <c r="R13" i="3" s="1"/>
  <c r="V12" i="3"/>
  <c r="N12" i="3"/>
  <c r="O12" i="3" s="1"/>
  <c r="P12" i="3" s="1"/>
  <c r="Q12" i="3" s="1"/>
  <c r="R12" i="3" s="1"/>
  <c r="G12" i="3"/>
  <c r="C12" i="3"/>
  <c r="V11" i="3"/>
  <c r="N11" i="3"/>
  <c r="O11" i="3" s="1"/>
  <c r="P11" i="3" s="1"/>
  <c r="Q11" i="3" s="1"/>
  <c r="R11" i="3" s="1"/>
  <c r="G11" i="3"/>
  <c r="N10" i="3"/>
  <c r="O10" i="3" s="1"/>
  <c r="P10" i="3" s="1"/>
  <c r="Q10" i="3" s="1"/>
  <c r="R10" i="3" s="1"/>
  <c r="G10" i="3"/>
  <c r="N9" i="3"/>
  <c r="O9" i="3" s="1"/>
  <c r="P9" i="3" s="1"/>
  <c r="Q9" i="3" s="1"/>
  <c r="R9" i="3" s="1"/>
  <c r="G9" i="3"/>
  <c r="V8" i="3"/>
  <c r="V9" i="3" s="1"/>
  <c r="N8" i="3"/>
  <c r="O8" i="3" s="1"/>
  <c r="P8" i="3" s="1"/>
  <c r="Q8" i="3" s="1"/>
  <c r="R8" i="3" s="1"/>
  <c r="G8" i="3"/>
  <c r="N7" i="3"/>
  <c r="O7" i="3" s="1"/>
  <c r="P7" i="3" s="1"/>
  <c r="Q7" i="3" s="1"/>
  <c r="R7" i="3" s="1"/>
  <c r="G7" i="3"/>
  <c r="Z6" i="3"/>
  <c r="K21" i="3" l="1"/>
  <c r="L21" i="3" s="1"/>
  <c r="M21" i="3" s="1"/>
  <c r="N21" i="3" s="1"/>
  <c r="O21" i="3" s="1"/>
  <c r="P21" i="3" s="1"/>
  <c r="Q21" i="3" s="1"/>
  <c r="R21" i="3" s="1"/>
  <c r="K20" i="3"/>
  <c r="L20" i="3" s="1"/>
  <c r="M20" i="3" s="1"/>
  <c r="N20" i="3" s="1"/>
  <c r="O20" i="3" s="1"/>
  <c r="P20" i="3" s="1"/>
  <c r="Q20" i="3" s="1"/>
  <c r="R20" i="3" s="1"/>
  <c r="G18" i="2" l="1"/>
  <c r="G17" i="2"/>
  <c r="C14" i="2"/>
  <c r="D328" i="14" l="1"/>
  <c r="E328" i="14"/>
  <c r="F328" i="14"/>
  <c r="G328" i="14"/>
  <c r="H328" i="14"/>
  <c r="I328" i="14"/>
  <c r="J328" i="14"/>
  <c r="K328" i="14"/>
  <c r="L328" i="14"/>
  <c r="M328" i="14"/>
  <c r="N328" i="14"/>
  <c r="O328" i="14"/>
  <c r="Q328" i="14"/>
  <c r="R328" i="14"/>
  <c r="S328" i="14"/>
  <c r="T328" i="14"/>
  <c r="U328" i="14"/>
  <c r="V328" i="14"/>
  <c r="W328" i="14"/>
  <c r="C328" i="14"/>
  <c r="P37" i="14"/>
  <c r="O37" i="14"/>
  <c r="N37" i="14"/>
  <c r="M37" i="14"/>
  <c r="L37" i="14"/>
  <c r="K37" i="14"/>
  <c r="J37" i="14"/>
  <c r="I37" i="14"/>
  <c r="H37" i="14"/>
  <c r="G37" i="14"/>
  <c r="F37" i="14"/>
  <c r="E37" i="14"/>
  <c r="D37" i="14"/>
  <c r="C37" i="14"/>
  <c r="B37" i="14"/>
  <c r="C122" i="15" l="1"/>
  <c r="D122" i="15" s="1"/>
  <c r="E122" i="15" s="1"/>
  <c r="AC115" i="15"/>
  <c r="AC114" i="15"/>
  <c r="AB114" i="15"/>
  <c r="AC113" i="15"/>
  <c r="AB113" i="15"/>
  <c r="AC112" i="15"/>
  <c r="AB112" i="15"/>
  <c r="AC111" i="15"/>
  <c r="AC110" i="15"/>
  <c r="AB110" i="15"/>
  <c r="AC109" i="15"/>
  <c r="AB109" i="15"/>
  <c r="AC108" i="15"/>
  <c r="AB108" i="15"/>
  <c r="AC107" i="15"/>
  <c r="AB107" i="15"/>
  <c r="AC106" i="15"/>
  <c r="AB106" i="15"/>
  <c r="AC105" i="15"/>
  <c r="AB105" i="15"/>
  <c r="AC104" i="15"/>
  <c r="AB104" i="15"/>
  <c r="AC103" i="15"/>
  <c r="AB103" i="15"/>
  <c r="AC102" i="15"/>
  <c r="AC116" i="15" s="1"/>
  <c r="AB102" i="15"/>
  <c r="AB116" i="15" s="1"/>
  <c r="AB119" i="15" s="1"/>
  <c r="AC101" i="15"/>
  <c r="AB101" i="15"/>
  <c r="AC100" i="15"/>
  <c r="AB100" i="15"/>
  <c r="AC99" i="15"/>
  <c r="AB99" i="15"/>
  <c r="AB98" i="15"/>
  <c r="AC98" i="15" s="1"/>
  <c r="C98" i="15"/>
  <c r="D98" i="15" s="1"/>
  <c r="E98" i="15" s="1"/>
  <c r="AR62" i="15"/>
  <c r="C62" i="15"/>
  <c r="C60" i="15"/>
  <c r="C58" i="15"/>
  <c r="C52" i="15"/>
  <c r="D52" i="15" s="1"/>
  <c r="AR51" i="15"/>
  <c r="AR43" i="15"/>
  <c r="AR39" i="15"/>
  <c r="C39" i="15"/>
  <c r="C35" i="15"/>
  <c r="D33" i="15"/>
  <c r="C32" i="15"/>
  <c r="AR24" i="15"/>
  <c r="C24" i="15"/>
  <c r="E13" i="15"/>
  <c r="AR12" i="15"/>
  <c r="AR11" i="15"/>
  <c r="C11" i="15"/>
  <c r="AR6" i="15"/>
  <c r="H2" i="15"/>
  <c r="C2" i="15"/>
  <c r="D2" i="15" s="1"/>
  <c r="E2" i="15" s="1"/>
  <c r="F2" i="15" s="1"/>
  <c r="E33" i="15" l="1"/>
  <c r="AC119" i="15"/>
  <c r="AC118" i="15"/>
  <c r="AB118" i="15"/>
  <c r="D33" i="18" l="1"/>
  <c r="E33" i="18" s="1"/>
  <c r="F33" i="18" s="1"/>
  <c r="G33" i="18" s="1"/>
  <c r="H33" i="18" s="1"/>
  <c r="I33" i="18" s="1"/>
  <c r="J33" i="18" s="1"/>
  <c r="K33" i="18" s="1"/>
  <c r="L33" i="18" s="1"/>
  <c r="M33" i="18" s="1"/>
  <c r="N33" i="18" s="1"/>
  <c r="O33" i="18" s="1"/>
  <c r="P33" i="18" s="1"/>
  <c r="Q33" i="18" s="1"/>
  <c r="R33" i="18" s="1"/>
  <c r="S33" i="18" s="1"/>
  <c r="T33" i="18" s="1"/>
  <c r="U33" i="18" s="1"/>
  <c r="V33" i="18" s="1"/>
  <c r="W33" i="18" s="1"/>
  <c r="X33" i="18" s="1"/>
  <c r="Y33" i="18" s="1"/>
  <c r="Z33" i="18" s="1"/>
  <c r="AA33" i="18" s="1"/>
  <c r="AB33" i="18" s="1"/>
  <c r="AC33" i="18" s="1"/>
  <c r="AD33" i="18" s="1"/>
  <c r="AE33" i="18" s="1"/>
  <c r="AF33" i="18" s="1"/>
  <c r="AG33" i="18" s="1"/>
  <c r="AH33" i="18" s="1"/>
  <c r="AI33" i="18" s="1"/>
  <c r="AJ33" i="18" s="1"/>
  <c r="AK33" i="18" s="1"/>
  <c r="AL33" i="18" s="1"/>
  <c r="AM33" i="18" s="1"/>
  <c r="AN33" i="18" s="1"/>
  <c r="AO33" i="18" s="1"/>
  <c r="AP33" i="18" s="1"/>
  <c r="AQ33" i="18" s="1"/>
  <c r="AR33" i="18" s="1"/>
  <c r="AS33" i="18" s="1"/>
  <c r="AT33" i="18" s="1"/>
  <c r="AU33" i="18" s="1"/>
  <c r="AV33" i="18" s="1"/>
  <c r="AW33" i="18" s="1"/>
  <c r="AX33" i="18" s="1"/>
  <c r="AY33" i="18" s="1"/>
  <c r="AZ33" i="18" s="1"/>
  <c r="BA33" i="18" s="1"/>
  <c r="BB33" i="18" s="1"/>
  <c r="BC33" i="18" s="1"/>
  <c r="BD33" i="18" s="1"/>
  <c r="BE33" i="18" s="1"/>
  <c r="BF33" i="18" s="1"/>
  <c r="BG33" i="18" s="1"/>
  <c r="BH33" i="18" s="1"/>
  <c r="BI33" i="18" s="1"/>
  <c r="BJ33" i="18" s="1"/>
  <c r="BK33" i="18" s="1"/>
  <c r="BL33" i="18" s="1"/>
  <c r="BM33" i="18" s="1"/>
  <c r="BN33" i="18" s="1"/>
  <c r="BO33" i="18" s="1"/>
  <c r="BP33" i="18" s="1"/>
  <c r="BQ33" i="18" s="1"/>
  <c r="BR33" i="18" s="1"/>
  <c r="BS33" i="18" s="1"/>
  <c r="BT33" i="18" s="1"/>
  <c r="BU33" i="18" s="1"/>
  <c r="BV33" i="18" s="1"/>
  <c r="BW33" i="18" s="1"/>
  <c r="BX33" i="18" s="1"/>
  <c r="BY33" i="18" s="1"/>
  <c r="BZ33" i="18" s="1"/>
  <c r="CA33" i="18" s="1"/>
  <c r="CB33" i="18" s="1"/>
  <c r="CC33" i="18" s="1"/>
  <c r="CD33" i="18" s="1"/>
  <c r="CE33" i="18" s="1"/>
  <c r="CF33" i="18" s="1"/>
  <c r="CG33" i="18" s="1"/>
  <c r="CH33" i="18" s="1"/>
  <c r="CI33" i="18" s="1"/>
  <c r="CJ33" i="18" s="1"/>
  <c r="M28" i="18" l="1"/>
  <c r="D25" i="18"/>
  <c r="E25" i="18" s="1"/>
  <c r="F25" i="18" s="1"/>
  <c r="G25" i="18" s="1"/>
  <c r="H25" i="18" s="1"/>
  <c r="I25" i="18" s="1"/>
  <c r="J25" i="18" s="1"/>
  <c r="K25" i="18" s="1"/>
  <c r="L25" i="18" s="1"/>
  <c r="D302" i="6" l="1"/>
  <c r="D297" i="6"/>
  <c r="D294" i="6"/>
  <c r="D304" i="6"/>
  <c r="D293" i="6"/>
  <c r="D299" i="8"/>
  <c r="D291" i="8"/>
  <c r="D292" i="6"/>
  <c r="D298" i="8"/>
  <c r="D303" i="6"/>
  <c r="D290" i="8"/>
  <c r="D301" i="6"/>
  <c r="D291" i="6"/>
  <c r="D305" i="8"/>
  <c r="D297" i="8"/>
  <c r="D289" i="8"/>
  <c r="D300" i="6"/>
  <c r="D290" i="6"/>
  <c r="D304" i="8"/>
  <c r="D296" i="8"/>
  <c r="D288" i="8"/>
  <c r="D292" i="8"/>
  <c r="D299" i="6"/>
  <c r="D289" i="6"/>
  <c r="D303" i="8"/>
  <c r="D295" i="8"/>
  <c r="D287" i="8"/>
  <c r="D298" i="6"/>
  <c r="D288" i="6"/>
  <c r="D302" i="8"/>
  <c r="D294" i="8"/>
  <c r="D305" i="6"/>
  <c r="D296" i="6"/>
  <c r="D287" i="6"/>
  <c r="D301" i="8"/>
  <c r="D293" i="8"/>
  <c r="D295" i="6"/>
  <c r="D300" i="8"/>
  <c r="E99" i="8" l="1"/>
  <c r="E83" i="8"/>
</calcChain>
</file>

<file path=xl/comments1.xml><?xml version="1.0" encoding="utf-8"?>
<comments xmlns="http://schemas.openxmlformats.org/spreadsheetml/2006/main">
  <authors>
    <author>Iñigo</author>
    <author>nacho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10.xml><?xml version="1.0" encoding="utf-8"?>
<comments xmlns="http://schemas.openxmlformats.org/spreadsheetml/2006/main">
  <authors>
    <author>Iñigo</author>
    <author>carlos</author>
  </authors>
  <commentList>
    <comment ref="BA1" authorId="0" shapeId="0">
      <text>
        <r>
          <rPr>
            <b/>
            <sz val="9"/>
            <color indexed="81"/>
            <rFont val="Tahoma"/>
            <family val="2"/>
          </rPr>
          <t>Iñigo:</t>
        </r>
        <r>
          <rPr>
            <sz val="9"/>
            <color indexed="81"/>
            <rFont val="Tahoma"/>
            <family val="2"/>
          </rPr>
          <t xml:space="preserve">
Regression using historical data from USGS (1994-2015)</t>
        </r>
      </text>
    </comment>
    <comment ref="Y2" authorId="0" shapeId="0">
      <text>
        <r>
          <rPr>
            <b/>
            <sz val="9"/>
            <color indexed="81"/>
            <rFont val="Tahoma"/>
            <charset val="1"/>
          </rPr>
          <t>Iñigo:</t>
        </r>
        <r>
          <rPr>
            <sz val="9"/>
            <color indexed="81"/>
            <rFont val="Tahoma"/>
            <charset val="1"/>
          </rPr>
          <t xml:space="preserve">
main ref: Hammond &amp; Jones (2011)</t>
        </r>
      </text>
    </comment>
    <comment ref="Z2" authorId="0" shapeId="0">
      <text>
        <r>
          <rPr>
            <b/>
            <sz val="9"/>
            <color indexed="81"/>
            <rFont val="Tahoma"/>
            <family val="2"/>
          </rPr>
          <t>Iñigo:</t>
        </r>
        <r>
          <rPr>
            <sz val="9"/>
            <color indexed="81"/>
            <rFont val="Tahoma"/>
            <family val="2"/>
          </rPr>
          <t xml:space="preserve">
main ref: Hammond &amp; Jones (2011)</t>
        </r>
      </text>
    </comment>
    <comment ref="AP2" authorId="0" shapeId="0">
      <text>
        <r>
          <rPr>
            <b/>
            <sz val="9"/>
            <color indexed="81"/>
            <rFont val="Tahoma"/>
            <family val="2"/>
          </rPr>
          <t>Iñigo:</t>
        </r>
        <r>
          <rPr>
            <sz val="9"/>
            <color indexed="81"/>
            <rFont val="Tahoma"/>
            <family val="2"/>
          </rPr>
          <t xml:space="preserve">
UNEP (2011)</t>
        </r>
      </text>
    </comment>
    <comment ref="AQ2" authorId="0" shapeId="0">
      <text>
        <r>
          <rPr>
            <b/>
            <sz val="9"/>
            <color indexed="81"/>
            <rFont val="Tahoma"/>
            <family val="2"/>
          </rPr>
          <t>Iñigo:</t>
        </r>
        <r>
          <rPr>
            <sz val="9"/>
            <color indexed="81"/>
            <rFont val="Tahoma"/>
            <family val="2"/>
          </rPr>
          <t xml:space="preserve">
UNEP (2011)</t>
        </r>
      </text>
    </comment>
    <comment ref="AR2" authorId="0" shapeId="0">
      <text>
        <r>
          <rPr>
            <b/>
            <sz val="9"/>
            <color indexed="81"/>
            <rFont val="Tahoma"/>
            <family val="2"/>
          </rPr>
          <t>Iñigo:</t>
        </r>
        <r>
          <rPr>
            <sz val="9"/>
            <color indexed="81"/>
            <rFont val="Tahoma"/>
            <family val="2"/>
          </rPr>
          <t xml:space="preserve">
UNEP (2011)
mean of the minimum and maximum values if a range is reported</t>
        </r>
      </text>
    </comment>
    <comment ref="BD2" authorId="0" shapeId="0">
      <text>
        <r>
          <rPr>
            <b/>
            <sz val="9"/>
            <color indexed="81"/>
            <rFont val="Tahoma"/>
            <family val="2"/>
          </rPr>
          <t>Iñigo:</t>
        </r>
        <r>
          <rPr>
            <sz val="9"/>
            <color indexed="81"/>
            <rFont val="Tahoma"/>
            <family val="2"/>
          </rPr>
          <t xml:space="preserve">
Source: BGS, 2017. World mineral statistics data [WWW Document]. URL
https://www.bgs.ac.uk/mineralsuk/statistics/wms.cfc?method=searchWMS </t>
        </r>
      </text>
    </comment>
    <comment ref="AR19" authorId="0" shapeId="0">
      <text>
        <r>
          <rPr>
            <b/>
            <sz val="9"/>
            <color indexed="81"/>
            <rFont val="Tahoma"/>
            <family val="2"/>
          </rPr>
          <t>Iñigo:</t>
        </r>
        <r>
          <rPr>
            <sz val="9"/>
            <color indexed="81"/>
            <rFont val="Tahoma"/>
            <family val="2"/>
          </rPr>
          <t xml:space="preserve">
&lt;1</t>
        </r>
      </text>
    </comment>
    <comment ref="AR23" authorId="0" shapeId="0">
      <text>
        <r>
          <rPr>
            <b/>
            <sz val="9"/>
            <color indexed="81"/>
            <rFont val="Tahoma"/>
            <family val="2"/>
          </rPr>
          <t>Iñigo:</t>
        </r>
        <r>
          <rPr>
            <sz val="9"/>
            <color indexed="81"/>
            <rFont val="Tahoma"/>
            <family val="2"/>
          </rPr>
          <t xml:space="preserve">
&lt;1</t>
        </r>
      </text>
    </comment>
    <comment ref="AR29" authorId="0" shapeId="0">
      <text>
        <r>
          <rPr>
            <b/>
            <sz val="9"/>
            <color indexed="81"/>
            <rFont val="Tahoma"/>
            <family val="2"/>
          </rPr>
          <t>Iñigo:</t>
        </r>
        <r>
          <rPr>
            <sz val="9"/>
            <color indexed="81"/>
            <rFont val="Tahoma"/>
            <family val="2"/>
          </rPr>
          <t xml:space="preserve">
&lt;1</t>
        </r>
      </text>
    </comment>
    <comment ref="AR57" authorId="0" shapeId="0">
      <text>
        <r>
          <rPr>
            <b/>
            <sz val="9"/>
            <color indexed="81"/>
            <rFont val="Tahoma"/>
            <family val="2"/>
          </rPr>
          <t>Iñigo:</t>
        </r>
        <r>
          <rPr>
            <sz val="9"/>
            <color indexed="81"/>
            <rFont val="Tahoma"/>
            <family val="2"/>
          </rPr>
          <t xml:space="preserve">
&lt;1</t>
        </r>
      </text>
    </comment>
    <comment ref="AR60" authorId="0" shapeId="0">
      <text>
        <r>
          <rPr>
            <b/>
            <sz val="9"/>
            <color indexed="81"/>
            <rFont val="Tahoma"/>
            <family val="2"/>
          </rPr>
          <t>Iñigo:</t>
        </r>
        <r>
          <rPr>
            <sz val="9"/>
            <color indexed="81"/>
            <rFont val="Tahoma"/>
            <family val="2"/>
          </rPr>
          <t xml:space="preserve">
&lt;1</t>
        </r>
      </text>
    </comment>
    <comment ref="A64" authorId="1" shapeId="0">
      <text>
        <r>
          <rPr>
            <b/>
            <sz val="9"/>
            <color indexed="81"/>
            <rFont val="Tahoma"/>
            <family val="2"/>
          </rPr>
          <t>carlos:</t>
        </r>
        <r>
          <rPr>
            <sz val="9"/>
            <color indexed="81"/>
            <rFont val="Tahoma"/>
            <family val="2"/>
          </rPr>
          <t xml:space="preserve">
Electricity losses due to Joule effect in the power plant as a share of the energy inputs requires for the construction of new capacities</t>
        </r>
      </text>
    </comment>
    <comment ref="AD64" authorId="1" shapeId="0">
      <text>
        <r>
          <rPr>
            <b/>
            <sz val="9"/>
            <color indexed="81"/>
            <rFont val="Tahoma"/>
            <family val="2"/>
          </rPr>
          <t>carlos:</t>
        </r>
        <r>
          <rPr>
            <sz val="9"/>
            <color indexed="81"/>
            <rFont val="Tahoma"/>
            <family val="2"/>
          </rPr>
          <t xml:space="preserve">
Si se pierde un 10% de la energía por efecto joule (aquí hay pérdidas en carga además de pérdidas en la red).
En su vida 1MW proporciona 1728000 MJ por tanto la ESOEI =
6,1
Con baterías recicladas y siguiendo a Dunn, la ESOEI aumentaría a 10,8
Luego está la fase de mantenimiento que aquí no está. </t>
        </r>
      </text>
    </comment>
    <comment ref="A122" authorId="0" shapeId="0">
      <text>
        <r>
          <rPr>
            <b/>
            <sz val="9"/>
            <color indexed="81"/>
            <rFont val="Tahoma"/>
            <family val="2"/>
          </rPr>
          <t>Iñigo:</t>
        </r>
        <r>
          <rPr>
            <sz val="9"/>
            <color indexed="81"/>
            <rFont val="Tahoma"/>
            <family val="2"/>
          </rPr>
          <t xml:space="preserve">
10% of the CED of the construction Hertwich et al (2015)</t>
        </r>
      </text>
    </comment>
  </commentList>
</comments>
</file>

<file path=xl/comments11.xml><?xml version="1.0" encoding="utf-8"?>
<comments xmlns="http://schemas.openxmlformats.org/spreadsheetml/2006/main">
  <authors>
    <author>Iñigo</author>
  </authors>
  <commentList>
    <comment ref="A2" authorId="0" shapeId="0">
      <text>
        <r>
          <rPr>
            <b/>
            <sz val="9"/>
            <color indexed="81"/>
            <rFont val="Tahoma"/>
            <charset val="1"/>
          </rPr>
          <t>Iñigo:</t>
        </r>
        <r>
          <rPr>
            <sz val="9"/>
            <color indexed="81"/>
            <rFont val="Tahoma"/>
            <charset val="1"/>
          </rPr>
          <t xml:space="preserve">
MEDEAS-W</t>
        </r>
      </text>
    </comment>
    <comment ref="A3" authorId="0" shapeId="0">
      <text>
        <r>
          <rPr>
            <b/>
            <sz val="9"/>
            <color indexed="81"/>
            <rFont val="Tahoma"/>
            <charset val="1"/>
          </rPr>
          <t>Iñigo:</t>
        </r>
        <r>
          <rPr>
            <sz val="9"/>
            <color indexed="81"/>
            <rFont val="Tahoma"/>
            <charset val="1"/>
          </rPr>
          <t xml:space="preserve">
MEDEAS-W</t>
        </r>
      </text>
    </comment>
    <comment ref="A4" authorId="0" shapeId="0">
      <text>
        <r>
          <rPr>
            <b/>
            <sz val="9"/>
            <color indexed="81"/>
            <rFont val="Tahoma"/>
            <charset val="1"/>
          </rPr>
          <t>Iñigo:</t>
        </r>
        <r>
          <rPr>
            <sz val="9"/>
            <color indexed="81"/>
            <rFont val="Tahoma"/>
            <charset val="1"/>
          </rPr>
          <t xml:space="preserve">
MEDEAS-W</t>
        </r>
      </text>
    </comment>
    <comment ref="A5" authorId="0" shapeId="0">
      <text>
        <r>
          <rPr>
            <b/>
            <sz val="9"/>
            <color indexed="81"/>
            <rFont val="Tahoma"/>
            <charset val="1"/>
          </rPr>
          <t>Iñigo:</t>
        </r>
        <r>
          <rPr>
            <sz val="9"/>
            <color indexed="81"/>
            <rFont val="Tahoma"/>
            <charset val="1"/>
          </rPr>
          <t xml:space="preserve">
MEDEAS-W</t>
        </r>
      </text>
    </comment>
    <comment ref="A6" authorId="0" shapeId="0">
      <text>
        <r>
          <rPr>
            <b/>
            <sz val="9"/>
            <color indexed="81"/>
            <rFont val="Tahoma"/>
            <charset val="1"/>
          </rPr>
          <t>Iñigo:</t>
        </r>
        <r>
          <rPr>
            <sz val="9"/>
            <color indexed="81"/>
            <rFont val="Tahoma"/>
            <charset val="1"/>
          </rPr>
          <t xml:space="preserve">
MEDEAS-W</t>
        </r>
      </text>
    </comment>
    <comment ref="A8" authorId="0" shapeId="0">
      <text>
        <r>
          <rPr>
            <b/>
            <sz val="9"/>
            <color indexed="81"/>
            <rFont val="Tahoma"/>
            <family val="2"/>
          </rPr>
          <t>Iñigo:</t>
        </r>
        <r>
          <rPr>
            <sz val="9"/>
            <color indexed="81"/>
            <rFont val="Tahoma"/>
            <family val="2"/>
          </rPr>
          <t xml:space="preserve">
own calculations from FAOSTAT</t>
        </r>
      </text>
    </comment>
    <comment ref="A9" authorId="0" shapeId="0">
      <text>
        <r>
          <rPr>
            <b/>
            <sz val="9"/>
            <color indexed="81"/>
            <rFont val="Tahoma"/>
            <family val="2"/>
          </rPr>
          <t>Iñigo:</t>
        </r>
        <r>
          <rPr>
            <sz val="9"/>
            <color indexed="81"/>
            <rFont val="Tahoma"/>
            <family val="2"/>
          </rPr>
          <t xml:space="preserve">
FAOSTAT
</t>
        </r>
      </text>
    </comment>
    <comment ref="A21" authorId="0" shapeId="0">
      <text>
        <r>
          <rPr>
            <b/>
            <sz val="9"/>
            <color indexed="81"/>
            <rFont val="Tahoma"/>
            <family val="2"/>
          </rPr>
          <t>Iñigo:</t>
        </r>
        <r>
          <rPr>
            <sz val="9"/>
            <color indexed="81"/>
            <rFont val="Tahoma"/>
            <family val="2"/>
          </rPr>
          <t xml:space="preserve">
FAOSTATS
</t>
        </r>
      </text>
    </comment>
  </commentList>
</comments>
</file>

<file path=xl/comments12.xml><?xml version="1.0" encoding="utf-8"?>
<comments xmlns="http://schemas.openxmlformats.org/spreadsheetml/2006/main">
  <authors>
    <author>Iñigo</author>
  </authors>
  <commentList>
    <comment ref="A1" authorId="0" shapeId="0">
      <text>
        <r>
          <rPr>
            <b/>
            <sz val="9"/>
            <color indexed="81"/>
            <rFont val="Tahoma"/>
            <charset val="1"/>
          </rPr>
          <t>Iñigo:</t>
        </r>
        <r>
          <rPr>
            <sz val="9"/>
            <color indexed="81"/>
            <rFont val="Tahoma"/>
            <charset val="1"/>
          </rPr>
          <t xml:space="preserve">
WIOD database</t>
        </r>
      </text>
    </comment>
    <comment ref="A39" authorId="0" shapeId="0">
      <text>
        <r>
          <rPr>
            <b/>
            <sz val="9"/>
            <color indexed="81"/>
            <rFont val="Tahoma"/>
            <charset val="1"/>
          </rPr>
          <t>Iñigo:</t>
        </r>
        <r>
          <rPr>
            <sz val="9"/>
            <color indexed="81"/>
            <rFont val="Tahoma"/>
            <charset val="1"/>
          </rPr>
          <t xml:space="preserve">
WIOD database</t>
        </r>
      </text>
    </comment>
    <comment ref="A77" authorId="0" shapeId="0">
      <text>
        <r>
          <rPr>
            <b/>
            <sz val="9"/>
            <color indexed="81"/>
            <rFont val="Tahoma"/>
            <charset val="1"/>
          </rPr>
          <t>Iñigo:</t>
        </r>
        <r>
          <rPr>
            <sz val="9"/>
            <color indexed="81"/>
            <rFont val="Tahoma"/>
            <charset val="1"/>
          </rPr>
          <t xml:space="preserve">
WIOD database</t>
        </r>
      </text>
    </comment>
    <comment ref="A115" authorId="0" shapeId="0">
      <text>
        <r>
          <rPr>
            <b/>
            <sz val="9"/>
            <color indexed="81"/>
            <rFont val="Tahoma"/>
            <charset val="1"/>
          </rPr>
          <t>Iñigo:</t>
        </r>
        <r>
          <rPr>
            <sz val="9"/>
            <color indexed="81"/>
            <rFont val="Tahoma"/>
            <charset val="1"/>
          </rPr>
          <t xml:space="preserve">
WIOD database</t>
        </r>
      </text>
    </comment>
  </commentList>
</comments>
</file>

<file path=xl/comments13.xml><?xml version="1.0" encoding="utf-8"?>
<comments xmlns="http://schemas.openxmlformats.org/spreadsheetml/2006/main">
  <authors>
    <author>Voivodul</author>
    <author>Iñigo</author>
  </authors>
  <commentList>
    <comment ref="A3" authorId="0" shapeId="0">
      <text>
        <r>
          <rPr>
            <b/>
            <sz val="9"/>
            <color indexed="81"/>
            <rFont val="Tahoma"/>
            <family val="2"/>
          </rPr>
          <t>David:</t>
        </r>
        <r>
          <rPr>
            <sz val="9"/>
            <color indexed="81"/>
            <rFont val="Tahoma"/>
            <family val="2"/>
          </rPr>
          <t xml:space="preserve">
IPCC 2014: ( http://www.ipcc.ch/report/ar5/wg1 )</t>
        </r>
      </text>
    </comment>
    <comment ref="G50" authorId="1" shapeId="0">
      <text>
        <r>
          <rPr>
            <b/>
            <sz val="9"/>
            <color indexed="81"/>
            <rFont val="Tahoma"/>
            <charset val="1"/>
          </rPr>
          <t>Iñigo:</t>
        </r>
        <r>
          <rPr>
            <sz val="9"/>
            <color indexed="81"/>
            <rFont val="Tahoma"/>
            <charset val="1"/>
          </rPr>
          <t xml:space="preserve">
Historical emissions from JRC-EDGAR database
RCP rojections: own estimation from JRC-EDGAR and RCP database</t>
        </r>
      </text>
    </comment>
  </commentList>
</comments>
</file>

<file path=xl/comments14.xml><?xml version="1.0" encoding="utf-8"?>
<comments xmlns="http://schemas.openxmlformats.org/spreadsheetml/2006/main">
  <authors>
    <author>IdB</author>
    <author>Voivodul</author>
    <author>Rodrigo González</author>
    <author>Iñigo</author>
  </authors>
  <commentList>
    <comment ref="A28" authorId="0" shapeId="0">
      <text>
        <r>
          <rPr>
            <b/>
            <sz val="9"/>
            <color indexed="81"/>
            <rFont val="Tahoma"/>
            <family val="2"/>
          </rPr>
          <t>IdB: World Bank</t>
        </r>
        <r>
          <rPr>
            <sz val="9"/>
            <color indexed="81"/>
            <rFont val="Tahoma"/>
            <family val="2"/>
          </rPr>
          <t xml:space="preserve">
</t>
        </r>
      </text>
    </comment>
    <comment ref="A29" authorId="0" shapeId="0">
      <text>
        <r>
          <rPr>
            <b/>
            <sz val="9"/>
            <color indexed="81"/>
            <rFont val="Tahoma"/>
            <family val="2"/>
          </rPr>
          <t xml:space="preserve">IdB: IEA (2017)
</t>
        </r>
        <r>
          <rPr>
            <sz val="9"/>
            <color indexed="81"/>
            <rFont val="Tahoma"/>
            <family val="2"/>
          </rPr>
          <t xml:space="preserve">
</t>
        </r>
      </text>
    </comment>
    <comment ref="A30" authorId="0" shapeId="0">
      <text>
        <r>
          <rPr>
            <b/>
            <sz val="9"/>
            <color indexed="81"/>
            <rFont val="Tahoma"/>
            <family val="2"/>
          </rPr>
          <t xml:space="preserve">IdB: IAE (2017)
</t>
        </r>
        <r>
          <rPr>
            <sz val="9"/>
            <color indexed="81"/>
            <rFont val="Tahoma"/>
            <family val="2"/>
          </rPr>
          <t xml:space="preserve">
</t>
        </r>
      </text>
    </comment>
    <comment ref="A31" authorId="0" shapeId="0">
      <text>
        <r>
          <rPr>
            <b/>
            <sz val="9"/>
            <color indexed="81"/>
            <rFont val="Tahoma"/>
            <family val="2"/>
          </rPr>
          <t>IdB:IEA(2017)</t>
        </r>
        <r>
          <rPr>
            <sz val="9"/>
            <color indexed="81"/>
            <rFont val="Tahoma"/>
            <family val="2"/>
          </rPr>
          <t xml:space="preserve">
</t>
        </r>
      </text>
    </comment>
    <comment ref="A32" authorId="0" shapeId="0">
      <text>
        <r>
          <rPr>
            <b/>
            <sz val="9"/>
            <color indexed="81"/>
            <rFont val="Tahoma"/>
            <family val="2"/>
          </rPr>
          <t>IdB:IEA(2017)</t>
        </r>
        <r>
          <rPr>
            <sz val="9"/>
            <color indexed="81"/>
            <rFont val="Tahoma"/>
            <family val="2"/>
          </rPr>
          <t xml:space="preserve">
</t>
        </r>
      </text>
    </comment>
    <comment ref="A34" authorId="0" shapeId="0">
      <text>
        <r>
          <rPr>
            <b/>
            <sz val="9"/>
            <color indexed="81"/>
            <rFont val="Tahoma"/>
            <family val="2"/>
          </rPr>
          <t xml:space="preserve">IdB:(Mohr et al.,2015)
</t>
        </r>
        <r>
          <rPr>
            <sz val="9"/>
            <color indexed="81"/>
            <rFont val="Tahoma"/>
            <family val="2"/>
          </rPr>
          <t xml:space="preserve">
</t>
        </r>
      </text>
    </comment>
    <comment ref="A35" authorId="0" shapeId="0">
      <text>
        <r>
          <rPr>
            <b/>
            <sz val="9"/>
            <color indexed="81"/>
            <rFont val="Tahoma"/>
            <family val="2"/>
          </rPr>
          <t>IdB:Mohr et al.,2015</t>
        </r>
        <r>
          <rPr>
            <sz val="9"/>
            <color indexed="81"/>
            <rFont val="Tahoma"/>
            <family val="2"/>
          </rPr>
          <t xml:space="preserve">
</t>
        </r>
      </text>
    </comment>
    <comment ref="A36" authorId="0" shapeId="0">
      <text>
        <r>
          <rPr>
            <b/>
            <sz val="9"/>
            <color indexed="81"/>
            <rFont val="Tahoma"/>
            <family val="2"/>
          </rPr>
          <t>IdB: IEA balances</t>
        </r>
        <r>
          <rPr>
            <sz val="9"/>
            <color indexed="81"/>
            <rFont val="Tahoma"/>
            <family val="2"/>
          </rPr>
          <t xml:space="preserve">
</t>
        </r>
      </text>
    </comment>
    <comment ref="A37" authorId="0" shapeId="0">
      <text>
        <r>
          <rPr>
            <b/>
            <sz val="9"/>
            <color indexed="81"/>
            <rFont val="Tahoma"/>
            <family val="2"/>
          </rPr>
          <t>IdB: IEA balances</t>
        </r>
      </text>
    </comment>
    <comment ref="A39" authorId="0" shapeId="0">
      <text>
        <r>
          <rPr>
            <b/>
            <sz val="9"/>
            <color indexed="81"/>
            <rFont val="Tahoma"/>
            <family val="2"/>
          </rPr>
          <t xml:space="preserve">IdB:IEA balances
</t>
        </r>
        <r>
          <rPr>
            <sz val="9"/>
            <color indexed="81"/>
            <rFont val="Tahoma"/>
            <family val="2"/>
          </rPr>
          <t xml:space="preserve">
</t>
        </r>
      </text>
    </comment>
    <comment ref="A40" authorId="0" shapeId="0">
      <text>
        <r>
          <rPr>
            <b/>
            <sz val="9"/>
            <color indexed="81"/>
            <rFont val="Tahoma"/>
            <family val="2"/>
          </rPr>
          <t>IdB: IEA balances</t>
        </r>
        <r>
          <rPr>
            <sz val="9"/>
            <color indexed="81"/>
            <rFont val="Tahoma"/>
            <family val="2"/>
          </rPr>
          <t xml:space="preserve">
</t>
        </r>
      </text>
    </comment>
    <comment ref="A44" authorId="1" shapeId="0">
      <text>
        <r>
          <rPr>
            <b/>
            <sz val="9"/>
            <color indexed="81"/>
            <rFont val="Tahoma"/>
            <family val="2"/>
          </rPr>
          <t xml:space="preserve">Iñigo:
</t>
        </r>
        <r>
          <rPr>
            <sz val="9"/>
            <color indexed="81"/>
            <rFont val="Tahoma"/>
            <family val="2"/>
          </rPr>
          <t>CAIT</t>
        </r>
        <r>
          <rPr>
            <b/>
            <sz val="9"/>
            <color indexed="81"/>
            <rFont val="Tahoma"/>
            <family val="2"/>
          </rPr>
          <t xml:space="preserve">
</t>
        </r>
        <r>
          <rPr>
            <sz val="9"/>
            <color indexed="81"/>
            <rFont val="Tahoma"/>
            <family val="2"/>
          </rPr>
          <t xml:space="preserve">http://www.wri.org/resources/data-sets/cait-historical-emissions-data-countries-us-states-unfccc
</t>
        </r>
      </text>
    </comment>
    <comment ref="A49" authorId="2" shapeId="0">
      <text>
        <r>
          <rPr>
            <b/>
            <sz val="9"/>
            <color indexed="81"/>
            <rFont val="Tahoma"/>
            <family val="2"/>
          </rPr>
          <t>Rodrigo González:</t>
        </r>
        <r>
          <rPr>
            <sz val="9"/>
            <color indexed="81"/>
            <rFont val="Tahoma"/>
            <family val="2"/>
          </rPr>
          <t xml:space="preserve">
http://stats.oecd.org/BrandedView.aspx?oecd_bv_id=enestats-data-en&amp;doi=data-00513-en#
Extended World energy balances. Natural Gas/total primary energy supply. (TJ)</t>
        </r>
      </text>
    </comment>
    <comment ref="A50" authorId="2" shapeId="0">
      <text>
        <r>
          <rPr>
            <b/>
            <sz val="9"/>
            <color indexed="81"/>
            <rFont val="Tahoma"/>
            <family val="2"/>
          </rPr>
          <t>Rodrigo González:</t>
        </r>
        <r>
          <rPr>
            <sz val="9"/>
            <color indexed="81"/>
            <rFont val="Tahoma"/>
            <family val="2"/>
          </rPr>
          <t xml:space="preserve">
 IEA balances
http://stats.oecd.org/BrandedView.aspx?oecd_bv_id=enestats-data-en&amp;doi=data-00513-en#
Total primary energy supply/ (anthracite+other bituminous coal+ coking coal+ patent fuel + sub-bitumious coal+bkb+coal tar+lignite+peat+ peat products)</t>
        </r>
      </text>
    </comment>
    <comment ref="A51" authorId="2" shapeId="0">
      <text>
        <r>
          <rPr>
            <b/>
            <sz val="9"/>
            <color indexed="81"/>
            <rFont val="Tahoma"/>
            <family val="2"/>
          </rPr>
          <t>Rodrigo González:</t>
        </r>
        <r>
          <rPr>
            <sz val="9"/>
            <color indexed="81"/>
            <rFont val="Tahoma"/>
            <family val="2"/>
          </rPr>
          <t xml:space="preserve">
http://stats.oecd.org/BrandedView.aspx?oecd_bv_id=enestats-data-en&amp;doi=data-00513-en#
Extended World energy balances. Crude Oil/total primary energy supply. (TJ)</t>
        </r>
      </text>
    </comment>
    <comment ref="A56" authorId="2" shapeId="0">
      <text>
        <r>
          <rPr>
            <b/>
            <sz val="9"/>
            <color indexed="81"/>
            <rFont val="Tahoma"/>
            <family val="2"/>
          </rPr>
          <t>Rodrigo González:</t>
        </r>
        <r>
          <rPr>
            <sz val="9"/>
            <color indexed="81"/>
            <rFont val="Tahoma"/>
            <family val="2"/>
          </rPr>
          <t xml:space="preserve">
BP statistical review of world energy 2017</t>
        </r>
      </text>
    </comment>
    <comment ref="A61" authorId="3" shapeId="0">
      <text>
        <r>
          <rPr>
            <b/>
            <sz val="9"/>
            <color indexed="81"/>
            <rFont val="Tahoma"/>
            <family val="2"/>
          </rPr>
          <t>Iñigo:</t>
        </r>
        <r>
          <rPr>
            <sz val="9"/>
            <color indexed="81"/>
            <rFont val="Tahoma"/>
            <family val="2"/>
          </rPr>
          <t xml:space="preserve">
own elaboration from IEA balances</t>
        </r>
      </text>
    </comment>
    <comment ref="A62" authorId="3" shapeId="0">
      <text>
        <r>
          <rPr>
            <b/>
            <sz val="9"/>
            <color indexed="81"/>
            <rFont val="Tahoma"/>
            <family val="2"/>
          </rPr>
          <t>Iñigo:</t>
        </r>
        <r>
          <rPr>
            <sz val="9"/>
            <color indexed="81"/>
            <rFont val="Tahoma"/>
            <family val="2"/>
          </rPr>
          <t xml:space="preserve">
own estimation from Eurostat DATASET: Infrastructure - solar collectors' surface - annual data [nrg_115a]</t>
        </r>
      </text>
    </comment>
    <comment ref="A63" authorId="3" shapeId="0">
      <text>
        <r>
          <rPr>
            <b/>
            <sz val="9"/>
            <color indexed="81"/>
            <rFont val="Tahoma"/>
            <family val="2"/>
          </rPr>
          <t>Iñigo:</t>
        </r>
        <r>
          <rPr>
            <sz val="9"/>
            <color indexed="81"/>
            <rFont val="Tahoma"/>
            <family val="2"/>
          </rPr>
          <t xml:space="preserve">
Source: own estimation from: Lund and Freeston (2000), Lund, Freeston and Boyd (2010) and Lund&amp;Boyd (2015):
http://www.sciencedirect.com/science/article/pii/S0375650500000444
http://www.sciencedirect.com/science/article/pii/S0375650511000344
https://www.sciencedirect.com/science/article/pii/S037565051500156X</t>
        </r>
      </text>
    </comment>
    <comment ref="A65" authorId="3" shapeId="0">
      <text>
        <r>
          <rPr>
            <b/>
            <sz val="9"/>
            <color indexed="81"/>
            <rFont val="Tahoma"/>
            <family val="2"/>
          </rPr>
          <t>Iñigo:</t>
        </r>
        <r>
          <rPr>
            <sz val="9"/>
            <color indexed="81"/>
            <rFont val="Tahoma"/>
            <family val="2"/>
          </rPr>
          <t xml:space="preserve">
own estimations from IEA balances</t>
        </r>
      </text>
    </comment>
    <comment ref="A66" authorId="3" shapeId="0">
      <text>
        <r>
          <rPr>
            <b/>
            <sz val="9"/>
            <color indexed="81"/>
            <rFont val="Tahoma"/>
            <family val="2"/>
          </rPr>
          <t>Iñigo:</t>
        </r>
        <r>
          <rPr>
            <sz val="9"/>
            <color indexed="81"/>
            <rFont val="Tahoma"/>
            <family val="2"/>
          </rPr>
          <t xml:space="preserve">
own estimations from IEA balances and MEDEAS-World D4.1</t>
        </r>
      </text>
    </comment>
    <comment ref="A67" authorId="3" shapeId="0">
      <text>
        <r>
          <rPr>
            <b/>
            <sz val="9"/>
            <color indexed="81"/>
            <rFont val="Tahoma"/>
            <family val="2"/>
          </rPr>
          <t>Iñigo:</t>
        </r>
        <r>
          <rPr>
            <sz val="9"/>
            <color indexed="81"/>
            <rFont val="Tahoma"/>
            <family val="2"/>
          </rPr>
          <t xml:space="preserve">
own estimations from IEA balances,  Lund and Freeston (2000), Lund, Freeston and Boyd (2010) and Lund&amp;Boyd (2015)</t>
        </r>
      </text>
    </comment>
    <comment ref="A69" authorId="3" shapeId="0">
      <text>
        <r>
          <rPr>
            <b/>
            <sz val="9"/>
            <color indexed="81"/>
            <rFont val="Tahoma"/>
            <family val="2"/>
          </rPr>
          <t>Iñigo:</t>
        </r>
        <r>
          <rPr>
            <sz val="9"/>
            <color indexed="81"/>
            <rFont val="Tahoma"/>
            <family val="2"/>
          </rPr>
          <t xml:space="preserve">
IEA Extended world energy balances. Product: Nuclear. Flow: Electricity output (GWh)</t>
        </r>
      </text>
    </comment>
    <comment ref="A70" authorId="0" shapeId="0">
      <text>
        <r>
          <rPr>
            <b/>
            <sz val="9"/>
            <color indexed="81"/>
            <rFont val="Tahoma"/>
            <family val="2"/>
          </rPr>
          <t xml:space="preserve">IdB: IEA balances
</t>
        </r>
      </text>
    </comment>
    <comment ref="A72" authorId="0" shapeId="0">
      <text>
        <r>
          <rPr>
            <b/>
            <sz val="9"/>
            <color indexed="81"/>
            <rFont val="Tahoma"/>
            <family val="2"/>
          </rPr>
          <t>IdB: IEA balances</t>
        </r>
        <r>
          <rPr>
            <sz val="9"/>
            <color indexed="81"/>
            <rFont val="Tahoma"/>
            <family val="2"/>
          </rPr>
          <t xml:space="preserve">
</t>
        </r>
      </text>
    </comment>
    <comment ref="A73" authorId="3" shapeId="0">
      <text>
        <r>
          <rPr>
            <b/>
            <sz val="9"/>
            <color indexed="81"/>
            <rFont val="Tahoma"/>
            <family val="2"/>
          </rPr>
          <t>Iñigo:</t>
        </r>
        <r>
          <rPr>
            <sz val="9"/>
            <color indexed="81"/>
            <rFont val="Tahoma"/>
            <family val="2"/>
          </rPr>
          <t xml:space="preserve">
IEA balances</t>
        </r>
      </text>
    </comment>
    <comment ref="A75" authorId="0" shapeId="0">
      <text>
        <r>
          <rPr>
            <b/>
            <sz val="9"/>
            <color indexed="81"/>
            <rFont val="Tahoma"/>
            <family val="2"/>
          </rPr>
          <t>IdB: IEA balances</t>
        </r>
        <r>
          <rPr>
            <sz val="9"/>
            <color indexed="81"/>
            <rFont val="Tahoma"/>
            <family val="2"/>
          </rPr>
          <t xml:space="preserve">
</t>
        </r>
      </text>
    </comment>
    <comment ref="A77" authorId="0" shapeId="0">
      <text>
        <r>
          <rPr>
            <b/>
            <sz val="9"/>
            <color indexed="81"/>
            <rFont val="Tahoma"/>
            <family val="2"/>
          </rPr>
          <t xml:space="preserve">Iñigo: </t>
        </r>
        <r>
          <rPr>
            <sz val="9"/>
            <color indexed="81"/>
            <rFont val="Tahoma"/>
            <family val="2"/>
          </rPr>
          <t>Van de Ven et al (2018, forthcoming).
Data for 2005, 2010 and 2015.</t>
        </r>
      </text>
    </comment>
    <comment ref="A81" authorId="3" shapeId="0">
      <text>
        <r>
          <rPr>
            <b/>
            <sz val="9"/>
            <color indexed="81"/>
            <rFont val="Tahoma"/>
            <family val="2"/>
          </rPr>
          <t>Iñigo:</t>
        </r>
        <r>
          <rPr>
            <sz val="9"/>
            <color indexed="81"/>
            <rFont val="Tahoma"/>
            <family val="2"/>
          </rPr>
          <t xml:space="preserve">
BP 2016</t>
        </r>
      </text>
    </comment>
    <comment ref="A82" authorId="0" shapeId="0">
      <text>
        <r>
          <rPr>
            <b/>
            <sz val="9"/>
            <color indexed="81"/>
            <rFont val="Tahoma"/>
            <family val="2"/>
          </rPr>
          <t>IdB: IEA balances</t>
        </r>
      </text>
    </comment>
    <comment ref="A83" authorId="0" shapeId="0">
      <text>
        <r>
          <rPr>
            <b/>
            <sz val="9"/>
            <color indexed="81"/>
            <rFont val="Tahoma"/>
            <family val="2"/>
          </rPr>
          <t>IdB: IEA balances</t>
        </r>
        <r>
          <rPr>
            <sz val="9"/>
            <color indexed="81"/>
            <rFont val="Tahoma"/>
            <family val="2"/>
          </rPr>
          <t xml:space="preserve">
</t>
        </r>
      </text>
    </comment>
    <comment ref="A84" authorId="3" shapeId="0">
      <text>
        <r>
          <rPr>
            <b/>
            <sz val="9"/>
            <color indexed="81"/>
            <rFont val="Tahoma"/>
            <family val="2"/>
          </rPr>
          <t>Iñigo:</t>
        </r>
        <r>
          <rPr>
            <sz val="9"/>
            <color indexed="81"/>
            <rFont val="Tahoma"/>
            <family val="2"/>
          </rPr>
          <t xml:space="preserve">
own estimation from IRENA (2012-2016)</t>
        </r>
      </text>
    </comment>
    <comment ref="A85" authorId="3" shapeId="0">
      <text>
        <r>
          <rPr>
            <b/>
            <sz val="9"/>
            <color indexed="81"/>
            <rFont val="Tahoma"/>
            <family val="2"/>
          </rPr>
          <t>Iñigo:</t>
        </r>
        <r>
          <rPr>
            <sz val="9"/>
            <color indexed="81"/>
            <rFont val="Tahoma"/>
            <family val="2"/>
          </rPr>
          <t xml:space="preserve">
own estimation from IRENA (2012-2016)</t>
        </r>
      </text>
    </comment>
    <comment ref="A86" authorId="3" shapeId="0">
      <text>
        <r>
          <rPr>
            <b/>
            <sz val="9"/>
            <color indexed="81"/>
            <rFont val="Tahoma"/>
            <family val="2"/>
          </rPr>
          <t>Iñigo:</t>
        </r>
        <r>
          <rPr>
            <sz val="9"/>
            <color indexed="81"/>
            <rFont val="Tahoma"/>
            <family val="2"/>
          </rPr>
          <t xml:space="preserve">
own estimation from IRENA (2012-2016)</t>
        </r>
      </text>
    </comment>
    <comment ref="A87" authorId="3" shapeId="0">
      <text>
        <r>
          <rPr>
            <b/>
            <sz val="9"/>
            <color indexed="81"/>
            <rFont val="Tahoma"/>
            <family val="2"/>
          </rPr>
          <t>Iñigo:</t>
        </r>
        <r>
          <rPr>
            <sz val="9"/>
            <color indexed="81"/>
            <rFont val="Tahoma"/>
            <family val="2"/>
          </rPr>
          <t xml:space="preserve">
own estimation from IRENA (2012-2016)</t>
        </r>
      </text>
    </comment>
    <comment ref="A88" authorId="3" shapeId="0">
      <text>
        <r>
          <rPr>
            <b/>
            <sz val="9"/>
            <color indexed="81"/>
            <rFont val="Tahoma"/>
            <family val="2"/>
          </rPr>
          <t>Iñigo:</t>
        </r>
        <r>
          <rPr>
            <sz val="9"/>
            <color indexed="81"/>
            <rFont val="Tahoma"/>
            <family val="2"/>
          </rPr>
          <t xml:space="preserve">
own estimation from IRENA (2012-2016)</t>
        </r>
      </text>
    </comment>
    <comment ref="A89" authorId="3" shapeId="0">
      <text>
        <r>
          <rPr>
            <b/>
            <sz val="9"/>
            <color indexed="81"/>
            <rFont val="Tahoma"/>
            <family val="2"/>
          </rPr>
          <t>Iñigo:</t>
        </r>
        <r>
          <rPr>
            <sz val="9"/>
            <color indexed="81"/>
            <rFont val="Tahoma"/>
            <family val="2"/>
          </rPr>
          <t xml:space="preserve">
own estimation from IRENA (2012-2016)</t>
        </r>
      </text>
    </comment>
    <comment ref="A90" authorId="3" shapeId="0">
      <text>
        <r>
          <rPr>
            <b/>
            <sz val="9"/>
            <color indexed="81"/>
            <rFont val="Tahoma"/>
            <family val="2"/>
          </rPr>
          <t>Iñigo:</t>
        </r>
        <r>
          <rPr>
            <sz val="9"/>
            <color indexed="81"/>
            <rFont val="Tahoma"/>
            <family val="2"/>
          </rPr>
          <t xml:space="preserve">
own estimation from IRENA (2012-2016)</t>
        </r>
      </text>
    </comment>
    <comment ref="A91" authorId="3" shapeId="0">
      <text>
        <r>
          <rPr>
            <b/>
            <sz val="9"/>
            <color indexed="81"/>
            <rFont val="Tahoma"/>
            <family val="2"/>
          </rPr>
          <t>Iñigo:</t>
        </r>
        <r>
          <rPr>
            <sz val="9"/>
            <color indexed="81"/>
            <rFont val="Tahoma"/>
            <family val="2"/>
          </rPr>
          <t xml:space="preserve">
own estimation from IRENA (2012-2016)</t>
        </r>
      </text>
    </comment>
    <comment ref="A92" authorId="3" shapeId="0">
      <text>
        <r>
          <rPr>
            <b/>
            <sz val="9"/>
            <color indexed="81"/>
            <rFont val="Tahoma"/>
            <family val="2"/>
          </rPr>
          <t>Iñigo:</t>
        </r>
        <r>
          <rPr>
            <sz val="9"/>
            <color indexed="81"/>
            <rFont val="Tahoma"/>
            <family val="2"/>
          </rPr>
          <t xml:space="preserve">
Own estimation from IRENA (2012-2016)</t>
        </r>
      </text>
    </comment>
    <comment ref="A94" authorId="0" shapeId="0">
      <text>
        <r>
          <rPr>
            <b/>
            <sz val="9"/>
            <color indexed="81"/>
            <rFont val="Tahoma"/>
            <family val="2"/>
          </rPr>
          <t xml:space="preserve">IdB: Mohr et al. 2015
</t>
        </r>
        <r>
          <rPr>
            <sz val="9"/>
            <color indexed="81"/>
            <rFont val="Tahoma"/>
            <family val="2"/>
          </rPr>
          <t xml:space="preserve">
</t>
        </r>
      </text>
    </comment>
    <comment ref="A95" authorId="0" shapeId="0">
      <text>
        <r>
          <rPr>
            <b/>
            <sz val="9"/>
            <color indexed="81"/>
            <rFont val="Tahoma"/>
            <family val="2"/>
          </rPr>
          <t xml:space="preserve">IdB: Mohr et al. 2015
</t>
        </r>
        <r>
          <rPr>
            <sz val="9"/>
            <color indexed="81"/>
            <rFont val="Tahoma"/>
            <family val="2"/>
          </rPr>
          <t xml:space="preserve">
</t>
        </r>
      </text>
    </comment>
    <comment ref="A96" authorId="0" shapeId="0">
      <text>
        <r>
          <rPr>
            <b/>
            <sz val="9"/>
            <color indexed="81"/>
            <rFont val="Tahoma"/>
            <family val="2"/>
          </rPr>
          <t xml:space="preserve">IdB: Mohr et al. 2015
</t>
        </r>
        <r>
          <rPr>
            <sz val="9"/>
            <color indexed="81"/>
            <rFont val="Tahoma"/>
            <family val="2"/>
          </rPr>
          <t xml:space="preserve">
</t>
        </r>
      </text>
    </comment>
    <comment ref="A97" authorId="0" shapeId="0">
      <text>
        <r>
          <rPr>
            <b/>
            <sz val="9"/>
            <color indexed="81"/>
            <rFont val="Tahoma"/>
            <family val="2"/>
          </rPr>
          <t xml:space="preserve">IdB: Mohr et al. 2015
</t>
        </r>
        <r>
          <rPr>
            <sz val="9"/>
            <color indexed="81"/>
            <rFont val="Tahoma"/>
            <family val="2"/>
          </rPr>
          <t xml:space="preserve">
</t>
        </r>
      </text>
    </comment>
    <comment ref="A98" authorId="0" shapeId="0">
      <text>
        <r>
          <rPr>
            <b/>
            <sz val="9"/>
            <color indexed="81"/>
            <rFont val="Tahoma"/>
            <family val="2"/>
          </rPr>
          <t>IdB: Mohr et al. 2015</t>
        </r>
        <r>
          <rPr>
            <sz val="9"/>
            <color indexed="81"/>
            <rFont val="Tahoma"/>
            <family val="2"/>
          </rPr>
          <t xml:space="preserve">
</t>
        </r>
      </text>
    </comment>
    <comment ref="C99" authorId="3" shapeId="0">
      <text>
        <r>
          <rPr>
            <b/>
            <sz val="9"/>
            <color indexed="81"/>
            <rFont val="Tahoma"/>
            <charset val="1"/>
          </rPr>
          <t>Iñigo:</t>
        </r>
        <r>
          <rPr>
            <sz val="9"/>
            <color indexed="81"/>
            <rFont val="Tahoma"/>
            <charset val="1"/>
          </rPr>
          <t xml:space="preserve">
not found</t>
        </r>
      </text>
    </comment>
    <comment ref="A101" authorId="3" shapeId="0">
      <text>
        <r>
          <rPr>
            <b/>
            <sz val="9"/>
            <color indexed="81"/>
            <rFont val="Tahoma"/>
            <family val="2"/>
          </rPr>
          <t>Iñigo:</t>
        </r>
        <r>
          <rPr>
            <sz val="9"/>
            <color indexed="81"/>
            <rFont val="Tahoma"/>
            <family val="2"/>
          </rPr>
          <t xml:space="preserve">
own estimations from IEA balances and MEDEAS-World D4.1
Last 5 years (2010-2014)</t>
        </r>
      </text>
    </comment>
    <comment ref="A102" authorId="3" shapeId="0">
      <text>
        <r>
          <rPr>
            <b/>
            <sz val="9"/>
            <color indexed="81"/>
            <rFont val="Tahoma"/>
            <family val="2"/>
          </rPr>
          <t>Iñigo:</t>
        </r>
        <r>
          <rPr>
            <sz val="9"/>
            <color indexed="81"/>
            <rFont val="Tahoma"/>
            <family val="2"/>
          </rPr>
          <t xml:space="preserve">
own estimations from IEA balances,  Lund and Freeston (2000), Lund, Freeston and Boyd (2010) and Lund&amp;Boyd (2015). Last 5 years (2010-2014)</t>
        </r>
      </text>
    </comment>
    <comment ref="A103" authorId="3" shapeId="0">
      <text>
        <r>
          <rPr>
            <b/>
            <sz val="9"/>
            <color indexed="81"/>
            <rFont val="Tahoma"/>
            <family val="2"/>
          </rPr>
          <t>Iñigo:</t>
        </r>
        <r>
          <rPr>
            <sz val="9"/>
            <color indexed="81"/>
            <rFont val="Tahoma"/>
            <family val="2"/>
          </rPr>
          <t xml:space="preserve">
IEA balances and own estimation
Last 5 years (2010-2014)</t>
        </r>
      </text>
    </comment>
    <comment ref="A104" authorId="3" shapeId="0">
      <text>
        <r>
          <rPr>
            <b/>
            <sz val="9"/>
            <color indexed="81"/>
            <rFont val="Tahoma"/>
            <family val="2"/>
          </rPr>
          <t>Iñigo:</t>
        </r>
        <r>
          <rPr>
            <sz val="9"/>
            <color indexed="81"/>
            <rFont val="Tahoma"/>
            <family val="2"/>
          </rPr>
          <t xml:space="preserve">
own estimation from Eurostat DATASET: Infrastructure - solar collectors' surface - annual data [nrg_115a]</t>
        </r>
      </text>
    </comment>
    <comment ref="A105" authorId="3" shapeId="0">
      <text>
        <r>
          <rPr>
            <b/>
            <sz val="9"/>
            <color indexed="81"/>
            <rFont val="Tahoma"/>
            <family val="2"/>
          </rPr>
          <t>Iñigo:</t>
        </r>
        <r>
          <rPr>
            <sz val="9"/>
            <color indexed="81"/>
            <rFont val="Tahoma"/>
            <family val="2"/>
          </rPr>
          <t xml:space="preserve">
Source: own estimation from: Lund and Freeston (2000), Lund, Freeston and Boyd (2010) and Lund&amp;Boyd (2015)
http://www.sciencedirect.com/science/article/pii/S0375650500000444
http://www.sciencedirect.com/science/article/pii/S0375650511000344
https://www.sciencedirect.com/science/article/pii/S037565051500156X</t>
        </r>
      </text>
    </comment>
    <comment ref="A106" authorId="3" shapeId="0">
      <text>
        <r>
          <rPr>
            <b/>
            <sz val="9"/>
            <color indexed="81"/>
            <rFont val="Tahoma"/>
            <family val="2"/>
          </rPr>
          <t>Iñigo:</t>
        </r>
        <r>
          <rPr>
            <sz val="9"/>
            <color indexed="81"/>
            <rFont val="Tahoma"/>
            <family val="2"/>
          </rPr>
          <t xml:space="preserve">
own elaboration from IEA balances
</t>
        </r>
      </text>
    </comment>
    <comment ref="C108" authorId="3" shapeId="0">
      <text>
        <r>
          <rPr>
            <b/>
            <sz val="9"/>
            <color indexed="81"/>
            <rFont val="Tahoma"/>
            <charset val="1"/>
          </rPr>
          <t>Iñigo:</t>
        </r>
        <r>
          <rPr>
            <sz val="9"/>
            <color indexed="81"/>
            <rFont val="Tahoma"/>
            <charset val="1"/>
          </rPr>
          <t xml:space="preserve">
not found</t>
        </r>
      </text>
    </comment>
    <comment ref="A114" authorId="1" shapeId="0">
      <text>
        <r>
          <rPr>
            <b/>
            <sz val="9"/>
            <color indexed="81"/>
            <rFont val="Tahoma"/>
            <family val="2"/>
          </rPr>
          <t>Iñigo:</t>
        </r>
        <r>
          <rPr>
            <sz val="9"/>
            <color indexed="81"/>
            <rFont val="Tahoma"/>
            <family val="2"/>
          </rPr>
          <t xml:space="preserve">
own estimation from Mohr et al 2015 and BP 2017
</t>
        </r>
      </text>
    </comment>
    <comment ref="A115" authorId="1" shapeId="0">
      <text>
        <r>
          <rPr>
            <b/>
            <sz val="9"/>
            <color indexed="81"/>
            <rFont val="Tahoma"/>
            <family val="2"/>
          </rPr>
          <t>Iñigo:</t>
        </r>
        <r>
          <rPr>
            <sz val="9"/>
            <color indexed="81"/>
            <rFont val="Tahoma"/>
            <family val="2"/>
          </rPr>
          <t xml:space="preserve">
own estimation from Mohr et al 2015 and BP 2017
</t>
        </r>
      </text>
    </comment>
    <comment ref="A116" authorId="1" shapeId="0">
      <text>
        <r>
          <rPr>
            <b/>
            <sz val="9"/>
            <color indexed="81"/>
            <rFont val="Tahoma"/>
            <family val="2"/>
          </rPr>
          <t>Iñigo:</t>
        </r>
        <r>
          <rPr>
            <sz val="9"/>
            <color indexed="81"/>
            <rFont val="Tahoma"/>
            <family val="2"/>
          </rPr>
          <t xml:space="preserve">
own estimation from Mohr et al 2015 and BP 2017
</t>
        </r>
      </text>
    </comment>
    <comment ref="A117" authorId="1" shapeId="0">
      <text>
        <r>
          <rPr>
            <b/>
            <sz val="9"/>
            <color indexed="81"/>
            <rFont val="Tahoma"/>
            <family val="2"/>
          </rPr>
          <t>Iñigo:</t>
        </r>
        <r>
          <rPr>
            <sz val="9"/>
            <color indexed="81"/>
            <rFont val="Tahoma"/>
            <family val="2"/>
          </rPr>
          <t xml:space="preserve">
own estimation from Mohr et al 2015 and BP 2017
</t>
        </r>
      </text>
    </comment>
    <comment ref="A118" authorId="1" shapeId="0">
      <text>
        <r>
          <rPr>
            <b/>
            <sz val="9"/>
            <color indexed="81"/>
            <rFont val="Tahoma"/>
            <family val="2"/>
          </rPr>
          <t>Iñigo:</t>
        </r>
        <r>
          <rPr>
            <sz val="9"/>
            <color indexed="81"/>
            <rFont val="Tahoma"/>
            <family val="2"/>
          </rPr>
          <t xml:space="preserve">
own estimation from Mohr et al 2015 and BP 2017
</t>
        </r>
      </text>
    </comment>
    <comment ref="A119" authorId="3" shapeId="0">
      <text>
        <r>
          <rPr>
            <b/>
            <sz val="9"/>
            <color indexed="81"/>
            <rFont val="Tahoma"/>
            <family val="2"/>
          </rPr>
          <t>Iñigo:</t>
        </r>
        <r>
          <rPr>
            <sz val="9"/>
            <color indexed="81"/>
            <rFont val="Tahoma"/>
            <family val="2"/>
          </rPr>
          <t xml:space="preserve">
BGS 2018
https://www.bgs.ac.uk/mineralsuk/statistics/wms.cfc?method=searchWMS </t>
        </r>
      </text>
    </comment>
    <comment ref="A125" authorId="3" shapeId="0">
      <text>
        <r>
          <rPr>
            <b/>
            <sz val="9"/>
            <color indexed="81"/>
            <rFont val="Tahoma"/>
            <charset val="1"/>
          </rPr>
          <t>Iñigo:</t>
        </r>
        <r>
          <rPr>
            <sz val="9"/>
            <color indexed="81"/>
            <rFont val="Tahoma"/>
            <charset val="1"/>
          </rPr>
          <t xml:space="preserve">
own elaboration from Mohr et al 2015</t>
        </r>
      </text>
    </comment>
    <comment ref="A140" authorId="3" shapeId="0">
      <text>
        <r>
          <rPr>
            <b/>
            <sz val="9"/>
            <color indexed="81"/>
            <rFont val="Tahoma"/>
            <charset val="1"/>
          </rPr>
          <t>Iñigo:</t>
        </r>
        <r>
          <rPr>
            <sz val="9"/>
            <color indexed="81"/>
            <rFont val="Tahoma"/>
            <charset val="1"/>
          </rPr>
          <t xml:space="preserve">
own elaboration from Mohr et al 2015</t>
        </r>
      </text>
    </comment>
    <comment ref="A157" authorId="3" shapeId="0">
      <text>
        <r>
          <rPr>
            <b/>
            <sz val="9"/>
            <color indexed="81"/>
            <rFont val="Tahoma"/>
            <charset val="1"/>
          </rPr>
          <t>Iñigo:</t>
        </r>
        <r>
          <rPr>
            <sz val="9"/>
            <color indexed="81"/>
            <rFont val="Tahoma"/>
            <charset val="1"/>
          </rPr>
          <t xml:space="preserve">
own elaboration from Mohr et al 2015</t>
        </r>
      </text>
    </comment>
    <comment ref="A167" authorId="0" shapeId="0">
      <text>
        <r>
          <rPr>
            <b/>
            <sz val="9"/>
            <color indexed="81"/>
            <rFont val="Tahoma"/>
            <family val="2"/>
          </rPr>
          <t>IdB: Zittel12</t>
        </r>
        <r>
          <rPr>
            <sz val="9"/>
            <color indexed="81"/>
            <rFont val="Tahoma"/>
            <family val="2"/>
          </rPr>
          <t xml:space="preserve">
URR (paper) y max extraction (own elaboration from paper)</t>
        </r>
      </text>
    </comment>
    <comment ref="A169" authorId="0" shapeId="0">
      <text>
        <r>
          <rPr>
            <b/>
            <sz val="9"/>
            <color indexed="81"/>
            <rFont val="Tahoma"/>
            <family val="2"/>
          </rPr>
          <t>IdB: EWG 2013
URR (paper) y max extraction (own elaboration from paper)</t>
        </r>
        <r>
          <rPr>
            <sz val="9"/>
            <color indexed="81"/>
            <rFont val="Tahoma"/>
            <family val="2"/>
          </rPr>
          <t xml:space="preserve">
</t>
        </r>
      </text>
    </comment>
    <comment ref="A174" authorId="3" shapeId="0">
      <text>
        <r>
          <rPr>
            <b/>
            <sz val="9"/>
            <color indexed="81"/>
            <rFont val="Tahoma"/>
            <family val="2"/>
          </rPr>
          <t xml:space="preserve">Iñigo:
</t>
        </r>
        <r>
          <rPr>
            <sz val="9"/>
            <color indexed="81"/>
            <rFont val="Tahoma"/>
            <family val="2"/>
          </rPr>
          <t>IRENA and own estimation</t>
        </r>
      </text>
    </comment>
    <comment ref="A175" authorId="3" shapeId="0">
      <text>
        <r>
          <rPr>
            <b/>
            <sz val="9"/>
            <color indexed="81"/>
            <rFont val="Tahoma"/>
            <family val="2"/>
          </rPr>
          <t>Iñigo:</t>
        </r>
        <r>
          <rPr>
            <sz val="9"/>
            <color indexed="81"/>
            <rFont val="Tahoma"/>
            <family val="2"/>
          </rPr>
          <t xml:space="preserve">
IRENA and own estimation</t>
        </r>
      </text>
    </comment>
    <comment ref="A176" authorId="3" shapeId="0">
      <text>
        <r>
          <rPr>
            <b/>
            <sz val="9"/>
            <color indexed="81"/>
            <rFont val="Tahoma"/>
            <family val="2"/>
          </rPr>
          <t>Iñigo:</t>
        </r>
        <r>
          <rPr>
            <sz val="9"/>
            <color indexed="81"/>
            <rFont val="Tahoma"/>
            <family val="2"/>
          </rPr>
          <t xml:space="preserve">
IRENA and own estimation</t>
        </r>
      </text>
    </comment>
    <comment ref="A177" authorId="3" shapeId="0">
      <text>
        <r>
          <rPr>
            <b/>
            <sz val="9"/>
            <color indexed="81"/>
            <rFont val="Tahoma"/>
            <family val="2"/>
          </rPr>
          <t>Iñigo:</t>
        </r>
        <r>
          <rPr>
            <sz val="9"/>
            <color indexed="81"/>
            <rFont val="Tahoma"/>
            <family val="2"/>
          </rPr>
          <t xml:space="preserve">
IRENA and own estimation</t>
        </r>
      </text>
    </comment>
    <comment ref="A178" authorId="3" shapeId="0">
      <text>
        <r>
          <rPr>
            <b/>
            <sz val="9"/>
            <color indexed="81"/>
            <rFont val="Tahoma"/>
            <family val="2"/>
          </rPr>
          <t>Iñigo:</t>
        </r>
        <r>
          <rPr>
            <sz val="9"/>
            <color indexed="81"/>
            <rFont val="Tahoma"/>
            <family val="2"/>
          </rPr>
          <t xml:space="preserve">
IRENA and own estimation</t>
        </r>
      </text>
    </comment>
    <comment ref="A179" authorId="3" shapeId="0">
      <text>
        <r>
          <rPr>
            <b/>
            <sz val="9"/>
            <color indexed="81"/>
            <rFont val="Tahoma"/>
            <family val="2"/>
          </rPr>
          <t>Iñigo:</t>
        </r>
        <r>
          <rPr>
            <sz val="9"/>
            <color indexed="81"/>
            <rFont val="Tahoma"/>
            <family val="2"/>
          </rPr>
          <t xml:space="preserve">
IRENA and own estimation</t>
        </r>
      </text>
    </comment>
    <comment ref="A180" authorId="3" shapeId="0">
      <text>
        <r>
          <rPr>
            <b/>
            <sz val="9"/>
            <color indexed="81"/>
            <rFont val="Tahoma"/>
            <family val="2"/>
          </rPr>
          <t>Iñigo:</t>
        </r>
        <r>
          <rPr>
            <sz val="9"/>
            <color indexed="81"/>
            <rFont val="Tahoma"/>
            <family val="2"/>
          </rPr>
          <t xml:space="preserve">
IRENA and own estimation</t>
        </r>
      </text>
    </comment>
    <comment ref="A181" authorId="3" shapeId="0">
      <text>
        <r>
          <rPr>
            <b/>
            <sz val="9"/>
            <color indexed="81"/>
            <rFont val="Tahoma"/>
            <family val="2"/>
          </rPr>
          <t>Iñigo:</t>
        </r>
        <r>
          <rPr>
            <sz val="9"/>
            <color indexed="81"/>
            <rFont val="Tahoma"/>
            <family val="2"/>
          </rPr>
          <t xml:space="preserve">
IRENA and own estimation</t>
        </r>
      </text>
    </comment>
    <comment ref="A182" authorId="3" shapeId="0">
      <text>
        <r>
          <rPr>
            <b/>
            <sz val="9"/>
            <color indexed="81"/>
            <rFont val="Tahoma"/>
            <family val="2"/>
          </rPr>
          <t>Iñigo:</t>
        </r>
        <r>
          <rPr>
            <sz val="9"/>
            <color indexed="81"/>
            <rFont val="Tahoma"/>
            <family val="2"/>
          </rPr>
          <t xml:space="preserve">
IRENA and own estimation</t>
        </r>
      </text>
    </comment>
    <comment ref="A190" authorId="2" shapeId="0">
      <text>
        <r>
          <rPr>
            <b/>
            <sz val="9"/>
            <color indexed="81"/>
            <rFont val="Tahoma"/>
            <family val="2"/>
          </rPr>
          <t>Rodrigo González:</t>
        </r>
        <r>
          <rPr>
            <sz val="9"/>
            <color indexed="81"/>
            <rFont val="Tahoma"/>
            <family val="2"/>
          </rPr>
          <t xml:space="preserve">
IEA extended world energy balances</t>
        </r>
      </text>
    </comment>
    <comment ref="A191" authorId="2" shapeId="0">
      <text>
        <r>
          <rPr>
            <b/>
            <sz val="9"/>
            <color indexed="81"/>
            <rFont val="Tahoma"/>
            <family val="2"/>
          </rPr>
          <t>Rodrigo González:</t>
        </r>
        <r>
          <rPr>
            <sz val="9"/>
            <color indexed="81"/>
            <rFont val="Tahoma"/>
            <family val="2"/>
          </rPr>
          <t xml:space="preserve">
IEA extended world energy balances</t>
        </r>
      </text>
    </comment>
    <comment ref="A192" authorId="2" shapeId="0">
      <text>
        <r>
          <rPr>
            <b/>
            <sz val="9"/>
            <color indexed="81"/>
            <rFont val="Tahoma"/>
            <family val="2"/>
          </rPr>
          <t>Rodrigo González:</t>
        </r>
        <r>
          <rPr>
            <sz val="9"/>
            <color indexed="81"/>
            <rFont val="Tahoma"/>
            <family val="2"/>
          </rPr>
          <t xml:space="preserve">
IEA extended world energy balances</t>
        </r>
      </text>
    </comment>
    <comment ref="A193" authorId="2" shapeId="0">
      <text>
        <r>
          <rPr>
            <b/>
            <sz val="9"/>
            <color indexed="81"/>
            <rFont val="Tahoma"/>
            <family val="2"/>
          </rPr>
          <t>Rodrigo González:</t>
        </r>
        <r>
          <rPr>
            <sz val="9"/>
            <color indexed="81"/>
            <rFont val="Tahoma"/>
            <family val="2"/>
          </rPr>
          <t xml:space="preserve">
IEA extended world energy balances</t>
        </r>
      </text>
    </comment>
    <comment ref="A197" authorId="0" shapeId="0">
      <text>
        <r>
          <rPr>
            <b/>
            <sz val="9"/>
            <color indexed="81"/>
            <rFont val="Tahoma"/>
            <family val="2"/>
          </rPr>
          <t>IdB:  IEA balances</t>
        </r>
        <r>
          <rPr>
            <sz val="9"/>
            <color indexed="81"/>
            <rFont val="Tahoma"/>
            <family val="2"/>
          </rPr>
          <t xml:space="preserve">
</t>
        </r>
      </text>
    </comment>
    <comment ref="A198" authorId="0" shapeId="0">
      <text>
        <r>
          <rPr>
            <b/>
            <sz val="9"/>
            <color indexed="81"/>
            <rFont val="Tahoma"/>
            <family val="2"/>
          </rPr>
          <t>IdB:  IEA balances</t>
        </r>
        <r>
          <rPr>
            <sz val="9"/>
            <color indexed="81"/>
            <rFont val="Tahoma"/>
            <family val="2"/>
          </rPr>
          <t xml:space="preserve">
</t>
        </r>
      </text>
    </comment>
    <comment ref="A199" authorId="0" shapeId="0">
      <text>
        <r>
          <rPr>
            <b/>
            <sz val="9"/>
            <color indexed="81"/>
            <rFont val="Tahoma"/>
            <family val="2"/>
          </rPr>
          <t>IdB:  IEA balances</t>
        </r>
        <r>
          <rPr>
            <sz val="9"/>
            <color indexed="81"/>
            <rFont val="Tahoma"/>
            <family val="2"/>
          </rPr>
          <t xml:space="preserve">
</t>
        </r>
      </text>
    </comment>
    <comment ref="A217" authorId="2" shapeId="0">
      <text>
        <r>
          <rPr>
            <b/>
            <sz val="9"/>
            <color indexed="81"/>
            <rFont val="Tahoma"/>
            <family val="2"/>
          </rPr>
          <t>Rodrigo González:</t>
        </r>
        <r>
          <rPr>
            <sz val="9"/>
            <color indexed="81"/>
            <rFont val="Tahoma"/>
            <family val="2"/>
          </rPr>
          <t xml:space="preserve">
Extended world energy balances (IEA). Product: Primary solid biofuels. Flow: Total primary energy supply. Units: EJ</t>
        </r>
      </text>
    </comment>
    <comment ref="A218" authorId="2" shapeId="0">
      <text>
        <r>
          <rPr>
            <b/>
            <sz val="9"/>
            <color indexed="81"/>
            <rFont val="Tahoma"/>
            <family val="2"/>
          </rPr>
          <t>Rodrigo González:</t>
        </r>
        <r>
          <rPr>
            <sz val="9"/>
            <color indexed="81"/>
            <rFont val="Tahoma"/>
            <family val="2"/>
          </rPr>
          <t xml:space="preserve">
IdB: Industrial waste+municipal waste (renewable)+municipale waste (non-renewable) from IEA balances</t>
        </r>
      </text>
    </comment>
    <comment ref="A220" authorId="0" shapeId="0">
      <text>
        <r>
          <rPr>
            <b/>
            <sz val="9"/>
            <color indexed="81"/>
            <rFont val="Tahoma"/>
            <family val="2"/>
          </rPr>
          <t>IdB:  IEA balances</t>
        </r>
        <r>
          <rPr>
            <sz val="9"/>
            <color indexed="81"/>
            <rFont val="Tahoma"/>
            <family val="2"/>
          </rPr>
          <t xml:space="preserve">
</t>
        </r>
      </text>
    </comment>
    <comment ref="A221" authorId="0" shapeId="0">
      <text>
        <r>
          <rPr>
            <b/>
            <sz val="9"/>
            <color indexed="81"/>
            <rFont val="Tahoma"/>
            <family val="2"/>
          </rPr>
          <t>IdB:  IEA balances</t>
        </r>
        <r>
          <rPr>
            <sz val="9"/>
            <color indexed="81"/>
            <rFont val="Tahoma"/>
            <family val="2"/>
          </rPr>
          <t xml:space="preserve">
</t>
        </r>
      </text>
    </comment>
    <comment ref="A222" authorId="0" shapeId="0">
      <text>
        <r>
          <rPr>
            <b/>
            <sz val="9"/>
            <color indexed="81"/>
            <rFont val="Tahoma"/>
            <family val="2"/>
          </rPr>
          <t>IdB:  IEA balances</t>
        </r>
        <r>
          <rPr>
            <sz val="9"/>
            <color indexed="81"/>
            <rFont val="Tahoma"/>
            <family val="2"/>
          </rPr>
          <t xml:space="preserve">
</t>
        </r>
      </text>
    </comment>
    <comment ref="A223" authorId="0" shapeId="0">
      <text>
        <r>
          <rPr>
            <b/>
            <sz val="9"/>
            <color indexed="81"/>
            <rFont val="Tahoma"/>
            <family val="2"/>
          </rPr>
          <t>IdB:  IEA balances</t>
        </r>
        <r>
          <rPr>
            <sz val="9"/>
            <color indexed="81"/>
            <rFont val="Tahoma"/>
            <family val="2"/>
          </rPr>
          <t xml:space="preserve">
 </t>
        </r>
      </text>
    </comment>
    <comment ref="A224" authorId="0" shapeId="0">
      <text>
        <r>
          <rPr>
            <b/>
            <sz val="9"/>
            <color indexed="81"/>
            <rFont val="Tahoma"/>
            <family val="2"/>
          </rPr>
          <t>IdB:  IEA balances</t>
        </r>
        <r>
          <rPr>
            <sz val="9"/>
            <color indexed="81"/>
            <rFont val="Tahoma"/>
            <family val="2"/>
          </rPr>
          <t xml:space="preserve">
</t>
        </r>
      </text>
    </comment>
    <comment ref="A225" authorId="0" shapeId="0">
      <text>
        <r>
          <rPr>
            <b/>
            <sz val="9"/>
            <color indexed="81"/>
            <rFont val="Tahoma"/>
            <family val="2"/>
          </rPr>
          <t>IdB:  IEA balances</t>
        </r>
        <r>
          <rPr>
            <sz val="9"/>
            <color indexed="81"/>
            <rFont val="Tahoma"/>
            <family val="2"/>
          </rPr>
          <t xml:space="preserve">
</t>
        </r>
      </text>
    </comment>
    <comment ref="A226" authorId="0" shapeId="0">
      <text>
        <r>
          <rPr>
            <b/>
            <sz val="9"/>
            <color indexed="81"/>
            <rFont val="Tahoma"/>
            <family val="2"/>
          </rPr>
          <t>IdB:  IEA balances</t>
        </r>
        <r>
          <rPr>
            <sz val="9"/>
            <color indexed="81"/>
            <rFont val="Tahoma"/>
            <family val="2"/>
          </rPr>
          <t xml:space="preserve">
</t>
        </r>
      </text>
    </comment>
    <comment ref="A227" authorId="0" shapeId="0">
      <text>
        <r>
          <rPr>
            <b/>
            <sz val="9"/>
            <color indexed="81"/>
            <rFont val="Tahoma"/>
            <family val="2"/>
          </rPr>
          <t>IdB:  IEA balances</t>
        </r>
        <r>
          <rPr>
            <sz val="9"/>
            <color indexed="81"/>
            <rFont val="Tahoma"/>
            <family val="2"/>
          </rPr>
          <t xml:space="preserve">
</t>
        </r>
      </text>
    </comment>
    <comment ref="A228" authorId="0" shapeId="0">
      <text>
        <r>
          <rPr>
            <b/>
            <sz val="9"/>
            <color indexed="81"/>
            <rFont val="Tahoma"/>
            <family val="2"/>
          </rPr>
          <t>IdB:  IEA balances</t>
        </r>
        <r>
          <rPr>
            <sz val="9"/>
            <color indexed="81"/>
            <rFont val="Tahoma"/>
            <family val="2"/>
          </rPr>
          <t xml:space="preserve">
</t>
        </r>
      </text>
    </comment>
    <comment ref="A229" authorId="0" shapeId="0">
      <text>
        <r>
          <rPr>
            <b/>
            <sz val="9"/>
            <color indexed="81"/>
            <rFont val="Tahoma"/>
            <family val="2"/>
          </rPr>
          <t>IdB:  IEA balances</t>
        </r>
        <r>
          <rPr>
            <sz val="9"/>
            <color indexed="81"/>
            <rFont val="Tahoma"/>
            <family val="2"/>
          </rPr>
          <t xml:space="preserve">
</t>
        </r>
      </text>
    </comment>
    <comment ref="A230" authorId="2" shapeId="0">
      <text>
        <r>
          <rPr>
            <b/>
            <sz val="9"/>
            <color indexed="81"/>
            <rFont val="Tahoma"/>
            <family val="2"/>
          </rPr>
          <t>Rodrigo González:</t>
        </r>
        <r>
          <rPr>
            <sz val="9"/>
            <color indexed="81"/>
            <rFont val="Tahoma"/>
            <family val="2"/>
          </rPr>
          <t xml:space="preserve">
World energy balances (IEA). Product: Peat and peat products. Flow: Total primary energy supply. Units: EJ</t>
        </r>
      </text>
    </comment>
    <comment ref="A231" authorId="2" shapeId="0">
      <text>
        <r>
          <rPr>
            <b/>
            <sz val="9"/>
            <color indexed="81"/>
            <rFont val="Tahoma"/>
            <family val="2"/>
          </rPr>
          <t>Rodrigo González:</t>
        </r>
        <r>
          <rPr>
            <sz val="9"/>
            <color indexed="81"/>
            <rFont val="Tahoma"/>
            <family val="2"/>
          </rPr>
          <t xml:space="preserve">
IEA Extended world energy balances. Product: Biogases. Flow: Total primary energy supply. Units: EJ</t>
        </r>
      </text>
    </comment>
    <comment ref="A243" authorId="3" shapeId="0">
      <text>
        <r>
          <rPr>
            <b/>
            <sz val="9"/>
            <color indexed="81"/>
            <rFont val="Tahoma"/>
            <family val="2"/>
          </rPr>
          <t>Iñigo:</t>
        </r>
        <r>
          <rPr>
            <sz val="9"/>
            <color indexed="81"/>
            <rFont val="Tahoma"/>
            <family val="2"/>
          </rPr>
          <t xml:space="preserve">
IEA balances</t>
        </r>
      </text>
    </comment>
    <comment ref="A244" authorId="3" shapeId="0">
      <text>
        <r>
          <rPr>
            <b/>
            <sz val="9"/>
            <color indexed="81"/>
            <rFont val="Tahoma"/>
            <family val="2"/>
          </rPr>
          <t>Iñigo:</t>
        </r>
        <r>
          <rPr>
            <sz val="9"/>
            <color indexed="81"/>
            <rFont val="Tahoma"/>
            <family val="2"/>
          </rPr>
          <t xml:space="preserve">
IEA Balances</t>
        </r>
      </text>
    </comment>
  </commentList>
</comments>
</file>

<file path=xl/comments15.xml><?xml version="1.0" encoding="utf-8"?>
<comments xmlns="http://schemas.openxmlformats.org/spreadsheetml/2006/main">
  <authors>
    <author>Iñigo</author>
    <author>IdB</author>
    <author>Autor</author>
  </authors>
  <commentList>
    <comment ref="Y4" authorId="0" shapeId="0">
      <text>
        <r>
          <rPr>
            <b/>
            <sz val="9"/>
            <color indexed="81"/>
            <rFont val="Tahoma"/>
            <family val="2"/>
          </rPr>
          <t>Iñigo:</t>
        </r>
        <r>
          <rPr>
            <sz val="9"/>
            <color indexed="81"/>
            <rFont val="Tahoma"/>
            <family val="2"/>
          </rPr>
          <t xml:space="preserve">
Energy [G]eneration 2015, Greenpeace
and REN21 (2017)</t>
        </r>
      </text>
    </comment>
    <comment ref="AB4" authorId="0" shapeId="0">
      <text>
        <r>
          <rPr>
            <b/>
            <sz val="9"/>
            <color indexed="81"/>
            <rFont val="Tahoma"/>
            <family val="2"/>
          </rPr>
          <t>Iñigo:</t>
        </r>
        <r>
          <rPr>
            <sz val="9"/>
            <color indexed="81"/>
            <rFont val="Tahoma"/>
            <family val="2"/>
          </rPr>
          <t xml:space="preserve">
derived from MEDEAS results for direct jobs and taking IRENA 2017 as a reference for the total jobs (direct+indirect)</t>
        </r>
      </text>
    </comment>
    <comment ref="B5" authorId="0" shapeId="0">
      <text>
        <r>
          <rPr>
            <b/>
            <sz val="9"/>
            <color indexed="81"/>
            <rFont val="Tahoma"/>
            <family val="2"/>
          </rPr>
          <t>Iñigo:</t>
        </r>
        <r>
          <rPr>
            <sz val="9"/>
            <color indexed="81"/>
            <rFont val="Tahoma"/>
            <family val="2"/>
          </rPr>
          <t xml:space="preserve">
Capellán-Pérez et al (2017)
</t>
        </r>
      </text>
    </comment>
    <comment ref="C5" authorId="0" shapeId="0">
      <text>
        <r>
          <rPr>
            <b/>
            <sz val="9"/>
            <color indexed="81"/>
            <rFont val="Tahoma"/>
            <family val="2"/>
          </rPr>
          <t>Iñigo:</t>
        </r>
        <r>
          <rPr>
            <sz val="9"/>
            <color indexed="81"/>
            <rFont val="Tahoma"/>
            <family val="2"/>
          </rPr>
          <t xml:space="preserve">
own estimation from IPCC SRREN (2011) Table A.III.1</t>
        </r>
      </text>
    </comment>
    <comment ref="G5" authorId="0" shapeId="0">
      <text>
        <r>
          <rPr>
            <b/>
            <sz val="9"/>
            <color indexed="81"/>
            <rFont val="Tahoma"/>
            <family val="2"/>
          </rPr>
          <t>Iñigo:</t>
        </r>
        <r>
          <rPr>
            <sz val="9"/>
            <color indexed="81"/>
            <rFont val="Tahoma"/>
            <family val="2"/>
          </rPr>
          <t xml:space="preserve">
RES: Teske et al (2011)
Nuclear: (Schneider and Froggatt, 2014).</t>
        </r>
      </text>
    </comment>
    <comment ref="T5" authorId="0" shapeId="0">
      <text>
        <r>
          <rPr>
            <b/>
            <sz val="9"/>
            <color indexed="81"/>
            <rFont val="Tahoma"/>
            <family val="2"/>
          </rPr>
          <t>Iñigo:</t>
        </r>
        <r>
          <rPr>
            <sz val="9"/>
            <color indexed="81"/>
            <rFont val="Tahoma"/>
            <family val="2"/>
          </rPr>
          <t xml:space="preserve">
Table 8 from REN21 (2017); RENEWABLES GLOBAL
FUTURES REPORT
GREAT DEBATES TOWARDS
100 % RENEWABLE ENERGY</t>
        </r>
      </text>
    </comment>
    <comment ref="V5" authorId="0" shapeId="0">
      <text>
        <r>
          <rPr>
            <b/>
            <sz val="9"/>
            <color indexed="81"/>
            <rFont val="Tahoma"/>
            <family val="2"/>
          </rPr>
          <t>Iñigo:</t>
        </r>
        <r>
          <rPr>
            <sz val="9"/>
            <color indexed="81"/>
            <rFont val="Tahoma"/>
            <family val="2"/>
          </rPr>
          <t xml:space="preserve">
own estimations
Habría que poner un mínimo Cp para cada tecnología. Ese mínimo podría venir dado por la TRE</t>
        </r>
      </text>
    </comment>
    <comment ref="X5" authorId="0" shapeId="0">
      <text>
        <r>
          <rPr>
            <b/>
            <sz val="9"/>
            <color indexed="81"/>
            <rFont val="Tahoma"/>
            <family val="2"/>
          </rPr>
          <t>Iñigo:</t>
        </r>
        <r>
          <rPr>
            <sz val="9"/>
            <color indexed="81"/>
            <rFont val="Tahoma"/>
            <family val="2"/>
          </rPr>
          <t xml:space="preserve">
1= RES elec variables
0 = RES elec dispatchables</t>
        </r>
      </text>
    </comment>
    <comment ref="Y5" authorId="0" shapeId="0">
      <text>
        <r>
          <rPr>
            <b/>
            <sz val="9"/>
            <color indexed="81"/>
            <rFont val="Tahoma"/>
            <family val="2"/>
          </rPr>
          <t>Iñigo:</t>
        </r>
        <r>
          <rPr>
            <sz val="9"/>
            <color indexed="81"/>
            <rFont val="Tahoma"/>
            <family val="2"/>
          </rPr>
          <t xml:space="preserve">
Construction+installation+manufacturing</t>
        </r>
      </text>
    </comment>
    <comment ref="F7" authorId="0" shapeId="0">
      <text>
        <r>
          <rPr>
            <b/>
            <sz val="9"/>
            <color indexed="81"/>
            <rFont val="Tahoma"/>
            <family val="2"/>
          </rPr>
          <t>Iñigo:</t>
        </r>
        <r>
          <rPr>
            <sz val="9"/>
            <color indexed="81"/>
            <rFont val="Tahoma"/>
            <family val="2"/>
          </rPr>
          <t xml:space="preserve">
Own estimation from IRENA</t>
        </r>
      </text>
    </comment>
    <comment ref="W7" authorId="0" shapeId="0">
      <text>
        <r>
          <rPr>
            <b/>
            <sz val="9"/>
            <color indexed="81"/>
            <rFont val="Tahoma"/>
            <family val="2"/>
          </rPr>
          <t>Iñigo:</t>
        </r>
        <r>
          <rPr>
            <sz val="9"/>
            <color indexed="81"/>
            <rFont val="Tahoma"/>
            <family val="2"/>
          </rPr>
          <t xml:space="preserve">
Low range in Annex 3 from (MEDEAS, 2016a) and
correction with real Cp from (IRENA db, 2017).</t>
        </r>
      </text>
    </comment>
    <comment ref="F8" authorId="0" shapeId="0">
      <text>
        <r>
          <rPr>
            <b/>
            <sz val="9"/>
            <color indexed="81"/>
            <rFont val="Tahoma"/>
            <family val="2"/>
          </rPr>
          <t>Iñigo:</t>
        </r>
        <r>
          <rPr>
            <sz val="9"/>
            <color indexed="81"/>
            <rFont val="Tahoma"/>
            <family val="2"/>
          </rPr>
          <t xml:space="preserve">
IRENA and own estimation</t>
        </r>
      </text>
    </comment>
    <comment ref="W8" authorId="0" shapeId="0">
      <text>
        <r>
          <rPr>
            <b/>
            <sz val="9"/>
            <color indexed="81"/>
            <rFont val="Tahoma"/>
            <family val="2"/>
          </rPr>
          <t>Iñigo:</t>
        </r>
        <r>
          <rPr>
            <sz val="9"/>
            <color indexed="81"/>
            <rFont val="Tahoma"/>
            <family val="2"/>
          </rPr>
          <t xml:space="preserve">
de Castro et al (2014)</t>
        </r>
      </text>
    </comment>
    <comment ref="AA8" authorId="0" shapeId="0">
      <text>
        <r>
          <rPr>
            <b/>
            <sz val="9"/>
            <color indexed="81"/>
            <rFont val="Tahoma"/>
            <family val="2"/>
          </rPr>
          <t>Iñigo:</t>
        </r>
        <r>
          <rPr>
            <sz val="9"/>
            <color indexed="81"/>
            <rFont val="Tahoma"/>
            <family val="2"/>
          </rPr>
          <t xml:space="preserve">
Greenpeace Energy [R]evolution 2015</t>
        </r>
      </text>
    </comment>
    <comment ref="AB8"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F9" authorId="0" shapeId="0">
      <text>
        <r>
          <rPr>
            <b/>
            <sz val="9"/>
            <color indexed="81"/>
            <rFont val="Tahoma"/>
            <family val="2"/>
          </rPr>
          <t>Iñigo:</t>
        </r>
        <r>
          <rPr>
            <sz val="9"/>
            <color indexed="81"/>
            <rFont val="Tahoma"/>
            <family val="2"/>
          </rPr>
          <t xml:space="preserve">
IRENA and own estimation</t>
        </r>
      </text>
    </comment>
    <comment ref="W9" authorId="0" shapeId="0">
      <text>
        <r>
          <rPr>
            <b/>
            <sz val="9"/>
            <color indexed="81"/>
            <rFont val="Tahoma"/>
            <family val="2"/>
          </rPr>
          <t>Iñigo:</t>
        </r>
        <r>
          <rPr>
            <sz val="9"/>
            <color indexed="81"/>
            <rFont val="Tahoma"/>
            <family val="2"/>
          </rPr>
          <t xml:space="preserve">
own estimation (see D4.1)</t>
        </r>
      </text>
    </comment>
    <comment ref="AB9" authorId="0" shapeId="0">
      <text>
        <r>
          <rPr>
            <b/>
            <sz val="9"/>
            <color indexed="81"/>
            <rFont val="Tahoma"/>
            <family val="2"/>
          </rPr>
          <t>Iñigo:</t>
        </r>
        <r>
          <rPr>
            <sz val="9"/>
            <color indexed="81"/>
            <rFont val="Tahoma"/>
            <family val="2"/>
          </rPr>
          <t xml:space="preserve">
no data available in IRENA (2017)</t>
        </r>
      </text>
    </comment>
    <comment ref="F10" authorId="0" shapeId="0">
      <text>
        <r>
          <rPr>
            <b/>
            <sz val="9"/>
            <color indexed="81"/>
            <rFont val="Tahoma"/>
            <family val="2"/>
          </rPr>
          <t>Iñigo:</t>
        </r>
        <r>
          <rPr>
            <sz val="9"/>
            <color indexed="81"/>
            <rFont val="Tahoma"/>
            <family val="2"/>
          </rPr>
          <t xml:space="preserve">
IRENA and own estimation</t>
        </r>
      </text>
    </comment>
    <comment ref="B11" authorId="0" shapeId="0">
      <text>
        <r>
          <rPr>
            <b/>
            <sz val="9"/>
            <color indexed="81"/>
            <rFont val="Tahoma"/>
            <family val="2"/>
          </rPr>
          <t>Iñigo:</t>
        </r>
        <r>
          <rPr>
            <sz val="9"/>
            <color indexed="81"/>
            <rFont val="Tahoma"/>
            <family val="2"/>
          </rPr>
          <t xml:space="preserve">
Estimated endogenously</t>
        </r>
      </text>
    </comment>
    <comment ref="F11" authorId="0" shapeId="0">
      <text>
        <r>
          <rPr>
            <b/>
            <sz val="9"/>
            <color indexed="81"/>
            <rFont val="Tahoma"/>
            <family val="2"/>
          </rPr>
          <t>Iñigo:</t>
        </r>
        <r>
          <rPr>
            <sz val="9"/>
            <color indexed="81"/>
            <rFont val="Tahoma"/>
            <family val="2"/>
          </rPr>
          <t xml:space="preserve">
IRENA and own estimation</t>
        </r>
      </text>
    </comment>
    <comment ref="F12" authorId="0" shapeId="0">
      <text>
        <r>
          <rPr>
            <b/>
            <sz val="9"/>
            <color indexed="81"/>
            <rFont val="Tahoma"/>
            <family val="2"/>
          </rPr>
          <t>Iñigo:</t>
        </r>
        <r>
          <rPr>
            <sz val="9"/>
            <color indexed="81"/>
            <rFont val="Tahoma"/>
            <family val="2"/>
          </rPr>
          <t xml:space="preserve">
IRENA and own estimation</t>
        </r>
      </text>
    </comment>
    <comment ref="F13" authorId="0" shapeId="0">
      <text>
        <r>
          <rPr>
            <b/>
            <sz val="9"/>
            <color indexed="81"/>
            <rFont val="Tahoma"/>
            <family val="2"/>
          </rPr>
          <t>Iñigo:</t>
        </r>
        <r>
          <rPr>
            <sz val="9"/>
            <color indexed="81"/>
            <rFont val="Tahoma"/>
            <family val="2"/>
          </rPr>
          <t xml:space="preserve">
IRENA and extrapolation following EIA (2009)</t>
        </r>
      </text>
    </comment>
    <comment ref="Y13" authorId="0" shapeId="0">
      <text>
        <r>
          <rPr>
            <b/>
            <sz val="9"/>
            <color indexed="81"/>
            <rFont val="Tahoma"/>
            <family val="2"/>
          </rPr>
          <t>Iñigo:</t>
        </r>
        <r>
          <rPr>
            <sz val="9"/>
            <color indexed="81"/>
            <rFont val="Tahoma"/>
            <family val="2"/>
          </rPr>
          <t xml:space="preserve">
Hydro large</t>
        </r>
      </text>
    </comment>
    <comment ref="Z13" authorId="0" shapeId="0">
      <text>
        <r>
          <rPr>
            <b/>
            <sz val="9"/>
            <color indexed="81"/>
            <rFont val="Tahoma"/>
            <family val="2"/>
          </rPr>
          <t>Iñigo:</t>
        </r>
        <r>
          <rPr>
            <sz val="9"/>
            <color indexed="81"/>
            <rFont val="Tahoma"/>
            <family val="2"/>
          </rPr>
          <t xml:space="preserve">
hydro large</t>
        </r>
      </text>
    </comment>
    <comment ref="S15" authorId="0" shapeId="0">
      <text>
        <r>
          <rPr>
            <b/>
            <sz val="9"/>
            <color indexed="81"/>
            <rFont val="Tahoma"/>
            <family val="2"/>
          </rPr>
          <t>Iñigo:</t>
        </r>
        <r>
          <rPr>
            <sz val="9"/>
            <color indexed="81"/>
            <rFont val="Tahoma"/>
            <family val="2"/>
          </rPr>
          <t xml:space="preserve">
Schneider &amp; Froggatt (2016)
</t>
        </r>
      </text>
    </comment>
    <comment ref="T15" authorId="0" shapeId="0">
      <text>
        <r>
          <rPr>
            <b/>
            <sz val="9"/>
            <color indexed="81"/>
            <rFont val="Tahoma"/>
            <family val="2"/>
          </rPr>
          <t>Iñigo:</t>
        </r>
        <r>
          <rPr>
            <sz val="9"/>
            <color indexed="81"/>
            <rFont val="Tahoma"/>
            <family val="2"/>
          </rPr>
          <t xml:space="preserve">
Schneider &amp; Froggatt (2016)
</t>
        </r>
      </text>
    </comment>
    <comment ref="B16" authorId="0" shapeId="0">
      <text>
        <r>
          <rPr>
            <b/>
            <sz val="9"/>
            <color indexed="81"/>
            <rFont val="Tahoma"/>
            <family val="2"/>
          </rPr>
          <t>Iñigo:</t>
        </r>
        <r>
          <rPr>
            <sz val="9"/>
            <color indexed="81"/>
            <rFont val="Tahoma"/>
            <family val="2"/>
          </rPr>
          <t xml:space="preserve">
De Castro et al (2013); De Castro &amp; Capellán-Pérez (2017)</t>
        </r>
      </text>
    </comment>
    <comment ref="F16" authorId="0" shapeId="0">
      <text>
        <r>
          <rPr>
            <b/>
            <sz val="9"/>
            <color indexed="81"/>
            <rFont val="Tahoma"/>
            <family val="2"/>
          </rPr>
          <t>Iñigo:</t>
        </r>
        <r>
          <rPr>
            <sz val="9"/>
            <color indexed="81"/>
            <rFont val="Tahoma"/>
            <family val="2"/>
          </rPr>
          <t xml:space="preserve">
de Castro &amp; Capellán-Pérez (2018) Working paper</t>
        </r>
      </text>
    </comment>
    <comment ref="F17" authorId="0" shapeId="0">
      <text>
        <r>
          <rPr>
            <b/>
            <sz val="9"/>
            <color indexed="81"/>
            <rFont val="Tahoma"/>
            <family val="2"/>
          </rPr>
          <t>Iñigo:</t>
        </r>
        <r>
          <rPr>
            <sz val="9"/>
            <color indexed="81"/>
            <rFont val="Tahoma"/>
            <family val="2"/>
          </rPr>
          <t xml:space="preserve">
own calculations from SHC (2016)</t>
        </r>
      </text>
    </comment>
    <comment ref="W17" authorId="0" shapeId="0">
      <text>
        <r>
          <rPr>
            <b/>
            <sz val="9"/>
            <color indexed="81"/>
            <rFont val="Tahoma"/>
            <family val="2"/>
          </rPr>
          <t>Iñigo:</t>
        </r>
        <r>
          <rPr>
            <sz val="9"/>
            <color indexed="81"/>
            <rFont val="Tahoma"/>
            <family val="2"/>
          </rPr>
          <t xml:space="preserve">
own estimation:
Como la eficiencia de conversión puede ser del 50% (2,5 veces) y la Cp es la mitad, entonces sería 1,25 veces mayor que la EROEI solar, como tiene materiales más comunes (silicon wafer se lo ahorra) y no necesita grid etc. Multiplicar x1,5 la EROEI fotovoltaica puede ser más o menos el EROEI de esta tecnología.</t>
        </r>
      </text>
    </comment>
    <comment ref="F18" authorId="0" shapeId="0">
      <text>
        <r>
          <rPr>
            <b/>
            <sz val="9"/>
            <color indexed="81"/>
            <rFont val="Tahoma"/>
            <family val="2"/>
          </rPr>
          <t>Iñigo:</t>
        </r>
        <r>
          <rPr>
            <sz val="9"/>
            <color indexed="81"/>
            <rFont val="Tahoma"/>
            <family val="2"/>
          </rPr>
          <t xml:space="preserve">
Source: own estimation from: Lund and Freeston (2000), Lund, Freeston and Boyd (2010) and Lund&amp;Boyd (2015)
http://www.sciencedirect.com/science/article/pii/S0375650500000444
http://www.sciencedirect.com/science/article/pii/S0375650511000344
https://www.sciencedirect.com/science/article/pii/S037565051500156X</t>
        </r>
      </text>
    </comment>
    <comment ref="W19" authorId="0" shapeId="0">
      <text>
        <r>
          <rPr>
            <b/>
            <sz val="9"/>
            <color indexed="81"/>
            <rFont val="Tahoma"/>
            <family val="2"/>
          </rPr>
          <t>Iñigo:</t>
        </r>
        <r>
          <rPr>
            <sz val="9"/>
            <color indexed="81"/>
            <rFont val="Tahoma"/>
            <family val="2"/>
          </rPr>
          <t xml:space="preserve">
multiplico por 5 la de biofuel, habría que buscar</t>
        </r>
      </text>
    </comment>
    <comment ref="AB19" authorId="0" shapeId="0">
      <text>
        <r>
          <rPr>
            <b/>
            <sz val="9"/>
            <color indexed="81"/>
            <rFont val="Tahoma"/>
            <family val="2"/>
          </rPr>
          <t>Iñigo:</t>
        </r>
        <r>
          <rPr>
            <sz val="9"/>
            <color indexed="81"/>
            <rFont val="Tahoma"/>
            <family val="2"/>
          </rPr>
          <t xml:space="preserve">
discrepancia con datos de IRENA, quizás por incluir datos comercial+no-comercial en MEDEAS</t>
        </r>
      </text>
    </comment>
    <comment ref="G21" authorId="0" shapeId="0">
      <text>
        <r>
          <rPr>
            <b/>
            <sz val="9"/>
            <color indexed="81"/>
            <rFont val="Tahoma"/>
            <family val="2"/>
          </rPr>
          <t>Iñigo:</t>
        </r>
        <r>
          <rPr>
            <sz val="9"/>
            <color indexed="81"/>
            <rFont val="Tahoma"/>
            <family val="2"/>
          </rPr>
          <t xml:space="preserve">
Annex 3 from (MEDEAS, 2016a)</t>
        </r>
      </text>
    </comment>
    <comment ref="Y21" authorId="0" shapeId="0">
      <text>
        <r>
          <rPr>
            <b/>
            <sz val="9"/>
            <color indexed="81"/>
            <rFont val="Tahoma"/>
            <family val="2"/>
          </rPr>
          <t>Iñigo:</t>
        </r>
        <r>
          <rPr>
            <sz val="9"/>
            <color indexed="81"/>
            <rFont val="Tahoma"/>
            <family val="2"/>
          </rPr>
          <t xml:space="preserve">
direct+indirect jobs. Derived from ÏRENA 2017</t>
        </r>
      </text>
    </comment>
    <comment ref="A25" authorId="0" shapeId="0">
      <text>
        <r>
          <rPr>
            <b/>
            <sz val="9"/>
            <color indexed="81"/>
            <rFont val="Tahoma"/>
            <family val="2"/>
          </rPr>
          <t>Iñigo:</t>
        </r>
        <r>
          <rPr>
            <sz val="9"/>
            <color indexed="81"/>
            <rFont val="Tahoma"/>
            <family val="2"/>
          </rPr>
          <t xml:space="preserve">
Holttinen et al (2011)</t>
        </r>
      </text>
    </comment>
    <comment ref="E37" authorId="0" shapeId="0">
      <text>
        <r>
          <rPr>
            <b/>
            <sz val="9"/>
            <color indexed="81"/>
            <rFont val="Tahoma"/>
            <family val="2"/>
          </rPr>
          <t>Iñigo:</t>
        </r>
        <r>
          <rPr>
            <sz val="9"/>
            <color indexed="81"/>
            <rFont val="Tahoma"/>
            <family val="2"/>
          </rPr>
          <t xml:space="preserve">
Auxiliar variable to take into account the indirect energy inputs in the estimation of th EROI of the system.
When =1, EROImet = EROIst.</t>
        </r>
      </text>
    </comment>
    <comment ref="G37" authorId="0" shapeId="0">
      <text>
        <r>
          <rPr>
            <b/>
            <sz val="9"/>
            <color indexed="81"/>
            <rFont val="Tahoma"/>
            <family val="2"/>
          </rPr>
          <t>Iñigo:</t>
        </r>
        <r>
          <rPr>
            <sz val="9"/>
            <color indexed="81"/>
            <rFont val="Tahoma"/>
            <family val="2"/>
          </rPr>
          <t xml:space="preserve">
own estimation, see technical report</t>
        </r>
      </text>
    </comment>
    <comment ref="K37" authorId="0" shapeId="0">
      <text>
        <r>
          <rPr>
            <b/>
            <sz val="9"/>
            <color indexed="81"/>
            <rFont val="Tahoma"/>
            <family val="2"/>
          </rPr>
          <t>Iñigo:</t>
        </r>
        <r>
          <rPr>
            <sz val="9"/>
            <color indexed="81"/>
            <rFont val="Tahoma"/>
            <family val="2"/>
          </rPr>
          <t xml:space="preserve">
de Castro et al (2013)
http://www.sciencedirect.com/science/article/pii/S1364032113005807</t>
        </r>
      </text>
    </comment>
    <comment ref="M37" authorId="0" shapeId="0">
      <text>
        <r>
          <rPr>
            <b/>
            <sz val="9"/>
            <color indexed="81"/>
            <rFont val="Tahoma"/>
            <family val="2"/>
          </rPr>
          <t>Iñigo:</t>
        </r>
        <r>
          <rPr>
            <sz val="9"/>
            <color indexed="81"/>
            <rFont val="Tahoma"/>
            <family val="2"/>
          </rPr>
          <t xml:space="preserve">
IEA (2014)</t>
        </r>
      </text>
    </comment>
    <comment ref="K38" authorId="0" shapeId="0">
      <text>
        <r>
          <rPr>
            <b/>
            <sz val="9"/>
            <color indexed="81"/>
            <rFont val="Tahoma"/>
            <family val="2"/>
          </rPr>
          <t>Iñigo:</t>
        </r>
        <r>
          <rPr>
            <sz val="9"/>
            <color indexed="81"/>
            <rFont val="Tahoma"/>
            <family val="2"/>
          </rPr>
          <t xml:space="preserve">
Value for the region "Temperate 1" from Capellán-Pérez et al (2017)
http://www.sciencedirect.com/science/article/pii/S1364032117304720</t>
        </r>
      </text>
    </comment>
    <comment ref="A39" authorId="0" shapeId="0">
      <text>
        <r>
          <rPr>
            <b/>
            <sz val="9"/>
            <color indexed="81"/>
            <rFont val="Tahoma"/>
            <family val="2"/>
          </rPr>
          <t>Iñigo:</t>
        </r>
        <r>
          <rPr>
            <sz val="9"/>
            <color indexed="81"/>
            <rFont val="Tahoma"/>
            <family val="2"/>
          </rPr>
          <t xml:space="preserve">
IEA balances</t>
        </r>
      </text>
    </comment>
    <comment ref="K39" authorId="0" shapeId="0">
      <text>
        <r>
          <rPr>
            <b/>
            <sz val="9"/>
            <color indexed="81"/>
            <rFont val="Tahoma"/>
            <family val="2"/>
          </rPr>
          <t>Iñigo:</t>
        </r>
        <r>
          <rPr>
            <sz val="9"/>
            <color indexed="81"/>
            <rFont val="Tahoma"/>
            <family val="2"/>
          </rPr>
          <t xml:space="preserve">
Value for the region "Temperate 1" from Capellán-Pérez et al (2017)
http://www.sciencedirect.com/science/article/pii/S1364032117304720</t>
        </r>
      </text>
    </comment>
    <comment ref="A41" authorId="0" shapeId="0">
      <text>
        <r>
          <rPr>
            <b/>
            <sz val="9"/>
            <color indexed="81"/>
            <rFont val="Tahoma"/>
            <family val="2"/>
          </rPr>
          <t>Iñigo:</t>
        </r>
        <r>
          <rPr>
            <sz val="9"/>
            <color indexed="81"/>
            <rFont val="Tahoma"/>
            <family val="2"/>
          </rPr>
          <t xml:space="preserve">
EIA criteria</t>
        </r>
      </text>
    </comment>
    <comment ref="G41" authorId="0" shapeId="0">
      <text>
        <r>
          <rPr>
            <b/>
            <sz val="9"/>
            <color indexed="81"/>
            <rFont val="Tahoma"/>
            <family val="2"/>
          </rPr>
          <t>Iñigo:</t>
        </r>
        <r>
          <rPr>
            <sz val="9"/>
            <color indexed="81"/>
            <rFont val="Tahoma"/>
            <family val="2"/>
          </rPr>
          <t xml:space="preserve">
own estimation from SHC (2016)</t>
        </r>
      </text>
    </comment>
    <comment ref="G42" authorId="0" shapeId="0">
      <text>
        <r>
          <rPr>
            <b/>
            <sz val="9"/>
            <color indexed="81"/>
            <rFont val="Tahoma"/>
            <family val="2"/>
          </rPr>
          <t>Iñigo:</t>
        </r>
        <r>
          <rPr>
            <sz val="9"/>
            <color indexed="81"/>
            <rFont val="Tahoma"/>
            <family val="2"/>
          </rPr>
          <t xml:space="preserve">
Nielsen &amp; WoLiM 1.5</t>
        </r>
      </text>
    </comment>
    <comment ref="A43" authorId="0" shapeId="0">
      <text>
        <r>
          <rPr>
            <b/>
            <sz val="9"/>
            <color indexed="81"/>
            <rFont val="Tahoma"/>
            <family val="2"/>
          </rPr>
          <t>Iñigo:</t>
        </r>
        <r>
          <rPr>
            <sz val="9"/>
            <color indexed="81"/>
            <rFont val="Tahoma"/>
            <family val="2"/>
          </rPr>
          <t xml:space="preserve">
own calculations from IEA balances
</t>
        </r>
      </text>
    </comment>
    <comment ref="G43" authorId="0" shapeId="0">
      <text>
        <r>
          <rPr>
            <b/>
            <sz val="9"/>
            <color indexed="81"/>
            <rFont val="Tahoma"/>
            <family val="2"/>
          </rPr>
          <t>Iñigo:</t>
        </r>
        <r>
          <rPr>
            <sz val="9"/>
            <color indexed="81"/>
            <rFont val="Tahoma"/>
            <family val="2"/>
          </rPr>
          <t xml:space="preserve">
(IEA balances, average 1995-2015)</t>
        </r>
      </text>
    </comment>
    <comment ref="A44" authorId="1" shapeId="0">
      <text>
        <r>
          <rPr>
            <b/>
            <sz val="9"/>
            <color indexed="81"/>
            <rFont val="Tahoma"/>
            <family val="2"/>
          </rPr>
          <t>IdB:</t>
        </r>
        <r>
          <rPr>
            <sz val="9"/>
            <color indexed="81"/>
            <rFont val="Tahoma"/>
            <family val="2"/>
          </rPr>
          <t xml:space="preserve">
own calculations from IEA balances</t>
        </r>
      </text>
    </comment>
    <comment ref="A45" authorId="0" shapeId="0">
      <text>
        <r>
          <rPr>
            <b/>
            <sz val="9"/>
            <color indexed="81"/>
            <rFont val="Tahoma"/>
            <family val="2"/>
          </rPr>
          <t>Iñigo:</t>
        </r>
        <r>
          <rPr>
            <sz val="9"/>
            <color indexed="81"/>
            <rFont val="Tahoma"/>
            <family val="2"/>
          </rPr>
          <t xml:space="preserve">
own estimation from IEA balances
average (1995-2015)</t>
        </r>
      </text>
    </comment>
    <comment ref="A46" authorId="0" shapeId="0">
      <text>
        <r>
          <rPr>
            <b/>
            <sz val="9"/>
            <color indexed="81"/>
            <rFont val="Tahoma"/>
            <family val="2"/>
          </rPr>
          <t>Iñigo:</t>
        </r>
        <r>
          <rPr>
            <sz val="9"/>
            <color indexed="81"/>
            <rFont val="Tahoma"/>
            <family val="2"/>
          </rPr>
          <t xml:space="preserve">
own estimation from IEA balances
average (1995-2015)</t>
        </r>
      </text>
    </comment>
    <comment ref="G47" authorId="2" shapeId="0">
      <text>
        <r>
          <rPr>
            <b/>
            <sz val="9"/>
            <color indexed="81"/>
            <rFont val="Tahoma"/>
            <family val="2"/>
          </rPr>
          <t>Autor:</t>
        </r>
        <r>
          <rPr>
            <sz val="9"/>
            <color indexed="81"/>
            <rFont val="Tahoma"/>
            <family val="2"/>
          </rPr>
          <t xml:space="preserve">
Cálculos propios, ver celda F3 en pestaña "Minerals".</t>
        </r>
      </text>
    </comment>
    <comment ref="G48" authorId="0" shapeId="0">
      <text>
        <r>
          <rPr>
            <b/>
            <sz val="9"/>
            <color indexed="81"/>
            <rFont val="Tahoma"/>
            <family val="2"/>
          </rPr>
          <t>Iñigo:</t>
        </r>
        <r>
          <rPr>
            <sz val="9"/>
            <color indexed="81"/>
            <rFont val="Tahoma"/>
            <family val="2"/>
          </rPr>
          <t xml:space="preserve">
own estimations, see comments in "Minerals" sheet</t>
        </r>
      </text>
    </comment>
    <comment ref="A49" authorId="1" shapeId="0">
      <text>
        <r>
          <rPr>
            <b/>
            <sz val="9"/>
            <color indexed="81"/>
            <rFont val="Tahoma"/>
            <family val="2"/>
          </rPr>
          <t>IdB:</t>
        </r>
        <r>
          <rPr>
            <sz val="9"/>
            <color indexed="81"/>
            <rFont val="Tahoma"/>
            <family val="2"/>
          </rPr>
          <t xml:space="preserve">
IEA balances </t>
        </r>
      </text>
    </comment>
    <comment ref="A50" authorId="1" shapeId="0">
      <text>
        <r>
          <rPr>
            <b/>
            <sz val="9"/>
            <color indexed="81"/>
            <rFont val="Tahoma"/>
            <family val="2"/>
          </rPr>
          <t>IdB:</t>
        </r>
        <r>
          <rPr>
            <sz val="9"/>
            <color indexed="81"/>
            <rFont val="Tahoma"/>
            <family val="2"/>
          </rPr>
          <t xml:space="preserve">
IEA balances </t>
        </r>
      </text>
    </comment>
    <comment ref="E51" authorId="0" shapeId="0">
      <text>
        <r>
          <rPr>
            <b/>
            <sz val="9"/>
            <color indexed="81"/>
            <rFont val="Tahoma"/>
            <family val="2"/>
          </rPr>
          <t>Iñigo:</t>
        </r>
        <r>
          <rPr>
            <sz val="9"/>
            <color indexed="81"/>
            <rFont val="Tahoma"/>
            <family val="2"/>
          </rPr>
          <t xml:space="preserve">
Denholm and Margolis, 2008</t>
        </r>
      </text>
    </comment>
    <comment ref="G53" authorId="0" shapeId="0">
      <text>
        <r>
          <rPr>
            <b/>
            <sz val="9"/>
            <color indexed="81"/>
            <rFont val="Tahoma"/>
            <family val="2"/>
          </rPr>
          <t>Iñigo:</t>
        </r>
        <r>
          <rPr>
            <sz val="9"/>
            <color indexed="81"/>
            <rFont val="Tahoma"/>
            <family val="2"/>
          </rPr>
          <t xml:space="preserve">
own estimation from IRENA
Average from historical data</t>
        </r>
      </text>
    </comment>
    <comment ref="A54" authorId="0" shapeId="0">
      <text>
        <r>
          <rPr>
            <b/>
            <sz val="9"/>
            <color indexed="81"/>
            <rFont val="Tahoma"/>
            <family val="2"/>
          </rPr>
          <t>Iñigo:</t>
        </r>
        <r>
          <rPr>
            <sz val="9"/>
            <color indexed="81"/>
            <rFont val="Tahoma"/>
            <family val="2"/>
          </rPr>
          <t xml:space="preserve">
(US EIA db, 2015)</t>
        </r>
      </text>
    </comment>
    <comment ref="G54" authorId="0" shapeId="0">
      <text>
        <r>
          <rPr>
            <b/>
            <sz val="9"/>
            <color indexed="81"/>
            <rFont val="Tahoma"/>
            <family val="2"/>
          </rPr>
          <t>Iñigo:</t>
        </r>
        <r>
          <rPr>
            <sz val="9"/>
            <color indexed="81"/>
            <rFont val="Tahoma"/>
            <family val="2"/>
          </rPr>
          <t xml:space="preserve">
own estimation</t>
        </r>
      </text>
    </comment>
    <comment ref="G56" authorId="0" shapeId="0">
      <text>
        <r>
          <rPr>
            <b/>
            <sz val="9"/>
            <color indexed="81"/>
            <rFont val="Tahoma"/>
            <family val="2"/>
          </rPr>
          <t>Iñigo:</t>
        </r>
        <r>
          <rPr>
            <sz val="9"/>
            <color indexed="81"/>
            <rFont val="Tahoma"/>
            <family val="2"/>
          </rPr>
          <t xml:space="preserve">
scenario 1 from (Ragnarsdóttir et al., 2012)</t>
        </r>
      </text>
    </comment>
    <comment ref="A57" authorId="0" shapeId="0">
      <text>
        <r>
          <rPr>
            <b/>
            <sz val="9"/>
            <color indexed="81"/>
            <rFont val="Tahoma"/>
            <family val="2"/>
          </rPr>
          <t>Iñigo:</t>
        </r>
        <r>
          <rPr>
            <sz val="9"/>
            <color indexed="81"/>
            <rFont val="Tahoma"/>
            <family val="2"/>
          </rPr>
          <t xml:space="preserve">
No use of traditional biomass in UE</t>
        </r>
      </text>
    </comment>
    <comment ref="A58" authorId="1" shapeId="0">
      <text>
        <r>
          <rPr>
            <b/>
            <sz val="9"/>
            <color indexed="81"/>
            <rFont val="Tahoma"/>
            <family val="2"/>
          </rPr>
          <t>IdB:</t>
        </r>
        <r>
          <rPr>
            <sz val="9"/>
            <color indexed="81"/>
            <rFont val="Tahoma"/>
            <family val="2"/>
          </rPr>
          <t xml:space="preserve">
no use of traditional biomass in UE</t>
        </r>
      </text>
    </comment>
    <comment ref="A59" authorId="1" shapeId="0">
      <text>
        <r>
          <rPr>
            <b/>
            <sz val="9"/>
            <color indexed="81"/>
            <rFont val="Tahoma"/>
            <family val="2"/>
          </rPr>
          <t>IdB:</t>
        </r>
        <r>
          <rPr>
            <sz val="9"/>
            <color indexed="81"/>
            <rFont val="Tahoma"/>
            <family val="2"/>
          </rPr>
          <t xml:space="preserve">
de Castro et al (2014).</t>
        </r>
      </text>
    </comment>
    <comment ref="A60" authorId="1" shapeId="0">
      <text>
        <r>
          <rPr>
            <b/>
            <sz val="9"/>
            <color indexed="81"/>
            <rFont val="Tahoma"/>
            <family val="2"/>
          </rPr>
          <t>IdB:</t>
        </r>
        <r>
          <rPr>
            <sz val="9"/>
            <color indexed="81"/>
            <rFont val="Tahoma"/>
            <family val="2"/>
          </rPr>
          <t xml:space="preserve">
Field et al., 2008</t>
        </r>
      </text>
    </comment>
    <comment ref="E60" authorId="0" shapeId="0">
      <text>
        <r>
          <rPr>
            <b/>
            <sz val="9"/>
            <color indexed="81"/>
            <rFont val="Tahoma"/>
            <family val="2"/>
          </rPr>
          <t>Iñigo:</t>
        </r>
        <r>
          <rPr>
            <sz val="9"/>
            <color indexed="81"/>
            <rFont val="Tahoma"/>
            <family val="2"/>
          </rPr>
          <t xml:space="preserve">
own estimation from IEA balances</t>
        </r>
      </text>
    </comment>
    <comment ref="A61" authorId="1" shapeId="0">
      <text>
        <r>
          <rPr>
            <b/>
            <sz val="9"/>
            <color indexed="81"/>
            <rFont val="Tahoma"/>
            <family val="2"/>
          </rPr>
          <t>IdB:</t>
        </r>
        <r>
          <rPr>
            <sz val="9"/>
            <color indexed="81"/>
            <rFont val="Tahoma"/>
            <family val="2"/>
          </rPr>
          <t xml:space="preserve">
de Castro &amp; Carpintero (2014).</t>
        </r>
      </text>
    </comment>
    <comment ref="A62" authorId="1" shapeId="0">
      <text>
        <r>
          <rPr>
            <b/>
            <sz val="9"/>
            <color indexed="81"/>
            <rFont val="Tahoma"/>
            <family val="2"/>
          </rPr>
          <t>IdB:</t>
        </r>
        <r>
          <rPr>
            <sz val="9"/>
            <color indexed="81"/>
            <rFont val="Tahoma"/>
            <family val="2"/>
          </rPr>
          <t xml:space="preserve">
Field et al. (2008)</t>
        </r>
      </text>
    </comment>
    <comment ref="A63" authorId="1" shapeId="0">
      <text>
        <r>
          <rPr>
            <b/>
            <sz val="9"/>
            <color indexed="81"/>
            <rFont val="Tahoma"/>
            <family val="2"/>
          </rPr>
          <t>IdB:</t>
        </r>
        <r>
          <rPr>
            <sz val="9"/>
            <color indexed="81"/>
            <rFont val="Tahoma"/>
            <family val="2"/>
          </rPr>
          <t xml:space="preserve">
Field et al (2008)</t>
        </r>
      </text>
    </comment>
    <comment ref="E63" authorId="0" shapeId="0">
      <text>
        <r>
          <rPr>
            <b/>
            <sz val="9"/>
            <color indexed="81"/>
            <rFont val="Tahoma"/>
            <family val="2"/>
          </rPr>
          <t>Iñigo:</t>
        </r>
        <r>
          <rPr>
            <sz val="9"/>
            <color indexed="81"/>
            <rFont val="Tahoma"/>
            <family val="2"/>
          </rPr>
          <t xml:space="preserve">
datos ad hoc o de Hall et al (2014)</t>
        </r>
      </text>
    </comment>
    <comment ref="A65" authorId="0" shapeId="0">
      <text>
        <r>
          <rPr>
            <b/>
            <sz val="9"/>
            <color indexed="81"/>
            <rFont val="Tahoma"/>
            <family val="2"/>
          </rPr>
          <t>Iñigo:</t>
        </r>
        <r>
          <rPr>
            <sz val="9"/>
            <color indexed="81"/>
            <rFont val="Tahoma"/>
            <family val="2"/>
          </rPr>
          <t xml:space="preserve">
Data for MEDEAS-World, see D4.1 (IEA (2014) and own calculations)</t>
        </r>
      </text>
    </comment>
    <comment ref="A74" authorId="1" shapeId="0">
      <text>
        <r>
          <rPr>
            <b/>
            <sz val="9"/>
            <color indexed="81"/>
            <rFont val="Tahoma"/>
            <family val="2"/>
          </rPr>
          <t>IdB:</t>
        </r>
        <r>
          <rPr>
            <sz val="9"/>
            <color indexed="81"/>
            <rFont val="Tahoma"/>
            <family val="2"/>
          </rPr>
          <t xml:space="preserve">
Mills et al (2012)</t>
        </r>
      </text>
    </comment>
    <comment ref="A75" authorId="1" shapeId="0">
      <text>
        <r>
          <rPr>
            <b/>
            <sz val="9"/>
            <color indexed="81"/>
            <rFont val="Tahoma"/>
            <family val="2"/>
          </rPr>
          <t>IdB:</t>
        </r>
        <r>
          <rPr>
            <sz val="9"/>
            <color indexed="81"/>
            <rFont val="Tahoma"/>
            <family val="2"/>
          </rPr>
          <t xml:space="preserve">
WEO (2010) gives a 2.8% for the year 2009 and BP (2007) 2.6%. The value 2.7% is taken.</t>
        </r>
      </text>
    </comment>
    <comment ref="E75" authorId="0" shapeId="0">
      <text>
        <r>
          <rPr>
            <b/>
            <sz val="9"/>
            <color indexed="81"/>
            <rFont val="Tahoma"/>
            <family val="2"/>
          </rPr>
          <t>Iñigo:</t>
        </r>
        <r>
          <rPr>
            <sz val="9"/>
            <color indexed="81"/>
            <rFont val="Tahoma"/>
            <family val="2"/>
          </rPr>
          <t xml:space="preserve">
Reference: 
AQUASTAT
"Total internal renewable water resources (IRWR)"</t>
        </r>
      </text>
    </comment>
    <comment ref="E76" authorId="0" shapeId="0">
      <text>
        <r>
          <rPr>
            <b/>
            <sz val="9"/>
            <color indexed="81"/>
            <rFont val="Tahoma"/>
            <family val="2"/>
          </rPr>
          <t>Iñigo:</t>
        </r>
        <r>
          <rPr>
            <sz val="9"/>
            <color indexed="81"/>
            <rFont val="Tahoma"/>
            <family val="2"/>
          </rPr>
          <t xml:space="preserve">
Own estimation from AQUASTAT and UNESCO (2009)</t>
        </r>
      </text>
    </comment>
    <comment ref="A79" authorId="0" shapeId="0">
      <text>
        <r>
          <rPr>
            <b/>
            <sz val="9"/>
            <color indexed="81"/>
            <rFont val="Tahoma"/>
            <family val="2"/>
          </rPr>
          <t>Iñigo:</t>
        </r>
        <r>
          <rPr>
            <sz val="9"/>
            <color indexed="81"/>
            <rFont val="Tahoma"/>
            <family val="2"/>
          </rPr>
          <t xml:space="preserve">
1990-2014 average from IEA balances</t>
        </r>
      </text>
    </comment>
    <comment ref="E79" authorId="0" shapeId="0">
      <text>
        <r>
          <rPr>
            <b/>
            <sz val="9"/>
            <color indexed="81"/>
            <rFont val="Tahoma"/>
            <family val="2"/>
          </rPr>
          <t>Iñigo:</t>
        </r>
        <r>
          <rPr>
            <sz val="9"/>
            <color indexed="81"/>
            <rFont val="Tahoma"/>
            <family val="2"/>
          </rPr>
          <t xml:space="preserve">
1990-2014 average from own calculations from IEA balances</t>
        </r>
      </text>
    </comment>
    <comment ref="A80" authorId="0" shapeId="0">
      <text>
        <r>
          <rPr>
            <b/>
            <sz val="9"/>
            <color indexed="81"/>
            <rFont val="Tahoma"/>
            <family val="2"/>
          </rPr>
          <t>Iñigo:</t>
        </r>
        <r>
          <rPr>
            <sz val="9"/>
            <color indexed="81"/>
            <rFont val="Tahoma"/>
            <family val="2"/>
          </rPr>
          <t xml:space="preserve">
1990-2014 average from IEA balances</t>
        </r>
      </text>
    </comment>
    <comment ref="E80" authorId="0" shapeId="0">
      <text>
        <r>
          <rPr>
            <b/>
            <sz val="9"/>
            <color indexed="81"/>
            <rFont val="Tahoma"/>
            <family val="2"/>
          </rPr>
          <t>Iñigo:</t>
        </r>
        <r>
          <rPr>
            <sz val="9"/>
            <color indexed="81"/>
            <rFont val="Tahoma"/>
            <family val="2"/>
          </rPr>
          <t xml:space="preserve">
1990-2014 average from own calculations from IEA balances</t>
        </r>
      </text>
    </comment>
    <comment ref="A81" authorId="0" shapeId="0">
      <text>
        <r>
          <rPr>
            <b/>
            <sz val="9"/>
            <color indexed="81"/>
            <rFont val="Tahoma"/>
            <family val="2"/>
          </rPr>
          <t>Iñigo:</t>
        </r>
        <r>
          <rPr>
            <sz val="9"/>
            <color indexed="81"/>
            <rFont val="Tahoma"/>
            <family val="2"/>
          </rPr>
          <t xml:space="preserve">
1990-2014 average from IEA balances</t>
        </r>
      </text>
    </comment>
    <comment ref="E81" authorId="0" shapeId="0">
      <text>
        <r>
          <rPr>
            <b/>
            <sz val="9"/>
            <color indexed="81"/>
            <rFont val="Tahoma"/>
            <family val="2"/>
          </rPr>
          <t>Iñigo:</t>
        </r>
        <r>
          <rPr>
            <sz val="9"/>
            <color indexed="81"/>
            <rFont val="Tahoma"/>
            <family val="2"/>
          </rPr>
          <t xml:space="preserve">
1990-2014 average from own calculations from IEA balances</t>
        </r>
      </text>
    </comment>
    <comment ref="A82" authorId="0" shapeId="0">
      <text>
        <r>
          <rPr>
            <b/>
            <sz val="9"/>
            <color indexed="81"/>
            <rFont val="Tahoma"/>
            <family val="2"/>
          </rPr>
          <t>Iñigo:</t>
        </r>
        <r>
          <rPr>
            <sz val="9"/>
            <color indexed="81"/>
            <rFont val="Tahoma"/>
            <family val="2"/>
          </rPr>
          <t xml:space="preserve">
1990-2014 average from IEA balances</t>
        </r>
      </text>
    </comment>
    <comment ref="E82" authorId="0" shapeId="0">
      <text>
        <r>
          <rPr>
            <b/>
            <sz val="9"/>
            <color indexed="81"/>
            <rFont val="Tahoma"/>
            <family val="2"/>
          </rPr>
          <t>Iñigo:</t>
        </r>
        <r>
          <rPr>
            <sz val="9"/>
            <color indexed="81"/>
            <rFont val="Tahoma"/>
            <family val="2"/>
          </rPr>
          <t xml:space="preserve">
1990-2014 average from own calculations from IEA balances</t>
        </r>
      </text>
    </comment>
    <comment ref="A83" authorId="0" shapeId="0">
      <text>
        <r>
          <rPr>
            <b/>
            <sz val="9"/>
            <color indexed="81"/>
            <rFont val="Tahoma"/>
            <family val="2"/>
          </rPr>
          <t>Iñigo:</t>
        </r>
        <r>
          <rPr>
            <sz val="9"/>
            <color indexed="81"/>
            <rFont val="Tahoma"/>
            <family val="2"/>
          </rPr>
          <t xml:space="preserve">
1990-2014 average from IEA balances</t>
        </r>
      </text>
    </comment>
    <comment ref="E83" authorId="0" shapeId="0">
      <text>
        <r>
          <rPr>
            <b/>
            <sz val="9"/>
            <color indexed="81"/>
            <rFont val="Tahoma"/>
            <family val="2"/>
          </rPr>
          <t>Iñigo:</t>
        </r>
        <r>
          <rPr>
            <sz val="9"/>
            <color indexed="81"/>
            <rFont val="Tahoma"/>
            <family val="2"/>
          </rPr>
          <t xml:space="preserve">
1990-2014 average from own calculations from IEA balances</t>
        </r>
      </text>
    </comment>
    <comment ref="A84" authorId="0" shapeId="0">
      <text>
        <r>
          <rPr>
            <b/>
            <sz val="9"/>
            <color indexed="81"/>
            <rFont val="Tahoma"/>
            <family val="2"/>
          </rPr>
          <t>Iñigo:</t>
        </r>
        <r>
          <rPr>
            <sz val="9"/>
            <color indexed="81"/>
            <rFont val="Tahoma"/>
            <family val="2"/>
          </rPr>
          <t xml:space="preserve">
1990-2014 average from IEA balances</t>
        </r>
      </text>
    </comment>
    <comment ref="E84" authorId="0" shapeId="0">
      <text>
        <r>
          <rPr>
            <b/>
            <sz val="9"/>
            <color indexed="81"/>
            <rFont val="Tahoma"/>
            <family val="2"/>
          </rPr>
          <t>Iñigo:</t>
        </r>
        <r>
          <rPr>
            <sz val="9"/>
            <color indexed="81"/>
            <rFont val="Tahoma"/>
            <family val="2"/>
          </rPr>
          <t xml:space="preserve">
1990-2014 average from own calculations from IEA balances</t>
        </r>
      </text>
    </comment>
    <comment ref="A85" authorId="0" shapeId="0">
      <text>
        <r>
          <rPr>
            <b/>
            <sz val="9"/>
            <color indexed="81"/>
            <rFont val="Tahoma"/>
            <family val="2"/>
          </rPr>
          <t>Iñigo:</t>
        </r>
        <r>
          <rPr>
            <sz val="9"/>
            <color indexed="81"/>
            <rFont val="Tahoma"/>
            <family val="2"/>
          </rPr>
          <t xml:space="preserve">
1990-2014 average from IEA balances</t>
        </r>
      </text>
    </comment>
    <comment ref="E85" authorId="0" shapeId="0">
      <text>
        <r>
          <rPr>
            <b/>
            <sz val="9"/>
            <color indexed="81"/>
            <rFont val="Tahoma"/>
            <family val="2"/>
          </rPr>
          <t>Iñigo:</t>
        </r>
        <r>
          <rPr>
            <sz val="9"/>
            <color indexed="81"/>
            <rFont val="Tahoma"/>
            <family val="2"/>
          </rPr>
          <t xml:space="preserve">
1990-2014 average from own calculations from IEA balances</t>
        </r>
      </text>
    </comment>
    <comment ref="A86" authorId="0" shapeId="0">
      <text>
        <r>
          <rPr>
            <b/>
            <sz val="9"/>
            <color indexed="81"/>
            <rFont val="Tahoma"/>
            <family val="2"/>
          </rPr>
          <t>Iñigo:</t>
        </r>
        <r>
          <rPr>
            <sz val="9"/>
            <color indexed="81"/>
            <rFont val="Tahoma"/>
            <family val="2"/>
          </rPr>
          <t xml:space="preserve">
1990-2014 average from IEA balances</t>
        </r>
      </text>
    </comment>
    <comment ref="E86" authorId="0" shapeId="0">
      <text>
        <r>
          <rPr>
            <b/>
            <sz val="9"/>
            <color indexed="81"/>
            <rFont val="Tahoma"/>
            <family val="2"/>
          </rPr>
          <t>Iñigo:</t>
        </r>
        <r>
          <rPr>
            <sz val="9"/>
            <color indexed="81"/>
            <rFont val="Tahoma"/>
            <family val="2"/>
          </rPr>
          <t xml:space="preserve">
1990-2014 average from own calculations from IEA balances</t>
        </r>
      </text>
    </comment>
    <comment ref="A89" authorId="0" shapeId="0">
      <text>
        <r>
          <rPr>
            <b/>
            <sz val="9"/>
            <color indexed="81"/>
            <rFont val="Tahoma"/>
            <family val="2"/>
          </rPr>
          <t>Iñigo:</t>
        </r>
        <r>
          <rPr>
            <sz val="9"/>
            <color indexed="81"/>
            <rFont val="Tahoma"/>
            <family val="2"/>
          </rPr>
          <t xml:space="preserve">
Brandt and Farrell (2007)</t>
        </r>
      </text>
    </comment>
    <comment ref="E89" authorId="0" shapeId="0">
      <text>
        <r>
          <rPr>
            <b/>
            <sz val="9"/>
            <color indexed="81"/>
            <rFont val="Tahoma"/>
            <family val="2"/>
          </rPr>
          <t>Iñigo:</t>
        </r>
        <r>
          <rPr>
            <sz val="9"/>
            <color indexed="81"/>
            <rFont val="Tahoma"/>
            <family val="2"/>
          </rPr>
          <t xml:space="preserve">
Howarth (2015) Fig. 2</t>
        </r>
      </text>
    </comment>
    <comment ref="A90" authorId="0" shapeId="0">
      <text>
        <r>
          <rPr>
            <b/>
            <sz val="9"/>
            <color indexed="81"/>
            <rFont val="Tahoma"/>
            <family val="2"/>
          </rPr>
          <t>Iñigo:</t>
        </r>
        <r>
          <rPr>
            <sz val="9"/>
            <color indexed="81"/>
            <rFont val="Tahoma"/>
            <family val="2"/>
          </rPr>
          <t xml:space="preserve">
Brandt and Farrell (2007)</t>
        </r>
      </text>
    </comment>
    <comment ref="E90" authorId="0" shapeId="0">
      <text>
        <r>
          <rPr>
            <b/>
            <sz val="9"/>
            <color indexed="81"/>
            <rFont val="Tahoma"/>
            <family val="2"/>
          </rPr>
          <t>Iñigo:</t>
        </r>
        <r>
          <rPr>
            <sz val="9"/>
            <color indexed="81"/>
            <rFont val="Tahoma"/>
            <family val="2"/>
          </rPr>
          <t xml:space="preserve">
Howarth (2015) Fig. 2</t>
        </r>
      </text>
    </comment>
    <comment ref="A91" authorId="0" shapeId="0">
      <text>
        <r>
          <rPr>
            <b/>
            <sz val="9"/>
            <color indexed="81"/>
            <rFont val="Tahoma"/>
            <family val="2"/>
          </rPr>
          <t>Iñigo:</t>
        </r>
        <r>
          <rPr>
            <sz val="9"/>
            <color indexed="81"/>
            <rFont val="Tahoma"/>
            <family val="2"/>
          </rPr>
          <t xml:space="preserve">
BP Statistical Review of World Energy (2013)</t>
        </r>
      </text>
    </comment>
    <comment ref="A92" authorId="0" shapeId="0">
      <text>
        <r>
          <rPr>
            <b/>
            <sz val="9"/>
            <color indexed="81"/>
            <rFont val="Tahoma"/>
            <family val="2"/>
          </rPr>
          <t>Iñigo:</t>
        </r>
        <r>
          <rPr>
            <sz val="9"/>
            <color indexed="81"/>
            <rFont val="Tahoma"/>
            <family val="2"/>
          </rPr>
          <t xml:space="preserve">
BP Statistical Review of World Energy (2013)</t>
        </r>
      </text>
    </comment>
    <comment ref="A93" authorId="0" shapeId="0">
      <text>
        <r>
          <rPr>
            <b/>
            <sz val="9"/>
            <color indexed="81"/>
            <rFont val="Tahoma"/>
            <family val="2"/>
          </rPr>
          <t>Iñigo:</t>
        </r>
        <r>
          <rPr>
            <sz val="9"/>
            <color indexed="81"/>
            <rFont val="Tahoma"/>
            <family val="2"/>
          </rPr>
          <t xml:space="preserve">
BP Statistical Review of World Energy (2013)</t>
        </r>
      </text>
    </comment>
    <comment ref="A94" authorId="0" shapeId="0">
      <text>
        <r>
          <rPr>
            <b/>
            <sz val="9"/>
            <color indexed="81"/>
            <rFont val="Tahoma"/>
            <family val="2"/>
          </rPr>
          <t>Iñigo:</t>
        </r>
        <r>
          <rPr>
            <sz val="9"/>
            <color indexed="81"/>
            <rFont val="Tahoma"/>
            <family val="2"/>
          </rPr>
          <t xml:space="preserve">
Howarth (2015) Fig. 2
Same as for conventional gas</t>
        </r>
      </text>
    </comment>
    <comment ref="A95" authorId="0" shapeId="0">
      <text>
        <r>
          <rPr>
            <b/>
            <sz val="9"/>
            <color indexed="81"/>
            <rFont val="Tahoma"/>
            <family val="2"/>
          </rPr>
          <t>Iñigo:</t>
        </r>
        <r>
          <rPr>
            <sz val="9"/>
            <color indexed="81"/>
            <rFont val="Tahoma"/>
            <family val="2"/>
          </rPr>
          <t xml:space="preserve">
Brandt and Farrell (2007)</t>
        </r>
      </text>
    </comment>
    <comment ref="A96" authorId="0" shapeId="0">
      <text>
        <r>
          <rPr>
            <b/>
            <sz val="9"/>
            <color indexed="81"/>
            <rFont val="Tahoma"/>
            <family val="2"/>
          </rPr>
          <t>Iñigo:</t>
        </r>
        <r>
          <rPr>
            <sz val="9"/>
            <color indexed="81"/>
            <rFont val="Tahoma"/>
            <family val="2"/>
          </rPr>
          <t xml:space="preserve">
Brandt and Farrell (2007)</t>
        </r>
      </text>
    </comment>
    <comment ref="A97" authorId="0" shapeId="0">
      <text>
        <r>
          <rPr>
            <b/>
            <sz val="9"/>
            <color indexed="81"/>
            <rFont val="Tahoma"/>
            <family val="2"/>
          </rPr>
          <t>Iñigo:</t>
        </r>
        <r>
          <rPr>
            <sz val="9"/>
            <color indexed="81"/>
            <rFont val="Tahoma"/>
            <family val="2"/>
          </rPr>
          <t xml:space="preserve">
Howarth (2015) Fig. 2</t>
        </r>
      </text>
    </comment>
    <comment ref="A98" authorId="0" shapeId="0">
      <text>
        <r>
          <rPr>
            <b/>
            <sz val="9"/>
            <color indexed="81"/>
            <rFont val="Tahoma"/>
            <family val="2"/>
          </rPr>
          <t>Iñigo:</t>
        </r>
        <r>
          <rPr>
            <sz val="9"/>
            <color indexed="81"/>
            <rFont val="Tahoma"/>
            <family val="2"/>
          </rPr>
          <t xml:space="preserve">
Howarth (2015) Fig. 2</t>
        </r>
      </text>
    </comment>
  </commentList>
</comments>
</file>

<file path=xl/comments16.xml><?xml version="1.0" encoding="utf-8"?>
<comments xmlns="http://schemas.openxmlformats.org/spreadsheetml/2006/main">
  <authors>
    <author>Iñigo</author>
    <author>IdB</author>
  </authors>
  <commentList>
    <comment ref="A6" authorId="0" shapeId="0">
      <text>
        <r>
          <rPr>
            <b/>
            <sz val="9"/>
            <color indexed="81"/>
            <rFont val="Tahoma"/>
            <family val="2"/>
          </rPr>
          <t>Iñigo:</t>
        </r>
        <r>
          <rPr>
            <sz val="9"/>
            <color indexed="81"/>
            <rFont val="Tahoma"/>
            <family val="2"/>
          </rPr>
          <t xml:space="preserve">
Lamb &amp; Steinberger (2017)</t>
        </r>
      </text>
    </comment>
    <comment ref="A7" authorId="0" shapeId="0">
      <text>
        <r>
          <rPr>
            <b/>
            <sz val="9"/>
            <color indexed="81"/>
            <rFont val="Tahoma"/>
            <family val="2"/>
          </rPr>
          <t>Iñigo:</t>
        </r>
        <r>
          <rPr>
            <sz val="9"/>
            <color indexed="81"/>
            <rFont val="Tahoma"/>
            <family val="2"/>
          </rPr>
          <t xml:space="preserve">
Lamb &amp; Steinberger (2017)</t>
        </r>
      </text>
    </comment>
    <comment ref="A8" authorId="0" shapeId="0">
      <text>
        <r>
          <rPr>
            <b/>
            <sz val="9"/>
            <color indexed="81"/>
            <rFont val="Tahoma"/>
            <family val="2"/>
          </rPr>
          <t>Iñigo:</t>
        </r>
        <r>
          <rPr>
            <sz val="9"/>
            <color indexed="81"/>
            <rFont val="Tahoma"/>
            <family val="2"/>
          </rPr>
          <t xml:space="preserve">
Arto et al (2016)</t>
        </r>
      </text>
    </comment>
    <comment ref="A10" authorId="1" shapeId="0">
      <text>
        <r>
          <rPr>
            <b/>
            <sz val="9"/>
            <color indexed="81"/>
            <rFont val="Tahoma"/>
            <family val="2"/>
          </rPr>
          <t>IdB:</t>
        </r>
        <r>
          <rPr>
            <sz val="9"/>
            <color indexed="81"/>
            <rFont val="Tahoma"/>
            <family val="2"/>
          </rPr>
          <t xml:space="preserve">
Arto et al., (2016)</t>
        </r>
      </text>
    </comment>
    <comment ref="A11" authorId="1" shapeId="0">
      <text>
        <r>
          <rPr>
            <b/>
            <sz val="9"/>
            <color indexed="81"/>
            <rFont val="Tahoma"/>
            <family val="2"/>
          </rPr>
          <t>IdB:</t>
        </r>
        <r>
          <rPr>
            <sz val="9"/>
            <color indexed="81"/>
            <rFont val="Tahoma"/>
            <family val="2"/>
          </rPr>
          <t xml:space="preserve">
(Goldemberg, 2011; Rao et al, 2014, WBGU,2003)</t>
        </r>
      </text>
    </comment>
    <comment ref="A26" authorId="0" shapeId="0">
      <text>
        <r>
          <rPr>
            <b/>
            <sz val="9"/>
            <color indexed="81"/>
            <rFont val="Tahoma"/>
            <family val="2"/>
          </rPr>
          <t>Iñigo:</t>
        </r>
        <r>
          <rPr>
            <sz val="9"/>
            <color indexed="81"/>
            <rFont val="Tahoma"/>
            <family val="2"/>
          </rPr>
          <t xml:space="preserve">
Re: SSP database https://tntcat.iiasa.ac.at/SspDb/dsd?Action=htmlpage&amp;page=about</t>
        </r>
      </text>
    </comment>
    <comment ref="A34" authorId="0" shapeId="0">
      <text>
        <r>
          <rPr>
            <b/>
            <sz val="9"/>
            <color indexed="81"/>
            <rFont val="Tahoma"/>
            <family val="2"/>
          </rPr>
          <t>Iñigo:</t>
        </r>
        <r>
          <rPr>
            <sz val="9"/>
            <color indexed="81"/>
            <rFont val="Tahoma"/>
            <family val="2"/>
          </rPr>
          <t xml:space="preserve">
Original projections of GDP from SSPs are in PPP. This is the calculation in MER of IIASA for MEDEAS project</t>
        </r>
      </text>
    </comment>
    <comment ref="A52" authorId="0" shapeId="0">
      <text>
        <r>
          <rPr>
            <b/>
            <sz val="9"/>
            <color indexed="81"/>
            <rFont val="Tahoma"/>
            <family val="2"/>
          </rPr>
          <t>Iñigo:</t>
        </r>
        <r>
          <rPr>
            <sz val="9"/>
            <color indexed="81"/>
            <rFont val="Tahoma"/>
            <family val="2"/>
          </rPr>
          <t xml:space="preserve">
Brandt, Adam R. “How Does Energy Resource Depletion Affect Prosperity? Mathematics of a Minimum Energy Return on Investment (EROI).” BioPhysical Economics and Resource Quality 2, no. 1 (March 1, 2017): 2. https://doi.org/10.1007/s41247-017-0019-y.</t>
        </r>
      </text>
    </comment>
    <comment ref="A53" authorId="0" shapeId="0">
      <text>
        <r>
          <rPr>
            <b/>
            <sz val="9"/>
            <color indexed="81"/>
            <rFont val="Tahoma"/>
            <family val="2"/>
          </rPr>
          <t>Iñigo:</t>
        </r>
        <r>
          <rPr>
            <sz val="9"/>
            <color indexed="81"/>
            <rFont val="Tahoma"/>
            <family val="2"/>
          </rPr>
          <t xml:space="preserve">
Hall, Charles A. S., Stephen Balogh, and David J.R. Murphy. “What Is the Minimum EROI That a Sustainable Society Must Have?” Energies 2, no. 1 (January 23, 2009): 25–47. https://doi.org/10.3390/en20100025.</t>
        </r>
      </text>
    </comment>
  </commentList>
</comments>
</file>

<file path=xl/comments2.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3.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4.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5.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6.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7.xml><?xml version="1.0" encoding="utf-8"?>
<comments xmlns="http://schemas.openxmlformats.org/spreadsheetml/2006/main">
  <authors>
    <author>Iñigo</author>
    <author>nacho</author>
  </authors>
  <commentList>
    <comment ref="FP207"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247" authorId="1" shapeId="0">
      <text>
        <r>
          <rPr>
            <b/>
            <sz val="9"/>
            <color indexed="81"/>
            <rFont val="Tahoma"/>
            <charset val="1"/>
          </rPr>
          <t>By default energy instensities of the year 2009</t>
        </r>
      </text>
    </comment>
    <comment ref="A256" authorId="0" shapeId="0">
      <text>
        <r>
          <rPr>
            <b/>
            <sz val="9"/>
            <color indexed="81"/>
            <rFont val="Tahoma"/>
            <charset val="1"/>
          </rPr>
          <t>Iñigo:</t>
        </r>
        <r>
          <rPr>
            <sz val="9"/>
            <color indexed="81"/>
            <rFont val="Tahoma"/>
            <charset val="1"/>
          </rPr>
          <t xml:space="preserve">
To activate scarcity feedback PRMIARY fuel replacement: "switch scarcity-PS substit"To activate scarcity feedback PRMIARY fuel replacement: "switch scarcity-PS substit"</t>
        </r>
      </text>
    </comment>
  </commentList>
</comments>
</file>

<file path=xl/comments8.xml><?xml version="1.0" encoding="utf-8"?>
<comments xmlns="http://schemas.openxmlformats.org/spreadsheetml/2006/main">
  <authors>
    <author>Iñigo</author>
  </authors>
  <commentList>
    <comment ref="GH46" authorId="0" shapeId="0">
      <text>
        <r>
          <rPr>
            <b/>
            <sz val="9"/>
            <color indexed="81"/>
            <rFont val="Tahoma"/>
            <family val="2"/>
          </rPr>
          <t>Iñigo:</t>
        </r>
        <r>
          <rPr>
            <sz val="9"/>
            <color indexed="81"/>
            <rFont val="Tahoma"/>
            <family val="2"/>
          </rPr>
          <t xml:space="preserve">
For the initial intensity, WIOD reports 0; however we have included the arbitrary low value "0.001" so this sector also reacts to potential energy scarcities.</t>
        </r>
      </text>
    </comment>
    <comment ref="A327" authorId="0" shapeId="0">
      <text>
        <r>
          <rPr>
            <b/>
            <sz val="9"/>
            <color indexed="81"/>
            <rFont val="Tahoma"/>
            <family val="2"/>
          </rPr>
          <t>Iñigo:</t>
        </r>
        <r>
          <rPr>
            <sz val="9"/>
            <color indexed="81"/>
            <rFont val="Tahoma"/>
            <family val="2"/>
          </rPr>
          <t xml:space="preserve">
Ref: WIOD</t>
        </r>
      </text>
    </comment>
    <comment ref="A328" authorId="0" shapeId="0">
      <text>
        <r>
          <rPr>
            <b/>
            <sz val="9"/>
            <color indexed="81"/>
            <rFont val="Tahoma"/>
            <family val="2"/>
          </rPr>
          <t>Iñigo:</t>
        </r>
        <r>
          <rPr>
            <sz val="9"/>
            <color indexed="81"/>
            <rFont val="Tahoma"/>
            <family val="2"/>
          </rPr>
          <t xml:space="preserve">
Ref: WIOD and World Bank</t>
        </r>
      </text>
    </comment>
  </commentList>
</comments>
</file>

<file path=xl/comments9.xml><?xml version="1.0" encoding="utf-8"?>
<comments xmlns="http://schemas.openxmlformats.org/spreadsheetml/2006/main">
  <authors>
    <author>marga</author>
    <author>Profesor</author>
    <author>usuario</author>
  </authors>
  <commentList>
    <comment ref="A3" authorId="0" shapeId="0">
      <text>
        <r>
          <rPr>
            <b/>
            <sz val="9"/>
            <color indexed="81"/>
            <rFont val="Tahoma"/>
            <family val="2"/>
          </rPr>
          <t xml:space="preserve">marga: </t>
        </r>
        <r>
          <rPr>
            <sz val="9"/>
            <color indexed="81"/>
            <rFont val="Tahoma"/>
            <family val="2"/>
          </rPr>
          <t xml:space="preserve">
Data of number of vehicle from 'International Energy Agency (2016), Energy Technology Perspectives 2016, OECD/IEA, Paris, except the number of buses taken from Global Transportation Roadmap  
https://onedrive.live.com/?authkey=%21AOvHG9y4Oi%5F0Cts&amp;id=5F88C4E00B2E665B%21409962&amp;cid=5F88C4E00B2E665B
 </t>
        </r>
      </text>
    </comment>
    <comment ref="A5" authorId="1" shapeId="0">
      <text>
        <r>
          <rPr>
            <b/>
            <sz val="9"/>
            <color indexed="81"/>
            <rFont val="Tahoma"/>
            <family val="2"/>
          </rPr>
          <t>Profesor:</t>
        </r>
        <r>
          <rPr>
            <sz val="9"/>
            <color indexed="81"/>
            <rFont val="Tahoma"/>
            <family val="2"/>
          </rPr>
          <t xml:space="preserve">
elec= batery electric vehicle+plug in hybrid</t>
        </r>
      </text>
    </comment>
    <comment ref="B6" authorId="2" shapeId="0">
      <text>
        <r>
          <rPr>
            <b/>
            <sz val="9"/>
            <color indexed="81"/>
            <rFont val="Tahoma"/>
            <charset val="1"/>
          </rPr>
          <t>usuario:</t>
        </r>
        <r>
          <rPr>
            <sz val="9"/>
            <color indexed="81"/>
            <rFont val="Tahoma"/>
            <charset val="1"/>
          </rPr>
          <t xml:space="preserve">
no oficial data os these vehicles, source: wikipedia, sum of sales of main european countries</t>
        </r>
      </text>
    </comment>
    <comment ref="A8" authorId="0" shapeId="0">
      <text>
        <r>
          <rPr>
            <b/>
            <sz val="9"/>
            <color indexed="81"/>
            <rFont val="Tahoma"/>
            <family val="2"/>
          </rPr>
          <t>marga:</t>
        </r>
        <r>
          <rPr>
            <sz val="9"/>
            <color indexed="81"/>
            <rFont val="Tahoma"/>
            <family val="2"/>
          </rPr>
          <t xml:space="preserve">
Two and three  wheelers gasoline</t>
        </r>
      </text>
    </comment>
    <comment ref="A9" authorId="0" shapeId="0">
      <text>
        <r>
          <rPr>
            <b/>
            <sz val="9"/>
            <color indexed="81"/>
            <rFont val="Tahoma"/>
            <family val="2"/>
          </rPr>
          <t>marga:</t>
        </r>
        <r>
          <rPr>
            <sz val="9"/>
            <color indexed="81"/>
            <rFont val="Tahoma"/>
            <family val="2"/>
          </rPr>
          <t xml:space="preserve">
electric two ant three
 wheelers
</t>
        </r>
      </text>
    </comment>
    <comment ref="A12" authorId="0" shapeId="0">
      <text>
        <r>
          <rPr>
            <b/>
            <sz val="9"/>
            <color indexed="81"/>
            <rFont val="Tahoma"/>
            <family val="2"/>
          </rPr>
          <t>marga:</t>
        </r>
        <r>
          <rPr>
            <sz val="9"/>
            <color indexed="81"/>
            <rFont val="Tahoma"/>
            <family val="2"/>
          </rPr>
          <t xml:space="preserve">
heavy vehicles</t>
        </r>
      </text>
    </comment>
    <comment ref="A15" authorId="0" shapeId="0">
      <text>
        <r>
          <rPr>
            <b/>
            <sz val="9"/>
            <color indexed="81"/>
            <rFont val="Tahoma"/>
            <family val="2"/>
          </rPr>
          <t>marga:</t>
        </r>
        <r>
          <rPr>
            <sz val="9"/>
            <color indexed="81"/>
            <rFont val="Tahoma"/>
            <family val="2"/>
          </rPr>
          <t xml:space="preserve">
light cargo vehicles</t>
        </r>
      </text>
    </comment>
    <comment ref="B19" authorId="1" shapeId="0">
      <text>
        <r>
          <rPr>
            <b/>
            <sz val="9"/>
            <color indexed="81"/>
            <rFont val="Tahoma"/>
            <family val="2"/>
          </rPr>
          <t>Profesor:</t>
        </r>
        <r>
          <rPr>
            <sz val="9"/>
            <color indexed="81"/>
            <rFont val="Tahoma"/>
            <family val="2"/>
          </rPr>
          <t xml:space="preserve">
Data from: Global Transportation
Energy and Climate
Roadmap,International Council on Clean Transportation 2012.
</t>
        </r>
      </text>
    </comment>
    <comment ref="B22" authorId="0" shapeId="0">
      <text>
        <r>
          <rPr>
            <b/>
            <sz val="9"/>
            <color indexed="81"/>
            <rFont val="Tahoma"/>
            <family val="2"/>
          </rPr>
          <t>marga:</t>
        </r>
        <r>
          <rPr>
            <sz val="9"/>
            <color indexed="81"/>
            <rFont val="Tahoma"/>
            <family val="2"/>
          </rPr>
          <t xml:space="preserve">
no data for number of trains found</t>
        </r>
      </text>
    </comment>
    <comment ref="B46" authorId="0" shapeId="0">
      <text>
        <r>
          <rPr>
            <b/>
            <sz val="9"/>
            <color indexed="81"/>
            <rFont val="Tahoma"/>
            <family val="2"/>
          </rPr>
          <t>marga:</t>
        </r>
        <r>
          <rPr>
            <sz val="9"/>
            <color indexed="81"/>
            <rFont val="Tahoma"/>
            <family val="2"/>
          </rPr>
          <t xml:space="preserve">
No data available for number to trains</t>
        </r>
      </text>
    </comment>
    <comment ref="B47" authorId="0" shapeId="0">
      <text>
        <r>
          <rPr>
            <b/>
            <sz val="9"/>
            <color indexed="81"/>
            <rFont val="Tahoma"/>
            <family val="2"/>
          </rPr>
          <t>marga:</t>
        </r>
        <r>
          <rPr>
            <sz val="9"/>
            <color indexed="81"/>
            <rFont val="Tahoma"/>
            <family val="2"/>
          </rPr>
          <t xml:space="preserve">
dato a boleo no tengo datos de los tresnes, no se como desegregarlos</t>
        </r>
      </text>
    </comment>
    <comment ref="B55" authorId="0" shapeId="0">
      <text>
        <r>
          <rPr>
            <b/>
            <sz val="9"/>
            <color indexed="81"/>
            <rFont val="Tahoma"/>
            <family val="2"/>
          </rPr>
          <t>marga:</t>
        </r>
        <r>
          <rPr>
            <sz val="9"/>
            <color indexed="81"/>
            <rFont val="Tahoma"/>
            <family val="2"/>
          </rPr>
          <t xml:space="preserve">
Data from 'International Energy Agency (2016), Energy Technology Perspectives 2016, OECD/IEA, Paris,</t>
        </r>
      </text>
    </comment>
    <comment ref="B59" authorId="0" shapeId="0">
      <text>
        <r>
          <rPr>
            <b/>
            <sz val="9"/>
            <color indexed="81"/>
            <rFont val="Tahoma"/>
            <family val="2"/>
          </rPr>
          <t>marga:</t>
        </r>
        <r>
          <rPr>
            <sz val="9"/>
            <color indexed="81"/>
            <rFont val="Tahoma"/>
            <family val="2"/>
          </rPr>
          <t xml:space="preserve">
datos elaborados, tomado los de la IEA pero prorrateando el consumo entre liquidos y electricidad según el numero de 2wheelers de cada tipo y el ahorro medio de los electricos
Data from 'International Energy Agency (2016), Energy Technology Perspectives 2016, OECD/IEA, Paris,</t>
        </r>
      </text>
    </comment>
    <comment ref="B73" authorId="0" shapeId="0">
      <text>
        <r>
          <rPr>
            <b/>
            <sz val="9"/>
            <color indexed="81"/>
            <rFont val="Tahoma"/>
            <family val="2"/>
          </rPr>
          <t>marga:</t>
        </r>
        <r>
          <rPr>
            <sz val="9"/>
            <color indexed="81"/>
            <rFont val="Tahoma"/>
            <family val="2"/>
          </rPr>
          <t xml:space="preserve">
both types of energy liquids+electricity mixed</t>
        </r>
      </text>
    </comment>
    <comment ref="B74" authorId="0" shapeId="0">
      <text>
        <r>
          <rPr>
            <b/>
            <sz val="9"/>
            <color indexed="81"/>
            <rFont val="Tahoma"/>
            <family val="2"/>
          </rPr>
          <t>marga:</t>
        </r>
        <r>
          <rPr>
            <sz val="9"/>
            <color indexed="81"/>
            <rFont val="Tahoma"/>
            <family val="2"/>
          </rPr>
          <t xml:space="preserve">
estimation, no world data found</t>
        </r>
      </text>
    </comment>
    <comment ref="C75" authorId="0" shapeId="0">
      <text>
        <r>
          <rPr>
            <b/>
            <sz val="9"/>
            <color indexed="81"/>
            <rFont val="Tahoma"/>
            <family val="2"/>
          </rPr>
          <t>marga:</t>
        </r>
        <r>
          <rPr>
            <sz val="9"/>
            <color indexed="81"/>
            <rFont val="Tahoma"/>
            <family val="2"/>
          </rPr>
          <t xml:space="preserve">
estimation, no world data found</t>
        </r>
      </text>
    </comment>
    <comment ref="B88" authorId="0" shapeId="0">
      <text>
        <r>
          <rPr>
            <b/>
            <sz val="9"/>
            <color indexed="81"/>
            <rFont val="Tahoma"/>
            <family val="2"/>
          </rPr>
          <t>marga:</t>
        </r>
        <r>
          <rPr>
            <sz val="9"/>
            <color indexed="81"/>
            <rFont val="Tahoma"/>
            <family val="2"/>
          </rPr>
          <t xml:space="preserve">
EABEV, 2008. Energy Consumption, CO2 Emissions and other considerations related to Battery Electric Vehicles. http://www.going-electric.org/.
La realidad es menor, claro. Los cáluclos que hemos hecho para el coche eléctrico tipo leaf arrojan una necesidad de 72MJ/100Km (de rpoducción eléctrica en una planta). Un coche equivalente de gasolina (en tamaño y prestaciones -ignorando paradas y desgaste de batería-) para un consumo de 5l/100 reales (yo saco exactamente eso a mi furgoneta partner que es mucho más grande), daría 162MJ/100Km, un factor 0,44. De forma más realista probablemente ande por 0,5 (la batería va perdiendo potencia con el uso y mi coche de gasolina no).</t>
        </r>
      </text>
    </comment>
    <comment ref="B89" authorId="0" shapeId="0">
      <text>
        <r>
          <rPr>
            <b/>
            <sz val="9"/>
            <color indexed="81"/>
            <rFont val="Tahoma"/>
            <family val="2"/>
          </rPr>
          <t>marga:</t>
        </r>
        <r>
          <rPr>
            <sz val="9"/>
            <color indexed="81"/>
            <rFont val="Tahoma"/>
            <family val="2"/>
          </rPr>
          <t xml:space="preserve">
tomado de los datos de wiki para convencionales https://es.wikipedia.org/wiki/Consumo_de_energ%C3%ADa_del_tren_y_de_otros_medios_de_transporte   y de los fabricantes de prius para hibridos  https://www.toyota.com/prius/features/mpg/1221/1223/1224/1225
Pues lo mismo digo. El prius no ahorra, en equivalente en prestaciones, 2/3 de la gasolina o diesel de un vehículo normal, quizás un 75% es más creíble. Lo que sería una mejora ya sustancial</t>
        </r>
      </text>
    </comment>
    <comment ref="B90" authorId="0" shapeId="0">
      <text>
        <r>
          <rPr>
            <b/>
            <sz val="9"/>
            <color indexed="81"/>
            <rFont val="Tahoma"/>
            <family val="2"/>
          </rPr>
          <t xml:space="preserve">marga: </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92" authorId="0" shapeId="0">
      <text>
        <r>
          <rPr>
            <b/>
            <sz val="9"/>
            <color indexed="81"/>
            <rFont val="Tahoma"/>
            <family val="2"/>
          </rPr>
          <t>marga:</t>
        </r>
        <r>
          <rPr>
            <sz val="9"/>
            <color indexed="81"/>
            <rFont val="Tahoma"/>
            <family val="2"/>
          </rPr>
          <t xml:space="preserve">
comparing data from Energy Production and the Potential for Electric Motorcycles in Solo and Central Java, Indonesia  By: Erick Guerra and Lucia Artavia , January 9, 2016 , Kleinman Center for Energy Policyh  http://kleinmanenergy.upenn.edu/policy-digests/energy-production-and-potential-electric-motorcycles-solo-and-central-java-indonesia
and from conventional motorbikes in Las Cuentas Ecológicas del Transporte en España, Libros en Acción,  Alfonso Sanz Alduán; Pilar Vega Pindado; Miguel Mateos Arribas
2014
Haciendo cálculos similares, estaría más próximo a 0,4 que a 0,5 quizás, porque las motos de gasolina tienen motores seguramente menos eficaces. Pero 0,3 no me lo creo</t>
        </r>
      </text>
    </comment>
    <comment ref="B95" authorId="0" shapeId="0">
      <text>
        <r>
          <rPr>
            <b/>
            <sz val="9"/>
            <color indexed="81"/>
            <rFont val="Tahoma"/>
            <family val="2"/>
          </rPr>
          <t>marga:</t>
        </r>
        <r>
          <rPr>
            <sz val="9"/>
            <color indexed="81"/>
            <rFont val="Tahoma"/>
            <family val="2"/>
          </rPr>
          <t xml:space="preserve">
as hybrid cars, no better data found</t>
        </r>
      </text>
    </comment>
    <comment ref="B96" authorId="0" shapeId="0">
      <text>
        <r>
          <rPr>
            <b/>
            <sz val="9"/>
            <color indexed="81"/>
            <rFont val="Tahoma"/>
            <family val="2"/>
          </rPr>
          <t>marga:</t>
        </r>
        <r>
          <rPr>
            <sz val="9"/>
            <color indexed="81"/>
            <rFont val="Tahoma"/>
            <family val="2"/>
          </rPr>
          <t xml:space="preserve">
same data as bus since there are no data of real performance</t>
        </r>
      </text>
    </comment>
    <comment ref="B100" authorId="0" shapeId="0">
      <text>
        <r>
          <rPr>
            <b/>
            <sz val="9"/>
            <color indexed="81"/>
            <rFont val="Tahoma"/>
            <family val="2"/>
          </rPr>
          <t>marga:</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102" authorId="0" shapeId="0">
      <text>
        <r>
          <rPr>
            <b/>
            <sz val="9"/>
            <color indexed="81"/>
            <rFont val="Tahoma"/>
            <family val="2"/>
          </rPr>
          <t>marga:</t>
        </r>
        <r>
          <rPr>
            <sz val="9"/>
            <color indexed="81"/>
            <rFont val="Tahoma"/>
            <family val="2"/>
          </rPr>
          <t xml:space="preserve">
Data of Irizar company 
i2e model
http://www.irizar.com/wp-content/uploads/2016/07/Publisher_IRIZAR_V8_EN.pdf</t>
        </r>
      </text>
    </comment>
    <comment ref="B103" authorId="0" shapeId="0">
      <text>
        <r>
          <rPr>
            <b/>
            <sz val="9"/>
            <color indexed="81"/>
            <rFont val="Tahoma"/>
            <family val="2"/>
          </rPr>
          <t>marga:</t>
        </r>
        <r>
          <rPr>
            <sz val="9"/>
            <color indexed="81"/>
            <rFont val="Tahoma"/>
            <family val="2"/>
          </rPr>
          <t xml:space="preserve">
This reference gives a saving of hybrid from 4% to 44% compared to gasoil. The range is very wide, we leave it in the tipical 2/3 con hybrid cars
Comparison of Modern CNG, Diesel, and Diesel Hybrid-Electric Transit Buses, MJB&amp;A  M.J. Bradley &amp; Associates, , MA / Washington, DC,  2017  http://www.mjbradley.com/node/241
</t>
        </r>
      </text>
    </comment>
    <comment ref="B104" authorId="0" shapeId="0">
      <text>
        <r>
          <rPr>
            <b/>
            <sz val="9"/>
            <color indexed="81"/>
            <rFont val="Tahoma"/>
            <family val="2"/>
          </rPr>
          <t>marga:</t>
        </r>
        <r>
          <rPr>
            <sz val="9"/>
            <color indexed="81"/>
            <rFont val="Tahoma"/>
            <family val="2"/>
          </rPr>
          <t xml:space="preserve">
Emissions And Fuel Consumption Of Natural Gas Powered City Buses Versus Diesel Buses In Real- City Traffic,  L. Pelkmans, D. De Keukeleere &amp; G. Lenaers
Paper DOI: 10.2495/UT010611
WIT Transactions on The Built Environment  Volume 52
Pages 10, Published  2001
</t>
        </r>
      </text>
    </comment>
    <comment ref="B106" authorId="0" shapeId="0">
      <text>
        <r>
          <rPr>
            <b/>
            <sz val="9"/>
            <color indexed="81"/>
            <rFont val="Tahoma"/>
            <family val="2"/>
          </rPr>
          <t>marga:</t>
        </r>
        <r>
          <rPr>
            <sz val="9"/>
            <color indexed="81"/>
            <rFont val="Tahoma"/>
            <family val="2"/>
          </rPr>
          <t xml:space="preserve">
Data from spanish rails form Las cuentas ecológicas del transporte en España, Saz y col, Libros en Accion, 2014
esta fuente sí es creíble, y probablemente se podría extrapolar a los vehículos de 2 y 4 ruedas (por qué iba a ser mucho más eficaz un coche eléctrico que el AVE relativos al coche de gasolina y la locomotora de diesel?) Se me ocurre de hecho lo contrario, puesto que el AVE va con una catenaria directamente desde planta de producción al vehículo, sin el intermedio de la batería (la catenaria existe entre la planta y donde se alimente el coche). Por otro lado, los trenes son más eficaces pues no se está parando cada dos minutos. Quizás en la conducción en ciudad es donde ganen algo los coches eléctricos, pero no es la mayor parte de la conducción en kiometraje. Así que sigo quedándome con el 0,5 como valor realista para los EV.</t>
        </r>
      </text>
    </comment>
    <comment ref="B107" authorId="0" shapeId="0">
      <text>
        <r>
          <rPr>
            <b/>
            <sz val="9"/>
            <color indexed="81"/>
            <rFont val="Tahoma"/>
            <family val="2"/>
          </rPr>
          <t>marga:</t>
        </r>
        <r>
          <rPr>
            <sz val="9"/>
            <color indexed="81"/>
            <rFont val="Tahoma"/>
            <family val="2"/>
          </rPr>
          <t xml:space="preserve">
Relative size of bateries of diferent types of vehicles compared to a standard batery of 21 KWh of a average electric car</t>
        </r>
      </text>
    </comment>
    <comment ref="B109" authorId="0" shapeId="0">
      <text>
        <r>
          <rPr>
            <b/>
            <sz val="9"/>
            <color indexed="81"/>
            <rFont val="Tahoma"/>
            <family val="2"/>
          </rPr>
          <t>marga:</t>
        </r>
        <r>
          <rPr>
            <sz val="9"/>
            <color indexed="81"/>
            <rFont val="Tahoma"/>
            <family val="2"/>
          </rPr>
          <t xml:space="preserve">
the ratios are relative to the weight of vehicles compared to household 4 wheelers and to the needed syze depending on the type</t>
        </r>
      </text>
    </comment>
  </commentList>
</comments>
</file>

<file path=xl/sharedStrings.xml><?xml version="1.0" encoding="utf-8"?>
<sst xmlns="http://schemas.openxmlformats.org/spreadsheetml/2006/main" count="9234" uniqueCount="1251">
  <si>
    <t>Socioeconomic</t>
  </si>
  <si>
    <t>Separate conv and unconv oil? (1=Y;0=N)</t>
  </si>
  <si>
    <t>Separate conv and unconv gas? (1=Y;0=N)</t>
  </si>
  <si>
    <t>Selection constraint extraction unconv oil</t>
  </si>
  <si>
    <t>1. User constant (annual growth%)</t>
  </si>
  <si>
    <t>Selection constraint extraction unconv gas</t>
  </si>
  <si>
    <t>P CTL (annual growth%)</t>
  </si>
  <si>
    <t>P GTL (annual growth%)</t>
  </si>
  <si>
    <t>Nuclear</t>
  </si>
  <si>
    <t>Selection of nuclear scenario</t>
  </si>
  <si>
    <t>BioEnergy</t>
  </si>
  <si>
    <t>Activate afforestation program (1=Y;0=N)</t>
  </si>
  <si>
    <t>Oil</t>
  </si>
  <si>
    <t xml:space="preserve">Selection of conv oil curve
</t>
  </si>
  <si>
    <t>1. Maggio12 middle</t>
  </si>
  <si>
    <t>Selection of unconv oil curve</t>
  </si>
  <si>
    <t>1. Mohr15 BG</t>
  </si>
  <si>
    <t>2. Maggio12 High</t>
  </si>
  <si>
    <t>2. Mohr15 Low</t>
  </si>
  <si>
    <t>3. Maggio12 Low</t>
  </si>
  <si>
    <t>3. Mohr15 High</t>
  </si>
  <si>
    <t>Gas</t>
  </si>
  <si>
    <t xml:space="preserve">Selection of conv gas curve
</t>
  </si>
  <si>
    <t>1. BG Mohr15</t>
  </si>
  <si>
    <t>Selection of unconv gas curve</t>
  </si>
  <si>
    <t>2. Low Mohr15</t>
  </si>
  <si>
    <t>3. High Mohr15</t>
  </si>
  <si>
    <t>Coal</t>
  </si>
  <si>
    <t>Selection of coal curve</t>
  </si>
  <si>
    <t>1. Mohr12 high</t>
  </si>
  <si>
    <t>Selection of total oil curve</t>
  </si>
  <si>
    <t>1.Laherrère 2006</t>
  </si>
  <si>
    <t>2. Mohr15 low</t>
  </si>
  <si>
    <t>3. Mohr15 BG</t>
  </si>
  <si>
    <t>4. Mohr15 high</t>
  </si>
  <si>
    <t>Uranium</t>
  </si>
  <si>
    <t>Selection of uranium curve</t>
  </si>
  <si>
    <t>1.EWG13</t>
  </si>
  <si>
    <t>Selection of total gas curve</t>
  </si>
  <si>
    <t>1.Laherrére10</t>
  </si>
  <si>
    <t>2.Zittel12</t>
  </si>
  <si>
    <t>2.Mohr12 BG</t>
  </si>
  <si>
    <t>Techno-ecological potential electric RES</t>
  </si>
  <si>
    <t>USER MAX EXTRACTION TABLE</t>
  </si>
  <si>
    <t>Type</t>
  </si>
  <si>
    <t>URR (EJ)</t>
  </si>
  <si>
    <t>Example: Maggio middle conv oil</t>
  </si>
  <si>
    <t>reserves</t>
  </si>
  <si>
    <t>max extraction</t>
  </si>
  <si>
    <t>User defined conv oil</t>
  </si>
  <si>
    <t>User defined unconv oil</t>
  </si>
  <si>
    <t>User defined conv gas</t>
  </si>
  <si>
    <t>User defined unconv gas</t>
  </si>
  <si>
    <t>User defined coal</t>
  </si>
  <si>
    <t>User defined uranium</t>
  </si>
  <si>
    <t>USER GROWTH UNCONV FUEL TABLE</t>
  </si>
  <si>
    <t>Unconv oil</t>
  </si>
  <si>
    <t>year</t>
  </si>
  <si>
    <t>growth%</t>
  </si>
  <si>
    <t>Unconv gas</t>
  </si>
  <si>
    <t>User defined total oil</t>
  </si>
  <si>
    <t>User defined total gas</t>
  </si>
  <si>
    <t>Projection electric RES</t>
  </si>
  <si>
    <t>Resources</t>
  </si>
  <si>
    <t>CTL</t>
  </si>
  <si>
    <t>GTL</t>
  </si>
  <si>
    <t>CONSTANTS</t>
  </si>
  <si>
    <t>UNIT CHANGE</t>
  </si>
  <si>
    <t>HISTORIC VALUES</t>
  </si>
  <si>
    <t>EJ per TWh</t>
  </si>
  <si>
    <t>EJ/TWh</t>
  </si>
  <si>
    <t>1/year</t>
  </si>
  <si>
    <t>Mtoe per EJ</t>
  </si>
  <si>
    <t>Mtoe/EJ</t>
  </si>
  <si>
    <t>Historic pop</t>
  </si>
  <si>
    <t>TWe per TWh</t>
  </si>
  <si>
    <t>Twe/(TWh*Year)</t>
  </si>
  <si>
    <t>Dmnl</t>
  </si>
  <si>
    <t>GTCO2e per gCO2e</t>
  </si>
  <si>
    <t>GTCO2e/gCO2e</t>
  </si>
  <si>
    <t>TWh</t>
  </si>
  <si>
    <t>kWh per TWh</t>
  </si>
  <si>
    <t>kWh/TWh</t>
  </si>
  <si>
    <t>kt uranium per EJ</t>
  </si>
  <si>
    <t>kt/EJ</t>
  </si>
  <si>
    <t>Hist share gas vs (coal+gas) Elec</t>
  </si>
  <si>
    <t>C per CO2</t>
  </si>
  <si>
    <t>GtC/GTCO2e</t>
  </si>
  <si>
    <t>percent to share</t>
  </si>
  <si>
    <t>Historical unconv oil</t>
  </si>
  <si>
    <t>EJ/Year</t>
  </si>
  <si>
    <t>EJ</t>
  </si>
  <si>
    <t>Historical unconv gas</t>
  </si>
  <si>
    <t>Historic CTL</t>
  </si>
  <si>
    <t>Historic GTL</t>
  </si>
  <si>
    <t>Historic emissions</t>
  </si>
  <si>
    <t>MAX EXTRACTION TABLE</t>
  </si>
  <si>
    <t>RURR</t>
  </si>
  <si>
    <t>%</t>
  </si>
  <si>
    <t>GtCO2/Year</t>
  </si>
  <si>
    <t>GtCO2e/Year</t>
  </si>
  <si>
    <t>HISTORIC CONSTANTS</t>
  </si>
  <si>
    <t>PARAMETERS</t>
  </si>
  <si>
    <t xml:space="preserve">power density </t>
  </si>
  <si>
    <t>life time</t>
  </si>
  <si>
    <t>replacement rate</t>
  </si>
  <si>
    <t xml:space="preserve">gCO2e per kWh </t>
  </si>
  <si>
    <t>Twe/Mha</t>
  </si>
  <si>
    <t>gCO2e/kWh</t>
  </si>
  <si>
    <t>Geothermal</t>
  </si>
  <si>
    <t>-</t>
  </si>
  <si>
    <t>Oceanic</t>
  </si>
  <si>
    <t>Wind onshore</t>
  </si>
  <si>
    <t>Hydro</t>
  </si>
  <si>
    <t>Cp (Dmnl)</t>
  </si>
  <si>
    <t>invest cost (Tdollars/KW)</t>
  </si>
  <si>
    <t>Wind offshore</t>
  </si>
  <si>
    <t>Biofuels</t>
  </si>
  <si>
    <t>OTHER PARAMETERS</t>
  </si>
  <si>
    <t>GtCO2 per Mtoe CTL</t>
  </si>
  <si>
    <t>Prop electrical distribution losses</t>
  </si>
  <si>
    <t>GtCO2 per Mtoe GTL</t>
  </si>
  <si>
    <t>GJ per EJ</t>
  </si>
  <si>
    <t>GtCO2 per Mtoe coal</t>
  </si>
  <si>
    <t>GTCO2 per Mtoe conv gas</t>
  </si>
  <si>
    <t>GTCO2 per Mtoe conv oil</t>
  </si>
  <si>
    <t>GtCO2 per Mtoe unconv gas</t>
  </si>
  <si>
    <t>propor gas transp losses</t>
  </si>
  <si>
    <t>GtCO2 per Mtoe unconv oil</t>
  </si>
  <si>
    <t>GtCO2 per Mtoe shale oil</t>
  </si>
  <si>
    <t>Land productivity biofuels 2nd gen EJ MHa</t>
  </si>
  <si>
    <t>EJ/Mha</t>
  </si>
  <si>
    <t>Mha/EJ</t>
  </si>
  <si>
    <t>EJ/ktoe</t>
  </si>
  <si>
    <t>Gboe per EJ</t>
  </si>
  <si>
    <t>EJ/Gboe</t>
  </si>
  <si>
    <t>Efficiency conversion geot PE to Elec</t>
  </si>
  <si>
    <t>Year</t>
  </si>
  <si>
    <t>Mb/d per EJ/year</t>
  </si>
  <si>
    <t>Mb/EJ</t>
  </si>
  <si>
    <t>Grid reinforcement costs ref</t>
  </si>
  <si>
    <t>1/Year</t>
  </si>
  <si>
    <t>Efficiency improvement 3gen</t>
  </si>
  <si>
    <t>Oil refinery gains share</t>
  </si>
  <si>
    <t>future share gas vs (coal+gas) for Elec</t>
  </si>
  <si>
    <t>dollars to Tdollars</t>
  </si>
  <si>
    <t>Max efficiency gas power plant</t>
  </si>
  <si>
    <t>Biofuels in marginal lands: exogenous start production scenario (mimics biofuel 2nd generation 2000-2014)</t>
  </si>
  <si>
    <t>Annual growth start production biofuels marginal lands (ktoe/yr)</t>
  </si>
  <si>
    <t>Biofuels past growth</t>
  </si>
  <si>
    <t>Mha</t>
  </si>
  <si>
    <t xml:space="preserve">max hydro </t>
  </si>
  <si>
    <t xml:space="preserve">max oceanic </t>
  </si>
  <si>
    <t xml:space="preserve">max onshore wind </t>
  </si>
  <si>
    <t xml:space="preserve">max offshore wind </t>
  </si>
  <si>
    <t>annual growth%</t>
  </si>
  <si>
    <t xml:space="preserve">start year biofuels land marg </t>
  </si>
  <si>
    <t>Afforestation</t>
  </si>
  <si>
    <t>t per Gt</t>
  </si>
  <si>
    <t>Historic extraction resources</t>
  </si>
  <si>
    <t>Share resources by sector</t>
  </si>
  <si>
    <t>Efficiency coal for electricity</t>
  </si>
  <si>
    <t>CTL efficiency</t>
  </si>
  <si>
    <t>GTL efficiency</t>
  </si>
  <si>
    <t>P onshore wind</t>
  </si>
  <si>
    <t>P oceanic</t>
  </si>
  <si>
    <t>P wind offshore</t>
  </si>
  <si>
    <t>TWth</t>
  </si>
  <si>
    <t>Emissions and climate parameters</t>
  </si>
  <si>
    <t>RENEWABLE &amp; NUCLEAR ENERGY PARAMETERS</t>
  </si>
  <si>
    <t>Efficiencies</t>
  </si>
  <si>
    <t>Energy shares by sector</t>
  </si>
  <si>
    <t>Energy losses</t>
  </si>
  <si>
    <t>Parameters of the model.</t>
  </si>
  <si>
    <t>Constants of the model (units change &amp; historic values).</t>
  </si>
  <si>
    <t>Others</t>
  </si>
  <si>
    <t>BAU scenario</t>
  </si>
  <si>
    <t>Scenario 2</t>
  </si>
  <si>
    <t>Efficiency liquids for electricity</t>
  </si>
  <si>
    <t>Historical efficiency gas for electricity</t>
  </si>
  <si>
    <t>historic nuclear generation TWh</t>
  </si>
  <si>
    <t>PEpc consumption trad biomass ref</t>
  </si>
  <si>
    <t>people</t>
  </si>
  <si>
    <t>People relying trad biomass ref</t>
  </si>
  <si>
    <t>Efficiency gas for oil refinery gains</t>
  </si>
  <si>
    <t>EJ per Ktoe</t>
  </si>
  <si>
    <t>Additional land compet available for biofuels</t>
  </si>
  <si>
    <t>Land occupation ratio biofuels marg land</t>
  </si>
  <si>
    <t xml:space="preserve">Conv efficiency from NPP to biofuels </t>
  </si>
  <si>
    <t>TPEFpc threshold high development</t>
  </si>
  <si>
    <t>Past growth</t>
  </si>
  <si>
    <t>OIL</t>
  </si>
  <si>
    <t>GAS</t>
  </si>
  <si>
    <t>COAL</t>
  </si>
  <si>
    <t>URANIUM</t>
  </si>
  <si>
    <t>Efficiency uranium for electricity</t>
  </si>
  <si>
    <t>Hist growth CTL</t>
  </si>
  <si>
    <t>Hist growth GTL</t>
  </si>
  <si>
    <t>Historic natural gas extraction</t>
  </si>
  <si>
    <t>Primary Energy Supply</t>
  </si>
  <si>
    <t>Historic crude oil extraction</t>
  </si>
  <si>
    <t>Historic coal extraction</t>
  </si>
  <si>
    <t>Efficiency improv gas for electricity</t>
  </si>
  <si>
    <t>Other GHG emissions</t>
  </si>
  <si>
    <t>Afforestation program</t>
  </si>
  <si>
    <t>MtC/yr</t>
  </si>
  <si>
    <t>Mt per Gt</t>
  </si>
  <si>
    <t>Name of simulated scenario</t>
  </si>
  <si>
    <t>Info input variables</t>
  </si>
  <si>
    <t>User defined</t>
  </si>
  <si>
    <t>BAU</t>
  </si>
  <si>
    <t>SCEN1</t>
  </si>
  <si>
    <t>SCEN2</t>
  </si>
  <si>
    <t>SCEN3</t>
  </si>
  <si>
    <t>SCEN4</t>
  </si>
  <si>
    <t>Constants</t>
  </si>
  <si>
    <t>Parameters</t>
  </si>
  <si>
    <t>In the original version of the sheet it corresponds to the "BAU" scenario.</t>
  </si>
  <si>
    <t>Selection of the nuclear scenario in "inputs.xlsx"</t>
  </si>
  <si>
    <t xml:space="preserve">Techno-ecological potential of hydro </t>
  </si>
  <si>
    <t>Share of geothermal for electricity in relation to the total potential of geothermal (including thermal uses).</t>
  </si>
  <si>
    <t>TWe</t>
  </si>
  <si>
    <t>Techno-ecological potential of oceanic</t>
  </si>
  <si>
    <t>Techno-ecological potential of onshore wind</t>
  </si>
  <si>
    <t>Techno-ecological potential of offshore wind</t>
  </si>
  <si>
    <t>Annual growth in energy output demand depending on the policy of the scenario.</t>
  </si>
  <si>
    <t>Available land for biofuels in competition with other uses depending on the scenario.</t>
  </si>
  <si>
    <t>First year when 3rd generation biofuels are available.</t>
  </si>
  <si>
    <t>First year when the technology is available.</t>
  </si>
  <si>
    <t>Share bioenergy residues potential allocated to cellulosic biofuels production.</t>
  </si>
  <si>
    <t>1. Activated; 2. Not activated.</t>
  </si>
  <si>
    <t>Switch to disaggregate between conventional and unconventional fuel: "1" = disaggregation, "0" = conv+unconv aggregated (all the gas flows then through the right side of this view, i.e. the "conventional gas" modelling side).</t>
  </si>
  <si>
    <t>Switch to disaggregate between conventional and unconventional fuel: "1" = disaggregation, "0" = conv+unconv aggregated (all the oil flows then through the right side of this view, i.e. the "conventional oil" modelling side).</t>
  </si>
  <si>
    <t>Select from the left</t>
  </si>
  <si>
    <t>Select from the right</t>
  </si>
  <si>
    <t>User-defined annual extraction growth constraint path as a function of time for unconventional oil.</t>
  </si>
  <si>
    <t>Write "1" or "2"</t>
  </si>
  <si>
    <t>User-defined annual extraction growth constraint path as a function of time for unconventional gas.</t>
  </si>
  <si>
    <t>Brief description of each variable which is changeable in the scenarios.</t>
  </si>
  <si>
    <t>time planification</t>
  </si>
  <si>
    <t>time construction</t>
  </si>
  <si>
    <t>years</t>
  </si>
  <si>
    <t>G per T</t>
  </si>
  <si>
    <t>RES elec evolve</t>
  </si>
  <si>
    <t>Agriculture, Hunting, Forestry and Fishing</t>
  </si>
  <si>
    <t>Mining and Quarrying</t>
  </si>
  <si>
    <t>Food, Beverages and Tobacco</t>
  </si>
  <si>
    <t>Textiles and Textile Products</t>
  </si>
  <si>
    <t>Leather, Leather and Footwear</t>
  </si>
  <si>
    <t>Wood and Products of Wood and Cork</t>
  </si>
  <si>
    <t>Pulp, Paper, Paper , Printing and Publishing</t>
  </si>
  <si>
    <t>Coke, Refined Petroleum and Nuclear Fuel</t>
  </si>
  <si>
    <t>Chemicals and Chemical Products</t>
  </si>
  <si>
    <t>Rubber and Plastics</t>
  </si>
  <si>
    <t>Other Non-Metallic Mineral</t>
  </si>
  <si>
    <t>Basic Metals and Fabricated Metal</t>
  </si>
  <si>
    <t>Machinery, Nec</t>
  </si>
  <si>
    <t>Electrical and Optical Equipment</t>
  </si>
  <si>
    <t>Transport Equipment</t>
  </si>
  <si>
    <t>Manufacturing, Nec; Recycling</t>
  </si>
  <si>
    <t>Electricity, Gas and Water Supply</t>
  </si>
  <si>
    <t>Construction</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</si>
  <si>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</si>
  <si>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</si>
  <si>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</si>
  <si>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</si>
  <si>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</si>
  <si>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</si>
  <si>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</si>
  <si>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</si>
  <si>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</si>
  <si>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</si>
  <si>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</si>
  <si>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</si>
  <si>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 and Defence; Compulsory Social Security</t>
  </si>
  <si>
    <t>Education</t>
  </si>
  <si>
    <t>Health and Social Work</t>
  </si>
  <si>
    <t>Other Community, Social and Personal Services</t>
  </si>
  <si>
    <t>Private Households with Employed Persons</t>
  </si>
  <si>
    <t>ELEC</t>
  </si>
  <si>
    <t>Final consumption expenditure by households</t>
  </si>
  <si>
    <t>HEAT</t>
  </si>
  <si>
    <t>LIQUIDS</t>
  </si>
  <si>
    <t>GASES</t>
  </si>
  <si>
    <t>SOLIDS</t>
  </si>
  <si>
    <t>ktoe/Year</t>
  </si>
  <si>
    <t>cumulated uranium extraction to 1995</t>
  </si>
  <si>
    <t>cumulated conv oil extraction to 1995</t>
  </si>
  <si>
    <t>cumulated unconv oil extraction to 1995</t>
  </si>
  <si>
    <t>cumulated conv gas extraction to 1995</t>
  </si>
  <si>
    <t>cumulated unconv gas extraction to 1995</t>
  </si>
  <si>
    <t>cumulated coal extraction to 1995</t>
  </si>
  <si>
    <t>GtC</t>
  </si>
  <si>
    <t>Cumulative emissions 1751-1995</t>
  </si>
  <si>
    <t>Time</t>
  </si>
  <si>
    <t>1995</t>
  </si>
  <si>
    <t>1996</t>
  </si>
  <si>
    <t>1997</t>
  </si>
  <si>
    <t>1998</t>
  </si>
  <si>
    <t>1999</t>
  </si>
  <si>
    <t>2000</t>
  </si>
  <si>
    <t>2001</t>
  </si>
  <si>
    <t>2002</t>
  </si>
  <si>
    <t>2003</t>
  </si>
  <si>
    <t>2004</t>
  </si>
  <si>
    <t>2005</t>
  </si>
  <si>
    <t>2006</t>
  </si>
  <si>
    <t>2007</t>
  </si>
  <si>
    <t>2008</t>
  </si>
  <si>
    <t>2009</t>
  </si>
  <si>
    <t>Non energy use</t>
  </si>
  <si>
    <t>Losses</t>
  </si>
  <si>
    <t>Transf losses</t>
  </si>
  <si>
    <t>Liquids</t>
  </si>
  <si>
    <t>Gases</t>
  </si>
  <si>
    <t>Economy</t>
  </si>
  <si>
    <t>Includes the data relative to IOT, final energy intensities and trend demands</t>
  </si>
  <si>
    <t>Unlimited oil? (1=Y;0=N)</t>
  </si>
  <si>
    <t>Unlimited gas? (1=Y;0=N)</t>
  </si>
  <si>
    <t>Unlimited coal? (1=Y;0=N)</t>
  </si>
  <si>
    <t>Unlimited uranium? (1=Y;0=N)</t>
  </si>
  <si>
    <t>Switch to consider if oil is unlimited (1), or if it is limited (0). If limited then the available depletion curves are considered.</t>
  </si>
  <si>
    <t>Switch to consider if gas is unlimited (1), or if it is limited (0). If limited then the available depletion curves are considered.</t>
  </si>
  <si>
    <t>Switch to consider if coal is unlimited (1), or if it is limited (0). If limited then the available depletion curves are considered.</t>
  </si>
  <si>
    <t>Switch to consider if uranium is unlimited (1), or if it is limited (0). If limited then the available depletion curves are considered.</t>
  </si>
  <si>
    <t>Activate ELF?  (1=Y;0=N)</t>
  </si>
  <si>
    <t>CC impacts</t>
  </si>
  <si>
    <t>Active/deactivate the energy loss function: (1) activate; (0) not active</t>
  </si>
  <si>
    <t>Climate</t>
  </si>
  <si>
    <t>Population</t>
  </si>
  <si>
    <t>Trend demand (all sectors)</t>
  </si>
  <si>
    <t>1. Constant power capacity at current levels</t>
  </si>
  <si>
    <t>2. No more nuclear installed, current capacity depreciates</t>
  </si>
  <si>
    <t>3. Growth of nuclear power</t>
  </si>
  <si>
    <t>P nuclear scen3-4 (%annual variation)</t>
  </si>
  <si>
    <t>start year nuclear variation scen3-4</t>
  </si>
  <si>
    <t>min Cp</t>
  </si>
  <si>
    <t>Annual variation of new nuclear power plants (scenarios 3 and 4 of nuclear evolution) from the year "start year nuclear growth scen3-4".</t>
  </si>
  <si>
    <t>Start year of variation of nuclear power plants (Nuclear scenarios 3 and 4).</t>
  </si>
  <si>
    <t>Techno-ecological potential RES for heat</t>
  </si>
  <si>
    <t>CSP</t>
  </si>
  <si>
    <t>Solar PV</t>
  </si>
  <si>
    <t>P solar PV</t>
  </si>
  <si>
    <t>P CSP</t>
  </si>
  <si>
    <t>pct CHP plants vs total heat output</t>
  </si>
  <si>
    <t>Pct gas in fossil CHP plants</t>
  </si>
  <si>
    <t>Pct solids in fossil CHP plants</t>
  </si>
  <si>
    <t>Pct liquids in fossil CHP plants</t>
  </si>
  <si>
    <t>Historic solar for heat</t>
  </si>
  <si>
    <t>Historic geothermal for heat</t>
  </si>
  <si>
    <t>solar for heat</t>
  </si>
  <si>
    <t>geothermal for heat</t>
  </si>
  <si>
    <t>P solar for heat</t>
  </si>
  <si>
    <t>P geothermal for heat</t>
  </si>
  <si>
    <t>Efficiency solar panels for heat</t>
  </si>
  <si>
    <t>Losses solar for heat</t>
  </si>
  <si>
    <t>FE solar thermal potential</t>
  </si>
  <si>
    <t>Efficiency geothermal for heat</t>
  </si>
  <si>
    <t>PV</t>
  </si>
  <si>
    <t>wind onshore</t>
  </si>
  <si>
    <t>wind offshore</t>
  </si>
  <si>
    <t>MJ/kg</t>
  </si>
  <si>
    <t>Construction phase</t>
  </si>
  <si>
    <t>Adhesive</t>
  </si>
  <si>
    <t>Aluminium mirrors</t>
  </si>
  <si>
    <t>Carbon fiber</t>
  </si>
  <si>
    <t>Cement</t>
  </si>
  <si>
    <t>Diesel</t>
  </si>
  <si>
    <t>Evacuation lines (KM)</t>
  </si>
  <si>
    <t>Fiberglass</t>
  </si>
  <si>
    <t>Foam glass</t>
  </si>
  <si>
    <t>Glass</t>
  </si>
  <si>
    <t>gravel (roads, protection…)</t>
  </si>
  <si>
    <t>KNO3 mined</t>
  </si>
  <si>
    <t>Lime</t>
  </si>
  <si>
    <t>Limestone</t>
  </si>
  <si>
    <t>Lubricant</t>
  </si>
  <si>
    <t>NaNO3 mined</t>
  </si>
  <si>
    <t>NaNO3 synthetic</t>
  </si>
  <si>
    <t>Over grid (15%)</t>
  </si>
  <si>
    <t>Over grid (5%)</t>
  </si>
  <si>
    <t>Paint</t>
  </si>
  <si>
    <t>Plastics</t>
  </si>
  <si>
    <t>Polypropylene</t>
  </si>
  <si>
    <t>Rock</t>
  </si>
  <si>
    <t>Rock wool</t>
  </si>
  <si>
    <t>Sand</t>
  </si>
  <si>
    <t>Silicon sand</t>
  </si>
  <si>
    <t>Sillicon wafer modules</t>
  </si>
  <si>
    <t>Site preparation (soil works), etc.</t>
  </si>
  <si>
    <t>Soda ash</t>
  </si>
  <si>
    <t>Steel</t>
  </si>
  <si>
    <t>Syntethic oil</t>
  </si>
  <si>
    <t>Titanium dioxide</t>
  </si>
  <si>
    <t>Wires</t>
  </si>
  <si>
    <t>sillicon wafer</t>
  </si>
  <si>
    <t>synthetic oil</t>
  </si>
  <si>
    <t>Fase mantenimiento wind</t>
  </si>
  <si>
    <t>Suma fase mantenimiento solar</t>
  </si>
  <si>
    <t>M per T</t>
  </si>
  <si>
    <t>kg per Mt</t>
  </si>
  <si>
    <t>Operation and maintenance (yearly)</t>
  </si>
  <si>
    <t>Electric/electronic components</t>
  </si>
  <si>
    <t>Tin (Sn)</t>
  </si>
  <si>
    <t>Lead (Pb)</t>
  </si>
  <si>
    <t>Neodymium (Nd)</t>
  </si>
  <si>
    <t>Nickel (Ni)</t>
  </si>
  <si>
    <t>Tellurium (Te)</t>
  </si>
  <si>
    <t>Galium (Ga)</t>
  </si>
  <si>
    <t>Silver (Ag)</t>
  </si>
  <si>
    <t>Titanium (Ti)</t>
  </si>
  <si>
    <t>Indium (In)</t>
  </si>
  <si>
    <t>MJ per EJ</t>
  </si>
  <si>
    <t>Reserves</t>
  </si>
  <si>
    <t>Aluminium (Al)</t>
  </si>
  <si>
    <t>Cadmium (Cd)</t>
  </si>
  <si>
    <t>Chromium (Cr)</t>
  </si>
  <si>
    <t>Copper (Cu)</t>
  </si>
  <si>
    <t>Lithium (Li)</t>
  </si>
  <si>
    <t>Magnesium (Mg)</t>
  </si>
  <si>
    <t>Manganese (Mn)</t>
  </si>
  <si>
    <t>Molybdenum (Mo)</t>
  </si>
  <si>
    <t>Vanadium (V)</t>
  </si>
  <si>
    <t>Zinc (Zn)</t>
  </si>
  <si>
    <t>Clean, pumped Water</t>
  </si>
  <si>
    <t>Glass reinforcing plastic (GRP)</t>
  </si>
  <si>
    <t>Distilled, deionized water</t>
  </si>
  <si>
    <t>kg/new MW</t>
  </si>
  <si>
    <t>kg/installed MW</t>
  </si>
  <si>
    <t>todo esto no lo necesitaríamos, multiplica por 25 por el lifetime pero son los mismos MJ/MW</t>
  </si>
  <si>
    <t>a</t>
  </si>
  <si>
    <t>b</t>
  </si>
  <si>
    <t>Mt</t>
  </si>
  <si>
    <t>Efficiency Heat plants gas</t>
  </si>
  <si>
    <t>Efficiency elec CHP plants gas</t>
  </si>
  <si>
    <t>Efficiency heat CHP plants gas</t>
  </si>
  <si>
    <t>Efficiency Heat plants coal</t>
  </si>
  <si>
    <t>Efficiency elec CHP plants coal</t>
  </si>
  <si>
    <t>Efficiency heat CHP plants coal</t>
  </si>
  <si>
    <t>Efficiency Heat plants oil</t>
  </si>
  <si>
    <t xml:space="preserve">Efficiency elec CHP plants oil </t>
  </si>
  <si>
    <t>Efficiency heat CHP plants oil</t>
  </si>
  <si>
    <t>Materials</t>
  </si>
  <si>
    <t>Includes the data of material consumption by technology, and the initial energy requirements to make materials available</t>
  </si>
  <si>
    <t>This excel file contains the input data to run the MEDEAS model as documented in:</t>
  </si>
  <si>
    <t>Annual capacity Electric RES</t>
  </si>
  <si>
    <t>Waste</t>
  </si>
  <si>
    <t>Prom waste growth</t>
  </si>
  <si>
    <t>Prom.</t>
  </si>
  <si>
    <t>Unlimited NRE? (1=Y;0=N)</t>
  </si>
  <si>
    <t>Unlimited oil? (1=Y;0=N; "Unlimited NRE?" must be 0)</t>
  </si>
  <si>
    <t>Unlimited gas? (1=Y;0=N; "Unlimited NRE?" must be 0)</t>
  </si>
  <si>
    <t>Unlimited coal? (1=Y;0=N; "Unlimited NRE?" must be 0)</t>
  </si>
  <si>
    <t>Unlimited uranium? (1=Y;0=N; "Unlimited NRE?" must be 0)</t>
  </si>
  <si>
    <t>Heavy machinery (depreciation and reposition)</t>
  </si>
  <si>
    <t>Total construction phase</t>
  </si>
  <si>
    <t>Self-electricity consumption</t>
  </si>
  <si>
    <t>Decommissioning</t>
  </si>
  <si>
    <t>Prop heat distribution losses</t>
  </si>
  <si>
    <t>invest cost (1995T$/TW)</t>
  </si>
  <si>
    <t>1995$/kW</t>
  </si>
  <si>
    <t>BALANCING COST variable electric RES</t>
  </si>
  <si>
    <t>Share of variable RES</t>
  </si>
  <si>
    <t>Balancing cost (1995$/MWh)</t>
  </si>
  <si>
    <t>Geot PE potential for heat TWth</t>
  </si>
  <si>
    <t>max PE geot-elec</t>
  </si>
  <si>
    <t>Efficiency conversion bioE to Elec</t>
  </si>
  <si>
    <t>Conventional oil</t>
  </si>
  <si>
    <t>Start policy (Year)</t>
  </si>
  <si>
    <t>RURR to leave underground (as a share of RURR in 2015)</t>
  </si>
  <si>
    <t>Unconventional oil</t>
  </si>
  <si>
    <t>Conventional gas</t>
  </si>
  <si>
    <t>Unconventional gas</t>
  </si>
  <si>
    <t>*If oil is modeled at aggregated level (conventional + unconventional), then the restriction should be placed only for conventional oil. The same applies for gas.</t>
  </si>
  <si>
    <t>gCO2/MJ</t>
  </si>
  <si>
    <t>GHG EMISSIONS PARAMETERS</t>
  </si>
  <si>
    <t>gCH4/MJ conventional gas</t>
  </si>
  <si>
    <t>gCH4/MJ unconventional gas</t>
  </si>
  <si>
    <t>gCH4/MJ</t>
  </si>
  <si>
    <t>g per Mt</t>
  </si>
  <si>
    <t>Total aggregated oil</t>
  </si>
  <si>
    <t>Total aggregated gas</t>
  </si>
  <si>
    <t>share of unconv vs. Total extraction in 2050 (Dmnl)</t>
  </si>
  <si>
    <t>Hist share gas vs (coal+gas) heat</t>
  </si>
  <si>
    <t>Li bateries</t>
  </si>
  <si>
    <t>Asphalt</t>
  </si>
  <si>
    <t>Concrete</t>
  </si>
  <si>
    <t>grid correction factor (A34+A41)</t>
  </si>
  <si>
    <t>material overgrid high power</t>
  </si>
  <si>
    <t>Inter-regional grids (HVDC)</t>
  </si>
  <si>
    <t>MJ/Kg</t>
  </si>
  <si>
    <t>Initial energy consumption per unit of material consumption (virgin)</t>
  </si>
  <si>
    <t>Initial energy consumption per unit of material consumption (recycled)</t>
  </si>
  <si>
    <t>Pumped hydro storage (PHS)</t>
  </si>
  <si>
    <t>Cp PHS</t>
  </si>
  <si>
    <t>TW</t>
  </si>
  <si>
    <t>Offshore wind</t>
  </si>
  <si>
    <t>Solar CSP</t>
  </si>
  <si>
    <t>Geothermal past capacity growth</t>
  </si>
  <si>
    <t>Oceanic past capacity growth</t>
  </si>
  <si>
    <t>Wind onshore past capacity growth</t>
  </si>
  <si>
    <t>Solar PV past capacity growth</t>
  </si>
  <si>
    <t>Hydro past capacity growth</t>
  </si>
  <si>
    <t>Wind offshore past capacity growth</t>
  </si>
  <si>
    <t>CSP past capacity growth</t>
  </si>
  <si>
    <t>PHS</t>
  </si>
  <si>
    <t>gCH4/MJ coal</t>
  </si>
  <si>
    <t>gCH4/MJ oil</t>
  </si>
  <si>
    <t>Hydroelectricity (withouth PHS)</t>
  </si>
  <si>
    <t>P waste change</t>
  </si>
  <si>
    <t>share PES waste for heat plants</t>
  </si>
  <si>
    <t>share PES waste for elec plants</t>
  </si>
  <si>
    <t>efficiency waste for heat plants</t>
  </si>
  <si>
    <t>efficiency waste for elec plants</t>
  </si>
  <si>
    <t>efficiency waste for heat in CHP plants</t>
  </si>
  <si>
    <t>efficiency waste for elec in CHP plants</t>
  </si>
  <si>
    <t>share PES waste for CHP plants</t>
  </si>
  <si>
    <t>share PES waste TFC</t>
  </si>
  <si>
    <t>Iron (Fe)</t>
  </si>
  <si>
    <t>Maximum annual extraction</t>
  </si>
  <si>
    <t>Solids</t>
  </si>
  <si>
    <t>Electricity</t>
  </si>
  <si>
    <t>Heat</t>
  </si>
  <si>
    <t>Improvement of efficiency policies</t>
  </si>
  <si>
    <t>Maximun yearly aceleration of  energy intensity improvement</t>
  </si>
  <si>
    <t>share</t>
  </si>
  <si>
    <t>min range current recycling rates minerals</t>
  </si>
  <si>
    <t>MAX range current recycling rates minerals</t>
  </si>
  <si>
    <t>Minerals</t>
  </si>
  <si>
    <t>Mt per tonne</t>
  </si>
  <si>
    <t>Mt/Year</t>
  </si>
  <si>
    <t>Max recycling rates minerals</t>
  </si>
  <si>
    <t>Technological change in final sources</t>
  </si>
  <si>
    <t>Minimum fraction of this source</t>
  </si>
  <si>
    <t>Max yearly change between sources</t>
  </si>
  <si>
    <t>Biogas</t>
  </si>
  <si>
    <t>share PES biogas for heat plants</t>
  </si>
  <si>
    <t>share PES biogas for elec plants</t>
  </si>
  <si>
    <t>share PES biogas for CHP plants</t>
  </si>
  <si>
    <t>share PES biogas TFC</t>
  </si>
  <si>
    <t>efficiency biogas for heat plants</t>
  </si>
  <si>
    <t>efficiency biogas for elec plants</t>
  </si>
  <si>
    <t>efficiency biogas for heat in CHP plants</t>
  </si>
  <si>
    <t>efficiency biogas for elec in CHP plants</t>
  </si>
  <si>
    <t>Hist share oil Elec</t>
  </si>
  <si>
    <t>Annual generation liquids RES</t>
  </si>
  <si>
    <t>Solid bioE-elec</t>
  </si>
  <si>
    <t>Historic solid bioE-heat</t>
  </si>
  <si>
    <t>P solid bioE for heat</t>
  </si>
  <si>
    <t>Solid bioenergy for heat</t>
  </si>
  <si>
    <t>Solid bioenergy for electricity</t>
  </si>
  <si>
    <t>Efficiency conversion BioE plants to heat</t>
  </si>
  <si>
    <t>solid bioenergy for electricity</t>
  </si>
  <si>
    <t>CHP plants</t>
  </si>
  <si>
    <t>Share of Heat output vs electricity in nuclear</t>
  </si>
  <si>
    <t>Projection RES for heat</t>
  </si>
  <si>
    <t>Cp initial</t>
  </si>
  <si>
    <t>EROI initial</t>
  </si>
  <si>
    <t>max potential PHS</t>
  </si>
  <si>
    <t>ESOI PHS full potential</t>
  </si>
  <si>
    <t>EROI NRE fuels</t>
  </si>
  <si>
    <t>conventional oil</t>
  </si>
  <si>
    <t>unconventional oil</t>
  </si>
  <si>
    <t>conventional gas</t>
  </si>
  <si>
    <t>unconventional gas</t>
  </si>
  <si>
    <t>coal</t>
  </si>
  <si>
    <t>uranium</t>
  </si>
  <si>
    <t>Material intensity of technologies</t>
  </si>
  <si>
    <t>TOTAL</t>
  </si>
  <si>
    <t>Dysprosium (Dy)</t>
  </si>
  <si>
    <t>kg/new MW of each RES var elec techn</t>
  </si>
  <si>
    <t>P GDP</t>
  </si>
  <si>
    <t>B0</t>
  </si>
  <si>
    <t>B2</t>
  </si>
  <si>
    <t>Sectors</t>
  </si>
  <si>
    <t>Historic TPES primary solids biofuels</t>
  </si>
  <si>
    <t>share trad biomass vs solids in households</t>
  </si>
  <si>
    <t>User defined scenario</t>
  </si>
  <si>
    <t>liquids</t>
  </si>
  <si>
    <t>gas</t>
  </si>
  <si>
    <t>Lifetime GTL</t>
  </si>
  <si>
    <t>Years</t>
  </si>
  <si>
    <t>Lifetime CTL</t>
  </si>
  <si>
    <t>share FEH over PES by fuel (without gas for GTL and coal for CTL)</t>
  </si>
  <si>
    <t>job year/MW</t>
  </si>
  <si>
    <t>C+I+M</t>
  </si>
  <si>
    <t>O&amp;M</t>
  </si>
  <si>
    <t>solids</t>
  </si>
  <si>
    <t>Time (Year)</t>
  </si>
  <si>
    <t>Wattios per battery EV</t>
  </si>
  <si>
    <t>kW/battery</t>
  </si>
  <si>
    <t>Round-trip storage efficiency PHS</t>
  </si>
  <si>
    <t>Round-trip storage efficiency EV batteries</t>
  </si>
  <si>
    <t>Cp EV batteries for elec storage</t>
  </si>
  <si>
    <t>2010</t>
  </si>
  <si>
    <t>2011</t>
  </si>
  <si>
    <t>2012</t>
  </si>
  <si>
    <t>2013</t>
  </si>
  <si>
    <t>2014</t>
  </si>
  <si>
    <t>4. User defined in '139A'</t>
  </si>
  <si>
    <t>4. User defined in '141A'</t>
  </si>
  <si>
    <t>2.User defined in '143A'</t>
  </si>
  <si>
    <t>2. User defined as function of time '161A'</t>
  </si>
  <si>
    <t>4. User defined in '146A'</t>
  </si>
  <si>
    <t>4. User defined in '148A'</t>
  </si>
  <si>
    <t>3.User defined in '150A'</t>
  </si>
  <si>
    <t>2. User defined as function of time '163A'</t>
  </si>
  <si>
    <t>3.User defined in '156A'</t>
  </si>
  <si>
    <t>5. User defined in '153A'</t>
  </si>
  <si>
    <t>Capacity installed RES for commercial heat</t>
  </si>
  <si>
    <t>Capacity installed RES for non-commercial heat</t>
  </si>
  <si>
    <t>past solar growth for heat-com</t>
  </si>
  <si>
    <t>past geothermal growth for heat-com</t>
  </si>
  <si>
    <t>past solid bioE-heat-com</t>
  </si>
  <si>
    <t>past solar growth for heat-nc</t>
  </si>
  <si>
    <t>past geothermal growth for heat-nc</t>
  </si>
  <si>
    <t>past solid bioE-heat-nc</t>
  </si>
  <si>
    <t>ELECTRICITY/HEAT</t>
  </si>
  <si>
    <t>M(t)=a*GDP[T$](t)+b [tonnes]</t>
  </si>
  <si>
    <t>Materials extraction projection Rest of the economy (cte rr)</t>
  </si>
  <si>
    <t>P recycling minerals Rest</t>
  </si>
  <si>
    <t>P recycling minerals alternative technologies (RES elec &amp; EV batteries)</t>
  </si>
  <si>
    <t>PARAMETERS OF THE ALTERNATIVE TRANSPORTATIONS MODULE</t>
  </si>
  <si>
    <t>H liq</t>
  </si>
  <si>
    <t>H gas</t>
  </si>
  <si>
    <t>H2w liq</t>
  </si>
  <si>
    <t>H2w E</t>
  </si>
  <si>
    <t>total households</t>
  </si>
  <si>
    <t>HV liq</t>
  </si>
  <si>
    <t>HV hib</t>
  </si>
  <si>
    <t>HV gas</t>
  </si>
  <si>
    <t>LV liq</t>
  </si>
  <si>
    <t>LV gas</t>
  </si>
  <si>
    <t>bus liq</t>
  </si>
  <si>
    <t>bus gas</t>
  </si>
  <si>
    <t>train liq</t>
  </si>
  <si>
    <t>train E</t>
  </si>
  <si>
    <t>total vehicles T sector</t>
  </si>
  <si>
    <t>4 wheelers</t>
  </si>
  <si>
    <t>2 wheelers</t>
  </si>
  <si>
    <t>Initial percentage of COMERCIAL  vehicles (2015) realtive to each type (HV, LV, bus, train)</t>
  </si>
  <si>
    <t>liquids (EJ)</t>
  </si>
  <si>
    <t>electricity (EJ)</t>
  </si>
  <si>
    <t>train liq+E</t>
  </si>
  <si>
    <t>Xt(0)</t>
  </si>
  <si>
    <t>DH(0)</t>
  </si>
  <si>
    <t>TECHNOLOGICAL CONSTANTS</t>
  </si>
  <si>
    <t>Saving ratios of alternative HOUSEHOLDS vehicles relative to liquids vehicles</t>
  </si>
  <si>
    <t>Saving ratios of alternative COMMERCIAL vehicles relative to liquids vehicles</t>
  </si>
  <si>
    <t xml:space="preserve"> </t>
  </si>
  <si>
    <t>bus elec</t>
  </si>
  <si>
    <t>bus hib</t>
  </si>
  <si>
    <t>train elec</t>
  </si>
  <si>
    <t>Bateries ratio</t>
  </si>
  <si>
    <t>4w elect household</t>
  </si>
  <si>
    <t xml:space="preserve">LV elec </t>
  </si>
  <si>
    <t>2 wheels elec</t>
  </si>
  <si>
    <t>H 4w liq</t>
  </si>
  <si>
    <t>H 4w gas</t>
  </si>
  <si>
    <t>Transportation</t>
  </si>
  <si>
    <t>Data and parameters for the modelling of transportation.</t>
  </si>
  <si>
    <t>Current recycling rates minerals (EOL-RR)</t>
  </si>
  <si>
    <t>Losses in Charcoal plants EJ</t>
  </si>
  <si>
    <t>Peat EJ</t>
  </si>
  <si>
    <t>Biogases EJ</t>
  </si>
  <si>
    <t xml:space="preserve">RES elec variables? </t>
  </si>
  <si>
    <t>P hydro growth</t>
  </si>
  <si>
    <t>P geot-elec growth</t>
  </si>
  <si>
    <t>P solid bioE-elec growth</t>
  </si>
  <si>
    <t>g per Gt</t>
  </si>
  <si>
    <t>gCH4/MJ CTL</t>
  </si>
  <si>
    <t>gCH4/MJ GTL</t>
  </si>
  <si>
    <t>Adjustment</t>
  </si>
  <si>
    <t>adjust energy for transport to inland transport</t>
  </si>
  <si>
    <t>SECTORS</t>
  </si>
  <si>
    <t>FUNCTION DEMAND</t>
  </si>
  <si>
    <t>To estimate next step</t>
  </si>
  <si>
    <t>ENERGY INTENSITIES</t>
  </si>
  <si>
    <t>Initial global energy intensity by sector 2009</t>
  </si>
  <si>
    <t>Activate bottom-up approach (Y=1;N=0)</t>
  </si>
  <si>
    <t>Techno-ecological potential of PHS</t>
  </si>
  <si>
    <t>Techno-ecological potential of solar thermal</t>
  </si>
  <si>
    <t>Year start policy of leaving fossil fuels in the ground</t>
  </si>
  <si>
    <t>Share of RURR to leave underground vs RURR in 2015</t>
  </si>
  <si>
    <t>Select yes or no policies to reduce oil contribution in heat and electricity linearly following linear decreasing trend</t>
  </si>
  <si>
    <t>Every type maximun share =1</t>
  </si>
  <si>
    <t>TIME</t>
  </si>
  <si>
    <t>OTHER HISTORIC VARIABLES</t>
  </si>
  <si>
    <t>Crash programme CTL? (1=Y;0=N)</t>
  </si>
  <si>
    <t>Crash programme GTL? (1=Y;0=N)</t>
  </si>
  <si>
    <t>jobs/EJ</t>
  </si>
  <si>
    <t>Fuel supply</t>
  </si>
  <si>
    <t>Employment factors RES (direct jobs)</t>
  </si>
  <si>
    <t>jobs/EJ of final fuel</t>
  </si>
  <si>
    <t>ratio total vs direct jobs</t>
  </si>
  <si>
    <t>Working hours per day</t>
  </si>
  <si>
    <t>hours</t>
  </si>
  <si>
    <t>days per year</t>
  </si>
  <si>
    <t>days</t>
  </si>
  <si>
    <t>MW in 1 year to MJ</t>
  </si>
  <si>
    <t>EOL-RR minerals alt techn RES vs. total economy</t>
  </si>
  <si>
    <t>MJ</t>
  </si>
  <si>
    <t>Net stored energy EV battery over lifetime</t>
  </si>
  <si>
    <t>MW</t>
  </si>
  <si>
    <t>Capacity EV battery</t>
  </si>
  <si>
    <t>kW per MW</t>
  </si>
  <si>
    <t>min lifetime EV batteries</t>
  </si>
  <si>
    <t>PHS past capacity growth</t>
  </si>
  <si>
    <t>P PHS</t>
  </si>
  <si>
    <t>RESULT COMPARISON</t>
  </si>
  <si>
    <t>Dataseries from other works to compare the outputs of the model</t>
  </si>
  <si>
    <t>Emissions</t>
  </si>
  <si>
    <t>Emissions scenarios D3.2 MEDEAS</t>
  </si>
  <si>
    <t>Total GHG emissions MLT2020</t>
  </si>
  <si>
    <t>Total GHG emissions MLT2030</t>
  </si>
  <si>
    <t>Total GHG emissions OLT</t>
  </si>
  <si>
    <t>Total GHG emissions BAU-CAT</t>
  </si>
  <si>
    <t>Low range FEC good standard of living</t>
  </si>
  <si>
    <t>High range FEC good standard of living</t>
  </si>
  <si>
    <t>GJ/yr/cap</t>
  </si>
  <si>
    <t>Energy as a proxy to measure well-being</t>
  </si>
  <si>
    <t>P labor share 2050</t>
  </si>
  <si>
    <t>Labour share in 2050</t>
  </si>
  <si>
    <t>All sectors</t>
  </si>
  <si>
    <t>Start year P growth RES elec</t>
  </si>
  <si>
    <t>Start year P growth RES heat</t>
  </si>
  <si>
    <t>1. Timeseries</t>
  </si>
  <si>
    <t>From year:</t>
  </si>
  <si>
    <t>Constant annual variation (1/Year):</t>
  </si>
  <si>
    <t>P annual population growth rate select option</t>
  </si>
  <si>
    <t>2. From customized year, set annual constant variation</t>
  </si>
  <si>
    <t>Auxiliary metabolic EROI</t>
  </si>
  <si>
    <t>start year P recycling minerals Rest</t>
  </si>
  <si>
    <t>start year P recycling minerals alt technologies</t>
  </si>
  <si>
    <t>annual recycling rate variation (%)</t>
  </si>
  <si>
    <t>SSP1</t>
  </si>
  <si>
    <t>Population projections from SSPs</t>
  </si>
  <si>
    <t>SSP2</t>
  </si>
  <si>
    <t>SSP3</t>
  </si>
  <si>
    <t>SSP4</t>
  </si>
  <si>
    <t>SSP5</t>
  </si>
  <si>
    <t>0. Select SSP projection [write "SSPi", i:1...5]</t>
  </si>
  <si>
    <t>0. SSP2</t>
  </si>
  <si>
    <t>GDPpc MER projection</t>
  </si>
  <si>
    <t>Mpeople</t>
  </si>
  <si>
    <t>GDPpc</t>
  </si>
  <si>
    <t xml:space="preserve">Activate policy HOUSEHOLDS transport </t>
  </si>
  <si>
    <t xml:space="preserve">Activate policy INLAND transport </t>
  </si>
  <si>
    <t>T ini policy HOUSEHOLDS vehcicles</t>
  </si>
  <si>
    <t xml:space="preserve">T fin policy HOUSEHOLD vehicles </t>
  </si>
  <si>
    <t>T ini policy INLAND transp vehicles</t>
  </si>
  <si>
    <t>T fin policy INLAND transp vehicles</t>
  </si>
  <si>
    <t>INITIAL VALUES  (dates in calibration year, 2015)</t>
  </si>
  <si>
    <t>Households transport policies, desired share of each vehicle  in T fin relative to its type (2w or 4w)  (alternative 4wheelers policies must add &lt;=1, 2wheeler electric policy must be&lt;=1)</t>
  </si>
  <si>
    <t>Inland transport sector policies, desired share of each alternative vehicle  in T fin  relative to its type (HV, LV, bus, train)</t>
  </si>
  <si>
    <t>TYPES OF HOUSEHOLD VEHICLES</t>
  </si>
  <si>
    <t>4wheeler electric= batery electric vehicles+plug in hybrids</t>
  </si>
  <si>
    <t>4wheeler hybrid= non plug in hybrids</t>
  </si>
  <si>
    <t>4wheeler gas= natural gas and LPG vehicles</t>
  </si>
  <si>
    <t>2wheeler elec= electric 2 and 2 wheelers</t>
  </si>
  <si>
    <t>TYPES OF INLAND TRANSPORT SECTOR VEHICLES</t>
  </si>
  <si>
    <t>HV= heavy vehicles</t>
  </si>
  <si>
    <t>LV= light cargo vehicles</t>
  </si>
  <si>
    <t>bus= buses and coaches (urban and non urban)</t>
  </si>
  <si>
    <t>trains= all railway vehicles</t>
  </si>
  <si>
    <t>Clasitfications based on 'International Energy Agency (2016), Energy Technology Perspectives 2016, OECD/IEA, Paris'</t>
  </si>
  <si>
    <t>Clasifications based on 'International Energy Agency (2016), Energy Technology Perspectives 2016, OECD/IEA, Paris'</t>
  </si>
  <si>
    <t>Policy electric household 4wheeler vehicle Tfin</t>
  </si>
  <si>
    <t>Policy hybrid household 4w vehicle Tfin</t>
  </si>
  <si>
    <t>Policy gas household vehicle 4w Tfin</t>
  </si>
  <si>
    <t>Policy electric 2wheeler h. Tfin</t>
  </si>
  <si>
    <t>Policy change to 2wheeler h. Tfin</t>
  </si>
  <si>
    <t>Policy hybrid HV Tfin</t>
  </si>
  <si>
    <t>Policy gas HV Tfin</t>
  </si>
  <si>
    <t>Policy electric LV Tfin</t>
  </si>
  <si>
    <t>Policy hybrid LV Tfin</t>
  </si>
  <si>
    <t>Policy gas LV Tfin</t>
  </si>
  <si>
    <t>Policy electric bus Tfin</t>
  </si>
  <si>
    <t>Policy hybrid bus Tfin</t>
  </si>
  <si>
    <t>Policy gas bus Tfin</t>
  </si>
  <si>
    <t>Policy electric train Tfin</t>
  </si>
  <si>
    <t>Energy used initially for HOUSEHOLDS vehicles (2015) EJ</t>
  </si>
  <si>
    <t>Energy used initially COMMERCIAL vehicles (2015) EJ</t>
  </si>
  <si>
    <t>Initial 2015 number of HOUSEHOLDS vehicles (vehicles)</t>
  </si>
  <si>
    <t>Initial 2015 number of COMERCIAL vehicles (vehicles)</t>
  </si>
  <si>
    <t xml:space="preserve"> vehicles</t>
  </si>
  <si>
    <t>dmnl</t>
  </si>
  <si>
    <t>Initial percentage of HOUSEHOLD  vehicles (2015) as a function of all 2wheerlers+4 wheelers</t>
  </si>
  <si>
    <t>Initial households demand (2015) T$</t>
  </si>
  <si>
    <t>T$US1995</t>
  </si>
  <si>
    <t>Initial economic activity of inland transport sector (T$)  (2015)</t>
  </si>
  <si>
    <t>H elec</t>
  </si>
  <si>
    <t>vehicle</t>
  </si>
  <si>
    <t>H 4w elec</t>
  </si>
  <si>
    <t>H4w  hyb</t>
  </si>
  <si>
    <t>HV hyb</t>
  </si>
  <si>
    <t>bus hyb</t>
  </si>
  <si>
    <t>H 4w hyb</t>
  </si>
  <si>
    <t>LV elec</t>
  </si>
  <si>
    <t>LV hyb</t>
  </si>
  <si>
    <t xml:space="preserve">train liq </t>
  </si>
  <si>
    <t>H hyb</t>
  </si>
  <si>
    <t>H2w elec</t>
  </si>
  <si>
    <t>Activate policy of alternative transport in households starting in T ini ending in T fin (1=YES /0= NO)</t>
  </si>
  <si>
    <t>Activate policy of alternative transport in inland transportation starting in T ini ending in T fin (1=YES /0= NO)</t>
  </si>
  <si>
    <t>Year when policy of alternative households transport starts</t>
  </si>
  <si>
    <t>Year when policy of alternative househods transport finishes and policy is reached</t>
  </si>
  <si>
    <t>Year when policy of alternative inland transport starts</t>
  </si>
  <si>
    <t>Year when policy of alternative inland transport finishes and policy is reached</t>
  </si>
  <si>
    <t>desired share of electric 4wheeler vehicles in Tfin relative to its type</t>
  </si>
  <si>
    <t>desired share of gas 4wheeler vehicles in Tfin relative to its type</t>
  </si>
  <si>
    <t>desired share of electric 2wheeler vehicles in Tfin relative to its type</t>
  </si>
  <si>
    <t xml:space="preserve">desired share of 2wheels household vehicles in Tfin </t>
  </si>
  <si>
    <t>desired share of hybrid 4wheeler vehicles in Tfin relative to its type</t>
  </si>
  <si>
    <t>desired share of hibrid HV vehicles in Tfin relative to its type</t>
  </si>
  <si>
    <t>desired share of gas HV vehicles in Tfin  relative to its type</t>
  </si>
  <si>
    <t>desired share of electric LV vehicles in Tfin relative to its type</t>
  </si>
  <si>
    <t>desired share of hibrid LV vehicles in Tfin relative to its type</t>
  </si>
  <si>
    <t>desired share of gas LV vehicles in Tfin relative to its type</t>
  </si>
  <si>
    <t>desired share of electric bus vehicles in Tfin  relative to its type</t>
  </si>
  <si>
    <t>desired share of hibrid bus vehicles in Tfin relative to its type</t>
  </si>
  <si>
    <t>desired share of gas bus vehicles in Tfin relative to its type</t>
  </si>
  <si>
    <t>desired share of electric train vehicles in Tfin relative to its type</t>
  </si>
  <si>
    <r>
      <t>LEONTIEF MATRIX</t>
    </r>
    <r>
      <rPr>
        <sz val="11"/>
        <color rgb="FFFF0000"/>
        <rFont val="Calibri"/>
        <family val="2"/>
        <scheme val="minor"/>
      </rPr>
      <t xml:space="preserve"> (required for Python version)</t>
    </r>
  </si>
  <si>
    <r>
      <t xml:space="preserve">I-A MATRIX </t>
    </r>
    <r>
      <rPr>
        <sz val="11"/>
        <color rgb="FFFF0000"/>
        <rFont val="Calibri"/>
        <family val="2"/>
        <scheme val="minor"/>
      </rPr>
      <t>(required for Python version)</t>
    </r>
  </si>
  <si>
    <t>Blue Water (1000 m3)</t>
  </si>
  <si>
    <t>Total Water (1000 m3)</t>
  </si>
  <si>
    <t>Green Water (1000 m3)</t>
  </si>
  <si>
    <t>Gray Water (1000 m3)</t>
  </si>
  <si>
    <t>dam3 water per Mt</t>
  </si>
  <si>
    <t>Historic demand (1995 M$)</t>
  </si>
  <si>
    <t>Demand forest wood products pc</t>
  </si>
  <si>
    <t>Forest extraction per Ha</t>
  </si>
  <si>
    <t>P forest overxplotation</t>
  </si>
  <si>
    <t>m3/people</t>
  </si>
  <si>
    <t>Land</t>
  </si>
  <si>
    <t>Percent of unsustainable forest extraction allowed (0= only sustainable extraction allowed, 1=100% more than sustainable allowed)</t>
  </si>
  <si>
    <t>From the year:</t>
  </si>
  <si>
    <t>Starting in the year:</t>
  </si>
  <si>
    <t>List of minerals</t>
  </si>
  <si>
    <t>In the target year:</t>
  </si>
  <si>
    <t>share in target year</t>
  </si>
  <si>
    <t>Minerals recycling rates</t>
  </si>
  <si>
    <t>Disaggregated by mineral (1):</t>
  </si>
  <si>
    <t>Disaggregated by mineral (1) or common annual variation for all minerals (2)?</t>
  </si>
  <si>
    <t>Common annual variation for all minerals (2):</t>
  </si>
  <si>
    <t>Alternative technologies (RES elec &amp; elec storage)</t>
  </si>
  <si>
    <t>Rest of the economy</t>
  </si>
  <si>
    <t>1.  RCP 2.6</t>
  </si>
  <si>
    <t>2. RCP 4.5</t>
  </si>
  <si>
    <t>3. RCP 6.0</t>
  </si>
  <si>
    <t>4. RCP 8.5</t>
  </si>
  <si>
    <t>CH4 emissions</t>
  </si>
  <si>
    <t>Mton/year</t>
  </si>
  <si>
    <t>RCP 2.6</t>
  </si>
  <si>
    <t>RCP 4.5</t>
  </si>
  <si>
    <t>RCP 6.0</t>
  </si>
  <si>
    <t>RCP 8.5</t>
  </si>
  <si>
    <t>NO2 emissions</t>
  </si>
  <si>
    <t>Mton N/year</t>
  </si>
  <si>
    <t>PFCs emissions</t>
  </si>
  <si>
    <t>Ton/year</t>
  </si>
  <si>
    <t>SF6 emissions</t>
  </si>
  <si>
    <t>HFCs</t>
  </si>
  <si>
    <t>HFC134a</t>
  </si>
  <si>
    <t>HFC23</t>
  </si>
  <si>
    <t>HFC32</t>
  </si>
  <si>
    <t>HFC125</t>
  </si>
  <si>
    <t>HFC143a</t>
  </si>
  <si>
    <t>HFC152a</t>
  </si>
  <si>
    <t>HFC227ea</t>
  </si>
  <si>
    <t>HFC245ca</t>
  </si>
  <si>
    <t>HFC4310mee</t>
  </si>
  <si>
    <t>Sectoral final energy intensities by final fuel</t>
  </si>
  <si>
    <t>Historical mean rate Intensity (OLS)</t>
  </si>
  <si>
    <t xml:space="preserve">Exogenous other GHG emissions: selection of RCP </t>
  </si>
  <si>
    <t>Other GHG emissions than CO2 emissions:</t>
  </si>
  <si>
    <t>Max NPP potential BioE residues</t>
  </si>
  <si>
    <t>Water</t>
  </si>
  <si>
    <t>Renewable water resources</t>
  </si>
  <si>
    <t>km3</t>
  </si>
  <si>
    <t>dam3 per km3</t>
  </si>
  <si>
    <t>AR water</t>
  </si>
  <si>
    <t>Warning: leaving fossil fuels in the ground*</t>
  </si>
  <si>
    <t>Data used in the Land module</t>
  </si>
  <si>
    <t>Water use by type data.</t>
  </si>
  <si>
    <t>Results comparison</t>
  </si>
  <si>
    <t>Timeseries of outputs to compare with MEDEAS results</t>
  </si>
  <si>
    <t>start year policy phase-out oil for electricity</t>
  </si>
  <si>
    <t>target year policy phase-out oil for electricity</t>
  </si>
  <si>
    <t>start year policy phase-out oil for heat</t>
  </si>
  <si>
    <t>target year policy phase-out oil for heat</t>
  </si>
  <si>
    <t>Share in target year oil for elec</t>
  </si>
  <si>
    <t>Share in target year oil for heat</t>
  </si>
  <si>
    <t>Phase-out oil for electricity? (1: YES; 0: constant current share)</t>
  </si>
  <si>
    <t>Phase-out oil for heat? (1: YES; 0: constant current share)</t>
  </si>
  <si>
    <t>Policies to reduce oil contribution in heat and electricity linearly</t>
  </si>
  <si>
    <t>Land productivity biofuels marg EJ MHa</t>
  </si>
  <si>
    <t>Target year P growth RES elec</t>
  </si>
  <si>
    <t>Target year P growth RES heat</t>
  </si>
  <si>
    <t>EROI of the system</t>
  </si>
  <si>
    <t>"Activate EROI FC system feedback?" (Y=1; N=0)</t>
  </si>
  <si>
    <t>Threshold FEC "high development"</t>
  </si>
  <si>
    <t>Final energy</t>
  </si>
  <si>
    <t>Primary energy</t>
  </si>
  <si>
    <t>TPEDpc acceptable standard living</t>
  </si>
  <si>
    <t>GJ/person</t>
  </si>
  <si>
    <t>Final energy intensity by sector (EJ / T$1995)</t>
  </si>
  <si>
    <t>INITIAL DEMAND (M$1995)</t>
  </si>
  <si>
    <t>Historic variation labor share (Dmnl)</t>
  </si>
  <si>
    <t>B1 (Dmnl)</t>
  </si>
  <si>
    <t>GFCF function (Dmnl)</t>
  </si>
  <si>
    <t>Household demand function (Dmnl)</t>
  </si>
  <si>
    <t>Initial 1995 CH (M$1995)</t>
  </si>
  <si>
    <t>Initial 1995 GFCF (M$1995)</t>
  </si>
  <si>
    <t>Initial 1995 demand (M$1995)</t>
  </si>
  <si>
    <t>SHARE CONSUM GOVERMENTS (Dmnl)</t>
  </si>
  <si>
    <t>SHARE INVENTORIES (Dmnl)</t>
  </si>
  <si>
    <t>HISTORIC HOUSEHOLDS DEMAND (M$1995)</t>
  </si>
  <si>
    <t>HISTORIC GROSS FIXED CAPITAL FORMATION (M$1995)</t>
  </si>
  <si>
    <t>Initial intensity 1995 (EJ/T$1995)</t>
  </si>
  <si>
    <t>Heat demand. Share FEH over FED by fuel</t>
  </si>
  <si>
    <t>Selection of GDPpc growth option</t>
  </si>
  <si>
    <t>Always 2 in this cell</t>
  </si>
  <si>
    <t>GDPpc growth annual timeseries option</t>
  </si>
  <si>
    <t>GDPpc growth</t>
  </si>
  <si>
    <t>Selection of population frowth option</t>
  </si>
  <si>
    <t>SSP option (i=1…5)</t>
  </si>
  <si>
    <t>Population growth annual timseries option</t>
  </si>
  <si>
    <t>Population growth</t>
  </si>
  <si>
    <t>Targe year in RES electric growth defined by scenario</t>
  </si>
  <si>
    <t>Start year of growth in renewable heat sources</t>
  </si>
  <si>
    <t>Techno-ecological potential of geot heat thermal</t>
  </si>
  <si>
    <t>Techno-ecological potential of waste</t>
  </si>
  <si>
    <t>Start year of growth in renewable electric sources</t>
  </si>
  <si>
    <t>Year start policy phase-out for electricity</t>
  </si>
  <si>
    <t>Year target policy phase-out for electricity</t>
  </si>
  <si>
    <t>Year start policy phase-out for heat</t>
  </si>
  <si>
    <t>Year target policy phase-out for heat</t>
  </si>
  <si>
    <t>Minimin of energy intensity vs initial</t>
  </si>
  <si>
    <t>Select evolution of the intensities between global or by sectors</t>
  </si>
  <si>
    <t>Target year</t>
  </si>
  <si>
    <t>Star year</t>
  </si>
  <si>
    <t xml:space="preserve">share </t>
  </si>
  <si>
    <t>annual recycling rate for the rest of economy</t>
  </si>
  <si>
    <t>start year recycling mineralsfor the rest of economy</t>
  </si>
  <si>
    <t>annual recycling rate alternative technologies</t>
  </si>
  <si>
    <t>start year recycling minerals alternative technologies</t>
  </si>
  <si>
    <t>P biofuels 2gen land compet</t>
  </si>
  <si>
    <t>P biofuels land marg</t>
  </si>
  <si>
    <t>P biofuels 3gen land compet</t>
  </si>
  <si>
    <t>start year BioE residues for non-biofuels</t>
  </si>
  <si>
    <t>start year 3gen cellulosic biofuels</t>
  </si>
  <si>
    <t>P bioE residues</t>
  </si>
  <si>
    <t>share FEH over FED oil</t>
  </si>
  <si>
    <t>share FEH over FED nat. gas</t>
  </si>
  <si>
    <t>share FEH over FED coal</t>
  </si>
  <si>
    <t>share FEH over FED solid bioE</t>
  </si>
  <si>
    <t>Annual shift from 2gen to 3gen biofuels land compet</t>
  </si>
  <si>
    <t>share residues for cellulosic biofuels vs non-biofuels</t>
  </si>
  <si>
    <t>P biogas</t>
  </si>
  <si>
    <t>Techno-ecological potential of biogas</t>
  </si>
  <si>
    <t>Techno-ecological potential BioEnergy</t>
  </si>
  <si>
    <t>Projection BioEnergy</t>
  </si>
  <si>
    <t>Potential marginal land available for biofuels</t>
  </si>
  <si>
    <t>First year when the technology "P biofuels land marg" is available.</t>
  </si>
  <si>
    <t>Marginal land available forbiofuels without competing with other uses depending on the scenario.</t>
  </si>
  <si>
    <t>Sustainable potential NPP residues of bioenergy for other uses than biofuels.</t>
  </si>
  <si>
    <t>Annual growth in energy hectares occupied depending on the policy of the scenario.</t>
  </si>
  <si>
    <t>Max PE biogas</t>
  </si>
  <si>
    <t>max PE waste</t>
  </si>
  <si>
    <t>EROI thresholds</t>
  </si>
  <si>
    <t>Brandt (2017)</t>
  </si>
  <si>
    <t>Minimum EROI</t>
  </si>
  <si>
    <t>Hall et al (2009)</t>
  </si>
  <si>
    <t>GDP (Final demand) Current $</t>
  </si>
  <si>
    <t>Historic GDPpc ($/person)</t>
  </si>
  <si>
    <t>Pct liquids gas in Heat plants</t>
  </si>
  <si>
    <t>Cumulated extraction 1990</t>
  </si>
  <si>
    <t>2015</t>
  </si>
  <si>
    <t>Power density Hydro (Twe/Mha)</t>
  </si>
  <si>
    <t>EROI initial Hydro (Dmnl)</t>
  </si>
  <si>
    <t xml:space="preserve">Solar </t>
  </si>
  <si>
    <t>We/m2</t>
  </si>
  <si>
    <t>Performance ratio over park's lifetime (f2)</t>
  </si>
  <si>
    <t>Land occupation ratio (f3)</t>
  </si>
  <si>
    <t>Cell efficiency conversion of solar PV.</t>
  </si>
  <si>
    <t>Efficiency improvement RES elec</t>
  </si>
  <si>
    <t>Cell efficiency solar PV in target year</t>
  </si>
  <si>
    <t>Start year cell efficiency solar PV</t>
  </si>
  <si>
    <t>Target year cell efficiency solar PV</t>
  </si>
  <si>
    <t>share available roof over total urban land</t>
  </si>
  <si>
    <t>share of available roof for rooftops for PV</t>
  </si>
  <si>
    <t>share installed PV urban vs tot PV</t>
  </si>
  <si>
    <t>Cell efficiency of solar PV in the target year marked below</t>
  </si>
  <si>
    <t>Target year variation cell efficiency solar PV</t>
  </si>
  <si>
    <t>Start year variation cell efficiency solar PV</t>
  </si>
  <si>
    <t>Share of available roof over total urban area</t>
  </si>
  <si>
    <t>Share of avaiable roof for PV panels over total available roof</t>
  </si>
  <si>
    <t>Share of installed PV in urban areas in relation to the total PV installled</t>
  </si>
  <si>
    <t>TWh/Mha per We/m2</t>
  </si>
  <si>
    <t>historic share installed PV urban vs tot PV</t>
  </si>
  <si>
    <t>Demand RoW</t>
  </si>
  <si>
    <t>Rest of World/Imports-Exports</t>
  </si>
  <si>
    <t>EU Exports Leontief</t>
  </si>
  <si>
    <t>A Matrix Exports</t>
  </si>
  <si>
    <t>A Matrix Imports</t>
  </si>
  <si>
    <t>EU Imports Leontief</t>
  </si>
  <si>
    <t>4. Phase-out of nuclear power</t>
  </si>
  <si>
    <t>share of available roof for solar thermal</t>
  </si>
  <si>
    <t>Historic domestic EU extraction from NRE</t>
  </si>
  <si>
    <t>Conventional oil domestic extracted EU</t>
  </si>
  <si>
    <t>Unconventional oil domestic extracted EU</t>
  </si>
  <si>
    <t>Conventional gas domestic extracted EU</t>
  </si>
  <si>
    <t>Unconventional gas domestic extracted EU</t>
  </si>
  <si>
    <t>Coal domestic extracted EU</t>
  </si>
  <si>
    <t>share of available roof for rooftop PV</t>
  </si>
  <si>
    <t>Solar PV efficiency</t>
  </si>
  <si>
    <t>Solar PV and heat potential in urban areas</t>
  </si>
  <si>
    <t>1. -</t>
  </si>
  <si>
    <t>2. Mohr15 low-EU</t>
  </si>
  <si>
    <t>3. Mohr15 BG-EU</t>
  </si>
  <si>
    <t>4. Mohr15 High-EU</t>
  </si>
  <si>
    <t>Low-EU Mohr2015 coal</t>
  </si>
  <si>
    <t>BG-EU Mohr2015 coal</t>
  </si>
  <si>
    <t>High-EU Mohr2015 coal</t>
  </si>
  <si>
    <t>Historic variation capital share (Dmnl)</t>
  </si>
  <si>
    <t>P capital share 2050</t>
  </si>
  <si>
    <t>B3</t>
  </si>
  <si>
    <t>HISTORIC EXPORTS DEMAND (M$1995)</t>
  </si>
  <si>
    <t>Initial 1995 exports demand (M$1995)</t>
  </si>
  <si>
    <t>real_exch</t>
  </si>
  <si>
    <t>Exports demand function (Dmnl)</t>
  </si>
  <si>
    <t>Component</t>
  </si>
  <si>
    <t>CH4</t>
  </si>
  <si>
    <t>N2O</t>
  </si>
  <si>
    <t>PFCs</t>
  </si>
  <si>
    <t>SF6</t>
  </si>
  <si>
    <t>GWP time frame</t>
  </si>
  <si>
    <t>1. 20 year</t>
  </si>
  <si>
    <t>2. 100 year</t>
  </si>
  <si>
    <t>1 to G</t>
  </si>
  <si>
    <t>Global Warming Potentials</t>
  </si>
  <si>
    <t>GWP 20 year</t>
  </si>
  <si>
    <t>GWP 100 year</t>
  </si>
  <si>
    <t>Average solar irradiance</t>
  </si>
  <si>
    <t>2. Mohr15 BG-EU</t>
  </si>
  <si>
    <t>3. Mohr15 High-EU</t>
  </si>
  <si>
    <t>1.-</t>
  </si>
  <si>
    <t>1. Mohr15 Low-EU</t>
  </si>
  <si>
    <t>Low-EU mohr15 conv oil</t>
  </si>
  <si>
    <t>BG-EU mohr15 conv oil</t>
  </si>
  <si>
    <t>High-EU mohr15 conv oil</t>
  </si>
  <si>
    <t>Low-EU mohr15 unconv oil</t>
  </si>
  <si>
    <t>BG-EU mohr15 unconv oil</t>
  </si>
  <si>
    <t>High-EU mohr15 unconv oil</t>
  </si>
  <si>
    <t xml:space="preserve">Low-EU Mohr2015 conv gas </t>
  </si>
  <si>
    <t xml:space="preserve">BG-EU Mohr2015 conv gas </t>
  </si>
  <si>
    <t>High-EU Mohr2015 conv gas</t>
  </si>
  <si>
    <t>Low-EU Mohr15 unconv gas</t>
  </si>
  <si>
    <t>BG-EU Mohr15 unconv gas</t>
  </si>
  <si>
    <t>High-EU Mohr15 unconv gas</t>
  </si>
  <si>
    <t>2. -</t>
  </si>
  <si>
    <t>4.User defined in '156A'</t>
  </si>
  <si>
    <t>3. EU domestic uranium extraction 2015</t>
  </si>
  <si>
    <t>Uranium domestic extracted EU</t>
  </si>
  <si>
    <t>2010-2015 average extraction</t>
  </si>
  <si>
    <t>Artificial surfaces (including urban and associated areas)</t>
  </si>
  <si>
    <t>Primary forest</t>
  </si>
  <si>
    <t>Other naturally regenerated forest</t>
  </si>
  <si>
    <t>Planted forest</t>
  </si>
  <si>
    <t>Land area</t>
  </si>
  <si>
    <t>Agricultural area</t>
  </si>
  <si>
    <t>Permanent snow and glaciers</t>
  </si>
  <si>
    <t>Land use and cover UE</t>
  </si>
  <si>
    <t xml:space="preserve">Households transport policies,- Desired percent of each vehicle  in year T fin relative to its type (2 wheelers and 4 wheelers)  </t>
  </si>
  <si>
    <t>Percent electric household 4wheeler vehicle  in year Tfin</t>
  </si>
  <si>
    <t>Percent hybrid household 4w vehicle in year Tfin</t>
  </si>
  <si>
    <t>Percent gas household vehicle 4w in yearTfin</t>
  </si>
  <si>
    <t>Percent electric 2wheeler in year Tfin</t>
  </si>
  <si>
    <t>Percent  2wheelers in year Tfin over all households vehicles</t>
  </si>
  <si>
    <t>Inland transport sector policies. Desired percent of  each alternative vehicle  in year T fin  relative to its type (HV, LV, bus, train)</t>
  </si>
  <si>
    <t>Percent hybrid heavy vehicles in year Tfin</t>
  </si>
  <si>
    <t>Percent gas heavy vehicles in year Tfin</t>
  </si>
  <si>
    <t>Percent electric light cargo vehicles in year Tfin</t>
  </si>
  <si>
    <t>Percent hybrid light cargbo vehicles in year Tfin</t>
  </si>
  <si>
    <t>Percent natural gas light cargo vehicles in year Tfin</t>
  </si>
  <si>
    <t>Percent electric bus in year Tfin</t>
  </si>
  <si>
    <t>Percent hybrid bus in year Tfin</t>
  </si>
  <si>
    <t>Percent natural gas bus  in yearTfin</t>
  </si>
  <si>
    <t>Percent electric train in year Tfin</t>
  </si>
  <si>
    <t>(the sum of all alternative percentages must be less than or equal to 100 for each type of vehicle)</t>
  </si>
  <si>
    <t>Available land 1995</t>
  </si>
  <si>
    <t>Total EU land</t>
  </si>
  <si>
    <t>1990-2015 variation annual average</t>
  </si>
  <si>
    <t>H 4 wheels liq</t>
  </si>
  <si>
    <t>H 4wheels elec</t>
  </si>
  <si>
    <t>H 4 wheels hyb</t>
  </si>
  <si>
    <t>H 4wheels gas</t>
  </si>
  <si>
    <t>4wheeler gas= natural gas (no LPG)</t>
  </si>
  <si>
    <t>H 2wheels liq</t>
  </si>
  <si>
    <t>H 2wheels E</t>
  </si>
  <si>
    <t>ebykes</t>
  </si>
  <si>
    <t>vehicles</t>
  </si>
  <si>
    <t>electricity(EJ)</t>
  </si>
  <si>
    <t>Initial energy intensity of households transport (EJ/T$)</t>
  </si>
  <si>
    <t>EJ/T$</t>
  </si>
  <si>
    <t>electricity</t>
  </si>
  <si>
    <t>Wood energy density</t>
  </si>
  <si>
    <t>EJ/m3</t>
  </si>
  <si>
    <t>m3/Ha</t>
  </si>
  <si>
    <t>1 to M</t>
  </si>
  <si>
    <t>Growing stock forest per Ha</t>
  </si>
  <si>
    <t>P urban land density</t>
  </si>
  <si>
    <t>P share installed PV urban vs tot PV</t>
  </si>
  <si>
    <t>Mha to m2</t>
  </si>
  <si>
    <t>P minimum forest</t>
  </si>
  <si>
    <t>Urban land vs total population</t>
  </si>
  <si>
    <t>Policy target to avoid reducing forest area below this value</t>
  </si>
  <si>
    <t>P variation primary forest</t>
  </si>
  <si>
    <t>Ratio wood-energy use</t>
  </si>
  <si>
    <t>Annual variation (%) of surface occupied by primary forest</t>
  </si>
  <si>
    <t>annual variation (%)</t>
  </si>
  <si>
    <t>Initial year urban land density</t>
  </si>
  <si>
    <t>Target year urban land density</t>
  </si>
  <si>
    <t>m2/person</t>
  </si>
  <si>
    <t>CO2 emissions from Land-Use Change and Forestry</t>
  </si>
  <si>
    <t>COAL pct losses</t>
  </si>
  <si>
    <t>OIL pct losses</t>
  </si>
  <si>
    <t>NAT GAS pct losses</t>
  </si>
  <si>
    <t>pc losses transformation vs extraction oil</t>
  </si>
  <si>
    <t>pc losses transformation vs extraction coal</t>
  </si>
  <si>
    <t>Ratio gain gas vs lose solids in tranf processes</t>
  </si>
  <si>
    <t>real_irc</t>
  </si>
  <si>
    <t>real_irhh</t>
  </si>
  <si>
    <t>EXPLANATORY EXOGENOUS VARIABLES (DEMAND FUNCTION)</t>
  </si>
  <si>
    <t>B4</t>
  </si>
  <si>
    <t>B1</t>
  </si>
  <si>
    <t>real_long term</t>
  </si>
  <si>
    <t>3. From customized year, set asymptote target</t>
  </si>
  <si>
    <t>asymptote (million people)</t>
  </si>
  <si>
    <t>asymptote (GDPpc)</t>
  </si>
  <si>
    <t>Target year asymptote</t>
  </si>
  <si>
    <t>Historical mineral production (tonnes)</t>
  </si>
  <si>
    <t>tonnes per kt</t>
  </si>
  <si>
    <t>tonnes</t>
  </si>
  <si>
    <t>Regional/country specific parameters</t>
  </si>
  <si>
    <t>Common parameters with MEDEAS-W</t>
  </si>
  <si>
    <t>P desired annual GDPpc growth rate select option</t>
  </si>
  <si>
    <t>Energy industry own-use</t>
  </si>
  <si>
    <t>Pipeline transport</t>
  </si>
  <si>
    <t>The model is programmed vectorially: each simulation simultaneously runs 6 scenarios: "User defined", "BAU", "SCEN1",  "SCEN2",  "SCEN3" and  "SCEN4". 
The sheets "Constants" and "Parameters" contain variables that are the same for all scenarios.
Each sheet contains the following information:</t>
  </si>
  <si>
    <t>Corresponds to the "BAU" scenario.</t>
  </si>
  <si>
    <t>Corresponds to SSP2-Baseline scenario presented in D4.2.</t>
  </si>
  <si>
    <t>Corresponds to SSP2-OLT scenario presented in D4.2.</t>
  </si>
  <si>
    <t>Ignacio de Blas, Iñigo Capellán-Pérez, Oscar Carpintero, Carlos de Castro, Fernando Frechoso, Luis Fernando Lobejón, Pedro L. Lomas Huertas, Margarita Mediavilla, Luis Javier Miguel, Jaime Nieto and Paula Rodrigo González. D4.2. MEDEAS Model and IOA implementation at European geographical level. 28-2-2017 MEDEAS project (http://www.medeas.eu/).</t>
  </si>
  <si>
    <t>Year start custimized GDPpc growth</t>
  </si>
  <si>
    <t>Year start custimized population</t>
  </si>
  <si>
    <t>GDPpc desired in target year</t>
  </si>
  <si>
    <t>Population desired in target year</t>
  </si>
  <si>
    <t>SCEN1 scenario = BAU</t>
  </si>
  <si>
    <t>SCEN3 scenario = BAU</t>
  </si>
  <si>
    <t>SCEN4 scenario = BAU</t>
  </si>
  <si>
    <t>Activate button-up households  transport policies (1=Y;0=N)</t>
  </si>
  <si>
    <t>Activate policy HOUSEHOLDS transport (1=Y;0=N)</t>
  </si>
  <si>
    <t>Activate policy INLAND transport (1=Y;0=N)</t>
  </si>
  <si>
    <t>CLASSIFICATION OF HOUSEHOLD VEHICLES</t>
  </si>
  <si>
    <t>CLASIFICATION OF INLAND TRANSPORT SECTOR VEHICLES</t>
  </si>
  <si>
    <t>TYPES:</t>
  </si>
  <si>
    <t>HV</t>
  </si>
  <si>
    <t>LV</t>
  </si>
  <si>
    <t>bus</t>
  </si>
  <si>
    <t>train</t>
  </si>
  <si>
    <t xml:space="preserve"> HOUSEHOLD VEHICLES</t>
  </si>
  <si>
    <t>INLAND TRANSPORT SECTOR VEHICLES</t>
  </si>
  <si>
    <t xml:space="preserve"> INLAND TRANSPORT SECTOR VEHICLES</t>
  </si>
  <si>
    <t>Activate policy INLAND transport  (1=Y;0=N)</t>
  </si>
  <si>
    <t>Activate policy HOUSEHOLDS transport  (1=Y;0=N)</t>
  </si>
  <si>
    <t>Percent hybrid light cargo vehicles in year Tfin</t>
  </si>
  <si>
    <t>Types</t>
  </si>
  <si>
    <t xml:space="preserve"> TYPES OF INLAND TRANSPORT SECTOR VEHICLES</t>
  </si>
  <si>
    <t>Clasifications based on IEA</t>
  </si>
  <si>
    <t>Energy Imports</t>
  </si>
  <si>
    <t>Selection of the method to limit oil imports</t>
  </si>
  <si>
    <t>1. No limit in oil imports</t>
  </si>
  <si>
    <t>2. Oil imports limited by the share of oil imports in 2016</t>
  </si>
  <si>
    <t>3. Oil imports limited by the user</t>
  </si>
  <si>
    <t>Share vs world total extraction oil import by EU</t>
  </si>
  <si>
    <t>NATURAL GAS</t>
  </si>
  <si>
    <t>Selection of the method to limit nat. gas imports</t>
  </si>
  <si>
    <t>1. No limit in nat. gas imports</t>
  </si>
  <si>
    <t>2. Nat. gas imports limited by the share of nat. gas imports in 2016</t>
  </si>
  <si>
    <t>3. Nat. gas imports limited by the user</t>
  </si>
  <si>
    <t>Share vs world total extraction nat. gas import by EU</t>
  </si>
  <si>
    <t>Selection of the method to limit coal imports</t>
  </si>
  <si>
    <t>2. Coal imports limited by the share of coal imports in 2016</t>
  </si>
  <si>
    <t>3. Coal imports limited by the user</t>
  </si>
  <si>
    <t>Share vs world total extraction coal import by EU</t>
  </si>
  <si>
    <t>Sensitivity scarcity opcions</t>
  </si>
  <si>
    <t>High</t>
  </si>
  <si>
    <t>Medium</t>
  </si>
  <si>
    <t>Low</t>
  </si>
  <si>
    <t>Final sectoral energy intensities evolution method</t>
  </si>
  <si>
    <t>1- Constant at 2009 levels</t>
  </si>
  <si>
    <t>2- Dynamic evolution &amp; policies</t>
  </si>
  <si>
    <t>POLICIES</t>
  </si>
  <si>
    <t>Target year energy intensity changes households</t>
  </si>
  <si>
    <t>Start year policy (Year)</t>
  </si>
  <si>
    <t>Speed policy (1-rapid/2-medium/3-slow)</t>
  </si>
  <si>
    <t>1- Energy intensity target defined by user</t>
  </si>
  <si>
    <t>2- Variation in energy intensity over the intensity in defined year</t>
  </si>
  <si>
    <t>Final year energy intensity target</t>
  </si>
  <si>
    <t>Target (EJ/T$ US1995)</t>
  </si>
  <si>
    <t>Activate scarcity feedback final fuel replacement? (1=Y;0=N)</t>
  </si>
  <si>
    <t>Sensitivity to scarcity economic sectors</t>
  </si>
  <si>
    <t>1-Low</t>
  </si>
  <si>
    <t>Sensitivity to scarcity Households</t>
  </si>
  <si>
    <t>2-Medium</t>
  </si>
  <si>
    <t>3-High</t>
  </si>
  <si>
    <t>Energy scarcity forgetting factor sectors</t>
  </si>
  <si>
    <t>Energy scarcity forgetting factor Households</t>
  </si>
  <si>
    <t xml:space="preserve">3 methods are available to set the future evolution of sectoral final energy intensities. By default, the "Dynamic evolution &amp; policies" (option 2) is selected. In this option, on top of the dynamic evolution, the user can select different policies. These policies can be projected individually for each sector or uniformly (same policies for all sectors); switch "'per sector (1) / sector-uniform (0)". Households are always considered separately. "Start year policy" refers to the year when the policy starts and "Speed policy" refers to the speed of the implementation of the policies (1-rapid/2-medium/3-slow) which is attained at 100% in "Target year energy intensity changes". In the case of the substitution of final energy sources by other final sources, the relative "efficiency rate of substitution" for each combination of final fuels must be specified. For example, if an internal combustion car is replaced by an electric car, the efficiency rate is 1/3 (i.e. for every EJ of diesel/gasoline saved, 0.33 EJ of electricity are consumed). 
The bottom-up approach is activated with "1" on the right of the name of the sector (currently only available in Inland transport). By default the top-down (TD) approach is used.  </t>
  </si>
  <si>
    <t>3- Sectoral final energy intensity targets in target year defined by user</t>
  </si>
  <si>
    <t>2- DYNAMIC EVOLUTION &amp; POLICIES</t>
  </si>
  <si>
    <t>Min final energy intensity vs initial</t>
  </si>
  <si>
    <t>% of change over the historic maximun variation of final energy intensities</t>
  </si>
  <si>
    <t>per sector (1) / sector-uniform (0)</t>
  </si>
  <si>
    <t>Target year energy intensity changes sectors</t>
  </si>
  <si>
    <t>Year target for the energy intensity policies for sectors</t>
  </si>
  <si>
    <t>Year target for the energy intensity policies for hosueholds</t>
  </si>
  <si>
    <t>PER SECTOR</t>
  </si>
  <si>
    <t>FINAL ENERGY INTENSITIES</t>
  </si>
  <si>
    <t>Efficiency rate of substitution</t>
  </si>
  <si>
    <t>SECTOR-UNIFORM</t>
  </si>
  <si>
    <t xml:space="preserve">3- SECTORAL FINAL ENERGY INTENSITY TARGET IN TARGET YEAR </t>
  </si>
  <si>
    <t>Choose final energy intensity target method</t>
  </si>
  <si>
    <t xml:space="preserve">Year target for the energy intensity </t>
  </si>
  <si>
    <t>1- Final energy intensity target defined by user</t>
  </si>
  <si>
    <t>FINAL ENERGY INTENSITY TARGET</t>
  </si>
  <si>
    <t>2- Variation in final energy intensity over the intensity in defined year</t>
  </si>
  <si>
    <t>Year over which the final energy intensities target is calculated</t>
  </si>
  <si>
    <t>Pct of change in final energy intensities over the given year</t>
  </si>
  <si>
    <t>Final fuel replacement driven by biophysical scarcity</t>
  </si>
  <si>
    <t>Select activate fuel replacement feedback or no</t>
  </si>
  <si>
    <t>Select the sentivity of scarcity for sectors (1,2 or 3)</t>
  </si>
  <si>
    <t>Select the sentivity of scarcity for househols (1,2 or 3)</t>
  </si>
  <si>
    <t>Time that society takes to forget the percepticon of scarcity for economic sectors.</t>
  </si>
  <si>
    <t>Time that society takes to forget the percepticon of scarcity for households.</t>
  </si>
  <si>
    <t>Share vs world total extraction</t>
  </si>
  <si>
    <t>Land-use</t>
  </si>
  <si>
    <t>m2/people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</si>
</sst>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 _€_-;\-* #,##0.00\ _€_-;_-* &quot;-&quot;??\ _€_-;_-@_-"/>
    <numFmt numFmtId="164" formatCode="0.0%"/>
    <numFmt numFmtId="165" formatCode="#,##0.000"/>
    <numFmt numFmtId="166" formatCode="#,##0.0000"/>
    <numFmt numFmtId="167" formatCode="0.000000"/>
    <numFmt numFmtId="168" formatCode="0.0000"/>
    <numFmt numFmtId="169" formatCode="0.000"/>
    <numFmt numFmtId="170" formatCode="0.0"/>
    <numFmt numFmtId="171" formatCode="0.00000"/>
    <numFmt numFmtId="172" formatCode="0.000000000"/>
    <numFmt numFmtId="173" formatCode="_-* #,##0.0\ _€_-;\-* #,##0.0\ _€_-;_-* &quot;-&quot;??\ _€_-;_-@_-"/>
    <numFmt numFmtId="174" formatCode="#,##0.0"/>
    <numFmt numFmtId="175" formatCode="0.00000000"/>
    <numFmt numFmtId="176" formatCode="#,##0.00000"/>
    <numFmt numFmtId="177" formatCode="0.0000000"/>
    <numFmt numFmtId="178" formatCode="_-* #,##0.0000000\ _€_-;\-* #,##0.0000000\ _€_-;_-* &quot;-&quot;??\ _€_-;_-@_-"/>
    <numFmt numFmtId="179" formatCode="#,##0.000000"/>
  </numFmts>
  <fonts count="3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4"/>
      <color theme="1"/>
      <name val="Calibri"/>
      <family val="2"/>
      <scheme val="minor"/>
    </font>
    <font>
      <sz val="11"/>
      <name val="Calibri"/>
      <family val="2"/>
      <scheme val="minor"/>
    </font>
    <font>
      <b/>
      <sz val="11"/>
      <name val="Calibri"/>
      <family val="2"/>
      <scheme val="minor"/>
    </font>
    <font>
      <sz val="10"/>
      <name val="Arial"/>
      <family val="2"/>
    </font>
    <font>
      <sz val="11"/>
      <color theme="0"/>
      <name val="Calibri"/>
      <family val="2"/>
      <scheme val="minor"/>
    </font>
    <font>
      <b/>
      <i/>
      <sz val="11"/>
      <name val="Calibri"/>
      <family val="2"/>
      <scheme val="minor"/>
    </font>
    <font>
      <sz val="11"/>
      <color rgb="FF0070C0"/>
      <name val="Calibri"/>
      <family val="2"/>
      <scheme val="minor"/>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name val="Arial"/>
      <family val="2"/>
    </font>
    <font>
      <b/>
      <sz val="16"/>
      <color theme="1"/>
      <name val="Calibri"/>
      <family val="2"/>
      <scheme val="minor"/>
    </font>
    <font>
      <sz val="11"/>
      <name val="Calibri"/>
      <family val="2"/>
    </font>
    <font>
      <b/>
      <sz val="10"/>
      <name val="Arial"/>
      <family val="2"/>
    </font>
    <font>
      <b/>
      <i/>
      <sz val="11"/>
      <color theme="1"/>
      <name val="Calibri"/>
      <family val="2"/>
      <scheme val="minor"/>
    </font>
    <font>
      <b/>
      <sz val="11"/>
      <color rgb="FFFF0000"/>
      <name val="Calibri"/>
      <family val="2"/>
      <scheme val="minor"/>
    </font>
    <font>
      <i/>
      <sz val="11"/>
      <color rgb="FFFF0000"/>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
      <sz val="14"/>
      <color theme="0"/>
      <name val="Calibri"/>
      <family val="2"/>
      <scheme val="minor"/>
    </font>
    <font>
      <sz val="14"/>
      <color theme="1"/>
      <name val="Calibri"/>
      <family val="2"/>
      <scheme val="minor"/>
    </font>
  </fonts>
  <fills count="64">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66FF33"/>
        <bgColor indexed="64"/>
      </patternFill>
    </fill>
    <fill>
      <patternFill patternType="solid">
        <fgColor theme="6" tint="0.39997558519241921"/>
        <bgColor indexed="64"/>
      </patternFill>
    </fill>
    <fill>
      <patternFill patternType="solid">
        <fgColor rgb="FF00FF0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
      <patternFill patternType="solid">
        <fgColor rgb="FF99FF99"/>
        <bgColor indexed="64"/>
      </patternFill>
    </fill>
    <fill>
      <patternFill patternType="solid">
        <fgColor rgb="FF0070C0"/>
        <bgColor indexed="64"/>
      </patternFill>
    </fill>
    <fill>
      <patternFill patternType="solid">
        <fgColor theme="1"/>
        <bgColor indexed="64"/>
      </patternFill>
    </fill>
    <fill>
      <patternFill patternType="solid">
        <fgColor rgb="FFFFC000"/>
        <bgColor indexed="64"/>
      </patternFill>
    </fill>
    <fill>
      <patternFill patternType="solid">
        <fgColor rgb="FFF8F2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7030A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bgColor indexed="64"/>
      </patternFill>
    </fill>
    <fill>
      <patternFill patternType="solid">
        <fgColor theme="6" tint="0.79998168889431442"/>
        <bgColor indexed="64"/>
      </patternFill>
    </fill>
    <fill>
      <patternFill patternType="solid">
        <fgColor theme="0" tint="-0.14999847407452621"/>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49">
    <xf numFmtId="0" fontId="0" fillId="0" borderId="0"/>
    <xf numFmtId="9" fontId="1" fillId="0" borderId="0" applyFont="0" applyFill="0" applyBorder="0" applyAlignment="0" applyProtection="0"/>
    <xf numFmtId="0" fontId="7" fillId="0" borderId="0"/>
    <xf numFmtId="0" fontId="7" fillId="0" borderId="0"/>
    <xf numFmtId="0" fontId="12" fillId="0" borderId="0" applyNumberFormat="0" applyFill="0" applyBorder="0" applyAlignment="0" applyProtection="0"/>
    <xf numFmtId="0" fontId="13" fillId="0" borderId="56" applyNumberFormat="0" applyFill="0" applyAlignment="0" applyProtection="0"/>
    <xf numFmtId="0" fontId="14" fillId="0" borderId="57" applyNumberFormat="0" applyFill="0" applyAlignment="0" applyProtection="0"/>
    <xf numFmtId="0" fontId="15" fillId="0" borderId="58" applyNumberFormat="0" applyFill="0" applyAlignment="0" applyProtection="0"/>
    <xf numFmtId="0" fontId="15" fillId="0" borderId="0" applyNumberFormat="0" applyFill="0" applyBorder="0" applyAlignment="0" applyProtection="0"/>
    <xf numFmtId="0" fontId="16" fillId="23" borderId="0" applyNumberFormat="0" applyBorder="0" applyAlignment="0" applyProtection="0"/>
    <xf numFmtId="0" fontId="17" fillId="24" borderId="0" applyNumberFormat="0" applyBorder="0" applyAlignment="0" applyProtection="0"/>
    <xf numFmtId="0" fontId="18" fillId="25" borderId="0" applyNumberFormat="0" applyBorder="0" applyAlignment="0" applyProtection="0"/>
    <xf numFmtId="0" fontId="19" fillId="26" borderId="59" applyNumberFormat="0" applyAlignment="0" applyProtection="0"/>
    <xf numFmtId="0" fontId="20" fillId="27" borderId="60" applyNumberFormat="0" applyAlignment="0" applyProtection="0"/>
    <xf numFmtId="0" fontId="21" fillId="27" borderId="59" applyNumberFormat="0" applyAlignment="0" applyProtection="0"/>
    <xf numFmtId="0" fontId="22" fillId="0" borderId="61" applyNumberFormat="0" applyFill="0" applyAlignment="0" applyProtection="0"/>
    <xf numFmtId="0" fontId="23" fillId="28" borderId="62" applyNumberFormat="0" applyAlignment="0" applyProtection="0"/>
    <xf numFmtId="0" fontId="2" fillId="0" borderId="0" applyNumberFormat="0" applyFill="0" applyBorder="0" applyAlignment="0" applyProtection="0"/>
    <xf numFmtId="0" fontId="1" fillId="29" borderId="63" applyNumberFormat="0" applyFont="0" applyAlignment="0" applyProtection="0"/>
    <xf numFmtId="0" fontId="24" fillId="0" borderId="0" applyNumberFormat="0" applyFill="0" applyBorder="0" applyAlignment="0" applyProtection="0"/>
    <xf numFmtId="0" fontId="3" fillId="0" borderId="64" applyNumberFormat="0" applyFill="0" applyAlignment="0" applyProtection="0"/>
    <xf numFmtId="0" fontId="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8" fillId="53" borderId="0" applyNumberFormat="0" applyBorder="0" applyAlignment="0" applyProtection="0"/>
    <xf numFmtId="0" fontId="25" fillId="0" borderId="0"/>
    <xf numFmtId="0" fontId="7" fillId="0" borderId="0"/>
    <xf numFmtId="43" fontId="1" fillId="0" borderId="0" applyFont="0" applyFill="0" applyBorder="0" applyAlignment="0" applyProtection="0"/>
    <xf numFmtId="43" fontId="1" fillId="0" borderId="0" applyFont="0" applyFill="0" applyBorder="0" applyAlignment="0" applyProtection="0"/>
  </cellStyleXfs>
  <cellXfs count="987">
    <xf numFmtId="0" fontId="0" fillId="0" borderId="0" xfId="0"/>
    <xf numFmtId="0" fontId="4" fillId="3" borderId="2" xfId="0" applyFont="1" applyFill="1" applyBorder="1"/>
    <xf numFmtId="0" fontId="0" fillId="2" borderId="2" xfId="0" applyFill="1" applyBorder="1"/>
    <xf numFmtId="0" fontId="0" fillId="2" borderId="3" xfId="0" applyFill="1" applyBorder="1"/>
    <xf numFmtId="0" fontId="0" fillId="4" borderId="5" xfId="0" applyFill="1" applyBorder="1"/>
    <xf numFmtId="0" fontId="0" fillId="0" borderId="8" xfId="0" applyBorder="1"/>
    <xf numFmtId="0" fontId="0" fillId="0" borderId="9" xfId="0" applyBorder="1"/>
    <xf numFmtId="0" fontId="0" fillId="2" borderId="4" xfId="0" applyFill="1" applyBorder="1"/>
    <xf numFmtId="0" fontId="0" fillId="2" borderId="5" xfId="0" applyFill="1" applyBorder="1"/>
    <xf numFmtId="0" fontId="0" fillId="2" borderId="6" xfId="0" applyFill="1" applyBorder="1"/>
    <xf numFmtId="0" fontId="0" fillId="0" borderId="0" xfId="0" applyBorder="1"/>
    <xf numFmtId="0" fontId="0" fillId="0" borderId="11" xfId="0" applyBorder="1"/>
    <xf numFmtId="0" fontId="5" fillId="0" borderId="0" xfId="0" applyFont="1" applyBorder="1"/>
    <xf numFmtId="0" fontId="0" fillId="0" borderId="0" xfId="0" applyFill="1" applyBorder="1"/>
    <xf numFmtId="0" fontId="0" fillId="5" borderId="13" xfId="0" applyFill="1" applyBorder="1"/>
    <xf numFmtId="0" fontId="0" fillId="5" borderId="14" xfId="0" applyFont="1" applyFill="1" applyBorder="1" applyAlignment="1">
      <alignment vertical="center"/>
    </xf>
    <xf numFmtId="0" fontId="0" fillId="5" borderId="16" xfId="0" applyFill="1" applyBorder="1"/>
    <xf numFmtId="0" fontId="0" fillId="5" borderId="18" xfId="0" applyFill="1" applyBorder="1"/>
    <xf numFmtId="0" fontId="0" fillId="5" borderId="19" xfId="0" applyFill="1" applyBorder="1"/>
    <xf numFmtId="0" fontId="0" fillId="2" borderId="20" xfId="0" applyFill="1" applyBorder="1"/>
    <xf numFmtId="0" fontId="0" fillId="2" borderId="0" xfId="0" applyFill="1" applyBorder="1"/>
    <xf numFmtId="0" fontId="0" fillId="2" borderId="21" xfId="0" applyFill="1" applyBorder="1"/>
    <xf numFmtId="0" fontId="2" fillId="0" borderId="0" xfId="0" applyFont="1" applyFill="1" applyBorder="1"/>
    <xf numFmtId="0" fontId="0" fillId="0" borderId="0" xfId="0" applyFill="1" applyBorder="1" applyAlignment="1">
      <alignment wrapText="1"/>
    </xf>
    <xf numFmtId="0" fontId="0" fillId="0" borderId="18" xfId="0" applyFill="1" applyBorder="1"/>
    <xf numFmtId="0" fontId="0" fillId="0" borderId="20" xfId="0" applyFill="1" applyBorder="1"/>
    <xf numFmtId="0" fontId="5" fillId="4" borderId="16" xfId="0" applyFont="1" applyFill="1" applyBorder="1"/>
    <xf numFmtId="0" fontId="0" fillId="6" borderId="8" xfId="0" applyFill="1" applyBorder="1"/>
    <xf numFmtId="9" fontId="5" fillId="0" borderId="0" xfId="1" applyFont="1" applyFill="1" applyBorder="1"/>
    <xf numFmtId="0" fontId="0" fillId="0" borderId="8" xfId="0" applyFill="1" applyBorder="1"/>
    <xf numFmtId="0" fontId="5" fillId="0" borderId="0" xfId="0" applyFont="1" applyFill="1" applyBorder="1"/>
    <xf numFmtId="0" fontId="0" fillId="0" borderId="0" xfId="0" applyFill="1"/>
    <xf numFmtId="0" fontId="5" fillId="2" borderId="4" xfId="0" applyFont="1" applyFill="1" applyBorder="1"/>
    <xf numFmtId="0" fontId="0" fillId="2" borderId="11" xfId="0" applyFill="1" applyBorder="1"/>
    <xf numFmtId="0" fontId="0" fillId="5" borderId="10" xfId="0" applyFill="1" applyBorder="1"/>
    <xf numFmtId="0" fontId="0" fillId="5" borderId="8" xfId="0" applyFill="1" applyBorder="1"/>
    <xf numFmtId="0" fontId="0" fillId="0" borderId="26" xfId="0" applyBorder="1"/>
    <xf numFmtId="0" fontId="0" fillId="0" borderId="27" xfId="0" applyBorder="1"/>
    <xf numFmtId="0" fontId="0" fillId="0" borderId="29" xfId="0" applyBorder="1"/>
    <xf numFmtId="0" fontId="0" fillId="0" borderId="0" xfId="0" applyFill="1" applyBorder="1" applyAlignment="1"/>
    <xf numFmtId="165" fontId="0" fillId="0" borderId="0" xfId="0" applyNumberFormat="1" applyFill="1" applyBorder="1" applyAlignment="1">
      <alignment horizontal="center"/>
    </xf>
    <xf numFmtId="9" fontId="0" fillId="0" borderId="0" xfId="1" applyNumberFormat="1" applyFont="1" applyFill="1" applyBorder="1" applyAlignment="1">
      <alignment horizontal="center"/>
    </xf>
    <xf numFmtId="166" fontId="0" fillId="0" borderId="0" xfId="0" applyNumberFormat="1" applyFill="1" applyBorder="1" applyAlignment="1">
      <alignment horizontal="center"/>
    </xf>
    <xf numFmtId="0" fontId="0" fillId="0" borderId="0" xfId="0" applyFill="1" applyBorder="1" applyAlignment="1">
      <alignment vertical="center"/>
    </xf>
    <xf numFmtId="0" fontId="0" fillId="8" borderId="8" xfId="0" applyFill="1" applyBorder="1" applyAlignment="1">
      <alignment horizontal="center"/>
    </xf>
    <xf numFmtId="0" fontId="0" fillId="8" borderId="8" xfId="0" applyFill="1" applyBorder="1"/>
    <xf numFmtId="165" fontId="0" fillId="8" borderId="8" xfId="0" applyNumberForma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0" fontId="0" fillId="0" borderId="10" xfId="0" applyBorder="1"/>
    <xf numFmtId="0" fontId="0" fillId="0" borderId="30" xfId="0" applyBorder="1"/>
    <xf numFmtId="0" fontId="0" fillId="0" borderId="26" xfId="0" applyBorder="1" applyAlignment="1">
      <alignment horizontal="center"/>
    </xf>
    <xf numFmtId="165" fontId="0" fillId="0" borderId="26" xfId="0" applyNumberFormat="1" applyBorder="1" applyAlignment="1">
      <alignment horizontal="center"/>
    </xf>
    <xf numFmtId="165" fontId="0" fillId="0" borderId="31" xfId="0" applyNumberFormat="1" applyBorder="1" applyAlignment="1">
      <alignment horizontal="center"/>
    </xf>
    <xf numFmtId="0" fontId="0" fillId="0" borderId="32" xfId="0" applyBorder="1"/>
    <xf numFmtId="0" fontId="0" fillId="0" borderId="0" xfId="0" applyFill="1" applyBorder="1" applyAlignment="1">
      <alignment horizontal="center" vertical="center"/>
    </xf>
    <xf numFmtId="0" fontId="0" fillId="0" borderId="0" xfId="0" applyBorder="1" applyAlignment="1">
      <alignment horizontal="center"/>
    </xf>
    <xf numFmtId="165" fontId="0" fillId="0" borderId="0"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xf>
    <xf numFmtId="9" fontId="0" fillId="0" borderId="8" xfId="1" applyFont="1" applyFill="1" applyBorder="1" applyAlignment="1">
      <alignment horizontal="center"/>
    </xf>
    <xf numFmtId="9" fontId="0" fillId="0" borderId="8" xfId="1" applyFont="1" applyBorder="1" applyAlignment="1">
      <alignment horizontal="center"/>
    </xf>
    <xf numFmtId="0" fontId="0" fillId="0" borderId="37" xfId="0" applyBorder="1"/>
    <xf numFmtId="0" fontId="0" fillId="0" borderId="38" xfId="0" applyBorder="1"/>
    <xf numFmtId="0" fontId="0" fillId="9" borderId="8" xfId="0" applyFill="1" applyBorder="1"/>
    <xf numFmtId="0" fontId="3" fillId="2" borderId="1" xfId="0" applyFont="1" applyFill="1" applyBorder="1"/>
    <xf numFmtId="0" fontId="3" fillId="2" borderId="4" xfId="0" applyFont="1" applyFill="1" applyBorder="1"/>
    <xf numFmtId="0" fontId="3" fillId="2" borderId="7" xfId="0" applyFont="1" applyFill="1" applyBorder="1"/>
    <xf numFmtId="0" fontId="6" fillId="2" borderId="12" xfId="0" applyFont="1" applyFill="1" applyBorder="1"/>
    <xf numFmtId="9" fontId="0" fillId="9" borderId="13" xfId="1" applyFont="1" applyFill="1" applyBorder="1" applyAlignment="1">
      <alignment horizontal="left" vertical="center"/>
    </xf>
    <xf numFmtId="0" fontId="0" fillId="2" borderId="0" xfId="0" applyFill="1"/>
    <xf numFmtId="9" fontId="5" fillId="9" borderId="8" xfId="1" applyFont="1" applyFill="1" applyBorder="1"/>
    <xf numFmtId="0" fontId="5" fillId="9" borderId="8" xfId="0" applyFont="1" applyFill="1" applyBorder="1"/>
    <xf numFmtId="0" fontId="0" fillId="0" borderId="13" xfId="0" applyBorder="1"/>
    <xf numFmtId="0" fontId="0" fillId="2" borderId="14" xfId="0" applyFill="1" applyBorder="1"/>
    <xf numFmtId="0" fontId="0" fillId="9" borderId="16" xfId="0" applyFill="1" applyBorder="1"/>
    <xf numFmtId="0" fontId="4" fillId="2" borderId="0" xfId="0" applyFont="1" applyFill="1"/>
    <xf numFmtId="0" fontId="0" fillId="10" borderId="0" xfId="0" applyFill="1"/>
    <xf numFmtId="0" fontId="0" fillId="9" borderId="43" xfId="0" applyFill="1" applyBorder="1"/>
    <xf numFmtId="0" fontId="0" fillId="9" borderId="44" xfId="0" applyFill="1" applyBorder="1"/>
    <xf numFmtId="0" fontId="0" fillId="9" borderId="45" xfId="0" applyFill="1" applyBorder="1"/>
    <xf numFmtId="0" fontId="0" fillId="9" borderId="46" xfId="0" applyFill="1" applyBorder="1"/>
    <xf numFmtId="0" fontId="0" fillId="0" borderId="10" xfId="0" applyFill="1" applyBorder="1"/>
    <xf numFmtId="0" fontId="0" fillId="0" borderId="0" xfId="0" quotePrefix="1" applyFill="1" applyBorder="1" applyAlignment="1">
      <alignment horizontal="center"/>
    </xf>
    <xf numFmtId="167" fontId="0" fillId="0" borderId="8" xfId="0" applyNumberFormat="1" applyFill="1" applyBorder="1"/>
    <xf numFmtId="167" fontId="0" fillId="0" borderId="8" xfId="0" applyNumberFormat="1" applyBorder="1" applyAlignment="1">
      <alignment horizontal="center"/>
    </xf>
    <xf numFmtId="0" fontId="0" fillId="8" borderId="15" xfId="0" applyFill="1" applyBorder="1"/>
    <xf numFmtId="167" fontId="0" fillId="0" borderId="0" xfId="0" applyNumberFormat="1" applyFill="1" applyBorder="1" applyAlignment="1">
      <alignment horizontal="center"/>
    </xf>
    <xf numFmtId="2" fontId="0" fillId="0" borderId="0" xfId="0" applyNumberFormat="1"/>
    <xf numFmtId="0" fontId="0" fillId="8" borderId="15" xfId="0" applyFill="1" applyBorder="1" applyAlignment="1">
      <alignment horizontal="center"/>
    </xf>
    <xf numFmtId="0" fontId="3" fillId="0" borderId="0" xfId="0" applyFont="1"/>
    <xf numFmtId="0" fontId="0" fillId="8" borderId="39" xfId="0" applyFill="1" applyBorder="1" applyAlignment="1">
      <alignment horizontal="center"/>
    </xf>
    <xf numFmtId="0" fontId="0" fillId="8" borderId="22" xfId="0" applyFill="1" applyBorder="1"/>
    <xf numFmtId="1" fontId="0" fillId="0" borderId="37" xfId="0" applyNumberFormat="1" applyBorder="1" applyAlignment="1">
      <alignment horizontal="center"/>
    </xf>
    <xf numFmtId="0" fontId="0" fillId="0" borderId="37" xfId="0" applyBorder="1" applyAlignment="1">
      <alignment horizontal="center"/>
    </xf>
    <xf numFmtId="0" fontId="0" fillId="0" borderId="47" xfId="0" applyBorder="1" applyAlignment="1">
      <alignment horizontal="center"/>
    </xf>
    <xf numFmtId="0" fontId="0" fillId="0" borderId="47" xfId="0" applyBorder="1"/>
    <xf numFmtId="1" fontId="0" fillId="0" borderId="26" xfId="0" applyNumberFormat="1" applyBorder="1" applyAlignment="1">
      <alignment horizontal="center"/>
    </xf>
    <xf numFmtId="169" fontId="0" fillId="0" borderId="26" xfId="0" applyNumberFormat="1" applyBorder="1" applyAlignment="1">
      <alignment horizontal="center"/>
    </xf>
    <xf numFmtId="0" fontId="0" fillId="0" borderId="31" xfId="0" applyBorder="1" applyAlignment="1">
      <alignment horizontal="center"/>
    </xf>
    <xf numFmtId="0" fontId="0" fillId="0" borderId="31" xfId="0" applyBorder="1"/>
    <xf numFmtId="0" fontId="0" fillId="0" borderId="38" xfId="0" applyBorder="1" applyAlignment="1">
      <alignment horizontal="center"/>
    </xf>
    <xf numFmtId="0" fontId="0" fillId="0" borderId="13" xfId="0" applyBorder="1" applyAlignment="1">
      <alignment horizontal="center"/>
    </xf>
    <xf numFmtId="165" fontId="0" fillId="0" borderId="13" xfId="0" applyNumberFormat="1" applyBorder="1" applyAlignment="1">
      <alignment horizontal="center"/>
    </xf>
    <xf numFmtId="165" fontId="0" fillId="0" borderId="48" xfId="0" applyNumberFormat="1" applyBorder="1" applyAlignment="1">
      <alignment horizontal="center"/>
    </xf>
    <xf numFmtId="0" fontId="0" fillId="0" borderId="48" xfId="0" applyBorder="1"/>
    <xf numFmtId="0" fontId="0" fillId="3" borderId="0" xfId="0" applyFill="1"/>
    <xf numFmtId="11" fontId="0" fillId="0" borderId="0" xfId="0" applyNumberFormat="1" applyFill="1" applyBorder="1"/>
    <xf numFmtId="0" fontId="0" fillId="9" borderId="1" xfId="0" applyFill="1" applyBorder="1" applyAlignment="1">
      <alignment horizontal="center"/>
    </xf>
    <xf numFmtId="0" fontId="0" fillId="9" borderId="3" xfId="0" applyFill="1" applyBorder="1" applyAlignment="1">
      <alignment horizontal="center"/>
    </xf>
    <xf numFmtId="0" fontId="0" fillId="8" borderId="8" xfId="0" applyFill="1" applyBorder="1" applyAlignment="1">
      <alignment horizontal="left"/>
    </xf>
    <xf numFmtId="0" fontId="0" fillId="9" borderId="33" xfId="0" applyFill="1" applyBorder="1" applyAlignment="1">
      <alignment horizontal="left"/>
    </xf>
    <xf numFmtId="0" fontId="0" fillId="9" borderId="34" xfId="0" applyFill="1" applyBorder="1" applyAlignment="1">
      <alignment horizontal="left"/>
    </xf>
    <xf numFmtId="0" fontId="0" fillId="9" borderId="35" xfId="0" applyFill="1" applyBorder="1" applyAlignment="1">
      <alignment horizontal="left"/>
    </xf>
    <xf numFmtId="0" fontId="0" fillId="0" borderId="10" xfId="0" applyFill="1" applyBorder="1" applyAlignment="1">
      <alignment horizontal="center"/>
    </xf>
    <xf numFmtId="11" fontId="0" fillId="0" borderId="8" xfId="0" applyNumberFormat="1" applyFill="1" applyBorder="1" applyAlignment="1">
      <alignment horizontal="center"/>
    </xf>
    <xf numFmtId="167" fontId="0" fillId="0" borderId="8" xfId="0" applyNumberFormat="1" applyFill="1" applyBorder="1" applyAlignment="1">
      <alignment horizontal="center"/>
    </xf>
    <xf numFmtId="0" fontId="0" fillId="11" borderId="15" xfId="0" applyFont="1" applyFill="1" applyBorder="1" applyAlignment="1">
      <alignment horizontal="center" vertical="center"/>
    </xf>
    <xf numFmtId="0" fontId="0" fillId="11" borderId="8" xfId="0" applyFont="1" applyFill="1" applyBorder="1" applyAlignment="1">
      <alignment horizontal="center"/>
    </xf>
    <xf numFmtId="0" fontId="0" fillId="11" borderId="0" xfId="0" applyFill="1"/>
    <xf numFmtId="0" fontId="3" fillId="11" borderId="8" xfId="0" applyFont="1" applyFill="1" applyBorder="1" applyAlignment="1">
      <alignment horizontal="left" vertical="center"/>
    </xf>
    <xf numFmtId="0" fontId="0" fillId="8" borderId="36" xfId="0" applyFill="1" applyBorder="1" applyAlignment="1">
      <alignment horizontal="center"/>
    </xf>
    <xf numFmtId="0" fontId="0" fillId="8" borderId="7" xfId="0" applyFill="1" applyBorder="1" applyAlignment="1">
      <alignment horizontal="center"/>
    </xf>
    <xf numFmtId="0" fontId="0" fillId="8" borderId="7" xfId="0" applyFill="1" applyBorder="1"/>
    <xf numFmtId="0" fontId="0" fillId="8" borderId="12" xfId="0" applyFill="1" applyBorder="1"/>
    <xf numFmtId="9" fontId="0" fillId="0" borderId="0" xfId="0" applyNumberFormat="1"/>
    <xf numFmtId="164" fontId="0" fillId="0" borderId="0" xfId="0" applyNumberFormat="1" applyFill="1"/>
    <xf numFmtId="0" fontId="3" fillId="0" borderId="0" xfId="0" applyFont="1" applyFill="1" applyBorder="1" applyAlignment="1">
      <alignment horizontal="left" vertical="center"/>
    </xf>
    <xf numFmtId="0" fontId="7" fillId="0" borderId="0" xfId="0" applyFont="1" applyFill="1" applyBorder="1" applyAlignment="1">
      <alignment horizontal="right"/>
    </xf>
    <xf numFmtId="0" fontId="3" fillId="0" borderId="0" xfId="0" applyFont="1" applyFill="1" applyBorder="1"/>
    <xf numFmtId="0" fontId="2" fillId="0" borderId="0" xfId="0" applyFont="1" applyBorder="1"/>
    <xf numFmtId="0" fontId="0" fillId="9" borderId="36" xfId="0" applyFill="1" applyBorder="1"/>
    <xf numFmtId="0" fontId="0" fillId="9" borderId="37" xfId="0" applyFill="1" applyBorder="1"/>
    <xf numFmtId="0" fontId="0" fillId="9" borderId="38" xfId="0" applyFill="1" applyBorder="1"/>
    <xf numFmtId="0" fontId="5" fillId="4" borderId="8" xfId="0" quotePrefix="1" applyFont="1" applyFill="1" applyBorder="1"/>
    <xf numFmtId="0" fontId="0" fillId="0" borderId="2" xfId="0" applyFill="1" applyBorder="1"/>
    <xf numFmtId="0" fontId="0" fillId="9" borderId="9" xfId="0" applyFill="1" applyBorder="1"/>
    <xf numFmtId="0" fontId="0" fillId="9" borderId="0" xfId="0" applyFill="1"/>
    <xf numFmtId="10" fontId="5" fillId="9" borderId="8" xfId="1" applyNumberFormat="1" applyFont="1" applyFill="1" applyBorder="1"/>
    <xf numFmtId="0" fontId="0" fillId="5" borderId="14" xfId="0" applyFill="1" applyBorder="1"/>
    <xf numFmtId="0" fontId="0" fillId="0" borderId="5" xfId="0" applyBorder="1"/>
    <xf numFmtId="171" fontId="0" fillId="0" borderId="0" xfId="0" applyNumberFormat="1" applyFill="1" applyBorder="1"/>
    <xf numFmtId="0" fontId="2" fillId="0" borderId="0" xfId="0" applyFont="1"/>
    <xf numFmtId="168" fontId="0" fillId="0" borderId="10" xfId="0" applyNumberFormat="1" applyFill="1" applyBorder="1" applyAlignment="1">
      <alignment horizontal="center"/>
    </xf>
    <xf numFmtId="0" fontId="3" fillId="10" borderId="0" xfId="0" applyFont="1" applyFill="1"/>
    <xf numFmtId="0" fontId="0" fillId="0" borderId="0" xfId="0" applyFill="1" applyBorder="1" applyAlignment="1">
      <alignment horizontal="center"/>
    </xf>
    <xf numFmtId="164" fontId="0" fillId="9" borderId="13" xfId="1" applyNumberFormat="1" applyFont="1" applyFill="1" applyBorder="1" applyAlignment="1">
      <alignment horizontal="left" vertical="center"/>
    </xf>
    <xf numFmtId="164" fontId="5" fillId="9" borderId="8" xfId="1" applyNumberFormat="1" applyFont="1" applyFill="1" applyBorder="1"/>
    <xf numFmtId="0" fontId="0" fillId="8" borderId="8" xfId="0" applyFill="1" applyBorder="1" applyAlignment="1">
      <alignment horizontal="center" vertical="center"/>
    </xf>
    <xf numFmtId="0" fontId="0" fillId="0" borderId="0" xfId="0" applyAlignment="1">
      <alignment wrapText="1"/>
    </xf>
    <xf numFmtId="0" fontId="8" fillId="3" borderId="8" xfId="0" applyFont="1" applyFill="1" applyBorder="1" applyAlignment="1">
      <alignment wrapText="1"/>
    </xf>
    <xf numFmtId="0" fontId="0" fillId="14" borderId="8" xfId="0" applyFill="1" applyBorder="1" applyAlignment="1">
      <alignment wrapText="1"/>
    </xf>
    <xf numFmtId="0" fontId="0" fillId="13" borderId="8" xfId="0" applyFill="1" applyBorder="1" applyAlignment="1">
      <alignment wrapText="1"/>
    </xf>
    <xf numFmtId="0" fontId="8" fillId="12" borderId="8" xfId="0" applyFont="1" applyFill="1" applyBorder="1" applyAlignment="1">
      <alignment wrapText="1"/>
    </xf>
    <xf numFmtId="0" fontId="0" fillId="0" borderId="8" xfId="0" applyBorder="1" applyAlignment="1">
      <alignment wrapText="1"/>
    </xf>
    <xf numFmtId="0" fontId="5" fillId="14" borderId="8" xfId="0" applyFont="1" applyFill="1" applyBorder="1"/>
    <xf numFmtId="0" fontId="0" fillId="14" borderId="5" xfId="0" applyFill="1" applyBorder="1"/>
    <xf numFmtId="0" fontId="0" fillId="14" borderId="16" xfId="0" applyFill="1" applyBorder="1"/>
    <xf numFmtId="0" fontId="5" fillId="14" borderId="5" xfId="0" applyFont="1" applyFill="1" applyBorder="1"/>
    <xf numFmtId="0" fontId="5" fillId="9" borderId="13" xfId="0" applyFont="1" applyFill="1" applyBorder="1"/>
    <xf numFmtId="0" fontId="5" fillId="9" borderId="15" xfId="0" applyFont="1" applyFill="1" applyBorder="1"/>
    <xf numFmtId="9" fontId="5" fillId="14" borderId="8" xfId="1" applyFont="1" applyFill="1" applyBorder="1"/>
    <xf numFmtId="9" fontId="5" fillId="14" borderId="13" xfId="1" applyFont="1" applyFill="1" applyBorder="1"/>
    <xf numFmtId="0" fontId="0" fillId="14" borderId="8" xfId="0" applyFill="1" applyBorder="1"/>
    <xf numFmtId="0" fontId="0" fillId="9" borderId="13" xfId="0" applyFill="1" applyBorder="1"/>
    <xf numFmtId="0" fontId="0" fillId="0" borderId="0" xfId="0" applyFont="1" applyFill="1" applyBorder="1" applyAlignment="1">
      <alignment horizontal="center"/>
    </xf>
    <xf numFmtId="0" fontId="0" fillId="0" borderId="0" xfId="0" applyFill="1" applyBorder="1" applyAlignment="1">
      <alignment horizontal="left"/>
    </xf>
    <xf numFmtId="0" fontId="7" fillId="15" borderId="8" xfId="3" applyFont="1" applyFill="1" applyBorder="1" applyAlignment="1">
      <alignment horizontal="left"/>
    </xf>
    <xf numFmtId="0" fontId="3" fillId="9" borderId="1" xfId="0" applyFont="1" applyFill="1" applyBorder="1" applyAlignment="1">
      <alignment horizontal="center"/>
    </xf>
    <xf numFmtId="171" fontId="0" fillId="0" borderId="0" xfId="0" applyNumberFormat="1"/>
    <xf numFmtId="0" fontId="0" fillId="14" borderId="0" xfId="0" applyFill="1"/>
    <xf numFmtId="0" fontId="3" fillId="9" borderId="8" xfId="0" applyFont="1" applyFill="1" applyBorder="1" applyAlignment="1">
      <alignment horizontal="center"/>
    </xf>
    <xf numFmtId="2" fontId="0" fillId="0" borderId="8" xfId="0" applyNumberFormat="1" applyBorder="1"/>
    <xf numFmtId="0" fontId="0" fillId="2" borderId="8" xfId="0" applyFill="1" applyBorder="1" applyAlignment="1">
      <alignment wrapText="1"/>
    </xf>
    <xf numFmtId="0" fontId="0" fillId="9" borderId="5" xfId="0" applyFill="1" applyBorder="1"/>
    <xf numFmtId="0" fontId="0" fillId="0" borderId="0" xfId="0" applyFill="1" applyBorder="1" applyAlignment="1">
      <alignment horizontal="center"/>
    </xf>
    <xf numFmtId="0" fontId="0" fillId="2" borderId="16" xfId="0" applyFill="1" applyBorder="1"/>
    <xf numFmtId="0" fontId="0" fillId="2" borderId="52" xfId="0" applyFill="1" applyBorder="1"/>
    <xf numFmtId="0" fontId="5" fillId="4" borderId="10" xfId="0" quotePrefix="1" applyFont="1" applyFill="1" applyBorder="1"/>
    <xf numFmtId="0" fontId="0" fillId="0" borderId="18" xfId="0" applyBorder="1"/>
    <xf numFmtId="164" fontId="0" fillId="9" borderId="16" xfId="1" applyNumberFormat="1" applyFont="1" applyFill="1" applyBorder="1" applyAlignment="1">
      <alignment horizontal="center"/>
    </xf>
    <xf numFmtId="0" fontId="0" fillId="9" borderId="10" xfId="0" applyFill="1" applyBorder="1" applyAlignment="1"/>
    <xf numFmtId="0" fontId="5" fillId="4" borderId="53" xfId="0" applyFont="1" applyFill="1" applyBorder="1"/>
    <xf numFmtId="0" fontId="0" fillId="0" borderId="21" xfId="0" applyFill="1" applyBorder="1"/>
    <xf numFmtId="0" fontId="0" fillId="0" borderId="5" xfId="0" applyFill="1" applyBorder="1"/>
    <xf numFmtId="0" fontId="0" fillId="0" borderId="6" xfId="0" applyFill="1" applyBorder="1"/>
    <xf numFmtId="0" fontId="5" fillId="4" borderId="8" xfId="0" applyFont="1" applyFill="1" applyBorder="1"/>
    <xf numFmtId="0" fontId="2" fillId="0" borderId="8" xfId="0" applyFont="1" applyFill="1" applyBorder="1" applyAlignment="1">
      <alignment horizontal="center"/>
    </xf>
    <xf numFmtId="164" fontId="5" fillId="9" borderId="5" xfId="1" applyNumberFormat="1" applyFont="1" applyFill="1" applyBorder="1" applyAlignment="1"/>
    <xf numFmtId="0" fontId="0" fillId="0" borderId="21"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5" fillId="0" borderId="0" xfId="0" applyFont="1" applyFill="1" applyBorder="1" applyAlignment="1">
      <alignment horizontal="center" vertical="center"/>
    </xf>
    <xf numFmtId="164" fontId="5" fillId="0" borderId="0" xfId="1" applyNumberFormat="1" applyFont="1" applyFill="1" applyBorder="1" applyAlignment="1"/>
    <xf numFmtId="0" fontId="0" fillId="8" borderId="14" xfId="0" applyFill="1" applyBorder="1" applyAlignment="1">
      <alignment horizontal="center"/>
    </xf>
    <xf numFmtId="0" fontId="5" fillId="0" borderId="0" xfId="0" quotePrefix="1" applyFont="1" applyFill="1" applyBorder="1"/>
    <xf numFmtId="0" fontId="0" fillId="0" borderId="0" xfId="0" applyAlignment="1">
      <alignment horizontal="center"/>
    </xf>
    <xf numFmtId="9" fontId="5" fillId="9" borderId="8" xfId="0" applyNumberFormat="1" applyFont="1" applyFill="1" applyBorder="1"/>
    <xf numFmtId="0" fontId="7" fillId="0" borderId="0" xfId="0" applyFont="1"/>
    <xf numFmtId="0" fontId="0" fillId="8" borderId="4" xfId="0" applyFill="1" applyBorder="1"/>
    <xf numFmtId="0" fontId="5" fillId="0" borderId="8" xfId="0" applyFont="1" applyFill="1" applyBorder="1" applyAlignment="1">
      <alignment horizontal="center"/>
    </xf>
    <xf numFmtId="0" fontId="5" fillId="0" borderId="0" xfId="0" applyFont="1"/>
    <xf numFmtId="0" fontId="2" fillId="0" borderId="0" xfId="0" applyFont="1" applyAlignment="1">
      <alignment horizontal="center"/>
    </xf>
    <xf numFmtId="0" fontId="0" fillId="0" borderId="0" xfId="0" applyFont="1"/>
    <xf numFmtId="0" fontId="0" fillId="19" borderId="0" xfId="0" applyFont="1" applyFill="1"/>
    <xf numFmtId="0" fontId="0" fillId="0" borderId="0" xfId="0" applyFont="1" applyFill="1"/>
    <xf numFmtId="2" fontId="0" fillId="0" borderId="0" xfId="0" applyNumberFormat="1" applyFont="1"/>
    <xf numFmtId="9" fontId="0" fillId="0" borderId="0" xfId="0" applyNumberFormat="1" applyFont="1"/>
    <xf numFmtId="10" fontId="0" fillId="0" borderId="0" xfId="0" applyNumberFormat="1" applyFont="1"/>
    <xf numFmtId="0" fontId="5" fillId="0" borderId="0" xfId="0" applyFont="1" applyAlignment="1">
      <alignment horizontal="center"/>
    </xf>
    <xf numFmtId="0" fontId="6" fillId="0" borderId="0" xfId="0" applyFont="1"/>
    <xf numFmtId="0" fontId="5" fillId="21" borderId="8" xfId="0" applyFont="1" applyFill="1" applyBorder="1" applyAlignment="1">
      <alignment wrapText="1"/>
    </xf>
    <xf numFmtId="0" fontId="0" fillId="11" borderId="13" xfId="0" applyFont="1" applyFill="1" applyBorder="1" applyAlignment="1">
      <alignment horizontal="center"/>
    </xf>
    <xf numFmtId="2" fontId="5" fillId="0" borderId="8" xfId="0" applyNumberFormat="1" applyFont="1" applyFill="1" applyBorder="1"/>
    <xf numFmtId="0" fontId="0" fillId="0" borderId="0" xfId="0" applyFill="1" applyBorder="1" applyAlignment="1">
      <alignment horizontal="center"/>
    </xf>
    <xf numFmtId="0" fontId="0" fillId="0" borderId="8" xfId="0" applyFill="1" applyBorder="1" applyAlignment="1">
      <alignment horizontal="center" wrapText="1"/>
    </xf>
    <xf numFmtId="0" fontId="0" fillId="9" borderId="8" xfId="0" applyFill="1" applyBorder="1" applyAlignment="1">
      <alignment horizontal="center"/>
    </xf>
    <xf numFmtId="9" fontId="0" fillId="9" borderId="8" xfId="0" applyNumberFormat="1" applyFill="1" applyBorder="1" applyAlignment="1">
      <alignment horizontal="center"/>
    </xf>
    <xf numFmtId="0" fontId="11" fillId="0" borderId="0" xfId="0" applyFont="1" applyFill="1" applyBorder="1"/>
    <xf numFmtId="0" fontId="0" fillId="0" borderId="0" xfId="0" applyAlignment="1"/>
    <xf numFmtId="0" fontId="0" fillId="0" borderId="0" xfId="0" applyBorder="1" applyAlignment="1"/>
    <xf numFmtId="0" fontId="3" fillId="11" borderId="15" xfId="0" applyFont="1" applyFill="1" applyBorder="1" applyAlignment="1">
      <alignment horizontal="left" vertical="center"/>
    </xf>
    <xf numFmtId="0" fontId="0" fillId="8" borderId="17" xfId="0" applyFill="1" applyBorder="1" applyAlignment="1">
      <alignment horizontal="center" wrapText="1"/>
    </xf>
    <xf numFmtId="0" fontId="0" fillId="8" borderId="8" xfId="0" applyFill="1" applyBorder="1" applyAlignment="1">
      <alignment horizontal="center" wrapText="1"/>
    </xf>
    <xf numFmtId="0" fontId="5" fillId="0" borderId="8" xfId="0" applyFont="1" applyBorder="1"/>
    <xf numFmtId="171" fontId="5" fillId="0" borderId="8" xfId="0" applyNumberFormat="1" applyFont="1" applyFill="1" applyBorder="1"/>
    <xf numFmtId="0" fontId="5" fillId="0" borderId="0" xfId="0" applyFont="1" applyFill="1"/>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0" fontId="5" fillId="0" borderId="8" xfId="0" applyFont="1" applyFill="1" applyBorder="1"/>
    <xf numFmtId="171" fontId="0" fillId="0" borderId="8" xfId="0" applyNumberFormat="1" applyFill="1" applyBorder="1"/>
    <xf numFmtId="0" fontId="0" fillId="2" borderId="8" xfId="0" applyFill="1" applyBorder="1"/>
    <xf numFmtId="9" fontId="5" fillId="9" borderId="14" xfId="0" applyNumberFormat="1" applyFont="1" applyFill="1" applyBorder="1"/>
    <xf numFmtId="0" fontId="0" fillId="12" borderId="8" xfId="0" applyFill="1" applyBorder="1"/>
    <xf numFmtId="0" fontId="0" fillId="16" borderId="8" xfId="0" applyFill="1" applyBorder="1"/>
    <xf numFmtId="0" fontId="2" fillId="0" borderId="8" xfId="0" applyFont="1" applyFill="1" applyBorder="1"/>
    <xf numFmtId="0" fontId="0" fillId="0" borderId="8" xfId="0" quotePrefix="1" applyFill="1" applyBorder="1"/>
    <xf numFmtId="0" fontId="0" fillId="0" borderId="0" xfId="0" applyFill="1" applyBorder="1"/>
    <xf numFmtId="0" fontId="0" fillId="0" borderId="0" xfId="0"/>
    <xf numFmtId="0" fontId="0" fillId="7" borderId="0" xfId="0" applyFill="1"/>
    <xf numFmtId="0" fontId="6" fillId="0" borderId="0" xfId="0" applyFont="1" applyFill="1" applyAlignment="1">
      <alignment horizontal="center"/>
    </xf>
    <xf numFmtId="11" fontId="5" fillId="0" borderId="0" xfId="0" applyNumberFormat="1" applyFont="1" applyAlignment="1">
      <alignment horizontal="center"/>
    </xf>
    <xf numFmtId="0" fontId="0" fillId="22" borderId="8" xfId="0" applyFill="1" applyBorder="1"/>
    <xf numFmtId="0" fontId="0" fillId="22" borderId="0" xfId="0" applyFill="1"/>
    <xf numFmtId="1" fontId="5" fillId="0" borderId="8" xfId="0" applyNumberFormat="1" applyFont="1" applyFill="1" applyBorder="1" applyAlignment="1">
      <alignment horizontal="center"/>
    </xf>
    <xf numFmtId="1" fontId="5" fillId="0" borderId="8" xfId="0" applyNumberFormat="1" applyFont="1" applyBorder="1" applyAlignment="1">
      <alignment horizontal="center"/>
    </xf>
    <xf numFmtId="172" fontId="0" fillId="0" borderId="8" xfId="0" applyNumberFormat="1" applyBorder="1"/>
    <xf numFmtId="0" fontId="0" fillId="0" borderId="0" xfId="0"/>
    <xf numFmtId="0" fontId="0" fillId="0" borderId="22" xfId="0" applyFill="1" applyBorder="1"/>
    <xf numFmtId="0" fontId="0" fillId="9" borderId="22" xfId="0" applyFill="1" applyBorder="1"/>
    <xf numFmtId="2" fontId="0" fillId="0" borderId="0" xfId="0" applyNumberFormat="1" applyBorder="1"/>
    <xf numFmtId="0" fontId="26" fillId="2" borderId="0" xfId="0" applyFont="1" applyFill="1"/>
    <xf numFmtId="0" fontId="0" fillId="18" borderId="0" xfId="0" applyFill="1"/>
    <xf numFmtId="0" fontId="0" fillId="54" borderId="8" xfId="0" applyFill="1" applyBorder="1"/>
    <xf numFmtId="0" fontId="0" fillId="54" borderId="13" xfId="0" applyFill="1" applyBorder="1"/>
    <xf numFmtId="0" fontId="0" fillId="18" borderId="65" xfId="0" applyFill="1" applyBorder="1"/>
    <xf numFmtId="0" fontId="0" fillId="54" borderId="65" xfId="0" applyFill="1" applyBorder="1"/>
    <xf numFmtId="0" fontId="5" fillId="9" borderId="8" xfId="0" applyFont="1" applyFill="1" applyBorder="1"/>
    <xf numFmtId="0" fontId="0" fillId="11" borderId="8" xfId="0" applyFill="1" applyBorder="1" applyAlignment="1">
      <alignment wrapText="1"/>
    </xf>
    <xf numFmtId="2" fontId="0" fillId="0" borderId="0" xfId="0" applyNumberFormat="1" applyFill="1"/>
    <xf numFmtId="170" fontId="5" fillId="0" borderId="8" xfId="0" applyNumberFormat="1" applyFont="1" applyFill="1" applyBorder="1"/>
    <xf numFmtId="171" fontId="5" fillId="0" borderId="0" xfId="0" applyNumberFormat="1" applyFont="1" applyFill="1" applyBorder="1"/>
    <xf numFmtId="0" fontId="0" fillId="54" borderId="16" xfId="0" applyFill="1" applyBorder="1"/>
    <xf numFmtId="0" fontId="0" fillId="54" borderId="52" xfId="0" applyFill="1" applyBorder="1"/>
    <xf numFmtId="0" fontId="0" fillId="18" borderId="66" xfId="0" applyFill="1" applyBorder="1"/>
    <xf numFmtId="0" fontId="0" fillId="54" borderId="66" xfId="0" applyFill="1" applyBorder="1"/>
    <xf numFmtId="0" fontId="0" fillId="18" borderId="8" xfId="0" applyFill="1" applyBorder="1"/>
    <xf numFmtId="3" fontId="0" fillId="0" borderId="8" xfId="0" applyNumberFormat="1" applyBorder="1"/>
    <xf numFmtId="0" fontId="0" fillId="56" borderId="8" xfId="0" applyFill="1" applyBorder="1"/>
    <xf numFmtId="3" fontId="0" fillId="56" borderId="8" xfId="0" applyNumberFormat="1" applyFill="1" applyBorder="1"/>
    <xf numFmtId="0" fontId="7" fillId="56" borderId="8" xfId="3" applyFont="1" applyFill="1" applyBorder="1" applyAlignment="1">
      <alignment horizontal="left"/>
    </xf>
    <xf numFmtId="0" fontId="2" fillId="0" borderId="0" xfId="0" applyFont="1" applyFill="1"/>
    <xf numFmtId="0" fontId="0" fillId="11" borderId="8" xfId="0" applyFill="1" applyBorder="1"/>
    <xf numFmtId="0" fontId="0" fillId="17" borderId="8" xfId="0" applyFill="1" applyBorder="1"/>
    <xf numFmtId="171" fontId="0" fillId="0" borderId="8" xfId="0" applyNumberFormat="1" applyBorder="1"/>
    <xf numFmtId="2" fontId="0" fillId="11" borderId="8" xfId="0" applyNumberFormat="1" applyFill="1" applyBorder="1"/>
    <xf numFmtId="0" fontId="3" fillId="0" borderId="0" xfId="0" applyFont="1" applyFill="1" applyBorder="1" applyAlignment="1">
      <alignment horizontal="center"/>
    </xf>
    <xf numFmtId="0" fontId="7" fillId="0" borderId="0" xfId="3" applyFont="1" applyFill="1" applyBorder="1" applyAlignment="1">
      <alignment horizontal="left"/>
    </xf>
    <xf numFmtId="2" fontId="0" fillId="0" borderId="0" xfId="0" applyNumberFormat="1" applyFill="1" applyBorder="1"/>
    <xf numFmtId="0" fontId="27" fillId="0" borderId="8" xfId="0" applyFont="1" applyBorder="1" applyAlignment="1">
      <alignment horizontal="center"/>
    </xf>
    <xf numFmtId="0" fontId="0" fillId="9" borderId="10" xfId="0" applyFill="1" applyBorder="1"/>
    <xf numFmtId="0" fontId="2" fillId="0" borderId="8" xfId="0" applyFont="1" applyBorder="1" applyAlignment="1">
      <alignment horizontal="center"/>
    </xf>
    <xf numFmtId="0" fontId="0" fillId="9" borderId="8" xfId="0" applyFill="1" applyBorder="1" applyAlignment="1">
      <alignment horizontal="left"/>
    </xf>
    <xf numFmtId="9" fontId="0" fillId="9" borderId="8" xfId="0" applyNumberFormat="1" applyFill="1" applyBorder="1" applyAlignment="1">
      <alignment horizontal="left"/>
    </xf>
    <xf numFmtId="0" fontId="0" fillId="9" borderId="0" xfId="0" applyFill="1" applyBorder="1" applyAlignment="1"/>
    <xf numFmtId="0" fontId="3" fillId="11" borderId="13" xfId="0" applyFont="1" applyFill="1" applyBorder="1" applyAlignment="1">
      <alignment horizontal="left" vertical="center"/>
    </xf>
    <xf numFmtId="0" fontId="0" fillId="11" borderId="10" xfId="0" applyFont="1" applyFill="1" applyBorder="1" applyAlignment="1">
      <alignment horizontal="center"/>
    </xf>
    <xf numFmtId="0" fontId="3" fillId="0" borderId="8" xfId="0" applyFont="1" applyFill="1" applyBorder="1" applyAlignment="1">
      <alignment horizontal="left"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xf>
    <xf numFmtId="0" fontId="0" fillId="0" borderId="16" xfId="0" applyBorder="1"/>
    <xf numFmtId="0" fontId="0" fillId="0" borderId="14" xfId="0" applyBorder="1"/>
    <xf numFmtId="2" fontId="5" fillId="0" borderId="8" xfId="0" applyNumberFormat="1" applyFont="1" applyFill="1" applyBorder="1" applyAlignment="1">
      <alignment horizontal="center"/>
    </xf>
    <xf numFmtId="0" fontId="5" fillId="8" borderId="37" xfId="0" applyFont="1" applyFill="1" applyBorder="1" applyAlignment="1">
      <alignment horizontal="center"/>
    </xf>
    <xf numFmtId="2" fontId="5" fillId="0" borderId="13" xfId="0" applyNumberFormat="1" applyFont="1" applyFill="1" applyBorder="1" applyAlignment="1">
      <alignment horizontal="center"/>
    </xf>
    <xf numFmtId="0" fontId="5" fillId="8" borderId="8" xfId="0" applyFont="1" applyFill="1" applyBorder="1" applyAlignment="1">
      <alignment horizontal="center"/>
    </xf>
    <xf numFmtId="2" fontId="5" fillId="0" borderId="14" xfId="0" applyNumberFormat="1" applyFont="1" applyFill="1" applyBorder="1" applyAlignment="1">
      <alignment horizontal="center"/>
    </xf>
    <xf numFmtId="2" fontId="5" fillId="0" borderId="16" xfId="0" applyNumberFormat="1" applyFont="1" applyFill="1" applyBorder="1" applyAlignment="1">
      <alignment horizontal="center"/>
    </xf>
    <xf numFmtId="2" fontId="5" fillId="0" borderId="8" xfId="0" applyNumberFormat="1" applyFont="1" applyBorder="1"/>
    <xf numFmtId="2" fontId="5" fillId="0" borderId="8" xfId="0" applyNumberFormat="1" applyFont="1" applyBorder="1" applyAlignment="1">
      <alignment horizontal="center"/>
    </xf>
    <xf numFmtId="0" fontId="5" fillId="0" borderId="10" xfId="0" applyFont="1" applyFill="1" applyBorder="1"/>
    <xf numFmtId="0" fontId="5" fillId="0" borderId="10" xfId="0" applyFont="1" applyBorder="1"/>
    <xf numFmtId="0" fontId="5" fillId="0" borderId="10" xfId="0" applyFont="1" applyBorder="1" applyAlignment="1">
      <alignment horizontal="center"/>
    </xf>
    <xf numFmtId="0" fontId="0" fillId="8" borderId="4" xfId="0" applyFill="1" applyBorder="1" applyAlignment="1">
      <alignment horizontal="center"/>
    </xf>
    <xf numFmtId="0" fontId="2" fillId="0" borderId="8" xfId="0" applyFont="1" applyBorder="1"/>
    <xf numFmtId="0" fontId="0" fillId="8" borderId="10" xfId="0" applyFill="1" applyBorder="1" applyAlignment="1">
      <alignment horizontal="left"/>
    </xf>
    <xf numFmtId="164" fontId="5" fillId="9" borderId="8" xfId="0" applyNumberFormat="1" applyFont="1" applyFill="1" applyBorder="1"/>
    <xf numFmtId="0" fontId="0" fillId="11" borderId="0" xfId="0" applyFont="1" applyFill="1" applyBorder="1" applyAlignment="1">
      <alignment horizontal="center"/>
    </xf>
    <xf numFmtId="168" fontId="0" fillId="0" borderId="8" xfId="0" applyNumberFormat="1" applyBorder="1"/>
    <xf numFmtId="168" fontId="0" fillId="20" borderId="8" xfId="0" applyNumberFormat="1" applyFont="1" applyFill="1" applyBorder="1"/>
    <xf numFmtId="168" fontId="0" fillId="20" borderId="10" xfId="0" applyNumberFormat="1" applyFont="1" applyFill="1" applyBorder="1"/>
    <xf numFmtId="168" fontId="0" fillId="0" borderId="10" xfId="0" applyNumberFormat="1" applyBorder="1"/>
    <xf numFmtId="0" fontId="0" fillId="11" borderId="0" xfId="0" applyFont="1" applyFill="1" applyBorder="1" applyAlignment="1">
      <alignment horizontal="center" vertical="center"/>
    </xf>
    <xf numFmtId="0" fontId="0" fillId="0" borderId="0" xfId="0" applyFill="1" applyAlignment="1">
      <alignment horizontal="left" wrapText="1"/>
    </xf>
    <xf numFmtId="0" fontId="0" fillId="19" borderId="8" xfId="0" applyFill="1" applyBorder="1" applyAlignment="1">
      <alignment horizontal="center" vertical="center"/>
    </xf>
    <xf numFmtId="0" fontId="3" fillId="2" borderId="14" xfId="0" applyFont="1" applyFill="1" applyBorder="1"/>
    <xf numFmtId="168" fontId="0" fillId="0" borderId="0" xfId="0" applyNumberFormat="1" applyFill="1" applyBorder="1"/>
    <xf numFmtId="168" fontId="0" fillId="0" borderId="0" xfId="0" applyNumberFormat="1" applyFont="1" applyFill="1" applyBorder="1"/>
    <xf numFmtId="168" fontId="0" fillId="20" borderId="0" xfId="0" applyNumberFormat="1" applyFont="1" applyFill="1" applyBorder="1"/>
    <xf numFmtId="0" fontId="5" fillId="19" borderId="8" xfId="0" applyFont="1" applyFill="1" applyBorder="1" applyAlignment="1">
      <alignment horizontal="center"/>
    </xf>
    <xf numFmtId="0" fontId="0" fillId="0" borderId="3" xfId="0" applyFill="1" applyBorder="1"/>
    <xf numFmtId="0" fontId="3" fillId="2" borderId="53" xfId="0" applyFont="1" applyFill="1" applyBorder="1"/>
    <xf numFmtId="0" fontId="0" fillId="19" borderId="0" xfId="0" applyFill="1" applyAlignment="1">
      <alignment horizontal="center"/>
    </xf>
    <xf numFmtId="164" fontId="5" fillId="0" borderId="0" xfId="0" applyNumberFormat="1" applyFont="1" applyFill="1" applyBorder="1"/>
    <xf numFmtId="0" fontId="0" fillId="0" borderId="65" xfId="0" applyFill="1" applyBorder="1"/>
    <xf numFmtId="0" fontId="0" fillId="0" borderId="66" xfId="0" applyFill="1" applyBorder="1"/>
    <xf numFmtId="0" fontId="0" fillId="19" borderId="0" xfId="0" applyFill="1"/>
    <xf numFmtId="0" fontId="0" fillId="2" borderId="1" xfId="0" applyFill="1" applyBorder="1" applyProtection="1">
      <protection locked="0"/>
    </xf>
    <xf numFmtId="4" fontId="0" fillId="0" borderId="0" xfId="0" applyNumberFormat="1" applyBorder="1"/>
    <xf numFmtId="0" fontId="0" fillId="2" borderId="68" xfId="0" applyFill="1" applyBorder="1" applyProtection="1">
      <protection locked="0"/>
    </xf>
    <xf numFmtId="0" fontId="0" fillId="0" borderId="0" xfId="0" applyProtection="1">
      <protection locked="0"/>
    </xf>
    <xf numFmtId="4" fontId="0" fillId="0" borderId="40" xfId="0" applyNumberFormat="1" applyBorder="1"/>
    <xf numFmtId="4" fontId="0" fillId="0" borderId="41" xfId="0" applyNumberFormat="1" applyBorder="1"/>
    <xf numFmtId="4" fontId="0" fillId="0" borderId="42" xfId="0" applyNumberFormat="1" applyBorder="1"/>
    <xf numFmtId="0" fontId="0" fillId="56" borderId="0" xfId="0" applyFill="1"/>
    <xf numFmtId="0" fontId="0" fillId="0" borderId="0" xfId="0" applyNumberFormat="1"/>
    <xf numFmtId="1" fontId="5" fillId="9" borderId="8" xfId="0" applyNumberFormat="1" applyFont="1" applyFill="1" applyBorder="1"/>
    <xf numFmtId="1" fontId="5" fillId="9" borderId="13" xfId="0" applyNumberFormat="1" applyFont="1" applyFill="1" applyBorder="1"/>
    <xf numFmtId="0" fontId="0" fillId="9" borderId="8" xfId="0" applyFont="1" applyFill="1" applyBorder="1"/>
    <xf numFmtId="0" fontId="3" fillId="2" borderId="0" xfId="0" applyFont="1" applyFill="1" applyBorder="1"/>
    <xf numFmtId="0" fontId="0" fillId="2" borderId="0" xfId="0" applyFont="1" applyFill="1" applyBorder="1"/>
    <xf numFmtId="0" fontId="0" fillId="2" borderId="20" xfId="0" applyFont="1" applyFill="1" applyBorder="1" applyAlignment="1"/>
    <xf numFmtId="0" fontId="0" fillId="2" borderId="20" xfId="0" applyFill="1" applyBorder="1" applyAlignment="1"/>
    <xf numFmtId="1" fontId="5" fillId="2" borderId="0" xfId="0" applyNumberFormat="1" applyFont="1" applyFill="1" applyBorder="1"/>
    <xf numFmtId="0" fontId="0" fillId="0" borderId="51" xfId="0" applyBorder="1"/>
    <xf numFmtId="169" fontId="5" fillId="0" borderId="37" xfId="0" applyNumberFormat="1" applyFont="1" applyBorder="1" applyAlignment="1">
      <alignment horizontal="center"/>
    </xf>
    <xf numFmtId="165" fontId="5" fillId="0" borderId="37" xfId="0" applyNumberFormat="1" applyFont="1" applyBorder="1" applyAlignment="1">
      <alignment horizontal="center"/>
    </xf>
    <xf numFmtId="165" fontId="0" fillId="0" borderId="37" xfId="0" applyNumberFormat="1" applyBorder="1" applyAlignment="1">
      <alignment horizontal="center"/>
    </xf>
    <xf numFmtId="165" fontId="0" fillId="0" borderId="38" xfId="0" applyNumberFormat="1" applyBorder="1" applyAlignment="1">
      <alignment horizontal="center"/>
    </xf>
    <xf numFmtId="169" fontId="5" fillId="0" borderId="8" xfId="0" applyNumberFormat="1" applyFont="1" applyBorder="1" applyAlignment="1">
      <alignment horizontal="center"/>
    </xf>
    <xf numFmtId="165" fontId="5" fillId="0" borderId="8" xfId="0" applyNumberFormat="1" applyFont="1" applyBorder="1" applyAlignment="1">
      <alignment horizontal="center"/>
    </xf>
    <xf numFmtId="165" fontId="0" fillId="0" borderId="8" xfId="0" applyNumberFormat="1" applyBorder="1" applyAlignment="1">
      <alignment horizontal="center"/>
    </xf>
    <xf numFmtId="165" fontId="0" fillId="0" borderId="9" xfId="0" applyNumberFormat="1" applyBorder="1" applyAlignment="1">
      <alignment horizontal="center"/>
    </xf>
    <xf numFmtId="169" fontId="5" fillId="0" borderId="26" xfId="0" applyNumberFormat="1" applyFont="1" applyBorder="1" applyAlignment="1">
      <alignment horizontal="center"/>
    </xf>
    <xf numFmtId="165" fontId="5" fillId="0" borderId="26" xfId="0" applyNumberFormat="1" applyFont="1" applyBorder="1" applyAlignment="1">
      <alignment horizontal="center"/>
    </xf>
    <xf numFmtId="165" fontId="0" fillId="0" borderId="32" xfId="0" applyNumberFormat="1" applyBorder="1" applyAlignment="1">
      <alignment horizontal="center"/>
    </xf>
    <xf numFmtId="169" fontId="5" fillId="0" borderId="37" xfId="0" applyNumberFormat="1" applyFont="1" applyBorder="1" applyAlignment="1">
      <alignment horizontal="center" vertical="center"/>
    </xf>
    <xf numFmtId="169" fontId="5" fillId="0" borderId="38" xfId="0" applyNumberFormat="1" applyFont="1" applyBorder="1" applyAlignment="1">
      <alignment horizontal="center" vertical="center"/>
    </xf>
    <xf numFmtId="169" fontId="5" fillId="0" borderId="8" xfId="0" applyNumberFormat="1" applyFont="1" applyBorder="1" applyAlignment="1">
      <alignment horizontal="center" vertical="center"/>
    </xf>
    <xf numFmtId="169" fontId="5" fillId="0" borderId="9" xfId="0" applyNumberFormat="1" applyFont="1" applyBorder="1" applyAlignment="1">
      <alignment horizontal="center" vertical="center"/>
    </xf>
    <xf numFmtId="169" fontId="5" fillId="0" borderId="9" xfId="0" applyNumberFormat="1" applyFont="1" applyBorder="1" applyAlignment="1">
      <alignment horizontal="center"/>
    </xf>
    <xf numFmtId="169" fontId="5" fillId="0" borderId="26" xfId="0" applyNumberFormat="1" applyFont="1" applyBorder="1" applyAlignment="1">
      <alignment horizontal="center" vertical="center"/>
    </xf>
    <xf numFmtId="169" fontId="5" fillId="0" borderId="32" xfId="0" applyNumberFormat="1" applyFont="1" applyBorder="1" applyAlignment="1">
      <alignment horizontal="center" vertical="center"/>
    </xf>
    <xf numFmtId="1" fontId="5" fillId="0" borderId="51" xfId="0" applyNumberFormat="1" applyFont="1" applyBorder="1" applyAlignment="1">
      <alignment horizontal="center"/>
    </xf>
    <xf numFmtId="1" fontId="5" fillId="0" borderId="37" xfId="0" applyNumberFormat="1" applyFont="1" applyBorder="1" applyAlignment="1">
      <alignment horizontal="center"/>
    </xf>
    <xf numFmtId="1" fontId="5" fillId="0" borderId="37" xfId="0" applyNumberFormat="1" applyFont="1" applyBorder="1" applyAlignment="1">
      <alignment horizontal="center" vertical="center"/>
    </xf>
    <xf numFmtId="1" fontId="5" fillId="0" borderId="71" xfId="0" applyNumberFormat="1" applyFont="1" applyBorder="1" applyAlignment="1">
      <alignment horizontal="center"/>
    </xf>
    <xf numFmtId="1" fontId="5" fillId="0" borderId="16" xfId="0" applyNumberFormat="1" applyFont="1" applyBorder="1" applyAlignment="1">
      <alignment horizontal="center"/>
    </xf>
    <xf numFmtId="1" fontId="5" fillId="0" borderId="8" xfId="0" applyNumberFormat="1" applyFont="1" applyBorder="1" applyAlignment="1">
      <alignment horizontal="center" vertical="center"/>
    </xf>
    <xf numFmtId="1" fontId="5" fillId="0" borderId="6" xfId="0" applyNumberFormat="1" applyFont="1" applyBorder="1" applyAlignment="1">
      <alignment horizontal="center"/>
    </xf>
    <xf numFmtId="1" fontId="5" fillId="0" borderId="52" xfId="0" applyNumberFormat="1" applyFont="1" applyBorder="1" applyAlignment="1">
      <alignment horizontal="center"/>
    </xf>
    <xf numFmtId="1" fontId="5" fillId="0" borderId="13" xfId="0" applyNumberFormat="1" applyFont="1" applyBorder="1" applyAlignment="1">
      <alignment horizontal="center"/>
    </xf>
    <xf numFmtId="1" fontId="5" fillId="0" borderId="13" xfId="0" applyNumberFormat="1" applyFont="1" applyBorder="1" applyAlignment="1">
      <alignment horizontal="center" vertical="center"/>
    </xf>
    <xf numFmtId="1" fontId="5" fillId="0" borderId="55" xfId="0" applyNumberFormat="1" applyFont="1" applyBorder="1" applyAlignment="1">
      <alignment horizontal="center"/>
    </xf>
    <xf numFmtId="0" fontId="0" fillId="0" borderId="70" xfId="0" applyBorder="1"/>
    <xf numFmtId="1" fontId="5" fillId="0" borderId="70" xfId="0" applyNumberFormat="1" applyFont="1" applyBorder="1" applyAlignment="1">
      <alignment horizontal="center"/>
    </xf>
    <xf numFmtId="1" fontId="5" fillId="0" borderId="72" xfId="0" applyNumberFormat="1" applyFont="1" applyBorder="1" applyAlignment="1">
      <alignment horizontal="center"/>
    </xf>
    <xf numFmtId="0" fontId="0" fillId="8" borderId="49" xfId="0" applyFill="1" applyBorder="1"/>
    <xf numFmtId="0" fontId="0" fillId="0" borderId="2" xfId="0" applyBorder="1"/>
    <xf numFmtId="0" fontId="0" fillId="0" borderId="3" xfId="0" applyBorder="1"/>
    <xf numFmtId="1" fontId="5" fillId="0" borderId="9" xfId="0" applyNumberFormat="1" applyFont="1" applyBorder="1" applyAlignment="1">
      <alignment horizontal="center"/>
    </xf>
    <xf numFmtId="1" fontId="5" fillId="0" borderId="10" xfId="0" applyNumberFormat="1" applyFont="1" applyBorder="1" applyAlignment="1">
      <alignment horizontal="center"/>
    </xf>
    <xf numFmtId="1" fontId="5" fillId="0" borderId="10" xfId="0" applyNumberFormat="1" applyFont="1" applyBorder="1" applyAlignment="1">
      <alignment horizontal="center" vertical="center"/>
    </xf>
    <xf numFmtId="1" fontId="5" fillId="0" borderId="30" xfId="0" applyNumberFormat="1" applyFont="1" applyBorder="1" applyAlignment="1">
      <alignment horizontal="center" vertical="center"/>
    </xf>
    <xf numFmtId="1" fontId="5" fillId="0" borderId="9" xfId="0" applyNumberFormat="1" applyFont="1" applyBorder="1" applyAlignment="1">
      <alignment horizontal="center" vertical="center"/>
    </xf>
    <xf numFmtId="1" fontId="5" fillId="0" borderId="15" xfId="0" applyNumberFormat="1" applyFont="1" applyFill="1" applyBorder="1" applyAlignment="1">
      <alignment horizontal="center"/>
    </xf>
    <xf numFmtId="4" fontId="0" fillId="0" borderId="0" xfId="47" applyNumberFormat="1" applyFont="1" applyFill="1" applyBorder="1" applyAlignment="1">
      <alignment horizontal="center"/>
    </xf>
    <xf numFmtId="170" fontId="5" fillId="0" borderId="8" xfId="0" applyNumberFormat="1" applyFont="1" applyBorder="1" applyAlignment="1">
      <alignment horizontal="center" vertical="center"/>
    </xf>
    <xf numFmtId="170" fontId="5" fillId="0" borderId="8" xfId="0" applyNumberFormat="1" applyFont="1" applyBorder="1" applyAlignment="1">
      <alignment horizontal="center"/>
    </xf>
    <xf numFmtId="170" fontId="5" fillId="0" borderId="26" xfId="0" applyNumberFormat="1" applyFont="1" applyBorder="1" applyAlignment="1">
      <alignment horizontal="center"/>
    </xf>
    <xf numFmtId="170" fontId="5" fillId="0" borderId="26" xfId="0" applyNumberFormat="1" applyFont="1" applyBorder="1" applyAlignment="1">
      <alignment horizontal="center" vertical="center"/>
    </xf>
    <xf numFmtId="1" fontId="5" fillId="0" borderId="26" xfId="0" applyNumberFormat="1" applyFont="1" applyBorder="1" applyAlignment="1">
      <alignment horizontal="center"/>
    </xf>
    <xf numFmtId="1" fontId="5" fillId="0" borderId="32" xfId="0" applyNumberFormat="1" applyFont="1" applyBorder="1" applyAlignment="1">
      <alignment horizontal="center"/>
    </xf>
    <xf numFmtId="0" fontId="0" fillId="9" borderId="14" xfId="0" applyFont="1" applyFill="1" applyBorder="1"/>
    <xf numFmtId="0" fontId="0" fillId="0" borderId="0" xfId="0" applyFont="1" applyFill="1" applyBorder="1"/>
    <xf numFmtId="171" fontId="0" fillId="0" borderId="10" xfId="0" applyNumberFormat="1" applyBorder="1"/>
    <xf numFmtId="0" fontId="0" fillId="2" borderId="14" xfId="0" applyFill="1" applyBorder="1" applyAlignment="1"/>
    <xf numFmtId="0" fontId="0" fillId="2" borderId="5" xfId="0" applyFill="1" applyBorder="1" applyAlignment="1"/>
    <xf numFmtId="0" fontId="0" fillId="2" borderId="5" xfId="0" applyFont="1" applyFill="1" applyBorder="1"/>
    <xf numFmtId="0" fontId="0" fillId="2" borderId="73" xfId="0" applyFill="1" applyBorder="1"/>
    <xf numFmtId="9" fontId="5" fillId="0" borderId="0" xfId="0" applyNumberFormat="1" applyFont="1" applyFill="1" applyBorder="1"/>
    <xf numFmtId="0" fontId="8" fillId="55" borderId="0" xfId="0" applyFont="1" applyFill="1"/>
    <xf numFmtId="0" fontId="0" fillId="0" borderId="15" xfId="0" applyFill="1" applyBorder="1" applyAlignment="1">
      <alignment wrapText="1"/>
    </xf>
    <xf numFmtId="0" fontId="8" fillId="57" borderId="0" xfId="0" applyFont="1" applyFill="1"/>
    <xf numFmtId="0" fontId="0" fillId="0" borderId="8" xfId="0" applyFill="1" applyBorder="1" applyAlignment="1">
      <alignment wrapText="1"/>
    </xf>
    <xf numFmtId="0" fontId="0" fillId="19" borderId="8" xfId="0" applyFill="1" applyBorder="1" applyAlignment="1">
      <alignment wrapText="1"/>
    </xf>
    <xf numFmtId="0" fontId="8" fillId="58" borderId="8" xfId="0" applyFont="1" applyFill="1" applyBorder="1" applyAlignment="1">
      <alignment wrapText="1"/>
    </xf>
    <xf numFmtId="0" fontId="3" fillId="0" borderId="0" xfId="0" applyFont="1" applyAlignment="1">
      <alignment wrapText="1"/>
    </xf>
    <xf numFmtId="1" fontId="0" fillId="0" borderId="8" xfId="1" applyNumberFormat="1" applyFont="1" applyFill="1" applyBorder="1" applyAlignment="1">
      <alignment horizontal="center"/>
    </xf>
    <xf numFmtId="0" fontId="0" fillId="0" borderId="8" xfId="0" applyFill="1" applyBorder="1" applyAlignment="1"/>
    <xf numFmtId="1" fontId="0" fillId="0" borderId="10" xfId="1" applyNumberFormat="1" applyFont="1" applyFill="1" applyBorder="1" applyAlignment="1">
      <alignment horizontal="center"/>
    </xf>
    <xf numFmtId="0" fontId="0" fillId="2" borderId="0" xfId="0" applyFill="1" applyBorder="1" applyAlignment="1"/>
    <xf numFmtId="9" fontId="0" fillId="0" borderId="0" xfId="0" applyNumberFormat="1" applyFill="1" applyBorder="1"/>
    <xf numFmtId="0" fontId="0" fillId="0" borderId="14" xfId="0" applyFill="1" applyBorder="1"/>
    <xf numFmtId="0" fontId="0" fillId="8" borderId="10" xfId="0" applyFill="1" applyBorder="1"/>
    <xf numFmtId="0" fontId="0" fillId="0" borderId="0" xfId="0" applyFont="1" applyAlignment="1">
      <alignment horizontal="center"/>
    </xf>
    <xf numFmtId="0" fontId="0" fillId="8" borderId="8" xfId="0" applyFill="1" applyBorder="1" applyAlignment="1">
      <alignment horizontal="center"/>
    </xf>
    <xf numFmtId="0" fontId="0" fillId="16" borderId="0" xfId="0" applyFont="1" applyFill="1"/>
    <xf numFmtId="0" fontId="0" fillId="16" borderId="0" xfId="0" applyFont="1" applyFill="1" applyAlignment="1">
      <alignment horizontal="center"/>
    </xf>
    <xf numFmtId="0" fontId="6" fillId="16" borderId="0" xfId="0" applyFont="1" applyFill="1" applyAlignment="1">
      <alignment horizontal="center"/>
    </xf>
    <xf numFmtId="0" fontId="6" fillId="16" borderId="0" xfId="0" applyFont="1" applyFill="1"/>
    <xf numFmtId="0" fontId="5" fillId="16" borderId="0" xfId="0" applyFont="1" applyFill="1"/>
    <xf numFmtId="0" fontId="5" fillId="16" borderId="0" xfId="0" applyFont="1" applyFill="1" applyAlignment="1">
      <alignment horizontal="center"/>
    </xf>
    <xf numFmtId="0" fontId="5" fillId="16" borderId="0" xfId="0" applyFont="1" applyFill="1" applyAlignment="1">
      <alignment horizontal="center" wrapText="1"/>
    </xf>
    <xf numFmtId="0" fontId="3" fillId="16" borderId="0" xfId="0" applyFont="1" applyFill="1" applyAlignment="1">
      <alignment horizontal="center" wrapText="1"/>
    </xf>
    <xf numFmtId="0" fontId="3" fillId="16" borderId="0" xfId="0" applyFont="1" applyFill="1" applyAlignment="1">
      <alignment horizontal="center"/>
    </xf>
    <xf numFmtId="0" fontId="3" fillId="16" borderId="0" xfId="0" applyFont="1" applyFill="1"/>
    <xf numFmtId="0" fontId="6" fillId="22" borderId="36" xfId="0" applyFont="1" applyFill="1" applyBorder="1"/>
    <xf numFmtId="0" fontId="0" fillId="0" borderId="37" xfId="0" applyFont="1" applyBorder="1"/>
    <xf numFmtId="0" fontId="0" fillId="0" borderId="37" xfId="0" applyFont="1" applyBorder="1" applyAlignment="1">
      <alignment horizontal="center"/>
    </xf>
    <xf numFmtId="0" fontId="5" fillId="0" borderId="37" xfId="0" applyFont="1" applyBorder="1"/>
    <xf numFmtId="0" fontId="5" fillId="22" borderId="7" xfId="0" applyFont="1" applyFill="1" applyBorder="1"/>
    <xf numFmtId="0" fontId="0" fillId="0" borderId="8" xfId="0" applyFont="1" applyBorder="1"/>
    <xf numFmtId="0" fontId="0" fillId="0" borderId="8" xfId="0" applyFont="1" applyBorder="1" applyAlignment="1">
      <alignment horizontal="center"/>
    </xf>
    <xf numFmtId="170" fontId="0" fillId="0" borderId="8" xfId="0" applyNumberFormat="1" applyFont="1" applyBorder="1"/>
    <xf numFmtId="0" fontId="0" fillId="22" borderId="7" xfId="0" applyFont="1" applyFill="1" applyBorder="1"/>
    <xf numFmtId="11" fontId="0" fillId="0" borderId="8" xfId="0" applyNumberFormat="1" applyFont="1" applyBorder="1" applyAlignment="1">
      <alignment horizontal="center"/>
    </xf>
    <xf numFmtId="11" fontId="0" fillId="0" borderId="8" xfId="0" applyNumberFormat="1" applyFont="1" applyBorder="1"/>
    <xf numFmtId="0" fontId="0" fillId="0" borderId="8" xfId="0" applyFont="1" applyFill="1" applyBorder="1"/>
    <xf numFmtId="0" fontId="0" fillId="22" borderId="12" xfId="0" applyFont="1" applyFill="1" applyBorder="1"/>
    <xf numFmtId="0" fontId="0" fillId="0" borderId="13" xfId="0" applyFont="1" applyBorder="1" applyAlignment="1">
      <alignment horizontal="center"/>
    </xf>
    <xf numFmtId="0" fontId="0" fillId="0" borderId="13" xfId="0" applyFont="1" applyBorder="1"/>
    <xf numFmtId="0" fontId="0" fillId="0" borderId="26" xfId="0" applyFont="1" applyBorder="1"/>
    <xf numFmtId="0" fontId="0" fillId="0" borderId="26" xfId="0" applyFont="1" applyBorder="1" applyAlignment="1">
      <alignment horizontal="center"/>
    </xf>
    <xf numFmtId="0" fontId="5" fillId="0" borderId="26" xfId="0" applyFont="1" applyBorder="1"/>
    <xf numFmtId="0" fontId="6" fillId="16" borderId="36" xfId="0" applyFont="1" applyFill="1" applyBorder="1"/>
    <xf numFmtId="0" fontId="0" fillId="0" borderId="38" xfId="0" applyFont="1" applyBorder="1"/>
    <xf numFmtId="0" fontId="0" fillId="22" borderId="25" xfId="0" applyFont="1" applyFill="1" applyBorder="1"/>
    <xf numFmtId="0" fontId="0" fillId="0" borderId="32" xfId="0" applyFont="1" applyBorder="1"/>
    <xf numFmtId="0" fontId="9" fillId="16" borderId="36" xfId="0" applyFont="1" applyFill="1" applyBorder="1"/>
    <xf numFmtId="0" fontId="0" fillId="16" borderId="37" xfId="0" applyFont="1" applyFill="1" applyBorder="1" applyAlignment="1">
      <alignment horizontal="center"/>
    </xf>
    <xf numFmtId="0" fontId="0" fillId="16" borderId="37" xfId="0" applyFont="1" applyFill="1" applyBorder="1"/>
    <xf numFmtId="0" fontId="0" fillId="16" borderId="38" xfId="0" applyFont="1" applyFill="1" applyBorder="1"/>
    <xf numFmtId="0" fontId="0" fillId="0" borderId="9" xfId="0" applyFont="1" applyBorder="1"/>
    <xf numFmtId="0" fontId="10" fillId="22" borderId="7" xfId="0" applyFont="1" applyFill="1" applyBorder="1"/>
    <xf numFmtId="0" fontId="10" fillId="22" borderId="25" xfId="0" applyFont="1" applyFill="1" applyBorder="1"/>
    <xf numFmtId="0" fontId="5" fillId="16" borderId="8" xfId="0" applyFont="1" applyFill="1" applyBorder="1"/>
    <xf numFmtId="9" fontId="0" fillId="0" borderId="8" xfId="0" applyNumberFormat="1" applyFont="1" applyBorder="1"/>
    <xf numFmtId="10" fontId="0" fillId="0" borderId="8" xfId="0" applyNumberFormat="1" applyFont="1" applyBorder="1"/>
    <xf numFmtId="0" fontId="0" fillId="8" borderId="7" xfId="0" applyFill="1" applyBorder="1" applyAlignment="1">
      <alignment horizontal="left"/>
    </xf>
    <xf numFmtId="0" fontId="0" fillId="8" borderId="25" xfId="0" applyFill="1" applyBorder="1" applyAlignment="1">
      <alignment horizontal="left"/>
    </xf>
    <xf numFmtId="0" fontId="0" fillId="0" borderId="26" xfId="0" applyFill="1" applyBorder="1" applyAlignment="1">
      <alignment horizontal="center"/>
    </xf>
    <xf numFmtId="0" fontId="0" fillId="0" borderId="30" xfId="0" applyFill="1" applyBorder="1" applyAlignment="1">
      <alignment horizontal="center"/>
    </xf>
    <xf numFmtId="0" fontId="0" fillId="0" borderId="76" xfId="0" applyFill="1" applyBorder="1"/>
    <xf numFmtId="0" fontId="0" fillId="18" borderId="36" xfId="0" applyFill="1" applyBorder="1"/>
    <xf numFmtId="0" fontId="0" fillId="18" borderId="37" xfId="0" applyFill="1" applyBorder="1"/>
    <xf numFmtId="0" fontId="0" fillId="18" borderId="38" xfId="0" applyFill="1" applyBorder="1"/>
    <xf numFmtId="0" fontId="0" fillId="18" borderId="7" xfId="0" applyFill="1" applyBorder="1"/>
    <xf numFmtId="0" fontId="0" fillId="18" borderId="9" xfId="0" applyFill="1" applyBorder="1"/>
    <xf numFmtId="0" fontId="0" fillId="0" borderId="28" xfId="0" applyFill="1" applyBorder="1" applyAlignment="1">
      <alignment horizontal="center"/>
    </xf>
    <xf numFmtId="0" fontId="0" fillId="0" borderId="75" xfId="0" applyFill="1" applyBorder="1" applyAlignment="1">
      <alignment horizontal="center"/>
    </xf>
    <xf numFmtId="0" fontId="0" fillId="0" borderId="67" xfId="0" applyFill="1" applyBorder="1"/>
    <xf numFmtId="0" fontId="0" fillId="54" borderId="7" xfId="0" applyFill="1" applyBorder="1"/>
    <xf numFmtId="0" fontId="0" fillId="54" borderId="9" xfId="0" applyFill="1" applyBorder="1"/>
    <xf numFmtId="0" fontId="0" fillId="14" borderId="77" xfId="0" applyFill="1" applyBorder="1"/>
    <xf numFmtId="0" fontId="0" fillId="14" borderId="78" xfId="0" applyFill="1" applyBorder="1"/>
    <xf numFmtId="0" fontId="0" fillId="14" borderId="79" xfId="0" applyFill="1" applyBorder="1"/>
    <xf numFmtId="0" fontId="0" fillId="56" borderId="37" xfId="0" applyFill="1" applyBorder="1"/>
    <xf numFmtId="0" fontId="0" fillId="56" borderId="38" xfId="0" applyFill="1" applyBorder="1"/>
    <xf numFmtId="0" fontId="0" fillId="8" borderId="12" xfId="0" applyFill="1" applyBorder="1" applyAlignment="1">
      <alignment horizontal="left"/>
    </xf>
    <xf numFmtId="0" fontId="0" fillId="0" borderId="15" xfId="0" applyFill="1" applyBorder="1" applyAlignment="1">
      <alignment horizontal="center"/>
    </xf>
    <xf numFmtId="0" fontId="0" fillId="0" borderId="26" xfId="0" applyFill="1" applyBorder="1"/>
    <xf numFmtId="0" fontId="0" fillId="0" borderId="9" xfId="0" applyFill="1" applyBorder="1"/>
    <xf numFmtId="0" fontId="0" fillId="0" borderId="32" xfId="0" applyFill="1" applyBorder="1"/>
    <xf numFmtId="11" fontId="0" fillId="0" borderId="30" xfId="0" applyNumberFormat="1" applyFill="1" applyBorder="1" applyAlignment="1">
      <alignment horizontal="center"/>
    </xf>
    <xf numFmtId="0" fontId="0" fillId="0" borderId="27" xfId="0" applyFill="1" applyBorder="1"/>
    <xf numFmtId="0" fontId="0" fillId="8" borderId="26" xfId="0" applyFill="1" applyBorder="1" applyAlignment="1">
      <alignment horizontal="left"/>
    </xf>
    <xf numFmtId="11" fontId="0" fillId="0" borderId="75" xfId="0" applyNumberFormat="1" applyFill="1" applyBorder="1" applyAlignment="1">
      <alignment horizontal="center"/>
    </xf>
    <xf numFmtId="0" fontId="0" fillId="8" borderId="24" xfId="0" applyFill="1" applyBorder="1" applyAlignment="1">
      <alignment horizontal="left"/>
    </xf>
    <xf numFmtId="0" fontId="3" fillId="11" borderId="7" xfId="0" applyFont="1" applyFill="1" applyBorder="1" applyAlignment="1">
      <alignment horizontal="left" vertical="center"/>
    </xf>
    <xf numFmtId="0" fontId="0" fillId="11" borderId="9" xfId="0" applyFont="1" applyFill="1" applyBorder="1" applyAlignment="1">
      <alignment horizontal="center"/>
    </xf>
    <xf numFmtId="2" fontId="0" fillId="0" borderId="9" xfId="0" applyNumberFormat="1" applyBorder="1"/>
    <xf numFmtId="0" fontId="2" fillId="0" borderId="2" xfId="0" applyFont="1" applyFill="1" applyBorder="1" applyAlignment="1">
      <alignment horizontal="left"/>
    </xf>
    <xf numFmtId="0" fontId="0" fillId="8" borderId="9" xfId="0" applyFill="1" applyBorder="1" applyAlignment="1">
      <alignment horizontal="center"/>
    </xf>
    <xf numFmtId="0" fontId="0" fillId="8" borderId="25" xfId="0" applyFill="1" applyBorder="1"/>
    <xf numFmtId="0" fontId="5" fillId="0" borderId="26" xfId="0" applyFont="1" applyBorder="1" applyAlignment="1">
      <alignment horizontal="center"/>
    </xf>
    <xf numFmtId="0" fontId="2" fillId="0" borderId="32" xfId="0" applyFont="1" applyBorder="1"/>
    <xf numFmtId="2" fontId="0" fillId="0" borderId="26" xfId="0" applyNumberFormat="1" applyBorder="1" applyAlignment="1">
      <alignment horizontal="center"/>
    </xf>
    <xf numFmtId="0" fontId="3" fillId="11" borderId="24" xfId="0" applyFont="1" applyFill="1" applyBorder="1" applyAlignment="1">
      <alignment horizontal="left" vertical="center"/>
    </xf>
    <xf numFmtId="167" fontId="0" fillId="0" borderId="9" xfId="0" applyNumberFormat="1" applyFill="1" applyBorder="1"/>
    <xf numFmtId="1" fontId="0" fillId="0" borderId="9" xfId="0" applyNumberFormat="1" applyFill="1" applyBorder="1"/>
    <xf numFmtId="0" fontId="3" fillId="11" borderId="36" xfId="0" applyFont="1" applyFill="1" applyBorder="1" applyAlignment="1">
      <alignment horizontal="left" vertical="center"/>
    </xf>
    <xf numFmtId="0" fontId="0" fillId="11" borderId="44" xfId="0" applyFont="1" applyFill="1" applyBorder="1" applyAlignment="1">
      <alignment horizontal="center" vertical="center"/>
    </xf>
    <xf numFmtId="0" fontId="0" fillId="11" borderId="38" xfId="0" applyFont="1" applyFill="1" applyBorder="1" applyAlignment="1">
      <alignment horizontal="center"/>
    </xf>
    <xf numFmtId="0" fontId="0" fillId="8" borderId="24" xfId="0" applyFill="1" applyBorder="1"/>
    <xf numFmtId="0" fontId="0" fillId="9" borderId="2" xfId="0" applyFill="1" applyBorder="1" applyAlignment="1">
      <alignment horizontal="center"/>
    </xf>
    <xf numFmtId="0" fontId="3" fillId="11" borderId="68" xfId="0" applyFont="1" applyFill="1" applyBorder="1" applyAlignment="1">
      <alignment horizontal="left" vertical="center"/>
    </xf>
    <xf numFmtId="0" fontId="0" fillId="11" borderId="11" xfId="0" applyFont="1" applyFill="1" applyBorder="1" applyAlignment="1">
      <alignment horizontal="center"/>
    </xf>
    <xf numFmtId="0" fontId="0" fillId="0" borderId="30" xfId="0" applyFill="1" applyBorder="1"/>
    <xf numFmtId="168" fontId="0" fillId="0" borderId="30" xfId="0" applyNumberFormat="1" applyBorder="1"/>
    <xf numFmtId="168" fontId="0" fillId="0" borderId="9" xfId="0" applyNumberFormat="1" applyBorder="1"/>
    <xf numFmtId="168" fontId="0" fillId="20" borderId="26" xfId="0" applyNumberFormat="1" applyFont="1" applyFill="1" applyBorder="1"/>
    <xf numFmtId="168" fontId="0" fillId="0" borderId="26" xfId="0" applyNumberFormat="1" applyBorder="1"/>
    <xf numFmtId="168" fontId="0" fillId="0" borderId="32" xfId="0" applyNumberFormat="1" applyBorder="1"/>
    <xf numFmtId="168" fontId="0" fillId="20" borderId="9" xfId="0" applyNumberFormat="1" applyFont="1" applyFill="1" applyBorder="1"/>
    <xf numFmtId="0" fontId="0" fillId="8" borderId="50" xfId="0" applyFill="1" applyBorder="1" applyAlignment="1">
      <alignment horizontal="left"/>
    </xf>
    <xf numFmtId="168" fontId="0" fillId="20" borderId="32" xfId="0" applyNumberFormat="1" applyFont="1" applyFill="1" applyBorder="1"/>
    <xf numFmtId="168" fontId="0" fillId="0" borderId="26" xfId="0" applyNumberFormat="1" applyFont="1" applyFill="1" applyBorder="1"/>
    <xf numFmtId="168" fontId="0" fillId="0" borderId="26" xfId="0" applyNumberFormat="1" applyFill="1" applyBorder="1"/>
    <xf numFmtId="0" fontId="0" fillId="0" borderId="21" xfId="0" applyBorder="1" applyAlignment="1">
      <alignment horizontal="center" vertical="center"/>
    </xf>
    <xf numFmtId="0" fontId="0" fillId="0" borderId="20" xfId="0" applyBorder="1" applyAlignment="1">
      <alignment horizontal="center" vertical="center"/>
    </xf>
    <xf numFmtId="0" fontId="0" fillId="4" borderId="8" xfId="0" applyFill="1" applyBorder="1"/>
    <xf numFmtId="0" fontId="0" fillId="4" borderId="0" xfId="0" applyFill="1"/>
    <xf numFmtId="0" fontId="0" fillId="4" borderId="13" xfId="0" applyFill="1" applyBorder="1"/>
    <xf numFmtId="0" fontId="0" fillId="4" borderId="8" xfId="0" applyFill="1" applyBorder="1" applyAlignment="1">
      <alignment horizontal="center"/>
    </xf>
    <xf numFmtId="0" fontId="0" fillId="4" borderId="14" xfId="0" applyFill="1" applyBorder="1" applyAlignment="1">
      <alignment horizontal="center"/>
    </xf>
    <xf numFmtId="0" fontId="0" fillId="4" borderId="10" xfId="0" applyFill="1" applyBorder="1" applyAlignment="1"/>
    <xf numFmtId="0" fontId="0" fillId="4" borderId="8" xfId="0" applyFill="1" applyBorder="1" applyAlignment="1"/>
    <xf numFmtId="0" fontId="0" fillId="0" borderId="0" xfId="0"/>
    <xf numFmtId="170" fontId="5" fillId="0" borderId="8" xfId="0" applyNumberFormat="1" applyFont="1" applyFill="1" applyBorder="1" applyAlignment="1">
      <alignment horizontal="center"/>
    </xf>
    <xf numFmtId="0" fontId="3" fillId="2" borderId="5" xfId="0" applyFont="1" applyFill="1" applyBorder="1"/>
    <xf numFmtId="0" fontId="5" fillId="9" borderId="14" xfId="0" applyFont="1" applyFill="1" applyBorder="1"/>
    <xf numFmtId="9" fontId="5" fillId="9" borderId="18" xfId="1" applyFont="1" applyFill="1" applyBorder="1"/>
    <xf numFmtId="0" fontId="0" fillId="9" borderId="14" xfId="0" applyFill="1" applyBorder="1"/>
    <xf numFmtId="164" fontId="5" fillId="0" borderId="0" xfId="1" applyNumberFormat="1" applyFont="1" applyFill="1" applyBorder="1"/>
    <xf numFmtId="9" fontId="5" fillId="9" borderId="14" xfId="1" applyFont="1" applyFill="1" applyBorder="1"/>
    <xf numFmtId="9" fontId="5" fillId="14" borderId="14" xfId="1" applyFont="1" applyFill="1" applyBorder="1"/>
    <xf numFmtId="0" fontId="0" fillId="2" borderId="55" xfId="0" applyFill="1" applyBorder="1"/>
    <xf numFmtId="0" fontId="5" fillId="0" borderId="0" xfId="0" applyFont="1" applyFill="1" applyBorder="1" applyAlignment="1"/>
    <xf numFmtId="1" fontId="0" fillId="20" borderId="26" xfId="0" applyNumberFormat="1" applyFont="1" applyFill="1" applyBorder="1"/>
    <xf numFmtId="0" fontId="7" fillId="15" borderId="16" xfId="3" applyFont="1" applyFill="1" applyBorder="1" applyAlignment="1">
      <alignment horizontal="center" vertical="center" wrapText="1"/>
    </xf>
    <xf numFmtId="0" fontId="0" fillId="9" borderId="8" xfId="0" applyFill="1" applyBorder="1" applyAlignment="1">
      <alignment horizontal="center"/>
    </xf>
    <xf numFmtId="0" fontId="0" fillId="0" borderId="8" xfId="0" applyBorder="1" applyAlignment="1">
      <alignment horizontal="center"/>
    </xf>
    <xf numFmtId="0" fontId="0" fillId="0" borderId="0" xfId="0" applyFill="1" applyBorder="1" applyAlignment="1">
      <alignment horizontal="center"/>
    </xf>
    <xf numFmtId="0" fontId="5" fillId="0" borderId="10" xfId="0" applyFont="1" applyFill="1" applyBorder="1" applyAlignment="1">
      <alignment horizontal="center"/>
    </xf>
    <xf numFmtId="0" fontId="5" fillId="0" borderId="8" xfId="0" applyFont="1" applyBorder="1" applyAlignment="1">
      <alignment horizontal="center"/>
    </xf>
    <xf numFmtId="0" fontId="0" fillId="8" borderId="37" xfId="0" applyFill="1" applyBorder="1" applyAlignment="1">
      <alignment horizontal="center"/>
    </xf>
    <xf numFmtId="0" fontId="7" fillId="59" borderId="8" xfId="3" applyFont="1" applyFill="1" applyBorder="1" applyAlignment="1">
      <alignment horizontal="left"/>
    </xf>
    <xf numFmtId="11" fontId="0" fillId="0" borderId="0" xfId="0" applyNumberFormat="1" applyFill="1" applyBorder="1" applyAlignment="1">
      <alignment horizontal="center"/>
    </xf>
    <xf numFmtId="0" fontId="0" fillId="9" borderId="68" xfId="0" applyFill="1" applyBorder="1" applyAlignment="1">
      <alignment horizontal="center"/>
    </xf>
    <xf numFmtId="0" fontId="0" fillId="9" borderId="11" xfId="0" applyFill="1" applyBorder="1" applyAlignment="1">
      <alignment horizontal="center"/>
    </xf>
    <xf numFmtId="0" fontId="0" fillId="11" borderId="54" xfId="0" applyFont="1" applyFill="1" applyBorder="1" applyAlignment="1">
      <alignment horizontal="center"/>
    </xf>
    <xf numFmtId="0" fontId="0" fillId="0" borderId="14" xfId="0" applyBorder="1" applyAlignment="1">
      <alignment horizontal="center"/>
    </xf>
    <xf numFmtId="0" fontId="0" fillId="60" borderId="7" xfId="0" applyFill="1" applyBorder="1" applyAlignment="1">
      <alignment horizontal="left"/>
    </xf>
    <xf numFmtId="3" fontId="0" fillId="0" borderId="8" xfId="0" applyNumberFormat="1" applyBorder="1" applyAlignment="1">
      <alignment horizontal="center"/>
    </xf>
    <xf numFmtId="3" fontId="0" fillId="0" borderId="14" xfId="0" applyNumberFormat="1" applyBorder="1"/>
    <xf numFmtId="3" fontId="0" fillId="0" borderId="0" xfId="0" applyNumberFormat="1" applyBorder="1"/>
    <xf numFmtId="0" fontId="3" fillId="11" borderId="10" xfId="0" applyFont="1" applyFill="1" applyBorder="1" applyAlignment="1">
      <alignment horizontal="left" vertical="center"/>
    </xf>
    <xf numFmtId="0" fontId="0" fillId="11" borderId="18" xfId="0" applyFont="1" applyFill="1" applyBorder="1" applyAlignment="1">
      <alignment horizontal="center"/>
    </xf>
    <xf numFmtId="0" fontId="0" fillId="11" borderId="14" xfId="0" applyFont="1" applyFill="1" applyBorder="1" applyAlignment="1">
      <alignment horizontal="center"/>
    </xf>
    <xf numFmtId="0" fontId="0" fillId="0" borderId="14" xfId="0" applyFill="1" applyBorder="1" applyAlignment="1">
      <alignment horizontal="center"/>
    </xf>
    <xf numFmtId="0" fontId="30" fillId="11" borderId="8" xfId="0" applyFont="1" applyFill="1" applyBorder="1" applyAlignment="1">
      <alignment horizontal="left" vertical="center"/>
    </xf>
    <xf numFmtId="0" fontId="2" fillId="8" borderId="8" xfId="0" applyFont="1" applyFill="1" applyBorder="1" applyAlignment="1">
      <alignment horizontal="left"/>
    </xf>
    <xf numFmtId="0" fontId="0" fillId="60" borderId="8" xfId="0" applyFill="1" applyBorder="1" applyAlignment="1">
      <alignment horizontal="left"/>
    </xf>
    <xf numFmtId="0" fontId="2" fillId="0" borderId="14" xfId="0" applyFont="1" applyBorder="1" applyAlignment="1">
      <alignment horizontal="center"/>
    </xf>
    <xf numFmtId="0" fontId="5" fillId="0" borderId="14" xfId="0" applyFont="1" applyBorder="1" applyAlignment="1">
      <alignment horizontal="center"/>
    </xf>
    <xf numFmtId="168" fontId="2" fillId="0" borderId="8" xfId="0" applyNumberFormat="1" applyFont="1" applyBorder="1" applyAlignment="1">
      <alignment horizontal="center"/>
    </xf>
    <xf numFmtId="171" fontId="5" fillId="0" borderId="8" xfId="0" applyNumberFormat="1" applyFont="1" applyBorder="1" applyAlignment="1">
      <alignment horizontal="center"/>
    </xf>
    <xf numFmtId="2" fontId="5" fillId="0" borderId="14" xfId="0" applyNumberFormat="1" applyFont="1" applyBorder="1" applyAlignment="1">
      <alignment horizontal="center"/>
    </xf>
    <xf numFmtId="0" fontId="0" fillId="8" borderId="0" xfId="0" applyFill="1" applyBorder="1" applyAlignment="1">
      <alignment horizontal="left"/>
    </xf>
    <xf numFmtId="0" fontId="5" fillId="60" borderId="8" xfId="0" applyFont="1" applyFill="1" applyBorder="1" applyAlignment="1">
      <alignment horizontal="left"/>
    </xf>
    <xf numFmtId="164" fontId="0" fillId="0" borderId="8" xfId="0" applyNumberFormat="1" applyFill="1" applyBorder="1" applyAlignment="1">
      <alignment horizontal="center"/>
    </xf>
    <xf numFmtId="164" fontId="0" fillId="0" borderId="8" xfId="0" applyNumberFormat="1" applyBorder="1" applyAlignment="1">
      <alignment horizontal="center"/>
    </xf>
    <xf numFmtId="0" fontId="5" fillId="0" borderId="8" xfId="0" applyFont="1" applyFill="1" applyBorder="1" applyAlignment="1">
      <alignment horizontal="right"/>
    </xf>
    <xf numFmtId="177" fontId="5" fillId="0" borderId="14" xfId="0" applyNumberFormat="1" applyFont="1" applyFill="1" applyBorder="1" applyAlignment="1">
      <alignment horizontal="right"/>
    </xf>
    <xf numFmtId="0" fontId="0" fillId="60" borderId="8" xfId="0" applyFill="1" applyBorder="1"/>
    <xf numFmtId="0" fontId="5" fillId="0" borderId="14" xfId="0" applyFont="1" applyFill="1" applyBorder="1"/>
    <xf numFmtId="0" fontId="2" fillId="0" borderId="15" xfId="0" applyFont="1" applyFill="1" applyBorder="1"/>
    <xf numFmtId="0" fontId="0" fillId="20" borderId="0" xfId="0" applyFill="1" applyBorder="1" applyAlignment="1">
      <alignment horizontal="center"/>
    </xf>
    <xf numFmtId="0" fontId="0" fillId="20" borderId="0" xfId="0" applyFill="1" applyBorder="1"/>
    <xf numFmtId="177" fontId="5" fillId="0" borderId="8" xfId="0" applyNumberFormat="1" applyFont="1" applyBorder="1"/>
    <xf numFmtId="177" fontId="0" fillId="0" borderId="8" xfId="0" applyNumberFormat="1" applyBorder="1"/>
    <xf numFmtId="177" fontId="0" fillId="0" borderId="0" xfId="0" applyNumberFormat="1"/>
    <xf numFmtId="0" fontId="5" fillId="0" borderId="8" xfId="0" applyFont="1" applyFill="1" applyBorder="1" applyAlignment="1">
      <alignment horizontal="left" vertical="center"/>
    </xf>
    <xf numFmtId="0" fontId="2" fillId="0" borderId="0" xfId="0" applyFont="1" applyFill="1" applyBorder="1" applyAlignment="1">
      <alignment horizontal="left" vertical="center"/>
    </xf>
    <xf numFmtId="0" fontId="5" fillId="0" borderId="0" xfId="0" applyFont="1" applyFill="1" applyBorder="1" applyAlignment="1">
      <alignment horizontal="left" vertical="center"/>
    </xf>
    <xf numFmtId="0" fontId="0" fillId="0" borderId="0" xfId="0" applyFont="1" applyFill="1" applyBorder="1" applyAlignment="1">
      <alignment horizontal="center" vertical="center"/>
    </xf>
    <xf numFmtId="0" fontId="5" fillId="0" borderId="0" xfId="0" applyFont="1" applyFill="1" applyBorder="1" applyAlignment="1">
      <alignment horizontal="center"/>
    </xf>
    <xf numFmtId="0" fontId="2" fillId="0" borderId="0" xfId="0" applyFont="1" applyFill="1" applyBorder="1" applyAlignment="1">
      <alignment horizontal="center"/>
    </xf>
    <xf numFmtId="0" fontId="5" fillId="0" borderId="0" xfId="0" applyFont="1" applyFill="1" applyBorder="1" applyAlignment="1">
      <alignment horizontal="right"/>
    </xf>
    <xf numFmtId="177" fontId="5" fillId="0" borderId="0" xfId="0" applyNumberFormat="1" applyFont="1" applyFill="1" applyBorder="1" applyAlignment="1">
      <alignment horizontal="right"/>
    </xf>
    <xf numFmtId="0" fontId="0" fillId="60" borderId="37" xfId="0" applyFill="1" applyBorder="1" applyAlignment="1">
      <alignment horizontal="center"/>
    </xf>
    <xf numFmtId="164" fontId="0" fillId="0" borderId="0" xfId="0" applyNumberFormat="1" applyAlignment="1">
      <alignment horizontal="center"/>
    </xf>
    <xf numFmtId="164" fontId="5" fillId="0" borderId="8" xfId="0" applyNumberFormat="1" applyFont="1" applyFill="1" applyBorder="1" applyAlignment="1">
      <alignment horizontal="center"/>
    </xf>
    <xf numFmtId="164" fontId="5" fillId="0" borderId="10" xfId="0" applyNumberFormat="1" applyFont="1" applyFill="1" applyBorder="1" applyAlignment="1">
      <alignment horizontal="center"/>
    </xf>
    <xf numFmtId="164" fontId="5" fillId="0" borderId="26" xfId="0" applyNumberFormat="1" applyFont="1" applyBorder="1" applyAlignment="1">
      <alignment horizontal="center"/>
    </xf>
    <xf numFmtId="0" fontId="0" fillId="60" borderId="25" xfId="0" applyFill="1" applyBorder="1"/>
    <xf numFmtId="0" fontId="0" fillId="0" borderId="8" xfId="0" applyFill="1" applyBorder="1" applyAlignment="1">
      <alignment horizontal="left"/>
    </xf>
    <xf numFmtId="0" fontId="2" fillId="8" borderId="7" xfId="0" applyFont="1" applyFill="1" applyBorder="1"/>
    <xf numFmtId="0" fontId="0" fillId="60" borderId="7" xfId="0" applyFill="1" applyBorder="1"/>
    <xf numFmtId="164" fontId="0" fillId="0" borderId="0" xfId="0" applyNumberFormat="1"/>
    <xf numFmtId="0" fontId="0" fillId="61" borderId="1" xfId="0" applyFill="1" applyBorder="1" applyProtection="1">
      <protection locked="0"/>
    </xf>
    <xf numFmtId="0" fontId="7" fillId="61" borderId="4" xfId="3" applyFont="1" applyFill="1" applyBorder="1" applyAlignment="1" applyProtection="1">
      <alignment horizontal="left"/>
      <protection locked="0"/>
    </xf>
    <xf numFmtId="0" fontId="7" fillId="61" borderId="69" xfId="3" applyFont="1" applyFill="1" applyBorder="1" applyAlignment="1" applyProtection="1">
      <alignment horizontal="left"/>
      <protection locked="0"/>
    </xf>
    <xf numFmtId="0" fontId="7" fillId="61" borderId="68" xfId="3" applyFont="1" applyFill="1" applyBorder="1" applyAlignment="1" applyProtection="1">
      <alignment horizontal="left"/>
      <protection locked="0"/>
    </xf>
    <xf numFmtId="0" fontId="0" fillId="61" borderId="0" xfId="0" applyFill="1" applyProtection="1">
      <protection locked="0"/>
    </xf>
    <xf numFmtId="0" fontId="28" fillId="61" borderId="33" xfId="3" applyFont="1" applyFill="1" applyBorder="1" applyAlignment="1" applyProtection="1">
      <alignment horizontal="left"/>
      <protection locked="0"/>
    </xf>
    <xf numFmtId="0" fontId="0" fillId="59" borderId="0" xfId="0" applyFill="1" applyAlignment="1"/>
    <xf numFmtId="0" fontId="0" fillId="8" borderId="14" xfId="0" applyFill="1" applyBorder="1" applyAlignment="1">
      <alignment horizontal="left"/>
    </xf>
    <xf numFmtId="0" fontId="0" fillId="0" borderId="36" xfId="0" applyBorder="1" applyAlignment="1">
      <alignment horizontal="center"/>
    </xf>
    <xf numFmtId="0" fontId="0" fillId="0" borderId="25" xfId="0" applyBorder="1" applyAlignment="1">
      <alignment horizontal="center"/>
    </xf>
    <xf numFmtId="169" fontId="0" fillId="0" borderId="0" xfId="0" applyNumberFormat="1"/>
    <xf numFmtId="170" fontId="0" fillId="0" borderId="8" xfId="0" applyNumberFormat="1" applyBorder="1"/>
    <xf numFmtId="0" fontId="0" fillId="15" borderId="8" xfId="0" applyFill="1" applyBorder="1"/>
    <xf numFmtId="10" fontId="0" fillId="9" borderId="8" xfId="0" applyNumberFormat="1" applyFill="1" applyBorder="1"/>
    <xf numFmtId="9" fontId="0" fillId="9" borderId="8" xfId="0" applyNumberFormat="1" applyFill="1" applyBorder="1"/>
    <xf numFmtId="10" fontId="0" fillId="0" borderId="0" xfId="0" applyNumberFormat="1" applyFill="1" applyBorder="1"/>
    <xf numFmtId="0" fontId="0" fillId="0" borderId="15" xfId="0" applyFill="1" applyBorder="1"/>
    <xf numFmtId="9" fontId="2" fillId="0" borderId="0" xfId="0" applyNumberFormat="1" applyFont="1"/>
    <xf numFmtId="10" fontId="0" fillId="0" borderId="0" xfId="0" applyNumberFormat="1"/>
    <xf numFmtId="165" fontId="0" fillId="62" borderId="8" xfId="0" applyNumberFormat="1" applyFill="1" applyBorder="1"/>
    <xf numFmtId="0" fontId="7" fillId="9" borderId="0" xfId="3" applyFont="1" applyFill="1" applyBorder="1" applyAlignment="1">
      <alignment horizontal="left"/>
    </xf>
    <xf numFmtId="0" fontId="0" fillId="0" borderId="0" xfId="0" applyFill="1" applyBorder="1" applyAlignment="1">
      <alignment horizontal="center"/>
    </xf>
    <xf numFmtId="0" fontId="30" fillId="0" borderId="0" xfId="0" applyFont="1" applyFill="1" applyBorder="1"/>
    <xf numFmtId="0" fontId="8" fillId="0" borderId="0" xfId="0"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173" fontId="0" fillId="0" borderId="0" xfId="47" applyNumberFormat="1" applyFont="1" applyFill="1" applyBorder="1" applyAlignment="1">
      <alignment horizontal="center"/>
    </xf>
    <xf numFmtId="3" fontId="0" fillId="0" borderId="0" xfId="47" applyNumberFormat="1" applyFont="1" applyFill="1" applyBorder="1" applyAlignment="1">
      <alignment horizontal="center"/>
    </xf>
    <xf numFmtId="0" fontId="3" fillId="0" borderId="0" xfId="0" applyFont="1" applyFill="1" applyBorder="1" applyAlignment="1">
      <alignment vertical="center"/>
    </xf>
    <xf numFmtId="165" fontId="0" fillId="0" borderId="0" xfId="47" applyNumberFormat="1" applyFont="1" applyFill="1" applyBorder="1" applyAlignment="1">
      <alignment horizontal="center"/>
    </xf>
    <xf numFmtId="4" fontId="5" fillId="0" borderId="0" xfId="47" applyNumberFormat="1" applyFont="1" applyFill="1" applyBorder="1" applyAlignment="1">
      <alignment horizontal="center"/>
    </xf>
    <xf numFmtId="11" fontId="0" fillId="0" borderId="0" xfId="47" applyNumberFormat="1" applyFont="1" applyFill="1" applyBorder="1" applyAlignment="1">
      <alignment horizontal="center"/>
    </xf>
    <xf numFmtId="176" fontId="0" fillId="0" borderId="0" xfId="47" applyNumberFormat="1" applyFont="1" applyFill="1" applyBorder="1" applyAlignment="1">
      <alignment horizontal="center"/>
    </xf>
    <xf numFmtId="3" fontId="5" fillId="0" borderId="0" xfId="47" applyNumberFormat="1" applyFont="1" applyFill="1" applyBorder="1" applyAlignment="1">
      <alignment horizontal="center"/>
    </xf>
    <xf numFmtId="174" fontId="0" fillId="0" borderId="0" xfId="47" applyNumberFormat="1" applyFont="1" applyFill="1" applyBorder="1" applyAlignment="1">
      <alignment horizontal="center"/>
    </xf>
    <xf numFmtId="0" fontId="8" fillId="0" borderId="0" xfId="0" applyFont="1" applyFill="1" applyBorder="1" applyAlignment="1">
      <alignment horizontal="center" vertical="center"/>
    </xf>
    <xf numFmtId="0" fontId="0" fillId="0" borderId="0" xfId="0" applyFont="1" applyFill="1" applyBorder="1" applyAlignment="1">
      <alignment horizontal="right"/>
    </xf>
    <xf numFmtId="1" fontId="0" fillId="0" borderId="0" xfId="47" applyNumberFormat="1" applyFont="1" applyFill="1" applyBorder="1" applyAlignment="1">
      <alignment horizontal="center"/>
    </xf>
    <xf numFmtId="2" fontId="0" fillId="0" borderId="0" xfId="47" applyNumberFormat="1" applyFont="1" applyFill="1" applyBorder="1" applyAlignment="1">
      <alignment horizontal="center"/>
    </xf>
    <xf numFmtId="0" fontId="0" fillId="9" borderId="39" xfId="0" applyFill="1" applyBorder="1"/>
    <xf numFmtId="0" fontId="0" fillId="9" borderId="17" xfId="0" applyFill="1" applyBorder="1"/>
    <xf numFmtId="0" fontId="0" fillId="9" borderId="15" xfId="0" applyFill="1" applyBorder="1" applyAlignment="1">
      <alignment horizontal="center"/>
    </xf>
    <xf numFmtId="0" fontId="2" fillId="0" borderId="0" xfId="0" applyFont="1" applyFill="1" applyBorder="1" applyAlignment="1"/>
    <xf numFmtId="175" fontId="0" fillId="0" borderId="0" xfId="0" applyNumberFormat="1" applyFill="1" applyBorder="1" applyAlignment="1"/>
    <xf numFmtId="169" fontId="5" fillId="0" borderId="0" xfId="0" applyNumberFormat="1" applyFont="1" applyFill="1" applyBorder="1" applyAlignment="1">
      <alignment horizontal="center"/>
    </xf>
    <xf numFmtId="164" fontId="0" fillId="0" borderId="10" xfId="0" applyNumberFormat="1" applyBorder="1" applyAlignment="1">
      <alignment horizontal="center"/>
    </xf>
    <xf numFmtId="0" fontId="0" fillId="16" borderId="0" xfId="0" applyFont="1" applyFill="1" applyAlignment="1">
      <alignment horizontal="center"/>
    </xf>
    <xf numFmtId="9" fontId="5" fillId="9" borderId="13" xfId="0" applyNumberFormat="1" applyFont="1" applyFill="1" applyBorder="1"/>
    <xf numFmtId="0" fontId="7" fillId="59" borderId="7" xfId="3" applyFont="1" applyFill="1" applyBorder="1" applyAlignment="1">
      <alignment horizontal="left"/>
    </xf>
    <xf numFmtId="0" fontId="7" fillId="59" borderId="25" xfId="3" applyFont="1" applyFill="1" applyBorder="1" applyAlignment="1">
      <alignment horizontal="left"/>
    </xf>
    <xf numFmtId="0" fontId="7" fillId="59" borderId="12" xfId="3" applyFont="1" applyFill="1" applyBorder="1" applyAlignment="1">
      <alignment horizontal="left"/>
    </xf>
    <xf numFmtId="0" fontId="7" fillId="59" borderId="36" xfId="3" applyFont="1" applyFill="1" applyBorder="1" applyAlignment="1">
      <alignment horizontal="left"/>
    </xf>
    <xf numFmtId="0" fontId="0" fillId="22" borderId="37" xfId="0" applyFill="1" applyBorder="1"/>
    <xf numFmtId="0" fontId="0" fillId="0" borderId="37" xfId="0" applyFill="1" applyBorder="1"/>
    <xf numFmtId="0" fontId="0" fillId="22" borderId="9" xfId="0" applyFill="1" applyBorder="1"/>
    <xf numFmtId="2" fontId="0" fillId="0" borderId="26" xfId="0" applyNumberFormat="1" applyBorder="1"/>
    <xf numFmtId="0" fontId="0" fillId="8" borderId="49" xfId="0" applyFill="1" applyBorder="1" applyAlignment="1">
      <alignment horizontal="left" vertical="center" wrapText="1"/>
    </xf>
    <xf numFmtId="1" fontId="0" fillId="0" borderId="10" xfId="0" applyNumberFormat="1" applyBorder="1" applyAlignment="1">
      <alignment horizontal="center" vertical="center"/>
    </xf>
    <xf numFmtId="1" fontId="0" fillId="0" borderId="8" xfId="0" applyNumberFormat="1" applyBorder="1" applyAlignment="1">
      <alignment horizontal="center" vertical="center"/>
    </xf>
    <xf numFmtId="1" fontId="0" fillId="0" borderId="8" xfId="0" applyNumberFormat="1" applyFill="1" applyBorder="1" applyAlignment="1">
      <alignment horizontal="center" vertical="center"/>
    </xf>
    <xf numFmtId="0" fontId="0" fillId="8" borderId="15" xfId="0" applyFill="1" applyBorder="1" applyAlignment="1">
      <alignment horizontal="left"/>
    </xf>
    <xf numFmtId="0" fontId="0" fillId="8" borderId="49" xfId="0" applyFill="1" applyBorder="1" applyAlignment="1">
      <alignment horizontal="center" vertical="center" wrapText="1"/>
    </xf>
    <xf numFmtId="0" fontId="6" fillId="0" borderId="0" xfId="0" applyFont="1" applyBorder="1"/>
    <xf numFmtId="0" fontId="5" fillId="0" borderId="16" xfId="0" applyFont="1" applyBorder="1"/>
    <xf numFmtId="168" fontId="0" fillId="0" borderId="8" xfId="0" applyNumberFormat="1" applyBorder="1" applyAlignment="1">
      <alignment horizontal="center"/>
    </xf>
    <xf numFmtId="168" fontId="0" fillId="0" borderId="14" xfId="0" applyNumberFormat="1" applyBorder="1" applyAlignment="1">
      <alignment horizontal="center"/>
    </xf>
    <xf numFmtId="168" fontId="0" fillId="0" borderId="14" xfId="0" applyNumberFormat="1" applyBorder="1"/>
    <xf numFmtId="168" fontId="5" fillId="0" borderId="8" xfId="0" applyNumberFormat="1" applyFont="1" applyBorder="1"/>
    <xf numFmtId="168" fontId="5" fillId="0" borderId="8" xfId="0" applyNumberFormat="1" applyFont="1" applyBorder="1" applyAlignment="1">
      <alignment horizontal="center"/>
    </xf>
    <xf numFmtId="168" fontId="5" fillId="0" borderId="14" xfId="0" applyNumberFormat="1" applyFont="1" applyBorder="1" applyAlignment="1">
      <alignment horizontal="center"/>
    </xf>
    <xf numFmtId="0" fontId="3" fillId="56" borderId="36" xfId="0" applyFont="1" applyFill="1" applyBorder="1"/>
    <xf numFmtId="0" fontId="6" fillId="16" borderId="0" xfId="0" applyFont="1" applyFill="1" applyAlignment="1">
      <alignment horizontal="center" wrapText="1"/>
    </xf>
    <xf numFmtId="165" fontId="0" fillId="0" borderId="8" xfId="0" applyNumberFormat="1" applyBorder="1"/>
    <xf numFmtId="0" fontId="0" fillId="0" borderId="0" xfId="0"/>
    <xf numFmtId="178" fontId="0" fillId="0" borderId="8" xfId="47" applyNumberFormat="1" applyFont="1" applyBorder="1"/>
    <xf numFmtId="0" fontId="2" fillId="0" borderId="10" xfId="0" applyFont="1" applyFill="1" applyBorder="1"/>
    <xf numFmtId="0" fontId="2" fillId="0" borderId="0" xfId="0" applyNumberFormat="1" applyFont="1"/>
    <xf numFmtId="0" fontId="2" fillId="0" borderId="0" xfId="0" applyFont="1" applyFill="1" applyBorder="1" applyAlignment="1">
      <alignment wrapText="1"/>
    </xf>
    <xf numFmtId="3" fontId="0" fillId="0" borderId="10" xfId="0" applyNumberFormat="1" applyFill="1" applyBorder="1" applyAlignment="1">
      <alignment horizontal="center"/>
    </xf>
    <xf numFmtId="3" fontId="0" fillId="0" borderId="8" xfId="0" applyNumberFormat="1" applyFill="1" applyBorder="1"/>
    <xf numFmtId="3" fontId="0" fillId="18" borderId="8" xfId="0" applyNumberFormat="1" applyFill="1" applyBorder="1"/>
    <xf numFmtId="2" fontId="0" fillId="0" borderId="10" xfId="0" applyNumberFormat="1" applyFill="1" applyBorder="1" applyAlignment="1">
      <alignment horizontal="center"/>
    </xf>
    <xf numFmtId="11" fontId="0" fillId="0" borderId="10" xfId="0" applyNumberFormat="1" applyFill="1" applyBorder="1" applyAlignment="1">
      <alignment horizontal="center"/>
    </xf>
    <xf numFmtId="11" fontId="0" fillId="0" borderId="74" xfId="0" applyNumberFormat="1" applyFill="1" applyBorder="1" applyAlignment="1">
      <alignment horizontal="center"/>
    </xf>
    <xf numFmtId="11" fontId="0" fillId="0" borderId="0" xfId="0" applyNumberFormat="1" applyAlignment="1">
      <alignment horizontal="center"/>
    </xf>
    <xf numFmtId="0" fontId="0" fillId="0" borderId="13" xfId="0" applyFill="1" applyBorder="1"/>
    <xf numFmtId="0" fontId="0" fillId="11" borderId="15" xfId="0" applyFont="1" applyFill="1" applyBorder="1" applyAlignment="1">
      <alignment horizontal="center"/>
    </xf>
    <xf numFmtId="0" fontId="0" fillId="11" borderId="22" xfId="0" applyFont="1" applyFill="1" applyBorder="1" applyAlignment="1">
      <alignment horizontal="center"/>
    </xf>
    <xf numFmtId="0" fontId="0" fillId="9" borderId="40" xfId="0" applyFill="1" applyBorder="1" applyAlignment="1">
      <alignment horizontal="center"/>
    </xf>
    <xf numFmtId="0" fontId="0" fillId="9" borderId="41" xfId="0" applyFill="1" applyBorder="1" applyAlignment="1">
      <alignment horizontal="center"/>
    </xf>
    <xf numFmtId="0" fontId="0" fillId="9" borderId="41" xfId="0" applyFill="1" applyBorder="1"/>
    <xf numFmtId="0" fontId="3" fillId="0" borderId="41" xfId="0" applyFont="1" applyBorder="1"/>
    <xf numFmtId="0" fontId="0" fillId="0" borderId="41" xfId="0" applyBorder="1"/>
    <xf numFmtId="168" fontId="5" fillId="0" borderId="0" xfId="0" applyNumberFormat="1" applyFont="1" applyFill="1" applyBorder="1"/>
    <xf numFmtId="0" fontId="0" fillId="9" borderId="8" xfId="0" applyFill="1" applyBorder="1" applyAlignment="1">
      <alignment horizontal="center"/>
    </xf>
    <xf numFmtId="169" fontId="0" fillId="0" borderId="8" xfId="0" applyNumberFormat="1" applyBorder="1"/>
    <xf numFmtId="0" fontId="0" fillId="19" borderId="0" xfId="0" applyFill="1" applyBorder="1" applyAlignment="1">
      <alignment horizontal="center" vertical="center"/>
    </xf>
    <xf numFmtId="0" fontId="0" fillId="9" borderId="8" xfId="0" applyFill="1" applyBorder="1" applyAlignment="1">
      <alignment horizont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0" xfId="0" applyFill="1" applyBorder="1" applyAlignment="1">
      <alignment horizontal="center"/>
    </xf>
    <xf numFmtId="0" fontId="5" fillId="4" borderId="16" xfId="0" quotePrefix="1" applyFont="1" applyFill="1" applyBorder="1"/>
    <xf numFmtId="0" fontId="5" fillId="2" borderId="8" xfId="0" quotePrefix="1" applyFont="1" applyFill="1" applyBorder="1"/>
    <xf numFmtId="0" fontId="0" fillId="2" borderId="10" xfId="0" applyFill="1" applyBorder="1" applyAlignment="1"/>
    <xf numFmtId="0" fontId="2" fillId="4" borderId="0" xfId="0" applyFont="1" applyFill="1" applyBorder="1"/>
    <xf numFmtId="179" fontId="0" fillId="0" borderId="8" xfId="0" applyNumberFormat="1" applyBorder="1"/>
    <xf numFmtId="0" fontId="5" fillId="8" borderId="8" xfId="0" applyFont="1" applyFill="1" applyBorder="1" applyAlignment="1">
      <alignment horizontal="left"/>
    </xf>
    <xf numFmtId="0" fontId="5" fillId="8" borderId="7" xfId="0" applyFont="1" applyFill="1" applyBorder="1" applyAlignment="1">
      <alignment horizontal="left"/>
    </xf>
    <xf numFmtId="0" fontId="5" fillId="22" borderId="8" xfId="0" applyFont="1" applyFill="1" applyBorder="1" applyAlignment="1">
      <alignment horizontal="left" vertical="center"/>
    </xf>
    <xf numFmtId="0" fontId="0" fillId="22" borderId="8" xfId="0" applyFill="1" applyBorder="1" applyAlignment="1">
      <alignment horizontal="left"/>
    </xf>
    <xf numFmtId="0" fontId="5" fillId="22" borderId="8" xfId="0" applyFont="1" applyFill="1" applyBorder="1"/>
    <xf numFmtId="0" fontId="0" fillId="22" borderId="7" xfId="0" applyFill="1" applyBorder="1"/>
    <xf numFmtId="0" fontId="5" fillId="60" borderId="7" xfId="0" applyFont="1" applyFill="1" applyBorder="1"/>
    <xf numFmtId="0" fontId="36" fillId="2" borderId="21" xfId="0" applyFont="1" applyFill="1" applyBorder="1"/>
    <xf numFmtId="0" fontId="37" fillId="10" borderId="20" xfId="0" applyFont="1" applyFill="1" applyBorder="1"/>
    <xf numFmtId="0" fontId="0" fillId="10" borderId="19" xfId="0" applyFill="1" applyBorder="1"/>
    <xf numFmtId="0" fontId="0" fillId="60" borderId="24" xfId="0" applyFill="1" applyBorder="1" applyAlignment="1">
      <alignment horizontal="left"/>
    </xf>
    <xf numFmtId="0" fontId="0" fillId="60" borderId="25" xfId="0" applyFill="1" applyBorder="1" applyAlignment="1">
      <alignment horizontal="left"/>
    </xf>
    <xf numFmtId="0" fontId="0" fillId="9" borderId="80" xfId="0" applyFill="1" applyBorder="1" applyAlignment="1">
      <alignment horizontal="center"/>
    </xf>
    <xf numFmtId="0" fontId="5" fillId="8" borderId="7" xfId="0" applyFont="1" applyFill="1" applyBorder="1" applyAlignment="1">
      <alignment horizontal="left" vertical="center"/>
    </xf>
    <xf numFmtId="0" fontId="5" fillId="9" borderId="8" xfId="0" quotePrefix="1" applyFont="1" applyFill="1" applyBorder="1"/>
    <xf numFmtId="0" fontId="5" fillId="0" borderId="8" xfId="0" quotePrefix="1" applyFont="1" applyFill="1" applyBorder="1"/>
    <xf numFmtId="0" fontId="5" fillId="0" borderId="10" xfId="0" quotePrefix="1" applyFont="1" applyFill="1" applyBorder="1"/>
    <xf numFmtId="0" fontId="0" fillId="0" borderId="13" xfId="0" applyFill="1" applyBorder="1" applyAlignment="1">
      <alignment horizontal="center"/>
    </xf>
    <xf numFmtId="168" fontId="0" fillId="0" borderId="15" xfId="0" applyNumberFormat="1" applyFill="1" applyBorder="1" applyAlignment="1">
      <alignment horizontal="center"/>
    </xf>
    <xf numFmtId="0" fontId="0" fillId="8" borderId="8" xfId="0" applyFill="1" applyBorder="1" applyAlignment="1"/>
    <xf numFmtId="0" fontId="5" fillId="22" borderId="13" xfId="0" applyFont="1" applyFill="1" applyBorder="1" applyAlignment="1">
      <alignment horizontal="left" vertical="center"/>
    </xf>
    <xf numFmtId="0" fontId="0" fillId="0" borderId="54" xfId="0" applyBorder="1"/>
    <xf numFmtId="0" fontId="3" fillId="0" borderId="0" xfId="0" applyFont="1" applyFill="1" applyBorder="1" applyAlignment="1">
      <alignment horizontal="left"/>
    </xf>
    <xf numFmtId="0" fontId="5" fillId="8" borderId="7" xfId="0" applyFont="1" applyFill="1" applyBorder="1" applyAlignment="1">
      <alignment horizontal="center"/>
    </xf>
    <xf numFmtId="0" fontId="5" fillId="0" borderId="9" xfId="0" applyFont="1" applyBorder="1"/>
    <xf numFmtId="0" fontId="0" fillId="9" borderId="15" xfId="0" applyFill="1" applyBorder="1"/>
    <xf numFmtId="0" fontId="6" fillId="9" borderId="8" xfId="0" applyFont="1" applyFill="1" applyBorder="1"/>
    <xf numFmtId="0" fontId="0" fillId="2" borderId="0" xfId="0" applyFont="1" applyFill="1"/>
    <xf numFmtId="0" fontId="7" fillId="15" borderId="8" xfId="3" applyFont="1" applyFill="1" applyBorder="1" applyAlignment="1">
      <alignment horizontal="center" vertical="center" wrapText="1"/>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3" fillId="2" borderId="0" xfId="0" applyFont="1" applyFill="1" applyBorder="1" applyAlignment="1">
      <alignment wrapText="1"/>
    </xf>
    <xf numFmtId="10" fontId="0" fillId="0" borderId="0" xfId="0" applyNumberFormat="1" applyFill="1" applyAlignment="1">
      <alignment wrapText="1"/>
    </xf>
    <xf numFmtId="0" fontId="0" fillId="5" borderId="8" xfId="0" applyFont="1" applyFill="1" applyBorder="1" applyAlignment="1">
      <alignment wrapText="1"/>
    </xf>
    <xf numFmtId="0" fontId="0" fillId="0" borderId="0" xfId="0" applyFill="1" applyAlignment="1">
      <alignment vertical="top" wrapText="1"/>
    </xf>
    <xf numFmtId="0" fontId="0" fillId="5" borderId="13" xfId="0" applyFill="1" applyBorder="1" applyAlignment="1">
      <alignment wrapText="1"/>
    </xf>
    <xf numFmtId="0" fontId="5" fillId="4" borderId="8" xfId="0" quotePrefix="1" applyFont="1" applyFill="1" applyBorder="1" applyAlignment="1">
      <alignment wrapText="1"/>
    </xf>
    <xf numFmtId="0" fontId="0" fillId="4" borderId="8" xfId="0" applyFont="1" applyFill="1" applyBorder="1" applyAlignment="1">
      <alignment vertical="center" wrapText="1"/>
    </xf>
    <xf numFmtId="0" fontId="0" fillId="0" borderId="8" xfId="0" quotePrefix="1" applyFont="1" applyFill="1" applyBorder="1"/>
    <xf numFmtId="9" fontId="0" fillId="0" borderId="0" xfId="0" applyNumberFormat="1" applyFill="1" applyAlignment="1">
      <alignment horizontal="left" wrapText="1"/>
    </xf>
    <xf numFmtId="43" fontId="0" fillId="0" borderId="0" xfId="47" applyFont="1" applyFill="1"/>
    <xf numFmtId="0" fontId="0" fillId="2" borderId="13" xfId="0" applyFill="1" applyBorder="1" applyAlignment="1">
      <alignment wrapText="1"/>
    </xf>
    <xf numFmtId="0" fontId="5" fillId="4" borderId="10" xfId="0" quotePrefix="1" applyFont="1" applyFill="1" applyBorder="1" applyAlignment="1">
      <alignment wrapText="1"/>
    </xf>
    <xf numFmtId="0" fontId="0" fillId="3" borderId="0" xfId="0" applyFill="1" applyBorder="1" applyAlignment="1">
      <alignment wrapText="1"/>
    </xf>
    <xf numFmtId="0" fontId="0" fillId="4" borderId="8" xfId="0" quotePrefix="1" applyFont="1" applyFill="1" applyBorder="1" applyAlignment="1">
      <alignment wrapText="1"/>
    </xf>
    <xf numFmtId="0" fontId="0" fillId="16" borderId="8" xfId="0" applyFill="1" applyBorder="1" applyAlignment="1">
      <alignment wrapText="1"/>
    </xf>
    <xf numFmtId="0" fontId="0" fillId="6" borderId="8" xfId="0" applyFill="1" applyBorder="1" applyAlignment="1">
      <alignment wrapText="1"/>
    </xf>
    <xf numFmtId="0" fontId="0" fillId="19" borderId="8" xfId="0" applyFill="1" applyBorder="1" applyAlignment="1"/>
    <xf numFmtId="0" fontId="0" fillId="16" borderId="0" xfId="0" applyFill="1" applyBorder="1" applyAlignment="1">
      <alignment wrapText="1"/>
    </xf>
    <xf numFmtId="0" fontId="0" fillId="19" borderId="8" xfId="0" applyFill="1" applyBorder="1"/>
    <xf numFmtId="9" fontId="0" fillId="9" borderId="8" xfId="1" applyFont="1" applyFill="1" applyBorder="1"/>
    <xf numFmtId="0" fontId="0" fillId="6" borderId="10" xfId="0" applyFill="1" applyBorder="1" applyAlignment="1">
      <alignment wrapText="1"/>
    </xf>
    <xf numFmtId="0" fontId="0" fillId="0" borderId="0" xfId="0" applyFill="1" applyBorder="1" applyAlignment="1">
      <alignment horizontal="center" vertical="center" wrapText="1"/>
    </xf>
    <xf numFmtId="0" fontId="0" fillId="0" borderId="0" xfId="0" applyFill="1" applyBorder="1" applyAlignment="1">
      <alignment horizontal="left" vertical="center" wrapText="1"/>
    </xf>
    <xf numFmtId="0" fontId="0" fillId="5" borderId="10" xfId="0" applyFill="1" applyBorder="1" applyAlignment="1"/>
    <xf numFmtId="175" fontId="0" fillId="0" borderId="0" xfId="0" applyNumberFormat="1"/>
    <xf numFmtId="0" fontId="0" fillId="0" borderId="0" xfId="0" applyAlignment="1">
      <alignment wrapText="1"/>
    </xf>
    <xf numFmtId="0" fontId="0" fillId="0" borderId="0" xfId="0" applyFill="1" applyAlignment="1">
      <alignment wrapText="1"/>
    </xf>
    <xf numFmtId="0" fontId="7" fillId="15" borderId="16" xfId="3" applyFont="1" applyFill="1" applyBorder="1" applyAlignment="1">
      <alignment horizontal="center" vertical="center" wrapText="1"/>
    </xf>
    <xf numFmtId="0" fontId="0" fillId="9" borderId="10" xfId="0" applyFill="1" applyBorder="1" applyAlignment="1">
      <alignment horizontal="center" vertical="center"/>
    </xf>
    <xf numFmtId="0" fontId="0" fillId="5" borderId="8" xfId="0" applyFill="1" applyBorder="1" applyAlignment="1"/>
    <xf numFmtId="0" fontId="0" fillId="2" borderId="0" xfId="0" applyFill="1" applyBorder="1" applyAlignment="1">
      <alignment wrapText="1"/>
    </xf>
    <xf numFmtId="9" fontId="0" fillId="9" borderId="16" xfId="0" applyNumberFormat="1" applyFill="1" applyBorder="1" applyAlignment="1">
      <alignment horizontal="left" wrapText="1"/>
    </xf>
    <xf numFmtId="0" fontId="0" fillId="9" borderId="8" xfId="0" applyFill="1" applyBorder="1" applyAlignment="1">
      <alignment wrapText="1"/>
    </xf>
    <xf numFmtId="0" fontId="3" fillId="2" borderId="8" xfId="0" applyFont="1" applyFill="1" applyBorder="1"/>
    <xf numFmtId="10" fontId="0" fillId="0" borderId="8" xfId="0" applyNumberFormat="1" applyBorder="1"/>
    <xf numFmtId="170" fontId="0" fillId="0" borderId="8" xfId="0" applyNumberFormat="1" applyFont="1" applyFill="1" applyBorder="1"/>
    <xf numFmtId="11" fontId="0" fillId="0" borderId="8" xfId="0" applyNumberFormat="1" applyFont="1" applyFill="1" applyBorder="1"/>
    <xf numFmtId="0" fontId="0" fillId="0" borderId="13" xfId="0" applyFont="1" applyFill="1" applyBorder="1"/>
    <xf numFmtId="0" fontId="0" fillId="0" borderId="37" xfId="0" applyFont="1" applyFill="1" applyBorder="1"/>
    <xf numFmtId="0" fontId="0" fillId="0" borderId="26" xfId="0" applyFont="1" applyFill="1" applyBorder="1"/>
    <xf numFmtId="0" fontId="29" fillId="0" borderId="0" xfId="0" applyFont="1" applyAlignment="1">
      <alignment horizontal="center" wrapText="1"/>
    </xf>
    <xf numFmtId="0" fontId="0" fillId="0" borderId="0" xfId="0" applyAlignment="1">
      <alignment wrapText="1"/>
    </xf>
    <xf numFmtId="0" fontId="0" fillId="0" borderId="0" xfId="0" applyFill="1" applyAlignment="1">
      <alignment wrapText="1"/>
    </xf>
    <xf numFmtId="0" fontId="0" fillId="0" borderId="0" xfId="0" applyAlignment="1">
      <alignment horizontal="left" vertical="center" wrapText="1"/>
    </xf>
    <xf numFmtId="0" fontId="0" fillId="4" borderId="13" xfId="0" applyFill="1" applyBorder="1" applyAlignment="1">
      <alignment horizontal="left" vertical="center" wrapText="1"/>
    </xf>
    <xf numFmtId="0" fontId="0" fillId="4" borderId="15" xfId="0" applyFill="1" applyBorder="1" applyAlignment="1">
      <alignment horizontal="left" vertical="center" wrapText="1"/>
    </xf>
    <xf numFmtId="0" fontId="0" fillId="4" borderId="10" xfId="0" applyFill="1" applyBorder="1" applyAlignment="1">
      <alignment horizontal="left" vertical="center" wrapText="1"/>
    </xf>
    <xf numFmtId="0" fontId="0" fillId="5" borderId="8" xfId="0" applyFill="1" applyBorder="1" applyAlignment="1">
      <alignment horizontal="left"/>
    </xf>
    <xf numFmtId="0" fontId="0" fillId="9" borderId="16" xfId="0" applyFill="1" applyBorder="1" applyAlignment="1">
      <alignment horizontal="center" vertical="center"/>
    </xf>
    <xf numFmtId="0" fontId="0" fillId="5" borderId="8" xfId="0" applyFont="1" applyFill="1" applyBorder="1" applyAlignment="1">
      <alignment horizontal="left" vertical="center"/>
    </xf>
    <xf numFmtId="0" fontId="0" fillId="6" borderId="15" xfId="0" applyFill="1" applyBorder="1" applyAlignment="1">
      <alignment horizontal="left" vertical="center" wrapText="1"/>
    </xf>
    <xf numFmtId="0" fontId="0" fillId="0" borderId="15" xfId="0" applyBorder="1" applyAlignment="1">
      <alignment vertical="center" wrapText="1"/>
    </xf>
    <xf numFmtId="0" fontId="0" fillId="0" borderId="10" xfId="0" applyBorder="1" applyAlignment="1">
      <alignment vertical="center" wrapText="1"/>
    </xf>
    <xf numFmtId="0" fontId="0" fillId="9" borderId="13" xfId="0" applyFill="1" applyBorder="1" applyAlignment="1">
      <alignment horizontal="center" vertical="center" wrapText="1"/>
    </xf>
    <xf numFmtId="0" fontId="0" fillId="6" borderId="13" xfId="0" applyFill="1" applyBorder="1" applyAlignment="1">
      <alignment horizontal="left" vertical="center" wrapText="1"/>
    </xf>
    <xf numFmtId="0" fontId="7" fillId="15" borderId="8" xfId="3" applyFont="1" applyFill="1" applyBorder="1" applyAlignment="1">
      <alignment horizontal="center" vertical="center" wrapText="1"/>
    </xf>
    <xf numFmtId="0" fontId="3" fillId="2" borderId="14" xfId="0" applyFont="1" applyFill="1" applyBorder="1" applyAlignment="1">
      <alignment wrapText="1"/>
    </xf>
    <xf numFmtId="0" fontId="3" fillId="0" borderId="5" xfId="0" applyFont="1" applyBorder="1" applyAlignment="1">
      <alignment wrapText="1"/>
    </xf>
    <xf numFmtId="0" fontId="0" fillId="2" borderId="5" xfId="0" applyFill="1" applyBorder="1" applyAlignment="1">
      <alignment wrapText="1"/>
    </xf>
    <xf numFmtId="0" fontId="0" fillId="0" borderId="16" xfId="0" applyBorder="1" applyAlignment="1">
      <alignment wrapText="1"/>
    </xf>
    <xf numFmtId="0" fontId="7" fillId="15" borderId="14" xfId="3" applyFont="1" applyFill="1" applyBorder="1" applyAlignment="1">
      <alignment horizontal="center" vertical="center" wrapText="1"/>
    </xf>
    <xf numFmtId="0" fontId="7" fillId="15" borderId="5" xfId="3" applyFont="1" applyFill="1" applyBorder="1" applyAlignment="1">
      <alignment horizontal="center" vertical="center" wrapText="1"/>
    </xf>
    <xf numFmtId="0" fontId="7" fillId="15" borderId="16" xfId="3" applyFont="1" applyFill="1" applyBorder="1" applyAlignment="1">
      <alignment horizontal="center" vertical="center" wrapText="1"/>
    </xf>
    <xf numFmtId="0" fontId="0" fillId="6" borderId="21" xfId="0" applyFill="1" applyBorder="1" applyAlignment="1">
      <alignment horizontal="left" vertical="center" wrapText="1"/>
    </xf>
    <xf numFmtId="0" fontId="0" fillId="6" borderId="0" xfId="0" applyFill="1" applyBorder="1" applyAlignment="1">
      <alignment horizontal="left" vertical="center" wrapText="1"/>
    </xf>
    <xf numFmtId="0" fontId="0" fillId="9" borderId="8" xfId="0" applyFill="1" applyBorder="1" applyAlignment="1">
      <alignment horizontal="center" vertical="center"/>
    </xf>
    <xf numFmtId="0" fontId="0" fillId="4" borderId="0" xfId="0" applyFont="1" applyFill="1" applyBorder="1" applyAlignment="1"/>
    <xf numFmtId="0" fontId="0" fillId="4" borderId="0" xfId="0" applyFill="1" applyBorder="1" applyAlignment="1"/>
    <xf numFmtId="0" fontId="0" fillId="4" borderId="17" xfId="0" applyFill="1" applyBorder="1" applyAlignment="1"/>
    <xf numFmtId="0" fontId="0" fillId="4" borderId="52" xfId="0" applyFont="1" applyFill="1" applyBorder="1" applyAlignment="1">
      <alignment horizontal="center" vertical="center" wrapText="1"/>
    </xf>
    <xf numFmtId="0" fontId="0" fillId="4" borderId="17" xfId="0" applyFont="1" applyFill="1" applyBorder="1" applyAlignment="1">
      <alignment horizontal="center" vertical="center" wrapText="1"/>
    </xf>
    <xf numFmtId="0" fontId="0" fillId="4" borderId="8" xfId="0" applyFill="1" applyBorder="1" applyAlignment="1">
      <alignment horizontal="center" vertical="center"/>
    </xf>
    <xf numFmtId="0" fontId="0" fillId="9" borderId="54" xfId="0" applyFill="1" applyBorder="1" applyAlignment="1">
      <alignment horizontal="center" vertical="center"/>
    </xf>
    <xf numFmtId="0" fontId="0" fillId="9" borderId="52"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9" fontId="0" fillId="9" borderId="54" xfId="0" applyNumberFormat="1" applyFill="1" applyBorder="1" applyAlignment="1">
      <alignment horizontal="center" vertical="center"/>
    </xf>
    <xf numFmtId="9" fontId="0" fillId="9" borderId="52" xfId="0" applyNumberFormat="1" applyFill="1" applyBorder="1" applyAlignment="1">
      <alignment horizontal="center" vertical="center"/>
    </xf>
    <xf numFmtId="9" fontId="0" fillId="9" borderId="18" xfId="0" applyNumberFormat="1" applyFill="1" applyBorder="1" applyAlignment="1">
      <alignment horizontal="center" vertical="center"/>
    </xf>
    <xf numFmtId="9" fontId="0" fillId="9" borderId="19" xfId="0" applyNumberFormat="1" applyFill="1" applyBorder="1" applyAlignment="1">
      <alignment horizontal="center" vertical="center"/>
    </xf>
    <xf numFmtId="9" fontId="0" fillId="9" borderId="22" xfId="0" applyNumberFormat="1" applyFill="1" applyBorder="1" applyAlignment="1">
      <alignment horizontal="center" vertical="center"/>
    </xf>
    <xf numFmtId="9" fontId="0" fillId="9" borderId="17" xfId="0" applyNumberFormat="1" applyFill="1" applyBorder="1" applyAlignment="1">
      <alignment horizontal="center" vertical="center"/>
    </xf>
    <xf numFmtId="0" fontId="0" fillId="4" borderId="8" xfId="0" applyFill="1" applyBorder="1" applyAlignment="1">
      <alignment vertical="center"/>
    </xf>
    <xf numFmtId="9" fontId="0" fillId="0" borderId="8" xfId="1" applyNumberFormat="1" applyFont="1" applyFill="1" applyBorder="1" applyAlignment="1">
      <alignment horizontal="center" vertical="center"/>
    </xf>
    <xf numFmtId="0" fontId="0" fillId="63" borderId="0" xfId="0" applyFont="1" applyFill="1" applyAlignment="1">
      <alignment horizontal="left" wrapText="1"/>
    </xf>
    <xf numFmtId="0" fontId="3" fillId="63" borderId="0" xfId="0" applyFont="1" applyFill="1" applyAlignment="1">
      <alignment horizontal="left" wrapText="1"/>
    </xf>
    <xf numFmtId="0" fontId="0" fillId="0" borderId="8" xfId="0" applyBorder="1" applyAlignment="1">
      <alignment horizontal="center" vertical="center"/>
    </xf>
    <xf numFmtId="0" fontId="0" fillId="4" borderId="10" xfId="0" applyFill="1" applyBorder="1" applyAlignment="1">
      <alignment horizontal="center" vertical="center"/>
    </xf>
    <xf numFmtId="9" fontId="0" fillId="0" borderId="10" xfId="1" applyNumberFormat="1" applyFont="1" applyFill="1" applyBorder="1" applyAlignment="1">
      <alignment horizontal="center" vertical="center"/>
    </xf>
    <xf numFmtId="0" fontId="0" fillId="4" borderId="13" xfId="0" applyFill="1" applyBorder="1" applyAlignment="1">
      <alignment horizontal="center" vertical="center" wrapText="1"/>
    </xf>
    <xf numFmtId="0" fontId="0" fillId="4"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2" borderId="0" xfId="0" applyFill="1" applyBorder="1" applyAlignment="1">
      <alignment wrapText="1"/>
    </xf>
    <xf numFmtId="0" fontId="0" fillId="4" borderId="8" xfId="0" applyFill="1" applyBorder="1" applyAlignment="1">
      <alignment horizontal="center" vertical="center" wrapText="1"/>
    </xf>
    <xf numFmtId="9" fontId="0" fillId="9" borderId="8" xfId="0" applyNumberFormat="1" applyFill="1" applyBorder="1" applyAlignment="1"/>
    <xf numFmtId="0" fontId="0" fillId="0" borderId="8" xfId="0" applyBorder="1" applyAlignment="1"/>
    <xf numFmtId="0" fontId="0" fillId="9" borderId="10" xfId="0" applyFill="1" applyBorder="1" applyAlignment="1">
      <alignment horizontal="center" vertical="center"/>
    </xf>
    <xf numFmtId="0" fontId="0" fillId="4" borderId="10" xfId="0" applyFill="1" applyBorder="1" applyAlignment="1">
      <alignment horizontal="center" vertical="center" wrapText="1"/>
    </xf>
    <xf numFmtId="0" fontId="0" fillId="9" borderId="18" xfId="0" applyFill="1" applyBorder="1" applyAlignment="1"/>
    <xf numFmtId="0" fontId="0" fillId="9" borderId="20" xfId="0" applyFill="1" applyBorder="1" applyAlignment="1"/>
    <xf numFmtId="0" fontId="0" fillId="9" borderId="19" xfId="0" applyFill="1" applyBorder="1" applyAlignment="1"/>
    <xf numFmtId="0" fontId="0" fillId="9" borderId="14" xfId="0" applyFill="1" applyBorder="1" applyAlignment="1"/>
    <xf numFmtId="0" fontId="0" fillId="9" borderId="5" xfId="0" applyFill="1" applyBorder="1" applyAlignment="1"/>
    <xf numFmtId="0" fontId="0" fillId="2" borderId="18" xfId="0" applyFill="1" applyBorder="1" applyAlignment="1"/>
    <xf numFmtId="0" fontId="0" fillId="0" borderId="20" xfId="0" applyBorder="1" applyAlignment="1"/>
    <xf numFmtId="0" fontId="0" fillId="0" borderId="19" xfId="0" applyBorder="1" applyAlignment="1"/>
    <xf numFmtId="0" fontId="5" fillId="4" borderId="2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20" xfId="0" applyFont="1" applyFill="1" applyBorder="1" applyAlignment="1">
      <alignment horizontal="center" vertical="center"/>
    </xf>
    <xf numFmtId="0" fontId="5" fillId="9" borderId="21" xfId="0" applyFont="1" applyFill="1" applyBorder="1" applyAlignment="1">
      <alignment horizontal="center" vertical="center"/>
    </xf>
    <xf numFmtId="0" fontId="5" fillId="9" borderId="0" xfId="0" applyFont="1" applyFill="1" applyBorder="1" applyAlignment="1">
      <alignment horizontal="center" vertical="center"/>
    </xf>
    <xf numFmtId="0" fontId="5" fillId="4" borderId="21" xfId="0" quotePrefix="1" applyFont="1" applyFill="1" applyBorder="1" applyAlignment="1">
      <alignment horizontal="left" vertical="center"/>
    </xf>
    <xf numFmtId="0" fontId="5" fillId="4" borderId="0" xfId="0" quotePrefix="1" applyFont="1" applyFill="1" applyBorder="1" applyAlignment="1">
      <alignment horizontal="left" vertical="center"/>
    </xf>
    <xf numFmtId="0" fontId="0" fillId="9" borderId="52" xfId="0" applyFill="1" applyBorder="1" applyAlignment="1">
      <alignment horizontal="right" vertical="center"/>
    </xf>
    <xf numFmtId="0" fontId="0" fillId="9" borderId="17" xfId="0" applyFill="1" applyBorder="1" applyAlignment="1">
      <alignment horizontal="right" vertical="center"/>
    </xf>
    <xf numFmtId="0" fontId="5" fillId="4" borderId="21" xfId="0" quotePrefix="1" applyFont="1" applyFill="1" applyBorder="1" applyAlignment="1">
      <alignment horizontal="center" vertical="center"/>
    </xf>
    <xf numFmtId="0" fontId="5" fillId="4" borderId="0" xfId="0" quotePrefix="1" applyFont="1" applyFill="1" applyBorder="1" applyAlignment="1">
      <alignment horizontal="center" vertical="center"/>
    </xf>
    <xf numFmtId="0" fontId="5" fillId="9" borderId="52" xfId="0" applyFont="1" applyFill="1" applyBorder="1" applyAlignment="1">
      <alignment horizontal="center" vertical="center"/>
    </xf>
    <xf numFmtId="0" fontId="5" fillId="9" borderId="17" xfId="0" applyFont="1" applyFill="1" applyBorder="1" applyAlignment="1">
      <alignment horizontal="center" vertical="center"/>
    </xf>
    <xf numFmtId="0" fontId="0" fillId="19" borderId="13" xfId="0" applyFill="1" applyBorder="1" applyAlignment="1">
      <alignment horizontal="center" vertical="center"/>
    </xf>
    <xf numFmtId="0" fontId="0" fillId="0" borderId="10" xfId="0" applyBorder="1" applyAlignment="1">
      <alignment horizontal="center" vertical="center"/>
    </xf>
    <xf numFmtId="0" fontId="5" fillId="4" borderId="54" xfId="0" quotePrefix="1" applyFont="1" applyFill="1" applyBorder="1" applyAlignment="1">
      <alignment horizontal="left" vertical="center"/>
    </xf>
    <xf numFmtId="0" fontId="5" fillId="4" borderId="22" xfId="0" quotePrefix="1" applyFont="1" applyFill="1" applyBorder="1" applyAlignment="1">
      <alignment horizontal="left" vertical="center"/>
    </xf>
    <xf numFmtId="0" fontId="0" fillId="4" borderId="7" xfId="0" applyFill="1" applyBorder="1" applyAlignment="1">
      <alignment horizontal="center" vertical="center" wrapText="1"/>
    </xf>
    <xf numFmtId="0" fontId="0" fillId="4" borderId="23" xfId="0" applyFill="1" applyBorder="1" applyAlignment="1">
      <alignment horizontal="center" vertical="center" wrapText="1"/>
    </xf>
    <xf numFmtId="0" fontId="0" fillId="5" borderId="8" xfId="0" applyFill="1" applyBorder="1" applyAlignment="1"/>
    <xf numFmtId="0" fontId="0" fillId="9" borderId="8" xfId="0" applyFill="1" applyBorder="1" applyAlignment="1">
      <alignment horizontal="center" vertical="center" wrapText="1"/>
    </xf>
    <xf numFmtId="0" fontId="0" fillId="8" borderId="36" xfId="0" applyFill="1" applyBorder="1" applyAlignment="1">
      <alignment horizontal="center" vertical="center"/>
    </xf>
    <xf numFmtId="0" fontId="0" fillId="8" borderId="25" xfId="0" applyFill="1" applyBorder="1" applyAlignment="1">
      <alignment horizontal="center" vertical="center"/>
    </xf>
    <xf numFmtId="0" fontId="0" fillId="0" borderId="8" xfId="0" applyFill="1" applyBorder="1" applyAlignment="1">
      <alignment horizontal="center" vertical="center"/>
    </xf>
    <xf numFmtId="0" fontId="0" fillId="9" borderId="21" xfId="0" applyFill="1" applyBorder="1" applyAlignment="1">
      <alignment horizontal="right" vertical="center"/>
    </xf>
    <xf numFmtId="0" fontId="0" fillId="9" borderId="0" xfId="0" applyFill="1" applyBorder="1" applyAlignment="1">
      <alignment horizontal="right" vertical="center"/>
    </xf>
    <xf numFmtId="9" fontId="0" fillId="9" borderId="8" xfId="0" applyNumberFormat="1" applyFill="1" applyBorder="1" applyAlignment="1">
      <alignment horizontal="center" vertical="center"/>
    </xf>
    <xf numFmtId="0" fontId="0" fillId="8" borderId="8" xfId="0" applyFill="1" applyBorder="1" applyAlignment="1">
      <alignment horizontal="center" vertical="center"/>
    </xf>
    <xf numFmtId="0" fontId="0" fillId="7" borderId="1" xfId="0" applyFill="1" applyBorder="1" applyAlignment="1">
      <alignment horizontal="left"/>
    </xf>
    <xf numFmtId="0" fontId="0" fillId="7" borderId="2" xfId="0" applyFill="1" applyBorder="1" applyAlignment="1">
      <alignment horizontal="left"/>
    </xf>
    <xf numFmtId="0" fontId="0" fillId="7" borderId="3" xfId="0" applyFill="1" applyBorder="1" applyAlignment="1">
      <alignment horizontal="left"/>
    </xf>
    <xf numFmtId="0" fontId="5" fillId="4" borderId="13" xfId="0" quotePrefix="1" applyFont="1" applyFill="1" applyBorder="1" applyAlignment="1">
      <alignment horizontal="center" vertical="center"/>
    </xf>
    <xf numFmtId="0" fontId="0" fillId="0" borderId="15" xfId="0" applyBorder="1" applyAlignment="1">
      <alignment horizontal="center" vertical="center"/>
    </xf>
    <xf numFmtId="9" fontId="0" fillId="0" borderId="8" xfId="0" applyNumberFormat="1" applyFill="1" applyBorder="1" applyAlignment="1">
      <alignment horizontal="center" vertical="center"/>
    </xf>
    <xf numFmtId="0" fontId="0" fillId="9" borderId="13" xfId="0" applyFill="1" applyBorder="1" applyAlignment="1">
      <alignment horizontal="center" vertical="center"/>
    </xf>
    <xf numFmtId="0" fontId="0" fillId="9" borderId="17" xfId="0" applyFill="1" applyBorder="1" applyAlignment="1">
      <alignment horizontal="center" vertical="center"/>
    </xf>
    <xf numFmtId="0" fontId="5" fillId="4" borderId="10" xfId="0" quotePrefix="1" applyFont="1" applyFill="1" applyBorder="1" applyAlignment="1">
      <alignment horizontal="center" vertical="center"/>
    </xf>
    <xf numFmtId="0" fontId="0" fillId="9" borderId="15" xfId="0" applyFill="1" applyBorder="1" applyAlignment="1">
      <alignment horizontal="center" vertical="center"/>
    </xf>
    <xf numFmtId="0" fontId="0" fillId="5" borderId="14" xfId="0" applyFill="1" applyBorder="1" applyAlignment="1"/>
    <xf numFmtId="0" fontId="0" fillId="5" borderId="16" xfId="0" applyFill="1" applyBorder="1" applyAlignment="1"/>
    <xf numFmtId="0" fontId="0" fillId="4" borderId="12" xfId="0" applyFill="1" applyBorder="1" applyAlignment="1">
      <alignment horizontal="center" vertical="center" wrapText="1"/>
    </xf>
    <xf numFmtId="0" fontId="0" fillId="4" borderId="39" xfId="0" applyFill="1" applyBorder="1" applyAlignment="1">
      <alignment horizontal="center" vertical="center" wrapText="1"/>
    </xf>
    <xf numFmtId="0" fontId="0" fillId="4" borderId="24" xfId="0" applyFill="1" applyBorder="1" applyAlignment="1">
      <alignment horizontal="center" vertical="center" wrapText="1"/>
    </xf>
    <xf numFmtId="0" fontId="5" fillId="4" borderId="15" xfId="0" quotePrefix="1" applyFont="1" applyFill="1" applyBorder="1" applyAlignment="1">
      <alignment horizontal="center" vertical="center"/>
    </xf>
    <xf numFmtId="0" fontId="0" fillId="4" borderId="17" xfId="0" applyFont="1" applyFill="1" applyBorder="1" applyAlignment="1"/>
    <xf numFmtId="0" fontId="0" fillId="19" borderId="10" xfId="0" applyFill="1" applyBorder="1" applyAlignment="1">
      <alignment horizontal="center" vertical="center"/>
    </xf>
    <xf numFmtId="0" fontId="0" fillId="4" borderId="13" xfId="0" applyFill="1" applyBorder="1" applyAlignment="1">
      <alignment horizontal="center" vertical="center"/>
    </xf>
    <xf numFmtId="0" fontId="0" fillId="4" borderId="15" xfId="0" applyFill="1" applyBorder="1" applyAlignment="1">
      <alignment horizontal="center" vertical="center"/>
    </xf>
    <xf numFmtId="9" fontId="0" fillId="0" borderId="13" xfId="1" applyNumberFormat="1" applyFont="1" applyFill="1" applyBorder="1" applyAlignment="1">
      <alignment horizontal="center" vertical="center"/>
    </xf>
    <xf numFmtId="9" fontId="0" fillId="9" borderId="13" xfId="0" applyNumberFormat="1" applyFill="1" applyBorder="1" applyAlignment="1">
      <alignment horizontal="center" vertical="center"/>
    </xf>
    <xf numFmtId="9" fontId="0" fillId="9" borderId="10" xfId="0" applyNumberFormat="1" applyFill="1" applyBorder="1" applyAlignment="1">
      <alignment horizontal="center" vertical="center"/>
    </xf>
    <xf numFmtId="0" fontId="0" fillId="18" borderId="8" xfId="0" applyFill="1" applyBorder="1" applyAlignment="1">
      <alignment horizontal="left"/>
    </xf>
    <xf numFmtId="0" fontId="0" fillId="0" borderId="0" xfId="0" applyFill="1" applyBorder="1" applyAlignment="1">
      <alignment horizontal="left"/>
    </xf>
    <xf numFmtId="0" fontId="0" fillId="9" borderId="8" xfId="0" applyFill="1" applyBorder="1" applyAlignment="1">
      <alignment horizontal="center"/>
    </xf>
    <xf numFmtId="0" fontId="0" fillId="59" borderId="0" xfId="0" applyFill="1" applyAlignment="1">
      <alignment horizontal="left"/>
    </xf>
    <xf numFmtId="0" fontId="6" fillId="16" borderId="0" xfId="0" applyFont="1" applyFill="1" applyAlignment="1">
      <alignment horizontal="center"/>
    </xf>
    <xf numFmtId="0" fontId="0" fillId="16" borderId="0" xfId="0" applyFont="1" applyFill="1" applyAlignment="1">
      <alignment horizontal="center"/>
    </xf>
    <xf numFmtId="0" fontId="0" fillId="9" borderId="68" xfId="0" applyFill="1" applyBorder="1" applyAlignment="1">
      <alignment horizontal="center"/>
    </xf>
    <xf numFmtId="0" fontId="0" fillId="9" borderId="0" xfId="0" applyFill="1" applyBorder="1" applyAlignment="1">
      <alignment horizontal="center"/>
    </xf>
    <xf numFmtId="0" fontId="0" fillId="8" borderId="12" xfId="0" applyFont="1" applyFill="1" applyBorder="1" applyAlignment="1">
      <alignment horizontal="right" vertical="center"/>
    </xf>
    <xf numFmtId="0" fontId="0" fillId="8" borderId="39" xfId="0" applyFont="1" applyFill="1" applyBorder="1" applyAlignment="1">
      <alignment horizontal="right" vertical="center"/>
    </xf>
    <xf numFmtId="0" fontId="0" fillId="8" borderId="24" xfId="0" applyFont="1" applyFill="1" applyBorder="1" applyAlignment="1">
      <alignment horizontal="right" vertical="center"/>
    </xf>
    <xf numFmtId="0" fontId="0" fillId="0" borderId="54" xfId="0" applyBorder="1" applyAlignment="1">
      <alignment horizontal="center" vertical="center"/>
    </xf>
    <xf numFmtId="0" fontId="0" fillId="0" borderId="22" xfId="0" applyBorder="1" applyAlignment="1">
      <alignment horizontal="center" vertical="center"/>
    </xf>
    <xf numFmtId="0" fontId="0" fillId="0" borderId="18" xfId="0" applyBorder="1" applyAlignment="1">
      <alignment horizontal="center" vertical="center"/>
    </xf>
    <xf numFmtId="0" fontId="0" fillId="8" borderId="36" xfId="0" applyFill="1" applyBorder="1" applyAlignment="1">
      <alignment horizontal="left" vertical="center"/>
    </xf>
    <xf numFmtId="0" fontId="0" fillId="8" borderId="7" xfId="0" applyFill="1" applyBorder="1" applyAlignment="1">
      <alignment horizontal="left" vertical="center"/>
    </xf>
    <xf numFmtId="0" fontId="0" fillId="8" borderId="12" xfId="0" applyFill="1" applyBorder="1" applyAlignment="1">
      <alignment horizontal="left" vertical="center"/>
    </xf>
    <xf numFmtId="0" fontId="0" fillId="0" borderId="37" xfId="0" applyBorder="1" applyAlignment="1">
      <alignment horizontal="center" vertical="center"/>
    </xf>
    <xf numFmtId="0" fontId="0" fillId="0" borderId="13" xfId="0" applyBorder="1" applyAlignment="1">
      <alignment horizontal="center" vertical="center"/>
    </xf>
    <xf numFmtId="0" fontId="0" fillId="8" borderId="49" xfId="0" applyFill="1" applyBorder="1" applyAlignment="1">
      <alignment horizontal="left" vertical="center" wrapText="1"/>
    </xf>
    <xf numFmtId="0" fontId="0" fillId="8" borderId="39" xfId="0" applyFill="1" applyBorder="1" applyAlignment="1">
      <alignment horizontal="left" vertical="center" wrapText="1"/>
    </xf>
    <xf numFmtId="0" fontId="0" fillId="8" borderId="50" xfId="0" applyFill="1" applyBorder="1" applyAlignment="1">
      <alignment horizontal="left"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28" xfId="0" applyBorder="1" applyAlignment="1">
      <alignment horizontal="center" vertical="center" wrapText="1"/>
    </xf>
    <xf numFmtId="0" fontId="0" fillId="8" borderId="25" xfId="0" applyFill="1" applyBorder="1" applyAlignment="1">
      <alignment horizontal="left" vertical="center"/>
    </xf>
    <xf numFmtId="0" fontId="0" fillId="0" borderId="44" xfId="0" applyBorder="1" applyAlignment="1">
      <alignment horizontal="center" vertical="center"/>
    </xf>
    <xf numFmtId="0" fontId="0" fillId="0" borderId="28" xfId="0" applyBorder="1" applyAlignment="1">
      <alignment horizontal="center" vertical="center"/>
    </xf>
    <xf numFmtId="0" fontId="0" fillId="8" borderId="49" xfId="0" applyFill="1" applyBorder="1" applyAlignment="1">
      <alignment horizontal="left" vertical="center"/>
    </xf>
    <xf numFmtId="0" fontId="0" fillId="8" borderId="39" xfId="0" applyFill="1" applyBorder="1" applyAlignment="1">
      <alignment horizontal="left" vertical="center"/>
    </xf>
    <xf numFmtId="0" fontId="0" fillId="8" borderId="50" xfId="0" applyFill="1" applyBorder="1" applyAlignment="1">
      <alignment horizontal="left" vertical="center"/>
    </xf>
    <xf numFmtId="0" fontId="0" fillId="0" borderId="26" xfId="0" applyBorder="1" applyAlignment="1">
      <alignment horizontal="center" vertical="center"/>
    </xf>
    <xf numFmtId="0" fontId="0" fillId="8" borderId="7" xfId="0" applyFont="1" applyFill="1" applyBorder="1" applyAlignment="1">
      <alignment horizontal="right" vertical="center"/>
    </xf>
    <xf numFmtId="0" fontId="0" fillId="8" borderId="25" xfId="0" applyFont="1" applyFill="1" applyBorder="1" applyAlignment="1">
      <alignment horizontal="right" vertical="center"/>
    </xf>
    <xf numFmtId="0" fontId="0" fillId="0" borderId="21"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8" borderId="7" xfId="0" applyFont="1" applyFill="1" applyBorder="1" applyAlignment="1">
      <alignment horizontal="center" vertical="center"/>
    </xf>
    <xf numFmtId="0" fontId="0" fillId="0" borderId="8" xfId="0" applyBorder="1" applyAlignment="1">
      <alignment horizontal="center" vertical="center" wrapText="1"/>
    </xf>
    <xf numFmtId="9" fontId="0" fillId="0" borderId="37" xfId="0" applyNumberFormat="1" applyFill="1" applyBorder="1" applyAlignment="1">
      <alignment horizontal="center" vertical="center"/>
    </xf>
    <xf numFmtId="0" fontId="0" fillId="0" borderId="26" xfId="0" applyFill="1" applyBorder="1" applyAlignment="1">
      <alignment horizontal="center" vertical="center"/>
    </xf>
    <xf numFmtId="164" fontId="0" fillId="0" borderId="37" xfId="0" applyNumberFormat="1" applyFill="1" applyBorder="1" applyAlignment="1">
      <alignment horizontal="center" vertical="center"/>
    </xf>
    <xf numFmtId="164" fontId="0" fillId="0" borderId="26" xfId="0" applyNumberFormat="1" applyFill="1" applyBorder="1" applyAlignment="1">
      <alignment horizontal="center" vertical="center"/>
    </xf>
    <xf numFmtId="0" fontId="0" fillId="8" borderId="12" xfId="0" applyFill="1" applyBorder="1" applyAlignment="1">
      <alignment horizontal="center" vertical="center"/>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0" fillId="0" borderId="44" xfId="0" applyFill="1" applyBorder="1" applyAlignment="1">
      <alignment horizontal="center" vertical="center"/>
    </xf>
    <xf numFmtId="0" fontId="0" fillId="0" borderId="28" xfId="0" applyFill="1" applyBorder="1" applyAlignment="1">
      <alignment horizontal="center" vertical="center"/>
    </xf>
    <xf numFmtId="0" fontId="0" fillId="0" borderId="49" xfId="0" applyFill="1" applyBorder="1" applyAlignment="1">
      <alignment horizontal="center" vertical="center"/>
    </xf>
    <xf numFmtId="0" fontId="0" fillId="0" borderId="50" xfId="0" applyFill="1" applyBorder="1" applyAlignment="1">
      <alignment horizontal="center" vertical="center"/>
    </xf>
    <xf numFmtId="1" fontId="0" fillId="0" borderId="44" xfId="0" applyNumberFormat="1" applyFill="1" applyBorder="1" applyAlignment="1">
      <alignment horizontal="center" vertical="center"/>
    </xf>
    <xf numFmtId="0" fontId="0" fillId="8" borderId="55" xfId="0" applyFill="1" applyBorder="1" applyAlignment="1">
      <alignment horizontal="center" vertical="center"/>
    </xf>
    <xf numFmtId="0" fontId="0" fillId="8" borderId="29" xfId="0" applyFill="1" applyBorder="1" applyAlignment="1">
      <alignment horizontal="center" vertical="center"/>
    </xf>
    <xf numFmtId="0" fontId="0" fillId="0" borderId="37" xfId="0" applyFill="1" applyBorder="1" applyAlignment="1">
      <alignment horizontal="center" vertical="center"/>
    </xf>
    <xf numFmtId="0" fontId="0" fillId="0" borderId="36" xfId="0" applyFill="1" applyBorder="1" applyAlignment="1">
      <alignment horizontal="center" vertical="center"/>
    </xf>
    <xf numFmtId="0" fontId="0" fillId="0" borderId="25"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9" borderId="1" xfId="0" applyFill="1" applyBorder="1" applyAlignment="1">
      <alignment horizontal="left"/>
    </xf>
    <xf numFmtId="0" fontId="0" fillId="9" borderId="2" xfId="0" applyFill="1" applyBorder="1" applyAlignment="1">
      <alignment horizontal="left"/>
    </xf>
    <xf numFmtId="0" fontId="0" fillId="9" borderId="3" xfId="0" applyFill="1" applyBorder="1" applyAlignment="1">
      <alignment horizontal="left"/>
    </xf>
    <xf numFmtId="0" fontId="0" fillId="8" borderId="37" xfId="0" applyFill="1" applyBorder="1" applyAlignment="1">
      <alignment horizontal="center"/>
    </xf>
    <xf numFmtId="0" fontId="0" fillId="8" borderId="38" xfId="0" applyFill="1" applyBorder="1" applyAlignment="1">
      <alignment horizontal="center"/>
    </xf>
    <xf numFmtId="0" fontId="0" fillId="8" borderId="24" xfId="0" applyFill="1" applyBorder="1" applyAlignment="1">
      <alignment horizontal="left" vertical="center"/>
    </xf>
    <xf numFmtId="0" fontId="5" fillId="0" borderId="13" xfId="0" applyFont="1" applyFill="1" applyBorder="1" applyAlignment="1">
      <alignment horizontal="center" vertical="center"/>
    </xf>
    <xf numFmtId="0" fontId="5" fillId="0" borderId="10" xfId="0" applyFont="1" applyBorder="1" applyAlignment="1">
      <alignment horizontal="center" vertical="center"/>
    </xf>
    <xf numFmtId="0" fontId="5" fillId="0" borderId="10" xfId="0" applyFont="1" applyFill="1" applyBorder="1" applyAlignment="1">
      <alignment horizontal="center" vertical="center"/>
    </xf>
    <xf numFmtId="0" fontId="0" fillId="8" borderId="38" xfId="0" applyFill="1" applyBorder="1" applyAlignment="1">
      <alignment horizontal="center" wrapText="1"/>
    </xf>
    <xf numFmtId="0" fontId="0" fillId="0" borderId="9" xfId="0" applyBorder="1" applyAlignment="1">
      <alignment horizontal="center" wrapText="1"/>
    </xf>
    <xf numFmtId="0" fontId="5" fillId="0" borderId="48" xfId="0" applyFont="1" applyBorder="1" applyAlignment="1"/>
    <xf numFmtId="0" fontId="5" fillId="0" borderId="30" xfId="0" applyFont="1" applyBorder="1" applyAlignment="1"/>
    <xf numFmtId="0" fontId="0" fillId="8" borderId="1" xfId="0" applyFill="1" applyBorder="1" applyAlignment="1">
      <alignment horizontal="center"/>
    </xf>
    <xf numFmtId="0" fontId="0" fillId="0" borderId="2" xfId="0" applyBorder="1" applyAlignment="1">
      <alignment horizontal="center"/>
    </xf>
    <xf numFmtId="0" fontId="0" fillId="0" borderId="2" xfId="0" applyBorder="1" applyAlignment="1"/>
    <xf numFmtId="0" fontId="5" fillId="0" borderId="8" xfId="0" applyFont="1" applyBorder="1" applyAlignment="1">
      <alignment horizontal="center"/>
    </xf>
    <xf numFmtId="0" fontId="3" fillId="9" borderId="33" xfId="0" applyFont="1" applyFill="1" applyBorder="1" applyAlignment="1">
      <alignment horizontal="center"/>
    </xf>
    <xf numFmtId="0" fontId="3" fillId="9" borderId="34" xfId="0" applyFont="1" applyFill="1" applyBorder="1" applyAlignment="1">
      <alignment horizontal="center"/>
    </xf>
    <xf numFmtId="0" fontId="3" fillId="9" borderId="35" xfId="0" applyFont="1" applyFill="1" applyBorder="1" applyAlignment="1">
      <alignment horizontal="center"/>
    </xf>
    <xf numFmtId="0" fontId="31" fillId="0" borderId="0" xfId="0" applyFont="1" applyFill="1" applyBorder="1" applyAlignment="1">
      <alignment horizontal="center"/>
    </xf>
    <xf numFmtId="0" fontId="5" fillId="0" borderId="8" xfId="0" applyFont="1" applyBorder="1" applyAlignment="1">
      <alignment horizontal="center" vertical="center"/>
    </xf>
    <xf numFmtId="0" fontId="3" fillId="9" borderId="33" xfId="0" applyFont="1" applyFill="1" applyBorder="1" applyAlignment="1">
      <alignment horizontal="left"/>
    </xf>
    <xf numFmtId="0" fontId="3" fillId="9" borderId="34" xfId="0" applyFont="1" applyFill="1" applyBorder="1" applyAlignment="1">
      <alignment horizontal="left"/>
    </xf>
    <xf numFmtId="0" fontId="3" fillId="9" borderId="35" xfId="0" applyFont="1" applyFill="1" applyBorder="1" applyAlignment="1">
      <alignment horizontal="left"/>
    </xf>
    <xf numFmtId="0" fontId="0" fillId="0" borderId="8" xfId="0" applyBorder="1" applyAlignment="1">
      <alignment horizontal="center"/>
    </xf>
    <xf numFmtId="0" fontId="0" fillId="8" borderId="10" xfId="0" applyFill="1" applyBorder="1" applyAlignment="1">
      <alignment horizontal="center"/>
    </xf>
    <xf numFmtId="0" fontId="0" fillId="0" borderId="0" xfId="0" applyFill="1" applyBorder="1" applyAlignment="1">
      <alignment horizontal="center"/>
    </xf>
    <xf numFmtId="1" fontId="5" fillId="0" borderId="8" xfId="0" applyNumberFormat="1" applyFont="1" applyFill="1" applyBorder="1" applyAlignment="1">
      <alignment horizontal="center" vertical="center"/>
    </xf>
    <xf numFmtId="0" fontId="5" fillId="0" borderId="13" xfId="0" applyFont="1" applyBorder="1" applyAlignment="1">
      <alignment horizontal="center" vertical="center"/>
    </xf>
    <xf numFmtId="0" fontId="5" fillId="0" borderId="13" xfId="0" applyFont="1" applyFill="1" applyBorder="1" applyAlignment="1">
      <alignment horizontal="center"/>
    </xf>
    <xf numFmtId="0" fontId="5" fillId="0" borderId="10" xfId="0" applyFont="1" applyFill="1" applyBorder="1" applyAlignment="1">
      <alignment horizontal="center"/>
    </xf>
  </cellXfs>
  <cellStyles count="49">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xfId="47" builtinId="3"/>
    <cellStyle name="Millares 2" xfId="48"/>
    <cellStyle name="Neutral" xfId="11" builtinId="28" customBuiltin="1"/>
    <cellStyle name="Normal" xfId="0" builtinId="0"/>
    <cellStyle name="Normal 2" xfId="2"/>
    <cellStyle name="Normal 2 2" xfId="45"/>
    <cellStyle name="Normal 2 2 2" xfId="46"/>
    <cellStyle name="Normal 4" xfId="3"/>
    <cellStyle name="Notas" xfId="18" builtinId="10" customBuiltin="1"/>
    <cellStyle name="Porcentaje" xfId="1" builtinId="5"/>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1">
    <dxf>
      <font>
        <color rgb="FF9C0006"/>
      </font>
      <fill>
        <patternFill>
          <bgColor rgb="FFFFC7CE"/>
        </patternFill>
      </fill>
    </dxf>
  </dxfs>
  <tableStyles count="0" defaultTableStyle="TableStyleMedium2" defaultPivotStyle="PivotStyleLight16"/>
  <colors>
    <mruColors>
      <color rgb="FF66FF33"/>
      <color rgb="FF00CC00"/>
      <color rgb="FFFF9900"/>
      <color rgb="FF33CC33"/>
      <color rgb="FF00FF00"/>
      <color rgb="FFF8F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4"/>
  <sheetViews>
    <sheetView tabSelected="1" zoomScale="85" zoomScaleNormal="85" workbookViewId="0"/>
  </sheetViews>
  <sheetFormatPr baseColWidth="10" defaultColWidth="11.44140625" defaultRowHeight="14.4" x14ac:dyDescent="0.3"/>
  <cols>
    <col min="1" max="1" width="18.33203125" customWidth="1"/>
    <col min="2" max="2" width="113.33203125" customWidth="1"/>
  </cols>
  <sheetData>
    <row r="2" spans="1:2" x14ac:dyDescent="0.3">
      <c r="A2" s="780" t="s">
        <v>444</v>
      </c>
      <c r="B2" s="780"/>
    </row>
    <row r="3" spans="1:2" ht="45.6" customHeight="1" x14ac:dyDescent="0.3">
      <c r="A3" s="779" t="s">
        <v>1155</v>
      </c>
      <c r="B3" s="779"/>
    </row>
    <row r="4" spans="1:2" x14ac:dyDescent="0.3">
      <c r="A4" s="149"/>
    </row>
    <row r="5" spans="1:2" ht="45" customHeight="1" x14ac:dyDescent="0.3">
      <c r="A5" s="781" t="s">
        <v>1151</v>
      </c>
      <c r="B5" s="781"/>
    </row>
    <row r="6" spans="1:2" x14ac:dyDescent="0.3">
      <c r="A6" s="211" t="s">
        <v>208</v>
      </c>
      <c r="B6" s="154" t="s">
        <v>238</v>
      </c>
    </row>
    <row r="7" spans="1:2" x14ac:dyDescent="0.3">
      <c r="A7" s="151" t="s">
        <v>209</v>
      </c>
      <c r="B7" s="154" t="s">
        <v>217</v>
      </c>
    </row>
    <row r="8" spans="1:2" x14ac:dyDescent="0.3">
      <c r="A8" s="152" t="s">
        <v>210</v>
      </c>
      <c r="B8" s="154" t="s">
        <v>1153</v>
      </c>
    </row>
    <row r="9" spans="1:2" x14ac:dyDescent="0.3">
      <c r="A9" s="152" t="s">
        <v>211</v>
      </c>
      <c r="B9" s="154" t="s">
        <v>1152</v>
      </c>
    </row>
    <row r="10" spans="1:2" x14ac:dyDescent="0.3">
      <c r="A10" s="152" t="s">
        <v>212</v>
      </c>
      <c r="B10" s="154" t="s">
        <v>1154</v>
      </c>
    </row>
    <row r="11" spans="1:2" x14ac:dyDescent="0.3">
      <c r="A11" s="152" t="s">
        <v>213</v>
      </c>
      <c r="B11" s="154" t="s">
        <v>1152</v>
      </c>
    </row>
    <row r="12" spans="1:2" x14ac:dyDescent="0.3">
      <c r="A12" s="152" t="s">
        <v>214</v>
      </c>
      <c r="B12" s="154" t="s">
        <v>1152</v>
      </c>
    </row>
    <row r="13" spans="1:2" x14ac:dyDescent="0.3">
      <c r="A13" s="150" t="s">
        <v>315</v>
      </c>
      <c r="B13" s="154" t="s">
        <v>316</v>
      </c>
    </row>
    <row r="14" spans="1:2" s="247" customFormat="1" x14ac:dyDescent="0.3">
      <c r="A14" s="258" t="s">
        <v>659</v>
      </c>
      <c r="B14" s="154" t="s">
        <v>660</v>
      </c>
    </row>
    <row r="15" spans="1:2" x14ac:dyDescent="0.3">
      <c r="A15" s="173" t="s">
        <v>442</v>
      </c>
      <c r="B15" s="154" t="s">
        <v>443</v>
      </c>
    </row>
    <row r="16" spans="1:2" x14ac:dyDescent="0.3">
      <c r="A16" s="401" t="s">
        <v>835</v>
      </c>
      <c r="B16" s="402" t="s">
        <v>884</v>
      </c>
    </row>
    <row r="17" spans="1:2" s="247" customFormat="1" x14ac:dyDescent="0.3">
      <c r="A17" s="403" t="s">
        <v>878</v>
      </c>
      <c r="B17" s="402" t="s">
        <v>885</v>
      </c>
    </row>
    <row r="18" spans="1:2" x14ac:dyDescent="0.3">
      <c r="A18" s="153" t="s">
        <v>215</v>
      </c>
      <c r="B18" s="154" t="s">
        <v>174</v>
      </c>
    </row>
    <row r="19" spans="1:2" x14ac:dyDescent="0.3">
      <c r="A19" s="406" t="s">
        <v>216</v>
      </c>
      <c r="B19" s="154" t="s">
        <v>173</v>
      </c>
    </row>
    <row r="20" spans="1:2" x14ac:dyDescent="0.3">
      <c r="A20" s="405" t="s">
        <v>886</v>
      </c>
      <c r="B20" s="404" t="s">
        <v>887</v>
      </c>
    </row>
    <row r="21" spans="1:2" x14ac:dyDescent="0.3">
      <c r="A21" s="149"/>
    </row>
    <row r="22" spans="1:2" x14ac:dyDescent="0.3">
      <c r="A22" s="149"/>
    </row>
    <row r="23" spans="1:2" x14ac:dyDescent="0.3">
      <c r="A23" s="407"/>
    </row>
    <row r="24" spans="1:2" x14ac:dyDescent="0.3">
      <c r="A24" s="782"/>
      <c r="B24" s="780"/>
    </row>
  </sheetData>
  <mergeCells count="4">
    <mergeCell ref="A3:B3"/>
    <mergeCell ref="A2:B2"/>
    <mergeCell ref="A5:B5"/>
    <mergeCell ref="A24:B24"/>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DE147"/>
  <sheetViews>
    <sheetView topLeftCell="B1" zoomScale="85" zoomScaleNormal="85" workbookViewId="0">
      <selection activeCell="G16" sqref="G16"/>
    </sheetView>
  </sheetViews>
  <sheetFormatPr baseColWidth="10" defaultColWidth="11.5546875" defaultRowHeight="14.4" x14ac:dyDescent="0.3"/>
  <cols>
    <col min="1" max="1" width="47.6640625" style="247" customWidth="1"/>
    <col min="2" max="2" width="16.33203125" style="247" bestFit="1" customWidth="1"/>
    <col min="3" max="3" width="14.88671875" style="247" bestFit="1" customWidth="1"/>
    <col min="4" max="6" width="11.5546875" style="247"/>
    <col min="7" max="7" width="51.109375" style="247" bestFit="1" customWidth="1"/>
    <col min="8" max="8" width="11.5546875" style="247"/>
    <col min="9" max="9" width="1.44140625" style="247" bestFit="1" customWidth="1"/>
    <col min="10" max="16384" width="11.5546875" style="247"/>
  </cols>
  <sheetData>
    <row r="1" spans="1:109" s="70" customFormat="1" ht="31.5" customHeight="1" x14ac:dyDescent="0.4">
      <c r="A1" s="251" t="s">
        <v>622</v>
      </c>
      <c r="B1" s="251"/>
      <c r="C1" s="251"/>
      <c r="D1" s="251"/>
      <c r="E1" s="251"/>
    </row>
    <row r="2" spans="1:109" s="137" customFormat="1" ht="15" thickBot="1" x14ac:dyDescent="0.35">
      <c r="A2" s="137" t="s">
        <v>752</v>
      </c>
    </row>
    <row r="3" spans="1:109" s="252" customFormat="1" x14ac:dyDescent="0.3">
      <c r="A3" s="464" t="s">
        <v>783</v>
      </c>
      <c r="B3" s="465"/>
      <c r="C3" s="466"/>
    </row>
    <row r="4" spans="1:109" s="253" customFormat="1" x14ac:dyDescent="0.3">
      <c r="A4" s="459" t="s">
        <v>1095</v>
      </c>
      <c r="B4" s="679">
        <v>252596335</v>
      </c>
      <c r="C4" s="462" t="s">
        <v>785</v>
      </c>
      <c r="D4" s="237"/>
      <c r="E4" s="237"/>
      <c r="F4" s="237"/>
      <c r="G4" s="674" t="s">
        <v>1173</v>
      </c>
      <c r="H4" s="237" t="s">
        <v>1179</v>
      </c>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62"/>
    </row>
    <row r="5" spans="1:109" s="253" customFormat="1" x14ac:dyDescent="0.3">
      <c r="A5" s="459" t="s">
        <v>1096</v>
      </c>
      <c r="B5" s="679">
        <v>241700</v>
      </c>
      <c r="C5" s="462" t="s">
        <v>785</v>
      </c>
      <c r="D5" s="237"/>
      <c r="E5" s="237"/>
      <c r="F5" s="237"/>
      <c r="G5" s="674" t="s">
        <v>756</v>
      </c>
      <c r="H5" s="237" t="s">
        <v>638</v>
      </c>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63"/>
      <c r="CN5" s="254"/>
      <c r="CO5" s="254"/>
      <c r="CP5" s="254"/>
      <c r="CQ5" s="254"/>
      <c r="CR5" s="254"/>
      <c r="CS5" s="254"/>
      <c r="CT5" s="254"/>
      <c r="CU5" s="254"/>
      <c r="CV5" s="254"/>
      <c r="CW5" s="254"/>
      <c r="CX5" s="254"/>
      <c r="CY5" s="254"/>
      <c r="CZ5" s="254"/>
      <c r="DA5" s="254"/>
      <c r="DB5" s="254"/>
      <c r="DC5" s="254"/>
      <c r="DD5" s="254"/>
    </row>
    <row r="6" spans="1:109" s="253" customFormat="1" x14ac:dyDescent="0.3">
      <c r="A6" s="459" t="s">
        <v>1097</v>
      </c>
      <c r="B6" s="679">
        <v>898165</v>
      </c>
      <c r="C6" s="462" t="s">
        <v>785</v>
      </c>
      <c r="D6" s="237"/>
      <c r="E6" s="237"/>
      <c r="F6" s="237"/>
      <c r="G6" s="674" t="s">
        <v>757</v>
      </c>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62"/>
    </row>
    <row r="7" spans="1:109" s="253" customFormat="1" x14ac:dyDescent="0.3">
      <c r="A7" s="459" t="s">
        <v>1098</v>
      </c>
      <c r="B7" s="679">
        <v>518200</v>
      </c>
      <c r="C7" s="462" t="s">
        <v>785</v>
      </c>
      <c r="D7" s="237"/>
      <c r="E7" s="237"/>
      <c r="F7" s="237"/>
      <c r="G7" s="674" t="s">
        <v>1099</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62"/>
    </row>
    <row r="8" spans="1:109" s="253" customFormat="1" x14ac:dyDescent="0.3">
      <c r="A8" s="459" t="s">
        <v>1100</v>
      </c>
      <c r="B8" s="679">
        <v>35509138</v>
      </c>
      <c r="C8" s="462" t="s">
        <v>785</v>
      </c>
      <c r="D8" s="237"/>
      <c r="E8" s="237"/>
      <c r="F8" s="237"/>
      <c r="G8" s="674" t="s">
        <v>759</v>
      </c>
      <c r="H8" s="237" t="s">
        <v>639</v>
      </c>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62"/>
    </row>
    <row r="9" spans="1:109" s="253" customFormat="1" x14ac:dyDescent="0.3">
      <c r="A9" s="459" t="s">
        <v>1101</v>
      </c>
      <c r="B9" s="679">
        <v>1</v>
      </c>
      <c r="C9" s="462" t="s">
        <v>785</v>
      </c>
      <c r="D9" s="237"/>
      <c r="E9" s="237"/>
      <c r="F9" s="237"/>
      <c r="G9" s="674"/>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62"/>
    </row>
    <row r="10" spans="1:109" s="254" customFormat="1" x14ac:dyDescent="0.3">
      <c r="A10" s="459" t="s">
        <v>627</v>
      </c>
      <c r="B10" s="679">
        <v>294864138</v>
      </c>
      <c r="C10" s="462" t="s">
        <v>785</v>
      </c>
      <c r="D10" s="242" t="s">
        <v>1102</v>
      </c>
      <c r="E10" s="680">
        <v>5120000</v>
      </c>
      <c r="F10" s="29" t="s">
        <v>1103</v>
      </c>
      <c r="G10" s="674" t="s">
        <v>1180</v>
      </c>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63"/>
    </row>
    <row r="11" spans="1:109" s="255" customFormat="1" x14ac:dyDescent="0.3">
      <c r="A11" s="467" t="s">
        <v>784</v>
      </c>
      <c r="B11" s="681"/>
      <c r="C11" s="468"/>
      <c r="D11" s="237"/>
      <c r="E11" s="237"/>
      <c r="F11" s="237"/>
      <c r="G11" s="674" t="s">
        <v>761</v>
      </c>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64"/>
    </row>
    <row r="12" spans="1:109" s="256" customFormat="1" x14ac:dyDescent="0.3">
      <c r="A12" s="459" t="s">
        <v>628</v>
      </c>
      <c r="B12" s="679">
        <v>5486173.9500000011</v>
      </c>
      <c r="C12" s="462" t="s">
        <v>785</v>
      </c>
      <c r="D12" s="237"/>
      <c r="E12" s="237"/>
      <c r="F12" s="237"/>
      <c r="G12" s="674" t="s">
        <v>762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65"/>
    </row>
    <row r="13" spans="1:109" s="256" customFormat="1" x14ac:dyDescent="0.3">
      <c r="A13" s="459" t="s">
        <v>795</v>
      </c>
      <c r="B13" s="679">
        <v>1</v>
      </c>
      <c r="C13" s="462" t="s">
        <v>785</v>
      </c>
      <c r="D13" s="237"/>
      <c r="E13" s="237"/>
      <c r="F13" s="237"/>
      <c r="G13" s="674" t="s">
        <v>763</v>
      </c>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c r="CN13" s="237"/>
      <c r="CO13" s="237"/>
      <c r="CP13" s="237"/>
      <c r="CQ13" s="237"/>
      <c r="CR13" s="237"/>
      <c r="CS13" s="237"/>
      <c r="CT13" s="237"/>
      <c r="CU13" s="237"/>
      <c r="CV13" s="237"/>
      <c r="CW13" s="237"/>
      <c r="CX13" s="237"/>
      <c r="CY13" s="237"/>
      <c r="CZ13" s="237"/>
      <c r="DA13" s="237"/>
      <c r="DB13" s="237"/>
      <c r="DC13" s="237"/>
      <c r="DD13" s="237"/>
      <c r="DE13" s="265"/>
    </row>
    <row r="14" spans="1:109" s="256" customFormat="1" x14ac:dyDescent="0.3">
      <c r="A14" s="459" t="s">
        <v>630</v>
      </c>
      <c r="B14" s="679">
        <v>1</v>
      </c>
      <c r="C14" s="462" t="s">
        <v>785</v>
      </c>
      <c r="D14" s="237"/>
      <c r="E14" s="237"/>
      <c r="F14" s="237"/>
      <c r="G14" s="674" t="s">
        <v>764</v>
      </c>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7"/>
      <c r="BW14" s="237"/>
      <c r="BX14" s="237"/>
      <c r="BY14" s="237"/>
      <c r="BZ14" s="237"/>
      <c r="CA14" s="237"/>
      <c r="CB14" s="237"/>
      <c r="CC14" s="237"/>
      <c r="CD14" s="237"/>
      <c r="CE14" s="237"/>
      <c r="CF14" s="237"/>
      <c r="CG14" s="237"/>
      <c r="CH14" s="237"/>
      <c r="CI14" s="237"/>
      <c r="CJ14" s="237"/>
      <c r="CK14" s="237"/>
      <c r="CL14" s="237"/>
      <c r="CM14" s="237"/>
      <c r="CN14" s="237"/>
      <c r="CO14" s="237"/>
      <c r="CP14" s="237"/>
      <c r="CQ14" s="237"/>
      <c r="CR14" s="237"/>
      <c r="CS14" s="237"/>
      <c r="CT14" s="237"/>
      <c r="CU14" s="237"/>
      <c r="CV14" s="237"/>
      <c r="CW14" s="237"/>
      <c r="CX14" s="237"/>
      <c r="CY14" s="237"/>
      <c r="CZ14" s="237"/>
      <c r="DA14" s="237"/>
      <c r="DB14" s="237"/>
      <c r="DC14" s="237"/>
      <c r="DD14" s="237"/>
      <c r="DE14" s="265"/>
    </row>
    <row r="15" spans="1:109" s="256" customFormat="1" x14ac:dyDescent="0.3">
      <c r="A15" s="459" t="s">
        <v>631</v>
      </c>
      <c r="B15" s="679">
        <v>31088319.050000004</v>
      </c>
      <c r="C15" s="462" t="s">
        <v>785</v>
      </c>
      <c r="D15" s="237"/>
      <c r="E15" s="237"/>
      <c r="F15" s="237"/>
      <c r="G15" s="674"/>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c r="BU15" s="237"/>
      <c r="BV15" s="237"/>
      <c r="BW15" s="237"/>
      <c r="BX15" s="237"/>
      <c r="BY15" s="237"/>
      <c r="BZ15" s="237"/>
      <c r="CA15" s="237"/>
      <c r="CB15" s="237"/>
      <c r="CC15" s="237"/>
      <c r="CD15" s="237"/>
      <c r="CE15" s="237"/>
      <c r="CF15" s="237"/>
      <c r="CG15" s="237"/>
      <c r="CH15" s="237"/>
      <c r="CI15" s="237"/>
      <c r="CJ15" s="237"/>
      <c r="CK15" s="237"/>
      <c r="CL15" s="237"/>
      <c r="CM15" s="237"/>
      <c r="CN15" s="237"/>
      <c r="CO15" s="237"/>
      <c r="CP15" s="237"/>
      <c r="CQ15" s="237"/>
      <c r="CR15" s="237"/>
      <c r="CS15" s="237"/>
      <c r="CT15" s="237"/>
      <c r="CU15" s="237"/>
      <c r="CV15" s="237"/>
      <c r="CW15" s="237"/>
      <c r="CX15" s="237"/>
      <c r="CY15" s="237"/>
      <c r="CZ15" s="237"/>
      <c r="DA15" s="237"/>
      <c r="DB15" s="237"/>
      <c r="DC15" s="237"/>
      <c r="DD15" s="237"/>
      <c r="DE15" s="265"/>
    </row>
    <row r="16" spans="1:109" s="256" customFormat="1" x14ac:dyDescent="0.3">
      <c r="A16" s="459" t="s">
        <v>798</v>
      </c>
      <c r="B16" s="679">
        <v>1</v>
      </c>
      <c r="C16" s="462" t="s">
        <v>785</v>
      </c>
      <c r="D16" s="237"/>
      <c r="E16" s="237"/>
      <c r="F16" s="237"/>
      <c r="G16" s="674" t="s">
        <v>1181</v>
      </c>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7"/>
      <c r="CI16" s="237"/>
      <c r="CJ16" s="237"/>
      <c r="CK16" s="237"/>
      <c r="CL16" s="237"/>
      <c r="CM16" s="237"/>
      <c r="CN16" s="237"/>
      <c r="CO16" s="237"/>
      <c r="CP16" s="237"/>
      <c r="CQ16" s="237"/>
      <c r="CR16" s="237"/>
      <c r="CS16" s="237"/>
      <c r="CT16" s="237"/>
      <c r="CU16" s="237"/>
      <c r="CV16" s="237"/>
      <c r="CW16" s="237"/>
      <c r="CX16" s="237"/>
      <c r="CY16" s="237"/>
      <c r="CZ16" s="237"/>
      <c r="DA16" s="237"/>
      <c r="DB16" s="237"/>
      <c r="DC16" s="237"/>
      <c r="DD16" s="237"/>
      <c r="DE16" s="265"/>
    </row>
    <row r="17" spans="1:109" s="256" customFormat="1" x14ac:dyDescent="0.3">
      <c r="A17" s="459" t="s">
        <v>799</v>
      </c>
      <c r="B17" s="679">
        <v>1</v>
      </c>
      <c r="C17" s="462" t="s">
        <v>785</v>
      </c>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237"/>
      <c r="CD17" s="237"/>
      <c r="CE17" s="237"/>
      <c r="CF17" s="237"/>
      <c r="CG17" s="237"/>
      <c r="CH17" s="237"/>
      <c r="CI17" s="237"/>
      <c r="CJ17" s="237"/>
      <c r="CK17" s="237"/>
      <c r="CL17" s="237"/>
      <c r="CM17" s="237"/>
      <c r="CN17" s="237"/>
      <c r="CO17" s="237"/>
      <c r="CP17" s="237"/>
      <c r="CQ17" s="237"/>
      <c r="CR17" s="237"/>
      <c r="CS17" s="237"/>
      <c r="CT17" s="237"/>
      <c r="CU17" s="237"/>
      <c r="CV17" s="237"/>
      <c r="CW17" s="237"/>
      <c r="CX17" s="237"/>
      <c r="CY17" s="237"/>
      <c r="CZ17" s="237"/>
      <c r="DA17" s="237"/>
      <c r="DB17" s="237"/>
      <c r="DC17" s="237"/>
      <c r="DD17" s="237"/>
      <c r="DE17" s="265"/>
    </row>
    <row r="18" spans="1:109" s="256" customFormat="1" x14ac:dyDescent="0.3">
      <c r="A18" s="459" t="s">
        <v>632</v>
      </c>
      <c r="B18" s="679">
        <v>1</v>
      </c>
      <c r="C18" s="462" t="s">
        <v>785</v>
      </c>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237"/>
      <c r="CD18" s="237"/>
      <c r="CE18" s="237"/>
      <c r="CF18" s="237"/>
      <c r="CG18" s="237"/>
      <c r="CH18" s="237"/>
      <c r="CI18" s="237"/>
      <c r="CJ18" s="237"/>
      <c r="CK18" s="237"/>
      <c r="CL18" s="237"/>
      <c r="CM18" s="237"/>
      <c r="CN18" s="237"/>
      <c r="CO18" s="237"/>
      <c r="CP18" s="237"/>
      <c r="CQ18" s="237"/>
      <c r="CR18" s="237"/>
      <c r="CS18" s="237"/>
      <c r="CT18" s="237"/>
      <c r="CU18" s="237"/>
      <c r="CV18" s="237"/>
      <c r="CW18" s="237"/>
      <c r="CX18" s="237"/>
      <c r="CY18" s="237"/>
      <c r="CZ18" s="237"/>
      <c r="DA18" s="237"/>
      <c r="DB18" s="237"/>
      <c r="DC18" s="237"/>
      <c r="DD18" s="237"/>
      <c r="DE18" s="265"/>
    </row>
    <row r="19" spans="1:109" s="256" customFormat="1" x14ac:dyDescent="0.3">
      <c r="A19" s="459" t="s">
        <v>633</v>
      </c>
      <c r="B19" s="679">
        <v>831182</v>
      </c>
      <c r="C19" s="462" t="s">
        <v>785</v>
      </c>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237"/>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65"/>
    </row>
    <row r="20" spans="1:109" s="256" customFormat="1" x14ac:dyDescent="0.3">
      <c r="A20" s="459" t="s">
        <v>634</v>
      </c>
      <c r="B20" s="679">
        <v>1</v>
      </c>
      <c r="C20" s="462" t="s">
        <v>785</v>
      </c>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65"/>
    </row>
    <row r="21" spans="1:109" s="256" customFormat="1" x14ac:dyDescent="0.3">
      <c r="A21" s="459" t="s">
        <v>650</v>
      </c>
      <c r="B21" s="679">
        <v>1</v>
      </c>
      <c r="C21" s="462" t="s">
        <v>792</v>
      </c>
      <c r="D21" s="237"/>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65"/>
    </row>
    <row r="22" spans="1:109" s="256" customFormat="1" x14ac:dyDescent="0.3">
      <c r="A22" s="459" t="s">
        <v>796</v>
      </c>
      <c r="B22" s="679">
        <v>1</v>
      </c>
      <c r="C22" s="462" t="s">
        <v>792</v>
      </c>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65"/>
    </row>
    <row r="23" spans="1:109" s="256" customFormat="1" x14ac:dyDescent="0.3">
      <c r="A23" s="459" t="s">
        <v>652</v>
      </c>
      <c r="B23" s="679">
        <v>35305.448275862058</v>
      </c>
      <c r="C23" s="462" t="s">
        <v>786</v>
      </c>
      <c r="D23" s="242" t="s">
        <v>635</v>
      </c>
      <c r="E23" s="680">
        <v>26746.551724137938</v>
      </c>
      <c r="F23" s="680" t="s">
        <v>792</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65"/>
    </row>
    <row r="24" spans="1:109" s="324" customFormat="1" x14ac:dyDescent="0.3">
      <c r="A24" s="459" t="s">
        <v>637</v>
      </c>
      <c r="B24" s="679">
        <v>37467727.000000007</v>
      </c>
      <c r="C24" s="462" t="s">
        <v>785</v>
      </c>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325"/>
    </row>
    <row r="25" spans="1:109" s="324" customFormat="1" x14ac:dyDescent="0.3">
      <c r="A25" s="467" t="s">
        <v>787</v>
      </c>
      <c r="B25" s="266"/>
      <c r="C25" s="468"/>
      <c r="D25" s="237"/>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325"/>
    </row>
    <row r="26" spans="1:109" s="324" customFormat="1" x14ac:dyDescent="0.3">
      <c r="A26" s="459" t="s">
        <v>657</v>
      </c>
      <c r="B26" s="682">
        <v>87.1791011005717</v>
      </c>
      <c r="C26" s="462" t="s">
        <v>77</v>
      </c>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325"/>
    </row>
    <row r="27" spans="1:109" s="324" customFormat="1" x14ac:dyDescent="0.3">
      <c r="A27" s="459" t="s">
        <v>793</v>
      </c>
      <c r="B27" s="682">
        <v>8.3418426225416856E-2</v>
      </c>
      <c r="C27" s="462" t="s">
        <v>77</v>
      </c>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237"/>
      <c r="CN27" s="237"/>
      <c r="CO27" s="237"/>
      <c r="CP27" s="237"/>
      <c r="CQ27" s="237"/>
      <c r="CR27" s="237"/>
      <c r="CS27" s="237"/>
      <c r="CT27" s="237"/>
      <c r="CU27" s="237"/>
      <c r="CV27" s="237"/>
      <c r="CW27" s="237"/>
      <c r="CX27" s="237"/>
      <c r="CY27" s="237"/>
      <c r="CZ27" s="237"/>
      <c r="DA27" s="237"/>
      <c r="DB27" s="237"/>
      <c r="DC27" s="237"/>
      <c r="DD27" s="237"/>
      <c r="DE27" s="325"/>
    </row>
    <row r="28" spans="1:109" s="324" customFormat="1" x14ac:dyDescent="0.3">
      <c r="A28" s="459" t="s">
        <v>794</v>
      </c>
      <c r="B28" s="682">
        <v>0.30998556388395337</v>
      </c>
      <c r="C28" s="462" t="s">
        <v>77</v>
      </c>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325"/>
    </row>
    <row r="29" spans="1:109" s="324" customFormat="1" x14ac:dyDescent="0.3">
      <c r="A29" s="459" t="s">
        <v>658</v>
      </c>
      <c r="B29" s="682">
        <v>0.17215188664144776</v>
      </c>
      <c r="C29" s="462" t="s">
        <v>77</v>
      </c>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325"/>
    </row>
    <row r="30" spans="1:109" s="324" customFormat="1" x14ac:dyDescent="0.3">
      <c r="A30" s="459" t="s">
        <v>625</v>
      </c>
      <c r="B30" s="682">
        <v>12.255343022677478</v>
      </c>
      <c r="C30" s="462" t="s">
        <v>77</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325"/>
    </row>
    <row r="31" spans="1:109" s="324" customFormat="1" x14ac:dyDescent="0.3">
      <c r="A31" s="459" t="s">
        <v>626</v>
      </c>
      <c r="B31" s="682">
        <v>1E-4</v>
      </c>
      <c r="C31" s="462" t="s">
        <v>77</v>
      </c>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325"/>
    </row>
    <row r="32" spans="1:109" s="324" customFormat="1" x14ac:dyDescent="0.3">
      <c r="A32" s="459" t="s">
        <v>638</v>
      </c>
      <c r="B32" s="682">
        <v>87.1791011005717</v>
      </c>
      <c r="C32" s="462" t="s">
        <v>77</v>
      </c>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325"/>
    </row>
    <row r="33" spans="1:109" s="324" customFormat="1" x14ac:dyDescent="0.3">
      <c r="A33" s="459" t="s">
        <v>639</v>
      </c>
      <c r="B33" s="682">
        <v>12.255343022677478</v>
      </c>
      <c r="C33" s="462" t="s">
        <v>77</v>
      </c>
      <c r="D33" s="242" t="s">
        <v>1102</v>
      </c>
      <c r="E33" s="680">
        <v>1.7363929146242938</v>
      </c>
      <c r="F33" s="680" t="s">
        <v>77</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325"/>
    </row>
    <row r="34" spans="1:109" s="324" customFormat="1" x14ac:dyDescent="0.3">
      <c r="A34" s="467" t="s">
        <v>640</v>
      </c>
      <c r="B34" s="266"/>
      <c r="C34" s="468"/>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325"/>
    </row>
    <row r="35" spans="1:109" s="324" customFormat="1" x14ac:dyDescent="0.3">
      <c r="A35" s="459" t="s">
        <v>628</v>
      </c>
      <c r="B35" s="114">
        <v>100</v>
      </c>
      <c r="C35" s="462" t="s">
        <v>77</v>
      </c>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325"/>
    </row>
    <row r="36" spans="1:109" s="324" customFormat="1" x14ac:dyDescent="0.3">
      <c r="A36" s="459" t="s">
        <v>795</v>
      </c>
      <c r="B36" s="114">
        <v>1E-3</v>
      </c>
      <c r="C36" s="462" t="s">
        <v>77</v>
      </c>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325"/>
    </row>
    <row r="37" spans="1:109" s="324" customFormat="1" x14ac:dyDescent="0.3">
      <c r="A37" s="459" t="s">
        <v>630</v>
      </c>
      <c r="B37" s="114">
        <v>1E-4</v>
      </c>
      <c r="C37" s="462" t="s">
        <v>77</v>
      </c>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c r="CD37" s="237"/>
      <c r="CE37" s="237"/>
      <c r="CF37" s="237"/>
      <c r="CG37" s="237"/>
      <c r="CH37" s="237"/>
      <c r="CI37" s="237"/>
      <c r="CJ37" s="237"/>
      <c r="CK37" s="237"/>
      <c r="CL37" s="237"/>
      <c r="CM37" s="237"/>
      <c r="CN37" s="237"/>
      <c r="CO37" s="237"/>
      <c r="CP37" s="237"/>
      <c r="CQ37" s="237"/>
      <c r="CR37" s="237"/>
      <c r="CS37" s="237"/>
      <c r="CT37" s="237"/>
      <c r="CU37" s="237"/>
      <c r="CV37" s="237"/>
      <c r="CW37" s="237"/>
      <c r="CX37" s="237"/>
      <c r="CY37" s="237"/>
      <c r="CZ37" s="237"/>
      <c r="DA37" s="237"/>
      <c r="DB37" s="237"/>
      <c r="DC37" s="237"/>
      <c r="DD37" s="237"/>
      <c r="DE37" s="325"/>
    </row>
    <row r="38" spans="1:109" s="324" customFormat="1" x14ac:dyDescent="0.3">
      <c r="A38" s="459" t="s">
        <v>631</v>
      </c>
      <c r="B38" s="114">
        <v>100</v>
      </c>
      <c r="C38" s="462" t="s">
        <v>77</v>
      </c>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c r="CD38" s="237"/>
      <c r="CE38" s="237"/>
      <c r="CF38" s="237"/>
      <c r="CG38" s="237"/>
      <c r="CH38" s="237"/>
      <c r="CI38" s="237"/>
      <c r="CJ38" s="237"/>
      <c r="CK38" s="237"/>
      <c r="CL38" s="237"/>
      <c r="CM38" s="237"/>
      <c r="CN38" s="237"/>
      <c r="CO38" s="237"/>
      <c r="CP38" s="237"/>
      <c r="CQ38" s="237"/>
      <c r="CR38" s="237"/>
      <c r="CS38" s="237"/>
      <c r="CT38" s="237"/>
      <c r="CU38" s="237"/>
      <c r="CV38" s="237"/>
      <c r="CW38" s="237"/>
      <c r="CX38" s="237"/>
      <c r="CY38" s="237"/>
      <c r="CZ38" s="237"/>
      <c r="DA38" s="237"/>
      <c r="DB38" s="237"/>
      <c r="DC38" s="237"/>
      <c r="DD38" s="237"/>
      <c r="DE38" s="325"/>
    </row>
    <row r="39" spans="1:109" s="324" customFormat="1" x14ac:dyDescent="0.3">
      <c r="A39" s="459" t="s">
        <v>798</v>
      </c>
      <c r="B39" s="114">
        <v>1E-3</v>
      </c>
      <c r="C39" s="462" t="s">
        <v>77</v>
      </c>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325"/>
    </row>
    <row r="40" spans="1:109" s="324" customFormat="1" x14ac:dyDescent="0.3">
      <c r="A40" s="459" t="s">
        <v>799</v>
      </c>
      <c r="B40" s="114">
        <v>1E-4</v>
      </c>
      <c r="C40" s="462" t="s">
        <v>77</v>
      </c>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325"/>
    </row>
    <row r="41" spans="1:109" s="324" customFormat="1" x14ac:dyDescent="0.3">
      <c r="A41" s="459" t="s">
        <v>632</v>
      </c>
      <c r="B41" s="114">
        <v>1.0000000000000001E-5</v>
      </c>
      <c r="C41" s="462" t="s">
        <v>77</v>
      </c>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325"/>
    </row>
    <row r="42" spans="1:109" s="324" customFormat="1" x14ac:dyDescent="0.3">
      <c r="A42" s="459" t="s">
        <v>633</v>
      </c>
      <c r="B42" s="114">
        <v>100</v>
      </c>
      <c r="C42" s="462" t="s">
        <v>77</v>
      </c>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325"/>
    </row>
    <row r="43" spans="1:109" s="324" customFormat="1" x14ac:dyDescent="0.3">
      <c r="A43" s="459" t="s">
        <v>634</v>
      </c>
      <c r="B43" s="114">
        <v>1E-4</v>
      </c>
      <c r="C43" s="462" t="s">
        <v>77</v>
      </c>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325"/>
    </row>
    <row r="44" spans="1:109" s="324" customFormat="1" x14ac:dyDescent="0.3">
      <c r="A44" s="459" t="s">
        <v>796</v>
      </c>
      <c r="B44" s="114">
        <v>1E-4</v>
      </c>
      <c r="C44" s="462" t="s">
        <v>77</v>
      </c>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325"/>
    </row>
    <row r="45" spans="1:109" s="324" customFormat="1" x14ac:dyDescent="0.3">
      <c r="A45" s="459" t="s">
        <v>650</v>
      </c>
      <c r="B45" s="114">
        <v>1E-4</v>
      </c>
      <c r="C45" s="462" t="s">
        <v>77</v>
      </c>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325"/>
    </row>
    <row r="46" spans="1:109" s="324" customFormat="1" x14ac:dyDescent="0.3">
      <c r="A46" s="459" t="s">
        <v>635</v>
      </c>
      <c r="B46" s="114">
        <v>43</v>
      </c>
      <c r="C46" s="462" t="s">
        <v>77</v>
      </c>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H46" s="237"/>
      <c r="CI46" s="237"/>
      <c r="CJ46" s="237"/>
      <c r="CK46" s="237"/>
      <c r="CL46" s="237"/>
      <c r="CM46" s="237"/>
      <c r="CN46" s="237"/>
      <c r="CO46" s="237"/>
      <c r="CP46" s="237"/>
      <c r="CQ46" s="237"/>
      <c r="CR46" s="237"/>
      <c r="CS46" s="237"/>
      <c r="CT46" s="237"/>
      <c r="CU46" s="237"/>
      <c r="CV46" s="237"/>
      <c r="CW46" s="237"/>
      <c r="CX46" s="237"/>
      <c r="CY46" s="237"/>
      <c r="CZ46" s="237"/>
      <c r="DA46" s="237"/>
      <c r="DB46" s="237"/>
      <c r="DC46" s="237"/>
      <c r="DD46" s="237"/>
      <c r="DE46" s="325"/>
    </row>
    <row r="47" spans="1:109" s="324" customFormat="1" ht="15" thickBot="1" x14ac:dyDescent="0.35">
      <c r="A47" s="460" t="s">
        <v>636</v>
      </c>
      <c r="B47" s="469">
        <v>57</v>
      </c>
      <c r="C47" s="470" t="s">
        <v>77</v>
      </c>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325"/>
    </row>
    <row r="48" spans="1:109" s="324" customFormat="1" x14ac:dyDescent="0.3">
      <c r="A48" s="463"/>
      <c r="B48" s="463"/>
      <c r="C48" s="463"/>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325"/>
    </row>
    <row r="49" spans="1:109" s="324" customFormat="1" x14ac:dyDescent="0.3">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325"/>
    </row>
    <row r="50" spans="1:109" s="324" customFormat="1" x14ac:dyDescent="0.3">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325"/>
    </row>
    <row r="51" spans="1:109" s="324" customFormat="1" x14ac:dyDescent="0.3">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325"/>
    </row>
    <row r="52" spans="1:109" s="324" customFormat="1" ht="15" thickBot="1" x14ac:dyDescent="0.35">
      <c r="A52" s="471"/>
      <c r="B52" s="471"/>
      <c r="C52" s="471"/>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325"/>
    </row>
    <row r="53" spans="1:109" s="324" customFormat="1" x14ac:dyDescent="0.3">
      <c r="A53" s="464" t="s">
        <v>781</v>
      </c>
      <c r="B53" s="465"/>
      <c r="C53" s="466"/>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325"/>
    </row>
    <row r="54" spans="1:109" s="324" customFormat="1" x14ac:dyDescent="0.3">
      <c r="A54" s="472"/>
      <c r="B54" s="253" t="s">
        <v>641</v>
      </c>
      <c r="C54" s="473" t="s">
        <v>642</v>
      </c>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325"/>
    </row>
    <row r="55" spans="1:109" s="324" customFormat="1" x14ac:dyDescent="0.3">
      <c r="A55" s="459" t="s">
        <v>657</v>
      </c>
      <c r="B55" s="114">
        <v>7.988616968985963</v>
      </c>
      <c r="C55" s="462">
        <v>0</v>
      </c>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325"/>
    </row>
    <row r="56" spans="1:109" s="324" customFormat="1" x14ac:dyDescent="0.3">
      <c r="A56" s="459" t="s">
        <v>793</v>
      </c>
      <c r="B56" s="114">
        <v>1E-4</v>
      </c>
      <c r="C56" s="462">
        <v>0</v>
      </c>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325"/>
    </row>
    <row r="57" spans="1:109" s="324" customFormat="1" x14ac:dyDescent="0.3">
      <c r="A57" s="459" t="s">
        <v>797</v>
      </c>
      <c r="B57" s="114">
        <v>1E-3</v>
      </c>
      <c r="C57" s="462">
        <v>0</v>
      </c>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325"/>
    </row>
    <row r="58" spans="1:109" s="324" customFormat="1" x14ac:dyDescent="0.3">
      <c r="A58" s="459" t="s">
        <v>658</v>
      </c>
      <c r="B58" s="114">
        <v>1E-4</v>
      </c>
      <c r="C58" s="462">
        <v>0</v>
      </c>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325"/>
    </row>
    <row r="59" spans="1:109" s="324" customFormat="1" x14ac:dyDescent="0.3">
      <c r="A59" s="459" t="s">
        <v>625</v>
      </c>
      <c r="B59" s="114">
        <v>0.17073478605266426</v>
      </c>
      <c r="C59" s="462">
        <v>0</v>
      </c>
      <c r="D59" s="680"/>
      <c r="E59" s="680" t="s">
        <v>1104</v>
      </c>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325"/>
    </row>
    <row r="60" spans="1:109" s="324" customFormat="1" x14ac:dyDescent="0.3">
      <c r="A60" s="459" t="s">
        <v>626</v>
      </c>
      <c r="B60" s="114">
        <v>1E-4</v>
      </c>
      <c r="C60" s="462">
        <v>0</v>
      </c>
      <c r="D60" s="242" t="s">
        <v>1102</v>
      </c>
      <c r="E60" s="680">
        <v>0</v>
      </c>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325"/>
    </row>
    <row r="61" spans="1:109" s="324" customFormat="1" x14ac:dyDescent="0.3">
      <c r="A61" s="467" t="s">
        <v>782</v>
      </c>
      <c r="B61" s="266"/>
      <c r="C61" s="468"/>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325"/>
    </row>
    <row r="62" spans="1:109" s="324" customFormat="1" x14ac:dyDescent="0.3">
      <c r="A62" s="459" t="s">
        <v>628</v>
      </c>
      <c r="B62" s="114">
        <v>2.5304000000000002</v>
      </c>
      <c r="C62" s="462">
        <v>0</v>
      </c>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325"/>
    </row>
    <row r="63" spans="1:109" s="324" customFormat="1" x14ac:dyDescent="0.3">
      <c r="A63" s="459" t="s">
        <v>629</v>
      </c>
      <c r="B63" s="114">
        <v>0</v>
      </c>
      <c r="C63" s="462">
        <v>0</v>
      </c>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325"/>
    </row>
    <row r="64" spans="1:109" s="324" customFormat="1" x14ac:dyDescent="0.3">
      <c r="A64" s="459" t="s">
        <v>630</v>
      </c>
      <c r="B64" s="114">
        <v>0</v>
      </c>
      <c r="C64" s="462">
        <v>0</v>
      </c>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325"/>
    </row>
    <row r="65" spans="1:109" s="324" customFormat="1" x14ac:dyDescent="0.3">
      <c r="A65" s="459" t="s">
        <v>631</v>
      </c>
      <c r="B65" s="114">
        <v>0</v>
      </c>
      <c r="C65" s="462">
        <v>0</v>
      </c>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325"/>
    </row>
    <row r="66" spans="1:109" s="324" customFormat="1" x14ac:dyDescent="0.3">
      <c r="A66" s="459" t="s">
        <v>798</v>
      </c>
      <c r="B66" s="114">
        <v>0</v>
      </c>
      <c r="C66" s="462">
        <v>0</v>
      </c>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325"/>
    </row>
    <row r="67" spans="1:109" s="324" customFormat="1" x14ac:dyDescent="0.3">
      <c r="A67" s="459" t="s">
        <v>799</v>
      </c>
      <c r="B67" s="114">
        <v>0</v>
      </c>
      <c r="C67" s="462">
        <v>0</v>
      </c>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325"/>
    </row>
    <row r="68" spans="1:109" s="31" customFormat="1" x14ac:dyDescent="0.3">
      <c r="A68" s="459" t="s">
        <v>632</v>
      </c>
      <c r="B68" s="114">
        <v>0</v>
      </c>
      <c r="C68" s="462">
        <v>0</v>
      </c>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row>
    <row r="69" spans="1:109" s="31" customFormat="1" x14ac:dyDescent="0.3">
      <c r="A69" s="459" t="s">
        <v>633</v>
      </c>
      <c r="B69" s="114">
        <v>1.0348913671282391</v>
      </c>
      <c r="C69" s="462">
        <v>0</v>
      </c>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c r="BM69" s="237"/>
      <c r="BN69" s="237"/>
      <c r="BO69" s="237"/>
      <c r="BP69" s="237"/>
      <c r="BQ69" s="237"/>
      <c r="BR69" s="237"/>
      <c r="BS69" s="237"/>
      <c r="BT69" s="237"/>
      <c r="BU69" s="237"/>
      <c r="BV69" s="237"/>
      <c r="BW69" s="237"/>
      <c r="BX69" s="237"/>
      <c r="BY69" s="237"/>
      <c r="BZ69" s="237"/>
      <c r="CA69" s="237"/>
      <c r="CB69" s="237"/>
      <c r="CC69" s="237"/>
      <c r="CD69" s="237"/>
      <c r="CE69" s="237"/>
      <c r="CF69" s="237"/>
      <c r="CG69" s="237"/>
      <c r="CH69" s="237"/>
      <c r="CI69" s="237"/>
      <c r="CJ69" s="237"/>
      <c r="CK69" s="237"/>
      <c r="CL69" s="237"/>
      <c r="CM69" s="237"/>
      <c r="CN69" s="237"/>
      <c r="CO69" s="237"/>
      <c r="CP69" s="237"/>
      <c r="CQ69" s="237"/>
      <c r="CR69" s="237"/>
      <c r="CS69" s="237"/>
      <c r="CT69" s="237"/>
      <c r="CU69" s="237"/>
      <c r="CV69" s="237"/>
      <c r="CW69" s="237"/>
    </row>
    <row r="70" spans="1:109" s="31" customFormat="1" x14ac:dyDescent="0.3">
      <c r="A70" s="459" t="s">
        <v>796</v>
      </c>
      <c r="B70" s="114">
        <v>0</v>
      </c>
      <c r="C70" s="462">
        <v>0</v>
      </c>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c r="BM70" s="237"/>
      <c r="BN70" s="237"/>
      <c r="BO70" s="237"/>
      <c r="BP70" s="237"/>
      <c r="BQ70" s="237"/>
      <c r="BR70" s="237"/>
      <c r="BS70" s="237"/>
      <c r="BT70" s="237"/>
      <c r="BU70" s="237"/>
      <c r="BV70" s="237"/>
      <c r="BW70" s="237"/>
      <c r="BX70" s="237"/>
      <c r="BY70" s="237"/>
      <c r="BZ70" s="237"/>
      <c r="CA70" s="237"/>
      <c r="CB70" s="237"/>
      <c r="CC70" s="237"/>
      <c r="CD70" s="237"/>
      <c r="CE70" s="237"/>
      <c r="CF70" s="237"/>
      <c r="CG70" s="237"/>
      <c r="CH70" s="237"/>
      <c r="CI70" s="237"/>
      <c r="CJ70" s="237"/>
      <c r="CK70" s="237"/>
      <c r="CL70" s="237"/>
      <c r="CM70" s="237"/>
      <c r="CN70" s="237"/>
      <c r="CO70" s="237"/>
      <c r="CP70" s="237"/>
      <c r="CQ70" s="237"/>
      <c r="CR70" s="237"/>
      <c r="CS70" s="237"/>
      <c r="CT70" s="237"/>
      <c r="CU70" s="237"/>
      <c r="CV70" s="237"/>
      <c r="CW70" s="237"/>
    </row>
    <row r="71" spans="1:109" s="324" customFormat="1" x14ac:dyDescent="0.3">
      <c r="A71" s="459" t="s">
        <v>650</v>
      </c>
      <c r="B71" s="114">
        <v>0</v>
      </c>
      <c r="C71" s="462">
        <v>0</v>
      </c>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237"/>
      <c r="BN71" s="237"/>
      <c r="BO71" s="237"/>
      <c r="BP71" s="237"/>
      <c r="BQ71" s="237"/>
      <c r="BR71" s="237"/>
      <c r="BS71" s="237"/>
      <c r="BT71" s="237"/>
      <c r="BU71" s="237"/>
      <c r="BV71" s="237"/>
      <c r="BW71" s="237"/>
      <c r="BX71" s="237"/>
      <c r="BY71" s="237"/>
      <c r="BZ71" s="237"/>
      <c r="CA71" s="237"/>
      <c r="CB71" s="237"/>
      <c r="CC71" s="237"/>
      <c r="CD71" s="237"/>
      <c r="CE71" s="237"/>
      <c r="CF71" s="237"/>
      <c r="CG71" s="237"/>
      <c r="CH71" s="237"/>
      <c r="CI71" s="237"/>
      <c r="CJ71" s="237"/>
      <c r="CK71" s="237"/>
      <c r="CL71" s="237"/>
      <c r="CM71" s="237"/>
      <c r="CN71" s="237"/>
      <c r="CO71" s="237"/>
      <c r="CP71" s="237"/>
      <c r="CQ71" s="237"/>
      <c r="CR71" s="237"/>
      <c r="CS71" s="237"/>
      <c r="CT71" s="237"/>
      <c r="CU71" s="237"/>
      <c r="CV71" s="237"/>
      <c r="CW71" s="237"/>
    </row>
    <row r="72" spans="1:109" s="324" customFormat="1" x14ac:dyDescent="0.3">
      <c r="A72" s="459" t="s">
        <v>634</v>
      </c>
      <c r="B72" s="114">
        <v>0</v>
      </c>
      <c r="C72" s="462">
        <v>0</v>
      </c>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c r="BH72" s="237"/>
      <c r="BI72" s="237"/>
      <c r="BJ72" s="237"/>
      <c r="BK72" s="237"/>
      <c r="BL72" s="237"/>
      <c r="BM72" s="237"/>
      <c r="BN72" s="237"/>
      <c r="BO72" s="237"/>
      <c r="BP72" s="237"/>
      <c r="BQ72" s="237"/>
      <c r="BR72" s="237"/>
      <c r="BS72" s="237"/>
      <c r="BT72" s="237"/>
      <c r="BU72" s="237"/>
      <c r="BV72" s="237"/>
      <c r="BW72" s="237"/>
      <c r="BX72" s="237"/>
      <c r="BY72" s="237"/>
      <c r="BZ72" s="237"/>
      <c r="CA72" s="237"/>
      <c r="CB72" s="237"/>
      <c r="CC72" s="237"/>
      <c r="CD72" s="237"/>
      <c r="CE72" s="237"/>
      <c r="CF72" s="237"/>
      <c r="CG72" s="237"/>
      <c r="CH72" s="237"/>
      <c r="CI72" s="237"/>
      <c r="CJ72" s="237"/>
      <c r="CK72" s="237"/>
      <c r="CL72" s="237"/>
      <c r="CM72" s="237"/>
      <c r="CN72" s="237"/>
      <c r="CO72" s="237"/>
      <c r="CP72" s="237"/>
      <c r="CQ72" s="237"/>
      <c r="CR72" s="237"/>
      <c r="CS72" s="237"/>
      <c r="CT72" s="237"/>
      <c r="CU72" s="237"/>
      <c r="CV72" s="237"/>
      <c r="CW72" s="237"/>
    </row>
    <row r="73" spans="1:109" s="324" customFormat="1" x14ac:dyDescent="0.3">
      <c r="A73" s="459" t="s">
        <v>643</v>
      </c>
      <c r="B73" s="114">
        <v>0.86614595204856248</v>
      </c>
      <c r="C73" s="462">
        <v>0</v>
      </c>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237"/>
      <c r="BY73" s="237"/>
      <c r="BZ73" s="237"/>
      <c r="CA73" s="237"/>
      <c r="CB73" s="237"/>
      <c r="CC73" s="237"/>
      <c r="CD73" s="237"/>
      <c r="CE73" s="237"/>
      <c r="CF73" s="237"/>
      <c r="CG73" s="237"/>
      <c r="CH73" s="237"/>
      <c r="CI73" s="237"/>
      <c r="CJ73" s="237"/>
      <c r="CK73" s="237"/>
      <c r="CL73" s="237"/>
      <c r="CM73" s="237"/>
      <c r="CN73" s="237"/>
      <c r="CO73" s="237"/>
      <c r="CP73" s="237"/>
      <c r="CQ73" s="237"/>
      <c r="CR73" s="237"/>
      <c r="CS73" s="237"/>
      <c r="CT73" s="237"/>
      <c r="CU73" s="237"/>
      <c r="CV73" s="237"/>
      <c r="CW73" s="237"/>
    </row>
    <row r="74" spans="1:109" s="324" customFormat="1" x14ac:dyDescent="0.3">
      <c r="A74" s="459" t="s">
        <v>800</v>
      </c>
      <c r="B74" s="114">
        <v>0.28871531734952083</v>
      </c>
      <c r="C74" s="462">
        <v>0</v>
      </c>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c r="BD74" s="237"/>
      <c r="BE74" s="237"/>
      <c r="BF74" s="237"/>
      <c r="BG74" s="237"/>
      <c r="BH74" s="237"/>
      <c r="BI74" s="237"/>
      <c r="BJ74" s="237"/>
      <c r="BK74" s="237"/>
      <c r="BL74" s="237"/>
      <c r="BM74" s="237"/>
      <c r="BN74" s="237"/>
      <c r="BO74" s="237"/>
      <c r="BP74" s="237"/>
      <c r="BQ74" s="237"/>
      <c r="BR74" s="237"/>
      <c r="BS74" s="237"/>
      <c r="BT74" s="237"/>
      <c r="BU74" s="237"/>
      <c r="BV74" s="237"/>
      <c r="BW74" s="237"/>
      <c r="BX74" s="237"/>
      <c r="BY74" s="237"/>
      <c r="BZ74" s="237"/>
      <c r="CA74" s="237"/>
      <c r="CB74" s="237"/>
      <c r="CC74" s="237"/>
      <c r="CD74" s="237"/>
      <c r="CE74" s="237"/>
      <c r="CF74" s="237"/>
      <c r="CG74" s="237"/>
      <c r="CH74" s="237"/>
      <c r="CI74" s="237"/>
      <c r="CJ74" s="237"/>
      <c r="CK74" s="237"/>
      <c r="CL74" s="237"/>
      <c r="CM74" s="237"/>
      <c r="CN74" s="237"/>
      <c r="CO74" s="237"/>
      <c r="CP74" s="237"/>
      <c r="CQ74" s="237"/>
      <c r="CR74" s="237"/>
      <c r="CS74" s="237"/>
      <c r="CT74" s="237"/>
      <c r="CU74" s="237"/>
      <c r="CV74" s="237"/>
      <c r="CW74" s="237"/>
    </row>
    <row r="75" spans="1:109" s="324" customFormat="1" ht="15" thickBot="1" x14ac:dyDescent="0.35">
      <c r="A75" s="460" t="s">
        <v>652</v>
      </c>
      <c r="B75" s="469">
        <v>0</v>
      </c>
      <c r="C75" s="470">
        <v>0.57743063469904166</v>
      </c>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row>
    <row r="76" spans="1:109" s="324" customFormat="1" x14ac:dyDescent="0.3">
      <c r="A76" s="463"/>
      <c r="B76" s="463"/>
      <c r="C76" s="463"/>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row>
    <row r="77" spans="1:109" s="324" customFormat="1" ht="15" thickBot="1" x14ac:dyDescent="0.35">
      <c r="A77" s="471"/>
      <c r="B77" s="471"/>
      <c r="C77" s="471"/>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row>
    <row r="78" spans="1:109" s="324" customFormat="1" x14ac:dyDescent="0.3">
      <c r="A78" s="464" t="s">
        <v>790</v>
      </c>
      <c r="B78" s="465"/>
      <c r="C78" s="466"/>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237"/>
      <c r="BN78" s="237"/>
      <c r="BO78" s="237"/>
      <c r="BP78" s="237"/>
      <c r="BQ78" s="237"/>
      <c r="BR78" s="237"/>
      <c r="BS78" s="237"/>
      <c r="BT78" s="237"/>
      <c r="BU78" s="237"/>
      <c r="BV78" s="237"/>
      <c r="BW78" s="23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237"/>
      <c r="CU78" s="237"/>
      <c r="CV78" s="237"/>
      <c r="CW78" s="237"/>
    </row>
    <row r="79" spans="1:109" s="324" customFormat="1" x14ac:dyDescent="0.3">
      <c r="A79" s="459" t="s">
        <v>644</v>
      </c>
      <c r="B79" s="683">
        <v>0.57099999999999995</v>
      </c>
      <c r="C79" s="462" t="s">
        <v>789</v>
      </c>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237"/>
      <c r="BN79" s="237"/>
      <c r="BO79" s="237"/>
      <c r="BP79" s="237"/>
      <c r="BQ79" s="237"/>
      <c r="BR79" s="237"/>
      <c r="BS79" s="237"/>
      <c r="BT79" s="237"/>
      <c r="BU79" s="237"/>
      <c r="BV79" s="237"/>
      <c r="BW79" s="23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237"/>
      <c r="CU79" s="237"/>
      <c r="CV79" s="237"/>
      <c r="CW79" s="237"/>
    </row>
    <row r="80" spans="1:109" s="324" customFormat="1" x14ac:dyDescent="0.3">
      <c r="A80" s="467" t="s">
        <v>788</v>
      </c>
      <c r="B80" s="266"/>
      <c r="C80" s="468"/>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row>
    <row r="81" spans="1:101" s="324" customFormat="1" ht="15" thickBot="1" x14ac:dyDescent="0.35">
      <c r="A81" s="460" t="s">
        <v>645</v>
      </c>
      <c r="B81" s="469">
        <v>6.26</v>
      </c>
      <c r="C81" s="470" t="s">
        <v>789</v>
      </c>
      <c r="D81" s="237"/>
      <c r="E81" s="237"/>
      <c r="F81" s="237"/>
      <c r="G81" s="237"/>
      <c r="H81" s="237"/>
      <c r="I81" s="237" t="s">
        <v>649</v>
      </c>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row>
    <row r="82" spans="1:101" s="324" customFormat="1" x14ac:dyDescent="0.3">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row>
    <row r="83" spans="1:101" s="324" customFormat="1" x14ac:dyDescent="0.3">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row>
    <row r="84" spans="1:101" s="324" customFormat="1" ht="15" thickBot="1" x14ac:dyDescent="0.35">
      <c r="A84" s="674"/>
      <c r="B84" s="674"/>
      <c r="C84" s="674"/>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7"/>
      <c r="CB84" s="237"/>
      <c r="CC84" s="237"/>
      <c r="CD84" s="237"/>
      <c r="CE84" s="237"/>
      <c r="CF84" s="237"/>
      <c r="CG84" s="237"/>
      <c r="CH84" s="237"/>
      <c r="CI84" s="237"/>
      <c r="CJ84" s="237"/>
      <c r="CK84" s="237"/>
      <c r="CL84" s="237"/>
      <c r="CM84" s="237"/>
      <c r="CN84" s="237"/>
      <c r="CO84" s="237"/>
      <c r="CP84" s="237"/>
      <c r="CQ84" s="237"/>
      <c r="CR84" s="237"/>
      <c r="CS84" s="237"/>
      <c r="CT84" s="237"/>
      <c r="CU84" s="237"/>
      <c r="CV84" s="237"/>
      <c r="CW84" s="237"/>
    </row>
    <row r="85" spans="1:101" s="324" customFormat="1" x14ac:dyDescent="0.3">
      <c r="A85" s="474" t="s">
        <v>646</v>
      </c>
      <c r="B85" s="475"/>
      <c r="C85" s="476"/>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row>
    <row r="86" spans="1:101" s="324" customFormat="1" x14ac:dyDescent="0.3">
      <c r="A86" s="467" t="s">
        <v>647</v>
      </c>
      <c r="B86" s="266"/>
      <c r="C86" s="468"/>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c r="BJ86" s="237"/>
      <c r="BK86" s="237"/>
      <c r="BL86" s="237"/>
      <c r="BM86" s="237"/>
      <c r="BN86" s="237"/>
      <c r="BO86" s="237"/>
      <c r="BP86" s="237"/>
      <c r="BQ86" s="237"/>
      <c r="BR86" s="237"/>
      <c r="BS86" s="237"/>
      <c r="BT86" s="237"/>
      <c r="BU86" s="237"/>
      <c r="BV86" s="237"/>
      <c r="BW86" s="237"/>
      <c r="BX86" s="237"/>
      <c r="BY86" s="237"/>
      <c r="BZ86" s="237"/>
      <c r="CA86" s="237"/>
      <c r="CB86" s="237"/>
      <c r="CC86" s="237"/>
      <c r="CD86" s="237"/>
      <c r="CE86" s="237"/>
      <c r="CF86" s="237"/>
      <c r="CG86" s="237"/>
      <c r="CH86" s="237"/>
      <c r="CI86" s="237"/>
      <c r="CJ86" s="237"/>
      <c r="CK86" s="237"/>
      <c r="CL86" s="237"/>
      <c r="CM86" s="237"/>
      <c r="CN86" s="237"/>
      <c r="CO86" s="237"/>
      <c r="CP86" s="237"/>
      <c r="CQ86" s="237"/>
      <c r="CR86" s="237"/>
      <c r="CS86" s="237"/>
      <c r="CT86" s="237"/>
      <c r="CU86" s="237"/>
      <c r="CV86" s="237"/>
      <c r="CW86" s="237"/>
    </row>
    <row r="87" spans="1:101" s="324" customFormat="1" x14ac:dyDescent="0.3">
      <c r="A87" s="459" t="s">
        <v>623</v>
      </c>
      <c r="B87" s="114">
        <v>1</v>
      </c>
      <c r="C87" s="462" t="s">
        <v>77</v>
      </c>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237"/>
      <c r="BN87" s="325"/>
    </row>
    <row r="88" spans="1:101" s="324" customFormat="1" x14ac:dyDescent="0.3">
      <c r="A88" s="459" t="s">
        <v>791</v>
      </c>
      <c r="B88" s="114">
        <v>0.33300000000000002</v>
      </c>
      <c r="C88" s="462" t="s">
        <v>77</v>
      </c>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325"/>
    </row>
    <row r="89" spans="1:101" s="324" customFormat="1" x14ac:dyDescent="0.3">
      <c r="A89" s="459" t="s">
        <v>801</v>
      </c>
      <c r="B89" s="114">
        <v>0.66</v>
      </c>
      <c r="C89" s="462" t="s">
        <v>77</v>
      </c>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325"/>
    </row>
    <row r="90" spans="1:101" s="324" customFormat="1" x14ac:dyDescent="0.3">
      <c r="A90" s="459" t="s">
        <v>624</v>
      </c>
      <c r="B90" s="114">
        <v>1</v>
      </c>
      <c r="C90" s="462" t="s">
        <v>77</v>
      </c>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325"/>
    </row>
    <row r="91" spans="1:101" s="324" customFormat="1" x14ac:dyDescent="0.3">
      <c r="A91" s="459" t="s">
        <v>625</v>
      </c>
      <c r="B91" s="114">
        <v>1</v>
      </c>
      <c r="C91" s="462" t="s">
        <v>77</v>
      </c>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325"/>
    </row>
    <row r="92" spans="1:101" s="324" customFormat="1" x14ac:dyDescent="0.3">
      <c r="A92" s="459" t="s">
        <v>802</v>
      </c>
      <c r="B92" s="114">
        <v>0.3</v>
      </c>
      <c r="C92" s="462" t="s">
        <v>77</v>
      </c>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7"/>
      <c r="BK92" s="237"/>
      <c r="BL92" s="237"/>
      <c r="BM92" s="237"/>
      <c r="BN92" s="325"/>
    </row>
    <row r="93" spans="1:101" s="324" customFormat="1" x14ac:dyDescent="0.3">
      <c r="A93" s="467" t="s">
        <v>648</v>
      </c>
      <c r="B93" s="266"/>
      <c r="C93" s="46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325"/>
    </row>
    <row r="94" spans="1:101" s="324" customFormat="1" x14ac:dyDescent="0.3">
      <c r="A94" s="459" t="s">
        <v>628</v>
      </c>
      <c r="B94" s="114">
        <v>1</v>
      </c>
      <c r="C94" s="462" t="s">
        <v>77</v>
      </c>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325"/>
    </row>
    <row r="95" spans="1:101" s="324" customFormat="1" x14ac:dyDescent="0.3">
      <c r="A95" s="459" t="s">
        <v>795</v>
      </c>
      <c r="B95" s="114">
        <v>0.66</v>
      </c>
      <c r="C95" s="462" t="s">
        <v>77</v>
      </c>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7"/>
      <c r="BK95" s="237"/>
      <c r="BL95" s="237"/>
      <c r="BM95" s="237"/>
      <c r="BN95" s="325"/>
    </row>
    <row r="96" spans="1:101" s="324" customFormat="1" x14ac:dyDescent="0.3">
      <c r="A96" s="459" t="s">
        <v>630</v>
      </c>
      <c r="B96" s="114">
        <v>1</v>
      </c>
      <c r="C96" s="462" t="s">
        <v>77</v>
      </c>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237"/>
      <c r="BN96" s="325"/>
    </row>
    <row r="97" spans="1:66" s="324" customFormat="1" x14ac:dyDescent="0.3">
      <c r="A97" s="459" t="s">
        <v>631</v>
      </c>
      <c r="B97" s="114">
        <v>1</v>
      </c>
      <c r="C97" s="462" t="s">
        <v>77</v>
      </c>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c r="BA97" s="237"/>
      <c r="BB97" s="237"/>
      <c r="BC97" s="237"/>
      <c r="BD97" s="237"/>
      <c r="BE97" s="237"/>
      <c r="BF97" s="237"/>
      <c r="BG97" s="237"/>
      <c r="BH97" s="237"/>
      <c r="BI97" s="237"/>
      <c r="BJ97" s="237"/>
      <c r="BK97" s="237"/>
      <c r="BL97" s="237"/>
      <c r="BM97" s="237"/>
      <c r="BN97" s="325"/>
    </row>
    <row r="98" spans="1:66" s="324" customFormat="1" x14ac:dyDescent="0.3">
      <c r="A98" s="459" t="s">
        <v>655</v>
      </c>
      <c r="B98" s="114">
        <v>0.33</v>
      </c>
      <c r="C98" s="462" t="s">
        <v>77</v>
      </c>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c r="BD98" s="237"/>
      <c r="BE98" s="237"/>
      <c r="BF98" s="237"/>
      <c r="BG98" s="237"/>
      <c r="BH98" s="237"/>
      <c r="BI98" s="237"/>
      <c r="BJ98" s="237"/>
      <c r="BK98" s="237"/>
      <c r="BL98" s="237"/>
      <c r="BM98" s="237"/>
      <c r="BN98" s="325"/>
    </row>
    <row r="99" spans="1:66" s="324" customFormat="1" x14ac:dyDescent="0.3">
      <c r="A99" s="459" t="s">
        <v>799</v>
      </c>
      <c r="B99" s="114">
        <v>0.66</v>
      </c>
      <c r="C99" s="462" t="s">
        <v>77</v>
      </c>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c r="BD99" s="237"/>
      <c r="BE99" s="237"/>
      <c r="BF99" s="237"/>
      <c r="BG99" s="237"/>
      <c r="BH99" s="237"/>
      <c r="BI99" s="237"/>
      <c r="BJ99" s="237"/>
      <c r="BK99" s="237"/>
      <c r="BL99" s="237"/>
      <c r="BM99" s="237"/>
      <c r="BN99" s="325"/>
    </row>
    <row r="100" spans="1:66" s="324" customFormat="1" x14ac:dyDescent="0.3">
      <c r="A100" s="459" t="s">
        <v>632</v>
      </c>
      <c r="B100" s="114">
        <v>1</v>
      </c>
      <c r="C100" s="462" t="s">
        <v>77</v>
      </c>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c r="BD100" s="237"/>
      <c r="BE100" s="237"/>
      <c r="BF100" s="237"/>
      <c r="BG100" s="237"/>
      <c r="BH100" s="237"/>
      <c r="BI100" s="237"/>
      <c r="BJ100" s="237"/>
      <c r="BK100" s="237"/>
      <c r="BL100" s="237"/>
      <c r="BM100" s="237"/>
      <c r="BN100" s="325"/>
    </row>
    <row r="101" spans="1:66" s="324" customFormat="1" x14ac:dyDescent="0.3">
      <c r="A101" s="459" t="s">
        <v>633</v>
      </c>
      <c r="B101" s="114">
        <v>1</v>
      </c>
      <c r="C101" s="462" t="s">
        <v>77</v>
      </c>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c r="BD101" s="237"/>
      <c r="BE101" s="237"/>
      <c r="BF101" s="237"/>
      <c r="BG101" s="237"/>
      <c r="BH101" s="237"/>
      <c r="BI101" s="237"/>
      <c r="BJ101" s="237"/>
      <c r="BK101" s="237"/>
      <c r="BL101" s="237"/>
      <c r="BM101" s="237"/>
      <c r="BN101" s="325"/>
    </row>
    <row r="102" spans="1:66" s="324" customFormat="1" x14ac:dyDescent="0.3">
      <c r="A102" s="459" t="s">
        <v>650</v>
      </c>
      <c r="B102" s="114">
        <v>0.5</v>
      </c>
      <c r="C102" s="462" t="s">
        <v>77</v>
      </c>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237"/>
      <c r="BN102" s="325"/>
    </row>
    <row r="103" spans="1:66" s="324" customFormat="1" x14ac:dyDescent="0.3">
      <c r="A103" s="459" t="s">
        <v>796</v>
      </c>
      <c r="B103" s="114">
        <v>1</v>
      </c>
      <c r="C103" s="462" t="s">
        <v>77</v>
      </c>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237"/>
      <c r="BN103" s="325"/>
    </row>
    <row r="104" spans="1:66" s="31" customFormat="1" x14ac:dyDescent="0.3">
      <c r="A104" s="459" t="s">
        <v>634</v>
      </c>
      <c r="B104" s="114">
        <v>1</v>
      </c>
      <c r="C104" s="462" t="s">
        <v>77</v>
      </c>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row>
    <row r="105" spans="1:66" s="31" customFormat="1" x14ac:dyDescent="0.3">
      <c r="A105" s="459" t="s">
        <v>635</v>
      </c>
      <c r="B105" s="114">
        <v>1</v>
      </c>
      <c r="C105" s="462" t="s">
        <v>77</v>
      </c>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row>
    <row r="106" spans="1:66" s="31" customFormat="1" x14ac:dyDescent="0.3">
      <c r="A106" s="459" t="s">
        <v>652</v>
      </c>
      <c r="B106" s="114">
        <v>0.6</v>
      </c>
      <c r="C106" s="462" t="s">
        <v>77</v>
      </c>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row>
    <row r="107" spans="1:66" s="31" customFormat="1" x14ac:dyDescent="0.3">
      <c r="A107" s="467" t="s">
        <v>653</v>
      </c>
      <c r="B107" s="266"/>
      <c r="C107" s="46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row>
    <row r="108" spans="1:66" s="31" customFormat="1" x14ac:dyDescent="0.3">
      <c r="A108" s="459" t="s">
        <v>654</v>
      </c>
      <c r="B108" s="114">
        <v>1</v>
      </c>
      <c r="C108" s="462" t="s">
        <v>77</v>
      </c>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row>
    <row r="109" spans="1:66" s="31" customFormat="1" x14ac:dyDescent="0.3">
      <c r="A109" s="459" t="s">
        <v>655</v>
      </c>
      <c r="B109" s="114">
        <v>1.5242946708463949</v>
      </c>
      <c r="C109" s="462" t="s">
        <v>77</v>
      </c>
    </row>
    <row r="110" spans="1:66" s="31" customFormat="1" x14ac:dyDescent="0.3">
      <c r="A110" s="459" t="s">
        <v>799</v>
      </c>
      <c r="B110" s="114">
        <v>0.10223304298097888</v>
      </c>
      <c r="C110" s="462" t="s">
        <v>77</v>
      </c>
    </row>
    <row r="111" spans="1:66" s="31" customFormat="1" x14ac:dyDescent="0.3">
      <c r="A111" s="459" t="s">
        <v>795</v>
      </c>
      <c r="B111" s="114">
        <v>0.83820582849237535</v>
      </c>
      <c r="C111" s="462" t="s">
        <v>77</v>
      </c>
    </row>
    <row r="112" spans="1:66" s="31" customFormat="1" x14ac:dyDescent="0.3">
      <c r="A112" s="459" t="s">
        <v>650</v>
      </c>
      <c r="B112" s="114">
        <v>9.8017241379310338</v>
      </c>
      <c r="C112" s="462" t="s">
        <v>77</v>
      </c>
    </row>
    <row r="113" spans="1:16" s="31" customFormat="1" x14ac:dyDescent="0.3">
      <c r="A113" s="459" t="s">
        <v>651</v>
      </c>
      <c r="B113" s="114">
        <v>0.65739263165198081</v>
      </c>
      <c r="C113" s="462" t="s">
        <v>77</v>
      </c>
    </row>
    <row r="114" spans="1:16" s="31" customFormat="1" ht="15" thickBot="1" x14ac:dyDescent="0.35">
      <c r="A114" s="460" t="s">
        <v>656</v>
      </c>
      <c r="B114" s="469">
        <v>0.29780564263322884</v>
      </c>
      <c r="C114" s="470" t="s">
        <v>77</v>
      </c>
    </row>
    <row r="115" spans="1:16" s="31" customFormat="1" x14ac:dyDescent="0.3">
      <c r="A115" s="10"/>
      <c r="B115" s="10"/>
      <c r="C115" s="10"/>
    </row>
    <row r="116" spans="1:16" s="31" customFormat="1" x14ac:dyDescent="0.3">
      <c r="A116" s="237"/>
      <c r="B116" s="237"/>
      <c r="C116" s="237"/>
      <c r="D116" s="237"/>
      <c r="E116" s="237"/>
    </row>
    <row r="117" spans="1:16" s="31" customFormat="1" x14ac:dyDescent="0.3">
      <c r="A117" s="237"/>
      <c r="B117" s="237"/>
      <c r="C117" s="237"/>
      <c r="D117" s="237"/>
      <c r="E117" s="237"/>
    </row>
    <row r="118" spans="1:16" s="31" customFormat="1" x14ac:dyDescent="0.3">
      <c r="A118" s="467" t="s">
        <v>1105</v>
      </c>
      <c r="B118" s="114"/>
      <c r="C118" s="114"/>
      <c r="D118" s="237"/>
      <c r="E118" s="237"/>
    </row>
    <row r="119" spans="1:16" s="31" customFormat="1" x14ac:dyDescent="0.3">
      <c r="A119" s="459" t="s">
        <v>578</v>
      </c>
      <c r="B119" s="114">
        <v>1.2789999999999999</v>
      </c>
      <c r="C119" s="114" t="s">
        <v>1106</v>
      </c>
      <c r="D119" s="237"/>
      <c r="E119" s="237"/>
    </row>
    <row r="120" spans="1:16" x14ac:dyDescent="0.3">
      <c r="A120" s="459" t="s">
        <v>1107</v>
      </c>
      <c r="B120" s="114">
        <v>6.0000000000000002E-6</v>
      </c>
      <c r="C120" s="114" t="s">
        <v>1106</v>
      </c>
      <c r="D120" s="237"/>
      <c r="E120" s="237"/>
      <c r="F120" s="674"/>
      <c r="G120" s="674"/>
      <c r="H120" s="674"/>
      <c r="I120" s="674"/>
      <c r="J120" s="674"/>
      <c r="K120" s="674"/>
      <c r="L120" s="674"/>
      <c r="M120" s="674"/>
      <c r="N120" s="674"/>
      <c r="O120" s="674"/>
      <c r="P120" s="674"/>
    </row>
    <row r="121" spans="1:16" x14ac:dyDescent="0.3">
      <c r="A121" s="459" t="s">
        <v>579</v>
      </c>
      <c r="B121" s="114">
        <v>4.0000000000000003E-5</v>
      </c>
      <c r="C121" s="114" t="s">
        <v>1106</v>
      </c>
      <c r="D121" s="237"/>
      <c r="E121" s="237"/>
      <c r="F121" s="674"/>
      <c r="G121" s="674"/>
      <c r="H121" s="674"/>
      <c r="I121" s="674"/>
      <c r="J121" s="674"/>
      <c r="K121" s="674"/>
      <c r="L121" s="674"/>
      <c r="M121" s="674"/>
      <c r="N121" s="674"/>
      <c r="O121" s="674"/>
      <c r="P121" s="674"/>
    </row>
    <row r="122" spans="1:16" x14ac:dyDescent="0.3">
      <c r="A122" s="459"/>
      <c r="B122" s="114"/>
      <c r="C122" s="114"/>
      <c r="D122" s="237"/>
      <c r="E122" s="237"/>
      <c r="F122" s="674"/>
      <c r="G122" s="674"/>
      <c r="H122" s="674"/>
      <c r="I122" s="674"/>
      <c r="J122" s="674"/>
      <c r="K122" s="674"/>
      <c r="L122" s="674"/>
      <c r="M122" s="674"/>
      <c r="N122" s="674"/>
      <c r="O122" s="674"/>
      <c r="P122" s="674"/>
    </row>
    <row r="123" spans="1:16" x14ac:dyDescent="0.3">
      <c r="A123" s="237"/>
      <c r="B123" s="237"/>
      <c r="C123" s="237"/>
      <c r="D123" s="237"/>
      <c r="E123" s="237"/>
      <c r="F123" s="674"/>
      <c r="G123" s="674"/>
      <c r="H123" s="674"/>
      <c r="I123" s="674"/>
      <c r="J123" s="674"/>
      <c r="K123" s="674"/>
      <c r="L123" s="674"/>
      <c r="M123" s="674"/>
      <c r="N123" s="674"/>
      <c r="O123" s="674"/>
      <c r="P123" s="674"/>
    </row>
    <row r="124" spans="1:16" x14ac:dyDescent="0.3">
      <c r="A124" s="237"/>
      <c r="B124" s="237"/>
      <c r="C124" s="237"/>
      <c r="D124" s="237"/>
      <c r="E124" s="237"/>
      <c r="F124" s="674"/>
      <c r="G124" s="674"/>
      <c r="H124" s="674"/>
      <c r="I124" s="674"/>
      <c r="J124" s="674"/>
      <c r="K124" s="674"/>
      <c r="L124" s="674"/>
      <c r="M124" s="674"/>
      <c r="N124" s="674"/>
      <c r="O124" s="674"/>
      <c r="P124" s="674"/>
    </row>
    <row r="125" spans="1:16" x14ac:dyDescent="0.3">
      <c r="A125" s="237"/>
      <c r="B125" s="237"/>
      <c r="C125" s="237"/>
      <c r="D125" s="237"/>
      <c r="E125" s="237"/>
      <c r="F125" s="674"/>
      <c r="G125" s="674"/>
      <c r="H125" s="674"/>
      <c r="I125" s="674"/>
      <c r="J125" s="674"/>
      <c r="K125" s="674"/>
      <c r="L125" s="674"/>
      <c r="M125" s="674"/>
      <c r="N125" s="674"/>
      <c r="O125" s="674"/>
      <c r="P125" s="674"/>
    </row>
    <row r="126" spans="1:16" x14ac:dyDescent="0.3">
      <c r="A126" s="237"/>
      <c r="B126" s="237"/>
      <c r="C126" s="237"/>
      <c r="D126" s="237"/>
      <c r="E126" s="237"/>
      <c r="F126" s="674"/>
      <c r="G126" s="674"/>
      <c r="H126" s="674"/>
      <c r="I126" s="674"/>
      <c r="J126" s="674"/>
      <c r="K126" s="674"/>
      <c r="L126" s="674"/>
      <c r="M126" s="674"/>
      <c r="N126" s="674"/>
      <c r="O126" s="674"/>
      <c r="P126" s="674"/>
    </row>
    <row r="127" spans="1:16" x14ac:dyDescent="0.3">
      <c r="A127" s="237"/>
      <c r="B127" s="237"/>
      <c r="C127" s="237"/>
      <c r="D127" s="237"/>
      <c r="E127" s="237"/>
      <c r="F127" s="674"/>
      <c r="G127" s="674"/>
      <c r="H127" s="674"/>
      <c r="I127" s="674"/>
      <c r="J127" s="674"/>
      <c r="K127" s="674"/>
      <c r="L127" s="674"/>
      <c r="M127" s="674"/>
      <c r="N127" s="674"/>
      <c r="O127" s="674"/>
      <c r="P127" s="674"/>
    </row>
    <row r="128" spans="1:16" x14ac:dyDescent="0.3">
      <c r="A128" s="237"/>
      <c r="B128" s="237"/>
      <c r="C128" s="237"/>
      <c r="D128" s="237"/>
      <c r="E128" s="237"/>
      <c r="F128" s="674"/>
      <c r="G128" s="674"/>
      <c r="H128" s="674"/>
      <c r="I128" s="674"/>
      <c r="J128" s="674"/>
      <c r="K128" s="674"/>
      <c r="L128" s="674"/>
      <c r="M128" s="674"/>
      <c r="N128" s="674"/>
      <c r="O128" s="674"/>
      <c r="P128" s="674"/>
    </row>
    <row r="129" spans="1:16" x14ac:dyDescent="0.3">
      <c r="A129" s="237"/>
      <c r="B129" s="237"/>
      <c r="C129" s="237"/>
      <c r="D129" s="237"/>
      <c r="E129" s="237"/>
      <c r="F129" s="674"/>
      <c r="G129" s="674"/>
      <c r="H129" s="674"/>
      <c r="I129" s="674"/>
      <c r="J129" s="674"/>
      <c r="K129" s="674"/>
      <c r="L129" s="674"/>
      <c r="M129" s="674"/>
      <c r="N129" s="674"/>
      <c r="O129" s="674"/>
      <c r="P129" s="674"/>
    </row>
    <row r="130" spans="1:16" x14ac:dyDescent="0.3">
      <c r="A130" s="237"/>
      <c r="B130" s="237"/>
      <c r="C130" s="237"/>
      <c r="D130" s="237"/>
      <c r="E130" s="237"/>
      <c r="F130" s="674"/>
      <c r="G130" s="674"/>
      <c r="H130" s="674"/>
      <c r="I130" s="674"/>
      <c r="J130" s="674"/>
      <c r="K130" s="674"/>
      <c r="L130" s="674"/>
      <c r="M130" s="674"/>
      <c r="N130" s="674"/>
      <c r="O130" s="674"/>
      <c r="P130" s="674"/>
    </row>
    <row r="131" spans="1:16" x14ac:dyDescent="0.3">
      <c r="A131" s="237"/>
      <c r="B131" s="237"/>
      <c r="C131" s="237"/>
      <c r="D131" s="237"/>
      <c r="E131" s="237"/>
      <c r="F131" s="674"/>
      <c r="G131" s="674"/>
      <c r="H131" s="674"/>
      <c r="I131" s="674"/>
      <c r="J131" s="674"/>
      <c r="K131" s="674"/>
      <c r="L131" s="674"/>
      <c r="M131" s="674"/>
      <c r="N131" s="674"/>
      <c r="O131" s="674"/>
      <c r="P131" s="674"/>
    </row>
    <row r="132" spans="1:16" x14ac:dyDescent="0.3">
      <c r="A132" s="237"/>
      <c r="B132" s="237"/>
      <c r="C132" s="237"/>
      <c r="D132" s="237"/>
      <c r="E132" s="237"/>
      <c r="F132" s="674"/>
      <c r="G132" s="674"/>
      <c r="H132" s="674"/>
      <c r="I132" s="674"/>
      <c r="J132" s="674"/>
      <c r="K132" s="674"/>
      <c r="L132" s="674"/>
      <c r="M132" s="674"/>
      <c r="N132" s="674"/>
      <c r="O132" s="674"/>
      <c r="P132" s="674"/>
    </row>
    <row r="133" spans="1:16" x14ac:dyDescent="0.3">
      <c r="A133" s="237"/>
      <c r="B133" s="237"/>
      <c r="C133" s="237"/>
      <c r="D133" s="237"/>
      <c r="E133" s="237"/>
      <c r="F133" s="674"/>
      <c r="G133" s="674"/>
      <c r="H133" s="674"/>
      <c r="I133" s="674"/>
      <c r="J133" s="674"/>
      <c r="K133" s="674"/>
      <c r="L133" s="674"/>
      <c r="M133" s="674"/>
      <c r="N133" s="674"/>
      <c r="O133" s="674"/>
      <c r="P133" s="674"/>
    </row>
    <row r="134" spans="1:16" x14ac:dyDescent="0.3">
      <c r="A134" s="237"/>
      <c r="B134" s="237"/>
      <c r="C134" s="237"/>
      <c r="D134" s="237"/>
      <c r="E134" s="237"/>
      <c r="F134" s="674"/>
      <c r="G134" s="674"/>
      <c r="H134" s="674"/>
      <c r="I134" s="674"/>
      <c r="J134" s="674"/>
      <c r="K134" s="674"/>
      <c r="L134" s="674"/>
      <c r="M134" s="674"/>
      <c r="N134" s="674"/>
      <c r="O134" s="674"/>
      <c r="P134" s="674"/>
    </row>
    <row r="135" spans="1:16" x14ac:dyDescent="0.3">
      <c r="A135" s="237"/>
      <c r="B135" s="237"/>
      <c r="C135" s="237"/>
      <c r="D135" s="237"/>
      <c r="E135" s="237"/>
      <c r="F135" s="674"/>
      <c r="G135" s="674"/>
      <c r="H135" s="674"/>
      <c r="I135" s="674"/>
      <c r="J135" s="674"/>
      <c r="K135" s="674"/>
      <c r="L135" s="674"/>
      <c r="M135" s="674"/>
      <c r="N135" s="674"/>
      <c r="O135" s="674"/>
      <c r="P135" s="674"/>
    </row>
    <row r="136" spans="1:16" x14ac:dyDescent="0.3">
      <c r="A136" s="237"/>
      <c r="B136" s="237"/>
      <c r="C136" s="237"/>
      <c r="D136" s="237"/>
      <c r="E136" s="237"/>
      <c r="F136" s="674"/>
      <c r="G136" s="674"/>
      <c r="H136" s="674"/>
      <c r="I136" s="674"/>
      <c r="J136" s="674"/>
      <c r="K136" s="674"/>
      <c r="L136" s="674"/>
      <c r="M136" s="674"/>
      <c r="N136" s="674"/>
      <c r="O136" s="674"/>
      <c r="P136" s="674"/>
    </row>
    <row r="137" spans="1:16" x14ac:dyDescent="0.3">
      <c r="A137" s="237"/>
      <c r="B137" s="237"/>
      <c r="C137" s="237"/>
      <c r="D137" s="237"/>
      <c r="E137" s="237"/>
      <c r="F137" s="674"/>
      <c r="G137" s="674"/>
      <c r="H137" s="674"/>
      <c r="I137" s="674"/>
      <c r="J137" s="674"/>
      <c r="K137" s="674"/>
      <c r="L137" s="674"/>
      <c r="M137" s="674"/>
      <c r="N137" s="674"/>
      <c r="O137" s="674"/>
      <c r="P137" s="674"/>
    </row>
    <row r="138" spans="1:16" x14ac:dyDescent="0.3">
      <c r="A138" s="237"/>
      <c r="B138" s="237"/>
      <c r="C138" s="237"/>
      <c r="D138" s="237"/>
      <c r="E138" s="237"/>
      <c r="F138" s="674"/>
      <c r="G138" s="674"/>
      <c r="H138" s="674"/>
      <c r="I138" s="674"/>
      <c r="J138" s="674"/>
      <c r="K138" s="674"/>
      <c r="L138" s="674"/>
      <c r="M138" s="674"/>
      <c r="N138" s="674"/>
      <c r="O138" s="674"/>
      <c r="P138" s="674"/>
    </row>
    <row r="139" spans="1:16" x14ac:dyDescent="0.3">
      <c r="A139" s="237"/>
      <c r="B139" s="237"/>
      <c r="C139" s="237"/>
      <c r="D139" s="237"/>
      <c r="E139" s="237"/>
      <c r="F139" s="674"/>
      <c r="G139" s="674"/>
      <c r="H139" s="674"/>
      <c r="I139" s="674"/>
      <c r="J139" s="674"/>
      <c r="K139" s="674"/>
      <c r="L139" s="674"/>
      <c r="M139" s="674"/>
      <c r="N139" s="674"/>
      <c r="O139" s="674"/>
      <c r="P139" s="674"/>
    </row>
    <row r="140" spans="1:16" x14ac:dyDescent="0.3">
      <c r="A140" s="237"/>
      <c r="B140" s="237"/>
      <c r="C140" s="237"/>
      <c r="D140" s="237"/>
      <c r="E140" s="237"/>
      <c r="F140" s="674"/>
      <c r="G140" s="674"/>
      <c r="H140" s="674"/>
      <c r="I140" s="674"/>
      <c r="J140" s="674"/>
      <c r="K140" s="674"/>
      <c r="L140" s="674"/>
      <c r="M140" s="674"/>
      <c r="N140" s="674"/>
      <c r="O140" s="674"/>
      <c r="P140" s="674"/>
    </row>
    <row r="141" spans="1:16" x14ac:dyDescent="0.3">
      <c r="A141" s="237"/>
      <c r="B141" s="237"/>
      <c r="C141" s="237"/>
      <c r="D141" s="237"/>
      <c r="E141" s="237"/>
      <c r="F141" s="674"/>
      <c r="G141" s="674"/>
      <c r="H141" s="674"/>
      <c r="I141" s="674"/>
      <c r="J141" s="674"/>
      <c r="K141" s="674"/>
      <c r="L141" s="674"/>
      <c r="M141" s="674"/>
      <c r="N141" s="674"/>
      <c r="O141" s="674"/>
      <c r="P141" s="674"/>
    </row>
    <row r="142" spans="1:16" x14ac:dyDescent="0.3">
      <c r="A142" s="237"/>
      <c r="B142" s="237"/>
      <c r="C142" s="237"/>
      <c r="D142" s="237"/>
      <c r="E142" s="237"/>
      <c r="F142" s="674"/>
      <c r="G142" s="674"/>
      <c r="H142" s="674"/>
      <c r="I142" s="674"/>
      <c r="J142" s="674"/>
      <c r="K142" s="674"/>
      <c r="L142" s="674"/>
      <c r="M142" s="674"/>
      <c r="N142" s="674"/>
      <c r="O142" s="674"/>
      <c r="P142" s="674"/>
    </row>
    <row r="143" spans="1:16" x14ac:dyDescent="0.3">
      <c r="A143" s="237"/>
      <c r="B143" s="237"/>
      <c r="C143" s="237"/>
      <c r="D143" s="237"/>
      <c r="E143" s="237"/>
      <c r="F143" s="674"/>
      <c r="G143" s="674"/>
      <c r="H143" s="674"/>
      <c r="I143" s="674"/>
      <c r="J143" s="674"/>
      <c r="K143" s="674"/>
      <c r="L143" s="674"/>
      <c r="M143" s="674"/>
      <c r="N143" s="674"/>
      <c r="O143" s="674"/>
      <c r="P143" s="674"/>
    </row>
    <row r="144" spans="1:16" x14ac:dyDescent="0.3">
      <c r="A144" s="237"/>
      <c r="B144" s="237"/>
      <c r="C144" s="237"/>
      <c r="D144" s="237"/>
      <c r="E144" s="237"/>
      <c r="F144" s="674"/>
      <c r="G144" s="674"/>
      <c r="H144" s="674"/>
      <c r="I144" s="674"/>
      <c r="J144" s="674"/>
      <c r="K144" s="674"/>
      <c r="L144" s="674"/>
      <c r="M144" s="674"/>
      <c r="N144" s="674"/>
      <c r="O144" s="674"/>
      <c r="P144" s="674"/>
    </row>
    <row r="145" spans="1:5" x14ac:dyDescent="0.3">
      <c r="A145" s="237"/>
      <c r="B145" s="237"/>
      <c r="C145" s="237"/>
      <c r="D145" s="237"/>
      <c r="E145" s="237"/>
    </row>
    <row r="146" spans="1:5" x14ac:dyDescent="0.3">
      <c r="A146" s="237"/>
      <c r="B146" s="237"/>
      <c r="C146" s="237"/>
      <c r="D146" s="237"/>
      <c r="E146" s="237"/>
    </row>
    <row r="147" spans="1:5" x14ac:dyDescent="0.3">
      <c r="A147" s="237"/>
      <c r="B147" s="237"/>
      <c r="C147" s="237"/>
      <c r="D147" s="237"/>
      <c r="E147" s="237"/>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B126"/>
  <sheetViews>
    <sheetView zoomScale="70" zoomScaleNormal="70" workbookViewId="0">
      <pane xSplit="1" ySplit="3" topLeftCell="B19" activePane="bottomRight" state="frozen"/>
      <selection pane="topRight" activeCell="B1" sqref="B1"/>
      <selection pane="bottomLeft" activeCell="A4" sqref="A4"/>
      <selection pane="bottomRight" activeCell="Y19" sqref="Y19:Y62"/>
    </sheetView>
  </sheetViews>
  <sheetFormatPr baseColWidth="10" defaultColWidth="11.44140625" defaultRowHeight="14.4" x14ac:dyDescent="0.3"/>
  <cols>
    <col min="1" max="1" width="45.6640625" style="203" bestFit="1" customWidth="1"/>
    <col min="2" max="5" width="15.5546875" style="203" bestFit="1" customWidth="1"/>
    <col min="6" max="6" width="10.5546875" style="203" bestFit="1" customWidth="1"/>
    <col min="7" max="7" width="18.33203125" style="203" customWidth="1"/>
    <col min="8" max="8" width="18.5546875" style="203" customWidth="1"/>
    <col min="9" max="9" width="7.44140625" style="203" customWidth="1"/>
    <col min="10" max="24" width="7.44140625" style="203" hidden="1" customWidth="1"/>
    <col min="25" max="25" width="31.88671875" style="415" customWidth="1"/>
    <col min="26" max="26" width="32.5546875" style="203" customWidth="1"/>
    <col min="27" max="27" width="16" style="203" bestFit="1" customWidth="1"/>
    <col min="28" max="29" width="16" style="203" hidden="1" customWidth="1"/>
    <col min="30" max="30" width="12.5546875" style="203" hidden="1" customWidth="1"/>
    <col min="31" max="41" width="11.5546875" style="203" hidden="1" customWidth="1"/>
    <col min="42" max="42" width="17.6640625" style="203" customWidth="1"/>
    <col min="43" max="43" width="16.33203125" style="203" customWidth="1"/>
    <col min="44" max="44" width="18" style="203" customWidth="1"/>
    <col min="45" max="45" width="11.5546875" style="203" customWidth="1"/>
    <col min="46" max="46" width="16.44140625" style="203" customWidth="1"/>
    <col min="47" max="47" width="11.5546875" style="203" customWidth="1"/>
    <col min="48" max="48" width="12" style="203" bestFit="1" customWidth="1"/>
    <col min="49" max="49" width="3.33203125" style="203" customWidth="1"/>
    <col min="50" max="50" width="3.44140625" style="203" customWidth="1"/>
    <col min="51" max="51" width="12" style="203" bestFit="1" customWidth="1"/>
    <col min="52" max="52" width="11.5546875" style="203"/>
    <col min="53" max="53" width="12" style="201" bestFit="1" customWidth="1"/>
    <col min="54" max="54" width="11.6640625" style="201" bestFit="1" customWidth="1"/>
    <col min="55" max="263" width="11.5546875" style="203"/>
    <col min="264" max="264" width="39.109375" style="203" customWidth="1"/>
    <col min="265" max="265" width="13.44140625" style="203" customWidth="1"/>
    <col min="266" max="266" width="13.6640625" style="203" customWidth="1"/>
    <col min="267" max="267" width="12.88671875" style="203" customWidth="1"/>
    <col min="268" max="268" width="13.88671875" style="203" customWidth="1"/>
    <col min="269" max="269" width="7.44140625" style="203" bestFit="1" customWidth="1"/>
    <col min="270" max="278" width="1.6640625" style="203" customWidth="1"/>
    <col min="279" max="279" width="12.44140625" style="203" customWidth="1"/>
    <col min="280" max="280" width="12.5546875" style="203" customWidth="1"/>
    <col min="281" max="281" width="13" style="203" customWidth="1"/>
    <col min="282" max="283" width="13.6640625" style="203" customWidth="1"/>
    <col min="284" max="519" width="11.5546875" style="203"/>
    <col min="520" max="520" width="39.109375" style="203" customWidth="1"/>
    <col min="521" max="521" width="13.44140625" style="203" customWidth="1"/>
    <col min="522" max="522" width="13.6640625" style="203" customWidth="1"/>
    <col min="523" max="523" width="12.88671875" style="203" customWidth="1"/>
    <col min="524" max="524" width="13.88671875" style="203" customWidth="1"/>
    <col min="525" max="525" width="7.44140625" style="203" bestFit="1" customWidth="1"/>
    <col min="526" max="534" width="1.6640625" style="203" customWidth="1"/>
    <col min="535" max="535" width="12.44140625" style="203" customWidth="1"/>
    <col min="536" max="536" width="12.5546875" style="203" customWidth="1"/>
    <col min="537" max="537" width="13" style="203" customWidth="1"/>
    <col min="538" max="539" width="13.6640625" style="203" customWidth="1"/>
    <col min="540" max="775" width="11.5546875" style="203"/>
    <col min="776" max="776" width="39.109375" style="203" customWidth="1"/>
    <col min="777" max="777" width="13.44140625" style="203" customWidth="1"/>
    <col min="778" max="778" width="13.6640625" style="203" customWidth="1"/>
    <col min="779" max="779" width="12.88671875" style="203" customWidth="1"/>
    <col min="780" max="780" width="13.88671875" style="203" customWidth="1"/>
    <col min="781" max="781" width="7.44140625" style="203" bestFit="1" customWidth="1"/>
    <col min="782" max="790" width="1.6640625" style="203" customWidth="1"/>
    <col min="791" max="791" width="12.44140625" style="203" customWidth="1"/>
    <col min="792" max="792" width="12.5546875" style="203" customWidth="1"/>
    <col min="793" max="793" width="13" style="203" customWidth="1"/>
    <col min="794" max="795" width="13.6640625" style="203" customWidth="1"/>
    <col min="796" max="1031" width="11.5546875" style="203"/>
    <col min="1032" max="1032" width="39.109375" style="203" customWidth="1"/>
    <col min="1033" max="1033" width="13.44140625" style="203" customWidth="1"/>
    <col min="1034" max="1034" width="13.6640625" style="203" customWidth="1"/>
    <col min="1035" max="1035" width="12.88671875" style="203" customWidth="1"/>
    <col min="1036" max="1036" width="13.88671875" style="203" customWidth="1"/>
    <col min="1037" max="1037" width="7.44140625" style="203" bestFit="1" customWidth="1"/>
    <col min="1038" max="1046" width="1.6640625" style="203" customWidth="1"/>
    <col min="1047" max="1047" width="12.44140625" style="203" customWidth="1"/>
    <col min="1048" max="1048" width="12.5546875" style="203" customWidth="1"/>
    <col min="1049" max="1049" width="13" style="203" customWidth="1"/>
    <col min="1050" max="1051" width="13.6640625" style="203" customWidth="1"/>
    <col min="1052" max="1287" width="11.5546875" style="203"/>
    <col min="1288" max="1288" width="39.109375" style="203" customWidth="1"/>
    <col min="1289" max="1289" width="13.44140625" style="203" customWidth="1"/>
    <col min="1290" max="1290" width="13.6640625" style="203" customWidth="1"/>
    <col min="1291" max="1291" width="12.88671875" style="203" customWidth="1"/>
    <col min="1292" max="1292" width="13.88671875" style="203" customWidth="1"/>
    <col min="1293" max="1293" width="7.44140625" style="203" bestFit="1" customWidth="1"/>
    <col min="1294" max="1302" width="1.6640625" style="203" customWidth="1"/>
    <col min="1303" max="1303" width="12.44140625" style="203" customWidth="1"/>
    <col min="1304" max="1304" width="12.5546875" style="203" customWidth="1"/>
    <col min="1305" max="1305" width="13" style="203" customWidth="1"/>
    <col min="1306" max="1307" width="13.6640625" style="203" customWidth="1"/>
    <col min="1308" max="1543" width="11.5546875" style="203"/>
    <col min="1544" max="1544" width="39.109375" style="203" customWidth="1"/>
    <col min="1545" max="1545" width="13.44140625" style="203" customWidth="1"/>
    <col min="1546" max="1546" width="13.6640625" style="203" customWidth="1"/>
    <col min="1547" max="1547" width="12.88671875" style="203" customWidth="1"/>
    <col min="1548" max="1548" width="13.88671875" style="203" customWidth="1"/>
    <col min="1549" max="1549" width="7.44140625" style="203" bestFit="1" customWidth="1"/>
    <col min="1550" max="1558" width="1.6640625" style="203" customWidth="1"/>
    <col min="1559" max="1559" width="12.44140625" style="203" customWidth="1"/>
    <col min="1560" max="1560" width="12.5546875" style="203" customWidth="1"/>
    <col min="1561" max="1561" width="13" style="203" customWidth="1"/>
    <col min="1562" max="1563" width="13.6640625" style="203" customWidth="1"/>
    <col min="1564" max="1799" width="11.5546875" style="203"/>
    <col min="1800" max="1800" width="39.109375" style="203" customWidth="1"/>
    <col min="1801" max="1801" width="13.44140625" style="203" customWidth="1"/>
    <col min="1802" max="1802" width="13.6640625" style="203" customWidth="1"/>
    <col min="1803" max="1803" width="12.88671875" style="203" customWidth="1"/>
    <col min="1804" max="1804" width="13.88671875" style="203" customWidth="1"/>
    <col min="1805" max="1805" width="7.44140625" style="203" bestFit="1" customWidth="1"/>
    <col min="1806" max="1814" width="1.6640625" style="203" customWidth="1"/>
    <col min="1815" max="1815" width="12.44140625" style="203" customWidth="1"/>
    <col min="1816" max="1816" width="12.5546875" style="203" customWidth="1"/>
    <col min="1817" max="1817" width="13" style="203" customWidth="1"/>
    <col min="1818" max="1819" width="13.6640625" style="203" customWidth="1"/>
    <col min="1820" max="2055" width="11.5546875" style="203"/>
    <col min="2056" max="2056" width="39.109375" style="203" customWidth="1"/>
    <col min="2057" max="2057" width="13.44140625" style="203" customWidth="1"/>
    <col min="2058" max="2058" width="13.6640625" style="203" customWidth="1"/>
    <col min="2059" max="2059" width="12.88671875" style="203" customWidth="1"/>
    <col min="2060" max="2060" width="13.88671875" style="203" customWidth="1"/>
    <col min="2061" max="2061" width="7.44140625" style="203" bestFit="1" customWidth="1"/>
    <col min="2062" max="2070" width="1.6640625" style="203" customWidth="1"/>
    <col min="2071" max="2071" width="12.44140625" style="203" customWidth="1"/>
    <col min="2072" max="2072" width="12.5546875" style="203" customWidth="1"/>
    <col min="2073" max="2073" width="13" style="203" customWidth="1"/>
    <col min="2074" max="2075" width="13.6640625" style="203" customWidth="1"/>
    <col min="2076" max="2311" width="11.5546875" style="203"/>
    <col min="2312" max="2312" width="39.109375" style="203" customWidth="1"/>
    <col min="2313" max="2313" width="13.44140625" style="203" customWidth="1"/>
    <col min="2314" max="2314" width="13.6640625" style="203" customWidth="1"/>
    <col min="2315" max="2315" width="12.88671875" style="203" customWidth="1"/>
    <col min="2316" max="2316" width="13.88671875" style="203" customWidth="1"/>
    <col min="2317" max="2317" width="7.44140625" style="203" bestFit="1" customWidth="1"/>
    <col min="2318" max="2326" width="1.6640625" style="203" customWidth="1"/>
    <col min="2327" max="2327" width="12.44140625" style="203" customWidth="1"/>
    <col min="2328" max="2328" width="12.5546875" style="203" customWidth="1"/>
    <col min="2329" max="2329" width="13" style="203" customWidth="1"/>
    <col min="2330" max="2331" width="13.6640625" style="203" customWidth="1"/>
    <col min="2332" max="2567" width="11.5546875" style="203"/>
    <col min="2568" max="2568" width="39.109375" style="203" customWidth="1"/>
    <col min="2569" max="2569" width="13.44140625" style="203" customWidth="1"/>
    <col min="2570" max="2570" width="13.6640625" style="203" customWidth="1"/>
    <col min="2571" max="2571" width="12.88671875" style="203" customWidth="1"/>
    <col min="2572" max="2572" width="13.88671875" style="203" customWidth="1"/>
    <col min="2573" max="2573" width="7.44140625" style="203" bestFit="1" customWidth="1"/>
    <col min="2574" max="2582" width="1.6640625" style="203" customWidth="1"/>
    <col min="2583" max="2583" width="12.44140625" style="203" customWidth="1"/>
    <col min="2584" max="2584" width="12.5546875" style="203" customWidth="1"/>
    <col min="2585" max="2585" width="13" style="203" customWidth="1"/>
    <col min="2586" max="2587" width="13.6640625" style="203" customWidth="1"/>
    <col min="2588" max="2823" width="11.5546875" style="203"/>
    <col min="2824" max="2824" width="39.109375" style="203" customWidth="1"/>
    <col min="2825" max="2825" width="13.44140625" style="203" customWidth="1"/>
    <col min="2826" max="2826" width="13.6640625" style="203" customWidth="1"/>
    <col min="2827" max="2827" width="12.88671875" style="203" customWidth="1"/>
    <col min="2828" max="2828" width="13.88671875" style="203" customWidth="1"/>
    <col min="2829" max="2829" width="7.44140625" style="203" bestFit="1" customWidth="1"/>
    <col min="2830" max="2838" width="1.6640625" style="203" customWidth="1"/>
    <col min="2839" max="2839" width="12.44140625" style="203" customWidth="1"/>
    <col min="2840" max="2840" width="12.5546875" style="203" customWidth="1"/>
    <col min="2841" max="2841" width="13" style="203" customWidth="1"/>
    <col min="2842" max="2843" width="13.6640625" style="203" customWidth="1"/>
    <col min="2844" max="3079" width="11.5546875" style="203"/>
    <col min="3080" max="3080" width="39.109375" style="203" customWidth="1"/>
    <col min="3081" max="3081" width="13.44140625" style="203" customWidth="1"/>
    <col min="3082" max="3082" width="13.6640625" style="203" customWidth="1"/>
    <col min="3083" max="3083" width="12.88671875" style="203" customWidth="1"/>
    <col min="3084" max="3084" width="13.88671875" style="203" customWidth="1"/>
    <col min="3085" max="3085" width="7.44140625" style="203" bestFit="1" customWidth="1"/>
    <col min="3086" max="3094" width="1.6640625" style="203" customWidth="1"/>
    <col min="3095" max="3095" width="12.44140625" style="203" customWidth="1"/>
    <col min="3096" max="3096" width="12.5546875" style="203" customWidth="1"/>
    <col min="3097" max="3097" width="13" style="203" customWidth="1"/>
    <col min="3098" max="3099" width="13.6640625" style="203" customWidth="1"/>
    <col min="3100" max="3335" width="11.5546875" style="203"/>
    <col min="3336" max="3336" width="39.109375" style="203" customWidth="1"/>
    <col min="3337" max="3337" width="13.44140625" style="203" customWidth="1"/>
    <col min="3338" max="3338" width="13.6640625" style="203" customWidth="1"/>
    <col min="3339" max="3339" width="12.88671875" style="203" customWidth="1"/>
    <col min="3340" max="3340" width="13.88671875" style="203" customWidth="1"/>
    <col min="3341" max="3341" width="7.44140625" style="203" bestFit="1" customWidth="1"/>
    <col min="3342" max="3350" width="1.6640625" style="203" customWidth="1"/>
    <col min="3351" max="3351" width="12.44140625" style="203" customWidth="1"/>
    <col min="3352" max="3352" width="12.5546875" style="203" customWidth="1"/>
    <col min="3353" max="3353" width="13" style="203" customWidth="1"/>
    <col min="3354" max="3355" width="13.6640625" style="203" customWidth="1"/>
    <col min="3356" max="3591" width="11.5546875" style="203"/>
    <col min="3592" max="3592" width="39.109375" style="203" customWidth="1"/>
    <col min="3593" max="3593" width="13.44140625" style="203" customWidth="1"/>
    <col min="3594" max="3594" width="13.6640625" style="203" customWidth="1"/>
    <col min="3595" max="3595" width="12.88671875" style="203" customWidth="1"/>
    <col min="3596" max="3596" width="13.88671875" style="203" customWidth="1"/>
    <col min="3597" max="3597" width="7.44140625" style="203" bestFit="1" customWidth="1"/>
    <col min="3598" max="3606" width="1.6640625" style="203" customWidth="1"/>
    <col min="3607" max="3607" width="12.44140625" style="203" customWidth="1"/>
    <col min="3608" max="3608" width="12.5546875" style="203" customWidth="1"/>
    <col min="3609" max="3609" width="13" style="203" customWidth="1"/>
    <col min="3610" max="3611" width="13.6640625" style="203" customWidth="1"/>
    <col min="3612" max="3847" width="11.5546875" style="203"/>
    <col min="3848" max="3848" width="39.109375" style="203" customWidth="1"/>
    <col min="3849" max="3849" width="13.44140625" style="203" customWidth="1"/>
    <col min="3850" max="3850" width="13.6640625" style="203" customWidth="1"/>
    <col min="3851" max="3851" width="12.88671875" style="203" customWidth="1"/>
    <col min="3852" max="3852" width="13.88671875" style="203" customWidth="1"/>
    <col min="3853" max="3853" width="7.44140625" style="203" bestFit="1" customWidth="1"/>
    <col min="3854" max="3862" width="1.6640625" style="203" customWidth="1"/>
    <col min="3863" max="3863" width="12.44140625" style="203" customWidth="1"/>
    <col min="3864" max="3864" width="12.5546875" style="203" customWidth="1"/>
    <col min="3865" max="3865" width="13" style="203" customWidth="1"/>
    <col min="3866" max="3867" width="13.6640625" style="203" customWidth="1"/>
    <col min="3868" max="4103" width="11.5546875" style="203"/>
    <col min="4104" max="4104" width="39.109375" style="203" customWidth="1"/>
    <col min="4105" max="4105" width="13.44140625" style="203" customWidth="1"/>
    <col min="4106" max="4106" width="13.6640625" style="203" customWidth="1"/>
    <col min="4107" max="4107" width="12.88671875" style="203" customWidth="1"/>
    <col min="4108" max="4108" width="13.88671875" style="203" customWidth="1"/>
    <col min="4109" max="4109" width="7.44140625" style="203" bestFit="1" customWidth="1"/>
    <col min="4110" max="4118" width="1.6640625" style="203" customWidth="1"/>
    <col min="4119" max="4119" width="12.44140625" style="203" customWidth="1"/>
    <col min="4120" max="4120" width="12.5546875" style="203" customWidth="1"/>
    <col min="4121" max="4121" width="13" style="203" customWidth="1"/>
    <col min="4122" max="4123" width="13.6640625" style="203" customWidth="1"/>
    <col min="4124" max="4359" width="11.5546875" style="203"/>
    <col min="4360" max="4360" width="39.109375" style="203" customWidth="1"/>
    <col min="4361" max="4361" width="13.44140625" style="203" customWidth="1"/>
    <col min="4362" max="4362" width="13.6640625" style="203" customWidth="1"/>
    <col min="4363" max="4363" width="12.88671875" style="203" customWidth="1"/>
    <col min="4364" max="4364" width="13.88671875" style="203" customWidth="1"/>
    <col min="4365" max="4365" width="7.44140625" style="203" bestFit="1" customWidth="1"/>
    <col min="4366" max="4374" width="1.6640625" style="203" customWidth="1"/>
    <col min="4375" max="4375" width="12.44140625" style="203" customWidth="1"/>
    <col min="4376" max="4376" width="12.5546875" style="203" customWidth="1"/>
    <col min="4377" max="4377" width="13" style="203" customWidth="1"/>
    <col min="4378" max="4379" width="13.6640625" style="203" customWidth="1"/>
    <col min="4380" max="4615" width="11.5546875" style="203"/>
    <col min="4616" max="4616" width="39.109375" style="203" customWidth="1"/>
    <col min="4617" max="4617" width="13.44140625" style="203" customWidth="1"/>
    <col min="4618" max="4618" width="13.6640625" style="203" customWidth="1"/>
    <col min="4619" max="4619" width="12.88671875" style="203" customWidth="1"/>
    <col min="4620" max="4620" width="13.88671875" style="203" customWidth="1"/>
    <col min="4621" max="4621" width="7.44140625" style="203" bestFit="1" customWidth="1"/>
    <col min="4622" max="4630" width="1.6640625" style="203" customWidth="1"/>
    <col min="4631" max="4631" width="12.44140625" style="203" customWidth="1"/>
    <col min="4632" max="4632" width="12.5546875" style="203" customWidth="1"/>
    <col min="4633" max="4633" width="13" style="203" customWidth="1"/>
    <col min="4634" max="4635" width="13.6640625" style="203" customWidth="1"/>
    <col min="4636" max="4871" width="11.5546875" style="203"/>
    <col min="4872" max="4872" width="39.109375" style="203" customWidth="1"/>
    <col min="4873" max="4873" width="13.44140625" style="203" customWidth="1"/>
    <col min="4874" max="4874" width="13.6640625" style="203" customWidth="1"/>
    <col min="4875" max="4875" width="12.88671875" style="203" customWidth="1"/>
    <col min="4876" max="4876" width="13.88671875" style="203" customWidth="1"/>
    <col min="4877" max="4877" width="7.44140625" style="203" bestFit="1" customWidth="1"/>
    <col min="4878" max="4886" width="1.6640625" style="203" customWidth="1"/>
    <col min="4887" max="4887" width="12.44140625" style="203" customWidth="1"/>
    <col min="4888" max="4888" width="12.5546875" style="203" customWidth="1"/>
    <col min="4889" max="4889" width="13" style="203" customWidth="1"/>
    <col min="4890" max="4891" width="13.6640625" style="203" customWidth="1"/>
    <col min="4892" max="5127" width="11.5546875" style="203"/>
    <col min="5128" max="5128" width="39.109375" style="203" customWidth="1"/>
    <col min="5129" max="5129" width="13.44140625" style="203" customWidth="1"/>
    <col min="5130" max="5130" width="13.6640625" style="203" customWidth="1"/>
    <col min="5131" max="5131" width="12.88671875" style="203" customWidth="1"/>
    <col min="5132" max="5132" width="13.88671875" style="203" customWidth="1"/>
    <col min="5133" max="5133" width="7.44140625" style="203" bestFit="1" customWidth="1"/>
    <col min="5134" max="5142" width="1.6640625" style="203" customWidth="1"/>
    <col min="5143" max="5143" width="12.44140625" style="203" customWidth="1"/>
    <col min="5144" max="5144" width="12.5546875" style="203" customWidth="1"/>
    <col min="5145" max="5145" width="13" style="203" customWidth="1"/>
    <col min="5146" max="5147" width="13.6640625" style="203" customWidth="1"/>
    <col min="5148" max="5383" width="11.5546875" style="203"/>
    <col min="5384" max="5384" width="39.109375" style="203" customWidth="1"/>
    <col min="5385" max="5385" width="13.44140625" style="203" customWidth="1"/>
    <col min="5386" max="5386" width="13.6640625" style="203" customWidth="1"/>
    <col min="5387" max="5387" width="12.88671875" style="203" customWidth="1"/>
    <col min="5388" max="5388" width="13.88671875" style="203" customWidth="1"/>
    <col min="5389" max="5389" width="7.44140625" style="203" bestFit="1" customWidth="1"/>
    <col min="5390" max="5398" width="1.6640625" style="203" customWidth="1"/>
    <col min="5399" max="5399" width="12.44140625" style="203" customWidth="1"/>
    <col min="5400" max="5400" width="12.5546875" style="203" customWidth="1"/>
    <col min="5401" max="5401" width="13" style="203" customWidth="1"/>
    <col min="5402" max="5403" width="13.6640625" style="203" customWidth="1"/>
    <col min="5404" max="5639" width="11.5546875" style="203"/>
    <col min="5640" max="5640" width="39.109375" style="203" customWidth="1"/>
    <col min="5641" max="5641" width="13.44140625" style="203" customWidth="1"/>
    <col min="5642" max="5642" width="13.6640625" style="203" customWidth="1"/>
    <col min="5643" max="5643" width="12.88671875" style="203" customWidth="1"/>
    <col min="5644" max="5644" width="13.88671875" style="203" customWidth="1"/>
    <col min="5645" max="5645" width="7.44140625" style="203" bestFit="1" customWidth="1"/>
    <col min="5646" max="5654" width="1.6640625" style="203" customWidth="1"/>
    <col min="5655" max="5655" width="12.44140625" style="203" customWidth="1"/>
    <col min="5656" max="5656" width="12.5546875" style="203" customWidth="1"/>
    <col min="5657" max="5657" width="13" style="203" customWidth="1"/>
    <col min="5658" max="5659" width="13.6640625" style="203" customWidth="1"/>
    <col min="5660" max="5895" width="11.5546875" style="203"/>
    <col min="5896" max="5896" width="39.109375" style="203" customWidth="1"/>
    <col min="5897" max="5897" width="13.44140625" style="203" customWidth="1"/>
    <col min="5898" max="5898" width="13.6640625" style="203" customWidth="1"/>
    <col min="5899" max="5899" width="12.88671875" style="203" customWidth="1"/>
    <col min="5900" max="5900" width="13.88671875" style="203" customWidth="1"/>
    <col min="5901" max="5901" width="7.44140625" style="203" bestFit="1" customWidth="1"/>
    <col min="5902" max="5910" width="1.6640625" style="203" customWidth="1"/>
    <col min="5911" max="5911" width="12.44140625" style="203" customWidth="1"/>
    <col min="5912" max="5912" width="12.5546875" style="203" customWidth="1"/>
    <col min="5913" max="5913" width="13" style="203" customWidth="1"/>
    <col min="5914" max="5915" width="13.6640625" style="203" customWidth="1"/>
    <col min="5916" max="6151" width="11.5546875" style="203"/>
    <col min="6152" max="6152" width="39.109375" style="203" customWidth="1"/>
    <col min="6153" max="6153" width="13.44140625" style="203" customWidth="1"/>
    <col min="6154" max="6154" width="13.6640625" style="203" customWidth="1"/>
    <col min="6155" max="6155" width="12.88671875" style="203" customWidth="1"/>
    <col min="6156" max="6156" width="13.88671875" style="203" customWidth="1"/>
    <col min="6157" max="6157" width="7.44140625" style="203" bestFit="1" customWidth="1"/>
    <col min="6158" max="6166" width="1.6640625" style="203" customWidth="1"/>
    <col min="6167" max="6167" width="12.44140625" style="203" customWidth="1"/>
    <col min="6168" max="6168" width="12.5546875" style="203" customWidth="1"/>
    <col min="6169" max="6169" width="13" style="203" customWidth="1"/>
    <col min="6170" max="6171" width="13.6640625" style="203" customWidth="1"/>
    <col min="6172" max="6407" width="11.5546875" style="203"/>
    <col min="6408" max="6408" width="39.109375" style="203" customWidth="1"/>
    <col min="6409" max="6409" width="13.44140625" style="203" customWidth="1"/>
    <col min="6410" max="6410" width="13.6640625" style="203" customWidth="1"/>
    <col min="6411" max="6411" width="12.88671875" style="203" customWidth="1"/>
    <col min="6412" max="6412" width="13.88671875" style="203" customWidth="1"/>
    <col min="6413" max="6413" width="7.44140625" style="203" bestFit="1" customWidth="1"/>
    <col min="6414" max="6422" width="1.6640625" style="203" customWidth="1"/>
    <col min="6423" max="6423" width="12.44140625" style="203" customWidth="1"/>
    <col min="6424" max="6424" width="12.5546875" style="203" customWidth="1"/>
    <col min="6425" max="6425" width="13" style="203" customWidth="1"/>
    <col min="6426" max="6427" width="13.6640625" style="203" customWidth="1"/>
    <col min="6428" max="6663" width="11.5546875" style="203"/>
    <col min="6664" max="6664" width="39.109375" style="203" customWidth="1"/>
    <col min="6665" max="6665" width="13.44140625" style="203" customWidth="1"/>
    <col min="6666" max="6666" width="13.6640625" style="203" customWidth="1"/>
    <col min="6667" max="6667" width="12.88671875" style="203" customWidth="1"/>
    <col min="6668" max="6668" width="13.88671875" style="203" customWidth="1"/>
    <col min="6669" max="6669" width="7.44140625" style="203" bestFit="1" customWidth="1"/>
    <col min="6670" max="6678" width="1.6640625" style="203" customWidth="1"/>
    <col min="6679" max="6679" width="12.44140625" style="203" customWidth="1"/>
    <col min="6680" max="6680" width="12.5546875" style="203" customWidth="1"/>
    <col min="6681" max="6681" width="13" style="203" customWidth="1"/>
    <col min="6682" max="6683" width="13.6640625" style="203" customWidth="1"/>
    <col min="6684" max="6919" width="11.5546875" style="203"/>
    <col min="6920" max="6920" width="39.109375" style="203" customWidth="1"/>
    <col min="6921" max="6921" width="13.44140625" style="203" customWidth="1"/>
    <col min="6922" max="6922" width="13.6640625" style="203" customWidth="1"/>
    <col min="6923" max="6923" width="12.88671875" style="203" customWidth="1"/>
    <col min="6924" max="6924" width="13.88671875" style="203" customWidth="1"/>
    <col min="6925" max="6925" width="7.44140625" style="203" bestFit="1" customWidth="1"/>
    <col min="6926" max="6934" width="1.6640625" style="203" customWidth="1"/>
    <col min="6935" max="6935" width="12.44140625" style="203" customWidth="1"/>
    <col min="6936" max="6936" width="12.5546875" style="203" customWidth="1"/>
    <col min="6937" max="6937" width="13" style="203" customWidth="1"/>
    <col min="6938" max="6939" width="13.6640625" style="203" customWidth="1"/>
    <col min="6940" max="7175" width="11.5546875" style="203"/>
    <col min="7176" max="7176" width="39.109375" style="203" customWidth="1"/>
    <col min="7177" max="7177" width="13.44140625" style="203" customWidth="1"/>
    <col min="7178" max="7178" width="13.6640625" style="203" customWidth="1"/>
    <col min="7179" max="7179" width="12.88671875" style="203" customWidth="1"/>
    <col min="7180" max="7180" width="13.88671875" style="203" customWidth="1"/>
    <col min="7181" max="7181" width="7.44140625" style="203" bestFit="1" customWidth="1"/>
    <col min="7182" max="7190" width="1.6640625" style="203" customWidth="1"/>
    <col min="7191" max="7191" width="12.44140625" style="203" customWidth="1"/>
    <col min="7192" max="7192" width="12.5546875" style="203" customWidth="1"/>
    <col min="7193" max="7193" width="13" style="203" customWidth="1"/>
    <col min="7194" max="7195" width="13.6640625" style="203" customWidth="1"/>
    <col min="7196" max="7431" width="11.5546875" style="203"/>
    <col min="7432" max="7432" width="39.109375" style="203" customWidth="1"/>
    <col min="7433" max="7433" width="13.44140625" style="203" customWidth="1"/>
    <col min="7434" max="7434" width="13.6640625" style="203" customWidth="1"/>
    <col min="7435" max="7435" width="12.88671875" style="203" customWidth="1"/>
    <col min="7436" max="7436" width="13.88671875" style="203" customWidth="1"/>
    <col min="7437" max="7437" width="7.44140625" style="203" bestFit="1" customWidth="1"/>
    <col min="7438" max="7446" width="1.6640625" style="203" customWidth="1"/>
    <col min="7447" max="7447" width="12.44140625" style="203" customWidth="1"/>
    <col min="7448" max="7448" width="12.5546875" style="203" customWidth="1"/>
    <col min="7449" max="7449" width="13" style="203" customWidth="1"/>
    <col min="7450" max="7451" width="13.6640625" style="203" customWidth="1"/>
    <col min="7452" max="7687" width="11.5546875" style="203"/>
    <col min="7688" max="7688" width="39.109375" style="203" customWidth="1"/>
    <col min="7689" max="7689" width="13.44140625" style="203" customWidth="1"/>
    <col min="7690" max="7690" width="13.6640625" style="203" customWidth="1"/>
    <col min="7691" max="7691" width="12.88671875" style="203" customWidth="1"/>
    <col min="7692" max="7692" width="13.88671875" style="203" customWidth="1"/>
    <col min="7693" max="7693" width="7.44140625" style="203" bestFit="1" customWidth="1"/>
    <col min="7694" max="7702" width="1.6640625" style="203" customWidth="1"/>
    <col min="7703" max="7703" width="12.44140625" style="203" customWidth="1"/>
    <col min="7704" max="7704" width="12.5546875" style="203" customWidth="1"/>
    <col min="7705" max="7705" width="13" style="203" customWidth="1"/>
    <col min="7706" max="7707" width="13.6640625" style="203" customWidth="1"/>
    <col min="7708" max="7943" width="11.5546875" style="203"/>
    <col min="7944" max="7944" width="39.109375" style="203" customWidth="1"/>
    <col min="7945" max="7945" width="13.44140625" style="203" customWidth="1"/>
    <col min="7946" max="7946" width="13.6640625" style="203" customWidth="1"/>
    <col min="7947" max="7947" width="12.88671875" style="203" customWidth="1"/>
    <col min="7948" max="7948" width="13.88671875" style="203" customWidth="1"/>
    <col min="7949" max="7949" width="7.44140625" style="203" bestFit="1" customWidth="1"/>
    <col min="7950" max="7958" width="1.6640625" style="203" customWidth="1"/>
    <col min="7959" max="7959" width="12.44140625" style="203" customWidth="1"/>
    <col min="7960" max="7960" width="12.5546875" style="203" customWidth="1"/>
    <col min="7961" max="7961" width="13" style="203" customWidth="1"/>
    <col min="7962" max="7963" width="13.6640625" style="203" customWidth="1"/>
    <col min="7964" max="8199" width="11.5546875" style="203"/>
    <col min="8200" max="8200" width="39.109375" style="203" customWidth="1"/>
    <col min="8201" max="8201" width="13.44140625" style="203" customWidth="1"/>
    <col min="8202" max="8202" width="13.6640625" style="203" customWidth="1"/>
    <col min="8203" max="8203" width="12.88671875" style="203" customWidth="1"/>
    <col min="8204" max="8204" width="13.88671875" style="203" customWidth="1"/>
    <col min="8205" max="8205" width="7.44140625" style="203" bestFit="1" customWidth="1"/>
    <col min="8206" max="8214" width="1.6640625" style="203" customWidth="1"/>
    <col min="8215" max="8215" width="12.44140625" style="203" customWidth="1"/>
    <col min="8216" max="8216" width="12.5546875" style="203" customWidth="1"/>
    <col min="8217" max="8217" width="13" style="203" customWidth="1"/>
    <col min="8218" max="8219" width="13.6640625" style="203" customWidth="1"/>
    <col min="8220" max="8455" width="11.5546875" style="203"/>
    <col min="8456" max="8456" width="39.109375" style="203" customWidth="1"/>
    <col min="8457" max="8457" width="13.44140625" style="203" customWidth="1"/>
    <col min="8458" max="8458" width="13.6640625" style="203" customWidth="1"/>
    <col min="8459" max="8459" width="12.88671875" style="203" customWidth="1"/>
    <col min="8460" max="8460" width="13.88671875" style="203" customWidth="1"/>
    <col min="8461" max="8461" width="7.44140625" style="203" bestFit="1" customWidth="1"/>
    <col min="8462" max="8470" width="1.6640625" style="203" customWidth="1"/>
    <col min="8471" max="8471" width="12.44140625" style="203" customWidth="1"/>
    <col min="8472" max="8472" width="12.5546875" style="203" customWidth="1"/>
    <col min="8473" max="8473" width="13" style="203" customWidth="1"/>
    <col min="8474" max="8475" width="13.6640625" style="203" customWidth="1"/>
    <col min="8476" max="8711" width="11.5546875" style="203"/>
    <col min="8712" max="8712" width="39.109375" style="203" customWidth="1"/>
    <col min="8713" max="8713" width="13.44140625" style="203" customWidth="1"/>
    <col min="8714" max="8714" width="13.6640625" style="203" customWidth="1"/>
    <col min="8715" max="8715" width="12.88671875" style="203" customWidth="1"/>
    <col min="8716" max="8716" width="13.88671875" style="203" customWidth="1"/>
    <col min="8717" max="8717" width="7.44140625" style="203" bestFit="1" customWidth="1"/>
    <col min="8718" max="8726" width="1.6640625" style="203" customWidth="1"/>
    <col min="8727" max="8727" width="12.44140625" style="203" customWidth="1"/>
    <col min="8728" max="8728" width="12.5546875" style="203" customWidth="1"/>
    <col min="8729" max="8729" width="13" style="203" customWidth="1"/>
    <col min="8730" max="8731" width="13.6640625" style="203" customWidth="1"/>
    <col min="8732" max="8967" width="11.5546875" style="203"/>
    <col min="8968" max="8968" width="39.109375" style="203" customWidth="1"/>
    <col min="8969" max="8969" width="13.44140625" style="203" customWidth="1"/>
    <col min="8970" max="8970" width="13.6640625" style="203" customWidth="1"/>
    <col min="8971" max="8971" width="12.88671875" style="203" customWidth="1"/>
    <col min="8972" max="8972" width="13.88671875" style="203" customWidth="1"/>
    <col min="8973" max="8973" width="7.44140625" style="203" bestFit="1" customWidth="1"/>
    <col min="8974" max="8982" width="1.6640625" style="203" customWidth="1"/>
    <col min="8983" max="8983" width="12.44140625" style="203" customWidth="1"/>
    <col min="8984" max="8984" width="12.5546875" style="203" customWidth="1"/>
    <col min="8985" max="8985" width="13" style="203" customWidth="1"/>
    <col min="8986" max="8987" width="13.6640625" style="203" customWidth="1"/>
    <col min="8988" max="9223" width="11.5546875" style="203"/>
    <col min="9224" max="9224" width="39.109375" style="203" customWidth="1"/>
    <col min="9225" max="9225" width="13.44140625" style="203" customWidth="1"/>
    <col min="9226" max="9226" width="13.6640625" style="203" customWidth="1"/>
    <col min="9227" max="9227" width="12.88671875" style="203" customWidth="1"/>
    <col min="9228" max="9228" width="13.88671875" style="203" customWidth="1"/>
    <col min="9229" max="9229" width="7.44140625" style="203" bestFit="1" customWidth="1"/>
    <col min="9230" max="9238" width="1.6640625" style="203" customWidth="1"/>
    <col min="9239" max="9239" width="12.44140625" style="203" customWidth="1"/>
    <col min="9240" max="9240" width="12.5546875" style="203" customWidth="1"/>
    <col min="9241" max="9241" width="13" style="203" customWidth="1"/>
    <col min="9242" max="9243" width="13.6640625" style="203" customWidth="1"/>
    <col min="9244" max="9479" width="11.5546875" style="203"/>
    <col min="9480" max="9480" width="39.109375" style="203" customWidth="1"/>
    <col min="9481" max="9481" width="13.44140625" style="203" customWidth="1"/>
    <col min="9482" max="9482" width="13.6640625" style="203" customWidth="1"/>
    <col min="9483" max="9483" width="12.88671875" style="203" customWidth="1"/>
    <col min="9484" max="9484" width="13.88671875" style="203" customWidth="1"/>
    <col min="9485" max="9485" width="7.44140625" style="203" bestFit="1" customWidth="1"/>
    <col min="9486" max="9494" width="1.6640625" style="203" customWidth="1"/>
    <col min="9495" max="9495" width="12.44140625" style="203" customWidth="1"/>
    <col min="9496" max="9496" width="12.5546875" style="203" customWidth="1"/>
    <col min="9497" max="9497" width="13" style="203" customWidth="1"/>
    <col min="9498" max="9499" width="13.6640625" style="203" customWidth="1"/>
    <col min="9500" max="9735" width="11.5546875" style="203"/>
    <col min="9736" max="9736" width="39.109375" style="203" customWidth="1"/>
    <col min="9737" max="9737" width="13.44140625" style="203" customWidth="1"/>
    <col min="9738" max="9738" width="13.6640625" style="203" customWidth="1"/>
    <col min="9739" max="9739" width="12.88671875" style="203" customWidth="1"/>
    <col min="9740" max="9740" width="13.88671875" style="203" customWidth="1"/>
    <col min="9741" max="9741" width="7.44140625" style="203" bestFit="1" customWidth="1"/>
    <col min="9742" max="9750" width="1.6640625" style="203" customWidth="1"/>
    <col min="9751" max="9751" width="12.44140625" style="203" customWidth="1"/>
    <col min="9752" max="9752" width="12.5546875" style="203" customWidth="1"/>
    <col min="9753" max="9753" width="13" style="203" customWidth="1"/>
    <col min="9754" max="9755" width="13.6640625" style="203" customWidth="1"/>
    <col min="9756" max="9991" width="11.5546875" style="203"/>
    <col min="9992" max="9992" width="39.109375" style="203" customWidth="1"/>
    <col min="9993" max="9993" width="13.44140625" style="203" customWidth="1"/>
    <col min="9994" max="9994" width="13.6640625" style="203" customWidth="1"/>
    <col min="9995" max="9995" width="12.88671875" style="203" customWidth="1"/>
    <col min="9996" max="9996" width="13.88671875" style="203" customWidth="1"/>
    <col min="9997" max="9997" width="7.44140625" style="203" bestFit="1" customWidth="1"/>
    <col min="9998" max="10006" width="1.6640625" style="203" customWidth="1"/>
    <col min="10007" max="10007" width="12.44140625" style="203" customWidth="1"/>
    <col min="10008" max="10008" width="12.5546875" style="203" customWidth="1"/>
    <col min="10009" max="10009" width="13" style="203" customWidth="1"/>
    <col min="10010" max="10011" width="13.6640625" style="203" customWidth="1"/>
    <col min="10012" max="10247" width="11.5546875" style="203"/>
    <col min="10248" max="10248" width="39.109375" style="203" customWidth="1"/>
    <col min="10249" max="10249" width="13.44140625" style="203" customWidth="1"/>
    <col min="10250" max="10250" width="13.6640625" style="203" customWidth="1"/>
    <col min="10251" max="10251" width="12.88671875" style="203" customWidth="1"/>
    <col min="10252" max="10252" width="13.88671875" style="203" customWidth="1"/>
    <col min="10253" max="10253" width="7.44140625" style="203" bestFit="1" customWidth="1"/>
    <col min="10254" max="10262" width="1.6640625" style="203" customWidth="1"/>
    <col min="10263" max="10263" width="12.44140625" style="203" customWidth="1"/>
    <col min="10264" max="10264" width="12.5546875" style="203" customWidth="1"/>
    <col min="10265" max="10265" width="13" style="203" customWidth="1"/>
    <col min="10266" max="10267" width="13.6640625" style="203" customWidth="1"/>
    <col min="10268" max="10503" width="11.5546875" style="203"/>
    <col min="10504" max="10504" width="39.109375" style="203" customWidth="1"/>
    <col min="10505" max="10505" width="13.44140625" style="203" customWidth="1"/>
    <col min="10506" max="10506" width="13.6640625" style="203" customWidth="1"/>
    <col min="10507" max="10507" width="12.88671875" style="203" customWidth="1"/>
    <col min="10508" max="10508" width="13.88671875" style="203" customWidth="1"/>
    <col min="10509" max="10509" width="7.44140625" style="203" bestFit="1" customWidth="1"/>
    <col min="10510" max="10518" width="1.6640625" style="203" customWidth="1"/>
    <col min="10519" max="10519" width="12.44140625" style="203" customWidth="1"/>
    <col min="10520" max="10520" width="12.5546875" style="203" customWidth="1"/>
    <col min="10521" max="10521" width="13" style="203" customWidth="1"/>
    <col min="10522" max="10523" width="13.6640625" style="203" customWidth="1"/>
    <col min="10524" max="10759" width="11.5546875" style="203"/>
    <col min="10760" max="10760" width="39.109375" style="203" customWidth="1"/>
    <col min="10761" max="10761" width="13.44140625" style="203" customWidth="1"/>
    <col min="10762" max="10762" width="13.6640625" style="203" customWidth="1"/>
    <col min="10763" max="10763" width="12.88671875" style="203" customWidth="1"/>
    <col min="10764" max="10764" width="13.88671875" style="203" customWidth="1"/>
    <col min="10765" max="10765" width="7.44140625" style="203" bestFit="1" customWidth="1"/>
    <col min="10766" max="10774" width="1.6640625" style="203" customWidth="1"/>
    <col min="10775" max="10775" width="12.44140625" style="203" customWidth="1"/>
    <col min="10776" max="10776" width="12.5546875" style="203" customWidth="1"/>
    <col min="10777" max="10777" width="13" style="203" customWidth="1"/>
    <col min="10778" max="10779" width="13.6640625" style="203" customWidth="1"/>
    <col min="10780" max="11015" width="11.5546875" style="203"/>
    <col min="11016" max="11016" width="39.109375" style="203" customWidth="1"/>
    <col min="11017" max="11017" width="13.44140625" style="203" customWidth="1"/>
    <col min="11018" max="11018" width="13.6640625" style="203" customWidth="1"/>
    <col min="11019" max="11019" width="12.88671875" style="203" customWidth="1"/>
    <col min="11020" max="11020" width="13.88671875" style="203" customWidth="1"/>
    <col min="11021" max="11021" width="7.44140625" style="203" bestFit="1" customWidth="1"/>
    <col min="11022" max="11030" width="1.6640625" style="203" customWidth="1"/>
    <col min="11031" max="11031" width="12.44140625" style="203" customWidth="1"/>
    <col min="11032" max="11032" width="12.5546875" style="203" customWidth="1"/>
    <col min="11033" max="11033" width="13" style="203" customWidth="1"/>
    <col min="11034" max="11035" width="13.6640625" style="203" customWidth="1"/>
    <col min="11036" max="11271" width="11.5546875" style="203"/>
    <col min="11272" max="11272" width="39.109375" style="203" customWidth="1"/>
    <col min="11273" max="11273" width="13.44140625" style="203" customWidth="1"/>
    <col min="11274" max="11274" width="13.6640625" style="203" customWidth="1"/>
    <col min="11275" max="11275" width="12.88671875" style="203" customWidth="1"/>
    <col min="11276" max="11276" width="13.88671875" style="203" customWidth="1"/>
    <col min="11277" max="11277" width="7.44140625" style="203" bestFit="1" customWidth="1"/>
    <col min="11278" max="11286" width="1.6640625" style="203" customWidth="1"/>
    <col min="11287" max="11287" width="12.44140625" style="203" customWidth="1"/>
    <col min="11288" max="11288" width="12.5546875" style="203" customWidth="1"/>
    <col min="11289" max="11289" width="13" style="203" customWidth="1"/>
    <col min="11290" max="11291" width="13.6640625" style="203" customWidth="1"/>
    <col min="11292" max="11527" width="11.5546875" style="203"/>
    <col min="11528" max="11528" width="39.109375" style="203" customWidth="1"/>
    <col min="11529" max="11529" width="13.44140625" style="203" customWidth="1"/>
    <col min="11530" max="11530" width="13.6640625" style="203" customWidth="1"/>
    <col min="11531" max="11531" width="12.88671875" style="203" customWidth="1"/>
    <col min="11532" max="11532" width="13.88671875" style="203" customWidth="1"/>
    <col min="11533" max="11533" width="7.44140625" style="203" bestFit="1" customWidth="1"/>
    <col min="11534" max="11542" width="1.6640625" style="203" customWidth="1"/>
    <col min="11543" max="11543" width="12.44140625" style="203" customWidth="1"/>
    <col min="11544" max="11544" width="12.5546875" style="203" customWidth="1"/>
    <col min="11545" max="11545" width="13" style="203" customWidth="1"/>
    <col min="11546" max="11547" width="13.6640625" style="203" customWidth="1"/>
    <col min="11548" max="11783" width="11.5546875" style="203"/>
    <col min="11784" max="11784" width="39.109375" style="203" customWidth="1"/>
    <col min="11785" max="11785" width="13.44140625" style="203" customWidth="1"/>
    <col min="11786" max="11786" width="13.6640625" style="203" customWidth="1"/>
    <col min="11787" max="11787" width="12.88671875" style="203" customWidth="1"/>
    <col min="11788" max="11788" width="13.88671875" style="203" customWidth="1"/>
    <col min="11789" max="11789" width="7.44140625" style="203" bestFit="1" customWidth="1"/>
    <col min="11790" max="11798" width="1.6640625" style="203" customWidth="1"/>
    <col min="11799" max="11799" width="12.44140625" style="203" customWidth="1"/>
    <col min="11800" max="11800" width="12.5546875" style="203" customWidth="1"/>
    <col min="11801" max="11801" width="13" style="203" customWidth="1"/>
    <col min="11802" max="11803" width="13.6640625" style="203" customWidth="1"/>
    <col min="11804" max="12039" width="11.5546875" style="203"/>
    <col min="12040" max="12040" width="39.109375" style="203" customWidth="1"/>
    <col min="12041" max="12041" width="13.44140625" style="203" customWidth="1"/>
    <col min="12042" max="12042" width="13.6640625" style="203" customWidth="1"/>
    <col min="12043" max="12043" width="12.88671875" style="203" customWidth="1"/>
    <col min="12044" max="12044" width="13.88671875" style="203" customWidth="1"/>
    <col min="12045" max="12045" width="7.44140625" style="203" bestFit="1" customWidth="1"/>
    <col min="12046" max="12054" width="1.6640625" style="203" customWidth="1"/>
    <col min="12055" max="12055" width="12.44140625" style="203" customWidth="1"/>
    <col min="12056" max="12056" width="12.5546875" style="203" customWidth="1"/>
    <col min="12057" max="12057" width="13" style="203" customWidth="1"/>
    <col min="12058" max="12059" width="13.6640625" style="203" customWidth="1"/>
    <col min="12060" max="12295" width="11.5546875" style="203"/>
    <col min="12296" max="12296" width="39.109375" style="203" customWidth="1"/>
    <col min="12297" max="12297" width="13.44140625" style="203" customWidth="1"/>
    <col min="12298" max="12298" width="13.6640625" style="203" customWidth="1"/>
    <col min="12299" max="12299" width="12.88671875" style="203" customWidth="1"/>
    <col min="12300" max="12300" width="13.88671875" style="203" customWidth="1"/>
    <col min="12301" max="12301" width="7.44140625" style="203" bestFit="1" customWidth="1"/>
    <col min="12302" max="12310" width="1.6640625" style="203" customWidth="1"/>
    <col min="12311" max="12311" width="12.44140625" style="203" customWidth="1"/>
    <col min="12312" max="12312" width="12.5546875" style="203" customWidth="1"/>
    <col min="12313" max="12313" width="13" style="203" customWidth="1"/>
    <col min="12314" max="12315" width="13.6640625" style="203" customWidth="1"/>
    <col min="12316" max="12551" width="11.5546875" style="203"/>
    <col min="12552" max="12552" width="39.109375" style="203" customWidth="1"/>
    <col min="12553" max="12553" width="13.44140625" style="203" customWidth="1"/>
    <col min="12554" max="12554" width="13.6640625" style="203" customWidth="1"/>
    <col min="12555" max="12555" width="12.88671875" style="203" customWidth="1"/>
    <col min="12556" max="12556" width="13.88671875" style="203" customWidth="1"/>
    <col min="12557" max="12557" width="7.44140625" style="203" bestFit="1" customWidth="1"/>
    <col min="12558" max="12566" width="1.6640625" style="203" customWidth="1"/>
    <col min="12567" max="12567" width="12.44140625" style="203" customWidth="1"/>
    <col min="12568" max="12568" width="12.5546875" style="203" customWidth="1"/>
    <col min="12569" max="12569" width="13" style="203" customWidth="1"/>
    <col min="12570" max="12571" width="13.6640625" style="203" customWidth="1"/>
    <col min="12572" max="12807" width="11.5546875" style="203"/>
    <col min="12808" max="12808" width="39.109375" style="203" customWidth="1"/>
    <col min="12809" max="12809" width="13.44140625" style="203" customWidth="1"/>
    <col min="12810" max="12810" width="13.6640625" style="203" customWidth="1"/>
    <col min="12811" max="12811" width="12.88671875" style="203" customWidth="1"/>
    <col min="12812" max="12812" width="13.88671875" style="203" customWidth="1"/>
    <col min="12813" max="12813" width="7.44140625" style="203" bestFit="1" customWidth="1"/>
    <col min="12814" max="12822" width="1.6640625" style="203" customWidth="1"/>
    <col min="12823" max="12823" width="12.44140625" style="203" customWidth="1"/>
    <col min="12824" max="12824" width="12.5546875" style="203" customWidth="1"/>
    <col min="12825" max="12825" width="13" style="203" customWidth="1"/>
    <col min="12826" max="12827" width="13.6640625" style="203" customWidth="1"/>
    <col min="12828" max="13063" width="11.5546875" style="203"/>
    <col min="13064" max="13064" width="39.109375" style="203" customWidth="1"/>
    <col min="13065" max="13065" width="13.44140625" style="203" customWidth="1"/>
    <col min="13066" max="13066" width="13.6640625" style="203" customWidth="1"/>
    <col min="13067" max="13067" width="12.88671875" style="203" customWidth="1"/>
    <col min="13068" max="13068" width="13.88671875" style="203" customWidth="1"/>
    <col min="13069" max="13069" width="7.44140625" style="203" bestFit="1" customWidth="1"/>
    <col min="13070" max="13078" width="1.6640625" style="203" customWidth="1"/>
    <col min="13079" max="13079" width="12.44140625" style="203" customWidth="1"/>
    <col min="13080" max="13080" width="12.5546875" style="203" customWidth="1"/>
    <col min="13081" max="13081" width="13" style="203" customWidth="1"/>
    <col min="13082" max="13083" width="13.6640625" style="203" customWidth="1"/>
    <col min="13084" max="13319" width="11.5546875" style="203"/>
    <col min="13320" max="13320" width="39.109375" style="203" customWidth="1"/>
    <col min="13321" max="13321" width="13.44140625" style="203" customWidth="1"/>
    <col min="13322" max="13322" width="13.6640625" style="203" customWidth="1"/>
    <col min="13323" max="13323" width="12.88671875" style="203" customWidth="1"/>
    <col min="13324" max="13324" width="13.88671875" style="203" customWidth="1"/>
    <col min="13325" max="13325" width="7.44140625" style="203" bestFit="1" customWidth="1"/>
    <col min="13326" max="13334" width="1.6640625" style="203" customWidth="1"/>
    <col min="13335" max="13335" width="12.44140625" style="203" customWidth="1"/>
    <col min="13336" max="13336" width="12.5546875" style="203" customWidth="1"/>
    <col min="13337" max="13337" width="13" style="203" customWidth="1"/>
    <col min="13338" max="13339" width="13.6640625" style="203" customWidth="1"/>
    <col min="13340" max="13575" width="11.5546875" style="203"/>
    <col min="13576" max="13576" width="39.109375" style="203" customWidth="1"/>
    <col min="13577" max="13577" width="13.44140625" style="203" customWidth="1"/>
    <col min="13578" max="13578" width="13.6640625" style="203" customWidth="1"/>
    <col min="13579" max="13579" width="12.88671875" style="203" customWidth="1"/>
    <col min="13580" max="13580" width="13.88671875" style="203" customWidth="1"/>
    <col min="13581" max="13581" width="7.44140625" style="203" bestFit="1" customWidth="1"/>
    <col min="13582" max="13590" width="1.6640625" style="203" customWidth="1"/>
    <col min="13591" max="13591" width="12.44140625" style="203" customWidth="1"/>
    <col min="13592" max="13592" width="12.5546875" style="203" customWidth="1"/>
    <col min="13593" max="13593" width="13" style="203" customWidth="1"/>
    <col min="13594" max="13595" width="13.6640625" style="203" customWidth="1"/>
    <col min="13596" max="13831" width="11.5546875" style="203"/>
    <col min="13832" max="13832" width="39.109375" style="203" customWidth="1"/>
    <col min="13833" max="13833" width="13.44140625" style="203" customWidth="1"/>
    <col min="13834" max="13834" width="13.6640625" style="203" customWidth="1"/>
    <col min="13835" max="13835" width="12.88671875" style="203" customWidth="1"/>
    <col min="13836" max="13836" width="13.88671875" style="203" customWidth="1"/>
    <col min="13837" max="13837" width="7.44140625" style="203" bestFit="1" customWidth="1"/>
    <col min="13838" max="13846" width="1.6640625" style="203" customWidth="1"/>
    <col min="13847" max="13847" width="12.44140625" style="203" customWidth="1"/>
    <col min="13848" max="13848" width="12.5546875" style="203" customWidth="1"/>
    <col min="13849" max="13849" width="13" style="203" customWidth="1"/>
    <col min="13850" max="13851" width="13.6640625" style="203" customWidth="1"/>
    <col min="13852" max="14087" width="11.5546875" style="203"/>
    <col min="14088" max="14088" width="39.109375" style="203" customWidth="1"/>
    <col min="14089" max="14089" width="13.44140625" style="203" customWidth="1"/>
    <col min="14090" max="14090" width="13.6640625" style="203" customWidth="1"/>
    <col min="14091" max="14091" width="12.88671875" style="203" customWidth="1"/>
    <col min="14092" max="14092" width="13.88671875" style="203" customWidth="1"/>
    <col min="14093" max="14093" width="7.44140625" style="203" bestFit="1" customWidth="1"/>
    <col min="14094" max="14102" width="1.6640625" style="203" customWidth="1"/>
    <col min="14103" max="14103" width="12.44140625" style="203" customWidth="1"/>
    <col min="14104" max="14104" width="12.5546875" style="203" customWidth="1"/>
    <col min="14105" max="14105" width="13" style="203" customWidth="1"/>
    <col min="14106" max="14107" width="13.6640625" style="203" customWidth="1"/>
    <col min="14108" max="14343" width="11.5546875" style="203"/>
    <col min="14344" max="14344" width="39.109375" style="203" customWidth="1"/>
    <col min="14345" max="14345" width="13.44140625" style="203" customWidth="1"/>
    <col min="14346" max="14346" width="13.6640625" style="203" customWidth="1"/>
    <col min="14347" max="14347" width="12.88671875" style="203" customWidth="1"/>
    <col min="14348" max="14348" width="13.88671875" style="203" customWidth="1"/>
    <col min="14349" max="14349" width="7.44140625" style="203" bestFit="1" customWidth="1"/>
    <col min="14350" max="14358" width="1.6640625" style="203" customWidth="1"/>
    <col min="14359" max="14359" width="12.44140625" style="203" customWidth="1"/>
    <col min="14360" max="14360" width="12.5546875" style="203" customWidth="1"/>
    <col min="14361" max="14361" width="13" style="203" customWidth="1"/>
    <col min="14362" max="14363" width="13.6640625" style="203" customWidth="1"/>
    <col min="14364" max="14599" width="11.5546875" style="203"/>
    <col min="14600" max="14600" width="39.109375" style="203" customWidth="1"/>
    <col min="14601" max="14601" width="13.44140625" style="203" customWidth="1"/>
    <col min="14602" max="14602" width="13.6640625" style="203" customWidth="1"/>
    <col min="14603" max="14603" width="12.88671875" style="203" customWidth="1"/>
    <col min="14604" max="14604" width="13.88671875" style="203" customWidth="1"/>
    <col min="14605" max="14605" width="7.44140625" style="203" bestFit="1" customWidth="1"/>
    <col min="14606" max="14614" width="1.6640625" style="203" customWidth="1"/>
    <col min="14615" max="14615" width="12.44140625" style="203" customWidth="1"/>
    <col min="14616" max="14616" width="12.5546875" style="203" customWidth="1"/>
    <col min="14617" max="14617" width="13" style="203" customWidth="1"/>
    <col min="14618" max="14619" width="13.6640625" style="203" customWidth="1"/>
    <col min="14620" max="14855" width="11.5546875" style="203"/>
    <col min="14856" max="14856" width="39.109375" style="203" customWidth="1"/>
    <col min="14857" max="14857" width="13.44140625" style="203" customWidth="1"/>
    <col min="14858" max="14858" width="13.6640625" style="203" customWidth="1"/>
    <col min="14859" max="14859" width="12.88671875" style="203" customWidth="1"/>
    <col min="14860" max="14860" width="13.88671875" style="203" customWidth="1"/>
    <col min="14861" max="14861" width="7.44140625" style="203" bestFit="1" customWidth="1"/>
    <col min="14862" max="14870" width="1.6640625" style="203" customWidth="1"/>
    <col min="14871" max="14871" width="12.44140625" style="203" customWidth="1"/>
    <col min="14872" max="14872" width="12.5546875" style="203" customWidth="1"/>
    <col min="14873" max="14873" width="13" style="203" customWidth="1"/>
    <col min="14874" max="14875" width="13.6640625" style="203" customWidth="1"/>
    <col min="14876" max="15111" width="11.5546875" style="203"/>
    <col min="15112" max="15112" width="39.109375" style="203" customWidth="1"/>
    <col min="15113" max="15113" width="13.44140625" style="203" customWidth="1"/>
    <col min="15114" max="15114" width="13.6640625" style="203" customWidth="1"/>
    <col min="15115" max="15115" width="12.88671875" style="203" customWidth="1"/>
    <col min="15116" max="15116" width="13.88671875" style="203" customWidth="1"/>
    <col min="15117" max="15117" width="7.44140625" style="203" bestFit="1" customWidth="1"/>
    <col min="15118" max="15126" width="1.6640625" style="203" customWidth="1"/>
    <col min="15127" max="15127" width="12.44140625" style="203" customWidth="1"/>
    <col min="15128" max="15128" width="12.5546875" style="203" customWidth="1"/>
    <col min="15129" max="15129" width="13" style="203" customWidth="1"/>
    <col min="15130" max="15131" width="13.6640625" style="203" customWidth="1"/>
    <col min="15132" max="15367" width="11.5546875" style="203"/>
    <col min="15368" max="15368" width="39.109375" style="203" customWidth="1"/>
    <col min="15369" max="15369" width="13.44140625" style="203" customWidth="1"/>
    <col min="15370" max="15370" width="13.6640625" style="203" customWidth="1"/>
    <col min="15371" max="15371" width="12.88671875" style="203" customWidth="1"/>
    <col min="15372" max="15372" width="13.88671875" style="203" customWidth="1"/>
    <col min="15373" max="15373" width="7.44140625" style="203" bestFit="1" customWidth="1"/>
    <col min="15374" max="15382" width="1.6640625" style="203" customWidth="1"/>
    <col min="15383" max="15383" width="12.44140625" style="203" customWidth="1"/>
    <col min="15384" max="15384" width="12.5546875" style="203" customWidth="1"/>
    <col min="15385" max="15385" width="13" style="203" customWidth="1"/>
    <col min="15386" max="15387" width="13.6640625" style="203" customWidth="1"/>
    <col min="15388" max="15623" width="11.5546875" style="203"/>
    <col min="15624" max="15624" width="39.109375" style="203" customWidth="1"/>
    <col min="15625" max="15625" width="13.44140625" style="203" customWidth="1"/>
    <col min="15626" max="15626" width="13.6640625" style="203" customWidth="1"/>
    <col min="15627" max="15627" width="12.88671875" style="203" customWidth="1"/>
    <col min="15628" max="15628" width="13.88671875" style="203" customWidth="1"/>
    <col min="15629" max="15629" width="7.44140625" style="203" bestFit="1" customWidth="1"/>
    <col min="15630" max="15638" width="1.6640625" style="203" customWidth="1"/>
    <col min="15639" max="15639" width="12.44140625" style="203" customWidth="1"/>
    <col min="15640" max="15640" width="12.5546875" style="203" customWidth="1"/>
    <col min="15641" max="15641" width="13" style="203" customWidth="1"/>
    <col min="15642" max="15643" width="13.6640625" style="203" customWidth="1"/>
    <col min="15644" max="15879" width="11.5546875" style="203"/>
    <col min="15880" max="15880" width="39.109375" style="203" customWidth="1"/>
    <col min="15881" max="15881" width="13.44140625" style="203" customWidth="1"/>
    <col min="15882" max="15882" width="13.6640625" style="203" customWidth="1"/>
    <col min="15883" max="15883" width="12.88671875" style="203" customWidth="1"/>
    <col min="15884" max="15884" width="13.88671875" style="203" customWidth="1"/>
    <col min="15885" max="15885" width="7.44140625" style="203" bestFit="1" customWidth="1"/>
    <col min="15886" max="15894" width="1.6640625" style="203" customWidth="1"/>
    <col min="15895" max="15895" width="12.44140625" style="203" customWidth="1"/>
    <col min="15896" max="15896" width="12.5546875" style="203" customWidth="1"/>
    <col min="15897" max="15897" width="13" style="203" customWidth="1"/>
    <col min="15898" max="15899" width="13.6640625" style="203" customWidth="1"/>
    <col min="15900" max="16135" width="11.5546875" style="203"/>
    <col min="16136" max="16136" width="39.109375" style="203" customWidth="1"/>
    <col min="16137" max="16137" width="13.44140625" style="203" customWidth="1"/>
    <col min="16138" max="16138" width="13.6640625" style="203" customWidth="1"/>
    <col min="16139" max="16139" width="12.88671875" style="203" customWidth="1"/>
    <col min="16140" max="16140" width="13.88671875" style="203" customWidth="1"/>
    <col min="16141" max="16141" width="7.44140625" style="203" bestFit="1" customWidth="1"/>
    <col min="16142" max="16150" width="1.6640625" style="203" customWidth="1"/>
    <col min="16151" max="16151" width="12.44140625" style="203" customWidth="1"/>
    <col min="16152" max="16152" width="12.5546875" style="203" customWidth="1"/>
    <col min="16153" max="16153" width="13" style="203" customWidth="1"/>
    <col min="16154" max="16155" width="13.6640625" style="203" customWidth="1"/>
    <col min="16156" max="16384" width="11.5546875" style="203"/>
  </cols>
  <sheetData>
    <row r="1" spans="1:78" x14ac:dyDescent="0.3">
      <c r="A1" s="417"/>
      <c r="B1" s="900" t="s">
        <v>567</v>
      </c>
      <c r="C1" s="901"/>
      <c r="D1" s="901"/>
      <c r="E1" s="901"/>
      <c r="F1" s="901"/>
      <c r="G1" s="418"/>
      <c r="H1" s="418"/>
      <c r="I1" s="418"/>
      <c r="J1" s="418"/>
      <c r="K1" s="418"/>
      <c r="L1" s="418"/>
      <c r="M1" s="418"/>
      <c r="N1" s="418"/>
      <c r="O1" s="418"/>
      <c r="P1" s="418"/>
      <c r="Q1" s="418"/>
      <c r="R1" s="418"/>
      <c r="S1" s="418"/>
      <c r="T1" s="418"/>
      <c r="U1" s="418"/>
      <c r="V1" s="418"/>
      <c r="W1" s="418"/>
      <c r="X1" s="418"/>
      <c r="Y1" s="418"/>
      <c r="Z1" s="419"/>
      <c r="AA1" s="419"/>
      <c r="AB1" s="419"/>
      <c r="AC1" s="419"/>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20" t="s">
        <v>619</v>
      </c>
      <c r="BB1" s="421"/>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row>
    <row r="2" spans="1:78" ht="43.2" x14ac:dyDescent="0.3">
      <c r="A2" s="421"/>
      <c r="B2" s="422" t="s">
        <v>427</v>
      </c>
      <c r="C2" s="422" t="str">
        <f>+B2</f>
        <v>kg/new MW</v>
      </c>
      <c r="D2" s="422" t="str">
        <f t="shared" ref="D2:H2" si="0">+C2</f>
        <v>kg/new MW</v>
      </c>
      <c r="E2" s="422" t="str">
        <f t="shared" si="0"/>
        <v>kg/new MW</v>
      </c>
      <c r="F2" s="422" t="str">
        <f t="shared" si="0"/>
        <v>kg/new MW</v>
      </c>
      <c r="G2" s="423" t="s">
        <v>570</v>
      </c>
      <c r="H2" s="423" t="str">
        <f t="shared" si="0"/>
        <v>kg/new MW of each RES var elec techn</v>
      </c>
      <c r="I2" s="422"/>
      <c r="J2" s="422"/>
      <c r="K2" s="422"/>
      <c r="L2" s="422"/>
      <c r="M2" s="422"/>
      <c r="N2" s="422"/>
      <c r="O2" s="422"/>
      <c r="P2" s="421"/>
      <c r="Q2" s="421"/>
      <c r="R2" s="421"/>
      <c r="S2" s="421"/>
      <c r="T2" s="421"/>
      <c r="U2" s="421"/>
      <c r="V2" s="421"/>
      <c r="W2" s="421"/>
      <c r="X2" s="421"/>
      <c r="Y2" s="424" t="s">
        <v>491</v>
      </c>
      <c r="Z2" s="424" t="s">
        <v>492</v>
      </c>
      <c r="AA2" s="422"/>
      <c r="AB2" s="422"/>
      <c r="AC2" s="422"/>
      <c r="AD2" s="417"/>
      <c r="AE2" s="417"/>
      <c r="AF2" s="417"/>
      <c r="AG2" s="417"/>
      <c r="AH2" s="417"/>
      <c r="AI2" s="417"/>
      <c r="AJ2" s="417"/>
      <c r="AK2" s="417"/>
      <c r="AL2" s="417"/>
      <c r="AM2" s="417"/>
      <c r="AN2" s="417"/>
      <c r="AO2" s="417"/>
      <c r="AP2" s="424" t="s">
        <v>526</v>
      </c>
      <c r="AQ2" s="424" t="s">
        <v>527</v>
      </c>
      <c r="AR2" s="424" t="s">
        <v>661</v>
      </c>
      <c r="AS2" s="417"/>
      <c r="AT2" s="424" t="s">
        <v>519</v>
      </c>
      <c r="AU2" s="672"/>
      <c r="AV2" s="425" t="s">
        <v>413</v>
      </c>
      <c r="AW2" s="425"/>
      <c r="AX2" s="417"/>
      <c r="AY2" s="425" t="s">
        <v>63</v>
      </c>
      <c r="AZ2" s="417"/>
      <c r="BA2" s="421" t="s">
        <v>618</v>
      </c>
      <c r="BB2" s="421"/>
      <c r="BC2" s="417"/>
      <c r="BD2" s="426" t="s">
        <v>1143</v>
      </c>
      <c r="BE2" s="417"/>
      <c r="BF2" s="417"/>
      <c r="BG2" s="417"/>
      <c r="BH2" s="417"/>
      <c r="BI2" s="417"/>
      <c r="BJ2" s="417"/>
      <c r="BK2" s="417"/>
      <c r="BL2" s="417"/>
      <c r="BM2" s="417"/>
      <c r="BN2" s="417"/>
      <c r="BO2" s="417"/>
      <c r="BP2" s="417"/>
      <c r="BQ2" s="417"/>
      <c r="BR2" s="417"/>
      <c r="BS2" s="417"/>
      <c r="BT2" s="417"/>
      <c r="BU2" s="417"/>
      <c r="BV2" s="417"/>
      <c r="BW2" s="417"/>
      <c r="BX2" s="417"/>
      <c r="BY2" s="417"/>
      <c r="BZ2" s="417"/>
    </row>
    <row r="3" spans="1:78" ht="29.4" thickBot="1" x14ac:dyDescent="0.35">
      <c r="A3" s="417"/>
      <c r="B3" s="425" t="s">
        <v>340</v>
      </c>
      <c r="C3" s="425" t="s">
        <v>358</v>
      </c>
      <c r="D3" s="425" t="s">
        <v>359</v>
      </c>
      <c r="E3" s="425" t="s">
        <v>360</v>
      </c>
      <c r="F3" s="425" t="s">
        <v>484</v>
      </c>
      <c r="G3" s="424" t="s">
        <v>488</v>
      </c>
      <c r="H3" s="424" t="s">
        <v>489</v>
      </c>
      <c r="I3" s="417"/>
      <c r="J3" s="417"/>
      <c r="K3" s="417"/>
      <c r="L3" s="417"/>
      <c r="M3" s="417"/>
      <c r="N3" s="417"/>
      <c r="O3" s="417"/>
      <c r="P3" s="417"/>
      <c r="Q3" s="417"/>
      <c r="R3" s="417"/>
      <c r="S3" s="417"/>
      <c r="T3" s="417"/>
      <c r="U3" s="417"/>
      <c r="V3" s="417"/>
      <c r="W3" s="417"/>
      <c r="X3" s="417"/>
      <c r="Y3" s="422" t="s">
        <v>361</v>
      </c>
      <c r="Z3" s="418" t="s">
        <v>490</v>
      </c>
      <c r="AA3" s="425"/>
      <c r="AB3" s="425"/>
      <c r="AC3" s="425"/>
      <c r="AD3" s="425"/>
      <c r="AE3" s="417"/>
      <c r="AF3" s="417"/>
      <c r="AG3" s="417"/>
      <c r="AH3" s="417"/>
      <c r="AI3" s="417"/>
      <c r="AJ3" s="417"/>
      <c r="AK3" s="417"/>
      <c r="AL3" s="417"/>
      <c r="AM3" s="417"/>
      <c r="AN3" s="417"/>
      <c r="AO3" s="417"/>
      <c r="AP3" s="418" t="s">
        <v>525</v>
      </c>
      <c r="AQ3" s="418" t="s">
        <v>525</v>
      </c>
      <c r="AR3" s="418" t="s">
        <v>525</v>
      </c>
      <c r="AS3" s="417"/>
      <c r="AT3" s="418" t="s">
        <v>530</v>
      </c>
      <c r="AU3" s="647"/>
      <c r="AV3" s="418" t="s">
        <v>432</v>
      </c>
      <c r="AW3" s="418"/>
      <c r="AX3" s="417"/>
      <c r="AY3" s="418" t="s">
        <v>432</v>
      </c>
      <c r="AZ3" s="417"/>
      <c r="BA3" s="421" t="s">
        <v>430</v>
      </c>
      <c r="BB3" s="421" t="s">
        <v>431</v>
      </c>
      <c r="BC3" s="417"/>
      <c r="BD3" s="417">
        <v>1994</v>
      </c>
      <c r="BE3" s="417">
        <v>1995</v>
      </c>
      <c r="BF3" s="417">
        <v>1996</v>
      </c>
      <c r="BG3" s="417">
        <v>1997</v>
      </c>
      <c r="BH3" s="417">
        <v>1998</v>
      </c>
      <c r="BI3" s="417">
        <v>1999</v>
      </c>
      <c r="BJ3" s="417">
        <v>2000</v>
      </c>
      <c r="BK3" s="417">
        <v>2001</v>
      </c>
      <c r="BL3" s="417">
        <v>2002</v>
      </c>
      <c r="BM3" s="417">
        <v>2003</v>
      </c>
      <c r="BN3" s="417">
        <v>2004</v>
      </c>
      <c r="BO3" s="417">
        <v>2005</v>
      </c>
      <c r="BP3" s="417">
        <v>2006</v>
      </c>
      <c r="BQ3" s="417">
        <v>2007</v>
      </c>
      <c r="BR3" s="417">
        <v>2008</v>
      </c>
      <c r="BS3" s="417">
        <v>2009</v>
      </c>
      <c r="BT3" s="417">
        <v>2010</v>
      </c>
      <c r="BU3" s="417">
        <v>2011</v>
      </c>
      <c r="BV3" s="417">
        <v>2012</v>
      </c>
      <c r="BW3" s="417">
        <v>2013</v>
      </c>
      <c r="BX3" s="417">
        <v>2014</v>
      </c>
      <c r="BY3" s="417">
        <v>2015</v>
      </c>
      <c r="BZ3" s="417">
        <v>2016</v>
      </c>
    </row>
    <row r="4" spans="1:78" s="428" customFormat="1" x14ac:dyDescent="0.3">
      <c r="A4" s="427" t="s">
        <v>362</v>
      </c>
      <c r="Y4" s="429"/>
      <c r="Z4" s="429"/>
      <c r="BA4" s="430"/>
      <c r="BB4" s="430"/>
    </row>
    <row r="5" spans="1:78" s="432" customFormat="1" x14ac:dyDescent="0.3">
      <c r="A5" s="431" t="s">
        <v>363</v>
      </c>
      <c r="B5" s="432">
        <v>0</v>
      </c>
      <c r="C5" s="438">
        <v>0</v>
      </c>
      <c r="D5" s="438">
        <v>0.74</v>
      </c>
      <c r="E5" s="432">
        <v>0.74</v>
      </c>
      <c r="F5" s="432">
        <v>0</v>
      </c>
      <c r="G5" s="432">
        <v>0</v>
      </c>
      <c r="H5" s="432">
        <v>0</v>
      </c>
      <c r="Y5" s="433">
        <v>100</v>
      </c>
      <c r="Z5" s="433">
        <v>0</v>
      </c>
      <c r="AR5" s="432">
        <v>0</v>
      </c>
      <c r="AT5" s="432">
        <v>0</v>
      </c>
      <c r="AV5" s="432">
        <v>0</v>
      </c>
      <c r="AY5" s="432">
        <v>0</v>
      </c>
      <c r="BA5" s="224">
        <v>0</v>
      </c>
      <c r="BB5" s="224">
        <v>0</v>
      </c>
      <c r="BD5" s="432">
        <v>0</v>
      </c>
      <c r="BE5" s="432">
        <v>0</v>
      </c>
      <c r="BF5" s="432">
        <v>0</v>
      </c>
      <c r="BG5" s="432">
        <v>0</v>
      </c>
      <c r="BH5" s="432">
        <v>0</v>
      </c>
      <c r="BI5" s="432">
        <v>0</v>
      </c>
      <c r="BJ5" s="432">
        <v>0</v>
      </c>
      <c r="BK5" s="432">
        <v>0</v>
      </c>
      <c r="BL5" s="432">
        <v>0</v>
      </c>
      <c r="BM5" s="432">
        <v>0</v>
      </c>
      <c r="BN5" s="432">
        <v>0</v>
      </c>
      <c r="BO5" s="432">
        <v>0</v>
      </c>
      <c r="BP5" s="432">
        <v>0</v>
      </c>
      <c r="BQ5" s="432">
        <v>0</v>
      </c>
      <c r="BR5" s="432">
        <v>0</v>
      </c>
      <c r="BS5" s="432">
        <v>0</v>
      </c>
      <c r="BT5" s="432">
        <v>0</v>
      </c>
      <c r="BU5" s="432">
        <v>0</v>
      </c>
      <c r="BV5" s="432">
        <v>0</v>
      </c>
      <c r="BW5" s="432">
        <v>0</v>
      </c>
      <c r="BX5" s="432">
        <v>0</v>
      </c>
      <c r="BY5" s="432">
        <v>0</v>
      </c>
      <c r="BZ5" s="432">
        <v>0</v>
      </c>
    </row>
    <row r="6" spans="1:78" s="432" customFormat="1" x14ac:dyDescent="0.3">
      <c r="A6" s="431" t="s">
        <v>414</v>
      </c>
      <c r="B6" s="433">
        <v>740</v>
      </c>
      <c r="C6" s="438">
        <v>16000</v>
      </c>
      <c r="D6" s="438">
        <v>2030</v>
      </c>
      <c r="E6" s="432">
        <v>9400</v>
      </c>
      <c r="F6" s="432">
        <v>500</v>
      </c>
      <c r="G6" s="432">
        <v>7362</v>
      </c>
      <c r="H6" s="432">
        <v>100</v>
      </c>
      <c r="Y6" s="433">
        <v>218</v>
      </c>
      <c r="Z6" s="433">
        <v>29</v>
      </c>
      <c r="AP6" s="432">
        <v>0.42</v>
      </c>
      <c r="AQ6" s="432">
        <v>0.7</v>
      </c>
      <c r="AR6" s="432">
        <f>(AP6+AQ6)/2</f>
        <v>0.55999999999999994</v>
      </c>
      <c r="AT6" s="432">
        <v>0</v>
      </c>
      <c r="AV6" s="432">
        <v>0</v>
      </c>
      <c r="AY6" s="432">
        <v>0</v>
      </c>
      <c r="BA6" s="224">
        <v>0</v>
      </c>
      <c r="BB6" s="224">
        <v>0</v>
      </c>
      <c r="BD6" s="432">
        <v>0</v>
      </c>
      <c r="BE6" s="432">
        <v>0</v>
      </c>
      <c r="BF6" s="432">
        <v>0</v>
      </c>
      <c r="BG6" s="432">
        <v>0</v>
      </c>
      <c r="BH6" s="432">
        <v>0</v>
      </c>
      <c r="BI6" s="432">
        <v>0</v>
      </c>
      <c r="BJ6" s="432">
        <v>0</v>
      </c>
      <c r="BK6" s="432">
        <v>0</v>
      </c>
      <c r="BL6" s="432">
        <v>0</v>
      </c>
      <c r="BM6" s="432">
        <v>0</v>
      </c>
      <c r="BN6" s="432">
        <v>0</v>
      </c>
      <c r="BO6" s="432">
        <v>3.2597309999999999</v>
      </c>
      <c r="BP6" s="432">
        <v>3.0125730000000002</v>
      </c>
      <c r="BQ6" s="432">
        <v>3.092959</v>
      </c>
      <c r="BR6" s="432">
        <v>3.040683</v>
      </c>
      <c r="BS6" s="432">
        <v>2.1668769999999999</v>
      </c>
      <c r="BT6" s="432">
        <v>2.422323</v>
      </c>
      <c r="BU6" s="432">
        <v>2.5080019999999998</v>
      </c>
      <c r="BV6" s="432">
        <v>2.1783199999999998</v>
      </c>
      <c r="BW6" s="432">
        <v>2.009083</v>
      </c>
      <c r="BX6" s="432">
        <v>2.0190250000000001</v>
      </c>
      <c r="BY6" s="432">
        <v>2.214674</v>
      </c>
      <c r="BZ6" s="432">
        <v>0</v>
      </c>
    </row>
    <row r="7" spans="1:78" s="432" customFormat="1" x14ac:dyDescent="0.3">
      <c r="A7" s="431" t="s">
        <v>364</v>
      </c>
      <c r="B7" s="433">
        <v>3280</v>
      </c>
      <c r="C7" s="438">
        <v>0</v>
      </c>
      <c r="D7" s="438">
        <v>0</v>
      </c>
      <c r="E7" s="432">
        <v>0</v>
      </c>
      <c r="F7" s="432">
        <v>0</v>
      </c>
      <c r="G7" s="432">
        <v>0</v>
      </c>
      <c r="H7" s="432">
        <v>0</v>
      </c>
      <c r="Y7" s="433">
        <v>0</v>
      </c>
      <c r="Z7" s="433">
        <v>0</v>
      </c>
      <c r="AR7" s="432">
        <v>0</v>
      </c>
      <c r="AT7" s="432">
        <v>0</v>
      </c>
      <c r="AV7" s="432">
        <v>0</v>
      </c>
      <c r="AY7" s="432">
        <v>0</v>
      </c>
      <c r="BA7" s="224">
        <v>0</v>
      </c>
      <c r="BB7" s="224">
        <v>0</v>
      </c>
      <c r="BD7" s="432">
        <v>0</v>
      </c>
      <c r="BE7" s="432">
        <v>0</v>
      </c>
      <c r="BF7" s="432">
        <v>0</v>
      </c>
      <c r="BG7" s="432">
        <v>0</v>
      </c>
      <c r="BH7" s="432">
        <v>0</v>
      </c>
      <c r="BI7" s="432">
        <v>0</v>
      </c>
      <c r="BJ7" s="432">
        <v>0</v>
      </c>
      <c r="BK7" s="432">
        <v>0</v>
      </c>
      <c r="BL7" s="432">
        <v>0</v>
      </c>
      <c r="BM7" s="432">
        <v>0</v>
      </c>
      <c r="BN7" s="432">
        <v>0</v>
      </c>
      <c r="BO7" s="432">
        <v>0</v>
      </c>
      <c r="BP7" s="432">
        <v>0</v>
      </c>
      <c r="BQ7" s="432">
        <v>0</v>
      </c>
      <c r="BR7" s="432">
        <v>0</v>
      </c>
      <c r="BS7" s="432">
        <v>0</v>
      </c>
      <c r="BT7" s="432">
        <v>0</v>
      </c>
      <c r="BU7" s="432">
        <v>0</v>
      </c>
      <c r="BV7" s="432">
        <v>0</v>
      </c>
      <c r="BW7" s="432">
        <v>0</v>
      </c>
      <c r="BX7" s="432">
        <v>0</v>
      </c>
      <c r="BY7" s="432">
        <v>0</v>
      </c>
      <c r="BZ7" s="432">
        <v>0</v>
      </c>
    </row>
    <row r="8" spans="1:78" s="432" customFormat="1" x14ac:dyDescent="0.3">
      <c r="A8" s="431" t="s">
        <v>415</v>
      </c>
      <c r="B8" s="433">
        <v>0</v>
      </c>
      <c r="C8" s="438">
        <v>6.1</v>
      </c>
      <c r="D8" s="438">
        <v>0</v>
      </c>
      <c r="E8" s="432">
        <v>0</v>
      </c>
      <c r="F8" s="432">
        <v>0</v>
      </c>
      <c r="G8" s="432">
        <v>0</v>
      </c>
      <c r="H8" s="432">
        <v>0</v>
      </c>
      <c r="Y8" s="433">
        <v>264</v>
      </c>
      <c r="Z8" s="433">
        <v>0</v>
      </c>
      <c r="AR8" s="432">
        <v>0.15</v>
      </c>
      <c r="AT8" s="432">
        <v>0</v>
      </c>
      <c r="AV8" s="432">
        <v>0</v>
      </c>
      <c r="AY8" s="432">
        <v>0</v>
      </c>
      <c r="BA8" s="224">
        <v>0</v>
      </c>
      <c r="BB8" s="224">
        <v>0</v>
      </c>
      <c r="BD8" s="432">
        <v>0</v>
      </c>
      <c r="BE8" s="432">
        <v>0</v>
      </c>
      <c r="BF8" s="432">
        <v>0</v>
      </c>
      <c r="BG8" s="432">
        <v>0</v>
      </c>
      <c r="BH8" s="432">
        <v>0</v>
      </c>
      <c r="BI8" s="432">
        <v>0</v>
      </c>
      <c r="BJ8" s="432">
        <v>0</v>
      </c>
      <c r="BK8" s="432">
        <v>0</v>
      </c>
      <c r="BL8" s="432">
        <v>0</v>
      </c>
      <c r="BM8" s="432">
        <v>0</v>
      </c>
      <c r="BN8" s="432">
        <v>0</v>
      </c>
      <c r="BO8" s="432">
        <v>1.8109999999999999E-3</v>
      </c>
      <c r="BP8" s="432">
        <v>1.797E-3</v>
      </c>
      <c r="BQ8" s="432">
        <v>1.7589999999999999E-3</v>
      </c>
      <c r="BR8" s="432">
        <v>1.9289999999999999E-3</v>
      </c>
      <c r="BS8" s="432">
        <v>1.8370000000000001E-3</v>
      </c>
      <c r="BT8" s="432">
        <v>1.8E-3</v>
      </c>
      <c r="BU8" s="432">
        <v>1.9239999999999999E-3</v>
      </c>
      <c r="BV8" s="432">
        <v>1.6900000000000001E-3</v>
      </c>
      <c r="BW8" s="432">
        <v>1.8810000000000001E-3</v>
      </c>
      <c r="BX8" s="432">
        <v>2.0300000000000001E-3</v>
      </c>
      <c r="BY8" s="432">
        <v>1.7830000000000001E-3</v>
      </c>
      <c r="BZ8" s="432">
        <v>0</v>
      </c>
    </row>
    <row r="9" spans="1:78" s="432" customFormat="1" x14ac:dyDescent="0.3">
      <c r="A9" s="431" t="s">
        <v>365</v>
      </c>
      <c r="B9" s="433">
        <v>0</v>
      </c>
      <c r="C9" s="438">
        <v>0</v>
      </c>
      <c r="D9" s="438">
        <v>1500</v>
      </c>
      <c r="E9" s="432">
        <v>3800</v>
      </c>
      <c r="F9" s="432">
        <v>0</v>
      </c>
      <c r="G9" s="432">
        <v>0</v>
      </c>
      <c r="H9" s="432">
        <v>0</v>
      </c>
      <c r="Y9" s="433">
        <v>200</v>
      </c>
      <c r="Z9" s="433">
        <v>0</v>
      </c>
      <c r="AR9" s="432">
        <v>0</v>
      </c>
      <c r="AT9" s="432">
        <v>0</v>
      </c>
      <c r="AV9" s="432">
        <v>0</v>
      </c>
      <c r="AY9" s="432">
        <v>0</v>
      </c>
      <c r="BA9" s="224">
        <v>0</v>
      </c>
      <c r="BB9" s="224">
        <v>0</v>
      </c>
      <c r="BD9" s="432">
        <v>0</v>
      </c>
      <c r="BE9" s="432">
        <v>0</v>
      </c>
      <c r="BF9" s="432">
        <v>0</v>
      </c>
      <c r="BG9" s="432">
        <v>0</v>
      </c>
      <c r="BH9" s="432">
        <v>0</v>
      </c>
      <c r="BI9" s="432">
        <v>0</v>
      </c>
      <c r="BJ9" s="432">
        <v>0</v>
      </c>
      <c r="BK9" s="432">
        <v>0</v>
      </c>
      <c r="BL9" s="432">
        <v>0</v>
      </c>
      <c r="BM9" s="432">
        <v>0</v>
      </c>
      <c r="BN9" s="432">
        <v>0</v>
      </c>
      <c r="BO9" s="432">
        <v>0</v>
      </c>
      <c r="BP9" s="432">
        <v>0</v>
      </c>
      <c r="BQ9" s="432">
        <v>0</v>
      </c>
      <c r="BR9" s="432">
        <v>0</v>
      </c>
      <c r="BS9" s="432">
        <v>0</v>
      </c>
      <c r="BT9" s="432">
        <v>0</v>
      </c>
      <c r="BU9" s="432">
        <v>0</v>
      </c>
      <c r="BV9" s="432">
        <v>0</v>
      </c>
      <c r="BW9" s="432">
        <v>0</v>
      </c>
      <c r="BX9" s="432">
        <v>0</v>
      </c>
      <c r="BY9" s="432">
        <v>0</v>
      </c>
      <c r="BZ9" s="432">
        <v>0</v>
      </c>
    </row>
    <row r="10" spans="1:78" s="432" customFormat="1" x14ac:dyDescent="0.3">
      <c r="A10" s="431" t="s">
        <v>366</v>
      </c>
      <c r="B10" s="433">
        <v>250000</v>
      </c>
      <c r="C10" s="438">
        <v>75000</v>
      </c>
      <c r="D10" s="438">
        <v>561600</v>
      </c>
      <c r="E10" s="432">
        <v>24000</v>
      </c>
      <c r="F10" s="432">
        <v>0</v>
      </c>
      <c r="G10" s="432">
        <v>48</v>
      </c>
      <c r="H10" s="432">
        <v>0</v>
      </c>
      <c r="Y10" s="433">
        <v>4.5</v>
      </c>
      <c r="Z10" s="433">
        <v>0</v>
      </c>
      <c r="AR10" s="432">
        <v>0</v>
      </c>
      <c r="AT10" s="432">
        <v>0</v>
      </c>
      <c r="AV10" s="432">
        <v>0</v>
      </c>
      <c r="AY10" s="432">
        <v>0</v>
      </c>
      <c r="BA10" s="224">
        <v>0</v>
      </c>
      <c r="BB10" s="224">
        <v>0</v>
      </c>
      <c r="BD10" s="432">
        <v>0</v>
      </c>
      <c r="BE10" s="432">
        <v>0</v>
      </c>
      <c r="BF10" s="432">
        <v>0</v>
      </c>
      <c r="BG10" s="432">
        <v>0</v>
      </c>
      <c r="BH10" s="432">
        <v>0</v>
      </c>
      <c r="BI10" s="432">
        <v>0</v>
      </c>
      <c r="BJ10" s="432">
        <v>0</v>
      </c>
      <c r="BK10" s="432">
        <v>0</v>
      </c>
      <c r="BL10" s="432">
        <v>0</v>
      </c>
      <c r="BM10" s="432">
        <v>0</v>
      </c>
      <c r="BN10" s="432">
        <v>0</v>
      </c>
      <c r="BO10" s="432">
        <v>0</v>
      </c>
      <c r="BP10" s="432">
        <v>0</v>
      </c>
      <c r="BQ10" s="432">
        <v>0</v>
      </c>
      <c r="BR10" s="432">
        <v>0</v>
      </c>
      <c r="BS10" s="432">
        <v>0</v>
      </c>
      <c r="BT10" s="432">
        <v>0</v>
      </c>
      <c r="BU10" s="432">
        <v>0</v>
      </c>
      <c r="BV10" s="432">
        <v>0</v>
      </c>
      <c r="BW10" s="432">
        <v>0</v>
      </c>
      <c r="BX10" s="432">
        <v>0</v>
      </c>
      <c r="BY10" s="432">
        <v>0</v>
      </c>
      <c r="BZ10" s="432">
        <v>0</v>
      </c>
    </row>
    <row r="11" spans="1:78" s="432" customFormat="1" x14ac:dyDescent="0.3">
      <c r="A11" s="431" t="s">
        <v>416</v>
      </c>
      <c r="B11" s="433">
        <v>2200</v>
      </c>
      <c r="C11" s="438">
        <f>B11/4</f>
        <v>550</v>
      </c>
      <c r="D11" s="438">
        <v>0</v>
      </c>
      <c r="E11" s="432">
        <v>0</v>
      </c>
      <c r="F11" s="432">
        <v>0</v>
      </c>
      <c r="G11" s="432">
        <v>0</v>
      </c>
      <c r="H11" s="432">
        <v>0</v>
      </c>
      <c r="Y11" s="433">
        <v>83</v>
      </c>
      <c r="Z11" s="433">
        <v>0</v>
      </c>
      <c r="AP11" s="432">
        <v>0.87</v>
      </c>
      <c r="AQ11" s="432">
        <v>0.93</v>
      </c>
      <c r="AR11" s="432">
        <f>(AP11+AQ11)/2</f>
        <v>0.9</v>
      </c>
      <c r="AT11" s="432">
        <v>0</v>
      </c>
      <c r="AV11" s="432">
        <v>0</v>
      </c>
      <c r="AY11" s="432">
        <v>0</v>
      </c>
      <c r="BA11" s="224">
        <v>0</v>
      </c>
      <c r="BB11" s="224">
        <v>0</v>
      </c>
      <c r="BD11" s="432">
        <v>0</v>
      </c>
      <c r="BE11" s="432">
        <v>0</v>
      </c>
      <c r="BF11" s="432">
        <v>0</v>
      </c>
      <c r="BG11" s="432">
        <v>0</v>
      </c>
      <c r="BH11" s="432">
        <v>0</v>
      </c>
      <c r="BI11" s="432">
        <v>0</v>
      </c>
      <c r="BJ11" s="432">
        <v>0</v>
      </c>
      <c r="BK11" s="432">
        <v>0</v>
      </c>
      <c r="BL11" s="432">
        <v>0</v>
      </c>
      <c r="BM11" s="432">
        <v>0</v>
      </c>
      <c r="BN11" s="432">
        <v>0</v>
      </c>
      <c r="BO11" s="432">
        <v>0.57199999999999995</v>
      </c>
      <c r="BP11" s="432">
        <v>0.54900000000000004</v>
      </c>
      <c r="BQ11" s="432">
        <v>0.55600000000000005</v>
      </c>
      <c r="BR11" s="432">
        <v>0.61399999999999999</v>
      </c>
      <c r="BS11" s="432">
        <v>0.247</v>
      </c>
      <c r="BT11" s="432">
        <v>0.59799999999999998</v>
      </c>
      <c r="BU11" s="432">
        <v>0.692527</v>
      </c>
      <c r="BV11" s="432">
        <v>0.42521700000000001</v>
      </c>
      <c r="BW11" s="432">
        <v>0.98175199999999996</v>
      </c>
      <c r="BX11" s="432">
        <v>1.0347500000000001</v>
      </c>
      <c r="BY11" s="432">
        <v>0.94618800000000003</v>
      </c>
      <c r="BZ11" s="432">
        <v>0</v>
      </c>
    </row>
    <row r="12" spans="1:78" s="432" customFormat="1" x14ac:dyDescent="0.3">
      <c r="A12" s="431" t="s">
        <v>417</v>
      </c>
      <c r="B12" s="433">
        <v>3200</v>
      </c>
      <c r="C12" s="438">
        <v>2200</v>
      </c>
      <c r="D12" s="438">
        <v>2700</v>
      </c>
      <c r="E12" s="432">
        <v>22200</v>
      </c>
      <c r="F12" s="432">
        <v>289</v>
      </c>
      <c r="G12" s="432">
        <v>2044</v>
      </c>
      <c r="H12" s="432">
        <v>125</v>
      </c>
      <c r="Y12" s="433">
        <v>57</v>
      </c>
      <c r="Z12" s="433">
        <v>16.5</v>
      </c>
      <c r="AP12" s="432">
        <v>0.43</v>
      </c>
      <c r="AQ12" s="432">
        <v>0.53</v>
      </c>
      <c r="AR12" s="432">
        <f>(AP12+AQ12)/2</f>
        <v>0.48</v>
      </c>
      <c r="AT12" s="432">
        <v>0</v>
      </c>
      <c r="AV12" s="432">
        <v>0</v>
      </c>
      <c r="AY12" s="432">
        <v>0</v>
      </c>
      <c r="BA12" s="224">
        <v>0</v>
      </c>
      <c r="BB12" s="224">
        <v>0</v>
      </c>
      <c r="BD12" s="432">
        <v>0</v>
      </c>
      <c r="BE12" s="432">
        <v>0</v>
      </c>
      <c r="BF12" s="432">
        <v>0</v>
      </c>
      <c r="BG12" s="432">
        <v>0</v>
      </c>
      <c r="BH12" s="432">
        <v>0</v>
      </c>
      <c r="BI12" s="432">
        <v>0</v>
      </c>
      <c r="BJ12" s="432">
        <v>0</v>
      </c>
      <c r="BK12" s="432">
        <v>0</v>
      </c>
      <c r="BL12" s="432">
        <v>0</v>
      </c>
      <c r="BM12" s="432">
        <v>0</v>
      </c>
      <c r="BN12" s="432">
        <v>0</v>
      </c>
      <c r="BO12" s="432">
        <v>0.839588</v>
      </c>
      <c r="BP12" s="432">
        <v>0.82074100000000005</v>
      </c>
      <c r="BQ12" s="432">
        <v>0.74631499999999995</v>
      </c>
      <c r="BR12" s="432">
        <v>0.71432799999999996</v>
      </c>
      <c r="BS12" s="432">
        <v>0.72967899999999997</v>
      </c>
      <c r="BT12" s="432">
        <v>0.76634800000000003</v>
      </c>
      <c r="BU12" s="432">
        <v>0.79647500000000004</v>
      </c>
      <c r="BV12" s="432">
        <v>0.83494299999999999</v>
      </c>
      <c r="BW12" s="432">
        <v>0.85880199999999995</v>
      </c>
      <c r="BX12" s="432">
        <v>0.84231</v>
      </c>
      <c r="BY12" s="432">
        <v>0.85551200000000005</v>
      </c>
      <c r="BZ12" s="432">
        <v>0</v>
      </c>
    </row>
    <row r="13" spans="1:78" s="432" customFormat="1" x14ac:dyDescent="0.3">
      <c r="A13" s="431" t="s">
        <v>367</v>
      </c>
      <c r="B13" s="433">
        <v>15600</v>
      </c>
      <c r="C13" s="438">
        <v>15600</v>
      </c>
      <c r="D13" s="438">
        <v>5700</v>
      </c>
      <c r="E13" s="432">
        <f>D13*E55/D55</f>
        <v>18080.888183980969</v>
      </c>
      <c r="F13" s="432">
        <v>0</v>
      </c>
      <c r="G13" s="432">
        <v>6200</v>
      </c>
      <c r="H13" s="432">
        <v>0</v>
      </c>
      <c r="Y13" s="433">
        <v>38.5</v>
      </c>
      <c r="Z13" s="433">
        <v>0</v>
      </c>
      <c r="AR13" s="432">
        <v>0</v>
      </c>
      <c r="AT13" s="432">
        <v>0</v>
      </c>
      <c r="AV13" s="432">
        <v>0</v>
      </c>
      <c r="AY13" s="432">
        <v>0</v>
      </c>
      <c r="BA13" s="224">
        <v>0</v>
      </c>
      <c r="BB13" s="224">
        <v>0</v>
      </c>
      <c r="BD13" s="432">
        <v>0</v>
      </c>
      <c r="BE13" s="432">
        <v>0</v>
      </c>
      <c r="BF13" s="432">
        <v>0</v>
      </c>
      <c r="BG13" s="432">
        <v>0</v>
      </c>
      <c r="BH13" s="432">
        <v>0</v>
      </c>
      <c r="BI13" s="432">
        <v>0</v>
      </c>
      <c r="BJ13" s="432">
        <v>0</v>
      </c>
      <c r="BK13" s="432">
        <v>0</v>
      </c>
      <c r="BL13" s="432">
        <v>0</v>
      </c>
      <c r="BM13" s="432">
        <v>0</v>
      </c>
      <c r="BN13" s="432">
        <v>0</v>
      </c>
      <c r="BO13" s="432">
        <v>0</v>
      </c>
      <c r="BP13" s="432">
        <v>0</v>
      </c>
      <c r="BQ13" s="432">
        <v>0</v>
      </c>
      <c r="BR13" s="432">
        <v>0</v>
      </c>
      <c r="BS13" s="432">
        <v>0</v>
      </c>
      <c r="BT13" s="432">
        <v>0</v>
      </c>
      <c r="BU13" s="432">
        <v>0</v>
      </c>
      <c r="BV13" s="432">
        <v>0</v>
      </c>
      <c r="BW13" s="432">
        <v>0</v>
      </c>
      <c r="BX13" s="432">
        <v>0</v>
      </c>
      <c r="BY13" s="432">
        <v>0</v>
      </c>
      <c r="BZ13" s="432">
        <v>0</v>
      </c>
    </row>
    <row r="14" spans="1:78" s="432" customFormat="1" x14ac:dyDescent="0.3">
      <c r="A14" s="431" t="s">
        <v>569</v>
      </c>
      <c r="B14" s="433">
        <v>0</v>
      </c>
      <c r="C14" s="438">
        <v>0</v>
      </c>
      <c r="D14" s="438">
        <v>4.8600000000000003</v>
      </c>
      <c r="E14" s="432">
        <v>14.58</v>
      </c>
      <c r="F14" s="432">
        <v>0</v>
      </c>
      <c r="G14" s="432">
        <v>0</v>
      </c>
      <c r="H14" s="432">
        <v>0</v>
      </c>
      <c r="Y14" s="433">
        <v>384.2</v>
      </c>
      <c r="Z14" s="433">
        <v>0</v>
      </c>
      <c r="AR14" s="432">
        <v>0</v>
      </c>
      <c r="AT14" s="432">
        <v>0</v>
      </c>
      <c r="AV14" s="432">
        <v>0</v>
      </c>
      <c r="AY14" s="432">
        <v>0</v>
      </c>
      <c r="BA14" s="224">
        <v>0</v>
      </c>
      <c r="BB14" s="224">
        <v>0</v>
      </c>
      <c r="BD14" s="432">
        <v>0</v>
      </c>
      <c r="BE14" s="432">
        <v>0</v>
      </c>
      <c r="BF14" s="432">
        <v>0</v>
      </c>
      <c r="BG14" s="432">
        <v>0</v>
      </c>
      <c r="BH14" s="432">
        <v>0</v>
      </c>
      <c r="BI14" s="432">
        <v>0</v>
      </c>
      <c r="BJ14" s="432">
        <v>0</v>
      </c>
      <c r="BK14" s="432">
        <v>0</v>
      </c>
      <c r="BL14" s="432">
        <v>0</v>
      </c>
      <c r="BM14" s="432">
        <v>0</v>
      </c>
      <c r="BN14" s="432">
        <v>0</v>
      </c>
      <c r="BO14" s="432">
        <v>0</v>
      </c>
      <c r="BP14" s="432">
        <v>0</v>
      </c>
      <c r="BQ14" s="432">
        <v>0</v>
      </c>
      <c r="BR14" s="432">
        <v>0</v>
      </c>
      <c r="BS14" s="432">
        <v>0</v>
      </c>
      <c r="BT14" s="432">
        <v>0</v>
      </c>
      <c r="BU14" s="432">
        <v>0</v>
      </c>
      <c r="BV14" s="432">
        <v>0</v>
      </c>
      <c r="BW14" s="432">
        <v>0</v>
      </c>
      <c r="BX14" s="432">
        <v>0</v>
      </c>
      <c r="BY14" s="432">
        <v>0</v>
      </c>
      <c r="BZ14" s="432">
        <v>0</v>
      </c>
    </row>
    <row r="15" spans="1:78" s="432" customFormat="1" x14ac:dyDescent="0.3">
      <c r="A15" s="431" t="s">
        <v>402</v>
      </c>
      <c r="B15" s="433">
        <v>0</v>
      </c>
      <c r="C15" s="438">
        <v>0</v>
      </c>
      <c r="D15" s="438">
        <v>450</v>
      </c>
      <c r="E15" s="432">
        <v>450</v>
      </c>
      <c r="F15" s="432">
        <v>0</v>
      </c>
      <c r="G15" s="432">
        <v>0</v>
      </c>
      <c r="H15" s="432">
        <v>0</v>
      </c>
      <c r="Y15" s="433">
        <v>2000</v>
      </c>
      <c r="Z15" s="433">
        <v>0</v>
      </c>
      <c r="AR15" s="432">
        <v>0</v>
      </c>
      <c r="AT15" s="432">
        <v>0</v>
      </c>
      <c r="AV15" s="432">
        <v>0</v>
      </c>
      <c r="AY15" s="432">
        <v>0</v>
      </c>
      <c r="BA15" s="224">
        <v>0</v>
      </c>
      <c r="BB15" s="224">
        <v>0</v>
      </c>
      <c r="BD15" s="432">
        <v>0</v>
      </c>
      <c r="BE15" s="432">
        <v>0</v>
      </c>
      <c r="BF15" s="432">
        <v>0</v>
      </c>
      <c r="BG15" s="432">
        <v>0</v>
      </c>
      <c r="BH15" s="432">
        <v>0</v>
      </c>
      <c r="BI15" s="432">
        <v>0</v>
      </c>
      <c r="BJ15" s="432">
        <v>0</v>
      </c>
      <c r="BK15" s="432">
        <v>0</v>
      </c>
      <c r="BL15" s="432">
        <v>0</v>
      </c>
      <c r="BM15" s="432">
        <v>0</v>
      </c>
      <c r="BN15" s="432">
        <v>0</v>
      </c>
      <c r="BO15" s="432">
        <v>0</v>
      </c>
      <c r="BP15" s="432">
        <v>0</v>
      </c>
      <c r="BQ15" s="432">
        <v>0</v>
      </c>
      <c r="BR15" s="432">
        <v>0</v>
      </c>
      <c r="BS15" s="432">
        <v>0</v>
      </c>
      <c r="BT15" s="432">
        <v>0</v>
      </c>
      <c r="BU15" s="432">
        <v>0</v>
      </c>
      <c r="BV15" s="432">
        <v>0</v>
      </c>
      <c r="BW15" s="432">
        <v>0</v>
      </c>
      <c r="BX15" s="432">
        <v>0</v>
      </c>
      <c r="BY15" s="432">
        <v>0</v>
      </c>
      <c r="BZ15" s="432">
        <v>0</v>
      </c>
    </row>
    <row r="16" spans="1:78" s="432" customFormat="1" x14ac:dyDescent="0.3">
      <c r="A16" s="431" t="s">
        <v>368</v>
      </c>
      <c r="B16" s="432">
        <v>150</v>
      </c>
      <c r="C16" s="438">
        <v>150</v>
      </c>
      <c r="D16" s="438">
        <v>0</v>
      </c>
      <c r="E16" s="432">
        <v>0</v>
      </c>
      <c r="F16" s="432">
        <v>0</v>
      </c>
      <c r="G16" s="432">
        <v>0</v>
      </c>
      <c r="H16" s="432">
        <v>0</v>
      </c>
      <c r="Y16" s="433">
        <v>120</v>
      </c>
      <c r="Z16" s="433">
        <v>0</v>
      </c>
      <c r="AR16" s="432">
        <v>0</v>
      </c>
      <c r="AT16" s="432">
        <v>0</v>
      </c>
      <c r="AV16" s="432">
        <v>0</v>
      </c>
      <c r="AY16" s="432">
        <v>0</v>
      </c>
      <c r="BA16" s="224">
        <v>0</v>
      </c>
      <c r="BB16" s="224">
        <v>0</v>
      </c>
      <c r="BD16" s="432">
        <v>0</v>
      </c>
      <c r="BE16" s="432">
        <v>0</v>
      </c>
      <c r="BF16" s="432">
        <v>0</v>
      </c>
      <c r="BG16" s="432">
        <v>0</v>
      </c>
      <c r="BH16" s="432">
        <v>0</v>
      </c>
      <c r="BI16" s="432">
        <v>0</v>
      </c>
      <c r="BJ16" s="432">
        <v>0</v>
      </c>
      <c r="BK16" s="432">
        <v>0</v>
      </c>
      <c r="BL16" s="432">
        <v>0</v>
      </c>
      <c r="BM16" s="432">
        <v>0</v>
      </c>
      <c r="BN16" s="432">
        <v>0</v>
      </c>
      <c r="BO16" s="432">
        <v>0</v>
      </c>
      <c r="BP16" s="432">
        <v>0</v>
      </c>
      <c r="BQ16" s="432">
        <v>0</v>
      </c>
      <c r="BR16" s="432">
        <v>0</v>
      </c>
      <c r="BS16" s="432">
        <v>0</v>
      </c>
      <c r="BT16" s="432">
        <v>0</v>
      </c>
      <c r="BU16" s="432">
        <v>0</v>
      </c>
      <c r="BV16" s="432">
        <v>0</v>
      </c>
      <c r="BW16" s="432">
        <v>0</v>
      </c>
      <c r="BX16" s="432">
        <v>0</v>
      </c>
      <c r="BY16" s="432">
        <v>0</v>
      </c>
      <c r="BZ16" s="432">
        <v>0</v>
      </c>
    </row>
    <row r="17" spans="1:78" s="432" customFormat="1" x14ac:dyDescent="0.3">
      <c r="A17" s="431" t="s">
        <v>369</v>
      </c>
      <c r="B17" s="433">
        <v>310</v>
      </c>
      <c r="C17" s="438">
        <v>0</v>
      </c>
      <c r="D17" s="438">
        <v>6090</v>
      </c>
      <c r="E17" s="432">
        <v>3800</v>
      </c>
      <c r="F17" s="432">
        <v>0</v>
      </c>
      <c r="G17" s="432">
        <v>1140</v>
      </c>
      <c r="H17" s="432">
        <v>0</v>
      </c>
      <c r="Y17" s="433">
        <v>28</v>
      </c>
      <c r="Z17" s="433">
        <v>0</v>
      </c>
      <c r="AR17" s="432">
        <v>0</v>
      </c>
      <c r="AT17" s="432">
        <v>0</v>
      </c>
      <c r="AV17" s="432">
        <v>0</v>
      </c>
      <c r="AY17" s="432">
        <v>0</v>
      </c>
      <c r="BA17" s="224">
        <v>0</v>
      </c>
      <c r="BB17" s="224">
        <v>0</v>
      </c>
      <c r="BD17" s="432">
        <v>0</v>
      </c>
      <c r="BE17" s="432">
        <v>0</v>
      </c>
      <c r="BF17" s="432">
        <v>0</v>
      </c>
      <c r="BG17" s="432">
        <v>0</v>
      </c>
      <c r="BH17" s="432">
        <v>0</v>
      </c>
      <c r="BI17" s="432">
        <v>0</v>
      </c>
      <c r="BJ17" s="432">
        <v>0</v>
      </c>
      <c r="BK17" s="432">
        <v>0</v>
      </c>
      <c r="BL17" s="432">
        <v>0</v>
      </c>
      <c r="BM17" s="432">
        <v>0</v>
      </c>
      <c r="BN17" s="432">
        <v>0</v>
      </c>
      <c r="BO17" s="432">
        <v>0</v>
      </c>
      <c r="BP17" s="432">
        <v>0</v>
      </c>
      <c r="BQ17" s="432">
        <v>0</v>
      </c>
      <c r="BR17" s="432">
        <v>0</v>
      </c>
      <c r="BS17" s="432">
        <v>0</v>
      </c>
      <c r="BT17" s="432">
        <v>0</v>
      </c>
      <c r="BU17" s="432">
        <v>0</v>
      </c>
      <c r="BV17" s="432">
        <v>0</v>
      </c>
      <c r="BW17" s="432">
        <v>0</v>
      </c>
      <c r="BX17" s="432">
        <v>0</v>
      </c>
      <c r="BY17" s="432">
        <v>0</v>
      </c>
      <c r="BZ17" s="432">
        <v>0</v>
      </c>
    </row>
    <row r="18" spans="1:78" s="432" customFormat="1" x14ac:dyDescent="0.3">
      <c r="A18" s="431" t="s">
        <v>370</v>
      </c>
      <c r="B18" s="433">
        <v>2500</v>
      </c>
      <c r="C18" s="438">
        <v>0</v>
      </c>
      <c r="D18" s="438">
        <v>0</v>
      </c>
      <c r="E18" s="432">
        <v>0</v>
      </c>
      <c r="F18" s="432">
        <v>0</v>
      </c>
      <c r="G18" s="432">
        <v>0</v>
      </c>
      <c r="H18" s="432">
        <v>0</v>
      </c>
      <c r="Y18" s="433">
        <v>28</v>
      </c>
      <c r="Z18" s="433">
        <v>0</v>
      </c>
      <c r="AR18" s="432">
        <v>0</v>
      </c>
      <c r="AT18" s="432">
        <v>0</v>
      </c>
      <c r="AV18" s="432">
        <v>0</v>
      </c>
      <c r="AY18" s="432">
        <v>0</v>
      </c>
      <c r="BA18" s="224">
        <v>0</v>
      </c>
      <c r="BB18" s="224">
        <v>0</v>
      </c>
      <c r="BD18" s="432">
        <v>0</v>
      </c>
      <c r="BE18" s="432">
        <v>0</v>
      </c>
      <c r="BF18" s="432">
        <v>0</v>
      </c>
      <c r="BG18" s="432">
        <v>0</v>
      </c>
      <c r="BH18" s="432">
        <v>0</v>
      </c>
      <c r="BI18" s="432">
        <v>0</v>
      </c>
      <c r="BJ18" s="432">
        <v>0</v>
      </c>
      <c r="BK18" s="432">
        <v>0</v>
      </c>
      <c r="BL18" s="432">
        <v>0</v>
      </c>
      <c r="BM18" s="432">
        <v>0</v>
      </c>
      <c r="BN18" s="432">
        <v>0</v>
      </c>
      <c r="BO18" s="432">
        <v>0</v>
      </c>
      <c r="BP18" s="432">
        <v>0</v>
      </c>
      <c r="BQ18" s="432">
        <v>0</v>
      </c>
      <c r="BR18" s="432">
        <v>0</v>
      </c>
      <c r="BS18" s="432">
        <v>0</v>
      </c>
      <c r="BT18" s="432">
        <v>0</v>
      </c>
      <c r="BU18" s="432">
        <v>0</v>
      </c>
      <c r="BV18" s="432">
        <v>0</v>
      </c>
      <c r="BW18" s="432">
        <v>0</v>
      </c>
      <c r="BX18" s="432">
        <v>0</v>
      </c>
      <c r="BY18" s="432">
        <v>0</v>
      </c>
      <c r="BZ18" s="432">
        <v>0</v>
      </c>
    </row>
    <row r="19" spans="1:78" s="432" customFormat="1" x14ac:dyDescent="0.3">
      <c r="A19" s="431" t="s">
        <v>408</v>
      </c>
      <c r="B19" s="433">
        <v>0</v>
      </c>
      <c r="C19" s="438">
        <v>0.3</v>
      </c>
      <c r="D19" s="438">
        <v>0</v>
      </c>
      <c r="E19" s="432">
        <v>0</v>
      </c>
      <c r="F19" s="432">
        <v>0</v>
      </c>
      <c r="G19" s="432">
        <v>0</v>
      </c>
      <c r="H19" s="432">
        <v>0</v>
      </c>
      <c r="Y19" s="433">
        <v>218</v>
      </c>
      <c r="Z19" s="433">
        <v>0</v>
      </c>
      <c r="AR19" s="432">
        <v>5.0000000000000001E-3</v>
      </c>
      <c r="AT19" s="432">
        <v>0</v>
      </c>
      <c r="AV19" s="432">
        <v>0</v>
      </c>
      <c r="AY19" s="432">
        <v>0</v>
      </c>
      <c r="BA19" s="224">
        <v>0</v>
      </c>
      <c r="BB19" s="224">
        <v>0</v>
      </c>
      <c r="BD19" s="432">
        <v>0</v>
      </c>
      <c r="BE19" s="432">
        <v>0</v>
      </c>
      <c r="BF19" s="432">
        <v>0</v>
      </c>
      <c r="BG19" s="432">
        <v>0</v>
      </c>
      <c r="BH19" s="432">
        <v>0</v>
      </c>
      <c r="BI19" s="432">
        <v>0</v>
      </c>
      <c r="BJ19" s="432">
        <v>0</v>
      </c>
      <c r="BK19" s="432">
        <v>0</v>
      </c>
      <c r="BL19" s="432">
        <v>0</v>
      </c>
      <c r="BM19" s="432">
        <v>0</v>
      </c>
      <c r="BN19" s="432">
        <v>0</v>
      </c>
      <c r="BO19" s="432">
        <v>0</v>
      </c>
      <c r="BP19" s="432">
        <v>0</v>
      </c>
      <c r="BQ19" s="432">
        <v>0</v>
      </c>
      <c r="BR19" s="432">
        <v>0</v>
      </c>
      <c r="BS19" s="432">
        <v>0</v>
      </c>
      <c r="BT19" s="432">
        <v>0</v>
      </c>
      <c r="BU19" s="432">
        <v>0</v>
      </c>
      <c r="BV19" s="432">
        <v>0</v>
      </c>
      <c r="BW19" s="432">
        <v>3.8000000000000002E-5</v>
      </c>
      <c r="BX19" s="432">
        <v>1.5999999999999999E-5</v>
      </c>
      <c r="BY19" s="432">
        <v>1.1E-5</v>
      </c>
      <c r="BZ19" s="432">
        <v>0</v>
      </c>
    </row>
    <row r="20" spans="1:78" s="432" customFormat="1" x14ac:dyDescent="0.3">
      <c r="A20" s="431" t="s">
        <v>371</v>
      </c>
      <c r="B20" s="433">
        <v>130000</v>
      </c>
      <c r="C20" s="438">
        <v>66075</v>
      </c>
      <c r="D20" s="438">
        <v>0</v>
      </c>
      <c r="E20" s="432">
        <v>0</v>
      </c>
      <c r="F20" s="432">
        <v>0</v>
      </c>
      <c r="G20" s="432">
        <v>562</v>
      </c>
      <c r="H20" s="432">
        <v>0</v>
      </c>
      <c r="Y20" s="433">
        <v>23.5</v>
      </c>
      <c r="Z20" s="433">
        <v>0</v>
      </c>
      <c r="AR20" s="432">
        <v>0</v>
      </c>
      <c r="AT20" s="432">
        <v>0</v>
      </c>
      <c r="AV20" s="432">
        <v>0</v>
      </c>
      <c r="AY20" s="432">
        <v>0</v>
      </c>
      <c r="BA20" s="224">
        <v>0</v>
      </c>
      <c r="BB20" s="224">
        <v>0</v>
      </c>
      <c r="BD20" s="432">
        <v>0</v>
      </c>
      <c r="BE20" s="432">
        <v>0</v>
      </c>
      <c r="BF20" s="432">
        <v>0</v>
      </c>
      <c r="BG20" s="432">
        <v>0</v>
      </c>
      <c r="BH20" s="432">
        <v>0</v>
      </c>
      <c r="BI20" s="432">
        <v>0</v>
      </c>
      <c r="BJ20" s="432">
        <v>0</v>
      </c>
      <c r="BK20" s="432">
        <v>0</v>
      </c>
      <c r="BL20" s="432">
        <v>0</v>
      </c>
      <c r="BM20" s="432">
        <v>0</v>
      </c>
      <c r="BN20" s="432">
        <v>0</v>
      </c>
      <c r="BO20" s="432">
        <v>0</v>
      </c>
      <c r="BP20" s="432">
        <v>0</v>
      </c>
      <c r="BQ20" s="432">
        <v>0</v>
      </c>
      <c r="BR20" s="432">
        <v>0</v>
      </c>
      <c r="BS20" s="432">
        <v>0</v>
      </c>
      <c r="BT20" s="432">
        <v>0</v>
      </c>
      <c r="BU20" s="432">
        <v>0</v>
      </c>
      <c r="BV20" s="432">
        <v>0</v>
      </c>
      <c r="BW20" s="432">
        <v>0</v>
      </c>
      <c r="BX20" s="432">
        <v>0</v>
      </c>
      <c r="BY20" s="432">
        <v>0</v>
      </c>
      <c r="BZ20" s="432">
        <v>0</v>
      </c>
    </row>
    <row r="21" spans="1:78" s="432" customFormat="1" x14ac:dyDescent="0.3">
      <c r="A21" s="431" t="s">
        <v>425</v>
      </c>
      <c r="B21" s="433">
        <v>0</v>
      </c>
      <c r="C21" s="438">
        <v>0</v>
      </c>
      <c r="D21" s="438">
        <v>950</v>
      </c>
      <c r="E21" s="432">
        <v>950</v>
      </c>
      <c r="F21" s="432">
        <v>0</v>
      </c>
      <c r="G21" s="432">
        <v>0</v>
      </c>
      <c r="H21" s="432">
        <v>0</v>
      </c>
      <c r="Y21" s="433">
        <v>100</v>
      </c>
      <c r="Z21" s="433">
        <v>0</v>
      </c>
      <c r="AR21" s="432">
        <v>0</v>
      </c>
      <c r="AT21" s="432">
        <v>0</v>
      </c>
      <c r="AV21" s="432">
        <v>0</v>
      </c>
      <c r="AY21" s="432">
        <v>0</v>
      </c>
      <c r="BA21" s="224">
        <v>0</v>
      </c>
      <c r="BB21" s="224">
        <v>0</v>
      </c>
      <c r="BD21" s="432">
        <v>0</v>
      </c>
      <c r="BE21" s="432">
        <v>0</v>
      </c>
      <c r="BF21" s="432">
        <v>0</v>
      </c>
      <c r="BG21" s="432">
        <v>0</v>
      </c>
      <c r="BH21" s="432">
        <v>0</v>
      </c>
      <c r="BI21" s="432">
        <v>0</v>
      </c>
      <c r="BJ21" s="432">
        <v>0</v>
      </c>
      <c r="BK21" s="432">
        <v>0</v>
      </c>
      <c r="BL21" s="432">
        <v>0</v>
      </c>
      <c r="BM21" s="432">
        <v>0</v>
      </c>
      <c r="BN21" s="432">
        <v>0</v>
      </c>
      <c r="BO21" s="432">
        <v>0</v>
      </c>
      <c r="BP21" s="432">
        <v>0</v>
      </c>
      <c r="BQ21" s="432">
        <v>0</v>
      </c>
      <c r="BR21" s="432">
        <v>0</v>
      </c>
      <c r="BS21" s="432">
        <v>0</v>
      </c>
      <c r="BT21" s="432">
        <v>0</v>
      </c>
      <c r="BU21" s="432">
        <v>0</v>
      </c>
      <c r="BV21" s="432">
        <v>0</v>
      </c>
      <c r="BW21" s="432">
        <v>0</v>
      </c>
      <c r="BX21" s="432">
        <v>0</v>
      </c>
      <c r="BY21" s="432">
        <v>0</v>
      </c>
      <c r="BZ21" s="432">
        <v>0</v>
      </c>
    </row>
    <row r="22" spans="1:78" s="432" customFormat="1" x14ac:dyDescent="0.3">
      <c r="A22" s="431" t="s">
        <v>372</v>
      </c>
      <c r="B22" s="433">
        <v>500000</v>
      </c>
      <c r="C22" s="438">
        <v>500000</v>
      </c>
      <c r="D22" s="438">
        <v>11900</v>
      </c>
      <c r="E22" s="432">
        <v>900000</v>
      </c>
      <c r="F22" s="432">
        <v>0</v>
      </c>
      <c r="G22" s="432">
        <v>0</v>
      </c>
      <c r="H22" s="432">
        <v>0</v>
      </c>
      <c r="Y22" s="433">
        <v>8.3000000000000004E-2</v>
      </c>
      <c r="Z22" s="433">
        <v>0</v>
      </c>
      <c r="AR22" s="432">
        <v>0</v>
      </c>
      <c r="AT22" s="432">
        <v>0</v>
      </c>
      <c r="AV22" s="432">
        <v>0</v>
      </c>
      <c r="AY22" s="432">
        <v>0</v>
      </c>
      <c r="BA22" s="224">
        <v>0</v>
      </c>
      <c r="BB22" s="224">
        <v>0</v>
      </c>
      <c r="BD22" s="432">
        <v>0</v>
      </c>
      <c r="BE22" s="432">
        <v>0</v>
      </c>
      <c r="BF22" s="432">
        <v>0</v>
      </c>
      <c r="BG22" s="432">
        <v>0</v>
      </c>
      <c r="BH22" s="432">
        <v>0</v>
      </c>
      <c r="BI22" s="432">
        <v>0</v>
      </c>
      <c r="BJ22" s="432">
        <v>0</v>
      </c>
      <c r="BK22" s="432">
        <v>0</v>
      </c>
      <c r="BL22" s="432">
        <v>0</v>
      </c>
      <c r="BM22" s="432">
        <v>0</v>
      </c>
      <c r="BN22" s="432">
        <v>0</v>
      </c>
      <c r="BO22" s="432">
        <v>0</v>
      </c>
      <c r="BP22" s="432">
        <v>0</v>
      </c>
      <c r="BQ22" s="432">
        <v>0</v>
      </c>
      <c r="BR22" s="432">
        <v>0</v>
      </c>
      <c r="BS22" s="432">
        <v>0</v>
      </c>
      <c r="BT22" s="432">
        <v>0</v>
      </c>
      <c r="BU22" s="432">
        <v>0</v>
      </c>
      <c r="BV22" s="432">
        <v>0</v>
      </c>
      <c r="BW22" s="432">
        <v>0</v>
      </c>
      <c r="BX22" s="432">
        <v>0</v>
      </c>
      <c r="BY22" s="432">
        <v>0</v>
      </c>
      <c r="BZ22" s="432">
        <v>0</v>
      </c>
    </row>
    <row r="23" spans="1:78" s="432" customFormat="1" x14ac:dyDescent="0.3">
      <c r="A23" s="431" t="s">
        <v>411</v>
      </c>
      <c r="B23" s="433">
        <v>0</v>
      </c>
      <c r="C23" s="438">
        <v>4.5</v>
      </c>
      <c r="D23" s="438">
        <v>0</v>
      </c>
      <c r="E23" s="432">
        <v>0</v>
      </c>
      <c r="F23" s="432">
        <v>0</v>
      </c>
      <c r="G23" s="432">
        <v>0</v>
      </c>
      <c r="H23" s="432">
        <v>0</v>
      </c>
      <c r="Y23" s="433">
        <v>3320</v>
      </c>
      <c r="Z23" s="433">
        <v>0</v>
      </c>
      <c r="AR23" s="432">
        <v>5.0000000000000001E-3</v>
      </c>
      <c r="AT23" s="432">
        <v>0</v>
      </c>
      <c r="AV23" s="432">
        <v>0</v>
      </c>
      <c r="AY23" s="432">
        <v>0</v>
      </c>
      <c r="BA23" s="224">
        <v>0</v>
      </c>
      <c r="BB23" s="224">
        <v>0</v>
      </c>
      <c r="BD23" s="432">
        <v>0</v>
      </c>
      <c r="BE23" s="432">
        <v>0</v>
      </c>
      <c r="BF23" s="432">
        <v>0</v>
      </c>
      <c r="BG23" s="432">
        <v>0</v>
      </c>
      <c r="BH23" s="432">
        <v>0</v>
      </c>
      <c r="BI23" s="432">
        <v>0</v>
      </c>
      <c r="BJ23" s="432">
        <v>0</v>
      </c>
      <c r="BK23" s="432">
        <v>0</v>
      </c>
      <c r="BL23" s="432">
        <v>0</v>
      </c>
      <c r="BM23" s="432">
        <v>0</v>
      </c>
      <c r="BN23" s="432">
        <v>0</v>
      </c>
      <c r="BO23" s="706">
        <v>0</v>
      </c>
      <c r="BP23" s="706">
        <v>5.5000000000000002E-5</v>
      </c>
      <c r="BQ23" s="706">
        <v>5.5000000000000002E-5</v>
      </c>
      <c r="BR23" s="706">
        <v>5.5000000000000002E-5</v>
      </c>
      <c r="BS23" s="706">
        <v>5.5000000000000002E-5</v>
      </c>
      <c r="BT23" s="706">
        <v>5.5000000000000002E-5</v>
      </c>
      <c r="BU23" s="706">
        <v>5.0000000000000002E-5</v>
      </c>
      <c r="BV23" s="706">
        <v>6.3E-5</v>
      </c>
      <c r="BW23" s="706">
        <v>8.2999999999999998E-5</v>
      </c>
      <c r="BX23" s="706">
        <v>9.2999999999999997E-5</v>
      </c>
      <c r="BY23" s="706">
        <v>9.1000000000000003E-5</v>
      </c>
      <c r="BZ23" s="432">
        <v>0</v>
      </c>
    </row>
    <row r="24" spans="1:78" s="432" customFormat="1" x14ac:dyDescent="0.3">
      <c r="A24" s="431" t="s">
        <v>518</v>
      </c>
      <c r="B24" s="433">
        <v>650000</v>
      </c>
      <c r="C24" s="438">
        <f>B24/4</f>
        <v>162500</v>
      </c>
      <c r="D24" s="438">
        <v>22000</v>
      </c>
      <c r="E24" s="432">
        <v>0</v>
      </c>
      <c r="F24" s="432">
        <v>0</v>
      </c>
      <c r="G24" s="432">
        <v>29683</v>
      </c>
      <c r="H24" s="432">
        <v>435</v>
      </c>
      <c r="Y24" s="433">
        <v>25</v>
      </c>
      <c r="Z24" s="433">
        <v>9.4</v>
      </c>
      <c r="AP24" s="432">
        <v>0.52</v>
      </c>
      <c r="AQ24" s="432">
        <v>0.9</v>
      </c>
      <c r="AR24" s="432">
        <f>(AP24+AQ24)/2</f>
        <v>0.71</v>
      </c>
      <c r="AT24" s="432">
        <v>0</v>
      </c>
      <c r="AV24" s="432">
        <v>0</v>
      </c>
      <c r="AY24" s="432">
        <v>0</v>
      </c>
      <c r="BA24" s="224">
        <v>0</v>
      </c>
      <c r="BB24" s="224">
        <v>0</v>
      </c>
      <c r="BD24" s="432">
        <v>0</v>
      </c>
      <c r="BE24" s="432">
        <v>0</v>
      </c>
      <c r="BF24" s="432">
        <v>0</v>
      </c>
      <c r="BG24" s="432">
        <v>0</v>
      </c>
      <c r="BH24" s="432">
        <v>0</v>
      </c>
      <c r="BI24" s="432">
        <v>0</v>
      </c>
      <c r="BJ24" s="432">
        <v>0</v>
      </c>
      <c r="BK24" s="432">
        <v>0</v>
      </c>
      <c r="BL24" s="432">
        <v>0</v>
      </c>
      <c r="BM24" s="432">
        <v>0</v>
      </c>
      <c r="BN24" s="432">
        <v>0</v>
      </c>
      <c r="BO24" s="432">
        <v>30.243198</v>
      </c>
      <c r="BP24" s="432">
        <v>29.744021</v>
      </c>
      <c r="BQ24" s="432">
        <v>31.004992999999999</v>
      </c>
      <c r="BR24" s="432">
        <v>31.826916000000001</v>
      </c>
      <c r="BS24" s="432">
        <v>23.01183</v>
      </c>
      <c r="BT24" s="432">
        <v>31.256205999999999</v>
      </c>
      <c r="BU24" s="432">
        <v>33.536000999999999</v>
      </c>
      <c r="BV24" s="432">
        <v>34.787770000000002</v>
      </c>
      <c r="BW24" s="432">
        <v>40.147727000000003</v>
      </c>
      <c r="BX24" s="432">
        <v>38.656756999999999</v>
      </c>
      <c r="BY24" s="432">
        <v>33.140405999999999</v>
      </c>
      <c r="BZ24" s="432">
        <v>0</v>
      </c>
    </row>
    <row r="25" spans="1:78" s="432" customFormat="1" x14ac:dyDescent="0.3">
      <c r="A25" s="431" t="s">
        <v>373</v>
      </c>
      <c r="B25" s="433">
        <v>220000</v>
      </c>
      <c r="C25" s="438">
        <v>0</v>
      </c>
      <c r="D25" s="438">
        <v>0</v>
      </c>
      <c r="E25" s="432">
        <v>0</v>
      </c>
      <c r="F25" s="432">
        <v>0</v>
      </c>
      <c r="G25" s="432">
        <v>0</v>
      </c>
      <c r="H25" s="432">
        <v>0</v>
      </c>
      <c r="Y25" s="433">
        <v>21.5</v>
      </c>
      <c r="Z25" s="433">
        <v>0</v>
      </c>
      <c r="AR25" s="432">
        <v>0</v>
      </c>
      <c r="AT25" s="432">
        <v>0</v>
      </c>
      <c r="AV25" s="432">
        <v>0</v>
      </c>
      <c r="AY25" s="432">
        <v>0</v>
      </c>
      <c r="BA25" s="224">
        <v>0</v>
      </c>
      <c r="BB25" s="224">
        <v>0</v>
      </c>
      <c r="BD25" s="432">
        <v>0</v>
      </c>
      <c r="BE25" s="432">
        <v>0</v>
      </c>
      <c r="BF25" s="432">
        <v>0</v>
      </c>
      <c r="BG25" s="432">
        <v>0</v>
      </c>
      <c r="BH25" s="432">
        <v>0</v>
      </c>
      <c r="BI25" s="432">
        <v>0</v>
      </c>
      <c r="BJ25" s="432">
        <v>0</v>
      </c>
      <c r="BK25" s="432">
        <v>0</v>
      </c>
      <c r="BL25" s="432">
        <v>0</v>
      </c>
      <c r="BM25" s="432">
        <v>0</v>
      </c>
      <c r="BN25" s="432">
        <v>0</v>
      </c>
      <c r="BO25" s="432">
        <v>0</v>
      </c>
      <c r="BP25" s="432">
        <v>0</v>
      </c>
      <c r="BQ25" s="432">
        <v>0</v>
      </c>
      <c r="BR25" s="432">
        <v>0</v>
      </c>
      <c r="BS25" s="432">
        <v>0</v>
      </c>
      <c r="BT25" s="432">
        <v>0</v>
      </c>
      <c r="BU25" s="432">
        <v>0</v>
      </c>
      <c r="BV25" s="432">
        <v>0</v>
      </c>
      <c r="BW25" s="432">
        <v>0</v>
      </c>
      <c r="BX25" s="432">
        <v>0</v>
      </c>
      <c r="BY25" s="432">
        <v>0</v>
      </c>
      <c r="BZ25" s="432">
        <v>0</v>
      </c>
    </row>
    <row r="26" spans="1:78" s="432" customFormat="1" x14ac:dyDescent="0.3">
      <c r="A26" s="431" t="s">
        <v>485</v>
      </c>
      <c r="B26" s="433">
        <v>0</v>
      </c>
      <c r="C26" s="438">
        <v>0</v>
      </c>
      <c r="D26" s="438">
        <v>0</v>
      </c>
      <c r="E26" s="432">
        <v>0</v>
      </c>
      <c r="F26" s="432">
        <v>0</v>
      </c>
      <c r="G26" s="432">
        <v>7500</v>
      </c>
      <c r="H26" s="432">
        <v>0</v>
      </c>
      <c r="Y26" s="433">
        <v>3</v>
      </c>
      <c r="Z26" s="433">
        <v>0</v>
      </c>
      <c r="AR26" s="432">
        <v>0</v>
      </c>
      <c r="AT26" s="432">
        <v>0</v>
      </c>
      <c r="AV26" s="432">
        <v>0</v>
      </c>
      <c r="AY26" s="432">
        <v>0</v>
      </c>
      <c r="BA26" s="224">
        <v>0</v>
      </c>
      <c r="BB26" s="224">
        <v>0</v>
      </c>
      <c r="BD26" s="432">
        <v>0</v>
      </c>
      <c r="BE26" s="432">
        <v>0</v>
      </c>
      <c r="BF26" s="432">
        <v>0</v>
      </c>
      <c r="BG26" s="432">
        <v>0</v>
      </c>
      <c r="BH26" s="432">
        <v>0</v>
      </c>
      <c r="BI26" s="432">
        <v>0</v>
      </c>
      <c r="BJ26" s="432">
        <v>0</v>
      </c>
      <c r="BK26" s="432">
        <v>0</v>
      </c>
      <c r="BL26" s="432">
        <v>0</v>
      </c>
      <c r="BM26" s="432">
        <v>0</v>
      </c>
      <c r="BN26" s="432">
        <v>0</v>
      </c>
      <c r="BO26" s="432">
        <v>0</v>
      </c>
      <c r="BP26" s="432">
        <v>0</v>
      </c>
      <c r="BQ26" s="432">
        <v>0</v>
      </c>
      <c r="BR26" s="432">
        <v>0</v>
      </c>
      <c r="BS26" s="432">
        <v>0</v>
      </c>
      <c r="BT26" s="432">
        <v>0</v>
      </c>
      <c r="BU26" s="432">
        <v>0</v>
      </c>
      <c r="BV26" s="432">
        <v>0</v>
      </c>
      <c r="BW26" s="432">
        <v>0</v>
      </c>
      <c r="BX26" s="432">
        <v>0</v>
      </c>
      <c r="BY26" s="432">
        <v>0</v>
      </c>
      <c r="BZ26" s="432">
        <v>0</v>
      </c>
    </row>
    <row r="27" spans="1:78" s="432" customFormat="1" x14ac:dyDescent="0.3">
      <c r="A27" s="431" t="s">
        <v>374</v>
      </c>
      <c r="B27" s="433">
        <v>11000</v>
      </c>
      <c r="C27" s="438">
        <v>0</v>
      </c>
      <c r="D27" s="438">
        <v>0</v>
      </c>
      <c r="E27" s="432">
        <v>0</v>
      </c>
      <c r="F27" s="432">
        <v>0</v>
      </c>
      <c r="G27" s="432">
        <v>0</v>
      </c>
      <c r="H27" s="432">
        <v>0</v>
      </c>
      <c r="Y27" s="433">
        <v>5.3</v>
      </c>
      <c r="Z27" s="433">
        <v>0</v>
      </c>
      <c r="AR27" s="432">
        <v>0</v>
      </c>
      <c r="AT27" s="432">
        <v>0</v>
      </c>
      <c r="AV27" s="432">
        <v>0</v>
      </c>
      <c r="AY27" s="432">
        <v>0</v>
      </c>
      <c r="BA27" s="224">
        <v>0</v>
      </c>
      <c r="BB27" s="224">
        <v>0</v>
      </c>
      <c r="BD27" s="432">
        <v>0</v>
      </c>
      <c r="BE27" s="432">
        <v>0</v>
      </c>
      <c r="BF27" s="432">
        <v>0</v>
      </c>
      <c r="BG27" s="432">
        <v>0</v>
      </c>
      <c r="BH27" s="432">
        <v>0</v>
      </c>
      <c r="BI27" s="432">
        <v>0</v>
      </c>
      <c r="BJ27" s="432">
        <v>0</v>
      </c>
      <c r="BK27" s="432">
        <v>0</v>
      </c>
      <c r="BL27" s="432">
        <v>0</v>
      </c>
      <c r="BM27" s="432">
        <v>0</v>
      </c>
      <c r="BN27" s="432">
        <v>0</v>
      </c>
      <c r="BO27" s="432">
        <v>0</v>
      </c>
      <c r="BP27" s="432">
        <v>0</v>
      </c>
      <c r="BQ27" s="432">
        <v>0</v>
      </c>
      <c r="BR27" s="432">
        <v>0</v>
      </c>
      <c r="BS27" s="432">
        <v>0</v>
      </c>
      <c r="BT27" s="432">
        <v>0</v>
      </c>
      <c r="BU27" s="432">
        <v>0</v>
      </c>
      <c r="BV27" s="432">
        <v>0</v>
      </c>
      <c r="BW27" s="432">
        <v>0</v>
      </c>
      <c r="BX27" s="432">
        <v>0</v>
      </c>
      <c r="BY27" s="432">
        <v>0</v>
      </c>
      <c r="BZ27" s="432">
        <v>0</v>
      </c>
    </row>
    <row r="28" spans="1:78" s="432" customFormat="1" x14ac:dyDescent="0.3">
      <c r="A28" s="431" t="s">
        <v>375</v>
      </c>
      <c r="B28" s="433">
        <v>170000</v>
      </c>
      <c r="C28" s="438">
        <v>0</v>
      </c>
      <c r="D28" s="438">
        <v>0</v>
      </c>
      <c r="E28" s="432">
        <v>0</v>
      </c>
      <c r="F28" s="432">
        <v>0</v>
      </c>
      <c r="G28" s="432">
        <v>0</v>
      </c>
      <c r="H28" s="432">
        <v>0</v>
      </c>
      <c r="Y28" s="433">
        <v>0.85</v>
      </c>
      <c r="Z28" s="433">
        <v>0</v>
      </c>
      <c r="AR28" s="432">
        <v>0</v>
      </c>
      <c r="AT28" s="432">
        <v>0</v>
      </c>
      <c r="AV28" s="432">
        <v>0</v>
      </c>
      <c r="AY28" s="432">
        <v>0</v>
      </c>
      <c r="BA28" s="224">
        <v>0</v>
      </c>
      <c r="BB28" s="224">
        <v>0</v>
      </c>
      <c r="BD28" s="432">
        <v>0</v>
      </c>
      <c r="BE28" s="432">
        <v>0</v>
      </c>
      <c r="BF28" s="432">
        <v>0</v>
      </c>
      <c r="BG28" s="432">
        <v>0</v>
      </c>
      <c r="BH28" s="432">
        <v>0</v>
      </c>
      <c r="BI28" s="432">
        <v>0</v>
      </c>
      <c r="BJ28" s="432">
        <v>0</v>
      </c>
      <c r="BK28" s="432">
        <v>0</v>
      </c>
      <c r="BL28" s="432">
        <v>0</v>
      </c>
      <c r="BM28" s="432">
        <v>0</v>
      </c>
      <c r="BN28" s="432">
        <v>0</v>
      </c>
      <c r="BO28" s="432">
        <v>0</v>
      </c>
      <c r="BP28" s="432">
        <v>0</v>
      </c>
      <c r="BQ28" s="432">
        <v>0</v>
      </c>
      <c r="BR28" s="432">
        <v>0</v>
      </c>
      <c r="BS28" s="432">
        <v>0</v>
      </c>
      <c r="BT28" s="432">
        <v>0</v>
      </c>
      <c r="BU28" s="432">
        <v>0</v>
      </c>
      <c r="BV28" s="432">
        <v>0</v>
      </c>
      <c r="BW28" s="432">
        <v>0</v>
      </c>
      <c r="BX28" s="432">
        <v>0</v>
      </c>
      <c r="BY28" s="432">
        <v>0</v>
      </c>
      <c r="BZ28" s="432">
        <v>0</v>
      </c>
    </row>
    <row r="29" spans="1:78" s="432" customFormat="1" x14ac:dyDescent="0.3">
      <c r="A29" s="431" t="s">
        <v>418</v>
      </c>
      <c r="B29" s="433">
        <v>0</v>
      </c>
      <c r="C29" s="438">
        <v>0</v>
      </c>
      <c r="D29" s="438">
        <v>0</v>
      </c>
      <c r="E29" s="432">
        <v>0</v>
      </c>
      <c r="F29" s="432">
        <v>34.4</v>
      </c>
      <c r="G29" s="432">
        <v>0</v>
      </c>
      <c r="H29" s="432">
        <v>0</v>
      </c>
      <c r="Y29" s="433">
        <v>853</v>
      </c>
      <c r="Z29" s="433">
        <v>0</v>
      </c>
      <c r="AR29" s="432">
        <v>5.0000000000000001E-3</v>
      </c>
      <c r="AT29" s="432">
        <v>0</v>
      </c>
      <c r="AV29" s="432">
        <v>0</v>
      </c>
      <c r="AY29" s="432">
        <v>0</v>
      </c>
      <c r="BA29" s="224">
        <v>0</v>
      </c>
      <c r="BB29" s="224">
        <v>0</v>
      </c>
      <c r="BD29" s="432">
        <v>0</v>
      </c>
      <c r="BE29" s="432">
        <v>0</v>
      </c>
      <c r="BF29" s="432">
        <v>0</v>
      </c>
      <c r="BG29" s="432">
        <v>0</v>
      </c>
      <c r="BH29" s="432">
        <v>0</v>
      </c>
      <c r="BI29" s="432">
        <v>0</v>
      </c>
      <c r="BJ29" s="432">
        <v>0</v>
      </c>
      <c r="BK29" s="432">
        <v>0</v>
      </c>
      <c r="BL29" s="432">
        <v>0</v>
      </c>
      <c r="BM29" s="432">
        <v>0</v>
      </c>
      <c r="BN29" s="432">
        <v>0</v>
      </c>
      <c r="BO29" s="432">
        <v>3.0193000000000001E-2</v>
      </c>
      <c r="BP29" s="432">
        <v>3.6836000000000001E-2</v>
      </c>
      <c r="BQ29" s="432">
        <v>4.5081000000000003E-2</v>
      </c>
      <c r="BR29" s="432">
        <v>4.4229999999999998E-2</v>
      </c>
      <c r="BS29" s="432">
        <v>4.1628999999999999E-2</v>
      </c>
      <c r="BT29" s="432">
        <v>4.7933000000000003E-2</v>
      </c>
      <c r="BU29" s="432">
        <v>3.7533999999999998E-2</v>
      </c>
      <c r="BV29" s="432">
        <v>2.0698000000000001E-2</v>
      </c>
      <c r="BW29" s="432">
        <v>1.9939999999999999E-2</v>
      </c>
      <c r="BX29" s="432">
        <v>1.7458999999999999E-2</v>
      </c>
      <c r="BY29" s="432">
        <v>1.712E-2</v>
      </c>
      <c r="BZ29" s="432">
        <v>0</v>
      </c>
    </row>
    <row r="30" spans="1:78" s="432" customFormat="1" x14ac:dyDescent="0.3">
      <c r="A30" s="431" t="s">
        <v>376</v>
      </c>
      <c r="B30" s="433">
        <v>0</v>
      </c>
      <c r="C30" s="438">
        <v>0</v>
      </c>
      <c r="D30" s="438">
        <v>640</v>
      </c>
      <c r="E30" s="432">
        <v>640</v>
      </c>
      <c r="F30" s="432">
        <v>0</v>
      </c>
      <c r="G30" s="432">
        <v>0</v>
      </c>
      <c r="H30" s="432">
        <v>0</v>
      </c>
      <c r="Y30" s="433">
        <v>100</v>
      </c>
      <c r="Z30" s="433">
        <v>0</v>
      </c>
      <c r="AR30" s="432">
        <v>0</v>
      </c>
      <c r="AT30" s="432">
        <v>0</v>
      </c>
      <c r="AV30" s="432">
        <v>0</v>
      </c>
      <c r="AY30" s="432">
        <v>0</v>
      </c>
      <c r="BA30" s="224">
        <v>0</v>
      </c>
      <c r="BB30" s="224">
        <v>0</v>
      </c>
      <c r="BD30" s="432">
        <v>0</v>
      </c>
      <c r="BE30" s="432">
        <v>0</v>
      </c>
      <c r="BF30" s="432">
        <v>0</v>
      </c>
      <c r="BG30" s="432">
        <v>0</v>
      </c>
      <c r="BH30" s="432">
        <v>0</v>
      </c>
      <c r="BI30" s="432">
        <v>0</v>
      </c>
      <c r="BJ30" s="432">
        <v>0</v>
      </c>
      <c r="BK30" s="432">
        <v>0</v>
      </c>
      <c r="BL30" s="432">
        <v>0</v>
      </c>
      <c r="BM30" s="432">
        <v>0</v>
      </c>
      <c r="BN30" s="432">
        <v>0</v>
      </c>
      <c r="BO30" s="432">
        <v>0</v>
      </c>
      <c r="BP30" s="432">
        <v>0</v>
      </c>
      <c r="BQ30" s="432">
        <v>0</v>
      </c>
      <c r="BR30" s="432">
        <v>0</v>
      </c>
      <c r="BS30" s="432">
        <v>0</v>
      </c>
      <c r="BT30" s="432">
        <v>0</v>
      </c>
      <c r="BU30" s="432">
        <v>0</v>
      </c>
      <c r="BV30" s="432">
        <v>0</v>
      </c>
      <c r="BW30" s="432">
        <v>0</v>
      </c>
      <c r="BX30" s="432">
        <v>0</v>
      </c>
      <c r="BY30" s="432">
        <v>0</v>
      </c>
      <c r="BZ30" s="432">
        <v>0</v>
      </c>
    </row>
    <row r="31" spans="1:78" s="432" customFormat="1" x14ac:dyDescent="0.3">
      <c r="A31" s="431" t="s">
        <v>419</v>
      </c>
      <c r="B31" s="433">
        <v>3000</v>
      </c>
      <c r="C31" s="438">
        <v>53.5</v>
      </c>
      <c r="D31" s="438">
        <v>0</v>
      </c>
      <c r="E31" s="432">
        <v>0</v>
      </c>
      <c r="F31" s="432">
        <v>0</v>
      </c>
      <c r="G31" s="432">
        <v>0</v>
      </c>
      <c r="H31" s="432">
        <v>0</v>
      </c>
      <c r="Y31" s="433">
        <v>220</v>
      </c>
      <c r="Z31" s="433">
        <v>0</v>
      </c>
      <c r="AR31" s="432">
        <v>0.39</v>
      </c>
      <c r="AT31" s="432">
        <v>0</v>
      </c>
      <c r="AV31" s="432">
        <v>0</v>
      </c>
      <c r="AY31" s="432">
        <v>0</v>
      </c>
      <c r="BA31" s="224">
        <v>0</v>
      </c>
      <c r="BB31" s="224">
        <v>0</v>
      </c>
      <c r="BD31" s="432">
        <v>0</v>
      </c>
      <c r="BE31" s="432">
        <v>0</v>
      </c>
      <c r="BF31" s="432">
        <v>0</v>
      </c>
      <c r="BG31" s="432">
        <v>0</v>
      </c>
      <c r="BH31" s="432">
        <v>0</v>
      </c>
      <c r="BI31" s="432">
        <v>0</v>
      </c>
      <c r="BJ31" s="432">
        <v>0</v>
      </c>
      <c r="BK31" s="432">
        <v>0</v>
      </c>
      <c r="BL31" s="432">
        <v>0</v>
      </c>
      <c r="BM31" s="432">
        <v>0</v>
      </c>
      <c r="BN31" s="432">
        <v>0</v>
      </c>
      <c r="BO31" s="432">
        <v>0</v>
      </c>
      <c r="BP31" s="432">
        <v>0</v>
      </c>
      <c r="BQ31" s="432">
        <v>0</v>
      </c>
      <c r="BR31" s="432">
        <v>0</v>
      </c>
      <c r="BS31" s="432">
        <v>0</v>
      </c>
      <c r="BT31" s="432">
        <v>0</v>
      </c>
      <c r="BU31" s="432">
        <v>0</v>
      </c>
      <c r="BV31" s="432">
        <v>0</v>
      </c>
      <c r="BW31" s="432">
        <v>0</v>
      </c>
      <c r="BX31" s="432">
        <v>0</v>
      </c>
      <c r="BY31" s="432">
        <v>0</v>
      </c>
      <c r="BZ31" s="432">
        <v>0</v>
      </c>
    </row>
    <row r="32" spans="1:78" s="432" customFormat="1" x14ac:dyDescent="0.3">
      <c r="A32" s="431" t="s">
        <v>420</v>
      </c>
      <c r="B32" s="433">
        <v>2000</v>
      </c>
      <c r="C32" s="438">
        <f>B32/4</f>
        <v>500</v>
      </c>
      <c r="D32" s="438">
        <v>0</v>
      </c>
      <c r="E32" s="432">
        <v>0</v>
      </c>
      <c r="F32" s="432">
        <v>1631</v>
      </c>
      <c r="G32" s="432">
        <v>0</v>
      </c>
      <c r="H32" s="432">
        <v>0</v>
      </c>
      <c r="Y32" s="433">
        <v>57.6</v>
      </c>
      <c r="Z32" s="433">
        <v>0</v>
      </c>
      <c r="AR32" s="432">
        <v>0.53</v>
      </c>
      <c r="AT32" s="432">
        <v>0</v>
      </c>
      <c r="AV32" s="432">
        <v>0</v>
      </c>
      <c r="AY32" s="432">
        <v>0</v>
      </c>
      <c r="BA32" s="224">
        <v>0</v>
      </c>
      <c r="BB32" s="224">
        <v>0</v>
      </c>
      <c r="BD32" s="432">
        <v>0</v>
      </c>
      <c r="BE32" s="432">
        <v>0</v>
      </c>
      <c r="BF32" s="432">
        <v>0</v>
      </c>
      <c r="BG32" s="432">
        <v>0</v>
      </c>
      <c r="BH32" s="432">
        <v>0</v>
      </c>
      <c r="BI32" s="432">
        <v>0</v>
      </c>
      <c r="BJ32" s="432">
        <v>0</v>
      </c>
      <c r="BK32" s="432">
        <v>0</v>
      </c>
      <c r="BL32" s="432">
        <v>0</v>
      </c>
      <c r="BM32" s="432">
        <v>0</v>
      </c>
      <c r="BN32" s="432">
        <v>0</v>
      </c>
      <c r="BO32" s="432">
        <v>0.161132</v>
      </c>
      <c r="BP32" s="432">
        <v>0.130607</v>
      </c>
      <c r="BQ32" s="432">
        <v>0.12825</v>
      </c>
      <c r="BR32" s="432">
        <v>0.132269</v>
      </c>
      <c r="BS32" s="432">
        <v>9.1604000000000005E-2</v>
      </c>
      <c r="BT32" s="432">
        <v>0.17412</v>
      </c>
      <c r="BU32" s="432">
        <v>0.14677999999999999</v>
      </c>
      <c r="BV32" s="432">
        <v>9.9093000000000001E-2</v>
      </c>
      <c r="BW32" s="432">
        <v>0.15989999999999999</v>
      </c>
      <c r="BX32" s="432">
        <v>0.157362</v>
      </c>
      <c r="BY32" s="432">
        <v>0.143762</v>
      </c>
      <c r="BZ32" s="432">
        <v>0</v>
      </c>
    </row>
    <row r="33" spans="1:78" s="432" customFormat="1" x14ac:dyDescent="0.3">
      <c r="A33" s="431" t="s">
        <v>454</v>
      </c>
      <c r="B33" s="432">
        <v>100</v>
      </c>
      <c r="C33" s="438">
        <v>100</v>
      </c>
      <c r="D33" s="774">
        <f>C33*D13/C13</f>
        <v>36.53846153846154</v>
      </c>
      <c r="E33" s="434">
        <f>D33*E13/D13</f>
        <v>115.90312938449341</v>
      </c>
      <c r="F33" s="432">
        <v>0</v>
      </c>
      <c r="G33" s="432">
        <v>40</v>
      </c>
      <c r="H33" s="432">
        <v>0</v>
      </c>
      <c r="Y33" s="433">
        <v>2000</v>
      </c>
      <c r="Z33" s="433">
        <v>0</v>
      </c>
      <c r="AR33" s="432">
        <v>0</v>
      </c>
      <c r="AT33" s="432">
        <v>0</v>
      </c>
      <c r="AV33" s="432">
        <v>0</v>
      </c>
      <c r="AY33" s="432">
        <v>0</v>
      </c>
      <c r="BA33" s="224">
        <v>0</v>
      </c>
      <c r="BB33" s="224">
        <v>0</v>
      </c>
      <c r="BD33" s="432">
        <v>0</v>
      </c>
      <c r="BE33" s="432">
        <v>0</v>
      </c>
      <c r="BF33" s="432">
        <v>0</v>
      </c>
      <c r="BG33" s="432">
        <v>0</v>
      </c>
      <c r="BH33" s="432">
        <v>0</v>
      </c>
      <c r="BI33" s="432">
        <v>0</v>
      </c>
      <c r="BJ33" s="432">
        <v>0</v>
      </c>
      <c r="BK33" s="432">
        <v>0</v>
      </c>
      <c r="BL33" s="432">
        <v>0</v>
      </c>
      <c r="BM33" s="432">
        <v>0</v>
      </c>
      <c r="BN33" s="432">
        <v>0</v>
      </c>
      <c r="BO33" s="432">
        <v>0</v>
      </c>
      <c r="BP33" s="432">
        <v>0</v>
      </c>
      <c r="BQ33" s="432">
        <v>0</v>
      </c>
      <c r="BR33" s="432">
        <v>0</v>
      </c>
      <c r="BS33" s="432">
        <v>0</v>
      </c>
      <c r="BT33" s="432">
        <v>0</v>
      </c>
      <c r="BU33" s="432">
        <v>0</v>
      </c>
      <c r="BV33" s="432">
        <v>0</v>
      </c>
      <c r="BW33" s="432">
        <v>0</v>
      </c>
      <c r="BX33" s="432">
        <v>0</v>
      </c>
      <c r="BY33" s="432">
        <v>0</v>
      </c>
      <c r="BZ33" s="432">
        <v>0</v>
      </c>
    </row>
    <row r="34" spans="1:78" s="432" customFormat="1" x14ac:dyDescent="0.3">
      <c r="A34" s="431" t="s">
        <v>486</v>
      </c>
      <c r="B34" s="433">
        <v>0</v>
      </c>
      <c r="C34" s="438">
        <v>0</v>
      </c>
      <c r="D34" s="438">
        <v>0</v>
      </c>
      <c r="E34" s="432">
        <v>0</v>
      </c>
      <c r="F34" s="432">
        <v>0</v>
      </c>
      <c r="G34" s="432">
        <v>130000</v>
      </c>
      <c r="H34" s="432">
        <v>1160</v>
      </c>
      <c r="Y34" s="433">
        <v>0.95</v>
      </c>
      <c r="Z34" s="433">
        <v>0</v>
      </c>
      <c r="AR34" s="432">
        <v>0</v>
      </c>
      <c r="AT34" s="432">
        <v>0</v>
      </c>
      <c r="AV34" s="432">
        <v>0</v>
      </c>
      <c r="AY34" s="432">
        <v>0</v>
      </c>
      <c r="BA34" s="224">
        <v>0</v>
      </c>
      <c r="BB34" s="224">
        <v>0</v>
      </c>
      <c r="BD34" s="432">
        <v>0</v>
      </c>
      <c r="BE34" s="432">
        <v>0</v>
      </c>
      <c r="BF34" s="432">
        <v>0</v>
      </c>
      <c r="BG34" s="432">
        <v>0</v>
      </c>
      <c r="BH34" s="432">
        <v>0</v>
      </c>
      <c r="BI34" s="432">
        <v>0</v>
      </c>
      <c r="BJ34" s="432">
        <v>0</v>
      </c>
      <c r="BK34" s="432">
        <v>0</v>
      </c>
      <c r="BL34" s="432">
        <v>0</v>
      </c>
      <c r="BM34" s="432">
        <v>0</v>
      </c>
      <c r="BN34" s="432">
        <v>0</v>
      </c>
      <c r="BO34" s="432">
        <v>0</v>
      </c>
      <c r="BP34" s="432">
        <v>0</v>
      </c>
      <c r="BQ34" s="432">
        <v>0</v>
      </c>
      <c r="BR34" s="432">
        <v>0</v>
      </c>
      <c r="BS34" s="432">
        <v>0</v>
      </c>
      <c r="BT34" s="432">
        <v>0</v>
      </c>
      <c r="BU34" s="432">
        <v>0</v>
      </c>
      <c r="BV34" s="432">
        <v>0</v>
      </c>
      <c r="BW34" s="432">
        <v>0</v>
      </c>
      <c r="BX34" s="432">
        <v>0</v>
      </c>
      <c r="BY34" s="432">
        <v>0</v>
      </c>
      <c r="BZ34" s="432">
        <v>0</v>
      </c>
    </row>
    <row r="35" spans="1:78" s="432" customFormat="1" x14ac:dyDescent="0.3">
      <c r="A35" s="431" t="s">
        <v>421</v>
      </c>
      <c r="B35" s="433">
        <v>200</v>
      </c>
      <c r="C35" s="438">
        <f>B35/4</f>
        <v>50</v>
      </c>
      <c r="D35" s="438">
        <v>0</v>
      </c>
      <c r="E35" s="432">
        <v>0</v>
      </c>
      <c r="F35" s="432">
        <v>0</v>
      </c>
      <c r="G35" s="432">
        <v>0</v>
      </c>
      <c r="H35" s="432">
        <v>0</v>
      </c>
      <c r="Y35" s="433">
        <v>378</v>
      </c>
      <c r="Z35" s="433">
        <v>0</v>
      </c>
      <c r="AR35" s="432">
        <v>0.3</v>
      </c>
      <c r="AT35" s="432">
        <v>0</v>
      </c>
      <c r="AV35" s="432">
        <v>0</v>
      </c>
      <c r="AY35" s="432">
        <v>0</v>
      </c>
      <c r="BA35" s="224">
        <v>0</v>
      </c>
      <c r="BB35" s="224">
        <v>0</v>
      </c>
      <c r="BD35" s="432">
        <v>0</v>
      </c>
      <c r="BE35" s="432">
        <v>0</v>
      </c>
      <c r="BF35" s="432">
        <v>0</v>
      </c>
      <c r="BG35" s="432">
        <v>0</v>
      </c>
      <c r="BH35" s="432">
        <v>0</v>
      </c>
      <c r="BI35" s="432">
        <v>0</v>
      </c>
      <c r="BJ35" s="432">
        <v>0</v>
      </c>
      <c r="BK35" s="432">
        <v>0</v>
      </c>
      <c r="BL35" s="432">
        <v>0</v>
      </c>
      <c r="BM35" s="432">
        <v>0</v>
      </c>
      <c r="BN35" s="432">
        <v>0</v>
      </c>
      <c r="BO35" s="432">
        <v>0</v>
      </c>
      <c r="BP35" s="432">
        <v>0</v>
      </c>
      <c r="BQ35" s="432">
        <v>0</v>
      </c>
      <c r="BR35" s="432">
        <v>0</v>
      </c>
      <c r="BS35" s="432">
        <v>0</v>
      </c>
      <c r="BT35" s="432">
        <v>0</v>
      </c>
      <c r="BU35" s="432">
        <v>0</v>
      </c>
      <c r="BV35" s="432">
        <v>0</v>
      </c>
      <c r="BW35" s="432">
        <v>0</v>
      </c>
      <c r="BX35" s="432">
        <v>0</v>
      </c>
      <c r="BY35" s="432">
        <v>0</v>
      </c>
      <c r="BZ35" s="432">
        <v>0</v>
      </c>
    </row>
    <row r="36" spans="1:78" s="432" customFormat="1" x14ac:dyDescent="0.3">
      <c r="A36" s="431" t="s">
        <v>377</v>
      </c>
      <c r="B36" s="433">
        <v>340000</v>
      </c>
      <c r="C36" s="438">
        <v>0</v>
      </c>
      <c r="D36" s="438">
        <v>0</v>
      </c>
      <c r="E36" s="432">
        <v>0</v>
      </c>
      <c r="F36" s="432">
        <v>0</v>
      </c>
      <c r="G36" s="432">
        <v>0</v>
      </c>
      <c r="H36" s="432">
        <v>0</v>
      </c>
      <c r="Y36" s="433">
        <v>21.5</v>
      </c>
      <c r="Z36" s="433">
        <v>0</v>
      </c>
      <c r="AR36" s="432">
        <v>0</v>
      </c>
      <c r="AT36" s="432">
        <v>0</v>
      </c>
      <c r="AV36" s="432">
        <v>0</v>
      </c>
      <c r="AY36" s="432">
        <v>0</v>
      </c>
      <c r="BA36" s="224">
        <v>0</v>
      </c>
      <c r="BB36" s="224">
        <v>0</v>
      </c>
      <c r="BD36" s="432">
        <v>0</v>
      </c>
      <c r="BE36" s="432">
        <v>0</v>
      </c>
      <c r="BF36" s="432">
        <v>0</v>
      </c>
      <c r="BG36" s="432">
        <v>0</v>
      </c>
      <c r="BH36" s="432">
        <v>0</v>
      </c>
      <c r="BI36" s="432">
        <v>0</v>
      </c>
      <c r="BJ36" s="432">
        <v>0</v>
      </c>
      <c r="BK36" s="432">
        <v>0</v>
      </c>
      <c r="BL36" s="432">
        <v>0</v>
      </c>
      <c r="BM36" s="432">
        <v>0</v>
      </c>
      <c r="BN36" s="432">
        <v>0</v>
      </c>
      <c r="BO36" s="432">
        <v>0</v>
      </c>
      <c r="BP36" s="432">
        <v>0</v>
      </c>
      <c r="BQ36" s="432">
        <v>0</v>
      </c>
      <c r="BR36" s="432">
        <v>0</v>
      </c>
      <c r="BS36" s="432">
        <v>0</v>
      </c>
      <c r="BT36" s="432">
        <v>0</v>
      </c>
      <c r="BU36" s="432">
        <v>0</v>
      </c>
      <c r="BV36" s="432">
        <v>0</v>
      </c>
      <c r="BW36" s="432">
        <v>0</v>
      </c>
      <c r="BX36" s="432">
        <v>0</v>
      </c>
      <c r="BY36" s="432">
        <v>0</v>
      </c>
      <c r="BZ36" s="432">
        <v>0</v>
      </c>
    </row>
    <row r="37" spans="1:78" s="432" customFormat="1" x14ac:dyDescent="0.3">
      <c r="A37" s="431" t="s">
        <v>378</v>
      </c>
      <c r="B37" s="433">
        <v>340000</v>
      </c>
      <c r="C37" s="438">
        <v>0</v>
      </c>
      <c r="D37" s="438">
        <v>0</v>
      </c>
      <c r="E37" s="432">
        <v>0</v>
      </c>
      <c r="F37" s="432">
        <v>0</v>
      </c>
      <c r="G37" s="432">
        <v>0</v>
      </c>
      <c r="H37" s="432">
        <v>0</v>
      </c>
      <c r="Y37" s="433">
        <v>0</v>
      </c>
      <c r="Z37" s="433">
        <v>0</v>
      </c>
      <c r="AR37" s="432">
        <v>0</v>
      </c>
      <c r="AT37" s="432">
        <v>0</v>
      </c>
      <c r="AV37" s="432">
        <v>0</v>
      </c>
      <c r="AY37" s="432">
        <v>0</v>
      </c>
      <c r="BA37" s="224">
        <v>0</v>
      </c>
      <c r="BB37" s="224">
        <v>0</v>
      </c>
      <c r="BD37" s="432">
        <v>0</v>
      </c>
      <c r="BE37" s="432">
        <v>0</v>
      </c>
      <c r="BF37" s="432">
        <v>0</v>
      </c>
      <c r="BG37" s="432">
        <v>0</v>
      </c>
      <c r="BH37" s="432">
        <v>0</v>
      </c>
      <c r="BI37" s="432">
        <v>0</v>
      </c>
      <c r="BJ37" s="432">
        <v>0</v>
      </c>
      <c r="BK37" s="432">
        <v>0</v>
      </c>
      <c r="BL37" s="432">
        <v>0</v>
      </c>
      <c r="BM37" s="432">
        <v>0</v>
      </c>
      <c r="BN37" s="432">
        <v>0</v>
      </c>
      <c r="BO37" s="432">
        <v>0</v>
      </c>
      <c r="BP37" s="432">
        <v>0</v>
      </c>
      <c r="BQ37" s="432">
        <v>0</v>
      </c>
      <c r="BR37" s="432">
        <v>0</v>
      </c>
      <c r="BS37" s="432">
        <v>0</v>
      </c>
      <c r="BT37" s="432">
        <v>0</v>
      </c>
      <c r="BU37" s="432">
        <v>0</v>
      </c>
      <c r="BV37" s="432">
        <v>0</v>
      </c>
      <c r="BW37" s="432">
        <v>0</v>
      </c>
      <c r="BX37" s="432">
        <v>0</v>
      </c>
      <c r="BY37" s="432">
        <v>0</v>
      </c>
      <c r="BZ37" s="432">
        <v>0</v>
      </c>
    </row>
    <row r="38" spans="1:78" s="432" customFormat="1" x14ac:dyDescent="0.3">
      <c r="A38" s="431" t="s">
        <v>405</v>
      </c>
      <c r="B38" s="433">
        <v>0</v>
      </c>
      <c r="C38" s="438">
        <v>0</v>
      </c>
      <c r="D38" s="438">
        <v>61</v>
      </c>
      <c r="E38" s="432">
        <v>183</v>
      </c>
      <c r="F38" s="432">
        <v>0</v>
      </c>
      <c r="G38" s="432">
        <v>0</v>
      </c>
      <c r="H38" s="432">
        <v>0</v>
      </c>
      <c r="Y38" s="433">
        <v>384.2</v>
      </c>
      <c r="Z38" s="433">
        <v>0</v>
      </c>
      <c r="AR38" s="432">
        <v>0</v>
      </c>
      <c r="AT38" s="432">
        <v>0</v>
      </c>
      <c r="AV38" s="432">
        <v>0</v>
      </c>
      <c r="AW38" s="304"/>
      <c r="AX38" s="304"/>
      <c r="AY38" s="432">
        <v>0</v>
      </c>
      <c r="BA38" s="224">
        <v>0</v>
      </c>
      <c r="BB38" s="224">
        <v>0</v>
      </c>
      <c r="BD38" s="432">
        <v>0</v>
      </c>
      <c r="BE38" s="432">
        <v>0</v>
      </c>
      <c r="BF38" s="432">
        <v>0</v>
      </c>
      <c r="BG38" s="432">
        <v>0</v>
      </c>
      <c r="BH38" s="432">
        <v>0</v>
      </c>
      <c r="BI38" s="432">
        <v>0</v>
      </c>
      <c r="BJ38" s="432">
        <v>0</v>
      </c>
      <c r="BK38" s="432">
        <v>0</v>
      </c>
      <c r="BL38" s="432">
        <v>0</v>
      </c>
      <c r="BM38" s="432">
        <v>0</v>
      </c>
      <c r="BN38" s="432">
        <v>0</v>
      </c>
      <c r="BO38" s="432">
        <v>0</v>
      </c>
      <c r="BP38" s="432">
        <v>0</v>
      </c>
      <c r="BQ38" s="432">
        <v>0</v>
      </c>
      <c r="BR38" s="432">
        <v>0</v>
      </c>
      <c r="BS38" s="432">
        <v>0</v>
      </c>
      <c r="BT38" s="432">
        <v>0</v>
      </c>
      <c r="BU38" s="432">
        <v>0</v>
      </c>
      <c r="BV38" s="432">
        <v>0</v>
      </c>
      <c r="BW38" s="432">
        <v>0</v>
      </c>
      <c r="BX38" s="432">
        <v>0</v>
      </c>
      <c r="BY38" s="432">
        <v>0</v>
      </c>
      <c r="BZ38" s="432">
        <v>0</v>
      </c>
    </row>
    <row r="39" spans="1:78" s="432" customFormat="1" x14ac:dyDescent="0.3">
      <c r="A39" s="431" t="s">
        <v>406</v>
      </c>
      <c r="B39" s="433">
        <v>940</v>
      </c>
      <c r="C39" s="438">
        <f>B39/4</f>
        <v>235</v>
      </c>
      <c r="D39" s="438">
        <v>111</v>
      </c>
      <c r="E39" s="432">
        <v>111</v>
      </c>
      <c r="F39" s="432">
        <v>0</v>
      </c>
      <c r="G39" s="432">
        <v>0</v>
      </c>
      <c r="H39" s="432">
        <v>0</v>
      </c>
      <c r="Y39" s="433">
        <v>164</v>
      </c>
      <c r="Z39" s="433">
        <v>0</v>
      </c>
      <c r="AP39" s="432">
        <v>0.56999999999999995</v>
      </c>
      <c r="AQ39" s="432">
        <v>0.63</v>
      </c>
      <c r="AR39" s="432">
        <f>(AP39+AQ39)/2</f>
        <v>0.6</v>
      </c>
      <c r="AT39" s="432">
        <v>0</v>
      </c>
      <c r="AV39" s="432">
        <v>0</v>
      </c>
      <c r="AY39" s="432">
        <v>0</v>
      </c>
      <c r="BA39" s="224">
        <v>0</v>
      </c>
      <c r="BB39" s="224">
        <v>0</v>
      </c>
      <c r="BD39" s="432">
        <v>0</v>
      </c>
      <c r="BE39" s="432">
        <v>0</v>
      </c>
      <c r="BF39" s="432">
        <v>0</v>
      </c>
      <c r="BG39" s="432">
        <v>0</v>
      </c>
      <c r="BH39" s="432">
        <v>0</v>
      </c>
      <c r="BI39" s="432">
        <v>0</v>
      </c>
      <c r="BJ39" s="432">
        <v>0</v>
      </c>
      <c r="BK39" s="432">
        <v>0</v>
      </c>
      <c r="BL39" s="432">
        <v>0</v>
      </c>
      <c r="BM39" s="432">
        <v>0</v>
      </c>
      <c r="BN39" s="432">
        <v>0</v>
      </c>
      <c r="BO39" s="432">
        <v>2.9586000000000001E-2</v>
      </c>
      <c r="BP39" s="432">
        <v>3.1501000000000001E-2</v>
      </c>
      <c r="BQ39" s="432">
        <v>2.9256000000000001E-2</v>
      </c>
      <c r="BR39" s="432">
        <v>2.9135999999999999E-2</v>
      </c>
      <c r="BS39" s="432">
        <v>1.8964000000000002E-2</v>
      </c>
      <c r="BT39" s="432">
        <v>3.5066E-2</v>
      </c>
      <c r="BU39" s="432">
        <v>4.0793999999999997E-2</v>
      </c>
      <c r="BV39" s="432">
        <v>4.3910999999999999E-2</v>
      </c>
      <c r="BW39" s="432">
        <v>4.5803999999999997E-2</v>
      </c>
      <c r="BX39" s="432">
        <v>5.0511E-2</v>
      </c>
      <c r="BY39" s="432">
        <v>4.6552999999999997E-2</v>
      </c>
      <c r="BZ39" s="432">
        <v>0</v>
      </c>
    </row>
    <row r="40" spans="1:78" s="432" customFormat="1" x14ac:dyDescent="0.3">
      <c r="A40" s="431" t="s">
        <v>379</v>
      </c>
      <c r="B40" s="433">
        <v>0</v>
      </c>
      <c r="C40" s="438">
        <v>0</v>
      </c>
      <c r="D40" s="438">
        <v>0</v>
      </c>
      <c r="E40" s="432">
        <v>0</v>
      </c>
      <c r="F40" s="432">
        <v>0</v>
      </c>
      <c r="G40" s="432">
        <v>0</v>
      </c>
      <c r="H40" s="432">
        <v>0</v>
      </c>
      <c r="Y40" s="433">
        <v>0</v>
      </c>
      <c r="Z40" s="433">
        <v>0</v>
      </c>
      <c r="AR40" s="432">
        <v>0</v>
      </c>
      <c r="AT40" s="432">
        <v>0</v>
      </c>
      <c r="AV40" s="432">
        <v>0</v>
      </c>
      <c r="AY40" s="432">
        <v>0</v>
      </c>
      <c r="BA40" s="224">
        <v>0</v>
      </c>
      <c r="BB40" s="224">
        <v>0</v>
      </c>
      <c r="BD40" s="432">
        <v>0</v>
      </c>
      <c r="BE40" s="432">
        <v>0</v>
      </c>
      <c r="BF40" s="432">
        <v>0</v>
      </c>
      <c r="BG40" s="432">
        <v>0</v>
      </c>
      <c r="BH40" s="432">
        <v>0</v>
      </c>
      <c r="BI40" s="432">
        <v>0</v>
      </c>
      <c r="BJ40" s="432">
        <v>0</v>
      </c>
      <c r="BK40" s="432">
        <v>0</v>
      </c>
      <c r="BL40" s="432">
        <v>0</v>
      </c>
      <c r="BM40" s="432">
        <v>0</v>
      </c>
      <c r="BN40" s="432">
        <v>0</v>
      </c>
      <c r="BO40" s="432">
        <v>0</v>
      </c>
      <c r="BP40" s="432">
        <v>0</v>
      </c>
      <c r="BQ40" s="432">
        <v>0</v>
      </c>
      <c r="BR40" s="432">
        <v>0</v>
      </c>
      <c r="BS40" s="432">
        <v>0</v>
      </c>
      <c r="BT40" s="432">
        <v>0</v>
      </c>
      <c r="BU40" s="432">
        <v>0</v>
      </c>
      <c r="BV40" s="432">
        <v>0</v>
      </c>
      <c r="BW40" s="432">
        <v>0</v>
      </c>
      <c r="BX40" s="432">
        <v>0</v>
      </c>
      <c r="BY40" s="432">
        <v>0</v>
      </c>
      <c r="BZ40" s="432">
        <v>0</v>
      </c>
    </row>
    <row r="41" spans="1:78" s="432" customFormat="1" x14ac:dyDescent="0.3">
      <c r="A41" s="431" t="s">
        <v>380</v>
      </c>
      <c r="B41" s="433">
        <v>0</v>
      </c>
      <c r="C41" s="438">
        <v>0</v>
      </c>
      <c r="D41" s="438">
        <v>0</v>
      </c>
      <c r="E41" s="432">
        <v>0</v>
      </c>
      <c r="F41" s="432">
        <v>0</v>
      </c>
      <c r="G41" s="432">
        <v>0</v>
      </c>
      <c r="H41" s="432">
        <v>0</v>
      </c>
      <c r="Y41" s="433">
        <v>0</v>
      </c>
      <c r="Z41" s="433">
        <v>0</v>
      </c>
      <c r="AR41" s="432">
        <v>0</v>
      </c>
      <c r="AT41" s="432">
        <v>0</v>
      </c>
      <c r="AV41" s="432">
        <v>0</v>
      </c>
      <c r="AY41" s="432">
        <v>0</v>
      </c>
      <c r="BA41" s="224">
        <v>0</v>
      </c>
      <c r="BB41" s="224">
        <v>0</v>
      </c>
      <c r="BD41" s="432">
        <v>0</v>
      </c>
      <c r="BE41" s="432">
        <v>0</v>
      </c>
      <c r="BF41" s="432">
        <v>0</v>
      </c>
      <c r="BG41" s="432">
        <v>0</v>
      </c>
      <c r="BH41" s="432">
        <v>0</v>
      </c>
      <c r="BI41" s="432">
        <v>0</v>
      </c>
      <c r="BJ41" s="432">
        <v>0</v>
      </c>
      <c r="BK41" s="432">
        <v>0</v>
      </c>
      <c r="BL41" s="432">
        <v>0</v>
      </c>
      <c r="BM41" s="432">
        <v>0</v>
      </c>
      <c r="BN41" s="432">
        <v>0</v>
      </c>
      <c r="BO41" s="432">
        <v>0</v>
      </c>
      <c r="BP41" s="432">
        <v>0</v>
      </c>
      <c r="BQ41" s="432">
        <v>0</v>
      </c>
      <c r="BR41" s="432">
        <v>0</v>
      </c>
      <c r="BS41" s="432">
        <v>0</v>
      </c>
      <c r="BT41" s="432">
        <v>0</v>
      </c>
      <c r="BU41" s="432">
        <v>0</v>
      </c>
      <c r="BV41" s="432">
        <v>0</v>
      </c>
      <c r="BW41" s="432">
        <v>0</v>
      </c>
      <c r="BX41" s="432">
        <v>0</v>
      </c>
      <c r="BY41" s="432">
        <v>0</v>
      </c>
      <c r="BZ41" s="432">
        <v>0</v>
      </c>
    </row>
    <row r="42" spans="1:78" s="432" customFormat="1" x14ac:dyDescent="0.3">
      <c r="A42" s="431" t="s">
        <v>381</v>
      </c>
      <c r="B42" s="433">
        <v>0</v>
      </c>
      <c r="C42" s="438">
        <v>0</v>
      </c>
      <c r="D42" s="438">
        <v>670</v>
      </c>
      <c r="E42" s="432">
        <v>670</v>
      </c>
      <c r="F42" s="432">
        <v>0</v>
      </c>
      <c r="G42" s="432">
        <v>11</v>
      </c>
      <c r="H42" s="432">
        <v>0</v>
      </c>
      <c r="Y42" s="433">
        <v>70</v>
      </c>
      <c r="Z42" s="433">
        <v>0</v>
      </c>
      <c r="AR42" s="432">
        <v>0</v>
      </c>
      <c r="AT42" s="432">
        <v>0</v>
      </c>
      <c r="AV42" s="432">
        <v>0</v>
      </c>
      <c r="AY42" s="432">
        <v>0</v>
      </c>
      <c r="BA42" s="224">
        <v>0</v>
      </c>
      <c r="BB42" s="224">
        <v>0</v>
      </c>
      <c r="BD42" s="432">
        <v>0</v>
      </c>
      <c r="BE42" s="432">
        <v>0</v>
      </c>
      <c r="BF42" s="432">
        <v>0</v>
      </c>
      <c r="BG42" s="432">
        <v>0</v>
      </c>
      <c r="BH42" s="432">
        <v>0</v>
      </c>
      <c r="BI42" s="432">
        <v>0</v>
      </c>
      <c r="BJ42" s="432">
        <v>0</v>
      </c>
      <c r="BK42" s="432">
        <v>0</v>
      </c>
      <c r="BL42" s="432">
        <v>0</v>
      </c>
      <c r="BM42" s="432">
        <v>0</v>
      </c>
      <c r="BN42" s="432">
        <v>0</v>
      </c>
      <c r="BO42" s="432">
        <v>0</v>
      </c>
      <c r="BP42" s="432">
        <v>0</v>
      </c>
      <c r="BQ42" s="432">
        <v>0</v>
      </c>
      <c r="BR42" s="432">
        <v>0</v>
      </c>
      <c r="BS42" s="432">
        <v>0</v>
      </c>
      <c r="BT42" s="432">
        <v>0</v>
      </c>
      <c r="BU42" s="432">
        <v>0</v>
      </c>
      <c r="BV42" s="432">
        <v>0</v>
      </c>
      <c r="BW42" s="432">
        <v>0</v>
      </c>
      <c r="BX42" s="432">
        <v>0</v>
      </c>
      <c r="BY42" s="432">
        <v>0</v>
      </c>
      <c r="BZ42" s="432">
        <v>0</v>
      </c>
    </row>
    <row r="43" spans="1:78" s="432" customFormat="1" x14ac:dyDescent="0.3">
      <c r="A43" s="431" t="s">
        <v>404</v>
      </c>
      <c r="B43" s="433">
        <v>0</v>
      </c>
      <c r="C43" s="438">
        <v>21.2</v>
      </c>
      <c r="D43" s="438">
        <v>0</v>
      </c>
      <c r="E43" s="432">
        <v>0</v>
      </c>
      <c r="F43" s="432">
        <v>0</v>
      </c>
      <c r="G43" s="432">
        <v>1390</v>
      </c>
      <c r="H43" s="432">
        <v>112</v>
      </c>
      <c r="Y43" s="433">
        <v>49</v>
      </c>
      <c r="Z43" s="433">
        <v>10</v>
      </c>
      <c r="AP43" s="432">
        <v>0.52</v>
      </c>
      <c r="AQ43" s="432">
        <v>0.95</v>
      </c>
      <c r="AR43" s="432">
        <f>(AP43+AQ43)/2</f>
        <v>0.73499999999999999</v>
      </c>
      <c r="AT43" s="432">
        <v>0</v>
      </c>
      <c r="AV43" s="432">
        <v>0</v>
      </c>
      <c r="AY43" s="432">
        <v>0</v>
      </c>
      <c r="BA43" s="224">
        <v>0</v>
      </c>
      <c r="BB43" s="224">
        <v>0</v>
      </c>
      <c r="BD43" s="432">
        <v>0</v>
      </c>
      <c r="BE43" s="432">
        <v>0</v>
      </c>
      <c r="BF43" s="432">
        <v>0</v>
      </c>
      <c r="BG43" s="432">
        <v>0</v>
      </c>
      <c r="BH43" s="432">
        <v>0</v>
      </c>
      <c r="BI43" s="432">
        <v>0</v>
      </c>
      <c r="BJ43" s="432">
        <v>0</v>
      </c>
      <c r="BK43" s="432">
        <v>0</v>
      </c>
      <c r="BL43" s="432">
        <v>0</v>
      </c>
      <c r="BM43" s="432">
        <v>0</v>
      </c>
      <c r="BN43" s="432">
        <v>0</v>
      </c>
      <c r="BO43" s="432">
        <v>0.25688899999999998</v>
      </c>
      <c r="BP43" s="432">
        <v>0.238534</v>
      </c>
      <c r="BQ43" s="432">
        <v>0.21660599999999999</v>
      </c>
      <c r="BR43" s="432">
        <v>0.20963599999999999</v>
      </c>
      <c r="BS43" s="432">
        <v>0.22609699999999999</v>
      </c>
      <c r="BT43" s="432">
        <v>0.180755</v>
      </c>
      <c r="BU43" s="432">
        <v>0.19969600000000001</v>
      </c>
      <c r="BV43" s="432">
        <v>0.24337400000000001</v>
      </c>
      <c r="BW43" s="432">
        <v>0.220861</v>
      </c>
      <c r="BX43" s="432">
        <v>0.23174900000000001</v>
      </c>
      <c r="BY43" s="432">
        <v>0.21798600000000001</v>
      </c>
      <c r="BZ43" s="432">
        <v>0</v>
      </c>
    </row>
    <row r="44" spans="1:78" s="432" customFormat="1" x14ac:dyDescent="0.3">
      <c r="A44" s="431" t="s">
        <v>382</v>
      </c>
      <c r="B44" s="433">
        <v>0</v>
      </c>
      <c r="C44" s="438">
        <v>5760</v>
      </c>
      <c r="D44" s="438">
        <v>1940</v>
      </c>
      <c r="E44" s="432">
        <v>9200</v>
      </c>
      <c r="F44" s="432">
        <v>125</v>
      </c>
      <c r="G44" s="432">
        <v>970</v>
      </c>
      <c r="H44" s="432">
        <v>0</v>
      </c>
      <c r="Y44" s="433">
        <v>80.5</v>
      </c>
      <c r="Z44" s="433">
        <v>0</v>
      </c>
      <c r="AR44" s="432">
        <v>0</v>
      </c>
      <c r="AT44" s="432">
        <v>0</v>
      </c>
      <c r="AV44" s="432">
        <v>0</v>
      </c>
      <c r="AY44" s="432">
        <v>0</v>
      </c>
      <c r="BA44" s="224">
        <v>0</v>
      </c>
      <c r="BB44" s="224">
        <v>0</v>
      </c>
      <c r="BD44" s="432">
        <v>0</v>
      </c>
      <c r="BE44" s="432">
        <v>0</v>
      </c>
      <c r="BF44" s="432">
        <v>0</v>
      </c>
      <c r="BG44" s="432">
        <v>0</v>
      </c>
      <c r="BH44" s="432">
        <v>0</v>
      </c>
      <c r="BI44" s="432">
        <v>0</v>
      </c>
      <c r="BJ44" s="432">
        <v>0</v>
      </c>
      <c r="BK44" s="432">
        <v>0</v>
      </c>
      <c r="BL44" s="432">
        <v>0</v>
      </c>
      <c r="BM44" s="432">
        <v>0</v>
      </c>
      <c r="BN44" s="432">
        <v>0</v>
      </c>
      <c r="BO44" s="432">
        <v>0</v>
      </c>
      <c r="BP44" s="432">
        <v>0</v>
      </c>
      <c r="BQ44" s="432">
        <v>0</v>
      </c>
      <c r="BR44" s="432">
        <v>0</v>
      </c>
      <c r="BS44" s="432">
        <v>0</v>
      </c>
      <c r="BT44" s="432">
        <v>0</v>
      </c>
      <c r="BU44" s="432">
        <v>0</v>
      </c>
      <c r="BV44" s="432">
        <v>0</v>
      </c>
      <c r="BW44" s="432">
        <v>0</v>
      </c>
      <c r="BX44" s="432">
        <v>0</v>
      </c>
      <c r="BY44" s="432">
        <v>0</v>
      </c>
      <c r="BZ44" s="432">
        <v>0</v>
      </c>
    </row>
    <row r="45" spans="1:78" s="432" customFormat="1" x14ac:dyDescent="0.3">
      <c r="A45" s="435" t="s">
        <v>383</v>
      </c>
      <c r="B45" s="433">
        <v>500</v>
      </c>
      <c r="C45" s="438">
        <v>0</v>
      </c>
      <c r="D45" s="438">
        <v>0</v>
      </c>
      <c r="E45" s="432">
        <v>0</v>
      </c>
      <c r="F45" s="432">
        <v>0</v>
      </c>
      <c r="G45" s="432">
        <v>190</v>
      </c>
      <c r="H45" s="432">
        <v>15</v>
      </c>
      <c r="Y45" s="433">
        <v>95.4</v>
      </c>
      <c r="Z45" s="433">
        <v>0</v>
      </c>
      <c r="AR45" s="432">
        <v>0</v>
      </c>
      <c r="AT45" s="432">
        <v>0</v>
      </c>
      <c r="AV45" s="432">
        <v>0</v>
      </c>
      <c r="AY45" s="432">
        <v>0</v>
      </c>
      <c r="BA45" s="224">
        <v>0</v>
      </c>
      <c r="BB45" s="224">
        <v>0</v>
      </c>
      <c r="BD45" s="432">
        <v>0</v>
      </c>
      <c r="BE45" s="432">
        <v>0</v>
      </c>
      <c r="BF45" s="432">
        <v>0</v>
      </c>
      <c r="BG45" s="432">
        <v>0</v>
      </c>
      <c r="BH45" s="432">
        <v>0</v>
      </c>
      <c r="BI45" s="432">
        <v>0</v>
      </c>
      <c r="BJ45" s="432">
        <v>0</v>
      </c>
      <c r="BK45" s="432">
        <v>0</v>
      </c>
      <c r="BL45" s="432">
        <v>0</v>
      </c>
      <c r="BM45" s="432">
        <v>0</v>
      </c>
      <c r="BN45" s="432">
        <v>0</v>
      </c>
      <c r="BO45" s="432">
        <v>0</v>
      </c>
      <c r="BP45" s="432">
        <v>0</v>
      </c>
      <c r="BQ45" s="432">
        <v>0</v>
      </c>
      <c r="BR45" s="432">
        <v>0</v>
      </c>
      <c r="BS45" s="432">
        <v>0</v>
      </c>
      <c r="BT45" s="432">
        <v>0</v>
      </c>
      <c r="BU45" s="432">
        <v>0</v>
      </c>
      <c r="BV45" s="432">
        <v>0</v>
      </c>
      <c r="BW45" s="432">
        <v>0</v>
      </c>
      <c r="BX45" s="432">
        <v>0</v>
      </c>
      <c r="BY45" s="432">
        <v>0</v>
      </c>
      <c r="BZ45" s="432">
        <v>0</v>
      </c>
    </row>
    <row r="46" spans="1:78" s="432" customFormat="1" x14ac:dyDescent="0.3">
      <c r="A46" s="435" t="s">
        <v>384</v>
      </c>
      <c r="B46" s="436">
        <v>1300000</v>
      </c>
      <c r="C46" s="438">
        <v>0</v>
      </c>
      <c r="D46" s="438">
        <v>0</v>
      </c>
      <c r="E46" s="432">
        <v>0</v>
      </c>
      <c r="F46" s="432">
        <v>0</v>
      </c>
      <c r="G46" s="432">
        <v>0</v>
      </c>
      <c r="H46" s="432">
        <v>0</v>
      </c>
      <c r="Y46" s="433">
        <v>1</v>
      </c>
      <c r="Z46" s="433">
        <v>0</v>
      </c>
      <c r="AR46" s="432">
        <v>0</v>
      </c>
      <c r="AT46" s="432">
        <v>0</v>
      </c>
      <c r="AV46" s="432">
        <v>0</v>
      </c>
      <c r="AY46" s="432">
        <v>0</v>
      </c>
      <c r="BA46" s="224">
        <v>0</v>
      </c>
      <c r="BB46" s="224">
        <v>0</v>
      </c>
      <c r="BD46" s="432">
        <v>0</v>
      </c>
      <c r="BE46" s="432">
        <v>0</v>
      </c>
      <c r="BF46" s="432">
        <v>0</v>
      </c>
      <c r="BG46" s="432">
        <v>0</v>
      </c>
      <c r="BH46" s="432">
        <v>0</v>
      </c>
      <c r="BI46" s="432">
        <v>0</v>
      </c>
      <c r="BJ46" s="432">
        <v>0</v>
      </c>
      <c r="BK46" s="432">
        <v>0</v>
      </c>
      <c r="BL46" s="432">
        <v>0</v>
      </c>
      <c r="BM46" s="432">
        <v>0</v>
      </c>
      <c r="BN46" s="432">
        <v>0</v>
      </c>
      <c r="BO46" s="432">
        <v>0</v>
      </c>
      <c r="BP46" s="432">
        <v>0</v>
      </c>
      <c r="BQ46" s="432">
        <v>0</v>
      </c>
      <c r="BR46" s="432">
        <v>0</v>
      </c>
      <c r="BS46" s="432">
        <v>0</v>
      </c>
      <c r="BT46" s="432">
        <v>0</v>
      </c>
      <c r="BU46" s="432">
        <v>0</v>
      </c>
      <c r="BV46" s="432">
        <v>0</v>
      </c>
      <c r="BW46" s="432">
        <v>0</v>
      </c>
      <c r="BX46" s="432">
        <v>0</v>
      </c>
      <c r="BY46" s="432">
        <v>0</v>
      </c>
      <c r="BZ46" s="432">
        <v>0</v>
      </c>
    </row>
    <row r="47" spans="1:78" s="432" customFormat="1" x14ac:dyDescent="0.3">
      <c r="A47" s="435" t="s">
        <v>385</v>
      </c>
      <c r="B47" s="433">
        <v>4700</v>
      </c>
      <c r="C47" s="438">
        <v>0</v>
      </c>
      <c r="D47" s="438">
        <v>0</v>
      </c>
      <c r="E47" s="432">
        <v>0</v>
      </c>
      <c r="F47" s="432">
        <v>0</v>
      </c>
      <c r="G47" s="432">
        <v>0</v>
      </c>
      <c r="H47" s="432">
        <v>0</v>
      </c>
      <c r="Y47" s="433">
        <v>16.600000000000001</v>
      </c>
      <c r="Z47" s="433">
        <v>0</v>
      </c>
      <c r="AR47" s="432">
        <v>0</v>
      </c>
      <c r="AT47" s="432">
        <v>0</v>
      </c>
      <c r="AV47" s="432">
        <v>0</v>
      </c>
      <c r="AY47" s="432">
        <v>0</v>
      </c>
      <c r="BA47" s="224">
        <v>0</v>
      </c>
      <c r="BB47" s="224">
        <v>0</v>
      </c>
      <c r="BD47" s="432">
        <v>0</v>
      </c>
      <c r="BE47" s="432">
        <v>0</v>
      </c>
      <c r="BF47" s="432">
        <v>0</v>
      </c>
      <c r="BG47" s="432">
        <v>0</v>
      </c>
      <c r="BH47" s="432">
        <v>0</v>
      </c>
      <c r="BI47" s="432">
        <v>0</v>
      </c>
      <c r="BJ47" s="432">
        <v>0</v>
      </c>
      <c r="BK47" s="432">
        <v>0</v>
      </c>
      <c r="BL47" s="432">
        <v>0</v>
      </c>
      <c r="BM47" s="432">
        <v>0</v>
      </c>
      <c r="BN47" s="432">
        <v>0</v>
      </c>
      <c r="BO47" s="432">
        <v>0</v>
      </c>
      <c r="BP47" s="432">
        <v>0</v>
      </c>
      <c r="BQ47" s="432">
        <v>0</v>
      </c>
      <c r="BR47" s="432">
        <v>0</v>
      </c>
      <c r="BS47" s="432">
        <v>0</v>
      </c>
      <c r="BT47" s="432">
        <v>0</v>
      </c>
      <c r="BU47" s="432">
        <v>0</v>
      </c>
      <c r="BV47" s="432">
        <v>0</v>
      </c>
      <c r="BW47" s="432">
        <v>0</v>
      </c>
      <c r="BX47" s="432">
        <v>0</v>
      </c>
      <c r="BY47" s="432">
        <v>0</v>
      </c>
      <c r="BZ47" s="432">
        <v>0</v>
      </c>
    </row>
    <row r="48" spans="1:78" s="432" customFormat="1" x14ac:dyDescent="0.3">
      <c r="A48" s="435" t="s">
        <v>386</v>
      </c>
      <c r="B48" s="433">
        <v>1900</v>
      </c>
      <c r="C48" s="438">
        <v>0</v>
      </c>
      <c r="D48" s="438">
        <v>16560</v>
      </c>
      <c r="E48" s="432">
        <v>16560</v>
      </c>
      <c r="F48" s="432">
        <v>0</v>
      </c>
      <c r="G48" s="432">
        <v>160000</v>
      </c>
      <c r="H48" s="432">
        <v>0</v>
      </c>
      <c r="Y48" s="433">
        <v>8.1000000000000003E-2</v>
      </c>
      <c r="Z48" s="433">
        <v>0</v>
      </c>
      <c r="AR48" s="432">
        <v>0</v>
      </c>
      <c r="AT48" s="432">
        <v>0</v>
      </c>
      <c r="AV48" s="432">
        <v>0</v>
      </c>
      <c r="AY48" s="432">
        <v>0</v>
      </c>
      <c r="BA48" s="224">
        <v>0</v>
      </c>
      <c r="BB48" s="224">
        <v>0</v>
      </c>
      <c r="BD48" s="432">
        <v>0</v>
      </c>
      <c r="BE48" s="432">
        <v>0</v>
      </c>
      <c r="BF48" s="432">
        <v>0</v>
      </c>
      <c r="BG48" s="432">
        <v>0</v>
      </c>
      <c r="BH48" s="432">
        <v>0</v>
      </c>
      <c r="BI48" s="432">
        <v>0</v>
      </c>
      <c r="BJ48" s="432">
        <v>0</v>
      </c>
      <c r="BK48" s="432">
        <v>0</v>
      </c>
      <c r="BL48" s="432">
        <v>0</v>
      </c>
      <c r="BM48" s="432">
        <v>0</v>
      </c>
      <c r="BN48" s="432">
        <v>0</v>
      </c>
      <c r="BO48" s="432">
        <v>0</v>
      </c>
      <c r="BP48" s="432">
        <v>0</v>
      </c>
      <c r="BQ48" s="432">
        <v>0</v>
      </c>
      <c r="BR48" s="432">
        <v>0</v>
      </c>
      <c r="BS48" s="432">
        <v>0</v>
      </c>
      <c r="BT48" s="432">
        <v>0</v>
      </c>
      <c r="BU48" s="432">
        <v>0</v>
      </c>
      <c r="BV48" s="432">
        <v>0</v>
      </c>
      <c r="BW48" s="432">
        <v>0</v>
      </c>
      <c r="BX48" s="432">
        <v>0</v>
      </c>
      <c r="BY48" s="432">
        <v>0</v>
      </c>
      <c r="BZ48" s="432">
        <v>0</v>
      </c>
    </row>
    <row r="49" spans="1:80" s="432" customFormat="1" x14ac:dyDescent="0.3">
      <c r="A49" s="435" t="s">
        <v>387</v>
      </c>
      <c r="B49" s="433">
        <v>92000</v>
      </c>
      <c r="C49" s="438">
        <v>0</v>
      </c>
      <c r="D49" s="438">
        <v>0</v>
      </c>
      <c r="E49" s="432">
        <v>0</v>
      </c>
      <c r="F49" s="432">
        <v>0</v>
      </c>
      <c r="G49" s="432">
        <v>0</v>
      </c>
      <c r="H49" s="432">
        <v>0</v>
      </c>
      <c r="Y49" s="433">
        <v>0.1</v>
      </c>
      <c r="Z49" s="433">
        <v>0</v>
      </c>
      <c r="AR49" s="432">
        <v>0</v>
      </c>
      <c r="AT49" s="432">
        <v>0</v>
      </c>
      <c r="AV49" s="432">
        <v>0</v>
      </c>
      <c r="AY49" s="432">
        <v>0</v>
      </c>
      <c r="BA49" s="224">
        <v>0</v>
      </c>
      <c r="BB49" s="224">
        <v>0</v>
      </c>
      <c r="BD49" s="432">
        <v>0</v>
      </c>
      <c r="BE49" s="432">
        <v>0</v>
      </c>
      <c r="BF49" s="432">
        <v>0</v>
      </c>
      <c r="BG49" s="432">
        <v>0</v>
      </c>
      <c r="BH49" s="432">
        <v>0</v>
      </c>
      <c r="BI49" s="432">
        <v>0</v>
      </c>
      <c r="BJ49" s="432">
        <v>0</v>
      </c>
      <c r="BK49" s="432">
        <v>0</v>
      </c>
      <c r="BL49" s="432">
        <v>0</v>
      </c>
      <c r="BM49" s="432">
        <v>0</v>
      </c>
      <c r="BN49" s="432">
        <v>0</v>
      </c>
      <c r="BO49" s="432">
        <v>0</v>
      </c>
      <c r="BP49" s="432">
        <v>0</v>
      </c>
      <c r="BQ49" s="432">
        <v>0</v>
      </c>
      <c r="BR49" s="432">
        <v>0</v>
      </c>
      <c r="BS49" s="432">
        <v>0</v>
      </c>
      <c r="BT49" s="432">
        <v>0</v>
      </c>
      <c r="BU49" s="432">
        <v>0</v>
      </c>
      <c r="BV49" s="432">
        <v>0</v>
      </c>
      <c r="BW49" s="432">
        <v>0</v>
      </c>
      <c r="BX49" s="432">
        <v>0</v>
      </c>
      <c r="BY49" s="432">
        <v>0</v>
      </c>
      <c r="BZ49" s="432">
        <v>0</v>
      </c>
    </row>
    <row r="50" spans="1:80" s="432" customFormat="1" x14ac:dyDescent="0.3">
      <c r="A50" s="431" t="s">
        <v>388</v>
      </c>
      <c r="B50" s="433">
        <v>0</v>
      </c>
      <c r="C50" s="438">
        <v>3200</v>
      </c>
      <c r="D50" s="438">
        <v>0</v>
      </c>
      <c r="E50" s="432">
        <v>0</v>
      </c>
      <c r="F50" s="432">
        <v>0</v>
      </c>
      <c r="G50" s="432">
        <v>0</v>
      </c>
      <c r="H50" s="432">
        <v>0</v>
      </c>
      <c r="Y50" s="433">
        <v>2000</v>
      </c>
      <c r="Z50" s="433">
        <v>0</v>
      </c>
      <c r="AR50" s="432">
        <v>0</v>
      </c>
      <c r="AT50" s="432">
        <v>0</v>
      </c>
      <c r="AV50" s="432">
        <v>0</v>
      </c>
      <c r="AY50" s="432">
        <v>0</v>
      </c>
      <c r="BA50" s="224">
        <v>0</v>
      </c>
      <c r="BB50" s="224">
        <v>0</v>
      </c>
      <c r="BD50" s="432">
        <v>0</v>
      </c>
      <c r="BE50" s="432">
        <v>0</v>
      </c>
      <c r="BF50" s="432">
        <v>0</v>
      </c>
      <c r="BG50" s="432">
        <v>0</v>
      </c>
      <c r="BH50" s="432">
        <v>0</v>
      </c>
      <c r="BI50" s="432">
        <v>0</v>
      </c>
      <c r="BJ50" s="432">
        <v>0</v>
      </c>
      <c r="BK50" s="432">
        <v>0</v>
      </c>
      <c r="BL50" s="432">
        <v>0</v>
      </c>
      <c r="BM50" s="432">
        <v>0</v>
      </c>
      <c r="BN50" s="432">
        <v>0</v>
      </c>
      <c r="BO50" s="432">
        <v>0</v>
      </c>
      <c r="BP50" s="432">
        <v>0</v>
      </c>
      <c r="BQ50" s="432">
        <v>0</v>
      </c>
      <c r="BR50" s="432">
        <v>0</v>
      </c>
      <c r="BS50" s="432">
        <v>0</v>
      </c>
      <c r="BT50" s="432">
        <v>0</v>
      </c>
      <c r="BU50" s="432">
        <v>0</v>
      </c>
      <c r="BV50" s="432">
        <v>0</v>
      </c>
      <c r="BW50" s="432">
        <v>0</v>
      </c>
      <c r="BX50" s="432">
        <v>0</v>
      </c>
      <c r="BY50" s="432">
        <v>0</v>
      </c>
      <c r="BZ50" s="432">
        <v>0</v>
      </c>
    </row>
    <row r="51" spans="1:80" s="432" customFormat="1" x14ac:dyDescent="0.3">
      <c r="A51" s="435" t="s">
        <v>409</v>
      </c>
      <c r="B51" s="433">
        <v>13</v>
      </c>
      <c r="C51" s="438">
        <v>46.7</v>
      </c>
      <c r="D51" s="438">
        <v>0</v>
      </c>
      <c r="E51" s="432">
        <v>0</v>
      </c>
      <c r="F51" s="432">
        <v>0</v>
      </c>
      <c r="G51" s="432">
        <v>0</v>
      </c>
      <c r="H51" s="432">
        <v>0</v>
      </c>
      <c r="Y51" s="433">
        <v>1580</v>
      </c>
      <c r="Z51" s="433">
        <v>0</v>
      </c>
      <c r="AP51" s="432">
        <v>0.3</v>
      </c>
      <c r="AQ51" s="432">
        <v>0.97</v>
      </c>
      <c r="AR51" s="432">
        <f>(AP51+AQ51)/2</f>
        <v>0.63500000000000001</v>
      </c>
      <c r="AT51" s="432">
        <v>0</v>
      </c>
      <c r="AV51" s="432">
        <v>0</v>
      </c>
      <c r="AY51" s="432">
        <v>0</v>
      </c>
      <c r="BA51" s="224">
        <v>0</v>
      </c>
      <c r="BB51" s="224">
        <v>0</v>
      </c>
      <c r="BD51" s="432">
        <v>0</v>
      </c>
      <c r="BE51" s="432">
        <v>0</v>
      </c>
      <c r="BF51" s="432">
        <v>0</v>
      </c>
      <c r="BG51" s="432">
        <v>0</v>
      </c>
      <c r="BH51" s="432">
        <v>0</v>
      </c>
      <c r="BI51" s="432">
        <v>0</v>
      </c>
      <c r="BJ51" s="432">
        <v>0</v>
      </c>
      <c r="BK51" s="432">
        <v>0</v>
      </c>
      <c r="BL51" s="432">
        <v>0</v>
      </c>
      <c r="BM51" s="432">
        <v>0</v>
      </c>
      <c r="BN51" s="432">
        <v>0</v>
      </c>
      <c r="BO51" s="432">
        <v>1.6999580000000001</v>
      </c>
      <c r="BP51" s="432">
        <v>1.710898</v>
      </c>
      <c r="BQ51" s="432">
        <v>1.6821170000000001</v>
      </c>
      <c r="BR51" s="432">
        <v>1.665867</v>
      </c>
      <c r="BS51" s="432">
        <v>1.6504760000000001</v>
      </c>
      <c r="BT51" s="432">
        <v>1.6441699999999999</v>
      </c>
      <c r="BU51" s="432">
        <v>1.651316</v>
      </c>
      <c r="BV51" s="432">
        <v>1.654574</v>
      </c>
      <c r="BW51" s="432">
        <v>1.7094780000000001</v>
      </c>
      <c r="BX51" s="432">
        <v>1.969271</v>
      </c>
      <c r="BY51" s="432">
        <v>2.0816759999999999</v>
      </c>
      <c r="BZ51" s="432">
        <v>0</v>
      </c>
    </row>
    <row r="52" spans="1:80" s="432" customFormat="1" x14ac:dyDescent="0.3">
      <c r="A52" s="431" t="s">
        <v>389</v>
      </c>
      <c r="B52" s="437">
        <v>18000000</v>
      </c>
      <c r="C52" s="775">
        <f>B52/3</f>
        <v>6000000</v>
      </c>
      <c r="D52" s="775">
        <f>0.25*C52</f>
        <v>1500000</v>
      </c>
      <c r="E52" s="437">
        <v>12000000</v>
      </c>
      <c r="F52" s="432">
        <v>0</v>
      </c>
      <c r="G52" s="432">
        <v>0</v>
      </c>
      <c r="H52" s="432">
        <v>0</v>
      </c>
      <c r="Y52" s="433">
        <v>0.45</v>
      </c>
      <c r="Z52" s="433">
        <v>0</v>
      </c>
      <c r="AR52" s="432">
        <v>0</v>
      </c>
      <c r="AT52" s="432">
        <v>0</v>
      </c>
      <c r="AV52" s="432">
        <v>0</v>
      </c>
      <c r="AY52" s="432">
        <v>0</v>
      </c>
      <c r="BA52" s="224">
        <v>0</v>
      </c>
      <c r="BB52" s="224">
        <v>0</v>
      </c>
      <c r="BD52" s="432">
        <v>0</v>
      </c>
      <c r="BE52" s="432">
        <v>0</v>
      </c>
      <c r="BF52" s="432">
        <v>0</v>
      </c>
      <c r="BG52" s="432">
        <v>0</v>
      </c>
      <c r="BH52" s="432">
        <v>0</v>
      </c>
      <c r="BI52" s="432">
        <v>0</v>
      </c>
      <c r="BJ52" s="432">
        <v>0</v>
      </c>
      <c r="BK52" s="432">
        <v>0</v>
      </c>
      <c r="BL52" s="432">
        <v>0</v>
      </c>
      <c r="BM52" s="432">
        <v>0</v>
      </c>
      <c r="BN52" s="432">
        <v>0</v>
      </c>
      <c r="BO52" s="432">
        <v>0</v>
      </c>
      <c r="BP52" s="432">
        <v>0</v>
      </c>
      <c r="BQ52" s="432">
        <v>0</v>
      </c>
      <c r="BR52" s="432">
        <v>0</v>
      </c>
      <c r="BS52" s="432">
        <v>0</v>
      </c>
      <c r="BT52" s="432">
        <v>0</v>
      </c>
      <c r="BU52" s="432">
        <v>0</v>
      </c>
      <c r="BV52" s="432">
        <v>0</v>
      </c>
      <c r="BW52" s="432">
        <v>0</v>
      </c>
      <c r="BX52" s="432">
        <v>0</v>
      </c>
      <c r="BY52" s="432">
        <v>0</v>
      </c>
      <c r="BZ52" s="432">
        <v>0</v>
      </c>
    </row>
    <row r="53" spans="1:80" s="432" customFormat="1" x14ac:dyDescent="0.3">
      <c r="A53" s="431" t="s">
        <v>403</v>
      </c>
      <c r="B53" s="433">
        <v>0</v>
      </c>
      <c r="C53" s="438">
        <v>463</v>
      </c>
      <c r="D53" s="438">
        <v>0</v>
      </c>
      <c r="E53" s="432">
        <v>0</v>
      </c>
      <c r="F53" s="432">
        <v>0</v>
      </c>
      <c r="G53" s="432">
        <v>64</v>
      </c>
      <c r="H53" s="432">
        <v>0</v>
      </c>
      <c r="Y53" s="433">
        <v>250</v>
      </c>
      <c r="Z53" s="433">
        <v>0</v>
      </c>
      <c r="AR53" s="432">
        <v>0.75</v>
      </c>
      <c r="AT53" s="432">
        <v>0</v>
      </c>
      <c r="AV53" s="432">
        <v>0</v>
      </c>
      <c r="AW53" s="438"/>
      <c r="AX53" s="438"/>
      <c r="AY53" s="432">
        <v>0</v>
      </c>
      <c r="BA53" s="224">
        <v>0</v>
      </c>
      <c r="BB53" s="224">
        <v>0</v>
      </c>
      <c r="BD53" s="432">
        <v>0</v>
      </c>
      <c r="BE53" s="432">
        <v>0</v>
      </c>
      <c r="BF53" s="432">
        <v>0</v>
      </c>
      <c r="BG53" s="432">
        <v>0</v>
      </c>
      <c r="BH53" s="432">
        <v>0</v>
      </c>
      <c r="BI53" s="432">
        <v>0</v>
      </c>
      <c r="BJ53" s="432">
        <v>0</v>
      </c>
      <c r="BK53" s="432">
        <v>0</v>
      </c>
      <c r="BL53" s="432">
        <v>0</v>
      </c>
      <c r="BM53" s="432">
        <v>0</v>
      </c>
      <c r="BN53" s="432">
        <v>0</v>
      </c>
      <c r="BO53" s="432">
        <v>2.43E-4</v>
      </c>
      <c r="BP53" s="432">
        <v>2.5000000000000001E-5</v>
      </c>
      <c r="BQ53" s="432">
        <v>4.1E-5</v>
      </c>
      <c r="BR53" s="432">
        <v>2.9E-5</v>
      </c>
      <c r="BS53" s="432">
        <v>3.4E-5</v>
      </c>
      <c r="BT53" s="432">
        <v>2.1999999999999999E-5</v>
      </c>
      <c r="BU53" s="432">
        <v>4.8000000000000001E-5</v>
      </c>
      <c r="BV53" s="432">
        <v>1.11E-4</v>
      </c>
      <c r="BW53" s="432">
        <v>8.3999999999999995E-5</v>
      </c>
      <c r="BX53" s="432">
        <v>7.4999999999999993E-5</v>
      </c>
      <c r="BY53" s="432">
        <v>4.1999999999999998E-5</v>
      </c>
      <c r="BZ53" s="432">
        <v>0</v>
      </c>
    </row>
    <row r="54" spans="1:80" s="432" customFormat="1" x14ac:dyDescent="0.3">
      <c r="A54" s="435" t="s">
        <v>390</v>
      </c>
      <c r="B54" s="433">
        <v>18000</v>
      </c>
      <c r="C54" s="438">
        <v>0</v>
      </c>
      <c r="D54" s="438">
        <v>0</v>
      </c>
      <c r="E54" s="432">
        <v>0</v>
      </c>
      <c r="F54" s="432">
        <v>0</v>
      </c>
      <c r="G54" s="432">
        <v>0</v>
      </c>
      <c r="H54" s="432">
        <v>0</v>
      </c>
      <c r="Y54" s="433">
        <v>0</v>
      </c>
      <c r="Z54" s="433">
        <v>0</v>
      </c>
      <c r="AR54" s="432">
        <v>0</v>
      </c>
      <c r="AT54" s="432">
        <v>0</v>
      </c>
      <c r="AV54" s="432">
        <v>0</v>
      </c>
      <c r="AY54" s="432">
        <v>0</v>
      </c>
      <c r="BA54" s="224">
        <v>0</v>
      </c>
      <c r="BB54" s="224">
        <v>0</v>
      </c>
      <c r="BD54" s="432">
        <v>0</v>
      </c>
      <c r="BE54" s="432">
        <v>0</v>
      </c>
      <c r="BF54" s="432">
        <v>0</v>
      </c>
      <c r="BG54" s="432">
        <v>0</v>
      </c>
      <c r="BH54" s="432">
        <v>0</v>
      </c>
      <c r="BI54" s="432">
        <v>0</v>
      </c>
      <c r="BJ54" s="432">
        <v>0</v>
      </c>
      <c r="BK54" s="432">
        <v>0</v>
      </c>
      <c r="BL54" s="432">
        <v>0</v>
      </c>
      <c r="BM54" s="432">
        <v>0</v>
      </c>
      <c r="BN54" s="432">
        <v>0</v>
      </c>
      <c r="BO54" s="432">
        <v>0</v>
      </c>
      <c r="BP54" s="432">
        <v>0</v>
      </c>
      <c r="BQ54" s="432">
        <v>0</v>
      </c>
      <c r="BR54" s="432">
        <v>0</v>
      </c>
      <c r="BS54" s="432">
        <v>0</v>
      </c>
      <c r="BT54" s="432">
        <v>0</v>
      </c>
      <c r="BU54" s="432">
        <v>0</v>
      </c>
      <c r="BV54" s="432">
        <v>0</v>
      </c>
      <c r="BW54" s="432">
        <v>0</v>
      </c>
      <c r="BX54" s="432">
        <v>0</v>
      </c>
      <c r="BY54" s="432">
        <v>0</v>
      </c>
      <c r="BZ54" s="432">
        <v>0</v>
      </c>
    </row>
    <row r="55" spans="1:80" s="432" customFormat="1" x14ac:dyDescent="0.3">
      <c r="A55" s="435" t="s">
        <v>391</v>
      </c>
      <c r="B55" s="433">
        <v>240000</v>
      </c>
      <c r="C55" s="438">
        <v>2000</v>
      </c>
      <c r="D55" s="438">
        <v>126100</v>
      </c>
      <c r="E55" s="432">
        <v>400000</v>
      </c>
      <c r="F55" s="432">
        <v>0</v>
      </c>
      <c r="G55" s="432">
        <v>2651</v>
      </c>
      <c r="H55" s="432">
        <v>200</v>
      </c>
      <c r="Y55" s="433">
        <v>56.7</v>
      </c>
      <c r="Z55" s="433">
        <v>0</v>
      </c>
      <c r="AR55" s="432">
        <v>0</v>
      </c>
      <c r="AT55" s="432">
        <v>0</v>
      </c>
      <c r="AV55" s="432">
        <v>0</v>
      </c>
      <c r="AY55" s="432">
        <v>0</v>
      </c>
      <c r="BA55" s="224">
        <v>0</v>
      </c>
      <c r="BB55" s="224">
        <v>0</v>
      </c>
      <c r="BD55" s="432">
        <v>0</v>
      </c>
      <c r="BE55" s="432">
        <v>0</v>
      </c>
      <c r="BF55" s="432">
        <v>0</v>
      </c>
      <c r="BG55" s="432">
        <v>0</v>
      </c>
      <c r="BH55" s="432">
        <v>0</v>
      </c>
      <c r="BI55" s="432">
        <v>0</v>
      </c>
      <c r="BJ55" s="432">
        <v>0</v>
      </c>
      <c r="BK55" s="432">
        <v>0</v>
      </c>
      <c r="BL55" s="432">
        <v>0</v>
      </c>
      <c r="BM55" s="432">
        <v>0</v>
      </c>
      <c r="BN55" s="432">
        <v>0</v>
      </c>
      <c r="BO55" s="432">
        <v>0</v>
      </c>
      <c r="BP55" s="432">
        <v>0</v>
      </c>
      <c r="BQ55" s="432">
        <v>0</v>
      </c>
      <c r="BR55" s="432">
        <v>0</v>
      </c>
      <c r="BS55" s="432">
        <v>0</v>
      </c>
      <c r="BT55" s="432">
        <v>0</v>
      </c>
      <c r="BU55" s="432">
        <v>0</v>
      </c>
      <c r="BV55" s="432">
        <v>0</v>
      </c>
      <c r="BW55" s="432">
        <v>0</v>
      </c>
      <c r="BX55" s="432">
        <v>0</v>
      </c>
      <c r="BY55" s="432">
        <v>0</v>
      </c>
      <c r="BZ55" s="432">
        <v>0</v>
      </c>
    </row>
    <row r="56" spans="1:80" s="432" customFormat="1" x14ac:dyDescent="0.3">
      <c r="A56" s="431" t="s">
        <v>392</v>
      </c>
      <c r="B56" s="433">
        <v>44000</v>
      </c>
      <c r="C56" s="438">
        <v>0</v>
      </c>
      <c r="D56" s="438">
        <v>0</v>
      </c>
      <c r="E56" s="432">
        <v>0</v>
      </c>
      <c r="F56" s="432">
        <v>0</v>
      </c>
      <c r="G56" s="432">
        <v>2544</v>
      </c>
      <c r="H56" s="432">
        <v>7</v>
      </c>
      <c r="Y56" s="433">
        <v>207</v>
      </c>
      <c r="Z56" s="433">
        <v>0</v>
      </c>
      <c r="AR56" s="432">
        <v>0</v>
      </c>
      <c r="AT56" s="432">
        <v>0</v>
      </c>
      <c r="AV56" s="432">
        <v>0</v>
      </c>
      <c r="AY56" s="432">
        <v>0</v>
      </c>
      <c r="BA56" s="224">
        <v>0</v>
      </c>
      <c r="BB56" s="224">
        <v>0</v>
      </c>
      <c r="BD56" s="432">
        <v>0</v>
      </c>
      <c r="BE56" s="432">
        <v>0</v>
      </c>
      <c r="BF56" s="432">
        <v>0</v>
      </c>
      <c r="BG56" s="432">
        <v>0</v>
      </c>
      <c r="BH56" s="432">
        <v>0</v>
      </c>
      <c r="BI56" s="432">
        <v>0</v>
      </c>
      <c r="BJ56" s="432">
        <v>0</v>
      </c>
      <c r="BK56" s="432">
        <v>0</v>
      </c>
      <c r="BL56" s="432">
        <v>0</v>
      </c>
      <c r="BM56" s="432">
        <v>0</v>
      </c>
      <c r="BN56" s="432">
        <v>0</v>
      </c>
      <c r="BO56" s="432">
        <v>0</v>
      </c>
      <c r="BP56" s="432">
        <v>0</v>
      </c>
      <c r="BQ56" s="432">
        <v>0</v>
      </c>
      <c r="BR56" s="432">
        <v>0</v>
      </c>
      <c r="BS56" s="432">
        <v>0</v>
      </c>
      <c r="BT56" s="432">
        <v>0</v>
      </c>
      <c r="BU56" s="432">
        <v>0</v>
      </c>
      <c r="BV56" s="432">
        <v>0</v>
      </c>
      <c r="BW56" s="432">
        <v>0</v>
      </c>
      <c r="BX56" s="432">
        <v>0</v>
      </c>
      <c r="BY56" s="432">
        <v>0</v>
      </c>
      <c r="BZ56" s="432">
        <v>0</v>
      </c>
    </row>
    <row r="57" spans="1:80" s="438" customFormat="1" x14ac:dyDescent="0.3">
      <c r="A57" s="431" t="s">
        <v>407</v>
      </c>
      <c r="B57" s="433">
        <v>0</v>
      </c>
      <c r="C57" s="229">
        <v>4.7</v>
      </c>
      <c r="D57" s="438">
        <v>0</v>
      </c>
      <c r="E57" s="432">
        <v>0</v>
      </c>
      <c r="F57" s="432">
        <v>0</v>
      </c>
      <c r="G57" s="432">
        <v>0</v>
      </c>
      <c r="H57" s="432">
        <v>0</v>
      </c>
      <c r="I57" s="432"/>
      <c r="J57" s="432"/>
      <c r="K57" s="432"/>
      <c r="L57" s="432"/>
      <c r="M57" s="432"/>
      <c r="N57" s="432"/>
      <c r="O57" s="432"/>
      <c r="P57" s="432"/>
      <c r="Q57" s="432"/>
      <c r="R57" s="432"/>
      <c r="S57" s="432"/>
      <c r="T57" s="432"/>
      <c r="U57" s="432"/>
      <c r="V57" s="432"/>
      <c r="W57" s="432"/>
      <c r="X57" s="432"/>
      <c r="Y57" s="433">
        <v>57</v>
      </c>
      <c r="Z57" s="433">
        <v>0</v>
      </c>
      <c r="AA57" s="432"/>
      <c r="AB57" s="432"/>
      <c r="AC57" s="432"/>
      <c r="AD57" s="432"/>
      <c r="AE57" s="432"/>
      <c r="AF57" s="432"/>
      <c r="AG57" s="432"/>
      <c r="AH57" s="432"/>
      <c r="AI57" s="432"/>
      <c r="AJ57" s="432"/>
      <c r="AK57" s="432"/>
      <c r="AL57" s="432"/>
      <c r="AM57" s="432"/>
      <c r="AN57" s="432"/>
      <c r="AO57" s="432"/>
      <c r="AP57" s="432"/>
      <c r="AQ57" s="432"/>
      <c r="AR57" s="432">
        <v>5.0000000000000001E-3</v>
      </c>
      <c r="AS57" s="432"/>
      <c r="AT57" s="432">
        <v>0</v>
      </c>
      <c r="AU57" s="432"/>
      <c r="AV57" s="432">
        <v>0</v>
      </c>
      <c r="AW57" s="432"/>
      <c r="AX57" s="432"/>
      <c r="AY57" s="432">
        <v>0</v>
      </c>
      <c r="AZ57" s="432"/>
      <c r="BA57" s="224">
        <v>0</v>
      </c>
      <c r="BB57" s="224">
        <v>0</v>
      </c>
      <c r="BC57" s="432"/>
      <c r="BD57" s="432">
        <v>0</v>
      </c>
      <c r="BE57" s="432">
        <v>0</v>
      </c>
      <c r="BF57" s="432">
        <v>0</v>
      </c>
      <c r="BG57" s="432">
        <v>0</v>
      </c>
      <c r="BH57" s="432">
        <v>0</v>
      </c>
      <c r="BI57" s="432">
        <v>0</v>
      </c>
      <c r="BJ57" s="432">
        <v>0</v>
      </c>
      <c r="BK57" s="432">
        <v>0</v>
      </c>
      <c r="BL57" s="432">
        <v>0</v>
      </c>
      <c r="BM57" s="432">
        <v>0</v>
      </c>
      <c r="BN57" s="432">
        <v>0</v>
      </c>
      <c r="BO57" s="432">
        <v>0</v>
      </c>
      <c r="BP57" s="432">
        <v>0</v>
      </c>
      <c r="BQ57" s="432">
        <v>0</v>
      </c>
      <c r="BR57" s="432">
        <v>0</v>
      </c>
      <c r="BS57" s="432">
        <v>0</v>
      </c>
      <c r="BT57" s="432">
        <v>0</v>
      </c>
      <c r="BU57" s="432">
        <v>0</v>
      </c>
      <c r="BV57" s="432">
        <v>6.9999999999999999E-6</v>
      </c>
      <c r="BW57" s="432">
        <v>2.4000000000000001E-5</v>
      </c>
      <c r="BX57" s="432">
        <v>3.1000000000000001E-5</v>
      </c>
      <c r="BY57" s="432">
        <v>3.3000000000000003E-5</v>
      </c>
      <c r="BZ57" s="432">
        <v>0</v>
      </c>
      <c r="CB57" s="432"/>
    </row>
    <row r="58" spans="1:80" s="432" customFormat="1" x14ac:dyDescent="0.3">
      <c r="A58" s="435" t="s">
        <v>410</v>
      </c>
      <c r="B58" s="433">
        <v>25</v>
      </c>
      <c r="C58" s="438">
        <f>B58/4</f>
        <v>6.25</v>
      </c>
      <c r="D58" s="438">
        <v>0</v>
      </c>
      <c r="E58" s="432">
        <v>0</v>
      </c>
      <c r="F58" s="432">
        <v>0</v>
      </c>
      <c r="G58" s="432">
        <v>0</v>
      </c>
      <c r="H58" s="432">
        <v>0</v>
      </c>
      <c r="Y58" s="433">
        <v>400</v>
      </c>
      <c r="Z58" s="433">
        <v>258</v>
      </c>
      <c r="AR58" s="432">
        <v>0.91</v>
      </c>
      <c r="AT58" s="432">
        <v>0</v>
      </c>
      <c r="AV58" s="432">
        <v>0</v>
      </c>
      <c r="AY58" s="432">
        <v>0</v>
      </c>
      <c r="BA58" s="224">
        <v>0</v>
      </c>
      <c r="BB58" s="224">
        <v>0</v>
      </c>
      <c r="BD58" s="432">
        <v>0</v>
      </c>
      <c r="BE58" s="432">
        <v>0</v>
      </c>
      <c r="BF58" s="432">
        <v>0</v>
      </c>
      <c r="BG58" s="432">
        <v>0</v>
      </c>
      <c r="BH58" s="432">
        <v>0</v>
      </c>
      <c r="BI58" s="432">
        <v>0</v>
      </c>
      <c r="BJ58" s="432">
        <v>0</v>
      </c>
      <c r="BK58" s="432">
        <v>0</v>
      </c>
      <c r="BL58" s="432">
        <v>0</v>
      </c>
      <c r="BM58" s="432">
        <v>0</v>
      </c>
      <c r="BN58" s="432">
        <v>0</v>
      </c>
      <c r="BO58" s="432">
        <v>0</v>
      </c>
      <c r="BP58" s="432">
        <v>0</v>
      </c>
      <c r="BQ58" s="432">
        <v>0</v>
      </c>
      <c r="BR58" s="432">
        <v>0</v>
      </c>
      <c r="BS58" s="432">
        <v>0</v>
      </c>
      <c r="BT58" s="432">
        <v>0</v>
      </c>
      <c r="BU58" s="432">
        <v>0</v>
      </c>
      <c r="BV58" s="432">
        <v>0</v>
      </c>
      <c r="BW58" s="432">
        <v>0</v>
      </c>
      <c r="BX58" s="432">
        <v>0</v>
      </c>
      <c r="BY58" s="432">
        <v>0</v>
      </c>
      <c r="BZ58" s="432">
        <v>0</v>
      </c>
    </row>
    <row r="59" spans="1:80" s="432" customFormat="1" x14ac:dyDescent="0.3">
      <c r="A59" s="435" t="s">
        <v>393</v>
      </c>
      <c r="B59" s="433">
        <v>11.5</v>
      </c>
      <c r="C59" s="438">
        <v>0</v>
      </c>
      <c r="D59" s="438">
        <v>0</v>
      </c>
      <c r="E59" s="432">
        <v>0</v>
      </c>
      <c r="F59" s="432">
        <v>0</v>
      </c>
      <c r="G59" s="432">
        <v>0</v>
      </c>
      <c r="H59" s="432">
        <v>0</v>
      </c>
      <c r="Y59" s="433">
        <v>60</v>
      </c>
      <c r="Z59" s="433">
        <v>0</v>
      </c>
      <c r="AR59" s="432">
        <v>0</v>
      </c>
      <c r="AT59" s="432">
        <v>0</v>
      </c>
      <c r="AV59" s="432">
        <v>0</v>
      </c>
      <c r="AY59" s="432">
        <v>0</v>
      </c>
      <c r="BA59" s="224">
        <v>0</v>
      </c>
      <c r="BB59" s="224">
        <v>0</v>
      </c>
      <c r="BD59" s="432">
        <v>0</v>
      </c>
      <c r="BE59" s="432">
        <v>0</v>
      </c>
      <c r="BF59" s="432">
        <v>0</v>
      </c>
      <c r="BG59" s="432">
        <v>0</v>
      </c>
      <c r="BH59" s="432">
        <v>0</v>
      </c>
      <c r="BI59" s="432">
        <v>0</v>
      </c>
      <c r="BJ59" s="432">
        <v>0</v>
      </c>
      <c r="BK59" s="432">
        <v>0</v>
      </c>
      <c r="BL59" s="432">
        <v>0</v>
      </c>
      <c r="BM59" s="432">
        <v>0</v>
      </c>
      <c r="BN59" s="432">
        <v>0</v>
      </c>
      <c r="BO59" s="432">
        <v>0</v>
      </c>
      <c r="BP59" s="432">
        <v>0</v>
      </c>
      <c r="BQ59" s="432">
        <v>0</v>
      </c>
      <c r="BR59" s="432">
        <v>0</v>
      </c>
      <c r="BS59" s="432">
        <v>0</v>
      </c>
      <c r="BT59" s="432">
        <v>0</v>
      </c>
      <c r="BU59" s="432">
        <v>0</v>
      </c>
      <c r="BV59" s="432">
        <v>0</v>
      </c>
      <c r="BW59" s="432">
        <v>0</v>
      </c>
      <c r="BX59" s="432">
        <v>0</v>
      </c>
      <c r="BY59" s="432">
        <v>0</v>
      </c>
      <c r="BZ59" s="432">
        <v>0</v>
      </c>
    </row>
    <row r="60" spans="1:80" s="432" customFormat="1" x14ac:dyDescent="0.3">
      <c r="A60" s="435" t="s">
        <v>422</v>
      </c>
      <c r="B60" s="433">
        <v>1.9</v>
      </c>
      <c r="C60" s="438">
        <f>B60/4</f>
        <v>0.47499999999999998</v>
      </c>
      <c r="D60" s="438">
        <v>0</v>
      </c>
      <c r="E60" s="432">
        <v>0</v>
      </c>
      <c r="F60" s="432">
        <v>0</v>
      </c>
      <c r="G60" s="432">
        <v>0</v>
      </c>
      <c r="H60" s="432">
        <v>0</v>
      </c>
      <c r="Y60" s="433">
        <v>3710</v>
      </c>
      <c r="Z60" s="433">
        <v>0</v>
      </c>
      <c r="AR60" s="432">
        <v>5.0000000000000001E-3</v>
      </c>
      <c r="AT60" s="432">
        <v>0</v>
      </c>
      <c r="AV60" s="432">
        <v>0</v>
      </c>
      <c r="AY60" s="432">
        <v>0</v>
      </c>
      <c r="BA60" s="224">
        <v>0</v>
      </c>
      <c r="BB60" s="224">
        <v>0</v>
      </c>
      <c r="BD60" s="432">
        <v>0</v>
      </c>
      <c r="BE60" s="432">
        <v>0</v>
      </c>
      <c r="BF60" s="432">
        <v>0</v>
      </c>
      <c r="BG60" s="432">
        <v>0</v>
      </c>
      <c r="BH60" s="432">
        <v>0</v>
      </c>
      <c r="BI60" s="432">
        <v>0</v>
      </c>
      <c r="BJ60" s="432">
        <v>0</v>
      </c>
      <c r="BK60" s="432">
        <v>0</v>
      </c>
      <c r="BL60" s="432">
        <v>0</v>
      </c>
      <c r="BM60" s="432">
        <v>0</v>
      </c>
      <c r="BN60" s="432">
        <v>0</v>
      </c>
      <c r="BO60" s="432">
        <v>0</v>
      </c>
      <c r="BP60" s="432">
        <v>0</v>
      </c>
      <c r="BQ60" s="432">
        <v>0</v>
      </c>
      <c r="BR60" s="432">
        <v>0</v>
      </c>
      <c r="BS60" s="432">
        <v>0</v>
      </c>
      <c r="BT60" s="432">
        <v>0</v>
      </c>
      <c r="BU60" s="432">
        <v>0</v>
      </c>
      <c r="BV60" s="432">
        <v>0</v>
      </c>
      <c r="BW60" s="432">
        <v>0</v>
      </c>
      <c r="BX60" s="432">
        <v>0</v>
      </c>
      <c r="BY60" s="432">
        <v>0</v>
      </c>
      <c r="BZ60" s="432">
        <v>0</v>
      </c>
    </row>
    <row r="61" spans="1:80" s="432" customFormat="1" x14ac:dyDescent="0.3">
      <c r="A61" s="431" t="s">
        <v>394</v>
      </c>
      <c r="B61" s="433">
        <v>0</v>
      </c>
      <c r="C61" s="438">
        <v>0</v>
      </c>
      <c r="D61" s="438">
        <v>640</v>
      </c>
      <c r="E61" s="432">
        <v>640</v>
      </c>
      <c r="F61" s="432">
        <v>0</v>
      </c>
      <c r="G61" s="432">
        <v>0</v>
      </c>
      <c r="H61" s="432">
        <v>0</v>
      </c>
      <c r="Y61" s="433">
        <v>36</v>
      </c>
      <c r="Z61" s="433">
        <v>0</v>
      </c>
      <c r="AR61" s="432">
        <v>0</v>
      </c>
      <c r="AT61" s="432">
        <v>0</v>
      </c>
      <c r="AV61" s="432">
        <v>0</v>
      </c>
      <c r="AY61" s="432">
        <v>0</v>
      </c>
      <c r="BA61" s="224">
        <v>0</v>
      </c>
      <c r="BB61" s="224">
        <v>0</v>
      </c>
      <c r="BD61" s="432">
        <v>0</v>
      </c>
      <c r="BE61" s="432">
        <v>0</v>
      </c>
      <c r="BF61" s="432">
        <v>0</v>
      </c>
      <c r="BG61" s="432">
        <v>0</v>
      </c>
      <c r="BH61" s="432">
        <v>0</v>
      </c>
      <c r="BI61" s="432">
        <v>0</v>
      </c>
      <c r="BJ61" s="432">
        <v>0</v>
      </c>
      <c r="BK61" s="432">
        <v>0</v>
      </c>
      <c r="BL61" s="432">
        <v>0</v>
      </c>
      <c r="BM61" s="432">
        <v>0</v>
      </c>
      <c r="BN61" s="432">
        <v>0</v>
      </c>
      <c r="BO61" s="432">
        <v>0</v>
      </c>
      <c r="BP61" s="432">
        <v>0</v>
      </c>
      <c r="BQ61" s="432">
        <v>0</v>
      </c>
      <c r="BR61" s="432">
        <v>0</v>
      </c>
      <c r="BS61" s="432">
        <v>0</v>
      </c>
      <c r="BT61" s="432">
        <v>0</v>
      </c>
      <c r="BU61" s="432">
        <v>0</v>
      </c>
      <c r="BV61" s="432">
        <v>0</v>
      </c>
      <c r="BW61" s="432">
        <v>0</v>
      </c>
      <c r="BX61" s="432">
        <v>0</v>
      </c>
      <c r="BY61" s="432">
        <v>0</v>
      </c>
      <c r="BZ61" s="432">
        <v>0</v>
      </c>
    </row>
    <row r="62" spans="1:80" s="442" customFormat="1" ht="15" thickBot="1" x14ac:dyDescent="0.35">
      <c r="A62" s="439" t="s">
        <v>423</v>
      </c>
      <c r="B62" s="440">
        <v>650</v>
      </c>
      <c r="C62" s="776">
        <f>B62/4</f>
        <v>162.5</v>
      </c>
      <c r="D62" s="776">
        <v>0</v>
      </c>
      <c r="E62" s="441">
        <v>0</v>
      </c>
      <c r="F62" s="441">
        <v>0</v>
      </c>
      <c r="G62" s="442">
        <v>200</v>
      </c>
      <c r="H62" s="442">
        <v>0</v>
      </c>
      <c r="Y62" s="443">
        <v>72</v>
      </c>
      <c r="Z62" s="443">
        <v>9</v>
      </c>
      <c r="AP62" s="442">
        <v>0.19</v>
      </c>
      <c r="AQ62" s="442">
        <v>0.6</v>
      </c>
      <c r="AR62" s="442">
        <f>(AP62+AQ62)/2</f>
        <v>0.39500000000000002</v>
      </c>
      <c r="AT62" s="432">
        <v>0</v>
      </c>
      <c r="AU62" s="432"/>
      <c r="AV62" s="432">
        <v>0</v>
      </c>
      <c r="AY62" s="432">
        <v>0</v>
      </c>
      <c r="BA62" s="224">
        <v>0</v>
      </c>
      <c r="BB62" s="224">
        <v>0</v>
      </c>
      <c r="BD62" s="432">
        <v>0</v>
      </c>
      <c r="BE62" s="432">
        <v>0</v>
      </c>
      <c r="BF62" s="432">
        <v>0</v>
      </c>
      <c r="BG62" s="432">
        <v>0</v>
      </c>
      <c r="BH62" s="432">
        <v>0</v>
      </c>
      <c r="BI62" s="432">
        <v>0</v>
      </c>
      <c r="BJ62" s="432">
        <v>0</v>
      </c>
      <c r="BK62" s="432">
        <v>0</v>
      </c>
      <c r="BL62" s="432">
        <v>0</v>
      </c>
      <c r="BM62" s="432">
        <v>0</v>
      </c>
      <c r="BN62" s="432">
        <v>0</v>
      </c>
      <c r="BO62" s="432">
        <v>0.87585000000000002</v>
      </c>
      <c r="BP62" s="432">
        <v>0.84579400000000005</v>
      </c>
      <c r="BQ62" s="432">
        <v>0.84435800000000005</v>
      </c>
      <c r="BR62" s="432">
        <v>0.82132000000000005</v>
      </c>
      <c r="BS62" s="432">
        <v>0.76052900000000001</v>
      </c>
      <c r="BT62" s="432">
        <v>0.76427999999999996</v>
      </c>
      <c r="BU62" s="432">
        <v>0.76783999999999997</v>
      </c>
      <c r="BV62" s="432">
        <v>0.75481500000000001</v>
      </c>
      <c r="BW62" s="432">
        <v>0.74185699999999999</v>
      </c>
      <c r="BX62" s="432">
        <v>0.73910799999999999</v>
      </c>
      <c r="BY62" s="432">
        <v>0.69729099999999999</v>
      </c>
      <c r="BZ62" s="432">
        <v>0</v>
      </c>
      <c r="CB62" s="432"/>
    </row>
    <row r="63" spans="1:80" x14ac:dyDescent="0.3">
      <c r="A63" s="445" t="s">
        <v>455</v>
      </c>
      <c r="B63" s="429"/>
      <c r="C63" s="777"/>
      <c r="D63" s="777"/>
      <c r="E63" s="428"/>
      <c r="F63" s="446">
        <v>0</v>
      </c>
    </row>
    <row r="64" spans="1:80" ht="15" thickBot="1" x14ac:dyDescent="0.35">
      <c r="A64" s="447" t="s">
        <v>487</v>
      </c>
      <c r="B64" s="443">
        <v>7.4999999999999997E-2</v>
      </c>
      <c r="C64" s="778">
        <v>0.06</v>
      </c>
      <c r="D64" s="778">
        <v>0.06</v>
      </c>
      <c r="E64" s="442">
        <v>0.06</v>
      </c>
      <c r="F64" s="448">
        <v>0.1</v>
      </c>
    </row>
    <row r="65" spans="2:3" ht="15" thickBot="1" x14ac:dyDescent="0.35">
      <c r="B65" s="415"/>
      <c r="C65" s="204"/>
    </row>
    <row r="66" spans="2:3" ht="14.4" hidden="1" customHeight="1" x14ac:dyDescent="0.3">
      <c r="B66" s="415">
        <v>0</v>
      </c>
      <c r="C66" s="204"/>
    </row>
    <row r="67" spans="2:3" ht="14.4" hidden="1" customHeight="1" x14ac:dyDescent="0.3">
      <c r="B67" s="415">
        <v>0</v>
      </c>
      <c r="C67" s="204"/>
    </row>
    <row r="68" spans="2:3" ht="14.4" hidden="1" customHeight="1" x14ac:dyDescent="0.3">
      <c r="B68" s="415">
        <v>0</v>
      </c>
      <c r="C68" s="204"/>
    </row>
    <row r="69" spans="2:3" ht="14.4" hidden="1" customHeight="1" x14ac:dyDescent="0.3">
      <c r="B69" s="415">
        <v>0</v>
      </c>
      <c r="C69" s="204"/>
    </row>
    <row r="70" spans="2:3" ht="14.4" hidden="1" customHeight="1" x14ac:dyDescent="0.3">
      <c r="B70" s="415">
        <v>0</v>
      </c>
      <c r="C70" s="204"/>
    </row>
    <row r="71" spans="2:3" ht="14.4" hidden="1" customHeight="1" x14ac:dyDescent="0.3">
      <c r="B71" s="415">
        <v>0</v>
      </c>
      <c r="C71" s="204"/>
    </row>
    <row r="72" spans="2:3" ht="14.4" hidden="1" customHeight="1" x14ac:dyDescent="0.3">
      <c r="B72" s="415">
        <v>0</v>
      </c>
      <c r="C72" s="204"/>
    </row>
    <row r="73" spans="2:3" ht="14.4" hidden="1" customHeight="1" x14ac:dyDescent="0.3">
      <c r="B73" s="415">
        <v>0</v>
      </c>
      <c r="C73" s="204"/>
    </row>
    <row r="74" spans="2:3" ht="14.4" hidden="1" customHeight="1" x14ac:dyDescent="0.3">
      <c r="B74" s="415">
        <v>0</v>
      </c>
      <c r="C74" s="204"/>
    </row>
    <row r="75" spans="2:3" ht="14.4" hidden="1" customHeight="1" x14ac:dyDescent="0.3">
      <c r="B75" s="415">
        <v>0</v>
      </c>
      <c r="C75" s="204"/>
    </row>
    <row r="76" spans="2:3" ht="14.4" hidden="1" customHeight="1" x14ac:dyDescent="0.3">
      <c r="B76" s="415">
        <v>0</v>
      </c>
      <c r="C76" s="204"/>
    </row>
    <row r="77" spans="2:3" ht="14.4" hidden="1" customHeight="1" x14ac:dyDescent="0.3">
      <c r="B77" s="415">
        <v>0</v>
      </c>
      <c r="C77" s="204"/>
    </row>
    <row r="78" spans="2:3" ht="14.4" hidden="1" customHeight="1" x14ac:dyDescent="0.3">
      <c r="B78" s="415">
        <v>0</v>
      </c>
      <c r="C78" s="204"/>
    </row>
    <row r="79" spans="2:3" ht="14.4" hidden="1" customHeight="1" x14ac:dyDescent="0.3">
      <c r="B79" s="415">
        <v>0</v>
      </c>
      <c r="C79" s="204"/>
    </row>
    <row r="80" spans="2:3" ht="14.4" hidden="1" customHeight="1" x14ac:dyDescent="0.3">
      <c r="B80" s="415">
        <v>0</v>
      </c>
      <c r="C80" s="204"/>
    </row>
    <row r="81" spans="2:3" ht="14.4" hidden="1" customHeight="1" x14ac:dyDescent="0.3">
      <c r="B81" s="415">
        <v>0</v>
      </c>
      <c r="C81" s="204"/>
    </row>
    <row r="82" spans="2:3" ht="14.4" hidden="1" customHeight="1" x14ac:dyDescent="0.3">
      <c r="B82" s="415">
        <v>0</v>
      </c>
      <c r="C82" s="204"/>
    </row>
    <row r="83" spans="2:3" ht="14.4" hidden="1" customHeight="1" x14ac:dyDescent="0.3">
      <c r="B83" s="415">
        <v>0</v>
      </c>
      <c r="C83" s="204"/>
    </row>
    <row r="84" spans="2:3" ht="14.4" hidden="1" customHeight="1" x14ac:dyDescent="0.3">
      <c r="B84" s="415">
        <v>0</v>
      </c>
      <c r="C84" s="204"/>
    </row>
    <row r="85" spans="2:3" ht="14.4" hidden="1" customHeight="1" x14ac:dyDescent="0.3">
      <c r="B85" s="415">
        <v>0</v>
      </c>
      <c r="C85" s="204"/>
    </row>
    <row r="86" spans="2:3" ht="14.4" hidden="1" customHeight="1" x14ac:dyDescent="0.3">
      <c r="B86" s="415">
        <v>0</v>
      </c>
      <c r="C86" s="204"/>
    </row>
    <row r="87" spans="2:3" ht="14.4" hidden="1" customHeight="1" x14ac:dyDescent="0.3">
      <c r="B87" s="415">
        <v>0</v>
      </c>
      <c r="C87" s="204"/>
    </row>
    <row r="88" spans="2:3" ht="14.4" hidden="1" customHeight="1" x14ac:dyDescent="0.3">
      <c r="B88" s="415">
        <v>0</v>
      </c>
      <c r="C88" s="204"/>
    </row>
    <row r="89" spans="2:3" ht="14.4" hidden="1" customHeight="1" x14ac:dyDescent="0.3">
      <c r="B89" s="415">
        <v>0</v>
      </c>
      <c r="C89" s="204"/>
    </row>
    <row r="90" spans="2:3" ht="14.4" hidden="1" customHeight="1" x14ac:dyDescent="0.3">
      <c r="B90" s="415">
        <v>0</v>
      </c>
      <c r="C90" s="204"/>
    </row>
    <row r="91" spans="2:3" ht="14.4" hidden="1" customHeight="1" x14ac:dyDescent="0.3">
      <c r="B91" s="415">
        <v>0</v>
      </c>
      <c r="C91" s="204"/>
    </row>
    <row r="92" spans="2:3" ht="14.4" hidden="1" customHeight="1" x14ac:dyDescent="0.3">
      <c r="B92" s="415">
        <v>0</v>
      </c>
      <c r="C92" s="204"/>
    </row>
    <row r="93" spans="2:3" ht="14.4" hidden="1" customHeight="1" x14ac:dyDescent="0.3">
      <c r="B93" s="415">
        <v>0</v>
      </c>
      <c r="C93" s="204"/>
    </row>
    <row r="94" spans="2:3" ht="14.4" hidden="1" customHeight="1" x14ac:dyDescent="0.3">
      <c r="B94" s="415">
        <v>0</v>
      </c>
      <c r="C94" s="204"/>
    </row>
    <row r="95" spans="2:3" ht="14.4" hidden="1" customHeight="1" x14ac:dyDescent="0.3">
      <c r="B95" s="415">
        <v>0</v>
      </c>
      <c r="C95" s="204"/>
    </row>
    <row r="96" spans="2:3" ht="14.4" hidden="1" customHeight="1" x14ac:dyDescent="0.3">
      <c r="B96" s="415">
        <v>0</v>
      </c>
      <c r="C96" s="204"/>
    </row>
    <row r="97" spans="1:46" ht="14.4" hidden="1" customHeight="1" x14ac:dyDescent="0.3">
      <c r="B97" s="415">
        <v>0</v>
      </c>
    </row>
    <row r="98" spans="1:46" x14ac:dyDescent="0.3">
      <c r="A98" s="449" t="s">
        <v>401</v>
      </c>
      <c r="B98" s="450" t="s">
        <v>428</v>
      </c>
      <c r="C98" s="451" t="str">
        <f>+B98</f>
        <v>kg/installed MW</v>
      </c>
      <c r="D98" s="451" t="str">
        <f t="shared" ref="D98:E98" si="1">+C98</f>
        <v>kg/installed MW</v>
      </c>
      <c r="E98" s="452" t="str">
        <f t="shared" si="1"/>
        <v>kg/installed MW</v>
      </c>
      <c r="Y98" s="202"/>
      <c r="Z98" s="142"/>
      <c r="AA98" s="142"/>
      <c r="AB98" s="142">
        <f t="shared" ref="AB98:AC98" si="2">+AA98</f>
        <v>0</v>
      </c>
      <c r="AC98" s="142">
        <f t="shared" si="2"/>
        <v>0</v>
      </c>
      <c r="AD98" s="142" t="s">
        <v>429</v>
      </c>
      <c r="AT98" s="142"/>
    </row>
    <row r="99" spans="1:46" x14ac:dyDescent="0.3">
      <c r="A99" s="435" t="s">
        <v>414</v>
      </c>
      <c r="B99" s="433">
        <v>0.78</v>
      </c>
      <c r="C99" s="432">
        <v>0</v>
      </c>
      <c r="D99" s="432">
        <v>10.8</v>
      </c>
      <c r="E99" s="453">
        <v>10.8</v>
      </c>
      <c r="Y99" s="202"/>
      <c r="Z99" s="142"/>
      <c r="AA99" s="142"/>
      <c r="AB99" s="142">
        <f>25*D99*Y99</f>
        <v>0</v>
      </c>
      <c r="AC99" s="142">
        <f>25*E99*Y99</f>
        <v>0</v>
      </c>
    </row>
    <row r="100" spans="1:46" x14ac:dyDescent="0.3">
      <c r="A100" s="435" t="s">
        <v>365</v>
      </c>
      <c r="B100" s="433">
        <v>0</v>
      </c>
      <c r="C100" s="432">
        <v>0</v>
      </c>
      <c r="D100" s="432">
        <v>29.8</v>
      </c>
      <c r="E100" s="453">
        <v>59.6</v>
      </c>
      <c r="Y100" s="202"/>
      <c r="Z100" s="142"/>
      <c r="AA100" s="142"/>
      <c r="AB100" s="142">
        <f>25*D100*Y100</f>
        <v>0</v>
      </c>
      <c r="AC100" s="142">
        <f>25*E100*Y100</f>
        <v>0</v>
      </c>
    </row>
    <row r="101" spans="1:46" x14ac:dyDescent="0.3">
      <c r="A101" s="435" t="s">
        <v>417</v>
      </c>
      <c r="B101" s="433">
        <v>0</v>
      </c>
      <c r="C101" s="432">
        <v>0</v>
      </c>
      <c r="D101" s="432">
        <v>5.8</v>
      </c>
      <c r="E101" s="453">
        <v>5.8</v>
      </c>
      <c r="Y101" s="202"/>
      <c r="Z101" s="142"/>
      <c r="AA101" s="142"/>
      <c r="AB101" s="142">
        <f>25*D101*Y101</f>
        <v>0</v>
      </c>
      <c r="AC101" s="142">
        <f>25*E101*Y101</f>
        <v>0</v>
      </c>
    </row>
    <row r="102" spans="1:46" x14ac:dyDescent="0.3">
      <c r="A102" s="431" t="s">
        <v>367</v>
      </c>
      <c r="B102" s="433">
        <v>3450</v>
      </c>
      <c r="C102" s="432">
        <v>1294</v>
      </c>
      <c r="D102" s="432">
        <v>65</v>
      </c>
      <c r="E102" s="453">
        <v>356</v>
      </c>
      <c r="Y102" s="202"/>
      <c r="Z102" s="142"/>
      <c r="AA102" s="142"/>
      <c r="AB102" s="142">
        <f>25*D102*Y102</f>
        <v>0</v>
      </c>
      <c r="AC102" s="142">
        <f>25*E102*Y102</f>
        <v>0</v>
      </c>
    </row>
    <row r="103" spans="1:46" x14ac:dyDescent="0.3">
      <c r="A103" s="435" t="s">
        <v>369</v>
      </c>
      <c r="B103" s="433">
        <v>0</v>
      </c>
      <c r="C103" s="432">
        <v>0</v>
      </c>
      <c r="D103" s="432">
        <v>122</v>
      </c>
      <c r="E103" s="453">
        <v>122</v>
      </c>
      <c r="Y103" s="202"/>
      <c r="Z103" s="142"/>
      <c r="AA103" s="142"/>
      <c r="AB103" s="142">
        <f t="shared" ref="AB103:AB110" si="3">25*D103*Y103</f>
        <v>0</v>
      </c>
      <c r="AC103" s="142">
        <f t="shared" ref="AC103:AC110" si="4">25*E103*Y103</f>
        <v>0</v>
      </c>
    </row>
    <row r="104" spans="1:46" x14ac:dyDescent="0.3">
      <c r="A104" s="435" t="s">
        <v>371</v>
      </c>
      <c r="B104" s="433">
        <v>140</v>
      </c>
      <c r="C104" s="432">
        <v>0</v>
      </c>
      <c r="D104" s="432">
        <v>0</v>
      </c>
      <c r="E104" s="453">
        <v>0</v>
      </c>
      <c r="Y104" s="202"/>
      <c r="Z104" s="142"/>
      <c r="AA104" s="142"/>
      <c r="AB104" s="142">
        <f t="shared" si="3"/>
        <v>0</v>
      </c>
      <c r="AC104" s="142">
        <f t="shared" si="4"/>
        <v>0</v>
      </c>
    </row>
    <row r="105" spans="1:46" x14ac:dyDescent="0.3">
      <c r="A105" s="435" t="s">
        <v>425</v>
      </c>
      <c r="B105" s="433">
        <v>0</v>
      </c>
      <c r="C105" s="432">
        <v>0</v>
      </c>
      <c r="D105" s="432">
        <v>19</v>
      </c>
      <c r="E105" s="453">
        <v>19</v>
      </c>
      <c r="Y105" s="202"/>
      <c r="Z105" s="142"/>
      <c r="AA105" s="142"/>
      <c r="AB105" s="142">
        <f t="shared" si="3"/>
        <v>0</v>
      </c>
      <c r="AC105" s="142">
        <f t="shared" si="4"/>
        <v>0</v>
      </c>
    </row>
    <row r="106" spans="1:46" x14ac:dyDescent="0.3">
      <c r="A106" s="435" t="s">
        <v>374</v>
      </c>
      <c r="B106" s="433">
        <v>11</v>
      </c>
      <c r="C106" s="432">
        <v>0</v>
      </c>
      <c r="D106" s="432">
        <v>0</v>
      </c>
      <c r="E106" s="453">
        <v>0</v>
      </c>
      <c r="Y106" s="202"/>
      <c r="Z106" s="142"/>
      <c r="AA106" s="142"/>
      <c r="AB106" s="142">
        <f t="shared" si="3"/>
        <v>0</v>
      </c>
      <c r="AC106" s="142">
        <f t="shared" si="4"/>
        <v>0</v>
      </c>
    </row>
    <row r="107" spans="1:46" x14ac:dyDescent="0.3">
      <c r="A107" s="435" t="s">
        <v>376</v>
      </c>
      <c r="B107" s="433">
        <v>0</v>
      </c>
      <c r="C107" s="432">
        <v>0</v>
      </c>
      <c r="D107" s="432">
        <v>25.6</v>
      </c>
      <c r="E107" s="453">
        <v>25.6</v>
      </c>
      <c r="Y107" s="202"/>
      <c r="Z107" s="142"/>
      <c r="AA107" s="142"/>
      <c r="AB107" s="142">
        <f t="shared" si="3"/>
        <v>0</v>
      </c>
      <c r="AC107" s="142">
        <f t="shared" si="4"/>
        <v>0</v>
      </c>
    </row>
    <row r="108" spans="1:46" x14ac:dyDescent="0.3">
      <c r="A108" s="435" t="s">
        <v>419</v>
      </c>
      <c r="B108" s="433">
        <v>3.2</v>
      </c>
      <c r="C108" s="432">
        <v>0</v>
      </c>
      <c r="D108" s="432">
        <v>0</v>
      </c>
      <c r="E108" s="453">
        <v>0</v>
      </c>
      <c r="Y108" s="202"/>
      <c r="Z108" s="142"/>
      <c r="AA108" s="142"/>
      <c r="AB108" s="142">
        <f t="shared" si="3"/>
        <v>0</v>
      </c>
      <c r="AC108" s="142">
        <f t="shared" si="4"/>
        <v>0</v>
      </c>
    </row>
    <row r="109" spans="1:46" x14ac:dyDescent="0.3">
      <c r="A109" s="435" t="s">
        <v>382</v>
      </c>
      <c r="B109" s="433">
        <v>0</v>
      </c>
      <c r="C109" s="432">
        <v>0</v>
      </c>
      <c r="D109" s="432">
        <v>9.1999999999999993</v>
      </c>
      <c r="E109" s="453">
        <v>9.1999999999999993</v>
      </c>
      <c r="Y109" s="202"/>
      <c r="Z109" s="142"/>
      <c r="AA109" s="142"/>
      <c r="AB109" s="142">
        <f t="shared" si="3"/>
        <v>0</v>
      </c>
      <c r="AC109" s="142">
        <f t="shared" si="4"/>
        <v>0</v>
      </c>
    </row>
    <row r="110" spans="1:46" x14ac:dyDescent="0.3">
      <c r="A110" s="431" t="s">
        <v>387</v>
      </c>
      <c r="B110" s="433">
        <v>98</v>
      </c>
      <c r="C110" s="432">
        <v>0</v>
      </c>
      <c r="D110" s="432">
        <v>0</v>
      </c>
      <c r="E110" s="453">
        <v>0</v>
      </c>
      <c r="Y110" s="202"/>
      <c r="Z110" s="142"/>
      <c r="AA110" s="142"/>
      <c r="AB110" s="142">
        <f t="shared" si="3"/>
        <v>0</v>
      </c>
      <c r="AC110" s="142">
        <f t="shared" si="4"/>
        <v>0</v>
      </c>
    </row>
    <row r="111" spans="1:46" x14ac:dyDescent="0.3">
      <c r="A111" s="431" t="s">
        <v>395</v>
      </c>
      <c r="B111" s="433">
        <v>0</v>
      </c>
      <c r="C111" s="433">
        <v>2.56</v>
      </c>
      <c r="D111" s="432">
        <v>0</v>
      </c>
      <c r="E111" s="453">
        <v>0</v>
      </c>
      <c r="Y111" s="202"/>
      <c r="Z111" s="142"/>
      <c r="AA111" s="142"/>
      <c r="AB111" s="142"/>
      <c r="AC111" s="142">
        <f>E111*Y111</f>
        <v>0</v>
      </c>
    </row>
    <row r="112" spans="1:46" x14ac:dyDescent="0.3">
      <c r="A112" s="435" t="s">
        <v>409</v>
      </c>
      <c r="B112" s="433">
        <v>1.4E-2</v>
      </c>
      <c r="C112" s="432">
        <v>0.04</v>
      </c>
      <c r="D112" s="432">
        <v>0</v>
      </c>
      <c r="E112" s="453">
        <v>0</v>
      </c>
      <c r="Y112" s="202"/>
      <c r="Z112" s="142"/>
      <c r="AA112" s="142"/>
      <c r="AB112" s="142">
        <f>25*D112*Y112</f>
        <v>0</v>
      </c>
      <c r="AC112" s="142">
        <f>25*E112*Y112</f>
        <v>0</v>
      </c>
    </row>
    <row r="113" spans="1:29" x14ac:dyDescent="0.3">
      <c r="A113" s="431" t="s">
        <v>396</v>
      </c>
      <c r="B113" s="433">
        <v>2000</v>
      </c>
      <c r="C113" s="432">
        <v>0</v>
      </c>
      <c r="D113" s="432">
        <v>0</v>
      </c>
      <c r="E113" s="453">
        <v>0</v>
      </c>
      <c r="Y113" s="202"/>
      <c r="Z113" s="142"/>
      <c r="AA113" s="142"/>
      <c r="AB113" s="142">
        <f>25*D113*Y113</f>
        <v>0</v>
      </c>
      <c r="AC113" s="142">
        <f>25*E113*Y113</f>
        <v>0</v>
      </c>
    </row>
    <row r="114" spans="1:29" x14ac:dyDescent="0.3">
      <c r="A114" s="454" t="s">
        <v>424</v>
      </c>
      <c r="B114" s="436">
        <v>12000000</v>
      </c>
      <c r="C114" s="432">
        <v>0</v>
      </c>
      <c r="D114" s="432">
        <v>0</v>
      </c>
      <c r="E114" s="453">
        <v>0</v>
      </c>
      <c r="Y114" s="241">
        <v>2.5000000000000001E-3</v>
      </c>
      <c r="Z114" s="142"/>
      <c r="AA114" s="142"/>
      <c r="AB114" s="142">
        <f>25*D114*Y114</f>
        <v>0</v>
      </c>
      <c r="AC114" s="142">
        <f>25*E114*Y114</f>
        <v>0</v>
      </c>
    </row>
    <row r="115" spans="1:29" ht="15" thickBot="1" x14ac:dyDescent="0.35">
      <c r="A115" s="455" t="s">
        <v>426</v>
      </c>
      <c r="B115" s="443">
        <v>500000</v>
      </c>
      <c r="C115" s="443">
        <v>20000</v>
      </c>
      <c r="D115" s="442">
        <v>0</v>
      </c>
      <c r="E115" s="448">
        <v>0</v>
      </c>
      <c r="Y115" s="209">
        <v>2.5000000000000001E-2</v>
      </c>
      <c r="Z115" s="142"/>
      <c r="AA115" s="142"/>
      <c r="AB115" s="142"/>
      <c r="AC115" s="142">
        <f>E115*Y115</f>
        <v>0</v>
      </c>
    </row>
    <row r="116" spans="1:29" x14ac:dyDescent="0.3">
      <c r="A116" s="420" t="s">
        <v>397</v>
      </c>
      <c r="B116" s="415"/>
      <c r="AB116" s="203">
        <f>AB102+0.25*(AB63-AB55-AB13)</f>
        <v>0</v>
      </c>
      <c r="AC116" s="203">
        <f>AC102+0.25*(AC63-AC55-AC13)</f>
        <v>0</v>
      </c>
    </row>
    <row r="117" spans="1:29" x14ac:dyDescent="0.3">
      <c r="A117" s="420" t="s">
        <v>398</v>
      </c>
      <c r="B117" s="415"/>
    </row>
    <row r="118" spans="1:29" x14ac:dyDescent="0.3">
      <c r="A118" s="210"/>
      <c r="B118" s="415"/>
      <c r="Z118" s="206"/>
      <c r="AA118" s="206"/>
      <c r="AB118" s="206" t="e">
        <f>AB116/AB64</f>
        <v>#DIV/0!</v>
      </c>
      <c r="AC118" s="206" t="e">
        <f>AC116/AC64</f>
        <v>#DIV/0!</v>
      </c>
    </row>
    <row r="119" spans="1:29" x14ac:dyDescent="0.3">
      <c r="A119" s="210"/>
      <c r="B119" s="415"/>
      <c r="AB119" s="203">
        <f>AB116+AB64</f>
        <v>0</v>
      </c>
      <c r="AC119" s="203">
        <f>AC116+AC64</f>
        <v>0</v>
      </c>
    </row>
    <row r="120" spans="1:29" x14ac:dyDescent="0.3">
      <c r="A120" s="456" t="s">
        <v>456</v>
      </c>
      <c r="B120" s="457">
        <v>0.1</v>
      </c>
      <c r="C120" s="458">
        <v>5.0000000000000001E-3</v>
      </c>
      <c r="D120" s="457">
        <v>0.02</v>
      </c>
      <c r="E120" s="457">
        <v>0.02</v>
      </c>
    </row>
    <row r="121" spans="1:29" x14ac:dyDescent="0.3">
      <c r="A121" s="201"/>
      <c r="B121" s="207"/>
      <c r="C121" s="208"/>
      <c r="D121" s="208"/>
      <c r="E121" s="208"/>
    </row>
    <row r="122" spans="1:29" x14ac:dyDescent="0.3">
      <c r="A122" s="456" t="s">
        <v>457</v>
      </c>
      <c r="B122" s="457">
        <v>0.1</v>
      </c>
      <c r="C122" s="457">
        <f>B122</f>
        <v>0.1</v>
      </c>
      <c r="D122" s="457">
        <f t="shared" ref="D122:E122" si="5">C122</f>
        <v>0.1</v>
      </c>
      <c r="E122" s="457">
        <f t="shared" si="5"/>
        <v>0.1</v>
      </c>
      <c r="F122" s="457">
        <v>0.1</v>
      </c>
    </row>
    <row r="123" spans="1:29" x14ac:dyDescent="0.3">
      <c r="A123" s="240"/>
    </row>
    <row r="124" spans="1:29" x14ac:dyDescent="0.3">
      <c r="A124" s="205"/>
    </row>
    <row r="125" spans="1:29" x14ac:dyDescent="0.3">
      <c r="A125" s="226"/>
    </row>
    <row r="126" spans="1:29" x14ac:dyDescent="0.3">
      <c r="A126" s="205"/>
    </row>
  </sheetData>
  <mergeCells count="1">
    <mergeCell ref="B1:F1"/>
  </mergeCells>
  <pageMargins left="0.7" right="0.7" top="0.75" bottom="0.75" header="0.3" footer="0.3"/>
  <pageSetup paperSize="9"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36"/>
  <sheetViews>
    <sheetView zoomScale="80" zoomScaleNormal="80" workbookViewId="0">
      <selection activeCell="A19" sqref="A19"/>
    </sheetView>
  </sheetViews>
  <sheetFormatPr baseColWidth="10" defaultColWidth="11.44140625" defaultRowHeight="14.4" x14ac:dyDescent="0.3"/>
  <cols>
    <col min="1" max="1" width="50" bestFit="1" customWidth="1"/>
    <col min="2" max="2" width="13.33203125" customWidth="1"/>
    <col min="5" max="5" width="12" bestFit="1" customWidth="1"/>
  </cols>
  <sheetData>
    <row r="1" spans="1:5" s="334" customFormat="1" x14ac:dyDescent="0.3">
      <c r="A1" s="671" t="s">
        <v>216</v>
      </c>
      <c r="B1" s="477"/>
      <c r="C1" s="478"/>
    </row>
    <row r="2" spans="1:5" x14ac:dyDescent="0.3">
      <c r="A2" s="110" t="s">
        <v>831</v>
      </c>
      <c r="B2" s="5" t="s">
        <v>834</v>
      </c>
      <c r="C2" s="5">
        <v>0.25</v>
      </c>
      <c r="E2" s="677"/>
    </row>
    <row r="3" spans="1:5" x14ac:dyDescent="0.3">
      <c r="A3" s="110" t="s">
        <v>832</v>
      </c>
      <c r="B3" s="5" t="s">
        <v>131</v>
      </c>
      <c r="C3" s="5">
        <v>2.1000000000000001E-2</v>
      </c>
      <c r="D3" s="335"/>
      <c r="E3" s="677"/>
    </row>
    <row r="4" spans="1:5" x14ac:dyDescent="0.3">
      <c r="A4" s="110" t="s">
        <v>1108</v>
      </c>
      <c r="B4" s="58" t="s">
        <v>1109</v>
      </c>
      <c r="C4" s="58">
        <v>5.4999999999999996E-9</v>
      </c>
      <c r="E4" s="677"/>
    </row>
    <row r="5" spans="1:5" x14ac:dyDescent="0.3">
      <c r="A5" s="110" t="s">
        <v>1112</v>
      </c>
      <c r="B5" s="5" t="s">
        <v>1110</v>
      </c>
      <c r="C5" s="5">
        <v>129</v>
      </c>
      <c r="E5" s="677"/>
    </row>
    <row r="6" spans="1:5" x14ac:dyDescent="0.3">
      <c r="A6" s="110" t="s">
        <v>1120</v>
      </c>
      <c r="B6" s="5" t="s">
        <v>77</v>
      </c>
      <c r="C6" s="5">
        <v>0.5</v>
      </c>
      <c r="E6" s="677"/>
    </row>
    <row r="7" spans="1:5" x14ac:dyDescent="0.3">
      <c r="A7" s="562"/>
      <c r="B7" s="187"/>
      <c r="C7" s="187"/>
    </row>
    <row r="8" spans="1:5" x14ac:dyDescent="0.3">
      <c r="A8" s="110" t="s">
        <v>1092</v>
      </c>
      <c r="B8" s="5" t="s">
        <v>150</v>
      </c>
      <c r="C8" s="5">
        <v>63.712064599999998</v>
      </c>
    </row>
    <row r="9" spans="1:5" x14ac:dyDescent="0.3">
      <c r="A9" s="110" t="s">
        <v>1093</v>
      </c>
      <c r="B9" s="5" t="s">
        <v>150</v>
      </c>
      <c r="C9" s="5">
        <v>423.79469999999998</v>
      </c>
    </row>
    <row r="10" spans="1:5" x14ac:dyDescent="0.3">
      <c r="A10" s="166"/>
      <c r="B10" s="701"/>
      <c r="C10" s="701"/>
    </row>
    <row r="11" spans="1:5" s="237" customFormat="1" x14ac:dyDescent="0.3">
      <c r="A11" s="166"/>
    </row>
    <row r="12" spans="1:5" s="237" customFormat="1" x14ac:dyDescent="0.3">
      <c r="A12" s="166"/>
    </row>
    <row r="13" spans="1:5" s="237" customFormat="1" x14ac:dyDescent="0.3">
      <c r="A13" s="166"/>
    </row>
    <row r="14" spans="1:5" s="237" customFormat="1" x14ac:dyDescent="0.3">
      <c r="A14" s="166"/>
    </row>
    <row r="15" spans="1:5" s="237" customFormat="1" x14ac:dyDescent="0.3">
      <c r="A15" s="166"/>
    </row>
    <row r="16" spans="1:5" s="237" customFormat="1" x14ac:dyDescent="0.3">
      <c r="A16" s="166"/>
    </row>
    <row r="17" spans="1:67" s="237" customFormat="1" x14ac:dyDescent="0.3">
      <c r="A17" s="166"/>
    </row>
    <row r="18" spans="1:67" s="237" customFormat="1" x14ac:dyDescent="0.3">
      <c r="A18" s="166"/>
    </row>
    <row r="19" spans="1:67" s="237" customFormat="1" ht="15" thickBot="1" x14ac:dyDescent="0.35">
      <c r="A19" s="166"/>
    </row>
    <row r="20" spans="1:67" s="693" customFormat="1" ht="15" thickBot="1" x14ac:dyDescent="0.35">
      <c r="A20" s="689" t="s">
        <v>68</v>
      </c>
      <c r="B20" s="690"/>
      <c r="C20" s="691">
        <v>1990</v>
      </c>
      <c r="D20" s="691">
        <v>1991</v>
      </c>
      <c r="E20" s="691">
        <v>1992</v>
      </c>
      <c r="F20" s="691">
        <v>1993</v>
      </c>
      <c r="G20" s="691">
        <v>1994</v>
      </c>
      <c r="H20" s="691">
        <v>1995</v>
      </c>
      <c r="I20" s="691">
        <v>1996</v>
      </c>
      <c r="J20" s="691">
        <v>1997</v>
      </c>
      <c r="K20" s="691">
        <v>1998</v>
      </c>
      <c r="L20" s="691">
        <v>1999</v>
      </c>
      <c r="M20" s="691">
        <v>2000</v>
      </c>
      <c r="N20" s="691">
        <v>2001</v>
      </c>
      <c r="O20" s="691">
        <v>2002</v>
      </c>
      <c r="P20" s="691">
        <v>2003</v>
      </c>
      <c r="Q20" s="691">
        <v>2004</v>
      </c>
      <c r="R20" s="691">
        <v>2005</v>
      </c>
      <c r="S20" s="691">
        <v>2006</v>
      </c>
      <c r="T20" s="691">
        <v>2007</v>
      </c>
      <c r="U20" s="691">
        <v>2008</v>
      </c>
      <c r="V20" s="691">
        <v>2009</v>
      </c>
      <c r="W20" s="691">
        <v>2010</v>
      </c>
      <c r="X20" s="691">
        <v>2011</v>
      </c>
      <c r="Y20" s="691">
        <v>2012</v>
      </c>
      <c r="Z20" s="691">
        <v>2013</v>
      </c>
      <c r="AA20" s="691">
        <v>2014</v>
      </c>
      <c r="AB20" s="691">
        <v>2015</v>
      </c>
      <c r="AC20" s="691"/>
      <c r="AD20" s="692" t="s">
        <v>1094</v>
      </c>
      <c r="AH20" s="693">
        <v>0</v>
      </c>
    </row>
    <row r="21" spans="1:67" s="528" customFormat="1" x14ac:dyDescent="0.3">
      <c r="A21" s="221" t="s">
        <v>1074</v>
      </c>
      <c r="B21" s="117"/>
      <c r="C21" s="687"/>
      <c r="D21" s="687"/>
      <c r="E21" s="687"/>
      <c r="F21" s="687"/>
      <c r="G21" s="687"/>
      <c r="H21" s="687"/>
      <c r="I21" s="687"/>
      <c r="J21" s="687"/>
      <c r="K21" s="687"/>
      <c r="L21" s="687"/>
      <c r="M21" s="687"/>
      <c r="N21" s="687"/>
      <c r="O21" s="687"/>
      <c r="P21" s="687"/>
      <c r="Q21" s="687"/>
      <c r="R21" s="687"/>
      <c r="S21" s="687"/>
      <c r="T21" s="687"/>
      <c r="U21" s="687"/>
      <c r="V21" s="687"/>
      <c r="W21" s="687"/>
      <c r="X21" s="687"/>
      <c r="Y21" s="687"/>
      <c r="Z21" s="687"/>
      <c r="AA21" s="688"/>
      <c r="AB21" s="687"/>
      <c r="AC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x14ac:dyDescent="0.3">
      <c r="A22" s="110" t="s">
        <v>1071</v>
      </c>
      <c r="B22" s="5" t="s">
        <v>150</v>
      </c>
      <c r="C22" s="5">
        <v>387.3646</v>
      </c>
      <c r="D22" s="5">
        <v>387.37559999999996</v>
      </c>
      <c r="E22" s="5">
        <v>411.71120000000002</v>
      </c>
      <c r="F22" s="5">
        <v>424.24619999999999</v>
      </c>
      <c r="G22" s="5">
        <v>424.25020000000001</v>
      </c>
      <c r="H22" s="5">
        <v>424.24720000000002</v>
      </c>
      <c r="I22" s="5">
        <v>424.25620000000004</v>
      </c>
      <c r="J22" s="5">
        <v>424.24720000000002</v>
      </c>
      <c r="K22" s="5">
        <v>424.2432</v>
      </c>
      <c r="L22" s="5">
        <v>424.24020000000002</v>
      </c>
      <c r="M22" s="5">
        <v>424.19130000000001</v>
      </c>
      <c r="N22" s="5">
        <v>424.13830000000002</v>
      </c>
      <c r="O22" s="5">
        <v>424.01929999999999</v>
      </c>
      <c r="P22" s="5">
        <v>424.06529999999998</v>
      </c>
      <c r="Q22" s="5">
        <v>424.04429999999996</v>
      </c>
      <c r="R22" s="5">
        <v>424.01529999999997</v>
      </c>
      <c r="S22" s="5">
        <v>423.94929999999999</v>
      </c>
      <c r="T22" s="5">
        <v>423.94409999999999</v>
      </c>
      <c r="U22" s="5">
        <v>423.8886</v>
      </c>
      <c r="V22" s="5">
        <v>423.98</v>
      </c>
      <c r="W22" s="5">
        <v>424.11440000000005</v>
      </c>
      <c r="X22" s="5">
        <v>424.1</v>
      </c>
      <c r="Y22" s="5">
        <v>423.76729999999998</v>
      </c>
      <c r="Z22" s="5">
        <v>423.79809999999998</v>
      </c>
      <c r="AA22" s="5">
        <v>423.79409999999996</v>
      </c>
      <c r="AB22" s="5">
        <v>423.79470000000003</v>
      </c>
    </row>
    <row r="23" spans="1:67" x14ac:dyDescent="0.3">
      <c r="A23" s="110" t="s">
        <v>1072</v>
      </c>
      <c r="B23" s="5" t="s">
        <v>150</v>
      </c>
      <c r="C23" s="5">
        <v>194.4093</v>
      </c>
      <c r="D23" s="5">
        <v>191.06279999999998</v>
      </c>
      <c r="E23" s="5">
        <v>200.35339999999999</v>
      </c>
      <c r="F23" s="5">
        <v>206.05970000000002</v>
      </c>
      <c r="G23" s="5">
        <v>205.53529999999998</v>
      </c>
      <c r="H23" s="5">
        <v>203.82339999999999</v>
      </c>
      <c r="I23" s="5">
        <v>203.57679999999999</v>
      </c>
      <c r="J23" s="5">
        <v>203.0694</v>
      </c>
      <c r="K23" s="5">
        <v>202.49010000000001</v>
      </c>
      <c r="L23" s="5">
        <v>201.91589999999999</v>
      </c>
      <c r="M23" s="5">
        <v>199.70070000000001</v>
      </c>
      <c r="N23" s="5">
        <v>197.53020000000001</v>
      </c>
      <c r="O23" s="5">
        <v>195.76520000000002</v>
      </c>
      <c r="P23" s="5">
        <v>194.05913000000001</v>
      </c>
      <c r="Q23" s="5">
        <v>193.0592</v>
      </c>
      <c r="R23" s="5">
        <v>193.02289999999999</v>
      </c>
      <c r="S23" s="5">
        <v>192.27379999999999</v>
      </c>
      <c r="T23" s="5">
        <v>190.00132000000002</v>
      </c>
      <c r="U23" s="5">
        <v>190.49011999999999</v>
      </c>
      <c r="V23" s="5">
        <v>189.20750000000001</v>
      </c>
      <c r="W23" s="5">
        <v>188.0677</v>
      </c>
      <c r="X23" s="5">
        <v>187.12376999999998</v>
      </c>
      <c r="Y23" s="5">
        <v>186.28772000000001</v>
      </c>
      <c r="Z23" s="5">
        <v>186.13994</v>
      </c>
      <c r="AA23" s="5">
        <v>185.11690999999999</v>
      </c>
      <c r="AB23" s="5">
        <v>184.53404999999998</v>
      </c>
    </row>
    <row r="24" spans="1:67" x14ac:dyDescent="0.3">
      <c r="A24" s="110" t="s">
        <v>1068</v>
      </c>
      <c r="B24" s="5" t="s">
        <v>150</v>
      </c>
      <c r="C24" s="5">
        <v>3.37155</v>
      </c>
      <c r="D24" s="5">
        <v>3.3851499999999999</v>
      </c>
      <c r="E24" s="5">
        <v>3.5343499999999999</v>
      </c>
      <c r="F24" s="5">
        <v>3.5822500000000002</v>
      </c>
      <c r="G24" s="5">
        <v>3.5971500000000001</v>
      </c>
      <c r="H24" s="5">
        <v>3.61205</v>
      </c>
      <c r="I24" s="5">
        <v>3.6269499999999999</v>
      </c>
      <c r="J24" s="5">
        <v>3.6418499999999998</v>
      </c>
      <c r="K24" s="5">
        <v>3.6567500000000002</v>
      </c>
      <c r="L24" s="5">
        <v>3.6716500000000001</v>
      </c>
      <c r="M24" s="5">
        <v>3.68655</v>
      </c>
      <c r="N24" s="5">
        <v>3.69475</v>
      </c>
      <c r="O24" s="5">
        <v>3.70295</v>
      </c>
      <c r="P24" s="5">
        <v>3.7111499999999999</v>
      </c>
      <c r="Q24" s="5">
        <v>3.7193499999999999</v>
      </c>
      <c r="R24" s="5">
        <v>3.7275500000000004</v>
      </c>
      <c r="S24" s="5">
        <v>3.7883499999999999</v>
      </c>
      <c r="T24" s="5">
        <v>3.8491500000000003</v>
      </c>
      <c r="U24" s="5">
        <v>3.9099499999999998</v>
      </c>
      <c r="V24" s="5">
        <v>3.9707499999999998</v>
      </c>
      <c r="W24" s="5">
        <v>4.0315500000000002</v>
      </c>
      <c r="X24" s="5">
        <v>4.0361500000000001</v>
      </c>
      <c r="Y24" s="5">
        <v>4.0407500000000001</v>
      </c>
      <c r="Z24" s="5">
        <v>4.04535</v>
      </c>
      <c r="AA24" s="5">
        <v>4.0499499999999999</v>
      </c>
      <c r="AB24" s="5">
        <v>4.0545499999999999</v>
      </c>
      <c r="AD24" s="619">
        <f>-1+(AB24/C24)^(1/(AB20-C20))</f>
        <v>7.4059746972201523E-3</v>
      </c>
    </row>
    <row r="25" spans="1:67" x14ac:dyDescent="0.3">
      <c r="A25" s="110" t="s">
        <v>1069</v>
      </c>
      <c r="B25" s="5" t="s">
        <v>150</v>
      </c>
      <c r="C25" s="5">
        <v>89.79428999999999</v>
      </c>
      <c r="D25" s="5">
        <v>90.051520000000011</v>
      </c>
      <c r="E25" s="5">
        <v>99.148350000000008</v>
      </c>
      <c r="F25" s="5">
        <v>100.36568</v>
      </c>
      <c r="G25" s="5">
        <v>100.6448</v>
      </c>
      <c r="H25" s="5">
        <v>100.92394</v>
      </c>
      <c r="I25" s="5">
        <v>101.20305999999999</v>
      </c>
      <c r="J25" s="5">
        <v>101.48238000000001</v>
      </c>
      <c r="K25" s="5">
        <v>101.7623</v>
      </c>
      <c r="L25" s="5">
        <v>102.04224000000001</v>
      </c>
      <c r="M25" s="5">
        <v>102.32217</v>
      </c>
      <c r="N25" s="5">
        <v>102.12492999999999</v>
      </c>
      <c r="O25" s="5">
        <v>101.9277</v>
      </c>
      <c r="P25" s="5">
        <v>101.73046000000001</v>
      </c>
      <c r="Q25" s="5">
        <v>101.53322999999999</v>
      </c>
      <c r="R25" s="5">
        <v>101.336</v>
      </c>
      <c r="S25" s="5">
        <v>101.21632000000001</v>
      </c>
      <c r="T25" s="5">
        <v>101.09663999999999</v>
      </c>
      <c r="U25" s="5">
        <v>100.97698</v>
      </c>
      <c r="V25" s="5">
        <v>100.85730000000001</v>
      </c>
      <c r="W25" s="5">
        <v>100.73763000000001</v>
      </c>
      <c r="X25" s="5">
        <v>100.83537</v>
      </c>
      <c r="Y25" s="5">
        <v>100.93313000000001</v>
      </c>
      <c r="Z25" s="5">
        <v>101.03088000000001</v>
      </c>
      <c r="AA25" s="5">
        <v>101.12864</v>
      </c>
      <c r="AB25" s="5">
        <v>101.22638000000001</v>
      </c>
    </row>
    <row r="26" spans="1:67" x14ac:dyDescent="0.3">
      <c r="A26" s="110" t="s">
        <v>1070</v>
      </c>
      <c r="B26" s="5" t="s">
        <v>150</v>
      </c>
      <c r="C26" s="5">
        <v>39.854510000000005</v>
      </c>
      <c r="D26" s="5">
        <v>40.237290000000002</v>
      </c>
      <c r="E26" s="5">
        <v>42.058860000000003</v>
      </c>
      <c r="F26" s="5">
        <v>46.029339999999998</v>
      </c>
      <c r="G26" s="5">
        <v>46.414809999999996</v>
      </c>
      <c r="H26" s="5">
        <v>46.800280000000001</v>
      </c>
      <c r="I26" s="5">
        <v>47.185749999999999</v>
      </c>
      <c r="J26" s="5">
        <v>47.571210000000001</v>
      </c>
      <c r="K26" s="5">
        <v>47.956710000000001</v>
      </c>
      <c r="L26" s="5">
        <v>48.342169999999996</v>
      </c>
      <c r="M26" s="5">
        <v>48.727650000000004</v>
      </c>
      <c r="N26" s="5">
        <v>49.317149999999998</v>
      </c>
      <c r="O26" s="5">
        <v>49.906660000000002</v>
      </c>
      <c r="P26" s="5">
        <v>50.496169999999999</v>
      </c>
      <c r="Q26" s="5">
        <v>51.085680000000004</v>
      </c>
      <c r="R26" s="5">
        <v>51.675179999999997</v>
      </c>
      <c r="S26" s="5">
        <v>52.233319999999999</v>
      </c>
      <c r="T26" s="5">
        <v>52.791449999999998</v>
      </c>
      <c r="U26" s="5">
        <v>53.349589999999999</v>
      </c>
      <c r="V26" s="5">
        <v>53.907719999999998</v>
      </c>
      <c r="W26" s="5">
        <v>54.465849999999996</v>
      </c>
      <c r="X26" s="5">
        <v>54.73274</v>
      </c>
      <c r="Y26" s="5">
        <v>54.999629999999996</v>
      </c>
      <c r="Z26" s="5">
        <v>55.266529999999996</v>
      </c>
      <c r="AA26" s="5">
        <v>55.533410000000003</v>
      </c>
      <c r="AB26" s="5">
        <v>55.8003</v>
      </c>
    </row>
    <row r="27" spans="1:67" x14ac:dyDescent="0.3">
      <c r="A27" s="110" t="s">
        <v>1067</v>
      </c>
      <c r="B27" s="5" t="s">
        <v>150</v>
      </c>
      <c r="C27" s="5">
        <v>0</v>
      </c>
      <c r="D27" s="5">
        <v>0</v>
      </c>
      <c r="E27" s="5">
        <v>4.6476535999999999</v>
      </c>
      <c r="F27" s="5">
        <v>4.9778272999999995</v>
      </c>
      <c r="G27" s="5">
        <v>5.1124043000000006</v>
      </c>
      <c r="H27" s="5">
        <v>5.2524398000000003</v>
      </c>
      <c r="I27" s="5">
        <v>5.3928107000000001</v>
      </c>
      <c r="J27" s="5">
        <v>5.5331681000000001</v>
      </c>
      <c r="K27" s="5">
        <v>5.6933499000000003</v>
      </c>
      <c r="L27" s="5">
        <v>5.8588383000000004</v>
      </c>
      <c r="M27" s="5">
        <v>6.0262462999999995</v>
      </c>
      <c r="N27" s="5">
        <v>6.5275523</v>
      </c>
      <c r="O27" s="5">
        <v>7.1269219999999995</v>
      </c>
      <c r="P27" s="5">
        <v>7.7671490000000007</v>
      </c>
      <c r="Q27" s="5">
        <v>8.4706067999999988</v>
      </c>
      <c r="R27" s="5">
        <v>8.5911638999999997</v>
      </c>
      <c r="S27" s="5">
        <v>8.6739681999999991</v>
      </c>
      <c r="T27" s="5">
        <v>8.7669588999999988</v>
      </c>
      <c r="U27" s="5">
        <v>8.8720523</v>
      </c>
      <c r="V27" s="5">
        <v>8.9352140999999996</v>
      </c>
      <c r="W27" s="5">
        <v>8.994815899999999</v>
      </c>
      <c r="X27" s="5">
        <v>9.0525290999999992</v>
      </c>
      <c r="Y27" s="5">
        <v>9.1283235999999999</v>
      </c>
      <c r="Z27" s="5">
        <v>9.2208675000000007</v>
      </c>
      <c r="AA27" s="5">
        <v>9.3362744000000006</v>
      </c>
      <c r="AB27" s="5">
        <v>9.4136453000000007</v>
      </c>
    </row>
    <row r="28" spans="1:67" x14ac:dyDescent="0.3">
      <c r="A28" s="110" t="s">
        <v>1073</v>
      </c>
      <c r="B28" s="5" t="s">
        <v>150</v>
      </c>
      <c r="C28" s="5">
        <v>0</v>
      </c>
      <c r="D28" s="5">
        <v>0</v>
      </c>
      <c r="E28" s="5">
        <v>0.12443949999999999</v>
      </c>
      <c r="F28" s="5">
        <v>0.12443899999999999</v>
      </c>
      <c r="G28" s="5">
        <v>0.1244384</v>
      </c>
      <c r="H28" s="5">
        <v>0.12443559999999999</v>
      </c>
      <c r="I28" s="5">
        <v>0.1244734</v>
      </c>
      <c r="J28" s="5">
        <v>0.12448279999999999</v>
      </c>
      <c r="K28" s="5">
        <v>0.124487</v>
      </c>
      <c r="L28" s="5">
        <v>0.12449689999999999</v>
      </c>
      <c r="M28" s="5">
        <v>0.12450029999999999</v>
      </c>
      <c r="N28" s="5">
        <v>0.12449689999999999</v>
      </c>
      <c r="O28" s="5">
        <v>0.1244932</v>
      </c>
      <c r="P28" s="5">
        <v>0.1245106</v>
      </c>
      <c r="Q28" s="5">
        <v>0.124497</v>
      </c>
      <c r="R28" s="5">
        <v>0.1244931</v>
      </c>
      <c r="S28" s="5">
        <v>0.1244918</v>
      </c>
      <c r="T28" s="5">
        <v>0.12448380000000001</v>
      </c>
      <c r="U28" s="5">
        <v>0.1244825</v>
      </c>
      <c r="V28" s="5">
        <v>0.12447849999999999</v>
      </c>
      <c r="W28" s="5">
        <v>0.1244749</v>
      </c>
      <c r="X28" s="5">
        <v>0.1244724</v>
      </c>
      <c r="Y28" s="5">
        <v>0.1242964</v>
      </c>
      <c r="Z28" s="5">
        <v>0.12428660000000001</v>
      </c>
      <c r="AA28" s="5">
        <v>0.12429649999999999</v>
      </c>
      <c r="AB28" s="5">
        <v>0.12429609999999999</v>
      </c>
    </row>
    <row r="29" spans="1:67" x14ac:dyDescent="0.3">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28"/>
    </row>
    <row r="30" spans="1:67" x14ac:dyDescent="0.3">
      <c r="A30" s="237"/>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row>
    <row r="31" spans="1:67" x14ac:dyDescent="0.3">
      <c r="B31" s="528"/>
    </row>
    <row r="32" spans="1:67" x14ac:dyDescent="0.3">
      <c r="B32" s="528"/>
      <c r="F32" s="674"/>
      <c r="G32" s="674"/>
      <c r="H32" s="674"/>
    </row>
    <row r="33" spans="1:3" x14ac:dyDescent="0.3">
      <c r="A33" s="237"/>
      <c r="B33" s="237"/>
      <c r="C33" s="237"/>
    </row>
    <row r="34" spans="1:3" x14ac:dyDescent="0.3">
      <c r="A34" s="237"/>
      <c r="B34" s="237"/>
      <c r="C34" s="237"/>
    </row>
    <row r="35" spans="1:3" x14ac:dyDescent="0.3">
      <c r="A35" s="237"/>
      <c r="B35" s="237"/>
      <c r="C35" s="237"/>
    </row>
    <row r="36" spans="1:3" x14ac:dyDescent="0.3">
      <c r="A36" s="237"/>
      <c r="B36" s="237"/>
      <c r="C36" s="237"/>
    </row>
  </sheetData>
  <pageMargins left="0.7" right="0.7" top="0.75" bottom="0.75" header="0.3" footer="0.3"/>
  <pageSetup paperSize="9" orientation="portrait" horizontalDpi="1200"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sheetPr>
  <dimension ref="A1:P153"/>
  <sheetViews>
    <sheetView topLeftCell="A80" zoomScale="70" zoomScaleNormal="70" workbookViewId="0">
      <selection activeCell="A115" sqref="A115"/>
    </sheetView>
  </sheetViews>
  <sheetFormatPr baseColWidth="10" defaultColWidth="11.44140625" defaultRowHeight="14.4" x14ac:dyDescent="0.3"/>
  <cols>
    <col min="1" max="1" width="42" style="330" customWidth="1"/>
    <col min="2" max="9" width="16.33203125" style="247" bestFit="1" customWidth="1"/>
    <col min="10" max="16" width="17.44140625" style="247" bestFit="1" customWidth="1"/>
    <col min="17" max="16384" width="11.44140625" style="247"/>
  </cols>
  <sheetData>
    <row r="1" spans="1:16" x14ac:dyDescent="0.3">
      <c r="A1" s="601" t="s">
        <v>825</v>
      </c>
      <c r="B1" s="132">
        <v>1995</v>
      </c>
      <c r="C1" s="132">
        <v>1996</v>
      </c>
      <c r="D1" s="132">
        <v>1997</v>
      </c>
      <c r="E1" s="132">
        <v>1998</v>
      </c>
      <c r="F1" s="132">
        <v>1999</v>
      </c>
      <c r="G1" s="132">
        <v>2000</v>
      </c>
      <c r="H1" s="132">
        <v>2001</v>
      </c>
      <c r="I1" s="132">
        <v>2002</v>
      </c>
      <c r="J1" s="132">
        <v>2003</v>
      </c>
      <c r="K1" s="132">
        <v>2004</v>
      </c>
      <c r="L1" s="132">
        <v>2005</v>
      </c>
      <c r="M1" s="132">
        <v>2006</v>
      </c>
      <c r="N1" s="132">
        <v>2007</v>
      </c>
      <c r="O1" s="132">
        <v>2008</v>
      </c>
      <c r="P1" s="133">
        <v>2009</v>
      </c>
    </row>
    <row r="2" spans="1:16" x14ac:dyDescent="0.3">
      <c r="A2" s="602" t="s">
        <v>244</v>
      </c>
      <c r="B2" s="172">
        <v>29812565.915927373</v>
      </c>
      <c r="C2" s="172">
        <v>35564757.020147435</v>
      </c>
      <c r="D2" s="172">
        <v>37076597.31792099</v>
      </c>
      <c r="E2" s="172">
        <v>36165939.204594731</v>
      </c>
      <c r="F2" s="172">
        <v>35588289.848343603</v>
      </c>
      <c r="G2" s="172">
        <v>36470012.096231952</v>
      </c>
      <c r="H2" s="172">
        <v>36787717.921384647</v>
      </c>
      <c r="I2" s="172">
        <v>35901589.924224287</v>
      </c>
      <c r="J2" s="172">
        <v>35940360.762604907</v>
      </c>
      <c r="K2" s="172">
        <v>37662232.846375376</v>
      </c>
      <c r="L2" s="172">
        <v>33221535.097867332</v>
      </c>
      <c r="M2" s="172">
        <v>34217764.520764135</v>
      </c>
      <c r="N2" s="172">
        <v>34335000.217109434</v>
      </c>
      <c r="O2" s="172">
        <v>34140289.116923638</v>
      </c>
      <c r="P2" s="172">
        <v>34070377.684359595</v>
      </c>
    </row>
    <row r="3" spans="1:16" x14ac:dyDescent="0.3">
      <c r="A3" s="602" t="s">
        <v>245</v>
      </c>
      <c r="B3" s="172">
        <v>0</v>
      </c>
      <c r="C3" s="172">
        <v>0</v>
      </c>
      <c r="D3" s="172">
        <v>0</v>
      </c>
      <c r="E3" s="172">
        <v>0</v>
      </c>
      <c r="F3" s="172">
        <v>0</v>
      </c>
      <c r="G3" s="172">
        <v>0</v>
      </c>
      <c r="H3" s="172">
        <v>0</v>
      </c>
      <c r="I3" s="172">
        <v>0</v>
      </c>
      <c r="J3" s="172">
        <v>0</v>
      </c>
      <c r="K3" s="172">
        <v>0</v>
      </c>
      <c r="L3" s="172">
        <v>0</v>
      </c>
      <c r="M3" s="172">
        <v>0</v>
      </c>
      <c r="N3" s="172">
        <v>0</v>
      </c>
      <c r="O3" s="172">
        <v>0</v>
      </c>
      <c r="P3" s="172">
        <v>0</v>
      </c>
    </row>
    <row r="4" spans="1:16" x14ac:dyDescent="0.3">
      <c r="A4" s="602" t="s">
        <v>246</v>
      </c>
      <c r="B4" s="172">
        <v>1401298.3051886805</v>
      </c>
      <c r="C4" s="172">
        <v>1400044.1632361086</v>
      </c>
      <c r="D4" s="172">
        <v>1403273.5826951142</v>
      </c>
      <c r="E4" s="172">
        <v>1400901.0613223221</v>
      </c>
      <c r="F4" s="172">
        <v>1482937.7190021095</v>
      </c>
      <c r="G4" s="172">
        <v>1523833.0597186945</v>
      </c>
      <c r="H4" s="172">
        <v>1555981.7301166698</v>
      </c>
      <c r="I4" s="172">
        <v>1542419.2385581471</v>
      </c>
      <c r="J4" s="172">
        <v>1599174.4277693024</v>
      </c>
      <c r="K4" s="172">
        <v>1624564.9901104569</v>
      </c>
      <c r="L4" s="172">
        <v>1661333.6980513397</v>
      </c>
      <c r="M4" s="172">
        <v>1715782.2505271973</v>
      </c>
      <c r="N4" s="172">
        <v>1811096.4030359525</v>
      </c>
      <c r="O4" s="172">
        <v>1818421.798730978</v>
      </c>
      <c r="P4" s="172">
        <v>1773279.9813190363</v>
      </c>
    </row>
    <row r="5" spans="1:16" x14ac:dyDescent="0.3">
      <c r="A5" s="602" t="s">
        <v>247</v>
      </c>
      <c r="B5" s="172">
        <v>643665.52531199774</v>
      </c>
      <c r="C5" s="172">
        <v>647914.81875404669</v>
      </c>
      <c r="D5" s="172">
        <v>663708.66593075963</v>
      </c>
      <c r="E5" s="172">
        <v>681081.80940977798</v>
      </c>
      <c r="F5" s="172">
        <v>698076.54429128859</v>
      </c>
      <c r="G5" s="172">
        <v>728077.82440940989</v>
      </c>
      <c r="H5" s="172">
        <v>746214.77083249716</v>
      </c>
      <c r="I5" s="172">
        <v>731250.47219517571</v>
      </c>
      <c r="J5" s="172">
        <v>703019.7682983249</v>
      </c>
      <c r="K5" s="172">
        <v>684501.94754064758</v>
      </c>
      <c r="L5" s="172">
        <v>657906.1482797527</v>
      </c>
      <c r="M5" s="172">
        <v>639815.56057189603</v>
      </c>
      <c r="N5" s="172">
        <v>665821.97434083652</v>
      </c>
      <c r="O5" s="172">
        <v>649111.5219177386</v>
      </c>
      <c r="P5" s="172">
        <v>584472.45000876847</v>
      </c>
    </row>
    <row r="6" spans="1:16" x14ac:dyDescent="0.3">
      <c r="A6" s="602" t="s">
        <v>248</v>
      </c>
      <c r="B6" s="172">
        <v>0</v>
      </c>
      <c r="C6" s="172">
        <v>0</v>
      </c>
      <c r="D6" s="172">
        <v>0</v>
      </c>
      <c r="E6" s="172">
        <v>0</v>
      </c>
      <c r="F6" s="172">
        <v>0</v>
      </c>
      <c r="G6" s="172">
        <v>0</v>
      </c>
      <c r="H6" s="172">
        <v>0</v>
      </c>
      <c r="I6" s="172">
        <v>0</v>
      </c>
      <c r="J6" s="172">
        <v>0</v>
      </c>
      <c r="K6" s="172">
        <v>0</v>
      </c>
      <c r="L6" s="172">
        <v>0</v>
      </c>
      <c r="M6" s="172">
        <v>0</v>
      </c>
      <c r="N6" s="172">
        <v>0</v>
      </c>
      <c r="O6" s="172">
        <v>0</v>
      </c>
      <c r="P6" s="172">
        <v>0</v>
      </c>
    </row>
    <row r="7" spans="1:16" x14ac:dyDescent="0.3">
      <c r="A7" s="602" t="s">
        <v>249</v>
      </c>
      <c r="B7" s="172">
        <v>0</v>
      </c>
      <c r="C7" s="172">
        <v>0</v>
      </c>
      <c r="D7" s="172">
        <v>0</v>
      </c>
      <c r="E7" s="172">
        <v>0</v>
      </c>
      <c r="F7" s="172">
        <v>0</v>
      </c>
      <c r="G7" s="172">
        <v>0</v>
      </c>
      <c r="H7" s="172">
        <v>0</v>
      </c>
      <c r="I7" s="172">
        <v>0</v>
      </c>
      <c r="J7" s="172">
        <v>0</v>
      </c>
      <c r="K7" s="172">
        <v>0</v>
      </c>
      <c r="L7" s="172">
        <v>0</v>
      </c>
      <c r="M7" s="172">
        <v>0</v>
      </c>
      <c r="N7" s="172">
        <v>0</v>
      </c>
      <c r="O7" s="172">
        <v>0</v>
      </c>
      <c r="P7" s="172">
        <v>0</v>
      </c>
    </row>
    <row r="8" spans="1:16" x14ac:dyDescent="0.3">
      <c r="A8" s="602" t="s">
        <v>250</v>
      </c>
      <c r="B8" s="172">
        <v>877389.48303629248</v>
      </c>
      <c r="C8" s="172">
        <v>874538.68701023608</v>
      </c>
      <c r="D8" s="172">
        <v>913137.17555009562</v>
      </c>
      <c r="E8" s="172">
        <v>940173.91887967288</v>
      </c>
      <c r="F8" s="172">
        <v>1020225.0340077704</v>
      </c>
      <c r="G8" s="172">
        <v>1084457.3927157554</v>
      </c>
      <c r="H8" s="172">
        <v>1071960.6648219211</v>
      </c>
      <c r="I8" s="172">
        <v>1067662.0577781808</v>
      </c>
      <c r="J8" s="172">
        <v>1070986.4738630517</v>
      </c>
      <c r="K8" s="172">
        <v>1101294.8629223665</v>
      </c>
      <c r="L8" s="172">
        <v>1116603.3704741111</v>
      </c>
      <c r="M8" s="172">
        <v>1154724.8791575045</v>
      </c>
      <c r="N8" s="172">
        <v>1198384.9804314137</v>
      </c>
      <c r="O8" s="172">
        <v>1198382.1436582645</v>
      </c>
      <c r="P8" s="172">
        <v>1086889.2736670449</v>
      </c>
    </row>
    <row r="9" spans="1:16" x14ac:dyDescent="0.3">
      <c r="A9" s="602" t="s">
        <v>251</v>
      </c>
      <c r="B9" s="172">
        <v>0</v>
      </c>
      <c r="C9" s="172">
        <v>0</v>
      </c>
      <c r="D9" s="172">
        <v>0</v>
      </c>
      <c r="E9" s="172">
        <v>0</v>
      </c>
      <c r="F9" s="172">
        <v>0</v>
      </c>
      <c r="G9" s="172">
        <v>0</v>
      </c>
      <c r="H9" s="172">
        <v>0</v>
      </c>
      <c r="I9" s="172">
        <v>0</v>
      </c>
      <c r="J9" s="172">
        <v>0</v>
      </c>
      <c r="K9" s="172">
        <v>0</v>
      </c>
      <c r="L9" s="172">
        <v>0</v>
      </c>
      <c r="M9" s="172">
        <v>0</v>
      </c>
      <c r="N9" s="172">
        <v>0</v>
      </c>
      <c r="O9" s="172">
        <v>0</v>
      </c>
      <c r="P9" s="172">
        <v>0</v>
      </c>
    </row>
    <row r="10" spans="1:16" x14ac:dyDescent="0.3">
      <c r="A10" s="602" t="s">
        <v>252</v>
      </c>
      <c r="B10" s="172">
        <v>2083688.6205547622</v>
      </c>
      <c r="C10" s="172">
        <v>2119301.9535391754</v>
      </c>
      <c r="D10" s="172">
        <v>2230399.7304727589</v>
      </c>
      <c r="E10" s="172">
        <v>2264282.1451135841</v>
      </c>
      <c r="F10" s="172">
        <v>2395644.2448302549</v>
      </c>
      <c r="G10" s="172">
        <v>2621625.74378344</v>
      </c>
      <c r="H10" s="172">
        <v>2700409.7673137737</v>
      </c>
      <c r="I10" s="172">
        <v>2743743.6695686812</v>
      </c>
      <c r="J10" s="172">
        <v>2841020.139731749</v>
      </c>
      <c r="K10" s="172">
        <v>2940067.4507712112</v>
      </c>
      <c r="L10" s="172">
        <v>2986216.8653534846</v>
      </c>
      <c r="M10" s="172">
        <v>3175482.1606474193</v>
      </c>
      <c r="N10" s="172">
        <v>3450545.5005592727</v>
      </c>
      <c r="O10" s="172">
        <v>3521799.2159514967</v>
      </c>
      <c r="P10" s="172">
        <v>3155923.1040107072</v>
      </c>
    </row>
    <row r="11" spans="1:16" x14ac:dyDescent="0.3">
      <c r="A11" s="602" t="s">
        <v>253</v>
      </c>
      <c r="B11" s="172">
        <v>0</v>
      </c>
      <c r="C11" s="172">
        <v>0</v>
      </c>
      <c r="D11" s="172">
        <v>0</v>
      </c>
      <c r="E11" s="172">
        <v>0</v>
      </c>
      <c r="F11" s="172">
        <v>0</v>
      </c>
      <c r="G11" s="172">
        <v>0</v>
      </c>
      <c r="H11" s="172">
        <v>0</v>
      </c>
      <c r="I11" s="172">
        <v>0</v>
      </c>
      <c r="J11" s="172">
        <v>0</v>
      </c>
      <c r="K11" s="172">
        <v>0</v>
      </c>
      <c r="L11" s="172">
        <v>0</v>
      </c>
      <c r="M11" s="172">
        <v>0</v>
      </c>
      <c r="N11" s="172">
        <v>0</v>
      </c>
      <c r="O11" s="172">
        <v>0</v>
      </c>
      <c r="P11" s="172">
        <v>0</v>
      </c>
    </row>
    <row r="12" spans="1:16" x14ac:dyDescent="0.3">
      <c r="A12" s="602" t="s">
        <v>254</v>
      </c>
      <c r="B12" s="172">
        <v>395064.00982078392</v>
      </c>
      <c r="C12" s="172">
        <v>392153.15432416776</v>
      </c>
      <c r="D12" s="172">
        <v>399008.98059106496</v>
      </c>
      <c r="E12" s="172">
        <v>410859.55341445957</v>
      </c>
      <c r="F12" s="172">
        <v>448220.51605905022</v>
      </c>
      <c r="G12" s="172">
        <v>480579.66603290173</v>
      </c>
      <c r="H12" s="172">
        <v>482842.71668142593</v>
      </c>
      <c r="I12" s="172">
        <v>484034.98024487076</v>
      </c>
      <c r="J12" s="172">
        <v>493389.1715527678</v>
      </c>
      <c r="K12" s="172">
        <v>526865.49502395617</v>
      </c>
      <c r="L12" s="172">
        <v>553314.17362675979</v>
      </c>
      <c r="M12" s="172">
        <v>567937.37241756741</v>
      </c>
      <c r="N12" s="172">
        <v>640848.73041844612</v>
      </c>
      <c r="O12" s="172">
        <v>654072.41802563216</v>
      </c>
      <c r="P12" s="172">
        <v>547739.99017109524</v>
      </c>
    </row>
    <row r="13" spans="1:16" x14ac:dyDescent="0.3">
      <c r="A13" s="602" t="s">
        <v>255</v>
      </c>
      <c r="B13" s="172">
        <v>754132.80015293602</v>
      </c>
      <c r="C13" s="172">
        <v>739188.33277280873</v>
      </c>
      <c r="D13" s="172">
        <v>767388.34770641988</v>
      </c>
      <c r="E13" s="172">
        <v>781245.94088913151</v>
      </c>
      <c r="F13" s="172">
        <v>800776.9638373435</v>
      </c>
      <c r="G13" s="172">
        <v>856062.77900691121</v>
      </c>
      <c r="H13" s="172">
        <v>860561.22295996896</v>
      </c>
      <c r="I13" s="172">
        <v>856449.54002641072</v>
      </c>
      <c r="J13" s="172">
        <v>883265.48652211332</v>
      </c>
      <c r="K13" s="172">
        <v>952012.47121173842</v>
      </c>
      <c r="L13" s="172">
        <v>965333.00788432651</v>
      </c>
      <c r="M13" s="172">
        <v>1008853.6611485831</v>
      </c>
      <c r="N13" s="172">
        <v>1063833.4970985004</v>
      </c>
      <c r="O13" s="172">
        <v>1033339.7948685688</v>
      </c>
      <c r="P13" s="172">
        <v>871763.83638121688</v>
      </c>
    </row>
    <row r="14" spans="1:16" x14ac:dyDescent="0.3">
      <c r="A14" s="602" t="s">
        <v>256</v>
      </c>
      <c r="B14" s="172">
        <v>0</v>
      </c>
      <c r="C14" s="172">
        <v>0</v>
      </c>
      <c r="D14" s="172">
        <v>0</v>
      </c>
      <c r="E14" s="172">
        <v>0</v>
      </c>
      <c r="F14" s="172">
        <v>0</v>
      </c>
      <c r="G14" s="172">
        <v>0</v>
      </c>
      <c r="H14" s="172">
        <v>0</v>
      </c>
      <c r="I14" s="172">
        <v>0</v>
      </c>
      <c r="J14" s="172">
        <v>0</v>
      </c>
      <c r="K14" s="172">
        <v>0</v>
      </c>
      <c r="L14" s="172">
        <v>0</v>
      </c>
      <c r="M14" s="172">
        <v>0</v>
      </c>
      <c r="N14" s="172">
        <v>0</v>
      </c>
      <c r="O14" s="172">
        <v>0</v>
      </c>
      <c r="P14" s="172">
        <v>0</v>
      </c>
    </row>
    <row r="15" spans="1:16" x14ac:dyDescent="0.3">
      <c r="A15" s="602" t="s">
        <v>257</v>
      </c>
      <c r="B15" s="172">
        <v>0</v>
      </c>
      <c r="C15" s="172">
        <v>0</v>
      </c>
      <c r="D15" s="172">
        <v>0</v>
      </c>
      <c r="E15" s="172">
        <v>0</v>
      </c>
      <c r="F15" s="172">
        <v>0</v>
      </c>
      <c r="G15" s="172">
        <v>0</v>
      </c>
      <c r="H15" s="172">
        <v>0</v>
      </c>
      <c r="I15" s="172">
        <v>0</v>
      </c>
      <c r="J15" s="172">
        <v>0</v>
      </c>
      <c r="K15" s="172">
        <v>0</v>
      </c>
      <c r="L15" s="172">
        <v>0</v>
      </c>
      <c r="M15" s="172">
        <v>0</v>
      </c>
      <c r="N15" s="172">
        <v>0</v>
      </c>
      <c r="O15" s="172">
        <v>0</v>
      </c>
      <c r="P15" s="172">
        <v>0</v>
      </c>
    </row>
    <row r="16" spans="1:16" x14ac:dyDescent="0.3">
      <c r="A16" s="602" t="s">
        <v>258</v>
      </c>
      <c r="B16" s="172">
        <v>0</v>
      </c>
      <c r="C16" s="172">
        <v>0</v>
      </c>
      <c r="D16" s="172">
        <v>0</v>
      </c>
      <c r="E16" s="172">
        <v>0</v>
      </c>
      <c r="F16" s="172">
        <v>0</v>
      </c>
      <c r="G16" s="172">
        <v>0</v>
      </c>
      <c r="H16" s="172">
        <v>0</v>
      </c>
      <c r="I16" s="172">
        <v>0</v>
      </c>
      <c r="J16" s="172">
        <v>0</v>
      </c>
      <c r="K16" s="172">
        <v>0</v>
      </c>
      <c r="L16" s="172">
        <v>0</v>
      </c>
      <c r="M16" s="172">
        <v>0</v>
      </c>
      <c r="N16" s="172">
        <v>0</v>
      </c>
      <c r="O16" s="172">
        <v>0</v>
      </c>
      <c r="P16" s="172">
        <v>0</v>
      </c>
    </row>
    <row r="17" spans="1:16" x14ac:dyDescent="0.3">
      <c r="A17" s="602" t="s">
        <v>259</v>
      </c>
      <c r="B17" s="172">
        <v>0</v>
      </c>
      <c r="C17" s="172">
        <v>0</v>
      </c>
      <c r="D17" s="172">
        <v>0</v>
      </c>
      <c r="E17" s="172">
        <v>0</v>
      </c>
      <c r="F17" s="172">
        <v>0</v>
      </c>
      <c r="G17" s="172">
        <v>0</v>
      </c>
      <c r="H17" s="172">
        <v>0</v>
      </c>
      <c r="I17" s="172">
        <v>0</v>
      </c>
      <c r="J17" s="172">
        <v>0</v>
      </c>
      <c r="K17" s="172">
        <v>0</v>
      </c>
      <c r="L17" s="172">
        <v>0</v>
      </c>
      <c r="M17" s="172">
        <v>0</v>
      </c>
      <c r="N17" s="172">
        <v>0</v>
      </c>
      <c r="O17" s="172">
        <v>0</v>
      </c>
      <c r="P17" s="172">
        <v>0</v>
      </c>
    </row>
    <row r="18" spans="1:16" x14ac:dyDescent="0.3">
      <c r="A18" s="602" t="s">
        <v>260</v>
      </c>
      <c r="B18" s="172">
        <v>79874641.18264015</v>
      </c>
      <c r="C18" s="172">
        <v>79396744.833307073</v>
      </c>
      <c r="D18" s="172">
        <v>81262336.581881747</v>
      </c>
      <c r="E18" s="172">
        <v>84099641.046062917</v>
      </c>
      <c r="F18" s="172">
        <v>83377629.764957666</v>
      </c>
      <c r="G18" s="172">
        <v>86332856.110187739</v>
      </c>
      <c r="H18" s="172">
        <v>91163414.093208402</v>
      </c>
      <c r="I18" s="172">
        <v>77068015.526840672</v>
      </c>
      <c r="J18" s="172">
        <v>74789748.893281832</v>
      </c>
      <c r="K18" s="172">
        <v>79051813.276044786</v>
      </c>
      <c r="L18" s="172">
        <v>74720725.077368796</v>
      </c>
      <c r="M18" s="172">
        <v>75266668.641804725</v>
      </c>
      <c r="N18" s="172">
        <v>75810310.64135094</v>
      </c>
      <c r="O18" s="172">
        <v>80053744.826670885</v>
      </c>
      <c r="P18" s="172">
        <v>80208449.357079417</v>
      </c>
    </row>
    <row r="19" spans="1:16" x14ac:dyDescent="0.3">
      <c r="A19" s="602" t="s">
        <v>261</v>
      </c>
      <c r="B19" s="172">
        <v>0</v>
      </c>
      <c r="C19" s="172">
        <v>0</v>
      </c>
      <c r="D19" s="172">
        <v>0</v>
      </c>
      <c r="E19" s="172">
        <v>0</v>
      </c>
      <c r="F19" s="172">
        <v>0</v>
      </c>
      <c r="G19" s="172">
        <v>0</v>
      </c>
      <c r="H19" s="172">
        <v>0</v>
      </c>
      <c r="I19" s="172">
        <v>0</v>
      </c>
      <c r="J19" s="172">
        <v>0</v>
      </c>
      <c r="K19" s="172">
        <v>0</v>
      </c>
      <c r="L19" s="172">
        <v>0</v>
      </c>
      <c r="M19" s="172">
        <v>0</v>
      </c>
      <c r="N19" s="172">
        <v>0</v>
      </c>
      <c r="O19" s="172">
        <v>0</v>
      </c>
      <c r="P19" s="172">
        <v>0</v>
      </c>
    </row>
    <row r="20" spans="1:16" x14ac:dyDescent="0.3">
      <c r="A20" s="602" t="s">
        <v>262</v>
      </c>
      <c r="B20" s="172">
        <v>0</v>
      </c>
      <c r="C20" s="172">
        <v>0</v>
      </c>
      <c r="D20" s="172">
        <v>0</v>
      </c>
      <c r="E20" s="172">
        <v>0</v>
      </c>
      <c r="F20" s="172">
        <v>0</v>
      </c>
      <c r="G20" s="172">
        <v>0</v>
      </c>
      <c r="H20" s="172">
        <v>0</v>
      </c>
      <c r="I20" s="172">
        <v>0</v>
      </c>
      <c r="J20" s="172">
        <v>0</v>
      </c>
      <c r="K20" s="172">
        <v>0</v>
      </c>
      <c r="L20" s="172">
        <v>0</v>
      </c>
      <c r="M20" s="172">
        <v>0</v>
      </c>
      <c r="N20" s="172">
        <v>0</v>
      </c>
      <c r="O20" s="172">
        <v>0</v>
      </c>
      <c r="P20" s="172">
        <v>0</v>
      </c>
    </row>
    <row r="21" spans="1:16" x14ac:dyDescent="0.3">
      <c r="A21" s="602" t="s">
        <v>263</v>
      </c>
      <c r="B21" s="172">
        <v>0</v>
      </c>
      <c r="C21" s="172">
        <v>0</v>
      </c>
      <c r="D21" s="172">
        <v>0</v>
      </c>
      <c r="E21" s="172">
        <v>0</v>
      </c>
      <c r="F21" s="172">
        <v>0</v>
      </c>
      <c r="G21" s="172">
        <v>0</v>
      </c>
      <c r="H21" s="172">
        <v>0</v>
      </c>
      <c r="I21" s="172">
        <v>0</v>
      </c>
      <c r="J21" s="172">
        <v>0</v>
      </c>
      <c r="K21" s="172">
        <v>0</v>
      </c>
      <c r="L21" s="172">
        <v>0</v>
      </c>
      <c r="M21" s="172">
        <v>0</v>
      </c>
      <c r="N21" s="172">
        <v>0</v>
      </c>
      <c r="O21" s="172">
        <v>0</v>
      </c>
      <c r="P21" s="172">
        <v>0</v>
      </c>
    </row>
    <row r="22" spans="1:16" x14ac:dyDescent="0.3">
      <c r="A22" s="602" t="s">
        <v>264</v>
      </c>
      <c r="B22" s="172">
        <v>0</v>
      </c>
      <c r="C22" s="172">
        <v>0</v>
      </c>
      <c r="D22" s="172">
        <v>0</v>
      </c>
      <c r="E22" s="172">
        <v>0</v>
      </c>
      <c r="F22" s="172">
        <v>0</v>
      </c>
      <c r="G22" s="172">
        <v>0</v>
      </c>
      <c r="H22" s="172">
        <v>0</v>
      </c>
      <c r="I22" s="172">
        <v>0</v>
      </c>
      <c r="J22" s="172">
        <v>0</v>
      </c>
      <c r="K22" s="172">
        <v>0</v>
      </c>
      <c r="L22" s="172">
        <v>0</v>
      </c>
      <c r="M22" s="172">
        <v>0</v>
      </c>
      <c r="N22" s="172">
        <v>0</v>
      </c>
      <c r="O22" s="172">
        <v>0</v>
      </c>
      <c r="P22" s="172">
        <v>0</v>
      </c>
    </row>
    <row r="23" spans="1:16" x14ac:dyDescent="0.3">
      <c r="A23" s="602" t="s">
        <v>265</v>
      </c>
      <c r="B23" s="172">
        <v>0</v>
      </c>
      <c r="C23" s="172">
        <v>0</v>
      </c>
      <c r="D23" s="172">
        <v>0</v>
      </c>
      <c r="E23" s="172">
        <v>0</v>
      </c>
      <c r="F23" s="172">
        <v>0</v>
      </c>
      <c r="G23" s="172">
        <v>0</v>
      </c>
      <c r="H23" s="172">
        <v>0</v>
      </c>
      <c r="I23" s="172">
        <v>0</v>
      </c>
      <c r="J23" s="172">
        <v>0</v>
      </c>
      <c r="K23" s="172">
        <v>0</v>
      </c>
      <c r="L23" s="172">
        <v>0</v>
      </c>
      <c r="M23" s="172">
        <v>0</v>
      </c>
      <c r="N23" s="172">
        <v>0</v>
      </c>
      <c r="O23" s="172">
        <v>0</v>
      </c>
      <c r="P23" s="172">
        <v>0</v>
      </c>
    </row>
    <row r="24" spans="1:16" x14ac:dyDescent="0.3">
      <c r="A24" s="602" t="s">
        <v>266</v>
      </c>
      <c r="B24" s="172">
        <v>0</v>
      </c>
      <c r="C24" s="172">
        <v>0</v>
      </c>
      <c r="D24" s="172">
        <v>0</v>
      </c>
      <c r="E24" s="172">
        <v>0</v>
      </c>
      <c r="F24" s="172">
        <v>0</v>
      </c>
      <c r="G24" s="172">
        <v>0</v>
      </c>
      <c r="H24" s="172">
        <v>0</v>
      </c>
      <c r="I24" s="172">
        <v>0</v>
      </c>
      <c r="J24" s="172">
        <v>0</v>
      </c>
      <c r="K24" s="172">
        <v>0</v>
      </c>
      <c r="L24" s="172">
        <v>0</v>
      </c>
      <c r="M24" s="172">
        <v>0</v>
      </c>
      <c r="N24" s="172">
        <v>0</v>
      </c>
      <c r="O24" s="172">
        <v>0</v>
      </c>
      <c r="P24" s="172">
        <v>0</v>
      </c>
    </row>
    <row r="25" spans="1:16" x14ac:dyDescent="0.3">
      <c r="A25" s="602" t="s">
        <v>267</v>
      </c>
      <c r="B25" s="172">
        <v>0</v>
      </c>
      <c r="C25" s="172">
        <v>0</v>
      </c>
      <c r="D25" s="172">
        <v>0</v>
      </c>
      <c r="E25" s="172">
        <v>0</v>
      </c>
      <c r="F25" s="172">
        <v>0</v>
      </c>
      <c r="G25" s="172">
        <v>0</v>
      </c>
      <c r="H25" s="172">
        <v>0</v>
      </c>
      <c r="I25" s="172">
        <v>0</v>
      </c>
      <c r="J25" s="172">
        <v>0</v>
      </c>
      <c r="K25" s="172">
        <v>0</v>
      </c>
      <c r="L25" s="172">
        <v>0</v>
      </c>
      <c r="M25" s="172">
        <v>0</v>
      </c>
      <c r="N25" s="172">
        <v>0</v>
      </c>
      <c r="O25" s="172">
        <v>0</v>
      </c>
      <c r="P25" s="172">
        <v>0</v>
      </c>
    </row>
    <row r="26" spans="1:16" x14ac:dyDescent="0.3">
      <c r="A26" s="602" t="s">
        <v>268</v>
      </c>
      <c r="B26" s="172">
        <v>0</v>
      </c>
      <c r="C26" s="172">
        <v>0</v>
      </c>
      <c r="D26" s="172">
        <v>0</v>
      </c>
      <c r="E26" s="172">
        <v>0</v>
      </c>
      <c r="F26" s="172">
        <v>0</v>
      </c>
      <c r="G26" s="172">
        <v>0</v>
      </c>
      <c r="H26" s="172">
        <v>0</v>
      </c>
      <c r="I26" s="172">
        <v>0</v>
      </c>
      <c r="J26" s="172">
        <v>0</v>
      </c>
      <c r="K26" s="172">
        <v>0</v>
      </c>
      <c r="L26" s="172">
        <v>0</v>
      </c>
      <c r="M26" s="172">
        <v>0</v>
      </c>
      <c r="N26" s="172">
        <v>0</v>
      </c>
      <c r="O26" s="172">
        <v>0</v>
      </c>
      <c r="P26" s="172">
        <v>0</v>
      </c>
    </row>
    <row r="27" spans="1:16" x14ac:dyDescent="0.3">
      <c r="A27" s="602" t="s">
        <v>269</v>
      </c>
      <c r="B27" s="172">
        <v>0</v>
      </c>
      <c r="C27" s="172">
        <v>0</v>
      </c>
      <c r="D27" s="172">
        <v>0</v>
      </c>
      <c r="E27" s="172">
        <v>0</v>
      </c>
      <c r="F27" s="172">
        <v>0</v>
      </c>
      <c r="G27" s="172">
        <v>0</v>
      </c>
      <c r="H27" s="172">
        <v>0</v>
      </c>
      <c r="I27" s="172">
        <v>0</v>
      </c>
      <c r="J27" s="172">
        <v>0</v>
      </c>
      <c r="K27" s="172">
        <v>0</v>
      </c>
      <c r="L27" s="172">
        <v>0</v>
      </c>
      <c r="M27" s="172">
        <v>0</v>
      </c>
      <c r="N27" s="172">
        <v>0</v>
      </c>
      <c r="O27" s="172">
        <v>0</v>
      </c>
      <c r="P27" s="172">
        <v>0</v>
      </c>
    </row>
    <row r="28" spans="1:16" x14ac:dyDescent="0.3">
      <c r="A28" s="602" t="s">
        <v>270</v>
      </c>
      <c r="B28" s="172">
        <v>0</v>
      </c>
      <c r="C28" s="172">
        <v>0</v>
      </c>
      <c r="D28" s="172">
        <v>0</v>
      </c>
      <c r="E28" s="172">
        <v>0</v>
      </c>
      <c r="F28" s="172">
        <v>0</v>
      </c>
      <c r="G28" s="172">
        <v>0</v>
      </c>
      <c r="H28" s="172">
        <v>0</v>
      </c>
      <c r="I28" s="172">
        <v>0</v>
      </c>
      <c r="J28" s="172">
        <v>0</v>
      </c>
      <c r="K28" s="172">
        <v>0</v>
      </c>
      <c r="L28" s="172">
        <v>0</v>
      </c>
      <c r="M28" s="172">
        <v>0</v>
      </c>
      <c r="N28" s="172">
        <v>0</v>
      </c>
      <c r="O28" s="172">
        <v>0</v>
      </c>
      <c r="P28" s="172">
        <v>0</v>
      </c>
    </row>
    <row r="29" spans="1:16" x14ac:dyDescent="0.3">
      <c r="A29" s="602" t="s">
        <v>271</v>
      </c>
      <c r="B29" s="172">
        <v>0</v>
      </c>
      <c r="C29" s="172">
        <v>0</v>
      </c>
      <c r="D29" s="172">
        <v>0</v>
      </c>
      <c r="E29" s="172">
        <v>0</v>
      </c>
      <c r="F29" s="172">
        <v>0</v>
      </c>
      <c r="G29" s="172">
        <v>0</v>
      </c>
      <c r="H29" s="172">
        <v>0</v>
      </c>
      <c r="I29" s="172">
        <v>0</v>
      </c>
      <c r="J29" s="172">
        <v>0</v>
      </c>
      <c r="K29" s="172">
        <v>0</v>
      </c>
      <c r="L29" s="172">
        <v>0</v>
      </c>
      <c r="M29" s="172">
        <v>0</v>
      </c>
      <c r="N29" s="172">
        <v>0</v>
      </c>
      <c r="O29" s="172">
        <v>0</v>
      </c>
      <c r="P29" s="172">
        <v>0</v>
      </c>
    </row>
    <row r="30" spans="1:16" x14ac:dyDescent="0.3">
      <c r="A30" s="602" t="s">
        <v>272</v>
      </c>
      <c r="B30" s="172">
        <v>0</v>
      </c>
      <c r="C30" s="172">
        <v>0</v>
      </c>
      <c r="D30" s="172">
        <v>0</v>
      </c>
      <c r="E30" s="172">
        <v>0</v>
      </c>
      <c r="F30" s="172">
        <v>0</v>
      </c>
      <c r="G30" s="172">
        <v>0</v>
      </c>
      <c r="H30" s="172">
        <v>0</v>
      </c>
      <c r="I30" s="172">
        <v>0</v>
      </c>
      <c r="J30" s="172">
        <v>0</v>
      </c>
      <c r="K30" s="172">
        <v>0</v>
      </c>
      <c r="L30" s="172">
        <v>0</v>
      </c>
      <c r="M30" s="172">
        <v>0</v>
      </c>
      <c r="N30" s="172">
        <v>0</v>
      </c>
      <c r="O30" s="172">
        <v>0</v>
      </c>
      <c r="P30" s="172">
        <v>0</v>
      </c>
    </row>
    <row r="31" spans="1:16" x14ac:dyDescent="0.3">
      <c r="A31" s="602" t="s">
        <v>273</v>
      </c>
      <c r="B31" s="172">
        <v>0</v>
      </c>
      <c r="C31" s="172">
        <v>0</v>
      </c>
      <c r="D31" s="172">
        <v>0</v>
      </c>
      <c r="E31" s="172">
        <v>0</v>
      </c>
      <c r="F31" s="172">
        <v>0</v>
      </c>
      <c r="G31" s="172">
        <v>0</v>
      </c>
      <c r="H31" s="172">
        <v>0</v>
      </c>
      <c r="I31" s="172">
        <v>0</v>
      </c>
      <c r="J31" s="172">
        <v>0</v>
      </c>
      <c r="K31" s="172">
        <v>0</v>
      </c>
      <c r="L31" s="172">
        <v>0</v>
      </c>
      <c r="M31" s="172">
        <v>0</v>
      </c>
      <c r="N31" s="172">
        <v>0</v>
      </c>
      <c r="O31" s="172">
        <v>0</v>
      </c>
      <c r="P31" s="172">
        <v>0</v>
      </c>
    </row>
    <row r="32" spans="1:16" x14ac:dyDescent="0.3">
      <c r="A32" s="602" t="s">
        <v>274</v>
      </c>
      <c r="B32" s="172">
        <v>0</v>
      </c>
      <c r="C32" s="172">
        <v>0</v>
      </c>
      <c r="D32" s="172">
        <v>0</v>
      </c>
      <c r="E32" s="172">
        <v>0</v>
      </c>
      <c r="F32" s="172">
        <v>0</v>
      </c>
      <c r="G32" s="172">
        <v>0</v>
      </c>
      <c r="H32" s="172">
        <v>0</v>
      </c>
      <c r="I32" s="172">
        <v>0</v>
      </c>
      <c r="J32" s="172">
        <v>0</v>
      </c>
      <c r="K32" s="172">
        <v>0</v>
      </c>
      <c r="L32" s="172">
        <v>0</v>
      </c>
      <c r="M32" s="172">
        <v>0</v>
      </c>
      <c r="N32" s="172">
        <v>0</v>
      </c>
      <c r="O32" s="172">
        <v>0</v>
      </c>
      <c r="P32" s="172">
        <v>0</v>
      </c>
    </row>
    <row r="33" spans="1:16" x14ac:dyDescent="0.3">
      <c r="A33" s="602" t="s">
        <v>275</v>
      </c>
      <c r="B33" s="172">
        <v>0.71563494421194007</v>
      </c>
      <c r="C33" s="172">
        <v>0.7178672206935971</v>
      </c>
      <c r="D33" s="172">
        <v>0.73823930457859654</v>
      </c>
      <c r="E33" s="172">
        <v>0.76758162087514537</v>
      </c>
      <c r="F33" s="172">
        <v>0.79478622379602026</v>
      </c>
      <c r="G33" s="172">
        <v>0.82993998393655188</v>
      </c>
      <c r="H33" s="172">
        <v>0.85263470855261181</v>
      </c>
      <c r="I33" s="172">
        <v>0.87141984220871527</v>
      </c>
      <c r="J33" s="172">
        <v>0.88795874424858523</v>
      </c>
      <c r="K33" s="172">
        <v>0.90912665780651558</v>
      </c>
      <c r="L33" s="172">
        <v>0.92247503739195302</v>
      </c>
      <c r="M33" s="172">
        <v>0.9236364719416672</v>
      </c>
      <c r="N33" s="172">
        <v>0.92407924504555261</v>
      </c>
      <c r="O33" s="172">
        <v>0.92053402378510929</v>
      </c>
      <c r="P33" s="172">
        <v>0.9010826551354626</v>
      </c>
    </row>
    <row r="34" spans="1:16" x14ac:dyDescent="0.3">
      <c r="A34" s="602" t="s">
        <v>276</v>
      </c>
      <c r="B34" s="172">
        <v>0.70339844028609066</v>
      </c>
      <c r="C34" s="172">
        <v>0.71688011298278254</v>
      </c>
      <c r="D34" s="172">
        <v>0.73191403567188829</v>
      </c>
      <c r="E34" s="172">
        <v>0.7547270155869511</v>
      </c>
      <c r="F34" s="172">
        <v>0.77979928946864241</v>
      </c>
      <c r="G34" s="172">
        <v>0.81948598731720845</v>
      </c>
      <c r="H34" s="172">
        <v>0.8398912563698403</v>
      </c>
      <c r="I34" s="172">
        <v>0.86805359559469952</v>
      </c>
      <c r="J34" s="172">
        <v>0.8880431013588046</v>
      </c>
      <c r="K34" s="172">
        <v>0.91332287765834819</v>
      </c>
      <c r="L34" s="172">
        <v>0.97991207207912656</v>
      </c>
      <c r="M34" s="172">
        <v>0.99652669064786636</v>
      </c>
      <c r="N34" s="172">
        <v>0.98240183262591974</v>
      </c>
      <c r="O34" s="172">
        <v>1.0133727833627315</v>
      </c>
      <c r="P34" s="172">
        <v>1.0022897975715994</v>
      </c>
    </row>
    <row r="35" spans="1:16" x14ac:dyDescent="0.3">
      <c r="A35" s="602" t="s">
        <v>277</v>
      </c>
      <c r="B35" s="172">
        <v>0</v>
      </c>
      <c r="C35" s="172">
        <v>0</v>
      </c>
      <c r="D35" s="172">
        <v>0</v>
      </c>
      <c r="E35" s="172">
        <v>0</v>
      </c>
      <c r="F35" s="172">
        <v>0</v>
      </c>
      <c r="G35" s="172">
        <v>0</v>
      </c>
      <c r="H35" s="172">
        <v>0</v>
      </c>
      <c r="I35" s="172">
        <v>0</v>
      </c>
      <c r="J35" s="172">
        <v>0</v>
      </c>
      <c r="K35" s="172">
        <v>0</v>
      </c>
      <c r="L35" s="172">
        <v>0</v>
      </c>
      <c r="M35" s="172">
        <v>0</v>
      </c>
      <c r="N35" s="172">
        <v>0</v>
      </c>
      <c r="O35" s="172">
        <v>0</v>
      </c>
      <c r="P35" s="172">
        <v>0</v>
      </c>
    </row>
    <row r="36" spans="1:16" x14ac:dyDescent="0.3">
      <c r="A36" s="602" t="s">
        <v>278</v>
      </c>
      <c r="B36" s="172">
        <v>0</v>
      </c>
      <c r="C36" s="172">
        <v>0</v>
      </c>
      <c r="D36" s="172">
        <v>0</v>
      </c>
      <c r="E36" s="172">
        <v>0</v>
      </c>
      <c r="F36" s="172">
        <v>0</v>
      </c>
      <c r="G36" s="172">
        <v>0</v>
      </c>
      <c r="H36" s="172">
        <v>0</v>
      </c>
      <c r="I36" s="172">
        <v>0</v>
      </c>
      <c r="J36" s="172">
        <v>0</v>
      </c>
      <c r="K36" s="172">
        <v>0</v>
      </c>
      <c r="L36" s="172">
        <v>0</v>
      </c>
      <c r="M36" s="172">
        <v>0</v>
      </c>
      <c r="N36" s="172">
        <v>0</v>
      </c>
      <c r="O36" s="172">
        <v>0</v>
      </c>
      <c r="P36" s="172">
        <v>0</v>
      </c>
    </row>
    <row r="37" spans="1:16" ht="15" thickBot="1" x14ac:dyDescent="0.35">
      <c r="A37" s="603" t="s">
        <v>280</v>
      </c>
      <c r="B37" s="172">
        <v>4112340.9561148379</v>
      </c>
      <c r="C37" s="172">
        <v>4118999.1314325524</v>
      </c>
      <c r="D37" s="172">
        <v>4125266.1324941325</v>
      </c>
      <c r="E37" s="172">
        <v>4130562.5697252303</v>
      </c>
      <c r="F37" s="172">
        <v>4135943.772446705</v>
      </c>
      <c r="G37" s="172">
        <v>4145578.6278911759</v>
      </c>
      <c r="H37" s="172">
        <v>4156098.5236735614</v>
      </c>
      <c r="I37" s="172">
        <v>4163184.2130437545</v>
      </c>
      <c r="J37" s="172">
        <v>4183632.1574814329</v>
      </c>
      <c r="K37" s="172">
        <v>4206632.3602086017</v>
      </c>
      <c r="L37" s="172">
        <v>4231077.5116028516</v>
      </c>
      <c r="M37" s="172">
        <v>4258146.450005387</v>
      </c>
      <c r="N37" s="172">
        <v>4273012.0885552363</v>
      </c>
      <c r="O37" s="172">
        <v>4297422.6837198623</v>
      </c>
      <c r="P37" s="172">
        <v>4317469.6111640157</v>
      </c>
    </row>
    <row r="38" spans="1:16" ht="15" thickBot="1" x14ac:dyDescent="0.35">
      <c r="A38" s="604" t="s">
        <v>826</v>
      </c>
      <c r="B38" s="250">
        <v>119954788.21778122</v>
      </c>
      <c r="C38" s="250">
        <v>125253643.52927096</v>
      </c>
      <c r="D38" s="328">
        <v>128841117.98539644</v>
      </c>
      <c r="E38" s="250">
        <v>130874688.7717205</v>
      </c>
      <c r="F38" s="250">
        <v>129947745.98236126</v>
      </c>
      <c r="G38" s="250">
        <v>134243084.94940397</v>
      </c>
      <c r="H38" s="250">
        <v>139525203.10351884</v>
      </c>
      <c r="I38" s="250">
        <v>124558351.36195357</v>
      </c>
      <c r="J38" s="250">
        <v>122504599.05710731</v>
      </c>
      <c r="K38" s="250">
        <v>128749987.52265874</v>
      </c>
      <c r="L38" s="172">
        <v>120114046.85289587</v>
      </c>
      <c r="M38" s="172">
        <v>122005177.41720757</v>
      </c>
      <c r="N38" s="172">
        <v>123248855.93938106</v>
      </c>
      <c r="O38" s="172">
        <v>127366585.4543739</v>
      </c>
      <c r="P38" s="172">
        <v>126616367.19153336</v>
      </c>
    </row>
    <row r="39" spans="1:16" x14ac:dyDescent="0.3">
      <c r="A39" s="601" t="s">
        <v>827</v>
      </c>
      <c r="B39" s="327"/>
      <c r="C39" s="327"/>
      <c r="D39" s="327"/>
      <c r="E39" s="327"/>
      <c r="F39" s="327"/>
      <c r="G39" s="327"/>
      <c r="H39" s="327"/>
      <c r="I39" s="327"/>
      <c r="J39" s="327"/>
      <c r="K39" s="327"/>
      <c r="L39" s="329"/>
      <c r="M39" s="329"/>
      <c r="N39" s="329"/>
      <c r="O39" s="329"/>
      <c r="P39" s="329"/>
    </row>
    <row r="40" spans="1:16" x14ac:dyDescent="0.3">
      <c r="A40" s="602" t="s">
        <v>244</v>
      </c>
      <c r="B40" s="5">
        <v>424801213.01585174</v>
      </c>
      <c r="C40" s="5">
        <v>447820721.91838664</v>
      </c>
      <c r="D40" s="5">
        <v>469548270.61415994</v>
      </c>
      <c r="E40" s="5">
        <v>457839066.52976912</v>
      </c>
      <c r="F40" s="5">
        <v>452507468.22515446</v>
      </c>
      <c r="G40" s="5">
        <v>441354676.41056144</v>
      </c>
      <c r="H40" s="5">
        <v>451158327.11581421</v>
      </c>
      <c r="I40" s="5">
        <v>448415851.1683116</v>
      </c>
      <c r="J40" s="5">
        <v>419749143.08727342</v>
      </c>
      <c r="K40" s="5">
        <v>505639538.42338079</v>
      </c>
      <c r="L40" s="5">
        <v>456064090.68760395</v>
      </c>
      <c r="M40" s="5">
        <v>440767563.23371309</v>
      </c>
      <c r="N40" s="5">
        <v>427604180.3074035</v>
      </c>
      <c r="O40" s="5">
        <v>489440013.91370809</v>
      </c>
      <c r="P40" s="5">
        <v>476725028.85513687</v>
      </c>
    </row>
    <row r="41" spans="1:16" x14ac:dyDescent="0.3">
      <c r="A41" s="602" t="s">
        <v>245</v>
      </c>
      <c r="B41" s="172">
        <v>0</v>
      </c>
      <c r="C41" s="172">
        <v>0</v>
      </c>
      <c r="D41" s="172">
        <v>0</v>
      </c>
      <c r="E41" s="172">
        <v>0</v>
      </c>
      <c r="F41" s="172">
        <v>0</v>
      </c>
      <c r="G41" s="172">
        <v>0</v>
      </c>
      <c r="H41" s="172">
        <v>0</v>
      </c>
      <c r="I41" s="172">
        <v>0</v>
      </c>
      <c r="J41" s="172">
        <v>0</v>
      </c>
      <c r="K41" s="172">
        <v>0</v>
      </c>
      <c r="L41" s="172">
        <v>0</v>
      </c>
      <c r="M41" s="172">
        <v>0</v>
      </c>
      <c r="N41" s="172">
        <v>0</v>
      </c>
      <c r="O41" s="172">
        <v>0</v>
      </c>
      <c r="P41" s="172">
        <v>0</v>
      </c>
    </row>
    <row r="42" spans="1:16" x14ac:dyDescent="0.3">
      <c r="A42" s="602" t="s">
        <v>246</v>
      </c>
      <c r="B42" s="172">
        <v>0</v>
      </c>
      <c r="C42" s="172">
        <v>0</v>
      </c>
      <c r="D42" s="172">
        <v>0</v>
      </c>
      <c r="E42" s="172">
        <v>0</v>
      </c>
      <c r="F42" s="172">
        <v>0</v>
      </c>
      <c r="G42" s="172">
        <v>0</v>
      </c>
      <c r="H42" s="172">
        <v>0</v>
      </c>
      <c r="I42" s="172">
        <v>0</v>
      </c>
      <c r="J42" s="172">
        <v>0</v>
      </c>
      <c r="K42" s="172">
        <v>0</v>
      </c>
      <c r="L42" s="172">
        <v>0</v>
      </c>
      <c r="M42" s="172">
        <v>0</v>
      </c>
      <c r="N42" s="172">
        <v>0</v>
      </c>
      <c r="O42" s="172">
        <v>0</v>
      </c>
      <c r="P42" s="172">
        <v>0</v>
      </c>
    </row>
    <row r="43" spans="1:16" x14ac:dyDescent="0.3">
      <c r="A43" s="602" t="s">
        <v>247</v>
      </c>
      <c r="B43" s="172">
        <v>0</v>
      </c>
      <c r="C43" s="172">
        <v>0</v>
      </c>
      <c r="D43" s="172">
        <v>0</v>
      </c>
      <c r="E43" s="172">
        <v>0</v>
      </c>
      <c r="F43" s="172">
        <v>0</v>
      </c>
      <c r="G43" s="172">
        <v>0</v>
      </c>
      <c r="H43" s="172">
        <v>0</v>
      </c>
      <c r="I43" s="172">
        <v>0</v>
      </c>
      <c r="J43" s="172">
        <v>0</v>
      </c>
      <c r="K43" s="172">
        <v>0</v>
      </c>
      <c r="L43" s="172">
        <v>0</v>
      </c>
      <c r="M43" s="172">
        <v>0</v>
      </c>
      <c r="N43" s="172">
        <v>0</v>
      </c>
      <c r="O43" s="172">
        <v>0</v>
      </c>
      <c r="P43" s="172">
        <v>0</v>
      </c>
    </row>
    <row r="44" spans="1:16" x14ac:dyDescent="0.3">
      <c r="A44" s="602" t="s">
        <v>248</v>
      </c>
      <c r="B44" s="172">
        <v>0</v>
      </c>
      <c r="C44" s="172">
        <v>0</v>
      </c>
      <c r="D44" s="172">
        <v>0</v>
      </c>
      <c r="E44" s="172">
        <v>0</v>
      </c>
      <c r="F44" s="172">
        <v>0</v>
      </c>
      <c r="G44" s="172">
        <v>0</v>
      </c>
      <c r="H44" s="172">
        <v>0</v>
      </c>
      <c r="I44" s="172">
        <v>0</v>
      </c>
      <c r="J44" s="172">
        <v>0</v>
      </c>
      <c r="K44" s="172">
        <v>0</v>
      </c>
      <c r="L44" s="172">
        <v>0</v>
      </c>
      <c r="M44" s="172">
        <v>0</v>
      </c>
      <c r="N44" s="172">
        <v>0</v>
      </c>
      <c r="O44" s="172">
        <v>0</v>
      </c>
      <c r="P44" s="172">
        <v>0</v>
      </c>
    </row>
    <row r="45" spans="1:16" x14ac:dyDescent="0.3">
      <c r="A45" s="602" t="s">
        <v>249</v>
      </c>
      <c r="B45" s="172">
        <v>0</v>
      </c>
      <c r="C45" s="172">
        <v>0</v>
      </c>
      <c r="D45" s="172">
        <v>0</v>
      </c>
      <c r="E45" s="172">
        <v>0</v>
      </c>
      <c r="F45" s="172">
        <v>0</v>
      </c>
      <c r="G45" s="172">
        <v>0</v>
      </c>
      <c r="H45" s="172">
        <v>0</v>
      </c>
      <c r="I45" s="172">
        <v>0</v>
      </c>
      <c r="J45" s="172">
        <v>0</v>
      </c>
      <c r="K45" s="172">
        <v>0</v>
      </c>
      <c r="L45" s="172">
        <v>0</v>
      </c>
      <c r="M45" s="172">
        <v>0</v>
      </c>
      <c r="N45" s="172">
        <v>0</v>
      </c>
      <c r="O45" s="172">
        <v>0</v>
      </c>
      <c r="P45" s="172">
        <v>0</v>
      </c>
    </row>
    <row r="46" spans="1:16" x14ac:dyDescent="0.3">
      <c r="A46" s="602" t="s">
        <v>250</v>
      </c>
      <c r="B46" s="172">
        <v>0</v>
      </c>
      <c r="C46" s="172">
        <v>0</v>
      </c>
      <c r="D46" s="172">
        <v>0</v>
      </c>
      <c r="E46" s="172">
        <v>0</v>
      </c>
      <c r="F46" s="172">
        <v>0</v>
      </c>
      <c r="G46" s="172">
        <v>0</v>
      </c>
      <c r="H46" s="172">
        <v>0</v>
      </c>
      <c r="I46" s="172">
        <v>0</v>
      </c>
      <c r="J46" s="172">
        <v>0</v>
      </c>
      <c r="K46" s="172">
        <v>0</v>
      </c>
      <c r="L46" s="172">
        <v>0</v>
      </c>
      <c r="M46" s="172">
        <v>0</v>
      </c>
      <c r="N46" s="172">
        <v>0</v>
      </c>
      <c r="O46" s="172">
        <v>0</v>
      </c>
      <c r="P46" s="172">
        <v>0</v>
      </c>
    </row>
    <row r="47" spans="1:16" x14ac:dyDescent="0.3">
      <c r="A47" s="602" t="s">
        <v>251</v>
      </c>
      <c r="B47" s="172">
        <v>0</v>
      </c>
      <c r="C47" s="172">
        <v>0</v>
      </c>
      <c r="D47" s="172">
        <v>0</v>
      </c>
      <c r="E47" s="172">
        <v>0</v>
      </c>
      <c r="F47" s="172">
        <v>0</v>
      </c>
      <c r="G47" s="172">
        <v>0</v>
      </c>
      <c r="H47" s="172">
        <v>0</v>
      </c>
      <c r="I47" s="172">
        <v>0</v>
      </c>
      <c r="J47" s="172">
        <v>0</v>
      </c>
      <c r="K47" s="172">
        <v>0</v>
      </c>
      <c r="L47" s="172">
        <v>0</v>
      </c>
      <c r="M47" s="172">
        <v>0</v>
      </c>
      <c r="N47" s="172">
        <v>0</v>
      </c>
      <c r="O47" s="172">
        <v>0</v>
      </c>
      <c r="P47" s="172">
        <v>0</v>
      </c>
    </row>
    <row r="48" spans="1:16" x14ac:dyDescent="0.3">
      <c r="A48" s="602" t="s">
        <v>252</v>
      </c>
      <c r="B48" s="172">
        <v>0</v>
      </c>
      <c r="C48" s="172">
        <v>0</v>
      </c>
      <c r="D48" s="172">
        <v>0</v>
      </c>
      <c r="E48" s="172">
        <v>0</v>
      </c>
      <c r="F48" s="172">
        <v>0</v>
      </c>
      <c r="G48" s="172">
        <v>0</v>
      </c>
      <c r="H48" s="172">
        <v>0</v>
      </c>
      <c r="I48" s="172">
        <v>0</v>
      </c>
      <c r="J48" s="172">
        <v>0</v>
      </c>
      <c r="K48" s="172">
        <v>0</v>
      </c>
      <c r="L48" s="172">
        <v>0</v>
      </c>
      <c r="M48" s="172">
        <v>0</v>
      </c>
      <c r="N48" s="172">
        <v>0</v>
      </c>
      <c r="O48" s="172">
        <v>0</v>
      </c>
      <c r="P48" s="172">
        <v>0</v>
      </c>
    </row>
    <row r="49" spans="1:16" x14ac:dyDescent="0.3">
      <c r="A49" s="602" t="s">
        <v>253</v>
      </c>
      <c r="B49" s="172">
        <v>0</v>
      </c>
      <c r="C49" s="172">
        <v>0</v>
      </c>
      <c r="D49" s="172">
        <v>0</v>
      </c>
      <c r="E49" s="172">
        <v>0</v>
      </c>
      <c r="F49" s="172">
        <v>0</v>
      </c>
      <c r="G49" s="172">
        <v>0</v>
      </c>
      <c r="H49" s="172">
        <v>0</v>
      </c>
      <c r="I49" s="172">
        <v>0</v>
      </c>
      <c r="J49" s="172">
        <v>0</v>
      </c>
      <c r="K49" s="172">
        <v>0</v>
      </c>
      <c r="L49" s="172">
        <v>0</v>
      </c>
      <c r="M49" s="172">
        <v>0</v>
      </c>
      <c r="N49" s="172">
        <v>0</v>
      </c>
      <c r="O49" s="172">
        <v>0</v>
      </c>
      <c r="P49" s="172">
        <v>0</v>
      </c>
    </row>
    <row r="50" spans="1:16" x14ac:dyDescent="0.3">
      <c r="A50" s="602" t="s">
        <v>254</v>
      </c>
      <c r="B50" s="172">
        <v>0</v>
      </c>
      <c r="C50" s="172">
        <v>0</v>
      </c>
      <c r="D50" s="172">
        <v>0</v>
      </c>
      <c r="E50" s="172">
        <v>0</v>
      </c>
      <c r="F50" s="172">
        <v>0</v>
      </c>
      <c r="G50" s="172">
        <v>0</v>
      </c>
      <c r="H50" s="172">
        <v>0</v>
      </c>
      <c r="I50" s="172">
        <v>0</v>
      </c>
      <c r="J50" s="172">
        <v>0</v>
      </c>
      <c r="K50" s="172">
        <v>0</v>
      </c>
      <c r="L50" s="172">
        <v>0</v>
      </c>
      <c r="M50" s="172">
        <v>0</v>
      </c>
      <c r="N50" s="172">
        <v>0</v>
      </c>
      <c r="O50" s="172">
        <v>0</v>
      </c>
      <c r="P50" s="172">
        <v>0</v>
      </c>
    </row>
    <row r="51" spans="1:16" x14ac:dyDescent="0.3">
      <c r="A51" s="602" t="s">
        <v>255</v>
      </c>
      <c r="B51" s="172">
        <v>0</v>
      </c>
      <c r="C51" s="172">
        <v>0</v>
      </c>
      <c r="D51" s="172">
        <v>0</v>
      </c>
      <c r="E51" s="172">
        <v>0</v>
      </c>
      <c r="F51" s="172">
        <v>0</v>
      </c>
      <c r="G51" s="172">
        <v>0</v>
      </c>
      <c r="H51" s="172">
        <v>0</v>
      </c>
      <c r="I51" s="172">
        <v>0</v>
      </c>
      <c r="J51" s="172">
        <v>0</v>
      </c>
      <c r="K51" s="172">
        <v>0</v>
      </c>
      <c r="L51" s="172">
        <v>0</v>
      </c>
      <c r="M51" s="172">
        <v>0</v>
      </c>
      <c r="N51" s="172">
        <v>0</v>
      </c>
      <c r="O51" s="172">
        <v>0</v>
      </c>
      <c r="P51" s="172">
        <v>0</v>
      </c>
    </row>
    <row r="52" spans="1:16" x14ac:dyDescent="0.3">
      <c r="A52" s="602" t="s">
        <v>256</v>
      </c>
      <c r="B52" s="172">
        <v>0</v>
      </c>
      <c r="C52" s="172">
        <v>0</v>
      </c>
      <c r="D52" s="172">
        <v>0</v>
      </c>
      <c r="E52" s="172">
        <v>0</v>
      </c>
      <c r="F52" s="172">
        <v>0</v>
      </c>
      <c r="G52" s="172">
        <v>0</v>
      </c>
      <c r="H52" s="172">
        <v>0</v>
      </c>
      <c r="I52" s="172">
        <v>0</v>
      </c>
      <c r="J52" s="172">
        <v>0</v>
      </c>
      <c r="K52" s="172">
        <v>0</v>
      </c>
      <c r="L52" s="172">
        <v>0</v>
      </c>
      <c r="M52" s="172">
        <v>0</v>
      </c>
      <c r="N52" s="172">
        <v>0</v>
      </c>
      <c r="O52" s="172">
        <v>0</v>
      </c>
      <c r="P52" s="172">
        <v>0</v>
      </c>
    </row>
    <row r="53" spans="1:16" x14ac:dyDescent="0.3">
      <c r="A53" s="602" t="s">
        <v>257</v>
      </c>
      <c r="B53" s="172">
        <v>0</v>
      </c>
      <c r="C53" s="172">
        <v>0</v>
      </c>
      <c r="D53" s="172">
        <v>0</v>
      </c>
      <c r="E53" s="172">
        <v>0</v>
      </c>
      <c r="F53" s="172">
        <v>0</v>
      </c>
      <c r="G53" s="172">
        <v>0</v>
      </c>
      <c r="H53" s="172">
        <v>0</v>
      </c>
      <c r="I53" s="172">
        <v>0</v>
      </c>
      <c r="J53" s="172">
        <v>0</v>
      </c>
      <c r="K53" s="172">
        <v>0</v>
      </c>
      <c r="L53" s="172">
        <v>0</v>
      </c>
      <c r="M53" s="172">
        <v>0</v>
      </c>
      <c r="N53" s="172">
        <v>0</v>
      </c>
      <c r="O53" s="172">
        <v>0</v>
      </c>
      <c r="P53" s="172">
        <v>0</v>
      </c>
    </row>
    <row r="54" spans="1:16" x14ac:dyDescent="0.3">
      <c r="A54" s="602" t="s">
        <v>258</v>
      </c>
      <c r="B54" s="172">
        <v>0</v>
      </c>
      <c r="C54" s="172">
        <v>0</v>
      </c>
      <c r="D54" s="172">
        <v>0</v>
      </c>
      <c r="E54" s="172">
        <v>0</v>
      </c>
      <c r="F54" s="172">
        <v>0</v>
      </c>
      <c r="G54" s="172">
        <v>0</v>
      </c>
      <c r="H54" s="172">
        <v>0</v>
      </c>
      <c r="I54" s="172">
        <v>0</v>
      </c>
      <c r="J54" s="172">
        <v>0</v>
      </c>
      <c r="K54" s="172">
        <v>0</v>
      </c>
      <c r="L54" s="172">
        <v>0</v>
      </c>
      <c r="M54" s="172">
        <v>0</v>
      </c>
      <c r="N54" s="172">
        <v>0</v>
      </c>
      <c r="O54" s="172">
        <v>0</v>
      </c>
      <c r="P54" s="172">
        <v>0</v>
      </c>
    </row>
    <row r="55" spans="1:16" x14ac:dyDescent="0.3">
      <c r="A55" s="602" t="s">
        <v>259</v>
      </c>
      <c r="B55" s="172">
        <v>0</v>
      </c>
      <c r="C55" s="172">
        <v>0</v>
      </c>
      <c r="D55" s="172">
        <v>0</v>
      </c>
      <c r="E55" s="172">
        <v>0</v>
      </c>
      <c r="F55" s="172">
        <v>0</v>
      </c>
      <c r="G55" s="172">
        <v>0</v>
      </c>
      <c r="H55" s="172">
        <v>0</v>
      </c>
      <c r="I55" s="172">
        <v>0</v>
      </c>
      <c r="J55" s="172">
        <v>0</v>
      </c>
      <c r="K55" s="172">
        <v>0</v>
      </c>
      <c r="L55" s="172">
        <v>0</v>
      </c>
      <c r="M55" s="172">
        <v>0</v>
      </c>
      <c r="N55" s="172">
        <v>0</v>
      </c>
      <c r="O55" s="172">
        <v>0</v>
      </c>
      <c r="P55" s="172">
        <v>0</v>
      </c>
    </row>
    <row r="56" spans="1:16" x14ac:dyDescent="0.3">
      <c r="A56" s="602" t="s">
        <v>260</v>
      </c>
      <c r="B56" s="172">
        <v>0</v>
      </c>
      <c r="C56" s="172">
        <v>0</v>
      </c>
      <c r="D56" s="172">
        <v>0</v>
      </c>
      <c r="E56" s="172">
        <v>0</v>
      </c>
      <c r="F56" s="172">
        <v>0</v>
      </c>
      <c r="G56" s="172">
        <v>0</v>
      </c>
      <c r="H56" s="172">
        <v>0</v>
      </c>
      <c r="I56" s="172">
        <v>0</v>
      </c>
      <c r="J56" s="172">
        <v>0</v>
      </c>
      <c r="K56" s="172">
        <v>0</v>
      </c>
      <c r="L56" s="172">
        <v>0</v>
      </c>
      <c r="M56" s="172">
        <v>0</v>
      </c>
      <c r="N56" s="172">
        <v>0</v>
      </c>
      <c r="O56" s="172">
        <v>0</v>
      </c>
      <c r="P56" s="172">
        <v>0</v>
      </c>
    </row>
    <row r="57" spans="1:16" x14ac:dyDescent="0.3">
      <c r="A57" s="602" t="s">
        <v>261</v>
      </c>
      <c r="B57" s="172">
        <v>0</v>
      </c>
      <c r="C57" s="172">
        <v>0</v>
      </c>
      <c r="D57" s="172">
        <v>0</v>
      </c>
      <c r="E57" s="172">
        <v>0</v>
      </c>
      <c r="F57" s="172">
        <v>0</v>
      </c>
      <c r="G57" s="172">
        <v>0</v>
      </c>
      <c r="H57" s="172">
        <v>0</v>
      </c>
      <c r="I57" s="172">
        <v>0</v>
      </c>
      <c r="J57" s="172">
        <v>0</v>
      </c>
      <c r="K57" s="172">
        <v>0</v>
      </c>
      <c r="L57" s="172">
        <v>0</v>
      </c>
      <c r="M57" s="172">
        <v>0</v>
      </c>
      <c r="N57" s="172">
        <v>0</v>
      </c>
      <c r="O57" s="172">
        <v>0</v>
      </c>
      <c r="P57" s="172">
        <v>0</v>
      </c>
    </row>
    <row r="58" spans="1:16" x14ac:dyDescent="0.3">
      <c r="A58" s="602" t="s">
        <v>262</v>
      </c>
      <c r="B58" s="172">
        <v>0</v>
      </c>
      <c r="C58" s="172">
        <v>0</v>
      </c>
      <c r="D58" s="172">
        <v>0</v>
      </c>
      <c r="E58" s="172">
        <v>0</v>
      </c>
      <c r="F58" s="172">
        <v>0</v>
      </c>
      <c r="G58" s="172">
        <v>0</v>
      </c>
      <c r="H58" s="172">
        <v>0</v>
      </c>
      <c r="I58" s="172">
        <v>0</v>
      </c>
      <c r="J58" s="172">
        <v>0</v>
      </c>
      <c r="K58" s="172">
        <v>0</v>
      </c>
      <c r="L58" s="172">
        <v>0</v>
      </c>
      <c r="M58" s="172">
        <v>0</v>
      </c>
      <c r="N58" s="172">
        <v>0</v>
      </c>
      <c r="O58" s="172">
        <v>0</v>
      </c>
      <c r="P58" s="172">
        <v>0</v>
      </c>
    </row>
    <row r="59" spans="1:16" x14ac:dyDescent="0.3">
      <c r="A59" s="602" t="s">
        <v>263</v>
      </c>
      <c r="B59" s="172">
        <v>0</v>
      </c>
      <c r="C59" s="172">
        <v>0</v>
      </c>
      <c r="D59" s="172">
        <v>0</v>
      </c>
      <c r="E59" s="172">
        <v>0</v>
      </c>
      <c r="F59" s="172">
        <v>0</v>
      </c>
      <c r="G59" s="172">
        <v>0</v>
      </c>
      <c r="H59" s="172">
        <v>0</v>
      </c>
      <c r="I59" s="172">
        <v>0</v>
      </c>
      <c r="J59" s="172">
        <v>0</v>
      </c>
      <c r="K59" s="172">
        <v>0</v>
      </c>
      <c r="L59" s="172">
        <v>0</v>
      </c>
      <c r="M59" s="172">
        <v>0</v>
      </c>
      <c r="N59" s="172">
        <v>0</v>
      </c>
      <c r="O59" s="172">
        <v>0</v>
      </c>
      <c r="P59" s="172">
        <v>0</v>
      </c>
    </row>
    <row r="60" spans="1:16" x14ac:dyDescent="0.3">
      <c r="A60" s="602" t="s">
        <v>264</v>
      </c>
      <c r="B60" s="172">
        <v>0</v>
      </c>
      <c r="C60" s="172">
        <v>0</v>
      </c>
      <c r="D60" s="172">
        <v>0</v>
      </c>
      <c r="E60" s="172">
        <v>0</v>
      </c>
      <c r="F60" s="172">
        <v>0</v>
      </c>
      <c r="G60" s="172">
        <v>0</v>
      </c>
      <c r="H60" s="172">
        <v>0</v>
      </c>
      <c r="I60" s="172">
        <v>0</v>
      </c>
      <c r="J60" s="172">
        <v>0</v>
      </c>
      <c r="K60" s="172">
        <v>0</v>
      </c>
      <c r="L60" s="172">
        <v>0</v>
      </c>
      <c r="M60" s="172">
        <v>0</v>
      </c>
      <c r="N60" s="172">
        <v>0</v>
      </c>
      <c r="O60" s="172">
        <v>0</v>
      </c>
      <c r="P60" s="172">
        <v>0</v>
      </c>
    </row>
    <row r="61" spans="1:16" x14ac:dyDescent="0.3">
      <c r="A61" s="602" t="s">
        <v>265</v>
      </c>
      <c r="B61" s="172">
        <v>0</v>
      </c>
      <c r="C61" s="172">
        <v>0</v>
      </c>
      <c r="D61" s="172">
        <v>0</v>
      </c>
      <c r="E61" s="172">
        <v>0</v>
      </c>
      <c r="F61" s="172">
        <v>0</v>
      </c>
      <c r="G61" s="172">
        <v>0</v>
      </c>
      <c r="H61" s="172">
        <v>0</v>
      </c>
      <c r="I61" s="172">
        <v>0</v>
      </c>
      <c r="J61" s="172">
        <v>0</v>
      </c>
      <c r="K61" s="172">
        <v>0</v>
      </c>
      <c r="L61" s="172">
        <v>0</v>
      </c>
      <c r="M61" s="172">
        <v>0</v>
      </c>
      <c r="N61" s="172">
        <v>0</v>
      </c>
      <c r="O61" s="172">
        <v>0</v>
      </c>
      <c r="P61" s="172">
        <v>0</v>
      </c>
    </row>
    <row r="62" spans="1:16" x14ac:dyDescent="0.3">
      <c r="A62" s="602" t="s">
        <v>266</v>
      </c>
      <c r="B62" s="172">
        <v>0</v>
      </c>
      <c r="C62" s="172">
        <v>0</v>
      </c>
      <c r="D62" s="172">
        <v>0</v>
      </c>
      <c r="E62" s="172">
        <v>0</v>
      </c>
      <c r="F62" s="172">
        <v>0</v>
      </c>
      <c r="G62" s="172">
        <v>0</v>
      </c>
      <c r="H62" s="172">
        <v>0</v>
      </c>
      <c r="I62" s="172">
        <v>0</v>
      </c>
      <c r="J62" s="172">
        <v>0</v>
      </c>
      <c r="K62" s="172">
        <v>0</v>
      </c>
      <c r="L62" s="172">
        <v>0</v>
      </c>
      <c r="M62" s="172">
        <v>0</v>
      </c>
      <c r="N62" s="172">
        <v>0</v>
      </c>
      <c r="O62" s="172">
        <v>0</v>
      </c>
      <c r="P62" s="172">
        <v>0</v>
      </c>
    </row>
    <row r="63" spans="1:16" x14ac:dyDescent="0.3">
      <c r="A63" s="602" t="s">
        <v>267</v>
      </c>
      <c r="B63" s="172">
        <v>0</v>
      </c>
      <c r="C63" s="172">
        <v>0</v>
      </c>
      <c r="D63" s="172">
        <v>0</v>
      </c>
      <c r="E63" s="172">
        <v>0</v>
      </c>
      <c r="F63" s="172">
        <v>0</v>
      </c>
      <c r="G63" s="172">
        <v>0</v>
      </c>
      <c r="H63" s="172">
        <v>0</v>
      </c>
      <c r="I63" s="172">
        <v>0</v>
      </c>
      <c r="J63" s="172">
        <v>0</v>
      </c>
      <c r="K63" s="172">
        <v>0</v>
      </c>
      <c r="L63" s="172">
        <v>0</v>
      </c>
      <c r="M63" s="172">
        <v>0</v>
      </c>
      <c r="N63" s="172">
        <v>0</v>
      </c>
      <c r="O63" s="172">
        <v>0</v>
      </c>
      <c r="P63" s="172">
        <v>0</v>
      </c>
    </row>
    <row r="64" spans="1:16" x14ac:dyDescent="0.3">
      <c r="A64" s="602" t="s">
        <v>268</v>
      </c>
      <c r="B64" s="172">
        <v>0</v>
      </c>
      <c r="C64" s="172">
        <v>0</v>
      </c>
      <c r="D64" s="172">
        <v>0</v>
      </c>
      <c r="E64" s="172">
        <v>0</v>
      </c>
      <c r="F64" s="172">
        <v>0</v>
      </c>
      <c r="G64" s="172">
        <v>0</v>
      </c>
      <c r="H64" s="172">
        <v>0</v>
      </c>
      <c r="I64" s="172">
        <v>0</v>
      </c>
      <c r="J64" s="172">
        <v>0</v>
      </c>
      <c r="K64" s="172">
        <v>0</v>
      </c>
      <c r="L64" s="172">
        <v>0</v>
      </c>
      <c r="M64" s="172">
        <v>0</v>
      </c>
      <c r="N64" s="172">
        <v>0</v>
      </c>
      <c r="O64" s="172">
        <v>0</v>
      </c>
      <c r="P64" s="172">
        <v>0</v>
      </c>
    </row>
    <row r="65" spans="1:16" x14ac:dyDescent="0.3">
      <c r="A65" s="602" t="s">
        <v>269</v>
      </c>
      <c r="B65" s="172">
        <v>0</v>
      </c>
      <c r="C65" s="172">
        <v>0</v>
      </c>
      <c r="D65" s="172">
        <v>0</v>
      </c>
      <c r="E65" s="172">
        <v>0</v>
      </c>
      <c r="F65" s="172">
        <v>0</v>
      </c>
      <c r="G65" s="172">
        <v>0</v>
      </c>
      <c r="H65" s="172">
        <v>0</v>
      </c>
      <c r="I65" s="172">
        <v>0</v>
      </c>
      <c r="J65" s="172">
        <v>0</v>
      </c>
      <c r="K65" s="172">
        <v>0</v>
      </c>
      <c r="L65" s="172">
        <v>0</v>
      </c>
      <c r="M65" s="172">
        <v>0</v>
      </c>
      <c r="N65" s="172">
        <v>0</v>
      </c>
      <c r="O65" s="172">
        <v>0</v>
      </c>
      <c r="P65" s="172">
        <v>0</v>
      </c>
    </row>
    <row r="66" spans="1:16" x14ac:dyDescent="0.3">
      <c r="A66" s="602" t="s">
        <v>270</v>
      </c>
      <c r="B66" s="172">
        <v>0</v>
      </c>
      <c r="C66" s="172">
        <v>0</v>
      </c>
      <c r="D66" s="172">
        <v>0</v>
      </c>
      <c r="E66" s="172">
        <v>0</v>
      </c>
      <c r="F66" s="172">
        <v>0</v>
      </c>
      <c r="G66" s="172">
        <v>0</v>
      </c>
      <c r="H66" s="172">
        <v>0</v>
      </c>
      <c r="I66" s="172">
        <v>0</v>
      </c>
      <c r="J66" s="172">
        <v>0</v>
      </c>
      <c r="K66" s="172">
        <v>0</v>
      </c>
      <c r="L66" s="172">
        <v>0</v>
      </c>
      <c r="M66" s="172">
        <v>0</v>
      </c>
      <c r="N66" s="172">
        <v>0</v>
      </c>
      <c r="O66" s="172">
        <v>0</v>
      </c>
      <c r="P66" s="172">
        <v>0</v>
      </c>
    </row>
    <row r="67" spans="1:16" x14ac:dyDescent="0.3">
      <c r="A67" s="602" t="s">
        <v>271</v>
      </c>
      <c r="B67" s="172">
        <v>0</v>
      </c>
      <c r="C67" s="172">
        <v>0</v>
      </c>
      <c r="D67" s="172">
        <v>0</v>
      </c>
      <c r="E67" s="172">
        <v>0</v>
      </c>
      <c r="F67" s="172">
        <v>0</v>
      </c>
      <c r="G67" s="172">
        <v>0</v>
      </c>
      <c r="H67" s="172">
        <v>0</v>
      </c>
      <c r="I67" s="172">
        <v>0</v>
      </c>
      <c r="J67" s="172">
        <v>0</v>
      </c>
      <c r="K67" s="172">
        <v>0</v>
      </c>
      <c r="L67" s="172">
        <v>0</v>
      </c>
      <c r="M67" s="172">
        <v>0</v>
      </c>
      <c r="N67" s="172">
        <v>0</v>
      </c>
      <c r="O67" s="172">
        <v>0</v>
      </c>
      <c r="P67" s="172">
        <v>0</v>
      </c>
    </row>
    <row r="68" spans="1:16" x14ac:dyDescent="0.3">
      <c r="A68" s="602" t="s">
        <v>272</v>
      </c>
      <c r="B68" s="172">
        <v>0</v>
      </c>
      <c r="C68" s="172">
        <v>0</v>
      </c>
      <c r="D68" s="172">
        <v>0</v>
      </c>
      <c r="E68" s="172">
        <v>0</v>
      </c>
      <c r="F68" s="172">
        <v>0</v>
      </c>
      <c r="G68" s="172">
        <v>0</v>
      </c>
      <c r="H68" s="172">
        <v>0</v>
      </c>
      <c r="I68" s="172">
        <v>0</v>
      </c>
      <c r="J68" s="172">
        <v>0</v>
      </c>
      <c r="K68" s="172">
        <v>0</v>
      </c>
      <c r="L68" s="172">
        <v>0</v>
      </c>
      <c r="M68" s="172">
        <v>0</v>
      </c>
      <c r="N68" s="172">
        <v>0</v>
      </c>
      <c r="O68" s="172">
        <v>0</v>
      </c>
      <c r="P68" s="172">
        <v>0</v>
      </c>
    </row>
    <row r="69" spans="1:16" x14ac:dyDescent="0.3">
      <c r="A69" s="602" t="s">
        <v>273</v>
      </c>
      <c r="B69" s="172">
        <v>0</v>
      </c>
      <c r="C69" s="172">
        <v>0</v>
      </c>
      <c r="D69" s="172">
        <v>0</v>
      </c>
      <c r="E69" s="172">
        <v>0</v>
      </c>
      <c r="F69" s="172">
        <v>0</v>
      </c>
      <c r="G69" s="172">
        <v>0</v>
      </c>
      <c r="H69" s="172">
        <v>0</v>
      </c>
      <c r="I69" s="172">
        <v>0</v>
      </c>
      <c r="J69" s="172">
        <v>0</v>
      </c>
      <c r="K69" s="172">
        <v>0</v>
      </c>
      <c r="L69" s="172">
        <v>0</v>
      </c>
      <c r="M69" s="172">
        <v>0</v>
      </c>
      <c r="N69" s="172">
        <v>0</v>
      </c>
      <c r="O69" s="172">
        <v>0</v>
      </c>
      <c r="P69" s="172">
        <v>0</v>
      </c>
    </row>
    <row r="70" spans="1:16" x14ac:dyDescent="0.3">
      <c r="A70" s="602" t="s">
        <v>274</v>
      </c>
      <c r="B70" s="172">
        <v>0</v>
      </c>
      <c r="C70" s="172">
        <v>0</v>
      </c>
      <c r="D70" s="172">
        <v>0</v>
      </c>
      <c r="E70" s="172">
        <v>0</v>
      </c>
      <c r="F70" s="172">
        <v>0</v>
      </c>
      <c r="G70" s="172">
        <v>0</v>
      </c>
      <c r="H70" s="172">
        <v>0</v>
      </c>
      <c r="I70" s="172">
        <v>0</v>
      </c>
      <c r="J70" s="172">
        <v>0</v>
      </c>
      <c r="K70" s="172">
        <v>0</v>
      </c>
      <c r="L70" s="172">
        <v>0</v>
      </c>
      <c r="M70" s="172">
        <v>0</v>
      </c>
      <c r="N70" s="172">
        <v>0</v>
      </c>
      <c r="O70" s="172">
        <v>0</v>
      </c>
      <c r="P70" s="172">
        <v>0</v>
      </c>
    </row>
    <row r="71" spans="1:16" x14ac:dyDescent="0.3">
      <c r="A71" s="602" t="s">
        <v>275</v>
      </c>
      <c r="B71" s="172">
        <v>0</v>
      </c>
      <c r="C71" s="172">
        <v>0</v>
      </c>
      <c r="D71" s="172">
        <v>0</v>
      </c>
      <c r="E71" s="172">
        <v>0</v>
      </c>
      <c r="F71" s="172">
        <v>0</v>
      </c>
      <c r="G71" s="172">
        <v>0</v>
      </c>
      <c r="H71" s="172">
        <v>0</v>
      </c>
      <c r="I71" s="172">
        <v>0</v>
      </c>
      <c r="J71" s="172">
        <v>0</v>
      </c>
      <c r="K71" s="172">
        <v>0</v>
      </c>
      <c r="L71" s="172">
        <v>0</v>
      </c>
      <c r="M71" s="172">
        <v>0</v>
      </c>
      <c r="N71" s="172">
        <v>0</v>
      </c>
      <c r="O71" s="172">
        <v>0</v>
      </c>
      <c r="P71" s="172">
        <v>0</v>
      </c>
    </row>
    <row r="72" spans="1:16" x14ac:dyDescent="0.3">
      <c r="A72" s="602" t="s">
        <v>276</v>
      </c>
      <c r="B72" s="172">
        <v>0</v>
      </c>
      <c r="C72" s="172">
        <v>0</v>
      </c>
      <c r="D72" s="172">
        <v>0</v>
      </c>
      <c r="E72" s="172">
        <v>0</v>
      </c>
      <c r="F72" s="172">
        <v>0</v>
      </c>
      <c r="G72" s="172">
        <v>0</v>
      </c>
      <c r="H72" s="172">
        <v>0</v>
      </c>
      <c r="I72" s="172">
        <v>0</v>
      </c>
      <c r="J72" s="172">
        <v>0</v>
      </c>
      <c r="K72" s="172">
        <v>0</v>
      </c>
      <c r="L72" s="172">
        <v>0</v>
      </c>
      <c r="M72" s="172">
        <v>0</v>
      </c>
      <c r="N72" s="172">
        <v>0</v>
      </c>
      <c r="O72" s="172">
        <v>0</v>
      </c>
      <c r="P72" s="172">
        <v>0</v>
      </c>
    </row>
    <row r="73" spans="1:16" x14ac:dyDescent="0.3">
      <c r="A73" s="602" t="s">
        <v>277</v>
      </c>
      <c r="B73" s="172">
        <v>0</v>
      </c>
      <c r="C73" s="172">
        <v>0</v>
      </c>
      <c r="D73" s="172">
        <v>0</v>
      </c>
      <c r="E73" s="172">
        <v>0</v>
      </c>
      <c r="F73" s="172">
        <v>0</v>
      </c>
      <c r="G73" s="172">
        <v>0</v>
      </c>
      <c r="H73" s="172">
        <v>0</v>
      </c>
      <c r="I73" s="172">
        <v>0</v>
      </c>
      <c r="J73" s="172">
        <v>0</v>
      </c>
      <c r="K73" s="172">
        <v>0</v>
      </c>
      <c r="L73" s="172">
        <v>0</v>
      </c>
      <c r="M73" s="172">
        <v>0</v>
      </c>
      <c r="N73" s="172">
        <v>0</v>
      </c>
      <c r="O73" s="172">
        <v>0</v>
      </c>
      <c r="P73" s="172">
        <v>0</v>
      </c>
    </row>
    <row r="74" spans="1:16" x14ac:dyDescent="0.3">
      <c r="A74" s="602" t="s">
        <v>278</v>
      </c>
      <c r="B74" s="172">
        <v>0</v>
      </c>
      <c r="C74" s="172">
        <v>0</v>
      </c>
      <c r="D74" s="172">
        <v>0</v>
      </c>
      <c r="E74" s="172">
        <v>0</v>
      </c>
      <c r="F74" s="172">
        <v>0</v>
      </c>
      <c r="G74" s="172">
        <v>0</v>
      </c>
      <c r="H74" s="172">
        <v>0</v>
      </c>
      <c r="I74" s="172">
        <v>0</v>
      </c>
      <c r="J74" s="172">
        <v>0</v>
      </c>
      <c r="K74" s="172">
        <v>0</v>
      </c>
      <c r="L74" s="172">
        <v>0</v>
      </c>
      <c r="M74" s="172">
        <v>0</v>
      </c>
      <c r="N74" s="172">
        <v>0</v>
      </c>
      <c r="O74" s="172">
        <v>0</v>
      </c>
      <c r="P74" s="172">
        <v>0</v>
      </c>
    </row>
    <row r="75" spans="1:16" ht="15" thickBot="1" x14ac:dyDescent="0.35">
      <c r="A75" s="603" t="s">
        <v>280</v>
      </c>
      <c r="B75" s="172">
        <v>0</v>
      </c>
      <c r="C75" s="172">
        <v>0</v>
      </c>
      <c r="D75" s="172">
        <v>0</v>
      </c>
      <c r="E75" s="172">
        <v>0</v>
      </c>
      <c r="F75" s="172">
        <v>0</v>
      </c>
      <c r="G75" s="172">
        <v>0</v>
      </c>
      <c r="H75" s="172">
        <v>0</v>
      </c>
      <c r="I75" s="172">
        <v>0</v>
      </c>
      <c r="J75" s="172">
        <v>0</v>
      </c>
      <c r="K75" s="172">
        <v>0</v>
      </c>
      <c r="L75" s="172">
        <v>0</v>
      </c>
      <c r="M75" s="172">
        <v>0</v>
      </c>
      <c r="N75" s="172">
        <v>0</v>
      </c>
      <c r="O75" s="172">
        <v>0</v>
      </c>
      <c r="P75" s="172">
        <v>0</v>
      </c>
    </row>
    <row r="76" spans="1:16" ht="15" thickBot="1" x14ac:dyDescent="0.35">
      <c r="A76" s="604" t="s">
        <v>826</v>
      </c>
      <c r="B76" s="250">
        <v>424801213.01585174</v>
      </c>
      <c r="C76" s="250">
        <v>447820721.91838664</v>
      </c>
      <c r="D76" s="250">
        <v>469548270.61415994</v>
      </c>
      <c r="E76" s="250">
        <v>457839066.52976912</v>
      </c>
      <c r="F76" s="250">
        <v>452507468.22515446</v>
      </c>
      <c r="G76" s="250">
        <v>441354676.41056144</v>
      </c>
      <c r="H76" s="250">
        <v>451158327.11581421</v>
      </c>
      <c r="I76" s="250">
        <v>448415851.1683116</v>
      </c>
      <c r="J76" s="250">
        <v>419749143.08727342</v>
      </c>
      <c r="K76" s="250">
        <v>505639538.42338079</v>
      </c>
      <c r="L76" s="172">
        <v>456064090.68760395</v>
      </c>
      <c r="M76" s="172">
        <v>440767563.23371309</v>
      </c>
      <c r="N76" s="172">
        <v>427604180.3074035</v>
      </c>
      <c r="O76" s="172">
        <v>489440013.91370809</v>
      </c>
      <c r="P76" s="172">
        <v>476725028.85513687</v>
      </c>
    </row>
    <row r="77" spans="1:16" x14ac:dyDescent="0.3">
      <c r="A77" s="601" t="s">
        <v>828</v>
      </c>
      <c r="B77" s="327"/>
      <c r="C77" s="327"/>
      <c r="D77" s="327"/>
      <c r="E77" s="327"/>
      <c r="F77" s="327"/>
      <c r="G77" s="327"/>
      <c r="H77" s="327"/>
      <c r="I77" s="327"/>
      <c r="J77" s="327"/>
      <c r="K77" s="327"/>
      <c r="L77" s="329"/>
      <c r="M77" s="329"/>
      <c r="N77" s="329"/>
      <c r="O77" s="329"/>
      <c r="P77" s="329"/>
    </row>
    <row r="78" spans="1:16" x14ac:dyDescent="0.3">
      <c r="A78" s="602" t="s">
        <v>244</v>
      </c>
      <c r="B78" s="172">
        <v>60247804.541918196</v>
      </c>
      <c r="C78" s="172">
        <v>64638587.150001124</v>
      </c>
      <c r="D78" s="172">
        <v>65711448.407922514</v>
      </c>
      <c r="E78" s="172">
        <v>66550310.824526131</v>
      </c>
      <c r="F78" s="172">
        <v>63803929.954891652</v>
      </c>
      <c r="G78" s="172">
        <v>65767474.256324314</v>
      </c>
      <c r="H78" s="172">
        <v>65550194.78513214</v>
      </c>
      <c r="I78" s="172">
        <v>65637085.116679475</v>
      </c>
      <c r="J78" s="172">
        <v>58637281.031257175</v>
      </c>
      <c r="K78" s="172">
        <v>73207291.43966946</v>
      </c>
      <c r="L78" s="172">
        <v>64652436.433469832</v>
      </c>
      <c r="M78" s="172">
        <v>61871233.378508732</v>
      </c>
      <c r="N78" s="172">
        <v>62795048.950553954</v>
      </c>
      <c r="O78" s="172">
        <v>71515576.358567685</v>
      </c>
      <c r="P78" s="172">
        <v>67536663.076901272</v>
      </c>
    </row>
    <row r="79" spans="1:16" x14ac:dyDescent="0.3">
      <c r="A79" s="602" t="s">
        <v>245</v>
      </c>
      <c r="B79" s="172">
        <v>0</v>
      </c>
      <c r="C79" s="172">
        <v>0</v>
      </c>
      <c r="D79" s="172">
        <v>0</v>
      </c>
      <c r="E79" s="172">
        <v>0</v>
      </c>
      <c r="F79" s="172">
        <v>0</v>
      </c>
      <c r="G79" s="172">
        <v>0</v>
      </c>
      <c r="H79" s="172">
        <v>0</v>
      </c>
      <c r="I79" s="172">
        <v>0</v>
      </c>
      <c r="J79" s="172">
        <v>0</v>
      </c>
      <c r="K79" s="172">
        <v>0</v>
      </c>
      <c r="L79" s="172">
        <v>0</v>
      </c>
      <c r="M79" s="172">
        <v>0</v>
      </c>
      <c r="N79" s="172">
        <v>0</v>
      </c>
      <c r="O79" s="172">
        <v>0</v>
      </c>
      <c r="P79" s="172">
        <v>0</v>
      </c>
    </row>
    <row r="80" spans="1:16" x14ac:dyDescent="0.3">
      <c r="A80" s="602" t="s">
        <v>246</v>
      </c>
      <c r="B80" s="172">
        <v>7460039.6088794209</v>
      </c>
      <c r="C80" s="172">
        <v>7449687.9269310134</v>
      </c>
      <c r="D80" s="172">
        <v>7241726.3885088218</v>
      </c>
      <c r="E80" s="172">
        <v>7068452.5731434831</v>
      </c>
      <c r="F80" s="172">
        <v>7366314.3679901231</v>
      </c>
      <c r="G80" s="172">
        <v>7677234.2839462785</v>
      </c>
      <c r="H80" s="172">
        <v>8006657.0052286703</v>
      </c>
      <c r="I80" s="172">
        <v>7973516.4603241645</v>
      </c>
      <c r="J80" s="172">
        <v>8467271.2339969855</v>
      </c>
      <c r="K80" s="172">
        <v>8737413.322270602</v>
      </c>
      <c r="L80" s="172">
        <v>9014550.7459090538</v>
      </c>
      <c r="M80" s="172">
        <v>9374161.8644934576</v>
      </c>
      <c r="N80" s="172">
        <v>10160808.406452784</v>
      </c>
      <c r="O80" s="172">
        <v>10401993.742722025</v>
      </c>
      <c r="P80" s="172">
        <v>10111539.985676659</v>
      </c>
    </row>
    <row r="81" spans="1:16" x14ac:dyDescent="0.3">
      <c r="A81" s="602" t="s">
        <v>247</v>
      </c>
      <c r="B81" s="172">
        <v>3496737.9523375183</v>
      </c>
      <c r="C81" s="172">
        <v>3583198.3234154517</v>
      </c>
      <c r="D81" s="172">
        <v>3651096.6962819616</v>
      </c>
      <c r="E81" s="172">
        <v>3711284.2165637799</v>
      </c>
      <c r="F81" s="172">
        <v>3731013.8322155182</v>
      </c>
      <c r="G81" s="172">
        <v>3914373.7917975215</v>
      </c>
      <c r="H81" s="172">
        <v>4094035.5122133428</v>
      </c>
      <c r="I81" s="172">
        <v>4074640.2607392315</v>
      </c>
      <c r="J81" s="172">
        <v>3983833.1642320477</v>
      </c>
      <c r="K81" s="172">
        <v>3914091.0126764383</v>
      </c>
      <c r="L81" s="172">
        <v>3745136.0715233921</v>
      </c>
      <c r="M81" s="172">
        <v>3591853.2302191625</v>
      </c>
      <c r="N81" s="172">
        <v>3856355.3218612764</v>
      </c>
      <c r="O81" s="172">
        <v>3753342.524826305</v>
      </c>
      <c r="P81" s="172">
        <v>3470279.3551055542</v>
      </c>
    </row>
    <row r="82" spans="1:16" x14ac:dyDescent="0.3">
      <c r="A82" s="602" t="s">
        <v>248</v>
      </c>
      <c r="B82" s="172">
        <v>0</v>
      </c>
      <c r="C82" s="172">
        <v>0</v>
      </c>
      <c r="D82" s="172">
        <v>0</v>
      </c>
      <c r="E82" s="172">
        <v>0</v>
      </c>
      <c r="F82" s="172">
        <v>0</v>
      </c>
      <c r="G82" s="172">
        <v>0</v>
      </c>
      <c r="H82" s="172">
        <v>0</v>
      </c>
      <c r="I82" s="172">
        <v>0</v>
      </c>
      <c r="J82" s="172">
        <v>0</v>
      </c>
      <c r="K82" s="172">
        <v>0</v>
      </c>
      <c r="L82" s="172">
        <v>0</v>
      </c>
      <c r="M82" s="172">
        <v>0</v>
      </c>
      <c r="N82" s="172">
        <v>0</v>
      </c>
      <c r="O82" s="172">
        <v>0</v>
      </c>
      <c r="P82" s="172">
        <v>0</v>
      </c>
    </row>
    <row r="83" spans="1:16" x14ac:dyDescent="0.3">
      <c r="A83" s="602" t="s">
        <v>249</v>
      </c>
      <c r="B83" s="172">
        <v>0</v>
      </c>
      <c r="C83" s="172">
        <v>0</v>
      </c>
      <c r="D83" s="172">
        <v>0</v>
      </c>
      <c r="E83" s="172">
        <v>0</v>
      </c>
      <c r="F83" s="172">
        <v>0</v>
      </c>
      <c r="G83" s="172">
        <v>0</v>
      </c>
      <c r="H83" s="172">
        <v>0</v>
      </c>
      <c r="I83" s="172">
        <v>0</v>
      </c>
      <c r="J83" s="172">
        <v>0</v>
      </c>
      <c r="K83" s="172">
        <v>0</v>
      </c>
      <c r="L83" s="172">
        <v>0</v>
      </c>
      <c r="M83" s="172">
        <v>0</v>
      </c>
      <c r="N83" s="172">
        <v>0</v>
      </c>
      <c r="O83" s="172">
        <v>0</v>
      </c>
      <c r="P83" s="172">
        <v>0</v>
      </c>
    </row>
    <row r="84" spans="1:16" x14ac:dyDescent="0.3">
      <c r="A84" s="602" t="s">
        <v>250</v>
      </c>
      <c r="B84" s="172">
        <v>3690723.6779773347</v>
      </c>
      <c r="C84" s="172">
        <v>3619688.2204039297</v>
      </c>
      <c r="D84" s="172">
        <v>3751342.822487955</v>
      </c>
      <c r="E84" s="172">
        <v>3827397.8929654001</v>
      </c>
      <c r="F84" s="172">
        <v>4116203.0833231416</v>
      </c>
      <c r="G84" s="172">
        <v>4396779.8289127005</v>
      </c>
      <c r="H84" s="172">
        <v>4397952.7556045698</v>
      </c>
      <c r="I84" s="172">
        <v>4433127.4276823411</v>
      </c>
      <c r="J84" s="172">
        <v>4520327.7377515035</v>
      </c>
      <c r="K84" s="172">
        <v>4660649.1244857283</v>
      </c>
      <c r="L84" s="172">
        <v>4745261.8730887128</v>
      </c>
      <c r="M84" s="172">
        <v>4865898.4417448882</v>
      </c>
      <c r="N84" s="172">
        <v>5191520.9038129831</v>
      </c>
      <c r="O84" s="172">
        <v>5284022.7016852573</v>
      </c>
      <c r="P84" s="172">
        <v>4847064.8600569889</v>
      </c>
    </row>
    <row r="85" spans="1:16" x14ac:dyDescent="0.3">
      <c r="A85" s="602" t="s">
        <v>251</v>
      </c>
      <c r="B85" s="172">
        <v>0</v>
      </c>
      <c r="C85" s="172">
        <v>0</v>
      </c>
      <c r="D85" s="172">
        <v>0</v>
      </c>
      <c r="E85" s="172">
        <v>0</v>
      </c>
      <c r="F85" s="172">
        <v>0</v>
      </c>
      <c r="G85" s="172">
        <v>0</v>
      </c>
      <c r="H85" s="172">
        <v>0</v>
      </c>
      <c r="I85" s="172">
        <v>0</v>
      </c>
      <c r="J85" s="172">
        <v>0</v>
      </c>
      <c r="K85" s="172">
        <v>0</v>
      </c>
      <c r="L85" s="172">
        <v>0</v>
      </c>
      <c r="M85" s="172">
        <v>0</v>
      </c>
      <c r="N85" s="172">
        <v>0</v>
      </c>
      <c r="O85" s="172">
        <v>0</v>
      </c>
      <c r="P85" s="172">
        <v>0</v>
      </c>
    </row>
    <row r="86" spans="1:16" x14ac:dyDescent="0.3">
      <c r="A86" s="602" t="s">
        <v>252</v>
      </c>
      <c r="B86" s="172">
        <v>6591365.4049050687</v>
      </c>
      <c r="C86" s="172">
        <v>6707801.2026052373</v>
      </c>
      <c r="D86" s="172">
        <v>7153264.6486264216</v>
      </c>
      <c r="E86" s="172">
        <v>7177948.4126396803</v>
      </c>
      <c r="F86" s="172">
        <v>7592190.2933234237</v>
      </c>
      <c r="G86" s="172">
        <v>8433347.4316595979</v>
      </c>
      <c r="H86" s="172">
        <v>8729476.6353471968</v>
      </c>
      <c r="I86" s="172">
        <v>8985263.8438664172</v>
      </c>
      <c r="J86" s="172">
        <v>9532700.1166843474</v>
      </c>
      <c r="K86" s="172">
        <v>9977233.2111698072</v>
      </c>
      <c r="L86" s="172">
        <v>10247698.302109651</v>
      </c>
      <c r="M86" s="172">
        <v>11178365.431948837</v>
      </c>
      <c r="N86" s="172">
        <v>12549528.382510291</v>
      </c>
      <c r="O86" s="172">
        <v>13117760.226499625</v>
      </c>
      <c r="P86" s="172">
        <v>12049958.404946661</v>
      </c>
    </row>
    <row r="87" spans="1:16" x14ac:dyDescent="0.3">
      <c r="A87" s="602" t="s">
        <v>253</v>
      </c>
      <c r="B87" s="172">
        <v>0</v>
      </c>
      <c r="C87" s="172">
        <v>0</v>
      </c>
      <c r="D87" s="172">
        <v>0</v>
      </c>
      <c r="E87" s="172">
        <v>0</v>
      </c>
      <c r="F87" s="172">
        <v>0</v>
      </c>
      <c r="G87" s="172">
        <v>0</v>
      </c>
      <c r="H87" s="172">
        <v>0</v>
      </c>
      <c r="I87" s="172">
        <v>0</v>
      </c>
      <c r="J87" s="172">
        <v>0</v>
      </c>
      <c r="K87" s="172">
        <v>0</v>
      </c>
      <c r="L87" s="172">
        <v>0</v>
      </c>
      <c r="M87" s="172">
        <v>0</v>
      </c>
      <c r="N87" s="172">
        <v>0</v>
      </c>
      <c r="O87" s="172">
        <v>0</v>
      </c>
      <c r="P87" s="172">
        <v>0</v>
      </c>
    </row>
    <row r="88" spans="1:16" x14ac:dyDescent="0.3">
      <c r="A88" s="602" t="s">
        <v>254</v>
      </c>
      <c r="B88" s="172">
        <v>2224174.6609697854</v>
      </c>
      <c r="C88" s="172">
        <v>2196932.0390322809</v>
      </c>
      <c r="D88" s="172">
        <v>2190258.8934316467</v>
      </c>
      <c r="E88" s="172">
        <v>2246010.7824848243</v>
      </c>
      <c r="F88" s="172">
        <v>2425722.3041047454</v>
      </c>
      <c r="G88" s="172">
        <v>2634684.0246242513</v>
      </c>
      <c r="H88" s="172">
        <v>2686267.4733276842</v>
      </c>
      <c r="I88" s="172">
        <v>2711486.4450734071</v>
      </c>
      <c r="J88" s="172">
        <v>2791225.7623571297</v>
      </c>
      <c r="K88" s="172">
        <v>3032755.3202174297</v>
      </c>
      <c r="L88" s="172">
        <v>3285630.1291212901</v>
      </c>
      <c r="M88" s="172">
        <v>3270621.9159882031</v>
      </c>
      <c r="N88" s="172">
        <v>4038487.08768311</v>
      </c>
      <c r="O88" s="172">
        <v>4217880.8128416184</v>
      </c>
      <c r="P88" s="172">
        <v>3589115.3298559473</v>
      </c>
    </row>
    <row r="89" spans="1:16" x14ac:dyDescent="0.3">
      <c r="A89" s="602" t="s">
        <v>255</v>
      </c>
      <c r="B89" s="172">
        <v>2927783.8730248013</v>
      </c>
      <c r="C89" s="172">
        <v>2832714.4343785774</v>
      </c>
      <c r="D89" s="172">
        <v>2903763.4703053162</v>
      </c>
      <c r="E89" s="172">
        <v>2854881.4548155218</v>
      </c>
      <c r="F89" s="172">
        <v>2904423.4632979361</v>
      </c>
      <c r="G89" s="172">
        <v>3196781.8907043282</v>
      </c>
      <c r="H89" s="172">
        <v>3208979.4021918997</v>
      </c>
      <c r="I89" s="172">
        <v>3262599.8453158955</v>
      </c>
      <c r="J89" s="172">
        <v>3486853.8292009314</v>
      </c>
      <c r="K89" s="172">
        <v>3954100.6248695059</v>
      </c>
      <c r="L89" s="172">
        <v>4026354.5096966382</v>
      </c>
      <c r="M89" s="172">
        <v>4024152.8553650035</v>
      </c>
      <c r="N89" s="172">
        <v>4265655.5948811024</v>
      </c>
      <c r="O89" s="172">
        <v>4033716.255144428</v>
      </c>
      <c r="P89" s="172">
        <v>3308835.1887500822</v>
      </c>
    </row>
    <row r="90" spans="1:16" x14ac:dyDescent="0.3">
      <c r="A90" s="602" t="s">
        <v>256</v>
      </c>
      <c r="B90" s="172">
        <v>0</v>
      </c>
      <c r="C90" s="172">
        <v>0</v>
      </c>
      <c r="D90" s="172">
        <v>0</v>
      </c>
      <c r="E90" s="172">
        <v>0</v>
      </c>
      <c r="F90" s="172">
        <v>0</v>
      </c>
      <c r="G90" s="172">
        <v>0</v>
      </c>
      <c r="H90" s="172">
        <v>0</v>
      </c>
      <c r="I90" s="172">
        <v>0</v>
      </c>
      <c r="J90" s="172">
        <v>0</v>
      </c>
      <c r="K90" s="172">
        <v>0</v>
      </c>
      <c r="L90" s="172">
        <v>0</v>
      </c>
      <c r="M90" s="172">
        <v>0</v>
      </c>
      <c r="N90" s="172">
        <v>0</v>
      </c>
      <c r="O90" s="172">
        <v>0</v>
      </c>
      <c r="P90" s="172">
        <v>0</v>
      </c>
    </row>
    <row r="91" spans="1:16" x14ac:dyDescent="0.3">
      <c r="A91" s="602" t="s">
        <v>257</v>
      </c>
      <c r="B91" s="172">
        <v>0</v>
      </c>
      <c r="C91" s="172">
        <v>0</v>
      </c>
      <c r="D91" s="172">
        <v>0</v>
      </c>
      <c r="E91" s="172">
        <v>0</v>
      </c>
      <c r="F91" s="172">
        <v>0</v>
      </c>
      <c r="G91" s="172">
        <v>0</v>
      </c>
      <c r="H91" s="172">
        <v>0</v>
      </c>
      <c r="I91" s="172">
        <v>0</v>
      </c>
      <c r="J91" s="172">
        <v>0</v>
      </c>
      <c r="K91" s="172">
        <v>0</v>
      </c>
      <c r="L91" s="172">
        <v>0</v>
      </c>
      <c r="M91" s="172">
        <v>0</v>
      </c>
      <c r="N91" s="172">
        <v>0</v>
      </c>
      <c r="O91" s="172">
        <v>0</v>
      </c>
      <c r="P91" s="172">
        <v>0</v>
      </c>
    </row>
    <row r="92" spans="1:16" x14ac:dyDescent="0.3">
      <c r="A92" s="602" t="s">
        <v>258</v>
      </c>
      <c r="B92" s="172">
        <v>0</v>
      </c>
      <c r="C92" s="172">
        <v>0</v>
      </c>
      <c r="D92" s="172">
        <v>0</v>
      </c>
      <c r="E92" s="172">
        <v>0</v>
      </c>
      <c r="F92" s="172">
        <v>0</v>
      </c>
      <c r="G92" s="172">
        <v>0</v>
      </c>
      <c r="H92" s="172">
        <v>0</v>
      </c>
      <c r="I92" s="172">
        <v>0</v>
      </c>
      <c r="J92" s="172">
        <v>0</v>
      </c>
      <c r="K92" s="172">
        <v>0</v>
      </c>
      <c r="L92" s="172">
        <v>0</v>
      </c>
      <c r="M92" s="172">
        <v>0</v>
      </c>
      <c r="N92" s="172">
        <v>0</v>
      </c>
      <c r="O92" s="172">
        <v>0</v>
      </c>
      <c r="P92" s="172">
        <v>0</v>
      </c>
    </row>
    <row r="93" spans="1:16" x14ac:dyDescent="0.3">
      <c r="A93" s="602" t="s">
        <v>259</v>
      </c>
      <c r="B93" s="172">
        <v>0</v>
      </c>
      <c r="C93" s="172">
        <v>0</v>
      </c>
      <c r="D93" s="172">
        <v>0</v>
      </c>
      <c r="E93" s="172">
        <v>0</v>
      </c>
      <c r="F93" s="172">
        <v>0</v>
      </c>
      <c r="G93" s="172">
        <v>0</v>
      </c>
      <c r="H93" s="172">
        <v>0</v>
      </c>
      <c r="I93" s="172">
        <v>0</v>
      </c>
      <c r="J93" s="172">
        <v>0</v>
      </c>
      <c r="K93" s="172">
        <v>0</v>
      </c>
      <c r="L93" s="172">
        <v>0</v>
      </c>
      <c r="M93" s="172">
        <v>0</v>
      </c>
      <c r="N93" s="172">
        <v>0</v>
      </c>
      <c r="O93" s="172">
        <v>0</v>
      </c>
      <c r="P93" s="172">
        <v>0</v>
      </c>
    </row>
    <row r="94" spans="1:16" x14ac:dyDescent="0.3">
      <c r="A94" s="602" t="s">
        <v>260</v>
      </c>
      <c r="B94" s="172">
        <v>9.6835358763316162</v>
      </c>
      <c r="C94" s="172">
        <v>10.096626262367272</v>
      </c>
      <c r="D94" s="172">
        <v>9.8616857628771228</v>
      </c>
      <c r="E94" s="172">
        <v>9.8718315806601797</v>
      </c>
      <c r="F94" s="172">
        <v>8.1029680373798971</v>
      </c>
      <c r="G94" s="172">
        <v>8.6709227906501223</v>
      </c>
      <c r="H94" s="172">
        <v>8.9362914373874052</v>
      </c>
      <c r="I94" s="172">
        <v>8.5863025600682779</v>
      </c>
      <c r="J94" s="172">
        <v>8.698625094554842</v>
      </c>
      <c r="K94" s="172">
        <v>9.1218230830226386</v>
      </c>
      <c r="L94" s="172">
        <v>9.3461811829870776</v>
      </c>
      <c r="M94" s="172">
        <v>9.6138833451956032</v>
      </c>
      <c r="N94" s="172">
        <v>9.7835739762178768</v>
      </c>
      <c r="O94" s="172">
        <v>10.180990067196714</v>
      </c>
      <c r="P94" s="172">
        <v>9.2570563230384906</v>
      </c>
    </row>
    <row r="95" spans="1:16" x14ac:dyDescent="0.3">
      <c r="A95" s="602" t="s">
        <v>261</v>
      </c>
      <c r="B95" s="172">
        <v>0</v>
      </c>
      <c r="C95" s="172">
        <v>0</v>
      </c>
      <c r="D95" s="172">
        <v>0</v>
      </c>
      <c r="E95" s="172">
        <v>0</v>
      </c>
      <c r="F95" s="172">
        <v>0</v>
      </c>
      <c r="G95" s="172">
        <v>0</v>
      </c>
      <c r="H95" s="172">
        <v>0</v>
      </c>
      <c r="I95" s="172">
        <v>0</v>
      </c>
      <c r="J95" s="172">
        <v>0</v>
      </c>
      <c r="K95" s="172">
        <v>0</v>
      </c>
      <c r="L95" s="172">
        <v>0</v>
      </c>
      <c r="M95" s="172">
        <v>0</v>
      </c>
      <c r="N95" s="172">
        <v>0</v>
      </c>
      <c r="O95" s="172">
        <v>0</v>
      </c>
      <c r="P95" s="172">
        <v>0</v>
      </c>
    </row>
    <row r="96" spans="1:16" x14ac:dyDescent="0.3">
      <c r="A96" s="602" t="s">
        <v>262</v>
      </c>
      <c r="B96" s="172">
        <v>0</v>
      </c>
      <c r="C96" s="172">
        <v>0</v>
      </c>
      <c r="D96" s="172">
        <v>0</v>
      </c>
      <c r="E96" s="172">
        <v>0</v>
      </c>
      <c r="F96" s="172">
        <v>0</v>
      </c>
      <c r="G96" s="172">
        <v>0</v>
      </c>
      <c r="H96" s="172">
        <v>0</v>
      </c>
      <c r="I96" s="172">
        <v>0</v>
      </c>
      <c r="J96" s="172">
        <v>0</v>
      </c>
      <c r="K96" s="172">
        <v>0</v>
      </c>
      <c r="L96" s="172">
        <v>0</v>
      </c>
      <c r="M96" s="172">
        <v>0</v>
      </c>
      <c r="N96" s="172">
        <v>0</v>
      </c>
      <c r="O96" s="172">
        <v>0</v>
      </c>
      <c r="P96" s="172">
        <v>0</v>
      </c>
    </row>
    <row r="97" spans="1:16" x14ac:dyDescent="0.3">
      <c r="A97" s="602" t="s">
        <v>263</v>
      </c>
      <c r="B97" s="172">
        <v>0</v>
      </c>
      <c r="C97" s="172">
        <v>0</v>
      </c>
      <c r="D97" s="172">
        <v>0</v>
      </c>
      <c r="E97" s="172">
        <v>0</v>
      </c>
      <c r="F97" s="172">
        <v>0</v>
      </c>
      <c r="G97" s="172">
        <v>0</v>
      </c>
      <c r="H97" s="172">
        <v>0</v>
      </c>
      <c r="I97" s="172">
        <v>0</v>
      </c>
      <c r="J97" s="172">
        <v>0</v>
      </c>
      <c r="K97" s="172">
        <v>0</v>
      </c>
      <c r="L97" s="172">
        <v>0</v>
      </c>
      <c r="M97" s="172">
        <v>0</v>
      </c>
      <c r="N97" s="172">
        <v>0</v>
      </c>
      <c r="O97" s="172">
        <v>0</v>
      </c>
      <c r="P97" s="172">
        <v>0</v>
      </c>
    </row>
    <row r="98" spans="1:16" x14ac:dyDescent="0.3">
      <c r="A98" s="602" t="s">
        <v>264</v>
      </c>
      <c r="B98" s="172">
        <v>0</v>
      </c>
      <c r="C98" s="172">
        <v>0</v>
      </c>
      <c r="D98" s="172">
        <v>0</v>
      </c>
      <c r="E98" s="172">
        <v>0</v>
      </c>
      <c r="F98" s="172">
        <v>0</v>
      </c>
      <c r="G98" s="172">
        <v>0</v>
      </c>
      <c r="H98" s="172">
        <v>0</v>
      </c>
      <c r="I98" s="172">
        <v>0</v>
      </c>
      <c r="J98" s="172">
        <v>0</v>
      </c>
      <c r="K98" s="172">
        <v>0</v>
      </c>
      <c r="L98" s="172">
        <v>0</v>
      </c>
      <c r="M98" s="172">
        <v>0</v>
      </c>
      <c r="N98" s="172">
        <v>0</v>
      </c>
      <c r="O98" s="172">
        <v>0</v>
      </c>
      <c r="P98" s="172">
        <v>0</v>
      </c>
    </row>
    <row r="99" spans="1:16" x14ac:dyDescent="0.3">
      <c r="A99" s="602" t="s">
        <v>265</v>
      </c>
      <c r="B99" s="172">
        <v>0</v>
      </c>
      <c r="C99" s="172">
        <v>0</v>
      </c>
      <c r="D99" s="172">
        <v>0</v>
      </c>
      <c r="E99" s="172">
        <v>0</v>
      </c>
      <c r="F99" s="172">
        <v>0</v>
      </c>
      <c r="G99" s="172">
        <v>0</v>
      </c>
      <c r="H99" s="172">
        <v>0</v>
      </c>
      <c r="I99" s="172">
        <v>0</v>
      </c>
      <c r="J99" s="172">
        <v>0</v>
      </c>
      <c r="K99" s="172">
        <v>0</v>
      </c>
      <c r="L99" s="172">
        <v>0</v>
      </c>
      <c r="M99" s="172">
        <v>0</v>
      </c>
      <c r="N99" s="172">
        <v>0</v>
      </c>
      <c r="O99" s="172">
        <v>0</v>
      </c>
      <c r="P99" s="172">
        <v>0</v>
      </c>
    </row>
    <row r="100" spans="1:16" x14ac:dyDescent="0.3">
      <c r="A100" s="602" t="s">
        <v>266</v>
      </c>
      <c r="B100" s="172">
        <v>0</v>
      </c>
      <c r="C100" s="172">
        <v>0</v>
      </c>
      <c r="D100" s="172">
        <v>0</v>
      </c>
      <c r="E100" s="172">
        <v>0</v>
      </c>
      <c r="F100" s="172">
        <v>0</v>
      </c>
      <c r="G100" s="172">
        <v>0</v>
      </c>
      <c r="H100" s="172">
        <v>0</v>
      </c>
      <c r="I100" s="172">
        <v>0</v>
      </c>
      <c r="J100" s="172">
        <v>0</v>
      </c>
      <c r="K100" s="172">
        <v>0</v>
      </c>
      <c r="L100" s="172">
        <v>0</v>
      </c>
      <c r="M100" s="172">
        <v>0</v>
      </c>
      <c r="N100" s="172">
        <v>0</v>
      </c>
      <c r="O100" s="172">
        <v>0</v>
      </c>
      <c r="P100" s="172">
        <v>0</v>
      </c>
    </row>
    <row r="101" spans="1:16" x14ac:dyDescent="0.3">
      <c r="A101" s="602" t="s">
        <v>267</v>
      </c>
      <c r="B101" s="172">
        <v>0</v>
      </c>
      <c r="C101" s="172">
        <v>0</v>
      </c>
      <c r="D101" s="172">
        <v>0</v>
      </c>
      <c r="E101" s="172">
        <v>0</v>
      </c>
      <c r="F101" s="172">
        <v>0</v>
      </c>
      <c r="G101" s="172">
        <v>0</v>
      </c>
      <c r="H101" s="172">
        <v>0</v>
      </c>
      <c r="I101" s="172">
        <v>0</v>
      </c>
      <c r="J101" s="172">
        <v>0</v>
      </c>
      <c r="K101" s="172">
        <v>0</v>
      </c>
      <c r="L101" s="172">
        <v>0</v>
      </c>
      <c r="M101" s="172">
        <v>0</v>
      </c>
      <c r="N101" s="172">
        <v>0</v>
      </c>
      <c r="O101" s="172">
        <v>0</v>
      </c>
      <c r="P101" s="172">
        <v>0</v>
      </c>
    </row>
    <row r="102" spans="1:16" x14ac:dyDescent="0.3">
      <c r="A102" s="602" t="s">
        <v>268</v>
      </c>
      <c r="B102" s="172">
        <v>0</v>
      </c>
      <c r="C102" s="172">
        <v>0</v>
      </c>
      <c r="D102" s="172">
        <v>0</v>
      </c>
      <c r="E102" s="172">
        <v>0</v>
      </c>
      <c r="F102" s="172">
        <v>0</v>
      </c>
      <c r="G102" s="172">
        <v>0</v>
      </c>
      <c r="H102" s="172">
        <v>0</v>
      </c>
      <c r="I102" s="172">
        <v>0</v>
      </c>
      <c r="J102" s="172">
        <v>0</v>
      </c>
      <c r="K102" s="172">
        <v>0</v>
      </c>
      <c r="L102" s="172">
        <v>0</v>
      </c>
      <c r="M102" s="172">
        <v>0</v>
      </c>
      <c r="N102" s="172">
        <v>0</v>
      </c>
      <c r="O102" s="172">
        <v>0</v>
      </c>
      <c r="P102" s="172">
        <v>0</v>
      </c>
    </row>
    <row r="103" spans="1:16" x14ac:dyDescent="0.3">
      <c r="A103" s="602" t="s">
        <v>269</v>
      </c>
      <c r="B103" s="172">
        <v>0</v>
      </c>
      <c r="C103" s="172">
        <v>0</v>
      </c>
      <c r="D103" s="172">
        <v>0</v>
      </c>
      <c r="E103" s="172">
        <v>0</v>
      </c>
      <c r="F103" s="172">
        <v>0</v>
      </c>
      <c r="G103" s="172">
        <v>0</v>
      </c>
      <c r="H103" s="172">
        <v>0</v>
      </c>
      <c r="I103" s="172">
        <v>0</v>
      </c>
      <c r="J103" s="172">
        <v>0</v>
      </c>
      <c r="K103" s="172">
        <v>0</v>
      </c>
      <c r="L103" s="172">
        <v>0</v>
      </c>
      <c r="M103" s="172">
        <v>0</v>
      </c>
      <c r="N103" s="172">
        <v>0</v>
      </c>
      <c r="O103" s="172">
        <v>0</v>
      </c>
      <c r="P103" s="172">
        <v>0</v>
      </c>
    </row>
    <row r="104" spans="1:16" x14ac:dyDescent="0.3">
      <c r="A104" s="602" t="s">
        <v>270</v>
      </c>
      <c r="B104" s="172">
        <v>0</v>
      </c>
      <c r="C104" s="172">
        <v>0</v>
      </c>
      <c r="D104" s="172">
        <v>0</v>
      </c>
      <c r="E104" s="172">
        <v>0</v>
      </c>
      <c r="F104" s="172">
        <v>0</v>
      </c>
      <c r="G104" s="172">
        <v>0</v>
      </c>
      <c r="H104" s="172">
        <v>0</v>
      </c>
      <c r="I104" s="172">
        <v>0</v>
      </c>
      <c r="J104" s="172">
        <v>0</v>
      </c>
      <c r="K104" s="172">
        <v>0</v>
      </c>
      <c r="L104" s="172">
        <v>0</v>
      </c>
      <c r="M104" s="172">
        <v>0</v>
      </c>
      <c r="N104" s="172">
        <v>0</v>
      </c>
      <c r="O104" s="172">
        <v>0</v>
      </c>
      <c r="P104" s="172">
        <v>0</v>
      </c>
    </row>
    <row r="105" spans="1:16" x14ac:dyDescent="0.3">
      <c r="A105" s="602" t="s">
        <v>271</v>
      </c>
      <c r="B105" s="172">
        <v>0</v>
      </c>
      <c r="C105" s="172">
        <v>0</v>
      </c>
      <c r="D105" s="172">
        <v>0</v>
      </c>
      <c r="E105" s="172">
        <v>0</v>
      </c>
      <c r="F105" s="172">
        <v>0</v>
      </c>
      <c r="G105" s="172">
        <v>0</v>
      </c>
      <c r="H105" s="172">
        <v>0</v>
      </c>
      <c r="I105" s="172">
        <v>0</v>
      </c>
      <c r="J105" s="172">
        <v>0</v>
      </c>
      <c r="K105" s="172">
        <v>0</v>
      </c>
      <c r="L105" s="172">
        <v>0</v>
      </c>
      <c r="M105" s="172">
        <v>0</v>
      </c>
      <c r="N105" s="172">
        <v>0</v>
      </c>
      <c r="O105" s="172">
        <v>0</v>
      </c>
      <c r="P105" s="172">
        <v>0</v>
      </c>
    </row>
    <row r="106" spans="1:16" x14ac:dyDescent="0.3">
      <c r="A106" s="602" t="s">
        <v>272</v>
      </c>
      <c r="B106" s="172">
        <v>0</v>
      </c>
      <c r="C106" s="172">
        <v>0</v>
      </c>
      <c r="D106" s="172">
        <v>0</v>
      </c>
      <c r="E106" s="172">
        <v>0</v>
      </c>
      <c r="F106" s="172">
        <v>0</v>
      </c>
      <c r="G106" s="172">
        <v>0</v>
      </c>
      <c r="H106" s="172">
        <v>0</v>
      </c>
      <c r="I106" s="172">
        <v>0</v>
      </c>
      <c r="J106" s="172">
        <v>0</v>
      </c>
      <c r="K106" s="172">
        <v>0</v>
      </c>
      <c r="L106" s="172">
        <v>0</v>
      </c>
      <c r="M106" s="172">
        <v>0</v>
      </c>
      <c r="N106" s="172">
        <v>0</v>
      </c>
      <c r="O106" s="172">
        <v>0</v>
      </c>
      <c r="P106" s="172">
        <v>0</v>
      </c>
    </row>
    <row r="107" spans="1:16" x14ac:dyDescent="0.3">
      <c r="A107" s="602" t="s">
        <v>273</v>
      </c>
      <c r="B107" s="172">
        <v>0</v>
      </c>
      <c r="C107" s="172">
        <v>0</v>
      </c>
      <c r="D107" s="172">
        <v>0</v>
      </c>
      <c r="E107" s="172">
        <v>0</v>
      </c>
      <c r="F107" s="172">
        <v>0</v>
      </c>
      <c r="G107" s="172">
        <v>0</v>
      </c>
      <c r="H107" s="172">
        <v>0</v>
      </c>
      <c r="I107" s="172">
        <v>0</v>
      </c>
      <c r="J107" s="172">
        <v>0</v>
      </c>
      <c r="K107" s="172">
        <v>0</v>
      </c>
      <c r="L107" s="172">
        <v>0</v>
      </c>
      <c r="M107" s="172">
        <v>0</v>
      </c>
      <c r="N107" s="172">
        <v>0</v>
      </c>
      <c r="O107" s="172">
        <v>0</v>
      </c>
      <c r="P107" s="172">
        <v>0</v>
      </c>
    </row>
    <row r="108" spans="1:16" x14ac:dyDescent="0.3">
      <c r="A108" s="602" t="s">
        <v>274</v>
      </c>
      <c r="B108" s="172">
        <v>0</v>
      </c>
      <c r="C108" s="172">
        <v>0</v>
      </c>
      <c r="D108" s="172">
        <v>0</v>
      </c>
      <c r="E108" s="172">
        <v>0</v>
      </c>
      <c r="F108" s="172">
        <v>0</v>
      </c>
      <c r="G108" s="172">
        <v>0</v>
      </c>
      <c r="H108" s="172">
        <v>0</v>
      </c>
      <c r="I108" s="172">
        <v>0</v>
      </c>
      <c r="J108" s="172">
        <v>0</v>
      </c>
      <c r="K108" s="172">
        <v>0</v>
      </c>
      <c r="L108" s="172">
        <v>0</v>
      </c>
      <c r="M108" s="172">
        <v>0</v>
      </c>
      <c r="N108" s="172">
        <v>0</v>
      </c>
      <c r="O108" s="172">
        <v>0</v>
      </c>
      <c r="P108" s="172">
        <v>0</v>
      </c>
    </row>
    <row r="109" spans="1:16" x14ac:dyDescent="0.3">
      <c r="A109" s="602" t="s">
        <v>275</v>
      </c>
      <c r="B109" s="172">
        <v>4.1061694345564268</v>
      </c>
      <c r="C109" s="172">
        <v>4.0917808562597191</v>
      </c>
      <c r="D109" s="172">
        <v>4.2138151311053322</v>
      </c>
      <c r="E109" s="172">
        <v>4.3573174283740386</v>
      </c>
      <c r="F109" s="172">
        <v>4.560981334737642</v>
      </c>
      <c r="G109" s="172">
        <v>4.8120798452374567</v>
      </c>
      <c r="H109" s="172">
        <v>4.9532983959427783</v>
      </c>
      <c r="I109" s="172">
        <v>5.0606417493158107</v>
      </c>
      <c r="J109" s="172">
        <v>5.1629653424818009</v>
      </c>
      <c r="K109" s="172">
        <v>5.3326895495363544</v>
      </c>
      <c r="L109" s="172">
        <v>5.4484692869473879</v>
      </c>
      <c r="M109" s="172">
        <v>5.4123217324375794</v>
      </c>
      <c r="N109" s="172">
        <v>5.3836448411040081</v>
      </c>
      <c r="O109" s="172">
        <v>5.3471009254659645</v>
      </c>
      <c r="P109" s="172">
        <v>5.1444730904808393</v>
      </c>
    </row>
    <row r="110" spans="1:16" x14ac:dyDescent="0.3">
      <c r="A110" s="602" t="s">
        <v>276</v>
      </c>
      <c r="B110" s="172">
        <v>4.1291861153555942</v>
      </c>
      <c r="C110" s="172">
        <v>4.1831311631365571</v>
      </c>
      <c r="D110" s="172">
        <v>4.236385884006646</v>
      </c>
      <c r="E110" s="172">
        <v>4.3642255511960055</v>
      </c>
      <c r="F110" s="172">
        <v>4.5115061714434406</v>
      </c>
      <c r="G110" s="172">
        <v>4.7655075711610015</v>
      </c>
      <c r="H110" s="172">
        <v>4.8726956046191505</v>
      </c>
      <c r="I110" s="172">
        <v>5.0589066221186183</v>
      </c>
      <c r="J110" s="172">
        <v>5.1465961651985124</v>
      </c>
      <c r="K110" s="172">
        <v>5.2819526288930589</v>
      </c>
      <c r="L110" s="172">
        <v>5.5731315581653256</v>
      </c>
      <c r="M110" s="172">
        <v>5.6077445740529672</v>
      </c>
      <c r="N110" s="172">
        <v>5.4296564495924153</v>
      </c>
      <c r="O110" s="172">
        <v>5.5813347444181307</v>
      </c>
      <c r="P110" s="172">
        <v>5.4469672079335316</v>
      </c>
    </row>
    <row r="111" spans="1:16" x14ac:dyDescent="0.3">
      <c r="A111" s="602" t="s">
        <v>277</v>
      </c>
      <c r="B111" s="172">
        <v>0</v>
      </c>
      <c r="C111" s="172">
        <v>0</v>
      </c>
      <c r="D111" s="172">
        <v>0</v>
      </c>
      <c r="E111" s="172">
        <v>0</v>
      </c>
      <c r="F111" s="172">
        <v>0</v>
      </c>
      <c r="G111" s="172">
        <v>0</v>
      </c>
      <c r="H111" s="172">
        <v>0</v>
      </c>
      <c r="I111" s="172">
        <v>0</v>
      </c>
      <c r="J111" s="172">
        <v>0</v>
      </c>
      <c r="K111" s="172">
        <v>0</v>
      </c>
      <c r="L111" s="172">
        <v>0</v>
      </c>
      <c r="M111" s="172">
        <v>0</v>
      </c>
      <c r="N111" s="172">
        <v>0</v>
      </c>
      <c r="O111" s="172">
        <v>0</v>
      </c>
      <c r="P111" s="172">
        <v>0</v>
      </c>
    </row>
    <row r="112" spans="1:16" x14ac:dyDescent="0.3">
      <c r="A112" s="602" t="s">
        <v>278</v>
      </c>
      <c r="B112" s="172">
        <v>0</v>
      </c>
      <c r="C112" s="172">
        <v>0</v>
      </c>
      <c r="D112" s="172">
        <v>0</v>
      </c>
      <c r="E112" s="172">
        <v>0</v>
      </c>
      <c r="F112" s="172">
        <v>0</v>
      </c>
      <c r="G112" s="172">
        <v>0</v>
      </c>
      <c r="H112" s="172">
        <v>0</v>
      </c>
      <c r="I112" s="172">
        <v>0</v>
      </c>
      <c r="J112" s="172">
        <v>0</v>
      </c>
      <c r="K112" s="172">
        <v>0</v>
      </c>
      <c r="L112" s="172">
        <v>0</v>
      </c>
      <c r="M112" s="172">
        <v>0</v>
      </c>
      <c r="N112" s="172">
        <v>0</v>
      </c>
      <c r="O112" s="172">
        <v>0</v>
      </c>
      <c r="P112" s="172">
        <v>0</v>
      </c>
    </row>
    <row r="113" spans="1:16" ht="15" thickBot="1" x14ac:dyDescent="0.35">
      <c r="A113" s="603" t="s">
        <v>280</v>
      </c>
      <c r="B113" s="172">
        <v>16141340.35985787</v>
      </c>
      <c r="C113" s="172">
        <v>16158130.417341281</v>
      </c>
      <c r="D113" s="172">
        <v>16174141.894271044</v>
      </c>
      <c r="E113" s="172">
        <v>16187057.498301027</v>
      </c>
      <c r="F113" s="172">
        <v>16199194.465984363</v>
      </c>
      <c r="G113" s="172">
        <v>16225248.512228886</v>
      </c>
      <c r="H113" s="172">
        <v>16247675.276144942</v>
      </c>
      <c r="I113" s="172">
        <v>16234820.65978514</v>
      </c>
      <c r="J113" s="172">
        <v>16296639.406529373</v>
      </c>
      <c r="K113" s="172">
        <v>16372379.153018681</v>
      </c>
      <c r="L113" s="172">
        <v>16453538.814994084</v>
      </c>
      <c r="M113" s="172">
        <v>16556692.22111153</v>
      </c>
      <c r="N113" s="172">
        <v>16581514.64494504</v>
      </c>
      <c r="O113" s="172">
        <v>16658171.787928648</v>
      </c>
      <c r="P113" s="172">
        <v>16724201.800611569</v>
      </c>
    </row>
    <row r="114" spans="1:16" ht="15" thickBot="1" x14ac:dyDescent="0.35">
      <c r="A114" s="604" t="s">
        <v>826</v>
      </c>
      <c r="B114" s="250">
        <v>102779987.99876142</v>
      </c>
      <c r="C114" s="250">
        <v>107186758.08564717</v>
      </c>
      <c r="D114" s="250">
        <v>108777061.53372243</v>
      </c>
      <c r="E114" s="250">
        <v>109623362.2488144</v>
      </c>
      <c r="F114" s="250">
        <v>108139008.94058642</v>
      </c>
      <c r="G114" s="250">
        <v>112245942.26870808</v>
      </c>
      <c r="H114" s="250">
        <v>112921257.60747585</v>
      </c>
      <c r="I114" s="250">
        <v>113312558.76531699</v>
      </c>
      <c r="J114" s="250">
        <v>107716151.29019606</v>
      </c>
      <c r="K114" s="250">
        <v>123855932.94484289</v>
      </c>
      <c r="L114" s="172">
        <v>116170627.24769472</v>
      </c>
      <c r="M114" s="172">
        <v>114732999.97332951</v>
      </c>
      <c r="N114" s="172">
        <v>119438939.88957581</v>
      </c>
      <c r="O114" s="172">
        <v>128982485.51964132</v>
      </c>
      <c r="P114" s="172">
        <v>121637677.85040133</v>
      </c>
    </row>
    <row r="115" spans="1:16" x14ac:dyDescent="0.3">
      <c r="A115" s="601" t="s">
        <v>826</v>
      </c>
      <c r="B115" s="327"/>
      <c r="C115" s="327"/>
      <c r="D115" s="327"/>
      <c r="E115" s="327"/>
      <c r="F115" s="327"/>
      <c r="G115" s="327"/>
      <c r="H115" s="327"/>
      <c r="I115" s="327"/>
      <c r="J115" s="327"/>
      <c r="K115" s="327"/>
      <c r="L115" s="329"/>
      <c r="M115" s="329"/>
      <c r="N115" s="329"/>
      <c r="O115" s="329"/>
      <c r="P115" s="329"/>
    </row>
    <row r="116" spans="1:16" x14ac:dyDescent="0.3">
      <c r="A116" s="602" t="s">
        <v>244</v>
      </c>
      <c r="B116" s="172">
        <v>514861583.47369748</v>
      </c>
      <c r="C116" s="5">
        <v>548024066.08853519</v>
      </c>
      <c r="D116" s="5">
        <v>572336316.34000361</v>
      </c>
      <c r="E116" s="5">
        <v>560555316.55888999</v>
      </c>
      <c r="F116" s="5">
        <v>551899688.02838957</v>
      </c>
      <c r="G116" s="5">
        <v>543592162.76311779</v>
      </c>
      <c r="H116" s="5">
        <v>553496239.82233095</v>
      </c>
      <c r="I116" s="5">
        <v>549954526.20921516</v>
      </c>
      <c r="J116" s="5">
        <v>514326784.8811354</v>
      </c>
      <c r="K116" s="5">
        <v>616509062.70942557</v>
      </c>
      <c r="L116" s="5">
        <v>553938062.21894133</v>
      </c>
      <c r="M116" s="5">
        <v>536856561.13298607</v>
      </c>
      <c r="N116" s="5">
        <v>524734229.47506678</v>
      </c>
      <c r="O116" s="5">
        <v>595095879.3891995</v>
      </c>
      <c r="P116" s="5">
        <v>578332069.61639762</v>
      </c>
    </row>
    <row r="117" spans="1:16" x14ac:dyDescent="0.3">
      <c r="A117" s="602" t="s">
        <v>245</v>
      </c>
      <c r="B117" s="172">
        <v>0</v>
      </c>
      <c r="C117" s="172">
        <v>0</v>
      </c>
      <c r="D117" s="172">
        <v>0</v>
      </c>
      <c r="E117" s="172">
        <v>0</v>
      </c>
      <c r="F117" s="172">
        <v>0</v>
      </c>
      <c r="G117" s="172">
        <v>0</v>
      </c>
      <c r="H117" s="172">
        <v>0</v>
      </c>
      <c r="I117" s="172">
        <v>0</v>
      </c>
      <c r="J117" s="172">
        <v>0</v>
      </c>
      <c r="K117" s="172">
        <v>0</v>
      </c>
      <c r="L117" s="172">
        <v>0</v>
      </c>
      <c r="M117" s="172">
        <v>0</v>
      </c>
      <c r="N117" s="172">
        <v>0</v>
      </c>
      <c r="O117" s="172">
        <v>0</v>
      </c>
      <c r="P117" s="172">
        <v>0</v>
      </c>
    </row>
    <row r="118" spans="1:16" x14ac:dyDescent="0.3">
      <c r="A118" s="602" t="s">
        <v>246</v>
      </c>
      <c r="B118" s="172">
        <v>8861337.9140681047</v>
      </c>
      <c r="C118" s="172">
        <v>8849732.090167122</v>
      </c>
      <c r="D118" s="172">
        <v>8644999.9712039344</v>
      </c>
      <c r="E118" s="172">
        <v>8469353.6344658043</v>
      </c>
      <c r="F118" s="172">
        <v>8849252.0869922303</v>
      </c>
      <c r="G118" s="172">
        <v>9201067.3436649702</v>
      </c>
      <c r="H118" s="172">
        <v>9562638.7353453413</v>
      </c>
      <c r="I118" s="172">
        <v>9515935.6988823097</v>
      </c>
      <c r="J118" s="172">
        <v>10066445.661766287</v>
      </c>
      <c r="K118" s="172">
        <v>10361978.312381059</v>
      </c>
      <c r="L118" s="172">
        <v>10675884.443960393</v>
      </c>
      <c r="M118" s="172">
        <v>11089944.115020655</v>
      </c>
      <c r="N118" s="172">
        <v>11971904.809488738</v>
      </c>
      <c r="O118" s="172">
        <v>12220415.541453004</v>
      </c>
      <c r="P118" s="172">
        <v>11884819.966995694</v>
      </c>
    </row>
    <row r="119" spans="1:16" x14ac:dyDescent="0.3">
      <c r="A119" s="602" t="s">
        <v>247</v>
      </c>
      <c r="B119" s="172">
        <v>4140403.4776495164</v>
      </c>
      <c r="C119" s="172">
        <v>4231113.1421694979</v>
      </c>
      <c r="D119" s="172">
        <v>4314805.3622127222</v>
      </c>
      <c r="E119" s="172">
        <v>4392366.0259735584</v>
      </c>
      <c r="F119" s="172">
        <v>4429090.3765068073</v>
      </c>
      <c r="G119" s="172">
        <v>4642451.6162069328</v>
      </c>
      <c r="H119" s="172">
        <v>4840250.2830458404</v>
      </c>
      <c r="I119" s="172">
        <v>4805890.7329344079</v>
      </c>
      <c r="J119" s="172">
        <v>4686852.9325303724</v>
      </c>
      <c r="K119" s="172">
        <v>4598592.9602170857</v>
      </c>
      <c r="L119" s="172">
        <v>4403042.2198031452</v>
      </c>
      <c r="M119" s="172">
        <v>4231668.790791058</v>
      </c>
      <c r="N119" s="172">
        <v>4522177.2962021129</v>
      </c>
      <c r="O119" s="172">
        <v>4402454.0467440439</v>
      </c>
      <c r="P119" s="172">
        <v>4054751.8051143219</v>
      </c>
    </row>
    <row r="120" spans="1:16" x14ac:dyDescent="0.3">
      <c r="A120" s="602" t="s">
        <v>248</v>
      </c>
      <c r="B120" s="172">
        <v>0</v>
      </c>
      <c r="C120" s="172">
        <v>0</v>
      </c>
      <c r="D120" s="172">
        <v>0</v>
      </c>
      <c r="E120" s="172">
        <v>0</v>
      </c>
      <c r="F120" s="172">
        <v>0</v>
      </c>
      <c r="G120" s="172">
        <v>0</v>
      </c>
      <c r="H120" s="172">
        <v>0</v>
      </c>
      <c r="I120" s="172">
        <v>0</v>
      </c>
      <c r="J120" s="172">
        <v>0</v>
      </c>
      <c r="K120" s="172">
        <v>0</v>
      </c>
      <c r="L120" s="172">
        <v>0</v>
      </c>
      <c r="M120" s="172">
        <v>0</v>
      </c>
      <c r="N120" s="172">
        <v>0</v>
      </c>
      <c r="O120" s="172">
        <v>0</v>
      </c>
      <c r="P120" s="172">
        <v>0</v>
      </c>
    </row>
    <row r="121" spans="1:16" x14ac:dyDescent="0.3">
      <c r="A121" s="602" t="s">
        <v>249</v>
      </c>
      <c r="B121" s="172">
        <v>0</v>
      </c>
      <c r="C121" s="172">
        <v>0</v>
      </c>
      <c r="D121" s="172">
        <v>0</v>
      </c>
      <c r="E121" s="172">
        <v>0</v>
      </c>
      <c r="F121" s="172">
        <v>0</v>
      </c>
      <c r="G121" s="172">
        <v>0</v>
      </c>
      <c r="H121" s="172">
        <v>0</v>
      </c>
      <c r="I121" s="172">
        <v>0</v>
      </c>
      <c r="J121" s="172">
        <v>0</v>
      </c>
      <c r="K121" s="172">
        <v>0</v>
      </c>
      <c r="L121" s="172">
        <v>0</v>
      </c>
      <c r="M121" s="172">
        <v>0</v>
      </c>
      <c r="N121" s="172">
        <v>0</v>
      </c>
      <c r="O121" s="172">
        <v>0</v>
      </c>
      <c r="P121" s="172">
        <v>0</v>
      </c>
    </row>
    <row r="122" spans="1:16" x14ac:dyDescent="0.3">
      <c r="A122" s="602" t="s">
        <v>250</v>
      </c>
      <c r="B122" s="172">
        <v>4568113.1610136274</v>
      </c>
      <c r="C122" s="172">
        <v>4494226.9074141653</v>
      </c>
      <c r="D122" s="172">
        <v>4664479.9980380498</v>
      </c>
      <c r="E122" s="172">
        <v>4767571.8118450735</v>
      </c>
      <c r="F122" s="172">
        <v>5136428.1173309116</v>
      </c>
      <c r="G122" s="172">
        <v>5481237.2216284582</v>
      </c>
      <c r="H122" s="172">
        <v>5469913.4204264926</v>
      </c>
      <c r="I122" s="172">
        <v>5500789.4854605217</v>
      </c>
      <c r="J122" s="172">
        <v>5591314.2116145547</v>
      </c>
      <c r="K122" s="172">
        <v>5761943.9874080922</v>
      </c>
      <c r="L122" s="172">
        <v>5861865.2435628222</v>
      </c>
      <c r="M122" s="172">
        <v>6020623.3209023941</v>
      </c>
      <c r="N122" s="172">
        <v>6389905.8842443954</v>
      </c>
      <c r="O122" s="172">
        <v>6482404.8453435237</v>
      </c>
      <c r="P122" s="172">
        <v>5933954.1337240329</v>
      </c>
    </row>
    <row r="123" spans="1:16" x14ac:dyDescent="0.3">
      <c r="A123" s="602" t="s">
        <v>251</v>
      </c>
      <c r="B123" s="172">
        <v>0</v>
      </c>
      <c r="C123" s="172">
        <v>0</v>
      </c>
      <c r="D123" s="172">
        <v>0</v>
      </c>
      <c r="E123" s="172">
        <v>0</v>
      </c>
      <c r="F123" s="172">
        <v>0</v>
      </c>
      <c r="G123" s="172">
        <v>0</v>
      </c>
      <c r="H123" s="172">
        <v>0</v>
      </c>
      <c r="I123" s="172">
        <v>0</v>
      </c>
      <c r="J123" s="172">
        <v>0</v>
      </c>
      <c r="K123" s="172">
        <v>0</v>
      </c>
      <c r="L123" s="172">
        <v>0</v>
      </c>
      <c r="M123" s="172">
        <v>0</v>
      </c>
      <c r="N123" s="172">
        <v>0</v>
      </c>
      <c r="O123" s="172">
        <v>0</v>
      </c>
      <c r="P123" s="172">
        <v>0</v>
      </c>
    </row>
    <row r="124" spans="1:16" x14ac:dyDescent="0.3">
      <c r="A124" s="602" t="s">
        <v>252</v>
      </c>
      <c r="B124" s="172">
        <v>8675054.0254598279</v>
      </c>
      <c r="C124" s="172">
        <v>8827103.1561444104</v>
      </c>
      <c r="D124" s="172">
        <v>9383664.3790991772</v>
      </c>
      <c r="E124" s="172">
        <v>9442230.5577532668</v>
      </c>
      <c r="F124" s="172">
        <v>9987834.5381536763</v>
      </c>
      <c r="G124" s="172">
        <v>11054973.175443038</v>
      </c>
      <c r="H124" s="172">
        <v>11429886.402660973</v>
      </c>
      <c r="I124" s="172">
        <v>11729007.513435096</v>
      </c>
      <c r="J124" s="172">
        <v>12373720.25641609</v>
      </c>
      <c r="K124" s="172">
        <v>12917300.661941016</v>
      </c>
      <c r="L124" s="172">
        <v>13233915.167463137</v>
      </c>
      <c r="M124" s="172">
        <v>14353847.592596252</v>
      </c>
      <c r="N124" s="172">
        <v>16000073.883069569</v>
      </c>
      <c r="O124" s="172">
        <v>16639559.442451121</v>
      </c>
      <c r="P124" s="172">
        <v>15205881.508957369</v>
      </c>
    </row>
    <row r="125" spans="1:16" x14ac:dyDescent="0.3">
      <c r="A125" s="602" t="s">
        <v>253</v>
      </c>
      <c r="B125" s="172">
        <v>0</v>
      </c>
      <c r="C125" s="172">
        <v>0</v>
      </c>
      <c r="D125" s="172">
        <v>0</v>
      </c>
      <c r="E125" s="172">
        <v>0</v>
      </c>
      <c r="F125" s="172">
        <v>0</v>
      </c>
      <c r="G125" s="172">
        <v>0</v>
      </c>
      <c r="H125" s="172">
        <v>0</v>
      </c>
      <c r="I125" s="172">
        <v>0</v>
      </c>
      <c r="J125" s="172">
        <v>0</v>
      </c>
      <c r="K125" s="172">
        <v>0</v>
      </c>
      <c r="L125" s="172">
        <v>0</v>
      </c>
      <c r="M125" s="172">
        <v>0</v>
      </c>
      <c r="N125" s="172">
        <v>0</v>
      </c>
      <c r="O125" s="172">
        <v>0</v>
      </c>
      <c r="P125" s="172">
        <v>0</v>
      </c>
    </row>
    <row r="126" spans="1:16" x14ac:dyDescent="0.3">
      <c r="A126" s="602" t="s">
        <v>254</v>
      </c>
      <c r="B126" s="172">
        <v>2619238.6707905685</v>
      </c>
      <c r="C126" s="172">
        <v>2589085.1933564483</v>
      </c>
      <c r="D126" s="172">
        <v>2589267.8740227115</v>
      </c>
      <c r="E126" s="172">
        <v>2656870.3358992841</v>
      </c>
      <c r="F126" s="172">
        <v>2873942.8201637953</v>
      </c>
      <c r="G126" s="172">
        <v>3115263.6906571528</v>
      </c>
      <c r="H126" s="172">
        <v>3169110.1900091115</v>
      </c>
      <c r="I126" s="172">
        <v>3195521.4253182774</v>
      </c>
      <c r="J126" s="172">
        <v>3284614.9339098986</v>
      </c>
      <c r="K126" s="172">
        <v>3559620.8152413862</v>
      </c>
      <c r="L126" s="172">
        <v>3838944.3027480505</v>
      </c>
      <c r="M126" s="172">
        <v>3838559.28840577</v>
      </c>
      <c r="N126" s="172">
        <v>4679335.8181015551</v>
      </c>
      <c r="O126" s="172">
        <v>4871953.2308672499</v>
      </c>
      <c r="P126" s="172">
        <v>4136855.3200270431</v>
      </c>
    </row>
    <row r="127" spans="1:16" x14ac:dyDescent="0.3">
      <c r="A127" s="602" t="s">
        <v>255</v>
      </c>
      <c r="B127" s="172">
        <v>3681916.6731777368</v>
      </c>
      <c r="C127" s="172">
        <v>3571902.767151386</v>
      </c>
      <c r="D127" s="172">
        <v>3671151.818011736</v>
      </c>
      <c r="E127" s="172">
        <v>3636127.3957046526</v>
      </c>
      <c r="F127" s="172">
        <v>3705200.4271352785</v>
      </c>
      <c r="G127" s="172">
        <v>4052844.6697112392</v>
      </c>
      <c r="H127" s="172">
        <v>4069540.6251518684</v>
      </c>
      <c r="I127" s="172">
        <v>4119049.3853423069</v>
      </c>
      <c r="J127" s="172">
        <v>4370119.3157230448</v>
      </c>
      <c r="K127" s="172">
        <v>4906113.0960812438</v>
      </c>
      <c r="L127" s="172">
        <v>4991687.5175809655</v>
      </c>
      <c r="M127" s="172">
        <v>5033006.516513586</v>
      </c>
      <c r="N127" s="172">
        <v>5329489.0919796033</v>
      </c>
      <c r="O127" s="172">
        <v>5067056.0500129974</v>
      </c>
      <c r="P127" s="172">
        <v>4180599.0251312996</v>
      </c>
    </row>
    <row r="128" spans="1:16" x14ac:dyDescent="0.3">
      <c r="A128" s="602" t="s">
        <v>256</v>
      </c>
      <c r="B128" s="172">
        <v>0</v>
      </c>
      <c r="C128" s="172">
        <v>0</v>
      </c>
      <c r="D128" s="172">
        <v>0</v>
      </c>
      <c r="E128" s="172">
        <v>0</v>
      </c>
      <c r="F128" s="172">
        <v>0</v>
      </c>
      <c r="G128" s="172">
        <v>0</v>
      </c>
      <c r="H128" s="172">
        <v>0</v>
      </c>
      <c r="I128" s="172">
        <v>0</v>
      </c>
      <c r="J128" s="172">
        <v>0</v>
      </c>
      <c r="K128" s="172">
        <v>0</v>
      </c>
      <c r="L128" s="172">
        <v>0</v>
      </c>
      <c r="M128" s="172">
        <v>0</v>
      </c>
      <c r="N128" s="172">
        <v>0</v>
      </c>
      <c r="O128" s="172">
        <v>0</v>
      </c>
      <c r="P128" s="172">
        <v>0</v>
      </c>
    </row>
    <row r="129" spans="1:16" x14ac:dyDescent="0.3">
      <c r="A129" s="602" t="s">
        <v>257</v>
      </c>
      <c r="B129" s="172">
        <v>0</v>
      </c>
      <c r="C129" s="172">
        <v>0</v>
      </c>
      <c r="D129" s="172">
        <v>0</v>
      </c>
      <c r="E129" s="172">
        <v>0</v>
      </c>
      <c r="F129" s="172">
        <v>0</v>
      </c>
      <c r="G129" s="172">
        <v>0</v>
      </c>
      <c r="H129" s="172">
        <v>0</v>
      </c>
      <c r="I129" s="172">
        <v>0</v>
      </c>
      <c r="J129" s="172">
        <v>0</v>
      </c>
      <c r="K129" s="172">
        <v>0</v>
      </c>
      <c r="L129" s="172">
        <v>0</v>
      </c>
      <c r="M129" s="172">
        <v>0</v>
      </c>
      <c r="N129" s="172">
        <v>0</v>
      </c>
      <c r="O129" s="172">
        <v>0</v>
      </c>
      <c r="P129" s="172">
        <v>0</v>
      </c>
    </row>
    <row r="130" spans="1:16" x14ac:dyDescent="0.3">
      <c r="A130" s="602" t="s">
        <v>258</v>
      </c>
      <c r="B130" s="172">
        <v>0</v>
      </c>
      <c r="C130" s="172">
        <v>0</v>
      </c>
      <c r="D130" s="172">
        <v>0</v>
      </c>
      <c r="E130" s="172">
        <v>0</v>
      </c>
      <c r="F130" s="172">
        <v>0</v>
      </c>
      <c r="G130" s="172">
        <v>0</v>
      </c>
      <c r="H130" s="172">
        <v>0</v>
      </c>
      <c r="I130" s="172">
        <v>0</v>
      </c>
      <c r="J130" s="172">
        <v>0</v>
      </c>
      <c r="K130" s="172">
        <v>0</v>
      </c>
      <c r="L130" s="172">
        <v>0</v>
      </c>
      <c r="M130" s="172">
        <v>0</v>
      </c>
      <c r="N130" s="172">
        <v>0</v>
      </c>
      <c r="O130" s="172">
        <v>0</v>
      </c>
      <c r="P130" s="172">
        <v>0</v>
      </c>
    </row>
    <row r="131" spans="1:16" x14ac:dyDescent="0.3">
      <c r="A131" s="602" t="s">
        <v>259</v>
      </c>
      <c r="B131" s="172">
        <v>0</v>
      </c>
      <c r="C131" s="172">
        <v>0</v>
      </c>
      <c r="D131" s="172">
        <v>0</v>
      </c>
      <c r="E131" s="172">
        <v>0</v>
      </c>
      <c r="F131" s="172">
        <v>0</v>
      </c>
      <c r="G131" s="172">
        <v>0</v>
      </c>
      <c r="H131" s="172">
        <v>0</v>
      </c>
      <c r="I131" s="172">
        <v>0</v>
      </c>
      <c r="J131" s="172">
        <v>0</v>
      </c>
      <c r="K131" s="172">
        <v>0</v>
      </c>
      <c r="L131" s="172">
        <v>0</v>
      </c>
      <c r="M131" s="172">
        <v>0</v>
      </c>
      <c r="N131" s="172">
        <v>0</v>
      </c>
      <c r="O131" s="172">
        <v>0</v>
      </c>
      <c r="P131" s="172">
        <v>0</v>
      </c>
    </row>
    <row r="132" spans="1:16" x14ac:dyDescent="0.3">
      <c r="A132" s="602" t="s">
        <v>260</v>
      </c>
      <c r="B132" s="172">
        <v>79874650.866176039</v>
      </c>
      <c r="C132" s="172">
        <v>79396754.929933369</v>
      </c>
      <c r="D132" s="172">
        <v>81262346.443567514</v>
      </c>
      <c r="E132" s="172">
        <v>84099650.917894512</v>
      </c>
      <c r="F132" s="172">
        <v>83377637.867925674</v>
      </c>
      <c r="G132" s="172">
        <v>86332864.781110555</v>
      </c>
      <c r="H132" s="172">
        <v>91163423.029499829</v>
      </c>
      <c r="I132" s="172">
        <v>77068024.113143221</v>
      </c>
      <c r="J132" s="172">
        <v>74789757.591906935</v>
      </c>
      <c r="K132" s="172">
        <v>79051822.397867918</v>
      </c>
      <c r="L132" s="172">
        <v>74720734.42354998</v>
      </c>
      <c r="M132" s="172">
        <v>75266678.255688086</v>
      </c>
      <c r="N132" s="172">
        <v>75810320.42492491</v>
      </c>
      <c r="O132" s="172">
        <v>80053755.007660955</v>
      </c>
      <c r="P132" s="172">
        <v>80208458.614135742</v>
      </c>
    </row>
    <row r="133" spans="1:16" x14ac:dyDescent="0.3">
      <c r="A133" s="602" t="s">
        <v>261</v>
      </c>
      <c r="B133" s="172">
        <v>0</v>
      </c>
      <c r="C133" s="172">
        <v>0</v>
      </c>
      <c r="D133" s="172">
        <v>0</v>
      </c>
      <c r="E133" s="172">
        <v>0</v>
      </c>
      <c r="F133" s="172">
        <v>0</v>
      </c>
      <c r="G133" s="172">
        <v>0</v>
      </c>
      <c r="H133" s="172">
        <v>0</v>
      </c>
      <c r="I133" s="172">
        <v>0</v>
      </c>
      <c r="J133" s="172">
        <v>0</v>
      </c>
      <c r="K133" s="172">
        <v>0</v>
      </c>
      <c r="L133" s="172">
        <v>0</v>
      </c>
      <c r="M133" s="172">
        <v>0</v>
      </c>
      <c r="N133" s="172">
        <v>0</v>
      </c>
      <c r="O133" s="172">
        <v>0</v>
      </c>
      <c r="P133" s="172">
        <v>0</v>
      </c>
    </row>
    <row r="134" spans="1:16" x14ac:dyDescent="0.3">
      <c r="A134" s="602" t="s">
        <v>262</v>
      </c>
      <c r="B134" s="172">
        <v>0</v>
      </c>
      <c r="C134" s="172">
        <v>0</v>
      </c>
      <c r="D134" s="172">
        <v>0</v>
      </c>
      <c r="E134" s="172">
        <v>0</v>
      </c>
      <c r="F134" s="172">
        <v>0</v>
      </c>
      <c r="G134" s="172">
        <v>0</v>
      </c>
      <c r="H134" s="172">
        <v>0</v>
      </c>
      <c r="I134" s="172">
        <v>0</v>
      </c>
      <c r="J134" s="172">
        <v>0</v>
      </c>
      <c r="K134" s="172">
        <v>0</v>
      </c>
      <c r="L134" s="172">
        <v>0</v>
      </c>
      <c r="M134" s="172">
        <v>0</v>
      </c>
      <c r="N134" s="172">
        <v>0</v>
      </c>
      <c r="O134" s="172">
        <v>0</v>
      </c>
      <c r="P134" s="172">
        <v>0</v>
      </c>
    </row>
    <row r="135" spans="1:16" x14ac:dyDescent="0.3">
      <c r="A135" s="602" t="s">
        <v>263</v>
      </c>
      <c r="B135" s="172">
        <v>0</v>
      </c>
      <c r="C135" s="172">
        <v>0</v>
      </c>
      <c r="D135" s="172">
        <v>0</v>
      </c>
      <c r="E135" s="172">
        <v>0</v>
      </c>
      <c r="F135" s="172">
        <v>0</v>
      </c>
      <c r="G135" s="172">
        <v>0</v>
      </c>
      <c r="H135" s="172">
        <v>0</v>
      </c>
      <c r="I135" s="172">
        <v>0</v>
      </c>
      <c r="J135" s="172">
        <v>0</v>
      </c>
      <c r="K135" s="172">
        <v>0</v>
      </c>
      <c r="L135" s="172">
        <v>0</v>
      </c>
      <c r="M135" s="172">
        <v>0</v>
      </c>
      <c r="N135" s="172">
        <v>0</v>
      </c>
      <c r="O135" s="172">
        <v>0</v>
      </c>
      <c r="P135" s="172">
        <v>0</v>
      </c>
    </row>
    <row r="136" spans="1:16" x14ac:dyDescent="0.3">
      <c r="A136" s="602" t="s">
        <v>264</v>
      </c>
      <c r="B136" s="172">
        <v>0</v>
      </c>
      <c r="C136" s="172">
        <v>0</v>
      </c>
      <c r="D136" s="172">
        <v>0</v>
      </c>
      <c r="E136" s="172">
        <v>0</v>
      </c>
      <c r="F136" s="172">
        <v>0</v>
      </c>
      <c r="G136" s="172">
        <v>0</v>
      </c>
      <c r="H136" s="172">
        <v>0</v>
      </c>
      <c r="I136" s="172">
        <v>0</v>
      </c>
      <c r="J136" s="172">
        <v>0</v>
      </c>
      <c r="K136" s="172">
        <v>0</v>
      </c>
      <c r="L136" s="172">
        <v>0</v>
      </c>
      <c r="M136" s="172">
        <v>0</v>
      </c>
      <c r="N136" s="172">
        <v>0</v>
      </c>
      <c r="O136" s="172">
        <v>0</v>
      </c>
      <c r="P136" s="172">
        <v>0</v>
      </c>
    </row>
    <row r="137" spans="1:16" x14ac:dyDescent="0.3">
      <c r="A137" s="602" t="s">
        <v>265</v>
      </c>
      <c r="B137" s="172">
        <v>0</v>
      </c>
      <c r="C137" s="172">
        <v>0</v>
      </c>
      <c r="D137" s="172">
        <v>0</v>
      </c>
      <c r="E137" s="172">
        <v>0</v>
      </c>
      <c r="F137" s="172">
        <v>0</v>
      </c>
      <c r="G137" s="172">
        <v>0</v>
      </c>
      <c r="H137" s="172">
        <v>0</v>
      </c>
      <c r="I137" s="172">
        <v>0</v>
      </c>
      <c r="J137" s="172">
        <v>0</v>
      </c>
      <c r="K137" s="172">
        <v>0</v>
      </c>
      <c r="L137" s="172">
        <v>0</v>
      </c>
      <c r="M137" s="172">
        <v>0</v>
      </c>
      <c r="N137" s="172">
        <v>0</v>
      </c>
      <c r="O137" s="172">
        <v>0</v>
      </c>
      <c r="P137" s="172">
        <v>0</v>
      </c>
    </row>
    <row r="138" spans="1:16" x14ac:dyDescent="0.3">
      <c r="A138" s="602" t="s">
        <v>266</v>
      </c>
      <c r="B138" s="172">
        <v>0</v>
      </c>
      <c r="C138" s="172">
        <v>0</v>
      </c>
      <c r="D138" s="172">
        <v>0</v>
      </c>
      <c r="E138" s="172">
        <v>0</v>
      </c>
      <c r="F138" s="172">
        <v>0</v>
      </c>
      <c r="G138" s="172">
        <v>0</v>
      </c>
      <c r="H138" s="172">
        <v>0</v>
      </c>
      <c r="I138" s="172">
        <v>0</v>
      </c>
      <c r="J138" s="172">
        <v>0</v>
      </c>
      <c r="K138" s="172">
        <v>0</v>
      </c>
      <c r="L138" s="172">
        <v>0</v>
      </c>
      <c r="M138" s="172">
        <v>0</v>
      </c>
      <c r="N138" s="172">
        <v>0</v>
      </c>
      <c r="O138" s="172">
        <v>0</v>
      </c>
      <c r="P138" s="172">
        <v>0</v>
      </c>
    </row>
    <row r="139" spans="1:16" x14ac:dyDescent="0.3">
      <c r="A139" s="602" t="s">
        <v>267</v>
      </c>
      <c r="B139" s="172">
        <v>0</v>
      </c>
      <c r="C139" s="172">
        <v>0</v>
      </c>
      <c r="D139" s="172">
        <v>0</v>
      </c>
      <c r="E139" s="172">
        <v>0</v>
      </c>
      <c r="F139" s="172">
        <v>0</v>
      </c>
      <c r="G139" s="172">
        <v>0</v>
      </c>
      <c r="H139" s="172">
        <v>0</v>
      </c>
      <c r="I139" s="172">
        <v>0</v>
      </c>
      <c r="J139" s="172">
        <v>0</v>
      </c>
      <c r="K139" s="172">
        <v>0</v>
      </c>
      <c r="L139" s="172">
        <v>0</v>
      </c>
      <c r="M139" s="172">
        <v>0</v>
      </c>
      <c r="N139" s="172">
        <v>0</v>
      </c>
      <c r="O139" s="172">
        <v>0</v>
      </c>
      <c r="P139" s="172">
        <v>0</v>
      </c>
    </row>
    <row r="140" spans="1:16" x14ac:dyDescent="0.3">
      <c r="A140" s="602" t="s">
        <v>268</v>
      </c>
      <c r="B140" s="172">
        <v>0</v>
      </c>
      <c r="C140" s="172">
        <v>0</v>
      </c>
      <c r="D140" s="172">
        <v>0</v>
      </c>
      <c r="E140" s="172">
        <v>0</v>
      </c>
      <c r="F140" s="172">
        <v>0</v>
      </c>
      <c r="G140" s="172">
        <v>0</v>
      </c>
      <c r="H140" s="172">
        <v>0</v>
      </c>
      <c r="I140" s="172">
        <v>0</v>
      </c>
      <c r="J140" s="172">
        <v>0</v>
      </c>
      <c r="K140" s="172">
        <v>0</v>
      </c>
      <c r="L140" s="172">
        <v>0</v>
      </c>
      <c r="M140" s="172">
        <v>0</v>
      </c>
      <c r="N140" s="172">
        <v>0</v>
      </c>
      <c r="O140" s="172">
        <v>0</v>
      </c>
      <c r="P140" s="172">
        <v>0</v>
      </c>
    </row>
    <row r="141" spans="1:16" x14ac:dyDescent="0.3">
      <c r="A141" s="602" t="s">
        <v>269</v>
      </c>
      <c r="B141" s="172">
        <v>0</v>
      </c>
      <c r="C141" s="172">
        <v>0</v>
      </c>
      <c r="D141" s="172">
        <v>0</v>
      </c>
      <c r="E141" s="172">
        <v>0</v>
      </c>
      <c r="F141" s="172">
        <v>0</v>
      </c>
      <c r="G141" s="172">
        <v>0</v>
      </c>
      <c r="H141" s="172">
        <v>0</v>
      </c>
      <c r="I141" s="172">
        <v>0</v>
      </c>
      <c r="J141" s="172">
        <v>0</v>
      </c>
      <c r="K141" s="172">
        <v>0</v>
      </c>
      <c r="L141" s="172">
        <v>0</v>
      </c>
      <c r="M141" s="172">
        <v>0</v>
      </c>
      <c r="N141" s="172">
        <v>0</v>
      </c>
      <c r="O141" s="172">
        <v>0</v>
      </c>
      <c r="P141" s="172">
        <v>0</v>
      </c>
    </row>
    <row r="142" spans="1:16" x14ac:dyDescent="0.3">
      <c r="A142" s="602" t="s">
        <v>270</v>
      </c>
      <c r="B142" s="172">
        <v>0</v>
      </c>
      <c r="C142" s="172">
        <v>0</v>
      </c>
      <c r="D142" s="172">
        <v>0</v>
      </c>
      <c r="E142" s="172">
        <v>0</v>
      </c>
      <c r="F142" s="172">
        <v>0</v>
      </c>
      <c r="G142" s="172">
        <v>0</v>
      </c>
      <c r="H142" s="172">
        <v>0</v>
      </c>
      <c r="I142" s="172">
        <v>0</v>
      </c>
      <c r="J142" s="172">
        <v>0</v>
      </c>
      <c r="K142" s="172">
        <v>0</v>
      </c>
      <c r="L142" s="172">
        <v>0</v>
      </c>
      <c r="M142" s="172">
        <v>0</v>
      </c>
      <c r="N142" s="172">
        <v>0</v>
      </c>
      <c r="O142" s="172">
        <v>0</v>
      </c>
      <c r="P142" s="172">
        <v>0</v>
      </c>
    </row>
    <row r="143" spans="1:16" x14ac:dyDescent="0.3">
      <c r="A143" s="602" t="s">
        <v>271</v>
      </c>
      <c r="B143" s="172">
        <v>0</v>
      </c>
      <c r="C143" s="172">
        <v>0</v>
      </c>
      <c r="D143" s="172">
        <v>0</v>
      </c>
      <c r="E143" s="172">
        <v>0</v>
      </c>
      <c r="F143" s="172">
        <v>0</v>
      </c>
      <c r="G143" s="172">
        <v>0</v>
      </c>
      <c r="H143" s="172">
        <v>0</v>
      </c>
      <c r="I143" s="172">
        <v>0</v>
      </c>
      <c r="J143" s="172">
        <v>0</v>
      </c>
      <c r="K143" s="172">
        <v>0</v>
      </c>
      <c r="L143" s="172">
        <v>0</v>
      </c>
      <c r="M143" s="172">
        <v>0</v>
      </c>
      <c r="N143" s="172">
        <v>0</v>
      </c>
      <c r="O143" s="172">
        <v>0</v>
      </c>
      <c r="P143" s="172">
        <v>0</v>
      </c>
    </row>
    <row r="144" spans="1:16" x14ac:dyDescent="0.3">
      <c r="A144" s="602" t="s">
        <v>272</v>
      </c>
      <c r="B144" s="172">
        <v>0</v>
      </c>
      <c r="C144" s="172">
        <v>0</v>
      </c>
      <c r="D144" s="172">
        <v>0</v>
      </c>
      <c r="E144" s="172">
        <v>0</v>
      </c>
      <c r="F144" s="172">
        <v>0</v>
      </c>
      <c r="G144" s="172">
        <v>0</v>
      </c>
      <c r="H144" s="172">
        <v>0</v>
      </c>
      <c r="I144" s="172">
        <v>0</v>
      </c>
      <c r="J144" s="172">
        <v>0</v>
      </c>
      <c r="K144" s="172">
        <v>0</v>
      </c>
      <c r="L144" s="172">
        <v>0</v>
      </c>
      <c r="M144" s="172">
        <v>0</v>
      </c>
      <c r="N144" s="172">
        <v>0</v>
      </c>
      <c r="O144" s="172">
        <v>0</v>
      </c>
      <c r="P144" s="172">
        <v>0</v>
      </c>
    </row>
    <row r="145" spans="1:16" x14ac:dyDescent="0.3">
      <c r="A145" s="602" t="s">
        <v>273</v>
      </c>
      <c r="B145" s="172">
        <v>0</v>
      </c>
      <c r="C145" s="172">
        <v>0</v>
      </c>
      <c r="D145" s="172">
        <v>0</v>
      </c>
      <c r="E145" s="172">
        <v>0</v>
      </c>
      <c r="F145" s="172">
        <v>0</v>
      </c>
      <c r="G145" s="172">
        <v>0</v>
      </c>
      <c r="H145" s="172">
        <v>0</v>
      </c>
      <c r="I145" s="172">
        <v>0</v>
      </c>
      <c r="J145" s="172">
        <v>0</v>
      </c>
      <c r="K145" s="172">
        <v>0</v>
      </c>
      <c r="L145" s="172">
        <v>0</v>
      </c>
      <c r="M145" s="172">
        <v>0</v>
      </c>
      <c r="N145" s="172">
        <v>0</v>
      </c>
      <c r="O145" s="172">
        <v>0</v>
      </c>
      <c r="P145" s="172">
        <v>0</v>
      </c>
    </row>
    <row r="146" spans="1:16" x14ac:dyDescent="0.3">
      <c r="A146" s="602" t="s">
        <v>274</v>
      </c>
      <c r="B146" s="172">
        <v>0</v>
      </c>
      <c r="C146" s="172">
        <v>0</v>
      </c>
      <c r="D146" s="172">
        <v>0</v>
      </c>
      <c r="E146" s="172">
        <v>0</v>
      </c>
      <c r="F146" s="172">
        <v>0</v>
      </c>
      <c r="G146" s="172">
        <v>0</v>
      </c>
      <c r="H146" s="172">
        <v>0</v>
      </c>
      <c r="I146" s="172">
        <v>0</v>
      </c>
      <c r="J146" s="172">
        <v>0</v>
      </c>
      <c r="K146" s="172">
        <v>0</v>
      </c>
      <c r="L146" s="172">
        <v>0</v>
      </c>
      <c r="M146" s="172">
        <v>0</v>
      </c>
      <c r="N146" s="172">
        <v>0</v>
      </c>
      <c r="O146" s="172">
        <v>0</v>
      </c>
      <c r="P146" s="172">
        <v>0</v>
      </c>
    </row>
    <row r="147" spans="1:16" x14ac:dyDescent="0.3">
      <c r="A147" s="602" t="s">
        <v>275</v>
      </c>
      <c r="B147" s="172">
        <v>4.821804378768368</v>
      </c>
      <c r="C147" s="172">
        <v>4.809648076953315</v>
      </c>
      <c r="D147" s="172">
        <v>4.9520544356839284</v>
      </c>
      <c r="E147" s="172">
        <v>5.1248990492491835</v>
      </c>
      <c r="F147" s="172">
        <v>5.3557675585336622</v>
      </c>
      <c r="G147" s="172">
        <v>5.6420198291740089</v>
      </c>
      <c r="H147" s="172">
        <v>5.8059331044953879</v>
      </c>
      <c r="I147" s="172">
        <v>5.9320615915245263</v>
      </c>
      <c r="J147" s="172">
        <v>6.0509240867303875</v>
      </c>
      <c r="K147" s="172">
        <v>6.2418162073428691</v>
      </c>
      <c r="L147" s="172">
        <v>6.37094432433934</v>
      </c>
      <c r="M147" s="172">
        <v>6.3359582043792457</v>
      </c>
      <c r="N147" s="172">
        <v>6.3077240861495598</v>
      </c>
      <c r="O147" s="172">
        <v>6.2676349492510735</v>
      </c>
      <c r="P147" s="172">
        <v>6.0455557456163023</v>
      </c>
    </row>
    <row r="148" spans="1:16" x14ac:dyDescent="0.3">
      <c r="A148" s="602" t="s">
        <v>276</v>
      </c>
      <c r="B148" s="172">
        <v>4.8325845556416853</v>
      </c>
      <c r="C148" s="172">
        <v>4.9000112761193391</v>
      </c>
      <c r="D148" s="172">
        <v>4.9682999196785325</v>
      </c>
      <c r="E148" s="172">
        <v>5.1189525667829558</v>
      </c>
      <c r="F148" s="172">
        <v>5.2913054609120822</v>
      </c>
      <c r="G148" s="172">
        <v>5.5849935584782102</v>
      </c>
      <c r="H148" s="172">
        <v>5.7125868609889876</v>
      </c>
      <c r="I148" s="172">
        <v>5.9269602177133169</v>
      </c>
      <c r="J148" s="172">
        <v>6.0346392665573187</v>
      </c>
      <c r="K148" s="172">
        <v>6.1952755065514085</v>
      </c>
      <c r="L148" s="172">
        <v>6.5530436302444528</v>
      </c>
      <c r="M148" s="172">
        <v>6.6042712647008317</v>
      </c>
      <c r="N148" s="172">
        <v>6.4120582822183341</v>
      </c>
      <c r="O148" s="172">
        <v>6.5947075277808631</v>
      </c>
      <c r="P148" s="172">
        <v>6.4492570055051335</v>
      </c>
    </row>
    <row r="149" spans="1:16" x14ac:dyDescent="0.3">
      <c r="A149" s="602" t="s">
        <v>277</v>
      </c>
      <c r="B149" s="172">
        <v>0</v>
      </c>
      <c r="C149" s="172">
        <v>0</v>
      </c>
      <c r="D149" s="172">
        <v>0</v>
      </c>
      <c r="E149" s="172">
        <v>0</v>
      </c>
      <c r="F149" s="172">
        <v>0</v>
      </c>
      <c r="G149" s="172">
        <v>0</v>
      </c>
      <c r="H149" s="172">
        <v>0</v>
      </c>
      <c r="I149" s="172">
        <v>0</v>
      </c>
      <c r="J149" s="172">
        <v>0</v>
      </c>
      <c r="K149" s="172">
        <v>0</v>
      </c>
      <c r="L149" s="172">
        <v>0</v>
      </c>
      <c r="M149" s="172">
        <v>0</v>
      </c>
      <c r="N149" s="172">
        <v>0</v>
      </c>
      <c r="O149" s="172">
        <v>0</v>
      </c>
      <c r="P149" s="172">
        <v>0</v>
      </c>
    </row>
    <row r="150" spans="1:16" x14ac:dyDescent="0.3">
      <c r="A150" s="602" t="s">
        <v>278</v>
      </c>
      <c r="B150" s="172">
        <v>0</v>
      </c>
      <c r="C150" s="172">
        <v>0</v>
      </c>
      <c r="D150" s="172">
        <v>0</v>
      </c>
      <c r="E150" s="172">
        <v>0</v>
      </c>
      <c r="F150" s="172">
        <v>0</v>
      </c>
      <c r="G150" s="172">
        <v>0</v>
      </c>
      <c r="H150" s="172">
        <v>0</v>
      </c>
      <c r="I150" s="172">
        <v>0</v>
      </c>
      <c r="J150" s="172">
        <v>0</v>
      </c>
      <c r="K150" s="172">
        <v>0</v>
      </c>
      <c r="L150" s="172">
        <v>0</v>
      </c>
      <c r="M150" s="172">
        <v>0</v>
      </c>
      <c r="N150" s="172">
        <v>0</v>
      </c>
      <c r="O150" s="172">
        <v>0</v>
      </c>
      <c r="P150" s="172">
        <v>0</v>
      </c>
    </row>
    <row r="151" spans="1:16" ht="15" thickBot="1" x14ac:dyDescent="0.35">
      <c r="A151" s="603" t="s">
        <v>280</v>
      </c>
      <c r="B151" s="172">
        <v>20253681.315972708</v>
      </c>
      <c r="C151" s="5">
        <v>20277129.548773836</v>
      </c>
      <c r="D151" s="5">
        <v>20299408.026765179</v>
      </c>
      <c r="E151" s="5">
        <v>20317620.068026252</v>
      </c>
      <c r="F151" s="5">
        <v>20335138.238431059</v>
      </c>
      <c r="G151" s="5">
        <v>20370827.140120067</v>
      </c>
      <c r="H151" s="5">
        <v>20403773.799818505</v>
      </c>
      <c r="I151" s="5">
        <v>20398004.872828893</v>
      </c>
      <c r="J151" s="5">
        <v>20480271.564010799</v>
      </c>
      <c r="K151" s="5">
        <v>20579011.513227288</v>
      </c>
      <c r="L151" s="5">
        <v>20684616.326596938</v>
      </c>
      <c r="M151" s="5">
        <v>20814838.671116915</v>
      </c>
      <c r="N151" s="5">
        <v>20854526.733500276</v>
      </c>
      <c r="O151" s="5">
        <v>20955594.471648511</v>
      </c>
      <c r="P151" s="5">
        <v>21041671.411775585</v>
      </c>
    </row>
    <row r="152" spans="1:16" ht="15" thickBot="1" x14ac:dyDescent="0.35">
      <c r="A152" s="605"/>
    </row>
    <row r="153" spans="1:16" ht="15" thickBot="1" x14ac:dyDescent="0.35">
      <c r="A153" s="606" t="s">
        <v>568</v>
      </c>
      <c r="B153" s="331">
        <v>647535989.23239446</v>
      </c>
      <c r="C153" s="332">
        <v>680261123.53330481</v>
      </c>
      <c r="D153" s="332">
        <v>707166450.13327897</v>
      </c>
      <c r="E153" s="332">
        <v>698337117.55030394</v>
      </c>
      <c r="F153" s="332">
        <v>690594223.14810205</v>
      </c>
      <c r="G153" s="332">
        <v>687843703.62867355</v>
      </c>
      <c r="H153" s="332">
        <v>703604787.82680905</v>
      </c>
      <c r="I153" s="332">
        <v>686286761.29558194</v>
      </c>
      <c r="J153" s="332">
        <v>649969893.43457675</v>
      </c>
      <c r="K153" s="332">
        <v>758245458.89088237</v>
      </c>
      <c r="L153" s="332">
        <v>692348764.78819489</v>
      </c>
      <c r="M153" s="332">
        <v>677505740.62425029</v>
      </c>
      <c r="N153" s="332">
        <v>670291976.13636017</v>
      </c>
      <c r="O153" s="332">
        <v>745789084.88772321</v>
      </c>
      <c r="P153" s="333">
        <v>724979073.89707136</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Y174"/>
  <sheetViews>
    <sheetView topLeftCell="F1" zoomScale="80" zoomScaleNormal="80" workbookViewId="0">
      <selection activeCell="G45" sqref="G45"/>
    </sheetView>
  </sheetViews>
  <sheetFormatPr baseColWidth="10" defaultColWidth="11.44140625" defaultRowHeight="14.4" x14ac:dyDescent="0.3"/>
  <cols>
    <col min="1" max="1" width="46.109375" style="237" customWidth="1"/>
    <col min="2" max="2" width="19.5546875" style="237" customWidth="1"/>
    <col min="3" max="3" width="18.44140625" style="237" customWidth="1"/>
    <col min="4" max="4" width="13" style="237" customWidth="1"/>
    <col min="5" max="5" width="27.88671875" style="237" customWidth="1"/>
    <col min="6" max="6" width="22.88671875" style="247" customWidth="1"/>
    <col min="7" max="7" width="16" style="247" bestFit="1" customWidth="1"/>
    <col min="8" max="8" width="17.88671875" style="247" customWidth="1"/>
    <col min="9" max="9" width="25.5546875" style="247" customWidth="1"/>
    <col min="10" max="10" width="13.6640625" style="247" bestFit="1" customWidth="1"/>
    <col min="11" max="11" width="12.33203125" style="247" customWidth="1"/>
    <col min="12" max="12" width="11.44140625" style="247"/>
    <col min="13" max="13" width="19" style="247" customWidth="1"/>
    <col min="14" max="14" width="17.6640625" style="247" customWidth="1"/>
    <col min="15" max="15" width="16.88671875" style="247" customWidth="1"/>
    <col min="16" max="16" width="16.33203125" style="247" customWidth="1"/>
    <col min="17" max="18" width="11.44140625" style="247"/>
    <col min="19" max="19" width="16.109375" style="247" customWidth="1"/>
    <col min="20" max="20" width="18" style="247" customWidth="1"/>
    <col min="21" max="16384" width="11.44140625" style="247"/>
  </cols>
  <sheetData>
    <row r="1" spans="1:181" s="39" customFormat="1" x14ac:dyDescent="0.3">
      <c r="A1" s="622"/>
      <c r="B1" s="622"/>
      <c r="C1" s="622"/>
      <c r="E1" s="622"/>
      <c r="F1" s="622"/>
      <c r="G1" s="622"/>
      <c r="I1" s="622"/>
      <c r="J1" s="622"/>
      <c r="K1" s="622"/>
      <c r="M1" s="624"/>
      <c r="N1" s="624"/>
      <c r="O1" s="624"/>
    </row>
    <row r="2" spans="1:181" s="39" customFormat="1" x14ac:dyDescent="0.3">
      <c r="A2" s="166"/>
      <c r="B2" s="622"/>
      <c r="C2" s="627"/>
      <c r="E2" s="166"/>
      <c r="F2" s="622"/>
      <c r="G2" s="228"/>
      <c r="J2" s="622"/>
      <c r="K2" s="628"/>
      <c r="M2" s="625"/>
      <c r="N2" s="625"/>
      <c r="O2" s="625"/>
    </row>
    <row r="3" spans="1:181" s="39" customFormat="1" ht="15" thickBot="1" x14ac:dyDescent="0.35">
      <c r="A3" s="902" t="s">
        <v>1042</v>
      </c>
      <c r="B3" s="903"/>
      <c r="C3" s="903"/>
      <c r="E3" s="166"/>
      <c r="F3" s="622"/>
      <c r="G3" s="227"/>
      <c r="J3" s="622"/>
      <c r="K3" s="386"/>
      <c r="N3" s="43"/>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row>
    <row r="4" spans="1:181" s="39" customFormat="1" x14ac:dyDescent="0.3">
      <c r="A4" s="657" t="s">
        <v>1033</v>
      </c>
      <c r="B4" s="662" t="s">
        <v>1043</v>
      </c>
      <c r="C4" s="662" t="s">
        <v>1044</v>
      </c>
      <c r="E4" s="166"/>
      <c r="F4" s="622"/>
      <c r="G4" s="622"/>
      <c r="L4" s="166"/>
      <c r="M4" s="626"/>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c r="BT4" s="622"/>
    </row>
    <row r="5" spans="1:181" s="39" customFormat="1" x14ac:dyDescent="0.3">
      <c r="A5" s="570" t="s">
        <v>1034</v>
      </c>
      <c r="B5" s="658">
        <v>84</v>
      </c>
      <c r="C5" s="658">
        <v>28</v>
      </c>
      <c r="E5" s="629"/>
      <c r="F5" s="629"/>
      <c r="G5" s="629"/>
      <c r="J5" s="622"/>
      <c r="K5" s="228"/>
    </row>
    <row r="6" spans="1:181" s="39" customFormat="1" x14ac:dyDescent="0.3">
      <c r="A6" s="570" t="s">
        <v>1035</v>
      </c>
      <c r="B6" s="659">
        <v>264</v>
      </c>
      <c r="C6" s="659">
        <v>265</v>
      </c>
      <c r="E6" s="166"/>
      <c r="F6" s="622"/>
      <c r="G6" s="622"/>
      <c r="H6" s="588"/>
      <c r="J6" s="622"/>
      <c r="K6" s="548"/>
      <c r="M6" s="626"/>
      <c r="N6" s="626"/>
      <c r="O6" s="626"/>
    </row>
    <row r="7" spans="1:181" s="39" customFormat="1" x14ac:dyDescent="0.3">
      <c r="A7" s="570" t="s">
        <v>1036</v>
      </c>
      <c r="B7" s="659">
        <v>4880</v>
      </c>
      <c r="C7" s="659">
        <v>6630</v>
      </c>
      <c r="E7" s="166"/>
      <c r="F7" s="622"/>
      <c r="G7" s="40"/>
      <c r="H7" s="588"/>
      <c r="J7" s="622"/>
      <c r="K7" s="628"/>
      <c r="N7" s="43"/>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row>
    <row r="8" spans="1:181" s="39" customFormat="1" x14ac:dyDescent="0.3">
      <c r="A8" s="570" t="s">
        <v>1037</v>
      </c>
      <c r="B8" s="660">
        <v>17500</v>
      </c>
      <c r="C8" s="660">
        <v>23500</v>
      </c>
      <c r="E8" s="166"/>
      <c r="F8" s="622"/>
      <c r="G8" s="622"/>
      <c r="J8" s="622"/>
      <c r="K8" s="628"/>
      <c r="M8" s="626"/>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row>
    <row r="9" spans="1:181" s="39" customFormat="1" x14ac:dyDescent="0.3">
      <c r="A9" s="563" t="s">
        <v>864</v>
      </c>
      <c r="B9" s="660">
        <v>3710</v>
      </c>
      <c r="C9" s="660">
        <v>1300</v>
      </c>
      <c r="E9" s="166"/>
      <c r="F9" s="622"/>
      <c r="G9" s="622"/>
      <c r="J9" s="622"/>
      <c r="K9" s="628"/>
      <c r="L9" s="643"/>
      <c r="M9" s="626"/>
      <c r="N9" s="622"/>
      <c r="AS9" s="622"/>
      <c r="AT9" s="622"/>
      <c r="AU9" s="622"/>
      <c r="AV9" s="622"/>
      <c r="AW9" s="622"/>
      <c r="AX9" s="622"/>
      <c r="AY9" s="622"/>
      <c r="AZ9" s="622"/>
      <c r="BA9" s="622"/>
      <c r="BB9" s="622"/>
      <c r="BC9" s="622"/>
      <c r="BD9" s="622"/>
      <c r="BE9" s="622"/>
      <c r="BF9" s="622"/>
      <c r="BG9" s="622"/>
      <c r="BH9" s="622"/>
      <c r="BI9" s="622"/>
      <c r="BJ9" s="622"/>
      <c r="BK9" s="622"/>
      <c r="BL9" s="622"/>
      <c r="BM9" s="622"/>
      <c r="BN9" s="622"/>
      <c r="BO9" s="622"/>
      <c r="BP9" s="622"/>
      <c r="BQ9" s="622"/>
      <c r="BR9" s="622"/>
      <c r="BS9" s="622"/>
      <c r="BT9" s="622"/>
      <c r="BU9" s="622"/>
      <c r="BV9" s="622"/>
      <c r="BW9" s="622"/>
      <c r="BX9" s="622"/>
      <c r="BY9" s="622"/>
      <c r="BZ9" s="622"/>
      <c r="CA9" s="622"/>
      <c r="CB9" s="622"/>
      <c r="CC9" s="622"/>
      <c r="CD9" s="622"/>
      <c r="CE9" s="622"/>
      <c r="CF9" s="622"/>
      <c r="CG9" s="622"/>
      <c r="CH9" s="622"/>
      <c r="CI9" s="622"/>
      <c r="CJ9" s="622"/>
      <c r="CK9" s="622"/>
      <c r="CL9" s="622"/>
      <c r="CM9" s="622"/>
      <c r="CN9" s="622"/>
      <c r="CO9" s="622"/>
      <c r="CP9" s="622"/>
      <c r="CQ9" s="622"/>
      <c r="CR9" s="622"/>
      <c r="CS9" s="622"/>
      <c r="CT9" s="622"/>
      <c r="CU9" s="622"/>
      <c r="CV9" s="622"/>
      <c r="CW9" s="622"/>
      <c r="CX9" s="622"/>
      <c r="CY9" s="622"/>
      <c r="CZ9" s="622"/>
      <c r="DA9" s="622"/>
      <c r="DB9" s="622"/>
      <c r="DC9" s="622"/>
      <c r="DD9" s="622"/>
      <c r="DE9" s="622"/>
      <c r="DF9" s="622"/>
      <c r="DG9" s="622"/>
      <c r="DH9" s="622"/>
      <c r="DI9" s="622"/>
      <c r="DJ9" s="622"/>
      <c r="DK9" s="622"/>
      <c r="DL9" s="622"/>
      <c r="DM9" s="622"/>
      <c r="DN9" s="622"/>
      <c r="DO9" s="622"/>
      <c r="DP9" s="622"/>
      <c r="DQ9" s="622"/>
      <c r="DR9" s="622"/>
      <c r="DS9" s="622"/>
      <c r="DT9" s="622"/>
      <c r="DU9" s="622"/>
      <c r="DV9" s="622"/>
      <c r="DW9" s="622"/>
      <c r="DX9" s="622"/>
      <c r="DY9" s="622"/>
      <c r="DZ9" s="622"/>
      <c r="EA9" s="622"/>
      <c r="EB9" s="622"/>
      <c r="EC9" s="622"/>
      <c r="ED9" s="622"/>
      <c r="EE9" s="622"/>
      <c r="EF9" s="622"/>
      <c r="EG9" s="622"/>
      <c r="EH9" s="622"/>
      <c r="EI9" s="622"/>
      <c r="EJ9" s="622"/>
      <c r="EK9" s="622"/>
      <c r="EL9" s="622"/>
      <c r="EM9" s="622"/>
      <c r="EN9" s="622"/>
      <c r="EO9" s="622"/>
      <c r="EP9" s="622"/>
      <c r="EQ9" s="622"/>
      <c r="ER9" s="622"/>
      <c r="ES9" s="622"/>
      <c r="ET9" s="622"/>
      <c r="EU9" s="622"/>
      <c r="EV9" s="622"/>
      <c r="EW9" s="622"/>
      <c r="EX9" s="622"/>
      <c r="EY9" s="622"/>
      <c r="EZ9" s="622"/>
      <c r="FA9" s="622"/>
      <c r="FB9" s="622"/>
      <c r="FC9" s="622"/>
      <c r="FD9" s="622"/>
      <c r="FE9" s="622"/>
      <c r="FF9" s="622"/>
      <c r="FG9" s="622"/>
      <c r="FH9" s="622"/>
      <c r="FI9" s="622"/>
      <c r="FJ9" s="622"/>
      <c r="FK9" s="622"/>
      <c r="FL9" s="622"/>
      <c r="FM9" s="622"/>
      <c r="FN9" s="622"/>
      <c r="FO9" s="622"/>
      <c r="FP9" s="622"/>
      <c r="FQ9" s="622"/>
      <c r="FR9" s="622"/>
      <c r="FS9" s="622"/>
      <c r="FT9" s="622"/>
      <c r="FU9" s="622"/>
      <c r="FV9" s="622"/>
      <c r="FW9" s="622"/>
      <c r="FX9" s="622"/>
      <c r="FY9" s="622"/>
    </row>
    <row r="10" spans="1:181" s="39" customFormat="1" x14ac:dyDescent="0.3">
      <c r="A10" s="563" t="s">
        <v>865</v>
      </c>
      <c r="B10" s="660">
        <v>10800</v>
      </c>
      <c r="C10" s="660">
        <v>12400</v>
      </c>
      <c r="E10" s="127"/>
      <c r="F10" s="629"/>
      <c r="G10" s="629"/>
      <c r="J10" s="622"/>
      <c r="K10" s="628"/>
    </row>
    <row r="11" spans="1:181" s="39" customFormat="1" x14ac:dyDescent="0.3">
      <c r="A11" s="563" t="s">
        <v>866</v>
      </c>
      <c r="B11" s="660">
        <v>2430</v>
      </c>
      <c r="C11" s="660">
        <v>677</v>
      </c>
      <c r="E11" s="166"/>
      <c r="F11" s="587"/>
      <c r="G11" s="631"/>
      <c r="J11" s="622"/>
      <c r="K11" s="628"/>
    </row>
    <row r="12" spans="1:181" s="39" customFormat="1" x14ac:dyDescent="0.3">
      <c r="A12" s="563" t="s">
        <v>867</v>
      </c>
      <c r="B12" s="660">
        <v>6090</v>
      </c>
      <c r="C12" s="660">
        <v>3170</v>
      </c>
      <c r="E12" s="166"/>
      <c r="F12" s="587"/>
      <c r="G12" s="587"/>
      <c r="J12" s="622"/>
      <c r="K12" s="632"/>
    </row>
    <row r="13" spans="1:181" s="39" customFormat="1" x14ac:dyDescent="0.3">
      <c r="A13" s="563" t="s">
        <v>868</v>
      </c>
      <c r="B13" s="660">
        <v>6940</v>
      </c>
      <c r="C13" s="660">
        <v>4800</v>
      </c>
      <c r="E13" s="166"/>
      <c r="F13" s="587"/>
      <c r="G13" s="587"/>
      <c r="J13" s="622"/>
      <c r="K13" s="628"/>
    </row>
    <row r="14" spans="1:181" s="39" customFormat="1" x14ac:dyDescent="0.3">
      <c r="A14" s="563" t="s">
        <v>869</v>
      </c>
      <c r="B14" s="660">
        <v>506</v>
      </c>
      <c r="C14" s="660">
        <v>138</v>
      </c>
      <c r="E14" s="166"/>
      <c r="F14" s="587"/>
      <c r="G14" s="587"/>
    </row>
    <row r="15" spans="1:181" s="39" customFormat="1" x14ac:dyDescent="0.3">
      <c r="A15" s="563" t="s">
        <v>870</v>
      </c>
      <c r="B15" s="660">
        <v>5360</v>
      </c>
      <c r="C15" s="660">
        <v>3350</v>
      </c>
    </row>
    <row r="16" spans="1:181" s="39" customFormat="1" x14ac:dyDescent="0.3">
      <c r="A16" s="563" t="s">
        <v>871</v>
      </c>
      <c r="B16" s="660">
        <v>2510</v>
      </c>
      <c r="C16" s="660">
        <v>716</v>
      </c>
    </row>
    <row r="17" spans="1:8" s="39" customFormat="1" x14ac:dyDescent="0.3">
      <c r="A17" s="563" t="s">
        <v>872</v>
      </c>
      <c r="B17" s="660">
        <v>4310</v>
      </c>
      <c r="C17" s="660">
        <v>1650</v>
      </c>
    </row>
    <row r="18" spans="1:8" s="39" customFormat="1" x14ac:dyDescent="0.3">
      <c r="A18" s="43"/>
      <c r="B18" s="622"/>
      <c r="C18" s="628"/>
    </row>
    <row r="19" spans="1:8" s="39" customFormat="1" x14ac:dyDescent="0.3">
      <c r="A19" s="43"/>
      <c r="B19" s="622"/>
      <c r="C19" s="628"/>
    </row>
    <row r="20" spans="1:8" s="39" customFormat="1" x14ac:dyDescent="0.3">
      <c r="A20" s="43"/>
      <c r="B20" s="622"/>
      <c r="C20" s="628"/>
    </row>
    <row r="21" spans="1:8" s="39" customFormat="1" x14ac:dyDescent="0.3">
      <c r="A21" s="43"/>
      <c r="B21" s="622"/>
      <c r="C21" s="628"/>
    </row>
    <row r="22" spans="1:8" s="39" customFormat="1" x14ac:dyDescent="0.3">
      <c r="A22" s="43"/>
      <c r="B22" s="622"/>
      <c r="C22" s="628"/>
      <c r="H22" s="644"/>
    </row>
    <row r="23" spans="1:8" s="39" customFormat="1" x14ac:dyDescent="0.3">
      <c r="A23" s="629"/>
      <c r="B23" s="629"/>
      <c r="C23" s="629"/>
    </row>
    <row r="24" spans="1:8" s="39" customFormat="1" x14ac:dyDescent="0.3">
      <c r="A24" s="43"/>
      <c r="B24" s="622"/>
      <c r="C24" s="628"/>
      <c r="E24" s="622"/>
    </row>
    <row r="25" spans="1:8" s="39" customFormat="1" x14ac:dyDescent="0.3">
      <c r="A25" s="43"/>
      <c r="B25" s="622"/>
      <c r="C25" s="628"/>
      <c r="E25" s="622"/>
    </row>
    <row r="26" spans="1:8" s="39" customFormat="1" x14ac:dyDescent="0.3">
      <c r="A26" s="43"/>
      <c r="B26" s="622"/>
      <c r="C26" s="633"/>
      <c r="E26" s="622"/>
    </row>
    <row r="27" spans="1:8" s="39" customFormat="1" x14ac:dyDescent="0.3">
      <c r="A27" s="43"/>
      <c r="B27" s="622"/>
      <c r="C27" s="633"/>
      <c r="E27" s="622"/>
    </row>
    <row r="28" spans="1:8" s="39" customFormat="1" x14ac:dyDescent="0.3">
      <c r="A28" s="629"/>
      <c r="B28" s="629"/>
      <c r="C28" s="629"/>
    </row>
    <row r="29" spans="1:8" s="39" customFormat="1" x14ac:dyDescent="0.3">
      <c r="B29" s="622"/>
      <c r="C29" s="622"/>
    </row>
    <row r="30" spans="1:8" s="39" customFormat="1" x14ac:dyDescent="0.3">
      <c r="B30" s="622"/>
      <c r="C30" s="622"/>
    </row>
    <row r="31" spans="1:8" s="39" customFormat="1" x14ac:dyDescent="0.3">
      <c r="B31" s="622"/>
      <c r="C31" s="622"/>
    </row>
    <row r="32" spans="1:8" s="39" customFormat="1" x14ac:dyDescent="0.3"/>
    <row r="33" spans="1:8" s="39" customFormat="1" x14ac:dyDescent="0.3">
      <c r="A33" s="622"/>
      <c r="B33" s="622"/>
      <c r="C33" s="622"/>
    </row>
    <row r="34" spans="1:8" s="39" customFormat="1" x14ac:dyDescent="0.3">
      <c r="A34" s="166"/>
      <c r="B34" s="622"/>
      <c r="C34" s="630"/>
    </row>
    <row r="35" spans="1:8" s="39" customFormat="1" x14ac:dyDescent="0.3">
      <c r="A35" s="166"/>
      <c r="B35" s="622"/>
      <c r="C35" s="630"/>
    </row>
    <row r="36" spans="1:8" s="39" customFormat="1" x14ac:dyDescent="0.3">
      <c r="A36" s="166"/>
      <c r="B36" s="622"/>
      <c r="C36" s="630"/>
    </row>
    <row r="37" spans="1:8" s="39" customFormat="1" x14ac:dyDescent="0.3">
      <c r="A37" s="166"/>
      <c r="B37" s="622"/>
      <c r="C37" s="630"/>
      <c r="F37" s="625"/>
      <c r="H37" s="55"/>
    </row>
    <row r="38" spans="1:8" s="39" customFormat="1" x14ac:dyDescent="0.3">
      <c r="A38" s="166"/>
      <c r="B38" s="622"/>
      <c r="C38" s="630"/>
      <c r="F38" s="625"/>
      <c r="H38" s="55"/>
    </row>
    <row r="39" spans="1:8" s="39" customFormat="1" x14ac:dyDescent="0.3">
      <c r="A39" s="166"/>
      <c r="B39" s="622"/>
      <c r="C39" s="632"/>
      <c r="D39" s="165"/>
      <c r="F39" s="625"/>
      <c r="H39" s="55"/>
    </row>
    <row r="40" spans="1:8" s="39" customFormat="1" x14ac:dyDescent="0.3">
      <c r="A40" s="166"/>
      <c r="B40" s="622"/>
      <c r="C40" s="630"/>
      <c r="D40" s="165"/>
      <c r="F40" s="625"/>
      <c r="H40" s="55"/>
    </row>
    <row r="41" spans="1:8" s="39" customFormat="1" x14ac:dyDescent="0.3">
      <c r="A41" s="166"/>
      <c r="B41" s="622"/>
      <c r="C41" s="630"/>
      <c r="D41" s="165"/>
    </row>
    <row r="42" spans="1:8" s="39" customFormat="1" x14ac:dyDescent="0.3">
      <c r="A42" s="166"/>
      <c r="B42" s="622"/>
      <c r="C42" s="630"/>
      <c r="D42" s="165"/>
    </row>
    <row r="43" spans="1:8" s="39" customFormat="1" x14ac:dyDescent="0.3">
      <c r="A43" s="166"/>
      <c r="B43" s="622"/>
      <c r="C43" s="630"/>
      <c r="D43" s="165"/>
    </row>
    <row r="44" spans="1:8" s="39" customFormat="1" x14ac:dyDescent="0.3"/>
    <row r="45" spans="1:8" s="39" customFormat="1" x14ac:dyDescent="0.3"/>
    <row r="46" spans="1:8" s="39" customFormat="1" x14ac:dyDescent="0.3"/>
    <row r="47" spans="1:8" s="39" customFormat="1" x14ac:dyDescent="0.3"/>
    <row r="48" spans="1:8" s="39" customFormat="1" x14ac:dyDescent="0.3">
      <c r="A48" s="629"/>
    </row>
    <row r="49" spans="1:22" s="39" customFormat="1" x14ac:dyDescent="0.3"/>
    <row r="50" spans="1:22" ht="15" thickBot="1" x14ac:dyDescent="0.35">
      <c r="A50" s="43"/>
      <c r="B50" s="622"/>
      <c r="C50" s="634"/>
      <c r="D50" s="625"/>
      <c r="E50" s="39"/>
      <c r="G50" s="640" t="s">
        <v>203</v>
      </c>
      <c r="H50" s="641"/>
      <c r="I50" s="641"/>
      <c r="J50" s="642">
        <v>1990</v>
      </c>
      <c r="K50" s="642">
        <v>2000</v>
      </c>
      <c r="L50" s="642">
        <v>2005</v>
      </c>
      <c r="M50" s="642">
        <v>2010</v>
      </c>
      <c r="N50" s="642">
        <v>2020</v>
      </c>
      <c r="O50" s="642">
        <v>2030</v>
      </c>
      <c r="P50" s="642">
        <v>2040</v>
      </c>
      <c r="Q50" s="642">
        <v>2050</v>
      </c>
      <c r="R50" s="642">
        <v>2060</v>
      </c>
      <c r="S50" s="642">
        <v>2070</v>
      </c>
      <c r="T50" s="642">
        <v>2080</v>
      </c>
      <c r="U50" s="642">
        <v>2090</v>
      </c>
      <c r="V50" s="642">
        <v>2100</v>
      </c>
    </row>
    <row r="51" spans="1:22" x14ac:dyDescent="0.3">
      <c r="A51" s="43"/>
      <c r="B51" s="622"/>
      <c r="C51" s="628"/>
      <c r="D51" s="625"/>
      <c r="E51" s="39"/>
      <c r="G51" s="915" t="s">
        <v>852</v>
      </c>
      <c r="H51" s="918" t="s">
        <v>853</v>
      </c>
      <c r="I51" s="344" t="s">
        <v>854</v>
      </c>
      <c r="J51" s="347">
        <v>34.441000000000003</v>
      </c>
      <c r="K51" s="345">
        <v>28.37</v>
      </c>
      <c r="L51" s="346">
        <v>25.94</v>
      </c>
      <c r="M51" s="346">
        <v>27.680297480620801</v>
      </c>
      <c r="N51" s="347">
        <v>21.235262058176001</v>
      </c>
      <c r="O51" s="347">
        <v>19.586175587278401</v>
      </c>
      <c r="P51" s="347">
        <v>18.800453200081598</v>
      </c>
      <c r="Q51" s="347">
        <v>15.885981217140801</v>
      </c>
      <c r="R51" s="347">
        <v>13.969999998304001</v>
      </c>
      <c r="S51" s="347">
        <v>13.5370746318752</v>
      </c>
      <c r="T51" s="347">
        <v>13.0140516638512</v>
      </c>
      <c r="U51" s="347">
        <v>12.4570682689696</v>
      </c>
      <c r="V51" s="348">
        <v>11.921069910256</v>
      </c>
    </row>
    <row r="52" spans="1:22" x14ac:dyDescent="0.3">
      <c r="A52" s="43"/>
      <c r="B52" s="622"/>
      <c r="C52" s="628"/>
      <c r="D52" s="625"/>
      <c r="E52" s="39"/>
      <c r="G52" s="916"/>
      <c r="H52" s="919"/>
      <c r="I52" s="5" t="s">
        <v>855</v>
      </c>
      <c r="J52" s="349">
        <v>34.441000000000003</v>
      </c>
      <c r="K52" s="349">
        <v>28.37</v>
      </c>
      <c r="L52" s="350">
        <v>25.94</v>
      </c>
      <c r="M52" s="350">
        <v>26.611263825203</v>
      </c>
      <c r="N52" s="351">
        <v>27.954883220589</v>
      </c>
      <c r="O52" s="351">
        <v>28.545245512827499</v>
      </c>
      <c r="P52" s="351">
        <v>28.726984977067001</v>
      </c>
      <c r="Q52" s="351">
        <v>28.500104193942001</v>
      </c>
      <c r="R52" s="351">
        <v>27.319295308737999</v>
      </c>
      <c r="S52" s="351">
        <v>25.870505595150501</v>
      </c>
      <c r="T52" s="351">
        <v>24.1536886017585</v>
      </c>
      <c r="U52" s="351">
        <v>23.51978240339</v>
      </c>
      <c r="V52" s="352">
        <v>22.886043946264</v>
      </c>
    </row>
    <row r="53" spans="1:22" x14ac:dyDescent="0.3">
      <c r="A53" s="43"/>
      <c r="B53" s="622"/>
      <c r="C53" s="628"/>
      <c r="D53" s="625"/>
      <c r="E53" s="39"/>
      <c r="G53" s="916"/>
      <c r="H53" s="919"/>
      <c r="I53" s="5" t="s">
        <v>856</v>
      </c>
      <c r="J53" s="349">
        <v>34.441000000000003</v>
      </c>
      <c r="K53" s="349">
        <v>28.37</v>
      </c>
      <c r="L53" s="350">
        <v>25.94</v>
      </c>
      <c r="M53" s="350">
        <v>26.673835974167002</v>
      </c>
      <c r="N53" s="351">
        <v>25.650263095739</v>
      </c>
      <c r="O53" s="351">
        <v>26.892303554325199</v>
      </c>
      <c r="P53" s="351">
        <v>28.4083066078096</v>
      </c>
      <c r="Q53" s="351">
        <v>29.363696706652199</v>
      </c>
      <c r="R53" s="351">
        <v>30.098650020715201</v>
      </c>
      <c r="S53" s="351">
        <v>29.768095743572601</v>
      </c>
      <c r="T53" s="351">
        <v>28.1122187873626</v>
      </c>
      <c r="U53" s="351">
        <v>22.330176660614001</v>
      </c>
      <c r="V53" s="352">
        <v>20.342332826886199</v>
      </c>
    </row>
    <row r="54" spans="1:22" ht="15" thickBot="1" x14ac:dyDescent="0.35">
      <c r="A54" s="43"/>
      <c r="B54" s="622"/>
      <c r="C54" s="628"/>
      <c r="D54" s="625"/>
      <c r="E54" s="39"/>
      <c r="G54" s="917"/>
      <c r="H54" s="920"/>
      <c r="I54" s="36" t="s">
        <v>857</v>
      </c>
      <c r="J54" s="349">
        <v>34.441000000000003</v>
      </c>
      <c r="K54" s="353">
        <v>28.37</v>
      </c>
      <c r="L54" s="350">
        <v>25.94</v>
      </c>
      <c r="M54" s="354">
        <v>28.326039093026999</v>
      </c>
      <c r="N54" s="52">
        <v>33.625401333583802</v>
      </c>
      <c r="O54" s="52">
        <v>38.2315674764478</v>
      </c>
      <c r="P54" s="52">
        <v>44.905956836028601</v>
      </c>
      <c r="Q54" s="52">
        <v>51.859267942586001</v>
      </c>
      <c r="R54" s="52">
        <v>57.097339074188397</v>
      </c>
      <c r="S54" s="52">
        <v>59.773880455171998</v>
      </c>
      <c r="T54" s="52">
        <v>62.935920243835596</v>
      </c>
      <c r="U54" s="52">
        <v>66.718325239009602</v>
      </c>
      <c r="V54" s="355">
        <v>68.009924943051004</v>
      </c>
    </row>
    <row r="55" spans="1:22" x14ac:dyDescent="0.3">
      <c r="A55" s="43"/>
      <c r="B55" s="622"/>
      <c r="C55" s="628"/>
      <c r="D55" s="625"/>
      <c r="E55" s="39"/>
      <c r="G55" s="910" t="s">
        <v>858</v>
      </c>
      <c r="H55" s="922" t="s">
        <v>859</v>
      </c>
      <c r="I55" s="344" t="s">
        <v>854</v>
      </c>
      <c r="J55" s="347">
        <v>1.4239999999999999</v>
      </c>
      <c r="K55" s="345">
        <v>1.165</v>
      </c>
      <c r="L55" s="356">
        <v>1.2270000000000001</v>
      </c>
      <c r="M55" s="356">
        <v>1.093</v>
      </c>
      <c r="N55" s="356">
        <v>1.0268033979439599</v>
      </c>
      <c r="O55" s="356">
        <v>1.01867391283168</v>
      </c>
      <c r="P55" s="356">
        <v>1.00085222857124</v>
      </c>
      <c r="Q55" s="356">
        <v>0.87108129588223004</v>
      </c>
      <c r="R55" s="356">
        <v>0.79738260157215402</v>
      </c>
      <c r="S55" s="356">
        <v>0.800589670581625</v>
      </c>
      <c r="T55" s="356">
        <v>0.78278218474513805</v>
      </c>
      <c r="U55" s="356">
        <v>0.76148809842768295</v>
      </c>
      <c r="V55" s="357">
        <v>0.73661068486611003</v>
      </c>
    </row>
    <row r="56" spans="1:22" x14ac:dyDescent="0.3">
      <c r="A56" s="43"/>
      <c r="B56" s="622"/>
      <c r="C56" s="386"/>
      <c r="D56" s="625"/>
      <c r="E56" s="39"/>
      <c r="G56" s="911"/>
      <c r="H56" s="877"/>
      <c r="I56" s="5" t="s">
        <v>855</v>
      </c>
      <c r="J56" s="351">
        <v>1.4239999999999999</v>
      </c>
      <c r="K56" s="349">
        <v>1.165</v>
      </c>
      <c r="L56" s="358">
        <v>1.2270000000000001</v>
      </c>
      <c r="M56" s="358">
        <v>1.093</v>
      </c>
      <c r="N56" s="358">
        <v>1.14399595852902</v>
      </c>
      <c r="O56" s="358">
        <v>1.19073989652476</v>
      </c>
      <c r="P56" s="358">
        <v>1.2069789021789299</v>
      </c>
      <c r="Q56" s="358">
        <v>1.19303209803054</v>
      </c>
      <c r="R56" s="358">
        <v>1.18165507011714</v>
      </c>
      <c r="S56" s="358">
        <v>1.16122061967065</v>
      </c>
      <c r="T56" s="358">
        <v>1.1317013428165399</v>
      </c>
      <c r="U56" s="358">
        <v>1.1292703539461599</v>
      </c>
      <c r="V56" s="359">
        <v>1.1268261051364801</v>
      </c>
    </row>
    <row r="57" spans="1:22" x14ac:dyDescent="0.3">
      <c r="A57" s="43"/>
      <c r="B57" s="622"/>
      <c r="C57" s="386"/>
      <c r="D57" s="625"/>
      <c r="E57" s="39"/>
      <c r="G57" s="911"/>
      <c r="H57" s="877"/>
      <c r="I57" s="5" t="s">
        <v>856</v>
      </c>
      <c r="J57" s="351">
        <v>1.4239999999999999</v>
      </c>
      <c r="K57" s="349">
        <v>1.165</v>
      </c>
      <c r="L57" s="358">
        <v>1.2270000000000001</v>
      </c>
      <c r="M57" s="349">
        <v>1.093</v>
      </c>
      <c r="N57" s="349">
        <v>1.05884303303254</v>
      </c>
      <c r="O57" s="349">
        <v>1.1774581291588</v>
      </c>
      <c r="P57" s="349">
        <v>1.29902436955648</v>
      </c>
      <c r="Q57" s="349">
        <v>1.4070236737499</v>
      </c>
      <c r="R57" s="349">
        <v>1.5170530049126301</v>
      </c>
      <c r="S57" s="349">
        <v>1.6065313933157499</v>
      </c>
      <c r="T57" s="349">
        <v>1.6507705159930599</v>
      </c>
      <c r="U57" s="349">
        <v>1.6503966307412801</v>
      </c>
      <c r="V57" s="360">
        <v>1.6384187068570799</v>
      </c>
    </row>
    <row r="58" spans="1:22" ht="15" thickBot="1" x14ac:dyDescent="0.35">
      <c r="A58" s="43"/>
      <c r="B58" s="622"/>
      <c r="C58" s="386"/>
      <c r="D58" s="625"/>
      <c r="E58" s="39"/>
      <c r="G58" s="921"/>
      <c r="H58" s="923"/>
      <c r="I58" s="36" t="s">
        <v>857</v>
      </c>
      <c r="J58" s="52">
        <v>1.4239999999999999</v>
      </c>
      <c r="K58" s="353">
        <v>1.165</v>
      </c>
      <c r="L58" s="361">
        <v>1.2270000000000001</v>
      </c>
      <c r="M58" s="361">
        <v>1.093</v>
      </c>
      <c r="N58" s="361">
        <v>1.2810404421378201</v>
      </c>
      <c r="O58" s="361">
        <v>1.4450835631418599</v>
      </c>
      <c r="P58" s="361">
        <v>1.6125588948584</v>
      </c>
      <c r="Q58" s="361">
        <v>1.7154945029383999</v>
      </c>
      <c r="R58" s="361">
        <v>1.79938018981547</v>
      </c>
      <c r="S58" s="361">
        <v>1.8689065581486499</v>
      </c>
      <c r="T58" s="361">
        <v>1.95181283217512</v>
      </c>
      <c r="U58" s="361">
        <v>2.0502310264538002</v>
      </c>
      <c r="V58" s="362">
        <v>2.11497123965471</v>
      </c>
    </row>
    <row r="59" spans="1:22" x14ac:dyDescent="0.3">
      <c r="A59" s="43"/>
      <c r="B59" s="622"/>
      <c r="C59" s="628"/>
      <c r="D59" s="625"/>
      <c r="E59" s="39"/>
      <c r="G59" s="910" t="s">
        <v>860</v>
      </c>
      <c r="H59" s="913" t="s">
        <v>861</v>
      </c>
      <c r="I59" s="344" t="s">
        <v>854</v>
      </c>
      <c r="J59" s="363">
        <v>3630</v>
      </c>
      <c r="K59" s="364">
        <v>1800</v>
      </c>
      <c r="L59" s="365">
        <v>1410</v>
      </c>
      <c r="M59" s="363">
        <v>1150</v>
      </c>
      <c r="N59" s="363">
        <v>941.85175005195504</v>
      </c>
      <c r="O59" s="363">
        <v>516.14197510173199</v>
      </c>
      <c r="P59" s="363">
        <v>389.49834748972597</v>
      </c>
      <c r="Q59" s="363">
        <v>203.41462924105201</v>
      </c>
      <c r="R59" s="363">
        <v>167.75828433902899</v>
      </c>
      <c r="S59" s="363">
        <v>164.805553507143</v>
      </c>
      <c r="T59" s="363">
        <v>111.324890894099</v>
      </c>
      <c r="U59" s="363">
        <v>92.182252106699195</v>
      </c>
      <c r="V59" s="366">
        <v>84.195230848646204</v>
      </c>
    </row>
    <row r="60" spans="1:22" x14ac:dyDescent="0.3">
      <c r="A60" s="39"/>
      <c r="B60" s="39"/>
      <c r="C60" s="39"/>
      <c r="D60" s="39"/>
      <c r="E60" s="39"/>
      <c r="G60" s="911"/>
      <c r="H60" s="825"/>
      <c r="I60" s="5" t="s">
        <v>855</v>
      </c>
      <c r="J60" s="367">
        <v>3630</v>
      </c>
      <c r="K60" s="245">
        <v>1800</v>
      </c>
      <c r="L60" s="368">
        <v>1410</v>
      </c>
      <c r="M60" s="367">
        <v>1150</v>
      </c>
      <c r="N60" s="367">
        <v>915.08068925211603</v>
      </c>
      <c r="O60" s="367">
        <v>915.52513998077097</v>
      </c>
      <c r="P60" s="367">
        <v>939.13522990781098</v>
      </c>
      <c r="Q60" s="367">
        <v>990.33378579642999</v>
      </c>
      <c r="R60" s="367">
        <v>965.24942028165799</v>
      </c>
      <c r="S60" s="367">
        <v>976.04632090945097</v>
      </c>
      <c r="T60" s="367">
        <v>1026.0524480138799</v>
      </c>
      <c r="U60" s="367">
        <v>1147.07312934789</v>
      </c>
      <c r="V60" s="369">
        <v>1235.39958147164</v>
      </c>
    </row>
    <row r="61" spans="1:22" x14ac:dyDescent="0.3">
      <c r="A61" s="43"/>
      <c r="B61" s="622"/>
      <c r="C61" s="628"/>
      <c r="D61" s="625"/>
      <c r="E61" s="39"/>
      <c r="G61" s="911"/>
      <c r="H61" s="825"/>
      <c r="I61" s="5" t="s">
        <v>856</v>
      </c>
      <c r="J61" s="367">
        <v>3630</v>
      </c>
      <c r="K61" s="245">
        <v>1800</v>
      </c>
      <c r="L61" s="368">
        <v>1410</v>
      </c>
      <c r="M61" s="367">
        <v>1150</v>
      </c>
      <c r="N61" s="367">
        <v>1184.3710180686801</v>
      </c>
      <c r="O61" s="367">
        <v>1218.07408474675</v>
      </c>
      <c r="P61" s="367">
        <v>1234.06867269706</v>
      </c>
      <c r="Q61" s="367">
        <v>1227.8292818002899</v>
      </c>
      <c r="R61" s="367">
        <v>1228.47652151988</v>
      </c>
      <c r="S61" s="367">
        <v>1214.7136161226899</v>
      </c>
      <c r="T61" s="367">
        <v>1187.534725818</v>
      </c>
      <c r="U61" s="367">
        <v>1136.0558674813301</v>
      </c>
      <c r="V61" s="369">
        <v>1076.9551142068599</v>
      </c>
    </row>
    <row r="62" spans="1:22" ht="15" thickBot="1" x14ac:dyDescent="0.35">
      <c r="A62" s="43"/>
      <c r="B62" s="622"/>
      <c r="C62" s="628"/>
      <c r="D62" s="55"/>
      <c r="E62" s="39"/>
      <c r="G62" s="912"/>
      <c r="H62" s="914"/>
      <c r="I62" s="73" t="s">
        <v>857</v>
      </c>
      <c r="J62" s="370">
        <v>3630</v>
      </c>
      <c r="K62" s="371">
        <v>1800</v>
      </c>
      <c r="L62" s="372">
        <v>1410</v>
      </c>
      <c r="M62" s="370">
        <v>1150</v>
      </c>
      <c r="N62" s="370">
        <v>1273.3007974121699</v>
      </c>
      <c r="O62" s="370">
        <v>1342.5317836455299</v>
      </c>
      <c r="P62" s="370">
        <v>1312.7717595727099</v>
      </c>
      <c r="Q62" s="370">
        <v>1350.75039494471</v>
      </c>
      <c r="R62" s="370">
        <v>1273.18184382758</v>
      </c>
      <c r="S62" s="370">
        <v>1280.4704543744799</v>
      </c>
      <c r="T62" s="370">
        <v>1253.64101406755</v>
      </c>
      <c r="U62" s="370">
        <v>1199.61445873768</v>
      </c>
      <c r="V62" s="373">
        <v>1164.1662905288499</v>
      </c>
    </row>
    <row r="63" spans="1:22" x14ac:dyDescent="0.3">
      <c r="A63" s="43"/>
      <c r="B63" s="622"/>
      <c r="C63" s="635"/>
      <c r="D63" s="55"/>
      <c r="E63" s="39"/>
      <c r="G63" s="924" t="s">
        <v>862</v>
      </c>
      <c r="H63" s="913" t="s">
        <v>861</v>
      </c>
      <c r="I63" s="344" t="s">
        <v>854</v>
      </c>
      <c r="J63" s="363">
        <v>550</v>
      </c>
      <c r="K63" s="363">
        <v>610</v>
      </c>
      <c r="L63" s="363">
        <v>440</v>
      </c>
      <c r="M63" s="363">
        <v>540</v>
      </c>
      <c r="N63" s="363">
        <v>182.97594781899701</v>
      </c>
      <c r="O63" s="363">
        <v>159.17651854871599</v>
      </c>
      <c r="P63" s="363">
        <v>127.81084386465599</v>
      </c>
      <c r="Q63" s="363">
        <v>51.5450468813698</v>
      </c>
      <c r="R63" s="363">
        <v>40.644109253974698</v>
      </c>
      <c r="S63" s="363">
        <v>34.105177333876902</v>
      </c>
      <c r="T63" s="363">
        <v>25.748063595597198</v>
      </c>
      <c r="U63" s="363">
        <v>15.0998777007746</v>
      </c>
      <c r="V63" s="366">
        <v>3.6037505095801099</v>
      </c>
    </row>
    <row r="64" spans="1:22" x14ac:dyDescent="0.3">
      <c r="A64" s="43"/>
      <c r="B64" s="622"/>
      <c r="C64" s="628"/>
      <c r="D64" s="55"/>
      <c r="E64" s="39"/>
      <c r="G64" s="925"/>
      <c r="H64" s="825"/>
      <c r="I64" s="290" t="s">
        <v>855</v>
      </c>
      <c r="J64" s="367">
        <v>550</v>
      </c>
      <c r="K64" s="245">
        <v>610</v>
      </c>
      <c r="L64" s="368">
        <v>440</v>
      </c>
      <c r="M64" s="367">
        <v>540</v>
      </c>
      <c r="N64" s="367">
        <v>238.967712274994</v>
      </c>
      <c r="O64" s="367">
        <v>277.94426565760199</v>
      </c>
      <c r="P64" s="367">
        <v>318.63953036036298</v>
      </c>
      <c r="Q64" s="367">
        <v>361.082151571949</v>
      </c>
      <c r="R64" s="367">
        <v>409.91264985677401</v>
      </c>
      <c r="S64" s="367">
        <v>467.37489832726197</v>
      </c>
      <c r="T64" s="367">
        <v>533.45934858719102</v>
      </c>
      <c r="U64" s="367">
        <v>573.91590338437595</v>
      </c>
      <c r="V64" s="369">
        <v>614.372458181561</v>
      </c>
    </row>
    <row r="65" spans="1:22" x14ac:dyDescent="0.3">
      <c r="A65" s="39"/>
      <c r="B65" s="39"/>
      <c r="C65" s="39"/>
      <c r="D65" s="39"/>
      <c r="E65" s="39"/>
      <c r="G65" s="925"/>
      <c r="H65" s="825"/>
      <c r="I65" s="290" t="s">
        <v>856</v>
      </c>
      <c r="J65" s="245">
        <v>550</v>
      </c>
      <c r="K65" s="245">
        <v>610</v>
      </c>
      <c r="L65" s="368">
        <v>440</v>
      </c>
      <c r="M65" s="245">
        <v>540</v>
      </c>
      <c r="N65" s="367">
        <v>655.02181382958202</v>
      </c>
      <c r="O65" s="367">
        <v>667.32944673950794</v>
      </c>
      <c r="P65" s="367">
        <v>673.22265549592703</v>
      </c>
      <c r="Q65" s="367">
        <v>679.63013011080704</v>
      </c>
      <c r="R65" s="367">
        <v>689.95019497316696</v>
      </c>
      <c r="S65" s="367">
        <v>700.70808076908202</v>
      </c>
      <c r="T65" s="367">
        <v>694.68283077873502</v>
      </c>
      <c r="U65" s="367">
        <v>686.25998996177805</v>
      </c>
      <c r="V65" s="369">
        <v>660.00463302575201</v>
      </c>
    </row>
    <row r="66" spans="1:22" ht="15" thickBot="1" x14ac:dyDescent="0.35">
      <c r="A66" s="43"/>
      <c r="B66" s="622"/>
      <c r="C66" s="628"/>
      <c r="D66" s="625"/>
      <c r="E66" s="39"/>
      <c r="G66" s="926"/>
      <c r="H66" s="927"/>
      <c r="I66" s="374" t="s">
        <v>857</v>
      </c>
      <c r="J66" s="245">
        <v>550</v>
      </c>
      <c r="K66" s="245">
        <v>610</v>
      </c>
      <c r="L66" s="368">
        <v>440</v>
      </c>
      <c r="M66" s="245">
        <v>540</v>
      </c>
      <c r="N66" s="375">
        <v>619.48639325412103</v>
      </c>
      <c r="O66" s="375">
        <v>765.68033729398303</v>
      </c>
      <c r="P66" s="375">
        <v>863.18896128785002</v>
      </c>
      <c r="Q66" s="375">
        <v>917.23265619011102</v>
      </c>
      <c r="R66" s="375">
        <v>1077.7845917976199</v>
      </c>
      <c r="S66" s="375">
        <v>1034.26600229973</v>
      </c>
      <c r="T66" s="375">
        <v>1140.3449597547001</v>
      </c>
      <c r="U66" s="375">
        <v>1230.5634342660001</v>
      </c>
      <c r="V66" s="376">
        <v>1297.22499041778</v>
      </c>
    </row>
    <row r="67" spans="1:22" x14ac:dyDescent="0.3">
      <c r="A67" s="43"/>
      <c r="B67" s="622"/>
      <c r="C67" s="628"/>
      <c r="D67" s="55"/>
      <c r="E67" s="39"/>
      <c r="G67" s="377" t="s">
        <v>863</v>
      </c>
      <c r="H67" s="378"/>
      <c r="I67" s="378"/>
      <c r="J67" s="378"/>
      <c r="K67" s="378"/>
      <c r="L67" s="378"/>
      <c r="M67" s="378"/>
      <c r="N67" s="378"/>
      <c r="O67" s="378"/>
      <c r="P67" s="378"/>
      <c r="Q67" s="378"/>
      <c r="R67" s="378"/>
      <c r="S67" s="378"/>
      <c r="T67" s="378"/>
      <c r="U67" s="378"/>
      <c r="V67" s="379"/>
    </row>
    <row r="68" spans="1:22" x14ac:dyDescent="0.3">
      <c r="A68" s="43"/>
      <c r="B68" s="622"/>
      <c r="C68" s="628"/>
      <c r="D68" s="55"/>
      <c r="E68" s="39"/>
      <c r="G68" s="904" t="s">
        <v>864</v>
      </c>
      <c r="H68" s="907" t="s">
        <v>861</v>
      </c>
      <c r="I68" s="5" t="s">
        <v>854</v>
      </c>
      <c r="J68" s="245">
        <v>13.42</v>
      </c>
      <c r="K68" s="245">
        <v>18189.470710000001</v>
      </c>
      <c r="L68" s="368">
        <v>28642.560000000001</v>
      </c>
      <c r="M68" s="245">
        <v>38137</v>
      </c>
      <c r="N68" s="245">
        <v>42225.526913011097</v>
      </c>
      <c r="O68" s="245">
        <v>47156.966448679697</v>
      </c>
      <c r="P68" s="245">
        <v>51684.313041651003</v>
      </c>
      <c r="Q68" s="245">
        <v>48168.413027005299</v>
      </c>
      <c r="R68" s="245">
        <v>54969.510955598103</v>
      </c>
      <c r="S68" s="245">
        <v>62130.747005597201</v>
      </c>
      <c r="T68" s="245">
        <v>64523.734900632298</v>
      </c>
      <c r="U68" s="245">
        <v>62374.077010754998</v>
      </c>
      <c r="V68" s="380">
        <v>57163.609355399502</v>
      </c>
    </row>
    <row r="69" spans="1:22" x14ac:dyDescent="0.3">
      <c r="A69" s="43"/>
      <c r="B69" s="622"/>
      <c r="C69" s="628"/>
      <c r="D69" s="55"/>
      <c r="E69" s="39"/>
      <c r="G69" s="905"/>
      <c r="H69" s="908"/>
      <c r="I69" s="5" t="s">
        <v>855</v>
      </c>
      <c r="J69" s="245">
        <v>13.42</v>
      </c>
      <c r="K69" s="245">
        <v>18189.470710000001</v>
      </c>
      <c r="L69" s="368">
        <v>28642.560000000001</v>
      </c>
      <c r="M69" s="245">
        <v>38137</v>
      </c>
      <c r="N69" s="245">
        <v>50616.339351647497</v>
      </c>
      <c r="O69" s="245">
        <v>55650.291891740402</v>
      </c>
      <c r="P69" s="245">
        <v>61302.266312153602</v>
      </c>
      <c r="Q69" s="245">
        <v>67592.569427804803</v>
      </c>
      <c r="R69" s="245">
        <v>65046.7361049807</v>
      </c>
      <c r="S69" s="245">
        <v>68950.186883017697</v>
      </c>
      <c r="T69" s="245">
        <v>80323.072016590697</v>
      </c>
      <c r="U69" s="245">
        <v>94320.880173192898</v>
      </c>
      <c r="V69" s="380">
        <v>109302.76726849801</v>
      </c>
    </row>
    <row r="70" spans="1:22" x14ac:dyDescent="0.3">
      <c r="A70" s="43"/>
      <c r="B70" s="622"/>
      <c r="C70" s="386"/>
      <c r="D70" s="55"/>
      <c r="E70" s="39"/>
      <c r="G70" s="905"/>
      <c r="H70" s="908"/>
      <c r="I70" s="5" t="s">
        <v>856</v>
      </c>
      <c r="J70" s="245">
        <v>13.42</v>
      </c>
      <c r="K70" s="245">
        <v>18189.470710000001</v>
      </c>
      <c r="L70" s="368">
        <v>28642.560000000001</v>
      </c>
      <c r="M70" s="245">
        <v>38137</v>
      </c>
      <c r="N70" s="245">
        <v>40115.522566489599</v>
      </c>
      <c r="O70" s="245">
        <v>41478.330995687</v>
      </c>
      <c r="P70" s="245">
        <v>42653.974839543102</v>
      </c>
      <c r="Q70" s="245">
        <v>43560.080826515201</v>
      </c>
      <c r="R70" s="245">
        <v>44828.003588492204</v>
      </c>
      <c r="S70" s="245">
        <v>45858.4515075085</v>
      </c>
      <c r="T70" s="245">
        <v>46158.227653946298</v>
      </c>
      <c r="U70" s="245">
        <v>45504.976329621801</v>
      </c>
      <c r="V70" s="380">
        <v>44445.072145781698</v>
      </c>
    </row>
    <row r="71" spans="1:22" x14ac:dyDescent="0.3">
      <c r="A71" s="39"/>
      <c r="B71" s="39"/>
      <c r="C71" s="39"/>
      <c r="D71" s="39"/>
      <c r="E71" s="39"/>
      <c r="G71" s="906"/>
      <c r="H71" s="909"/>
      <c r="I71" s="5" t="s">
        <v>857</v>
      </c>
      <c r="J71" s="245">
        <v>13.42</v>
      </c>
      <c r="K71" s="245">
        <v>18189.470710000001</v>
      </c>
      <c r="L71" s="368">
        <v>28642.560000000001</v>
      </c>
      <c r="M71" s="245">
        <v>38137</v>
      </c>
      <c r="N71" s="245">
        <v>66285.208211759003</v>
      </c>
      <c r="O71" s="245">
        <v>83488.155186770906</v>
      </c>
      <c r="P71" s="245">
        <v>101764.098345715</v>
      </c>
      <c r="Q71" s="245">
        <v>116252.422488575</v>
      </c>
      <c r="R71" s="245">
        <v>127043.648384072</v>
      </c>
      <c r="S71" s="245">
        <v>138710.07508212401</v>
      </c>
      <c r="T71" s="245">
        <v>151297.463081836</v>
      </c>
      <c r="U71" s="245">
        <v>163320.47159258599</v>
      </c>
      <c r="V71" s="380">
        <v>175905.10896120299</v>
      </c>
    </row>
    <row r="72" spans="1:22" x14ac:dyDescent="0.3">
      <c r="A72" s="43"/>
      <c r="B72" s="622"/>
      <c r="C72" s="386"/>
      <c r="D72" s="625"/>
      <c r="E72" s="39"/>
      <c r="G72" s="928" t="s">
        <v>865</v>
      </c>
      <c r="H72" s="934" t="s">
        <v>861</v>
      </c>
      <c r="I72" s="49" t="s">
        <v>854</v>
      </c>
      <c r="J72" s="245">
        <v>1460.86</v>
      </c>
      <c r="K72" s="245">
        <v>1570.13</v>
      </c>
      <c r="L72" s="245">
        <v>377.38</v>
      </c>
      <c r="M72" s="245">
        <v>332.354084350721</v>
      </c>
      <c r="N72" s="245">
        <v>40.209189789123201</v>
      </c>
      <c r="O72" s="245">
        <v>24.118533111357799</v>
      </c>
      <c r="P72" s="245">
        <v>14.4152737698853</v>
      </c>
      <c r="Q72" s="245">
        <v>8.5863374028856807</v>
      </c>
      <c r="R72" s="245">
        <v>4.8167258601553797</v>
      </c>
      <c r="S72" s="245">
        <v>2.5479781724010402</v>
      </c>
      <c r="T72" s="245">
        <v>1.2914409914909399</v>
      </c>
      <c r="U72" s="245">
        <v>0</v>
      </c>
      <c r="V72" s="380">
        <v>0</v>
      </c>
    </row>
    <row r="73" spans="1:22" x14ac:dyDescent="0.3">
      <c r="A73" s="43"/>
      <c r="B73" s="622"/>
      <c r="C73" s="628"/>
      <c r="D73" s="55"/>
      <c r="E73" s="39"/>
      <c r="G73" s="928"/>
      <c r="H73" s="934"/>
      <c r="I73" s="5" t="s">
        <v>855</v>
      </c>
      <c r="J73" s="245">
        <v>1460.86</v>
      </c>
      <c r="K73" s="245">
        <v>1570.13</v>
      </c>
      <c r="L73" s="245">
        <v>377.38</v>
      </c>
      <c r="M73" s="245">
        <v>332.354084350721</v>
      </c>
      <c r="N73" s="245">
        <v>40.209189789123201</v>
      </c>
      <c r="O73" s="245">
        <v>24.118533111357799</v>
      </c>
      <c r="P73" s="245">
        <v>14.4152737698853</v>
      </c>
      <c r="Q73" s="245">
        <v>8.5863374028856807</v>
      </c>
      <c r="R73" s="245">
        <v>4.8167258601553797</v>
      </c>
      <c r="S73" s="245">
        <v>2.5479781724010402</v>
      </c>
      <c r="T73" s="245">
        <v>1.2914409914909399</v>
      </c>
      <c r="U73" s="245">
        <v>0</v>
      </c>
      <c r="V73" s="380">
        <v>0</v>
      </c>
    </row>
    <row r="74" spans="1:22" x14ac:dyDescent="0.3">
      <c r="A74" s="43"/>
      <c r="B74" s="622"/>
      <c r="C74" s="628"/>
      <c r="D74" s="55"/>
      <c r="E74" s="39"/>
      <c r="G74" s="928"/>
      <c r="H74" s="934"/>
      <c r="I74" s="5" t="s">
        <v>856</v>
      </c>
      <c r="J74" s="245">
        <v>1460.86</v>
      </c>
      <c r="K74" s="245">
        <v>1570.13</v>
      </c>
      <c r="L74" s="245">
        <v>377.38</v>
      </c>
      <c r="M74" s="245">
        <v>332.354084350721</v>
      </c>
      <c r="N74" s="245">
        <v>40.209189789123201</v>
      </c>
      <c r="O74" s="245">
        <v>24.118533111357799</v>
      </c>
      <c r="P74" s="245">
        <v>14.4152737698853</v>
      </c>
      <c r="Q74" s="245">
        <v>8.5863374028856807</v>
      </c>
      <c r="R74" s="245">
        <v>4.8167258601553797</v>
      </c>
      <c r="S74" s="245">
        <v>2.5479781724010402</v>
      </c>
      <c r="T74" s="245">
        <v>1.2914409914909399</v>
      </c>
      <c r="U74" s="245">
        <v>0</v>
      </c>
      <c r="V74" s="380">
        <v>0</v>
      </c>
    </row>
    <row r="75" spans="1:22" x14ac:dyDescent="0.3">
      <c r="A75" s="43"/>
      <c r="B75" s="622"/>
      <c r="C75" s="628"/>
      <c r="D75" s="55"/>
      <c r="E75" s="39"/>
      <c r="G75" s="928"/>
      <c r="H75" s="934"/>
      <c r="I75" s="5" t="s">
        <v>857</v>
      </c>
      <c r="J75" s="245">
        <v>1460.86</v>
      </c>
      <c r="K75" s="245">
        <v>1570.13</v>
      </c>
      <c r="L75" s="245">
        <v>377.38</v>
      </c>
      <c r="M75" s="245">
        <v>332.354084350721</v>
      </c>
      <c r="N75" s="245">
        <v>40.209189789123201</v>
      </c>
      <c r="O75" s="245">
        <v>24.118533111357799</v>
      </c>
      <c r="P75" s="245">
        <v>14.4152737698853</v>
      </c>
      <c r="Q75" s="245">
        <v>8.5863374028856807</v>
      </c>
      <c r="R75" s="245">
        <v>4.8167258601553797</v>
      </c>
      <c r="S75" s="245">
        <v>2.5479781724010402</v>
      </c>
      <c r="T75" s="245">
        <v>1.2914409914909399</v>
      </c>
      <c r="U75" s="245">
        <v>0</v>
      </c>
      <c r="V75" s="380">
        <v>0</v>
      </c>
    </row>
    <row r="76" spans="1:22" x14ac:dyDescent="0.3">
      <c r="A76" s="43"/>
      <c r="B76" s="622"/>
      <c r="C76" s="386"/>
      <c r="D76" s="55"/>
      <c r="E76" s="39"/>
      <c r="G76" s="928" t="s">
        <v>866</v>
      </c>
      <c r="H76" s="934" t="s">
        <v>861</v>
      </c>
      <c r="I76" s="5" t="s">
        <v>854</v>
      </c>
      <c r="J76" s="245">
        <v>0</v>
      </c>
      <c r="K76" s="245">
        <v>47.111138599999997</v>
      </c>
      <c r="L76" s="368">
        <v>344.47</v>
      </c>
      <c r="M76" s="245">
        <v>562.16852283063497</v>
      </c>
      <c r="N76" s="245">
        <v>1900.0681953793001</v>
      </c>
      <c r="O76" s="245">
        <v>2257.0398808441</v>
      </c>
      <c r="P76" s="245">
        <v>2528.9123740221899</v>
      </c>
      <c r="Q76" s="245">
        <v>2337.6271866472598</v>
      </c>
      <c r="R76" s="245">
        <v>2634.6283809350598</v>
      </c>
      <c r="S76" s="245">
        <v>2941.4993269055799</v>
      </c>
      <c r="T76" s="245">
        <v>3016.4154420592999</v>
      </c>
      <c r="U76" s="245">
        <v>2857.6534364198701</v>
      </c>
      <c r="V76" s="380">
        <v>2545.0486347098399</v>
      </c>
    </row>
    <row r="77" spans="1:22" x14ac:dyDescent="0.3">
      <c r="A77" s="39"/>
      <c r="B77" s="39"/>
      <c r="C77" s="39"/>
      <c r="D77" s="39"/>
      <c r="E77" s="39"/>
      <c r="G77" s="928"/>
      <c r="H77" s="934"/>
      <c r="I77" s="5" t="s">
        <v>855</v>
      </c>
      <c r="J77" s="245">
        <v>0</v>
      </c>
      <c r="K77" s="245">
        <v>47.111138599999997</v>
      </c>
      <c r="L77" s="368">
        <v>344.47</v>
      </c>
      <c r="M77" s="245">
        <v>562.16852283063497</v>
      </c>
      <c r="N77" s="245">
        <v>1900.0681953793001</v>
      </c>
      <c r="O77" s="245">
        <v>2257.0398808441</v>
      </c>
      <c r="P77" s="245">
        <v>2528.9123740221899</v>
      </c>
      <c r="Q77" s="245">
        <v>2337.6271866472598</v>
      </c>
      <c r="R77" s="245">
        <v>2634.6283809350598</v>
      </c>
      <c r="S77" s="245">
        <v>2941.4993269055799</v>
      </c>
      <c r="T77" s="245">
        <v>3016.4154420592999</v>
      </c>
      <c r="U77" s="245">
        <v>2857.6534364198701</v>
      </c>
      <c r="V77" s="380">
        <v>2545.0486347098399</v>
      </c>
    </row>
    <row r="78" spans="1:22" x14ac:dyDescent="0.3">
      <c r="A78" s="636"/>
      <c r="B78" s="55"/>
      <c r="C78" s="43"/>
      <c r="D78" s="43"/>
      <c r="E78" s="55"/>
      <c r="G78" s="928"/>
      <c r="H78" s="934"/>
      <c r="I78" s="5" t="s">
        <v>856</v>
      </c>
      <c r="J78" s="245">
        <v>0</v>
      </c>
      <c r="K78" s="245">
        <v>47.111138599999997</v>
      </c>
      <c r="L78" s="368">
        <v>344.47</v>
      </c>
      <c r="M78" s="245">
        <v>562.16852283063497</v>
      </c>
      <c r="N78" s="245">
        <v>1900.0681953793001</v>
      </c>
      <c r="O78" s="245">
        <v>2257.0398808441</v>
      </c>
      <c r="P78" s="245">
        <v>2528.9123740221899</v>
      </c>
      <c r="Q78" s="245">
        <v>2337.6271866472598</v>
      </c>
      <c r="R78" s="245">
        <v>2634.6283809350598</v>
      </c>
      <c r="S78" s="245">
        <v>2941.4993269055799</v>
      </c>
      <c r="T78" s="245">
        <v>3016.4154420592999</v>
      </c>
      <c r="U78" s="245">
        <v>2857.6534364198701</v>
      </c>
      <c r="V78" s="380">
        <v>2545.0486347098399</v>
      </c>
    </row>
    <row r="79" spans="1:22" x14ac:dyDescent="0.3">
      <c r="A79" s="55"/>
      <c r="B79" s="622"/>
      <c r="C79" s="386"/>
      <c r="D79" s="386"/>
      <c r="E79" s="386"/>
      <c r="G79" s="928"/>
      <c r="H79" s="934"/>
      <c r="I79" s="5" t="s">
        <v>857</v>
      </c>
      <c r="J79" s="245">
        <v>0</v>
      </c>
      <c r="K79" s="245">
        <v>47.111138599999997</v>
      </c>
      <c r="L79" s="368">
        <v>344.47</v>
      </c>
      <c r="M79" s="245">
        <v>562.16852283063497</v>
      </c>
      <c r="N79" s="245">
        <v>1900.0681953793001</v>
      </c>
      <c r="O79" s="245">
        <v>2257.0398808441</v>
      </c>
      <c r="P79" s="245">
        <v>2528.9123740221899</v>
      </c>
      <c r="Q79" s="245">
        <v>2337.6271866472598</v>
      </c>
      <c r="R79" s="245">
        <v>2634.6283809350598</v>
      </c>
      <c r="S79" s="245">
        <v>2941.4993269055799</v>
      </c>
      <c r="T79" s="245">
        <v>3016.4154420592999</v>
      </c>
      <c r="U79" s="245">
        <v>2857.6534364198701</v>
      </c>
      <c r="V79" s="380">
        <v>2545.0486347098399</v>
      </c>
    </row>
    <row r="80" spans="1:22" x14ac:dyDescent="0.3">
      <c r="A80" s="637"/>
      <c r="B80" s="386"/>
      <c r="C80" s="386"/>
      <c r="D80" s="635"/>
      <c r="E80" s="386"/>
      <c r="G80" s="928" t="s">
        <v>867</v>
      </c>
      <c r="H80" s="930" t="s">
        <v>861</v>
      </c>
      <c r="I80" s="5" t="s">
        <v>854</v>
      </c>
      <c r="J80" s="381">
        <v>0</v>
      </c>
      <c r="K80" s="381">
        <v>1060.0999999999999</v>
      </c>
      <c r="L80" s="382">
        <v>3848.27</v>
      </c>
      <c r="M80" s="382">
        <v>7576.4533333333302</v>
      </c>
      <c r="N80" s="382">
        <v>25760.056656646</v>
      </c>
      <c r="O80" s="382">
        <v>31396.483562794099</v>
      </c>
      <c r="P80" s="382">
        <v>36027.291182566601</v>
      </c>
      <c r="Q80" s="382">
        <v>34348.183750269498</v>
      </c>
      <c r="R80" s="382">
        <v>40016.324567398602</v>
      </c>
      <c r="S80" s="382">
        <v>45893.488888719803</v>
      </c>
      <c r="T80" s="382">
        <v>48023.222165227002</v>
      </c>
      <c r="U80" s="382">
        <v>46577.932749343599</v>
      </c>
      <c r="V80" s="383">
        <v>42731.323655643901</v>
      </c>
    </row>
    <row r="81" spans="1:22" x14ac:dyDescent="0.3">
      <c r="A81" s="637"/>
      <c r="B81" s="635"/>
      <c r="C81" s="635"/>
      <c r="D81" s="628"/>
      <c r="E81" s="386"/>
      <c r="G81" s="928"/>
      <c r="H81" s="931"/>
      <c r="I81" s="5" t="s">
        <v>855</v>
      </c>
      <c r="J81" s="381">
        <v>0</v>
      </c>
      <c r="K81" s="381">
        <v>1060.0999999999999</v>
      </c>
      <c r="L81" s="382">
        <v>3848.27</v>
      </c>
      <c r="M81" s="382">
        <v>7576.4533333333302</v>
      </c>
      <c r="N81" s="382">
        <v>13838.1860905782</v>
      </c>
      <c r="O81" s="382">
        <v>14050.5231957338</v>
      </c>
      <c r="P81" s="382">
        <v>13881.538249547501</v>
      </c>
      <c r="Q81" s="382">
        <v>13585.1510402678</v>
      </c>
      <c r="R81" s="382">
        <v>11599.7991070629</v>
      </c>
      <c r="S81" s="382">
        <v>10612.4315680894</v>
      </c>
      <c r="T81" s="382">
        <v>10411.5960561297</v>
      </c>
      <c r="U81" s="382">
        <v>10404.5181526245</v>
      </c>
      <c r="V81" s="383">
        <v>10177.1405025204</v>
      </c>
    </row>
    <row r="82" spans="1:22" x14ac:dyDescent="0.3">
      <c r="A82" s="637"/>
      <c r="B82" s="628"/>
      <c r="C82" s="628"/>
      <c r="D82" s="635"/>
      <c r="E82" s="386"/>
      <c r="G82" s="928"/>
      <c r="H82" s="931"/>
      <c r="I82" s="5" t="s">
        <v>856</v>
      </c>
      <c r="J82" s="381">
        <v>0</v>
      </c>
      <c r="K82" s="381">
        <v>1060.0999999999999</v>
      </c>
      <c r="L82" s="382">
        <v>3848.27</v>
      </c>
      <c r="M82" s="382">
        <v>7576.4533333333302</v>
      </c>
      <c r="N82" s="382">
        <v>8292.9557542174607</v>
      </c>
      <c r="O82" s="382">
        <v>8786.4841144358306</v>
      </c>
      <c r="P82" s="382">
        <v>9335.0562804252404</v>
      </c>
      <c r="Q82" s="382">
        <v>9688.6427615646699</v>
      </c>
      <c r="R82" s="382">
        <v>10204.5618224357</v>
      </c>
      <c r="S82" s="382">
        <v>10654.241727209301</v>
      </c>
      <c r="T82" s="382">
        <v>10951.851456717201</v>
      </c>
      <c r="U82" s="382">
        <v>10989.1692911382</v>
      </c>
      <c r="V82" s="383">
        <v>10914.5336222961</v>
      </c>
    </row>
    <row r="83" spans="1:22" x14ac:dyDescent="0.3">
      <c r="A83" s="637"/>
      <c r="B83" s="628"/>
      <c r="C83" s="628"/>
      <c r="D83" s="635"/>
      <c r="E83" s="386"/>
      <c r="G83" s="928"/>
      <c r="H83" s="932"/>
      <c r="I83" s="5" t="s">
        <v>857</v>
      </c>
      <c r="J83" s="381">
        <v>0</v>
      </c>
      <c r="K83" s="381">
        <v>1060.0999999999999</v>
      </c>
      <c r="L83" s="382">
        <v>3848.27</v>
      </c>
      <c r="M83" s="382">
        <v>7576.4533333333302</v>
      </c>
      <c r="N83" s="382">
        <v>14605.4434221631</v>
      </c>
      <c r="O83" s="382">
        <v>17290.203173208502</v>
      </c>
      <c r="P83" s="382">
        <v>21953.276104591801</v>
      </c>
      <c r="Q83" s="382">
        <v>25431.8575601673</v>
      </c>
      <c r="R83" s="382">
        <v>28047.636942405101</v>
      </c>
      <c r="S83" s="382">
        <v>30814.297194828199</v>
      </c>
      <c r="T83" s="382">
        <v>31692.866209607499</v>
      </c>
      <c r="U83" s="382">
        <v>32310.623734705299</v>
      </c>
      <c r="V83" s="383">
        <v>32476.395605140999</v>
      </c>
    </row>
    <row r="84" spans="1:22" x14ac:dyDescent="0.3">
      <c r="A84" s="637"/>
      <c r="B84" s="628"/>
      <c r="C84" s="628"/>
      <c r="D84" s="635"/>
      <c r="E84" s="386"/>
      <c r="G84" s="928" t="s">
        <v>868</v>
      </c>
      <c r="H84" s="930" t="s">
        <v>861</v>
      </c>
      <c r="I84" s="5" t="s">
        <v>854</v>
      </c>
      <c r="J84" s="245">
        <v>0</v>
      </c>
      <c r="K84" s="245">
        <v>1889.38</v>
      </c>
      <c r="L84" s="368">
        <v>4739.5200000000004</v>
      </c>
      <c r="M84" s="368">
        <v>7809.90333333333</v>
      </c>
      <c r="N84" s="368">
        <v>23258.452867320499</v>
      </c>
      <c r="O84" s="368">
        <v>27298.170167931199</v>
      </c>
      <c r="P84" s="368">
        <v>30249.645941894902</v>
      </c>
      <c r="Q84" s="368">
        <v>27852.407386349601</v>
      </c>
      <c r="R84" s="368">
        <v>31286.2212871638</v>
      </c>
      <c r="S84" s="368">
        <v>34506.867027047898</v>
      </c>
      <c r="T84" s="368">
        <v>34616.341523254399</v>
      </c>
      <c r="U84" s="368">
        <v>32070.246557025701</v>
      </c>
      <c r="V84" s="384">
        <v>27985.366510455198</v>
      </c>
    </row>
    <row r="85" spans="1:22" x14ac:dyDescent="0.3">
      <c r="A85" s="637"/>
      <c r="B85" s="628"/>
      <c r="C85" s="628"/>
      <c r="D85" s="635"/>
      <c r="E85" s="386"/>
      <c r="G85" s="928"/>
      <c r="H85" s="931"/>
      <c r="I85" s="5" t="s">
        <v>855</v>
      </c>
      <c r="J85" s="245">
        <v>0</v>
      </c>
      <c r="K85" s="245">
        <v>1889.38</v>
      </c>
      <c r="L85" s="368">
        <v>4739.5200000000004</v>
      </c>
      <c r="M85" s="368">
        <v>7809.90333333333</v>
      </c>
      <c r="N85" s="368">
        <v>9741.5626835180901</v>
      </c>
      <c r="O85" s="368">
        <v>11281.706721504401</v>
      </c>
      <c r="P85" s="368">
        <v>12843.907960177899</v>
      </c>
      <c r="Q85" s="368">
        <v>14402.249188731201</v>
      </c>
      <c r="R85" s="368">
        <v>14082.9712087834</v>
      </c>
      <c r="S85" s="368">
        <v>15465.406261856</v>
      </c>
      <c r="T85" s="368">
        <v>18632.820280543201</v>
      </c>
      <c r="U85" s="368">
        <v>22017.497725999699</v>
      </c>
      <c r="V85" s="384">
        <v>25514.666894960999</v>
      </c>
    </row>
    <row r="86" spans="1:22" x14ac:dyDescent="0.3">
      <c r="A86" s="637"/>
      <c r="B86" s="628"/>
      <c r="C86" s="628"/>
      <c r="D86" s="635"/>
      <c r="E86" s="386"/>
      <c r="G86" s="928"/>
      <c r="H86" s="931"/>
      <c r="I86" s="5" t="s">
        <v>856</v>
      </c>
      <c r="J86" s="245">
        <v>0</v>
      </c>
      <c r="K86" s="245">
        <v>1889.38</v>
      </c>
      <c r="L86" s="368">
        <v>4739.5200000000004</v>
      </c>
      <c r="M86" s="368">
        <v>7809.90333333333</v>
      </c>
      <c r="N86" s="368">
        <v>9609.2607694579801</v>
      </c>
      <c r="O86" s="368">
        <v>10482.987216807</v>
      </c>
      <c r="P86" s="368">
        <v>11486.4750177226</v>
      </c>
      <c r="Q86" s="368">
        <v>12316.9476805494</v>
      </c>
      <c r="R86" s="368">
        <v>13422.5144129375</v>
      </c>
      <c r="S86" s="368">
        <v>14432.922819376799</v>
      </c>
      <c r="T86" s="368">
        <v>15169.967307635499</v>
      </c>
      <c r="U86" s="368">
        <v>15569.6322766209</v>
      </c>
      <c r="V86" s="384">
        <v>15742.6474147098</v>
      </c>
    </row>
    <row r="87" spans="1:22" x14ac:dyDescent="0.3">
      <c r="A87" s="637"/>
      <c r="B87" s="628"/>
      <c r="C87" s="628"/>
      <c r="D87" s="635"/>
      <c r="E87" s="386"/>
      <c r="G87" s="928"/>
      <c r="H87" s="932"/>
      <c r="I87" s="5" t="s">
        <v>857</v>
      </c>
      <c r="J87" s="245">
        <v>0</v>
      </c>
      <c r="K87" s="245">
        <v>1889.38</v>
      </c>
      <c r="L87" s="368">
        <v>4739.5200000000004</v>
      </c>
      <c r="M87" s="368">
        <v>7809.90333333333</v>
      </c>
      <c r="N87" s="368">
        <v>10320.302980367</v>
      </c>
      <c r="O87" s="368">
        <v>11237.643625127201</v>
      </c>
      <c r="P87" s="368">
        <v>13489.940049364999</v>
      </c>
      <c r="Q87" s="368">
        <v>14776.0416270365</v>
      </c>
      <c r="R87" s="368">
        <v>15428.510093328799</v>
      </c>
      <c r="S87" s="368">
        <v>16074.5039063697</v>
      </c>
      <c r="T87" s="368">
        <v>15511.797678335901</v>
      </c>
      <c r="U87" s="368">
        <v>14767.212554420899</v>
      </c>
      <c r="V87" s="384">
        <v>13785.713981987399</v>
      </c>
    </row>
    <row r="88" spans="1:22" x14ac:dyDescent="0.3">
      <c r="A88" s="637"/>
      <c r="B88" s="628"/>
      <c r="C88" s="628"/>
      <c r="D88" s="635"/>
      <c r="E88" s="386"/>
      <c r="G88" s="928" t="s">
        <v>869</v>
      </c>
      <c r="H88" s="907" t="s">
        <v>861</v>
      </c>
      <c r="I88" s="5" t="s">
        <v>854</v>
      </c>
      <c r="J88" s="245">
        <v>2.4900000000000002</v>
      </c>
      <c r="K88" s="245">
        <v>3186.58</v>
      </c>
      <c r="L88" s="368">
        <v>4732.74</v>
      </c>
      <c r="M88" s="245">
        <v>7102.1952281616695</v>
      </c>
      <c r="N88" s="245">
        <v>0</v>
      </c>
      <c r="O88" s="245">
        <v>0</v>
      </c>
      <c r="P88" s="245">
        <v>0</v>
      </c>
      <c r="Q88" s="245">
        <v>0</v>
      </c>
      <c r="R88" s="245">
        <v>0</v>
      </c>
      <c r="S88" s="245">
        <v>0</v>
      </c>
      <c r="T88" s="245">
        <v>0</v>
      </c>
      <c r="U88" s="245">
        <v>0</v>
      </c>
      <c r="V88" s="380">
        <v>0</v>
      </c>
    </row>
    <row r="89" spans="1:22" x14ac:dyDescent="0.3">
      <c r="A89" s="386"/>
      <c r="B89" s="39"/>
      <c r="C89" s="39"/>
      <c r="D89" s="39"/>
      <c r="E89" s="39"/>
      <c r="G89" s="928"/>
      <c r="H89" s="908"/>
      <c r="I89" s="5" t="s">
        <v>855</v>
      </c>
      <c r="J89" s="385">
        <v>2.4900000000000002</v>
      </c>
      <c r="K89" s="385">
        <v>3186.58</v>
      </c>
      <c r="L89" s="368">
        <v>4732.74</v>
      </c>
      <c r="M89" s="245">
        <v>7102.1952281616695</v>
      </c>
      <c r="N89" s="245">
        <v>0</v>
      </c>
      <c r="O89" s="245">
        <v>0</v>
      </c>
      <c r="P89" s="245">
        <v>0</v>
      </c>
      <c r="Q89" s="245">
        <v>0</v>
      </c>
      <c r="R89" s="245">
        <v>0</v>
      </c>
      <c r="S89" s="245">
        <v>0</v>
      </c>
      <c r="T89" s="245">
        <v>0</v>
      </c>
      <c r="U89" s="245">
        <v>0</v>
      </c>
      <c r="V89" s="380">
        <v>0</v>
      </c>
    </row>
    <row r="90" spans="1:22" x14ac:dyDescent="0.3">
      <c r="A90" s="43"/>
      <c r="B90" s="622"/>
      <c r="C90" s="628"/>
      <c r="D90" s="39"/>
      <c r="E90" s="39"/>
      <c r="G90" s="928"/>
      <c r="H90" s="908"/>
      <c r="I90" s="5" t="s">
        <v>856</v>
      </c>
      <c r="J90" s="245">
        <v>2.4900000000000002</v>
      </c>
      <c r="K90" s="245">
        <v>3186.58</v>
      </c>
      <c r="L90" s="368">
        <v>4732.74</v>
      </c>
      <c r="M90" s="245">
        <v>7102.1952281616695</v>
      </c>
      <c r="N90" s="245">
        <v>0</v>
      </c>
      <c r="O90" s="245">
        <v>0</v>
      </c>
      <c r="P90" s="245">
        <v>0</v>
      </c>
      <c r="Q90" s="245">
        <v>0</v>
      </c>
      <c r="R90" s="245">
        <v>0</v>
      </c>
      <c r="S90" s="245">
        <v>0</v>
      </c>
      <c r="T90" s="245">
        <v>0</v>
      </c>
      <c r="U90" s="245">
        <v>0</v>
      </c>
      <c r="V90" s="380">
        <v>0</v>
      </c>
    </row>
    <row r="91" spans="1:22" x14ac:dyDescent="0.3">
      <c r="A91" s="39"/>
      <c r="B91" s="39"/>
      <c r="C91" s="39"/>
      <c r="D91" s="39"/>
      <c r="E91" s="39"/>
      <c r="G91" s="928"/>
      <c r="H91" s="909"/>
      <c r="I91" s="5" t="s">
        <v>857</v>
      </c>
      <c r="J91" s="245">
        <v>2.4900000000000002</v>
      </c>
      <c r="K91" s="245">
        <v>3186.58</v>
      </c>
      <c r="L91" s="368">
        <v>4732.74</v>
      </c>
      <c r="M91" s="245">
        <v>7102.1952281616695</v>
      </c>
      <c r="N91" s="245">
        <v>0</v>
      </c>
      <c r="O91" s="245">
        <v>0</v>
      </c>
      <c r="P91" s="245">
        <v>0</v>
      </c>
      <c r="Q91" s="245">
        <v>0</v>
      </c>
      <c r="R91" s="245">
        <v>0</v>
      </c>
      <c r="S91" s="245">
        <v>0</v>
      </c>
      <c r="T91" s="245">
        <v>0</v>
      </c>
      <c r="U91" s="245">
        <v>0</v>
      </c>
      <c r="V91" s="380">
        <v>0</v>
      </c>
    </row>
    <row r="92" spans="1:22" x14ac:dyDescent="0.3">
      <c r="A92" s="39"/>
      <c r="B92" s="39"/>
      <c r="C92" s="39"/>
      <c r="D92" s="39"/>
      <c r="E92" s="39"/>
      <c r="G92" s="928" t="s">
        <v>870</v>
      </c>
      <c r="H92" s="930" t="s">
        <v>861</v>
      </c>
      <c r="I92" s="5" t="s">
        <v>854</v>
      </c>
      <c r="J92" s="245">
        <v>0</v>
      </c>
      <c r="K92" s="245">
        <v>409.07</v>
      </c>
      <c r="L92" s="368">
        <v>1005.91</v>
      </c>
      <c r="M92" s="368">
        <v>1791.0933333333301</v>
      </c>
      <c r="N92" s="368">
        <v>320.75710880944399</v>
      </c>
      <c r="O92" s="368">
        <v>158.58327207929599</v>
      </c>
      <c r="P92" s="368">
        <v>176.73557114749201</v>
      </c>
      <c r="Q92" s="368">
        <v>59.044840925121598</v>
      </c>
      <c r="R92" s="368">
        <v>28.3255655789435</v>
      </c>
      <c r="S92" s="368">
        <v>26.3308074395812</v>
      </c>
      <c r="T92" s="368">
        <v>23.937097672346599</v>
      </c>
      <c r="U92" s="368">
        <v>21.343912091175699</v>
      </c>
      <c r="V92" s="384">
        <v>18.1522990681962</v>
      </c>
    </row>
    <row r="93" spans="1:22" x14ac:dyDescent="0.3">
      <c r="A93" s="629"/>
      <c r="B93" s="39"/>
      <c r="C93" s="39"/>
      <c r="D93" s="39"/>
      <c r="E93" s="39"/>
      <c r="G93" s="928"/>
      <c r="H93" s="931"/>
      <c r="I93" s="5" t="s">
        <v>855</v>
      </c>
      <c r="J93" s="245">
        <v>0</v>
      </c>
      <c r="K93" s="245">
        <v>409.07</v>
      </c>
      <c r="L93" s="368">
        <v>1005.91</v>
      </c>
      <c r="M93" s="368">
        <v>1791.0933333333301</v>
      </c>
      <c r="N93" s="368">
        <v>172.996780424984</v>
      </c>
      <c r="O93" s="368">
        <v>74.3886155827431</v>
      </c>
      <c r="P93" s="368">
        <v>74.100287615368103</v>
      </c>
      <c r="Q93" s="368">
        <v>25.661189096372599</v>
      </c>
      <c r="R93" s="368">
        <v>8.9381669886241699</v>
      </c>
      <c r="S93" s="368">
        <v>6.3432152822494103</v>
      </c>
      <c r="T93" s="368">
        <v>5.1899034127495201</v>
      </c>
      <c r="U93" s="368">
        <v>4.61324747799957</v>
      </c>
      <c r="V93" s="384">
        <v>4.03659154324962</v>
      </c>
    </row>
    <row r="94" spans="1:22" x14ac:dyDescent="0.3">
      <c r="A94" s="43"/>
      <c r="B94" s="622"/>
      <c r="C94" s="638"/>
      <c r="D94" s="39"/>
      <c r="E94" s="39"/>
      <c r="G94" s="928"/>
      <c r="H94" s="931"/>
      <c r="I94" s="5" t="s">
        <v>856</v>
      </c>
      <c r="J94" s="245">
        <v>0</v>
      </c>
      <c r="K94" s="245">
        <v>409.07</v>
      </c>
      <c r="L94" s="368">
        <v>1005.91</v>
      </c>
      <c r="M94" s="368">
        <v>1791.0933333333301</v>
      </c>
      <c r="N94" s="368">
        <v>307.85685865457299</v>
      </c>
      <c r="O94" s="368">
        <v>142.353336356765</v>
      </c>
      <c r="P94" s="368">
        <v>143.57176719576699</v>
      </c>
      <c r="Q94" s="368">
        <v>42.0358639455782</v>
      </c>
      <c r="R94" s="368">
        <v>17.261103552532099</v>
      </c>
      <c r="S94" s="368">
        <v>13.402739229024901</v>
      </c>
      <c r="T94" s="368">
        <v>10.3566621315193</v>
      </c>
      <c r="U94" s="368">
        <v>7.7167286470143601</v>
      </c>
      <c r="V94" s="384">
        <v>5.4829387755101999</v>
      </c>
    </row>
    <row r="95" spans="1:22" x14ac:dyDescent="0.3">
      <c r="A95" s="629"/>
      <c r="B95" s="39"/>
      <c r="C95" s="39"/>
      <c r="D95" s="39"/>
      <c r="E95" s="39"/>
      <c r="G95" s="928"/>
      <c r="H95" s="932"/>
      <c r="I95" s="5" t="s">
        <v>857</v>
      </c>
      <c r="J95" s="245">
        <v>0</v>
      </c>
      <c r="K95" s="245">
        <v>409.07</v>
      </c>
      <c r="L95" s="368">
        <v>1005.91</v>
      </c>
      <c r="M95" s="368">
        <v>1791.0933333333301</v>
      </c>
      <c r="N95" s="368">
        <v>179.86978366981501</v>
      </c>
      <c r="O95" s="368">
        <v>94.047531409756502</v>
      </c>
      <c r="P95" s="368">
        <v>118.56817491263</v>
      </c>
      <c r="Q95" s="368">
        <v>49.6620627906305</v>
      </c>
      <c r="R95" s="368">
        <v>22.968704040666601</v>
      </c>
      <c r="S95" s="368">
        <v>20.020019062472901</v>
      </c>
      <c r="T95" s="368">
        <v>17.5369159229414</v>
      </c>
      <c r="U95" s="368">
        <v>15.8297825145135</v>
      </c>
      <c r="V95" s="384">
        <v>14.1226491060856</v>
      </c>
    </row>
    <row r="96" spans="1:22" x14ac:dyDescent="0.3">
      <c r="A96" s="43"/>
      <c r="B96" s="622"/>
      <c r="C96" s="630"/>
      <c r="D96" s="39"/>
      <c r="E96" s="39"/>
      <c r="G96" s="933" t="s">
        <v>871</v>
      </c>
      <c r="H96" s="825" t="s">
        <v>861</v>
      </c>
      <c r="I96" s="5" t="s">
        <v>854</v>
      </c>
      <c r="J96" s="245">
        <v>0</v>
      </c>
      <c r="K96" s="245">
        <v>0</v>
      </c>
      <c r="L96" s="368">
        <v>448.65</v>
      </c>
      <c r="M96" s="368">
        <v>1114.61666666667</v>
      </c>
      <c r="N96" s="368">
        <v>705.64952663571898</v>
      </c>
      <c r="O96" s="368">
        <v>69.296482087242694</v>
      </c>
      <c r="P96" s="368">
        <v>0</v>
      </c>
      <c r="Q96" s="368">
        <v>0</v>
      </c>
      <c r="R96" s="368">
        <v>0</v>
      </c>
      <c r="S96" s="368">
        <v>0</v>
      </c>
      <c r="T96" s="368">
        <v>0</v>
      </c>
      <c r="U96" s="368">
        <v>0</v>
      </c>
      <c r="V96" s="384">
        <v>0</v>
      </c>
    </row>
    <row r="97" spans="1:44" x14ac:dyDescent="0.3">
      <c r="A97" s="43"/>
      <c r="B97" s="622"/>
      <c r="C97" s="628"/>
      <c r="D97" s="39"/>
      <c r="E97" s="39"/>
      <c r="G97" s="933"/>
      <c r="H97" s="825"/>
      <c r="I97" s="5" t="s">
        <v>855</v>
      </c>
      <c r="J97" s="245">
        <v>0</v>
      </c>
      <c r="K97" s="245">
        <v>0</v>
      </c>
      <c r="L97" s="368">
        <v>448.65</v>
      </c>
      <c r="M97" s="368">
        <v>1114.61666666667</v>
      </c>
      <c r="N97" s="368">
        <v>2110.3999118583201</v>
      </c>
      <c r="O97" s="368">
        <v>2196.5031089664399</v>
      </c>
      <c r="P97" s="368">
        <v>2222.9028904985298</v>
      </c>
      <c r="Q97" s="368">
        <v>2189.6221928416599</v>
      </c>
      <c r="R97" s="368">
        <v>1978.8597319395301</v>
      </c>
      <c r="S97" s="368">
        <v>1855.04911446758</v>
      </c>
      <c r="T97" s="368">
        <v>1818.21327681291</v>
      </c>
      <c r="U97" s="368">
        <v>1859.68226465827</v>
      </c>
      <c r="V97" s="384">
        <v>1901.1512525036401</v>
      </c>
    </row>
    <row r="98" spans="1:44" x14ac:dyDescent="0.3">
      <c r="A98" s="43"/>
      <c r="B98" s="622"/>
      <c r="C98" s="628"/>
      <c r="D98" s="39"/>
      <c r="E98" s="39"/>
      <c r="G98" s="933"/>
      <c r="H98" s="825"/>
      <c r="I98" s="5" t="s">
        <v>856</v>
      </c>
      <c r="J98" s="245">
        <v>0</v>
      </c>
      <c r="K98" s="245">
        <v>0</v>
      </c>
      <c r="L98" s="368">
        <v>448.65</v>
      </c>
      <c r="M98" s="368">
        <v>1114.61666666667</v>
      </c>
      <c r="N98" s="368">
        <v>1158.2452072559299</v>
      </c>
      <c r="O98" s="368">
        <v>1186.85495326659</v>
      </c>
      <c r="P98" s="368">
        <v>1207.67325889727</v>
      </c>
      <c r="Q98" s="368">
        <v>1215.35893311825</v>
      </c>
      <c r="R98" s="368">
        <v>1234.36158635269</v>
      </c>
      <c r="S98" s="368">
        <v>1245.7667038319801</v>
      </c>
      <c r="T98" s="368">
        <v>1234.36158635269</v>
      </c>
      <c r="U98" s="368">
        <v>1194.4172336354</v>
      </c>
      <c r="V98" s="384">
        <v>1146.89297285614</v>
      </c>
    </row>
    <row r="99" spans="1:44" x14ac:dyDescent="0.3">
      <c r="A99" s="43"/>
      <c r="B99" s="622"/>
      <c r="C99" s="628"/>
      <c r="D99" s="39"/>
      <c r="E99" s="39"/>
      <c r="G99" s="933"/>
      <c r="H99" s="825"/>
      <c r="I99" s="5" t="s">
        <v>857</v>
      </c>
      <c r="J99" s="245">
        <v>0</v>
      </c>
      <c r="K99" s="245">
        <v>0</v>
      </c>
      <c r="L99" s="368">
        <v>448.65</v>
      </c>
      <c r="M99" s="368">
        <v>1114.61666666667</v>
      </c>
      <c r="N99" s="368">
        <v>1929.93196873236</v>
      </c>
      <c r="O99" s="368">
        <v>2522.9098582637298</v>
      </c>
      <c r="P99" s="368">
        <v>2358.93015731168</v>
      </c>
      <c r="Q99" s="368">
        <v>2105.5389424293799</v>
      </c>
      <c r="R99" s="368">
        <v>1941.46809824193</v>
      </c>
      <c r="S99" s="368">
        <v>1777.1759061970699</v>
      </c>
      <c r="T99" s="368">
        <v>1669.6919907326301</v>
      </c>
      <c r="U99" s="368">
        <v>1565.6454772891</v>
      </c>
      <c r="V99" s="384">
        <v>1716.1620203259199</v>
      </c>
    </row>
    <row r="100" spans="1:44" x14ac:dyDescent="0.3">
      <c r="A100" s="43"/>
      <c r="B100" s="622"/>
      <c r="C100" s="386"/>
      <c r="D100" s="39"/>
      <c r="E100" s="39"/>
      <c r="G100" s="928" t="s">
        <v>872</v>
      </c>
      <c r="H100" s="825" t="s">
        <v>861</v>
      </c>
      <c r="I100" s="5" t="s">
        <v>854</v>
      </c>
      <c r="J100" s="349">
        <v>0.98</v>
      </c>
      <c r="K100" s="245">
        <v>102.24</v>
      </c>
      <c r="L100" s="387">
        <v>205.2</v>
      </c>
      <c r="M100" s="388">
        <v>303.13184898354302</v>
      </c>
      <c r="N100" s="245">
        <v>0</v>
      </c>
      <c r="O100" s="245">
        <v>0</v>
      </c>
      <c r="P100" s="245">
        <v>0</v>
      </c>
      <c r="Q100" s="245">
        <v>0</v>
      </c>
      <c r="R100" s="245">
        <v>0</v>
      </c>
      <c r="S100" s="245">
        <v>0</v>
      </c>
      <c r="T100" s="245">
        <v>0</v>
      </c>
      <c r="U100" s="245">
        <v>0</v>
      </c>
      <c r="V100" s="380">
        <v>0</v>
      </c>
    </row>
    <row r="101" spans="1:44" x14ac:dyDescent="0.3">
      <c r="A101" s="43"/>
      <c r="B101" s="622"/>
      <c r="C101" s="632"/>
      <c r="D101" s="39"/>
      <c r="E101" s="39"/>
      <c r="G101" s="928"/>
      <c r="H101" s="825"/>
      <c r="I101" s="5" t="s">
        <v>855</v>
      </c>
      <c r="J101" s="349">
        <v>0.98</v>
      </c>
      <c r="K101" s="385">
        <v>102.24</v>
      </c>
      <c r="L101" s="387">
        <v>205.2</v>
      </c>
      <c r="M101" s="388">
        <v>303.13184898354302</v>
      </c>
      <c r="N101" s="245">
        <v>0</v>
      </c>
      <c r="O101" s="245">
        <v>0</v>
      </c>
      <c r="P101" s="245">
        <v>0</v>
      </c>
      <c r="Q101" s="245">
        <v>0</v>
      </c>
      <c r="R101" s="245">
        <v>0</v>
      </c>
      <c r="S101" s="245">
        <v>0</v>
      </c>
      <c r="T101" s="245">
        <v>0</v>
      </c>
      <c r="U101" s="245">
        <v>0</v>
      </c>
      <c r="V101" s="380">
        <v>0</v>
      </c>
    </row>
    <row r="102" spans="1:44" x14ac:dyDescent="0.3">
      <c r="A102" s="43"/>
      <c r="B102" s="622"/>
      <c r="C102" s="632"/>
      <c r="D102" s="39"/>
      <c r="E102" s="39"/>
      <c r="G102" s="928"/>
      <c r="H102" s="825"/>
      <c r="I102" s="5" t="s">
        <v>856</v>
      </c>
      <c r="J102" s="349">
        <v>0.98</v>
      </c>
      <c r="K102" s="388">
        <v>102.24</v>
      </c>
      <c r="L102" s="387">
        <v>205.2</v>
      </c>
      <c r="M102" s="388">
        <v>303.13184898354302</v>
      </c>
      <c r="N102" s="245">
        <v>0</v>
      </c>
      <c r="O102" s="245">
        <v>0</v>
      </c>
      <c r="P102" s="245">
        <v>0</v>
      </c>
      <c r="Q102" s="245">
        <v>0</v>
      </c>
      <c r="R102" s="245">
        <v>0</v>
      </c>
      <c r="S102" s="245">
        <v>0</v>
      </c>
      <c r="T102" s="245">
        <v>0</v>
      </c>
      <c r="U102" s="245">
        <v>0</v>
      </c>
      <c r="V102" s="380">
        <v>0</v>
      </c>
    </row>
    <row r="103" spans="1:44" ht="15" thickBot="1" x14ac:dyDescent="0.35">
      <c r="A103" s="43"/>
      <c r="B103" s="622"/>
      <c r="C103" s="639"/>
      <c r="D103" s="39"/>
      <c r="E103" s="39"/>
      <c r="G103" s="929"/>
      <c r="H103" s="927"/>
      <c r="I103" s="36" t="s">
        <v>857</v>
      </c>
      <c r="J103" s="353">
        <v>0.98</v>
      </c>
      <c r="K103" s="389">
        <v>102.24</v>
      </c>
      <c r="L103" s="390">
        <v>205.2</v>
      </c>
      <c r="M103" s="389">
        <v>303.13184898354302</v>
      </c>
      <c r="N103" s="391">
        <v>0</v>
      </c>
      <c r="O103" s="391">
        <v>0</v>
      </c>
      <c r="P103" s="391">
        <v>0</v>
      </c>
      <c r="Q103" s="391">
        <v>0</v>
      </c>
      <c r="R103" s="391">
        <v>0</v>
      </c>
      <c r="S103" s="391">
        <v>0</v>
      </c>
      <c r="T103" s="391">
        <v>0</v>
      </c>
      <c r="U103" s="391">
        <v>0</v>
      </c>
      <c r="V103" s="392">
        <v>0</v>
      </c>
    </row>
    <row r="104" spans="1:44" x14ac:dyDescent="0.3">
      <c r="A104" s="43"/>
      <c r="B104" s="622"/>
      <c r="C104" s="639"/>
      <c r="D104" s="39"/>
      <c r="E104" s="39"/>
    </row>
    <row r="105" spans="1:44" x14ac:dyDescent="0.3">
      <c r="A105" s="43"/>
      <c r="B105" s="622"/>
      <c r="C105" s="639"/>
      <c r="D105" s="39"/>
      <c r="E105" s="39"/>
    </row>
    <row r="106" spans="1:44" x14ac:dyDescent="0.3">
      <c r="A106" s="39"/>
      <c r="B106" s="39"/>
      <c r="C106" s="39"/>
      <c r="D106" s="39"/>
      <c r="E106" s="39"/>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row>
    <row r="107" spans="1:44" x14ac:dyDescent="0.3">
      <c r="A107" s="39"/>
      <c r="B107" s="3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2"/>
      <c r="AO107" s="622"/>
      <c r="AP107" s="237"/>
      <c r="AQ107" s="237"/>
      <c r="AR107" s="237"/>
    </row>
    <row r="108" spans="1:44" x14ac:dyDescent="0.3">
      <c r="A108" s="39"/>
      <c r="B108" s="39"/>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237"/>
      <c r="AQ108" s="237"/>
      <c r="AR108" s="237"/>
    </row>
    <row r="109" spans="1:44" x14ac:dyDescent="0.3">
      <c r="A109" s="39"/>
      <c r="B109" s="39"/>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237"/>
      <c r="AG109" s="237"/>
      <c r="AH109" s="237"/>
      <c r="AI109" s="237"/>
      <c r="AJ109" s="237"/>
      <c r="AK109" s="237"/>
      <c r="AL109" s="237"/>
      <c r="AM109" s="237"/>
      <c r="AN109" s="237"/>
      <c r="AO109" s="237"/>
      <c r="AP109" s="237"/>
      <c r="AQ109" s="237"/>
      <c r="AR109" s="237"/>
    </row>
    <row r="110" spans="1:44" x14ac:dyDescent="0.3">
      <c r="A110" s="39"/>
      <c r="B110" s="39"/>
      <c r="C110" s="622"/>
      <c r="D110" s="622"/>
      <c r="E110" s="622"/>
      <c r="F110" s="622"/>
      <c r="G110" s="622"/>
      <c r="H110" s="622"/>
      <c r="I110" s="587"/>
      <c r="J110" s="587"/>
      <c r="K110" s="58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row>
    <row r="111" spans="1:44" x14ac:dyDescent="0.3">
      <c r="A111" s="39"/>
      <c r="B111" s="39"/>
      <c r="C111" s="227"/>
      <c r="D111" s="227"/>
      <c r="E111" s="227"/>
      <c r="F111" s="227"/>
      <c r="G111" s="227"/>
      <c r="H111" s="227"/>
      <c r="I111" s="645"/>
      <c r="J111" s="645"/>
      <c r="K111" s="645"/>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row>
    <row r="112" spans="1:44" x14ac:dyDescent="0.3">
      <c r="A112" s="39"/>
      <c r="B112" s="39"/>
      <c r="C112" s="39"/>
      <c r="D112" s="39"/>
      <c r="E112" s="39"/>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row>
    <row r="113" spans="1:44" x14ac:dyDescent="0.3">
      <c r="A113" s="39"/>
      <c r="B113" s="39"/>
      <c r="C113" s="622"/>
      <c r="D113" s="622"/>
      <c r="E113" s="622"/>
      <c r="F113" s="622"/>
      <c r="G113" s="622"/>
      <c r="H113" s="622"/>
      <c r="I113" s="622"/>
      <c r="J113" s="622"/>
      <c r="K113" s="622"/>
      <c r="L113" s="622"/>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row>
    <row r="114" spans="1:44" x14ac:dyDescent="0.3">
      <c r="A114" s="39"/>
      <c r="B114" s="55"/>
      <c r="C114" s="227"/>
      <c r="D114" s="227"/>
      <c r="E114" s="227"/>
      <c r="F114" s="227"/>
      <c r="G114" s="227"/>
      <c r="H114" s="227"/>
      <c r="I114" s="227"/>
      <c r="J114" s="227"/>
      <c r="K114" s="227"/>
      <c r="L114" s="22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row>
    <row r="115" spans="1:44" x14ac:dyDescent="0.3">
      <c r="A115" s="39"/>
      <c r="B115" s="55"/>
      <c r="C115" s="227"/>
      <c r="D115" s="227"/>
      <c r="E115" s="227"/>
      <c r="F115" s="227"/>
      <c r="G115" s="227"/>
      <c r="H115" s="227"/>
      <c r="I115" s="227"/>
      <c r="J115" s="227"/>
      <c r="K115" s="227"/>
      <c r="L115" s="22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row>
    <row r="116" spans="1:44" x14ac:dyDescent="0.3">
      <c r="A116" s="39"/>
      <c r="B116" s="55"/>
      <c r="C116" s="227"/>
      <c r="D116" s="227"/>
      <c r="E116" s="227"/>
      <c r="F116" s="227"/>
      <c r="G116" s="227"/>
      <c r="H116" s="227"/>
      <c r="I116" s="227"/>
      <c r="J116" s="227"/>
      <c r="K116" s="227"/>
      <c r="L116" s="22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row>
    <row r="117" spans="1:44" x14ac:dyDescent="0.3">
      <c r="A117" s="39"/>
      <c r="B117" s="55"/>
      <c r="C117" s="227"/>
      <c r="D117" s="227"/>
      <c r="E117" s="227"/>
      <c r="F117" s="227"/>
      <c r="G117" s="227"/>
      <c r="H117" s="227"/>
      <c r="I117" s="227"/>
      <c r="J117" s="227"/>
      <c r="K117" s="227"/>
      <c r="L117" s="22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row>
    <row r="118" spans="1:44" x14ac:dyDescent="0.3">
      <c r="A118" s="39"/>
      <c r="B118" s="39"/>
      <c r="C118" s="39"/>
      <c r="D118" s="39"/>
      <c r="E118" s="39"/>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row>
    <row r="119" spans="1:44" x14ac:dyDescent="0.3">
      <c r="A119" s="43"/>
      <c r="B119" s="622"/>
      <c r="C119" s="638"/>
      <c r="D119" s="39"/>
      <c r="E119" s="39"/>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row>
    <row r="120" spans="1:44" x14ac:dyDescent="0.3">
      <c r="A120" s="43"/>
      <c r="B120" s="622"/>
      <c r="C120" s="639"/>
      <c r="D120" s="39"/>
      <c r="E120" s="39"/>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row>
    <row r="121" spans="1:44" x14ac:dyDescent="0.3">
      <c r="A121" s="39"/>
      <c r="B121" s="39"/>
      <c r="C121" s="39"/>
      <c r="D121" s="39"/>
      <c r="E121" s="39"/>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row>
    <row r="122" spans="1:44" x14ac:dyDescent="0.3">
      <c r="A122" s="39"/>
      <c r="B122" s="39"/>
      <c r="C122" s="39"/>
      <c r="D122" s="39"/>
      <c r="E122" s="39"/>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row>
    <row r="123" spans="1:44" x14ac:dyDescent="0.3">
      <c r="A123" s="39"/>
      <c r="B123" s="39"/>
      <c r="C123" s="39"/>
      <c r="D123" s="39"/>
      <c r="E123" s="39"/>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row>
    <row r="124" spans="1:44" x14ac:dyDescent="0.3">
      <c r="A124" s="39"/>
      <c r="B124" s="39"/>
      <c r="C124" s="39"/>
      <c r="D124" s="39"/>
      <c r="E124" s="39"/>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row>
    <row r="125" spans="1:44" x14ac:dyDescent="0.3">
      <c r="A125" s="39"/>
      <c r="B125" s="39"/>
      <c r="C125" s="39"/>
      <c r="D125" s="39"/>
      <c r="E125" s="39"/>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row>
    <row r="126" spans="1:44" x14ac:dyDescent="0.3">
      <c r="A126" s="39"/>
      <c r="B126" s="39"/>
      <c r="C126" s="39"/>
      <c r="D126" s="39"/>
      <c r="E126" s="39"/>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row>
    <row r="127" spans="1:44" x14ac:dyDescent="0.3">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row>
    <row r="128" spans="1:44" x14ac:dyDescent="0.3">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row>
    <row r="129" spans="6:44" x14ac:dyDescent="0.3">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row>
    <row r="130" spans="6:44" x14ac:dyDescent="0.3">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row>
    <row r="131" spans="6:44" x14ac:dyDescent="0.3">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row>
    <row r="132" spans="6:44" x14ac:dyDescent="0.3">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row>
    <row r="133" spans="6:44" x14ac:dyDescent="0.3">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row>
    <row r="134" spans="6:44" x14ac:dyDescent="0.3">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row>
    <row r="135" spans="6:44" x14ac:dyDescent="0.3">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row>
    <row r="136" spans="6:44" x14ac:dyDescent="0.3">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row>
    <row r="137" spans="6:44" x14ac:dyDescent="0.3">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row>
    <row r="138" spans="6:44" x14ac:dyDescent="0.3">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c r="AF138" s="237"/>
      <c r="AG138" s="237"/>
      <c r="AH138" s="237"/>
      <c r="AI138" s="237"/>
      <c r="AJ138" s="237"/>
      <c r="AK138" s="237"/>
      <c r="AL138" s="237"/>
      <c r="AM138" s="237"/>
      <c r="AN138" s="237"/>
      <c r="AO138" s="237"/>
      <c r="AP138" s="237"/>
      <c r="AQ138" s="237"/>
      <c r="AR138" s="237"/>
    </row>
    <row r="139" spans="6:44" x14ac:dyDescent="0.3">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row>
    <row r="140" spans="6:44" x14ac:dyDescent="0.3">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row>
    <row r="141" spans="6:44" x14ac:dyDescent="0.3">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row>
    <row r="142" spans="6:44" x14ac:dyDescent="0.3">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row>
    <row r="143" spans="6:44" x14ac:dyDescent="0.3">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row>
    <row r="144" spans="6:44" x14ac:dyDescent="0.3">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row>
    <row r="145" spans="6:44" x14ac:dyDescent="0.3">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row>
    <row r="146" spans="6:44" x14ac:dyDescent="0.3">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row>
    <row r="147" spans="6:44" x14ac:dyDescent="0.3">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row>
    <row r="148" spans="6:44" x14ac:dyDescent="0.3">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row>
    <row r="149" spans="6:44" x14ac:dyDescent="0.3">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row>
    <row r="150" spans="6:44" x14ac:dyDescent="0.3">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row>
    <row r="151" spans="6:44" x14ac:dyDescent="0.3">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row>
    <row r="152" spans="6:44" x14ac:dyDescent="0.3">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row>
    <row r="153" spans="6:44" x14ac:dyDescent="0.3">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row>
    <row r="154" spans="6:44" x14ac:dyDescent="0.3">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row>
    <row r="155" spans="6:44" x14ac:dyDescent="0.3">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row>
    <row r="156" spans="6:44" x14ac:dyDescent="0.3">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row>
    <row r="157" spans="6:44" x14ac:dyDescent="0.3">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row>
    <row r="158" spans="6:44" x14ac:dyDescent="0.3">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row>
    <row r="159" spans="6:44" x14ac:dyDescent="0.3">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row>
    <row r="160" spans="6:44" x14ac:dyDescent="0.3">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row>
    <row r="161" spans="6:44" x14ac:dyDescent="0.3">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row>
    <row r="162" spans="6:44" x14ac:dyDescent="0.3">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row>
    <row r="163" spans="6:44" x14ac:dyDescent="0.3">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row>
    <row r="164" spans="6:44" x14ac:dyDescent="0.3">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row>
    <row r="165" spans="6:44" x14ac:dyDescent="0.3">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row>
    <row r="166" spans="6:44" x14ac:dyDescent="0.3">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row>
    <row r="167" spans="6:44" x14ac:dyDescent="0.3">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row>
    <row r="168" spans="6:44" x14ac:dyDescent="0.3">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row>
    <row r="169" spans="6:44" x14ac:dyDescent="0.3">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row>
    <row r="170" spans="6:44" x14ac:dyDescent="0.3">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row>
    <row r="171" spans="6:44" x14ac:dyDescent="0.3">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row>
    <row r="172" spans="6:44" x14ac:dyDescent="0.3">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row>
    <row r="173" spans="6:44" x14ac:dyDescent="0.3">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row>
    <row r="174" spans="6:44" x14ac:dyDescent="0.3">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row>
  </sheetData>
  <mergeCells count="27">
    <mergeCell ref="G88:G91"/>
    <mergeCell ref="H88:H91"/>
    <mergeCell ref="G72:G75"/>
    <mergeCell ref="H72:H75"/>
    <mergeCell ref="G76:G79"/>
    <mergeCell ref="H76:H79"/>
    <mergeCell ref="G84:G87"/>
    <mergeCell ref="H84:H87"/>
    <mergeCell ref="G80:G83"/>
    <mergeCell ref="H80:H83"/>
    <mergeCell ref="G100:G103"/>
    <mergeCell ref="H100:H103"/>
    <mergeCell ref="G92:G95"/>
    <mergeCell ref="H92:H95"/>
    <mergeCell ref="G96:G99"/>
    <mergeCell ref="H96:H99"/>
    <mergeCell ref="A3:C3"/>
    <mergeCell ref="G68:G71"/>
    <mergeCell ref="H68:H71"/>
    <mergeCell ref="G59:G62"/>
    <mergeCell ref="H59:H62"/>
    <mergeCell ref="G51:G54"/>
    <mergeCell ref="H51:H54"/>
    <mergeCell ref="G55:G58"/>
    <mergeCell ref="H55:H58"/>
    <mergeCell ref="G63:G66"/>
    <mergeCell ref="H63:H66"/>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XFD301"/>
  <sheetViews>
    <sheetView zoomScale="80" zoomScaleNormal="80" workbookViewId="0">
      <pane xSplit="2" topLeftCell="C1" activePane="topRight" state="frozen"/>
      <selection pane="topRight"/>
    </sheetView>
  </sheetViews>
  <sheetFormatPr baseColWidth="10" defaultColWidth="11.5546875" defaultRowHeight="14.4" x14ac:dyDescent="0.3"/>
  <cols>
    <col min="1" max="1" width="67.5546875" style="528" bestFit="1" customWidth="1"/>
    <col min="2" max="2" width="15.88671875" style="528" bestFit="1" customWidth="1"/>
    <col min="3" max="3" width="12.88671875" style="528" bestFit="1" customWidth="1"/>
    <col min="4" max="23" width="12.5546875" style="528" bestFit="1" customWidth="1"/>
    <col min="24" max="16384" width="11.5546875" style="528"/>
  </cols>
  <sheetData>
    <row r="1" spans="1:39" ht="31.2" x14ac:dyDescent="0.6">
      <c r="A1" s="76" t="s">
        <v>66</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row>
    <row r="2" spans="1:39" x14ac:dyDescent="0.3">
      <c r="A2" s="77" t="s">
        <v>174</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9" ht="15" thickBot="1" x14ac:dyDescent="0.35">
      <c r="AH3" s="528">
        <v>1.2013538570700003E-3</v>
      </c>
    </row>
    <row r="4" spans="1:39" ht="15" thickBot="1" x14ac:dyDescent="0.35">
      <c r="A4" s="940" t="s">
        <v>67</v>
      </c>
      <c r="B4" s="941"/>
      <c r="C4" s="941"/>
      <c r="D4" s="941"/>
      <c r="E4" s="941"/>
      <c r="F4" s="941"/>
      <c r="G4" s="942"/>
      <c r="I4" s="31"/>
      <c r="J4" s="31"/>
      <c r="K4" s="31"/>
      <c r="L4" s="31"/>
      <c r="AH4" s="87">
        <v>1.8020307856050004E-3</v>
      </c>
    </row>
    <row r="5" spans="1:39" x14ac:dyDescent="0.3">
      <c r="A5" s="488" t="s">
        <v>69</v>
      </c>
      <c r="B5" s="114" t="s">
        <v>70</v>
      </c>
      <c r="C5" s="114">
        <v>3.5999999999999999E-3</v>
      </c>
      <c r="D5" s="237"/>
      <c r="E5" s="305" t="s">
        <v>697</v>
      </c>
      <c r="F5" s="114" t="s">
        <v>698</v>
      </c>
      <c r="G5" s="462">
        <v>365</v>
      </c>
      <c r="I5" s="31"/>
      <c r="J5" s="31"/>
      <c r="K5" s="31"/>
      <c r="L5" s="31"/>
      <c r="AH5" s="87">
        <v>0</v>
      </c>
    </row>
    <row r="6" spans="1:39" x14ac:dyDescent="0.3">
      <c r="A6" s="459" t="s">
        <v>72</v>
      </c>
      <c r="B6" s="58" t="s">
        <v>73</v>
      </c>
      <c r="C6" s="58">
        <v>23.884589999999999</v>
      </c>
      <c r="D6" s="237"/>
      <c r="E6" s="110" t="s">
        <v>206</v>
      </c>
      <c r="F6" s="114" t="s">
        <v>77</v>
      </c>
      <c r="G6" s="484">
        <v>1000</v>
      </c>
      <c r="I6" s="31"/>
      <c r="J6" s="166"/>
      <c r="K6" s="31"/>
      <c r="L6" s="31"/>
      <c r="AH6" s="87">
        <v>0</v>
      </c>
      <c r="AJ6" s="55"/>
      <c r="AK6" s="55"/>
      <c r="AL6" s="543"/>
      <c r="AM6" s="543"/>
    </row>
    <row r="7" spans="1:39" x14ac:dyDescent="0.3">
      <c r="A7" s="459" t="s">
        <v>75</v>
      </c>
      <c r="B7" s="58" t="s">
        <v>76</v>
      </c>
      <c r="C7" s="115">
        <v>1.141552511E-4</v>
      </c>
      <c r="D7" s="237"/>
      <c r="E7" s="110" t="s">
        <v>242</v>
      </c>
      <c r="F7" s="114" t="s">
        <v>77</v>
      </c>
      <c r="G7" s="484">
        <v>1000</v>
      </c>
      <c r="I7" s="31"/>
      <c r="J7" s="31"/>
      <c r="K7" s="31"/>
      <c r="L7" s="31"/>
      <c r="AH7" s="87">
        <v>0</v>
      </c>
      <c r="AJ7" s="55"/>
      <c r="AK7" s="55"/>
      <c r="AL7" s="543"/>
      <c r="AM7" s="543"/>
    </row>
    <row r="8" spans="1:39" x14ac:dyDescent="0.3">
      <c r="A8" s="459" t="s">
        <v>78</v>
      </c>
      <c r="B8" s="58" t="s">
        <v>79</v>
      </c>
      <c r="C8" s="115">
        <v>1.0000000000000001E-15</v>
      </c>
      <c r="D8" s="237"/>
      <c r="E8" s="110" t="s">
        <v>399</v>
      </c>
      <c r="F8" s="114" t="s">
        <v>77</v>
      </c>
      <c r="G8" s="484">
        <v>1000000</v>
      </c>
      <c r="I8" s="31"/>
      <c r="J8" s="31"/>
      <c r="K8" s="31"/>
      <c r="L8" s="31"/>
      <c r="AH8" s="87">
        <v>1.5016923213375002E-3</v>
      </c>
      <c r="AJ8" s="83"/>
      <c r="AK8" s="543"/>
      <c r="AL8" s="543"/>
      <c r="AM8" s="543"/>
    </row>
    <row r="9" spans="1:39" x14ac:dyDescent="0.3">
      <c r="A9" s="459" t="s">
        <v>81</v>
      </c>
      <c r="B9" s="58" t="s">
        <v>82</v>
      </c>
      <c r="C9" s="115">
        <v>1000000000</v>
      </c>
      <c r="D9" s="237"/>
      <c r="E9" s="110" t="s">
        <v>400</v>
      </c>
      <c r="F9" s="114" t="s">
        <v>77</v>
      </c>
      <c r="G9" s="484">
        <v>1000000000</v>
      </c>
      <c r="I9" s="31"/>
      <c r="J9" s="31"/>
      <c r="K9" s="31"/>
      <c r="L9" s="31"/>
      <c r="AH9" s="87">
        <v>9.0101539280250018E-4</v>
      </c>
      <c r="AJ9" s="543"/>
      <c r="AK9" s="543"/>
      <c r="AL9" s="543"/>
      <c r="AM9" s="543"/>
    </row>
    <row r="10" spans="1:39" x14ac:dyDescent="0.3">
      <c r="A10" s="459" t="s">
        <v>83</v>
      </c>
      <c r="B10" s="58" t="s">
        <v>84</v>
      </c>
      <c r="C10" s="116">
        <v>2.3866348450000001</v>
      </c>
      <c r="D10" s="237"/>
      <c r="E10" s="110" t="s">
        <v>134</v>
      </c>
      <c r="F10" s="114" t="s">
        <v>135</v>
      </c>
      <c r="G10" s="462">
        <v>5.5819999999999999</v>
      </c>
      <c r="I10" s="31"/>
      <c r="J10" s="31"/>
      <c r="K10" s="31"/>
      <c r="L10" s="31"/>
      <c r="AH10" s="87">
        <v>9.0101539280250018E-4</v>
      </c>
      <c r="AJ10" s="543"/>
      <c r="AK10" s="543"/>
      <c r="AL10" s="543"/>
      <c r="AM10" s="543"/>
    </row>
    <row r="11" spans="1:39" x14ac:dyDescent="0.3">
      <c r="A11" s="459" t="s">
        <v>86</v>
      </c>
      <c r="B11" s="58" t="s">
        <v>87</v>
      </c>
      <c r="C11" s="116">
        <v>0.27272727200000002</v>
      </c>
      <c r="D11" s="237"/>
      <c r="E11" s="110" t="s">
        <v>529</v>
      </c>
      <c r="F11" s="114" t="s">
        <v>77</v>
      </c>
      <c r="G11" s="484">
        <v>9.9999999999999995E-7</v>
      </c>
      <c r="AH11" s="87">
        <v>9.0101539280250018E-4</v>
      </c>
      <c r="AJ11" s="543"/>
      <c r="AK11" s="543"/>
      <c r="AL11" s="543"/>
      <c r="AM11" s="543"/>
    </row>
    <row r="12" spans="1:39" x14ac:dyDescent="0.3">
      <c r="A12" s="459" t="s">
        <v>88</v>
      </c>
      <c r="B12" s="58" t="s">
        <v>77</v>
      </c>
      <c r="C12" s="115">
        <v>0.01</v>
      </c>
      <c r="D12" s="10"/>
      <c r="E12" s="110" t="s">
        <v>412</v>
      </c>
      <c r="F12" s="114" t="s">
        <v>77</v>
      </c>
      <c r="G12" s="484">
        <v>1000000000000</v>
      </c>
      <c r="AH12" s="528">
        <v>1.8020307856050004E-3</v>
      </c>
      <c r="AJ12" s="83"/>
      <c r="AK12" s="543"/>
      <c r="AL12" s="87"/>
      <c r="AM12" s="87"/>
    </row>
    <row r="13" spans="1:39" x14ac:dyDescent="0.3">
      <c r="A13" s="459" t="s">
        <v>158</v>
      </c>
      <c r="B13" s="58" t="s">
        <v>77</v>
      </c>
      <c r="C13" s="115">
        <v>1000000000</v>
      </c>
      <c r="D13" s="10"/>
      <c r="E13" s="110" t="s">
        <v>479</v>
      </c>
      <c r="F13" s="114" t="s">
        <v>77</v>
      </c>
      <c r="G13" s="484">
        <v>1000000000000</v>
      </c>
      <c r="AH13" s="528">
        <v>1.2013538570700003E-3</v>
      </c>
      <c r="AJ13" s="83"/>
      <c r="AK13" s="543"/>
      <c r="AL13" s="87"/>
      <c r="AM13" s="87"/>
    </row>
    <row r="14" spans="1:39" x14ac:dyDescent="0.3">
      <c r="A14" s="459" t="s">
        <v>122</v>
      </c>
      <c r="B14" s="58" t="s">
        <v>77</v>
      </c>
      <c r="C14" s="115">
        <f>1000000000</f>
        <v>1000000000</v>
      </c>
      <c r="D14" s="10"/>
      <c r="E14" s="110" t="s">
        <v>705</v>
      </c>
      <c r="F14" s="114" t="s">
        <v>77</v>
      </c>
      <c r="G14" s="484">
        <v>1000</v>
      </c>
      <c r="L14" s="31"/>
      <c r="M14" s="31"/>
      <c r="N14" s="31"/>
      <c r="O14" s="31"/>
      <c r="P14" s="31"/>
      <c r="Q14" s="31"/>
      <c r="R14" s="31"/>
      <c r="S14" s="31"/>
      <c r="T14" s="31"/>
      <c r="U14" s="31"/>
      <c r="V14" s="31"/>
      <c r="W14" s="31"/>
      <c r="X14" s="31"/>
      <c r="Y14" s="31"/>
      <c r="Z14" s="31"/>
      <c r="AA14" s="31"/>
      <c r="AB14" s="31"/>
      <c r="AC14" s="31"/>
      <c r="AD14" s="31"/>
      <c r="AE14" s="31"/>
      <c r="AF14" s="31"/>
      <c r="AG14" s="31"/>
      <c r="AH14" s="31">
        <v>0</v>
      </c>
      <c r="AI14" s="31"/>
      <c r="AJ14" s="31"/>
      <c r="AK14" s="31"/>
      <c r="AL14" s="31"/>
      <c r="AM14" s="31"/>
    </row>
    <row r="15" spans="1:39" x14ac:dyDescent="0.3">
      <c r="A15" s="459" t="s">
        <v>145</v>
      </c>
      <c r="B15" s="58" t="s">
        <v>77</v>
      </c>
      <c r="C15" s="115">
        <v>1000000000000</v>
      </c>
      <c r="D15" s="10"/>
      <c r="E15" s="110" t="s">
        <v>669</v>
      </c>
      <c r="F15" s="114" t="s">
        <v>77</v>
      </c>
      <c r="G15" s="484">
        <v>1000000000000000</v>
      </c>
      <c r="AH15" s="528">
        <v>0</v>
      </c>
    </row>
    <row r="16" spans="1:39" x14ac:dyDescent="0.3">
      <c r="A16" s="459" t="s">
        <v>185</v>
      </c>
      <c r="B16" s="58" t="s">
        <v>133</v>
      </c>
      <c r="C16" s="115">
        <v>4.1868E-5</v>
      </c>
      <c r="D16" s="237"/>
      <c r="E16" s="110" t="s">
        <v>881</v>
      </c>
      <c r="F16" s="114" t="s">
        <v>77</v>
      </c>
      <c r="G16" s="484">
        <v>1000000</v>
      </c>
      <c r="L16" s="31"/>
      <c r="M16" s="31"/>
      <c r="N16" s="31"/>
      <c r="O16" s="31"/>
      <c r="P16" s="31"/>
      <c r="Q16" s="31"/>
      <c r="R16" s="31"/>
      <c r="S16" s="31"/>
      <c r="T16" s="31"/>
      <c r="U16" s="31"/>
      <c r="V16" s="31"/>
      <c r="W16" s="31"/>
      <c r="X16" s="31"/>
      <c r="Y16" s="31"/>
      <c r="Z16" s="31"/>
      <c r="AA16" s="31"/>
      <c r="AB16" s="31"/>
      <c r="AH16" s="528">
        <v>0</v>
      </c>
    </row>
    <row r="17" spans="1:2507" x14ac:dyDescent="0.3">
      <c r="A17" s="459" t="s">
        <v>138</v>
      </c>
      <c r="B17" s="58" t="s">
        <v>139</v>
      </c>
      <c r="C17" s="143">
        <v>0.47972599999999999</v>
      </c>
      <c r="D17" s="10"/>
      <c r="E17" s="110" t="s">
        <v>829</v>
      </c>
      <c r="F17" s="114" t="s">
        <v>77</v>
      </c>
      <c r="G17" s="484">
        <f>10^3</f>
        <v>1000</v>
      </c>
      <c r="H17" s="237"/>
      <c r="I17" s="237"/>
      <c r="J17" s="237"/>
      <c r="K17" s="31"/>
      <c r="AH17" s="528">
        <v>0</v>
      </c>
    </row>
    <row r="18" spans="1:2507" ht="15" thickBot="1" x14ac:dyDescent="0.35">
      <c r="A18" s="479" t="s">
        <v>134</v>
      </c>
      <c r="B18" s="724" t="s">
        <v>135</v>
      </c>
      <c r="C18" s="725">
        <v>5.5819999999999999</v>
      </c>
      <c r="D18" s="485"/>
      <c r="E18" s="486" t="s">
        <v>699</v>
      </c>
      <c r="F18" s="469" t="s">
        <v>77</v>
      </c>
      <c r="G18" s="487">
        <f>8760*3600</f>
        <v>31536000</v>
      </c>
      <c r="H18" s="31"/>
      <c r="I18" s="31"/>
      <c r="J18" s="31"/>
      <c r="K18" s="31"/>
      <c r="L18" s="237"/>
      <c r="M18" s="31"/>
      <c r="N18" s="31"/>
      <c r="O18" s="31"/>
      <c r="P18" s="31"/>
      <c r="Q18" s="31"/>
      <c r="R18" s="31"/>
      <c r="S18" s="31"/>
      <c r="T18" s="31"/>
      <c r="U18" s="31"/>
      <c r="V18" s="31"/>
      <c r="W18" s="31"/>
      <c r="X18" s="31"/>
      <c r="Y18" s="31"/>
      <c r="Z18" s="31"/>
      <c r="AA18" s="31"/>
      <c r="AB18" s="31"/>
      <c r="AH18" s="528">
        <v>0</v>
      </c>
    </row>
    <row r="19" spans="1:2507" x14ac:dyDescent="0.3">
      <c r="A19" s="110" t="s">
        <v>1000</v>
      </c>
      <c r="B19" s="58" t="s">
        <v>77</v>
      </c>
      <c r="C19" s="5">
        <f>1/100</f>
        <v>0.01</v>
      </c>
      <c r="E19" s="661" t="s">
        <v>1041</v>
      </c>
      <c r="F19" s="480" t="s">
        <v>77</v>
      </c>
      <c r="G19" s="484">
        <v>1000000000</v>
      </c>
      <c r="AH19" s="528">
        <v>0</v>
      </c>
    </row>
    <row r="20" spans="1:2507" x14ac:dyDescent="0.3">
      <c r="A20" s="726" t="s">
        <v>86</v>
      </c>
      <c r="B20" s="58" t="s">
        <v>87</v>
      </c>
      <c r="C20" s="116">
        <v>0.27272727200000002</v>
      </c>
      <c r="E20" s="661" t="s">
        <v>1111</v>
      </c>
      <c r="F20" s="480" t="s">
        <v>786</v>
      </c>
      <c r="G20" s="684">
        <v>1000000</v>
      </c>
      <c r="AC20" s="10"/>
      <c r="AD20" s="10"/>
      <c r="AE20" s="10"/>
      <c r="AF20" s="10"/>
      <c r="AG20" s="10"/>
      <c r="AH20" s="10">
        <v>0</v>
      </c>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row>
    <row r="21" spans="1:2507" x14ac:dyDescent="0.3">
      <c r="E21" s="661" t="s">
        <v>1115</v>
      </c>
      <c r="F21" s="480" t="s">
        <v>77</v>
      </c>
      <c r="G21" s="685">
        <v>10000000000</v>
      </c>
      <c r="AC21" s="10"/>
      <c r="AD21" s="10"/>
      <c r="AE21" s="10"/>
      <c r="AF21" s="10"/>
      <c r="AG21" s="10"/>
      <c r="AH21" s="10">
        <v>0</v>
      </c>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2507" x14ac:dyDescent="0.3">
      <c r="E22" s="661" t="s">
        <v>1144</v>
      </c>
      <c r="F22" s="480" t="s">
        <v>77</v>
      </c>
      <c r="G22" s="484">
        <v>1000</v>
      </c>
      <c r="J22" s="543"/>
      <c r="K22" s="548"/>
      <c r="L22" s="31"/>
      <c r="M22" s="31"/>
      <c r="N22" s="31"/>
      <c r="O22" s="31"/>
      <c r="P22" s="31"/>
      <c r="Q22" s="31"/>
      <c r="R22" s="31"/>
      <c r="S22" s="31"/>
      <c r="T22" s="31"/>
      <c r="U22" s="31"/>
      <c r="V22" s="31"/>
      <c r="W22" s="31"/>
      <c r="X22" s="31"/>
      <c r="Y22" s="31"/>
      <c r="Z22" s="31"/>
      <c r="AA22" s="31"/>
      <c r="AB22" s="31"/>
      <c r="AC22" s="10"/>
      <c r="AD22" s="10"/>
      <c r="AE22" s="10"/>
      <c r="AF22" s="10"/>
      <c r="AG22" s="10"/>
      <c r="AH22" s="10">
        <v>0</v>
      </c>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row>
    <row r="23" spans="1:2507" x14ac:dyDescent="0.3">
      <c r="J23" s="543"/>
      <c r="K23" s="543"/>
      <c r="L23" s="31"/>
      <c r="M23" s="31"/>
      <c r="N23" s="31"/>
      <c r="O23" s="31"/>
      <c r="P23" s="31"/>
      <c r="Q23" s="31"/>
      <c r="R23" s="31"/>
      <c r="S23" s="31"/>
      <c r="T23" s="31"/>
      <c r="U23" s="31"/>
      <c r="V23" s="31"/>
      <c r="W23" s="31"/>
      <c r="X23" s="31"/>
      <c r="Y23" s="31"/>
      <c r="Z23" s="31"/>
      <c r="AA23" s="31"/>
      <c r="AB23" s="31"/>
      <c r="AC23" s="10"/>
      <c r="AD23" s="10"/>
      <c r="AE23" s="10"/>
      <c r="AF23" s="10"/>
      <c r="AG23" s="10"/>
      <c r="AH23" s="10">
        <v>0</v>
      </c>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row>
    <row r="24" spans="1:2507" ht="15" thickBot="1" x14ac:dyDescent="0.35">
      <c r="AB24" s="10"/>
      <c r="AC24" s="10"/>
      <c r="AD24" s="10"/>
      <c r="AE24" s="10"/>
      <c r="AF24" s="10"/>
      <c r="AG24" s="10"/>
      <c r="AH24" s="10">
        <v>0</v>
      </c>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row>
    <row r="25" spans="1:2507" x14ac:dyDescent="0.3">
      <c r="A25" s="549" t="s">
        <v>68</v>
      </c>
      <c r="B25" s="550"/>
      <c r="C25" s="79">
        <v>1990</v>
      </c>
      <c r="D25" s="79">
        <v>1991</v>
      </c>
      <c r="E25" s="79">
        <v>1992</v>
      </c>
      <c r="F25" s="79">
        <v>1993</v>
      </c>
      <c r="G25" s="79">
        <v>1994</v>
      </c>
      <c r="H25" s="79">
        <v>1995</v>
      </c>
      <c r="I25" s="79">
        <v>1996</v>
      </c>
      <c r="J25" s="79">
        <v>1997</v>
      </c>
      <c r="K25" s="79">
        <v>1998</v>
      </c>
      <c r="L25" s="79">
        <v>1999</v>
      </c>
      <c r="M25" s="79">
        <v>2000</v>
      </c>
      <c r="N25" s="79">
        <v>2001</v>
      </c>
      <c r="O25" s="79">
        <v>2002</v>
      </c>
      <c r="P25" s="79">
        <v>2003</v>
      </c>
      <c r="Q25" s="79">
        <v>2004</v>
      </c>
      <c r="R25" s="79">
        <v>2005</v>
      </c>
      <c r="S25" s="79">
        <v>2006</v>
      </c>
      <c r="T25" s="79">
        <v>2007</v>
      </c>
      <c r="U25" s="79">
        <v>2008</v>
      </c>
      <c r="V25" s="79">
        <v>2009</v>
      </c>
      <c r="W25" s="80">
        <v>2010</v>
      </c>
      <c r="X25" s="81">
        <v>2011</v>
      </c>
      <c r="Y25" s="80">
        <v>2012</v>
      </c>
      <c r="Z25" s="80">
        <v>2013</v>
      </c>
      <c r="AA25" s="64">
        <v>2014</v>
      </c>
      <c r="AB25" s="64">
        <v>2015</v>
      </c>
      <c r="AC25" s="64">
        <v>2016</v>
      </c>
      <c r="AD25" s="10"/>
      <c r="AE25" s="10"/>
      <c r="AF25" s="10"/>
      <c r="AG25" s="10"/>
      <c r="AH25" s="10">
        <v>0</v>
      </c>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row>
    <row r="26" spans="1:2507" x14ac:dyDescent="0.3">
      <c r="A26" s="285" t="s">
        <v>0</v>
      </c>
      <c r="B26" s="117"/>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551"/>
      <c r="AB26" s="118"/>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row>
    <row r="27" spans="1:2507" x14ac:dyDescent="0.3">
      <c r="A27" s="110"/>
      <c r="B27" s="58"/>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52"/>
      <c r="AB27" s="542"/>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290"/>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row>
    <row r="28" spans="1:2507" x14ac:dyDescent="0.3">
      <c r="A28" s="459" t="s">
        <v>74</v>
      </c>
      <c r="B28" s="58" t="s">
        <v>182</v>
      </c>
      <c r="C28" s="554">
        <v>478005307</v>
      </c>
      <c r="D28" s="554">
        <v>478976406</v>
      </c>
      <c r="E28" s="554">
        <v>480438473</v>
      </c>
      <c r="F28" s="554">
        <v>482099284</v>
      </c>
      <c r="G28" s="554">
        <v>483262847</v>
      </c>
      <c r="H28" s="554">
        <v>484271345</v>
      </c>
      <c r="I28" s="554">
        <v>485000714</v>
      </c>
      <c r="J28" s="554">
        <v>485892088</v>
      </c>
      <c r="K28" s="554">
        <v>486565874</v>
      </c>
      <c r="L28" s="554">
        <v>487539363</v>
      </c>
      <c r="M28" s="554">
        <v>488178830</v>
      </c>
      <c r="N28" s="554">
        <v>489155666</v>
      </c>
      <c r="O28" s="554">
        <v>490390251</v>
      </c>
      <c r="P28" s="554">
        <v>492200115</v>
      </c>
      <c r="Q28" s="554">
        <v>494162545</v>
      </c>
      <c r="R28" s="554">
        <v>496115011</v>
      </c>
      <c r="S28" s="554">
        <v>497973707</v>
      </c>
      <c r="T28" s="554">
        <v>499916649</v>
      </c>
      <c r="U28" s="554">
        <v>501808478</v>
      </c>
      <c r="V28" s="554">
        <v>503317964</v>
      </c>
      <c r="W28" s="554">
        <v>504421131</v>
      </c>
      <c r="X28" s="554">
        <v>504012082</v>
      </c>
      <c r="Y28" s="267">
        <v>505104334</v>
      </c>
      <c r="Z28" s="267">
        <v>506592457</v>
      </c>
      <c r="AA28" s="555">
        <v>508157247</v>
      </c>
      <c r="AB28" s="267">
        <v>509703315</v>
      </c>
      <c r="AC28" s="556">
        <v>511497415</v>
      </c>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290"/>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row>
    <row r="29" spans="1:2507" x14ac:dyDescent="0.3">
      <c r="A29" s="459" t="s">
        <v>344</v>
      </c>
      <c r="B29" s="58" t="s">
        <v>77</v>
      </c>
      <c r="C29" s="5"/>
      <c r="D29" s="5"/>
      <c r="E29" s="5"/>
      <c r="F29" s="5"/>
      <c r="G29" s="5"/>
      <c r="H29" s="5">
        <v>0.7050077511552626</v>
      </c>
      <c r="I29" s="5">
        <v>0.71340293346298211</v>
      </c>
      <c r="J29" s="5">
        <v>0.74043362741036101</v>
      </c>
      <c r="K29" s="5">
        <v>0.74413026982700337</v>
      </c>
      <c r="L29" s="5">
        <v>0.71903068045584984</v>
      </c>
      <c r="M29" s="542">
        <v>0.73702805122811332</v>
      </c>
      <c r="N29" s="542">
        <v>0.74805290342259323</v>
      </c>
      <c r="O29" s="542">
        <v>0.76222398342838471</v>
      </c>
      <c r="P29" s="542">
        <v>0.76095391839664184</v>
      </c>
      <c r="Q29" s="542">
        <v>0.80869068459387972</v>
      </c>
      <c r="R29" s="542">
        <v>0.8166950257393718</v>
      </c>
      <c r="S29" s="542">
        <v>0.84001752982309452</v>
      </c>
      <c r="T29" s="542">
        <v>0.84476197772424733</v>
      </c>
      <c r="U29" s="542">
        <v>0.85132128123340622</v>
      </c>
      <c r="V29" s="542">
        <v>0.85667662806023182</v>
      </c>
      <c r="W29" s="542">
        <v>0.86194332197057155</v>
      </c>
      <c r="X29" s="542">
        <v>0.88537187827679575</v>
      </c>
      <c r="Y29" s="542">
        <v>0.87727673300343545</v>
      </c>
      <c r="Z29" s="542">
        <v>0.89891235766759525</v>
      </c>
      <c r="AA29" s="552">
        <v>0.91506197796990807</v>
      </c>
      <c r="AB29" s="542">
        <v>0.92173039264514167</v>
      </c>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290"/>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row>
    <row r="30" spans="1:2507" x14ac:dyDescent="0.3">
      <c r="A30" s="459" t="s">
        <v>345</v>
      </c>
      <c r="B30" s="58" t="s">
        <v>77</v>
      </c>
      <c r="C30" s="5"/>
      <c r="D30" s="5"/>
      <c r="E30" s="5"/>
      <c r="F30" s="5"/>
      <c r="G30" s="5"/>
      <c r="H30" s="542">
        <v>0.29983922312844224</v>
      </c>
      <c r="I30" s="542">
        <v>0.30413853980316741</v>
      </c>
      <c r="J30" s="542">
        <v>0.31961240956011228</v>
      </c>
      <c r="K30" s="542">
        <v>0.35839094863595772</v>
      </c>
      <c r="L30" s="542">
        <v>0.35581972304854947</v>
      </c>
      <c r="M30" s="542">
        <v>0.39898283593201916</v>
      </c>
      <c r="N30" s="542">
        <v>0.44742439261121497</v>
      </c>
      <c r="O30" s="542">
        <v>0.47151425326709551</v>
      </c>
      <c r="P30" s="542">
        <v>0.46839583334745905</v>
      </c>
      <c r="Q30" s="542">
        <v>0.50498435121088026</v>
      </c>
      <c r="R30" s="542">
        <v>0.51602078583014754</v>
      </c>
      <c r="S30" s="542">
        <v>0.51467195748997263</v>
      </c>
      <c r="T30" s="542">
        <v>0.51725531060700713</v>
      </c>
      <c r="U30" s="542">
        <v>0.52143299858829983</v>
      </c>
      <c r="V30" s="542">
        <v>0.50392451762837298</v>
      </c>
      <c r="W30" s="542">
        <v>0.52500973935916573</v>
      </c>
      <c r="X30" s="542">
        <v>0.54035442520810995</v>
      </c>
      <c r="Y30" s="542">
        <v>0.53348891006272325</v>
      </c>
      <c r="Z30" s="542">
        <v>0.51941166294855978</v>
      </c>
      <c r="AA30" s="552">
        <v>0.51984787761877904</v>
      </c>
      <c r="AB30" s="542">
        <v>0.52112439405452449</v>
      </c>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290"/>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row>
    <row r="31" spans="1:2507" x14ac:dyDescent="0.3">
      <c r="A31" s="459" t="s">
        <v>346</v>
      </c>
      <c r="B31" s="58" t="s">
        <v>77</v>
      </c>
      <c r="C31" s="5"/>
      <c r="D31" s="5"/>
      <c r="E31" s="5"/>
      <c r="F31" s="5"/>
      <c r="G31" s="5"/>
      <c r="H31" s="85">
        <v>0.53751472240455345</v>
      </c>
      <c r="I31" s="85">
        <v>0.53658626770387308</v>
      </c>
      <c r="J31" s="85">
        <v>0.54261743592061207</v>
      </c>
      <c r="K31" s="85">
        <v>0.50872439719989626</v>
      </c>
      <c r="L31" s="85">
        <v>0.51969256768488192</v>
      </c>
      <c r="M31" s="85">
        <v>0.49123452033176801</v>
      </c>
      <c r="N31" s="85">
        <v>0.44473390027459958</v>
      </c>
      <c r="O31" s="85">
        <v>0.43012168321518518</v>
      </c>
      <c r="P31" s="85">
        <v>0.45511111954886352</v>
      </c>
      <c r="Q31" s="85">
        <v>0.39817227432474589</v>
      </c>
      <c r="R31" s="85">
        <v>0.3912887434054102</v>
      </c>
      <c r="S31" s="85">
        <v>0.38670559959546441</v>
      </c>
      <c r="T31" s="85">
        <v>0.39261103708180933</v>
      </c>
      <c r="U31" s="85">
        <v>0.39559694472372214</v>
      </c>
      <c r="V31" s="85">
        <v>0.3975919834316276</v>
      </c>
      <c r="W31" s="85">
        <v>0.38568921938646711</v>
      </c>
      <c r="X31" s="85">
        <v>0.37873857310658293</v>
      </c>
      <c r="Y31" s="85">
        <v>0.39702783421033283</v>
      </c>
      <c r="Z31" s="542">
        <v>0.41520207704756107</v>
      </c>
      <c r="AA31" s="552">
        <v>0.41651493612094692</v>
      </c>
      <c r="AB31" s="542">
        <v>0.41847290455089192</v>
      </c>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290"/>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row>
    <row r="32" spans="1:2507" x14ac:dyDescent="0.3">
      <c r="A32" s="459" t="s">
        <v>347</v>
      </c>
      <c r="B32" s="58" t="s">
        <v>77</v>
      </c>
      <c r="C32" s="5"/>
      <c r="D32" s="5"/>
      <c r="E32" s="5"/>
      <c r="F32" s="5"/>
      <c r="G32" s="5"/>
      <c r="H32" s="58">
        <v>0.16264605446700431</v>
      </c>
      <c r="I32" s="58">
        <v>0.15927519249295946</v>
      </c>
      <c r="J32" s="58">
        <v>0.13777015451927571</v>
      </c>
      <c r="K32" s="58">
        <v>0.13288465416414599</v>
      </c>
      <c r="L32" s="58">
        <v>0.12448770926656866</v>
      </c>
      <c r="M32" s="58">
        <v>0.10978264373621278</v>
      </c>
      <c r="N32" s="58">
        <v>0.10784170711418546</v>
      </c>
      <c r="O32" s="58">
        <v>9.83640635177193E-2</v>
      </c>
      <c r="P32" s="58">
        <v>7.649304710367745E-2</v>
      </c>
      <c r="Q32" s="58">
        <v>9.6843374464373841E-2</v>
      </c>
      <c r="R32" s="58">
        <v>9.2690470764442284E-2</v>
      </c>
      <c r="S32" s="58">
        <v>9.8622442914562986E-2</v>
      </c>
      <c r="T32" s="58">
        <v>9.0133652311183532E-2</v>
      </c>
      <c r="U32" s="58">
        <v>8.2970056687978036E-2</v>
      </c>
      <c r="V32" s="58">
        <v>9.8483498939999484E-2</v>
      </c>
      <c r="W32" s="58">
        <v>8.9301041254367122E-2</v>
      </c>
      <c r="X32" s="58">
        <v>8.0907001685307192E-2</v>
      </c>
      <c r="Y32" s="58">
        <v>6.9483255726943915E-2</v>
      </c>
      <c r="Z32" s="542">
        <v>6.5386260003879107E-2</v>
      </c>
      <c r="AA32" s="552">
        <v>6.3637186260274051E-2</v>
      </c>
      <c r="AB32" s="542">
        <v>6.0402701394583667E-2</v>
      </c>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290"/>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row>
    <row r="33" spans="1:67" x14ac:dyDescent="0.3">
      <c r="A33" s="557" t="s">
        <v>159</v>
      </c>
      <c r="B33" s="117"/>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558"/>
      <c r="AB33" s="11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row>
    <row r="34" spans="1:67" x14ac:dyDescent="0.3">
      <c r="A34" s="459" t="s">
        <v>89</v>
      </c>
      <c r="B34" s="58" t="s">
        <v>90</v>
      </c>
      <c r="C34" s="542">
        <v>1.2013538570700003E-3</v>
      </c>
      <c r="D34" s="542">
        <v>1.8020307856050004E-3</v>
      </c>
      <c r="E34" s="542">
        <v>0</v>
      </c>
      <c r="F34" s="542">
        <v>0</v>
      </c>
      <c r="G34" s="542">
        <v>0</v>
      </c>
      <c r="H34" s="542">
        <v>1.5016923213375002E-3</v>
      </c>
      <c r="I34" s="542">
        <v>9.0101539280250018E-4</v>
      </c>
      <c r="J34" s="542">
        <v>9.0101539280250018E-4</v>
      </c>
      <c r="K34" s="542">
        <v>9.0101539280250018E-4</v>
      </c>
      <c r="L34" s="542">
        <v>1.8020307856050004E-3</v>
      </c>
      <c r="M34" s="542">
        <v>1.2013538570700003E-3</v>
      </c>
      <c r="N34" s="542">
        <v>0</v>
      </c>
      <c r="O34" s="542">
        <v>0</v>
      </c>
      <c r="P34" s="542">
        <v>0</v>
      </c>
      <c r="Q34" s="542">
        <v>0</v>
      </c>
      <c r="R34" s="542">
        <v>0</v>
      </c>
      <c r="S34" s="542">
        <v>0</v>
      </c>
      <c r="T34" s="542">
        <v>0</v>
      </c>
      <c r="U34" s="542">
        <v>0</v>
      </c>
      <c r="V34" s="542">
        <v>0</v>
      </c>
      <c r="W34" s="542">
        <v>0</v>
      </c>
      <c r="X34" s="542">
        <v>0</v>
      </c>
      <c r="Y34" s="542">
        <v>0</v>
      </c>
      <c r="Z34" s="542"/>
      <c r="AA34" s="552"/>
      <c r="AB34" s="542"/>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row>
    <row r="35" spans="1:67" x14ac:dyDescent="0.3">
      <c r="A35" s="459" t="s">
        <v>92</v>
      </c>
      <c r="B35" s="58" t="s">
        <v>90</v>
      </c>
      <c r="C35" s="542">
        <v>0</v>
      </c>
      <c r="D35" s="542">
        <v>0</v>
      </c>
      <c r="E35" s="542">
        <v>0</v>
      </c>
      <c r="F35" s="542">
        <v>0</v>
      </c>
      <c r="G35" s="542">
        <v>0</v>
      </c>
      <c r="H35" s="542">
        <v>0</v>
      </c>
      <c r="I35" s="542">
        <v>1.8060000000000001E-3</v>
      </c>
      <c r="J35" s="542">
        <v>1.6905000000000002E-3</v>
      </c>
      <c r="K35" s="542">
        <v>1.5119999999999999E-3</v>
      </c>
      <c r="L35" s="542">
        <v>1.5330000000000001E-3</v>
      </c>
      <c r="M35" s="542">
        <v>1.554E-3</v>
      </c>
      <c r="N35" s="542">
        <v>2.3310000000000002E-3</v>
      </c>
      <c r="O35" s="542">
        <v>2.2050000000000004E-3</v>
      </c>
      <c r="P35" s="542">
        <v>2.9190000000000002E-3</v>
      </c>
      <c r="Q35" s="542">
        <v>2.5830000000000002E-3</v>
      </c>
      <c r="R35" s="542">
        <v>2.7299999999999998E-3</v>
      </c>
      <c r="S35" s="542">
        <v>2.7144000000000001E-3</v>
      </c>
      <c r="T35" s="542">
        <v>2.5812000000000001E-3</v>
      </c>
      <c r="U35" s="542">
        <v>2.6481600000000001E-3</v>
      </c>
      <c r="V35" s="542">
        <v>2.7899999999999999E-3</v>
      </c>
      <c r="W35" s="542">
        <v>2.6280000000000001E-3</v>
      </c>
      <c r="X35" s="542">
        <v>2.5325511083999996E-3</v>
      </c>
      <c r="Y35" s="542">
        <v>2.5618270283999998E-3</v>
      </c>
      <c r="Z35" s="542"/>
      <c r="AA35" s="552"/>
      <c r="AB35" s="542"/>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row>
    <row r="36" spans="1:67" x14ac:dyDescent="0.3">
      <c r="A36" s="459" t="s">
        <v>93</v>
      </c>
      <c r="B36" s="58" t="s">
        <v>90</v>
      </c>
      <c r="C36" s="542">
        <v>4.4051400000000001E-3</v>
      </c>
      <c r="D36" s="542">
        <v>7.6255899999999998E-3</v>
      </c>
      <c r="E36" s="542">
        <v>1.0847829999999999E-2</v>
      </c>
      <c r="F36" s="542">
        <v>1.0460260000000001E-2</v>
      </c>
      <c r="G36" s="542">
        <v>1.183441E-2</v>
      </c>
      <c r="H36" s="542">
        <v>1.227524E-2</v>
      </c>
      <c r="I36" s="542">
        <v>1.3726299999999999E-2</v>
      </c>
      <c r="J36" s="542">
        <v>1.466753E-2</v>
      </c>
      <c r="K36" s="542">
        <v>8.8240599999999999E-3</v>
      </c>
      <c r="L36" s="542">
        <v>6.19646E-3</v>
      </c>
      <c r="M36" s="542">
        <v>9.6084099999999995E-3</v>
      </c>
      <c r="N36" s="542">
        <v>1.031435E-2</v>
      </c>
      <c r="O36" s="542">
        <v>1.137323E-2</v>
      </c>
      <c r="P36" s="542">
        <v>1.2471299999999999E-2</v>
      </c>
      <c r="Q36" s="542">
        <v>1.3334120000000001E-2</v>
      </c>
      <c r="R36" s="542">
        <v>1.447142E-2</v>
      </c>
      <c r="S36" s="542">
        <v>1.513813E-2</v>
      </c>
      <c r="T36" s="542">
        <v>1.6863759999999998E-2</v>
      </c>
      <c r="U36" s="542">
        <v>1.7295130000000002E-2</v>
      </c>
      <c r="V36" s="542">
        <v>1.919388E-2</v>
      </c>
      <c r="W36" s="542">
        <v>2.0772389999999998E-2</v>
      </c>
      <c r="X36" s="542">
        <v>2.2201599999999998E-2</v>
      </c>
      <c r="Y36" s="542">
        <v>2.3694650000000001E-2</v>
      </c>
      <c r="Z36" s="542">
        <v>2.4636759999999997E-2</v>
      </c>
      <c r="AA36" s="552">
        <v>2.7438110000000002E-2</v>
      </c>
      <c r="AB36" s="542">
        <v>3.3607440000000002E-2</v>
      </c>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row>
    <row r="37" spans="1:67" x14ac:dyDescent="0.3">
      <c r="A37" s="459" t="s">
        <v>94</v>
      </c>
      <c r="B37" s="58" t="s">
        <v>90</v>
      </c>
      <c r="C37" s="542">
        <v>0</v>
      </c>
      <c r="D37" s="542">
        <v>0</v>
      </c>
      <c r="E37" s="542">
        <v>0</v>
      </c>
      <c r="F37" s="542">
        <v>0</v>
      </c>
      <c r="G37" s="542">
        <v>0</v>
      </c>
      <c r="H37" s="542">
        <v>0</v>
      </c>
      <c r="I37" s="542">
        <v>0</v>
      </c>
      <c r="J37" s="542">
        <v>0</v>
      </c>
      <c r="K37" s="542">
        <v>0</v>
      </c>
      <c r="L37" s="542">
        <v>0</v>
      </c>
      <c r="M37" s="542">
        <v>0</v>
      </c>
      <c r="N37" s="542">
        <v>0</v>
      </c>
      <c r="O37" s="542">
        <v>0</v>
      </c>
      <c r="P37" s="542">
        <v>0</v>
      </c>
      <c r="Q37" s="542">
        <v>0</v>
      </c>
      <c r="R37" s="542">
        <v>0</v>
      </c>
      <c r="S37" s="542">
        <v>0</v>
      </c>
      <c r="T37" s="542">
        <v>0</v>
      </c>
      <c r="U37" s="542">
        <v>0</v>
      </c>
      <c r="V37" s="542">
        <v>0</v>
      </c>
      <c r="W37" s="542">
        <v>0</v>
      </c>
      <c r="X37" s="542">
        <v>0</v>
      </c>
      <c r="Y37" s="542">
        <v>0</v>
      </c>
      <c r="Z37" s="542">
        <v>0</v>
      </c>
      <c r="AA37" s="542">
        <v>0</v>
      </c>
      <c r="AB37" s="542">
        <v>0</v>
      </c>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row>
    <row r="38" spans="1:67" x14ac:dyDescent="0.3">
      <c r="A38" s="120" t="s">
        <v>160</v>
      </c>
      <c r="B38" s="117"/>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559"/>
      <c r="AB38" s="118"/>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row>
    <row r="39" spans="1:67" x14ac:dyDescent="0.3">
      <c r="A39" s="459" t="s">
        <v>544</v>
      </c>
      <c r="B39" s="58" t="s">
        <v>77</v>
      </c>
      <c r="C39" s="542"/>
      <c r="D39" s="542"/>
      <c r="E39" s="542"/>
      <c r="F39" s="542"/>
      <c r="G39" s="542"/>
      <c r="H39" s="542">
        <v>0.17110102893093895</v>
      </c>
      <c r="I39" s="542">
        <v>0.16025935356402443</v>
      </c>
      <c r="J39" s="542">
        <v>0.15110897908841067</v>
      </c>
      <c r="K39" s="542">
        <v>0.14663168230208018</v>
      </c>
      <c r="L39" s="542">
        <v>0.13077044232204227</v>
      </c>
      <c r="M39" s="542">
        <v>0.11032821042749416</v>
      </c>
      <c r="N39" s="542">
        <v>0.10570352727570324</v>
      </c>
      <c r="O39" s="542">
        <v>0.10642143981467489</v>
      </c>
      <c r="P39" s="542">
        <v>9.4012998243189358E-2</v>
      </c>
      <c r="Q39" s="542">
        <v>7.7284790565001288E-2</v>
      </c>
      <c r="R39" s="542">
        <v>7.6067792918588603E-2</v>
      </c>
      <c r="S39" s="542">
        <v>7.138156899834143E-2</v>
      </c>
      <c r="T39" s="542">
        <v>5.5200833970569553E-2</v>
      </c>
      <c r="U39" s="542">
        <v>5.3824268298822163E-2</v>
      </c>
      <c r="V39" s="542">
        <v>5.4631848375117156E-2</v>
      </c>
      <c r="W39" s="542">
        <v>4.4101077935528213E-2</v>
      </c>
      <c r="X39" s="542">
        <v>3.7045942269481658E-2</v>
      </c>
      <c r="Y39" s="542">
        <v>3.9244674950462924E-2</v>
      </c>
      <c r="Z39" s="542">
        <v>3.7814567460621985E-2</v>
      </c>
      <c r="AA39" s="542">
        <v>3.7322653839923475E-2</v>
      </c>
      <c r="AB39" s="542">
        <v>4.1256255740286032E-2</v>
      </c>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row>
    <row r="40" spans="1:67" x14ac:dyDescent="0.3">
      <c r="A40" s="459" t="s">
        <v>85</v>
      </c>
      <c r="B40" s="58" t="s">
        <v>77</v>
      </c>
      <c r="C40" s="542"/>
      <c r="D40" s="542"/>
      <c r="E40" s="542"/>
      <c r="F40" s="542"/>
      <c r="G40" s="58"/>
      <c r="H40" s="58">
        <v>0.20592329564903858</v>
      </c>
      <c r="I40" s="58">
        <v>0.23377462595065696</v>
      </c>
      <c r="J40" s="58">
        <v>0.27616492315352847</v>
      </c>
      <c r="K40" s="58">
        <v>0.29271538137724984</v>
      </c>
      <c r="L40" s="58">
        <v>0.33801798675573291</v>
      </c>
      <c r="M40" s="58">
        <v>0.31803503287556584</v>
      </c>
      <c r="N40" s="58">
        <v>0.31754160845171825</v>
      </c>
      <c r="O40" s="58">
        <v>0.32466064909860709</v>
      </c>
      <c r="P40" s="58">
        <v>0.32004350706021062</v>
      </c>
      <c r="Q40" s="58">
        <v>0.33496430424462215</v>
      </c>
      <c r="R40" s="58">
        <v>0.35670541812329659</v>
      </c>
      <c r="S40" s="58">
        <v>0.35831224930850608</v>
      </c>
      <c r="T40" s="58">
        <v>0.38147684500250789</v>
      </c>
      <c r="U40" s="58">
        <v>0.43217879549879895</v>
      </c>
      <c r="V40" s="58">
        <v>0.43225059417433687</v>
      </c>
      <c r="W40" s="58">
        <v>0.44789947240096351</v>
      </c>
      <c r="X40" s="58">
        <v>0.41346502508958438</v>
      </c>
      <c r="Y40" s="58">
        <v>0.31567540732613414</v>
      </c>
      <c r="Z40" s="58">
        <v>0.28793842037851403</v>
      </c>
      <c r="AA40" s="560">
        <v>0.28925220047105876</v>
      </c>
      <c r="AB40" s="58">
        <v>0.31224072148352644</v>
      </c>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row>
    <row r="41" spans="1:67" x14ac:dyDescent="0.3">
      <c r="A41" s="561"/>
      <c r="B41" s="117"/>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559"/>
      <c r="AB41" s="118"/>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row>
    <row r="42" spans="1:67" x14ac:dyDescent="0.3">
      <c r="A42" s="562"/>
      <c r="B42" s="58"/>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52"/>
      <c r="AB42" s="542"/>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row>
    <row r="43" spans="1:67" x14ac:dyDescent="0.3">
      <c r="A43" s="120" t="s">
        <v>95</v>
      </c>
      <c r="B43" s="117"/>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559"/>
      <c r="AB43" s="118"/>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row>
    <row r="44" spans="1:67" x14ac:dyDescent="0.3">
      <c r="A44" s="707" t="s">
        <v>1126</v>
      </c>
      <c r="B44" s="196" t="s">
        <v>99</v>
      </c>
      <c r="C44" s="528">
        <v>-0.2950195746994832</v>
      </c>
      <c r="D44" s="528">
        <v>-0.29501419551768504</v>
      </c>
      <c r="E44" s="528">
        <v>-0.28522665582299395</v>
      </c>
      <c r="F44" s="528">
        <v>-0.29510965510000098</v>
      </c>
      <c r="G44" s="528">
        <v>-0.29510446800000001</v>
      </c>
      <c r="H44" s="528">
        <v>-0.2950992857000001</v>
      </c>
      <c r="I44" s="528">
        <v>-0.29509653950000031</v>
      </c>
      <c r="J44" s="528">
        <v>-0.2952088514999982</v>
      </c>
      <c r="K44" s="528">
        <v>-0.29503016590000014</v>
      </c>
      <c r="L44" s="528">
        <v>-0.29519845569999964</v>
      </c>
      <c r="M44" s="528">
        <v>-0.29508998360000033</v>
      </c>
      <c r="N44" s="528">
        <v>-0.32775546850000048</v>
      </c>
      <c r="O44" s="528">
        <v>-0.32771818410000014</v>
      </c>
      <c r="P44" s="528">
        <v>-0.32725808360000019</v>
      </c>
      <c r="Q44" s="528">
        <v>-0.32795720229999958</v>
      </c>
      <c r="R44" s="528">
        <v>-0.32785511909999876</v>
      </c>
      <c r="S44" s="528">
        <v>-0.34262673749999933</v>
      </c>
      <c r="T44" s="528">
        <v>-0.34198419730000112</v>
      </c>
      <c r="U44" s="528">
        <v>-0.3425471578000015</v>
      </c>
      <c r="V44" s="528">
        <v>-0.34320179970000025</v>
      </c>
      <c r="W44" s="528">
        <v>-0.34296992100000123</v>
      </c>
      <c r="X44" s="528">
        <v>-0.42800970090000146</v>
      </c>
      <c r="Y44" s="528">
        <v>-0.4280987799999989</v>
      </c>
      <c r="Z44" s="528">
        <v>-0.42900656040000013</v>
      </c>
      <c r="AA44" s="528">
        <v>-0.42908028699999934</v>
      </c>
    </row>
    <row r="45" spans="1:67" x14ac:dyDescent="0.3">
      <c r="A45" s="45"/>
      <c r="B45" s="58"/>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52"/>
      <c r="AB45" s="542"/>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row>
    <row r="46" spans="1:67" x14ac:dyDescent="0.3">
      <c r="A46" s="45"/>
      <c r="B46" s="58"/>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52"/>
      <c r="AB46" s="542"/>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row>
    <row r="47" spans="1:67" x14ac:dyDescent="0.3">
      <c r="A47" s="45"/>
      <c r="B47" s="58"/>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52"/>
      <c r="AB47" s="542"/>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row>
    <row r="48" spans="1:67" x14ac:dyDescent="0.3">
      <c r="A48" s="120" t="s">
        <v>199</v>
      </c>
      <c r="B48" s="117"/>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559"/>
      <c r="AB48" s="118"/>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row>
    <row r="49" spans="1:16384" x14ac:dyDescent="0.3">
      <c r="A49" s="110" t="s">
        <v>198</v>
      </c>
      <c r="B49" s="58" t="s">
        <v>90</v>
      </c>
      <c r="C49" s="542">
        <v>12.43117052</v>
      </c>
      <c r="D49" s="542">
        <v>12.83824049</v>
      </c>
      <c r="E49" s="542">
        <v>12.4715095</v>
      </c>
      <c r="F49" s="542">
        <v>12.95360181</v>
      </c>
      <c r="G49" s="542">
        <v>12.944027779999999</v>
      </c>
      <c r="H49" s="542">
        <v>14.050236060000001</v>
      </c>
      <c r="I49" s="542">
        <v>15.46593185</v>
      </c>
      <c r="J49" s="542">
        <v>15.14993119</v>
      </c>
      <c r="K49" s="542">
        <v>15.62974082</v>
      </c>
      <c r="L49" s="542">
        <v>16.108168509999999</v>
      </c>
      <c r="M49" s="542">
        <v>16.57432996</v>
      </c>
      <c r="N49" s="542">
        <v>17.00641023</v>
      </c>
      <c r="O49" s="542">
        <v>17.069116899999997</v>
      </c>
      <c r="P49" s="542">
        <v>17.768424410000002</v>
      </c>
      <c r="Q49" s="542">
        <v>18.217569949999998</v>
      </c>
      <c r="R49" s="542">
        <v>18.630177879999998</v>
      </c>
      <c r="S49" s="542">
        <v>18.42419159</v>
      </c>
      <c r="T49" s="542">
        <v>18.203766999999999</v>
      </c>
      <c r="U49" s="542">
        <v>18.570454730000002</v>
      </c>
      <c r="V49" s="542">
        <v>17.384688319999999</v>
      </c>
      <c r="W49" s="542">
        <v>18.704957350000001</v>
      </c>
      <c r="X49" s="542">
        <v>16.876240729999999</v>
      </c>
      <c r="Y49" s="542">
        <v>16.455950909999999</v>
      </c>
      <c r="Z49" s="542">
        <v>16.203743899999999</v>
      </c>
      <c r="AA49" s="552">
        <v>14.368833369999999</v>
      </c>
      <c r="AB49" s="542">
        <v>14.968098470000001</v>
      </c>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row>
    <row r="50" spans="1:16384" x14ac:dyDescent="0.3">
      <c r="A50" s="110" t="s">
        <v>201</v>
      </c>
      <c r="B50" s="58" t="s">
        <v>90</v>
      </c>
      <c r="C50" s="542">
        <v>18.832338939999996</v>
      </c>
      <c r="D50" s="542">
        <v>17.95199474</v>
      </c>
      <c r="E50" s="542">
        <v>16.810382579999995</v>
      </c>
      <c r="F50" s="542">
        <v>15.6718759</v>
      </c>
      <c r="G50" s="542">
        <v>15.235875920000003</v>
      </c>
      <c r="H50" s="542">
        <v>15.034010720000001</v>
      </c>
      <c r="I50" s="542">
        <v>14.926050719999999</v>
      </c>
      <c r="J50" s="542">
        <v>14.3766438</v>
      </c>
      <c r="K50" s="542">
        <v>13.743411770000002</v>
      </c>
      <c r="L50" s="542">
        <v>12.889139200000001</v>
      </c>
      <c r="M50" s="542">
        <v>13.144427739999996</v>
      </c>
      <c r="N50" s="542">
        <v>13.214061520000003</v>
      </c>
      <c r="O50" s="542">
        <v>13.141542749999999</v>
      </c>
      <c r="P50" s="542">
        <v>13.577535200000002</v>
      </c>
      <c r="Q50" s="542">
        <v>13.45512308</v>
      </c>
      <c r="R50" s="542">
        <v>13.113931040000001</v>
      </c>
      <c r="S50" s="542">
        <v>13.605407479999998</v>
      </c>
      <c r="T50" s="542">
        <v>13.558099</v>
      </c>
      <c r="U50" s="542">
        <v>12.61212235</v>
      </c>
      <c r="V50" s="542">
        <v>11.118084170000001</v>
      </c>
      <c r="W50" s="542">
        <v>11.671447499999999</v>
      </c>
      <c r="X50" s="542">
        <v>11.90512451</v>
      </c>
      <c r="Y50" s="542">
        <v>12.205623769999999</v>
      </c>
      <c r="Z50" s="542">
        <v>11.841715139999998</v>
      </c>
      <c r="AA50" s="552">
        <v>11.052232999999999</v>
      </c>
      <c r="AB50" s="542">
        <v>10.839241899999999</v>
      </c>
      <c r="AC50" s="10">
        <v>9.8129001799999998</v>
      </c>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row>
    <row r="51" spans="1:16384" x14ac:dyDescent="0.3">
      <c r="A51" s="110" t="s">
        <v>200</v>
      </c>
      <c r="B51" s="58" t="s">
        <v>90</v>
      </c>
      <c r="C51" s="542">
        <v>24.974341339999999</v>
      </c>
      <c r="D51" s="542">
        <v>24.897777329999997</v>
      </c>
      <c r="E51" s="542">
        <v>25.15227213</v>
      </c>
      <c r="F51" s="542">
        <v>25.693591670000004</v>
      </c>
      <c r="G51" s="542">
        <v>26.208407879999999</v>
      </c>
      <c r="H51" s="542">
        <v>26.531483229999999</v>
      </c>
      <c r="I51" s="542">
        <v>27.3626556</v>
      </c>
      <c r="J51" s="542">
        <v>27.668751370000003</v>
      </c>
      <c r="K51" s="542">
        <v>28.721703229999999</v>
      </c>
      <c r="L51" s="542">
        <v>27.335488120000001</v>
      </c>
      <c r="M51" s="542">
        <v>27.73857907</v>
      </c>
      <c r="N51" s="542">
        <v>27.430098999999998</v>
      </c>
      <c r="O51" s="542">
        <v>27.04192235</v>
      </c>
      <c r="P51" s="542">
        <v>27.74968548</v>
      </c>
      <c r="Q51" s="542">
        <v>28.448033420000002</v>
      </c>
      <c r="R51" s="542">
        <v>28.565566109999999</v>
      </c>
      <c r="S51" s="542">
        <v>27.946623469999999</v>
      </c>
      <c r="T51" s="542">
        <v>27.690146760000001</v>
      </c>
      <c r="U51" s="542">
        <v>27.713256550000001</v>
      </c>
      <c r="V51" s="542">
        <v>25.59164887</v>
      </c>
      <c r="W51" s="542">
        <v>25.456734140000002</v>
      </c>
      <c r="X51" s="542">
        <v>24.776248260000003</v>
      </c>
      <c r="Y51" s="542">
        <v>24.822555190000003</v>
      </c>
      <c r="Z51" s="542">
        <v>23.367601829999998</v>
      </c>
      <c r="AA51" s="552">
        <v>23.343395090000001</v>
      </c>
      <c r="AB51" s="542">
        <v>24.662902829999997</v>
      </c>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row>
    <row r="52" spans="1:16384" x14ac:dyDescent="0.3">
      <c r="A52" s="110"/>
      <c r="B52" s="58"/>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52"/>
      <c r="AB52" s="542"/>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row>
    <row r="53" spans="1:16384" x14ac:dyDescent="0.3">
      <c r="A53" s="110"/>
      <c r="B53" s="58"/>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52"/>
      <c r="AB53" s="542"/>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row>
    <row r="54" spans="1:16384" x14ac:dyDescent="0.3">
      <c r="A54" s="110"/>
      <c r="B54" s="58"/>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52"/>
      <c r="AB54" s="542"/>
    </row>
    <row r="55" spans="1:16384" x14ac:dyDescent="0.3">
      <c r="A55" s="120" t="s">
        <v>545</v>
      </c>
      <c r="B55" s="117"/>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559"/>
      <c r="AB55" s="118"/>
      <c r="CRL55" s="119"/>
      <c r="CRM55" s="119"/>
      <c r="CRN55" s="119"/>
      <c r="CRO55" s="119"/>
      <c r="CRP55" s="119"/>
      <c r="CRQ55" s="119"/>
      <c r="CRR55" s="119"/>
      <c r="CRS55" s="119"/>
      <c r="CRT55" s="119"/>
      <c r="CRU55" s="119"/>
      <c r="CRV55" s="119"/>
      <c r="CRW55" s="119"/>
      <c r="CRX55" s="119"/>
      <c r="CRY55" s="119"/>
      <c r="CRZ55" s="119"/>
      <c r="CSA55" s="119"/>
      <c r="CSB55" s="119"/>
      <c r="CSC55" s="119"/>
      <c r="CSD55" s="119"/>
      <c r="CSE55" s="119"/>
      <c r="CSF55" s="119"/>
      <c r="CSG55" s="119"/>
      <c r="CSH55" s="119"/>
      <c r="CSI55" s="119"/>
      <c r="CSJ55" s="119"/>
      <c r="CSK55" s="119"/>
      <c r="CSL55" s="119"/>
      <c r="CSM55" s="119"/>
      <c r="CSN55" s="119"/>
      <c r="CSO55" s="119"/>
      <c r="CSP55" s="119"/>
      <c r="CSQ55" s="119"/>
      <c r="CSR55" s="119"/>
      <c r="CSS55" s="119"/>
      <c r="CST55" s="119"/>
      <c r="CSU55" s="119"/>
      <c r="CSV55" s="119"/>
      <c r="CSW55" s="119"/>
      <c r="CSX55" s="119"/>
      <c r="CSY55" s="119"/>
      <c r="CSZ55" s="119"/>
      <c r="CTA55" s="119"/>
      <c r="CTB55" s="119"/>
      <c r="CTC55" s="119"/>
      <c r="CTD55" s="119"/>
      <c r="CTE55" s="119"/>
      <c r="CTF55" s="119"/>
      <c r="CTG55" s="119"/>
      <c r="CTH55" s="119"/>
      <c r="CTI55" s="119"/>
      <c r="CTJ55" s="119"/>
      <c r="CTK55" s="119"/>
      <c r="CTL55" s="119"/>
      <c r="CTM55" s="119"/>
      <c r="CTN55" s="119"/>
      <c r="CTO55" s="119"/>
      <c r="CTP55" s="119"/>
      <c r="CTQ55" s="119"/>
      <c r="CTR55" s="119"/>
      <c r="CTS55" s="119"/>
      <c r="CTT55" s="119"/>
      <c r="CTU55" s="119"/>
      <c r="CTV55" s="119"/>
      <c r="CTW55" s="119"/>
      <c r="CTX55" s="119"/>
      <c r="CTY55" s="119"/>
      <c r="CTZ55" s="119"/>
      <c r="CUA55" s="119"/>
      <c r="CUB55" s="119"/>
      <c r="CUC55" s="119"/>
      <c r="CUD55" s="119"/>
      <c r="CUE55" s="119"/>
      <c r="CUF55" s="119"/>
      <c r="CUG55" s="119"/>
      <c r="CUH55" s="119"/>
      <c r="CUI55" s="119"/>
      <c r="CUJ55" s="119"/>
      <c r="CUK55" s="119"/>
      <c r="CUL55" s="119"/>
      <c r="CUM55" s="119"/>
      <c r="CUN55" s="119"/>
      <c r="CUO55" s="119"/>
      <c r="CUP55" s="119"/>
      <c r="CUQ55" s="119"/>
      <c r="CUR55" s="119"/>
      <c r="CUS55" s="119"/>
      <c r="CUT55" s="119"/>
      <c r="CUU55" s="119"/>
      <c r="CUV55" s="119"/>
      <c r="CUW55" s="119"/>
      <c r="CUX55" s="119"/>
      <c r="CUY55" s="119"/>
      <c r="CUZ55" s="119"/>
      <c r="CVA55" s="119"/>
      <c r="CVB55" s="119"/>
      <c r="CVC55" s="119"/>
      <c r="CVD55" s="119"/>
      <c r="CVE55" s="119"/>
      <c r="CVF55" s="119"/>
      <c r="CVG55" s="119"/>
      <c r="CVH55" s="119"/>
      <c r="CVI55" s="119"/>
      <c r="CVJ55" s="119"/>
      <c r="CVK55" s="119"/>
      <c r="CVL55" s="119"/>
      <c r="CVM55" s="119"/>
      <c r="CVN55" s="119"/>
      <c r="CVO55" s="119"/>
      <c r="CVP55" s="119"/>
      <c r="CVQ55" s="119"/>
      <c r="CVR55" s="119"/>
      <c r="CVS55" s="119"/>
      <c r="CVT55" s="119"/>
      <c r="CVU55" s="119"/>
      <c r="CVV55" s="119"/>
      <c r="CVW55" s="119"/>
      <c r="CVX55" s="119"/>
      <c r="CVY55" s="119"/>
      <c r="CVZ55" s="119"/>
      <c r="CWA55" s="119"/>
      <c r="CWB55" s="119"/>
      <c r="CWC55" s="119"/>
      <c r="CWD55" s="119"/>
      <c r="CWE55" s="119"/>
      <c r="CWF55" s="119"/>
      <c r="CWG55" s="119"/>
      <c r="CWH55" s="119"/>
      <c r="CWI55" s="119"/>
      <c r="CWJ55" s="119"/>
      <c r="CWK55" s="119"/>
      <c r="CWL55" s="119"/>
      <c r="CWM55" s="119"/>
      <c r="CWN55" s="119"/>
      <c r="CWO55" s="119"/>
      <c r="CWP55" s="119"/>
      <c r="CWQ55" s="119"/>
      <c r="CWR55" s="119"/>
      <c r="CWS55" s="119"/>
      <c r="CWT55" s="119"/>
      <c r="CWU55" s="119"/>
      <c r="CWV55" s="119"/>
      <c r="CWW55" s="119"/>
      <c r="CWX55" s="119"/>
      <c r="CWY55" s="119"/>
      <c r="CWZ55" s="119"/>
      <c r="CXA55" s="119"/>
      <c r="CXB55" s="119"/>
      <c r="CXC55" s="119"/>
      <c r="CXD55" s="119"/>
      <c r="CXE55" s="119"/>
      <c r="CXF55" s="119"/>
      <c r="CXG55" s="119"/>
      <c r="CXH55" s="119"/>
      <c r="CXI55" s="119"/>
      <c r="CXJ55" s="119"/>
      <c r="CXK55" s="119"/>
      <c r="CXL55" s="119"/>
      <c r="CXM55" s="119"/>
      <c r="CXN55" s="119"/>
      <c r="CXO55" s="119"/>
      <c r="CXP55" s="119"/>
      <c r="CXQ55" s="119"/>
      <c r="CXR55" s="119"/>
      <c r="CXS55" s="119"/>
      <c r="CXT55" s="119"/>
      <c r="CXU55" s="119"/>
      <c r="CXV55" s="119"/>
      <c r="CXW55" s="119"/>
      <c r="CXX55" s="119"/>
      <c r="CXY55" s="119"/>
      <c r="CXZ55" s="119"/>
      <c r="CYA55" s="119"/>
      <c r="CYB55" s="119"/>
      <c r="CYC55" s="119"/>
      <c r="CYD55" s="119"/>
      <c r="CYE55" s="119"/>
      <c r="CYF55" s="119"/>
      <c r="CYG55" s="119"/>
      <c r="CYH55" s="119"/>
      <c r="CYI55" s="119"/>
      <c r="CYJ55" s="119"/>
      <c r="CYK55" s="119"/>
      <c r="CYL55" s="119"/>
      <c r="CYM55" s="119"/>
      <c r="CYN55" s="119"/>
      <c r="CYO55" s="119"/>
      <c r="CYP55" s="119"/>
      <c r="CYQ55" s="119"/>
      <c r="CYR55" s="119"/>
      <c r="CYS55" s="119"/>
      <c r="CYT55" s="119"/>
      <c r="CYU55" s="119"/>
      <c r="CYV55" s="119"/>
      <c r="CYW55" s="119"/>
      <c r="CYX55" s="119"/>
      <c r="CYY55" s="119"/>
      <c r="CYZ55" s="119"/>
      <c r="CZA55" s="119"/>
      <c r="CZB55" s="119"/>
      <c r="CZC55" s="119"/>
      <c r="CZD55" s="119"/>
      <c r="CZE55" s="119"/>
      <c r="CZF55" s="119"/>
      <c r="CZG55" s="119"/>
      <c r="CZH55" s="119"/>
      <c r="CZI55" s="119"/>
      <c r="CZJ55" s="119"/>
      <c r="CZK55" s="119"/>
      <c r="CZL55" s="119"/>
      <c r="CZM55" s="119"/>
      <c r="CZN55" s="119"/>
      <c r="CZO55" s="119"/>
      <c r="CZP55" s="119"/>
      <c r="CZQ55" s="119"/>
      <c r="CZR55" s="119"/>
      <c r="CZS55" s="119"/>
      <c r="CZT55" s="119"/>
      <c r="CZU55" s="119"/>
      <c r="CZV55" s="119"/>
      <c r="CZW55" s="119"/>
      <c r="CZX55" s="119"/>
      <c r="CZY55" s="119"/>
      <c r="CZZ55" s="119"/>
      <c r="DAA55" s="119"/>
      <c r="DAB55" s="119"/>
      <c r="DAC55" s="119"/>
      <c r="DAD55" s="119"/>
      <c r="DAE55" s="119"/>
      <c r="DAF55" s="119"/>
      <c r="DAG55" s="119"/>
      <c r="DAH55" s="119"/>
      <c r="DAI55" s="119"/>
      <c r="DAJ55" s="119"/>
      <c r="DAK55" s="119"/>
      <c r="DAL55" s="119"/>
      <c r="DAM55" s="119"/>
      <c r="DAN55" s="119"/>
      <c r="DAO55" s="119"/>
      <c r="DAP55" s="119"/>
      <c r="DAQ55" s="119"/>
      <c r="DAR55" s="119"/>
      <c r="DAS55" s="119"/>
      <c r="DAT55" s="119"/>
      <c r="DAU55" s="119"/>
      <c r="DAV55" s="119"/>
      <c r="DAW55" s="119"/>
      <c r="DAX55" s="119"/>
      <c r="DAY55" s="119"/>
      <c r="DAZ55" s="119"/>
      <c r="DBA55" s="119"/>
      <c r="DBB55" s="119"/>
      <c r="DBC55" s="119"/>
      <c r="DBD55" s="119"/>
      <c r="DBE55" s="119"/>
      <c r="DBF55" s="119"/>
      <c r="DBG55" s="119"/>
      <c r="DBH55" s="119"/>
      <c r="DBI55" s="119"/>
      <c r="DBJ55" s="119"/>
      <c r="DBK55" s="119"/>
      <c r="DBL55" s="119"/>
      <c r="DBM55" s="119"/>
      <c r="DBN55" s="119"/>
      <c r="DBO55" s="119"/>
      <c r="DBP55" s="119"/>
      <c r="DBQ55" s="119"/>
      <c r="DBR55" s="119"/>
      <c r="DBS55" s="119"/>
      <c r="DBT55" s="119"/>
      <c r="DBU55" s="119"/>
      <c r="DBV55" s="119"/>
      <c r="DBW55" s="119"/>
      <c r="DBX55" s="119"/>
      <c r="DBY55" s="119"/>
      <c r="DBZ55" s="119"/>
      <c r="DCA55" s="119"/>
      <c r="DCB55" s="119"/>
      <c r="DCC55" s="119"/>
      <c r="DCD55" s="119"/>
      <c r="DCE55" s="119"/>
      <c r="DCF55" s="119"/>
      <c r="DCG55" s="119"/>
      <c r="DCH55" s="119"/>
      <c r="DCI55" s="119"/>
      <c r="DCJ55" s="119"/>
      <c r="DCK55" s="119"/>
      <c r="DCL55" s="119"/>
      <c r="DCM55" s="119"/>
      <c r="DCN55" s="119"/>
      <c r="DCO55" s="119"/>
      <c r="DCP55" s="119"/>
      <c r="DCQ55" s="119"/>
      <c r="DCR55" s="119"/>
      <c r="DCS55" s="119"/>
      <c r="DCT55" s="119"/>
      <c r="DCU55" s="119"/>
      <c r="DCV55" s="119"/>
      <c r="DCW55" s="119"/>
      <c r="DCX55" s="119"/>
      <c r="DCY55" s="119"/>
      <c r="DCZ55" s="119"/>
      <c r="DDA55" s="119"/>
      <c r="DDB55" s="119"/>
      <c r="DDC55" s="119"/>
      <c r="DDD55" s="119"/>
      <c r="DDE55" s="119"/>
      <c r="DDF55" s="119"/>
      <c r="DDG55" s="119"/>
      <c r="DDH55" s="119"/>
      <c r="DDI55" s="119"/>
      <c r="DDJ55" s="119"/>
      <c r="DDK55" s="119"/>
      <c r="DDL55" s="119"/>
      <c r="DDM55" s="119"/>
      <c r="DDN55" s="119"/>
      <c r="DDO55" s="119"/>
      <c r="DDP55" s="119"/>
      <c r="DDQ55" s="119"/>
      <c r="DDR55" s="119"/>
      <c r="DDS55" s="119"/>
      <c r="DDT55" s="119"/>
      <c r="DDU55" s="119"/>
      <c r="DDV55" s="119"/>
      <c r="DDW55" s="119"/>
      <c r="DDX55" s="119"/>
      <c r="DDY55" s="119"/>
      <c r="DDZ55" s="119"/>
      <c r="DEA55" s="119"/>
      <c r="DEB55" s="119"/>
      <c r="DEC55" s="119"/>
      <c r="DED55" s="119"/>
      <c r="DEE55" s="119"/>
      <c r="DEF55" s="119"/>
      <c r="DEG55" s="119"/>
      <c r="DEH55" s="119"/>
      <c r="DEI55" s="119"/>
      <c r="DEJ55" s="119"/>
      <c r="DEK55" s="119"/>
      <c r="DEL55" s="119"/>
      <c r="DEM55" s="119"/>
      <c r="DEN55" s="119"/>
      <c r="DEO55" s="119"/>
      <c r="DEP55" s="119"/>
      <c r="DEQ55" s="119"/>
      <c r="DER55" s="119"/>
      <c r="DES55" s="119"/>
      <c r="DET55" s="119"/>
      <c r="DEU55" s="119"/>
      <c r="DEV55" s="119"/>
      <c r="DEW55" s="119"/>
      <c r="DEX55" s="119"/>
      <c r="DEY55" s="119"/>
      <c r="DEZ55" s="119"/>
      <c r="DFA55" s="119"/>
      <c r="DFB55" s="119"/>
      <c r="DFC55" s="119"/>
      <c r="DFD55" s="119"/>
      <c r="DFE55" s="119"/>
      <c r="DFF55" s="119"/>
      <c r="DFG55" s="119"/>
      <c r="DFH55" s="119"/>
      <c r="DFI55" s="119"/>
      <c r="DFJ55" s="119"/>
      <c r="DFK55" s="119"/>
      <c r="DFL55" s="119"/>
      <c r="DFM55" s="119"/>
      <c r="DFN55" s="119"/>
      <c r="DFO55" s="119"/>
      <c r="DFP55" s="119"/>
      <c r="DFQ55" s="119"/>
      <c r="DFR55" s="119"/>
      <c r="DFS55" s="119"/>
      <c r="DFT55" s="119"/>
      <c r="DFU55" s="119"/>
      <c r="DFV55" s="119"/>
      <c r="DFW55" s="119"/>
      <c r="DFX55" s="119"/>
      <c r="DFY55" s="119"/>
      <c r="DFZ55" s="119"/>
      <c r="DGA55" s="119"/>
      <c r="DGB55" s="119"/>
      <c r="DGC55" s="119"/>
      <c r="DGD55" s="119"/>
      <c r="DGE55" s="119"/>
      <c r="DGF55" s="119"/>
      <c r="DGG55" s="119"/>
      <c r="DGH55" s="119"/>
      <c r="DGI55" s="119"/>
      <c r="DGJ55" s="119"/>
      <c r="DGK55" s="119"/>
      <c r="DGL55" s="119"/>
      <c r="DGM55" s="119"/>
      <c r="DGN55" s="119"/>
      <c r="DGO55" s="119"/>
      <c r="DGP55" s="119"/>
      <c r="DGQ55" s="119"/>
      <c r="DGR55" s="119"/>
      <c r="DGS55" s="119"/>
      <c r="DGT55" s="119"/>
      <c r="DGU55" s="119"/>
      <c r="DGV55" s="119"/>
      <c r="DGW55" s="119"/>
      <c r="DGX55" s="119"/>
      <c r="DGY55" s="119"/>
      <c r="DGZ55" s="119"/>
      <c r="DHA55" s="119"/>
      <c r="DHB55" s="119"/>
      <c r="DHC55" s="119"/>
      <c r="DHD55" s="119"/>
      <c r="DHE55" s="119"/>
      <c r="DHF55" s="119"/>
      <c r="DHG55" s="119"/>
      <c r="DHH55" s="119"/>
      <c r="DHI55" s="119"/>
      <c r="DHJ55" s="119"/>
      <c r="DHK55" s="119"/>
      <c r="DHL55" s="119"/>
      <c r="DHM55" s="119"/>
      <c r="DHN55" s="119"/>
      <c r="DHO55" s="119"/>
      <c r="DHP55" s="119"/>
      <c r="DHQ55" s="119"/>
      <c r="DHR55" s="119"/>
      <c r="DHS55" s="119"/>
      <c r="DHT55" s="119"/>
      <c r="DHU55" s="119"/>
      <c r="DHV55" s="119"/>
      <c r="DHW55" s="119"/>
      <c r="DHX55" s="119"/>
      <c r="DHY55" s="119"/>
      <c r="DHZ55" s="119"/>
      <c r="DIA55" s="119"/>
      <c r="DIB55" s="119"/>
      <c r="DIC55" s="119"/>
      <c r="DID55" s="119"/>
      <c r="DIE55" s="119"/>
      <c r="DIF55" s="119"/>
      <c r="DIG55" s="119"/>
      <c r="DIH55" s="119"/>
      <c r="DII55" s="119"/>
      <c r="DIJ55" s="119"/>
      <c r="DIK55" s="119"/>
      <c r="DIL55" s="119"/>
      <c r="DIM55" s="119"/>
      <c r="DIN55" s="119"/>
      <c r="DIO55" s="119"/>
      <c r="DIP55" s="119"/>
      <c r="DIQ55" s="119"/>
      <c r="DIR55" s="119"/>
      <c r="DIS55" s="119"/>
      <c r="DIT55" s="119"/>
      <c r="DIU55" s="119"/>
      <c r="DIV55" s="119"/>
      <c r="DIW55" s="119"/>
      <c r="DIX55" s="119"/>
      <c r="DIY55" s="119"/>
      <c r="DIZ55" s="119"/>
      <c r="DJA55" s="119"/>
      <c r="DJB55" s="119"/>
      <c r="DJC55" s="119"/>
      <c r="DJD55" s="119"/>
      <c r="DJE55" s="119"/>
      <c r="DJF55" s="119"/>
      <c r="DJG55" s="119"/>
      <c r="DJH55" s="119"/>
      <c r="DJI55" s="119"/>
      <c r="DJJ55" s="119"/>
      <c r="DJK55" s="119"/>
      <c r="DJL55" s="119"/>
      <c r="DJM55" s="119"/>
      <c r="DJN55" s="119"/>
      <c r="DJO55" s="119"/>
      <c r="DJP55" s="119"/>
      <c r="DJQ55" s="119"/>
      <c r="DJR55" s="119"/>
      <c r="DJS55" s="119"/>
      <c r="DJT55" s="119"/>
      <c r="DJU55" s="119"/>
      <c r="DJV55" s="119"/>
      <c r="DJW55" s="119"/>
      <c r="DJX55" s="119"/>
      <c r="DJY55" s="119"/>
      <c r="DJZ55" s="119"/>
      <c r="DKA55" s="119"/>
      <c r="DKB55" s="119"/>
      <c r="DKC55" s="119"/>
      <c r="DKD55" s="119"/>
      <c r="DKE55" s="119"/>
      <c r="DKF55" s="119"/>
      <c r="DKG55" s="119"/>
      <c r="DKH55" s="119"/>
      <c r="DKI55" s="119"/>
      <c r="DKJ55" s="119"/>
      <c r="DKK55" s="119"/>
      <c r="DKL55" s="119"/>
      <c r="DKM55" s="119"/>
      <c r="DKN55" s="119"/>
      <c r="DKO55" s="119"/>
      <c r="DKP55" s="119"/>
      <c r="DKQ55" s="119"/>
      <c r="DKR55" s="119"/>
      <c r="DKS55" s="119"/>
      <c r="DKT55" s="119"/>
      <c r="DKU55" s="119"/>
      <c r="DKV55" s="119"/>
      <c r="DKW55" s="119"/>
      <c r="DKX55" s="119"/>
      <c r="DKY55" s="119"/>
      <c r="DKZ55" s="119"/>
      <c r="DLA55" s="119"/>
      <c r="DLB55" s="119"/>
      <c r="DLC55" s="119"/>
      <c r="DLD55" s="119"/>
      <c r="DLE55" s="119"/>
      <c r="DLF55" s="119"/>
      <c r="DLG55" s="119"/>
      <c r="DLH55" s="119"/>
      <c r="DLI55" s="119"/>
      <c r="DLJ55" s="119"/>
      <c r="DLK55" s="119"/>
      <c r="DLL55" s="119"/>
      <c r="DLM55" s="119"/>
      <c r="DLN55" s="119"/>
      <c r="DLO55" s="119"/>
      <c r="DLP55" s="119"/>
      <c r="DLQ55" s="119"/>
      <c r="DLR55" s="119"/>
      <c r="DLS55" s="119"/>
      <c r="DLT55" s="119"/>
      <c r="DLU55" s="119"/>
      <c r="DLV55" s="119"/>
      <c r="DLW55" s="119"/>
      <c r="DLX55" s="119"/>
      <c r="DLY55" s="119"/>
      <c r="DLZ55" s="119"/>
      <c r="DMA55" s="119"/>
      <c r="DMB55" s="119"/>
      <c r="DMC55" s="119"/>
      <c r="DMD55" s="119"/>
      <c r="DME55" s="119"/>
      <c r="DMF55" s="119"/>
      <c r="DMG55" s="119"/>
      <c r="DMH55" s="119"/>
      <c r="DMI55" s="119"/>
      <c r="DMJ55" s="119"/>
      <c r="DMK55" s="119"/>
      <c r="DML55" s="119"/>
      <c r="DMM55" s="119"/>
      <c r="DMN55" s="119"/>
      <c r="DMO55" s="119"/>
      <c r="DMP55" s="119"/>
      <c r="DMQ55" s="119"/>
      <c r="DMR55" s="119"/>
      <c r="DMS55" s="119"/>
      <c r="DMT55" s="119"/>
      <c r="DMU55" s="119"/>
      <c r="DMV55" s="119"/>
      <c r="DMW55" s="119"/>
      <c r="DMX55" s="119"/>
      <c r="DMY55" s="119"/>
      <c r="DMZ55" s="119"/>
      <c r="DNA55" s="119"/>
      <c r="DNB55" s="119"/>
      <c r="DNC55" s="119"/>
      <c r="DND55" s="119"/>
      <c r="DNE55" s="119"/>
      <c r="DNF55" s="119"/>
      <c r="DNG55" s="119"/>
      <c r="DNH55" s="119"/>
      <c r="DNI55" s="119"/>
      <c r="DNJ55" s="119"/>
      <c r="DNK55" s="119"/>
      <c r="DNL55" s="119"/>
      <c r="DNM55" s="119"/>
      <c r="DNN55" s="119"/>
      <c r="DNO55" s="119"/>
      <c r="DNP55" s="119"/>
      <c r="DNQ55" s="119"/>
      <c r="DNR55" s="119"/>
      <c r="DNS55" s="119"/>
      <c r="DNT55" s="119"/>
      <c r="DNU55" s="119"/>
      <c r="DNV55" s="119"/>
      <c r="DNW55" s="119"/>
      <c r="DNX55" s="119"/>
      <c r="DNY55" s="119"/>
      <c r="DNZ55" s="119"/>
      <c r="DOA55" s="119"/>
      <c r="DOB55" s="119"/>
      <c r="DOC55" s="119"/>
      <c r="DOD55" s="119"/>
      <c r="DOE55" s="119"/>
      <c r="DOF55" s="119"/>
      <c r="DOG55" s="119"/>
      <c r="DOH55" s="119"/>
      <c r="DOI55" s="119"/>
      <c r="DOJ55" s="119"/>
      <c r="DOK55" s="119"/>
      <c r="DOL55" s="119"/>
      <c r="DOM55" s="119"/>
      <c r="DON55" s="119"/>
      <c r="DOO55" s="119"/>
      <c r="DOP55" s="119"/>
      <c r="DOQ55" s="119"/>
      <c r="DOR55" s="119"/>
      <c r="DOS55" s="119"/>
      <c r="DOT55" s="119"/>
      <c r="DOU55" s="119"/>
      <c r="DOV55" s="119"/>
      <c r="DOW55" s="119"/>
      <c r="DOX55" s="119"/>
      <c r="DOY55" s="119"/>
      <c r="DOZ55" s="119"/>
      <c r="DPA55" s="119"/>
      <c r="DPB55" s="119"/>
      <c r="DPC55" s="119"/>
      <c r="DPD55" s="119"/>
      <c r="DPE55" s="119"/>
      <c r="DPF55" s="119"/>
      <c r="DPG55" s="119"/>
      <c r="DPH55" s="119"/>
      <c r="DPI55" s="119"/>
      <c r="DPJ55" s="119"/>
      <c r="DPK55" s="119"/>
      <c r="DPL55" s="119"/>
      <c r="DPM55" s="119"/>
      <c r="DPN55" s="119"/>
      <c r="DPO55" s="119"/>
      <c r="DPP55" s="119"/>
      <c r="DPQ55" s="119"/>
      <c r="DPR55" s="119"/>
      <c r="DPS55" s="119"/>
      <c r="DPT55" s="119"/>
      <c r="DPU55" s="119"/>
      <c r="DPV55" s="119"/>
      <c r="DPW55" s="119"/>
      <c r="DPX55" s="119"/>
      <c r="DPY55" s="119"/>
      <c r="DPZ55" s="119"/>
      <c r="DQA55" s="119"/>
      <c r="DQB55" s="119"/>
      <c r="DQC55" s="119"/>
      <c r="DQD55" s="119"/>
      <c r="DQE55" s="119"/>
      <c r="DQF55" s="119"/>
      <c r="DQG55" s="119"/>
      <c r="DQH55" s="119"/>
      <c r="DQI55" s="119"/>
      <c r="DQJ55" s="119"/>
      <c r="DQK55" s="119"/>
      <c r="DQL55" s="119"/>
      <c r="DQM55" s="119"/>
      <c r="DQN55" s="119"/>
      <c r="DQO55" s="119"/>
      <c r="DQP55" s="119"/>
      <c r="DQQ55" s="119"/>
      <c r="DQR55" s="119"/>
      <c r="DQS55" s="119"/>
      <c r="DQT55" s="119"/>
      <c r="DQU55" s="119"/>
      <c r="DQV55" s="119"/>
      <c r="DQW55" s="119"/>
      <c r="DQX55" s="119"/>
      <c r="DQY55" s="119"/>
      <c r="DQZ55" s="119"/>
      <c r="DRA55" s="119"/>
      <c r="DRB55" s="119"/>
      <c r="DRC55" s="119"/>
      <c r="DRD55" s="119"/>
      <c r="DRE55" s="119"/>
      <c r="DRF55" s="119"/>
      <c r="DRG55" s="119"/>
      <c r="DRH55" s="119"/>
      <c r="DRI55" s="119"/>
      <c r="DRJ55" s="119"/>
      <c r="DRK55" s="119"/>
      <c r="DRL55" s="119"/>
      <c r="DRM55" s="119"/>
      <c r="DRN55" s="119"/>
      <c r="DRO55" s="119"/>
      <c r="DRP55" s="119"/>
      <c r="DRQ55" s="119"/>
      <c r="DRR55" s="119"/>
      <c r="DRS55" s="119"/>
      <c r="DRT55" s="119"/>
      <c r="DRU55" s="119"/>
      <c r="DRV55" s="119"/>
      <c r="DRW55" s="119"/>
      <c r="DRX55" s="119"/>
      <c r="DRY55" s="119"/>
      <c r="DRZ55" s="119"/>
      <c r="DSA55" s="119"/>
      <c r="DSB55" s="119"/>
      <c r="DSC55" s="119"/>
      <c r="DSD55" s="119"/>
      <c r="DSE55" s="119"/>
      <c r="DSF55" s="119"/>
      <c r="DSG55" s="119"/>
      <c r="DSH55" s="119"/>
      <c r="DSI55" s="119"/>
      <c r="DSJ55" s="119"/>
      <c r="DSK55" s="119"/>
      <c r="DSL55" s="119"/>
      <c r="DSM55" s="119"/>
      <c r="DSN55" s="119"/>
      <c r="DSO55" s="119"/>
      <c r="DSP55" s="119"/>
      <c r="DSQ55" s="119"/>
      <c r="DSR55" s="119"/>
      <c r="DSS55" s="119"/>
      <c r="DST55" s="119"/>
      <c r="DSU55" s="119"/>
      <c r="DSV55" s="119"/>
      <c r="DSW55" s="119"/>
      <c r="DSX55" s="119"/>
      <c r="DSY55" s="119"/>
      <c r="DSZ55" s="119"/>
      <c r="DTA55" s="119"/>
      <c r="DTB55" s="119"/>
      <c r="DTC55" s="119"/>
      <c r="DTD55" s="119"/>
      <c r="DTE55" s="119"/>
      <c r="DTF55" s="119"/>
      <c r="DTG55" s="119"/>
      <c r="DTH55" s="119"/>
      <c r="DTI55" s="119"/>
      <c r="DTJ55" s="119"/>
      <c r="DTK55" s="119"/>
      <c r="DTL55" s="119"/>
      <c r="DTM55" s="119"/>
      <c r="DTN55" s="119"/>
      <c r="DTO55" s="119"/>
      <c r="DTP55" s="119"/>
      <c r="DTQ55" s="119"/>
      <c r="DTR55" s="119"/>
      <c r="DTS55" s="119"/>
      <c r="DTT55" s="119"/>
      <c r="DTU55" s="119"/>
      <c r="DTV55" s="119"/>
      <c r="DTW55" s="119"/>
      <c r="DTX55" s="119"/>
      <c r="DTY55" s="119"/>
      <c r="DTZ55" s="119"/>
      <c r="DUA55" s="119"/>
      <c r="DUB55" s="119"/>
      <c r="DUC55" s="119"/>
      <c r="DUD55" s="119"/>
      <c r="DUE55" s="119"/>
      <c r="DUF55" s="119"/>
      <c r="DUG55" s="119"/>
      <c r="DUH55" s="119"/>
      <c r="DUI55" s="119"/>
      <c r="DUJ55" s="119"/>
      <c r="DUK55" s="119"/>
      <c r="DUL55" s="119"/>
      <c r="DUM55" s="119"/>
      <c r="DUN55" s="119"/>
      <c r="DUO55" s="119"/>
      <c r="DUP55" s="119"/>
      <c r="DUQ55" s="119"/>
      <c r="DUR55" s="119"/>
      <c r="DUS55" s="119"/>
      <c r="DUT55" s="119"/>
      <c r="DUU55" s="119"/>
      <c r="DUV55" s="119"/>
      <c r="DUW55" s="119"/>
      <c r="DUX55" s="119"/>
      <c r="DUY55" s="119"/>
      <c r="DUZ55" s="119"/>
      <c r="DVA55" s="119"/>
      <c r="DVB55" s="119"/>
      <c r="DVC55" s="119"/>
      <c r="DVD55" s="119"/>
      <c r="DVE55" s="119"/>
      <c r="DVF55" s="119"/>
      <c r="DVG55" s="119"/>
      <c r="DVH55" s="119"/>
      <c r="DVI55" s="119"/>
      <c r="DVJ55" s="119"/>
      <c r="DVK55" s="119"/>
      <c r="DVL55" s="119"/>
      <c r="DVM55" s="119"/>
      <c r="DVN55" s="119"/>
      <c r="DVO55" s="119"/>
      <c r="DVP55" s="119"/>
      <c r="DVQ55" s="119"/>
      <c r="DVR55" s="119"/>
      <c r="DVS55" s="119"/>
      <c r="DVT55" s="119"/>
      <c r="DVU55" s="119"/>
      <c r="DVV55" s="119"/>
      <c r="DVW55" s="119"/>
      <c r="DVX55" s="119"/>
      <c r="DVY55" s="119"/>
      <c r="DVZ55" s="119"/>
      <c r="DWA55" s="119"/>
      <c r="DWB55" s="119"/>
      <c r="DWC55" s="119"/>
      <c r="DWD55" s="119"/>
      <c r="DWE55" s="119"/>
      <c r="DWF55" s="119"/>
      <c r="DWG55" s="119"/>
      <c r="DWH55" s="119"/>
      <c r="DWI55" s="119"/>
      <c r="DWJ55" s="119"/>
      <c r="DWK55" s="119"/>
      <c r="DWL55" s="119"/>
      <c r="DWM55" s="119"/>
      <c r="DWN55" s="119"/>
      <c r="DWO55" s="119"/>
      <c r="DWP55" s="119"/>
      <c r="DWQ55" s="119"/>
      <c r="DWR55" s="119"/>
      <c r="DWS55" s="119"/>
      <c r="DWT55" s="119"/>
      <c r="DWU55" s="119"/>
      <c r="DWV55" s="119"/>
      <c r="DWW55" s="119"/>
      <c r="DWX55" s="119"/>
      <c r="DWY55" s="119"/>
      <c r="DWZ55" s="119"/>
      <c r="DXA55" s="119"/>
      <c r="DXB55" s="119"/>
      <c r="DXC55" s="119"/>
      <c r="DXD55" s="119"/>
      <c r="DXE55" s="119"/>
      <c r="DXF55" s="119"/>
      <c r="DXG55" s="119"/>
      <c r="DXH55" s="119"/>
      <c r="DXI55" s="119"/>
      <c r="DXJ55" s="119"/>
      <c r="DXK55" s="119"/>
      <c r="DXL55" s="119"/>
      <c r="DXM55" s="119"/>
      <c r="DXN55" s="119"/>
      <c r="DXO55" s="119"/>
      <c r="DXP55" s="119"/>
      <c r="DXQ55" s="119"/>
      <c r="DXR55" s="119"/>
      <c r="DXS55" s="119"/>
      <c r="DXT55" s="119"/>
      <c r="DXU55" s="119"/>
      <c r="DXV55" s="119"/>
      <c r="DXW55" s="119"/>
      <c r="DXX55" s="119"/>
      <c r="DXY55" s="119"/>
      <c r="DXZ55" s="119"/>
      <c r="DYA55" s="119"/>
      <c r="DYB55" s="119"/>
      <c r="DYC55" s="119"/>
      <c r="DYD55" s="119"/>
      <c r="DYE55" s="119"/>
      <c r="DYF55" s="119"/>
      <c r="DYG55" s="119"/>
      <c r="DYH55" s="119"/>
      <c r="DYI55" s="119"/>
      <c r="DYJ55" s="119"/>
      <c r="DYK55" s="119"/>
      <c r="DYL55" s="119"/>
      <c r="DYM55" s="119"/>
      <c r="DYN55" s="119"/>
      <c r="DYO55" s="119"/>
      <c r="DYP55" s="119"/>
      <c r="DYQ55" s="119"/>
      <c r="DYR55" s="119"/>
      <c r="DYS55" s="119"/>
      <c r="DYT55" s="119"/>
      <c r="DYU55" s="119"/>
      <c r="DYV55" s="119"/>
      <c r="DYW55" s="119"/>
      <c r="DYX55" s="119"/>
      <c r="DYY55" s="119"/>
      <c r="DYZ55" s="119"/>
      <c r="DZA55" s="119"/>
      <c r="DZB55" s="119"/>
      <c r="DZC55" s="119"/>
      <c r="DZD55" s="119"/>
      <c r="DZE55" s="119"/>
      <c r="DZF55" s="119"/>
      <c r="DZG55" s="119"/>
      <c r="DZH55" s="119"/>
      <c r="DZI55" s="119"/>
      <c r="DZJ55" s="119"/>
      <c r="DZK55" s="119"/>
      <c r="DZL55" s="119"/>
      <c r="DZM55" s="119"/>
      <c r="DZN55" s="119"/>
      <c r="DZO55" s="119"/>
      <c r="DZP55" s="119"/>
      <c r="DZQ55" s="119"/>
      <c r="DZR55" s="119"/>
      <c r="DZS55" s="119"/>
      <c r="DZT55" s="119"/>
      <c r="DZU55" s="119"/>
      <c r="DZV55" s="119"/>
      <c r="DZW55" s="119"/>
      <c r="DZX55" s="119"/>
      <c r="DZY55" s="119"/>
      <c r="DZZ55" s="119"/>
      <c r="EAA55" s="119"/>
      <c r="EAB55" s="119"/>
      <c r="EAC55" s="119"/>
      <c r="EAD55" s="119"/>
      <c r="EAE55" s="119"/>
      <c r="EAF55" s="119"/>
      <c r="EAG55" s="119"/>
      <c r="EAH55" s="119"/>
      <c r="EAI55" s="119"/>
      <c r="EAJ55" s="119"/>
      <c r="EAK55" s="119"/>
      <c r="EAL55" s="119"/>
      <c r="EAM55" s="119"/>
      <c r="EAN55" s="119"/>
      <c r="EAO55" s="119"/>
      <c r="EAP55" s="119"/>
      <c r="EAQ55" s="119"/>
      <c r="EAR55" s="119"/>
      <c r="EAS55" s="119"/>
      <c r="EAT55" s="119"/>
      <c r="EAU55" s="119"/>
      <c r="EAV55" s="119"/>
      <c r="EAW55" s="119"/>
      <c r="EAX55" s="119"/>
      <c r="EAY55" s="119"/>
      <c r="EAZ55" s="119"/>
      <c r="EBA55" s="119"/>
      <c r="EBB55" s="119"/>
      <c r="EBC55" s="119"/>
      <c r="EBD55" s="119"/>
      <c r="EBE55" s="119"/>
      <c r="EBF55" s="119"/>
      <c r="EBG55" s="119"/>
      <c r="EBH55" s="119"/>
      <c r="EBI55" s="119"/>
      <c r="EBJ55" s="119"/>
      <c r="EBK55" s="119"/>
      <c r="EBL55" s="119"/>
      <c r="EBM55" s="119"/>
      <c r="EBN55" s="119"/>
      <c r="EBO55" s="119"/>
      <c r="EBP55" s="119"/>
      <c r="EBQ55" s="119"/>
      <c r="EBR55" s="119"/>
      <c r="EBS55" s="119"/>
      <c r="EBT55" s="119"/>
      <c r="EBU55" s="119"/>
      <c r="EBV55" s="119"/>
      <c r="EBW55" s="119"/>
      <c r="EBX55" s="119"/>
      <c r="EBY55" s="119"/>
      <c r="EBZ55" s="119"/>
      <c r="ECA55" s="119"/>
      <c r="ECB55" s="119"/>
      <c r="ECC55" s="119"/>
      <c r="ECD55" s="119"/>
      <c r="ECE55" s="119"/>
      <c r="ECF55" s="119"/>
      <c r="ECG55" s="119"/>
      <c r="ECH55" s="119"/>
      <c r="ECI55" s="119"/>
      <c r="ECJ55" s="119"/>
      <c r="ECK55" s="119"/>
      <c r="ECL55" s="119"/>
      <c r="ECM55" s="119"/>
      <c r="ECN55" s="119"/>
      <c r="ECO55" s="119"/>
      <c r="ECP55" s="119"/>
      <c r="ECQ55" s="119"/>
      <c r="ECR55" s="119"/>
      <c r="ECS55" s="119"/>
      <c r="ECT55" s="119"/>
      <c r="ECU55" s="119"/>
      <c r="ECV55" s="119"/>
      <c r="ECW55" s="119"/>
      <c r="ECX55" s="119"/>
      <c r="ECY55" s="119"/>
      <c r="ECZ55" s="119"/>
      <c r="EDA55" s="119"/>
      <c r="EDB55" s="119"/>
      <c r="EDC55" s="119"/>
      <c r="EDD55" s="119"/>
      <c r="EDE55" s="119"/>
      <c r="EDF55" s="119"/>
      <c r="EDG55" s="119"/>
      <c r="EDH55" s="119"/>
      <c r="EDI55" s="119"/>
      <c r="EDJ55" s="119"/>
      <c r="EDK55" s="119"/>
      <c r="EDL55" s="119"/>
      <c r="EDM55" s="119"/>
      <c r="EDN55" s="119"/>
      <c r="EDO55" s="119"/>
      <c r="EDP55" s="119"/>
      <c r="EDQ55" s="119"/>
      <c r="EDR55" s="119"/>
      <c r="EDS55" s="119"/>
      <c r="EDT55" s="119"/>
      <c r="EDU55" s="119"/>
      <c r="EDV55" s="119"/>
      <c r="EDW55" s="119"/>
      <c r="EDX55" s="119"/>
      <c r="EDY55" s="119"/>
      <c r="EDZ55" s="119"/>
      <c r="EEA55" s="119"/>
      <c r="EEB55" s="119"/>
      <c r="EEC55" s="119"/>
      <c r="EED55" s="119"/>
      <c r="EEE55" s="119"/>
      <c r="EEF55" s="119"/>
      <c r="EEG55" s="119"/>
      <c r="EEH55" s="119"/>
      <c r="EEI55" s="119"/>
      <c r="EEJ55" s="119"/>
      <c r="EEK55" s="119"/>
      <c r="EEL55" s="119"/>
      <c r="EEM55" s="119"/>
      <c r="EEN55" s="119"/>
      <c r="EEO55" s="119"/>
      <c r="EEP55" s="119"/>
      <c r="EEQ55" s="119"/>
      <c r="EER55" s="119"/>
      <c r="EES55" s="119"/>
      <c r="EET55" s="119"/>
      <c r="EEU55" s="119"/>
      <c r="EEV55" s="119"/>
      <c r="EEW55" s="119"/>
      <c r="EEX55" s="119"/>
      <c r="EEY55" s="119"/>
      <c r="EEZ55" s="119"/>
      <c r="EFA55" s="119"/>
      <c r="EFB55" s="119"/>
      <c r="EFC55" s="119"/>
      <c r="EFD55" s="119"/>
      <c r="EFE55" s="119"/>
      <c r="EFF55" s="119"/>
      <c r="EFG55" s="119"/>
      <c r="EFH55" s="119"/>
      <c r="EFI55" s="119"/>
      <c r="EFJ55" s="119"/>
      <c r="EFK55" s="119"/>
      <c r="EFL55" s="119"/>
      <c r="EFM55" s="119"/>
      <c r="EFN55" s="119"/>
      <c r="EFO55" s="119"/>
      <c r="EFP55" s="119"/>
      <c r="EFQ55" s="119"/>
      <c r="EFR55" s="119"/>
      <c r="EFS55" s="119"/>
      <c r="EFT55" s="119"/>
      <c r="EFU55" s="119"/>
      <c r="EFV55" s="119"/>
      <c r="EFW55" s="119"/>
      <c r="EFX55" s="119"/>
      <c r="EFY55" s="119"/>
      <c r="EFZ55" s="119"/>
      <c r="EGA55" s="119"/>
      <c r="EGB55" s="119"/>
      <c r="EGC55" s="119"/>
      <c r="EGD55" s="119"/>
      <c r="EGE55" s="119"/>
      <c r="EGF55" s="119"/>
      <c r="EGG55" s="119"/>
      <c r="EGH55" s="119"/>
      <c r="EGI55" s="119"/>
      <c r="EGJ55" s="119"/>
      <c r="EGK55" s="119"/>
      <c r="EGL55" s="119"/>
      <c r="EGM55" s="119"/>
      <c r="EGN55" s="119"/>
      <c r="EGO55" s="119"/>
      <c r="EGP55" s="119"/>
      <c r="EGQ55" s="119"/>
      <c r="EGR55" s="119"/>
      <c r="EGS55" s="119"/>
      <c r="EGT55" s="119"/>
      <c r="EGU55" s="119"/>
      <c r="EGV55" s="119"/>
      <c r="EGW55" s="119"/>
      <c r="EGX55" s="119"/>
      <c r="EGY55" s="119"/>
      <c r="EGZ55" s="119"/>
      <c r="EHA55" s="119"/>
      <c r="EHB55" s="119"/>
      <c r="EHC55" s="119"/>
      <c r="EHD55" s="119"/>
      <c r="EHE55" s="119"/>
      <c r="EHF55" s="119"/>
      <c r="EHG55" s="119"/>
      <c r="EHH55" s="119"/>
      <c r="EHI55" s="119"/>
      <c r="EHJ55" s="119"/>
      <c r="EHK55" s="119"/>
      <c r="EHL55" s="119"/>
      <c r="EHM55" s="119"/>
      <c r="EHN55" s="119"/>
      <c r="EHO55" s="119"/>
      <c r="EHP55" s="119"/>
      <c r="EHQ55" s="119"/>
      <c r="EHR55" s="119"/>
      <c r="EHS55" s="119"/>
      <c r="EHT55" s="119"/>
      <c r="EHU55" s="119"/>
      <c r="EHV55" s="119"/>
      <c r="EHW55" s="119"/>
      <c r="EHX55" s="119"/>
      <c r="EHY55" s="119"/>
      <c r="EHZ55" s="119"/>
      <c r="EIA55" s="119"/>
      <c r="EIB55" s="119"/>
      <c r="EIC55" s="119"/>
      <c r="EID55" s="119"/>
      <c r="EIE55" s="119"/>
      <c r="EIF55" s="119"/>
      <c r="EIG55" s="119"/>
      <c r="EIH55" s="119"/>
      <c r="EII55" s="119"/>
      <c r="EIJ55" s="119"/>
      <c r="EIK55" s="119"/>
      <c r="EIL55" s="119"/>
      <c r="EIM55" s="119"/>
      <c r="EIN55" s="119"/>
      <c r="EIO55" s="119"/>
      <c r="EIP55" s="119"/>
      <c r="EIQ55" s="119"/>
      <c r="EIR55" s="119"/>
      <c r="EIS55" s="119"/>
      <c r="EIT55" s="119"/>
      <c r="EIU55" s="119"/>
      <c r="EIV55" s="119"/>
      <c r="EIW55" s="119"/>
      <c r="EIX55" s="119"/>
      <c r="EIY55" s="119"/>
      <c r="EIZ55" s="119"/>
      <c r="EJA55" s="119"/>
      <c r="EJB55" s="119"/>
      <c r="EJC55" s="119"/>
      <c r="EJD55" s="119"/>
      <c r="EJE55" s="119"/>
      <c r="EJF55" s="119"/>
      <c r="EJG55" s="119"/>
      <c r="EJH55" s="119"/>
      <c r="EJI55" s="119"/>
      <c r="EJJ55" s="119"/>
      <c r="EJK55" s="119"/>
      <c r="EJL55" s="119"/>
      <c r="EJM55" s="119"/>
      <c r="EJN55" s="119"/>
      <c r="EJO55" s="119"/>
      <c r="EJP55" s="119"/>
      <c r="EJQ55" s="119"/>
      <c r="EJR55" s="119"/>
      <c r="EJS55" s="119"/>
      <c r="EJT55" s="119"/>
      <c r="EJU55" s="119"/>
      <c r="EJV55" s="119"/>
      <c r="EJW55" s="119"/>
      <c r="EJX55" s="119"/>
      <c r="EJY55" s="119"/>
      <c r="EJZ55" s="119"/>
      <c r="EKA55" s="119"/>
      <c r="EKB55" s="119"/>
      <c r="EKC55" s="119"/>
      <c r="EKD55" s="119"/>
      <c r="EKE55" s="119"/>
      <c r="EKF55" s="119"/>
      <c r="EKG55" s="119"/>
      <c r="EKH55" s="119"/>
      <c r="EKI55" s="119"/>
      <c r="EKJ55" s="119"/>
      <c r="EKK55" s="119"/>
      <c r="EKL55" s="119"/>
      <c r="EKM55" s="119"/>
      <c r="EKN55" s="119"/>
      <c r="EKO55" s="119"/>
      <c r="EKP55" s="119"/>
      <c r="EKQ55" s="119"/>
      <c r="EKR55" s="119"/>
      <c r="EKS55" s="119"/>
      <c r="EKT55" s="119"/>
      <c r="EKU55" s="119"/>
      <c r="EKV55" s="119"/>
      <c r="EKW55" s="119"/>
      <c r="EKX55" s="119"/>
      <c r="EKY55" s="119"/>
      <c r="EKZ55" s="119"/>
      <c r="ELA55" s="119"/>
      <c r="ELB55" s="119"/>
      <c r="ELC55" s="119"/>
      <c r="ELD55" s="119"/>
      <c r="ELE55" s="119"/>
      <c r="ELF55" s="119"/>
      <c r="ELG55" s="119"/>
      <c r="ELH55" s="119"/>
      <c r="ELI55" s="119"/>
      <c r="ELJ55" s="119"/>
      <c r="ELK55" s="119"/>
      <c r="ELL55" s="119"/>
      <c r="ELM55" s="119"/>
      <c r="ELN55" s="119"/>
      <c r="ELO55" s="119"/>
      <c r="ELP55" s="119"/>
      <c r="ELQ55" s="119"/>
      <c r="ELR55" s="119"/>
      <c r="ELS55" s="119"/>
      <c r="ELT55" s="119"/>
      <c r="ELU55" s="119"/>
      <c r="ELV55" s="119"/>
      <c r="ELW55" s="119"/>
      <c r="ELX55" s="119"/>
      <c r="ELY55" s="119"/>
      <c r="ELZ55" s="119"/>
      <c r="EMA55" s="119"/>
      <c r="EMB55" s="119"/>
      <c r="EMC55" s="119"/>
      <c r="EMD55" s="119"/>
      <c r="EME55" s="119"/>
      <c r="EMF55" s="119"/>
      <c r="EMG55" s="119"/>
      <c r="EMH55" s="119"/>
      <c r="EMI55" s="119"/>
      <c r="EMJ55" s="119"/>
      <c r="EMK55" s="119"/>
      <c r="EML55" s="119"/>
      <c r="EMM55" s="119"/>
      <c r="EMN55" s="119"/>
      <c r="EMO55" s="119"/>
      <c r="EMP55" s="119"/>
      <c r="EMQ55" s="119"/>
      <c r="EMR55" s="119"/>
      <c r="EMS55" s="119"/>
      <c r="EMT55" s="119"/>
      <c r="EMU55" s="119"/>
      <c r="EMV55" s="119"/>
      <c r="EMW55" s="119"/>
      <c r="EMX55" s="119"/>
      <c r="EMY55" s="119"/>
      <c r="EMZ55" s="119"/>
      <c r="ENA55" s="119"/>
      <c r="ENB55" s="119"/>
      <c r="ENC55" s="119"/>
      <c r="END55" s="119"/>
      <c r="ENE55" s="119"/>
      <c r="ENF55" s="119"/>
      <c r="ENG55" s="119"/>
      <c r="ENH55" s="119"/>
      <c r="ENI55" s="119"/>
      <c r="ENJ55" s="119"/>
      <c r="ENK55" s="119"/>
      <c r="ENL55" s="119"/>
      <c r="ENM55" s="119"/>
      <c r="ENN55" s="119"/>
      <c r="ENO55" s="119"/>
      <c r="ENP55" s="119"/>
      <c r="ENQ55" s="119"/>
      <c r="ENR55" s="119"/>
      <c r="ENS55" s="119"/>
      <c r="ENT55" s="119"/>
      <c r="ENU55" s="119"/>
      <c r="ENV55" s="119"/>
      <c r="ENW55" s="119"/>
      <c r="ENX55" s="119"/>
      <c r="ENY55" s="119"/>
      <c r="ENZ55" s="119"/>
      <c r="EOA55" s="119"/>
      <c r="EOB55" s="119"/>
      <c r="EOC55" s="119"/>
      <c r="EOD55" s="119"/>
      <c r="EOE55" s="119"/>
      <c r="EOF55" s="119"/>
      <c r="EOG55" s="119"/>
      <c r="EOH55" s="119"/>
      <c r="EOI55" s="119"/>
      <c r="EOJ55" s="119"/>
      <c r="EOK55" s="119"/>
      <c r="EOL55" s="119"/>
      <c r="EOM55" s="119"/>
      <c r="EON55" s="119"/>
      <c r="EOO55" s="119"/>
      <c r="EOP55" s="119"/>
      <c r="EOQ55" s="119"/>
      <c r="EOR55" s="119"/>
      <c r="EOS55" s="119"/>
      <c r="EOT55" s="119"/>
      <c r="EOU55" s="119"/>
      <c r="EOV55" s="119"/>
      <c r="EOW55" s="119"/>
      <c r="EOX55" s="119"/>
      <c r="EOY55" s="119"/>
      <c r="EOZ55" s="119"/>
      <c r="EPA55" s="119"/>
      <c r="EPB55" s="119"/>
      <c r="EPC55" s="119"/>
      <c r="EPD55" s="119"/>
      <c r="EPE55" s="119"/>
      <c r="EPF55" s="119"/>
      <c r="EPG55" s="119"/>
      <c r="EPH55" s="119"/>
      <c r="EPI55" s="119"/>
      <c r="EPJ55" s="119"/>
      <c r="EPK55" s="119"/>
      <c r="EPL55" s="119"/>
      <c r="EPM55" s="119"/>
      <c r="EPN55" s="119"/>
      <c r="EPO55" s="119"/>
      <c r="EPP55" s="119"/>
      <c r="EPQ55" s="119"/>
      <c r="EPR55" s="119"/>
      <c r="EPS55" s="119"/>
      <c r="EPT55" s="119"/>
      <c r="EPU55" s="119"/>
      <c r="EPV55" s="119"/>
      <c r="EPW55" s="119"/>
      <c r="EPX55" s="119"/>
      <c r="EPY55" s="119"/>
      <c r="EPZ55" s="119"/>
      <c r="EQA55" s="119"/>
      <c r="EQB55" s="119"/>
      <c r="EQC55" s="119"/>
      <c r="EQD55" s="119"/>
      <c r="EQE55" s="119"/>
      <c r="EQF55" s="119"/>
      <c r="EQG55" s="119"/>
      <c r="EQH55" s="119"/>
      <c r="EQI55" s="119"/>
      <c r="EQJ55" s="119"/>
      <c r="EQK55" s="119"/>
      <c r="EQL55" s="119"/>
      <c r="EQM55" s="119"/>
      <c r="EQN55" s="119"/>
      <c r="EQO55" s="119"/>
      <c r="EQP55" s="119"/>
      <c r="EQQ55" s="119"/>
      <c r="EQR55" s="119"/>
      <c r="EQS55" s="119"/>
      <c r="EQT55" s="119"/>
      <c r="EQU55" s="119"/>
      <c r="EQV55" s="119"/>
      <c r="EQW55" s="119"/>
      <c r="EQX55" s="119"/>
      <c r="EQY55" s="119"/>
      <c r="EQZ55" s="119"/>
      <c r="ERA55" s="119"/>
      <c r="ERB55" s="119"/>
      <c r="ERC55" s="119"/>
      <c r="ERD55" s="119"/>
      <c r="ERE55" s="119"/>
      <c r="ERF55" s="119"/>
      <c r="ERG55" s="119"/>
      <c r="ERH55" s="119"/>
      <c r="ERI55" s="119"/>
      <c r="ERJ55" s="119"/>
      <c r="ERK55" s="119"/>
      <c r="ERL55" s="119"/>
      <c r="ERM55" s="119"/>
      <c r="ERN55" s="119"/>
      <c r="ERO55" s="119"/>
      <c r="ERP55" s="119"/>
      <c r="ERQ55" s="119"/>
      <c r="ERR55" s="119"/>
      <c r="ERS55" s="119"/>
      <c r="ERT55" s="119"/>
      <c r="ERU55" s="119"/>
      <c r="ERV55" s="119"/>
      <c r="ERW55" s="119"/>
      <c r="ERX55" s="119"/>
      <c r="ERY55" s="119"/>
      <c r="ERZ55" s="119"/>
      <c r="ESA55" s="119"/>
      <c r="ESB55" s="119"/>
      <c r="ESC55" s="119"/>
      <c r="ESD55" s="119"/>
      <c r="ESE55" s="119"/>
      <c r="ESF55" s="119"/>
      <c r="ESG55" s="119"/>
      <c r="ESH55" s="119"/>
      <c r="ESI55" s="119"/>
      <c r="ESJ55" s="119"/>
      <c r="ESK55" s="119"/>
      <c r="ESL55" s="119"/>
      <c r="ESM55" s="119"/>
      <c r="ESN55" s="119"/>
      <c r="ESO55" s="119"/>
      <c r="ESP55" s="119"/>
      <c r="ESQ55" s="119"/>
      <c r="ESR55" s="119"/>
      <c r="ESS55" s="119"/>
      <c r="EST55" s="119"/>
      <c r="ESU55" s="119"/>
      <c r="ESV55" s="119"/>
      <c r="ESW55" s="119"/>
      <c r="ESX55" s="119"/>
      <c r="ESY55" s="119"/>
      <c r="ESZ55" s="119"/>
      <c r="ETA55" s="119"/>
      <c r="ETB55" s="119"/>
      <c r="ETC55" s="119"/>
      <c r="ETD55" s="119"/>
      <c r="ETE55" s="119"/>
      <c r="ETF55" s="119"/>
      <c r="ETG55" s="119"/>
      <c r="ETH55" s="119"/>
      <c r="ETI55" s="119"/>
      <c r="ETJ55" s="119"/>
      <c r="ETK55" s="119"/>
      <c r="ETL55" s="119"/>
      <c r="ETM55" s="119"/>
      <c r="ETN55" s="119"/>
      <c r="ETO55" s="119"/>
      <c r="ETP55" s="119"/>
      <c r="ETQ55" s="119"/>
      <c r="ETR55" s="119"/>
      <c r="ETS55" s="119"/>
      <c r="ETT55" s="119"/>
      <c r="ETU55" s="119"/>
      <c r="ETV55" s="119"/>
      <c r="ETW55" s="119"/>
      <c r="ETX55" s="119"/>
      <c r="ETY55" s="119"/>
      <c r="ETZ55" s="119"/>
      <c r="EUA55" s="119"/>
      <c r="EUB55" s="119"/>
      <c r="EUC55" s="119"/>
      <c r="EUD55" s="119"/>
      <c r="EUE55" s="119"/>
      <c r="EUF55" s="119"/>
      <c r="EUG55" s="119"/>
      <c r="EUH55" s="119"/>
      <c r="EUI55" s="119"/>
      <c r="EUJ55" s="119"/>
      <c r="EUK55" s="119"/>
      <c r="EUL55" s="119"/>
      <c r="EUM55" s="119"/>
      <c r="EUN55" s="119"/>
      <c r="EUO55" s="119"/>
      <c r="EUP55" s="119"/>
      <c r="EUQ55" s="119"/>
      <c r="EUR55" s="119"/>
      <c r="EUS55" s="119"/>
      <c r="EUT55" s="119"/>
      <c r="EUU55" s="119"/>
      <c r="EUV55" s="119"/>
      <c r="EUW55" s="119"/>
      <c r="EUX55" s="119"/>
      <c r="EUY55" s="119"/>
      <c r="EUZ55" s="119"/>
      <c r="EVA55" s="119"/>
      <c r="EVB55" s="119"/>
      <c r="EVC55" s="119"/>
      <c r="EVD55" s="119"/>
      <c r="EVE55" s="119"/>
      <c r="EVF55" s="119"/>
      <c r="EVG55" s="119"/>
      <c r="EVH55" s="119"/>
      <c r="EVI55" s="119"/>
      <c r="EVJ55" s="119"/>
      <c r="EVK55" s="119"/>
      <c r="EVL55" s="119"/>
      <c r="EVM55" s="119"/>
      <c r="EVN55" s="119"/>
      <c r="EVO55" s="119"/>
      <c r="EVP55" s="119"/>
      <c r="EVQ55" s="119"/>
      <c r="EVR55" s="119"/>
      <c r="EVS55" s="119"/>
      <c r="EVT55" s="119"/>
      <c r="EVU55" s="119"/>
      <c r="EVV55" s="119"/>
      <c r="EVW55" s="119"/>
      <c r="EVX55" s="119"/>
      <c r="EVY55" s="119"/>
      <c r="EVZ55" s="119"/>
      <c r="EWA55" s="119"/>
      <c r="EWB55" s="119"/>
      <c r="EWC55" s="119"/>
      <c r="EWD55" s="119"/>
      <c r="EWE55" s="119"/>
      <c r="EWF55" s="119"/>
      <c r="EWG55" s="119"/>
      <c r="EWH55" s="119"/>
      <c r="EWI55" s="119"/>
      <c r="EWJ55" s="119"/>
      <c r="EWK55" s="119"/>
      <c r="EWL55" s="119"/>
      <c r="EWM55" s="119"/>
      <c r="EWN55" s="119"/>
      <c r="EWO55" s="119"/>
      <c r="EWP55" s="119"/>
      <c r="EWQ55" s="119"/>
      <c r="EWR55" s="119"/>
      <c r="EWS55" s="119"/>
      <c r="EWT55" s="119"/>
      <c r="EWU55" s="119"/>
      <c r="EWV55" s="119"/>
      <c r="EWW55" s="119"/>
      <c r="EWX55" s="119"/>
      <c r="EWY55" s="119"/>
      <c r="EWZ55" s="119"/>
      <c r="EXA55" s="119"/>
      <c r="EXB55" s="119"/>
      <c r="EXC55" s="119"/>
      <c r="EXD55" s="119"/>
      <c r="EXE55" s="119"/>
      <c r="EXF55" s="119"/>
      <c r="EXG55" s="119"/>
      <c r="EXH55" s="119"/>
      <c r="EXI55" s="119"/>
      <c r="EXJ55" s="119"/>
      <c r="EXK55" s="119"/>
      <c r="EXL55" s="119"/>
      <c r="EXM55" s="119"/>
      <c r="EXN55" s="119"/>
      <c r="EXO55" s="119"/>
      <c r="EXP55" s="119"/>
      <c r="EXQ55" s="119"/>
      <c r="EXR55" s="119"/>
      <c r="EXS55" s="119"/>
      <c r="EXT55" s="119"/>
      <c r="EXU55" s="119"/>
      <c r="EXV55" s="119"/>
      <c r="EXW55" s="119"/>
      <c r="EXX55" s="119"/>
      <c r="EXY55" s="119"/>
      <c r="EXZ55" s="119"/>
      <c r="EYA55" s="119"/>
      <c r="EYB55" s="119"/>
      <c r="EYC55" s="119"/>
      <c r="EYD55" s="119"/>
      <c r="EYE55" s="119"/>
      <c r="EYF55" s="119"/>
      <c r="EYG55" s="119"/>
      <c r="EYH55" s="119"/>
      <c r="EYI55" s="119"/>
      <c r="EYJ55" s="119"/>
      <c r="EYK55" s="119"/>
      <c r="EYL55" s="119"/>
      <c r="EYM55" s="119"/>
      <c r="EYN55" s="119"/>
      <c r="EYO55" s="119"/>
      <c r="EYP55" s="119"/>
      <c r="EYQ55" s="119"/>
      <c r="EYR55" s="119"/>
      <c r="EYS55" s="119"/>
      <c r="EYT55" s="119"/>
      <c r="EYU55" s="119"/>
      <c r="EYV55" s="119"/>
      <c r="EYW55" s="119"/>
      <c r="EYX55" s="119"/>
      <c r="EYY55" s="119"/>
      <c r="EYZ55" s="119"/>
      <c r="EZA55" s="119"/>
      <c r="EZB55" s="119"/>
      <c r="EZC55" s="119"/>
      <c r="EZD55" s="119"/>
      <c r="EZE55" s="119"/>
      <c r="EZF55" s="119"/>
      <c r="EZG55" s="119"/>
      <c r="EZH55" s="119"/>
      <c r="EZI55" s="119"/>
      <c r="EZJ55" s="119"/>
      <c r="EZK55" s="119"/>
      <c r="EZL55" s="119"/>
      <c r="EZM55" s="119"/>
      <c r="EZN55" s="119"/>
      <c r="EZO55" s="119"/>
      <c r="EZP55" s="119"/>
      <c r="EZQ55" s="119"/>
      <c r="EZR55" s="119"/>
      <c r="EZS55" s="119"/>
      <c r="EZT55" s="119"/>
      <c r="EZU55" s="119"/>
      <c r="EZV55" s="119"/>
      <c r="EZW55" s="119"/>
      <c r="EZX55" s="119"/>
      <c r="EZY55" s="119"/>
      <c r="EZZ55" s="119"/>
      <c r="FAA55" s="119"/>
      <c r="FAB55" s="119"/>
      <c r="FAC55" s="119"/>
      <c r="FAD55" s="119"/>
      <c r="FAE55" s="119"/>
      <c r="FAF55" s="119"/>
      <c r="FAG55" s="119"/>
      <c r="FAH55" s="119"/>
      <c r="FAI55" s="119"/>
      <c r="FAJ55" s="119"/>
      <c r="FAK55" s="119"/>
      <c r="FAL55" s="119"/>
      <c r="FAM55" s="119"/>
      <c r="FAN55" s="119"/>
      <c r="FAO55" s="119"/>
      <c r="FAP55" s="119"/>
      <c r="FAQ55" s="119"/>
      <c r="FAR55" s="119"/>
      <c r="FAS55" s="119"/>
      <c r="FAT55" s="119"/>
      <c r="FAU55" s="119"/>
      <c r="FAV55" s="119"/>
      <c r="FAW55" s="119"/>
      <c r="FAX55" s="119"/>
      <c r="FAY55" s="119"/>
      <c r="FAZ55" s="119"/>
      <c r="FBA55" s="119"/>
      <c r="FBB55" s="119"/>
      <c r="FBC55" s="119"/>
      <c r="FBD55" s="119"/>
      <c r="FBE55" s="119"/>
      <c r="FBF55" s="119"/>
      <c r="FBG55" s="119"/>
      <c r="FBH55" s="119"/>
      <c r="FBI55" s="119"/>
      <c r="FBJ55" s="119"/>
      <c r="FBK55" s="119"/>
      <c r="FBL55" s="119"/>
      <c r="FBM55" s="119"/>
      <c r="FBN55" s="119"/>
      <c r="FBO55" s="119"/>
      <c r="FBP55" s="119"/>
      <c r="FBQ55" s="119"/>
      <c r="FBR55" s="119"/>
      <c r="FBS55" s="119"/>
      <c r="FBT55" s="119"/>
      <c r="FBU55" s="119"/>
      <c r="FBV55" s="119"/>
      <c r="FBW55" s="119"/>
      <c r="FBX55" s="119"/>
      <c r="FBY55" s="119"/>
      <c r="FBZ55" s="119"/>
      <c r="FCA55" s="119"/>
      <c r="FCB55" s="119"/>
      <c r="FCC55" s="119"/>
      <c r="FCD55" s="119"/>
      <c r="FCE55" s="119"/>
      <c r="FCF55" s="119"/>
      <c r="FCG55" s="119"/>
      <c r="FCH55" s="119"/>
      <c r="FCI55" s="119"/>
      <c r="FCJ55" s="119"/>
      <c r="FCK55" s="119"/>
      <c r="FCL55" s="119"/>
      <c r="FCM55" s="119"/>
      <c r="FCN55" s="119"/>
      <c r="FCO55" s="119"/>
      <c r="FCP55" s="119"/>
      <c r="FCQ55" s="119"/>
      <c r="FCR55" s="119"/>
      <c r="FCS55" s="119"/>
      <c r="FCT55" s="119"/>
      <c r="FCU55" s="119"/>
      <c r="FCV55" s="119"/>
      <c r="FCW55" s="119"/>
      <c r="FCX55" s="119"/>
      <c r="FCY55" s="119"/>
      <c r="FCZ55" s="119"/>
      <c r="FDA55" s="119"/>
      <c r="FDB55" s="119"/>
      <c r="FDC55" s="119"/>
      <c r="FDD55" s="119"/>
      <c r="FDE55" s="119"/>
      <c r="FDF55" s="119"/>
      <c r="FDG55" s="119"/>
      <c r="FDH55" s="119"/>
      <c r="FDI55" s="119"/>
      <c r="FDJ55" s="119"/>
      <c r="FDK55" s="119"/>
      <c r="FDL55" s="119"/>
      <c r="FDM55" s="119"/>
      <c r="FDN55" s="119"/>
      <c r="FDO55" s="119"/>
      <c r="FDP55" s="119"/>
      <c r="FDQ55" s="119"/>
      <c r="FDR55" s="119"/>
      <c r="FDS55" s="119"/>
      <c r="FDT55" s="119"/>
      <c r="FDU55" s="119"/>
      <c r="FDV55" s="119"/>
      <c r="FDW55" s="119"/>
      <c r="FDX55" s="119"/>
      <c r="FDY55" s="119"/>
      <c r="FDZ55" s="119"/>
      <c r="FEA55" s="119"/>
      <c r="FEB55" s="119"/>
      <c r="FEC55" s="119"/>
      <c r="FED55" s="119"/>
      <c r="FEE55" s="119"/>
      <c r="FEF55" s="119"/>
      <c r="FEG55" s="119"/>
      <c r="FEH55" s="119"/>
      <c r="FEI55" s="119"/>
      <c r="FEJ55" s="119"/>
      <c r="FEK55" s="119"/>
      <c r="FEL55" s="119"/>
      <c r="FEM55" s="119"/>
      <c r="FEN55" s="119"/>
      <c r="FEO55" s="119"/>
      <c r="FEP55" s="119"/>
      <c r="FEQ55" s="119"/>
      <c r="FER55" s="119"/>
      <c r="FES55" s="119"/>
      <c r="FET55" s="119"/>
      <c r="FEU55" s="119"/>
      <c r="FEV55" s="119"/>
      <c r="FEW55" s="119"/>
      <c r="FEX55" s="119"/>
      <c r="FEY55" s="119"/>
      <c r="FEZ55" s="119"/>
      <c r="FFA55" s="119"/>
      <c r="FFB55" s="119"/>
      <c r="FFC55" s="119"/>
      <c r="FFD55" s="119"/>
      <c r="FFE55" s="119"/>
      <c r="FFF55" s="119"/>
      <c r="FFG55" s="119"/>
      <c r="FFH55" s="119"/>
      <c r="FFI55" s="119"/>
      <c r="FFJ55" s="119"/>
      <c r="FFK55" s="119"/>
      <c r="FFL55" s="119"/>
      <c r="FFM55" s="119"/>
      <c r="FFN55" s="119"/>
      <c r="FFO55" s="119"/>
      <c r="FFP55" s="119"/>
      <c r="FFQ55" s="119"/>
      <c r="FFR55" s="119"/>
      <c r="FFS55" s="119"/>
      <c r="FFT55" s="119"/>
      <c r="FFU55" s="119"/>
      <c r="FFV55" s="119"/>
      <c r="FFW55" s="119"/>
      <c r="FFX55" s="119"/>
      <c r="FFY55" s="119"/>
      <c r="FFZ55" s="119"/>
      <c r="FGA55" s="119"/>
      <c r="FGB55" s="119"/>
      <c r="FGC55" s="119"/>
      <c r="FGD55" s="119"/>
      <c r="FGE55" s="119"/>
      <c r="FGF55" s="119"/>
      <c r="FGG55" s="119"/>
      <c r="FGH55" s="119"/>
      <c r="FGI55" s="119"/>
      <c r="FGJ55" s="119"/>
      <c r="FGK55" s="119"/>
      <c r="FGL55" s="119"/>
      <c r="FGM55" s="119"/>
      <c r="FGN55" s="119"/>
      <c r="FGO55" s="119"/>
      <c r="FGP55" s="119"/>
      <c r="FGQ55" s="119"/>
      <c r="FGR55" s="119"/>
      <c r="FGS55" s="119"/>
      <c r="FGT55" s="119"/>
      <c r="FGU55" s="119"/>
      <c r="FGV55" s="119"/>
      <c r="FGW55" s="119"/>
      <c r="FGX55" s="119"/>
      <c r="FGY55" s="119"/>
      <c r="FGZ55" s="119"/>
      <c r="FHA55" s="119"/>
      <c r="FHB55" s="119"/>
      <c r="FHC55" s="119"/>
      <c r="FHD55" s="119"/>
      <c r="FHE55" s="119"/>
      <c r="FHF55" s="119"/>
      <c r="FHG55" s="119"/>
      <c r="FHH55" s="119"/>
      <c r="FHI55" s="119"/>
      <c r="FHJ55" s="119"/>
      <c r="FHK55" s="119"/>
      <c r="FHL55" s="119"/>
      <c r="FHM55" s="119"/>
      <c r="FHN55" s="119"/>
      <c r="FHO55" s="119"/>
      <c r="FHP55" s="119"/>
      <c r="FHQ55" s="119"/>
      <c r="FHR55" s="119"/>
      <c r="FHS55" s="119"/>
      <c r="FHT55" s="119"/>
      <c r="FHU55" s="119"/>
      <c r="FHV55" s="119"/>
      <c r="FHW55" s="119"/>
      <c r="FHX55" s="119"/>
      <c r="FHY55" s="119"/>
      <c r="FHZ55" s="119"/>
      <c r="FIA55" s="119"/>
      <c r="FIB55" s="119"/>
      <c r="FIC55" s="119"/>
      <c r="FID55" s="119"/>
      <c r="FIE55" s="119"/>
      <c r="FIF55" s="119"/>
      <c r="FIG55" s="119"/>
      <c r="FIH55" s="119"/>
      <c r="FII55" s="119"/>
      <c r="FIJ55" s="119"/>
      <c r="FIK55" s="119"/>
      <c r="FIL55" s="119"/>
      <c r="FIM55" s="119"/>
      <c r="FIN55" s="119"/>
      <c r="FIO55" s="119"/>
      <c r="FIP55" s="119"/>
      <c r="FIQ55" s="119"/>
      <c r="FIR55" s="119"/>
      <c r="FIS55" s="119"/>
      <c r="FIT55" s="119"/>
      <c r="FIU55" s="119"/>
      <c r="FIV55" s="119"/>
      <c r="FIW55" s="119"/>
      <c r="FIX55" s="119"/>
      <c r="FIY55" s="119"/>
      <c r="FIZ55" s="119"/>
      <c r="FJA55" s="119"/>
      <c r="FJB55" s="119"/>
      <c r="FJC55" s="119"/>
      <c r="FJD55" s="119"/>
      <c r="FJE55" s="119"/>
      <c r="FJF55" s="119"/>
      <c r="FJG55" s="119"/>
      <c r="FJH55" s="119"/>
      <c r="FJI55" s="119"/>
      <c r="FJJ55" s="119"/>
      <c r="FJK55" s="119"/>
      <c r="FJL55" s="119"/>
      <c r="FJM55" s="119"/>
      <c r="FJN55" s="119"/>
      <c r="FJO55" s="119"/>
      <c r="FJP55" s="119"/>
      <c r="FJQ55" s="119"/>
      <c r="FJR55" s="119"/>
      <c r="FJS55" s="119"/>
      <c r="FJT55" s="119"/>
      <c r="FJU55" s="119"/>
      <c r="FJV55" s="119"/>
      <c r="FJW55" s="119"/>
      <c r="FJX55" s="119"/>
      <c r="FJY55" s="119"/>
      <c r="FJZ55" s="119"/>
      <c r="FKA55" s="119"/>
      <c r="FKB55" s="119"/>
      <c r="FKC55" s="119"/>
      <c r="FKD55" s="119"/>
      <c r="FKE55" s="119"/>
      <c r="FKF55" s="119"/>
      <c r="FKG55" s="119"/>
      <c r="FKH55" s="119"/>
      <c r="FKI55" s="119"/>
      <c r="FKJ55" s="119"/>
      <c r="FKK55" s="119"/>
      <c r="FKL55" s="119"/>
      <c r="FKM55" s="119"/>
      <c r="FKN55" s="119"/>
      <c r="FKO55" s="119"/>
      <c r="FKP55" s="119"/>
      <c r="FKQ55" s="119"/>
      <c r="FKR55" s="119"/>
      <c r="FKS55" s="119"/>
      <c r="FKT55" s="119"/>
      <c r="FKU55" s="119"/>
      <c r="FKV55" s="119"/>
      <c r="FKW55" s="119"/>
      <c r="FKX55" s="119"/>
      <c r="FKY55" s="119"/>
      <c r="FKZ55" s="119"/>
      <c r="FLA55" s="119"/>
      <c r="FLB55" s="119"/>
      <c r="FLC55" s="119"/>
      <c r="FLD55" s="119"/>
      <c r="FLE55" s="119"/>
      <c r="FLF55" s="119"/>
      <c r="FLG55" s="119"/>
      <c r="FLH55" s="119"/>
      <c r="FLI55" s="119"/>
      <c r="FLJ55" s="119"/>
      <c r="FLK55" s="119"/>
      <c r="FLL55" s="119"/>
      <c r="FLM55" s="119"/>
      <c r="FLN55" s="119"/>
      <c r="FLO55" s="119"/>
      <c r="FLP55" s="119"/>
      <c r="FLQ55" s="119"/>
      <c r="FLR55" s="119"/>
      <c r="FLS55" s="119"/>
      <c r="FLT55" s="119"/>
      <c r="FLU55" s="119"/>
      <c r="FLV55" s="119"/>
      <c r="FLW55" s="119"/>
      <c r="FLX55" s="119"/>
      <c r="FLY55" s="119"/>
      <c r="FLZ55" s="119"/>
      <c r="FMA55" s="119"/>
      <c r="FMB55" s="119"/>
      <c r="FMC55" s="119"/>
      <c r="FMD55" s="119"/>
      <c r="FME55" s="119"/>
      <c r="FMF55" s="119"/>
      <c r="FMG55" s="119"/>
      <c r="FMH55" s="119"/>
      <c r="FMI55" s="119"/>
      <c r="FMJ55" s="119"/>
      <c r="FMK55" s="119"/>
      <c r="FML55" s="119"/>
      <c r="FMM55" s="119"/>
      <c r="FMN55" s="119"/>
      <c r="FMO55" s="119"/>
      <c r="FMP55" s="119"/>
      <c r="FMQ55" s="119"/>
      <c r="FMR55" s="119"/>
      <c r="FMS55" s="119"/>
      <c r="FMT55" s="119"/>
      <c r="FMU55" s="119"/>
      <c r="FMV55" s="119"/>
      <c r="FMW55" s="119"/>
      <c r="FMX55" s="119"/>
      <c r="FMY55" s="119"/>
      <c r="FMZ55" s="119"/>
      <c r="FNA55" s="119"/>
      <c r="FNB55" s="119"/>
      <c r="FNC55" s="119"/>
      <c r="FND55" s="119"/>
      <c r="FNE55" s="119"/>
      <c r="FNF55" s="119"/>
      <c r="FNG55" s="119"/>
      <c r="FNH55" s="119"/>
      <c r="FNI55" s="119"/>
      <c r="FNJ55" s="119"/>
      <c r="FNK55" s="119"/>
      <c r="FNL55" s="119"/>
      <c r="FNM55" s="119"/>
      <c r="FNN55" s="119"/>
      <c r="FNO55" s="119"/>
      <c r="FNP55" s="119"/>
      <c r="FNQ55" s="119"/>
      <c r="FNR55" s="119"/>
      <c r="FNS55" s="119"/>
      <c r="FNT55" s="119"/>
      <c r="FNU55" s="119"/>
      <c r="FNV55" s="119"/>
      <c r="FNW55" s="119"/>
      <c r="FNX55" s="119"/>
      <c r="FNY55" s="119"/>
      <c r="FNZ55" s="119"/>
      <c r="FOA55" s="119"/>
      <c r="FOB55" s="119"/>
      <c r="FOC55" s="119"/>
      <c r="FOD55" s="119"/>
      <c r="FOE55" s="119"/>
      <c r="FOF55" s="119"/>
      <c r="FOG55" s="119"/>
      <c r="FOH55" s="119"/>
      <c r="FOI55" s="119"/>
      <c r="FOJ55" s="119"/>
      <c r="FOK55" s="119"/>
      <c r="FOL55" s="119"/>
      <c r="FOM55" s="119"/>
      <c r="FON55" s="119"/>
      <c r="FOO55" s="119"/>
      <c r="FOP55" s="119"/>
      <c r="FOQ55" s="119"/>
      <c r="FOR55" s="119"/>
      <c r="FOS55" s="119"/>
      <c r="FOT55" s="119"/>
      <c r="FOU55" s="119"/>
      <c r="FOV55" s="119"/>
      <c r="FOW55" s="119"/>
      <c r="FOX55" s="119"/>
      <c r="FOY55" s="119"/>
      <c r="FOZ55" s="119"/>
      <c r="FPA55" s="119"/>
      <c r="FPB55" s="119"/>
      <c r="FPC55" s="119"/>
      <c r="FPD55" s="119"/>
      <c r="FPE55" s="119"/>
      <c r="FPF55" s="119"/>
      <c r="FPG55" s="119"/>
      <c r="FPH55" s="119"/>
      <c r="FPI55" s="119"/>
      <c r="FPJ55" s="119"/>
      <c r="FPK55" s="119"/>
      <c r="FPL55" s="119"/>
      <c r="FPM55" s="119"/>
      <c r="FPN55" s="119"/>
      <c r="FPO55" s="119"/>
      <c r="FPP55" s="119"/>
      <c r="FPQ55" s="119"/>
      <c r="FPR55" s="119"/>
      <c r="FPS55" s="119"/>
      <c r="FPT55" s="119"/>
      <c r="FPU55" s="119"/>
      <c r="FPV55" s="119"/>
      <c r="FPW55" s="119"/>
      <c r="FPX55" s="119"/>
      <c r="FPY55" s="119"/>
      <c r="FPZ55" s="119"/>
      <c r="FQA55" s="119"/>
      <c r="FQB55" s="119"/>
      <c r="FQC55" s="119"/>
      <c r="FQD55" s="119"/>
      <c r="FQE55" s="119"/>
      <c r="FQF55" s="119"/>
      <c r="FQG55" s="119"/>
      <c r="FQH55" s="119"/>
      <c r="FQI55" s="119"/>
      <c r="FQJ55" s="119"/>
      <c r="FQK55" s="119"/>
      <c r="FQL55" s="119"/>
      <c r="FQM55" s="119"/>
      <c r="FQN55" s="119"/>
      <c r="FQO55" s="119"/>
      <c r="FQP55" s="119"/>
      <c r="FQQ55" s="119"/>
      <c r="FQR55" s="119"/>
      <c r="FQS55" s="119"/>
      <c r="FQT55" s="119"/>
      <c r="FQU55" s="119"/>
      <c r="FQV55" s="119"/>
      <c r="FQW55" s="119"/>
      <c r="FQX55" s="119"/>
      <c r="FQY55" s="119"/>
      <c r="FQZ55" s="119"/>
      <c r="FRA55" s="119"/>
      <c r="FRB55" s="119"/>
      <c r="FRC55" s="119"/>
      <c r="FRD55" s="119"/>
      <c r="FRE55" s="119"/>
      <c r="FRF55" s="119"/>
      <c r="FRG55" s="119"/>
      <c r="FRH55" s="119"/>
      <c r="FRI55" s="119"/>
      <c r="FRJ55" s="119"/>
      <c r="FRK55" s="119"/>
      <c r="FRL55" s="119"/>
      <c r="FRM55" s="119"/>
      <c r="FRN55" s="119"/>
      <c r="FRO55" s="119"/>
      <c r="FRP55" s="119"/>
      <c r="FRQ55" s="119"/>
      <c r="FRR55" s="119"/>
      <c r="FRS55" s="119"/>
      <c r="FRT55" s="119"/>
      <c r="FRU55" s="119"/>
      <c r="FRV55" s="119"/>
      <c r="FRW55" s="119"/>
      <c r="FRX55" s="119"/>
      <c r="FRY55" s="119"/>
      <c r="FRZ55" s="119"/>
      <c r="FSA55" s="119"/>
      <c r="FSB55" s="119"/>
      <c r="FSC55" s="119"/>
      <c r="FSD55" s="119"/>
      <c r="FSE55" s="119"/>
      <c r="FSF55" s="119"/>
      <c r="FSG55" s="119"/>
      <c r="FSH55" s="119"/>
      <c r="FSI55" s="119"/>
      <c r="FSJ55" s="119"/>
      <c r="FSK55" s="119"/>
      <c r="FSL55" s="119"/>
      <c r="FSM55" s="119"/>
      <c r="FSN55" s="119"/>
      <c r="FSO55" s="119"/>
      <c r="FSP55" s="119"/>
      <c r="FSQ55" s="119"/>
      <c r="FSR55" s="119"/>
      <c r="FSS55" s="119"/>
      <c r="FST55" s="119"/>
      <c r="FSU55" s="119"/>
      <c r="FSV55" s="119"/>
      <c r="FSW55" s="119"/>
      <c r="FSX55" s="119"/>
      <c r="FSY55" s="119"/>
      <c r="FSZ55" s="119"/>
      <c r="FTA55" s="119"/>
      <c r="FTB55" s="119"/>
      <c r="FTC55" s="119"/>
      <c r="FTD55" s="119"/>
      <c r="FTE55" s="119"/>
      <c r="FTF55" s="119"/>
      <c r="FTG55" s="119"/>
      <c r="FTH55" s="119"/>
      <c r="FTI55" s="119"/>
      <c r="FTJ55" s="119"/>
      <c r="FTK55" s="119"/>
      <c r="FTL55" s="119"/>
      <c r="FTM55" s="119"/>
      <c r="FTN55" s="119"/>
      <c r="FTO55" s="119"/>
      <c r="FTP55" s="119"/>
      <c r="FTQ55" s="119"/>
      <c r="FTR55" s="119"/>
      <c r="FTS55" s="119"/>
      <c r="FTT55" s="119"/>
      <c r="FTU55" s="119"/>
      <c r="FTV55" s="119"/>
      <c r="FTW55" s="119"/>
      <c r="FTX55" s="119"/>
      <c r="FTY55" s="119"/>
      <c r="FTZ55" s="119"/>
      <c r="FUA55" s="119"/>
      <c r="FUB55" s="119"/>
      <c r="FUC55" s="119"/>
      <c r="FUD55" s="119"/>
      <c r="FUE55" s="119"/>
      <c r="FUF55" s="119"/>
      <c r="FUG55" s="119"/>
      <c r="FUH55" s="119"/>
      <c r="FUI55" s="119"/>
      <c r="FUJ55" s="119"/>
      <c r="FUK55" s="119"/>
      <c r="FUL55" s="119"/>
      <c r="FUM55" s="119"/>
      <c r="FUN55" s="119"/>
      <c r="FUO55" s="119"/>
      <c r="FUP55" s="119"/>
      <c r="FUQ55" s="119"/>
      <c r="FUR55" s="119"/>
      <c r="FUS55" s="119"/>
      <c r="FUT55" s="119"/>
      <c r="FUU55" s="119"/>
      <c r="FUV55" s="119"/>
      <c r="FUW55" s="119"/>
      <c r="FUX55" s="119"/>
      <c r="FUY55" s="119"/>
      <c r="FUZ55" s="119"/>
      <c r="FVA55" s="119"/>
      <c r="FVB55" s="119"/>
      <c r="FVC55" s="119"/>
      <c r="FVD55" s="119"/>
      <c r="FVE55" s="119"/>
      <c r="FVF55" s="119"/>
      <c r="FVG55" s="119"/>
      <c r="FVH55" s="119"/>
      <c r="FVI55" s="119"/>
      <c r="FVJ55" s="119"/>
      <c r="FVK55" s="119"/>
      <c r="FVL55" s="119"/>
      <c r="FVM55" s="119"/>
      <c r="FVN55" s="119"/>
      <c r="FVO55" s="119"/>
      <c r="FVP55" s="119"/>
      <c r="FVQ55" s="119"/>
      <c r="FVR55" s="119"/>
      <c r="FVS55" s="119"/>
      <c r="FVT55" s="119"/>
      <c r="FVU55" s="119"/>
      <c r="FVV55" s="119"/>
      <c r="FVW55" s="119"/>
      <c r="FVX55" s="119"/>
      <c r="FVY55" s="119"/>
      <c r="FVZ55" s="119"/>
      <c r="FWA55" s="119"/>
      <c r="FWB55" s="119"/>
      <c r="FWC55" s="119"/>
      <c r="FWD55" s="119"/>
      <c r="FWE55" s="119"/>
      <c r="FWF55" s="119"/>
      <c r="FWG55" s="119"/>
      <c r="FWH55" s="119"/>
      <c r="FWI55" s="119"/>
      <c r="FWJ55" s="119"/>
      <c r="FWK55" s="119"/>
      <c r="FWL55" s="119"/>
      <c r="FWM55" s="119"/>
      <c r="FWN55" s="119"/>
      <c r="FWO55" s="119"/>
      <c r="FWP55" s="119"/>
      <c r="FWQ55" s="119"/>
      <c r="FWR55" s="119"/>
      <c r="FWS55" s="119"/>
      <c r="FWT55" s="119"/>
      <c r="FWU55" s="119"/>
      <c r="FWV55" s="119"/>
      <c r="FWW55" s="119"/>
      <c r="FWX55" s="119"/>
      <c r="FWY55" s="119"/>
      <c r="FWZ55" s="119"/>
      <c r="FXA55" s="119"/>
      <c r="FXB55" s="119"/>
      <c r="FXC55" s="119"/>
      <c r="FXD55" s="119"/>
      <c r="FXE55" s="119"/>
      <c r="FXF55" s="119"/>
      <c r="FXG55" s="119"/>
      <c r="FXH55" s="119"/>
      <c r="FXI55" s="119"/>
      <c r="FXJ55" s="119"/>
      <c r="FXK55" s="119"/>
      <c r="FXL55" s="119"/>
      <c r="FXM55" s="119"/>
      <c r="FXN55" s="119"/>
      <c r="FXO55" s="119"/>
      <c r="FXP55" s="119"/>
      <c r="FXQ55" s="119"/>
      <c r="FXR55" s="119"/>
      <c r="FXS55" s="119"/>
      <c r="FXT55" s="119"/>
      <c r="FXU55" s="119"/>
      <c r="FXV55" s="119"/>
      <c r="FXW55" s="119"/>
      <c r="FXX55" s="119"/>
      <c r="FXY55" s="119"/>
      <c r="FXZ55" s="119"/>
      <c r="FYA55" s="119"/>
      <c r="FYB55" s="119"/>
      <c r="FYC55" s="119"/>
      <c r="FYD55" s="119"/>
      <c r="FYE55" s="119"/>
      <c r="FYF55" s="119"/>
      <c r="FYG55" s="119"/>
      <c r="FYH55" s="119"/>
      <c r="FYI55" s="119"/>
      <c r="FYJ55" s="119"/>
      <c r="FYK55" s="119"/>
      <c r="FYL55" s="119"/>
      <c r="FYM55" s="119"/>
      <c r="FYN55" s="119"/>
      <c r="FYO55" s="119"/>
      <c r="FYP55" s="119"/>
      <c r="FYQ55" s="119"/>
      <c r="FYR55" s="119"/>
      <c r="FYS55" s="119"/>
      <c r="FYT55" s="119"/>
      <c r="FYU55" s="119"/>
      <c r="FYV55" s="119"/>
      <c r="FYW55" s="119"/>
      <c r="FYX55" s="119"/>
      <c r="FYY55" s="119"/>
      <c r="FYZ55" s="119"/>
      <c r="FZA55" s="119"/>
      <c r="FZB55" s="119"/>
      <c r="FZC55" s="119"/>
      <c r="FZD55" s="119"/>
      <c r="FZE55" s="119"/>
      <c r="FZF55" s="119"/>
      <c r="FZG55" s="119"/>
      <c r="FZH55" s="119"/>
      <c r="FZI55" s="119"/>
      <c r="FZJ55" s="119"/>
      <c r="FZK55" s="119"/>
      <c r="FZL55" s="119"/>
      <c r="FZM55" s="119"/>
      <c r="FZN55" s="119"/>
      <c r="FZO55" s="119"/>
      <c r="FZP55" s="119"/>
      <c r="FZQ55" s="119"/>
      <c r="FZR55" s="119"/>
      <c r="FZS55" s="119"/>
      <c r="FZT55" s="119"/>
      <c r="FZU55" s="119"/>
      <c r="FZV55" s="119"/>
      <c r="FZW55" s="119"/>
      <c r="FZX55" s="119"/>
      <c r="FZY55" s="119"/>
      <c r="FZZ55" s="119"/>
      <c r="GAA55" s="119"/>
      <c r="GAB55" s="119"/>
      <c r="GAC55" s="119"/>
      <c r="GAD55" s="119"/>
      <c r="GAE55" s="119"/>
      <c r="GAF55" s="119"/>
      <c r="GAG55" s="119"/>
      <c r="GAH55" s="119"/>
      <c r="GAI55" s="119"/>
      <c r="GAJ55" s="119"/>
      <c r="GAK55" s="119"/>
      <c r="GAL55" s="119"/>
      <c r="GAM55" s="119"/>
      <c r="GAN55" s="119"/>
      <c r="GAO55" s="119"/>
      <c r="GAP55" s="119"/>
      <c r="GAQ55" s="119"/>
      <c r="GAR55" s="119"/>
      <c r="GAS55" s="119"/>
      <c r="GAT55" s="119"/>
      <c r="GAU55" s="119"/>
      <c r="GAV55" s="119"/>
      <c r="GAW55" s="119"/>
      <c r="GAX55" s="119"/>
      <c r="GAY55" s="119"/>
      <c r="GAZ55" s="119"/>
      <c r="GBA55" s="119"/>
      <c r="GBB55" s="119"/>
      <c r="GBC55" s="119"/>
      <c r="GBD55" s="119"/>
      <c r="GBE55" s="119"/>
      <c r="GBF55" s="119"/>
      <c r="GBG55" s="119"/>
      <c r="GBH55" s="119"/>
      <c r="GBI55" s="119"/>
      <c r="GBJ55" s="119"/>
      <c r="GBK55" s="119"/>
      <c r="GBL55" s="119"/>
      <c r="GBM55" s="119"/>
      <c r="GBN55" s="119"/>
      <c r="GBO55" s="119"/>
      <c r="GBP55" s="119"/>
      <c r="GBQ55" s="119"/>
      <c r="GBR55" s="119"/>
      <c r="GBS55" s="119"/>
      <c r="GBT55" s="119"/>
      <c r="GBU55" s="119"/>
      <c r="GBV55" s="119"/>
      <c r="GBW55" s="119"/>
      <c r="GBX55" s="119"/>
      <c r="GBY55" s="119"/>
      <c r="GBZ55" s="119"/>
      <c r="GCA55" s="119"/>
      <c r="GCB55" s="119"/>
      <c r="GCC55" s="119"/>
      <c r="GCD55" s="119"/>
      <c r="GCE55" s="119"/>
      <c r="GCF55" s="119"/>
      <c r="GCG55" s="119"/>
      <c r="GCH55" s="119"/>
      <c r="GCI55" s="119"/>
      <c r="GCJ55" s="119"/>
      <c r="GCK55" s="119"/>
      <c r="GCL55" s="119"/>
      <c r="GCM55" s="119"/>
      <c r="GCN55" s="119"/>
      <c r="GCO55" s="119"/>
      <c r="GCP55" s="119"/>
      <c r="GCQ55" s="119"/>
      <c r="GCR55" s="119"/>
      <c r="GCS55" s="119"/>
      <c r="GCT55" s="119"/>
      <c r="GCU55" s="119"/>
      <c r="GCV55" s="119"/>
      <c r="GCW55" s="119"/>
      <c r="GCX55" s="119"/>
      <c r="GCY55" s="119"/>
      <c r="GCZ55" s="119"/>
      <c r="GDA55" s="119"/>
      <c r="GDB55" s="119"/>
      <c r="GDC55" s="119"/>
      <c r="GDD55" s="119"/>
      <c r="GDE55" s="119"/>
      <c r="GDF55" s="119"/>
      <c r="GDG55" s="119"/>
      <c r="GDH55" s="119"/>
      <c r="GDI55" s="119"/>
      <c r="GDJ55" s="119"/>
      <c r="GDK55" s="119"/>
      <c r="GDL55" s="119"/>
      <c r="GDM55" s="119"/>
      <c r="GDN55" s="119"/>
      <c r="GDO55" s="119"/>
      <c r="GDP55" s="119"/>
      <c r="GDQ55" s="119"/>
      <c r="GDR55" s="119"/>
      <c r="GDS55" s="119"/>
      <c r="GDT55" s="119"/>
      <c r="GDU55" s="119"/>
      <c r="GDV55" s="119"/>
      <c r="GDW55" s="119"/>
      <c r="GDX55" s="119"/>
      <c r="GDY55" s="119"/>
      <c r="GDZ55" s="119"/>
      <c r="GEA55" s="119"/>
      <c r="GEB55" s="119"/>
      <c r="GEC55" s="119"/>
      <c r="GED55" s="119"/>
      <c r="GEE55" s="119"/>
      <c r="GEF55" s="119"/>
      <c r="GEG55" s="119"/>
      <c r="GEH55" s="119"/>
      <c r="GEI55" s="119"/>
      <c r="GEJ55" s="119"/>
      <c r="GEK55" s="119"/>
      <c r="GEL55" s="119"/>
      <c r="GEM55" s="119"/>
      <c r="GEN55" s="119"/>
      <c r="GEO55" s="119"/>
      <c r="GEP55" s="119"/>
      <c r="GEQ55" s="119"/>
      <c r="GER55" s="119"/>
      <c r="GES55" s="119"/>
      <c r="GET55" s="119"/>
      <c r="GEU55" s="119"/>
      <c r="GEV55" s="119"/>
      <c r="GEW55" s="119"/>
      <c r="GEX55" s="119"/>
      <c r="GEY55" s="119"/>
      <c r="GEZ55" s="119"/>
      <c r="GFA55" s="119"/>
      <c r="GFB55" s="119"/>
      <c r="GFC55" s="119"/>
      <c r="GFD55" s="119"/>
      <c r="GFE55" s="119"/>
      <c r="GFF55" s="119"/>
      <c r="GFG55" s="119"/>
      <c r="GFH55" s="119"/>
      <c r="GFI55" s="119"/>
      <c r="GFJ55" s="119"/>
      <c r="GFK55" s="119"/>
      <c r="GFL55" s="119"/>
      <c r="GFM55" s="119"/>
      <c r="GFN55" s="119"/>
      <c r="GFO55" s="119"/>
      <c r="GFP55" s="119"/>
      <c r="GFQ55" s="119"/>
      <c r="GFR55" s="119"/>
      <c r="GFS55" s="119"/>
      <c r="GFT55" s="119"/>
      <c r="GFU55" s="119"/>
      <c r="GFV55" s="119"/>
      <c r="GFW55" s="119"/>
      <c r="GFX55" s="119"/>
      <c r="GFY55" s="119"/>
      <c r="GFZ55" s="119"/>
      <c r="GGA55" s="119"/>
      <c r="GGB55" s="119"/>
      <c r="GGC55" s="119"/>
      <c r="GGD55" s="119"/>
      <c r="GGE55" s="119"/>
      <c r="GGF55" s="119"/>
      <c r="GGG55" s="119"/>
      <c r="GGH55" s="119"/>
      <c r="GGI55" s="119"/>
      <c r="GGJ55" s="119"/>
      <c r="GGK55" s="119"/>
      <c r="GGL55" s="119"/>
      <c r="GGM55" s="119"/>
      <c r="GGN55" s="119"/>
      <c r="GGO55" s="119"/>
      <c r="GGP55" s="119"/>
      <c r="GGQ55" s="119"/>
      <c r="GGR55" s="119"/>
      <c r="GGS55" s="119"/>
      <c r="GGT55" s="119"/>
      <c r="GGU55" s="119"/>
      <c r="GGV55" s="119"/>
      <c r="GGW55" s="119"/>
      <c r="GGX55" s="119"/>
      <c r="GGY55" s="119"/>
      <c r="GGZ55" s="119"/>
      <c r="GHA55" s="119"/>
      <c r="GHB55" s="119"/>
      <c r="GHC55" s="119"/>
      <c r="GHD55" s="119"/>
      <c r="GHE55" s="119"/>
      <c r="GHF55" s="119"/>
      <c r="GHG55" s="119"/>
      <c r="GHH55" s="119"/>
      <c r="GHI55" s="119"/>
      <c r="GHJ55" s="119"/>
      <c r="GHK55" s="119"/>
      <c r="GHL55" s="119"/>
      <c r="GHM55" s="119"/>
      <c r="GHN55" s="119"/>
      <c r="GHO55" s="119"/>
      <c r="GHP55" s="119"/>
      <c r="GHQ55" s="119"/>
      <c r="GHR55" s="119"/>
      <c r="GHS55" s="119"/>
      <c r="GHT55" s="119"/>
      <c r="GHU55" s="119"/>
      <c r="GHV55" s="119"/>
      <c r="GHW55" s="119"/>
      <c r="GHX55" s="119"/>
      <c r="GHY55" s="119"/>
      <c r="GHZ55" s="119"/>
      <c r="GIA55" s="119"/>
      <c r="GIB55" s="119"/>
      <c r="GIC55" s="119"/>
      <c r="GID55" s="119"/>
      <c r="GIE55" s="119"/>
      <c r="GIF55" s="119"/>
      <c r="GIG55" s="119"/>
      <c r="GIH55" s="119"/>
      <c r="GII55" s="119"/>
      <c r="GIJ55" s="119"/>
      <c r="GIK55" s="119"/>
      <c r="GIL55" s="119"/>
      <c r="GIM55" s="119"/>
      <c r="GIN55" s="119"/>
      <c r="GIO55" s="119"/>
      <c r="GIP55" s="119"/>
      <c r="GIQ55" s="119"/>
      <c r="GIR55" s="119"/>
      <c r="GIS55" s="119"/>
      <c r="GIT55" s="119"/>
      <c r="GIU55" s="119"/>
      <c r="GIV55" s="119"/>
      <c r="GIW55" s="119"/>
      <c r="GIX55" s="119"/>
      <c r="GIY55" s="119"/>
      <c r="GIZ55" s="119"/>
      <c r="GJA55" s="119"/>
      <c r="GJB55" s="119"/>
      <c r="GJC55" s="119"/>
      <c r="GJD55" s="119"/>
      <c r="GJE55" s="119"/>
      <c r="GJF55" s="119"/>
      <c r="GJG55" s="119"/>
      <c r="GJH55" s="119"/>
      <c r="GJI55" s="119"/>
      <c r="GJJ55" s="119"/>
      <c r="GJK55" s="119"/>
      <c r="GJL55" s="119"/>
      <c r="GJM55" s="119"/>
      <c r="GJN55" s="119"/>
      <c r="GJO55" s="119"/>
      <c r="GJP55" s="119"/>
      <c r="GJQ55" s="119"/>
      <c r="GJR55" s="119"/>
      <c r="GJS55" s="119"/>
      <c r="GJT55" s="119"/>
      <c r="GJU55" s="119"/>
      <c r="GJV55" s="119"/>
      <c r="GJW55" s="119"/>
      <c r="GJX55" s="119"/>
      <c r="GJY55" s="119"/>
      <c r="GJZ55" s="119"/>
      <c r="GKA55" s="119"/>
      <c r="GKB55" s="119"/>
      <c r="GKC55" s="119"/>
      <c r="GKD55" s="119"/>
      <c r="GKE55" s="119"/>
      <c r="GKF55" s="119"/>
      <c r="GKG55" s="119"/>
      <c r="GKH55" s="119"/>
      <c r="GKI55" s="119"/>
      <c r="GKJ55" s="119"/>
      <c r="GKK55" s="119"/>
      <c r="GKL55" s="119"/>
      <c r="GKM55" s="119"/>
      <c r="GKN55" s="119"/>
      <c r="GKO55" s="119"/>
      <c r="GKP55" s="119"/>
      <c r="GKQ55" s="119"/>
      <c r="GKR55" s="119"/>
      <c r="GKS55" s="119"/>
      <c r="GKT55" s="119"/>
      <c r="GKU55" s="119"/>
      <c r="GKV55" s="119"/>
      <c r="GKW55" s="119"/>
      <c r="GKX55" s="119"/>
      <c r="GKY55" s="119"/>
      <c r="GKZ55" s="119"/>
      <c r="GLA55" s="119"/>
      <c r="GLB55" s="119"/>
      <c r="GLC55" s="119"/>
      <c r="GLD55" s="119"/>
      <c r="GLE55" s="119"/>
      <c r="GLF55" s="119"/>
      <c r="GLG55" s="119"/>
      <c r="GLH55" s="119"/>
      <c r="GLI55" s="119"/>
      <c r="GLJ55" s="119"/>
      <c r="GLK55" s="119"/>
      <c r="GLL55" s="119"/>
      <c r="GLM55" s="119"/>
      <c r="GLN55" s="119"/>
      <c r="GLO55" s="119"/>
      <c r="GLP55" s="119"/>
      <c r="GLQ55" s="119"/>
      <c r="GLR55" s="119"/>
      <c r="GLS55" s="119"/>
      <c r="GLT55" s="119"/>
      <c r="GLU55" s="119"/>
      <c r="GLV55" s="119"/>
      <c r="GLW55" s="119"/>
      <c r="GLX55" s="119"/>
      <c r="GLY55" s="119"/>
      <c r="GLZ55" s="119"/>
      <c r="GMA55" s="119"/>
      <c r="GMB55" s="119"/>
      <c r="GMC55" s="119"/>
      <c r="GMD55" s="119"/>
      <c r="GME55" s="119"/>
      <c r="GMF55" s="119"/>
      <c r="GMG55" s="119"/>
      <c r="GMH55" s="119"/>
      <c r="GMI55" s="119"/>
      <c r="GMJ55" s="119"/>
      <c r="GMK55" s="119"/>
      <c r="GML55" s="119"/>
      <c r="GMM55" s="119"/>
      <c r="GMN55" s="119"/>
      <c r="GMO55" s="119"/>
      <c r="GMP55" s="119"/>
      <c r="GMQ55" s="119"/>
      <c r="GMR55" s="119"/>
      <c r="GMS55" s="119"/>
      <c r="GMT55" s="119"/>
      <c r="GMU55" s="119"/>
      <c r="GMV55" s="119"/>
      <c r="GMW55" s="119"/>
      <c r="GMX55" s="119"/>
      <c r="GMY55" s="119"/>
      <c r="GMZ55" s="119"/>
      <c r="GNA55" s="119"/>
      <c r="GNB55" s="119"/>
      <c r="GNC55" s="119"/>
      <c r="GND55" s="119"/>
      <c r="GNE55" s="119"/>
      <c r="GNF55" s="119"/>
      <c r="GNG55" s="119"/>
      <c r="GNH55" s="119"/>
      <c r="GNI55" s="119"/>
      <c r="GNJ55" s="119"/>
      <c r="GNK55" s="119"/>
      <c r="GNL55" s="119"/>
      <c r="GNM55" s="119"/>
      <c r="GNN55" s="119"/>
      <c r="GNO55" s="119"/>
      <c r="GNP55" s="119"/>
      <c r="GNQ55" s="119"/>
      <c r="GNR55" s="119"/>
      <c r="GNS55" s="119"/>
      <c r="GNT55" s="119"/>
      <c r="GNU55" s="119"/>
      <c r="GNV55" s="119"/>
      <c r="GNW55" s="119"/>
      <c r="GNX55" s="119"/>
      <c r="GNY55" s="119"/>
      <c r="GNZ55" s="119"/>
      <c r="GOA55" s="119"/>
      <c r="GOB55" s="119"/>
      <c r="GOC55" s="119"/>
      <c r="GOD55" s="119"/>
      <c r="GOE55" s="119"/>
      <c r="GOF55" s="119"/>
      <c r="GOG55" s="119"/>
      <c r="GOH55" s="119"/>
      <c r="GOI55" s="119"/>
      <c r="GOJ55" s="119"/>
      <c r="GOK55" s="119"/>
      <c r="GOL55" s="119"/>
      <c r="GOM55" s="119"/>
      <c r="GON55" s="119"/>
      <c r="GOO55" s="119"/>
      <c r="GOP55" s="119"/>
      <c r="GOQ55" s="119"/>
      <c r="GOR55" s="119"/>
      <c r="GOS55" s="119"/>
      <c r="GOT55" s="119"/>
      <c r="GOU55" s="119"/>
      <c r="GOV55" s="119"/>
      <c r="GOW55" s="119"/>
      <c r="GOX55" s="119"/>
      <c r="GOY55" s="119"/>
      <c r="GOZ55" s="119"/>
      <c r="GPA55" s="119"/>
      <c r="GPB55" s="119"/>
      <c r="GPC55" s="119"/>
      <c r="GPD55" s="119"/>
      <c r="GPE55" s="119"/>
      <c r="GPF55" s="119"/>
      <c r="GPG55" s="119"/>
      <c r="GPH55" s="119"/>
      <c r="GPI55" s="119"/>
      <c r="GPJ55" s="119"/>
      <c r="GPK55" s="119"/>
      <c r="GPL55" s="119"/>
      <c r="GPM55" s="119"/>
      <c r="GPN55" s="119"/>
      <c r="GPO55" s="119"/>
      <c r="GPP55" s="119"/>
      <c r="GPQ55" s="119"/>
      <c r="GPR55" s="119"/>
      <c r="GPS55" s="119"/>
      <c r="GPT55" s="119"/>
      <c r="GPU55" s="119"/>
      <c r="GPV55" s="119"/>
      <c r="GPW55" s="119"/>
      <c r="GPX55" s="119"/>
      <c r="GPY55" s="119"/>
      <c r="GPZ55" s="119"/>
      <c r="GQA55" s="119"/>
      <c r="GQB55" s="119"/>
      <c r="GQC55" s="119"/>
      <c r="GQD55" s="119"/>
      <c r="GQE55" s="119"/>
      <c r="GQF55" s="119"/>
      <c r="GQG55" s="119"/>
      <c r="GQH55" s="119"/>
      <c r="GQI55" s="119"/>
      <c r="GQJ55" s="119"/>
      <c r="GQK55" s="119"/>
      <c r="GQL55" s="119"/>
      <c r="GQM55" s="119"/>
      <c r="GQN55" s="119"/>
      <c r="GQO55" s="119"/>
      <c r="GQP55" s="119"/>
      <c r="GQQ55" s="119"/>
      <c r="GQR55" s="119"/>
      <c r="GQS55" s="119"/>
      <c r="GQT55" s="119"/>
      <c r="GQU55" s="119"/>
      <c r="GQV55" s="119"/>
      <c r="GQW55" s="119"/>
      <c r="GQX55" s="119"/>
      <c r="GQY55" s="119"/>
      <c r="GQZ55" s="119"/>
      <c r="GRA55" s="119"/>
      <c r="GRB55" s="119"/>
      <c r="GRC55" s="119"/>
      <c r="GRD55" s="119"/>
      <c r="GRE55" s="119"/>
      <c r="GRF55" s="119"/>
      <c r="GRG55" s="119"/>
      <c r="GRH55" s="119"/>
      <c r="GRI55" s="119"/>
      <c r="GRJ55" s="119"/>
      <c r="GRK55" s="119"/>
      <c r="GRL55" s="119"/>
      <c r="GRM55" s="119"/>
      <c r="GRN55" s="119"/>
      <c r="GRO55" s="119"/>
      <c r="GRP55" s="119"/>
      <c r="GRQ55" s="119"/>
      <c r="GRR55" s="119"/>
      <c r="GRS55" s="119"/>
      <c r="GRT55" s="119"/>
      <c r="GRU55" s="119"/>
      <c r="GRV55" s="119"/>
      <c r="GRW55" s="119"/>
      <c r="GRX55" s="119"/>
      <c r="GRY55" s="119"/>
      <c r="GRZ55" s="119"/>
      <c r="GSA55" s="119"/>
      <c r="GSB55" s="119"/>
      <c r="GSC55" s="119"/>
      <c r="GSD55" s="119"/>
      <c r="GSE55" s="119"/>
      <c r="GSF55" s="119"/>
      <c r="GSG55" s="119"/>
      <c r="GSH55" s="119"/>
      <c r="GSI55" s="119"/>
      <c r="GSJ55" s="119"/>
      <c r="GSK55" s="119"/>
      <c r="GSL55" s="119"/>
      <c r="GSM55" s="119"/>
      <c r="GSN55" s="119"/>
      <c r="GSO55" s="119"/>
      <c r="GSP55" s="119"/>
      <c r="GSQ55" s="119"/>
      <c r="GSR55" s="119"/>
      <c r="GSS55" s="119"/>
      <c r="GST55" s="119"/>
      <c r="GSU55" s="119"/>
      <c r="GSV55" s="119"/>
      <c r="GSW55" s="119"/>
      <c r="GSX55" s="119"/>
      <c r="GSY55" s="119"/>
      <c r="GSZ55" s="119"/>
      <c r="GTA55" s="119"/>
      <c r="GTB55" s="119"/>
      <c r="GTC55" s="119"/>
      <c r="GTD55" s="119"/>
      <c r="GTE55" s="119"/>
      <c r="GTF55" s="119"/>
      <c r="GTG55" s="119"/>
      <c r="GTH55" s="119"/>
      <c r="GTI55" s="119"/>
      <c r="GTJ55" s="119"/>
      <c r="GTK55" s="119"/>
      <c r="GTL55" s="119"/>
      <c r="GTM55" s="119"/>
      <c r="GTN55" s="119"/>
      <c r="GTO55" s="119"/>
      <c r="GTP55" s="119"/>
      <c r="GTQ55" s="119"/>
      <c r="GTR55" s="119"/>
      <c r="GTS55" s="119"/>
      <c r="GTT55" s="119"/>
      <c r="GTU55" s="119"/>
      <c r="GTV55" s="119"/>
      <c r="GTW55" s="119"/>
      <c r="GTX55" s="119"/>
      <c r="GTY55" s="119"/>
      <c r="GTZ55" s="119"/>
      <c r="GUA55" s="119"/>
      <c r="GUB55" s="119"/>
      <c r="GUC55" s="119"/>
      <c r="GUD55" s="119"/>
      <c r="GUE55" s="119"/>
      <c r="GUF55" s="119"/>
      <c r="GUG55" s="119"/>
      <c r="GUH55" s="119"/>
      <c r="GUI55" s="119"/>
      <c r="GUJ55" s="119"/>
      <c r="GUK55" s="119"/>
      <c r="GUL55" s="119"/>
      <c r="GUM55" s="119"/>
      <c r="GUN55" s="119"/>
      <c r="GUO55" s="119"/>
      <c r="GUP55" s="119"/>
      <c r="GUQ55" s="119"/>
      <c r="GUR55" s="119"/>
      <c r="GUS55" s="119"/>
      <c r="GUT55" s="119"/>
      <c r="GUU55" s="119"/>
      <c r="GUV55" s="119"/>
      <c r="GUW55" s="119"/>
      <c r="GUX55" s="119"/>
      <c r="GUY55" s="119"/>
      <c r="GUZ55" s="119"/>
      <c r="GVA55" s="119"/>
      <c r="GVB55" s="119"/>
      <c r="GVC55" s="119"/>
      <c r="GVD55" s="119"/>
      <c r="GVE55" s="119"/>
      <c r="GVF55" s="119"/>
      <c r="GVG55" s="119"/>
      <c r="GVH55" s="119"/>
      <c r="GVI55" s="119"/>
      <c r="GVJ55" s="119"/>
      <c r="GVK55" s="119"/>
      <c r="GVL55" s="119"/>
      <c r="GVM55" s="119"/>
      <c r="GVN55" s="119"/>
      <c r="GVO55" s="119"/>
      <c r="GVP55" s="119"/>
      <c r="GVQ55" s="119"/>
      <c r="GVR55" s="119"/>
      <c r="GVS55" s="119"/>
      <c r="GVT55" s="119"/>
      <c r="GVU55" s="119"/>
      <c r="GVV55" s="119"/>
      <c r="GVW55" s="119"/>
      <c r="GVX55" s="119"/>
      <c r="GVY55" s="119"/>
      <c r="GVZ55" s="119"/>
      <c r="GWA55" s="119"/>
      <c r="GWB55" s="119"/>
      <c r="GWC55" s="119"/>
      <c r="GWD55" s="119"/>
      <c r="GWE55" s="119"/>
      <c r="GWF55" s="119"/>
      <c r="GWG55" s="119"/>
      <c r="GWH55" s="119"/>
      <c r="GWI55" s="119"/>
      <c r="GWJ55" s="119"/>
      <c r="GWK55" s="119"/>
      <c r="GWL55" s="119"/>
      <c r="GWM55" s="119"/>
      <c r="GWN55" s="119"/>
      <c r="GWO55" s="119"/>
      <c r="GWP55" s="119"/>
      <c r="GWQ55" s="119"/>
      <c r="GWR55" s="119"/>
      <c r="GWS55" s="119"/>
      <c r="GWT55" s="119"/>
      <c r="GWU55" s="119"/>
      <c r="GWV55" s="119"/>
      <c r="GWW55" s="119"/>
      <c r="GWX55" s="119"/>
      <c r="GWY55" s="119"/>
      <c r="GWZ55" s="119"/>
      <c r="GXA55" s="119"/>
      <c r="GXB55" s="119"/>
      <c r="GXC55" s="119"/>
      <c r="GXD55" s="119"/>
      <c r="GXE55" s="119"/>
      <c r="GXF55" s="119"/>
      <c r="GXG55" s="119"/>
      <c r="GXH55" s="119"/>
      <c r="GXI55" s="119"/>
      <c r="GXJ55" s="119"/>
      <c r="GXK55" s="119"/>
      <c r="GXL55" s="119"/>
      <c r="GXM55" s="119"/>
      <c r="GXN55" s="119"/>
      <c r="GXO55" s="119"/>
      <c r="GXP55" s="119"/>
      <c r="GXQ55" s="119"/>
      <c r="GXR55" s="119"/>
      <c r="GXS55" s="119"/>
      <c r="GXT55" s="119"/>
      <c r="GXU55" s="119"/>
      <c r="GXV55" s="119"/>
      <c r="GXW55" s="119"/>
      <c r="GXX55" s="119"/>
      <c r="GXY55" s="119"/>
      <c r="GXZ55" s="119"/>
      <c r="GYA55" s="119"/>
      <c r="GYB55" s="119"/>
      <c r="GYC55" s="119"/>
      <c r="GYD55" s="119"/>
      <c r="GYE55" s="119"/>
      <c r="GYF55" s="119"/>
      <c r="GYG55" s="119"/>
      <c r="GYH55" s="119"/>
      <c r="GYI55" s="119"/>
      <c r="GYJ55" s="119"/>
      <c r="GYK55" s="119"/>
      <c r="GYL55" s="119"/>
      <c r="GYM55" s="119"/>
      <c r="GYN55" s="119"/>
      <c r="GYO55" s="119"/>
      <c r="GYP55" s="119"/>
      <c r="GYQ55" s="119"/>
      <c r="GYR55" s="119"/>
      <c r="GYS55" s="119"/>
      <c r="GYT55" s="119"/>
      <c r="GYU55" s="119"/>
      <c r="GYV55" s="119"/>
      <c r="GYW55" s="119"/>
      <c r="GYX55" s="119"/>
      <c r="GYY55" s="119"/>
      <c r="GYZ55" s="119"/>
      <c r="GZA55" s="119"/>
      <c r="GZB55" s="119"/>
      <c r="GZC55" s="119"/>
      <c r="GZD55" s="119"/>
      <c r="GZE55" s="119"/>
      <c r="GZF55" s="119"/>
      <c r="GZG55" s="119"/>
      <c r="GZH55" s="119"/>
      <c r="GZI55" s="119"/>
      <c r="GZJ55" s="119"/>
      <c r="GZK55" s="119"/>
      <c r="GZL55" s="119"/>
      <c r="GZM55" s="119"/>
      <c r="GZN55" s="119"/>
      <c r="GZO55" s="119"/>
      <c r="GZP55" s="119"/>
      <c r="GZQ55" s="119"/>
      <c r="GZR55" s="119"/>
      <c r="GZS55" s="119"/>
      <c r="GZT55" s="119"/>
      <c r="GZU55" s="119"/>
      <c r="GZV55" s="119"/>
      <c r="GZW55" s="119"/>
      <c r="GZX55" s="119"/>
      <c r="GZY55" s="119"/>
      <c r="GZZ55" s="119"/>
      <c r="HAA55" s="119"/>
      <c r="HAB55" s="119"/>
      <c r="HAC55" s="119"/>
      <c r="HAD55" s="119"/>
      <c r="HAE55" s="119"/>
      <c r="HAF55" s="119"/>
      <c r="HAG55" s="119"/>
      <c r="HAH55" s="119"/>
      <c r="HAI55" s="119"/>
      <c r="HAJ55" s="119"/>
      <c r="HAK55" s="119"/>
      <c r="HAL55" s="119"/>
      <c r="HAM55" s="119"/>
      <c r="HAN55" s="119"/>
      <c r="HAO55" s="119"/>
      <c r="HAP55" s="119"/>
      <c r="HAQ55" s="119"/>
      <c r="HAR55" s="119"/>
      <c r="HAS55" s="119"/>
      <c r="HAT55" s="119"/>
      <c r="HAU55" s="119"/>
      <c r="HAV55" s="119"/>
      <c r="HAW55" s="119"/>
      <c r="HAX55" s="119"/>
      <c r="HAY55" s="119"/>
      <c r="HAZ55" s="119"/>
      <c r="HBA55" s="119"/>
      <c r="HBB55" s="119"/>
      <c r="HBC55" s="119"/>
      <c r="HBD55" s="119"/>
      <c r="HBE55" s="119"/>
      <c r="HBF55" s="119"/>
      <c r="HBG55" s="119"/>
      <c r="HBH55" s="119"/>
      <c r="HBI55" s="119"/>
      <c r="HBJ55" s="119"/>
      <c r="HBK55" s="119"/>
      <c r="HBL55" s="119"/>
      <c r="HBM55" s="119"/>
      <c r="HBN55" s="119"/>
      <c r="HBO55" s="119"/>
      <c r="HBP55" s="119"/>
      <c r="HBQ55" s="119"/>
      <c r="HBR55" s="119"/>
      <c r="HBS55" s="119"/>
      <c r="HBT55" s="119"/>
      <c r="HBU55" s="119"/>
      <c r="HBV55" s="119"/>
      <c r="HBW55" s="119"/>
      <c r="HBX55" s="119"/>
      <c r="HBY55" s="119"/>
      <c r="HBZ55" s="119"/>
      <c r="HCA55" s="119"/>
      <c r="HCB55" s="119"/>
      <c r="HCC55" s="119"/>
      <c r="HCD55" s="119"/>
      <c r="HCE55" s="119"/>
      <c r="HCF55" s="119"/>
      <c r="HCG55" s="119"/>
      <c r="HCH55" s="119"/>
      <c r="HCI55" s="119"/>
      <c r="HCJ55" s="119"/>
      <c r="HCK55" s="119"/>
      <c r="HCL55" s="119"/>
      <c r="HCM55" s="119"/>
      <c r="HCN55" s="119"/>
      <c r="HCO55" s="119"/>
      <c r="HCP55" s="119"/>
      <c r="HCQ55" s="119"/>
      <c r="HCR55" s="119"/>
      <c r="HCS55" s="119"/>
      <c r="HCT55" s="119"/>
      <c r="HCU55" s="119"/>
      <c r="HCV55" s="119"/>
      <c r="HCW55" s="119"/>
      <c r="HCX55" s="119"/>
      <c r="HCY55" s="119"/>
      <c r="HCZ55" s="119"/>
      <c r="HDA55" s="119"/>
      <c r="HDB55" s="119"/>
      <c r="HDC55" s="119"/>
      <c r="HDD55" s="119"/>
      <c r="HDE55" s="119"/>
      <c r="HDF55" s="119"/>
      <c r="HDG55" s="119"/>
      <c r="HDH55" s="119"/>
      <c r="HDI55" s="119"/>
      <c r="HDJ55" s="119"/>
      <c r="HDK55" s="119"/>
      <c r="HDL55" s="119"/>
      <c r="HDM55" s="119"/>
      <c r="HDN55" s="119"/>
      <c r="HDO55" s="119"/>
      <c r="HDP55" s="119"/>
      <c r="HDQ55" s="119"/>
      <c r="HDR55" s="119"/>
      <c r="HDS55" s="119"/>
      <c r="HDT55" s="119"/>
      <c r="HDU55" s="119"/>
      <c r="HDV55" s="119"/>
      <c r="HDW55" s="119"/>
      <c r="HDX55" s="119"/>
      <c r="HDY55" s="119"/>
      <c r="HDZ55" s="119"/>
      <c r="HEA55" s="119"/>
      <c r="HEB55" s="119"/>
      <c r="HEC55" s="119"/>
      <c r="HED55" s="119"/>
      <c r="HEE55" s="119"/>
      <c r="HEF55" s="119"/>
      <c r="HEG55" s="119"/>
      <c r="HEH55" s="119"/>
      <c r="HEI55" s="119"/>
      <c r="HEJ55" s="119"/>
      <c r="HEK55" s="119"/>
      <c r="HEL55" s="119"/>
      <c r="HEM55" s="119"/>
      <c r="HEN55" s="119"/>
      <c r="HEO55" s="119"/>
      <c r="HEP55" s="119"/>
      <c r="HEQ55" s="119"/>
      <c r="HER55" s="119"/>
      <c r="HES55" s="119"/>
      <c r="HET55" s="119"/>
      <c r="HEU55" s="119"/>
      <c r="HEV55" s="119"/>
      <c r="HEW55" s="119"/>
      <c r="HEX55" s="119"/>
      <c r="HEY55" s="119"/>
      <c r="HEZ55" s="119"/>
      <c r="HFA55" s="119"/>
      <c r="HFB55" s="119"/>
      <c r="HFC55" s="119"/>
      <c r="HFD55" s="119"/>
      <c r="HFE55" s="119"/>
      <c r="HFF55" s="119"/>
      <c r="HFG55" s="119"/>
      <c r="HFH55" s="119"/>
      <c r="HFI55" s="119"/>
      <c r="HFJ55" s="119"/>
      <c r="HFK55" s="119"/>
      <c r="HFL55" s="119"/>
      <c r="HFM55" s="119"/>
      <c r="HFN55" s="119"/>
      <c r="HFO55" s="119"/>
      <c r="HFP55" s="119"/>
      <c r="HFQ55" s="119"/>
      <c r="HFR55" s="119"/>
      <c r="HFS55" s="119"/>
      <c r="HFT55" s="119"/>
      <c r="HFU55" s="119"/>
      <c r="HFV55" s="119"/>
      <c r="HFW55" s="119"/>
      <c r="HFX55" s="119"/>
      <c r="HFY55" s="119"/>
      <c r="HFZ55" s="119"/>
      <c r="HGA55" s="119"/>
      <c r="HGB55" s="119"/>
      <c r="HGC55" s="119"/>
      <c r="HGD55" s="119"/>
      <c r="HGE55" s="119"/>
      <c r="HGF55" s="119"/>
      <c r="HGG55" s="119"/>
      <c r="HGH55" s="119"/>
      <c r="HGI55" s="119"/>
      <c r="HGJ55" s="119"/>
      <c r="HGK55" s="119"/>
      <c r="HGL55" s="119"/>
      <c r="HGM55" s="119"/>
      <c r="HGN55" s="119"/>
      <c r="HGO55" s="119"/>
      <c r="HGP55" s="119"/>
      <c r="HGQ55" s="119"/>
      <c r="HGR55" s="119"/>
      <c r="HGS55" s="119"/>
      <c r="HGT55" s="119"/>
      <c r="HGU55" s="119"/>
      <c r="HGV55" s="119"/>
      <c r="HGW55" s="119"/>
      <c r="HGX55" s="119"/>
      <c r="HGY55" s="119"/>
      <c r="HGZ55" s="119"/>
      <c r="HHA55" s="119"/>
      <c r="HHB55" s="119"/>
      <c r="HHC55" s="119"/>
      <c r="HHD55" s="119"/>
      <c r="HHE55" s="119"/>
      <c r="HHF55" s="119"/>
      <c r="HHG55" s="119"/>
      <c r="HHH55" s="119"/>
      <c r="HHI55" s="119"/>
      <c r="HHJ55" s="119"/>
      <c r="HHK55" s="119"/>
      <c r="HHL55" s="119"/>
      <c r="HHM55" s="119"/>
      <c r="HHN55" s="119"/>
      <c r="HHO55" s="119"/>
      <c r="HHP55" s="119"/>
      <c r="HHQ55" s="119"/>
      <c r="HHR55" s="119"/>
      <c r="HHS55" s="119"/>
      <c r="HHT55" s="119"/>
      <c r="HHU55" s="119"/>
      <c r="HHV55" s="119"/>
      <c r="HHW55" s="119"/>
      <c r="HHX55" s="119"/>
      <c r="HHY55" s="119"/>
      <c r="HHZ55" s="119"/>
      <c r="HIA55" s="119"/>
      <c r="HIB55" s="119"/>
      <c r="HIC55" s="119"/>
      <c r="HID55" s="119"/>
      <c r="HIE55" s="119"/>
      <c r="HIF55" s="119"/>
      <c r="HIG55" s="119"/>
      <c r="HIH55" s="119"/>
      <c r="HII55" s="119"/>
      <c r="HIJ55" s="119"/>
      <c r="HIK55" s="119"/>
      <c r="HIL55" s="119"/>
      <c r="HIM55" s="119"/>
      <c r="HIN55" s="119"/>
      <c r="HIO55" s="119"/>
      <c r="HIP55" s="119"/>
      <c r="HIQ55" s="119"/>
      <c r="HIR55" s="119"/>
      <c r="HIS55" s="119"/>
      <c r="HIT55" s="119"/>
      <c r="HIU55" s="119"/>
      <c r="HIV55" s="119"/>
      <c r="HIW55" s="119"/>
      <c r="HIX55" s="119"/>
      <c r="HIY55" s="119"/>
      <c r="HIZ55" s="119"/>
      <c r="HJA55" s="119"/>
      <c r="HJB55" s="119"/>
      <c r="HJC55" s="119"/>
      <c r="HJD55" s="119"/>
      <c r="HJE55" s="119"/>
      <c r="HJF55" s="119"/>
      <c r="HJG55" s="119"/>
      <c r="HJH55" s="119"/>
      <c r="HJI55" s="119"/>
      <c r="HJJ55" s="119"/>
      <c r="HJK55" s="119"/>
      <c r="HJL55" s="119"/>
      <c r="HJM55" s="119"/>
      <c r="HJN55" s="119"/>
      <c r="HJO55" s="119"/>
      <c r="HJP55" s="119"/>
      <c r="HJQ55" s="119"/>
      <c r="HJR55" s="119"/>
      <c r="HJS55" s="119"/>
      <c r="HJT55" s="119"/>
      <c r="HJU55" s="119"/>
      <c r="HJV55" s="119"/>
      <c r="HJW55" s="119"/>
      <c r="HJX55" s="119"/>
      <c r="HJY55" s="119"/>
      <c r="HJZ55" s="119"/>
      <c r="HKA55" s="119"/>
      <c r="HKB55" s="119"/>
      <c r="HKC55" s="119"/>
      <c r="HKD55" s="119"/>
      <c r="HKE55" s="119"/>
      <c r="HKF55" s="119"/>
      <c r="HKG55" s="119"/>
      <c r="HKH55" s="119"/>
      <c r="HKI55" s="119"/>
      <c r="HKJ55" s="119"/>
      <c r="HKK55" s="119"/>
      <c r="HKL55" s="119"/>
      <c r="HKM55" s="119"/>
      <c r="HKN55" s="119"/>
      <c r="HKO55" s="119"/>
      <c r="HKP55" s="119"/>
      <c r="HKQ55" s="119"/>
      <c r="HKR55" s="119"/>
      <c r="HKS55" s="119"/>
      <c r="HKT55" s="119"/>
      <c r="HKU55" s="119"/>
      <c r="HKV55" s="119"/>
      <c r="HKW55" s="119"/>
      <c r="HKX55" s="119"/>
      <c r="HKY55" s="119"/>
      <c r="HKZ55" s="119"/>
      <c r="HLA55" s="119"/>
      <c r="HLB55" s="119"/>
      <c r="HLC55" s="119"/>
      <c r="HLD55" s="119"/>
      <c r="HLE55" s="119"/>
      <c r="HLF55" s="119"/>
      <c r="HLG55" s="119"/>
      <c r="HLH55" s="119"/>
      <c r="HLI55" s="119"/>
      <c r="HLJ55" s="119"/>
      <c r="HLK55" s="119"/>
      <c r="HLL55" s="119"/>
      <c r="HLM55" s="119"/>
      <c r="HLN55" s="119"/>
      <c r="HLO55" s="119"/>
      <c r="HLP55" s="119"/>
      <c r="HLQ55" s="119"/>
      <c r="HLR55" s="119"/>
      <c r="HLS55" s="119"/>
      <c r="HLT55" s="119"/>
      <c r="HLU55" s="119"/>
      <c r="HLV55" s="119"/>
      <c r="HLW55" s="119"/>
      <c r="HLX55" s="119"/>
      <c r="HLY55" s="119"/>
      <c r="HLZ55" s="119"/>
      <c r="HMA55" s="119"/>
      <c r="HMB55" s="119"/>
      <c r="HMC55" s="119"/>
      <c r="HMD55" s="119"/>
      <c r="HME55" s="119"/>
      <c r="HMF55" s="119"/>
      <c r="HMG55" s="119"/>
      <c r="HMH55" s="119"/>
      <c r="HMI55" s="119"/>
      <c r="HMJ55" s="119"/>
      <c r="HMK55" s="119"/>
      <c r="HML55" s="119"/>
      <c r="HMM55" s="119"/>
      <c r="HMN55" s="119"/>
      <c r="HMO55" s="119"/>
      <c r="HMP55" s="119"/>
      <c r="HMQ55" s="119"/>
      <c r="HMR55" s="119"/>
      <c r="HMS55" s="119"/>
      <c r="HMT55" s="119"/>
      <c r="HMU55" s="119"/>
      <c r="HMV55" s="119"/>
      <c r="HMW55" s="119"/>
      <c r="HMX55" s="119"/>
      <c r="HMY55" s="119"/>
      <c r="HMZ55" s="119"/>
      <c r="HNA55" s="119"/>
      <c r="HNB55" s="119"/>
      <c r="HNC55" s="119"/>
      <c r="HND55" s="119"/>
      <c r="HNE55" s="119"/>
      <c r="HNF55" s="119"/>
      <c r="HNG55" s="119"/>
      <c r="HNH55" s="119"/>
      <c r="HNI55" s="119"/>
      <c r="HNJ55" s="119"/>
      <c r="HNK55" s="119"/>
      <c r="HNL55" s="119"/>
      <c r="HNM55" s="119"/>
      <c r="HNN55" s="119"/>
      <c r="HNO55" s="119"/>
      <c r="HNP55" s="119"/>
      <c r="HNQ55" s="119"/>
      <c r="HNR55" s="119"/>
      <c r="HNS55" s="119"/>
      <c r="HNT55" s="119"/>
      <c r="HNU55" s="119"/>
      <c r="HNV55" s="119"/>
      <c r="HNW55" s="119"/>
      <c r="HNX55" s="119"/>
      <c r="HNY55" s="119"/>
      <c r="HNZ55" s="119"/>
      <c r="HOA55" s="119"/>
      <c r="HOB55" s="119"/>
      <c r="HOC55" s="119"/>
      <c r="HOD55" s="119"/>
      <c r="HOE55" s="119"/>
      <c r="HOF55" s="119"/>
      <c r="HOG55" s="119"/>
      <c r="HOH55" s="119"/>
      <c r="HOI55" s="119"/>
      <c r="HOJ55" s="119"/>
      <c r="HOK55" s="119"/>
      <c r="HOL55" s="119"/>
      <c r="HOM55" s="119"/>
      <c r="HON55" s="119"/>
      <c r="HOO55" s="119"/>
      <c r="HOP55" s="119"/>
      <c r="HOQ55" s="119"/>
      <c r="HOR55" s="119"/>
      <c r="HOS55" s="119"/>
      <c r="HOT55" s="119"/>
      <c r="HOU55" s="119"/>
      <c r="HOV55" s="119"/>
      <c r="HOW55" s="119"/>
      <c r="HOX55" s="119"/>
      <c r="HOY55" s="119"/>
      <c r="HOZ55" s="119"/>
      <c r="HPA55" s="119"/>
      <c r="HPB55" s="119"/>
      <c r="HPC55" s="119"/>
      <c r="HPD55" s="119"/>
      <c r="HPE55" s="119"/>
      <c r="HPF55" s="119"/>
      <c r="HPG55" s="119"/>
      <c r="HPH55" s="119"/>
      <c r="HPI55" s="119"/>
      <c r="HPJ55" s="119"/>
      <c r="HPK55" s="119"/>
      <c r="HPL55" s="119"/>
      <c r="HPM55" s="119"/>
      <c r="HPN55" s="119"/>
      <c r="HPO55" s="119"/>
      <c r="HPP55" s="119"/>
      <c r="HPQ55" s="119"/>
      <c r="HPR55" s="119"/>
      <c r="HPS55" s="119"/>
      <c r="HPT55" s="119"/>
      <c r="HPU55" s="119"/>
      <c r="HPV55" s="119"/>
      <c r="HPW55" s="119"/>
      <c r="HPX55" s="119"/>
      <c r="HPY55" s="119"/>
      <c r="HPZ55" s="119"/>
      <c r="HQA55" s="119"/>
      <c r="HQB55" s="119"/>
      <c r="HQC55" s="119"/>
      <c r="HQD55" s="119"/>
      <c r="HQE55" s="119"/>
      <c r="HQF55" s="119"/>
      <c r="HQG55" s="119"/>
      <c r="HQH55" s="119"/>
      <c r="HQI55" s="119"/>
      <c r="HQJ55" s="119"/>
      <c r="HQK55" s="119"/>
      <c r="HQL55" s="119"/>
      <c r="HQM55" s="119"/>
      <c r="HQN55" s="119"/>
      <c r="HQO55" s="119"/>
      <c r="HQP55" s="119"/>
      <c r="HQQ55" s="119"/>
      <c r="HQR55" s="119"/>
      <c r="HQS55" s="119"/>
      <c r="HQT55" s="119"/>
      <c r="HQU55" s="119"/>
      <c r="HQV55" s="119"/>
      <c r="HQW55" s="119"/>
      <c r="HQX55" s="119"/>
      <c r="HQY55" s="119"/>
      <c r="HQZ55" s="119"/>
      <c r="HRA55" s="119"/>
      <c r="HRB55" s="119"/>
      <c r="HRC55" s="119"/>
      <c r="HRD55" s="119"/>
      <c r="HRE55" s="119"/>
      <c r="HRF55" s="119"/>
      <c r="HRG55" s="119"/>
      <c r="HRH55" s="119"/>
      <c r="HRI55" s="119"/>
      <c r="HRJ55" s="119"/>
      <c r="HRK55" s="119"/>
      <c r="HRL55" s="119"/>
      <c r="HRM55" s="119"/>
      <c r="HRN55" s="119"/>
      <c r="HRO55" s="119"/>
      <c r="HRP55" s="119"/>
      <c r="HRQ55" s="119"/>
      <c r="HRR55" s="119"/>
      <c r="HRS55" s="119"/>
      <c r="HRT55" s="119"/>
      <c r="HRU55" s="119"/>
      <c r="HRV55" s="119"/>
      <c r="HRW55" s="119"/>
      <c r="HRX55" s="119"/>
      <c r="HRY55" s="119"/>
      <c r="HRZ55" s="119"/>
      <c r="HSA55" s="119"/>
      <c r="HSB55" s="119"/>
      <c r="HSC55" s="119"/>
      <c r="HSD55" s="119"/>
      <c r="HSE55" s="119"/>
      <c r="HSF55" s="119"/>
      <c r="HSG55" s="119"/>
      <c r="HSH55" s="119"/>
      <c r="HSI55" s="119"/>
      <c r="HSJ55" s="119"/>
      <c r="HSK55" s="119"/>
      <c r="HSL55" s="119"/>
      <c r="HSM55" s="119"/>
      <c r="HSN55" s="119"/>
      <c r="HSO55" s="119"/>
      <c r="HSP55" s="119"/>
      <c r="HSQ55" s="119"/>
      <c r="HSR55" s="119"/>
      <c r="HSS55" s="119"/>
      <c r="HST55" s="119"/>
      <c r="HSU55" s="119"/>
      <c r="HSV55" s="119"/>
      <c r="HSW55" s="119"/>
      <c r="HSX55" s="119"/>
      <c r="HSY55" s="119"/>
      <c r="HSZ55" s="119"/>
      <c r="HTA55" s="119"/>
      <c r="HTB55" s="119"/>
      <c r="HTC55" s="119"/>
      <c r="HTD55" s="119"/>
      <c r="HTE55" s="119"/>
      <c r="HTF55" s="119"/>
      <c r="HTG55" s="119"/>
      <c r="HTH55" s="119"/>
      <c r="HTI55" s="119"/>
      <c r="HTJ55" s="119"/>
      <c r="HTK55" s="119"/>
      <c r="HTL55" s="119"/>
      <c r="HTM55" s="119"/>
      <c r="HTN55" s="119"/>
      <c r="HTO55" s="119"/>
      <c r="HTP55" s="119"/>
      <c r="HTQ55" s="119"/>
      <c r="HTR55" s="119"/>
      <c r="HTS55" s="119"/>
      <c r="HTT55" s="119"/>
      <c r="HTU55" s="119"/>
      <c r="HTV55" s="119"/>
      <c r="HTW55" s="119"/>
      <c r="HTX55" s="119"/>
      <c r="HTY55" s="119"/>
      <c r="HTZ55" s="119"/>
      <c r="HUA55" s="119"/>
      <c r="HUB55" s="119"/>
      <c r="HUC55" s="119"/>
      <c r="HUD55" s="119"/>
      <c r="HUE55" s="119"/>
      <c r="HUF55" s="119"/>
      <c r="HUG55" s="119"/>
      <c r="HUH55" s="119"/>
      <c r="HUI55" s="119"/>
      <c r="HUJ55" s="119"/>
      <c r="HUK55" s="119"/>
      <c r="HUL55" s="119"/>
      <c r="HUM55" s="119"/>
      <c r="HUN55" s="119"/>
      <c r="HUO55" s="119"/>
      <c r="HUP55" s="119"/>
      <c r="HUQ55" s="119"/>
      <c r="HUR55" s="119"/>
      <c r="HUS55" s="119"/>
      <c r="HUT55" s="119"/>
      <c r="HUU55" s="119"/>
      <c r="HUV55" s="119"/>
      <c r="HUW55" s="119"/>
      <c r="HUX55" s="119"/>
      <c r="HUY55" s="119"/>
      <c r="HUZ55" s="119"/>
      <c r="HVA55" s="119"/>
      <c r="HVB55" s="119"/>
      <c r="HVC55" s="119"/>
      <c r="HVD55" s="119"/>
      <c r="HVE55" s="119"/>
      <c r="HVF55" s="119"/>
      <c r="HVG55" s="119"/>
      <c r="HVH55" s="119"/>
      <c r="HVI55" s="119"/>
      <c r="HVJ55" s="119"/>
      <c r="HVK55" s="119"/>
      <c r="HVL55" s="119"/>
      <c r="HVM55" s="119"/>
      <c r="HVN55" s="119"/>
      <c r="HVO55" s="119"/>
      <c r="HVP55" s="119"/>
      <c r="HVQ55" s="119"/>
      <c r="HVR55" s="119"/>
      <c r="HVS55" s="119"/>
      <c r="HVT55" s="119"/>
      <c r="HVU55" s="119"/>
      <c r="HVV55" s="119"/>
      <c r="HVW55" s="119"/>
      <c r="HVX55" s="119"/>
      <c r="HVY55" s="119"/>
      <c r="HVZ55" s="119"/>
      <c r="HWA55" s="119"/>
      <c r="HWB55" s="119"/>
      <c r="HWC55" s="119"/>
      <c r="HWD55" s="119"/>
      <c r="HWE55" s="119"/>
      <c r="HWF55" s="119"/>
      <c r="HWG55" s="119"/>
      <c r="HWH55" s="119"/>
      <c r="HWI55" s="119"/>
      <c r="HWJ55" s="119"/>
      <c r="HWK55" s="119"/>
      <c r="HWL55" s="119"/>
      <c r="HWM55" s="119"/>
      <c r="HWN55" s="119"/>
      <c r="HWO55" s="119"/>
      <c r="HWP55" s="119"/>
      <c r="HWQ55" s="119"/>
      <c r="HWR55" s="119"/>
      <c r="HWS55" s="119"/>
      <c r="HWT55" s="119"/>
      <c r="HWU55" s="119"/>
      <c r="HWV55" s="119"/>
      <c r="HWW55" s="119"/>
      <c r="HWX55" s="119"/>
      <c r="HWY55" s="119"/>
      <c r="HWZ55" s="119"/>
      <c r="HXA55" s="119"/>
      <c r="HXB55" s="119"/>
      <c r="HXC55" s="119"/>
      <c r="HXD55" s="119"/>
      <c r="HXE55" s="119"/>
      <c r="HXF55" s="119"/>
      <c r="HXG55" s="119"/>
      <c r="HXH55" s="119"/>
      <c r="HXI55" s="119"/>
      <c r="HXJ55" s="119"/>
      <c r="HXK55" s="119"/>
      <c r="HXL55" s="119"/>
      <c r="HXM55" s="119"/>
      <c r="HXN55" s="119"/>
      <c r="HXO55" s="119"/>
      <c r="HXP55" s="119"/>
      <c r="HXQ55" s="119"/>
      <c r="HXR55" s="119"/>
      <c r="HXS55" s="119"/>
      <c r="HXT55" s="119"/>
      <c r="HXU55" s="119"/>
      <c r="HXV55" s="119"/>
      <c r="HXW55" s="119"/>
      <c r="HXX55" s="119"/>
      <c r="HXY55" s="119"/>
      <c r="HXZ55" s="119"/>
      <c r="HYA55" s="119"/>
      <c r="HYB55" s="119"/>
      <c r="HYC55" s="119"/>
      <c r="HYD55" s="119"/>
      <c r="HYE55" s="119"/>
      <c r="HYF55" s="119"/>
      <c r="HYG55" s="119"/>
      <c r="HYH55" s="119"/>
      <c r="HYI55" s="119"/>
      <c r="HYJ55" s="119"/>
      <c r="HYK55" s="119"/>
      <c r="HYL55" s="119"/>
      <c r="HYM55" s="119"/>
      <c r="HYN55" s="119"/>
      <c r="HYO55" s="119"/>
      <c r="HYP55" s="119"/>
      <c r="HYQ55" s="119"/>
      <c r="HYR55" s="119"/>
      <c r="HYS55" s="119"/>
      <c r="HYT55" s="119"/>
      <c r="HYU55" s="119"/>
      <c r="HYV55" s="119"/>
      <c r="HYW55" s="119"/>
      <c r="HYX55" s="119"/>
      <c r="HYY55" s="119"/>
      <c r="HYZ55" s="119"/>
      <c r="HZA55" s="119"/>
      <c r="HZB55" s="119"/>
      <c r="HZC55" s="119"/>
      <c r="HZD55" s="119"/>
      <c r="HZE55" s="119"/>
      <c r="HZF55" s="119"/>
      <c r="HZG55" s="119"/>
      <c r="HZH55" s="119"/>
      <c r="HZI55" s="119"/>
      <c r="HZJ55" s="119"/>
      <c r="HZK55" s="119"/>
      <c r="HZL55" s="119"/>
      <c r="HZM55" s="119"/>
      <c r="HZN55" s="119"/>
      <c r="HZO55" s="119"/>
      <c r="HZP55" s="119"/>
      <c r="HZQ55" s="119"/>
      <c r="HZR55" s="119"/>
      <c r="HZS55" s="119"/>
      <c r="HZT55" s="119"/>
      <c r="HZU55" s="119"/>
      <c r="HZV55" s="119"/>
      <c r="HZW55" s="119"/>
      <c r="HZX55" s="119"/>
      <c r="HZY55" s="119"/>
      <c r="HZZ55" s="119"/>
      <c r="IAA55" s="119"/>
      <c r="IAB55" s="119"/>
      <c r="IAC55" s="119"/>
      <c r="IAD55" s="119"/>
      <c r="IAE55" s="119"/>
      <c r="IAF55" s="119"/>
      <c r="IAG55" s="119"/>
      <c r="IAH55" s="119"/>
      <c r="IAI55" s="119"/>
      <c r="IAJ55" s="119"/>
      <c r="IAK55" s="119"/>
      <c r="IAL55" s="119"/>
      <c r="IAM55" s="119"/>
      <c r="IAN55" s="119"/>
      <c r="IAO55" s="119"/>
      <c r="IAP55" s="119"/>
      <c r="IAQ55" s="119"/>
      <c r="IAR55" s="119"/>
      <c r="IAS55" s="119"/>
      <c r="IAT55" s="119"/>
      <c r="IAU55" s="119"/>
      <c r="IAV55" s="119"/>
      <c r="IAW55" s="119"/>
      <c r="IAX55" s="119"/>
      <c r="IAY55" s="119"/>
      <c r="IAZ55" s="119"/>
      <c r="IBA55" s="119"/>
      <c r="IBB55" s="119"/>
      <c r="IBC55" s="119"/>
      <c r="IBD55" s="119"/>
      <c r="IBE55" s="119"/>
      <c r="IBF55" s="119"/>
      <c r="IBG55" s="119"/>
      <c r="IBH55" s="119"/>
      <c r="IBI55" s="119"/>
      <c r="IBJ55" s="119"/>
      <c r="IBK55" s="119"/>
      <c r="IBL55" s="119"/>
      <c r="IBM55" s="119"/>
      <c r="IBN55" s="119"/>
      <c r="IBO55" s="119"/>
      <c r="IBP55" s="119"/>
      <c r="IBQ55" s="119"/>
      <c r="IBR55" s="119"/>
      <c r="IBS55" s="119"/>
      <c r="IBT55" s="119"/>
      <c r="IBU55" s="119"/>
      <c r="IBV55" s="119"/>
      <c r="IBW55" s="119"/>
      <c r="IBX55" s="119"/>
      <c r="IBY55" s="119"/>
      <c r="IBZ55" s="119"/>
      <c r="ICA55" s="119"/>
      <c r="ICB55" s="119"/>
      <c r="ICC55" s="119"/>
      <c r="ICD55" s="119"/>
      <c r="ICE55" s="119"/>
      <c r="ICF55" s="119"/>
      <c r="ICG55" s="119"/>
      <c r="ICH55" s="119"/>
      <c r="ICI55" s="119"/>
      <c r="ICJ55" s="119"/>
      <c r="ICK55" s="119"/>
      <c r="ICL55" s="119"/>
      <c r="ICM55" s="119"/>
      <c r="ICN55" s="119"/>
      <c r="ICO55" s="119"/>
      <c r="ICP55" s="119"/>
      <c r="ICQ55" s="119"/>
      <c r="ICR55" s="119"/>
      <c r="ICS55" s="119"/>
      <c r="ICT55" s="119"/>
      <c r="ICU55" s="119"/>
      <c r="ICV55" s="119"/>
      <c r="ICW55" s="119"/>
      <c r="ICX55" s="119"/>
      <c r="ICY55" s="119"/>
      <c r="ICZ55" s="119"/>
      <c r="IDA55" s="119"/>
      <c r="IDB55" s="119"/>
      <c r="IDC55" s="119"/>
      <c r="IDD55" s="119"/>
      <c r="IDE55" s="119"/>
      <c r="IDF55" s="119"/>
      <c r="IDG55" s="119"/>
      <c r="IDH55" s="119"/>
      <c r="IDI55" s="119"/>
      <c r="IDJ55" s="119"/>
      <c r="IDK55" s="119"/>
      <c r="IDL55" s="119"/>
      <c r="IDM55" s="119"/>
      <c r="IDN55" s="119"/>
      <c r="IDO55" s="119"/>
      <c r="IDP55" s="119"/>
      <c r="IDQ55" s="119"/>
      <c r="IDR55" s="119"/>
      <c r="IDS55" s="119"/>
      <c r="IDT55" s="119"/>
      <c r="IDU55" s="119"/>
      <c r="IDV55" s="119"/>
      <c r="IDW55" s="119"/>
      <c r="IDX55" s="119"/>
      <c r="IDY55" s="119"/>
      <c r="IDZ55" s="119"/>
      <c r="IEA55" s="119"/>
      <c r="IEB55" s="119"/>
      <c r="IEC55" s="119"/>
      <c r="IED55" s="119"/>
      <c r="IEE55" s="119"/>
      <c r="IEF55" s="119"/>
      <c r="IEG55" s="119"/>
      <c r="IEH55" s="119"/>
      <c r="IEI55" s="119"/>
      <c r="IEJ55" s="119"/>
      <c r="IEK55" s="119"/>
      <c r="IEL55" s="119"/>
      <c r="IEM55" s="119"/>
      <c r="IEN55" s="119"/>
      <c r="IEO55" s="119"/>
      <c r="IEP55" s="119"/>
      <c r="IEQ55" s="119"/>
      <c r="IER55" s="119"/>
      <c r="IES55" s="119"/>
      <c r="IET55" s="119"/>
      <c r="IEU55" s="119"/>
      <c r="IEV55" s="119"/>
      <c r="IEW55" s="119"/>
      <c r="IEX55" s="119"/>
      <c r="IEY55" s="119"/>
      <c r="IEZ55" s="119"/>
      <c r="IFA55" s="119"/>
      <c r="IFB55" s="119"/>
      <c r="IFC55" s="119"/>
      <c r="IFD55" s="119"/>
      <c r="IFE55" s="119"/>
      <c r="IFF55" s="119"/>
      <c r="IFG55" s="119"/>
      <c r="IFH55" s="119"/>
      <c r="IFI55" s="119"/>
      <c r="IFJ55" s="119"/>
      <c r="IFK55" s="119"/>
      <c r="IFL55" s="119"/>
      <c r="IFM55" s="119"/>
      <c r="IFN55" s="119"/>
      <c r="IFO55" s="119"/>
      <c r="IFP55" s="119"/>
      <c r="IFQ55" s="119"/>
      <c r="IFR55" s="119"/>
      <c r="IFS55" s="119"/>
      <c r="IFT55" s="119"/>
      <c r="IFU55" s="119"/>
      <c r="IFV55" s="119"/>
      <c r="IFW55" s="119"/>
      <c r="IFX55" s="119"/>
      <c r="IFY55" s="119"/>
      <c r="IFZ55" s="119"/>
      <c r="IGA55" s="119"/>
      <c r="IGB55" s="119"/>
      <c r="IGC55" s="119"/>
      <c r="IGD55" s="119"/>
      <c r="IGE55" s="119"/>
      <c r="IGF55" s="119"/>
      <c r="IGG55" s="119"/>
      <c r="IGH55" s="119"/>
      <c r="IGI55" s="119"/>
      <c r="IGJ55" s="119"/>
      <c r="IGK55" s="119"/>
      <c r="IGL55" s="119"/>
      <c r="IGM55" s="119"/>
      <c r="IGN55" s="119"/>
      <c r="IGO55" s="119"/>
      <c r="IGP55" s="119"/>
      <c r="IGQ55" s="119"/>
      <c r="IGR55" s="119"/>
      <c r="IGS55" s="119"/>
      <c r="IGT55" s="119"/>
      <c r="IGU55" s="119"/>
      <c r="IGV55" s="119"/>
      <c r="IGW55" s="119"/>
      <c r="IGX55" s="119"/>
      <c r="IGY55" s="119"/>
      <c r="IGZ55" s="119"/>
      <c r="IHA55" s="119"/>
      <c r="IHB55" s="119"/>
      <c r="IHC55" s="119"/>
      <c r="IHD55" s="119"/>
      <c r="IHE55" s="119"/>
      <c r="IHF55" s="119"/>
      <c r="IHG55" s="119"/>
      <c r="IHH55" s="119"/>
      <c r="IHI55" s="119"/>
      <c r="IHJ55" s="119"/>
      <c r="IHK55" s="119"/>
      <c r="IHL55" s="119"/>
      <c r="IHM55" s="119"/>
      <c r="IHN55" s="119"/>
      <c r="IHO55" s="119"/>
      <c r="IHP55" s="119"/>
      <c r="IHQ55" s="119"/>
      <c r="IHR55" s="119"/>
      <c r="IHS55" s="119"/>
      <c r="IHT55" s="119"/>
      <c r="IHU55" s="119"/>
      <c r="IHV55" s="119"/>
      <c r="IHW55" s="119"/>
      <c r="IHX55" s="119"/>
      <c r="IHY55" s="119"/>
      <c r="IHZ55" s="119"/>
      <c r="IIA55" s="119"/>
      <c r="IIB55" s="119"/>
      <c r="IIC55" s="119"/>
      <c r="IID55" s="119"/>
      <c r="IIE55" s="119"/>
      <c r="IIF55" s="119"/>
      <c r="IIG55" s="119"/>
      <c r="IIH55" s="119"/>
      <c r="III55" s="119"/>
      <c r="IIJ55" s="119"/>
      <c r="IIK55" s="119"/>
      <c r="IIL55" s="119"/>
      <c r="IIM55" s="119"/>
      <c r="IIN55" s="119"/>
      <c r="IIO55" s="119"/>
      <c r="IIP55" s="119"/>
      <c r="IIQ55" s="119"/>
      <c r="IIR55" s="119"/>
      <c r="IIS55" s="119"/>
      <c r="IIT55" s="119"/>
      <c r="IIU55" s="119"/>
      <c r="IIV55" s="119"/>
      <c r="IIW55" s="119"/>
      <c r="IIX55" s="119"/>
      <c r="IIY55" s="119"/>
      <c r="IIZ55" s="119"/>
      <c r="IJA55" s="119"/>
      <c r="IJB55" s="119"/>
      <c r="IJC55" s="119"/>
      <c r="IJD55" s="119"/>
      <c r="IJE55" s="119"/>
      <c r="IJF55" s="119"/>
      <c r="IJG55" s="119"/>
      <c r="IJH55" s="119"/>
      <c r="IJI55" s="119"/>
      <c r="IJJ55" s="119"/>
      <c r="IJK55" s="119"/>
      <c r="IJL55" s="119"/>
      <c r="IJM55" s="119"/>
      <c r="IJN55" s="119"/>
      <c r="IJO55" s="119"/>
      <c r="IJP55" s="119"/>
      <c r="IJQ55" s="119"/>
      <c r="IJR55" s="119"/>
      <c r="IJS55" s="119"/>
      <c r="IJT55" s="119"/>
      <c r="IJU55" s="119"/>
      <c r="IJV55" s="119"/>
      <c r="IJW55" s="119"/>
      <c r="IJX55" s="119"/>
      <c r="IJY55" s="119"/>
      <c r="IJZ55" s="119"/>
      <c r="IKA55" s="119"/>
      <c r="IKB55" s="119"/>
      <c r="IKC55" s="119"/>
      <c r="IKD55" s="119"/>
      <c r="IKE55" s="119"/>
      <c r="IKF55" s="119"/>
      <c r="IKG55" s="119"/>
      <c r="IKH55" s="119"/>
      <c r="IKI55" s="119"/>
      <c r="IKJ55" s="119"/>
      <c r="IKK55" s="119"/>
      <c r="IKL55" s="119"/>
      <c r="IKM55" s="119"/>
      <c r="IKN55" s="119"/>
      <c r="IKO55" s="119"/>
      <c r="IKP55" s="119"/>
      <c r="IKQ55" s="119"/>
      <c r="IKR55" s="119"/>
      <c r="IKS55" s="119"/>
      <c r="IKT55" s="119"/>
      <c r="IKU55" s="119"/>
      <c r="IKV55" s="119"/>
      <c r="IKW55" s="119"/>
      <c r="IKX55" s="119"/>
      <c r="IKY55" s="119"/>
      <c r="IKZ55" s="119"/>
      <c r="ILA55" s="119"/>
      <c r="ILB55" s="119"/>
      <c r="ILC55" s="119"/>
      <c r="ILD55" s="119"/>
      <c r="ILE55" s="119"/>
      <c r="ILF55" s="119"/>
      <c r="ILG55" s="119"/>
      <c r="ILH55" s="119"/>
      <c r="ILI55" s="119"/>
      <c r="ILJ55" s="119"/>
      <c r="ILK55" s="119"/>
      <c r="ILL55" s="119"/>
      <c r="ILM55" s="119"/>
      <c r="ILN55" s="119"/>
      <c r="ILO55" s="119"/>
      <c r="ILP55" s="119"/>
      <c r="ILQ55" s="119"/>
      <c r="ILR55" s="119"/>
      <c r="ILS55" s="119"/>
      <c r="ILT55" s="119"/>
      <c r="ILU55" s="119"/>
      <c r="ILV55" s="119"/>
      <c r="ILW55" s="119"/>
      <c r="ILX55" s="119"/>
      <c r="ILY55" s="119"/>
      <c r="ILZ55" s="119"/>
      <c r="IMA55" s="119"/>
      <c r="IMB55" s="119"/>
      <c r="IMC55" s="119"/>
      <c r="IMD55" s="119"/>
      <c r="IME55" s="119"/>
      <c r="IMF55" s="119"/>
      <c r="IMG55" s="119"/>
      <c r="IMH55" s="119"/>
      <c r="IMI55" s="119"/>
      <c r="IMJ55" s="119"/>
      <c r="IMK55" s="119"/>
      <c r="IML55" s="119"/>
      <c r="IMM55" s="119"/>
      <c r="IMN55" s="119"/>
      <c r="IMO55" s="119"/>
      <c r="IMP55" s="119"/>
      <c r="IMQ55" s="119"/>
      <c r="IMR55" s="119"/>
      <c r="IMS55" s="119"/>
      <c r="IMT55" s="119"/>
      <c r="IMU55" s="119"/>
      <c r="IMV55" s="119"/>
      <c r="IMW55" s="119"/>
      <c r="IMX55" s="119"/>
      <c r="IMY55" s="119"/>
      <c r="IMZ55" s="119"/>
      <c r="INA55" s="119"/>
      <c r="INB55" s="119"/>
      <c r="INC55" s="119"/>
      <c r="IND55" s="119"/>
      <c r="INE55" s="119"/>
      <c r="INF55" s="119"/>
      <c r="ING55" s="119"/>
      <c r="INH55" s="119"/>
      <c r="INI55" s="119"/>
      <c r="INJ55" s="119"/>
      <c r="INK55" s="119"/>
      <c r="INL55" s="119"/>
      <c r="INM55" s="119"/>
      <c r="INN55" s="119"/>
      <c r="INO55" s="119"/>
      <c r="INP55" s="119"/>
      <c r="INQ55" s="119"/>
      <c r="INR55" s="119"/>
      <c r="INS55" s="119"/>
      <c r="INT55" s="119"/>
      <c r="INU55" s="119"/>
      <c r="INV55" s="119"/>
      <c r="INW55" s="119"/>
      <c r="INX55" s="119"/>
      <c r="INY55" s="119"/>
      <c r="INZ55" s="119"/>
      <c r="IOA55" s="119"/>
      <c r="IOB55" s="119"/>
      <c r="IOC55" s="119"/>
      <c r="IOD55" s="119"/>
      <c r="IOE55" s="119"/>
      <c r="IOF55" s="119"/>
      <c r="IOG55" s="119"/>
      <c r="IOH55" s="119"/>
      <c r="IOI55" s="119"/>
      <c r="IOJ55" s="119"/>
      <c r="IOK55" s="119"/>
      <c r="IOL55" s="119"/>
      <c r="IOM55" s="119"/>
      <c r="ION55" s="119"/>
      <c r="IOO55" s="119"/>
      <c r="IOP55" s="119"/>
      <c r="IOQ55" s="119"/>
      <c r="IOR55" s="119"/>
      <c r="IOS55" s="119"/>
      <c r="IOT55" s="119"/>
      <c r="IOU55" s="119"/>
      <c r="IOV55" s="119"/>
      <c r="IOW55" s="119"/>
      <c r="IOX55" s="119"/>
      <c r="IOY55" s="119"/>
      <c r="IOZ55" s="119"/>
      <c r="IPA55" s="119"/>
      <c r="IPB55" s="119"/>
      <c r="IPC55" s="119"/>
      <c r="IPD55" s="119"/>
      <c r="IPE55" s="119"/>
      <c r="IPF55" s="119"/>
      <c r="IPG55" s="119"/>
      <c r="IPH55" s="119"/>
      <c r="IPI55" s="119"/>
      <c r="IPJ55" s="119"/>
      <c r="IPK55" s="119"/>
      <c r="IPL55" s="119"/>
      <c r="IPM55" s="119"/>
      <c r="IPN55" s="119"/>
      <c r="IPO55" s="119"/>
      <c r="IPP55" s="119"/>
      <c r="IPQ55" s="119"/>
      <c r="IPR55" s="119"/>
      <c r="IPS55" s="119"/>
      <c r="IPT55" s="119"/>
      <c r="IPU55" s="119"/>
      <c r="IPV55" s="119"/>
      <c r="IPW55" s="119"/>
      <c r="IPX55" s="119"/>
      <c r="IPY55" s="119"/>
      <c r="IPZ55" s="119"/>
      <c r="IQA55" s="119"/>
      <c r="IQB55" s="119"/>
      <c r="IQC55" s="119"/>
      <c r="IQD55" s="119"/>
      <c r="IQE55" s="119"/>
      <c r="IQF55" s="119"/>
      <c r="IQG55" s="119"/>
      <c r="IQH55" s="119"/>
      <c r="IQI55" s="119"/>
      <c r="IQJ55" s="119"/>
      <c r="IQK55" s="119"/>
      <c r="IQL55" s="119"/>
      <c r="IQM55" s="119"/>
      <c r="IQN55" s="119"/>
      <c r="IQO55" s="119"/>
      <c r="IQP55" s="119"/>
      <c r="IQQ55" s="119"/>
      <c r="IQR55" s="119"/>
      <c r="IQS55" s="119"/>
      <c r="IQT55" s="119"/>
      <c r="IQU55" s="119"/>
      <c r="IQV55" s="119"/>
      <c r="IQW55" s="119"/>
      <c r="IQX55" s="119"/>
      <c r="IQY55" s="119"/>
      <c r="IQZ55" s="119"/>
      <c r="IRA55" s="119"/>
      <c r="IRB55" s="119"/>
      <c r="IRC55" s="119"/>
      <c r="IRD55" s="119"/>
      <c r="IRE55" s="119"/>
      <c r="IRF55" s="119"/>
      <c r="IRG55" s="119"/>
      <c r="IRH55" s="119"/>
      <c r="IRI55" s="119"/>
      <c r="IRJ55" s="119"/>
      <c r="IRK55" s="119"/>
      <c r="IRL55" s="119"/>
      <c r="IRM55" s="119"/>
      <c r="IRN55" s="119"/>
      <c r="IRO55" s="119"/>
      <c r="IRP55" s="119"/>
      <c r="IRQ55" s="119"/>
      <c r="IRR55" s="119"/>
      <c r="IRS55" s="119"/>
      <c r="IRT55" s="119"/>
      <c r="IRU55" s="119"/>
      <c r="IRV55" s="119"/>
      <c r="IRW55" s="119"/>
      <c r="IRX55" s="119"/>
      <c r="IRY55" s="119"/>
      <c r="IRZ55" s="119"/>
      <c r="ISA55" s="119"/>
      <c r="ISB55" s="119"/>
      <c r="ISC55" s="119"/>
      <c r="ISD55" s="119"/>
      <c r="ISE55" s="119"/>
      <c r="ISF55" s="119"/>
      <c r="ISG55" s="119"/>
      <c r="ISH55" s="119"/>
      <c r="ISI55" s="119"/>
      <c r="ISJ55" s="119"/>
      <c r="ISK55" s="119"/>
      <c r="ISL55" s="119"/>
      <c r="ISM55" s="119"/>
      <c r="ISN55" s="119"/>
      <c r="ISO55" s="119"/>
      <c r="ISP55" s="119"/>
      <c r="ISQ55" s="119"/>
      <c r="ISR55" s="119"/>
      <c r="ISS55" s="119"/>
      <c r="IST55" s="119"/>
      <c r="ISU55" s="119"/>
      <c r="ISV55" s="119"/>
      <c r="ISW55" s="119"/>
      <c r="ISX55" s="119"/>
      <c r="ISY55" s="119"/>
      <c r="ISZ55" s="119"/>
      <c r="ITA55" s="119"/>
      <c r="ITB55" s="119"/>
      <c r="ITC55" s="119"/>
      <c r="ITD55" s="119"/>
      <c r="ITE55" s="119"/>
      <c r="ITF55" s="119"/>
      <c r="ITG55" s="119"/>
      <c r="ITH55" s="119"/>
      <c r="ITI55" s="119"/>
      <c r="ITJ55" s="119"/>
      <c r="ITK55" s="119"/>
      <c r="ITL55" s="119"/>
      <c r="ITM55" s="119"/>
      <c r="ITN55" s="119"/>
      <c r="ITO55" s="119"/>
      <c r="ITP55" s="119"/>
      <c r="ITQ55" s="119"/>
      <c r="ITR55" s="119"/>
      <c r="ITS55" s="119"/>
      <c r="ITT55" s="119"/>
      <c r="ITU55" s="119"/>
      <c r="ITV55" s="119"/>
      <c r="ITW55" s="119"/>
      <c r="ITX55" s="119"/>
      <c r="ITY55" s="119"/>
      <c r="ITZ55" s="119"/>
      <c r="IUA55" s="119"/>
      <c r="IUB55" s="119"/>
      <c r="IUC55" s="119"/>
      <c r="IUD55" s="119"/>
      <c r="IUE55" s="119"/>
      <c r="IUF55" s="119"/>
      <c r="IUG55" s="119"/>
      <c r="IUH55" s="119"/>
      <c r="IUI55" s="119"/>
      <c r="IUJ55" s="119"/>
      <c r="IUK55" s="119"/>
      <c r="IUL55" s="119"/>
      <c r="IUM55" s="119"/>
      <c r="IUN55" s="119"/>
      <c r="IUO55" s="119"/>
      <c r="IUP55" s="119"/>
      <c r="IUQ55" s="119"/>
      <c r="IUR55" s="119"/>
      <c r="IUS55" s="119"/>
      <c r="IUT55" s="119"/>
      <c r="IUU55" s="119"/>
      <c r="IUV55" s="119"/>
      <c r="IUW55" s="119"/>
      <c r="IUX55" s="119"/>
      <c r="IUY55" s="119"/>
      <c r="IUZ55" s="119"/>
      <c r="IVA55" s="119"/>
      <c r="IVB55" s="119"/>
      <c r="IVC55" s="119"/>
      <c r="IVD55" s="119"/>
      <c r="IVE55" s="119"/>
      <c r="IVF55" s="119"/>
      <c r="IVG55" s="119"/>
      <c r="IVH55" s="119"/>
      <c r="IVI55" s="119"/>
      <c r="IVJ55" s="119"/>
      <c r="IVK55" s="119"/>
      <c r="IVL55" s="119"/>
      <c r="IVM55" s="119"/>
      <c r="IVN55" s="119"/>
      <c r="IVO55" s="119"/>
      <c r="IVP55" s="119"/>
      <c r="IVQ55" s="119"/>
      <c r="IVR55" s="119"/>
      <c r="IVS55" s="119"/>
      <c r="IVT55" s="119"/>
      <c r="IVU55" s="119"/>
      <c r="IVV55" s="119"/>
      <c r="IVW55" s="119"/>
      <c r="IVX55" s="119"/>
      <c r="IVY55" s="119"/>
      <c r="IVZ55" s="119"/>
      <c r="IWA55" s="119"/>
      <c r="IWB55" s="119"/>
      <c r="IWC55" s="119"/>
      <c r="IWD55" s="119"/>
      <c r="IWE55" s="119"/>
      <c r="IWF55" s="119"/>
      <c r="IWG55" s="119"/>
      <c r="IWH55" s="119"/>
      <c r="IWI55" s="119"/>
      <c r="IWJ55" s="119"/>
      <c r="IWK55" s="119"/>
      <c r="IWL55" s="119"/>
      <c r="IWM55" s="119"/>
      <c r="IWN55" s="119"/>
      <c r="IWO55" s="119"/>
      <c r="IWP55" s="119"/>
      <c r="IWQ55" s="119"/>
      <c r="IWR55" s="119"/>
      <c r="IWS55" s="119"/>
      <c r="IWT55" s="119"/>
      <c r="IWU55" s="119"/>
      <c r="IWV55" s="119"/>
      <c r="IWW55" s="119"/>
      <c r="IWX55" s="119"/>
      <c r="IWY55" s="119"/>
      <c r="IWZ55" s="119"/>
      <c r="IXA55" s="119"/>
      <c r="IXB55" s="119"/>
      <c r="IXC55" s="119"/>
      <c r="IXD55" s="119"/>
      <c r="IXE55" s="119"/>
      <c r="IXF55" s="119"/>
      <c r="IXG55" s="119"/>
      <c r="IXH55" s="119"/>
      <c r="IXI55" s="119"/>
      <c r="IXJ55" s="119"/>
      <c r="IXK55" s="119"/>
      <c r="IXL55" s="119"/>
      <c r="IXM55" s="119"/>
      <c r="IXN55" s="119"/>
      <c r="IXO55" s="119"/>
      <c r="IXP55" s="119"/>
      <c r="IXQ55" s="119"/>
      <c r="IXR55" s="119"/>
      <c r="IXS55" s="119"/>
      <c r="IXT55" s="119"/>
      <c r="IXU55" s="119"/>
      <c r="IXV55" s="119"/>
      <c r="IXW55" s="119"/>
      <c r="IXX55" s="119"/>
      <c r="IXY55" s="119"/>
      <c r="IXZ55" s="119"/>
      <c r="IYA55" s="119"/>
      <c r="IYB55" s="119"/>
      <c r="IYC55" s="119"/>
      <c r="IYD55" s="119"/>
      <c r="IYE55" s="119"/>
      <c r="IYF55" s="119"/>
      <c r="IYG55" s="119"/>
      <c r="IYH55" s="119"/>
      <c r="IYI55" s="119"/>
      <c r="IYJ55" s="119"/>
      <c r="IYK55" s="119"/>
      <c r="IYL55" s="119"/>
      <c r="IYM55" s="119"/>
      <c r="IYN55" s="119"/>
      <c r="IYO55" s="119"/>
      <c r="IYP55" s="119"/>
      <c r="IYQ55" s="119"/>
      <c r="IYR55" s="119"/>
      <c r="IYS55" s="119"/>
      <c r="IYT55" s="119"/>
      <c r="IYU55" s="119"/>
      <c r="IYV55" s="119"/>
      <c r="IYW55" s="119"/>
      <c r="IYX55" s="119"/>
      <c r="IYY55" s="119"/>
      <c r="IYZ55" s="119"/>
      <c r="IZA55" s="119"/>
      <c r="IZB55" s="119"/>
      <c r="IZC55" s="119"/>
      <c r="IZD55" s="119"/>
      <c r="IZE55" s="119"/>
      <c r="IZF55" s="119"/>
      <c r="IZG55" s="119"/>
      <c r="IZH55" s="119"/>
      <c r="IZI55" s="119"/>
      <c r="IZJ55" s="119"/>
      <c r="IZK55" s="119"/>
      <c r="IZL55" s="119"/>
      <c r="IZM55" s="119"/>
      <c r="IZN55" s="119"/>
      <c r="IZO55" s="119"/>
      <c r="IZP55" s="119"/>
      <c r="IZQ55" s="119"/>
      <c r="IZR55" s="119"/>
      <c r="IZS55" s="119"/>
      <c r="IZT55" s="119"/>
      <c r="IZU55" s="119"/>
      <c r="IZV55" s="119"/>
      <c r="IZW55" s="119"/>
      <c r="IZX55" s="119"/>
      <c r="IZY55" s="119"/>
      <c r="IZZ55" s="119"/>
      <c r="JAA55" s="119"/>
      <c r="JAB55" s="119"/>
      <c r="JAC55" s="119"/>
      <c r="JAD55" s="119"/>
      <c r="JAE55" s="119"/>
      <c r="JAF55" s="119"/>
      <c r="JAG55" s="119"/>
      <c r="JAH55" s="119"/>
      <c r="JAI55" s="119"/>
      <c r="JAJ55" s="119"/>
      <c r="JAK55" s="119"/>
      <c r="JAL55" s="119"/>
      <c r="JAM55" s="119"/>
      <c r="JAN55" s="119"/>
      <c r="JAO55" s="119"/>
      <c r="JAP55" s="119"/>
      <c r="JAQ55" s="119"/>
      <c r="JAR55" s="119"/>
      <c r="JAS55" s="119"/>
      <c r="JAT55" s="119"/>
      <c r="JAU55" s="119"/>
      <c r="JAV55" s="119"/>
      <c r="JAW55" s="119"/>
      <c r="JAX55" s="119"/>
      <c r="JAY55" s="119"/>
      <c r="JAZ55" s="119"/>
      <c r="JBA55" s="119"/>
      <c r="JBB55" s="119"/>
      <c r="JBC55" s="119"/>
      <c r="JBD55" s="119"/>
      <c r="JBE55" s="119"/>
      <c r="JBF55" s="119"/>
      <c r="JBG55" s="119"/>
      <c r="JBH55" s="119"/>
      <c r="JBI55" s="119"/>
      <c r="JBJ55" s="119"/>
      <c r="JBK55" s="119"/>
      <c r="JBL55" s="119"/>
      <c r="JBM55" s="119"/>
      <c r="JBN55" s="119"/>
      <c r="JBO55" s="119"/>
      <c r="JBP55" s="119"/>
      <c r="JBQ55" s="119"/>
      <c r="JBR55" s="119"/>
      <c r="JBS55" s="119"/>
      <c r="JBT55" s="119"/>
      <c r="JBU55" s="119"/>
      <c r="JBV55" s="119"/>
      <c r="JBW55" s="119"/>
      <c r="JBX55" s="119"/>
      <c r="JBY55" s="119"/>
      <c r="JBZ55" s="119"/>
      <c r="JCA55" s="119"/>
      <c r="JCB55" s="119"/>
      <c r="JCC55" s="119"/>
      <c r="JCD55" s="119"/>
      <c r="JCE55" s="119"/>
      <c r="JCF55" s="119"/>
      <c r="JCG55" s="119"/>
      <c r="JCH55" s="119"/>
      <c r="JCI55" s="119"/>
      <c r="JCJ55" s="119"/>
      <c r="JCK55" s="119"/>
      <c r="JCL55" s="119"/>
      <c r="JCM55" s="119"/>
      <c r="JCN55" s="119"/>
      <c r="JCO55" s="119"/>
      <c r="JCP55" s="119"/>
      <c r="JCQ55" s="119"/>
      <c r="JCR55" s="119"/>
      <c r="JCS55" s="119"/>
      <c r="JCT55" s="119"/>
      <c r="JCU55" s="119"/>
      <c r="JCV55" s="119"/>
      <c r="JCW55" s="119"/>
      <c r="JCX55" s="119"/>
      <c r="JCY55" s="119"/>
      <c r="JCZ55" s="119"/>
      <c r="JDA55" s="119"/>
      <c r="JDB55" s="119"/>
      <c r="JDC55" s="119"/>
      <c r="JDD55" s="119"/>
      <c r="JDE55" s="119"/>
      <c r="JDF55" s="119"/>
      <c r="JDG55" s="119"/>
      <c r="JDH55" s="119"/>
      <c r="JDI55" s="119"/>
      <c r="JDJ55" s="119"/>
      <c r="JDK55" s="119"/>
      <c r="JDL55" s="119"/>
      <c r="JDM55" s="119"/>
      <c r="JDN55" s="119"/>
      <c r="JDO55" s="119"/>
      <c r="JDP55" s="119"/>
      <c r="JDQ55" s="119"/>
      <c r="JDR55" s="119"/>
      <c r="JDS55" s="119"/>
      <c r="JDT55" s="119"/>
      <c r="JDU55" s="119"/>
      <c r="JDV55" s="119"/>
      <c r="JDW55" s="119"/>
      <c r="JDX55" s="119"/>
      <c r="JDY55" s="119"/>
      <c r="JDZ55" s="119"/>
      <c r="JEA55" s="119"/>
      <c r="JEB55" s="119"/>
      <c r="JEC55" s="119"/>
      <c r="JED55" s="119"/>
      <c r="JEE55" s="119"/>
      <c r="JEF55" s="119"/>
      <c r="JEG55" s="119"/>
      <c r="JEH55" s="119"/>
      <c r="JEI55" s="119"/>
      <c r="JEJ55" s="119"/>
      <c r="JEK55" s="119"/>
      <c r="JEL55" s="119"/>
      <c r="JEM55" s="119"/>
      <c r="JEN55" s="119"/>
      <c r="JEO55" s="119"/>
      <c r="JEP55" s="119"/>
      <c r="JEQ55" s="119"/>
      <c r="JER55" s="119"/>
      <c r="JES55" s="119"/>
      <c r="JET55" s="119"/>
      <c r="JEU55" s="119"/>
      <c r="JEV55" s="119"/>
      <c r="JEW55" s="119"/>
      <c r="JEX55" s="119"/>
      <c r="JEY55" s="119"/>
      <c r="JEZ55" s="119"/>
      <c r="JFA55" s="119"/>
      <c r="JFB55" s="119"/>
      <c r="JFC55" s="119"/>
      <c r="JFD55" s="119"/>
      <c r="JFE55" s="119"/>
      <c r="JFF55" s="119"/>
      <c r="JFG55" s="119"/>
      <c r="JFH55" s="119"/>
      <c r="JFI55" s="119"/>
      <c r="JFJ55" s="119"/>
      <c r="JFK55" s="119"/>
      <c r="JFL55" s="119"/>
      <c r="JFM55" s="119"/>
      <c r="JFN55" s="119"/>
      <c r="JFO55" s="119"/>
      <c r="JFP55" s="119"/>
      <c r="JFQ55" s="119"/>
      <c r="JFR55" s="119"/>
      <c r="JFS55" s="119"/>
      <c r="JFT55" s="119"/>
      <c r="JFU55" s="119"/>
      <c r="JFV55" s="119"/>
      <c r="JFW55" s="119"/>
      <c r="JFX55" s="119"/>
      <c r="JFY55" s="119"/>
      <c r="JFZ55" s="119"/>
      <c r="JGA55" s="119"/>
      <c r="JGB55" s="119"/>
      <c r="JGC55" s="119"/>
      <c r="JGD55" s="119"/>
      <c r="JGE55" s="119"/>
      <c r="JGF55" s="119"/>
      <c r="JGG55" s="119"/>
      <c r="JGH55" s="119"/>
      <c r="JGI55" s="119"/>
      <c r="JGJ55" s="119"/>
      <c r="JGK55" s="119"/>
      <c r="JGL55" s="119"/>
      <c r="JGM55" s="119"/>
      <c r="JGN55" s="119"/>
      <c r="JGO55" s="119"/>
      <c r="JGP55" s="119"/>
      <c r="JGQ55" s="119"/>
      <c r="JGR55" s="119"/>
      <c r="JGS55" s="119"/>
      <c r="JGT55" s="119"/>
      <c r="JGU55" s="119"/>
      <c r="JGV55" s="119"/>
      <c r="JGW55" s="119"/>
      <c r="JGX55" s="119"/>
      <c r="JGY55" s="119"/>
      <c r="JGZ55" s="119"/>
      <c r="JHA55" s="119"/>
      <c r="JHB55" s="119"/>
      <c r="JHC55" s="119"/>
      <c r="JHD55" s="119"/>
      <c r="JHE55" s="119"/>
      <c r="JHF55" s="119"/>
      <c r="JHG55" s="119"/>
      <c r="JHH55" s="119"/>
      <c r="JHI55" s="119"/>
      <c r="JHJ55" s="119"/>
      <c r="JHK55" s="119"/>
      <c r="JHL55" s="119"/>
      <c r="JHM55" s="119"/>
      <c r="JHN55" s="119"/>
      <c r="JHO55" s="119"/>
      <c r="JHP55" s="119"/>
      <c r="JHQ55" s="119"/>
      <c r="JHR55" s="119"/>
      <c r="JHS55" s="119"/>
      <c r="JHT55" s="119"/>
      <c r="JHU55" s="119"/>
      <c r="JHV55" s="119"/>
      <c r="JHW55" s="119"/>
      <c r="JHX55" s="119"/>
      <c r="JHY55" s="119"/>
      <c r="JHZ55" s="119"/>
      <c r="JIA55" s="119"/>
      <c r="JIB55" s="119"/>
      <c r="JIC55" s="119"/>
      <c r="JID55" s="119"/>
      <c r="JIE55" s="119"/>
      <c r="JIF55" s="119"/>
      <c r="JIG55" s="119"/>
      <c r="JIH55" s="119"/>
      <c r="JII55" s="119"/>
      <c r="JIJ55" s="119"/>
      <c r="JIK55" s="119"/>
      <c r="JIL55" s="119"/>
      <c r="JIM55" s="119"/>
      <c r="JIN55" s="119"/>
      <c r="JIO55" s="119"/>
      <c r="JIP55" s="119"/>
      <c r="JIQ55" s="119"/>
      <c r="JIR55" s="119"/>
      <c r="JIS55" s="119"/>
      <c r="JIT55" s="119"/>
      <c r="JIU55" s="119"/>
      <c r="JIV55" s="119"/>
      <c r="JIW55" s="119"/>
      <c r="JIX55" s="119"/>
      <c r="JIY55" s="119"/>
      <c r="JIZ55" s="119"/>
      <c r="JJA55" s="119"/>
      <c r="JJB55" s="119"/>
      <c r="JJC55" s="119"/>
      <c r="JJD55" s="119"/>
      <c r="JJE55" s="119"/>
      <c r="JJF55" s="119"/>
      <c r="JJG55" s="119"/>
      <c r="JJH55" s="119"/>
      <c r="JJI55" s="119"/>
      <c r="JJJ55" s="119"/>
      <c r="JJK55" s="119"/>
      <c r="JJL55" s="119"/>
      <c r="JJM55" s="119"/>
      <c r="JJN55" s="119"/>
      <c r="JJO55" s="119"/>
      <c r="JJP55" s="119"/>
      <c r="JJQ55" s="119"/>
      <c r="JJR55" s="119"/>
      <c r="JJS55" s="119"/>
      <c r="JJT55" s="119"/>
      <c r="JJU55" s="119"/>
      <c r="JJV55" s="119"/>
      <c r="JJW55" s="119"/>
      <c r="JJX55" s="119"/>
      <c r="JJY55" s="119"/>
      <c r="JJZ55" s="119"/>
      <c r="JKA55" s="119"/>
      <c r="JKB55" s="119"/>
      <c r="JKC55" s="119"/>
      <c r="JKD55" s="119"/>
      <c r="JKE55" s="119"/>
      <c r="JKF55" s="119"/>
      <c r="JKG55" s="119"/>
      <c r="JKH55" s="119"/>
      <c r="JKI55" s="119"/>
      <c r="JKJ55" s="119"/>
      <c r="JKK55" s="119"/>
      <c r="JKL55" s="119"/>
      <c r="JKM55" s="119"/>
      <c r="JKN55" s="119"/>
      <c r="JKO55" s="119"/>
      <c r="JKP55" s="119"/>
      <c r="JKQ55" s="119"/>
      <c r="JKR55" s="119"/>
      <c r="JKS55" s="119"/>
      <c r="JKT55" s="119"/>
      <c r="JKU55" s="119"/>
      <c r="JKV55" s="119"/>
      <c r="JKW55" s="119"/>
      <c r="JKX55" s="119"/>
      <c r="JKY55" s="119"/>
      <c r="JKZ55" s="119"/>
      <c r="JLA55" s="119"/>
      <c r="JLB55" s="119"/>
      <c r="JLC55" s="119"/>
      <c r="JLD55" s="119"/>
      <c r="JLE55" s="119"/>
      <c r="JLF55" s="119"/>
      <c r="JLG55" s="119"/>
      <c r="JLH55" s="119"/>
      <c r="JLI55" s="119"/>
      <c r="JLJ55" s="119"/>
      <c r="JLK55" s="119"/>
      <c r="JLL55" s="119"/>
      <c r="JLM55" s="119"/>
      <c r="JLN55" s="119"/>
      <c r="JLO55" s="119"/>
      <c r="JLP55" s="119"/>
      <c r="JLQ55" s="119"/>
      <c r="JLR55" s="119"/>
      <c r="JLS55" s="119"/>
      <c r="JLT55" s="119"/>
      <c r="JLU55" s="119"/>
      <c r="JLV55" s="119"/>
      <c r="JLW55" s="119"/>
      <c r="JLX55" s="119"/>
      <c r="JLY55" s="119"/>
      <c r="JLZ55" s="119"/>
      <c r="JMA55" s="119"/>
      <c r="JMB55" s="119"/>
      <c r="JMC55" s="119"/>
      <c r="JMD55" s="119"/>
      <c r="JME55" s="119"/>
      <c r="JMF55" s="119"/>
      <c r="JMG55" s="119"/>
      <c r="JMH55" s="119"/>
      <c r="JMI55" s="119"/>
      <c r="JMJ55" s="119"/>
      <c r="JMK55" s="119"/>
      <c r="JML55" s="119"/>
      <c r="JMM55" s="119"/>
      <c r="JMN55" s="119"/>
      <c r="JMO55" s="119"/>
      <c r="JMP55" s="119"/>
      <c r="JMQ55" s="119"/>
      <c r="JMR55" s="119"/>
      <c r="JMS55" s="119"/>
      <c r="JMT55" s="119"/>
      <c r="JMU55" s="119"/>
      <c r="JMV55" s="119"/>
      <c r="JMW55" s="119"/>
      <c r="JMX55" s="119"/>
      <c r="JMY55" s="119"/>
      <c r="JMZ55" s="119"/>
      <c r="JNA55" s="119"/>
      <c r="JNB55" s="119"/>
      <c r="JNC55" s="119"/>
      <c r="JND55" s="119"/>
      <c r="JNE55" s="119"/>
      <c r="JNF55" s="119"/>
      <c r="JNG55" s="119"/>
      <c r="JNH55" s="119"/>
      <c r="JNI55" s="119"/>
      <c r="JNJ55" s="119"/>
      <c r="JNK55" s="119"/>
      <c r="JNL55" s="119"/>
      <c r="JNM55" s="119"/>
      <c r="JNN55" s="119"/>
      <c r="JNO55" s="119"/>
      <c r="JNP55" s="119"/>
      <c r="JNQ55" s="119"/>
      <c r="JNR55" s="119"/>
      <c r="JNS55" s="119"/>
      <c r="JNT55" s="119"/>
      <c r="JNU55" s="119"/>
      <c r="JNV55" s="119"/>
      <c r="JNW55" s="119"/>
      <c r="JNX55" s="119"/>
      <c r="JNY55" s="119"/>
      <c r="JNZ55" s="119"/>
      <c r="JOA55" s="119"/>
      <c r="JOB55" s="119"/>
      <c r="JOC55" s="119"/>
      <c r="JOD55" s="119"/>
      <c r="JOE55" s="119"/>
      <c r="JOF55" s="119"/>
      <c r="JOG55" s="119"/>
      <c r="JOH55" s="119"/>
      <c r="JOI55" s="119"/>
      <c r="JOJ55" s="119"/>
      <c r="JOK55" s="119"/>
      <c r="JOL55" s="119"/>
      <c r="JOM55" s="119"/>
      <c r="JON55" s="119"/>
      <c r="JOO55" s="119"/>
      <c r="JOP55" s="119"/>
      <c r="JOQ55" s="119"/>
      <c r="JOR55" s="119"/>
      <c r="JOS55" s="119"/>
      <c r="JOT55" s="119"/>
      <c r="JOU55" s="119"/>
      <c r="JOV55" s="119"/>
      <c r="JOW55" s="119"/>
      <c r="JOX55" s="119"/>
      <c r="JOY55" s="119"/>
      <c r="JOZ55" s="119"/>
      <c r="JPA55" s="119"/>
      <c r="JPB55" s="119"/>
      <c r="JPC55" s="119"/>
      <c r="JPD55" s="119"/>
      <c r="JPE55" s="119"/>
      <c r="JPF55" s="119"/>
      <c r="JPG55" s="119"/>
      <c r="JPH55" s="119"/>
      <c r="JPI55" s="119"/>
      <c r="JPJ55" s="119"/>
      <c r="JPK55" s="119"/>
      <c r="JPL55" s="119"/>
      <c r="JPM55" s="119"/>
      <c r="JPN55" s="119"/>
      <c r="JPO55" s="119"/>
      <c r="JPP55" s="119"/>
      <c r="JPQ55" s="119"/>
      <c r="JPR55" s="119"/>
      <c r="JPS55" s="119"/>
      <c r="JPT55" s="119"/>
      <c r="JPU55" s="119"/>
      <c r="JPV55" s="119"/>
      <c r="JPW55" s="119"/>
      <c r="JPX55" s="119"/>
      <c r="JPY55" s="119"/>
      <c r="JPZ55" s="119"/>
      <c r="JQA55" s="119"/>
      <c r="JQB55" s="119"/>
      <c r="JQC55" s="119"/>
      <c r="JQD55" s="119"/>
      <c r="JQE55" s="119"/>
      <c r="JQF55" s="119"/>
      <c r="JQG55" s="119"/>
      <c r="JQH55" s="119"/>
      <c r="JQI55" s="119"/>
      <c r="JQJ55" s="119"/>
      <c r="JQK55" s="119"/>
      <c r="JQL55" s="119"/>
      <c r="JQM55" s="119"/>
      <c r="JQN55" s="119"/>
      <c r="JQO55" s="119"/>
      <c r="JQP55" s="119"/>
      <c r="JQQ55" s="119"/>
      <c r="JQR55" s="119"/>
      <c r="JQS55" s="119"/>
      <c r="JQT55" s="119"/>
      <c r="JQU55" s="119"/>
      <c r="JQV55" s="119"/>
      <c r="JQW55" s="119"/>
      <c r="JQX55" s="119"/>
      <c r="JQY55" s="119"/>
      <c r="JQZ55" s="119"/>
      <c r="JRA55" s="119"/>
      <c r="JRB55" s="119"/>
      <c r="JRC55" s="119"/>
      <c r="JRD55" s="119"/>
      <c r="JRE55" s="119"/>
      <c r="JRF55" s="119"/>
      <c r="JRG55" s="119"/>
      <c r="JRH55" s="119"/>
      <c r="JRI55" s="119"/>
      <c r="JRJ55" s="119"/>
      <c r="JRK55" s="119"/>
      <c r="JRL55" s="119"/>
      <c r="JRM55" s="119"/>
      <c r="JRN55" s="119"/>
      <c r="JRO55" s="119"/>
      <c r="JRP55" s="119"/>
      <c r="JRQ55" s="119"/>
      <c r="JRR55" s="119"/>
      <c r="JRS55" s="119"/>
      <c r="JRT55" s="119"/>
      <c r="JRU55" s="119"/>
      <c r="JRV55" s="119"/>
      <c r="JRW55" s="119"/>
      <c r="JRX55" s="119"/>
      <c r="JRY55" s="119"/>
      <c r="JRZ55" s="119"/>
      <c r="JSA55" s="119"/>
      <c r="JSB55" s="119"/>
      <c r="JSC55" s="119"/>
      <c r="JSD55" s="119"/>
      <c r="JSE55" s="119"/>
      <c r="JSF55" s="119"/>
      <c r="JSG55" s="119"/>
      <c r="JSH55" s="119"/>
      <c r="JSI55" s="119"/>
      <c r="JSJ55" s="119"/>
      <c r="JSK55" s="119"/>
      <c r="JSL55" s="119"/>
      <c r="JSM55" s="119"/>
      <c r="JSN55" s="119"/>
      <c r="JSO55" s="119"/>
      <c r="JSP55" s="119"/>
      <c r="JSQ55" s="119"/>
      <c r="JSR55" s="119"/>
      <c r="JSS55" s="119"/>
      <c r="JST55" s="119"/>
      <c r="JSU55" s="119"/>
      <c r="JSV55" s="119"/>
      <c r="JSW55" s="119"/>
      <c r="JSX55" s="119"/>
      <c r="JSY55" s="119"/>
      <c r="JSZ55" s="119"/>
      <c r="JTA55" s="119"/>
      <c r="JTB55" s="119"/>
      <c r="JTC55" s="119"/>
      <c r="JTD55" s="119"/>
      <c r="JTE55" s="119"/>
      <c r="JTF55" s="119"/>
      <c r="JTG55" s="119"/>
      <c r="JTH55" s="119"/>
      <c r="JTI55" s="119"/>
      <c r="JTJ55" s="119"/>
      <c r="JTK55" s="119"/>
      <c r="JTL55" s="119"/>
      <c r="JTM55" s="119"/>
      <c r="JTN55" s="119"/>
      <c r="JTO55" s="119"/>
      <c r="JTP55" s="119"/>
      <c r="JTQ55" s="119"/>
      <c r="JTR55" s="119"/>
      <c r="JTS55" s="119"/>
      <c r="JTT55" s="119"/>
      <c r="JTU55" s="119"/>
      <c r="JTV55" s="119"/>
      <c r="JTW55" s="119"/>
      <c r="JTX55" s="119"/>
      <c r="JTY55" s="119"/>
      <c r="JTZ55" s="119"/>
      <c r="JUA55" s="119"/>
      <c r="JUB55" s="119"/>
      <c r="JUC55" s="119"/>
      <c r="JUD55" s="119"/>
      <c r="JUE55" s="119"/>
      <c r="JUF55" s="119"/>
      <c r="JUG55" s="119"/>
      <c r="JUH55" s="119"/>
      <c r="JUI55" s="119"/>
      <c r="JUJ55" s="119"/>
      <c r="JUK55" s="119"/>
      <c r="JUL55" s="119"/>
      <c r="JUM55" s="119"/>
      <c r="JUN55" s="119"/>
      <c r="JUO55" s="119"/>
      <c r="JUP55" s="119"/>
      <c r="JUQ55" s="119"/>
      <c r="JUR55" s="119"/>
      <c r="JUS55" s="119"/>
      <c r="JUT55" s="119"/>
      <c r="JUU55" s="119"/>
      <c r="JUV55" s="119"/>
      <c r="JUW55" s="119"/>
      <c r="JUX55" s="119"/>
      <c r="JUY55" s="119"/>
      <c r="JUZ55" s="119"/>
      <c r="JVA55" s="119"/>
      <c r="JVB55" s="119"/>
      <c r="JVC55" s="119"/>
      <c r="JVD55" s="119"/>
      <c r="JVE55" s="119"/>
      <c r="JVF55" s="119"/>
      <c r="JVG55" s="119"/>
      <c r="JVH55" s="119"/>
      <c r="JVI55" s="119"/>
      <c r="JVJ55" s="119"/>
      <c r="JVK55" s="119"/>
      <c r="JVL55" s="119"/>
      <c r="JVM55" s="119"/>
      <c r="JVN55" s="119"/>
      <c r="JVO55" s="119"/>
      <c r="JVP55" s="119"/>
      <c r="JVQ55" s="119"/>
      <c r="JVR55" s="119"/>
      <c r="JVS55" s="119"/>
      <c r="JVT55" s="119"/>
      <c r="JVU55" s="119"/>
      <c r="JVV55" s="119"/>
      <c r="JVW55" s="119"/>
      <c r="JVX55" s="119"/>
      <c r="JVY55" s="119"/>
      <c r="JVZ55" s="119"/>
      <c r="JWA55" s="119"/>
      <c r="JWB55" s="119"/>
      <c r="JWC55" s="119"/>
      <c r="JWD55" s="119"/>
      <c r="JWE55" s="119"/>
      <c r="JWF55" s="119"/>
      <c r="JWG55" s="119"/>
      <c r="JWH55" s="119"/>
      <c r="JWI55" s="119"/>
      <c r="JWJ55" s="119"/>
      <c r="JWK55" s="119"/>
      <c r="JWL55" s="119"/>
      <c r="JWM55" s="119"/>
      <c r="JWN55" s="119"/>
      <c r="JWO55" s="119"/>
      <c r="JWP55" s="119"/>
      <c r="JWQ55" s="119"/>
      <c r="JWR55" s="119"/>
      <c r="JWS55" s="119"/>
      <c r="JWT55" s="119"/>
      <c r="JWU55" s="119"/>
      <c r="JWV55" s="119"/>
      <c r="JWW55" s="119"/>
      <c r="JWX55" s="119"/>
      <c r="JWY55" s="119"/>
      <c r="JWZ55" s="119"/>
      <c r="JXA55" s="119"/>
      <c r="JXB55" s="119"/>
      <c r="JXC55" s="119"/>
      <c r="JXD55" s="119"/>
      <c r="JXE55" s="119"/>
      <c r="JXF55" s="119"/>
      <c r="JXG55" s="119"/>
      <c r="JXH55" s="119"/>
      <c r="JXI55" s="119"/>
      <c r="JXJ55" s="119"/>
      <c r="JXK55" s="119"/>
      <c r="JXL55" s="119"/>
      <c r="JXM55" s="119"/>
      <c r="JXN55" s="119"/>
      <c r="JXO55" s="119"/>
      <c r="JXP55" s="119"/>
      <c r="JXQ55" s="119"/>
      <c r="JXR55" s="119"/>
      <c r="JXS55" s="119"/>
      <c r="JXT55" s="119"/>
      <c r="JXU55" s="119"/>
      <c r="JXV55" s="119"/>
      <c r="JXW55" s="119"/>
      <c r="JXX55" s="119"/>
      <c r="JXY55" s="119"/>
      <c r="JXZ55" s="119"/>
      <c r="JYA55" s="119"/>
      <c r="JYB55" s="119"/>
      <c r="JYC55" s="119"/>
      <c r="JYD55" s="119"/>
      <c r="JYE55" s="119"/>
      <c r="JYF55" s="119"/>
      <c r="JYG55" s="119"/>
      <c r="JYH55" s="119"/>
      <c r="JYI55" s="119"/>
      <c r="JYJ55" s="119"/>
      <c r="JYK55" s="119"/>
      <c r="JYL55" s="119"/>
      <c r="JYM55" s="119"/>
      <c r="JYN55" s="119"/>
      <c r="JYO55" s="119"/>
      <c r="JYP55" s="119"/>
      <c r="JYQ55" s="119"/>
      <c r="JYR55" s="119"/>
      <c r="JYS55" s="119"/>
      <c r="JYT55" s="119"/>
      <c r="JYU55" s="119"/>
      <c r="JYV55" s="119"/>
      <c r="JYW55" s="119"/>
      <c r="JYX55" s="119"/>
      <c r="JYY55" s="119"/>
      <c r="JYZ55" s="119"/>
      <c r="JZA55" s="119"/>
      <c r="JZB55" s="119"/>
      <c r="JZC55" s="119"/>
      <c r="JZD55" s="119"/>
      <c r="JZE55" s="119"/>
      <c r="JZF55" s="119"/>
      <c r="JZG55" s="119"/>
      <c r="JZH55" s="119"/>
      <c r="JZI55" s="119"/>
      <c r="JZJ55" s="119"/>
      <c r="JZK55" s="119"/>
      <c r="JZL55" s="119"/>
      <c r="JZM55" s="119"/>
      <c r="JZN55" s="119"/>
      <c r="JZO55" s="119"/>
      <c r="JZP55" s="119"/>
      <c r="JZQ55" s="119"/>
      <c r="JZR55" s="119"/>
      <c r="JZS55" s="119"/>
      <c r="JZT55" s="119"/>
      <c r="JZU55" s="119"/>
      <c r="JZV55" s="119"/>
      <c r="JZW55" s="119"/>
      <c r="JZX55" s="119"/>
      <c r="JZY55" s="119"/>
      <c r="JZZ55" s="119"/>
      <c r="KAA55" s="119"/>
      <c r="KAB55" s="119"/>
      <c r="KAC55" s="119"/>
      <c r="KAD55" s="119"/>
      <c r="KAE55" s="119"/>
      <c r="KAF55" s="119"/>
      <c r="KAG55" s="119"/>
      <c r="KAH55" s="119"/>
      <c r="KAI55" s="119"/>
      <c r="KAJ55" s="119"/>
      <c r="KAK55" s="119"/>
      <c r="KAL55" s="119"/>
      <c r="KAM55" s="119"/>
      <c r="KAN55" s="119"/>
      <c r="KAO55" s="119"/>
      <c r="KAP55" s="119"/>
      <c r="KAQ55" s="119"/>
      <c r="KAR55" s="119"/>
      <c r="KAS55" s="119"/>
      <c r="KAT55" s="119"/>
      <c r="KAU55" s="119"/>
      <c r="KAV55" s="119"/>
      <c r="KAW55" s="119"/>
      <c r="KAX55" s="119"/>
      <c r="KAY55" s="119"/>
      <c r="KAZ55" s="119"/>
      <c r="KBA55" s="119"/>
      <c r="KBB55" s="119"/>
      <c r="KBC55" s="119"/>
      <c r="KBD55" s="119"/>
      <c r="KBE55" s="119"/>
      <c r="KBF55" s="119"/>
      <c r="KBG55" s="119"/>
      <c r="KBH55" s="119"/>
      <c r="KBI55" s="119"/>
      <c r="KBJ55" s="119"/>
      <c r="KBK55" s="119"/>
      <c r="KBL55" s="119"/>
      <c r="KBM55" s="119"/>
      <c r="KBN55" s="119"/>
      <c r="KBO55" s="119"/>
      <c r="KBP55" s="119"/>
      <c r="KBQ55" s="119"/>
      <c r="KBR55" s="119"/>
      <c r="KBS55" s="119"/>
      <c r="KBT55" s="119"/>
      <c r="KBU55" s="119"/>
      <c r="KBV55" s="119"/>
      <c r="KBW55" s="119"/>
      <c r="KBX55" s="119"/>
      <c r="KBY55" s="119"/>
      <c r="KBZ55" s="119"/>
      <c r="KCA55" s="119"/>
      <c r="KCB55" s="119"/>
      <c r="KCC55" s="119"/>
      <c r="KCD55" s="119"/>
      <c r="KCE55" s="119"/>
      <c r="KCF55" s="119"/>
      <c r="KCG55" s="119"/>
      <c r="KCH55" s="119"/>
      <c r="KCI55" s="119"/>
      <c r="KCJ55" s="119"/>
      <c r="KCK55" s="119"/>
      <c r="KCL55" s="119"/>
      <c r="KCM55" s="119"/>
      <c r="KCN55" s="119"/>
      <c r="KCO55" s="119"/>
      <c r="KCP55" s="119"/>
      <c r="KCQ55" s="119"/>
      <c r="KCR55" s="119"/>
      <c r="KCS55" s="119"/>
      <c r="KCT55" s="119"/>
      <c r="KCU55" s="119"/>
      <c r="KCV55" s="119"/>
      <c r="KCW55" s="119"/>
      <c r="KCX55" s="119"/>
      <c r="KCY55" s="119"/>
      <c r="KCZ55" s="119"/>
      <c r="KDA55" s="119"/>
      <c r="KDB55" s="119"/>
      <c r="KDC55" s="119"/>
      <c r="KDD55" s="119"/>
      <c r="KDE55" s="119"/>
      <c r="KDF55" s="119"/>
      <c r="KDG55" s="119"/>
      <c r="KDH55" s="119"/>
      <c r="KDI55" s="119"/>
      <c r="KDJ55" s="119"/>
      <c r="KDK55" s="119"/>
      <c r="KDL55" s="119"/>
      <c r="KDM55" s="119"/>
      <c r="KDN55" s="119"/>
      <c r="KDO55" s="119"/>
      <c r="KDP55" s="119"/>
      <c r="KDQ55" s="119"/>
      <c r="KDR55" s="119"/>
      <c r="KDS55" s="119"/>
      <c r="KDT55" s="119"/>
      <c r="KDU55" s="119"/>
      <c r="KDV55" s="119"/>
      <c r="KDW55" s="119"/>
      <c r="KDX55" s="119"/>
      <c r="KDY55" s="119"/>
      <c r="KDZ55" s="119"/>
      <c r="KEA55" s="119"/>
      <c r="KEB55" s="119"/>
      <c r="KEC55" s="119"/>
      <c r="KED55" s="119"/>
      <c r="KEE55" s="119"/>
      <c r="KEF55" s="119"/>
      <c r="KEG55" s="119"/>
      <c r="KEH55" s="119"/>
      <c r="KEI55" s="119"/>
      <c r="KEJ55" s="119"/>
      <c r="KEK55" s="119"/>
      <c r="KEL55" s="119"/>
      <c r="KEM55" s="119"/>
      <c r="KEN55" s="119"/>
      <c r="KEO55" s="119"/>
      <c r="KEP55" s="119"/>
      <c r="KEQ55" s="119"/>
      <c r="KER55" s="119"/>
      <c r="KES55" s="119"/>
      <c r="KET55" s="119"/>
      <c r="KEU55" s="119"/>
      <c r="KEV55" s="119"/>
      <c r="KEW55" s="119"/>
      <c r="KEX55" s="119"/>
      <c r="KEY55" s="119"/>
      <c r="KEZ55" s="119"/>
      <c r="KFA55" s="119"/>
      <c r="KFB55" s="119"/>
      <c r="KFC55" s="119"/>
      <c r="KFD55" s="119"/>
      <c r="KFE55" s="119"/>
      <c r="KFF55" s="119"/>
      <c r="KFG55" s="119"/>
      <c r="KFH55" s="119"/>
      <c r="KFI55" s="119"/>
      <c r="KFJ55" s="119"/>
      <c r="KFK55" s="119"/>
      <c r="KFL55" s="119"/>
      <c r="KFM55" s="119"/>
      <c r="KFN55" s="119"/>
      <c r="KFO55" s="119"/>
      <c r="KFP55" s="119"/>
      <c r="KFQ55" s="119"/>
      <c r="KFR55" s="119"/>
      <c r="KFS55" s="119"/>
      <c r="KFT55" s="119"/>
      <c r="KFU55" s="119"/>
      <c r="KFV55" s="119"/>
      <c r="KFW55" s="119"/>
      <c r="KFX55" s="119"/>
      <c r="KFY55" s="119"/>
      <c r="KFZ55" s="119"/>
      <c r="KGA55" s="119"/>
      <c r="KGB55" s="119"/>
      <c r="KGC55" s="119"/>
      <c r="KGD55" s="119"/>
      <c r="KGE55" s="119"/>
      <c r="KGF55" s="119"/>
      <c r="KGG55" s="119"/>
      <c r="KGH55" s="119"/>
      <c r="KGI55" s="119"/>
      <c r="KGJ55" s="119"/>
      <c r="KGK55" s="119"/>
      <c r="KGL55" s="119"/>
      <c r="KGM55" s="119"/>
      <c r="KGN55" s="119"/>
      <c r="KGO55" s="119"/>
      <c r="KGP55" s="119"/>
      <c r="KGQ55" s="119"/>
      <c r="KGR55" s="119"/>
      <c r="KGS55" s="119"/>
      <c r="KGT55" s="119"/>
      <c r="KGU55" s="119"/>
      <c r="KGV55" s="119"/>
      <c r="KGW55" s="119"/>
      <c r="KGX55" s="119"/>
      <c r="KGY55" s="119"/>
      <c r="KGZ55" s="119"/>
      <c r="KHA55" s="119"/>
      <c r="KHB55" s="119"/>
      <c r="KHC55" s="119"/>
      <c r="KHD55" s="119"/>
      <c r="KHE55" s="119"/>
      <c r="KHF55" s="119"/>
      <c r="KHG55" s="119"/>
      <c r="KHH55" s="119"/>
      <c r="KHI55" s="119"/>
      <c r="KHJ55" s="119"/>
      <c r="KHK55" s="119"/>
      <c r="KHL55" s="119"/>
      <c r="KHM55" s="119"/>
      <c r="KHN55" s="119"/>
      <c r="KHO55" s="119"/>
      <c r="KHP55" s="119"/>
      <c r="KHQ55" s="119"/>
      <c r="KHR55" s="119"/>
      <c r="KHS55" s="119"/>
      <c r="KHT55" s="119"/>
      <c r="KHU55" s="119"/>
      <c r="KHV55" s="119"/>
      <c r="KHW55" s="119"/>
      <c r="KHX55" s="119"/>
      <c r="KHY55" s="119"/>
      <c r="KHZ55" s="119"/>
      <c r="KIA55" s="119"/>
      <c r="KIB55" s="119"/>
      <c r="KIC55" s="119"/>
      <c r="KID55" s="119"/>
      <c r="KIE55" s="119"/>
      <c r="KIF55" s="119"/>
      <c r="KIG55" s="119"/>
      <c r="KIH55" s="119"/>
      <c r="KII55" s="119"/>
      <c r="KIJ55" s="119"/>
      <c r="KIK55" s="119"/>
      <c r="KIL55" s="119"/>
      <c r="KIM55" s="119"/>
      <c r="KIN55" s="119"/>
      <c r="KIO55" s="119"/>
      <c r="KIP55" s="119"/>
      <c r="KIQ55" s="119"/>
      <c r="KIR55" s="119"/>
      <c r="KIS55" s="119"/>
      <c r="KIT55" s="119"/>
      <c r="KIU55" s="119"/>
      <c r="KIV55" s="119"/>
      <c r="KIW55" s="119"/>
      <c r="KIX55" s="119"/>
      <c r="KIY55" s="119"/>
      <c r="KIZ55" s="119"/>
      <c r="KJA55" s="119"/>
      <c r="KJB55" s="119"/>
      <c r="KJC55" s="119"/>
      <c r="KJD55" s="119"/>
      <c r="KJE55" s="119"/>
      <c r="KJF55" s="119"/>
      <c r="KJG55" s="119"/>
      <c r="KJH55" s="119"/>
      <c r="KJI55" s="119"/>
      <c r="KJJ55" s="119"/>
      <c r="KJK55" s="119"/>
      <c r="KJL55" s="119"/>
      <c r="KJM55" s="119"/>
      <c r="KJN55" s="119"/>
      <c r="KJO55" s="119"/>
      <c r="KJP55" s="119"/>
      <c r="KJQ55" s="119"/>
      <c r="KJR55" s="119"/>
      <c r="KJS55" s="119"/>
      <c r="KJT55" s="119"/>
      <c r="KJU55" s="119"/>
      <c r="KJV55" s="119"/>
      <c r="KJW55" s="119"/>
      <c r="KJX55" s="119"/>
      <c r="KJY55" s="119"/>
      <c r="KJZ55" s="119"/>
      <c r="KKA55" s="119"/>
      <c r="KKB55" s="119"/>
      <c r="KKC55" s="119"/>
      <c r="KKD55" s="119"/>
      <c r="KKE55" s="119"/>
      <c r="KKF55" s="119"/>
      <c r="KKG55" s="119"/>
      <c r="KKH55" s="119"/>
      <c r="KKI55" s="119"/>
      <c r="KKJ55" s="119"/>
      <c r="KKK55" s="119"/>
      <c r="KKL55" s="119"/>
      <c r="KKM55" s="119"/>
      <c r="KKN55" s="119"/>
      <c r="KKO55" s="119"/>
      <c r="KKP55" s="119"/>
      <c r="KKQ55" s="119"/>
      <c r="KKR55" s="119"/>
      <c r="KKS55" s="119"/>
      <c r="KKT55" s="119"/>
      <c r="KKU55" s="119"/>
      <c r="KKV55" s="119"/>
      <c r="KKW55" s="119"/>
      <c r="KKX55" s="119"/>
      <c r="KKY55" s="119"/>
      <c r="KKZ55" s="119"/>
      <c r="KLA55" s="119"/>
      <c r="KLB55" s="119"/>
      <c r="KLC55" s="119"/>
      <c r="KLD55" s="119"/>
      <c r="KLE55" s="119"/>
      <c r="KLF55" s="119"/>
      <c r="KLG55" s="119"/>
      <c r="KLH55" s="119"/>
      <c r="KLI55" s="119"/>
      <c r="KLJ55" s="119"/>
      <c r="KLK55" s="119"/>
      <c r="KLL55" s="119"/>
      <c r="KLM55" s="119"/>
      <c r="KLN55" s="119"/>
      <c r="KLO55" s="119"/>
      <c r="KLP55" s="119"/>
      <c r="KLQ55" s="119"/>
      <c r="KLR55" s="119"/>
      <c r="KLS55" s="119"/>
      <c r="KLT55" s="119"/>
      <c r="KLU55" s="119"/>
      <c r="KLV55" s="119"/>
      <c r="KLW55" s="119"/>
      <c r="KLX55" s="119"/>
      <c r="KLY55" s="119"/>
      <c r="KLZ55" s="119"/>
      <c r="KMA55" s="119"/>
      <c r="KMB55" s="119"/>
      <c r="KMC55" s="119"/>
      <c r="KMD55" s="119"/>
      <c r="KME55" s="119"/>
      <c r="KMF55" s="119"/>
      <c r="KMG55" s="119"/>
      <c r="KMH55" s="119"/>
      <c r="KMI55" s="119"/>
      <c r="KMJ55" s="119"/>
      <c r="KMK55" s="119"/>
      <c r="KML55" s="119"/>
      <c r="KMM55" s="119"/>
      <c r="KMN55" s="119"/>
      <c r="KMO55" s="119"/>
      <c r="KMP55" s="119"/>
      <c r="KMQ55" s="119"/>
      <c r="KMR55" s="119"/>
      <c r="KMS55" s="119"/>
      <c r="KMT55" s="119"/>
      <c r="KMU55" s="119"/>
      <c r="KMV55" s="119"/>
      <c r="KMW55" s="119"/>
      <c r="KMX55" s="119"/>
      <c r="KMY55" s="119"/>
      <c r="KMZ55" s="119"/>
      <c r="KNA55" s="119"/>
      <c r="KNB55" s="119"/>
      <c r="KNC55" s="119"/>
      <c r="KND55" s="119"/>
      <c r="KNE55" s="119"/>
      <c r="KNF55" s="119"/>
      <c r="KNG55" s="119"/>
      <c r="KNH55" s="119"/>
      <c r="KNI55" s="119"/>
      <c r="KNJ55" s="119"/>
      <c r="KNK55" s="119"/>
      <c r="KNL55" s="119"/>
      <c r="KNM55" s="119"/>
      <c r="KNN55" s="119"/>
      <c r="KNO55" s="119"/>
      <c r="KNP55" s="119"/>
      <c r="KNQ55" s="119"/>
      <c r="KNR55" s="119"/>
      <c r="KNS55" s="119"/>
      <c r="KNT55" s="119"/>
      <c r="KNU55" s="119"/>
      <c r="KNV55" s="119"/>
      <c r="KNW55" s="119"/>
      <c r="KNX55" s="119"/>
      <c r="KNY55" s="119"/>
      <c r="KNZ55" s="119"/>
      <c r="KOA55" s="119"/>
      <c r="KOB55" s="119"/>
      <c r="KOC55" s="119"/>
      <c r="KOD55" s="119"/>
      <c r="KOE55" s="119"/>
      <c r="KOF55" s="119"/>
      <c r="KOG55" s="119"/>
      <c r="KOH55" s="119"/>
      <c r="KOI55" s="119"/>
      <c r="KOJ55" s="119"/>
      <c r="KOK55" s="119"/>
      <c r="KOL55" s="119"/>
      <c r="KOM55" s="119"/>
      <c r="KON55" s="119"/>
      <c r="KOO55" s="119"/>
      <c r="KOP55" s="119"/>
      <c r="KOQ55" s="119"/>
      <c r="KOR55" s="119"/>
      <c r="KOS55" s="119"/>
      <c r="KOT55" s="119"/>
      <c r="KOU55" s="119"/>
      <c r="KOV55" s="119"/>
      <c r="KOW55" s="119"/>
      <c r="KOX55" s="119"/>
      <c r="KOY55" s="119"/>
      <c r="KOZ55" s="119"/>
      <c r="KPA55" s="119"/>
      <c r="KPB55" s="119"/>
      <c r="KPC55" s="119"/>
      <c r="KPD55" s="119"/>
      <c r="KPE55" s="119"/>
      <c r="KPF55" s="119"/>
      <c r="KPG55" s="119"/>
      <c r="KPH55" s="119"/>
      <c r="KPI55" s="119"/>
      <c r="KPJ55" s="119"/>
      <c r="KPK55" s="119"/>
      <c r="KPL55" s="119"/>
      <c r="KPM55" s="119"/>
      <c r="KPN55" s="119"/>
      <c r="KPO55" s="119"/>
      <c r="KPP55" s="119"/>
      <c r="KPQ55" s="119"/>
      <c r="KPR55" s="119"/>
      <c r="KPS55" s="119"/>
      <c r="KPT55" s="119"/>
      <c r="KPU55" s="119"/>
      <c r="KPV55" s="119"/>
      <c r="KPW55" s="119"/>
      <c r="KPX55" s="119"/>
      <c r="KPY55" s="119"/>
      <c r="KPZ55" s="119"/>
      <c r="KQA55" s="119"/>
      <c r="KQB55" s="119"/>
      <c r="KQC55" s="119"/>
      <c r="KQD55" s="119"/>
      <c r="KQE55" s="119"/>
      <c r="KQF55" s="119"/>
      <c r="KQG55" s="119"/>
      <c r="KQH55" s="119"/>
      <c r="KQI55" s="119"/>
      <c r="KQJ55" s="119"/>
      <c r="KQK55" s="119"/>
      <c r="KQL55" s="119"/>
      <c r="KQM55" s="119"/>
      <c r="KQN55" s="119"/>
      <c r="KQO55" s="119"/>
      <c r="KQP55" s="119"/>
      <c r="KQQ55" s="119"/>
      <c r="KQR55" s="119"/>
      <c r="KQS55" s="119"/>
      <c r="KQT55" s="119"/>
      <c r="KQU55" s="119"/>
      <c r="KQV55" s="119"/>
      <c r="KQW55" s="119"/>
      <c r="KQX55" s="119"/>
      <c r="KQY55" s="119"/>
      <c r="KQZ55" s="119"/>
      <c r="KRA55" s="119"/>
      <c r="KRB55" s="119"/>
      <c r="KRC55" s="119"/>
      <c r="KRD55" s="119"/>
      <c r="KRE55" s="119"/>
      <c r="KRF55" s="119"/>
      <c r="KRG55" s="119"/>
      <c r="KRH55" s="119"/>
      <c r="KRI55" s="119"/>
      <c r="KRJ55" s="119"/>
      <c r="KRK55" s="119"/>
      <c r="KRL55" s="119"/>
      <c r="KRM55" s="119"/>
      <c r="KRN55" s="119"/>
      <c r="KRO55" s="119"/>
      <c r="KRP55" s="119"/>
      <c r="KRQ55" s="119"/>
      <c r="KRR55" s="119"/>
      <c r="KRS55" s="119"/>
      <c r="KRT55" s="119"/>
      <c r="KRU55" s="119"/>
      <c r="KRV55" s="119"/>
      <c r="KRW55" s="119"/>
      <c r="KRX55" s="119"/>
      <c r="KRY55" s="119"/>
      <c r="KRZ55" s="119"/>
      <c r="KSA55" s="119"/>
      <c r="KSB55" s="119"/>
      <c r="KSC55" s="119"/>
      <c r="KSD55" s="119"/>
      <c r="KSE55" s="119"/>
      <c r="KSF55" s="119"/>
      <c r="KSG55" s="119"/>
      <c r="KSH55" s="119"/>
      <c r="KSI55" s="119"/>
      <c r="KSJ55" s="119"/>
      <c r="KSK55" s="119"/>
      <c r="KSL55" s="119"/>
      <c r="KSM55" s="119"/>
      <c r="KSN55" s="119"/>
      <c r="KSO55" s="119"/>
      <c r="KSP55" s="119"/>
      <c r="KSQ55" s="119"/>
      <c r="KSR55" s="119"/>
      <c r="KSS55" s="119"/>
      <c r="KST55" s="119"/>
      <c r="KSU55" s="119"/>
      <c r="KSV55" s="119"/>
      <c r="KSW55" s="119"/>
      <c r="KSX55" s="119"/>
      <c r="KSY55" s="119"/>
      <c r="KSZ55" s="119"/>
      <c r="KTA55" s="119"/>
      <c r="KTB55" s="119"/>
      <c r="KTC55" s="119"/>
      <c r="KTD55" s="119"/>
      <c r="KTE55" s="119"/>
      <c r="KTF55" s="119"/>
      <c r="KTG55" s="119"/>
      <c r="KTH55" s="119"/>
      <c r="KTI55" s="119"/>
      <c r="KTJ55" s="119"/>
      <c r="KTK55" s="119"/>
      <c r="KTL55" s="119"/>
      <c r="KTM55" s="119"/>
      <c r="KTN55" s="119"/>
      <c r="KTO55" s="119"/>
      <c r="KTP55" s="119"/>
      <c r="KTQ55" s="119"/>
      <c r="KTR55" s="119"/>
      <c r="KTS55" s="119"/>
      <c r="KTT55" s="119"/>
      <c r="KTU55" s="119"/>
      <c r="KTV55" s="119"/>
      <c r="KTW55" s="119"/>
      <c r="KTX55" s="119"/>
      <c r="KTY55" s="119"/>
      <c r="KTZ55" s="119"/>
      <c r="KUA55" s="119"/>
      <c r="KUB55" s="119"/>
      <c r="KUC55" s="119"/>
      <c r="KUD55" s="119"/>
      <c r="KUE55" s="119"/>
      <c r="KUF55" s="119"/>
      <c r="KUG55" s="119"/>
      <c r="KUH55" s="119"/>
      <c r="KUI55" s="119"/>
      <c r="KUJ55" s="119"/>
      <c r="KUK55" s="119"/>
      <c r="KUL55" s="119"/>
      <c r="KUM55" s="119"/>
      <c r="KUN55" s="119"/>
      <c r="KUO55" s="119"/>
      <c r="KUP55" s="119"/>
      <c r="KUQ55" s="119"/>
      <c r="KUR55" s="119"/>
      <c r="KUS55" s="119"/>
      <c r="KUT55" s="119"/>
      <c r="KUU55" s="119"/>
      <c r="KUV55" s="119"/>
      <c r="KUW55" s="119"/>
      <c r="KUX55" s="119"/>
      <c r="KUY55" s="119"/>
      <c r="KUZ55" s="119"/>
      <c r="KVA55" s="119"/>
      <c r="KVB55" s="119"/>
      <c r="KVC55" s="119"/>
      <c r="KVD55" s="119"/>
      <c r="KVE55" s="119"/>
      <c r="KVF55" s="119"/>
      <c r="KVG55" s="119"/>
      <c r="KVH55" s="119"/>
      <c r="KVI55" s="119"/>
      <c r="KVJ55" s="119"/>
      <c r="KVK55" s="119"/>
      <c r="KVL55" s="119"/>
      <c r="KVM55" s="119"/>
      <c r="KVN55" s="119"/>
      <c r="KVO55" s="119"/>
      <c r="KVP55" s="119"/>
      <c r="KVQ55" s="119"/>
      <c r="KVR55" s="119"/>
      <c r="KVS55" s="119"/>
      <c r="KVT55" s="119"/>
      <c r="KVU55" s="119"/>
      <c r="KVV55" s="119"/>
      <c r="KVW55" s="119"/>
      <c r="KVX55" s="119"/>
      <c r="KVY55" s="119"/>
      <c r="KVZ55" s="119"/>
      <c r="KWA55" s="119"/>
      <c r="KWB55" s="119"/>
      <c r="KWC55" s="119"/>
      <c r="KWD55" s="119"/>
      <c r="KWE55" s="119"/>
      <c r="KWF55" s="119"/>
      <c r="KWG55" s="119"/>
      <c r="KWH55" s="119"/>
      <c r="KWI55" s="119"/>
      <c r="KWJ55" s="119"/>
      <c r="KWK55" s="119"/>
      <c r="KWL55" s="119"/>
      <c r="KWM55" s="119"/>
      <c r="KWN55" s="119"/>
      <c r="KWO55" s="119"/>
      <c r="KWP55" s="119"/>
      <c r="KWQ55" s="119"/>
      <c r="KWR55" s="119"/>
      <c r="KWS55" s="119"/>
      <c r="KWT55" s="119"/>
      <c r="KWU55" s="119"/>
      <c r="KWV55" s="119"/>
      <c r="KWW55" s="119"/>
      <c r="KWX55" s="119"/>
      <c r="KWY55" s="119"/>
      <c r="KWZ55" s="119"/>
      <c r="KXA55" s="119"/>
      <c r="KXB55" s="119"/>
      <c r="KXC55" s="119"/>
      <c r="KXD55" s="119"/>
      <c r="KXE55" s="119"/>
      <c r="KXF55" s="119"/>
      <c r="KXG55" s="119"/>
      <c r="KXH55" s="119"/>
      <c r="KXI55" s="119"/>
      <c r="KXJ55" s="119"/>
      <c r="KXK55" s="119"/>
      <c r="KXL55" s="119"/>
      <c r="KXM55" s="119"/>
      <c r="KXN55" s="119"/>
      <c r="KXO55" s="119"/>
      <c r="KXP55" s="119"/>
      <c r="KXQ55" s="119"/>
      <c r="KXR55" s="119"/>
      <c r="KXS55" s="119"/>
      <c r="KXT55" s="119"/>
      <c r="KXU55" s="119"/>
      <c r="KXV55" s="119"/>
      <c r="KXW55" s="119"/>
      <c r="KXX55" s="119"/>
      <c r="KXY55" s="119"/>
      <c r="KXZ55" s="119"/>
      <c r="KYA55" s="119"/>
      <c r="KYB55" s="119"/>
      <c r="KYC55" s="119"/>
      <c r="KYD55" s="119"/>
      <c r="KYE55" s="119"/>
      <c r="KYF55" s="119"/>
      <c r="KYG55" s="119"/>
      <c r="KYH55" s="119"/>
      <c r="KYI55" s="119"/>
      <c r="KYJ55" s="119"/>
      <c r="KYK55" s="119"/>
      <c r="KYL55" s="119"/>
      <c r="KYM55" s="119"/>
      <c r="KYN55" s="119"/>
      <c r="KYO55" s="119"/>
      <c r="KYP55" s="119"/>
      <c r="KYQ55" s="119"/>
      <c r="KYR55" s="119"/>
      <c r="KYS55" s="119"/>
      <c r="KYT55" s="119"/>
      <c r="KYU55" s="119"/>
      <c r="KYV55" s="119"/>
      <c r="KYW55" s="119"/>
      <c r="KYX55" s="119"/>
      <c r="KYY55" s="119"/>
      <c r="KYZ55" s="119"/>
      <c r="KZA55" s="119"/>
      <c r="KZB55" s="119"/>
      <c r="KZC55" s="119"/>
      <c r="KZD55" s="119"/>
      <c r="KZE55" s="119"/>
      <c r="KZF55" s="119"/>
      <c r="KZG55" s="119"/>
      <c r="KZH55" s="119"/>
      <c r="KZI55" s="119"/>
      <c r="KZJ55" s="119"/>
      <c r="KZK55" s="119"/>
      <c r="KZL55" s="119"/>
      <c r="KZM55" s="119"/>
      <c r="KZN55" s="119"/>
      <c r="KZO55" s="119"/>
      <c r="KZP55" s="119"/>
      <c r="KZQ55" s="119"/>
      <c r="KZR55" s="119"/>
      <c r="KZS55" s="119"/>
      <c r="KZT55" s="119"/>
      <c r="KZU55" s="119"/>
      <c r="KZV55" s="119"/>
      <c r="KZW55" s="119"/>
      <c r="KZX55" s="119"/>
      <c r="KZY55" s="119"/>
      <c r="KZZ55" s="119"/>
      <c r="LAA55" s="119"/>
      <c r="LAB55" s="119"/>
      <c r="LAC55" s="119"/>
      <c r="LAD55" s="119"/>
      <c r="LAE55" s="119"/>
      <c r="LAF55" s="119"/>
      <c r="LAG55" s="119"/>
      <c r="LAH55" s="119"/>
      <c r="LAI55" s="119"/>
      <c r="LAJ55" s="119"/>
      <c r="LAK55" s="119"/>
      <c r="LAL55" s="119"/>
      <c r="LAM55" s="119"/>
      <c r="LAN55" s="119"/>
      <c r="LAO55" s="119"/>
      <c r="LAP55" s="119"/>
      <c r="LAQ55" s="119"/>
      <c r="LAR55" s="119"/>
      <c r="LAS55" s="119"/>
      <c r="LAT55" s="119"/>
      <c r="LAU55" s="119"/>
      <c r="LAV55" s="119"/>
      <c r="LAW55" s="119"/>
      <c r="LAX55" s="119"/>
      <c r="LAY55" s="119"/>
      <c r="LAZ55" s="119"/>
      <c r="LBA55" s="119"/>
      <c r="LBB55" s="119"/>
      <c r="LBC55" s="119"/>
      <c r="LBD55" s="119"/>
      <c r="LBE55" s="119"/>
      <c r="LBF55" s="119"/>
      <c r="LBG55" s="119"/>
      <c r="LBH55" s="119"/>
      <c r="LBI55" s="119"/>
      <c r="LBJ55" s="119"/>
      <c r="LBK55" s="119"/>
      <c r="LBL55" s="119"/>
      <c r="LBM55" s="119"/>
      <c r="LBN55" s="119"/>
      <c r="LBO55" s="119"/>
      <c r="LBP55" s="119"/>
      <c r="LBQ55" s="119"/>
      <c r="LBR55" s="119"/>
      <c r="LBS55" s="119"/>
      <c r="LBT55" s="119"/>
      <c r="LBU55" s="119"/>
      <c r="LBV55" s="119"/>
      <c r="LBW55" s="119"/>
      <c r="LBX55" s="119"/>
      <c r="LBY55" s="119"/>
      <c r="LBZ55" s="119"/>
      <c r="LCA55" s="119"/>
      <c r="LCB55" s="119"/>
      <c r="LCC55" s="119"/>
      <c r="LCD55" s="119"/>
      <c r="LCE55" s="119"/>
      <c r="LCF55" s="119"/>
      <c r="LCG55" s="119"/>
      <c r="LCH55" s="119"/>
      <c r="LCI55" s="119"/>
      <c r="LCJ55" s="119"/>
      <c r="LCK55" s="119"/>
      <c r="LCL55" s="119"/>
      <c r="LCM55" s="119"/>
      <c r="LCN55" s="119"/>
      <c r="LCO55" s="119"/>
      <c r="LCP55" s="119"/>
      <c r="LCQ55" s="119"/>
      <c r="LCR55" s="119"/>
      <c r="LCS55" s="119"/>
      <c r="LCT55" s="119"/>
      <c r="LCU55" s="119"/>
      <c r="LCV55" s="119"/>
      <c r="LCW55" s="119"/>
      <c r="LCX55" s="119"/>
      <c r="LCY55" s="119"/>
      <c r="LCZ55" s="119"/>
      <c r="LDA55" s="119"/>
      <c r="LDB55" s="119"/>
      <c r="LDC55" s="119"/>
      <c r="LDD55" s="119"/>
      <c r="LDE55" s="119"/>
      <c r="LDF55" s="119"/>
      <c r="LDG55" s="119"/>
      <c r="LDH55" s="119"/>
      <c r="LDI55" s="119"/>
      <c r="LDJ55" s="119"/>
      <c r="LDK55" s="119"/>
      <c r="LDL55" s="119"/>
      <c r="LDM55" s="119"/>
      <c r="LDN55" s="119"/>
      <c r="LDO55" s="119"/>
      <c r="LDP55" s="119"/>
      <c r="LDQ55" s="119"/>
      <c r="LDR55" s="119"/>
      <c r="LDS55" s="119"/>
      <c r="LDT55" s="119"/>
      <c r="LDU55" s="119"/>
      <c r="LDV55" s="119"/>
      <c r="LDW55" s="119"/>
      <c r="LDX55" s="119"/>
      <c r="LDY55" s="119"/>
      <c r="LDZ55" s="119"/>
      <c r="LEA55" s="119"/>
      <c r="LEB55" s="119"/>
      <c r="LEC55" s="119"/>
      <c r="LED55" s="119"/>
      <c r="LEE55" s="119"/>
      <c r="LEF55" s="119"/>
      <c r="LEG55" s="119"/>
      <c r="LEH55" s="119"/>
      <c r="LEI55" s="119"/>
      <c r="LEJ55" s="119"/>
      <c r="LEK55" s="119"/>
      <c r="LEL55" s="119"/>
      <c r="LEM55" s="119"/>
      <c r="LEN55" s="119"/>
      <c r="LEO55" s="119"/>
      <c r="LEP55" s="119"/>
      <c r="LEQ55" s="119"/>
      <c r="LER55" s="119"/>
      <c r="LES55" s="119"/>
      <c r="LET55" s="119"/>
      <c r="LEU55" s="119"/>
      <c r="LEV55" s="119"/>
      <c r="LEW55" s="119"/>
      <c r="LEX55" s="119"/>
      <c r="LEY55" s="119"/>
      <c r="LEZ55" s="119"/>
      <c r="LFA55" s="119"/>
      <c r="LFB55" s="119"/>
      <c r="LFC55" s="119"/>
      <c r="LFD55" s="119"/>
      <c r="LFE55" s="119"/>
      <c r="LFF55" s="119"/>
      <c r="LFG55" s="119"/>
      <c r="LFH55" s="119"/>
      <c r="LFI55" s="119"/>
      <c r="LFJ55" s="119"/>
      <c r="LFK55" s="119"/>
      <c r="LFL55" s="119"/>
      <c r="LFM55" s="119"/>
      <c r="LFN55" s="119"/>
      <c r="LFO55" s="119"/>
      <c r="LFP55" s="119"/>
      <c r="LFQ55" s="119"/>
      <c r="LFR55" s="119"/>
      <c r="LFS55" s="119"/>
      <c r="LFT55" s="119"/>
      <c r="LFU55" s="119"/>
      <c r="LFV55" s="119"/>
      <c r="LFW55" s="119"/>
      <c r="LFX55" s="119"/>
      <c r="LFY55" s="119"/>
      <c r="LFZ55" s="119"/>
      <c r="LGA55" s="119"/>
      <c r="LGB55" s="119"/>
      <c r="LGC55" s="119"/>
      <c r="LGD55" s="119"/>
      <c r="LGE55" s="119"/>
      <c r="LGF55" s="119"/>
      <c r="LGG55" s="119"/>
      <c r="LGH55" s="119"/>
      <c r="LGI55" s="119"/>
      <c r="LGJ55" s="119"/>
      <c r="LGK55" s="119"/>
      <c r="LGL55" s="119"/>
      <c r="LGM55" s="119"/>
      <c r="LGN55" s="119"/>
      <c r="LGO55" s="119"/>
      <c r="LGP55" s="119"/>
      <c r="LGQ55" s="119"/>
      <c r="LGR55" s="119"/>
      <c r="LGS55" s="119"/>
      <c r="LGT55" s="119"/>
      <c r="LGU55" s="119"/>
      <c r="LGV55" s="119"/>
      <c r="LGW55" s="119"/>
      <c r="LGX55" s="119"/>
      <c r="LGY55" s="119"/>
      <c r="LGZ55" s="119"/>
      <c r="LHA55" s="119"/>
      <c r="LHB55" s="119"/>
      <c r="LHC55" s="119"/>
      <c r="LHD55" s="119"/>
      <c r="LHE55" s="119"/>
      <c r="LHF55" s="119"/>
      <c r="LHG55" s="119"/>
      <c r="LHH55" s="119"/>
      <c r="LHI55" s="119"/>
      <c r="LHJ55" s="119"/>
      <c r="LHK55" s="119"/>
      <c r="LHL55" s="119"/>
      <c r="LHM55" s="119"/>
      <c r="LHN55" s="119"/>
      <c r="LHO55" s="119"/>
      <c r="LHP55" s="119"/>
      <c r="LHQ55" s="119"/>
      <c r="LHR55" s="119"/>
      <c r="LHS55" s="119"/>
      <c r="LHT55" s="119"/>
      <c r="LHU55" s="119"/>
      <c r="LHV55" s="119"/>
      <c r="LHW55" s="119"/>
      <c r="LHX55" s="119"/>
      <c r="LHY55" s="119"/>
      <c r="LHZ55" s="119"/>
      <c r="LIA55" s="119"/>
      <c r="LIB55" s="119"/>
      <c r="LIC55" s="119"/>
      <c r="LID55" s="119"/>
      <c r="LIE55" s="119"/>
      <c r="LIF55" s="119"/>
      <c r="LIG55" s="119"/>
      <c r="LIH55" s="119"/>
      <c r="LII55" s="119"/>
      <c r="LIJ55" s="119"/>
      <c r="LIK55" s="119"/>
      <c r="LIL55" s="119"/>
      <c r="LIM55" s="119"/>
      <c r="LIN55" s="119"/>
      <c r="LIO55" s="119"/>
      <c r="LIP55" s="119"/>
      <c r="LIQ55" s="119"/>
      <c r="LIR55" s="119"/>
      <c r="LIS55" s="119"/>
      <c r="LIT55" s="119"/>
      <c r="LIU55" s="119"/>
      <c r="LIV55" s="119"/>
      <c r="LIW55" s="119"/>
      <c r="LIX55" s="119"/>
      <c r="LIY55" s="119"/>
      <c r="LIZ55" s="119"/>
      <c r="LJA55" s="119"/>
      <c r="LJB55" s="119"/>
      <c r="LJC55" s="119"/>
      <c r="LJD55" s="119"/>
      <c r="LJE55" s="119"/>
      <c r="LJF55" s="119"/>
      <c r="LJG55" s="119"/>
      <c r="LJH55" s="119"/>
      <c r="LJI55" s="119"/>
      <c r="LJJ55" s="119"/>
      <c r="LJK55" s="119"/>
      <c r="LJL55" s="119"/>
      <c r="LJM55" s="119"/>
      <c r="LJN55" s="119"/>
      <c r="LJO55" s="119"/>
      <c r="LJP55" s="119"/>
      <c r="LJQ55" s="119"/>
      <c r="LJR55" s="119"/>
      <c r="LJS55" s="119"/>
      <c r="LJT55" s="119"/>
      <c r="LJU55" s="119"/>
      <c r="LJV55" s="119"/>
      <c r="LJW55" s="119"/>
      <c r="LJX55" s="119"/>
      <c r="LJY55" s="119"/>
      <c r="LJZ55" s="119"/>
      <c r="LKA55" s="119"/>
      <c r="LKB55" s="119"/>
      <c r="LKC55" s="119"/>
      <c r="LKD55" s="119"/>
      <c r="LKE55" s="119"/>
      <c r="LKF55" s="119"/>
      <c r="LKG55" s="119"/>
      <c r="LKH55" s="119"/>
      <c r="LKI55" s="119"/>
      <c r="LKJ55" s="119"/>
      <c r="LKK55" s="119"/>
      <c r="LKL55" s="119"/>
      <c r="LKM55" s="119"/>
      <c r="LKN55" s="119"/>
      <c r="LKO55" s="119"/>
      <c r="LKP55" s="119"/>
      <c r="LKQ55" s="119"/>
      <c r="LKR55" s="119"/>
      <c r="LKS55" s="119"/>
      <c r="LKT55" s="119"/>
      <c r="LKU55" s="119"/>
      <c r="LKV55" s="119"/>
      <c r="LKW55" s="119"/>
      <c r="LKX55" s="119"/>
      <c r="LKY55" s="119"/>
      <c r="LKZ55" s="119"/>
      <c r="LLA55" s="119"/>
      <c r="LLB55" s="119"/>
      <c r="LLC55" s="119"/>
      <c r="LLD55" s="119"/>
      <c r="LLE55" s="119"/>
      <c r="LLF55" s="119"/>
      <c r="LLG55" s="119"/>
      <c r="LLH55" s="119"/>
      <c r="LLI55" s="119"/>
      <c r="LLJ55" s="119"/>
      <c r="LLK55" s="119"/>
      <c r="LLL55" s="119"/>
      <c r="LLM55" s="119"/>
      <c r="LLN55" s="119"/>
      <c r="LLO55" s="119"/>
      <c r="LLP55" s="119"/>
      <c r="LLQ55" s="119"/>
      <c r="LLR55" s="119"/>
      <c r="LLS55" s="119"/>
      <c r="LLT55" s="119"/>
      <c r="LLU55" s="119"/>
      <c r="LLV55" s="119"/>
      <c r="LLW55" s="119"/>
      <c r="LLX55" s="119"/>
      <c r="LLY55" s="119"/>
      <c r="LLZ55" s="119"/>
      <c r="LMA55" s="119"/>
      <c r="LMB55" s="119"/>
      <c r="LMC55" s="119"/>
      <c r="LMD55" s="119"/>
      <c r="LME55" s="119"/>
      <c r="LMF55" s="119"/>
      <c r="LMG55" s="119"/>
      <c r="LMH55" s="119"/>
      <c r="LMI55" s="119"/>
      <c r="LMJ55" s="119"/>
      <c r="LMK55" s="119"/>
      <c r="LML55" s="119"/>
      <c r="LMM55" s="119"/>
      <c r="LMN55" s="119"/>
      <c r="LMO55" s="119"/>
      <c r="LMP55" s="119"/>
      <c r="LMQ55" s="119"/>
      <c r="LMR55" s="119"/>
      <c r="LMS55" s="119"/>
      <c r="LMT55" s="119"/>
      <c r="LMU55" s="119"/>
      <c r="LMV55" s="119"/>
      <c r="LMW55" s="119"/>
      <c r="LMX55" s="119"/>
      <c r="LMY55" s="119"/>
      <c r="LMZ55" s="119"/>
      <c r="LNA55" s="119"/>
      <c r="LNB55" s="119"/>
      <c r="LNC55" s="119"/>
      <c r="LND55" s="119"/>
      <c r="LNE55" s="119"/>
      <c r="LNF55" s="119"/>
      <c r="LNG55" s="119"/>
      <c r="LNH55" s="119"/>
      <c r="LNI55" s="119"/>
      <c r="LNJ55" s="119"/>
      <c r="LNK55" s="119"/>
      <c r="LNL55" s="119"/>
      <c r="LNM55" s="119"/>
      <c r="LNN55" s="119"/>
      <c r="LNO55" s="119"/>
      <c r="LNP55" s="119"/>
      <c r="LNQ55" s="119"/>
      <c r="LNR55" s="119"/>
      <c r="LNS55" s="119"/>
      <c r="LNT55" s="119"/>
      <c r="LNU55" s="119"/>
      <c r="LNV55" s="119"/>
      <c r="LNW55" s="119"/>
      <c r="LNX55" s="119"/>
      <c r="LNY55" s="119"/>
      <c r="LNZ55" s="119"/>
      <c r="LOA55" s="119"/>
      <c r="LOB55" s="119"/>
      <c r="LOC55" s="119"/>
      <c r="LOD55" s="119"/>
      <c r="LOE55" s="119"/>
      <c r="LOF55" s="119"/>
      <c r="LOG55" s="119"/>
      <c r="LOH55" s="119"/>
      <c r="LOI55" s="119"/>
      <c r="LOJ55" s="119"/>
      <c r="LOK55" s="119"/>
      <c r="LOL55" s="119"/>
      <c r="LOM55" s="119"/>
      <c r="LON55" s="119"/>
      <c r="LOO55" s="119"/>
      <c r="LOP55" s="119"/>
      <c r="LOQ55" s="119"/>
      <c r="LOR55" s="119"/>
      <c r="LOS55" s="119"/>
      <c r="LOT55" s="119"/>
      <c r="LOU55" s="119"/>
      <c r="LOV55" s="119"/>
      <c r="LOW55" s="119"/>
      <c r="LOX55" s="119"/>
      <c r="LOY55" s="119"/>
      <c r="LOZ55" s="119"/>
      <c r="LPA55" s="119"/>
      <c r="LPB55" s="119"/>
      <c r="LPC55" s="119"/>
      <c r="LPD55" s="119"/>
      <c r="LPE55" s="119"/>
      <c r="LPF55" s="119"/>
      <c r="LPG55" s="119"/>
      <c r="LPH55" s="119"/>
      <c r="LPI55" s="119"/>
      <c r="LPJ55" s="119"/>
      <c r="LPK55" s="119"/>
      <c r="LPL55" s="119"/>
      <c r="LPM55" s="119"/>
      <c r="LPN55" s="119"/>
      <c r="LPO55" s="119"/>
      <c r="LPP55" s="119"/>
      <c r="LPQ55" s="119"/>
      <c r="LPR55" s="119"/>
      <c r="LPS55" s="119"/>
      <c r="LPT55" s="119"/>
      <c r="LPU55" s="119"/>
      <c r="LPV55" s="119"/>
      <c r="LPW55" s="119"/>
      <c r="LPX55" s="119"/>
      <c r="LPY55" s="119"/>
      <c r="LPZ55" s="119"/>
      <c r="LQA55" s="119"/>
      <c r="LQB55" s="119"/>
      <c r="LQC55" s="119"/>
      <c r="LQD55" s="119"/>
      <c r="LQE55" s="119"/>
      <c r="LQF55" s="119"/>
      <c r="LQG55" s="119"/>
      <c r="LQH55" s="119"/>
      <c r="LQI55" s="119"/>
      <c r="LQJ55" s="119"/>
      <c r="LQK55" s="119"/>
      <c r="LQL55" s="119"/>
      <c r="LQM55" s="119"/>
      <c r="LQN55" s="119"/>
      <c r="LQO55" s="119"/>
      <c r="LQP55" s="119"/>
      <c r="LQQ55" s="119"/>
      <c r="LQR55" s="119"/>
      <c r="LQS55" s="119"/>
      <c r="LQT55" s="119"/>
      <c r="LQU55" s="119"/>
      <c r="LQV55" s="119"/>
      <c r="LQW55" s="119"/>
      <c r="LQX55" s="119"/>
      <c r="LQY55" s="119"/>
      <c r="LQZ55" s="119"/>
      <c r="LRA55" s="119"/>
      <c r="LRB55" s="119"/>
      <c r="LRC55" s="119"/>
      <c r="LRD55" s="119"/>
      <c r="LRE55" s="119"/>
      <c r="LRF55" s="119"/>
      <c r="LRG55" s="119"/>
      <c r="LRH55" s="119"/>
      <c r="LRI55" s="119"/>
      <c r="LRJ55" s="119"/>
      <c r="LRK55" s="119"/>
      <c r="LRL55" s="119"/>
      <c r="LRM55" s="119"/>
      <c r="LRN55" s="119"/>
      <c r="LRO55" s="119"/>
      <c r="LRP55" s="119"/>
      <c r="LRQ55" s="119"/>
      <c r="LRR55" s="119"/>
      <c r="LRS55" s="119"/>
      <c r="LRT55" s="119"/>
      <c r="LRU55" s="119"/>
      <c r="LRV55" s="119"/>
      <c r="LRW55" s="119"/>
      <c r="LRX55" s="119"/>
      <c r="LRY55" s="119"/>
      <c r="LRZ55" s="119"/>
      <c r="LSA55" s="119"/>
      <c r="LSB55" s="119"/>
      <c r="LSC55" s="119"/>
      <c r="LSD55" s="119"/>
      <c r="LSE55" s="119"/>
      <c r="LSF55" s="119"/>
      <c r="LSG55" s="119"/>
      <c r="LSH55" s="119"/>
      <c r="LSI55" s="119"/>
      <c r="LSJ55" s="119"/>
      <c r="LSK55" s="119"/>
      <c r="LSL55" s="119"/>
      <c r="LSM55" s="119"/>
      <c r="LSN55" s="119"/>
      <c r="LSO55" s="119"/>
      <c r="LSP55" s="119"/>
      <c r="LSQ55" s="119"/>
      <c r="LSR55" s="119"/>
      <c r="LSS55" s="119"/>
      <c r="LST55" s="119"/>
      <c r="LSU55" s="119"/>
      <c r="LSV55" s="119"/>
      <c r="LSW55" s="119"/>
      <c r="LSX55" s="119"/>
      <c r="LSY55" s="119"/>
      <c r="LSZ55" s="119"/>
      <c r="LTA55" s="119"/>
      <c r="LTB55" s="119"/>
      <c r="LTC55" s="119"/>
      <c r="LTD55" s="119"/>
      <c r="LTE55" s="119"/>
      <c r="LTF55" s="119"/>
      <c r="LTG55" s="119"/>
      <c r="LTH55" s="119"/>
      <c r="LTI55" s="119"/>
      <c r="LTJ55" s="119"/>
      <c r="LTK55" s="119"/>
      <c r="LTL55" s="119"/>
      <c r="LTM55" s="119"/>
      <c r="LTN55" s="119"/>
      <c r="LTO55" s="119"/>
      <c r="LTP55" s="119"/>
      <c r="LTQ55" s="119"/>
      <c r="LTR55" s="119"/>
      <c r="LTS55" s="119"/>
      <c r="LTT55" s="119"/>
      <c r="LTU55" s="119"/>
      <c r="LTV55" s="119"/>
      <c r="LTW55" s="119"/>
      <c r="LTX55" s="119"/>
      <c r="LTY55" s="119"/>
      <c r="LTZ55" s="119"/>
      <c r="LUA55" s="119"/>
      <c r="LUB55" s="119"/>
      <c r="LUC55" s="119"/>
      <c r="LUD55" s="119"/>
      <c r="LUE55" s="119"/>
      <c r="LUF55" s="119"/>
      <c r="LUG55" s="119"/>
      <c r="LUH55" s="119"/>
      <c r="LUI55" s="119"/>
      <c r="LUJ55" s="119"/>
      <c r="LUK55" s="119"/>
      <c r="LUL55" s="119"/>
      <c r="LUM55" s="119"/>
      <c r="LUN55" s="119"/>
      <c r="LUO55" s="119"/>
      <c r="LUP55" s="119"/>
      <c r="LUQ55" s="119"/>
      <c r="LUR55" s="119"/>
      <c r="LUS55" s="119"/>
      <c r="LUT55" s="119"/>
      <c r="LUU55" s="119"/>
      <c r="LUV55" s="119"/>
      <c r="LUW55" s="119"/>
      <c r="LUX55" s="119"/>
      <c r="LUY55" s="119"/>
      <c r="LUZ55" s="119"/>
      <c r="LVA55" s="119"/>
      <c r="LVB55" s="119"/>
      <c r="LVC55" s="119"/>
      <c r="LVD55" s="119"/>
      <c r="LVE55" s="119"/>
      <c r="LVF55" s="119"/>
      <c r="LVG55" s="119"/>
      <c r="LVH55" s="119"/>
      <c r="LVI55" s="119"/>
      <c r="LVJ55" s="119"/>
      <c r="LVK55" s="119"/>
      <c r="LVL55" s="119"/>
      <c r="LVM55" s="119"/>
      <c r="LVN55" s="119"/>
      <c r="LVO55" s="119"/>
      <c r="LVP55" s="119"/>
      <c r="LVQ55" s="119"/>
      <c r="LVR55" s="119"/>
      <c r="LVS55" s="119"/>
      <c r="LVT55" s="119"/>
      <c r="LVU55" s="119"/>
      <c r="LVV55" s="119"/>
      <c r="LVW55" s="119"/>
      <c r="LVX55" s="119"/>
      <c r="LVY55" s="119"/>
      <c r="LVZ55" s="119"/>
      <c r="LWA55" s="119"/>
      <c r="LWB55" s="119"/>
      <c r="LWC55" s="119"/>
      <c r="LWD55" s="119"/>
      <c r="LWE55" s="119"/>
      <c r="LWF55" s="119"/>
      <c r="LWG55" s="119"/>
      <c r="LWH55" s="119"/>
      <c r="LWI55" s="119"/>
      <c r="LWJ55" s="119"/>
      <c r="LWK55" s="119"/>
      <c r="LWL55" s="119"/>
      <c r="LWM55" s="119"/>
      <c r="LWN55" s="119"/>
      <c r="LWO55" s="119"/>
      <c r="LWP55" s="119"/>
      <c r="LWQ55" s="119"/>
      <c r="LWR55" s="119"/>
      <c r="LWS55" s="119"/>
      <c r="LWT55" s="119"/>
      <c r="LWU55" s="119"/>
      <c r="LWV55" s="119"/>
      <c r="LWW55" s="119"/>
      <c r="LWX55" s="119"/>
      <c r="LWY55" s="119"/>
      <c r="LWZ55" s="119"/>
      <c r="LXA55" s="119"/>
      <c r="LXB55" s="119"/>
      <c r="LXC55" s="119"/>
      <c r="LXD55" s="119"/>
      <c r="LXE55" s="119"/>
      <c r="LXF55" s="119"/>
      <c r="LXG55" s="119"/>
      <c r="LXH55" s="119"/>
      <c r="LXI55" s="119"/>
      <c r="LXJ55" s="119"/>
      <c r="LXK55" s="119"/>
      <c r="LXL55" s="119"/>
      <c r="LXM55" s="119"/>
      <c r="LXN55" s="119"/>
      <c r="LXO55" s="119"/>
      <c r="LXP55" s="119"/>
      <c r="LXQ55" s="119"/>
      <c r="LXR55" s="119"/>
      <c r="LXS55" s="119"/>
      <c r="LXT55" s="119"/>
      <c r="LXU55" s="119"/>
      <c r="LXV55" s="119"/>
      <c r="LXW55" s="119"/>
      <c r="LXX55" s="119"/>
      <c r="LXY55" s="119"/>
      <c r="LXZ55" s="119"/>
      <c r="LYA55" s="119"/>
      <c r="LYB55" s="119"/>
      <c r="LYC55" s="119"/>
      <c r="LYD55" s="119"/>
      <c r="LYE55" s="119"/>
      <c r="LYF55" s="119"/>
      <c r="LYG55" s="119"/>
      <c r="LYH55" s="119"/>
      <c r="LYI55" s="119"/>
      <c r="LYJ55" s="119"/>
      <c r="LYK55" s="119"/>
      <c r="LYL55" s="119"/>
      <c r="LYM55" s="119"/>
      <c r="LYN55" s="119"/>
      <c r="LYO55" s="119"/>
      <c r="LYP55" s="119"/>
      <c r="LYQ55" s="119"/>
      <c r="LYR55" s="119"/>
      <c r="LYS55" s="119"/>
      <c r="LYT55" s="119"/>
      <c r="LYU55" s="119"/>
      <c r="LYV55" s="119"/>
      <c r="LYW55" s="119"/>
      <c r="LYX55" s="119"/>
      <c r="LYY55" s="119"/>
      <c r="LYZ55" s="119"/>
      <c r="LZA55" s="119"/>
      <c r="LZB55" s="119"/>
      <c r="LZC55" s="119"/>
      <c r="LZD55" s="119"/>
      <c r="LZE55" s="119"/>
      <c r="LZF55" s="119"/>
      <c r="LZG55" s="119"/>
      <c r="LZH55" s="119"/>
      <c r="LZI55" s="119"/>
      <c r="LZJ55" s="119"/>
      <c r="LZK55" s="119"/>
      <c r="LZL55" s="119"/>
      <c r="LZM55" s="119"/>
      <c r="LZN55" s="119"/>
      <c r="LZO55" s="119"/>
      <c r="LZP55" s="119"/>
      <c r="LZQ55" s="119"/>
      <c r="LZR55" s="119"/>
      <c r="LZS55" s="119"/>
      <c r="LZT55" s="119"/>
      <c r="LZU55" s="119"/>
      <c r="LZV55" s="119"/>
      <c r="LZW55" s="119"/>
      <c r="LZX55" s="119"/>
      <c r="LZY55" s="119"/>
      <c r="LZZ55" s="119"/>
      <c r="MAA55" s="119"/>
      <c r="MAB55" s="119"/>
      <c r="MAC55" s="119"/>
      <c r="MAD55" s="119"/>
      <c r="MAE55" s="119"/>
      <c r="MAF55" s="119"/>
      <c r="MAG55" s="119"/>
      <c r="MAH55" s="119"/>
      <c r="MAI55" s="119"/>
      <c r="MAJ55" s="119"/>
      <c r="MAK55" s="119"/>
      <c r="MAL55" s="119"/>
      <c r="MAM55" s="119"/>
      <c r="MAN55" s="119"/>
      <c r="MAO55" s="119"/>
      <c r="MAP55" s="119"/>
      <c r="MAQ55" s="119"/>
      <c r="MAR55" s="119"/>
      <c r="MAS55" s="119"/>
      <c r="MAT55" s="119"/>
      <c r="MAU55" s="119"/>
      <c r="MAV55" s="119"/>
      <c r="MAW55" s="119"/>
      <c r="MAX55" s="119"/>
      <c r="MAY55" s="119"/>
      <c r="MAZ55" s="119"/>
      <c r="MBA55" s="119"/>
      <c r="MBB55" s="119"/>
      <c r="MBC55" s="119"/>
      <c r="MBD55" s="119"/>
      <c r="MBE55" s="119"/>
      <c r="MBF55" s="119"/>
      <c r="MBG55" s="119"/>
      <c r="MBH55" s="119"/>
      <c r="MBI55" s="119"/>
      <c r="MBJ55" s="119"/>
      <c r="MBK55" s="119"/>
      <c r="MBL55" s="119"/>
      <c r="MBM55" s="119"/>
      <c r="MBN55" s="119"/>
      <c r="MBO55" s="119"/>
      <c r="MBP55" s="119"/>
      <c r="MBQ55" s="119"/>
      <c r="MBR55" s="119"/>
      <c r="MBS55" s="119"/>
      <c r="MBT55" s="119"/>
      <c r="MBU55" s="119"/>
      <c r="MBV55" s="119"/>
      <c r="MBW55" s="119"/>
      <c r="MBX55" s="119"/>
      <c r="MBY55" s="119"/>
      <c r="MBZ55" s="119"/>
      <c r="MCA55" s="119"/>
      <c r="MCB55" s="119"/>
      <c r="MCC55" s="119"/>
      <c r="MCD55" s="119"/>
      <c r="MCE55" s="119"/>
      <c r="MCF55" s="119"/>
      <c r="MCG55" s="119"/>
      <c r="MCH55" s="119"/>
      <c r="MCI55" s="119"/>
      <c r="MCJ55" s="119"/>
      <c r="MCK55" s="119"/>
      <c r="MCL55" s="119"/>
      <c r="MCM55" s="119"/>
      <c r="MCN55" s="119"/>
      <c r="MCO55" s="119"/>
      <c r="MCP55" s="119"/>
      <c r="MCQ55" s="119"/>
      <c r="MCR55" s="119"/>
      <c r="MCS55" s="119"/>
      <c r="MCT55" s="119"/>
      <c r="MCU55" s="119"/>
      <c r="MCV55" s="119"/>
      <c r="MCW55" s="119"/>
      <c r="MCX55" s="119"/>
      <c r="MCY55" s="119"/>
      <c r="MCZ55" s="119"/>
      <c r="MDA55" s="119"/>
      <c r="MDB55" s="119"/>
      <c r="MDC55" s="119"/>
      <c r="MDD55" s="119"/>
      <c r="MDE55" s="119"/>
      <c r="MDF55" s="119"/>
      <c r="MDG55" s="119"/>
      <c r="MDH55" s="119"/>
      <c r="MDI55" s="119"/>
      <c r="MDJ55" s="119"/>
      <c r="MDK55" s="119"/>
      <c r="MDL55" s="119"/>
      <c r="MDM55" s="119"/>
      <c r="MDN55" s="119"/>
      <c r="MDO55" s="119"/>
      <c r="MDP55" s="119"/>
      <c r="MDQ55" s="119"/>
      <c r="MDR55" s="119"/>
      <c r="MDS55" s="119"/>
      <c r="MDT55" s="119"/>
      <c r="MDU55" s="119"/>
      <c r="MDV55" s="119"/>
      <c r="MDW55" s="119"/>
      <c r="MDX55" s="119"/>
      <c r="MDY55" s="119"/>
      <c r="MDZ55" s="119"/>
      <c r="MEA55" s="119"/>
      <c r="MEB55" s="119"/>
      <c r="MEC55" s="119"/>
      <c r="MED55" s="119"/>
      <c r="MEE55" s="119"/>
      <c r="MEF55" s="119"/>
      <c r="MEG55" s="119"/>
      <c r="MEH55" s="119"/>
      <c r="MEI55" s="119"/>
      <c r="MEJ55" s="119"/>
      <c r="MEK55" s="119"/>
      <c r="MEL55" s="119"/>
      <c r="MEM55" s="119"/>
      <c r="MEN55" s="119"/>
      <c r="MEO55" s="119"/>
      <c r="MEP55" s="119"/>
      <c r="MEQ55" s="119"/>
      <c r="MER55" s="119"/>
      <c r="MES55" s="119"/>
      <c r="MET55" s="119"/>
      <c r="MEU55" s="119"/>
      <c r="MEV55" s="119"/>
      <c r="MEW55" s="119"/>
      <c r="MEX55" s="119"/>
      <c r="MEY55" s="119"/>
      <c r="MEZ55" s="119"/>
      <c r="MFA55" s="119"/>
      <c r="MFB55" s="119"/>
      <c r="MFC55" s="119"/>
      <c r="MFD55" s="119"/>
      <c r="MFE55" s="119"/>
      <c r="MFF55" s="119"/>
      <c r="MFG55" s="119"/>
      <c r="MFH55" s="119"/>
      <c r="MFI55" s="119"/>
      <c r="MFJ55" s="119"/>
      <c r="MFK55" s="119"/>
      <c r="MFL55" s="119"/>
      <c r="MFM55" s="119"/>
      <c r="MFN55" s="119"/>
      <c r="MFO55" s="119"/>
      <c r="MFP55" s="119"/>
      <c r="MFQ55" s="119"/>
      <c r="MFR55" s="119"/>
      <c r="MFS55" s="119"/>
      <c r="MFT55" s="119"/>
      <c r="MFU55" s="119"/>
      <c r="MFV55" s="119"/>
      <c r="MFW55" s="119"/>
      <c r="MFX55" s="119"/>
      <c r="MFY55" s="119"/>
      <c r="MFZ55" s="119"/>
      <c r="MGA55" s="119"/>
      <c r="MGB55" s="119"/>
      <c r="MGC55" s="119"/>
      <c r="MGD55" s="119"/>
      <c r="MGE55" s="119"/>
      <c r="MGF55" s="119"/>
      <c r="MGG55" s="119"/>
      <c r="MGH55" s="119"/>
      <c r="MGI55" s="119"/>
      <c r="MGJ55" s="119"/>
      <c r="MGK55" s="119"/>
      <c r="MGL55" s="119"/>
      <c r="MGM55" s="119"/>
      <c r="MGN55" s="119"/>
      <c r="MGO55" s="119"/>
      <c r="MGP55" s="119"/>
      <c r="MGQ55" s="119"/>
      <c r="MGR55" s="119"/>
      <c r="MGS55" s="119"/>
      <c r="MGT55" s="119"/>
      <c r="MGU55" s="119"/>
      <c r="MGV55" s="119"/>
      <c r="MGW55" s="119"/>
      <c r="MGX55" s="119"/>
      <c r="MGY55" s="119"/>
      <c r="MGZ55" s="119"/>
      <c r="MHA55" s="119"/>
      <c r="MHB55" s="119"/>
      <c r="MHC55" s="119"/>
      <c r="MHD55" s="119"/>
      <c r="MHE55" s="119"/>
      <c r="MHF55" s="119"/>
      <c r="MHG55" s="119"/>
      <c r="MHH55" s="119"/>
      <c r="MHI55" s="119"/>
      <c r="MHJ55" s="119"/>
      <c r="MHK55" s="119"/>
      <c r="MHL55" s="119"/>
      <c r="MHM55" s="119"/>
      <c r="MHN55" s="119"/>
      <c r="MHO55" s="119"/>
      <c r="MHP55" s="119"/>
      <c r="MHQ55" s="119"/>
      <c r="MHR55" s="119"/>
      <c r="MHS55" s="119"/>
      <c r="MHT55" s="119"/>
      <c r="MHU55" s="119"/>
      <c r="MHV55" s="119"/>
      <c r="MHW55" s="119"/>
      <c r="MHX55" s="119"/>
      <c r="MHY55" s="119"/>
      <c r="MHZ55" s="119"/>
      <c r="MIA55" s="119"/>
      <c r="MIB55" s="119"/>
      <c r="MIC55" s="119"/>
      <c r="MID55" s="119"/>
      <c r="MIE55" s="119"/>
      <c r="MIF55" s="119"/>
      <c r="MIG55" s="119"/>
      <c r="MIH55" s="119"/>
      <c r="MII55" s="119"/>
      <c r="MIJ55" s="119"/>
      <c r="MIK55" s="119"/>
      <c r="MIL55" s="119"/>
      <c r="MIM55" s="119"/>
      <c r="MIN55" s="119"/>
      <c r="MIO55" s="119"/>
      <c r="MIP55" s="119"/>
      <c r="MIQ55" s="119"/>
      <c r="MIR55" s="119"/>
      <c r="MIS55" s="119"/>
      <c r="MIT55" s="119"/>
      <c r="MIU55" s="119"/>
      <c r="MIV55" s="119"/>
      <c r="MIW55" s="119"/>
      <c r="MIX55" s="119"/>
      <c r="MIY55" s="119"/>
      <c r="MIZ55" s="119"/>
      <c r="MJA55" s="119"/>
      <c r="MJB55" s="119"/>
      <c r="MJC55" s="119"/>
      <c r="MJD55" s="119"/>
      <c r="MJE55" s="119"/>
      <c r="MJF55" s="119"/>
      <c r="MJG55" s="119"/>
      <c r="MJH55" s="119"/>
      <c r="MJI55" s="119"/>
      <c r="MJJ55" s="119"/>
      <c r="MJK55" s="119"/>
      <c r="MJL55" s="119"/>
      <c r="MJM55" s="119"/>
      <c r="MJN55" s="119"/>
      <c r="MJO55" s="119"/>
      <c r="MJP55" s="119"/>
      <c r="MJQ55" s="119"/>
      <c r="MJR55" s="119"/>
      <c r="MJS55" s="119"/>
      <c r="MJT55" s="119"/>
      <c r="MJU55" s="119"/>
      <c r="MJV55" s="119"/>
      <c r="MJW55" s="119"/>
      <c r="MJX55" s="119"/>
      <c r="MJY55" s="119"/>
      <c r="MJZ55" s="119"/>
      <c r="MKA55" s="119"/>
      <c r="MKB55" s="119"/>
      <c r="MKC55" s="119"/>
      <c r="MKD55" s="119"/>
      <c r="MKE55" s="119"/>
      <c r="MKF55" s="119"/>
      <c r="MKG55" s="119"/>
      <c r="MKH55" s="119"/>
      <c r="MKI55" s="119"/>
      <c r="MKJ55" s="119"/>
      <c r="MKK55" s="119"/>
      <c r="MKL55" s="119"/>
      <c r="MKM55" s="119"/>
      <c r="MKN55" s="119"/>
      <c r="MKO55" s="119"/>
      <c r="MKP55" s="119"/>
      <c r="MKQ55" s="119"/>
      <c r="MKR55" s="119"/>
      <c r="MKS55" s="119"/>
      <c r="MKT55" s="119"/>
      <c r="MKU55" s="119"/>
      <c r="MKV55" s="119"/>
      <c r="MKW55" s="119"/>
      <c r="MKX55" s="119"/>
      <c r="MKY55" s="119"/>
      <c r="MKZ55" s="119"/>
      <c r="MLA55" s="119"/>
      <c r="MLB55" s="119"/>
      <c r="MLC55" s="119"/>
      <c r="MLD55" s="119"/>
      <c r="MLE55" s="119"/>
      <c r="MLF55" s="119"/>
      <c r="MLG55" s="119"/>
      <c r="MLH55" s="119"/>
      <c r="MLI55" s="119"/>
      <c r="MLJ55" s="119"/>
      <c r="MLK55" s="119"/>
      <c r="MLL55" s="119"/>
      <c r="MLM55" s="119"/>
      <c r="MLN55" s="119"/>
      <c r="MLO55" s="119"/>
      <c r="MLP55" s="119"/>
      <c r="MLQ55" s="119"/>
      <c r="MLR55" s="119"/>
      <c r="MLS55" s="119"/>
      <c r="MLT55" s="119"/>
      <c r="MLU55" s="119"/>
      <c r="MLV55" s="119"/>
      <c r="MLW55" s="119"/>
      <c r="MLX55" s="119"/>
      <c r="MLY55" s="119"/>
      <c r="MLZ55" s="119"/>
      <c r="MMA55" s="119"/>
      <c r="MMB55" s="119"/>
      <c r="MMC55" s="119"/>
      <c r="MMD55" s="119"/>
      <c r="MME55" s="119"/>
      <c r="MMF55" s="119"/>
      <c r="MMG55" s="119"/>
      <c r="MMH55" s="119"/>
      <c r="MMI55" s="119"/>
      <c r="MMJ55" s="119"/>
      <c r="MMK55" s="119"/>
      <c r="MML55" s="119"/>
      <c r="MMM55" s="119"/>
      <c r="MMN55" s="119"/>
      <c r="MMO55" s="119"/>
      <c r="MMP55" s="119"/>
      <c r="MMQ55" s="119"/>
      <c r="MMR55" s="119"/>
      <c r="MMS55" s="119"/>
      <c r="MMT55" s="119"/>
      <c r="MMU55" s="119"/>
      <c r="MMV55" s="119"/>
      <c r="MMW55" s="119"/>
      <c r="MMX55" s="119"/>
      <c r="MMY55" s="119"/>
      <c r="MMZ55" s="119"/>
      <c r="MNA55" s="119"/>
      <c r="MNB55" s="119"/>
      <c r="MNC55" s="119"/>
      <c r="MND55" s="119"/>
      <c r="MNE55" s="119"/>
      <c r="MNF55" s="119"/>
      <c r="MNG55" s="119"/>
      <c r="MNH55" s="119"/>
      <c r="MNI55" s="119"/>
      <c r="MNJ55" s="119"/>
      <c r="MNK55" s="119"/>
      <c r="MNL55" s="119"/>
      <c r="MNM55" s="119"/>
      <c r="MNN55" s="119"/>
      <c r="MNO55" s="119"/>
      <c r="MNP55" s="119"/>
      <c r="MNQ55" s="119"/>
      <c r="MNR55" s="119"/>
      <c r="MNS55" s="119"/>
      <c r="MNT55" s="119"/>
      <c r="MNU55" s="119"/>
      <c r="MNV55" s="119"/>
      <c r="MNW55" s="119"/>
      <c r="MNX55" s="119"/>
      <c r="MNY55" s="119"/>
      <c r="MNZ55" s="119"/>
      <c r="MOA55" s="119"/>
      <c r="MOB55" s="119"/>
      <c r="MOC55" s="119"/>
      <c r="MOD55" s="119"/>
      <c r="MOE55" s="119"/>
      <c r="MOF55" s="119"/>
      <c r="MOG55" s="119"/>
      <c r="MOH55" s="119"/>
      <c r="MOI55" s="119"/>
      <c r="MOJ55" s="119"/>
      <c r="MOK55" s="119"/>
      <c r="MOL55" s="119"/>
      <c r="MOM55" s="119"/>
      <c r="MON55" s="119"/>
      <c r="MOO55" s="119"/>
      <c r="MOP55" s="119"/>
      <c r="MOQ55" s="119"/>
      <c r="MOR55" s="119"/>
      <c r="MOS55" s="119"/>
      <c r="MOT55" s="119"/>
      <c r="MOU55" s="119"/>
      <c r="MOV55" s="119"/>
      <c r="MOW55" s="119"/>
      <c r="MOX55" s="119"/>
      <c r="MOY55" s="119"/>
      <c r="MOZ55" s="119"/>
      <c r="MPA55" s="119"/>
      <c r="MPB55" s="119"/>
      <c r="MPC55" s="119"/>
      <c r="MPD55" s="119"/>
      <c r="MPE55" s="119"/>
      <c r="MPF55" s="119"/>
      <c r="MPG55" s="119"/>
      <c r="MPH55" s="119"/>
      <c r="MPI55" s="119"/>
      <c r="MPJ55" s="119"/>
      <c r="MPK55" s="119"/>
      <c r="MPL55" s="119"/>
      <c r="MPM55" s="119"/>
      <c r="MPN55" s="119"/>
      <c r="MPO55" s="119"/>
      <c r="MPP55" s="119"/>
      <c r="MPQ55" s="119"/>
      <c r="MPR55" s="119"/>
      <c r="MPS55" s="119"/>
      <c r="MPT55" s="119"/>
      <c r="MPU55" s="119"/>
      <c r="MPV55" s="119"/>
      <c r="MPW55" s="119"/>
      <c r="MPX55" s="119"/>
      <c r="MPY55" s="119"/>
      <c r="MPZ55" s="119"/>
      <c r="MQA55" s="119"/>
      <c r="MQB55" s="119"/>
      <c r="MQC55" s="119"/>
      <c r="MQD55" s="119"/>
      <c r="MQE55" s="119"/>
      <c r="MQF55" s="119"/>
      <c r="MQG55" s="119"/>
      <c r="MQH55" s="119"/>
      <c r="MQI55" s="119"/>
      <c r="MQJ55" s="119"/>
      <c r="MQK55" s="119"/>
      <c r="MQL55" s="119"/>
      <c r="MQM55" s="119"/>
      <c r="MQN55" s="119"/>
      <c r="MQO55" s="119"/>
      <c r="MQP55" s="119"/>
      <c r="MQQ55" s="119"/>
      <c r="MQR55" s="119"/>
      <c r="MQS55" s="119"/>
      <c r="MQT55" s="119"/>
      <c r="MQU55" s="119"/>
      <c r="MQV55" s="119"/>
      <c r="MQW55" s="119"/>
      <c r="MQX55" s="119"/>
      <c r="MQY55" s="119"/>
      <c r="MQZ55" s="119"/>
      <c r="MRA55" s="119"/>
      <c r="MRB55" s="119"/>
      <c r="MRC55" s="119"/>
      <c r="MRD55" s="119"/>
      <c r="MRE55" s="119"/>
      <c r="MRF55" s="119"/>
      <c r="MRG55" s="119"/>
      <c r="MRH55" s="119"/>
      <c r="MRI55" s="119"/>
      <c r="MRJ55" s="119"/>
      <c r="MRK55" s="119"/>
      <c r="MRL55" s="119"/>
      <c r="MRM55" s="119"/>
      <c r="MRN55" s="119"/>
      <c r="MRO55" s="119"/>
      <c r="MRP55" s="119"/>
      <c r="MRQ55" s="119"/>
      <c r="MRR55" s="119"/>
      <c r="MRS55" s="119"/>
      <c r="MRT55" s="119"/>
      <c r="MRU55" s="119"/>
      <c r="MRV55" s="119"/>
      <c r="MRW55" s="119"/>
      <c r="MRX55" s="119"/>
      <c r="MRY55" s="119"/>
      <c r="MRZ55" s="119"/>
      <c r="MSA55" s="119"/>
      <c r="MSB55" s="119"/>
      <c r="MSC55" s="119"/>
      <c r="MSD55" s="119"/>
      <c r="MSE55" s="119"/>
      <c r="MSF55" s="119"/>
      <c r="MSG55" s="119"/>
      <c r="MSH55" s="119"/>
      <c r="MSI55" s="119"/>
      <c r="MSJ55" s="119"/>
      <c r="MSK55" s="119"/>
      <c r="MSL55" s="119"/>
      <c r="MSM55" s="119"/>
      <c r="MSN55" s="119"/>
      <c r="MSO55" s="119"/>
      <c r="MSP55" s="119"/>
      <c r="MSQ55" s="119"/>
      <c r="MSR55" s="119"/>
      <c r="MSS55" s="119"/>
      <c r="MST55" s="119"/>
      <c r="MSU55" s="119"/>
      <c r="MSV55" s="119"/>
      <c r="MSW55" s="119"/>
      <c r="MSX55" s="119"/>
      <c r="MSY55" s="119"/>
      <c r="MSZ55" s="119"/>
      <c r="MTA55" s="119"/>
      <c r="MTB55" s="119"/>
      <c r="MTC55" s="119"/>
      <c r="MTD55" s="119"/>
      <c r="MTE55" s="119"/>
      <c r="MTF55" s="119"/>
      <c r="MTG55" s="119"/>
      <c r="MTH55" s="119"/>
      <c r="MTI55" s="119"/>
      <c r="MTJ55" s="119"/>
      <c r="MTK55" s="119"/>
      <c r="MTL55" s="119"/>
      <c r="MTM55" s="119"/>
      <c r="MTN55" s="119"/>
      <c r="MTO55" s="119"/>
      <c r="MTP55" s="119"/>
      <c r="MTQ55" s="119"/>
      <c r="MTR55" s="119"/>
      <c r="MTS55" s="119"/>
      <c r="MTT55" s="119"/>
      <c r="MTU55" s="119"/>
      <c r="MTV55" s="119"/>
      <c r="MTW55" s="119"/>
      <c r="MTX55" s="119"/>
      <c r="MTY55" s="119"/>
      <c r="MTZ55" s="119"/>
      <c r="MUA55" s="119"/>
      <c r="MUB55" s="119"/>
      <c r="MUC55" s="119"/>
      <c r="MUD55" s="119"/>
      <c r="MUE55" s="119"/>
      <c r="MUF55" s="119"/>
      <c r="MUG55" s="119"/>
      <c r="MUH55" s="119"/>
      <c r="MUI55" s="119"/>
      <c r="MUJ55" s="119"/>
      <c r="MUK55" s="119"/>
      <c r="MUL55" s="119"/>
      <c r="MUM55" s="119"/>
      <c r="MUN55" s="119"/>
      <c r="MUO55" s="119"/>
      <c r="MUP55" s="119"/>
      <c r="MUQ55" s="119"/>
      <c r="MUR55" s="119"/>
      <c r="MUS55" s="119"/>
      <c r="MUT55" s="119"/>
      <c r="MUU55" s="119"/>
      <c r="MUV55" s="119"/>
      <c r="MUW55" s="119"/>
      <c r="MUX55" s="119"/>
      <c r="MUY55" s="119"/>
      <c r="MUZ55" s="119"/>
      <c r="MVA55" s="119"/>
      <c r="MVB55" s="119"/>
      <c r="MVC55" s="119"/>
      <c r="MVD55" s="119"/>
      <c r="MVE55" s="119"/>
      <c r="MVF55" s="119"/>
      <c r="MVG55" s="119"/>
      <c r="MVH55" s="119"/>
      <c r="MVI55" s="119"/>
      <c r="MVJ55" s="119"/>
      <c r="MVK55" s="119"/>
      <c r="MVL55" s="119"/>
      <c r="MVM55" s="119"/>
      <c r="MVN55" s="119"/>
      <c r="MVO55" s="119"/>
      <c r="MVP55" s="119"/>
      <c r="MVQ55" s="119"/>
      <c r="MVR55" s="119"/>
      <c r="MVS55" s="119"/>
      <c r="MVT55" s="119"/>
      <c r="MVU55" s="119"/>
      <c r="MVV55" s="119"/>
      <c r="MVW55" s="119"/>
      <c r="MVX55" s="119"/>
      <c r="MVY55" s="119"/>
      <c r="MVZ55" s="119"/>
      <c r="MWA55" s="119"/>
      <c r="MWB55" s="119"/>
      <c r="MWC55" s="119"/>
      <c r="MWD55" s="119"/>
      <c r="MWE55" s="119"/>
      <c r="MWF55" s="119"/>
      <c r="MWG55" s="119"/>
      <c r="MWH55" s="119"/>
      <c r="MWI55" s="119"/>
      <c r="MWJ55" s="119"/>
      <c r="MWK55" s="119"/>
      <c r="MWL55" s="119"/>
      <c r="MWM55" s="119"/>
      <c r="MWN55" s="119"/>
      <c r="MWO55" s="119"/>
      <c r="MWP55" s="119"/>
      <c r="MWQ55" s="119"/>
      <c r="MWR55" s="119"/>
      <c r="MWS55" s="119"/>
      <c r="MWT55" s="119"/>
      <c r="MWU55" s="119"/>
      <c r="MWV55" s="119"/>
      <c r="MWW55" s="119"/>
      <c r="MWX55" s="119"/>
      <c r="MWY55" s="119"/>
      <c r="MWZ55" s="119"/>
      <c r="MXA55" s="119"/>
      <c r="MXB55" s="119"/>
      <c r="MXC55" s="119"/>
      <c r="MXD55" s="119"/>
      <c r="MXE55" s="119"/>
      <c r="MXF55" s="119"/>
      <c r="MXG55" s="119"/>
      <c r="MXH55" s="119"/>
      <c r="MXI55" s="119"/>
      <c r="MXJ55" s="119"/>
      <c r="MXK55" s="119"/>
      <c r="MXL55" s="119"/>
      <c r="MXM55" s="119"/>
      <c r="MXN55" s="119"/>
      <c r="MXO55" s="119"/>
      <c r="MXP55" s="119"/>
      <c r="MXQ55" s="119"/>
      <c r="MXR55" s="119"/>
      <c r="MXS55" s="119"/>
      <c r="MXT55" s="119"/>
      <c r="MXU55" s="119"/>
      <c r="MXV55" s="119"/>
      <c r="MXW55" s="119"/>
      <c r="MXX55" s="119"/>
      <c r="MXY55" s="119"/>
      <c r="MXZ55" s="119"/>
      <c r="MYA55" s="119"/>
      <c r="MYB55" s="119"/>
      <c r="MYC55" s="119"/>
      <c r="MYD55" s="119"/>
      <c r="MYE55" s="119"/>
      <c r="MYF55" s="119"/>
      <c r="MYG55" s="119"/>
      <c r="MYH55" s="119"/>
      <c r="MYI55" s="119"/>
      <c r="MYJ55" s="119"/>
      <c r="MYK55" s="119"/>
      <c r="MYL55" s="119"/>
      <c r="MYM55" s="119"/>
      <c r="MYN55" s="119"/>
      <c r="MYO55" s="119"/>
      <c r="MYP55" s="119"/>
      <c r="MYQ55" s="119"/>
      <c r="MYR55" s="119"/>
      <c r="MYS55" s="119"/>
      <c r="MYT55" s="119"/>
      <c r="MYU55" s="119"/>
      <c r="MYV55" s="119"/>
      <c r="MYW55" s="119"/>
      <c r="MYX55" s="119"/>
      <c r="MYY55" s="119"/>
      <c r="MYZ55" s="119"/>
      <c r="MZA55" s="119"/>
      <c r="MZB55" s="119"/>
      <c r="MZC55" s="119"/>
      <c r="MZD55" s="119"/>
      <c r="MZE55" s="119"/>
      <c r="MZF55" s="119"/>
      <c r="MZG55" s="119"/>
      <c r="MZH55" s="119"/>
      <c r="MZI55" s="119"/>
      <c r="MZJ55" s="119"/>
      <c r="MZK55" s="119"/>
      <c r="MZL55" s="119"/>
      <c r="MZM55" s="119"/>
      <c r="MZN55" s="119"/>
      <c r="MZO55" s="119"/>
      <c r="MZP55" s="119"/>
      <c r="MZQ55" s="119"/>
      <c r="MZR55" s="119"/>
      <c r="MZS55" s="119"/>
      <c r="MZT55" s="119"/>
      <c r="MZU55" s="119"/>
      <c r="MZV55" s="119"/>
      <c r="MZW55" s="119"/>
      <c r="MZX55" s="119"/>
      <c r="MZY55" s="119"/>
      <c r="MZZ55" s="119"/>
      <c r="NAA55" s="119"/>
      <c r="NAB55" s="119"/>
      <c r="NAC55" s="119"/>
      <c r="NAD55" s="119"/>
      <c r="NAE55" s="119"/>
      <c r="NAF55" s="119"/>
      <c r="NAG55" s="119"/>
      <c r="NAH55" s="119"/>
      <c r="NAI55" s="119"/>
      <c r="NAJ55" s="119"/>
      <c r="NAK55" s="119"/>
      <c r="NAL55" s="119"/>
      <c r="NAM55" s="119"/>
      <c r="NAN55" s="119"/>
      <c r="NAO55" s="119"/>
      <c r="NAP55" s="119"/>
      <c r="NAQ55" s="119"/>
      <c r="NAR55" s="119"/>
      <c r="NAS55" s="119"/>
      <c r="NAT55" s="119"/>
      <c r="NAU55" s="119"/>
      <c r="NAV55" s="119"/>
      <c r="NAW55" s="119"/>
      <c r="NAX55" s="119"/>
      <c r="NAY55" s="119"/>
      <c r="NAZ55" s="119"/>
      <c r="NBA55" s="119"/>
      <c r="NBB55" s="119"/>
      <c r="NBC55" s="119"/>
      <c r="NBD55" s="119"/>
      <c r="NBE55" s="119"/>
      <c r="NBF55" s="119"/>
      <c r="NBG55" s="119"/>
      <c r="NBH55" s="119"/>
      <c r="NBI55" s="119"/>
      <c r="NBJ55" s="119"/>
      <c r="NBK55" s="119"/>
      <c r="NBL55" s="119"/>
      <c r="NBM55" s="119"/>
      <c r="NBN55" s="119"/>
      <c r="NBO55" s="119"/>
      <c r="NBP55" s="119"/>
      <c r="NBQ55" s="119"/>
      <c r="NBR55" s="119"/>
      <c r="NBS55" s="119"/>
      <c r="NBT55" s="119"/>
      <c r="NBU55" s="119"/>
      <c r="NBV55" s="119"/>
      <c r="NBW55" s="119"/>
      <c r="NBX55" s="119"/>
      <c r="NBY55" s="119"/>
      <c r="NBZ55" s="119"/>
      <c r="NCA55" s="119"/>
      <c r="NCB55" s="119"/>
      <c r="NCC55" s="119"/>
      <c r="NCD55" s="119"/>
      <c r="NCE55" s="119"/>
      <c r="NCF55" s="119"/>
      <c r="NCG55" s="119"/>
      <c r="NCH55" s="119"/>
      <c r="NCI55" s="119"/>
      <c r="NCJ55" s="119"/>
      <c r="NCK55" s="119"/>
      <c r="NCL55" s="119"/>
      <c r="NCM55" s="119"/>
      <c r="NCN55" s="119"/>
      <c r="NCO55" s="119"/>
      <c r="NCP55" s="119"/>
      <c r="NCQ55" s="119"/>
      <c r="NCR55" s="119"/>
      <c r="NCS55" s="119"/>
      <c r="NCT55" s="119"/>
      <c r="NCU55" s="119"/>
      <c r="NCV55" s="119"/>
      <c r="NCW55" s="119"/>
      <c r="NCX55" s="119"/>
      <c r="NCY55" s="119"/>
      <c r="NCZ55" s="119"/>
      <c r="NDA55" s="119"/>
      <c r="NDB55" s="119"/>
      <c r="NDC55" s="119"/>
      <c r="NDD55" s="119"/>
      <c r="NDE55" s="119"/>
      <c r="NDF55" s="119"/>
      <c r="NDG55" s="119"/>
      <c r="NDH55" s="119"/>
      <c r="NDI55" s="119"/>
      <c r="NDJ55" s="119"/>
      <c r="NDK55" s="119"/>
      <c r="NDL55" s="119"/>
      <c r="NDM55" s="119"/>
      <c r="NDN55" s="119"/>
      <c r="NDO55" s="119"/>
      <c r="NDP55" s="119"/>
      <c r="NDQ55" s="119"/>
      <c r="NDR55" s="119"/>
      <c r="NDS55" s="119"/>
      <c r="NDT55" s="119"/>
      <c r="NDU55" s="119"/>
      <c r="NDV55" s="119"/>
      <c r="NDW55" s="119"/>
      <c r="NDX55" s="119"/>
      <c r="NDY55" s="119"/>
      <c r="NDZ55" s="119"/>
      <c r="NEA55" s="119"/>
      <c r="NEB55" s="119"/>
      <c r="NEC55" s="119"/>
      <c r="NED55" s="119"/>
      <c r="NEE55" s="119"/>
      <c r="NEF55" s="119"/>
      <c r="NEG55" s="119"/>
      <c r="NEH55" s="119"/>
      <c r="NEI55" s="119"/>
      <c r="NEJ55" s="119"/>
      <c r="NEK55" s="119"/>
      <c r="NEL55" s="119"/>
      <c r="NEM55" s="119"/>
      <c r="NEN55" s="119"/>
      <c r="NEO55" s="119"/>
      <c r="NEP55" s="119"/>
      <c r="NEQ55" s="119"/>
      <c r="NER55" s="119"/>
      <c r="NES55" s="119"/>
      <c r="NET55" s="119"/>
      <c r="NEU55" s="119"/>
      <c r="NEV55" s="119"/>
      <c r="NEW55" s="119"/>
      <c r="NEX55" s="119"/>
      <c r="NEY55" s="119"/>
      <c r="NEZ55" s="119"/>
      <c r="NFA55" s="119"/>
      <c r="NFB55" s="119"/>
      <c r="NFC55" s="119"/>
      <c r="NFD55" s="119"/>
      <c r="NFE55" s="119"/>
      <c r="NFF55" s="119"/>
      <c r="NFG55" s="119"/>
      <c r="NFH55" s="119"/>
      <c r="NFI55" s="119"/>
      <c r="NFJ55" s="119"/>
      <c r="NFK55" s="119"/>
      <c r="NFL55" s="119"/>
      <c r="NFM55" s="119"/>
      <c r="NFN55" s="119"/>
      <c r="NFO55" s="119"/>
      <c r="NFP55" s="119"/>
      <c r="NFQ55" s="119"/>
      <c r="NFR55" s="119"/>
      <c r="NFS55" s="119"/>
      <c r="NFT55" s="119"/>
      <c r="NFU55" s="119"/>
      <c r="NFV55" s="119"/>
      <c r="NFW55" s="119"/>
      <c r="NFX55" s="119"/>
      <c r="NFY55" s="119"/>
      <c r="NFZ55" s="119"/>
      <c r="NGA55" s="119"/>
      <c r="NGB55" s="119"/>
      <c r="NGC55" s="119"/>
      <c r="NGD55" s="119"/>
      <c r="NGE55" s="119"/>
      <c r="NGF55" s="119"/>
      <c r="NGG55" s="119"/>
      <c r="NGH55" s="119"/>
      <c r="NGI55" s="119"/>
      <c r="NGJ55" s="119"/>
      <c r="NGK55" s="119"/>
      <c r="NGL55" s="119"/>
      <c r="NGM55" s="119"/>
      <c r="NGN55" s="119"/>
      <c r="NGO55" s="119"/>
      <c r="NGP55" s="119"/>
      <c r="NGQ55" s="119"/>
      <c r="NGR55" s="119"/>
      <c r="NGS55" s="119"/>
      <c r="NGT55" s="119"/>
      <c r="NGU55" s="119"/>
      <c r="NGV55" s="119"/>
      <c r="NGW55" s="119"/>
      <c r="NGX55" s="119"/>
      <c r="NGY55" s="119"/>
      <c r="NGZ55" s="119"/>
      <c r="NHA55" s="119"/>
      <c r="NHB55" s="119"/>
      <c r="NHC55" s="119"/>
      <c r="NHD55" s="119"/>
      <c r="NHE55" s="119"/>
      <c r="NHF55" s="119"/>
      <c r="NHG55" s="119"/>
      <c r="NHH55" s="119"/>
      <c r="NHI55" s="119"/>
      <c r="NHJ55" s="119"/>
      <c r="NHK55" s="119"/>
      <c r="NHL55" s="119"/>
      <c r="NHM55" s="119"/>
      <c r="NHN55" s="119"/>
      <c r="NHO55" s="119"/>
      <c r="NHP55" s="119"/>
      <c r="NHQ55" s="119"/>
      <c r="NHR55" s="119"/>
      <c r="NHS55" s="119"/>
      <c r="NHT55" s="119"/>
      <c r="NHU55" s="119"/>
      <c r="NHV55" s="119"/>
      <c r="NHW55" s="119"/>
      <c r="NHX55" s="119"/>
      <c r="NHY55" s="119"/>
      <c r="NHZ55" s="119"/>
      <c r="NIA55" s="119"/>
      <c r="NIB55" s="119"/>
      <c r="NIC55" s="119"/>
      <c r="NID55" s="119"/>
      <c r="NIE55" s="119"/>
      <c r="NIF55" s="119"/>
      <c r="NIG55" s="119"/>
      <c r="NIH55" s="119"/>
      <c r="NII55" s="119"/>
      <c r="NIJ55" s="119"/>
      <c r="NIK55" s="119"/>
      <c r="NIL55" s="119"/>
      <c r="NIM55" s="119"/>
      <c r="NIN55" s="119"/>
      <c r="NIO55" s="119"/>
      <c r="NIP55" s="119"/>
      <c r="NIQ55" s="119"/>
      <c r="NIR55" s="119"/>
      <c r="NIS55" s="119"/>
      <c r="NIT55" s="119"/>
      <c r="NIU55" s="119"/>
      <c r="NIV55" s="119"/>
      <c r="NIW55" s="119"/>
      <c r="NIX55" s="119"/>
      <c r="NIY55" s="119"/>
      <c r="NIZ55" s="119"/>
      <c r="NJA55" s="119"/>
      <c r="NJB55" s="119"/>
      <c r="NJC55" s="119"/>
      <c r="NJD55" s="119"/>
      <c r="NJE55" s="119"/>
      <c r="NJF55" s="119"/>
      <c r="NJG55" s="119"/>
      <c r="NJH55" s="119"/>
      <c r="NJI55" s="119"/>
      <c r="NJJ55" s="119"/>
      <c r="NJK55" s="119"/>
      <c r="NJL55" s="119"/>
      <c r="NJM55" s="119"/>
      <c r="NJN55" s="119"/>
      <c r="NJO55" s="119"/>
      <c r="NJP55" s="119"/>
      <c r="NJQ55" s="119"/>
      <c r="NJR55" s="119"/>
      <c r="NJS55" s="119"/>
      <c r="NJT55" s="119"/>
      <c r="NJU55" s="119"/>
      <c r="NJV55" s="119"/>
      <c r="NJW55" s="119"/>
      <c r="NJX55" s="119"/>
      <c r="NJY55" s="119"/>
      <c r="NJZ55" s="119"/>
      <c r="NKA55" s="119"/>
      <c r="NKB55" s="119"/>
      <c r="NKC55" s="119"/>
      <c r="NKD55" s="119"/>
      <c r="NKE55" s="119"/>
      <c r="NKF55" s="119"/>
      <c r="NKG55" s="119"/>
      <c r="NKH55" s="119"/>
      <c r="NKI55" s="119"/>
      <c r="NKJ55" s="119"/>
      <c r="NKK55" s="119"/>
      <c r="NKL55" s="119"/>
      <c r="NKM55" s="119"/>
      <c r="NKN55" s="119"/>
      <c r="NKO55" s="119"/>
      <c r="NKP55" s="119"/>
      <c r="NKQ55" s="119"/>
      <c r="NKR55" s="119"/>
      <c r="NKS55" s="119"/>
      <c r="NKT55" s="119"/>
      <c r="NKU55" s="119"/>
      <c r="NKV55" s="119"/>
      <c r="NKW55" s="119"/>
      <c r="NKX55" s="119"/>
      <c r="NKY55" s="119"/>
      <c r="NKZ55" s="119"/>
      <c r="NLA55" s="119"/>
      <c r="NLB55" s="119"/>
      <c r="NLC55" s="119"/>
      <c r="NLD55" s="119"/>
      <c r="NLE55" s="119"/>
      <c r="NLF55" s="119"/>
      <c r="NLG55" s="119"/>
      <c r="NLH55" s="119"/>
      <c r="NLI55" s="119"/>
      <c r="NLJ55" s="119"/>
      <c r="NLK55" s="119"/>
      <c r="NLL55" s="119"/>
      <c r="NLM55" s="119"/>
      <c r="NLN55" s="119"/>
      <c r="NLO55" s="119"/>
      <c r="NLP55" s="119"/>
      <c r="NLQ55" s="119"/>
      <c r="NLR55" s="119"/>
      <c r="NLS55" s="119"/>
      <c r="NLT55" s="119"/>
      <c r="NLU55" s="119"/>
      <c r="NLV55" s="119"/>
      <c r="NLW55" s="119"/>
      <c r="NLX55" s="119"/>
      <c r="NLY55" s="119"/>
      <c r="NLZ55" s="119"/>
      <c r="NMA55" s="119"/>
      <c r="NMB55" s="119"/>
      <c r="NMC55" s="119"/>
      <c r="NMD55" s="119"/>
      <c r="NME55" s="119"/>
      <c r="NMF55" s="119"/>
      <c r="NMG55" s="119"/>
      <c r="NMH55" s="119"/>
      <c r="NMI55" s="119"/>
      <c r="NMJ55" s="119"/>
      <c r="NMK55" s="119"/>
      <c r="NML55" s="119"/>
      <c r="NMM55" s="119"/>
      <c r="NMN55" s="119"/>
      <c r="NMO55" s="119"/>
      <c r="NMP55" s="119"/>
      <c r="NMQ55" s="119"/>
      <c r="NMR55" s="119"/>
      <c r="NMS55" s="119"/>
      <c r="NMT55" s="119"/>
      <c r="NMU55" s="119"/>
      <c r="NMV55" s="119"/>
      <c r="NMW55" s="119"/>
      <c r="NMX55" s="119"/>
      <c r="NMY55" s="119"/>
      <c r="NMZ55" s="119"/>
      <c r="NNA55" s="119"/>
      <c r="NNB55" s="119"/>
      <c r="NNC55" s="119"/>
      <c r="NND55" s="119"/>
      <c r="NNE55" s="119"/>
      <c r="NNF55" s="119"/>
      <c r="NNG55" s="119"/>
      <c r="NNH55" s="119"/>
      <c r="NNI55" s="119"/>
      <c r="NNJ55" s="119"/>
      <c r="NNK55" s="119"/>
      <c r="NNL55" s="119"/>
      <c r="NNM55" s="119"/>
      <c r="NNN55" s="119"/>
      <c r="NNO55" s="119"/>
      <c r="NNP55" s="119"/>
      <c r="NNQ55" s="119"/>
      <c r="NNR55" s="119"/>
      <c r="NNS55" s="119"/>
      <c r="NNT55" s="119"/>
      <c r="NNU55" s="119"/>
      <c r="NNV55" s="119"/>
      <c r="NNW55" s="119"/>
      <c r="NNX55" s="119"/>
      <c r="NNY55" s="119"/>
      <c r="NNZ55" s="119"/>
      <c r="NOA55" s="119"/>
      <c r="NOB55" s="119"/>
      <c r="NOC55" s="119"/>
      <c r="NOD55" s="119"/>
      <c r="NOE55" s="119"/>
      <c r="NOF55" s="119"/>
      <c r="NOG55" s="119"/>
      <c r="NOH55" s="119"/>
      <c r="NOI55" s="119"/>
      <c r="NOJ55" s="119"/>
      <c r="NOK55" s="119"/>
      <c r="NOL55" s="119"/>
      <c r="NOM55" s="119"/>
      <c r="NON55" s="119"/>
      <c r="NOO55" s="119"/>
      <c r="NOP55" s="119"/>
      <c r="NOQ55" s="119"/>
      <c r="NOR55" s="119"/>
      <c r="NOS55" s="119"/>
      <c r="NOT55" s="119"/>
      <c r="NOU55" s="119"/>
      <c r="NOV55" s="119"/>
      <c r="NOW55" s="119"/>
      <c r="NOX55" s="119"/>
      <c r="NOY55" s="119"/>
      <c r="NOZ55" s="119"/>
      <c r="NPA55" s="119"/>
      <c r="NPB55" s="119"/>
      <c r="NPC55" s="119"/>
      <c r="NPD55" s="119"/>
      <c r="NPE55" s="119"/>
      <c r="NPF55" s="119"/>
      <c r="NPG55" s="119"/>
      <c r="NPH55" s="119"/>
      <c r="NPI55" s="119"/>
      <c r="NPJ55" s="119"/>
      <c r="NPK55" s="119"/>
      <c r="NPL55" s="119"/>
      <c r="NPM55" s="119"/>
      <c r="NPN55" s="119"/>
      <c r="NPO55" s="119"/>
      <c r="NPP55" s="119"/>
      <c r="NPQ55" s="119"/>
      <c r="NPR55" s="119"/>
      <c r="NPS55" s="119"/>
      <c r="NPT55" s="119"/>
      <c r="NPU55" s="119"/>
      <c r="NPV55" s="119"/>
      <c r="NPW55" s="119"/>
      <c r="NPX55" s="119"/>
      <c r="NPY55" s="119"/>
      <c r="NPZ55" s="119"/>
      <c r="NQA55" s="119"/>
      <c r="NQB55" s="119"/>
      <c r="NQC55" s="119"/>
      <c r="NQD55" s="119"/>
      <c r="NQE55" s="119"/>
      <c r="NQF55" s="119"/>
      <c r="NQG55" s="119"/>
      <c r="NQH55" s="119"/>
      <c r="NQI55" s="119"/>
      <c r="NQJ55" s="119"/>
      <c r="NQK55" s="119"/>
      <c r="NQL55" s="119"/>
      <c r="NQM55" s="119"/>
      <c r="NQN55" s="119"/>
      <c r="NQO55" s="119"/>
      <c r="NQP55" s="119"/>
      <c r="NQQ55" s="119"/>
      <c r="NQR55" s="119"/>
      <c r="NQS55" s="119"/>
      <c r="NQT55" s="119"/>
      <c r="NQU55" s="119"/>
      <c r="NQV55" s="119"/>
      <c r="NQW55" s="119"/>
      <c r="NQX55" s="119"/>
      <c r="NQY55" s="119"/>
      <c r="NQZ55" s="119"/>
      <c r="NRA55" s="119"/>
      <c r="NRB55" s="119"/>
      <c r="NRC55" s="119"/>
      <c r="NRD55" s="119"/>
      <c r="NRE55" s="119"/>
      <c r="NRF55" s="119"/>
      <c r="NRG55" s="119"/>
      <c r="NRH55" s="119"/>
      <c r="NRI55" s="119"/>
      <c r="NRJ55" s="119"/>
      <c r="NRK55" s="119"/>
      <c r="NRL55" s="119"/>
      <c r="NRM55" s="119"/>
      <c r="NRN55" s="119"/>
      <c r="NRO55" s="119"/>
      <c r="NRP55" s="119"/>
      <c r="NRQ55" s="119"/>
      <c r="NRR55" s="119"/>
      <c r="NRS55" s="119"/>
      <c r="NRT55" s="119"/>
      <c r="NRU55" s="119"/>
      <c r="NRV55" s="119"/>
      <c r="NRW55" s="119"/>
      <c r="NRX55" s="119"/>
      <c r="NRY55" s="119"/>
      <c r="NRZ55" s="119"/>
      <c r="NSA55" s="119"/>
      <c r="NSB55" s="119"/>
      <c r="NSC55" s="119"/>
      <c r="NSD55" s="119"/>
      <c r="NSE55" s="119"/>
      <c r="NSF55" s="119"/>
      <c r="NSG55" s="119"/>
      <c r="NSH55" s="119"/>
      <c r="NSI55" s="119"/>
      <c r="NSJ55" s="119"/>
      <c r="NSK55" s="119"/>
      <c r="NSL55" s="119"/>
      <c r="NSM55" s="119"/>
      <c r="NSN55" s="119"/>
      <c r="NSO55" s="119"/>
      <c r="NSP55" s="119"/>
      <c r="NSQ55" s="119"/>
      <c r="NSR55" s="119"/>
      <c r="NSS55" s="119"/>
      <c r="NST55" s="119"/>
      <c r="NSU55" s="119"/>
      <c r="NSV55" s="119"/>
      <c r="NSW55" s="119"/>
      <c r="NSX55" s="119"/>
      <c r="NSY55" s="119"/>
      <c r="NSZ55" s="119"/>
      <c r="NTA55" s="119"/>
      <c r="NTB55" s="119"/>
      <c r="NTC55" s="119"/>
      <c r="NTD55" s="119"/>
      <c r="NTE55" s="119"/>
      <c r="NTF55" s="119"/>
      <c r="NTG55" s="119"/>
      <c r="NTH55" s="119"/>
      <c r="NTI55" s="119"/>
      <c r="NTJ55" s="119"/>
      <c r="NTK55" s="119"/>
      <c r="NTL55" s="119"/>
      <c r="NTM55" s="119"/>
      <c r="NTN55" s="119"/>
      <c r="NTO55" s="119"/>
      <c r="NTP55" s="119"/>
      <c r="NTQ55" s="119"/>
      <c r="NTR55" s="119"/>
      <c r="NTS55" s="119"/>
      <c r="NTT55" s="119"/>
      <c r="NTU55" s="119"/>
      <c r="NTV55" s="119"/>
      <c r="NTW55" s="119"/>
      <c r="NTX55" s="119"/>
      <c r="NTY55" s="119"/>
      <c r="NTZ55" s="119"/>
      <c r="NUA55" s="119"/>
      <c r="NUB55" s="119"/>
      <c r="NUC55" s="119"/>
      <c r="NUD55" s="119"/>
      <c r="NUE55" s="119"/>
      <c r="NUF55" s="119"/>
      <c r="NUG55" s="119"/>
      <c r="NUH55" s="119"/>
      <c r="NUI55" s="119"/>
      <c r="NUJ55" s="119"/>
      <c r="NUK55" s="119"/>
      <c r="NUL55" s="119"/>
      <c r="NUM55" s="119"/>
      <c r="NUN55" s="119"/>
      <c r="NUO55" s="119"/>
      <c r="NUP55" s="119"/>
      <c r="NUQ55" s="119"/>
      <c r="NUR55" s="119"/>
      <c r="NUS55" s="119"/>
      <c r="NUT55" s="119"/>
      <c r="NUU55" s="119"/>
      <c r="NUV55" s="119"/>
      <c r="NUW55" s="119"/>
      <c r="NUX55" s="119"/>
      <c r="NUY55" s="119"/>
      <c r="NUZ55" s="119"/>
      <c r="NVA55" s="119"/>
      <c r="NVB55" s="119"/>
      <c r="NVC55" s="119"/>
      <c r="NVD55" s="119"/>
      <c r="NVE55" s="119"/>
      <c r="NVF55" s="119"/>
      <c r="NVG55" s="119"/>
      <c r="NVH55" s="119"/>
      <c r="NVI55" s="119"/>
      <c r="NVJ55" s="119"/>
      <c r="NVK55" s="119"/>
      <c r="NVL55" s="119"/>
      <c r="NVM55" s="119"/>
      <c r="NVN55" s="119"/>
      <c r="NVO55" s="119"/>
      <c r="NVP55" s="119"/>
      <c r="NVQ55" s="119"/>
      <c r="NVR55" s="119"/>
      <c r="NVS55" s="119"/>
      <c r="NVT55" s="119"/>
      <c r="NVU55" s="119"/>
      <c r="NVV55" s="119"/>
      <c r="NVW55" s="119"/>
      <c r="NVX55" s="119"/>
      <c r="NVY55" s="119"/>
      <c r="NVZ55" s="119"/>
      <c r="NWA55" s="119"/>
      <c r="NWB55" s="119"/>
      <c r="NWC55" s="119"/>
      <c r="NWD55" s="119"/>
      <c r="NWE55" s="119"/>
      <c r="NWF55" s="119"/>
      <c r="NWG55" s="119"/>
      <c r="NWH55" s="119"/>
      <c r="NWI55" s="119"/>
      <c r="NWJ55" s="119"/>
      <c r="NWK55" s="119"/>
      <c r="NWL55" s="119"/>
      <c r="NWM55" s="119"/>
      <c r="NWN55" s="119"/>
      <c r="NWO55" s="119"/>
      <c r="NWP55" s="119"/>
      <c r="NWQ55" s="119"/>
      <c r="NWR55" s="119"/>
      <c r="NWS55" s="119"/>
      <c r="NWT55" s="119"/>
      <c r="NWU55" s="119"/>
      <c r="NWV55" s="119"/>
      <c r="NWW55" s="119"/>
      <c r="NWX55" s="119"/>
      <c r="NWY55" s="119"/>
      <c r="NWZ55" s="119"/>
      <c r="NXA55" s="119"/>
      <c r="NXB55" s="119"/>
      <c r="NXC55" s="119"/>
      <c r="NXD55" s="119"/>
      <c r="NXE55" s="119"/>
      <c r="NXF55" s="119"/>
      <c r="NXG55" s="119"/>
      <c r="NXH55" s="119"/>
      <c r="NXI55" s="119"/>
      <c r="NXJ55" s="119"/>
      <c r="NXK55" s="119"/>
      <c r="NXL55" s="119"/>
      <c r="NXM55" s="119"/>
      <c r="NXN55" s="119"/>
      <c r="NXO55" s="119"/>
      <c r="NXP55" s="119"/>
      <c r="NXQ55" s="119"/>
      <c r="NXR55" s="119"/>
      <c r="NXS55" s="119"/>
      <c r="NXT55" s="119"/>
      <c r="NXU55" s="119"/>
      <c r="NXV55" s="119"/>
      <c r="NXW55" s="119"/>
      <c r="NXX55" s="119"/>
      <c r="NXY55" s="119"/>
      <c r="NXZ55" s="119"/>
      <c r="NYA55" s="119"/>
      <c r="NYB55" s="119"/>
      <c r="NYC55" s="119"/>
      <c r="NYD55" s="119"/>
      <c r="NYE55" s="119"/>
      <c r="NYF55" s="119"/>
      <c r="NYG55" s="119"/>
      <c r="NYH55" s="119"/>
      <c r="NYI55" s="119"/>
      <c r="NYJ55" s="119"/>
      <c r="NYK55" s="119"/>
      <c r="NYL55" s="119"/>
      <c r="NYM55" s="119"/>
      <c r="NYN55" s="119"/>
      <c r="NYO55" s="119"/>
      <c r="NYP55" s="119"/>
      <c r="NYQ55" s="119"/>
      <c r="NYR55" s="119"/>
      <c r="NYS55" s="119"/>
      <c r="NYT55" s="119"/>
      <c r="NYU55" s="119"/>
      <c r="NYV55" s="119"/>
      <c r="NYW55" s="119"/>
      <c r="NYX55" s="119"/>
      <c r="NYY55" s="119"/>
      <c r="NYZ55" s="119"/>
      <c r="NZA55" s="119"/>
      <c r="NZB55" s="119"/>
      <c r="NZC55" s="119"/>
      <c r="NZD55" s="119"/>
      <c r="NZE55" s="119"/>
      <c r="NZF55" s="119"/>
      <c r="NZG55" s="119"/>
      <c r="NZH55" s="119"/>
      <c r="NZI55" s="119"/>
      <c r="NZJ55" s="119"/>
      <c r="NZK55" s="119"/>
      <c r="NZL55" s="119"/>
      <c r="NZM55" s="119"/>
      <c r="NZN55" s="119"/>
      <c r="NZO55" s="119"/>
      <c r="NZP55" s="119"/>
      <c r="NZQ55" s="119"/>
      <c r="NZR55" s="119"/>
      <c r="NZS55" s="119"/>
      <c r="NZT55" s="119"/>
      <c r="NZU55" s="119"/>
      <c r="NZV55" s="119"/>
      <c r="NZW55" s="119"/>
      <c r="NZX55" s="119"/>
      <c r="NZY55" s="119"/>
      <c r="NZZ55" s="119"/>
      <c r="OAA55" s="119"/>
      <c r="OAB55" s="119"/>
      <c r="OAC55" s="119"/>
      <c r="OAD55" s="119"/>
      <c r="OAE55" s="119"/>
      <c r="OAF55" s="119"/>
      <c r="OAG55" s="119"/>
      <c r="OAH55" s="119"/>
      <c r="OAI55" s="119"/>
      <c r="OAJ55" s="119"/>
      <c r="OAK55" s="119"/>
      <c r="OAL55" s="119"/>
      <c r="OAM55" s="119"/>
      <c r="OAN55" s="119"/>
      <c r="OAO55" s="119"/>
      <c r="OAP55" s="119"/>
      <c r="OAQ55" s="119"/>
      <c r="OAR55" s="119"/>
      <c r="OAS55" s="119"/>
      <c r="OAT55" s="119"/>
      <c r="OAU55" s="119"/>
      <c r="OAV55" s="119"/>
      <c r="OAW55" s="119"/>
      <c r="OAX55" s="119"/>
      <c r="OAY55" s="119"/>
      <c r="OAZ55" s="119"/>
      <c r="OBA55" s="119"/>
      <c r="OBB55" s="119"/>
      <c r="OBC55" s="119"/>
      <c r="OBD55" s="119"/>
      <c r="OBE55" s="119"/>
      <c r="OBF55" s="119"/>
      <c r="OBG55" s="119"/>
      <c r="OBH55" s="119"/>
      <c r="OBI55" s="119"/>
      <c r="OBJ55" s="119"/>
      <c r="OBK55" s="119"/>
      <c r="OBL55" s="119"/>
      <c r="OBM55" s="119"/>
      <c r="OBN55" s="119"/>
      <c r="OBO55" s="119"/>
      <c r="OBP55" s="119"/>
      <c r="OBQ55" s="119"/>
      <c r="OBR55" s="119"/>
      <c r="OBS55" s="119"/>
      <c r="OBT55" s="119"/>
      <c r="OBU55" s="119"/>
      <c r="OBV55" s="119"/>
      <c r="OBW55" s="119"/>
      <c r="OBX55" s="119"/>
      <c r="OBY55" s="119"/>
      <c r="OBZ55" s="119"/>
      <c r="OCA55" s="119"/>
      <c r="OCB55" s="119"/>
      <c r="OCC55" s="119"/>
      <c r="OCD55" s="119"/>
      <c r="OCE55" s="119"/>
      <c r="OCF55" s="119"/>
      <c r="OCG55" s="119"/>
      <c r="OCH55" s="119"/>
      <c r="OCI55" s="119"/>
      <c r="OCJ55" s="119"/>
      <c r="OCK55" s="119"/>
      <c r="OCL55" s="119"/>
      <c r="OCM55" s="119"/>
      <c r="OCN55" s="119"/>
      <c r="OCO55" s="119"/>
      <c r="OCP55" s="119"/>
      <c r="OCQ55" s="119"/>
      <c r="OCR55" s="119"/>
      <c r="OCS55" s="119"/>
      <c r="OCT55" s="119"/>
      <c r="OCU55" s="119"/>
      <c r="OCV55" s="119"/>
      <c r="OCW55" s="119"/>
      <c r="OCX55" s="119"/>
      <c r="OCY55" s="119"/>
      <c r="OCZ55" s="119"/>
      <c r="ODA55" s="119"/>
      <c r="ODB55" s="119"/>
      <c r="ODC55" s="119"/>
      <c r="ODD55" s="119"/>
      <c r="ODE55" s="119"/>
      <c r="ODF55" s="119"/>
      <c r="ODG55" s="119"/>
      <c r="ODH55" s="119"/>
      <c r="ODI55" s="119"/>
      <c r="ODJ55" s="119"/>
      <c r="ODK55" s="119"/>
      <c r="ODL55" s="119"/>
      <c r="ODM55" s="119"/>
      <c r="ODN55" s="119"/>
      <c r="ODO55" s="119"/>
      <c r="ODP55" s="119"/>
      <c r="ODQ55" s="119"/>
      <c r="ODR55" s="119"/>
      <c r="ODS55" s="119"/>
      <c r="ODT55" s="119"/>
      <c r="ODU55" s="119"/>
      <c r="ODV55" s="119"/>
      <c r="ODW55" s="119"/>
      <c r="ODX55" s="119"/>
      <c r="ODY55" s="119"/>
      <c r="ODZ55" s="119"/>
      <c r="OEA55" s="119"/>
      <c r="OEB55" s="119"/>
      <c r="OEC55" s="119"/>
      <c r="OED55" s="119"/>
      <c r="OEE55" s="119"/>
      <c r="OEF55" s="119"/>
      <c r="OEG55" s="119"/>
      <c r="OEH55" s="119"/>
      <c r="OEI55" s="119"/>
      <c r="OEJ55" s="119"/>
      <c r="OEK55" s="119"/>
      <c r="OEL55" s="119"/>
      <c r="OEM55" s="119"/>
      <c r="OEN55" s="119"/>
      <c r="OEO55" s="119"/>
      <c r="OEP55" s="119"/>
      <c r="OEQ55" s="119"/>
      <c r="OER55" s="119"/>
      <c r="OES55" s="119"/>
      <c r="OET55" s="119"/>
      <c r="OEU55" s="119"/>
      <c r="OEV55" s="119"/>
      <c r="OEW55" s="119"/>
      <c r="OEX55" s="119"/>
      <c r="OEY55" s="119"/>
      <c r="OEZ55" s="119"/>
      <c r="OFA55" s="119"/>
      <c r="OFB55" s="119"/>
      <c r="OFC55" s="119"/>
      <c r="OFD55" s="119"/>
      <c r="OFE55" s="119"/>
      <c r="OFF55" s="119"/>
      <c r="OFG55" s="119"/>
      <c r="OFH55" s="119"/>
      <c r="OFI55" s="119"/>
      <c r="OFJ55" s="119"/>
      <c r="OFK55" s="119"/>
      <c r="OFL55" s="119"/>
      <c r="OFM55" s="119"/>
      <c r="OFN55" s="119"/>
      <c r="OFO55" s="119"/>
      <c r="OFP55" s="119"/>
      <c r="OFQ55" s="119"/>
      <c r="OFR55" s="119"/>
      <c r="OFS55" s="119"/>
      <c r="OFT55" s="119"/>
      <c r="OFU55" s="119"/>
      <c r="OFV55" s="119"/>
      <c r="OFW55" s="119"/>
      <c r="OFX55" s="119"/>
      <c r="OFY55" s="119"/>
      <c r="OFZ55" s="119"/>
      <c r="OGA55" s="119"/>
      <c r="OGB55" s="119"/>
      <c r="OGC55" s="119"/>
      <c r="OGD55" s="119"/>
      <c r="OGE55" s="119"/>
      <c r="OGF55" s="119"/>
      <c r="OGG55" s="119"/>
      <c r="OGH55" s="119"/>
      <c r="OGI55" s="119"/>
      <c r="OGJ55" s="119"/>
      <c r="OGK55" s="119"/>
      <c r="OGL55" s="119"/>
      <c r="OGM55" s="119"/>
      <c r="OGN55" s="119"/>
      <c r="OGO55" s="119"/>
      <c r="OGP55" s="119"/>
      <c r="OGQ55" s="119"/>
      <c r="OGR55" s="119"/>
      <c r="OGS55" s="119"/>
      <c r="OGT55" s="119"/>
      <c r="OGU55" s="119"/>
      <c r="OGV55" s="119"/>
      <c r="OGW55" s="119"/>
      <c r="OGX55" s="119"/>
      <c r="OGY55" s="119"/>
      <c r="OGZ55" s="119"/>
      <c r="OHA55" s="119"/>
      <c r="OHB55" s="119"/>
      <c r="OHC55" s="119"/>
      <c r="OHD55" s="119"/>
      <c r="OHE55" s="119"/>
      <c r="OHF55" s="119"/>
      <c r="OHG55" s="119"/>
      <c r="OHH55" s="119"/>
      <c r="OHI55" s="119"/>
      <c r="OHJ55" s="119"/>
      <c r="OHK55" s="119"/>
      <c r="OHL55" s="119"/>
      <c r="OHM55" s="119"/>
      <c r="OHN55" s="119"/>
      <c r="OHO55" s="119"/>
      <c r="OHP55" s="119"/>
      <c r="OHQ55" s="119"/>
      <c r="OHR55" s="119"/>
      <c r="OHS55" s="119"/>
      <c r="OHT55" s="119"/>
      <c r="OHU55" s="119"/>
      <c r="OHV55" s="119"/>
      <c r="OHW55" s="119"/>
      <c r="OHX55" s="119"/>
      <c r="OHY55" s="119"/>
      <c r="OHZ55" s="119"/>
      <c r="OIA55" s="119"/>
      <c r="OIB55" s="119"/>
      <c r="OIC55" s="119"/>
      <c r="OID55" s="119"/>
      <c r="OIE55" s="119"/>
      <c r="OIF55" s="119"/>
      <c r="OIG55" s="119"/>
      <c r="OIH55" s="119"/>
      <c r="OII55" s="119"/>
      <c r="OIJ55" s="119"/>
      <c r="OIK55" s="119"/>
      <c r="OIL55" s="119"/>
      <c r="OIM55" s="119"/>
      <c r="OIN55" s="119"/>
      <c r="OIO55" s="119"/>
      <c r="OIP55" s="119"/>
      <c r="OIQ55" s="119"/>
      <c r="OIR55" s="119"/>
      <c r="OIS55" s="119"/>
      <c r="OIT55" s="119"/>
      <c r="OIU55" s="119"/>
      <c r="OIV55" s="119"/>
      <c r="OIW55" s="119"/>
      <c r="OIX55" s="119"/>
      <c r="OIY55" s="119"/>
      <c r="OIZ55" s="119"/>
      <c r="OJA55" s="119"/>
      <c r="OJB55" s="119"/>
      <c r="OJC55" s="119"/>
      <c r="OJD55" s="119"/>
      <c r="OJE55" s="119"/>
      <c r="OJF55" s="119"/>
      <c r="OJG55" s="119"/>
      <c r="OJH55" s="119"/>
      <c r="OJI55" s="119"/>
      <c r="OJJ55" s="119"/>
      <c r="OJK55" s="119"/>
      <c r="OJL55" s="119"/>
      <c r="OJM55" s="119"/>
      <c r="OJN55" s="119"/>
      <c r="OJO55" s="119"/>
      <c r="OJP55" s="119"/>
      <c r="OJQ55" s="119"/>
      <c r="OJR55" s="119"/>
      <c r="OJS55" s="119"/>
      <c r="OJT55" s="119"/>
      <c r="OJU55" s="119"/>
      <c r="OJV55" s="119"/>
      <c r="OJW55" s="119"/>
      <c r="OJX55" s="119"/>
      <c r="OJY55" s="119"/>
      <c r="OJZ55" s="119"/>
      <c r="OKA55" s="119"/>
      <c r="OKB55" s="119"/>
      <c r="OKC55" s="119"/>
      <c r="OKD55" s="119"/>
      <c r="OKE55" s="119"/>
      <c r="OKF55" s="119"/>
      <c r="OKG55" s="119"/>
      <c r="OKH55" s="119"/>
      <c r="OKI55" s="119"/>
      <c r="OKJ55" s="119"/>
      <c r="OKK55" s="119"/>
      <c r="OKL55" s="119"/>
      <c r="OKM55" s="119"/>
      <c r="OKN55" s="119"/>
      <c r="OKO55" s="119"/>
      <c r="OKP55" s="119"/>
      <c r="OKQ55" s="119"/>
      <c r="OKR55" s="119"/>
      <c r="OKS55" s="119"/>
      <c r="OKT55" s="119"/>
      <c r="OKU55" s="119"/>
      <c r="OKV55" s="119"/>
      <c r="OKW55" s="119"/>
      <c r="OKX55" s="119"/>
      <c r="OKY55" s="119"/>
      <c r="OKZ55" s="119"/>
      <c r="OLA55" s="119"/>
      <c r="OLB55" s="119"/>
      <c r="OLC55" s="119"/>
      <c r="OLD55" s="119"/>
      <c r="OLE55" s="119"/>
      <c r="OLF55" s="119"/>
      <c r="OLG55" s="119"/>
      <c r="OLH55" s="119"/>
      <c r="OLI55" s="119"/>
      <c r="OLJ55" s="119"/>
      <c r="OLK55" s="119"/>
      <c r="OLL55" s="119"/>
      <c r="OLM55" s="119"/>
      <c r="OLN55" s="119"/>
      <c r="OLO55" s="119"/>
      <c r="OLP55" s="119"/>
      <c r="OLQ55" s="119"/>
      <c r="OLR55" s="119"/>
      <c r="OLS55" s="119"/>
      <c r="OLT55" s="119"/>
      <c r="OLU55" s="119"/>
      <c r="OLV55" s="119"/>
      <c r="OLW55" s="119"/>
      <c r="OLX55" s="119"/>
      <c r="OLY55" s="119"/>
      <c r="OLZ55" s="119"/>
      <c r="OMA55" s="119"/>
      <c r="OMB55" s="119"/>
      <c r="OMC55" s="119"/>
      <c r="OMD55" s="119"/>
      <c r="OME55" s="119"/>
      <c r="OMF55" s="119"/>
      <c r="OMG55" s="119"/>
      <c r="OMH55" s="119"/>
      <c r="OMI55" s="119"/>
      <c r="OMJ55" s="119"/>
      <c r="OMK55" s="119"/>
      <c r="OML55" s="119"/>
      <c r="OMM55" s="119"/>
      <c r="OMN55" s="119"/>
      <c r="OMO55" s="119"/>
      <c r="OMP55" s="119"/>
      <c r="OMQ55" s="119"/>
      <c r="OMR55" s="119"/>
      <c r="OMS55" s="119"/>
      <c r="OMT55" s="119"/>
      <c r="OMU55" s="119"/>
      <c r="OMV55" s="119"/>
      <c r="OMW55" s="119"/>
      <c r="OMX55" s="119"/>
      <c r="OMY55" s="119"/>
      <c r="OMZ55" s="119"/>
      <c r="ONA55" s="119"/>
      <c r="ONB55" s="119"/>
      <c r="ONC55" s="119"/>
      <c r="OND55" s="119"/>
      <c r="ONE55" s="119"/>
      <c r="ONF55" s="119"/>
      <c r="ONG55" s="119"/>
      <c r="ONH55" s="119"/>
      <c r="ONI55" s="119"/>
      <c r="ONJ55" s="119"/>
      <c r="ONK55" s="119"/>
      <c r="ONL55" s="119"/>
      <c r="ONM55" s="119"/>
      <c r="ONN55" s="119"/>
      <c r="ONO55" s="119"/>
      <c r="ONP55" s="119"/>
      <c r="ONQ55" s="119"/>
      <c r="ONR55" s="119"/>
      <c r="ONS55" s="119"/>
      <c r="ONT55" s="119"/>
      <c r="ONU55" s="119"/>
      <c r="ONV55" s="119"/>
      <c r="ONW55" s="119"/>
      <c r="ONX55" s="119"/>
      <c r="ONY55" s="119"/>
      <c r="ONZ55" s="119"/>
      <c r="OOA55" s="119"/>
      <c r="OOB55" s="119"/>
      <c r="OOC55" s="119"/>
      <c r="OOD55" s="119"/>
      <c r="OOE55" s="119"/>
      <c r="OOF55" s="119"/>
      <c r="OOG55" s="119"/>
      <c r="OOH55" s="119"/>
      <c r="OOI55" s="119"/>
      <c r="OOJ55" s="119"/>
      <c r="OOK55" s="119"/>
      <c r="OOL55" s="119"/>
      <c r="OOM55" s="119"/>
      <c r="OON55" s="119"/>
      <c r="OOO55" s="119"/>
      <c r="OOP55" s="119"/>
      <c r="OOQ55" s="119"/>
      <c r="OOR55" s="119"/>
      <c r="OOS55" s="119"/>
      <c r="OOT55" s="119"/>
      <c r="OOU55" s="119"/>
      <c r="OOV55" s="119"/>
      <c r="OOW55" s="119"/>
      <c r="OOX55" s="119"/>
      <c r="OOY55" s="119"/>
      <c r="OOZ55" s="119"/>
      <c r="OPA55" s="119"/>
      <c r="OPB55" s="119"/>
      <c r="OPC55" s="119"/>
      <c r="OPD55" s="119"/>
      <c r="OPE55" s="119"/>
      <c r="OPF55" s="119"/>
      <c r="OPG55" s="119"/>
      <c r="OPH55" s="119"/>
      <c r="OPI55" s="119"/>
      <c r="OPJ55" s="119"/>
      <c r="OPK55" s="119"/>
      <c r="OPL55" s="119"/>
      <c r="OPM55" s="119"/>
      <c r="OPN55" s="119"/>
      <c r="OPO55" s="119"/>
      <c r="OPP55" s="119"/>
      <c r="OPQ55" s="119"/>
      <c r="OPR55" s="119"/>
      <c r="OPS55" s="119"/>
      <c r="OPT55" s="119"/>
      <c r="OPU55" s="119"/>
      <c r="OPV55" s="119"/>
      <c r="OPW55" s="119"/>
      <c r="OPX55" s="119"/>
      <c r="OPY55" s="119"/>
      <c r="OPZ55" s="119"/>
      <c r="OQA55" s="119"/>
      <c r="OQB55" s="119"/>
      <c r="OQC55" s="119"/>
      <c r="OQD55" s="119"/>
      <c r="OQE55" s="119"/>
      <c r="OQF55" s="119"/>
      <c r="OQG55" s="119"/>
      <c r="OQH55" s="119"/>
      <c r="OQI55" s="119"/>
      <c r="OQJ55" s="119"/>
      <c r="OQK55" s="119"/>
      <c r="OQL55" s="119"/>
      <c r="OQM55" s="119"/>
      <c r="OQN55" s="119"/>
      <c r="OQO55" s="119"/>
      <c r="OQP55" s="119"/>
      <c r="OQQ55" s="119"/>
      <c r="OQR55" s="119"/>
      <c r="OQS55" s="119"/>
      <c r="OQT55" s="119"/>
      <c r="OQU55" s="119"/>
      <c r="OQV55" s="119"/>
      <c r="OQW55" s="119"/>
      <c r="OQX55" s="119"/>
      <c r="OQY55" s="119"/>
      <c r="OQZ55" s="119"/>
      <c r="ORA55" s="119"/>
      <c r="ORB55" s="119"/>
      <c r="ORC55" s="119"/>
      <c r="ORD55" s="119"/>
      <c r="ORE55" s="119"/>
      <c r="ORF55" s="119"/>
      <c r="ORG55" s="119"/>
      <c r="ORH55" s="119"/>
      <c r="ORI55" s="119"/>
      <c r="ORJ55" s="119"/>
      <c r="ORK55" s="119"/>
      <c r="ORL55" s="119"/>
      <c r="ORM55" s="119"/>
      <c r="ORN55" s="119"/>
      <c r="ORO55" s="119"/>
      <c r="ORP55" s="119"/>
      <c r="ORQ55" s="119"/>
      <c r="ORR55" s="119"/>
      <c r="ORS55" s="119"/>
      <c r="ORT55" s="119"/>
      <c r="ORU55" s="119"/>
      <c r="ORV55" s="119"/>
      <c r="ORW55" s="119"/>
      <c r="ORX55" s="119"/>
      <c r="ORY55" s="119"/>
      <c r="ORZ55" s="119"/>
      <c r="OSA55" s="119"/>
      <c r="OSB55" s="119"/>
      <c r="OSC55" s="119"/>
      <c r="OSD55" s="119"/>
      <c r="OSE55" s="119"/>
      <c r="OSF55" s="119"/>
      <c r="OSG55" s="119"/>
      <c r="OSH55" s="119"/>
      <c r="OSI55" s="119"/>
      <c r="OSJ55" s="119"/>
      <c r="OSK55" s="119"/>
      <c r="OSL55" s="119"/>
      <c r="OSM55" s="119"/>
      <c r="OSN55" s="119"/>
      <c r="OSO55" s="119"/>
      <c r="OSP55" s="119"/>
      <c r="OSQ55" s="119"/>
      <c r="OSR55" s="119"/>
      <c r="OSS55" s="119"/>
      <c r="OST55" s="119"/>
      <c r="OSU55" s="119"/>
      <c r="OSV55" s="119"/>
      <c r="OSW55" s="119"/>
      <c r="OSX55" s="119"/>
      <c r="OSY55" s="119"/>
      <c r="OSZ55" s="119"/>
      <c r="OTA55" s="119"/>
      <c r="OTB55" s="119"/>
      <c r="OTC55" s="119"/>
      <c r="OTD55" s="119"/>
      <c r="OTE55" s="119"/>
      <c r="OTF55" s="119"/>
      <c r="OTG55" s="119"/>
      <c r="OTH55" s="119"/>
      <c r="OTI55" s="119"/>
      <c r="OTJ55" s="119"/>
      <c r="OTK55" s="119"/>
      <c r="OTL55" s="119"/>
      <c r="OTM55" s="119"/>
      <c r="OTN55" s="119"/>
      <c r="OTO55" s="119"/>
      <c r="OTP55" s="119"/>
      <c r="OTQ55" s="119"/>
      <c r="OTR55" s="119"/>
      <c r="OTS55" s="119"/>
      <c r="OTT55" s="119"/>
      <c r="OTU55" s="119"/>
      <c r="OTV55" s="119"/>
      <c r="OTW55" s="119"/>
      <c r="OTX55" s="119"/>
      <c r="OTY55" s="119"/>
      <c r="OTZ55" s="119"/>
      <c r="OUA55" s="119"/>
      <c r="OUB55" s="119"/>
      <c r="OUC55" s="119"/>
      <c r="OUD55" s="119"/>
      <c r="OUE55" s="119"/>
      <c r="OUF55" s="119"/>
      <c r="OUG55" s="119"/>
      <c r="OUH55" s="119"/>
      <c r="OUI55" s="119"/>
      <c r="OUJ55" s="119"/>
      <c r="OUK55" s="119"/>
      <c r="OUL55" s="119"/>
      <c r="OUM55" s="119"/>
      <c r="OUN55" s="119"/>
      <c r="OUO55" s="119"/>
      <c r="OUP55" s="119"/>
      <c r="OUQ55" s="119"/>
      <c r="OUR55" s="119"/>
      <c r="OUS55" s="119"/>
      <c r="OUT55" s="119"/>
      <c r="OUU55" s="119"/>
      <c r="OUV55" s="119"/>
      <c r="OUW55" s="119"/>
      <c r="OUX55" s="119"/>
      <c r="OUY55" s="119"/>
      <c r="OUZ55" s="119"/>
      <c r="OVA55" s="119"/>
      <c r="OVB55" s="119"/>
      <c r="OVC55" s="119"/>
      <c r="OVD55" s="119"/>
      <c r="OVE55" s="119"/>
      <c r="OVF55" s="119"/>
      <c r="OVG55" s="119"/>
      <c r="OVH55" s="119"/>
      <c r="OVI55" s="119"/>
      <c r="OVJ55" s="119"/>
      <c r="OVK55" s="119"/>
      <c r="OVL55" s="119"/>
      <c r="OVM55" s="119"/>
      <c r="OVN55" s="119"/>
      <c r="OVO55" s="119"/>
      <c r="OVP55" s="119"/>
      <c r="OVQ55" s="119"/>
      <c r="OVR55" s="119"/>
      <c r="OVS55" s="119"/>
      <c r="OVT55" s="119"/>
      <c r="OVU55" s="119"/>
      <c r="OVV55" s="119"/>
      <c r="OVW55" s="119"/>
      <c r="OVX55" s="119"/>
      <c r="OVY55" s="119"/>
      <c r="OVZ55" s="119"/>
      <c r="OWA55" s="119"/>
      <c r="OWB55" s="119"/>
      <c r="OWC55" s="119"/>
      <c r="OWD55" s="119"/>
      <c r="OWE55" s="119"/>
      <c r="OWF55" s="119"/>
      <c r="OWG55" s="119"/>
      <c r="OWH55" s="119"/>
      <c r="OWI55" s="119"/>
      <c r="OWJ55" s="119"/>
      <c r="OWK55" s="119"/>
      <c r="OWL55" s="119"/>
      <c r="OWM55" s="119"/>
      <c r="OWN55" s="119"/>
      <c r="OWO55" s="119"/>
      <c r="OWP55" s="119"/>
      <c r="OWQ55" s="119"/>
      <c r="OWR55" s="119"/>
      <c r="OWS55" s="119"/>
      <c r="OWT55" s="119"/>
      <c r="OWU55" s="119"/>
      <c r="OWV55" s="119"/>
      <c r="OWW55" s="119"/>
      <c r="OWX55" s="119"/>
      <c r="OWY55" s="119"/>
      <c r="OWZ55" s="119"/>
      <c r="OXA55" s="119"/>
      <c r="OXB55" s="119"/>
      <c r="OXC55" s="119"/>
      <c r="OXD55" s="119"/>
      <c r="OXE55" s="119"/>
      <c r="OXF55" s="119"/>
      <c r="OXG55" s="119"/>
      <c r="OXH55" s="119"/>
      <c r="OXI55" s="119"/>
      <c r="OXJ55" s="119"/>
      <c r="OXK55" s="119"/>
      <c r="OXL55" s="119"/>
      <c r="OXM55" s="119"/>
      <c r="OXN55" s="119"/>
      <c r="OXO55" s="119"/>
      <c r="OXP55" s="119"/>
      <c r="OXQ55" s="119"/>
      <c r="OXR55" s="119"/>
      <c r="OXS55" s="119"/>
      <c r="OXT55" s="119"/>
      <c r="OXU55" s="119"/>
      <c r="OXV55" s="119"/>
      <c r="OXW55" s="119"/>
      <c r="OXX55" s="119"/>
      <c r="OXY55" s="119"/>
      <c r="OXZ55" s="119"/>
      <c r="OYA55" s="119"/>
      <c r="OYB55" s="119"/>
      <c r="OYC55" s="119"/>
      <c r="OYD55" s="119"/>
      <c r="OYE55" s="119"/>
      <c r="OYF55" s="119"/>
      <c r="OYG55" s="119"/>
      <c r="OYH55" s="119"/>
      <c r="OYI55" s="119"/>
      <c r="OYJ55" s="119"/>
      <c r="OYK55" s="119"/>
      <c r="OYL55" s="119"/>
      <c r="OYM55" s="119"/>
      <c r="OYN55" s="119"/>
      <c r="OYO55" s="119"/>
      <c r="OYP55" s="119"/>
      <c r="OYQ55" s="119"/>
      <c r="OYR55" s="119"/>
      <c r="OYS55" s="119"/>
      <c r="OYT55" s="119"/>
      <c r="OYU55" s="119"/>
      <c r="OYV55" s="119"/>
      <c r="OYW55" s="119"/>
      <c r="OYX55" s="119"/>
      <c r="OYY55" s="119"/>
      <c r="OYZ55" s="119"/>
      <c r="OZA55" s="119"/>
      <c r="OZB55" s="119"/>
      <c r="OZC55" s="119"/>
      <c r="OZD55" s="119"/>
      <c r="OZE55" s="119"/>
      <c r="OZF55" s="119"/>
      <c r="OZG55" s="119"/>
      <c r="OZH55" s="119"/>
      <c r="OZI55" s="119"/>
      <c r="OZJ55" s="119"/>
      <c r="OZK55" s="119"/>
      <c r="OZL55" s="119"/>
      <c r="OZM55" s="119"/>
      <c r="OZN55" s="119"/>
      <c r="OZO55" s="119"/>
      <c r="OZP55" s="119"/>
      <c r="OZQ55" s="119"/>
      <c r="OZR55" s="119"/>
      <c r="OZS55" s="119"/>
      <c r="OZT55" s="119"/>
      <c r="OZU55" s="119"/>
      <c r="OZV55" s="119"/>
      <c r="OZW55" s="119"/>
      <c r="OZX55" s="119"/>
      <c r="OZY55" s="119"/>
      <c r="OZZ55" s="119"/>
      <c r="PAA55" s="119"/>
      <c r="PAB55" s="119"/>
      <c r="PAC55" s="119"/>
      <c r="PAD55" s="119"/>
      <c r="PAE55" s="119"/>
      <c r="PAF55" s="119"/>
      <c r="PAG55" s="119"/>
      <c r="PAH55" s="119"/>
      <c r="PAI55" s="119"/>
      <c r="PAJ55" s="119"/>
      <c r="PAK55" s="119"/>
      <c r="PAL55" s="119"/>
      <c r="PAM55" s="119"/>
      <c r="PAN55" s="119"/>
      <c r="PAO55" s="119"/>
      <c r="PAP55" s="119"/>
      <c r="PAQ55" s="119"/>
      <c r="PAR55" s="119"/>
      <c r="PAS55" s="119"/>
      <c r="PAT55" s="119"/>
      <c r="PAU55" s="119"/>
      <c r="PAV55" s="119"/>
      <c r="PAW55" s="119"/>
      <c r="PAX55" s="119"/>
      <c r="PAY55" s="119"/>
      <c r="PAZ55" s="119"/>
      <c r="PBA55" s="119"/>
      <c r="PBB55" s="119"/>
      <c r="PBC55" s="119"/>
      <c r="PBD55" s="119"/>
      <c r="PBE55" s="119"/>
      <c r="PBF55" s="119"/>
      <c r="PBG55" s="119"/>
      <c r="PBH55" s="119"/>
      <c r="PBI55" s="119"/>
      <c r="PBJ55" s="119"/>
      <c r="PBK55" s="119"/>
      <c r="PBL55" s="119"/>
      <c r="PBM55" s="119"/>
      <c r="PBN55" s="119"/>
      <c r="PBO55" s="119"/>
      <c r="PBP55" s="119"/>
      <c r="PBQ55" s="119"/>
      <c r="PBR55" s="119"/>
      <c r="PBS55" s="119"/>
      <c r="PBT55" s="119"/>
      <c r="PBU55" s="119"/>
      <c r="PBV55" s="119"/>
      <c r="PBW55" s="119"/>
      <c r="PBX55" s="119"/>
      <c r="PBY55" s="119"/>
      <c r="PBZ55" s="119"/>
      <c r="PCA55" s="119"/>
      <c r="PCB55" s="119"/>
      <c r="PCC55" s="119"/>
      <c r="PCD55" s="119"/>
      <c r="PCE55" s="119"/>
      <c r="PCF55" s="119"/>
      <c r="PCG55" s="119"/>
      <c r="PCH55" s="119"/>
      <c r="PCI55" s="119"/>
      <c r="PCJ55" s="119"/>
      <c r="PCK55" s="119"/>
      <c r="PCL55" s="119"/>
      <c r="PCM55" s="119"/>
      <c r="PCN55" s="119"/>
      <c r="PCO55" s="119"/>
      <c r="PCP55" s="119"/>
      <c r="PCQ55" s="119"/>
      <c r="PCR55" s="119"/>
      <c r="PCS55" s="119"/>
      <c r="PCT55" s="119"/>
      <c r="PCU55" s="119"/>
      <c r="PCV55" s="119"/>
      <c r="PCW55" s="119"/>
      <c r="PCX55" s="119"/>
      <c r="PCY55" s="119"/>
      <c r="PCZ55" s="119"/>
      <c r="PDA55" s="119"/>
      <c r="PDB55" s="119"/>
      <c r="PDC55" s="119"/>
      <c r="PDD55" s="119"/>
      <c r="PDE55" s="119"/>
      <c r="PDF55" s="119"/>
      <c r="PDG55" s="119"/>
      <c r="PDH55" s="119"/>
      <c r="PDI55" s="119"/>
      <c r="PDJ55" s="119"/>
      <c r="PDK55" s="119"/>
      <c r="PDL55" s="119"/>
      <c r="PDM55" s="119"/>
      <c r="PDN55" s="119"/>
      <c r="PDO55" s="119"/>
      <c r="PDP55" s="119"/>
      <c r="PDQ55" s="119"/>
      <c r="PDR55" s="119"/>
      <c r="PDS55" s="119"/>
      <c r="PDT55" s="119"/>
      <c r="PDU55" s="119"/>
      <c r="PDV55" s="119"/>
      <c r="PDW55" s="119"/>
      <c r="PDX55" s="119"/>
      <c r="PDY55" s="119"/>
      <c r="PDZ55" s="119"/>
      <c r="PEA55" s="119"/>
      <c r="PEB55" s="119"/>
      <c r="PEC55" s="119"/>
      <c r="PED55" s="119"/>
      <c r="PEE55" s="119"/>
      <c r="PEF55" s="119"/>
      <c r="PEG55" s="119"/>
      <c r="PEH55" s="119"/>
      <c r="PEI55" s="119"/>
      <c r="PEJ55" s="119"/>
      <c r="PEK55" s="119"/>
      <c r="PEL55" s="119"/>
      <c r="PEM55" s="119"/>
      <c r="PEN55" s="119"/>
      <c r="PEO55" s="119"/>
      <c r="PEP55" s="119"/>
      <c r="PEQ55" s="119"/>
      <c r="PER55" s="119"/>
      <c r="PES55" s="119"/>
      <c r="PET55" s="119"/>
      <c r="PEU55" s="119"/>
      <c r="PEV55" s="119"/>
      <c r="PEW55" s="119"/>
      <c r="PEX55" s="119"/>
      <c r="PEY55" s="119"/>
      <c r="PEZ55" s="119"/>
      <c r="PFA55" s="119"/>
      <c r="PFB55" s="119"/>
      <c r="PFC55" s="119"/>
      <c r="PFD55" s="119"/>
      <c r="PFE55" s="119"/>
      <c r="PFF55" s="119"/>
      <c r="PFG55" s="119"/>
      <c r="PFH55" s="119"/>
      <c r="PFI55" s="119"/>
      <c r="PFJ55" s="119"/>
      <c r="PFK55" s="119"/>
      <c r="PFL55" s="119"/>
      <c r="PFM55" s="119"/>
      <c r="PFN55" s="119"/>
      <c r="PFO55" s="119"/>
      <c r="PFP55" s="119"/>
      <c r="PFQ55" s="119"/>
      <c r="PFR55" s="119"/>
      <c r="PFS55" s="119"/>
      <c r="PFT55" s="119"/>
      <c r="PFU55" s="119"/>
      <c r="PFV55" s="119"/>
      <c r="PFW55" s="119"/>
      <c r="PFX55" s="119"/>
      <c r="PFY55" s="119"/>
      <c r="PFZ55" s="119"/>
      <c r="PGA55" s="119"/>
      <c r="PGB55" s="119"/>
      <c r="PGC55" s="119"/>
      <c r="PGD55" s="119"/>
      <c r="PGE55" s="119"/>
      <c r="PGF55" s="119"/>
      <c r="PGG55" s="119"/>
      <c r="PGH55" s="119"/>
      <c r="PGI55" s="119"/>
      <c r="PGJ55" s="119"/>
      <c r="PGK55" s="119"/>
      <c r="PGL55" s="119"/>
      <c r="PGM55" s="119"/>
      <c r="PGN55" s="119"/>
      <c r="PGO55" s="119"/>
      <c r="PGP55" s="119"/>
      <c r="PGQ55" s="119"/>
      <c r="PGR55" s="119"/>
      <c r="PGS55" s="119"/>
      <c r="PGT55" s="119"/>
      <c r="PGU55" s="119"/>
      <c r="PGV55" s="119"/>
      <c r="PGW55" s="119"/>
      <c r="PGX55" s="119"/>
      <c r="PGY55" s="119"/>
      <c r="PGZ55" s="119"/>
      <c r="PHA55" s="119"/>
      <c r="PHB55" s="119"/>
      <c r="PHC55" s="119"/>
      <c r="PHD55" s="119"/>
      <c r="PHE55" s="119"/>
      <c r="PHF55" s="119"/>
      <c r="PHG55" s="119"/>
      <c r="PHH55" s="119"/>
      <c r="PHI55" s="119"/>
      <c r="PHJ55" s="119"/>
      <c r="PHK55" s="119"/>
      <c r="PHL55" s="119"/>
      <c r="PHM55" s="119"/>
      <c r="PHN55" s="119"/>
      <c r="PHO55" s="119"/>
      <c r="PHP55" s="119"/>
      <c r="PHQ55" s="119"/>
      <c r="PHR55" s="119"/>
      <c r="PHS55" s="119"/>
      <c r="PHT55" s="119"/>
      <c r="PHU55" s="119"/>
      <c r="PHV55" s="119"/>
      <c r="PHW55" s="119"/>
      <c r="PHX55" s="119"/>
      <c r="PHY55" s="119"/>
      <c r="PHZ55" s="119"/>
      <c r="PIA55" s="119"/>
      <c r="PIB55" s="119"/>
      <c r="PIC55" s="119"/>
      <c r="PID55" s="119"/>
      <c r="PIE55" s="119"/>
      <c r="PIF55" s="119"/>
      <c r="PIG55" s="119"/>
      <c r="PIH55" s="119"/>
      <c r="PII55" s="119"/>
      <c r="PIJ55" s="119"/>
      <c r="PIK55" s="119"/>
      <c r="PIL55" s="119"/>
      <c r="PIM55" s="119"/>
      <c r="PIN55" s="119"/>
      <c r="PIO55" s="119"/>
      <c r="PIP55" s="119"/>
      <c r="PIQ55" s="119"/>
      <c r="PIR55" s="119"/>
      <c r="PIS55" s="119"/>
      <c r="PIT55" s="119"/>
      <c r="PIU55" s="119"/>
      <c r="PIV55" s="119"/>
      <c r="PIW55" s="119"/>
      <c r="PIX55" s="119"/>
      <c r="PIY55" s="119"/>
      <c r="PIZ55" s="119"/>
      <c r="PJA55" s="119"/>
      <c r="PJB55" s="119"/>
      <c r="PJC55" s="119"/>
      <c r="PJD55" s="119"/>
      <c r="PJE55" s="119"/>
      <c r="PJF55" s="119"/>
      <c r="PJG55" s="119"/>
      <c r="PJH55" s="119"/>
      <c r="PJI55" s="119"/>
      <c r="PJJ55" s="119"/>
      <c r="PJK55" s="119"/>
      <c r="PJL55" s="119"/>
      <c r="PJM55" s="119"/>
      <c r="PJN55" s="119"/>
      <c r="PJO55" s="119"/>
      <c r="PJP55" s="119"/>
      <c r="PJQ55" s="119"/>
      <c r="PJR55" s="119"/>
      <c r="PJS55" s="119"/>
      <c r="PJT55" s="119"/>
      <c r="PJU55" s="119"/>
      <c r="PJV55" s="119"/>
      <c r="PJW55" s="119"/>
      <c r="PJX55" s="119"/>
      <c r="PJY55" s="119"/>
      <c r="PJZ55" s="119"/>
      <c r="PKA55" s="119"/>
      <c r="PKB55" s="119"/>
      <c r="PKC55" s="119"/>
      <c r="PKD55" s="119"/>
      <c r="PKE55" s="119"/>
      <c r="PKF55" s="119"/>
      <c r="PKG55" s="119"/>
      <c r="PKH55" s="119"/>
      <c r="PKI55" s="119"/>
      <c r="PKJ55" s="119"/>
      <c r="PKK55" s="119"/>
      <c r="PKL55" s="119"/>
      <c r="PKM55" s="119"/>
      <c r="PKN55" s="119"/>
      <c r="PKO55" s="119"/>
      <c r="PKP55" s="119"/>
      <c r="PKQ55" s="119"/>
      <c r="PKR55" s="119"/>
      <c r="PKS55" s="119"/>
      <c r="PKT55" s="119"/>
      <c r="PKU55" s="119"/>
      <c r="PKV55" s="119"/>
      <c r="PKW55" s="119"/>
      <c r="PKX55" s="119"/>
      <c r="PKY55" s="119"/>
      <c r="PKZ55" s="119"/>
      <c r="PLA55" s="119"/>
      <c r="PLB55" s="119"/>
      <c r="PLC55" s="119"/>
      <c r="PLD55" s="119"/>
      <c r="PLE55" s="119"/>
      <c r="PLF55" s="119"/>
      <c r="PLG55" s="119"/>
      <c r="PLH55" s="119"/>
      <c r="PLI55" s="119"/>
      <c r="PLJ55" s="119"/>
      <c r="PLK55" s="119"/>
      <c r="PLL55" s="119"/>
      <c r="PLM55" s="119"/>
      <c r="PLN55" s="119"/>
      <c r="PLO55" s="119"/>
      <c r="PLP55" s="119"/>
      <c r="PLQ55" s="119"/>
      <c r="PLR55" s="119"/>
      <c r="PLS55" s="119"/>
      <c r="PLT55" s="119"/>
      <c r="PLU55" s="119"/>
      <c r="PLV55" s="119"/>
      <c r="PLW55" s="119"/>
      <c r="PLX55" s="119"/>
      <c r="PLY55" s="119"/>
      <c r="PLZ55" s="119"/>
      <c r="PMA55" s="119"/>
      <c r="PMB55" s="119"/>
      <c r="PMC55" s="119"/>
      <c r="PMD55" s="119"/>
      <c r="PME55" s="119"/>
      <c r="PMF55" s="119"/>
      <c r="PMG55" s="119"/>
      <c r="PMH55" s="119"/>
      <c r="PMI55" s="119"/>
      <c r="PMJ55" s="119"/>
      <c r="PMK55" s="119"/>
      <c r="PML55" s="119"/>
      <c r="PMM55" s="119"/>
      <c r="PMN55" s="119"/>
      <c r="PMO55" s="119"/>
      <c r="PMP55" s="119"/>
      <c r="PMQ55" s="119"/>
      <c r="PMR55" s="119"/>
      <c r="PMS55" s="119"/>
      <c r="PMT55" s="119"/>
      <c r="PMU55" s="119"/>
      <c r="PMV55" s="119"/>
      <c r="PMW55" s="119"/>
      <c r="PMX55" s="119"/>
      <c r="PMY55" s="119"/>
      <c r="PMZ55" s="119"/>
      <c r="PNA55" s="119"/>
      <c r="PNB55" s="119"/>
      <c r="PNC55" s="119"/>
      <c r="PND55" s="119"/>
      <c r="PNE55" s="119"/>
      <c r="PNF55" s="119"/>
      <c r="PNG55" s="119"/>
      <c r="PNH55" s="119"/>
      <c r="PNI55" s="119"/>
      <c r="PNJ55" s="119"/>
      <c r="PNK55" s="119"/>
      <c r="PNL55" s="119"/>
      <c r="PNM55" s="119"/>
      <c r="PNN55" s="119"/>
      <c r="PNO55" s="119"/>
      <c r="PNP55" s="119"/>
      <c r="PNQ55" s="119"/>
      <c r="PNR55" s="119"/>
      <c r="PNS55" s="119"/>
      <c r="PNT55" s="119"/>
      <c r="PNU55" s="119"/>
      <c r="PNV55" s="119"/>
      <c r="PNW55" s="119"/>
      <c r="PNX55" s="119"/>
      <c r="PNY55" s="119"/>
      <c r="PNZ55" s="119"/>
      <c r="POA55" s="119"/>
      <c r="POB55" s="119"/>
      <c r="POC55" s="119"/>
      <c r="POD55" s="119"/>
      <c r="POE55" s="119"/>
      <c r="POF55" s="119"/>
      <c r="POG55" s="119"/>
      <c r="POH55" s="119"/>
      <c r="POI55" s="119"/>
      <c r="POJ55" s="119"/>
      <c r="POK55" s="119"/>
      <c r="POL55" s="119"/>
      <c r="POM55" s="119"/>
      <c r="PON55" s="119"/>
      <c r="POO55" s="119"/>
      <c r="POP55" s="119"/>
      <c r="POQ55" s="119"/>
      <c r="POR55" s="119"/>
      <c r="POS55" s="119"/>
      <c r="POT55" s="119"/>
      <c r="POU55" s="119"/>
      <c r="POV55" s="119"/>
      <c r="POW55" s="119"/>
      <c r="POX55" s="119"/>
      <c r="POY55" s="119"/>
      <c r="POZ55" s="119"/>
      <c r="PPA55" s="119"/>
      <c r="PPB55" s="119"/>
      <c r="PPC55" s="119"/>
      <c r="PPD55" s="119"/>
      <c r="PPE55" s="119"/>
      <c r="PPF55" s="119"/>
      <c r="PPG55" s="119"/>
      <c r="PPH55" s="119"/>
      <c r="PPI55" s="119"/>
      <c r="PPJ55" s="119"/>
      <c r="PPK55" s="119"/>
      <c r="PPL55" s="119"/>
      <c r="PPM55" s="119"/>
      <c r="PPN55" s="119"/>
      <c r="PPO55" s="119"/>
      <c r="PPP55" s="119"/>
      <c r="PPQ55" s="119"/>
      <c r="PPR55" s="119"/>
      <c r="PPS55" s="119"/>
      <c r="PPT55" s="119"/>
      <c r="PPU55" s="119"/>
      <c r="PPV55" s="119"/>
      <c r="PPW55" s="119"/>
      <c r="PPX55" s="119"/>
      <c r="PPY55" s="119"/>
      <c r="PPZ55" s="119"/>
      <c r="PQA55" s="119"/>
      <c r="PQB55" s="119"/>
      <c r="PQC55" s="119"/>
      <c r="PQD55" s="119"/>
      <c r="PQE55" s="119"/>
      <c r="PQF55" s="119"/>
      <c r="PQG55" s="119"/>
      <c r="PQH55" s="119"/>
      <c r="PQI55" s="119"/>
      <c r="PQJ55" s="119"/>
      <c r="PQK55" s="119"/>
      <c r="PQL55" s="119"/>
      <c r="PQM55" s="119"/>
      <c r="PQN55" s="119"/>
      <c r="PQO55" s="119"/>
      <c r="PQP55" s="119"/>
      <c r="PQQ55" s="119"/>
      <c r="PQR55" s="119"/>
      <c r="PQS55" s="119"/>
      <c r="PQT55" s="119"/>
      <c r="PQU55" s="119"/>
      <c r="PQV55" s="119"/>
      <c r="PQW55" s="119"/>
      <c r="PQX55" s="119"/>
      <c r="PQY55" s="119"/>
      <c r="PQZ55" s="119"/>
      <c r="PRA55" s="119"/>
      <c r="PRB55" s="119"/>
      <c r="PRC55" s="119"/>
      <c r="PRD55" s="119"/>
      <c r="PRE55" s="119"/>
      <c r="PRF55" s="119"/>
      <c r="PRG55" s="119"/>
      <c r="PRH55" s="119"/>
      <c r="PRI55" s="119"/>
      <c r="PRJ55" s="119"/>
      <c r="PRK55" s="119"/>
      <c r="PRL55" s="119"/>
      <c r="PRM55" s="119"/>
      <c r="PRN55" s="119"/>
      <c r="PRO55" s="119"/>
      <c r="PRP55" s="119"/>
      <c r="PRQ55" s="119"/>
      <c r="PRR55" s="119"/>
      <c r="PRS55" s="119"/>
      <c r="PRT55" s="119"/>
      <c r="PRU55" s="119"/>
      <c r="PRV55" s="119"/>
      <c r="PRW55" s="119"/>
      <c r="PRX55" s="119"/>
      <c r="PRY55" s="119"/>
      <c r="PRZ55" s="119"/>
      <c r="PSA55" s="119"/>
      <c r="PSB55" s="119"/>
      <c r="PSC55" s="119"/>
      <c r="PSD55" s="119"/>
      <c r="PSE55" s="119"/>
      <c r="PSF55" s="119"/>
      <c r="PSG55" s="119"/>
      <c r="PSH55" s="119"/>
      <c r="PSI55" s="119"/>
      <c r="PSJ55" s="119"/>
      <c r="PSK55" s="119"/>
      <c r="PSL55" s="119"/>
      <c r="PSM55" s="119"/>
      <c r="PSN55" s="119"/>
      <c r="PSO55" s="119"/>
      <c r="PSP55" s="119"/>
      <c r="PSQ55" s="119"/>
      <c r="PSR55" s="119"/>
      <c r="PSS55" s="119"/>
      <c r="PST55" s="119"/>
      <c r="PSU55" s="119"/>
      <c r="PSV55" s="119"/>
      <c r="PSW55" s="119"/>
      <c r="PSX55" s="119"/>
      <c r="PSY55" s="119"/>
      <c r="PSZ55" s="119"/>
      <c r="PTA55" s="119"/>
      <c r="PTB55" s="119"/>
      <c r="PTC55" s="119"/>
      <c r="PTD55" s="119"/>
      <c r="PTE55" s="119"/>
      <c r="PTF55" s="119"/>
      <c r="PTG55" s="119"/>
      <c r="PTH55" s="119"/>
      <c r="PTI55" s="119"/>
      <c r="PTJ55" s="119"/>
      <c r="PTK55" s="119"/>
      <c r="PTL55" s="119"/>
      <c r="PTM55" s="119"/>
      <c r="PTN55" s="119"/>
      <c r="PTO55" s="119"/>
      <c r="PTP55" s="119"/>
      <c r="PTQ55" s="119"/>
      <c r="PTR55" s="119"/>
      <c r="PTS55" s="119"/>
      <c r="PTT55" s="119"/>
      <c r="PTU55" s="119"/>
      <c r="PTV55" s="119"/>
      <c r="PTW55" s="119"/>
      <c r="PTX55" s="119"/>
      <c r="PTY55" s="119"/>
      <c r="PTZ55" s="119"/>
      <c r="PUA55" s="119"/>
      <c r="PUB55" s="119"/>
      <c r="PUC55" s="119"/>
      <c r="PUD55" s="119"/>
      <c r="PUE55" s="119"/>
      <c r="PUF55" s="119"/>
      <c r="PUG55" s="119"/>
      <c r="PUH55" s="119"/>
      <c r="PUI55" s="119"/>
      <c r="PUJ55" s="119"/>
      <c r="PUK55" s="119"/>
      <c r="PUL55" s="119"/>
      <c r="PUM55" s="119"/>
      <c r="PUN55" s="119"/>
      <c r="PUO55" s="119"/>
      <c r="PUP55" s="119"/>
      <c r="PUQ55" s="119"/>
      <c r="PUR55" s="119"/>
      <c r="PUS55" s="119"/>
      <c r="PUT55" s="119"/>
      <c r="PUU55" s="119"/>
      <c r="PUV55" s="119"/>
      <c r="PUW55" s="119"/>
      <c r="PUX55" s="119"/>
      <c r="PUY55" s="119"/>
      <c r="PUZ55" s="119"/>
      <c r="PVA55" s="119"/>
      <c r="PVB55" s="119"/>
      <c r="PVC55" s="119"/>
      <c r="PVD55" s="119"/>
      <c r="PVE55" s="119"/>
      <c r="PVF55" s="119"/>
      <c r="PVG55" s="119"/>
      <c r="PVH55" s="119"/>
      <c r="PVI55" s="119"/>
      <c r="PVJ55" s="119"/>
      <c r="PVK55" s="119"/>
      <c r="PVL55" s="119"/>
      <c r="PVM55" s="119"/>
      <c r="PVN55" s="119"/>
      <c r="PVO55" s="119"/>
      <c r="PVP55" s="119"/>
      <c r="PVQ55" s="119"/>
      <c r="PVR55" s="119"/>
      <c r="PVS55" s="119"/>
      <c r="PVT55" s="119"/>
      <c r="PVU55" s="119"/>
      <c r="PVV55" s="119"/>
      <c r="PVW55" s="119"/>
      <c r="PVX55" s="119"/>
      <c r="PVY55" s="119"/>
      <c r="PVZ55" s="119"/>
      <c r="PWA55" s="119"/>
      <c r="PWB55" s="119"/>
      <c r="PWC55" s="119"/>
      <c r="PWD55" s="119"/>
      <c r="PWE55" s="119"/>
      <c r="PWF55" s="119"/>
      <c r="PWG55" s="119"/>
      <c r="PWH55" s="119"/>
      <c r="PWI55" s="119"/>
      <c r="PWJ55" s="119"/>
      <c r="PWK55" s="119"/>
      <c r="PWL55" s="119"/>
      <c r="PWM55" s="119"/>
      <c r="PWN55" s="119"/>
      <c r="PWO55" s="119"/>
      <c r="PWP55" s="119"/>
      <c r="PWQ55" s="119"/>
      <c r="PWR55" s="119"/>
      <c r="PWS55" s="119"/>
      <c r="PWT55" s="119"/>
      <c r="PWU55" s="119"/>
      <c r="PWV55" s="119"/>
      <c r="PWW55" s="119"/>
      <c r="PWX55" s="119"/>
      <c r="PWY55" s="119"/>
      <c r="PWZ55" s="119"/>
      <c r="PXA55" s="119"/>
      <c r="PXB55" s="119"/>
      <c r="PXC55" s="119"/>
      <c r="PXD55" s="119"/>
      <c r="PXE55" s="119"/>
      <c r="PXF55" s="119"/>
      <c r="PXG55" s="119"/>
      <c r="PXH55" s="119"/>
      <c r="PXI55" s="119"/>
      <c r="PXJ55" s="119"/>
      <c r="PXK55" s="119"/>
      <c r="PXL55" s="119"/>
      <c r="PXM55" s="119"/>
      <c r="PXN55" s="119"/>
      <c r="PXO55" s="119"/>
      <c r="PXP55" s="119"/>
      <c r="PXQ55" s="119"/>
      <c r="PXR55" s="119"/>
      <c r="PXS55" s="119"/>
      <c r="PXT55" s="119"/>
      <c r="PXU55" s="119"/>
      <c r="PXV55" s="119"/>
      <c r="PXW55" s="119"/>
      <c r="PXX55" s="119"/>
      <c r="PXY55" s="119"/>
      <c r="PXZ55" s="119"/>
      <c r="PYA55" s="119"/>
      <c r="PYB55" s="119"/>
      <c r="PYC55" s="119"/>
      <c r="PYD55" s="119"/>
      <c r="PYE55" s="119"/>
      <c r="PYF55" s="119"/>
      <c r="PYG55" s="119"/>
      <c r="PYH55" s="119"/>
      <c r="PYI55" s="119"/>
      <c r="PYJ55" s="119"/>
      <c r="PYK55" s="119"/>
      <c r="PYL55" s="119"/>
      <c r="PYM55" s="119"/>
      <c r="PYN55" s="119"/>
      <c r="PYO55" s="119"/>
      <c r="PYP55" s="119"/>
      <c r="PYQ55" s="119"/>
      <c r="PYR55" s="119"/>
      <c r="PYS55" s="119"/>
      <c r="PYT55" s="119"/>
      <c r="PYU55" s="119"/>
      <c r="PYV55" s="119"/>
      <c r="PYW55" s="119"/>
      <c r="PYX55" s="119"/>
      <c r="PYY55" s="119"/>
      <c r="PYZ55" s="119"/>
      <c r="PZA55" s="119"/>
      <c r="PZB55" s="119"/>
      <c r="PZC55" s="119"/>
      <c r="PZD55" s="119"/>
      <c r="PZE55" s="119"/>
      <c r="PZF55" s="119"/>
      <c r="PZG55" s="119"/>
      <c r="PZH55" s="119"/>
      <c r="PZI55" s="119"/>
      <c r="PZJ55" s="119"/>
      <c r="PZK55" s="119"/>
      <c r="PZL55" s="119"/>
      <c r="PZM55" s="119"/>
      <c r="PZN55" s="119"/>
      <c r="PZO55" s="119"/>
      <c r="PZP55" s="119"/>
      <c r="PZQ55" s="119"/>
      <c r="PZR55" s="119"/>
      <c r="PZS55" s="119"/>
      <c r="PZT55" s="119"/>
      <c r="PZU55" s="119"/>
      <c r="PZV55" s="119"/>
      <c r="PZW55" s="119"/>
      <c r="PZX55" s="119"/>
      <c r="PZY55" s="119"/>
      <c r="PZZ55" s="119"/>
      <c r="QAA55" s="119"/>
      <c r="QAB55" s="119"/>
      <c r="QAC55" s="119"/>
      <c r="QAD55" s="119"/>
      <c r="QAE55" s="119"/>
      <c r="QAF55" s="119"/>
      <c r="QAG55" s="119"/>
      <c r="QAH55" s="119"/>
      <c r="QAI55" s="119"/>
      <c r="QAJ55" s="119"/>
      <c r="QAK55" s="119"/>
      <c r="QAL55" s="119"/>
      <c r="QAM55" s="119"/>
      <c r="QAN55" s="119"/>
      <c r="QAO55" s="119"/>
      <c r="QAP55" s="119"/>
      <c r="QAQ55" s="119"/>
      <c r="QAR55" s="119"/>
      <c r="QAS55" s="119"/>
      <c r="QAT55" s="119"/>
      <c r="QAU55" s="119"/>
      <c r="QAV55" s="119"/>
      <c r="QAW55" s="119"/>
      <c r="QAX55" s="119"/>
      <c r="QAY55" s="119"/>
      <c r="QAZ55" s="119"/>
      <c r="QBA55" s="119"/>
      <c r="QBB55" s="119"/>
      <c r="QBC55" s="119"/>
      <c r="QBD55" s="119"/>
      <c r="QBE55" s="119"/>
      <c r="QBF55" s="119"/>
      <c r="QBG55" s="119"/>
      <c r="QBH55" s="119"/>
      <c r="QBI55" s="119"/>
      <c r="QBJ55" s="119"/>
      <c r="QBK55" s="119"/>
      <c r="QBL55" s="119"/>
      <c r="QBM55" s="119"/>
      <c r="QBN55" s="119"/>
      <c r="QBO55" s="119"/>
      <c r="QBP55" s="119"/>
      <c r="QBQ55" s="119"/>
      <c r="QBR55" s="119"/>
      <c r="QBS55" s="119"/>
      <c r="QBT55" s="119"/>
      <c r="QBU55" s="119"/>
      <c r="QBV55" s="119"/>
      <c r="QBW55" s="119"/>
      <c r="QBX55" s="119"/>
      <c r="QBY55" s="119"/>
      <c r="QBZ55" s="119"/>
      <c r="QCA55" s="119"/>
      <c r="QCB55" s="119"/>
      <c r="QCC55" s="119"/>
      <c r="QCD55" s="119"/>
      <c r="QCE55" s="119"/>
      <c r="QCF55" s="119"/>
      <c r="QCG55" s="119"/>
      <c r="QCH55" s="119"/>
      <c r="QCI55" s="119"/>
      <c r="QCJ55" s="119"/>
      <c r="QCK55" s="119"/>
      <c r="QCL55" s="119"/>
      <c r="QCM55" s="119"/>
      <c r="QCN55" s="119"/>
      <c r="QCO55" s="119"/>
      <c r="QCP55" s="119"/>
      <c r="QCQ55" s="119"/>
      <c r="QCR55" s="119"/>
      <c r="QCS55" s="119"/>
      <c r="QCT55" s="119"/>
      <c r="QCU55" s="119"/>
      <c r="QCV55" s="119"/>
      <c r="QCW55" s="119"/>
      <c r="QCX55" s="119"/>
      <c r="QCY55" s="119"/>
      <c r="QCZ55" s="119"/>
      <c r="QDA55" s="119"/>
      <c r="QDB55" s="119"/>
      <c r="QDC55" s="119"/>
      <c r="QDD55" s="119"/>
      <c r="QDE55" s="119"/>
      <c r="QDF55" s="119"/>
      <c r="QDG55" s="119"/>
      <c r="QDH55" s="119"/>
      <c r="QDI55" s="119"/>
      <c r="QDJ55" s="119"/>
      <c r="QDK55" s="119"/>
      <c r="QDL55" s="119"/>
      <c r="QDM55" s="119"/>
      <c r="QDN55" s="119"/>
      <c r="QDO55" s="119"/>
      <c r="QDP55" s="119"/>
      <c r="QDQ55" s="119"/>
      <c r="QDR55" s="119"/>
      <c r="QDS55" s="119"/>
      <c r="QDT55" s="119"/>
      <c r="QDU55" s="119"/>
      <c r="QDV55" s="119"/>
      <c r="QDW55" s="119"/>
      <c r="QDX55" s="119"/>
      <c r="QDY55" s="119"/>
      <c r="QDZ55" s="119"/>
      <c r="QEA55" s="119"/>
      <c r="QEB55" s="119"/>
      <c r="QEC55" s="119"/>
      <c r="QED55" s="119"/>
      <c r="QEE55" s="119"/>
      <c r="QEF55" s="119"/>
      <c r="QEG55" s="119"/>
      <c r="QEH55" s="119"/>
      <c r="QEI55" s="119"/>
      <c r="QEJ55" s="119"/>
      <c r="QEK55" s="119"/>
      <c r="QEL55" s="119"/>
      <c r="QEM55" s="119"/>
      <c r="QEN55" s="119"/>
      <c r="QEO55" s="119"/>
      <c r="QEP55" s="119"/>
      <c r="QEQ55" s="119"/>
      <c r="QER55" s="119"/>
      <c r="QES55" s="119"/>
      <c r="QET55" s="119"/>
      <c r="QEU55" s="119"/>
      <c r="QEV55" s="119"/>
      <c r="QEW55" s="119"/>
      <c r="QEX55" s="119"/>
      <c r="QEY55" s="119"/>
      <c r="QEZ55" s="119"/>
      <c r="QFA55" s="119"/>
      <c r="QFB55" s="119"/>
      <c r="QFC55" s="119"/>
      <c r="QFD55" s="119"/>
      <c r="QFE55" s="119"/>
      <c r="QFF55" s="119"/>
      <c r="QFG55" s="119"/>
      <c r="QFH55" s="119"/>
      <c r="QFI55" s="119"/>
      <c r="QFJ55" s="119"/>
      <c r="QFK55" s="119"/>
      <c r="QFL55" s="119"/>
      <c r="QFM55" s="119"/>
      <c r="QFN55" s="119"/>
      <c r="QFO55" s="119"/>
      <c r="QFP55" s="119"/>
      <c r="QFQ55" s="119"/>
      <c r="QFR55" s="119"/>
      <c r="QFS55" s="119"/>
      <c r="QFT55" s="119"/>
      <c r="QFU55" s="119"/>
      <c r="QFV55" s="119"/>
      <c r="QFW55" s="119"/>
      <c r="QFX55" s="119"/>
      <c r="QFY55" s="119"/>
      <c r="QFZ55" s="119"/>
      <c r="QGA55" s="119"/>
      <c r="QGB55" s="119"/>
      <c r="QGC55" s="119"/>
      <c r="QGD55" s="119"/>
      <c r="QGE55" s="119"/>
      <c r="QGF55" s="119"/>
      <c r="QGG55" s="119"/>
      <c r="QGH55" s="119"/>
      <c r="QGI55" s="119"/>
      <c r="QGJ55" s="119"/>
      <c r="QGK55" s="119"/>
      <c r="QGL55" s="119"/>
      <c r="QGM55" s="119"/>
      <c r="QGN55" s="119"/>
      <c r="QGO55" s="119"/>
      <c r="QGP55" s="119"/>
      <c r="QGQ55" s="119"/>
      <c r="QGR55" s="119"/>
      <c r="QGS55" s="119"/>
      <c r="QGT55" s="119"/>
      <c r="QGU55" s="119"/>
      <c r="QGV55" s="119"/>
      <c r="QGW55" s="119"/>
      <c r="QGX55" s="119"/>
      <c r="QGY55" s="119"/>
      <c r="QGZ55" s="119"/>
      <c r="QHA55" s="119"/>
      <c r="QHB55" s="119"/>
      <c r="QHC55" s="119"/>
      <c r="QHD55" s="119"/>
      <c r="QHE55" s="119"/>
      <c r="QHF55" s="119"/>
      <c r="QHG55" s="119"/>
      <c r="QHH55" s="119"/>
      <c r="QHI55" s="119"/>
      <c r="QHJ55" s="119"/>
      <c r="QHK55" s="119"/>
      <c r="QHL55" s="119"/>
      <c r="QHM55" s="119"/>
      <c r="QHN55" s="119"/>
      <c r="QHO55" s="119"/>
      <c r="QHP55" s="119"/>
      <c r="QHQ55" s="119"/>
      <c r="QHR55" s="119"/>
      <c r="QHS55" s="119"/>
      <c r="QHT55" s="119"/>
      <c r="QHU55" s="119"/>
      <c r="QHV55" s="119"/>
      <c r="QHW55" s="119"/>
      <c r="QHX55" s="119"/>
      <c r="QHY55" s="119"/>
      <c r="QHZ55" s="119"/>
      <c r="QIA55" s="119"/>
      <c r="QIB55" s="119"/>
      <c r="QIC55" s="119"/>
      <c r="QID55" s="119"/>
      <c r="QIE55" s="119"/>
      <c r="QIF55" s="119"/>
      <c r="QIG55" s="119"/>
      <c r="QIH55" s="119"/>
      <c r="QII55" s="119"/>
      <c r="QIJ55" s="119"/>
      <c r="QIK55" s="119"/>
      <c r="QIL55" s="119"/>
      <c r="QIM55" s="119"/>
      <c r="QIN55" s="119"/>
      <c r="QIO55" s="119"/>
      <c r="QIP55" s="119"/>
      <c r="QIQ55" s="119"/>
      <c r="QIR55" s="119"/>
      <c r="QIS55" s="119"/>
      <c r="QIT55" s="119"/>
      <c r="QIU55" s="119"/>
      <c r="QIV55" s="119"/>
      <c r="QIW55" s="119"/>
      <c r="QIX55" s="119"/>
      <c r="QIY55" s="119"/>
      <c r="QIZ55" s="119"/>
      <c r="QJA55" s="119"/>
      <c r="QJB55" s="119"/>
      <c r="QJC55" s="119"/>
      <c r="QJD55" s="119"/>
      <c r="QJE55" s="119"/>
      <c r="QJF55" s="119"/>
      <c r="QJG55" s="119"/>
      <c r="QJH55" s="119"/>
      <c r="QJI55" s="119"/>
      <c r="QJJ55" s="119"/>
      <c r="QJK55" s="119"/>
      <c r="QJL55" s="119"/>
      <c r="QJM55" s="119"/>
      <c r="QJN55" s="119"/>
      <c r="QJO55" s="119"/>
      <c r="QJP55" s="119"/>
      <c r="QJQ55" s="119"/>
      <c r="QJR55" s="119"/>
      <c r="QJS55" s="119"/>
      <c r="QJT55" s="119"/>
      <c r="QJU55" s="119"/>
      <c r="QJV55" s="119"/>
      <c r="QJW55" s="119"/>
      <c r="QJX55" s="119"/>
      <c r="QJY55" s="119"/>
      <c r="QJZ55" s="119"/>
      <c r="QKA55" s="119"/>
      <c r="QKB55" s="119"/>
      <c r="QKC55" s="119"/>
      <c r="QKD55" s="119"/>
      <c r="QKE55" s="119"/>
      <c r="QKF55" s="119"/>
      <c r="QKG55" s="119"/>
      <c r="QKH55" s="119"/>
      <c r="QKI55" s="119"/>
      <c r="QKJ55" s="119"/>
      <c r="QKK55" s="119"/>
      <c r="QKL55" s="119"/>
      <c r="QKM55" s="119"/>
      <c r="QKN55" s="119"/>
      <c r="QKO55" s="119"/>
      <c r="QKP55" s="119"/>
      <c r="QKQ55" s="119"/>
      <c r="QKR55" s="119"/>
      <c r="QKS55" s="119"/>
      <c r="QKT55" s="119"/>
      <c r="QKU55" s="119"/>
      <c r="QKV55" s="119"/>
      <c r="QKW55" s="119"/>
      <c r="QKX55" s="119"/>
      <c r="QKY55" s="119"/>
      <c r="QKZ55" s="119"/>
      <c r="QLA55" s="119"/>
      <c r="QLB55" s="119"/>
      <c r="QLC55" s="119"/>
      <c r="QLD55" s="119"/>
      <c r="QLE55" s="119"/>
      <c r="QLF55" s="119"/>
      <c r="QLG55" s="119"/>
      <c r="QLH55" s="119"/>
      <c r="QLI55" s="119"/>
      <c r="QLJ55" s="119"/>
      <c r="QLK55" s="119"/>
      <c r="QLL55" s="119"/>
      <c r="QLM55" s="119"/>
      <c r="QLN55" s="119"/>
      <c r="QLO55" s="119"/>
      <c r="QLP55" s="119"/>
      <c r="QLQ55" s="119"/>
      <c r="QLR55" s="119"/>
      <c r="QLS55" s="119"/>
      <c r="QLT55" s="119"/>
      <c r="QLU55" s="119"/>
      <c r="QLV55" s="119"/>
      <c r="QLW55" s="119"/>
      <c r="QLX55" s="119"/>
      <c r="QLY55" s="119"/>
      <c r="QLZ55" s="119"/>
      <c r="QMA55" s="119"/>
      <c r="QMB55" s="119"/>
      <c r="QMC55" s="119"/>
      <c r="QMD55" s="119"/>
      <c r="QME55" s="119"/>
      <c r="QMF55" s="119"/>
      <c r="QMG55" s="119"/>
      <c r="QMH55" s="119"/>
      <c r="QMI55" s="119"/>
      <c r="QMJ55" s="119"/>
      <c r="QMK55" s="119"/>
      <c r="QML55" s="119"/>
      <c r="QMM55" s="119"/>
      <c r="QMN55" s="119"/>
      <c r="QMO55" s="119"/>
      <c r="QMP55" s="119"/>
      <c r="QMQ55" s="119"/>
      <c r="QMR55" s="119"/>
      <c r="QMS55" s="119"/>
      <c r="QMT55" s="119"/>
      <c r="QMU55" s="119"/>
      <c r="QMV55" s="119"/>
      <c r="QMW55" s="119"/>
      <c r="QMX55" s="119"/>
      <c r="QMY55" s="119"/>
      <c r="QMZ55" s="119"/>
      <c r="QNA55" s="119"/>
      <c r="QNB55" s="119"/>
      <c r="QNC55" s="119"/>
      <c r="QND55" s="119"/>
      <c r="QNE55" s="119"/>
      <c r="QNF55" s="119"/>
      <c r="QNG55" s="119"/>
      <c r="QNH55" s="119"/>
      <c r="QNI55" s="119"/>
      <c r="QNJ55" s="119"/>
      <c r="QNK55" s="119"/>
      <c r="QNL55" s="119"/>
      <c r="QNM55" s="119"/>
      <c r="QNN55" s="119"/>
      <c r="QNO55" s="119"/>
      <c r="QNP55" s="119"/>
      <c r="QNQ55" s="119"/>
      <c r="QNR55" s="119"/>
      <c r="QNS55" s="119"/>
      <c r="QNT55" s="119"/>
      <c r="QNU55" s="119"/>
      <c r="QNV55" s="119"/>
      <c r="QNW55" s="119"/>
      <c r="QNX55" s="119"/>
      <c r="QNY55" s="119"/>
      <c r="QNZ55" s="119"/>
      <c r="QOA55" s="119"/>
      <c r="QOB55" s="119"/>
      <c r="QOC55" s="119"/>
      <c r="QOD55" s="119"/>
      <c r="QOE55" s="119"/>
      <c r="QOF55" s="119"/>
      <c r="QOG55" s="119"/>
      <c r="QOH55" s="119"/>
      <c r="QOI55" s="119"/>
      <c r="QOJ55" s="119"/>
      <c r="QOK55" s="119"/>
      <c r="QOL55" s="119"/>
      <c r="QOM55" s="119"/>
      <c r="QON55" s="119"/>
      <c r="QOO55" s="119"/>
      <c r="QOP55" s="119"/>
      <c r="QOQ55" s="119"/>
      <c r="QOR55" s="119"/>
      <c r="QOS55" s="119"/>
      <c r="QOT55" s="119"/>
      <c r="QOU55" s="119"/>
      <c r="QOV55" s="119"/>
      <c r="QOW55" s="119"/>
      <c r="QOX55" s="119"/>
      <c r="QOY55" s="119"/>
      <c r="QOZ55" s="119"/>
      <c r="QPA55" s="119"/>
      <c r="QPB55" s="119"/>
      <c r="QPC55" s="119"/>
      <c r="QPD55" s="119"/>
      <c r="QPE55" s="119"/>
      <c r="QPF55" s="119"/>
      <c r="QPG55" s="119"/>
      <c r="QPH55" s="119"/>
      <c r="QPI55" s="119"/>
      <c r="QPJ55" s="119"/>
      <c r="QPK55" s="119"/>
      <c r="QPL55" s="119"/>
      <c r="QPM55" s="119"/>
      <c r="QPN55" s="119"/>
      <c r="QPO55" s="119"/>
      <c r="QPP55" s="119"/>
      <c r="QPQ55" s="119"/>
      <c r="QPR55" s="119"/>
      <c r="QPS55" s="119"/>
      <c r="QPT55" s="119"/>
      <c r="QPU55" s="119"/>
      <c r="QPV55" s="119"/>
      <c r="QPW55" s="119"/>
      <c r="QPX55" s="119"/>
      <c r="QPY55" s="119"/>
      <c r="QPZ55" s="119"/>
      <c r="QQA55" s="119"/>
      <c r="QQB55" s="119"/>
      <c r="QQC55" s="119"/>
      <c r="QQD55" s="119"/>
      <c r="QQE55" s="119"/>
      <c r="QQF55" s="119"/>
      <c r="QQG55" s="119"/>
      <c r="QQH55" s="119"/>
      <c r="QQI55" s="119"/>
      <c r="QQJ55" s="119"/>
      <c r="QQK55" s="119"/>
      <c r="QQL55" s="119"/>
      <c r="QQM55" s="119"/>
      <c r="QQN55" s="119"/>
      <c r="QQO55" s="119"/>
      <c r="QQP55" s="119"/>
      <c r="QQQ55" s="119"/>
      <c r="QQR55" s="119"/>
      <c r="QQS55" s="119"/>
      <c r="QQT55" s="119"/>
      <c r="QQU55" s="119"/>
      <c r="QQV55" s="119"/>
      <c r="QQW55" s="119"/>
      <c r="QQX55" s="119"/>
      <c r="QQY55" s="119"/>
      <c r="QQZ55" s="119"/>
      <c r="QRA55" s="119"/>
      <c r="QRB55" s="119"/>
      <c r="QRC55" s="119"/>
      <c r="QRD55" s="119"/>
      <c r="QRE55" s="119"/>
      <c r="QRF55" s="119"/>
      <c r="QRG55" s="119"/>
      <c r="QRH55" s="119"/>
      <c r="QRI55" s="119"/>
      <c r="QRJ55" s="119"/>
      <c r="QRK55" s="119"/>
      <c r="QRL55" s="119"/>
      <c r="QRM55" s="119"/>
      <c r="QRN55" s="119"/>
      <c r="QRO55" s="119"/>
      <c r="QRP55" s="119"/>
      <c r="QRQ55" s="119"/>
      <c r="QRR55" s="119"/>
      <c r="QRS55" s="119"/>
      <c r="QRT55" s="119"/>
      <c r="QRU55" s="119"/>
      <c r="QRV55" s="119"/>
      <c r="QRW55" s="119"/>
      <c r="QRX55" s="119"/>
      <c r="QRY55" s="119"/>
      <c r="QRZ55" s="119"/>
      <c r="QSA55" s="119"/>
      <c r="QSB55" s="119"/>
      <c r="QSC55" s="119"/>
      <c r="QSD55" s="119"/>
      <c r="QSE55" s="119"/>
      <c r="QSF55" s="119"/>
      <c r="QSG55" s="119"/>
      <c r="QSH55" s="119"/>
      <c r="QSI55" s="119"/>
      <c r="QSJ55" s="119"/>
      <c r="QSK55" s="119"/>
      <c r="QSL55" s="119"/>
      <c r="QSM55" s="119"/>
      <c r="QSN55" s="119"/>
      <c r="QSO55" s="119"/>
      <c r="QSP55" s="119"/>
      <c r="QSQ55" s="119"/>
      <c r="QSR55" s="119"/>
      <c r="QSS55" s="119"/>
      <c r="QST55" s="119"/>
      <c r="QSU55" s="119"/>
      <c r="QSV55" s="119"/>
      <c r="QSW55" s="119"/>
      <c r="QSX55" s="119"/>
      <c r="QSY55" s="119"/>
      <c r="QSZ55" s="119"/>
      <c r="QTA55" s="119"/>
      <c r="QTB55" s="119"/>
      <c r="QTC55" s="119"/>
      <c r="QTD55" s="119"/>
      <c r="QTE55" s="119"/>
      <c r="QTF55" s="119"/>
      <c r="QTG55" s="119"/>
      <c r="QTH55" s="119"/>
      <c r="QTI55" s="119"/>
      <c r="QTJ55" s="119"/>
      <c r="QTK55" s="119"/>
      <c r="QTL55" s="119"/>
      <c r="QTM55" s="119"/>
      <c r="QTN55" s="119"/>
      <c r="QTO55" s="119"/>
      <c r="QTP55" s="119"/>
      <c r="QTQ55" s="119"/>
      <c r="QTR55" s="119"/>
      <c r="QTS55" s="119"/>
      <c r="QTT55" s="119"/>
      <c r="QTU55" s="119"/>
      <c r="QTV55" s="119"/>
      <c r="QTW55" s="119"/>
      <c r="QTX55" s="119"/>
      <c r="QTY55" s="119"/>
      <c r="QTZ55" s="119"/>
      <c r="QUA55" s="119"/>
      <c r="QUB55" s="119"/>
      <c r="QUC55" s="119"/>
      <c r="QUD55" s="119"/>
      <c r="QUE55" s="119"/>
      <c r="QUF55" s="119"/>
      <c r="QUG55" s="119"/>
      <c r="QUH55" s="119"/>
      <c r="QUI55" s="119"/>
      <c r="QUJ55" s="119"/>
      <c r="QUK55" s="119"/>
      <c r="QUL55" s="119"/>
      <c r="QUM55" s="119"/>
      <c r="QUN55" s="119"/>
      <c r="QUO55" s="119"/>
      <c r="QUP55" s="119"/>
      <c r="QUQ55" s="119"/>
      <c r="QUR55" s="119"/>
      <c r="QUS55" s="119"/>
      <c r="QUT55" s="119"/>
      <c r="QUU55" s="119"/>
      <c r="QUV55" s="119"/>
      <c r="QUW55" s="119"/>
      <c r="QUX55" s="119"/>
      <c r="QUY55" s="119"/>
      <c r="QUZ55" s="119"/>
      <c r="QVA55" s="119"/>
      <c r="QVB55" s="119"/>
      <c r="QVC55" s="119"/>
      <c r="QVD55" s="119"/>
      <c r="QVE55" s="119"/>
      <c r="QVF55" s="119"/>
      <c r="QVG55" s="119"/>
      <c r="QVH55" s="119"/>
      <c r="QVI55" s="119"/>
      <c r="QVJ55" s="119"/>
      <c r="QVK55" s="119"/>
      <c r="QVL55" s="119"/>
      <c r="QVM55" s="119"/>
      <c r="QVN55" s="119"/>
      <c r="QVO55" s="119"/>
      <c r="QVP55" s="119"/>
      <c r="QVQ55" s="119"/>
      <c r="QVR55" s="119"/>
      <c r="QVS55" s="119"/>
      <c r="QVT55" s="119"/>
      <c r="QVU55" s="119"/>
      <c r="QVV55" s="119"/>
      <c r="QVW55" s="119"/>
      <c r="QVX55" s="119"/>
      <c r="QVY55" s="119"/>
      <c r="QVZ55" s="119"/>
      <c r="QWA55" s="119"/>
      <c r="QWB55" s="119"/>
      <c r="QWC55" s="119"/>
      <c r="QWD55" s="119"/>
      <c r="QWE55" s="119"/>
      <c r="QWF55" s="119"/>
      <c r="QWG55" s="119"/>
      <c r="QWH55" s="119"/>
      <c r="QWI55" s="119"/>
      <c r="QWJ55" s="119"/>
      <c r="QWK55" s="119"/>
      <c r="QWL55" s="119"/>
      <c r="QWM55" s="119"/>
      <c r="QWN55" s="119"/>
      <c r="QWO55" s="119"/>
      <c r="QWP55" s="119"/>
      <c r="QWQ55" s="119"/>
      <c r="QWR55" s="119"/>
      <c r="QWS55" s="119"/>
      <c r="QWT55" s="119"/>
      <c r="QWU55" s="119"/>
      <c r="QWV55" s="119"/>
      <c r="QWW55" s="119"/>
      <c r="QWX55" s="119"/>
      <c r="QWY55" s="119"/>
      <c r="QWZ55" s="119"/>
      <c r="QXA55" s="119"/>
      <c r="QXB55" s="119"/>
      <c r="QXC55" s="119"/>
      <c r="QXD55" s="119"/>
      <c r="QXE55" s="119"/>
      <c r="QXF55" s="119"/>
      <c r="QXG55" s="119"/>
      <c r="QXH55" s="119"/>
      <c r="QXI55" s="119"/>
      <c r="QXJ55" s="119"/>
      <c r="QXK55" s="119"/>
      <c r="QXL55" s="119"/>
      <c r="QXM55" s="119"/>
      <c r="QXN55" s="119"/>
      <c r="QXO55" s="119"/>
      <c r="QXP55" s="119"/>
      <c r="QXQ55" s="119"/>
      <c r="QXR55" s="119"/>
      <c r="QXS55" s="119"/>
      <c r="QXT55" s="119"/>
      <c r="QXU55" s="119"/>
      <c r="QXV55" s="119"/>
      <c r="QXW55" s="119"/>
      <c r="QXX55" s="119"/>
      <c r="QXY55" s="119"/>
      <c r="QXZ55" s="119"/>
      <c r="QYA55" s="119"/>
      <c r="QYB55" s="119"/>
      <c r="QYC55" s="119"/>
      <c r="QYD55" s="119"/>
      <c r="QYE55" s="119"/>
      <c r="QYF55" s="119"/>
      <c r="QYG55" s="119"/>
      <c r="QYH55" s="119"/>
      <c r="QYI55" s="119"/>
      <c r="QYJ55" s="119"/>
      <c r="QYK55" s="119"/>
      <c r="QYL55" s="119"/>
      <c r="QYM55" s="119"/>
      <c r="QYN55" s="119"/>
      <c r="QYO55" s="119"/>
      <c r="QYP55" s="119"/>
      <c r="QYQ55" s="119"/>
      <c r="QYR55" s="119"/>
      <c r="QYS55" s="119"/>
      <c r="QYT55" s="119"/>
      <c r="QYU55" s="119"/>
      <c r="QYV55" s="119"/>
      <c r="QYW55" s="119"/>
      <c r="QYX55" s="119"/>
      <c r="QYY55" s="119"/>
      <c r="QYZ55" s="119"/>
      <c r="QZA55" s="119"/>
      <c r="QZB55" s="119"/>
      <c r="QZC55" s="119"/>
      <c r="QZD55" s="119"/>
      <c r="QZE55" s="119"/>
      <c r="QZF55" s="119"/>
      <c r="QZG55" s="119"/>
      <c r="QZH55" s="119"/>
      <c r="QZI55" s="119"/>
      <c r="QZJ55" s="119"/>
      <c r="QZK55" s="119"/>
      <c r="QZL55" s="119"/>
      <c r="QZM55" s="119"/>
      <c r="QZN55" s="119"/>
      <c r="QZO55" s="119"/>
      <c r="QZP55" s="119"/>
      <c r="QZQ55" s="119"/>
      <c r="QZR55" s="119"/>
      <c r="QZS55" s="119"/>
      <c r="QZT55" s="119"/>
      <c r="QZU55" s="119"/>
      <c r="QZV55" s="119"/>
      <c r="QZW55" s="119"/>
      <c r="QZX55" s="119"/>
      <c r="QZY55" s="119"/>
      <c r="QZZ55" s="119"/>
      <c r="RAA55" s="119"/>
      <c r="RAB55" s="119"/>
      <c r="RAC55" s="119"/>
      <c r="RAD55" s="119"/>
      <c r="RAE55" s="119"/>
      <c r="RAF55" s="119"/>
      <c r="RAG55" s="119"/>
      <c r="RAH55" s="119"/>
      <c r="RAI55" s="119"/>
      <c r="RAJ55" s="119"/>
      <c r="RAK55" s="119"/>
      <c r="RAL55" s="119"/>
      <c r="RAM55" s="119"/>
      <c r="RAN55" s="119"/>
      <c r="RAO55" s="119"/>
      <c r="RAP55" s="119"/>
      <c r="RAQ55" s="119"/>
      <c r="RAR55" s="119"/>
      <c r="RAS55" s="119"/>
      <c r="RAT55" s="119"/>
      <c r="RAU55" s="119"/>
      <c r="RAV55" s="119"/>
      <c r="RAW55" s="119"/>
      <c r="RAX55" s="119"/>
      <c r="RAY55" s="119"/>
      <c r="RAZ55" s="119"/>
      <c r="RBA55" s="119"/>
      <c r="RBB55" s="119"/>
      <c r="RBC55" s="119"/>
      <c r="RBD55" s="119"/>
      <c r="RBE55" s="119"/>
      <c r="RBF55" s="119"/>
      <c r="RBG55" s="119"/>
      <c r="RBH55" s="119"/>
      <c r="RBI55" s="119"/>
      <c r="RBJ55" s="119"/>
      <c r="RBK55" s="119"/>
      <c r="RBL55" s="119"/>
      <c r="RBM55" s="119"/>
      <c r="RBN55" s="119"/>
      <c r="RBO55" s="119"/>
      <c r="RBP55" s="119"/>
      <c r="RBQ55" s="119"/>
      <c r="RBR55" s="119"/>
      <c r="RBS55" s="119"/>
      <c r="RBT55" s="119"/>
      <c r="RBU55" s="119"/>
      <c r="RBV55" s="119"/>
      <c r="RBW55" s="119"/>
      <c r="RBX55" s="119"/>
      <c r="RBY55" s="119"/>
      <c r="RBZ55" s="119"/>
      <c r="RCA55" s="119"/>
      <c r="RCB55" s="119"/>
      <c r="RCC55" s="119"/>
      <c r="RCD55" s="119"/>
      <c r="RCE55" s="119"/>
      <c r="RCF55" s="119"/>
      <c r="RCG55" s="119"/>
      <c r="RCH55" s="119"/>
      <c r="RCI55" s="119"/>
      <c r="RCJ55" s="119"/>
      <c r="RCK55" s="119"/>
      <c r="RCL55" s="119"/>
      <c r="RCM55" s="119"/>
      <c r="RCN55" s="119"/>
      <c r="RCO55" s="119"/>
      <c r="RCP55" s="119"/>
      <c r="RCQ55" s="119"/>
      <c r="RCR55" s="119"/>
      <c r="RCS55" s="119"/>
      <c r="RCT55" s="119"/>
      <c r="RCU55" s="119"/>
      <c r="RCV55" s="119"/>
      <c r="RCW55" s="119"/>
      <c r="RCX55" s="119"/>
      <c r="RCY55" s="119"/>
      <c r="RCZ55" s="119"/>
      <c r="RDA55" s="119"/>
      <c r="RDB55" s="119"/>
      <c r="RDC55" s="119"/>
      <c r="RDD55" s="119"/>
      <c r="RDE55" s="119"/>
      <c r="RDF55" s="119"/>
      <c r="RDG55" s="119"/>
      <c r="RDH55" s="119"/>
      <c r="RDI55" s="119"/>
      <c r="RDJ55" s="119"/>
      <c r="RDK55" s="119"/>
      <c r="RDL55" s="119"/>
      <c r="RDM55" s="119"/>
      <c r="RDN55" s="119"/>
      <c r="RDO55" s="119"/>
      <c r="RDP55" s="119"/>
      <c r="RDQ55" s="119"/>
      <c r="RDR55" s="119"/>
      <c r="RDS55" s="119"/>
      <c r="RDT55" s="119"/>
      <c r="RDU55" s="119"/>
      <c r="RDV55" s="119"/>
      <c r="RDW55" s="119"/>
      <c r="RDX55" s="119"/>
      <c r="RDY55" s="119"/>
      <c r="RDZ55" s="119"/>
      <c r="REA55" s="119"/>
      <c r="REB55" s="119"/>
      <c r="REC55" s="119"/>
      <c r="RED55" s="119"/>
      <c r="REE55" s="119"/>
      <c r="REF55" s="119"/>
      <c r="REG55" s="119"/>
      <c r="REH55" s="119"/>
      <c r="REI55" s="119"/>
      <c r="REJ55" s="119"/>
      <c r="REK55" s="119"/>
      <c r="REL55" s="119"/>
      <c r="REM55" s="119"/>
      <c r="REN55" s="119"/>
      <c r="REO55" s="119"/>
      <c r="REP55" s="119"/>
      <c r="REQ55" s="119"/>
      <c r="RER55" s="119"/>
      <c r="RES55" s="119"/>
      <c r="RET55" s="119"/>
      <c r="REU55" s="119"/>
      <c r="REV55" s="119"/>
      <c r="REW55" s="119"/>
      <c r="REX55" s="119"/>
      <c r="REY55" s="119"/>
      <c r="REZ55" s="119"/>
      <c r="RFA55" s="119"/>
      <c r="RFB55" s="119"/>
      <c r="RFC55" s="119"/>
      <c r="RFD55" s="119"/>
      <c r="RFE55" s="119"/>
      <c r="RFF55" s="119"/>
      <c r="RFG55" s="119"/>
      <c r="RFH55" s="119"/>
      <c r="RFI55" s="119"/>
      <c r="RFJ55" s="119"/>
      <c r="RFK55" s="119"/>
      <c r="RFL55" s="119"/>
      <c r="RFM55" s="119"/>
      <c r="RFN55" s="119"/>
      <c r="RFO55" s="119"/>
      <c r="RFP55" s="119"/>
      <c r="RFQ55" s="119"/>
      <c r="RFR55" s="119"/>
      <c r="RFS55" s="119"/>
      <c r="RFT55" s="119"/>
      <c r="RFU55" s="119"/>
      <c r="RFV55" s="119"/>
      <c r="RFW55" s="119"/>
      <c r="RFX55" s="119"/>
      <c r="RFY55" s="119"/>
      <c r="RFZ55" s="119"/>
      <c r="RGA55" s="119"/>
      <c r="RGB55" s="119"/>
      <c r="RGC55" s="119"/>
      <c r="RGD55" s="119"/>
      <c r="RGE55" s="119"/>
      <c r="RGF55" s="119"/>
      <c r="RGG55" s="119"/>
      <c r="RGH55" s="119"/>
      <c r="RGI55" s="119"/>
      <c r="RGJ55" s="119"/>
      <c r="RGK55" s="119"/>
      <c r="RGL55" s="119"/>
      <c r="RGM55" s="119"/>
      <c r="RGN55" s="119"/>
      <c r="RGO55" s="119"/>
      <c r="RGP55" s="119"/>
      <c r="RGQ55" s="119"/>
      <c r="RGR55" s="119"/>
      <c r="RGS55" s="119"/>
      <c r="RGT55" s="119"/>
      <c r="RGU55" s="119"/>
      <c r="RGV55" s="119"/>
      <c r="RGW55" s="119"/>
      <c r="RGX55" s="119"/>
      <c r="RGY55" s="119"/>
      <c r="RGZ55" s="119"/>
      <c r="RHA55" s="119"/>
      <c r="RHB55" s="119"/>
      <c r="RHC55" s="119"/>
      <c r="RHD55" s="119"/>
      <c r="RHE55" s="119"/>
      <c r="RHF55" s="119"/>
      <c r="RHG55" s="119"/>
      <c r="RHH55" s="119"/>
      <c r="RHI55" s="119"/>
      <c r="RHJ55" s="119"/>
      <c r="RHK55" s="119"/>
      <c r="RHL55" s="119"/>
      <c r="RHM55" s="119"/>
      <c r="RHN55" s="119"/>
      <c r="RHO55" s="119"/>
      <c r="RHP55" s="119"/>
      <c r="RHQ55" s="119"/>
      <c r="RHR55" s="119"/>
      <c r="RHS55" s="119"/>
      <c r="RHT55" s="119"/>
      <c r="RHU55" s="119"/>
      <c r="RHV55" s="119"/>
      <c r="RHW55" s="119"/>
      <c r="RHX55" s="119"/>
      <c r="RHY55" s="119"/>
      <c r="RHZ55" s="119"/>
      <c r="RIA55" s="119"/>
      <c r="RIB55" s="119"/>
      <c r="RIC55" s="119"/>
      <c r="RID55" s="119"/>
      <c r="RIE55" s="119"/>
      <c r="RIF55" s="119"/>
      <c r="RIG55" s="119"/>
      <c r="RIH55" s="119"/>
      <c r="RII55" s="119"/>
      <c r="RIJ55" s="119"/>
      <c r="RIK55" s="119"/>
      <c r="RIL55" s="119"/>
      <c r="RIM55" s="119"/>
      <c r="RIN55" s="119"/>
      <c r="RIO55" s="119"/>
      <c r="RIP55" s="119"/>
      <c r="RIQ55" s="119"/>
      <c r="RIR55" s="119"/>
      <c r="RIS55" s="119"/>
      <c r="RIT55" s="119"/>
      <c r="RIU55" s="119"/>
      <c r="RIV55" s="119"/>
      <c r="RIW55" s="119"/>
      <c r="RIX55" s="119"/>
      <c r="RIY55" s="119"/>
      <c r="RIZ55" s="119"/>
      <c r="RJA55" s="119"/>
      <c r="RJB55" s="119"/>
      <c r="RJC55" s="119"/>
      <c r="RJD55" s="119"/>
      <c r="RJE55" s="119"/>
      <c r="RJF55" s="119"/>
      <c r="RJG55" s="119"/>
      <c r="RJH55" s="119"/>
      <c r="RJI55" s="119"/>
      <c r="RJJ55" s="119"/>
      <c r="RJK55" s="119"/>
      <c r="RJL55" s="119"/>
      <c r="RJM55" s="119"/>
      <c r="RJN55" s="119"/>
      <c r="RJO55" s="119"/>
      <c r="RJP55" s="119"/>
      <c r="RJQ55" s="119"/>
      <c r="RJR55" s="119"/>
      <c r="RJS55" s="119"/>
      <c r="RJT55" s="119"/>
      <c r="RJU55" s="119"/>
      <c r="RJV55" s="119"/>
      <c r="RJW55" s="119"/>
      <c r="RJX55" s="119"/>
      <c r="RJY55" s="119"/>
      <c r="RJZ55" s="119"/>
      <c r="RKA55" s="119"/>
      <c r="RKB55" s="119"/>
      <c r="RKC55" s="119"/>
      <c r="RKD55" s="119"/>
      <c r="RKE55" s="119"/>
      <c r="RKF55" s="119"/>
      <c r="RKG55" s="119"/>
      <c r="RKH55" s="119"/>
      <c r="RKI55" s="119"/>
      <c r="RKJ55" s="119"/>
      <c r="RKK55" s="119"/>
      <c r="RKL55" s="119"/>
      <c r="RKM55" s="119"/>
      <c r="RKN55" s="119"/>
      <c r="RKO55" s="119"/>
      <c r="RKP55" s="119"/>
      <c r="RKQ55" s="119"/>
      <c r="RKR55" s="119"/>
      <c r="RKS55" s="119"/>
      <c r="RKT55" s="119"/>
      <c r="RKU55" s="119"/>
      <c r="RKV55" s="119"/>
      <c r="RKW55" s="119"/>
      <c r="RKX55" s="119"/>
      <c r="RKY55" s="119"/>
      <c r="RKZ55" s="119"/>
      <c r="RLA55" s="119"/>
      <c r="RLB55" s="119"/>
      <c r="RLC55" s="119"/>
      <c r="RLD55" s="119"/>
      <c r="RLE55" s="119"/>
      <c r="RLF55" s="119"/>
      <c r="RLG55" s="119"/>
      <c r="RLH55" s="119"/>
      <c r="RLI55" s="119"/>
      <c r="RLJ55" s="119"/>
      <c r="RLK55" s="119"/>
      <c r="RLL55" s="119"/>
      <c r="RLM55" s="119"/>
      <c r="RLN55" s="119"/>
      <c r="RLO55" s="119"/>
      <c r="RLP55" s="119"/>
      <c r="RLQ55" s="119"/>
      <c r="RLR55" s="119"/>
      <c r="RLS55" s="119"/>
      <c r="RLT55" s="119"/>
      <c r="RLU55" s="119"/>
      <c r="RLV55" s="119"/>
      <c r="RLW55" s="119"/>
      <c r="RLX55" s="119"/>
      <c r="RLY55" s="119"/>
      <c r="RLZ55" s="119"/>
      <c r="RMA55" s="119"/>
      <c r="RMB55" s="119"/>
      <c r="RMC55" s="119"/>
      <c r="RMD55" s="119"/>
      <c r="RME55" s="119"/>
      <c r="RMF55" s="119"/>
      <c r="RMG55" s="119"/>
      <c r="RMH55" s="119"/>
      <c r="RMI55" s="119"/>
      <c r="RMJ55" s="119"/>
      <c r="RMK55" s="119"/>
      <c r="RML55" s="119"/>
      <c r="RMM55" s="119"/>
      <c r="RMN55" s="119"/>
      <c r="RMO55" s="119"/>
      <c r="RMP55" s="119"/>
      <c r="RMQ55" s="119"/>
      <c r="RMR55" s="119"/>
      <c r="RMS55" s="119"/>
      <c r="RMT55" s="119"/>
      <c r="RMU55" s="119"/>
      <c r="RMV55" s="119"/>
      <c r="RMW55" s="119"/>
      <c r="RMX55" s="119"/>
      <c r="RMY55" s="119"/>
      <c r="RMZ55" s="119"/>
      <c r="RNA55" s="119"/>
      <c r="RNB55" s="119"/>
      <c r="RNC55" s="119"/>
      <c r="RND55" s="119"/>
      <c r="RNE55" s="119"/>
      <c r="RNF55" s="119"/>
      <c r="RNG55" s="119"/>
      <c r="RNH55" s="119"/>
      <c r="RNI55" s="119"/>
      <c r="RNJ55" s="119"/>
      <c r="RNK55" s="119"/>
      <c r="RNL55" s="119"/>
      <c r="RNM55" s="119"/>
      <c r="RNN55" s="119"/>
      <c r="RNO55" s="119"/>
      <c r="RNP55" s="119"/>
      <c r="RNQ55" s="119"/>
      <c r="RNR55" s="119"/>
      <c r="RNS55" s="119"/>
      <c r="RNT55" s="119"/>
      <c r="RNU55" s="119"/>
      <c r="RNV55" s="119"/>
      <c r="RNW55" s="119"/>
      <c r="RNX55" s="119"/>
      <c r="RNY55" s="119"/>
      <c r="RNZ55" s="119"/>
      <c r="ROA55" s="119"/>
      <c r="ROB55" s="119"/>
      <c r="ROC55" s="119"/>
      <c r="ROD55" s="119"/>
      <c r="ROE55" s="119"/>
      <c r="ROF55" s="119"/>
      <c r="ROG55" s="119"/>
      <c r="ROH55" s="119"/>
      <c r="ROI55" s="119"/>
      <c r="ROJ55" s="119"/>
      <c r="ROK55" s="119"/>
      <c r="ROL55" s="119"/>
      <c r="ROM55" s="119"/>
      <c r="RON55" s="119"/>
      <c r="ROO55" s="119"/>
      <c r="ROP55" s="119"/>
      <c r="ROQ55" s="119"/>
      <c r="ROR55" s="119"/>
      <c r="ROS55" s="119"/>
      <c r="ROT55" s="119"/>
      <c r="ROU55" s="119"/>
      <c r="ROV55" s="119"/>
      <c r="ROW55" s="119"/>
      <c r="ROX55" s="119"/>
      <c r="ROY55" s="119"/>
      <c r="ROZ55" s="119"/>
      <c r="RPA55" s="119"/>
      <c r="RPB55" s="119"/>
      <c r="RPC55" s="119"/>
      <c r="RPD55" s="119"/>
      <c r="RPE55" s="119"/>
      <c r="RPF55" s="119"/>
      <c r="RPG55" s="119"/>
      <c r="RPH55" s="119"/>
      <c r="RPI55" s="119"/>
      <c r="RPJ55" s="119"/>
      <c r="RPK55" s="119"/>
      <c r="RPL55" s="119"/>
      <c r="RPM55" s="119"/>
      <c r="RPN55" s="119"/>
      <c r="RPO55" s="119"/>
      <c r="RPP55" s="119"/>
      <c r="RPQ55" s="119"/>
      <c r="RPR55" s="119"/>
      <c r="RPS55" s="119"/>
      <c r="RPT55" s="119"/>
      <c r="RPU55" s="119"/>
      <c r="RPV55" s="119"/>
      <c r="RPW55" s="119"/>
      <c r="RPX55" s="119"/>
      <c r="RPY55" s="119"/>
      <c r="RPZ55" s="119"/>
      <c r="RQA55" s="119"/>
      <c r="RQB55" s="119"/>
      <c r="RQC55" s="119"/>
      <c r="RQD55" s="119"/>
      <c r="RQE55" s="119"/>
      <c r="RQF55" s="119"/>
      <c r="RQG55" s="119"/>
      <c r="RQH55" s="119"/>
      <c r="RQI55" s="119"/>
      <c r="RQJ55" s="119"/>
      <c r="RQK55" s="119"/>
      <c r="RQL55" s="119"/>
      <c r="RQM55" s="119"/>
      <c r="RQN55" s="119"/>
      <c r="RQO55" s="119"/>
      <c r="RQP55" s="119"/>
      <c r="RQQ55" s="119"/>
      <c r="RQR55" s="119"/>
      <c r="RQS55" s="119"/>
      <c r="RQT55" s="119"/>
      <c r="RQU55" s="119"/>
      <c r="RQV55" s="119"/>
      <c r="RQW55" s="119"/>
      <c r="RQX55" s="119"/>
      <c r="RQY55" s="119"/>
      <c r="RQZ55" s="119"/>
      <c r="RRA55" s="119"/>
      <c r="RRB55" s="119"/>
      <c r="RRC55" s="119"/>
      <c r="RRD55" s="119"/>
      <c r="RRE55" s="119"/>
      <c r="RRF55" s="119"/>
      <c r="RRG55" s="119"/>
      <c r="RRH55" s="119"/>
      <c r="RRI55" s="119"/>
      <c r="RRJ55" s="119"/>
      <c r="RRK55" s="119"/>
      <c r="RRL55" s="119"/>
      <c r="RRM55" s="119"/>
      <c r="RRN55" s="119"/>
      <c r="RRO55" s="119"/>
      <c r="RRP55" s="119"/>
      <c r="RRQ55" s="119"/>
      <c r="RRR55" s="119"/>
      <c r="RRS55" s="119"/>
      <c r="RRT55" s="119"/>
      <c r="RRU55" s="119"/>
      <c r="RRV55" s="119"/>
      <c r="RRW55" s="119"/>
      <c r="RRX55" s="119"/>
      <c r="RRY55" s="119"/>
      <c r="RRZ55" s="119"/>
      <c r="RSA55" s="119"/>
      <c r="RSB55" s="119"/>
      <c r="RSC55" s="119"/>
      <c r="RSD55" s="119"/>
      <c r="RSE55" s="119"/>
      <c r="RSF55" s="119"/>
      <c r="RSG55" s="119"/>
      <c r="RSH55" s="119"/>
      <c r="RSI55" s="119"/>
      <c r="RSJ55" s="119"/>
      <c r="RSK55" s="119"/>
      <c r="RSL55" s="119"/>
      <c r="RSM55" s="119"/>
      <c r="RSN55" s="119"/>
      <c r="RSO55" s="119"/>
      <c r="RSP55" s="119"/>
      <c r="RSQ55" s="119"/>
      <c r="RSR55" s="119"/>
      <c r="RSS55" s="119"/>
      <c r="RST55" s="119"/>
      <c r="RSU55" s="119"/>
      <c r="RSV55" s="119"/>
      <c r="RSW55" s="119"/>
      <c r="RSX55" s="119"/>
      <c r="RSY55" s="119"/>
      <c r="RSZ55" s="119"/>
      <c r="RTA55" s="119"/>
      <c r="RTB55" s="119"/>
      <c r="RTC55" s="119"/>
      <c r="RTD55" s="119"/>
      <c r="RTE55" s="119"/>
      <c r="RTF55" s="119"/>
      <c r="RTG55" s="119"/>
      <c r="RTH55" s="119"/>
      <c r="RTI55" s="119"/>
      <c r="RTJ55" s="119"/>
      <c r="RTK55" s="119"/>
      <c r="RTL55" s="119"/>
      <c r="RTM55" s="119"/>
      <c r="RTN55" s="119"/>
      <c r="RTO55" s="119"/>
      <c r="RTP55" s="119"/>
      <c r="RTQ55" s="119"/>
      <c r="RTR55" s="119"/>
      <c r="RTS55" s="119"/>
      <c r="RTT55" s="119"/>
      <c r="RTU55" s="119"/>
      <c r="RTV55" s="119"/>
      <c r="RTW55" s="119"/>
      <c r="RTX55" s="119"/>
      <c r="RTY55" s="119"/>
      <c r="RTZ55" s="119"/>
      <c r="RUA55" s="119"/>
      <c r="RUB55" s="119"/>
      <c r="RUC55" s="119"/>
      <c r="RUD55" s="119"/>
      <c r="RUE55" s="119"/>
      <c r="RUF55" s="119"/>
      <c r="RUG55" s="119"/>
      <c r="RUH55" s="119"/>
      <c r="RUI55" s="119"/>
      <c r="RUJ55" s="119"/>
      <c r="RUK55" s="119"/>
      <c r="RUL55" s="119"/>
      <c r="RUM55" s="119"/>
      <c r="RUN55" s="119"/>
      <c r="RUO55" s="119"/>
      <c r="RUP55" s="119"/>
      <c r="RUQ55" s="119"/>
      <c r="RUR55" s="119"/>
      <c r="RUS55" s="119"/>
      <c r="RUT55" s="119"/>
      <c r="RUU55" s="119"/>
      <c r="RUV55" s="119"/>
      <c r="RUW55" s="119"/>
      <c r="RUX55" s="119"/>
      <c r="RUY55" s="119"/>
      <c r="RUZ55" s="119"/>
      <c r="RVA55" s="119"/>
      <c r="RVB55" s="119"/>
      <c r="RVC55" s="119"/>
      <c r="RVD55" s="119"/>
      <c r="RVE55" s="119"/>
      <c r="RVF55" s="119"/>
      <c r="RVG55" s="119"/>
      <c r="RVH55" s="119"/>
      <c r="RVI55" s="119"/>
      <c r="RVJ55" s="119"/>
      <c r="RVK55" s="119"/>
      <c r="RVL55" s="119"/>
      <c r="RVM55" s="119"/>
      <c r="RVN55" s="119"/>
      <c r="RVO55" s="119"/>
      <c r="RVP55" s="119"/>
      <c r="RVQ55" s="119"/>
      <c r="RVR55" s="119"/>
      <c r="RVS55" s="119"/>
      <c r="RVT55" s="119"/>
      <c r="RVU55" s="119"/>
      <c r="RVV55" s="119"/>
      <c r="RVW55" s="119"/>
      <c r="RVX55" s="119"/>
      <c r="RVY55" s="119"/>
      <c r="RVZ55" s="119"/>
      <c r="RWA55" s="119"/>
      <c r="RWB55" s="119"/>
      <c r="RWC55" s="119"/>
      <c r="RWD55" s="119"/>
      <c r="RWE55" s="119"/>
      <c r="RWF55" s="119"/>
      <c r="RWG55" s="119"/>
      <c r="RWH55" s="119"/>
      <c r="RWI55" s="119"/>
      <c r="RWJ55" s="119"/>
      <c r="RWK55" s="119"/>
      <c r="RWL55" s="119"/>
      <c r="RWM55" s="119"/>
      <c r="RWN55" s="119"/>
      <c r="RWO55" s="119"/>
      <c r="RWP55" s="119"/>
      <c r="RWQ55" s="119"/>
      <c r="RWR55" s="119"/>
      <c r="RWS55" s="119"/>
      <c r="RWT55" s="119"/>
      <c r="RWU55" s="119"/>
      <c r="RWV55" s="119"/>
      <c r="RWW55" s="119"/>
      <c r="RWX55" s="119"/>
      <c r="RWY55" s="119"/>
      <c r="RWZ55" s="119"/>
      <c r="RXA55" s="119"/>
      <c r="RXB55" s="119"/>
      <c r="RXC55" s="119"/>
      <c r="RXD55" s="119"/>
      <c r="RXE55" s="119"/>
      <c r="RXF55" s="119"/>
      <c r="RXG55" s="119"/>
      <c r="RXH55" s="119"/>
      <c r="RXI55" s="119"/>
      <c r="RXJ55" s="119"/>
      <c r="RXK55" s="119"/>
      <c r="RXL55" s="119"/>
      <c r="RXM55" s="119"/>
      <c r="RXN55" s="119"/>
      <c r="RXO55" s="119"/>
      <c r="RXP55" s="119"/>
      <c r="RXQ55" s="119"/>
      <c r="RXR55" s="119"/>
      <c r="RXS55" s="119"/>
      <c r="RXT55" s="119"/>
      <c r="RXU55" s="119"/>
      <c r="RXV55" s="119"/>
      <c r="RXW55" s="119"/>
      <c r="RXX55" s="119"/>
      <c r="RXY55" s="119"/>
      <c r="RXZ55" s="119"/>
      <c r="RYA55" s="119"/>
      <c r="RYB55" s="119"/>
      <c r="RYC55" s="119"/>
      <c r="RYD55" s="119"/>
      <c r="RYE55" s="119"/>
      <c r="RYF55" s="119"/>
      <c r="RYG55" s="119"/>
      <c r="RYH55" s="119"/>
      <c r="RYI55" s="119"/>
      <c r="RYJ55" s="119"/>
      <c r="RYK55" s="119"/>
      <c r="RYL55" s="119"/>
      <c r="RYM55" s="119"/>
      <c r="RYN55" s="119"/>
      <c r="RYO55" s="119"/>
      <c r="RYP55" s="119"/>
      <c r="RYQ55" s="119"/>
      <c r="RYR55" s="119"/>
      <c r="RYS55" s="119"/>
      <c r="RYT55" s="119"/>
      <c r="RYU55" s="119"/>
      <c r="RYV55" s="119"/>
      <c r="RYW55" s="119"/>
      <c r="RYX55" s="119"/>
      <c r="RYY55" s="119"/>
      <c r="RYZ55" s="119"/>
      <c r="RZA55" s="119"/>
      <c r="RZB55" s="119"/>
      <c r="RZC55" s="119"/>
      <c r="RZD55" s="119"/>
      <c r="RZE55" s="119"/>
      <c r="RZF55" s="119"/>
      <c r="RZG55" s="119"/>
      <c r="RZH55" s="119"/>
      <c r="RZI55" s="119"/>
      <c r="RZJ55" s="119"/>
      <c r="RZK55" s="119"/>
      <c r="RZL55" s="119"/>
      <c r="RZM55" s="119"/>
      <c r="RZN55" s="119"/>
      <c r="RZO55" s="119"/>
      <c r="RZP55" s="119"/>
      <c r="RZQ55" s="119"/>
      <c r="RZR55" s="119"/>
      <c r="RZS55" s="119"/>
      <c r="RZT55" s="119"/>
      <c r="RZU55" s="119"/>
      <c r="RZV55" s="119"/>
      <c r="RZW55" s="119"/>
      <c r="RZX55" s="119"/>
      <c r="RZY55" s="119"/>
      <c r="RZZ55" s="119"/>
      <c r="SAA55" s="119"/>
      <c r="SAB55" s="119"/>
      <c r="SAC55" s="119"/>
      <c r="SAD55" s="119"/>
      <c r="SAE55" s="119"/>
      <c r="SAF55" s="119"/>
      <c r="SAG55" s="119"/>
      <c r="SAH55" s="119"/>
      <c r="SAI55" s="119"/>
      <c r="SAJ55" s="119"/>
      <c r="SAK55" s="119"/>
      <c r="SAL55" s="119"/>
      <c r="SAM55" s="119"/>
      <c r="SAN55" s="119"/>
      <c r="SAO55" s="119"/>
      <c r="SAP55" s="119"/>
      <c r="SAQ55" s="119"/>
      <c r="SAR55" s="119"/>
      <c r="SAS55" s="119"/>
      <c r="SAT55" s="119"/>
      <c r="SAU55" s="119"/>
      <c r="SAV55" s="119"/>
      <c r="SAW55" s="119"/>
      <c r="SAX55" s="119"/>
      <c r="SAY55" s="119"/>
      <c r="SAZ55" s="119"/>
      <c r="SBA55" s="119"/>
      <c r="SBB55" s="119"/>
      <c r="SBC55" s="119"/>
      <c r="SBD55" s="119"/>
      <c r="SBE55" s="119"/>
      <c r="SBF55" s="119"/>
      <c r="SBG55" s="119"/>
      <c r="SBH55" s="119"/>
      <c r="SBI55" s="119"/>
      <c r="SBJ55" s="119"/>
      <c r="SBK55" s="119"/>
      <c r="SBL55" s="119"/>
      <c r="SBM55" s="119"/>
      <c r="SBN55" s="119"/>
      <c r="SBO55" s="119"/>
      <c r="SBP55" s="119"/>
      <c r="SBQ55" s="119"/>
      <c r="SBR55" s="119"/>
      <c r="SBS55" s="119"/>
      <c r="SBT55" s="119"/>
      <c r="SBU55" s="119"/>
      <c r="SBV55" s="119"/>
      <c r="SBW55" s="119"/>
      <c r="SBX55" s="119"/>
      <c r="SBY55" s="119"/>
      <c r="SBZ55" s="119"/>
      <c r="SCA55" s="119"/>
      <c r="SCB55" s="119"/>
      <c r="SCC55" s="119"/>
      <c r="SCD55" s="119"/>
      <c r="SCE55" s="119"/>
      <c r="SCF55" s="119"/>
      <c r="SCG55" s="119"/>
      <c r="SCH55" s="119"/>
      <c r="SCI55" s="119"/>
      <c r="SCJ55" s="119"/>
      <c r="SCK55" s="119"/>
      <c r="SCL55" s="119"/>
      <c r="SCM55" s="119"/>
      <c r="SCN55" s="119"/>
      <c r="SCO55" s="119"/>
      <c r="SCP55" s="119"/>
      <c r="SCQ55" s="119"/>
      <c r="SCR55" s="119"/>
      <c r="SCS55" s="119"/>
      <c r="SCT55" s="119"/>
      <c r="SCU55" s="119"/>
      <c r="SCV55" s="119"/>
      <c r="SCW55" s="119"/>
      <c r="SCX55" s="119"/>
      <c r="SCY55" s="119"/>
      <c r="SCZ55" s="119"/>
      <c r="SDA55" s="119"/>
      <c r="SDB55" s="119"/>
      <c r="SDC55" s="119"/>
      <c r="SDD55" s="119"/>
      <c r="SDE55" s="119"/>
      <c r="SDF55" s="119"/>
      <c r="SDG55" s="119"/>
      <c r="SDH55" s="119"/>
      <c r="SDI55" s="119"/>
      <c r="SDJ55" s="119"/>
      <c r="SDK55" s="119"/>
      <c r="SDL55" s="119"/>
      <c r="SDM55" s="119"/>
      <c r="SDN55" s="119"/>
      <c r="SDO55" s="119"/>
      <c r="SDP55" s="119"/>
      <c r="SDQ55" s="119"/>
      <c r="SDR55" s="119"/>
      <c r="SDS55" s="119"/>
      <c r="SDT55" s="119"/>
      <c r="SDU55" s="119"/>
      <c r="SDV55" s="119"/>
      <c r="SDW55" s="119"/>
      <c r="SDX55" s="119"/>
      <c r="SDY55" s="119"/>
      <c r="SDZ55" s="119"/>
      <c r="SEA55" s="119"/>
      <c r="SEB55" s="119"/>
      <c r="SEC55" s="119"/>
      <c r="SED55" s="119"/>
      <c r="SEE55" s="119"/>
      <c r="SEF55" s="119"/>
      <c r="SEG55" s="119"/>
      <c r="SEH55" s="119"/>
      <c r="SEI55" s="119"/>
      <c r="SEJ55" s="119"/>
      <c r="SEK55" s="119"/>
      <c r="SEL55" s="119"/>
      <c r="SEM55" s="119"/>
      <c r="SEN55" s="119"/>
      <c r="SEO55" s="119"/>
      <c r="SEP55" s="119"/>
      <c r="SEQ55" s="119"/>
      <c r="SER55" s="119"/>
      <c r="SES55" s="119"/>
      <c r="SET55" s="119"/>
      <c r="SEU55" s="119"/>
      <c r="SEV55" s="119"/>
      <c r="SEW55" s="119"/>
      <c r="SEX55" s="119"/>
      <c r="SEY55" s="119"/>
      <c r="SEZ55" s="119"/>
      <c r="SFA55" s="119"/>
      <c r="SFB55" s="119"/>
      <c r="SFC55" s="119"/>
      <c r="SFD55" s="119"/>
      <c r="SFE55" s="119"/>
      <c r="SFF55" s="119"/>
      <c r="SFG55" s="119"/>
      <c r="SFH55" s="119"/>
      <c r="SFI55" s="119"/>
      <c r="SFJ55" s="119"/>
      <c r="SFK55" s="119"/>
      <c r="SFL55" s="119"/>
      <c r="SFM55" s="119"/>
      <c r="SFN55" s="119"/>
      <c r="SFO55" s="119"/>
      <c r="SFP55" s="119"/>
      <c r="SFQ55" s="119"/>
      <c r="SFR55" s="119"/>
      <c r="SFS55" s="119"/>
      <c r="SFT55" s="119"/>
      <c r="SFU55" s="119"/>
      <c r="SFV55" s="119"/>
      <c r="SFW55" s="119"/>
      <c r="SFX55" s="119"/>
      <c r="SFY55" s="119"/>
      <c r="SFZ55" s="119"/>
      <c r="SGA55" s="119"/>
      <c r="SGB55" s="119"/>
      <c r="SGC55" s="119"/>
      <c r="SGD55" s="119"/>
      <c r="SGE55" s="119"/>
      <c r="SGF55" s="119"/>
      <c r="SGG55" s="119"/>
      <c r="SGH55" s="119"/>
      <c r="SGI55" s="119"/>
      <c r="SGJ55" s="119"/>
      <c r="SGK55" s="119"/>
      <c r="SGL55" s="119"/>
      <c r="SGM55" s="119"/>
      <c r="SGN55" s="119"/>
      <c r="SGO55" s="119"/>
      <c r="SGP55" s="119"/>
      <c r="SGQ55" s="119"/>
      <c r="SGR55" s="119"/>
      <c r="SGS55" s="119"/>
      <c r="SGT55" s="119"/>
      <c r="SGU55" s="119"/>
      <c r="SGV55" s="119"/>
      <c r="SGW55" s="119"/>
      <c r="SGX55" s="119"/>
      <c r="SGY55" s="119"/>
      <c r="SGZ55" s="119"/>
      <c r="SHA55" s="119"/>
      <c r="SHB55" s="119"/>
      <c r="SHC55" s="119"/>
      <c r="SHD55" s="119"/>
      <c r="SHE55" s="119"/>
      <c r="SHF55" s="119"/>
      <c r="SHG55" s="119"/>
      <c r="SHH55" s="119"/>
      <c r="SHI55" s="119"/>
      <c r="SHJ55" s="119"/>
      <c r="SHK55" s="119"/>
      <c r="SHL55" s="119"/>
      <c r="SHM55" s="119"/>
      <c r="SHN55" s="119"/>
      <c r="SHO55" s="119"/>
      <c r="SHP55" s="119"/>
      <c r="SHQ55" s="119"/>
      <c r="SHR55" s="119"/>
      <c r="SHS55" s="119"/>
      <c r="SHT55" s="119"/>
      <c r="SHU55" s="119"/>
      <c r="SHV55" s="119"/>
      <c r="SHW55" s="119"/>
      <c r="SHX55" s="119"/>
      <c r="SHY55" s="119"/>
      <c r="SHZ55" s="119"/>
      <c r="SIA55" s="119"/>
      <c r="SIB55" s="119"/>
      <c r="SIC55" s="119"/>
      <c r="SID55" s="119"/>
      <c r="SIE55" s="119"/>
      <c r="SIF55" s="119"/>
      <c r="SIG55" s="119"/>
      <c r="SIH55" s="119"/>
      <c r="SII55" s="119"/>
      <c r="SIJ55" s="119"/>
      <c r="SIK55" s="119"/>
      <c r="SIL55" s="119"/>
      <c r="SIM55" s="119"/>
      <c r="SIN55" s="119"/>
      <c r="SIO55" s="119"/>
      <c r="SIP55" s="119"/>
      <c r="SIQ55" s="119"/>
      <c r="SIR55" s="119"/>
      <c r="SIS55" s="119"/>
      <c r="SIT55" s="119"/>
      <c r="SIU55" s="119"/>
      <c r="SIV55" s="119"/>
      <c r="SIW55" s="119"/>
      <c r="SIX55" s="119"/>
      <c r="SIY55" s="119"/>
      <c r="SIZ55" s="119"/>
      <c r="SJA55" s="119"/>
      <c r="SJB55" s="119"/>
      <c r="SJC55" s="119"/>
      <c r="SJD55" s="119"/>
      <c r="SJE55" s="119"/>
      <c r="SJF55" s="119"/>
      <c r="SJG55" s="119"/>
      <c r="SJH55" s="119"/>
      <c r="SJI55" s="119"/>
      <c r="SJJ55" s="119"/>
      <c r="SJK55" s="119"/>
      <c r="SJL55" s="119"/>
      <c r="SJM55" s="119"/>
      <c r="SJN55" s="119"/>
      <c r="SJO55" s="119"/>
      <c r="SJP55" s="119"/>
      <c r="SJQ55" s="119"/>
      <c r="SJR55" s="119"/>
      <c r="SJS55" s="119"/>
      <c r="SJT55" s="119"/>
      <c r="SJU55" s="119"/>
      <c r="SJV55" s="119"/>
      <c r="SJW55" s="119"/>
      <c r="SJX55" s="119"/>
      <c r="SJY55" s="119"/>
      <c r="SJZ55" s="119"/>
      <c r="SKA55" s="119"/>
      <c r="SKB55" s="119"/>
      <c r="SKC55" s="119"/>
      <c r="SKD55" s="119"/>
      <c r="SKE55" s="119"/>
      <c r="SKF55" s="119"/>
      <c r="SKG55" s="119"/>
      <c r="SKH55" s="119"/>
      <c r="SKI55" s="119"/>
      <c r="SKJ55" s="119"/>
      <c r="SKK55" s="119"/>
      <c r="SKL55" s="119"/>
      <c r="SKM55" s="119"/>
      <c r="SKN55" s="119"/>
      <c r="SKO55" s="119"/>
      <c r="SKP55" s="119"/>
      <c r="SKQ55" s="119"/>
      <c r="SKR55" s="119"/>
      <c r="SKS55" s="119"/>
      <c r="SKT55" s="119"/>
      <c r="SKU55" s="119"/>
      <c r="SKV55" s="119"/>
      <c r="SKW55" s="119"/>
      <c r="SKX55" s="119"/>
      <c r="SKY55" s="119"/>
      <c r="SKZ55" s="119"/>
      <c r="SLA55" s="119"/>
      <c r="SLB55" s="119"/>
      <c r="SLC55" s="119"/>
      <c r="SLD55" s="119"/>
      <c r="SLE55" s="119"/>
      <c r="SLF55" s="119"/>
      <c r="SLG55" s="119"/>
      <c r="SLH55" s="119"/>
      <c r="SLI55" s="119"/>
      <c r="SLJ55" s="119"/>
      <c r="SLK55" s="119"/>
      <c r="SLL55" s="119"/>
      <c r="SLM55" s="119"/>
      <c r="SLN55" s="119"/>
      <c r="SLO55" s="119"/>
      <c r="SLP55" s="119"/>
      <c r="SLQ55" s="119"/>
      <c r="SLR55" s="119"/>
      <c r="SLS55" s="119"/>
      <c r="SLT55" s="119"/>
      <c r="SLU55" s="119"/>
      <c r="SLV55" s="119"/>
      <c r="SLW55" s="119"/>
      <c r="SLX55" s="119"/>
      <c r="SLY55" s="119"/>
      <c r="SLZ55" s="119"/>
      <c r="SMA55" s="119"/>
      <c r="SMB55" s="119"/>
      <c r="SMC55" s="119"/>
      <c r="SMD55" s="119"/>
      <c r="SME55" s="119"/>
      <c r="SMF55" s="119"/>
      <c r="SMG55" s="119"/>
      <c r="SMH55" s="119"/>
      <c r="SMI55" s="119"/>
      <c r="SMJ55" s="119"/>
      <c r="SMK55" s="119"/>
      <c r="SML55" s="119"/>
      <c r="SMM55" s="119"/>
      <c r="SMN55" s="119"/>
      <c r="SMO55" s="119"/>
      <c r="SMP55" s="119"/>
      <c r="SMQ55" s="119"/>
      <c r="SMR55" s="119"/>
      <c r="SMS55" s="119"/>
      <c r="SMT55" s="119"/>
      <c r="SMU55" s="119"/>
      <c r="SMV55" s="119"/>
      <c r="SMW55" s="119"/>
      <c r="SMX55" s="119"/>
      <c r="SMY55" s="119"/>
      <c r="SMZ55" s="119"/>
      <c r="SNA55" s="119"/>
      <c r="SNB55" s="119"/>
      <c r="SNC55" s="119"/>
      <c r="SND55" s="119"/>
      <c r="SNE55" s="119"/>
      <c r="SNF55" s="119"/>
      <c r="SNG55" s="119"/>
      <c r="SNH55" s="119"/>
      <c r="SNI55" s="119"/>
      <c r="SNJ55" s="119"/>
      <c r="SNK55" s="119"/>
      <c r="SNL55" s="119"/>
      <c r="SNM55" s="119"/>
      <c r="SNN55" s="119"/>
      <c r="SNO55" s="119"/>
      <c r="SNP55" s="119"/>
      <c r="SNQ55" s="119"/>
      <c r="SNR55" s="119"/>
      <c r="SNS55" s="119"/>
      <c r="SNT55" s="119"/>
      <c r="SNU55" s="119"/>
      <c r="SNV55" s="119"/>
      <c r="SNW55" s="119"/>
      <c r="SNX55" s="119"/>
      <c r="SNY55" s="119"/>
      <c r="SNZ55" s="119"/>
      <c r="SOA55" s="119"/>
      <c r="SOB55" s="119"/>
      <c r="SOC55" s="119"/>
      <c r="SOD55" s="119"/>
      <c r="SOE55" s="119"/>
      <c r="SOF55" s="119"/>
      <c r="SOG55" s="119"/>
      <c r="SOH55" s="119"/>
      <c r="SOI55" s="119"/>
      <c r="SOJ55" s="119"/>
      <c r="SOK55" s="119"/>
      <c r="SOL55" s="119"/>
      <c r="SOM55" s="119"/>
      <c r="SON55" s="119"/>
      <c r="SOO55" s="119"/>
      <c r="SOP55" s="119"/>
      <c r="SOQ55" s="119"/>
      <c r="SOR55" s="119"/>
      <c r="SOS55" s="119"/>
      <c r="SOT55" s="119"/>
      <c r="SOU55" s="119"/>
      <c r="SOV55" s="119"/>
      <c r="SOW55" s="119"/>
      <c r="SOX55" s="119"/>
      <c r="SOY55" s="119"/>
      <c r="SOZ55" s="119"/>
      <c r="SPA55" s="119"/>
      <c r="SPB55" s="119"/>
      <c r="SPC55" s="119"/>
      <c r="SPD55" s="119"/>
      <c r="SPE55" s="119"/>
      <c r="SPF55" s="119"/>
      <c r="SPG55" s="119"/>
      <c r="SPH55" s="119"/>
      <c r="SPI55" s="119"/>
      <c r="SPJ55" s="119"/>
      <c r="SPK55" s="119"/>
      <c r="SPL55" s="119"/>
      <c r="SPM55" s="119"/>
      <c r="SPN55" s="119"/>
      <c r="SPO55" s="119"/>
      <c r="SPP55" s="119"/>
      <c r="SPQ55" s="119"/>
      <c r="SPR55" s="119"/>
      <c r="SPS55" s="119"/>
      <c r="SPT55" s="119"/>
      <c r="SPU55" s="119"/>
      <c r="SPV55" s="119"/>
      <c r="SPW55" s="119"/>
      <c r="SPX55" s="119"/>
      <c r="SPY55" s="119"/>
      <c r="SPZ55" s="119"/>
      <c r="SQA55" s="119"/>
      <c r="SQB55" s="119"/>
      <c r="SQC55" s="119"/>
      <c r="SQD55" s="119"/>
      <c r="SQE55" s="119"/>
      <c r="SQF55" s="119"/>
      <c r="SQG55" s="119"/>
      <c r="SQH55" s="119"/>
      <c r="SQI55" s="119"/>
      <c r="SQJ55" s="119"/>
      <c r="SQK55" s="119"/>
      <c r="SQL55" s="119"/>
      <c r="SQM55" s="119"/>
      <c r="SQN55" s="119"/>
      <c r="SQO55" s="119"/>
      <c r="SQP55" s="119"/>
      <c r="SQQ55" s="119"/>
      <c r="SQR55" s="119"/>
      <c r="SQS55" s="119"/>
      <c r="SQT55" s="119"/>
      <c r="SQU55" s="119"/>
      <c r="SQV55" s="119"/>
      <c r="SQW55" s="119"/>
      <c r="SQX55" s="119"/>
      <c r="SQY55" s="119"/>
      <c r="SQZ55" s="119"/>
      <c r="SRA55" s="119"/>
      <c r="SRB55" s="119"/>
      <c r="SRC55" s="119"/>
      <c r="SRD55" s="119"/>
      <c r="SRE55" s="119"/>
      <c r="SRF55" s="119"/>
      <c r="SRG55" s="119"/>
      <c r="SRH55" s="119"/>
      <c r="SRI55" s="119"/>
      <c r="SRJ55" s="119"/>
      <c r="SRK55" s="119"/>
      <c r="SRL55" s="119"/>
      <c r="SRM55" s="119"/>
      <c r="SRN55" s="119"/>
      <c r="SRO55" s="119"/>
      <c r="SRP55" s="119"/>
      <c r="SRQ55" s="119"/>
      <c r="SRR55" s="119"/>
      <c r="SRS55" s="119"/>
      <c r="SRT55" s="119"/>
      <c r="SRU55" s="119"/>
      <c r="SRV55" s="119"/>
      <c r="SRW55" s="119"/>
      <c r="SRX55" s="119"/>
      <c r="SRY55" s="119"/>
      <c r="SRZ55" s="119"/>
      <c r="SSA55" s="119"/>
      <c r="SSB55" s="119"/>
      <c r="SSC55" s="119"/>
      <c r="SSD55" s="119"/>
      <c r="SSE55" s="119"/>
      <c r="SSF55" s="119"/>
      <c r="SSG55" s="119"/>
      <c r="SSH55" s="119"/>
      <c r="SSI55" s="119"/>
      <c r="SSJ55" s="119"/>
      <c r="SSK55" s="119"/>
      <c r="SSL55" s="119"/>
      <c r="SSM55" s="119"/>
      <c r="SSN55" s="119"/>
      <c r="SSO55" s="119"/>
      <c r="SSP55" s="119"/>
      <c r="SSQ55" s="119"/>
      <c r="SSR55" s="119"/>
      <c r="SSS55" s="119"/>
      <c r="SST55" s="119"/>
      <c r="SSU55" s="119"/>
      <c r="SSV55" s="119"/>
      <c r="SSW55" s="119"/>
      <c r="SSX55" s="119"/>
      <c r="SSY55" s="119"/>
      <c r="SSZ55" s="119"/>
      <c r="STA55" s="119"/>
      <c r="STB55" s="119"/>
      <c r="STC55" s="119"/>
      <c r="STD55" s="119"/>
      <c r="STE55" s="119"/>
      <c r="STF55" s="119"/>
      <c r="STG55" s="119"/>
      <c r="STH55" s="119"/>
      <c r="STI55" s="119"/>
      <c r="STJ55" s="119"/>
      <c r="STK55" s="119"/>
      <c r="STL55" s="119"/>
      <c r="STM55" s="119"/>
      <c r="STN55" s="119"/>
      <c r="STO55" s="119"/>
      <c r="STP55" s="119"/>
      <c r="STQ55" s="119"/>
      <c r="STR55" s="119"/>
      <c r="STS55" s="119"/>
      <c r="STT55" s="119"/>
      <c r="STU55" s="119"/>
      <c r="STV55" s="119"/>
      <c r="STW55" s="119"/>
      <c r="STX55" s="119"/>
      <c r="STY55" s="119"/>
      <c r="STZ55" s="119"/>
      <c r="SUA55" s="119"/>
      <c r="SUB55" s="119"/>
      <c r="SUC55" s="119"/>
      <c r="SUD55" s="119"/>
      <c r="SUE55" s="119"/>
      <c r="SUF55" s="119"/>
      <c r="SUG55" s="119"/>
      <c r="SUH55" s="119"/>
      <c r="SUI55" s="119"/>
      <c r="SUJ55" s="119"/>
      <c r="SUK55" s="119"/>
      <c r="SUL55" s="119"/>
      <c r="SUM55" s="119"/>
      <c r="SUN55" s="119"/>
      <c r="SUO55" s="119"/>
      <c r="SUP55" s="119"/>
      <c r="SUQ55" s="119"/>
      <c r="SUR55" s="119"/>
      <c r="SUS55" s="119"/>
      <c r="SUT55" s="119"/>
      <c r="SUU55" s="119"/>
      <c r="SUV55" s="119"/>
      <c r="SUW55" s="119"/>
      <c r="SUX55" s="119"/>
      <c r="SUY55" s="119"/>
      <c r="SUZ55" s="119"/>
      <c r="SVA55" s="119"/>
      <c r="SVB55" s="119"/>
      <c r="SVC55" s="119"/>
      <c r="SVD55" s="119"/>
      <c r="SVE55" s="119"/>
      <c r="SVF55" s="119"/>
      <c r="SVG55" s="119"/>
      <c r="SVH55" s="119"/>
      <c r="SVI55" s="119"/>
      <c r="SVJ55" s="119"/>
      <c r="SVK55" s="119"/>
      <c r="SVL55" s="119"/>
      <c r="SVM55" s="119"/>
      <c r="SVN55" s="119"/>
      <c r="SVO55" s="119"/>
      <c r="SVP55" s="119"/>
      <c r="SVQ55" s="119"/>
      <c r="SVR55" s="119"/>
      <c r="SVS55" s="119"/>
      <c r="SVT55" s="119"/>
      <c r="SVU55" s="119"/>
      <c r="SVV55" s="119"/>
      <c r="SVW55" s="119"/>
      <c r="SVX55" s="119"/>
      <c r="SVY55" s="119"/>
      <c r="SVZ55" s="119"/>
      <c r="SWA55" s="119"/>
      <c r="SWB55" s="119"/>
      <c r="SWC55" s="119"/>
      <c r="SWD55" s="119"/>
      <c r="SWE55" s="119"/>
      <c r="SWF55" s="119"/>
      <c r="SWG55" s="119"/>
      <c r="SWH55" s="119"/>
      <c r="SWI55" s="119"/>
      <c r="SWJ55" s="119"/>
      <c r="SWK55" s="119"/>
      <c r="SWL55" s="119"/>
      <c r="SWM55" s="119"/>
      <c r="SWN55" s="119"/>
      <c r="SWO55" s="119"/>
      <c r="SWP55" s="119"/>
      <c r="SWQ55" s="119"/>
      <c r="SWR55" s="119"/>
      <c r="SWS55" s="119"/>
      <c r="SWT55" s="119"/>
      <c r="SWU55" s="119"/>
      <c r="SWV55" s="119"/>
      <c r="SWW55" s="119"/>
      <c r="SWX55" s="119"/>
      <c r="SWY55" s="119"/>
      <c r="SWZ55" s="119"/>
      <c r="SXA55" s="119"/>
      <c r="SXB55" s="119"/>
      <c r="SXC55" s="119"/>
      <c r="SXD55" s="119"/>
      <c r="SXE55" s="119"/>
      <c r="SXF55" s="119"/>
      <c r="SXG55" s="119"/>
      <c r="SXH55" s="119"/>
      <c r="SXI55" s="119"/>
      <c r="SXJ55" s="119"/>
      <c r="SXK55" s="119"/>
      <c r="SXL55" s="119"/>
      <c r="SXM55" s="119"/>
      <c r="SXN55" s="119"/>
      <c r="SXO55" s="119"/>
      <c r="SXP55" s="119"/>
      <c r="SXQ55" s="119"/>
      <c r="SXR55" s="119"/>
      <c r="SXS55" s="119"/>
      <c r="SXT55" s="119"/>
      <c r="SXU55" s="119"/>
      <c r="SXV55" s="119"/>
      <c r="SXW55" s="119"/>
      <c r="SXX55" s="119"/>
      <c r="SXY55" s="119"/>
      <c r="SXZ55" s="119"/>
      <c r="SYA55" s="119"/>
      <c r="SYB55" s="119"/>
      <c r="SYC55" s="119"/>
      <c r="SYD55" s="119"/>
      <c r="SYE55" s="119"/>
      <c r="SYF55" s="119"/>
      <c r="SYG55" s="119"/>
      <c r="SYH55" s="119"/>
      <c r="SYI55" s="119"/>
      <c r="SYJ55" s="119"/>
      <c r="SYK55" s="119"/>
      <c r="SYL55" s="119"/>
      <c r="SYM55" s="119"/>
      <c r="SYN55" s="119"/>
      <c r="SYO55" s="119"/>
      <c r="SYP55" s="119"/>
      <c r="SYQ55" s="119"/>
      <c r="SYR55" s="119"/>
      <c r="SYS55" s="119"/>
      <c r="SYT55" s="119"/>
      <c r="SYU55" s="119"/>
      <c r="SYV55" s="119"/>
      <c r="SYW55" s="119"/>
      <c r="SYX55" s="119"/>
      <c r="SYY55" s="119"/>
      <c r="SYZ55" s="119"/>
      <c r="SZA55" s="119"/>
      <c r="SZB55" s="119"/>
      <c r="SZC55" s="119"/>
      <c r="SZD55" s="119"/>
      <c r="SZE55" s="119"/>
      <c r="SZF55" s="119"/>
      <c r="SZG55" s="119"/>
      <c r="SZH55" s="119"/>
      <c r="SZI55" s="119"/>
      <c r="SZJ55" s="119"/>
      <c r="SZK55" s="119"/>
      <c r="SZL55" s="119"/>
      <c r="SZM55" s="119"/>
      <c r="SZN55" s="119"/>
      <c r="SZO55" s="119"/>
      <c r="SZP55" s="119"/>
      <c r="SZQ55" s="119"/>
      <c r="SZR55" s="119"/>
      <c r="SZS55" s="119"/>
      <c r="SZT55" s="119"/>
      <c r="SZU55" s="119"/>
      <c r="SZV55" s="119"/>
      <c r="SZW55" s="119"/>
      <c r="SZX55" s="119"/>
      <c r="SZY55" s="119"/>
      <c r="SZZ55" s="119"/>
      <c r="TAA55" s="119"/>
      <c r="TAB55" s="119"/>
      <c r="TAC55" s="119"/>
      <c r="TAD55" s="119"/>
      <c r="TAE55" s="119"/>
      <c r="TAF55" s="119"/>
      <c r="TAG55" s="119"/>
      <c r="TAH55" s="119"/>
      <c r="TAI55" s="119"/>
      <c r="TAJ55" s="119"/>
      <c r="TAK55" s="119"/>
      <c r="TAL55" s="119"/>
      <c r="TAM55" s="119"/>
      <c r="TAN55" s="119"/>
      <c r="TAO55" s="119"/>
      <c r="TAP55" s="119"/>
      <c r="TAQ55" s="119"/>
      <c r="TAR55" s="119"/>
      <c r="TAS55" s="119"/>
      <c r="TAT55" s="119"/>
      <c r="TAU55" s="119"/>
      <c r="TAV55" s="119"/>
      <c r="TAW55" s="119"/>
      <c r="TAX55" s="119"/>
      <c r="TAY55" s="119"/>
      <c r="TAZ55" s="119"/>
      <c r="TBA55" s="119"/>
      <c r="TBB55" s="119"/>
      <c r="TBC55" s="119"/>
      <c r="TBD55" s="119"/>
      <c r="TBE55" s="119"/>
      <c r="TBF55" s="119"/>
      <c r="TBG55" s="119"/>
      <c r="TBH55" s="119"/>
      <c r="TBI55" s="119"/>
      <c r="TBJ55" s="119"/>
      <c r="TBK55" s="119"/>
      <c r="TBL55" s="119"/>
      <c r="TBM55" s="119"/>
      <c r="TBN55" s="119"/>
      <c r="TBO55" s="119"/>
      <c r="TBP55" s="119"/>
      <c r="TBQ55" s="119"/>
      <c r="TBR55" s="119"/>
      <c r="TBS55" s="119"/>
      <c r="TBT55" s="119"/>
      <c r="TBU55" s="119"/>
      <c r="TBV55" s="119"/>
      <c r="TBW55" s="119"/>
      <c r="TBX55" s="119"/>
      <c r="TBY55" s="119"/>
      <c r="TBZ55" s="119"/>
      <c r="TCA55" s="119"/>
      <c r="TCB55" s="119"/>
      <c r="TCC55" s="119"/>
      <c r="TCD55" s="119"/>
      <c r="TCE55" s="119"/>
      <c r="TCF55" s="119"/>
      <c r="TCG55" s="119"/>
      <c r="TCH55" s="119"/>
      <c r="TCI55" s="119"/>
      <c r="TCJ55" s="119"/>
      <c r="TCK55" s="119"/>
      <c r="TCL55" s="119"/>
      <c r="TCM55" s="119"/>
      <c r="TCN55" s="119"/>
      <c r="TCO55" s="119"/>
      <c r="TCP55" s="119"/>
      <c r="TCQ55" s="119"/>
      <c r="TCR55" s="119"/>
      <c r="TCS55" s="119"/>
      <c r="TCT55" s="119"/>
      <c r="TCU55" s="119"/>
      <c r="TCV55" s="119"/>
      <c r="TCW55" s="119"/>
      <c r="TCX55" s="119"/>
      <c r="TCY55" s="119"/>
      <c r="TCZ55" s="119"/>
      <c r="TDA55" s="119"/>
      <c r="TDB55" s="119"/>
      <c r="TDC55" s="119"/>
      <c r="TDD55" s="119"/>
      <c r="TDE55" s="119"/>
      <c r="TDF55" s="119"/>
      <c r="TDG55" s="119"/>
      <c r="TDH55" s="119"/>
      <c r="TDI55" s="119"/>
      <c r="TDJ55" s="119"/>
      <c r="TDK55" s="119"/>
      <c r="TDL55" s="119"/>
      <c r="TDM55" s="119"/>
      <c r="TDN55" s="119"/>
      <c r="TDO55" s="119"/>
      <c r="TDP55" s="119"/>
      <c r="TDQ55" s="119"/>
      <c r="TDR55" s="119"/>
      <c r="TDS55" s="119"/>
      <c r="TDT55" s="119"/>
      <c r="TDU55" s="119"/>
      <c r="TDV55" s="119"/>
      <c r="TDW55" s="119"/>
      <c r="TDX55" s="119"/>
      <c r="TDY55" s="119"/>
      <c r="TDZ55" s="119"/>
      <c r="TEA55" s="119"/>
      <c r="TEB55" s="119"/>
      <c r="TEC55" s="119"/>
      <c r="TED55" s="119"/>
      <c r="TEE55" s="119"/>
      <c r="TEF55" s="119"/>
      <c r="TEG55" s="119"/>
      <c r="TEH55" s="119"/>
      <c r="TEI55" s="119"/>
      <c r="TEJ55" s="119"/>
      <c r="TEK55" s="119"/>
      <c r="TEL55" s="119"/>
      <c r="TEM55" s="119"/>
      <c r="TEN55" s="119"/>
      <c r="TEO55" s="119"/>
      <c r="TEP55" s="119"/>
      <c r="TEQ55" s="119"/>
      <c r="TER55" s="119"/>
      <c r="TES55" s="119"/>
      <c r="TET55" s="119"/>
      <c r="TEU55" s="119"/>
      <c r="TEV55" s="119"/>
      <c r="TEW55" s="119"/>
      <c r="TEX55" s="119"/>
      <c r="TEY55" s="119"/>
      <c r="TEZ55" s="119"/>
      <c r="TFA55" s="119"/>
      <c r="TFB55" s="119"/>
      <c r="TFC55" s="119"/>
      <c r="TFD55" s="119"/>
      <c r="TFE55" s="119"/>
      <c r="TFF55" s="119"/>
      <c r="TFG55" s="119"/>
      <c r="TFH55" s="119"/>
      <c r="TFI55" s="119"/>
      <c r="TFJ55" s="119"/>
      <c r="TFK55" s="119"/>
      <c r="TFL55" s="119"/>
      <c r="TFM55" s="119"/>
      <c r="TFN55" s="119"/>
      <c r="TFO55" s="119"/>
      <c r="TFP55" s="119"/>
      <c r="TFQ55" s="119"/>
      <c r="TFR55" s="119"/>
      <c r="TFS55" s="119"/>
      <c r="TFT55" s="119"/>
      <c r="TFU55" s="119"/>
      <c r="TFV55" s="119"/>
      <c r="TFW55" s="119"/>
      <c r="TFX55" s="119"/>
      <c r="TFY55" s="119"/>
      <c r="TFZ55" s="119"/>
      <c r="TGA55" s="119"/>
      <c r="TGB55" s="119"/>
      <c r="TGC55" s="119"/>
      <c r="TGD55" s="119"/>
      <c r="TGE55" s="119"/>
      <c r="TGF55" s="119"/>
      <c r="TGG55" s="119"/>
      <c r="TGH55" s="119"/>
      <c r="TGI55" s="119"/>
      <c r="TGJ55" s="119"/>
      <c r="TGK55" s="119"/>
      <c r="TGL55" s="119"/>
      <c r="TGM55" s="119"/>
      <c r="TGN55" s="119"/>
      <c r="TGO55" s="119"/>
      <c r="TGP55" s="119"/>
      <c r="TGQ55" s="119"/>
      <c r="TGR55" s="119"/>
      <c r="TGS55" s="119"/>
      <c r="TGT55" s="119"/>
      <c r="TGU55" s="119"/>
      <c r="TGV55" s="119"/>
      <c r="TGW55" s="119"/>
      <c r="TGX55" s="119"/>
      <c r="TGY55" s="119"/>
      <c r="TGZ55" s="119"/>
      <c r="THA55" s="119"/>
      <c r="THB55" s="119"/>
      <c r="THC55" s="119"/>
      <c r="THD55" s="119"/>
      <c r="THE55" s="119"/>
      <c r="THF55" s="119"/>
      <c r="THG55" s="119"/>
      <c r="THH55" s="119"/>
      <c r="THI55" s="119"/>
      <c r="THJ55" s="119"/>
      <c r="THK55" s="119"/>
      <c r="THL55" s="119"/>
      <c r="THM55" s="119"/>
      <c r="THN55" s="119"/>
      <c r="THO55" s="119"/>
      <c r="THP55" s="119"/>
      <c r="THQ55" s="119"/>
      <c r="THR55" s="119"/>
      <c r="THS55" s="119"/>
      <c r="THT55" s="119"/>
      <c r="THU55" s="119"/>
      <c r="THV55" s="119"/>
      <c r="THW55" s="119"/>
      <c r="THX55" s="119"/>
      <c r="THY55" s="119"/>
      <c r="THZ55" s="119"/>
      <c r="TIA55" s="119"/>
      <c r="TIB55" s="119"/>
      <c r="TIC55" s="119"/>
      <c r="TID55" s="119"/>
      <c r="TIE55" s="119"/>
      <c r="TIF55" s="119"/>
      <c r="TIG55" s="119"/>
      <c r="TIH55" s="119"/>
      <c r="TII55" s="119"/>
      <c r="TIJ55" s="119"/>
      <c r="TIK55" s="119"/>
      <c r="TIL55" s="119"/>
      <c r="TIM55" s="119"/>
      <c r="TIN55" s="119"/>
      <c r="TIO55" s="119"/>
      <c r="TIP55" s="119"/>
      <c r="TIQ55" s="119"/>
      <c r="TIR55" s="119"/>
      <c r="TIS55" s="119"/>
      <c r="TIT55" s="119"/>
      <c r="TIU55" s="119"/>
      <c r="TIV55" s="119"/>
      <c r="TIW55" s="119"/>
      <c r="TIX55" s="119"/>
      <c r="TIY55" s="119"/>
      <c r="TIZ55" s="119"/>
      <c r="TJA55" s="119"/>
      <c r="TJB55" s="119"/>
      <c r="TJC55" s="119"/>
      <c r="TJD55" s="119"/>
      <c r="TJE55" s="119"/>
      <c r="TJF55" s="119"/>
      <c r="TJG55" s="119"/>
      <c r="TJH55" s="119"/>
      <c r="TJI55" s="119"/>
      <c r="TJJ55" s="119"/>
      <c r="TJK55" s="119"/>
      <c r="TJL55" s="119"/>
      <c r="TJM55" s="119"/>
      <c r="TJN55" s="119"/>
      <c r="TJO55" s="119"/>
      <c r="TJP55" s="119"/>
      <c r="TJQ55" s="119"/>
      <c r="TJR55" s="119"/>
      <c r="TJS55" s="119"/>
      <c r="TJT55" s="119"/>
      <c r="TJU55" s="119"/>
      <c r="TJV55" s="119"/>
      <c r="TJW55" s="119"/>
      <c r="TJX55" s="119"/>
      <c r="TJY55" s="119"/>
      <c r="TJZ55" s="119"/>
      <c r="TKA55" s="119"/>
      <c r="TKB55" s="119"/>
      <c r="TKC55" s="119"/>
      <c r="TKD55" s="119"/>
      <c r="TKE55" s="119"/>
      <c r="TKF55" s="119"/>
      <c r="TKG55" s="119"/>
      <c r="TKH55" s="119"/>
      <c r="TKI55" s="119"/>
      <c r="TKJ55" s="119"/>
      <c r="TKK55" s="119"/>
      <c r="TKL55" s="119"/>
      <c r="TKM55" s="119"/>
      <c r="TKN55" s="119"/>
      <c r="TKO55" s="119"/>
      <c r="TKP55" s="119"/>
      <c r="TKQ55" s="119"/>
      <c r="TKR55" s="119"/>
      <c r="TKS55" s="119"/>
      <c r="TKT55" s="119"/>
      <c r="TKU55" s="119"/>
      <c r="TKV55" s="119"/>
      <c r="TKW55" s="119"/>
      <c r="TKX55" s="119"/>
      <c r="TKY55" s="119"/>
      <c r="TKZ55" s="119"/>
      <c r="TLA55" s="119"/>
      <c r="TLB55" s="119"/>
      <c r="TLC55" s="119"/>
      <c r="TLD55" s="119"/>
      <c r="TLE55" s="119"/>
      <c r="TLF55" s="119"/>
      <c r="TLG55" s="119"/>
      <c r="TLH55" s="119"/>
      <c r="TLI55" s="119"/>
      <c r="TLJ55" s="119"/>
      <c r="TLK55" s="119"/>
      <c r="TLL55" s="119"/>
      <c r="TLM55" s="119"/>
      <c r="TLN55" s="119"/>
      <c r="TLO55" s="119"/>
      <c r="TLP55" s="119"/>
      <c r="TLQ55" s="119"/>
      <c r="TLR55" s="119"/>
      <c r="TLS55" s="119"/>
      <c r="TLT55" s="119"/>
      <c r="TLU55" s="119"/>
      <c r="TLV55" s="119"/>
      <c r="TLW55" s="119"/>
      <c r="TLX55" s="119"/>
      <c r="TLY55" s="119"/>
      <c r="TLZ55" s="119"/>
      <c r="TMA55" s="119"/>
      <c r="TMB55" s="119"/>
      <c r="TMC55" s="119"/>
      <c r="TMD55" s="119"/>
      <c r="TME55" s="119"/>
      <c r="TMF55" s="119"/>
      <c r="TMG55" s="119"/>
      <c r="TMH55" s="119"/>
      <c r="TMI55" s="119"/>
      <c r="TMJ55" s="119"/>
      <c r="TMK55" s="119"/>
      <c r="TML55" s="119"/>
      <c r="TMM55" s="119"/>
      <c r="TMN55" s="119"/>
      <c r="TMO55" s="119"/>
      <c r="TMP55" s="119"/>
      <c r="TMQ55" s="119"/>
      <c r="TMR55" s="119"/>
      <c r="TMS55" s="119"/>
      <c r="TMT55" s="119"/>
      <c r="TMU55" s="119"/>
      <c r="TMV55" s="119"/>
      <c r="TMW55" s="119"/>
      <c r="TMX55" s="119"/>
      <c r="TMY55" s="119"/>
      <c r="TMZ55" s="119"/>
      <c r="TNA55" s="119"/>
      <c r="TNB55" s="119"/>
      <c r="TNC55" s="119"/>
      <c r="TND55" s="119"/>
      <c r="TNE55" s="119"/>
      <c r="TNF55" s="119"/>
      <c r="TNG55" s="119"/>
      <c r="TNH55" s="119"/>
      <c r="TNI55" s="119"/>
      <c r="TNJ55" s="119"/>
      <c r="TNK55" s="119"/>
      <c r="TNL55" s="119"/>
      <c r="TNM55" s="119"/>
      <c r="TNN55" s="119"/>
      <c r="TNO55" s="119"/>
      <c r="TNP55" s="119"/>
      <c r="TNQ55" s="119"/>
      <c r="TNR55" s="119"/>
      <c r="TNS55" s="119"/>
      <c r="TNT55" s="119"/>
      <c r="TNU55" s="119"/>
      <c r="TNV55" s="119"/>
      <c r="TNW55" s="119"/>
      <c r="TNX55" s="119"/>
      <c r="TNY55" s="119"/>
      <c r="TNZ55" s="119"/>
      <c r="TOA55" s="119"/>
      <c r="TOB55" s="119"/>
      <c r="TOC55" s="119"/>
      <c r="TOD55" s="119"/>
      <c r="TOE55" s="119"/>
      <c r="TOF55" s="119"/>
      <c r="TOG55" s="119"/>
      <c r="TOH55" s="119"/>
      <c r="TOI55" s="119"/>
      <c r="TOJ55" s="119"/>
      <c r="TOK55" s="119"/>
      <c r="TOL55" s="119"/>
      <c r="TOM55" s="119"/>
      <c r="TON55" s="119"/>
      <c r="TOO55" s="119"/>
      <c r="TOP55" s="119"/>
      <c r="TOQ55" s="119"/>
      <c r="TOR55" s="119"/>
      <c r="TOS55" s="119"/>
      <c r="TOT55" s="119"/>
      <c r="TOU55" s="119"/>
      <c r="TOV55" s="119"/>
      <c r="TOW55" s="119"/>
      <c r="TOX55" s="119"/>
      <c r="TOY55" s="119"/>
      <c r="TOZ55" s="119"/>
      <c r="TPA55" s="119"/>
      <c r="TPB55" s="119"/>
      <c r="TPC55" s="119"/>
      <c r="TPD55" s="119"/>
      <c r="TPE55" s="119"/>
      <c r="TPF55" s="119"/>
      <c r="TPG55" s="119"/>
      <c r="TPH55" s="119"/>
      <c r="TPI55" s="119"/>
      <c r="TPJ55" s="119"/>
      <c r="TPK55" s="119"/>
      <c r="TPL55" s="119"/>
      <c r="TPM55" s="119"/>
      <c r="TPN55" s="119"/>
      <c r="TPO55" s="119"/>
      <c r="TPP55" s="119"/>
      <c r="TPQ55" s="119"/>
      <c r="TPR55" s="119"/>
      <c r="TPS55" s="119"/>
      <c r="TPT55" s="119"/>
      <c r="TPU55" s="119"/>
      <c r="TPV55" s="119"/>
      <c r="TPW55" s="119"/>
      <c r="TPX55" s="119"/>
      <c r="TPY55" s="119"/>
      <c r="TPZ55" s="119"/>
      <c r="TQA55" s="119"/>
      <c r="TQB55" s="119"/>
      <c r="TQC55" s="119"/>
      <c r="TQD55" s="119"/>
      <c r="TQE55" s="119"/>
      <c r="TQF55" s="119"/>
      <c r="TQG55" s="119"/>
      <c r="TQH55" s="119"/>
      <c r="TQI55" s="119"/>
      <c r="TQJ55" s="119"/>
      <c r="TQK55" s="119"/>
      <c r="TQL55" s="119"/>
      <c r="TQM55" s="119"/>
      <c r="TQN55" s="119"/>
      <c r="TQO55" s="119"/>
      <c r="TQP55" s="119"/>
      <c r="TQQ55" s="119"/>
      <c r="TQR55" s="119"/>
      <c r="TQS55" s="119"/>
      <c r="TQT55" s="119"/>
      <c r="TQU55" s="119"/>
      <c r="TQV55" s="119"/>
      <c r="TQW55" s="119"/>
      <c r="TQX55" s="119"/>
      <c r="TQY55" s="119"/>
      <c r="TQZ55" s="119"/>
      <c r="TRA55" s="119"/>
      <c r="TRB55" s="119"/>
      <c r="TRC55" s="119"/>
      <c r="TRD55" s="119"/>
      <c r="TRE55" s="119"/>
      <c r="TRF55" s="119"/>
      <c r="TRG55" s="119"/>
      <c r="TRH55" s="119"/>
      <c r="TRI55" s="119"/>
      <c r="TRJ55" s="119"/>
      <c r="TRK55" s="119"/>
      <c r="TRL55" s="119"/>
      <c r="TRM55" s="119"/>
      <c r="TRN55" s="119"/>
      <c r="TRO55" s="119"/>
      <c r="TRP55" s="119"/>
      <c r="TRQ55" s="119"/>
      <c r="TRR55" s="119"/>
      <c r="TRS55" s="119"/>
      <c r="TRT55" s="119"/>
      <c r="TRU55" s="119"/>
      <c r="TRV55" s="119"/>
      <c r="TRW55" s="119"/>
      <c r="TRX55" s="119"/>
      <c r="TRY55" s="119"/>
      <c r="TRZ55" s="119"/>
      <c r="TSA55" s="119"/>
      <c r="TSB55" s="119"/>
      <c r="TSC55" s="119"/>
      <c r="TSD55" s="119"/>
      <c r="TSE55" s="119"/>
      <c r="TSF55" s="119"/>
      <c r="TSG55" s="119"/>
      <c r="TSH55" s="119"/>
      <c r="TSI55" s="119"/>
      <c r="TSJ55" s="119"/>
      <c r="TSK55" s="119"/>
      <c r="TSL55" s="119"/>
      <c r="TSM55" s="119"/>
      <c r="TSN55" s="119"/>
      <c r="TSO55" s="119"/>
      <c r="TSP55" s="119"/>
      <c r="TSQ55" s="119"/>
      <c r="TSR55" s="119"/>
      <c r="TSS55" s="119"/>
      <c r="TST55" s="119"/>
      <c r="TSU55" s="119"/>
      <c r="TSV55" s="119"/>
      <c r="TSW55" s="119"/>
      <c r="TSX55" s="119"/>
      <c r="TSY55" s="119"/>
      <c r="TSZ55" s="119"/>
      <c r="TTA55" s="119"/>
      <c r="TTB55" s="119"/>
      <c r="TTC55" s="119"/>
      <c r="TTD55" s="119"/>
      <c r="TTE55" s="119"/>
      <c r="TTF55" s="119"/>
      <c r="TTG55" s="119"/>
      <c r="TTH55" s="119"/>
      <c r="TTI55" s="119"/>
      <c r="TTJ55" s="119"/>
      <c r="TTK55" s="119"/>
      <c r="TTL55" s="119"/>
      <c r="TTM55" s="119"/>
      <c r="TTN55" s="119"/>
      <c r="TTO55" s="119"/>
      <c r="TTP55" s="119"/>
      <c r="TTQ55" s="119"/>
      <c r="TTR55" s="119"/>
      <c r="TTS55" s="119"/>
      <c r="TTT55" s="119"/>
      <c r="TTU55" s="119"/>
      <c r="TTV55" s="119"/>
      <c r="TTW55" s="119"/>
      <c r="TTX55" s="119"/>
      <c r="TTY55" s="119"/>
      <c r="TTZ55" s="119"/>
      <c r="TUA55" s="119"/>
      <c r="TUB55" s="119"/>
      <c r="TUC55" s="119"/>
      <c r="TUD55" s="119"/>
      <c r="TUE55" s="119"/>
      <c r="TUF55" s="119"/>
      <c r="TUG55" s="119"/>
      <c r="TUH55" s="119"/>
      <c r="TUI55" s="119"/>
      <c r="TUJ55" s="119"/>
      <c r="TUK55" s="119"/>
      <c r="TUL55" s="119"/>
      <c r="TUM55" s="119"/>
      <c r="TUN55" s="119"/>
      <c r="TUO55" s="119"/>
      <c r="TUP55" s="119"/>
      <c r="TUQ55" s="119"/>
      <c r="TUR55" s="119"/>
      <c r="TUS55" s="119"/>
      <c r="TUT55" s="119"/>
      <c r="TUU55" s="119"/>
      <c r="TUV55" s="119"/>
      <c r="TUW55" s="119"/>
      <c r="TUX55" s="119"/>
      <c r="TUY55" s="119"/>
      <c r="TUZ55" s="119"/>
      <c r="TVA55" s="119"/>
      <c r="TVB55" s="119"/>
      <c r="TVC55" s="119"/>
      <c r="TVD55" s="119"/>
      <c r="TVE55" s="119"/>
      <c r="TVF55" s="119"/>
      <c r="TVG55" s="119"/>
      <c r="TVH55" s="119"/>
      <c r="TVI55" s="119"/>
      <c r="TVJ55" s="119"/>
      <c r="TVK55" s="119"/>
      <c r="TVL55" s="119"/>
      <c r="TVM55" s="119"/>
      <c r="TVN55" s="119"/>
      <c r="TVO55" s="119"/>
      <c r="TVP55" s="119"/>
      <c r="TVQ55" s="119"/>
      <c r="TVR55" s="119"/>
      <c r="TVS55" s="119"/>
      <c r="TVT55" s="119"/>
      <c r="TVU55" s="119"/>
      <c r="TVV55" s="119"/>
      <c r="TVW55" s="119"/>
      <c r="TVX55" s="119"/>
      <c r="TVY55" s="119"/>
      <c r="TVZ55" s="119"/>
      <c r="TWA55" s="119"/>
      <c r="TWB55" s="119"/>
      <c r="TWC55" s="119"/>
      <c r="TWD55" s="119"/>
      <c r="TWE55" s="119"/>
      <c r="TWF55" s="119"/>
      <c r="TWG55" s="119"/>
      <c r="TWH55" s="119"/>
      <c r="TWI55" s="119"/>
      <c r="TWJ55" s="119"/>
      <c r="TWK55" s="119"/>
      <c r="TWL55" s="119"/>
      <c r="TWM55" s="119"/>
      <c r="TWN55" s="119"/>
      <c r="TWO55" s="119"/>
      <c r="TWP55" s="119"/>
      <c r="TWQ55" s="119"/>
      <c r="TWR55" s="119"/>
      <c r="TWS55" s="119"/>
      <c r="TWT55" s="119"/>
      <c r="TWU55" s="119"/>
      <c r="TWV55" s="119"/>
      <c r="TWW55" s="119"/>
      <c r="TWX55" s="119"/>
      <c r="TWY55" s="119"/>
      <c r="TWZ55" s="119"/>
      <c r="TXA55" s="119"/>
      <c r="TXB55" s="119"/>
      <c r="TXC55" s="119"/>
      <c r="TXD55" s="119"/>
      <c r="TXE55" s="119"/>
      <c r="TXF55" s="119"/>
      <c r="TXG55" s="119"/>
      <c r="TXH55" s="119"/>
      <c r="TXI55" s="119"/>
      <c r="TXJ55" s="119"/>
      <c r="TXK55" s="119"/>
      <c r="TXL55" s="119"/>
      <c r="TXM55" s="119"/>
      <c r="TXN55" s="119"/>
      <c r="TXO55" s="119"/>
      <c r="TXP55" s="119"/>
      <c r="TXQ55" s="119"/>
      <c r="TXR55" s="119"/>
      <c r="TXS55" s="119"/>
      <c r="TXT55" s="119"/>
      <c r="TXU55" s="119"/>
      <c r="TXV55" s="119"/>
      <c r="TXW55" s="119"/>
      <c r="TXX55" s="119"/>
      <c r="TXY55" s="119"/>
      <c r="TXZ55" s="119"/>
      <c r="TYA55" s="119"/>
      <c r="TYB55" s="119"/>
      <c r="TYC55" s="119"/>
      <c r="TYD55" s="119"/>
      <c r="TYE55" s="119"/>
      <c r="TYF55" s="119"/>
      <c r="TYG55" s="119"/>
      <c r="TYH55" s="119"/>
      <c r="TYI55" s="119"/>
      <c r="TYJ55" s="119"/>
      <c r="TYK55" s="119"/>
      <c r="TYL55" s="119"/>
      <c r="TYM55" s="119"/>
      <c r="TYN55" s="119"/>
      <c r="TYO55" s="119"/>
      <c r="TYP55" s="119"/>
      <c r="TYQ55" s="119"/>
      <c r="TYR55" s="119"/>
      <c r="TYS55" s="119"/>
      <c r="TYT55" s="119"/>
      <c r="TYU55" s="119"/>
      <c r="TYV55" s="119"/>
      <c r="TYW55" s="119"/>
      <c r="TYX55" s="119"/>
      <c r="TYY55" s="119"/>
      <c r="TYZ55" s="119"/>
      <c r="TZA55" s="119"/>
      <c r="TZB55" s="119"/>
      <c r="TZC55" s="119"/>
      <c r="TZD55" s="119"/>
      <c r="TZE55" s="119"/>
      <c r="TZF55" s="119"/>
      <c r="TZG55" s="119"/>
      <c r="TZH55" s="119"/>
      <c r="TZI55" s="119"/>
      <c r="TZJ55" s="119"/>
      <c r="TZK55" s="119"/>
      <c r="TZL55" s="119"/>
      <c r="TZM55" s="119"/>
      <c r="TZN55" s="119"/>
      <c r="TZO55" s="119"/>
      <c r="TZP55" s="119"/>
      <c r="TZQ55" s="119"/>
      <c r="TZR55" s="119"/>
      <c r="TZS55" s="119"/>
      <c r="TZT55" s="119"/>
      <c r="TZU55" s="119"/>
      <c r="TZV55" s="119"/>
      <c r="TZW55" s="119"/>
      <c r="TZX55" s="119"/>
      <c r="TZY55" s="119"/>
      <c r="TZZ55" s="119"/>
      <c r="UAA55" s="119"/>
      <c r="UAB55" s="119"/>
      <c r="UAC55" s="119"/>
      <c r="UAD55" s="119"/>
      <c r="UAE55" s="119"/>
      <c r="UAF55" s="119"/>
      <c r="UAG55" s="119"/>
      <c r="UAH55" s="119"/>
      <c r="UAI55" s="119"/>
      <c r="UAJ55" s="119"/>
      <c r="UAK55" s="119"/>
      <c r="UAL55" s="119"/>
      <c r="UAM55" s="119"/>
      <c r="UAN55" s="119"/>
      <c r="UAO55" s="119"/>
      <c r="UAP55" s="119"/>
      <c r="UAQ55" s="119"/>
      <c r="UAR55" s="119"/>
      <c r="UAS55" s="119"/>
      <c r="UAT55" s="119"/>
      <c r="UAU55" s="119"/>
      <c r="UAV55" s="119"/>
      <c r="UAW55" s="119"/>
      <c r="UAX55" s="119"/>
      <c r="UAY55" s="119"/>
      <c r="UAZ55" s="119"/>
      <c r="UBA55" s="119"/>
      <c r="UBB55" s="119"/>
      <c r="UBC55" s="119"/>
      <c r="UBD55" s="119"/>
      <c r="UBE55" s="119"/>
      <c r="UBF55" s="119"/>
      <c r="UBG55" s="119"/>
      <c r="UBH55" s="119"/>
      <c r="UBI55" s="119"/>
      <c r="UBJ55" s="119"/>
      <c r="UBK55" s="119"/>
      <c r="UBL55" s="119"/>
      <c r="UBM55" s="119"/>
      <c r="UBN55" s="119"/>
      <c r="UBO55" s="119"/>
      <c r="UBP55" s="119"/>
      <c r="UBQ55" s="119"/>
      <c r="UBR55" s="119"/>
      <c r="UBS55" s="119"/>
      <c r="UBT55" s="119"/>
      <c r="UBU55" s="119"/>
      <c r="UBV55" s="119"/>
      <c r="UBW55" s="119"/>
      <c r="UBX55" s="119"/>
      <c r="UBY55" s="119"/>
      <c r="UBZ55" s="119"/>
      <c r="UCA55" s="119"/>
      <c r="UCB55" s="119"/>
      <c r="UCC55" s="119"/>
      <c r="UCD55" s="119"/>
      <c r="UCE55" s="119"/>
      <c r="UCF55" s="119"/>
      <c r="UCG55" s="119"/>
      <c r="UCH55" s="119"/>
      <c r="UCI55" s="119"/>
      <c r="UCJ55" s="119"/>
      <c r="UCK55" s="119"/>
      <c r="UCL55" s="119"/>
      <c r="UCM55" s="119"/>
      <c r="UCN55" s="119"/>
      <c r="UCO55" s="119"/>
      <c r="UCP55" s="119"/>
      <c r="UCQ55" s="119"/>
      <c r="UCR55" s="119"/>
      <c r="UCS55" s="119"/>
      <c r="UCT55" s="119"/>
      <c r="UCU55" s="119"/>
      <c r="UCV55" s="119"/>
      <c r="UCW55" s="119"/>
      <c r="UCX55" s="119"/>
      <c r="UCY55" s="119"/>
      <c r="UCZ55" s="119"/>
      <c r="UDA55" s="119"/>
      <c r="UDB55" s="119"/>
      <c r="UDC55" s="119"/>
      <c r="UDD55" s="119"/>
      <c r="UDE55" s="119"/>
      <c r="UDF55" s="119"/>
      <c r="UDG55" s="119"/>
      <c r="UDH55" s="119"/>
      <c r="UDI55" s="119"/>
      <c r="UDJ55" s="119"/>
      <c r="UDK55" s="119"/>
      <c r="UDL55" s="119"/>
      <c r="UDM55" s="119"/>
      <c r="UDN55" s="119"/>
      <c r="UDO55" s="119"/>
      <c r="UDP55" s="119"/>
      <c r="UDQ55" s="119"/>
      <c r="UDR55" s="119"/>
      <c r="UDS55" s="119"/>
      <c r="UDT55" s="119"/>
      <c r="UDU55" s="119"/>
      <c r="UDV55" s="119"/>
      <c r="UDW55" s="119"/>
      <c r="UDX55" s="119"/>
      <c r="UDY55" s="119"/>
      <c r="UDZ55" s="119"/>
      <c r="UEA55" s="119"/>
      <c r="UEB55" s="119"/>
      <c r="UEC55" s="119"/>
      <c r="UED55" s="119"/>
      <c r="UEE55" s="119"/>
      <c r="UEF55" s="119"/>
      <c r="UEG55" s="119"/>
      <c r="UEH55" s="119"/>
      <c r="UEI55" s="119"/>
      <c r="UEJ55" s="119"/>
      <c r="UEK55" s="119"/>
      <c r="UEL55" s="119"/>
      <c r="UEM55" s="119"/>
      <c r="UEN55" s="119"/>
      <c r="UEO55" s="119"/>
      <c r="UEP55" s="119"/>
      <c r="UEQ55" s="119"/>
      <c r="UER55" s="119"/>
      <c r="UES55" s="119"/>
      <c r="UET55" s="119"/>
      <c r="UEU55" s="119"/>
      <c r="UEV55" s="119"/>
      <c r="UEW55" s="119"/>
      <c r="UEX55" s="119"/>
      <c r="UEY55" s="119"/>
      <c r="UEZ55" s="119"/>
      <c r="UFA55" s="119"/>
      <c r="UFB55" s="119"/>
      <c r="UFC55" s="119"/>
      <c r="UFD55" s="119"/>
      <c r="UFE55" s="119"/>
      <c r="UFF55" s="119"/>
      <c r="UFG55" s="119"/>
      <c r="UFH55" s="119"/>
      <c r="UFI55" s="119"/>
      <c r="UFJ55" s="119"/>
      <c r="UFK55" s="119"/>
      <c r="UFL55" s="119"/>
      <c r="UFM55" s="119"/>
      <c r="UFN55" s="119"/>
      <c r="UFO55" s="119"/>
      <c r="UFP55" s="119"/>
      <c r="UFQ55" s="119"/>
      <c r="UFR55" s="119"/>
      <c r="UFS55" s="119"/>
      <c r="UFT55" s="119"/>
      <c r="UFU55" s="119"/>
      <c r="UFV55" s="119"/>
      <c r="UFW55" s="119"/>
      <c r="UFX55" s="119"/>
      <c r="UFY55" s="119"/>
      <c r="UFZ55" s="119"/>
      <c r="UGA55" s="119"/>
      <c r="UGB55" s="119"/>
      <c r="UGC55" s="119"/>
      <c r="UGD55" s="119"/>
      <c r="UGE55" s="119"/>
      <c r="UGF55" s="119"/>
      <c r="UGG55" s="119"/>
      <c r="UGH55" s="119"/>
      <c r="UGI55" s="119"/>
      <c r="UGJ55" s="119"/>
      <c r="UGK55" s="119"/>
      <c r="UGL55" s="119"/>
      <c r="UGM55" s="119"/>
      <c r="UGN55" s="119"/>
      <c r="UGO55" s="119"/>
      <c r="UGP55" s="119"/>
      <c r="UGQ55" s="119"/>
      <c r="UGR55" s="119"/>
      <c r="UGS55" s="119"/>
      <c r="UGT55" s="119"/>
      <c r="UGU55" s="119"/>
      <c r="UGV55" s="119"/>
      <c r="UGW55" s="119"/>
      <c r="UGX55" s="119"/>
      <c r="UGY55" s="119"/>
      <c r="UGZ55" s="119"/>
      <c r="UHA55" s="119"/>
      <c r="UHB55" s="119"/>
      <c r="UHC55" s="119"/>
      <c r="UHD55" s="119"/>
      <c r="UHE55" s="119"/>
      <c r="UHF55" s="119"/>
      <c r="UHG55" s="119"/>
      <c r="UHH55" s="119"/>
      <c r="UHI55" s="119"/>
      <c r="UHJ55" s="119"/>
      <c r="UHK55" s="119"/>
      <c r="UHL55" s="119"/>
      <c r="UHM55" s="119"/>
      <c r="UHN55" s="119"/>
      <c r="UHO55" s="119"/>
      <c r="UHP55" s="119"/>
      <c r="UHQ55" s="119"/>
      <c r="UHR55" s="119"/>
      <c r="UHS55" s="119"/>
      <c r="UHT55" s="119"/>
      <c r="UHU55" s="119"/>
      <c r="UHV55" s="119"/>
      <c r="UHW55" s="119"/>
      <c r="UHX55" s="119"/>
      <c r="UHY55" s="119"/>
      <c r="UHZ55" s="119"/>
      <c r="UIA55" s="119"/>
      <c r="UIB55" s="119"/>
      <c r="UIC55" s="119"/>
      <c r="UID55" s="119"/>
      <c r="UIE55" s="119"/>
      <c r="UIF55" s="119"/>
      <c r="UIG55" s="119"/>
      <c r="UIH55" s="119"/>
      <c r="UII55" s="119"/>
      <c r="UIJ55" s="119"/>
      <c r="UIK55" s="119"/>
      <c r="UIL55" s="119"/>
      <c r="UIM55" s="119"/>
      <c r="UIN55" s="119"/>
      <c r="UIO55" s="119"/>
      <c r="UIP55" s="119"/>
      <c r="UIQ55" s="119"/>
      <c r="UIR55" s="119"/>
      <c r="UIS55" s="119"/>
      <c r="UIT55" s="119"/>
      <c r="UIU55" s="119"/>
      <c r="UIV55" s="119"/>
      <c r="UIW55" s="119"/>
      <c r="UIX55" s="119"/>
      <c r="UIY55" s="119"/>
      <c r="UIZ55" s="119"/>
      <c r="UJA55" s="119"/>
      <c r="UJB55" s="119"/>
      <c r="UJC55" s="119"/>
      <c r="UJD55" s="119"/>
      <c r="UJE55" s="119"/>
      <c r="UJF55" s="119"/>
      <c r="UJG55" s="119"/>
      <c r="UJH55" s="119"/>
      <c r="UJI55" s="119"/>
      <c r="UJJ55" s="119"/>
      <c r="UJK55" s="119"/>
      <c r="UJL55" s="119"/>
      <c r="UJM55" s="119"/>
      <c r="UJN55" s="119"/>
      <c r="UJO55" s="119"/>
      <c r="UJP55" s="119"/>
      <c r="UJQ55" s="119"/>
      <c r="UJR55" s="119"/>
      <c r="UJS55" s="119"/>
      <c r="UJT55" s="119"/>
      <c r="UJU55" s="119"/>
      <c r="UJV55" s="119"/>
      <c r="UJW55" s="119"/>
      <c r="UJX55" s="119"/>
      <c r="UJY55" s="119"/>
      <c r="UJZ55" s="119"/>
      <c r="UKA55" s="119"/>
      <c r="UKB55" s="119"/>
      <c r="UKC55" s="119"/>
      <c r="UKD55" s="119"/>
      <c r="UKE55" s="119"/>
      <c r="UKF55" s="119"/>
      <c r="UKG55" s="119"/>
      <c r="UKH55" s="119"/>
      <c r="UKI55" s="119"/>
      <c r="UKJ55" s="119"/>
      <c r="UKK55" s="119"/>
      <c r="UKL55" s="119"/>
      <c r="UKM55" s="119"/>
      <c r="UKN55" s="119"/>
      <c r="UKO55" s="119"/>
      <c r="UKP55" s="119"/>
      <c r="UKQ55" s="119"/>
      <c r="UKR55" s="119"/>
      <c r="UKS55" s="119"/>
      <c r="UKT55" s="119"/>
      <c r="UKU55" s="119"/>
      <c r="UKV55" s="119"/>
      <c r="UKW55" s="119"/>
      <c r="UKX55" s="119"/>
      <c r="UKY55" s="119"/>
      <c r="UKZ55" s="119"/>
      <c r="ULA55" s="119"/>
      <c r="ULB55" s="119"/>
      <c r="ULC55" s="119"/>
      <c r="ULD55" s="119"/>
      <c r="ULE55" s="119"/>
      <c r="ULF55" s="119"/>
      <c r="ULG55" s="119"/>
      <c r="ULH55" s="119"/>
      <c r="ULI55" s="119"/>
      <c r="ULJ55" s="119"/>
      <c r="ULK55" s="119"/>
      <c r="ULL55" s="119"/>
      <c r="ULM55" s="119"/>
      <c r="ULN55" s="119"/>
      <c r="ULO55" s="119"/>
      <c r="ULP55" s="119"/>
      <c r="ULQ55" s="119"/>
      <c r="ULR55" s="119"/>
      <c r="ULS55" s="119"/>
      <c r="ULT55" s="119"/>
      <c r="ULU55" s="119"/>
      <c r="ULV55" s="119"/>
      <c r="ULW55" s="119"/>
      <c r="ULX55" s="119"/>
      <c r="ULY55" s="119"/>
      <c r="ULZ55" s="119"/>
      <c r="UMA55" s="119"/>
      <c r="UMB55" s="119"/>
      <c r="UMC55" s="119"/>
      <c r="UMD55" s="119"/>
      <c r="UME55" s="119"/>
      <c r="UMF55" s="119"/>
      <c r="UMG55" s="119"/>
      <c r="UMH55" s="119"/>
      <c r="UMI55" s="119"/>
      <c r="UMJ55" s="119"/>
      <c r="UMK55" s="119"/>
      <c r="UML55" s="119"/>
      <c r="UMM55" s="119"/>
      <c r="UMN55" s="119"/>
      <c r="UMO55" s="119"/>
      <c r="UMP55" s="119"/>
      <c r="UMQ55" s="119"/>
      <c r="UMR55" s="119"/>
      <c r="UMS55" s="119"/>
      <c r="UMT55" s="119"/>
      <c r="UMU55" s="119"/>
      <c r="UMV55" s="119"/>
      <c r="UMW55" s="119"/>
      <c r="UMX55" s="119"/>
      <c r="UMY55" s="119"/>
      <c r="UMZ55" s="119"/>
      <c r="UNA55" s="119"/>
      <c r="UNB55" s="119"/>
      <c r="UNC55" s="119"/>
      <c r="UND55" s="119"/>
      <c r="UNE55" s="119"/>
      <c r="UNF55" s="119"/>
      <c r="UNG55" s="119"/>
      <c r="UNH55" s="119"/>
      <c r="UNI55" s="119"/>
      <c r="UNJ55" s="119"/>
      <c r="UNK55" s="119"/>
      <c r="UNL55" s="119"/>
      <c r="UNM55" s="119"/>
      <c r="UNN55" s="119"/>
      <c r="UNO55" s="119"/>
      <c r="UNP55" s="119"/>
      <c r="UNQ55" s="119"/>
      <c r="UNR55" s="119"/>
      <c r="UNS55" s="119"/>
      <c r="UNT55" s="119"/>
      <c r="UNU55" s="119"/>
      <c r="UNV55" s="119"/>
      <c r="UNW55" s="119"/>
      <c r="UNX55" s="119"/>
      <c r="UNY55" s="119"/>
      <c r="UNZ55" s="119"/>
      <c r="UOA55" s="119"/>
      <c r="UOB55" s="119"/>
      <c r="UOC55" s="119"/>
      <c r="UOD55" s="119"/>
      <c r="UOE55" s="119"/>
      <c r="UOF55" s="119"/>
      <c r="UOG55" s="119"/>
      <c r="UOH55" s="119"/>
      <c r="UOI55" s="119"/>
      <c r="UOJ55" s="119"/>
      <c r="UOK55" s="119"/>
      <c r="UOL55" s="119"/>
      <c r="UOM55" s="119"/>
      <c r="UON55" s="119"/>
      <c r="UOO55" s="119"/>
      <c r="UOP55" s="119"/>
      <c r="UOQ55" s="119"/>
      <c r="UOR55" s="119"/>
      <c r="UOS55" s="119"/>
      <c r="UOT55" s="119"/>
      <c r="UOU55" s="119"/>
      <c r="UOV55" s="119"/>
      <c r="UOW55" s="119"/>
      <c r="UOX55" s="119"/>
      <c r="UOY55" s="119"/>
      <c r="UOZ55" s="119"/>
      <c r="UPA55" s="119"/>
      <c r="UPB55" s="119"/>
      <c r="UPC55" s="119"/>
      <c r="UPD55" s="119"/>
      <c r="UPE55" s="119"/>
      <c r="UPF55" s="119"/>
      <c r="UPG55" s="119"/>
      <c r="UPH55" s="119"/>
      <c r="UPI55" s="119"/>
      <c r="UPJ55" s="119"/>
      <c r="UPK55" s="119"/>
      <c r="UPL55" s="119"/>
      <c r="UPM55" s="119"/>
      <c r="UPN55" s="119"/>
      <c r="UPO55" s="119"/>
      <c r="UPP55" s="119"/>
      <c r="UPQ55" s="119"/>
      <c r="UPR55" s="119"/>
      <c r="UPS55" s="119"/>
      <c r="UPT55" s="119"/>
      <c r="UPU55" s="119"/>
      <c r="UPV55" s="119"/>
      <c r="UPW55" s="119"/>
      <c r="UPX55" s="119"/>
      <c r="UPY55" s="119"/>
      <c r="UPZ55" s="119"/>
      <c r="UQA55" s="119"/>
      <c r="UQB55" s="119"/>
      <c r="UQC55" s="119"/>
      <c r="UQD55" s="119"/>
      <c r="UQE55" s="119"/>
      <c r="UQF55" s="119"/>
      <c r="UQG55" s="119"/>
      <c r="UQH55" s="119"/>
      <c r="UQI55" s="119"/>
      <c r="UQJ55" s="119"/>
      <c r="UQK55" s="119"/>
      <c r="UQL55" s="119"/>
      <c r="UQM55" s="119"/>
      <c r="UQN55" s="119"/>
      <c r="UQO55" s="119"/>
      <c r="UQP55" s="119"/>
      <c r="UQQ55" s="119"/>
      <c r="UQR55" s="119"/>
      <c r="UQS55" s="119"/>
      <c r="UQT55" s="119"/>
      <c r="UQU55" s="119"/>
      <c r="UQV55" s="119"/>
      <c r="UQW55" s="119"/>
      <c r="UQX55" s="119"/>
      <c r="UQY55" s="119"/>
      <c r="UQZ55" s="119"/>
      <c r="URA55" s="119"/>
      <c r="URB55" s="119"/>
      <c r="URC55" s="119"/>
      <c r="URD55" s="119"/>
      <c r="URE55" s="119"/>
      <c r="URF55" s="119"/>
      <c r="URG55" s="119"/>
      <c r="URH55" s="119"/>
      <c r="URI55" s="119"/>
      <c r="URJ55" s="119"/>
      <c r="URK55" s="119"/>
      <c r="URL55" s="119"/>
      <c r="URM55" s="119"/>
      <c r="URN55" s="119"/>
      <c r="URO55" s="119"/>
      <c r="URP55" s="119"/>
      <c r="URQ55" s="119"/>
      <c r="URR55" s="119"/>
      <c r="URS55" s="119"/>
      <c r="URT55" s="119"/>
      <c r="URU55" s="119"/>
      <c r="URV55" s="119"/>
      <c r="URW55" s="119"/>
      <c r="URX55" s="119"/>
      <c r="URY55" s="119"/>
      <c r="URZ55" s="119"/>
      <c r="USA55" s="119"/>
      <c r="USB55" s="119"/>
      <c r="USC55" s="119"/>
      <c r="USD55" s="119"/>
      <c r="USE55" s="119"/>
      <c r="USF55" s="119"/>
      <c r="USG55" s="119"/>
      <c r="USH55" s="119"/>
      <c r="USI55" s="119"/>
      <c r="USJ55" s="119"/>
      <c r="USK55" s="119"/>
      <c r="USL55" s="119"/>
      <c r="USM55" s="119"/>
      <c r="USN55" s="119"/>
      <c r="USO55" s="119"/>
      <c r="USP55" s="119"/>
      <c r="USQ55" s="119"/>
      <c r="USR55" s="119"/>
      <c r="USS55" s="119"/>
      <c r="UST55" s="119"/>
      <c r="USU55" s="119"/>
      <c r="USV55" s="119"/>
      <c r="USW55" s="119"/>
      <c r="USX55" s="119"/>
      <c r="USY55" s="119"/>
      <c r="USZ55" s="119"/>
      <c r="UTA55" s="119"/>
      <c r="UTB55" s="119"/>
      <c r="UTC55" s="119"/>
      <c r="UTD55" s="119"/>
      <c r="UTE55" s="119"/>
      <c r="UTF55" s="119"/>
      <c r="UTG55" s="119"/>
      <c r="UTH55" s="119"/>
      <c r="UTI55" s="119"/>
      <c r="UTJ55" s="119"/>
      <c r="UTK55" s="119"/>
      <c r="UTL55" s="119"/>
      <c r="UTM55" s="119"/>
      <c r="UTN55" s="119"/>
      <c r="UTO55" s="119"/>
      <c r="UTP55" s="119"/>
      <c r="UTQ55" s="119"/>
      <c r="UTR55" s="119"/>
      <c r="UTS55" s="119"/>
      <c r="UTT55" s="119"/>
      <c r="UTU55" s="119"/>
      <c r="UTV55" s="119"/>
      <c r="UTW55" s="119"/>
      <c r="UTX55" s="119"/>
      <c r="UTY55" s="119"/>
      <c r="UTZ55" s="119"/>
      <c r="UUA55" s="119"/>
      <c r="UUB55" s="119"/>
      <c r="UUC55" s="119"/>
      <c r="UUD55" s="119"/>
      <c r="UUE55" s="119"/>
      <c r="UUF55" s="119"/>
      <c r="UUG55" s="119"/>
      <c r="UUH55" s="119"/>
      <c r="UUI55" s="119"/>
      <c r="UUJ55" s="119"/>
      <c r="UUK55" s="119"/>
      <c r="UUL55" s="119"/>
      <c r="UUM55" s="119"/>
      <c r="UUN55" s="119"/>
      <c r="UUO55" s="119"/>
      <c r="UUP55" s="119"/>
      <c r="UUQ55" s="119"/>
      <c r="UUR55" s="119"/>
      <c r="UUS55" s="119"/>
      <c r="UUT55" s="119"/>
      <c r="UUU55" s="119"/>
      <c r="UUV55" s="119"/>
      <c r="UUW55" s="119"/>
      <c r="UUX55" s="119"/>
      <c r="UUY55" s="119"/>
      <c r="UUZ55" s="119"/>
      <c r="UVA55" s="119"/>
      <c r="UVB55" s="119"/>
      <c r="UVC55" s="119"/>
      <c r="UVD55" s="119"/>
      <c r="UVE55" s="119"/>
      <c r="UVF55" s="119"/>
      <c r="UVG55" s="119"/>
      <c r="UVH55" s="119"/>
      <c r="UVI55" s="119"/>
      <c r="UVJ55" s="119"/>
      <c r="UVK55" s="119"/>
      <c r="UVL55" s="119"/>
      <c r="UVM55" s="119"/>
      <c r="UVN55" s="119"/>
      <c r="UVO55" s="119"/>
      <c r="UVP55" s="119"/>
      <c r="UVQ55" s="119"/>
      <c r="UVR55" s="119"/>
      <c r="UVS55" s="119"/>
      <c r="UVT55" s="119"/>
      <c r="UVU55" s="119"/>
      <c r="UVV55" s="119"/>
      <c r="UVW55" s="119"/>
      <c r="UVX55" s="119"/>
      <c r="UVY55" s="119"/>
      <c r="UVZ55" s="119"/>
      <c r="UWA55" s="119"/>
      <c r="UWB55" s="119"/>
      <c r="UWC55" s="119"/>
      <c r="UWD55" s="119"/>
      <c r="UWE55" s="119"/>
      <c r="UWF55" s="119"/>
      <c r="UWG55" s="119"/>
      <c r="UWH55" s="119"/>
      <c r="UWI55" s="119"/>
      <c r="UWJ55" s="119"/>
      <c r="UWK55" s="119"/>
      <c r="UWL55" s="119"/>
      <c r="UWM55" s="119"/>
      <c r="UWN55" s="119"/>
      <c r="UWO55" s="119"/>
      <c r="UWP55" s="119"/>
      <c r="UWQ55" s="119"/>
      <c r="UWR55" s="119"/>
      <c r="UWS55" s="119"/>
      <c r="UWT55" s="119"/>
      <c r="UWU55" s="119"/>
      <c r="UWV55" s="119"/>
      <c r="UWW55" s="119"/>
      <c r="UWX55" s="119"/>
      <c r="UWY55" s="119"/>
      <c r="UWZ55" s="119"/>
      <c r="UXA55" s="119"/>
      <c r="UXB55" s="119"/>
      <c r="UXC55" s="119"/>
      <c r="UXD55" s="119"/>
      <c r="UXE55" s="119"/>
      <c r="UXF55" s="119"/>
      <c r="UXG55" s="119"/>
      <c r="UXH55" s="119"/>
      <c r="UXI55" s="119"/>
      <c r="UXJ55" s="119"/>
      <c r="UXK55" s="119"/>
      <c r="UXL55" s="119"/>
      <c r="UXM55" s="119"/>
      <c r="UXN55" s="119"/>
      <c r="UXO55" s="119"/>
      <c r="UXP55" s="119"/>
      <c r="UXQ55" s="119"/>
      <c r="UXR55" s="119"/>
      <c r="UXS55" s="119"/>
      <c r="UXT55" s="119"/>
      <c r="UXU55" s="119"/>
      <c r="UXV55" s="119"/>
      <c r="UXW55" s="119"/>
      <c r="UXX55" s="119"/>
      <c r="UXY55" s="119"/>
      <c r="UXZ55" s="119"/>
      <c r="UYA55" s="119"/>
      <c r="UYB55" s="119"/>
      <c r="UYC55" s="119"/>
      <c r="UYD55" s="119"/>
      <c r="UYE55" s="119"/>
      <c r="UYF55" s="119"/>
      <c r="UYG55" s="119"/>
      <c r="UYH55" s="119"/>
      <c r="UYI55" s="119"/>
      <c r="UYJ55" s="119"/>
      <c r="UYK55" s="119"/>
      <c r="UYL55" s="119"/>
      <c r="UYM55" s="119"/>
      <c r="UYN55" s="119"/>
      <c r="UYO55" s="119"/>
      <c r="UYP55" s="119"/>
      <c r="UYQ55" s="119"/>
      <c r="UYR55" s="119"/>
      <c r="UYS55" s="119"/>
      <c r="UYT55" s="119"/>
      <c r="UYU55" s="119"/>
      <c r="UYV55" s="119"/>
      <c r="UYW55" s="119"/>
      <c r="UYX55" s="119"/>
      <c r="UYY55" s="119"/>
      <c r="UYZ55" s="119"/>
      <c r="UZA55" s="119"/>
      <c r="UZB55" s="119"/>
      <c r="UZC55" s="119"/>
      <c r="UZD55" s="119"/>
      <c r="UZE55" s="119"/>
      <c r="UZF55" s="119"/>
      <c r="UZG55" s="119"/>
      <c r="UZH55" s="119"/>
      <c r="UZI55" s="119"/>
      <c r="UZJ55" s="119"/>
      <c r="UZK55" s="119"/>
      <c r="UZL55" s="119"/>
      <c r="UZM55" s="119"/>
      <c r="UZN55" s="119"/>
      <c r="UZO55" s="119"/>
      <c r="UZP55" s="119"/>
      <c r="UZQ55" s="119"/>
      <c r="UZR55" s="119"/>
      <c r="UZS55" s="119"/>
      <c r="UZT55" s="119"/>
      <c r="UZU55" s="119"/>
      <c r="UZV55" s="119"/>
      <c r="UZW55" s="119"/>
      <c r="UZX55" s="119"/>
      <c r="UZY55" s="119"/>
      <c r="UZZ55" s="119"/>
      <c r="VAA55" s="119"/>
      <c r="VAB55" s="119"/>
      <c r="VAC55" s="119"/>
      <c r="VAD55" s="119"/>
      <c r="VAE55" s="119"/>
      <c r="VAF55" s="119"/>
      <c r="VAG55" s="119"/>
      <c r="VAH55" s="119"/>
      <c r="VAI55" s="119"/>
      <c r="VAJ55" s="119"/>
      <c r="VAK55" s="119"/>
      <c r="VAL55" s="119"/>
      <c r="VAM55" s="119"/>
      <c r="VAN55" s="119"/>
      <c r="VAO55" s="119"/>
      <c r="VAP55" s="119"/>
      <c r="VAQ55" s="119"/>
      <c r="VAR55" s="119"/>
      <c r="VAS55" s="119"/>
      <c r="VAT55" s="119"/>
      <c r="VAU55" s="119"/>
      <c r="VAV55" s="119"/>
      <c r="VAW55" s="119"/>
      <c r="VAX55" s="119"/>
      <c r="VAY55" s="119"/>
      <c r="VAZ55" s="119"/>
      <c r="VBA55" s="119"/>
      <c r="VBB55" s="119"/>
      <c r="VBC55" s="119"/>
      <c r="VBD55" s="119"/>
      <c r="VBE55" s="119"/>
      <c r="VBF55" s="119"/>
      <c r="VBG55" s="119"/>
      <c r="VBH55" s="119"/>
      <c r="VBI55" s="119"/>
      <c r="VBJ55" s="119"/>
      <c r="VBK55" s="119"/>
      <c r="VBL55" s="119"/>
      <c r="VBM55" s="119"/>
      <c r="VBN55" s="119"/>
      <c r="VBO55" s="119"/>
      <c r="VBP55" s="119"/>
      <c r="VBQ55" s="119"/>
      <c r="VBR55" s="119"/>
      <c r="VBS55" s="119"/>
      <c r="VBT55" s="119"/>
      <c r="VBU55" s="119"/>
      <c r="VBV55" s="119"/>
      <c r="VBW55" s="119"/>
      <c r="VBX55" s="119"/>
      <c r="VBY55" s="119"/>
      <c r="VBZ55" s="119"/>
      <c r="VCA55" s="119"/>
      <c r="VCB55" s="119"/>
      <c r="VCC55" s="119"/>
      <c r="VCD55" s="119"/>
      <c r="VCE55" s="119"/>
      <c r="VCF55" s="119"/>
      <c r="VCG55" s="119"/>
      <c r="VCH55" s="119"/>
      <c r="VCI55" s="119"/>
      <c r="VCJ55" s="119"/>
      <c r="VCK55" s="119"/>
      <c r="VCL55" s="119"/>
      <c r="VCM55" s="119"/>
      <c r="VCN55" s="119"/>
      <c r="VCO55" s="119"/>
      <c r="VCP55" s="119"/>
      <c r="VCQ55" s="119"/>
      <c r="VCR55" s="119"/>
      <c r="VCS55" s="119"/>
      <c r="VCT55" s="119"/>
      <c r="VCU55" s="119"/>
      <c r="VCV55" s="119"/>
      <c r="VCW55" s="119"/>
      <c r="VCX55" s="119"/>
      <c r="VCY55" s="119"/>
      <c r="VCZ55" s="119"/>
      <c r="VDA55" s="119"/>
      <c r="VDB55" s="119"/>
      <c r="VDC55" s="119"/>
      <c r="VDD55" s="119"/>
      <c r="VDE55" s="119"/>
      <c r="VDF55" s="119"/>
      <c r="VDG55" s="119"/>
      <c r="VDH55" s="119"/>
      <c r="VDI55" s="119"/>
      <c r="VDJ55" s="119"/>
      <c r="VDK55" s="119"/>
      <c r="VDL55" s="119"/>
      <c r="VDM55" s="119"/>
      <c r="VDN55" s="119"/>
      <c r="VDO55" s="119"/>
      <c r="VDP55" s="119"/>
      <c r="VDQ55" s="119"/>
      <c r="VDR55" s="119"/>
      <c r="VDS55" s="119"/>
      <c r="VDT55" s="119"/>
      <c r="VDU55" s="119"/>
      <c r="VDV55" s="119"/>
      <c r="VDW55" s="119"/>
      <c r="VDX55" s="119"/>
      <c r="VDY55" s="119"/>
      <c r="VDZ55" s="119"/>
      <c r="VEA55" s="119"/>
      <c r="VEB55" s="119"/>
      <c r="VEC55" s="119"/>
      <c r="VED55" s="119"/>
      <c r="VEE55" s="119"/>
      <c r="VEF55" s="119"/>
      <c r="VEG55" s="119"/>
      <c r="VEH55" s="119"/>
      <c r="VEI55" s="119"/>
      <c r="VEJ55" s="119"/>
      <c r="VEK55" s="119"/>
      <c r="VEL55" s="119"/>
      <c r="VEM55" s="119"/>
      <c r="VEN55" s="119"/>
      <c r="VEO55" s="119"/>
      <c r="VEP55" s="119"/>
      <c r="VEQ55" s="119"/>
      <c r="VER55" s="119"/>
      <c r="VES55" s="119"/>
      <c r="VET55" s="119"/>
      <c r="VEU55" s="119"/>
      <c r="VEV55" s="119"/>
      <c r="VEW55" s="119"/>
      <c r="VEX55" s="119"/>
      <c r="VEY55" s="119"/>
      <c r="VEZ55" s="119"/>
      <c r="VFA55" s="119"/>
      <c r="VFB55" s="119"/>
      <c r="VFC55" s="119"/>
      <c r="VFD55" s="119"/>
      <c r="VFE55" s="119"/>
      <c r="VFF55" s="119"/>
      <c r="VFG55" s="119"/>
      <c r="VFH55" s="119"/>
      <c r="VFI55" s="119"/>
      <c r="VFJ55" s="119"/>
      <c r="VFK55" s="119"/>
      <c r="VFL55" s="119"/>
      <c r="VFM55" s="119"/>
      <c r="VFN55" s="119"/>
      <c r="VFO55" s="119"/>
      <c r="VFP55" s="119"/>
      <c r="VFQ55" s="119"/>
      <c r="VFR55" s="119"/>
      <c r="VFS55" s="119"/>
      <c r="VFT55" s="119"/>
      <c r="VFU55" s="119"/>
      <c r="VFV55" s="119"/>
      <c r="VFW55" s="119"/>
      <c r="VFX55" s="119"/>
      <c r="VFY55" s="119"/>
      <c r="VFZ55" s="119"/>
      <c r="VGA55" s="119"/>
      <c r="VGB55" s="119"/>
      <c r="VGC55" s="119"/>
      <c r="VGD55" s="119"/>
      <c r="VGE55" s="119"/>
      <c r="VGF55" s="119"/>
      <c r="VGG55" s="119"/>
      <c r="VGH55" s="119"/>
      <c r="VGI55" s="119"/>
      <c r="VGJ55" s="119"/>
      <c r="VGK55" s="119"/>
      <c r="VGL55" s="119"/>
      <c r="VGM55" s="119"/>
      <c r="VGN55" s="119"/>
      <c r="VGO55" s="119"/>
      <c r="VGP55" s="119"/>
      <c r="VGQ55" s="119"/>
      <c r="VGR55" s="119"/>
      <c r="VGS55" s="119"/>
      <c r="VGT55" s="119"/>
      <c r="VGU55" s="119"/>
      <c r="VGV55" s="119"/>
      <c r="VGW55" s="119"/>
      <c r="VGX55" s="119"/>
      <c r="VGY55" s="119"/>
      <c r="VGZ55" s="119"/>
      <c r="VHA55" s="119"/>
      <c r="VHB55" s="119"/>
      <c r="VHC55" s="119"/>
      <c r="VHD55" s="119"/>
      <c r="VHE55" s="119"/>
      <c r="VHF55" s="119"/>
      <c r="VHG55" s="119"/>
      <c r="VHH55" s="119"/>
      <c r="VHI55" s="119"/>
      <c r="VHJ55" s="119"/>
      <c r="VHK55" s="119"/>
      <c r="VHL55" s="119"/>
      <c r="VHM55" s="119"/>
      <c r="VHN55" s="119"/>
      <c r="VHO55" s="119"/>
      <c r="VHP55" s="119"/>
      <c r="VHQ55" s="119"/>
      <c r="VHR55" s="119"/>
      <c r="VHS55" s="119"/>
      <c r="VHT55" s="119"/>
      <c r="VHU55" s="119"/>
      <c r="VHV55" s="119"/>
      <c r="VHW55" s="119"/>
      <c r="VHX55" s="119"/>
      <c r="VHY55" s="119"/>
      <c r="VHZ55" s="119"/>
      <c r="VIA55" s="119"/>
      <c r="VIB55" s="119"/>
      <c r="VIC55" s="119"/>
      <c r="VID55" s="119"/>
      <c r="VIE55" s="119"/>
      <c r="VIF55" s="119"/>
      <c r="VIG55" s="119"/>
      <c r="VIH55" s="119"/>
      <c r="VII55" s="119"/>
      <c r="VIJ55" s="119"/>
      <c r="VIK55" s="119"/>
      <c r="VIL55" s="119"/>
      <c r="VIM55" s="119"/>
      <c r="VIN55" s="119"/>
      <c r="VIO55" s="119"/>
      <c r="VIP55" s="119"/>
      <c r="VIQ55" s="119"/>
      <c r="VIR55" s="119"/>
      <c r="VIS55" s="119"/>
      <c r="VIT55" s="119"/>
      <c r="VIU55" s="119"/>
      <c r="VIV55" s="119"/>
      <c r="VIW55" s="119"/>
      <c r="VIX55" s="119"/>
      <c r="VIY55" s="119"/>
      <c r="VIZ55" s="119"/>
      <c r="VJA55" s="119"/>
      <c r="VJB55" s="119"/>
      <c r="VJC55" s="119"/>
      <c r="VJD55" s="119"/>
      <c r="VJE55" s="119"/>
      <c r="VJF55" s="119"/>
      <c r="VJG55" s="119"/>
      <c r="VJH55" s="119"/>
      <c r="VJI55" s="119"/>
      <c r="VJJ55" s="119"/>
      <c r="VJK55" s="119"/>
      <c r="VJL55" s="119"/>
      <c r="VJM55" s="119"/>
      <c r="VJN55" s="119"/>
      <c r="VJO55" s="119"/>
      <c r="VJP55" s="119"/>
      <c r="VJQ55" s="119"/>
      <c r="VJR55" s="119"/>
      <c r="VJS55" s="119"/>
      <c r="VJT55" s="119"/>
      <c r="VJU55" s="119"/>
      <c r="VJV55" s="119"/>
      <c r="VJW55" s="119"/>
      <c r="VJX55" s="119"/>
      <c r="VJY55" s="119"/>
      <c r="VJZ55" s="119"/>
      <c r="VKA55" s="119"/>
      <c r="VKB55" s="119"/>
      <c r="VKC55" s="119"/>
      <c r="VKD55" s="119"/>
      <c r="VKE55" s="119"/>
      <c r="VKF55" s="119"/>
      <c r="VKG55" s="119"/>
      <c r="VKH55" s="119"/>
      <c r="VKI55" s="119"/>
      <c r="VKJ55" s="119"/>
      <c r="VKK55" s="119"/>
      <c r="VKL55" s="119"/>
      <c r="VKM55" s="119"/>
      <c r="VKN55" s="119"/>
      <c r="VKO55" s="119"/>
      <c r="VKP55" s="119"/>
      <c r="VKQ55" s="119"/>
      <c r="VKR55" s="119"/>
      <c r="VKS55" s="119"/>
      <c r="VKT55" s="119"/>
      <c r="VKU55" s="119"/>
      <c r="VKV55" s="119"/>
      <c r="VKW55" s="119"/>
      <c r="VKX55" s="119"/>
      <c r="VKY55" s="119"/>
      <c r="VKZ55" s="119"/>
      <c r="VLA55" s="119"/>
      <c r="VLB55" s="119"/>
      <c r="VLC55" s="119"/>
      <c r="VLD55" s="119"/>
      <c r="VLE55" s="119"/>
      <c r="VLF55" s="119"/>
      <c r="VLG55" s="119"/>
      <c r="VLH55" s="119"/>
      <c r="VLI55" s="119"/>
      <c r="VLJ55" s="119"/>
      <c r="VLK55" s="119"/>
      <c r="VLL55" s="119"/>
      <c r="VLM55" s="119"/>
      <c r="VLN55" s="119"/>
      <c r="VLO55" s="119"/>
      <c r="VLP55" s="119"/>
      <c r="VLQ55" s="119"/>
      <c r="VLR55" s="119"/>
      <c r="VLS55" s="119"/>
      <c r="VLT55" s="119"/>
      <c r="VLU55" s="119"/>
      <c r="VLV55" s="119"/>
      <c r="VLW55" s="119"/>
      <c r="VLX55" s="119"/>
      <c r="VLY55" s="119"/>
      <c r="VLZ55" s="119"/>
      <c r="VMA55" s="119"/>
      <c r="VMB55" s="119"/>
      <c r="VMC55" s="119"/>
      <c r="VMD55" s="119"/>
      <c r="VME55" s="119"/>
      <c r="VMF55" s="119"/>
      <c r="VMG55" s="119"/>
      <c r="VMH55" s="119"/>
      <c r="VMI55" s="119"/>
      <c r="VMJ55" s="119"/>
      <c r="VMK55" s="119"/>
      <c r="VML55" s="119"/>
      <c r="VMM55" s="119"/>
      <c r="VMN55" s="119"/>
      <c r="VMO55" s="119"/>
      <c r="VMP55" s="119"/>
      <c r="VMQ55" s="119"/>
      <c r="VMR55" s="119"/>
      <c r="VMS55" s="119"/>
      <c r="VMT55" s="119"/>
      <c r="VMU55" s="119"/>
      <c r="VMV55" s="119"/>
      <c r="VMW55" s="119"/>
      <c r="VMX55" s="119"/>
      <c r="VMY55" s="119"/>
      <c r="VMZ55" s="119"/>
      <c r="VNA55" s="119"/>
      <c r="VNB55" s="119"/>
      <c r="VNC55" s="119"/>
      <c r="VND55" s="119"/>
      <c r="VNE55" s="119"/>
      <c r="VNF55" s="119"/>
      <c r="VNG55" s="119"/>
      <c r="VNH55" s="119"/>
      <c r="VNI55" s="119"/>
      <c r="VNJ55" s="119"/>
      <c r="VNK55" s="119"/>
      <c r="VNL55" s="119"/>
      <c r="VNM55" s="119"/>
      <c r="VNN55" s="119"/>
      <c r="VNO55" s="119"/>
      <c r="VNP55" s="119"/>
      <c r="VNQ55" s="119"/>
      <c r="VNR55" s="119"/>
      <c r="VNS55" s="119"/>
      <c r="VNT55" s="119"/>
      <c r="VNU55" s="119"/>
      <c r="VNV55" s="119"/>
      <c r="VNW55" s="119"/>
      <c r="VNX55" s="119"/>
      <c r="VNY55" s="119"/>
      <c r="VNZ55" s="119"/>
      <c r="VOA55" s="119"/>
      <c r="VOB55" s="119"/>
      <c r="VOC55" s="119"/>
      <c r="VOD55" s="119"/>
      <c r="VOE55" s="119"/>
      <c r="VOF55" s="119"/>
      <c r="VOG55" s="119"/>
      <c r="VOH55" s="119"/>
      <c r="VOI55" s="119"/>
      <c r="VOJ55" s="119"/>
      <c r="VOK55" s="119"/>
      <c r="VOL55" s="119"/>
      <c r="VOM55" s="119"/>
      <c r="VON55" s="119"/>
      <c r="VOO55" s="119"/>
      <c r="VOP55" s="119"/>
      <c r="VOQ55" s="119"/>
      <c r="VOR55" s="119"/>
      <c r="VOS55" s="119"/>
      <c r="VOT55" s="119"/>
      <c r="VOU55" s="119"/>
      <c r="VOV55" s="119"/>
      <c r="VOW55" s="119"/>
      <c r="VOX55" s="119"/>
      <c r="VOY55" s="119"/>
      <c r="VOZ55" s="119"/>
      <c r="VPA55" s="119"/>
      <c r="VPB55" s="119"/>
      <c r="VPC55" s="119"/>
      <c r="VPD55" s="119"/>
      <c r="VPE55" s="119"/>
      <c r="VPF55" s="119"/>
      <c r="VPG55" s="119"/>
      <c r="VPH55" s="119"/>
      <c r="VPI55" s="119"/>
      <c r="VPJ55" s="119"/>
      <c r="VPK55" s="119"/>
      <c r="VPL55" s="119"/>
      <c r="VPM55" s="119"/>
      <c r="VPN55" s="119"/>
      <c r="VPO55" s="119"/>
      <c r="VPP55" s="119"/>
      <c r="VPQ55" s="119"/>
      <c r="VPR55" s="119"/>
      <c r="VPS55" s="119"/>
      <c r="VPT55" s="119"/>
      <c r="VPU55" s="119"/>
      <c r="VPV55" s="119"/>
      <c r="VPW55" s="119"/>
      <c r="VPX55" s="119"/>
      <c r="VPY55" s="119"/>
      <c r="VPZ55" s="119"/>
      <c r="VQA55" s="119"/>
      <c r="VQB55" s="119"/>
      <c r="VQC55" s="119"/>
      <c r="VQD55" s="119"/>
      <c r="VQE55" s="119"/>
      <c r="VQF55" s="119"/>
      <c r="VQG55" s="119"/>
      <c r="VQH55" s="119"/>
      <c r="VQI55" s="119"/>
      <c r="VQJ55" s="119"/>
      <c r="VQK55" s="119"/>
      <c r="VQL55" s="119"/>
      <c r="VQM55" s="119"/>
      <c r="VQN55" s="119"/>
      <c r="VQO55" s="119"/>
      <c r="VQP55" s="119"/>
      <c r="VQQ55" s="119"/>
      <c r="VQR55" s="119"/>
      <c r="VQS55" s="119"/>
      <c r="VQT55" s="119"/>
      <c r="VQU55" s="119"/>
      <c r="VQV55" s="119"/>
      <c r="VQW55" s="119"/>
      <c r="VQX55" s="119"/>
      <c r="VQY55" s="119"/>
      <c r="VQZ55" s="119"/>
      <c r="VRA55" s="119"/>
      <c r="VRB55" s="119"/>
      <c r="VRC55" s="119"/>
      <c r="VRD55" s="119"/>
      <c r="VRE55" s="119"/>
      <c r="VRF55" s="119"/>
      <c r="VRG55" s="119"/>
      <c r="VRH55" s="119"/>
      <c r="VRI55" s="119"/>
      <c r="VRJ55" s="119"/>
      <c r="VRK55" s="119"/>
      <c r="VRL55" s="119"/>
      <c r="VRM55" s="119"/>
      <c r="VRN55" s="119"/>
      <c r="VRO55" s="119"/>
      <c r="VRP55" s="119"/>
      <c r="VRQ55" s="119"/>
      <c r="VRR55" s="119"/>
      <c r="VRS55" s="119"/>
      <c r="VRT55" s="119"/>
      <c r="VRU55" s="119"/>
      <c r="VRV55" s="119"/>
      <c r="VRW55" s="119"/>
      <c r="VRX55" s="119"/>
      <c r="VRY55" s="119"/>
      <c r="VRZ55" s="119"/>
      <c r="VSA55" s="119"/>
      <c r="VSB55" s="119"/>
      <c r="VSC55" s="119"/>
      <c r="VSD55" s="119"/>
      <c r="VSE55" s="119"/>
      <c r="VSF55" s="119"/>
      <c r="VSG55" s="119"/>
      <c r="VSH55" s="119"/>
      <c r="VSI55" s="119"/>
      <c r="VSJ55" s="119"/>
      <c r="VSK55" s="119"/>
      <c r="VSL55" s="119"/>
      <c r="VSM55" s="119"/>
      <c r="VSN55" s="119"/>
      <c r="VSO55" s="119"/>
      <c r="VSP55" s="119"/>
      <c r="VSQ55" s="119"/>
      <c r="VSR55" s="119"/>
      <c r="VSS55" s="119"/>
      <c r="VST55" s="119"/>
      <c r="VSU55" s="119"/>
      <c r="VSV55" s="119"/>
      <c r="VSW55" s="119"/>
      <c r="VSX55" s="119"/>
      <c r="VSY55" s="119"/>
      <c r="VSZ55" s="119"/>
      <c r="VTA55" s="119"/>
      <c r="VTB55" s="119"/>
      <c r="VTC55" s="119"/>
      <c r="VTD55" s="119"/>
      <c r="VTE55" s="119"/>
      <c r="VTF55" s="119"/>
      <c r="VTG55" s="119"/>
      <c r="VTH55" s="119"/>
      <c r="VTI55" s="119"/>
      <c r="VTJ55" s="119"/>
      <c r="VTK55" s="119"/>
      <c r="VTL55" s="119"/>
      <c r="VTM55" s="119"/>
      <c r="VTN55" s="119"/>
      <c r="VTO55" s="119"/>
      <c r="VTP55" s="119"/>
      <c r="VTQ55" s="119"/>
      <c r="VTR55" s="119"/>
      <c r="VTS55" s="119"/>
      <c r="VTT55" s="119"/>
      <c r="VTU55" s="119"/>
      <c r="VTV55" s="119"/>
      <c r="VTW55" s="119"/>
      <c r="VTX55" s="119"/>
      <c r="VTY55" s="119"/>
      <c r="VTZ55" s="119"/>
      <c r="VUA55" s="119"/>
      <c r="VUB55" s="119"/>
      <c r="VUC55" s="119"/>
      <c r="VUD55" s="119"/>
      <c r="VUE55" s="119"/>
      <c r="VUF55" s="119"/>
      <c r="VUG55" s="119"/>
      <c r="VUH55" s="119"/>
      <c r="VUI55" s="119"/>
      <c r="VUJ55" s="119"/>
      <c r="VUK55" s="119"/>
      <c r="VUL55" s="119"/>
      <c r="VUM55" s="119"/>
      <c r="VUN55" s="119"/>
      <c r="VUO55" s="119"/>
      <c r="VUP55" s="119"/>
      <c r="VUQ55" s="119"/>
      <c r="VUR55" s="119"/>
      <c r="VUS55" s="119"/>
      <c r="VUT55" s="119"/>
      <c r="VUU55" s="119"/>
      <c r="VUV55" s="119"/>
      <c r="VUW55" s="119"/>
      <c r="VUX55" s="119"/>
      <c r="VUY55" s="119"/>
      <c r="VUZ55" s="119"/>
      <c r="VVA55" s="119"/>
      <c r="VVB55" s="119"/>
      <c r="VVC55" s="119"/>
      <c r="VVD55" s="119"/>
      <c r="VVE55" s="119"/>
      <c r="VVF55" s="119"/>
      <c r="VVG55" s="119"/>
      <c r="VVH55" s="119"/>
      <c r="VVI55" s="119"/>
      <c r="VVJ55" s="119"/>
      <c r="VVK55" s="119"/>
      <c r="VVL55" s="119"/>
      <c r="VVM55" s="119"/>
      <c r="VVN55" s="119"/>
      <c r="VVO55" s="119"/>
      <c r="VVP55" s="119"/>
      <c r="VVQ55" s="119"/>
      <c r="VVR55" s="119"/>
      <c r="VVS55" s="119"/>
      <c r="VVT55" s="119"/>
      <c r="VVU55" s="119"/>
      <c r="VVV55" s="119"/>
      <c r="VVW55" s="119"/>
      <c r="VVX55" s="119"/>
      <c r="VVY55" s="119"/>
      <c r="VVZ55" s="119"/>
      <c r="VWA55" s="119"/>
      <c r="VWB55" s="119"/>
      <c r="VWC55" s="119"/>
      <c r="VWD55" s="119"/>
      <c r="VWE55" s="119"/>
      <c r="VWF55" s="119"/>
      <c r="VWG55" s="119"/>
      <c r="VWH55" s="119"/>
      <c r="VWI55" s="119"/>
      <c r="VWJ55" s="119"/>
      <c r="VWK55" s="119"/>
      <c r="VWL55" s="119"/>
      <c r="VWM55" s="119"/>
      <c r="VWN55" s="119"/>
      <c r="VWO55" s="119"/>
      <c r="VWP55" s="119"/>
      <c r="VWQ55" s="119"/>
      <c r="VWR55" s="119"/>
      <c r="VWS55" s="119"/>
      <c r="VWT55" s="119"/>
      <c r="VWU55" s="119"/>
      <c r="VWV55" s="119"/>
      <c r="VWW55" s="119"/>
      <c r="VWX55" s="119"/>
      <c r="VWY55" s="119"/>
      <c r="VWZ55" s="119"/>
      <c r="VXA55" s="119"/>
      <c r="VXB55" s="119"/>
      <c r="VXC55" s="119"/>
      <c r="VXD55" s="119"/>
      <c r="VXE55" s="119"/>
      <c r="VXF55" s="119"/>
      <c r="VXG55" s="119"/>
      <c r="VXH55" s="119"/>
      <c r="VXI55" s="119"/>
      <c r="VXJ55" s="119"/>
      <c r="VXK55" s="119"/>
      <c r="VXL55" s="119"/>
      <c r="VXM55" s="119"/>
      <c r="VXN55" s="119"/>
      <c r="VXO55" s="119"/>
      <c r="VXP55" s="119"/>
      <c r="VXQ55" s="119"/>
      <c r="VXR55" s="119"/>
      <c r="VXS55" s="119"/>
      <c r="VXT55" s="119"/>
      <c r="VXU55" s="119"/>
      <c r="VXV55" s="119"/>
      <c r="VXW55" s="119"/>
      <c r="VXX55" s="119"/>
      <c r="VXY55" s="119"/>
      <c r="VXZ55" s="119"/>
      <c r="VYA55" s="119"/>
      <c r="VYB55" s="119"/>
      <c r="VYC55" s="119"/>
      <c r="VYD55" s="119"/>
      <c r="VYE55" s="119"/>
      <c r="VYF55" s="119"/>
      <c r="VYG55" s="119"/>
      <c r="VYH55" s="119"/>
      <c r="VYI55" s="119"/>
      <c r="VYJ55" s="119"/>
      <c r="VYK55" s="119"/>
      <c r="VYL55" s="119"/>
      <c r="VYM55" s="119"/>
      <c r="VYN55" s="119"/>
      <c r="VYO55" s="119"/>
      <c r="VYP55" s="119"/>
      <c r="VYQ55" s="119"/>
      <c r="VYR55" s="119"/>
      <c r="VYS55" s="119"/>
      <c r="VYT55" s="119"/>
      <c r="VYU55" s="119"/>
      <c r="VYV55" s="119"/>
      <c r="VYW55" s="119"/>
      <c r="VYX55" s="119"/>
      <c r="VYY55" s="119"/>
      <c r="VYZ55" s="119"/>
      <c r="VZA55" s="119"/>
      <c r="VZB55" s="119"/>
      <c r="VZC55" s="119"/>
      <c r="VZD55" s="119"/>
      <c r="VZE55" s="119"/>
      <c r="VZF55" s="119"/>
      <c r="VZG55" s="119"/>
      <c r="VZH55" s="119"/>
      <c r="VZI55" s="119"/>
      <c r="VZJ55" s="119"/>
      <c r="VZK55" s="119"/>
      <c r="VZL55" s="119"/>
      <c r="VZM55" s="119"/>
      <c r="VZN55" s="119"/>
      <c r="VZO55" s="119"/>
      <c r="VZP55" s="119"/>
      <c r="VZQ55" s="119"/>
      <c r="VZR55" s="119"/>
      <c r="VZS55" s="119"/>
      <c r="VZT55" s="119"/>
      <c r="VZU55" s="119"/>
      <c r="VZV55" s="119"/>
      <c r="VZW55" s="119"/>
      <c r="VZX55" s="119"/>
      <c r="VZY55" s="119"/>
      <c r="VZZ55" s="119"/>
      <c r="WAA55" s="119"/>
      <c r="WAB55" s="119"/>
      <c r="WAC55" s="119"/>
      <c r="WAD55" s="119"/>
      <c r="WAE55" s="119"/>
      <c r="WAF55" s="119"/>
      <c r="WAG55" s="119"/>
      <c r="WAH55" s="119"/>
      <c r="WAI55" s="119"/>
      <c r="WAJ55" s="119"/>
      <c r="WAK55" s="119"/>
      <c r="WAL55" s="119"/>
      <c r="WAM55" s="119"/>
      <c r="WAN55" s="119"/>
      <c r="WAO55" s="119"/>
      <c r="WAP55" s="119"/>
      <c r="WAQ55" s="119"/>
      <c r="WAR55" s="119"/>
      <c r="WAS55" s="119"/>
      <c r="WAT55" s="119"/>
      <c r="WAU55" s="119"/>
      <c r="WAV55" s="119"/>
      <c r="WAW55" s="119"/>
      <c r="WAX55" s="119"/>
      <c r="WAY55" s="119"/>
      <c r="WAZ55" s="119"/>
      <c r="WBA55" s="119"/>
      <c r="WBB55" s="119"/>
      <c r="WBC55" s="119"/>
      <c r="WBD55" s="119"/>
      <c r="WBE55" s="119"/>
      <c r="WBF55" s="119"/>
      <c r="WBG55" s="119"/>
      <c r="WBH55" s="119"/>
      <c r="WBI55" s="119"/>
      <c r="WBJ55" s="119"/>
      <c r="WBK55" s="119"/>
      <c r="WBL55" s="119"/>
      <c r="WBM55" s="119"/>
      <c r="WBN55" s="119"/>
      <c r="WBO55" s="119"/>
      <c r="WBP55" s="119"/>
      <c r="WBQ55" s="119"/>
      <c r="WBR55" s="119"/>
      <c r="WBS55" s="119"/>
      <c r="WBT55" s="119"/>
      <c r="WBU55" s="119"/>
      <c r="WBV55" s="119"/>
      <c r="WBW55" s="119"/>
      <c r="WBX55" s="119"/>
      <c r="WBY55" s="119"/>
      <c r="WBZ55" s="119"/>
      <c r="WCA55" s="119"/>
      <c r="WCB55" s="119"/>
      <c r="WCC55" s="119"/>
      <c r="WCD55" s="119"/>
      <c r="WCE55" s="119"/>
      <c r="WCF55" s="119"/>
      <c r="WCG55" s="119"/>
      <c r="WCH55" s="119"/>
      <c r="WCI55" s="119"/>
      <c r="WCJ55" s="119"/>
      <c r="WCK55" s="119"/>
      <c r="WCL55" s="119"/>
      <c r="WCM55" s="119"/>
      <c r="WCN55" s="119"/>
      <c r="WCO55" s="119"/>
      <c r="WCP55" s="119"/>
      <c r="WCQ55" s="119"/>
      <c r="WCR55" s="119"/>
      <c r="WCS55" s="119"/>
      <c r="WCT55" s="119"/>
      <c r="WCU55" s="119"/>
      <c r="WCV55" s="119"/>
      <c r="WCW55" s="119"/>
      <c r="WCX55" s="119"/>
      <c r="WCY55" s="119"/>
      <c r="WCZ55" s="119"/>
      <c r="WDA55" s="119"/>
      <c r="WDB55" s="119"/>
      <c r="WDC55" s="119"/>
      <c r="WDD55" s="119"/>
      <c r="WDE55" s="119"/>
      <c r="WDF55" s="119"/>
      <c r="WDG55" s="119"/>
      <c r="WDH55" s="119"/>
      <c r="WDI55" s="119"/>
      <c r="WDJ55" s="119"/>
      <c r="WDK55" s="119"/>
      <c r="WDL55" s="119"/>
      <c r="WDM55" s="119"/>
      <c r="WDN55" s="119"/>
      <c r="WDO55" s="119"/>
      <c r="WDP55" s="119"/>
      <c r="WDQ55" s="119"/>
      <c r="WDR55" s="119"/>
      <c r="WDS55" s="119"/>
      <c r="WDT55" s="119"/>
      <c r="WDU55" s="119"/>
      <c r="WDV55" s="119"/>
      <c r="WDW55" s="119"/>
      <c r="WDX55" s="119"/>
      <c r="WDY55" s="119"/>
      <c r="WDZ55" s="119"/>
      <c r="WEA55" s="119"/>
      <c r="WEB55" s="119"/>
      <c r="WEC55" s="119"/>
      <c r="WED55" s="119"/>
      <c r="WEE55" s="119"/>
      <c r="WEF55" s="119"/>
      <c r="WEG55" s="119"/>
      <c r="WEH55" s="119"/>
      <c r="WEI55" s="119"/>
      <c r="WEJ55" s="119"/>
      <c r="WEK55" s="119"/>
      <c r="WEL55" s="119"/>
      <c r="WEM55" s="119"/>
      <c r="WEN55" s="119"/>
      <c r="WEO55" s="119"/>
      <c r="WEP55" s="119"/>
      <c r="WEQ55" s="119"/>
      <c r="WER55" s="119"/>
      <c r="WES55" s="119"/>
      <c r="WET55" s="119"/>
      <c r="WEU55" s="119"/>
      <c r="WEV55" s="119"/>
      <c r="WEW55" s="119"/>
      <c r="WEX55" s="119"/>
      <c r="WEY55" s="119"/>
      <c r="WEZ55" s="119"/>
      <c r="WFA55" s="119"/>
      <c r="WFB55" s="119"/>
      <c r="WFC55" s="119"/>
      <c r="WFD55" s="119"/>
      <c r="WFE55" s="119"/>
      <c r="WFF55" s="119"/>
      <c r="WFG55" s="119"/>
      <c r="WFH55" s="119"/>
      <c r="WFI55" s="119"/>
      <c r="WFJ55" s="119"/>
      <c r="WFK55" s="119"/>
      <c r="WFL55" s="119"/>
      <c r="WFM55" s="119"/>
      <c r="WFN55" s="119"/>
      <c r="WFO55" s="119"/>
      <c r="WFP55" s="119"/>
      <c r="WFQ55" s="119"/>
      <c r="WFR55" s="119"/>
      <c r="WFS55" s="119"/>
      <c r="WFT55" s="119"/>
      <c r="WFU55" s="119"/>
      <c r="WFV55" s="119"/>
      <c r="WFW55" s="119"/>
      <c r="WFX55" s="119"/>
      <c r="WFY55" s="119"/>
      <c r="WFZ55" s="119"/>
      <c r="WGA55" s="119"/>
      <c r="WGB55" s="119"/>
      <c r="WGC55" s="119"/>
      <c r="WGD55" s="119"/>
      <c r="WGE55" s="119"/>
      <c r="WGF55" s="119"/>
      <c r="WGG55" s="119"/>
      <c r="WGH55" s="119"/>
      <c r="WGI55" s="119"/>
      <c r="WGJ55" s="119"/>
      <c r="WGK55" s="119"/>
      <c r="WGL55" s="119"/>
      <c r="WGM55" s="119"/>
      <c r="WGN55" s="119"/>
      <c r="WGO55" s="119"/>
      <c r="WGP55" s="119"/>
      <c r="WGQ55" s="119"/>
      <c r="WGR55" s="119"/>
      <c r="WGS55" s="119"/>
      <c r="WGT55" s="119"/>
      <c r="WGU55" s="119"/>
      <c r="WGV55" s="119"/>
      <c r="WGW55" s="119"/>
      <c r="WGX55" s="119"/>
      <c r="WGY55" s="119"/>
      <c r="WGZ55" s="119"/>
      <c r="WHA55" s="119"/>
      <c r="WHB55" s="119"/>
      <c r="WHC55" s="119"/>
      <c r="WHD55" s="119"/>
      <c r="WHE55" s="119"/>
      <c r="WHF55" s="119"/>
      <c r="WHG55" s="119"/>
      <c r="WHH55" s="119"/>
      <c r="WHI55" s="119"/>
      <c r="WHJ55" s="119"/>
      <c r="WHK55" s="119"/>
      <c r="WHL55" s="119"/>
      <c r="WHM55" s="119"/>
      <c r="WHN55" s="119"/>
      <c r="WHO55" s="119"/>
      <c r="WHP55" s="119"/>
      <c r="WHQ55" s="119"/>
      <c r="WHR55" s="119"/>
      <c r="WHS55" s="119"/>
      <c r="WHT55" s="119"/>
      <c r="WHU55" s="119"/>
      <c r="WHV55" s="119"/>
      <c r="WHW55" s="119"/>
      <c r="WHX55" s="119"/>
      <c r="WHY55" s="119"/>
      <c r="WHZ55" s="119"/>
      <c r="WIA55" s="119"/>
      <c r="WIB55" s="119"/>
      <c r="WIC55" s="119"/>
      <c r="WID55" s="119"/>
      <c r="WIE55" s="119"/>
      <c r="WIF55" s="119"/>
      <c r="WIG55" s="119"/>
      <c r="WIH55" s="119"/>
      <c r="WII55" s="119"/>
      <c r="WIJ55" s="119"/>
      <c r="WIK55" s="119"/>
      <c r="WIL55" s="119"/>
      <c r="WIM55" s="119"/>
      <c r="WIN55" s="119"/>
      <c r="WIO55" s="119"/>
      <c r="WIP55" s="119"/>
      <c r="WIQ55" s="119"/>
      <c r="WIR55" s="119"/>
      <c r="WIS55" s="119"/>
      <c r="WIT55" s="119"/>
      <c r="WIU55" s="119"/>
      <c r="WIV55" s="119"/>
      <c r="WIW55" s="119"/>
      <c r="WIX55" s="119"/>
      <c r="WIY55" s="119"/>
      <c r="WIZ55" s="119"/>
      <c r="WJA55" s="119"/>
      <c r="WJB55" s="119"/>
      <c r="WJC55" s="119"/>
      <c r="WJD55" s="119"/>
      <c r="WJE55" s="119"/>
      <c r="WJF55" s="119"/>
      <c r="WJG55" s="119"/>
      <c r="WJH55" s="119"/>
      <c r="WJI55" s="119"/>
      <c r="WJJ55" s="119"/>
      <c r="WJK55" s="119"/>
      <c r="WJL55" s="119"/>
      <c r="WJM55" s="119"/>
      <c r="WJN55" s="119"/>
      <c r="WJO55" s="119"/>
      <c r="WJP55" s="119"/>
      <c r="WJQ55" s="119"/>
      <c r="WJR55" s="119"/>
      <c r="WJS55" s="119"/>
      <c r="WJT55" s="119"/>
      <c r="WJU55" s="119"/>
      <c r="WJV55" s="119"/>
      <c r="WJW55" s="119"/>
      <c r="WJX55" s="119"/>
      <c r="WJY55" s="119"/>
      <c r="WJZ55" s="119"/>
      <c r="WKA55" s="119"/>
      <c r="WKB55" s="119"/>
      <c r="WKC55" s="119"/>
      <c r="WKD55" s="119"/>
      <c r="WKE55" s="119"/>
      <c r="WKF55" s="119"/>
      <c r="WKG55" s="119"/>
      <c r="WKH55" s="119"/>
      <c r="WKI55" s="119"/>
      <c r="WKJ55" s="119"/>
      <c r="WKK55" s="119"/>
      <c r="WKL55" s="119"/>
      <c r="WKM55" s="119"/>
      <c r="WKN55" s="119"/>
      <c r="WKO55" s="119"/>
      <c r="WKP55" s="119"/>
      <c r="WKQ55" s="119"/>
      <c r="WKR55" s="119"/>
      <c r="WKS55" s="119"/>
      <c r="WKT55" s="119"/>
      <c r="WKU55" s="119"/>
      <c r="WKV55" s="119"/>
      <c r="WKW55" s="119"/>
      <c r="WKX55" s="119"/>
      <c r="WKY55" s="119"/>
      <c r="WKZ55" s="119"/>
      <c r="WLA55" s="119"/>
      <c r="WLB55" s="119"/>
      <c r="WLC55" s="119"/>
      <c r="WLD55" s="119"/>
      <c r="WLE55" s="119"/>
      <c r="WLF55" s="119"/>
      <c r="WLG55" s="119"/>
      <c r="WLH55" s="119"/>
      <c r="WLI55" s="119"/>
      <c r="WLJ55" s="119"/>
      <c r="WLK55" s="119"/>
      <c r="WLL55" s="119"/>
      <c r="WLM55" s="119"/>
      <c r="WLN55" s="119"/>
      <c r="WLO55" s="119"/>
      <c r="WLP55" s="119"/>
      <c r="WLQ55" s="119"/>
      <c r="WLR55" s="119"/>
      <c r="WLS55" s="119"/>
      <c r="WLT55" s="119"/>
      <c r="WLU55" s="119"/>
      <c r="WLV55" s="119"/>
      <c r="WLW55" s="119"/>
      <c r="WLX55" s="119"/>
      <c r="WLY55" s="119"/>
      <c r="WLZ55" s="119"/>
      <c r="WMA55" s="119"/>
      <c r="WMB55" s="119"/>
      <c r="WMC55" s="119"/>
      <c r="WMD55" s="119"/>
      <c r="WME55" s="119"/>
      <c r="WMF55" s="119"/>
      <c r="WMG55" s="119"/>
      <c r="WMH55" s="119"/>
      <c r="WMI55" s="119"/>
      <c r="WMJ55" s="119"/>
      <c r="WMK55" s="119"/>
      <c r="WML55" s="119"/>
      <c r="WMM55" s="119"/>
      <c r="WMN55" s="119"/>
      <c r="WMO55" s="119"/>
      <c r="WMP55" s="119"/>
      <c r="WMQ55" s="119"/>
      <c r="WMR55" s="119"/>
      <c r="WMS55" s="119"/>
      <c r="WMT55" s="119"/>
      <c r="WMU55" s="119"/>
      <c r="WMV55" s="119"/>
      <c r="WMW55" s="119"/>
      <c r="WMX55" s="119"/>
      <c r="WMY55" s="119"/>
      <c r="WMZ55" s="119"/>
      <c r="WNA55" s="119"/>
      <c r="WNB55" s="119"/>
      <c r="WNC55" s="119"/>
      <c r="WND55" s="119"/>
      <c r="WNE55" s="119"/>
      <c r="WNF55" s="119"/>
      <c r="WNG55" s="119"/>
      <c r="WNH55" s="119"/>
      <c r="WNI55" s="119"/>
      <c r="WNJ55" s="119"/>
      <c r="WNK55" s="119"/>
      <c r="WNL55" s="119"/>
      <c r="WNM55" s="119"/>
      <c r="WNN55" s="119"/>
      <c r="WNO55" s="119"/>
      <c r="WNP55" s="119"/>
      <c r="WNQ55" s="119"/>
      <c r="WNR55" s="119"/>
      <c r="WNS55" s="119"/>
      <c r="WNT55" s="119"/>
      <c r="WNU55" s="119"/>
      <c r="WNV55" s="119"/>
      <c r="WNW55" s="119"/>
      <c r="WNX55" s="119"/>
      <c r="WNY55" s="119"/>
      <c r="WNZ55" s="119"/>
      <c r="WOA55" s="119"/>
      <c r="WOB55" s="119"/>
      <c r="WOC55" s="119"/>
      <c r="WOD55" s="119"/>
      <c r="WOE55" s="119"/>
      <c r="WOF55" s="119"/>
      <c r="WOG55" s="119"/>
      <c r="WOH55" s="119"/>
      <c r="WOI55" s="119"/>
      <c r="WOJ55" s="119"/>
      <c r="WOK55" s="119"/>
      <c r="WOL55" s="119"/>
      <c r="WOM55" s="119"/>
      <c r="WON55" s="119"/>
      <c r="WOO55" s="119"/>
      <c r="WOP55" s="119"/>
      <c r="WOQ55" s="119"/>
      <c r="WOR55" s="119"/>
      <c r="WOS55" s="119"/>
      <c r="WOT55" s="119"/>
      <c r="WOU55" s="119"/>
      <c r="WOV55" s="119"/>
      <c r="WOW55" s="119"/>
      <c r="WOX55" s="119"/>
      <c r="WOY55" s="119"/>
      <c r="WOZ55" s="119"/>
      <c r="WPA55" s="119"/>
      <c r="WPB55" s="119"/>
      <c r="WPC55" s="119"/>
      <c r="WPD55" s="119"/>
      <c r="WPE55" s="119"/>
      <c r="WPF55" s="119"/>
      <c r="WPG55" s="119"/>
      <c r="WPH55" s="119"/>
      <c r="WPI55" s="119"/>
      <c r="WPJ55" s="119"/>
      <c r="WPK55" s="119"/>
      <c r="WPL55" s="119"/>
      <c r="WPM55" s="119"/>
      <c r="WPN55" s="119"/>
      <c r="WPO55" s="119"/>
      <c r="WPP55" s="119"/>
      <c r="WPQ55" s="119"/>
      <c r="WPR55" s="119"/>
      <c r="WPS55" s="119"/>
      <c r="WPT55" s="119"/>
      <c r="WPU55" s="119"/>
      <c r="WPV55" s="119"/>
      <c r="WPW55" s="119"/>
      <c r="WPX55" s="119"/>
      <c r="WPY55" s="119"/>
      <c r="WPZ55" s="119"/>
      <c r="WQA55" s="119"/>
      <c r="WQB55" s="119"/>
      <c r="WQC55" s="119"/>
      <c r="WQD55" s="119"/>
      <c r="WQE55" s="119"/>
      <c r="WQF55" s="119"/>
      <c r="WQG55" s="119"/>
      <c r="WQH55" s="119"/>
      <c r="WQI55" s="119"/>
      <c r="WQJ55" s="119"/>
      <c r="WQK55" s="119"/>
      <c r="WQL55" s="119"/>
      <c r="WQM55" s="119"/>
      <c r="WQN55" s="119"/>
      <c r="WQO55" s="119"/>
      <c r="WQP55" s="119"/>
      <c r="WQQ55" s="119"/>
      <c r="WQR55" s="119"/>
      <c r="WQS55" s="119"/>
      <c r="WQT55" s="119"/>
      <c r="WQU55" s="119"/>
      <c r="WQV55" s="119"/>
      <c r="WQW55" s="119"/>
      <c r="WQX55" s="119"/>
      <c r="WQY55" s="119"/>
      <c r="WQZ55" s="119"/>
      <c r="WRA55" s="119"/>
      <c r="WRB55" s="119"/>
      <c r="WRC55" s="119"/>
      <c r="WRD55" s="119"/>
      <c r="WRE55" s="119"/>
      <c r="WRF55" s="119"/>
      <c r="WRG55" s="119"/>
      <c r="WRH55" s="119"/>
      <c r="WRI55" s="119"/>
      <c r="WRJ55" s="119"/>
      <c r="WRK55" s="119"/>
      <c r="WRL55" s="119"/>
      <c r="WRM55" s="119"/>
      <c r="WRN55" s="119"/>
      <c r="WRO55" s="119"/>
      <c r="WRP55" s="119"/>
      <c r="WRQ55" s="119"/>
      <c r="WRR55" s="119"/>
      <c r="WRS55" s="119"/>
      <c r="WRT55" s="119"/>
      <c r="WRU55" s="119"/>
      <c r="WRV55" s="119"/>
      <c r="WRW55" s="119"/>
      <c r="WRX55" s="119"/>
      <c r="WRY55" s="119"/>
      <c r="WRZ55" s="119"/>
      <c r="WSA55" s="119"/>
      <c r="WSB55" s="119"/>
      <c r="WSC55" s="119"/>
      <c r="WSD55" s="119"/>
      <c r="WSE55" s="119"/>
      <c r="WSF55" s="119"/>
      <c r="WSG55" s="119"/>
      <c r="WSH55" s="119"/>
      <c r="WSI55" s="119"/>
      <c r="WSJ55" s="119"/>
      <c r="WSK55" s="119"/>
      <c r="WSL55" s="119"/>
      <c r="WSM55" s="119"/>
      <c r="WSN55" s="119"/>
      <c r="WSO55" s="119"/>
      <c r="WSP55" s="119"/>
      <c r="WSQ55" s="119"/>
      <c r="WSR55" s="119"/>
      <c r="WSS55" s="119"/>
      <c r="WST55" s="119"/>
      <c r="WSU55" s="119"/>
      <c r="WSV55" s="119"/>
      <c r="WSW55" s="119"/>
      <c r="WSX55" s="119"/>
      <c r="WSY55" s="119"/>
      <c r="WSZ55" s="119"/>
      <c r="WTA55" s="119"/>
      <c r="WTB55" s="119"/>
      <c r="WTC55" s="119"/>
      <c r="WTD55" s="119"/>
      <c r="WTE55" s="119"/>
      <c r="WTF55" s="119"/>
      <c r="WTG55" s="119"/>
      <c r="WTH55" s="119"/>
      <c r="WTI55" s="119"/>
      <c r="WTJ55" s="119"/>
      <c r="WTK55" s="119"/>
      <c r="WTL55" s="119"/>
      <c r="WTM55" s="119"/>
      <c r="WTN55" s="119"/>
      <c r="WTO55" s="119"/>
      <c r="WTP55" s="119"/>
      <c r="WTQ55" s="119"/>
      <c r="WTR55" s="119"/>
      <c r="WTS55" s="119"/>
      <c r="WTT55" s="119"/>
      <c r="WTU55" s="119"/>
      <c r="WTV55" s="119"/>
      <c r="WTW55" s="119"/>
      <c r="WTX55" s="119"/>
      <c r="WTY55" s="119"/>
      <c r="WTZ55" s="119"/>
      <c r="WUA55" s="119"/>
      <c r="WUB55" s="119"/>
      <c r="WUC55" s="119"/>
      <c r="WUD55" s="119"/>
      <c r="WUE55" s="119"/>
      <c r="WUF55" s="119"/>
      <c r="WUG55" s="119"/>
      <c r="WUH55" s="119"/>
      <c r="WUI55" s="119"/>
      <c r="WUJ55" s="119"/>
      <c r="WUK55" s="119"/>
      <c r="WUL55" s="119"/>
      <c r="WUM55" s="119"/>
      <c r="WUN55" s="119"/>
      <c r="WUO55" s="119"/>
      <c r="WUP55" s="119"/>
      <c r="WUQ55" s="119"/>
      <c r="WUR55" s="119"/>
      <c r="WUS55" s="119"/>
      <c r="WUT55" s="119"/>
      <c r="WUU55" s="119"/>
      <c r="WUV55" s="119"/>
      <c r="WUW55" s="119"/>
      <c r="WUX55" s="119"/>
      <c r="WUY55" s="119"/>
      <c r="WUZ55" s="119"/>
      <c r="WVA55" s="119"/>
      <c r="WVB55" s="119"/>
      <c r="WVC55" s="119"/>
      <c r="WVD55" s="119"/>
      <c r="WVE55" s="119"/>
      <c r="WVF55" s="119"/>
      <c r="WVG55" s="119"/>
      <c r="WVH55" s="119"/>
      <c r="WVI55" s="119"/>
      <c r="WVJ55" s="119"/>
      <c r="WVK55" s="119"/>
      <c r="WVL55" s="119"/>
      <c r="WVM55" s="119"/>
      <c r="WVN55" s="119"/>
      <c r="WVO55" s="119"/>
      <c r="WVP55" s="119"/>
      <c r="WVQ55" s="119"/>
      <c r="WVR55" s="119"/>
      <c r="WVS55" s="119"/>
      <c r="WVT55" s="119"/>
      <c r="WVU55" s="119"/>
      <c r="WVV55" s="119"/>
      <c r="WVW55" s="119"/>
      <c r="WVX55" s="119"/>
      <c r="WVY55" s="119"/>
      <c r="WVZ55" s="119"/>
      <c r="WWA55" s="119"/>
      <c r="WWB55" s="119"/>
      <c r="WWC55" s="119"/>
      <c r="WWD55" s="119"/>
      <c r="WWE55" s="119"/>
      <c r="WWF55" s="119"/>
      <c r="WWG55" s="119"/>
      <c r="WWH55" s="119"/>
      <c r="WWI55" s="119"/>
      <c r="WWJ55" s="119"/>
      <c r="WWK55" s="119"/>
      <c r="WWL55" s="119"/>
      <c r="WWM55" s="119"/>
      <c r="WWN55" s="119"/>
      <c r="WWO55" s="119"/>
      <c r="WWP55" s="119"/>
      <c r="WWQ55" s="119"/>
      <c r="WWR55" s="119"/>
      <c r="WWS55" s="119"/>
      <c r="WWT55" s="119"/>
      <c r="WWU55" s="119"/>
      <c r="WWV55" s="119"/>
      <c r="WWW55" s="119"/>
      <c r="WWX55" s="119"/>
      <c r="WWY55" s="119"/>
      <c r="WWZ55" s="119"/>
      <c r="WXA55" s="119"/>
      <c r="WXB55" s="119"/>
      <c r="WXC55" s="119"/>
      <c r="WXD55" s="119"/>
      <c r="WXE55" s="119"/>
      <c r="WXF55" s="119"/>
      <c r="WXG55" s="119"/>
      <c r="WXH55" s="119"/>
      <c r="WXI55" s="119"/>
      <c r="WXJ55" s="119"/>
      <c r="WXK55" s="119"/>
      <c r="WXL55" s="119"/>
      <c r="WXM55" s="119"/>
      <c r="WXN55" s="119"/>
      <c r="WXO55" s="119"/>
      <c r="WXP55" s="119"/>
      <c r="WXQ55" s="119"/>
      <c r="WXR55" s="119"/>
      <c r="WXS55" s="119"/>
      <c r="WXT55" s="119"/>
      <c r="WXU55" s="119"/>
      <c r="WXV55" s="119"/>
      <c r="WXW55" s="119"/>
      <c r="WXX55" s="119"/>
      <c r="WXY55" s="119"/>
      <c r="WXZ55" s="119"/>
      <c r="WYA55" s="119"/>
      <c r="WYB55" s="119"/>
      <c r="WYC55" s="119"/>
      <c r="WYD55" s="119"/>
      <c r="WYE55" s="119"/>
      <c r="WYF55" s="119"/>
      <c r="WYG55" s="119"/>
      <c r="WYH55" s="119"/>
      <c r="WYI55" s="119"/>
      <c r="WYJ55" s="119"/>
      <c r="WYK55" s="119"/>
      <c r="WYL55" s="119"/>
      <c r="WYM55" s="119"/>
      <c r="WYN55" s="119"/>
      <c r="WYO55" s="119"/>
      <c r="WYP55" s="119"/>
      <c r="WYQ55" s="119"/>
      <c r="WYR55" s="119"/>
      <c r="WYS55" s="119"/>
      <c r="WYT55" s="119"/>
      <c r="WYU55" s="119"/>
      <c r="WYV55" s="119"/>
      <c r="WYW55" s="119"/>
      <c r="WYX55" s="119"/>
      <c r="WYY55" s="119"/>
      <c r="WYZ55" s="119"/>
      <c r="WZA55" s="119"/>
      <c r="WZB55" s="119"/>
      <c r="WZC55" s="119"/>
      <c r="WZD55" s="119"/>
      <c r="WZE55" s="119"/>
      <c r="WZF55" s="119"/>
      <c r="WZG55" s="119"/>
      <c r="WZH55" s="119"/>
      <c r="WZI55" s="119"/>
      <c r="WZJ55" s="119"/>
      <c r="WZK55" s="119"/>
      <c r="WZL55" s="119"/>
      <c r="WZM55" s="119"/>
      <c r="WZN55" s="119"/>
      <c r="WZO55" s="119"/>
      <c r="WZP55" s="119"/>
      <c r="WZQ55" s="119"/>
      <c r="WZR55" s="119"/>
      <c r="WZS55" s="119"/>
      <c r="WZT55" s="119"/>
      <c r="WZU55" s="119"/>
      <c r="WZV55" s="119"/>
      <c r="WZW55" s="119"/>
      <c r="WZX55" s="119"/>
      <c r="WZY55" s="119"/>
      <c r="WZZ55" s="119"/>
      <c r="XAA55" s="119"/>
      <c r="XAB55" s="119"/>
      <c r="XAC55" s="119"/>
      <c r="XAD55" s="119"/>
      <c r="XAE55" s="119"/>
      <c r="XAF55" s="119"/>
      <c r="XAG55" s="119"/>
      <c r="XAH55" s="119"/>
      <c r="XAI55" s="119"/>
      <c r="XAJ55" s="119"/>
      <c r="XAK55" s="119"/>
      <c r="XAL55" s="119"/>
      <c r="XAM55" s="119"/>
      <c r="XAN55" s="119"/>
      <c r="XAO55" s="119"/>
      <c r="XAP55" s="119"/>
      <c r="XAQ55" s="119"/>
      <c r="XAR55" s="119"/>
      <c r="XAS55" s="119"/>
      <c r="XAT55" s="119"/>
      <c r="XAU55" s="119"/>
      <c r="XAV55" s="119"/>
      <c r="XAW55" s="119"/>
      <c r="XAX55" s="119"/>
      <c r="XAY55" s="119"/>
      <c r="XAZ55" s="119"/>
      <c r="XBA55" s="119"/>
      <c r="XBB55" s="119"/>
      <c r="XBC55" s="119"/>
      <c r="XBD55" s="119"/>
      <c r="XBE55" s="119"/>
      <c r="XBF55" s="119"/>
      <c r="XBG55" s="119"/>
      <c r="XBH55" s="119"/>
      <c r="XBI55" s="119"/>
      <c r="XBJ55" s="119"/>
      <c r="XBK55" s="119"/>
      <c r="XBL55" s="119"/>
      <c r="XBM55" s="119"/>
      <c r="XBN55" s="119"/>
      <c r="XBO55" s="119"/>
      <c r="XBP55" s="119"/>
      <c r="XBQ55" s="119"/>
      <c r="XBR55" s="119"/>
      <c r="XBS55" s="119"/>
      <c r="XBT55" s="119"/>
      <c r="XBU55" s="119"/>
      <c r="XBV55" s="119"/>
      <c r="XBW55" s="119"/>
      <c r="XBX55" s="119"/>
      <c r="XBY55" s="119"/>
      <c r="XBZ55" s="119"/>
      <c r="XCA55" s="119"/>
      <c r="XCB55" s="119"/>
      <c r="XCC55" s="119"/>
      <c r="XCD55" s="119"/>
      <c r="XCE55" s="119"/>
      <c r="XCF55" s="119"/>
      <c r="XCG55" s="119"/>
      <c r="XCH55" s="119"/>
      <c r="XCI55" s="119"/>
      <c r="XCJ55" s="119"/>
      <c r="XCK55" s="119"/>
      <c r="XCL55" s="119"/>
      <c r="XCM55" s="119"/>
      <c r="XCN55" s="119"/>
      <c r="XCO55" s="119"/>
      <c r="XCP55" s="119"/>
      <c r="XCQ55" s="119"/>
      <c r="XCR55" s="119"/>
      <c r="XCS55" s="119"/>
      <c r="XCT55" s="119"/>
      <c r="XCU55" s="119"/>
      <c r="XCV55" s="119"/>
      <c r="XCW55" s="119"/>
      <c r="XCX55" s="119"/>
      <c r="XCY55" s="119"/>
      <c r="XCZ55" s="119"/>
      <c r="XDA55" s="119"/>
      <c r="XDB55" s="119"/>
      <c r="XDC55" s="119"/>
      <c r="XDD55" s="119"/>
      <c r="XDE55" s="119"/>
      <c r="XDF55" s="119"/>
      <c r="XDG55" s="119"/>
      <c r="XDH55" s="119"/>
      <c r="XDI55" s="119"/>
      <c r="XDJ55" s="119"/>
      <c r="XDK55" s="119"/>
      <c r="XDL55" s="119"/>
      <c r="XDM55" s="119"/>
      <c r="XDN55" s="119"/>
      <c r="XDO55" s="119"/>
      <c r="XDP55" s="119"/>
      <c r="XDQ55" s="119"/>
      <c r="XDR55" s="119"/>
      <c r="XDS55" s="119"/>
      <c r="XDT55" s="119"/>
      <c r="XDU55" s="119"/>
      <c r="XDV55" s="119"/>
      <c r="XDW55" s="119"/>
      <c r="XDX55" s="119"/>
      <c r="XDY55" s="119"/>
      <c r="XDZ55" s="119"/>
      <c r="XEA55" s="119"/>
      <c r="XEB55" s="119"/>
      <c r="XEC55" s="119"/>
      <c r="XED55" s="119"/>
      <c r="XEE55" s="119"/>
      <c r="XEF55" s="119"/>
      <c r="XEG55" s="119"/>
      <c r="XEH55" s="119"/>
      <c r="XEI55" s="119"/>
      <c r="XEJ55" s="119"/>
      <c r="XEK55" s="119"/>
      <c r="XEL55" s="119"/>
      <c r="XEM55" s="119"/>
      <c r="XEN55" s="119"/>
      <c r="XEO55" s="119"/>
      <c r="XEP55" s="119"/>
      <c r="XEQ55" s="119"/>
      <c r="XER55" s="119"/>
      <c r="XES55" s="119"/>
      <c r="XET55" s="119"/>
      <c r="XEU55" s="119"/>
      <c r="XEV55" s="119"/>
      <c r="XEW55" s="119"/>
      <c r="XEX55" s="119"/>
      <c r="XEY55" s="119"/>
      <c r="XEZ55" s="119"/>
      <c r="XFA55" s="119"/>
      <c r="XFB55" s="119"/>
      <c r="XFC55" s="119"/>
      <c r="XFD55" s="119"/>
    </row>
    <row r="56" spans="1:16384" x14ac:dyDescent="0.3">
      <c r="A56" s="110" t="s">
        <v>117</v>
      </c>
      <c r="B56" s="58" t="s">
        <v>285</v>
      </c>
      <c r="C56" s="542">
        <v>6.3</v>
      </c>
      <c r="D56" s="542">
        <v>6.9</v>
      </c>
      <c r="E56" s="542">
        <v>18.228315253422736</v>
      </c>
      <c r="F56" s="542">
        <v>45.576781283746065</v>
      </c>
      <c r="G56" s="542">
        <v>116.7748982130467</v>
      </c>
      <c r="H56" s="542">
        <v>210.20827931555934</v>
      </c>
      <c r="I56" s="542">
        <v>322.28620281345991</v>
      </c>
      <c r="J56" s="542">
        <v>399.01383482286315</v>
      </c>
      <c r="K56" s="542">
        <v>385.64950262151467</v>
      </c>
      <c r="L56" s="542">
        <v>441.40308579248108</v>
      </c>
      <c r="M56" s="542">
        <v>753.19490287480187</v>
      </c>
      <c r="N56" s="542">
        <v>929.17124667058783</v>
      </c>
      <c r="O56" s="542">
        <v>1265.4306251606747</v>
      </c>
      <c r="P56" s="542">
        <v>1695.9833157205778</v>
      </c>
      <c r="Q56" s="542">
        <v>2122.7565771798531</v>
      </c>
      <c r="R56" s="542">
        <v>3281.7985080327048</v>
      </c>
      <c r="S56" s="542">
        <v>5214.1485322530698</v>
      </c>
      <c r="T56" s="542">
        <v>6945.0439549539042</v>
      </c>
      <c r="U56" s="542">
        <v>8334.2284185348944</v>
      </c>
      <c r="V56" s="542">
        <v>10461.061254914075</v>
      </c>
      <c r="W56" s="542">
        <v>11466.423286128413</v>
      </c>
      <c r="X56" s="542">
        <v>10706.568111270179</v>
      </c>
      <c r="Y56" s="542">
        <v>11592.580031734597</v>
      </c>
      <c r="Z56" s="542">
        <v>12394.456265853525</v>
      </c>
      <c r="AA56" s="552">
        <v>14286.336181055711</v>
      </c>
      <c r="AB56" s="542">
        <v>13819.577251605122</v>
      </c>
      <c r="AC56" s="528">
        <v>13580.296406425165</v>
      </c>
    </row>
    <row r="57" spans="1:16384" x14ac:dyDescent="0.3">
      <c r="A57" s="562"/>
      <c r="B57" s="187"/>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564"/>
      <c r="AB57" s="281"/>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c r="ID57" s="142"/>
      <c r="IE57" s="142"/>
      <c r="IF57" s="142"/>
      <c r="IG57" s="142"/>
      <c r="IH57" s="142"/>
      <c r="II57" s="142"/>
      <c r="IJ57" s="142"/>
      <c r="IK57" s="142"/>
      <c r="IL57" s="142"/>
      <c r="IM57" s="142"/>
      <c r="IN57" s="142"/>
      <c r="IO57" s="142"/>
      <c r="IP57" s="142"/>
      <c r="IQ57" s="142"/>
      <c r="IR57" s="142"/>
      <c r="IS57" s="142"/>
      <c r="IT57" s="142"/>
      <c r="IU57" s="142"/>
      <c r="IV57" s="142"/>
      <c r="IW57" s="142"/>
      <c r="IX57" s="142"/>
      <c r="IY57" s="142"/>
      <c r="IZ57" s="142"/>
      <c r="JA57" s="142"/>
      <c r="JB57" s="142"/>
      <c r="JC57" s="142"/>
      <c r="JD57" s="142"/>
      <c r="JE57" s="142"/>
      <c r="JF57" s="142"/>
      <c r="JG57" s="142"/>
      <c r="JH57" s="142"/>
      <c r="JI57" s="142"/>
      <c r="JJ57" s="142"/>
      <c r="JK57" s="142"/>
      <c r="JL57" s="142"/>
      <c r="JM57" s="142"/>
      <c r="JN57" s="142"/>
      <c r="JO57" s="142"/>
      <c r="JP57" s="142"/>
      <c r="JQ57" s="142"/>
      <c r="JR57" s="142"/>
      <c r="JS57" s="142"/>
      <c r="JT57" s="142"/>
      <c r="JU57" s="142"/>
      <c r="JV57" s="142"/>
      <c r="JW57" s="142"/>
      <c r="JX57" s="142"/>
      <c r="JY57" s="142"/>
      <c r="JZ57" s="142"/>
      <c r="KA57" s="142"/>
      <c r="KB57" s="142"/>
      <c r="KC57" s="142"/>
      <c r="KD57" s="142"/>
      <c r="KE57" s="142"/>
      <c r="KF57" s="142"/>
      <c r="KG57" s="142"/>
      <c r="KH57" s="142"/>
      <c r="KI57" s="142"/>
      <c r="KJ57" s="142"/>
      <c r="KK57" s="142"/>
      <c r="KL57" s="142"/>
      <c r="KM57" s="142"/>
      <c r="KN57" s="142"/>
      <c r="KO57" s="142"/>
      <c r="KP57" s="142"/>
      <c r="KQ57" s="142"/>
      <c r="KR57" s="142"/>
      <c r="KS57" s="142"/>
      <c r="KT57" s="142"/>
      <c r="KU57" s="142"/>
      <c r="KV57" s="142"/>
      <c r="KW57" s="142"/>
      <c r="KX57" s="142"/>
      <c r="KY57" s="142"/>
      <c r="KZ57" s="142"/>
      <c r="LA57" s="142"/>
      <c r="LB57" s="142"/>
      <c r="LC57" s="142"/>
      <c r="LD57" s="142"/>
      <c r="LE57" s="142"/>
      <c r="LF57" s="142"/>
      <c r="LG57" s="142"/>
      <c r="LH57" s="142"/>
      <c r="LI57" s="142"/>
      <c r="LJ57" s="142"/>
      <c r="LK57" s="142"/>
      <c r="LL57" s="142"/>
      <c r="LM57" s="142"/>
      <c r="LN57" s="142"/>
      <c r="LO57" s="142"/>
      <c r="LP57" s="142"/>
      <c r="LQ57" s="142"/>
      <c r="LR57" s="142"/>
      <c r="LS57" s="142"/>
      <c r="LT57" s="142"/>
      <c r="LU57" s="142"/>
      <c r="LV57" s="142"/>
      <c r="LW57" s="142"/>
      <c r="LX57" s="142"/>
      <c r="LY57" s="142"/>
      <c r="LZ57" s="142"/>
      <c r="MA57" s="142"/>
      <c r="MB57" s="142"/>
      <c r="MC57" s="142"/>
      <c r="MD57" s="142"/>
      <c r="ME57" s="142"/>
      <c r="MF57" s="142"/>
      <c r="MG57" s="142"/>
      <c r="MH57" s="142"/>
      <c r="MI57" s="142"/>
      <c r="MJ57" s="142"/>
      <c r="MK57" s="142"/>
      <c r="ML57" s="142"/>
      <c r="MM57" s="142"/>
      <c r="MN57" s="142"/>
      <c r="MO57" s="142"/>
      <c r="MP57" s="142"/>
      <c r="MQ57" s="142"/>
      <c r="MR57" s="142"/>
      <c r="MS57" s="142"/>
      <c r="MT57" s="142"/>
      <c r="MU57" s="142"/>
      <c r="MV57" s="142"/>
      <c r="MW57" s="142"/>
      <c r="MX57" s="142"/>
      <c r="MY57" s="142"/>
      <c r="MZ57" s="142"/>
      <c r="NA57" s="142"/>
      <c r="NB57" s="142"/>
      <c r="NC57" s="142"/>
      <c r="ND57" s="142"/>
      <c r="NE57" s="142"/>
      <c r="NF57" s="142"/>
      <c r="NG57" s="142"/>
      <c r="NH57" s="142"/>
      <c r="NI57" s="142"/>
      <c r="NJ57" s="142"/>
      <c r="NK57" s="142"/>
      <c r="NL57" s="142"/>
      <c r="NM57" s="142"/>
      <c r="NN57" s="142"/>
      <c r="NO57" s="142"/>
      <c r="NP57" s="142"/>
      <c r="NQ57" s="142"/>
      <c r="NR57" s="142"/>
      <c r="NS57" s="142"/>
      <c r="NT57" s="142"/>
      <c r="NU57" s="142"/>
      <c r="NV57" s="142"/>
      <c r="NW57" s="142"/>
      <c r="NX57" s="142"/>
      <c r="NY57" s="142"/>
      <c r="NZ57" s="142"/>
      <c r="OA57" s="142"/>
      <c r="OB57" s="142"/>
      <c r="OC57" s="142"/>
      <c r="OD57" s="142"/>
      <c r="OE57" s="142"/>
      <c r="OF57" s="142"/>
      <c r="OG57" s="142"/>
      <c r="OH57" s="142"/>
      <c r="OI57" s="142"/>
      <c r="OJ57" s="142"/>
      <c r="OK57" s="142"/>
      <c r="OL57" s="142"/>
      <c r="OM57" s="142"/>
      <c r="ON57" s="142"/>
      <c r="OO57" s="142"/>
      <c r="OP57" s="142"/>
      <c r="OQ57" s="142"/>
      <c r="OR57" s="142"/>
      <c r="OS57" s="142"/>
      <c r="OT57" s="142"/>
      <c r="OU57" s="142"/>
      <c r="OV57" s="142"/>
      <c r="OW57" s="142"/>
      <c r="OX57" s="142"/>
      <c r="OY57" s="142"/>
      <c r="OZ57" s="142"/>
      <c r="PA57" s="142"/>
      <c r="PB57" s="142"/>
      <c r="PC57" s="142"/>
      <c r="PD57" s="142"/>
      <c r="PE57" s="142"/>
      <c r="PF57" s="142"/>
      <c r="PG57" s="142"/>
      <c r="PH57" s="142"/>
      <c r="PI57" s="142"/>
      <c r="PJ57" s="142"/>
      <c r="PK57" s="142"/>
      <c r="PL57" s="142"/>
      <c r="PM57" s="142"/>
      <c r="PN57" s="142"/>
      <c r="PO57" s="142"/>
      <c r="PP57" s="142"/>
      <c r="PQ57" s="142"/>
      <c r="PR57" s="142"/>
      <c r="PS57" s="142"/>
      <c r="PT57" s="142"/>
      <c r="PU57" s="142"/>
      <c r="PV57" s="142"/>
      <c r="PW57" s="142"/>
      <c r="PX57" s="142"/>
      <c r="PY57" s="142"/>
      <c r="PZ57" s="142"/>
      <c r="QA57" s="142"/>
      <c r="QB57" s="142"/>
      <c r="QC57" s="142"/>
      <c r="QD57" s="142"/>
      <c r="QE57" s="142"/>
      <c r="QF57" s="142"/>
      <c r="QG57" s="142"/>
      <c r="QH57" s="142"/>
      <c r="QI57" s="142"/>
      <c r="QJ57" s="142"/>
      <c r="QK57" s="142"/>
      <c r="QL57" s="142"/>
      <c r="QM57" s="142"/>
      <c r="QN57" s="142"/>
      <c r="QO57" s="142"/>
      <c r="QP57" s="142"/>
      <c r="QQ57" s="142"/>
      <c r="QR57" s="142"/>
      <c r="QS57" s="142"/>
      <c r="QT57" s="142"/>
      <c r="QU57" s="142"/>
      <c r="QV57" s="142"/>
      <c r="QW57" s="142"/>
      <c r="QX57" s="142"/>
      <c r="QY57" s="142"/>
      <c r="QZ57" s="142"/>
      <c r="RA57" s="142"/>
      <c r="RB57" s="142"/>
      <c r="RC57" s="142"/>
      <c r="RD57" s="142"/>
      <c r="RE57" s="142"/>
      <c r="RF57" s="142"/>
      <c r="RG57" s="142"/>
      <c r="RH57" s="142"/>
      <c r="RI57" s="142"/>
      <c r="RJ57" s="142"/>
      <c r="RK57" s="142"/>
      <c r="RL57" s="142"/>
      <c r="RM57" s="142"/>
      <c r="RN57" s="142"/>
      <c r="RO57" s="142"/>
      <c r="RP57" s="142"/>
      <c r="RQ57" s="142"/>
      <c r="RR57" s="142"/>
      <c r="RS57" s="142"/>
      <c r="RT57" s="142"/>
      <c r="RU57" s="142"/>
      <c r="RV57" s="142"/>
      <c r="RW57" s="142"/>
      <c r="RX57" s="142"/>
      <c r="RY57" s="142"/>
      <c r="RZ57" s="142"/>
      <c r="SA57" s="142"/>
      <c r="SB57" s="142"/>
      <c r="SC57" s="142"/>
      <c r="SD57" s="142"/>
      <c r="SE57" s="142"/>
      <c r="SF57" s="142"/>
      <c r="SG57" s="142"/>
      <c r="SH57" s="142"/>
      <c r="SI57" s="142"/>
      <c r="SJ57" s="142"/>
      <c r="SK57" s="142"/>
      <c r="SL57" s="142"/>
      <c r="SM57" s="142"/>
      <c r="SN57" s="142"/>
      <c r="SO57" s="142"/>
      <c r="SP57" s="142"/>
      <c r="SQ57" s="142"/>
      <c r="SR57" s="142"/>
      <c r="SS57" s="142"/>
      <c r="ST57" s="142"/>
      <c r="SU57" s="142"/>
      <c r="SV57" s="142"/>
      <c r="SW57" s="142"/>
      <c r="SX57" s="142"/>
      <c r="SY57" s="142"/>
      <c r="SZ57" s="142"/>
      <c r="TA57" s="142"/>
      <c r="TB57" s="142"/>
      <c r="TC57" s="142"/>
      <c r="TD57" s="142"/>
      <c r="TE57" s="142"/>
      <c r="TF57" s="142"/>
      <c r="TG57" s="142"/>
      <c r="TH57" s="142"/>
      <c r="TI57" s="142"/>
      <c r="TJ57" s="142"/>
      <c r="TK57" s="142"/>
      <c r="TL57" s="142"/>
      <c r="TM57" s="142"/>
      <c r="TN57" s="142"/>
      <c r="TO57" s="142"/>
      <c r="TP57" s="142"/>
      <c r="TQ57" s="142"/>
      <c r="TR57" s="142"/>
      <c r="TS57" s="142"/>
      <c r="TT57" s="142"/>
      <c r="TU57" s="142"/>
      <c r="TV57" s="142"/>
      <c r="TW57" s="142"/>
      <c r="TX57" s="142"/>
      <c r="TY57" s="142"/>
      <c r="TZ57" s="142"/>
      <c r="UA57" s="142"/>
      <c r="UB57" s="142"/>
      <c r="UC57" s="142"/>
      <c r="UD57" s="142"/>
      <c r="UE57" s="142"/>
      <c r="UF57" s="142"/>
      <c r="UG57" s="142"/>
      <c r="UH57" s="142"/>
      <c r="UI57" s="142"/>
      <c r="UJ57" s="142"/>
      <c r="UK57" s="142"/>
      <c r="UL57" s="142"/>
      <c r="UM57" s="142"/>
      <c r="UN57" s="142"/>
      <c r="UO57" s="142"/>
      <c r="UP57" s="142"/>
      <c r="UQ57" s="142"/>
      <c r="UR57" s="142"/>
      <c r="US57" s="142"/>
      <c r="UT57" s="142"/>
      <c r="UU57" s="142"/>
      <c r="UV57" s="142"/>
      <c r="UW57" s="142"/>
      <c r="UX57" s="142"/>
      <c r="UY57" s="142"/>
      <c r="UZ57" s="142"/>
      <c r="VA57" s="142"/>
      <c r="VB57" s="142"/>
      <c r="VC57" s="142"/>
      <c r="VD57" s="142"/>
      <c r="VE57" s="142"/>
      <c r="VF57" s="142"/>
      <c r="VG57" s="142"/>
      <c r="VH57" s="142"/>
      <c r="VI57" s="142"/>
      <c r="VJ57" s="142"/>
      <c r="VK57" s="142"/>
      <c r="VL57" s="142"/>
      <c r="VM57" s="142"/>
      <c r="VN57" s="142"/>
      <c r="VO57" s="142"/>
      <c r="VP57" s="142"/>
      <c r="VQ57" s="142"/>
      <c r="VR57" s="142"/>
      <c r="VS57" s="142"/>
      <c r="VT57" s="142"/>
      <c r="VU57" s="142"/>
      <c r="VV57" s="142"/>
      <c r="VW57" s="142"/>
      <c r="VX57" s="142"/>
      <c r="VY57" s="142"/>
      <c r="VZ57" s="142"/>
      <c r="WA57" s="142"/>
      <c r="WB57" s="142"/>
      <c r="WC57" s="142"/>
      <c r="WD57" s="142"/>
      <c r="WE57" s="142"/>
      <c r="WF57" s="142"/>
      <c r="WG57" s="142"/>
      <c r="WH57" s="142"/>
      <c r="WI57" s="142"/>
      <c r="WJ57" s="142"/>
      <c r="WK57" s="142"/>
      <c r="WL57" s="142"/>
      <c r="WM57" s="142"/>
      <c r="WN57" s="142"/>
      <c r="WO57" s="142"/>
      <c r="WP57" s="142"/>
      <c r="WQ57" s="142"/>
      <c r="WR57" s="142"/>
      <c r="WS57" s="142"/>
      <c r="WT57" s="142"/>
      <c r="WU57" s="142"/>
      <c r="WV57" s="142"/>
      <c r="WW57" s="142"/>
      <c r="WX57" s="142"/>
      <c r="WY57" s="142"/>
      <c r="WZ57" s="142"/>
      <c r="XA57" s="142"/>
      <c r="XB57" s="142"/>
      <c r="XC57" s="142"/>
      <c r="XD57" s="142"/>
      <c r="XE57" s="142"/>
      <c r="XF57" s="142"/>
      <c r="XG57" s="142"/>
      <c r="XH57" s="142"/>
      <c r="XI57" s="142"/>
      <c r="XJ57" s="142"/>
      <c r="XK57" s="142"/>
      <c r="XL57" s="142"/>
      <c r="XM57" s="142"/>
      <c r="XN57" s="142"/>
      <c r="XO57" s="142"/>
      <c r="XP57" s="142"/>
      <c r="XQ57" s="142"/>
      <c r="XR57" s="142"/>
      <c r="XS57" s="142"/>
      <c r="XT57" s="142"/>
      <c r="XU57" s="142"/>
      <c r="XV57" s="142"/>
      <c r="XW57" s="142"/>
      <c r="XX57" s="142"/>
      <c r="XY57" s="142"/>
      <c r="XZ57" s="142"/>
      <c r="YA57" s="142"/>
      <c r="YB57" s="142"/>
      <c r="YC57" s="142"/>
      <c r="YD57" s="142"/>
      <c r="YE57" s="142"/>
      <c r="YF57" s="142"/>
      <c r="YG57" s="142"/>
      <c r="YH57" s="142"/>
      <c r="YI57" s="142"/>
      <c r="YJ57" s="142"/>
      <c r="YK57" s="142"/>
      <c r="YL57" s="142"/>
      <c r="YM57" s="142"/>
      <c r="YN57" s="142"/>
      <c r="YO57" s="142"/>
      <c r="YP57" s="142"/>
      <c r="YQ57" s="142"/>
      <c r="YR57" s="142"/>
      <c r="YS57" s="142"/>
      <c r="YT57" s="142"/>
      <c r="YU57" s="142"/>
      <c r="YV57" s="142"/>
      <c r="YW57" s="142"/>
      <c r="YX57" s="142"/>
      <c r="YY57" s="142"/>
      <c r="YZ57" s="142"/>
      <c r="ZA57" s="142"/>
      <c r="ZB57" s="142"/>
      <c r="ZC57" s="142"/>
      <c r="ZD57" s="142"/>
      <c r="ZE57" s="142"/>
      <c r="ZF57" s="142"/>
      <c r="ZG57" s="142"/>
      <c r="ZH57" s="142"/>
      <c r="ZI57" s="142"/>
      <c r="ZJ57" s="142"/>
      <c r="ZK57" s="142"/>
      <c r="ZL57" s="142"/>
      <c r="ZM57" s="142"/>
      <c r="ZN57" s="142"/>
      <c r="ZO57" s="142"/>
      <c r="ZP57" s="142"/>
      <c r="ZQ57" s="142"/>
      <c r="ZR57" s="142"/>
      <c r="ZS57" s="142"/>
      <c r="ZT57" s="142"/>
      <c r="ZU57" s="142"/>
      <c r="ZV57" s="142"/>
      <c r="ZW57" s="142"/>
      <c r="ZX57" s="142"/>
      <c r="ZY57" s="142"/>
      <c r="ZZ57" s="142"/>
      <c r="AAA57" s="142"/>
      <c r="AAB57" s="142"/>
      <c r="AAC57" s="142"/>
      <c r="AAD57" s="142"/>
      <c r="AAE57" s="142"/>
      <c r="AAF57" s="142"/>
      <c r="AAG57" s="142"/>
      <c r="AAH57" s="142"/>
      <c r="AAI57" s="142"/>
      <c r="AAJ57" s="142"/>
      <c r="AAK57" s="142"/>
      <c r="AAL57" s="142"/>
      <c r="AAM57" s="142"/>
      <c r="AAN57" s="142"/>
      <c r="AAO57" s="142"/>
      <c r="AAP57" s="142"/>
      <c r="AAQ57" s="142"/>
      <c r="AAR57" s="142"/>
      <c r="AAS57" s="142"/>
      <c r="AAT57" s="142"/>
      <c r="AAU57" s="142"/>
      <c r="AAV57" s="142"/>
      <c r="AAW57" s="142"/>
      <c r="AAX57" s="142"/>
      <c r="AAY57" s="142"/>
      <c r="AAZ57" s="142"/>
      <c r="ABA57" s="142"/>
      <c r="ABB57" s="142"/>
      <c r="ABC57" s="142"/>
      <c r="ABD57" s="142"/>
      <c r="ABE57" s="142"/>
      <c r="ABF57" s="142"/>
      <c r="ABG57" s="142"/>
      <c r="ABH57" s="142"/>
      <c r="ABI57" s="142"/>
      <c r="ABJ57" s="142"/>
      <c r="ABK57" s="142"/>
      <c r="ABL57" s="142"/>
      <c r="ABM57" s="142"/>
      <c r="ABN57" s="142"/>
      <c r="ABO57" s="142"/>
      <c r="ABP57" s="142"/>
      <c r="ABQ57" s="142"/>
      <c r="ABR57" s="142"/>
      <c r="ABS57" s="142"/>
      <c r="ABT57" s="142"/>
      <c r="ABU57" s="142"/>
      <c r="ABV57" s="142"/>
      <c r="ABW57" s="142"/>
      <c r="ABX57" s="142"/>
      <c r="ABY57" s="142"/>
      <c r="ABZ57" s="142"/>
      <c r="ACA57" s="142"/>
      <c r="ACB57" s="142"/>
      <c r="ACC57" s="142"/>
      <c r="ACD57" s="142"/>
      <c r="ACE57" s="142"/>
      <c r="ACF57" s="142"/>
      <c r="ACG57" s="142"/>
      <c r="ACH57" s="142"/>
      <c r="ACI57" s="142"/>
      <c r="ACJ57" s="142"/>
      <c r="ACK57" s="142"/>
      <c r="ACL57" s="142"/>
      <c r="ACM57" s="142"/>
      <c r="ACN57" s="142"/>
      <c r="ACO57" s="142"/>
      <c r="ACP57" s="142"/>
      <c r="ACQ57" s="142"/>
      <c r="ACR57" s="142"/>
      <c r="ACS57" s="142"/>
      <c r="ACT57" s="142"/>
      <c r="ACU57" s="142"/>
      <c r="ACV57" s="142"/>
      <c r="ACW57" s="142"/>
      <c r="ACX57" s="142"/>
      <c r="ACY57" s="142"/>
      <c r="ACZ57" s="142"/>
      <c r="ADA57" s="142"/>
      <c r="ADB57" s="142"/>
      <c r="ADC57" s="142"/>
      <c r="ADD57" s="142"/>
      <c r="ADE57" s="142"/>
      <c r="ADF57" s="142"/>
      <c r="ADG57" s="142"/>
      <c r="ADH57" s="142"/>
      <c r="ADI57" s="142"/>
      <c r="ADJ57" s="142"/>
      <c r="ADK57" s="142"/>
      <c r="ADL57" s="142"/>
      <c r="ADM57" s="142"/>
      <c r="ADN57" s="142"/>
      <c r="ADO57" s="142"/>
      <c r="ADP57" s="142"/>
      <c r="ADQ57" s="142"/>
      <c r="ADR57" s="142"/>
      <c r="ADS57" s="142"/>
      <c r="ADT57" s="142"/>
      <c r="ADU57" s="142"/>
      <c r="ADV57" s="142"/>
      <c r="ADW57" s="142"/>
      <c r="ADX57" s="142"/>
      <c r="ADY57" s="142"/>
      <c r="ADZ57" s="142"/>
      <c r="AEA57" s="142"/>
      <c r="AEB57" s="142"/>
      <c r="AEC57" s="142"/>
      <c r="AED57" s="142"/>
      <c r="AEE57" s="142"/>
      <c r="AEF57" s="142"/>
      <c r="AEG57" s="142"/>
      <c r="AEH57" s="142"/>
      <c r="AEI57" s="142"/>
      <c r="AEJ57" s="142"/>
      <c r="AEK57" s="142"/>
      <c r="AEL57" s="142"/>
      <c r="AEM57" s="142"/>
      <c r="AEN57" s="142"/>
      <c r="AEO57" s="142"/>
      <c r="AEP57" s="142"/>
      <c r="AEQ57" s="142"/>
      <c r="AER57" s="142"/>
      <c r="AES57" s="142"/>
      <c r="AET57" s="142"/>
      <c r="AEU57" s="142"/>
      <c r="AEV57" s="142"/>
      <c r="AEW57" s="142"/>
      <c r="AEX57" s="142"/>
      <c r="AEY57" s="142"/>
      <c r="AEZ57" s="142"/>
      <c r="AFA57" s="142"/>
      <c r="AFB57" s="142"/>
      <c r="AFC57" s="142"/>
      <c r="AFD57" s="142"/>
      <c r="AFE57" s="142"/>
      <c r="AFF57" s="142"/>
      <c r="AFG57" s="142"/>
      <c r="AFH57" s="142"/>
      <c r="AFI57" s="142"/>
      <c r="AFJ57" s="142"/>
      <c r="AFK57" s="142"/>
      <c r="AFL57" s="142"/>
      <c r="AFM57" s="142"/>
      <c r="AFN57" s="142"/>
      <c r="AFO57" s="142"/>
      <c r="AFP57" s="142"/>
      <c r="AFQ57" s="142"/>
      <c r="AFR57" s="142"/>
      <c r="AFS57" s="142"/>
      <c r="AFT57" s="142"/>
      <c r="AFU57" s="142"/>
      <c r="AFV57" s="142"/>
      <c r="AFW57" s="142"/>
      <c r="AFX57" s="142"/>
      <c r="AFY57" s="142"/>
      <c r="AFZ57" s="142"/>
      <c r="AGA57" s="142"/>
      <c r="AGB57" s="142"/>
      <c r="AGC57" s="142"/>
      <c r="AGD57" s="142"/>
      <c r="AGE57" s="142"/>
      <c r="AGF57" s="142"/>
      <c r="AGG57" s="142"/>
      <c r="AGH57" s="142"/>
      <c r="AGI57" s="142"/>
      <c r="AGJ57" s="142"/>
      <c r="AGK57" s="142"/>
      <c r="AGL57" s="142"/>
      <c r="AGM57" s="142"/>
      <c r="AGN57" s="142"/>
      <c r="AGO57" s="142"/>
      <c r="AGP57" s="142"/>
      <c r="AGQ57" s="142"/>
      <c r="AGR57" s="142"/>
      <c r="AGS57" s="142"/>
      <c r="AGT57" s="142"/>
      <c r="AGU57" s="142"/>
      <c r="AGV57" s="142"/>
      <c r="AGW57" s="142"/>
      <c r="AGX57" s="142"/>
      <c r="AGY57" s="142"/>
      <c r="AGZ57" s="142"/>
      <c r="AHA57" s="142"/>
      <c r="AHB57" s="142"/>
      <c r="AHC57" s="142"/>
      <c r="AHD57" s="142"/>
      <c r="AHE57" s="142"/>
      <c r="AHF57" s="142"/>
      <c r="AHG57" s="142"/>
      <c r="AHH57" s="142"/>
      <c r="AHI57" s="142"/>
      <c r="AHJ57" s="142"/>
      <c r="AHK57" s="142"/>
      <c r="AHL57" s="142"/>
      <c r="AHM57" s="142"/>
      <c r="AHN57" s="142"/>
      <c r="AHO57" s="142"/>
      <c r="AHP57" s="142"/>
      <c r="AHQ57" s="142"/>
      <c r="AHR57" s="142"/>
      <c r="AHS57" s="142"/>
      <c r="AHT57" s="142"/>
      <c r="AHU57" s="142"/>
      <c r="AHV57" s="142"/>
      <c r="AHW57" s="142"/>
      <c r="AHX57" s="142"/>
      <c r="AHY57" s="142"/>
      <c r="AHZ57" s="142"/>
      <c r="AIA57" s="142"/>
      <c r="AIB57" s="142"/>
      <c r="AIC57" s="142"/>
      <c r="AID57" s="142"/>
      <c r="AIE57" s="142"/>
      <c r="AIF57" s="142"/>
      <c r="AIG57" s="142"/>
      <c r="AIH57" s="142"/>
      <c r="AII57" s="142"/>
      <c r="AIJ57" s="142"/>
      <c r="AIK57" s="142"/>
      <c r="AIL57" s="142"/>
      <c r="AIM57" s="142"/>
      <c r="AIN57" s="142"/>
      <c r="AIO57" s="142"/>
      <c r="AIP57" s="142"/>
      <c r="AIQ57" s="142"/>
      <c r="AIR57" s="142"/>
      <c r="AIS57" s="142"/>
      <c r="AIT57" s="142"/>
      <c r="AIU57" s="142"/>
      <c r="AIV57" s="142"/>
      <c r="AIW57" s="142"/>
      <c r="AIX57" s="142"/>
      <c r="AIY57" s="142"/>
      <c r="AIZ57" s="142"/>
      <c r="AJA57" s="142"/>
      <c r="AJB57" s="142"/>
      <c r="AJC57" s="142"/>
      <c r="AJD57" s="142"/>
      <c r="AJE57" s="142"/>
      <c r="AJF57" s="142"/>
      <c r="AJG57" s="142"/>
      <c r="AJH57" s="142"/>
      <c r="AJI57" s="142"/>
      <c r="AJJ57" s="142"/>
      <c r="AJK57" s="142"/>
      <c r="AJL57" s="142"/>
      <c r="AJM57" s="142"/>
      <c r="AJN57" s="142"/>
      <c r="AJO57" s="142"/>
      <c r="AJP57" s="142"/>
      <c r="AJQ57" s="142"/>
      <c r="AJR57" s="142"/>
      <c r="AJS57" s="142"/>
      <c r="AJT57" s="142"/>
      <c r="AJU57" s="142"/>
      <c r="AJV57" s="142"/>
      <c r="AJW57" s="142"/>
      <c r="AJX57" s="142"/>
      <c r="AJY57" s="142"/>
      <c r="AJZ57" s="142"/>
      <c r="AKA57" s="142"/>
      <c r="AKB57" s="142"/>
      <c r="AKC57" s="142"/>
      <c r="AKD57" s="142"/>
      <c r="AKE57" s="142"/>
      <c r="AKF57" s="142"/>
      <c r="AKG57" s="142"/>
      <c r="AKH57" s="142"/>
      <c r="AKI57" s="142"/>
      <c r="AKJ57" s="142"/>
      <c r="AKK57" s="142"/>
      <c r="AKL57" s="142"/>
      <c r="AKM57" s="142"/>
      <c r="AKN57" s="142"/>
      <c r="AKO57" s="142"/>
      <c r="AKP57" s="142"/>
      <c r="AKQ57" s="142"/>
      <c r="AKR57" s="142"/>
      <c r="AKS57" s="142"/>
      <c r="AKT57" s="142"/>
      <c r="AKU57" s="142"/>
      <c r="AKV57" s="142"/>
      <c r="AKW57" s="142"/>
      <c r="AKX57" s="142"/>
      <c r="AKY57" s="142"/>
      <c r="AKZ57" s="142"/>
      <c r="ALA57" s="142"/>
      <c r="ALB57" s="142"/>
      <c r="ALC57" s="142"/>
      <c r="ALD57" s="142"/>
      <c r="ALE57" s="142"/>
      <c r="ALF57" s="142"/>
      <c r="ALG57" s="142"/>
      <c r="ALH57" s="142"/>
      <c r="ALI57" s="142"/>
      <c r="ALJ57" s="142"/>
      <c r="ALK57" s="142"/>
      <c r="ALL57" s="142"/>
      <c r="ALM57" s="142"/>
      <c r="ALN57" s="142"/>
      <c r="ALO57" s="142"/>
      <c r="ALP57" s="142"/>
      <c r="ALQ57" s="142"/>
      <c r="ALR57" s="142"/>
      <c r="ALS57" s="142"/>
      <c r="ALT57" s="142"/>
      <c r="ALU57" s="142"/>
      <c r="ALV57" s="142"/>
      <c r="ALW57" s="142"/>
      <c r="ALX57" s="142"/>
      <c r="ALY57" s="142"/>
      <c r="ALZ57" s="142"/>
      <c r="AMA57" s="142"/>
      <c r="AMB57" s="142"/>
      <c r="AMC57" s="142"/>
      <c r="AMD57" s="142"/>
      <c r="AME57" s="142"/>
      <c r="AMF57" s="142"/>
      <c r="AMG57" s="142"/>
      <c r="AMH57" s="142"/>
      <c r="AMI57" s="142"/>
      <c r="AMJ57" s="142"/>
      <c r="AMK57" s="142"/>
      <c r="AML57" s="142"/>
      <c r="AMM57" s="142"/>
      <c r="AMN57" s="142"/>
      <c r="AMO57" s="142"/>
      <c r="AMP57" s="142"/>
      <c r="AMQ57" s="142"/>
      <c r="AMR57" s="142"/>
      <c r="AMS57" s="142"/>
      <c r="AMT57" s="142"/>
      <c r="AMU57" s="142"/>
      <c r="AMV57" s="142"/>
      <c r="AMW57" s="142"/>
      <c r="AMX57" s="142"/>
      <c r="AMY57" s="142"/>
      <c r="AMZ57" s="142"/>
      <c r="ANA57" s="142"/>
      <c r="ANB57" s="142"/>
      <c r="ANC57" s="142"/>
      <c r="AND57" s="142"/>
      <c r="ANE57" s="142"/>
      <c r="ANF57" s="142"/>
      <c r="ANG57" s="142"/>
      <c r="ANH57" s="142"/>
      <c r="ANI57" s="142"/>
      <c r="ANJ57" s="142"/>
      <c r="ANK57" s="142"/>
      <c r="ANL57" s="142"/>
      <c r="ANM57" s="142"/>
      <c r="ANN57" s="142"/>
      <c r="ANO57" s="142"/>
      <c r="ANP57" s="142"/>
      <c r="ANQ57" s="142"/>
      <c r="ANR57" s="142"/>
      <c r="ANS57" s="142"/>
      <c r="ANT57" s="142"/>
      <c r="ANU57" s="142"/>
      <c r="ANV57" s="142"/>
      <c r="ANW57" s="142"/>
      <c r="ANX57" s="142"/>
      <c r="ANY57" s="142"/>
      <c r="ANZ57" s="142"/>
      <c r="AOA57" s="142"/>
      <c r="AOB57" s="142"/>
      <c r="AOC57" s="142"/>
      <c r="AOD57" s="142"/>
      <c r="AOE57" s="142"/>
      <c r="AOF57" s="142"/>
      <c r="AOG57" s="142"/>
      <c r="AOH57" s="142"/>
      <c r="AOI57" s="142"/>
      <c r="AOJ57" s="142"/>
      <c r="AOK57" s="142"/>
      <c r="AOL57" s="142"/>
      <c r="AOM57" s="142"/>
      <c r="AON57" s="142"/>
      <c r="AOO57" s="142"/>
      <c r="AOP57" s="142"/>
      <c r="AOQ57" s="142"/>
      <c r="AOR57" s="142"/>
      <c r="AOS57" s="142"/>
      <c r="AOT57" s="142"/>
      <c r="AOU57" s="142"/>
      <c r="AOV57" s="142"/>
      <c r="AOW57" s="142"/>
      <c r="AOX57" s="142"/>
      <c r="AOY57" s="142"/>
      <c r="AOZ57" s="142"/>
      <c r="APA57" s="142"/>
      <c r="APB57" s="142"/>
      <c r="APC57" s="142"/>
      <c r="APD57" s="142"/>
      <c r="APE57" s="142"/>
      <c r="APF57" s="142"/>
      <c r="APG57" s="142"/>
      <c r="APH57" s="142"/>
      <c r="API57" s="142"/>
      <c r="APJ57" s="142"/>
      <c r="APK57" s="142"/>
      <c r="APL57" s="142"/>
      <c r="APM57" s="142"/>
      <c r="APN57" s="142"/>
      <c r="APO57" s="142"/>
      <c r="APP57" s="142"/>
      <c r="APQ57" s="142"/>
      <c r="APR57" s="142"/>
      <c r="APS57" s="142"/>
      <c r="APT57" s="142"/>
      <c r="APU57" s="142"/>
      <c r="APV57" s="142"/>
      <c r="APW57" s="142"/>
      <c r="APX57" s="142"/>
      <c r="APY57" s="142"/>
      <c r="APZ57" s="142"/>
      <c r="AQA57" s="142"/>
      <c r="AQB57" s="142"/>
      <c r="AQC57" s="142"/>
      <c r="AQD57" s="142"/>
      <c r="AQE57" s="142"/>
      <c r="AQF57" s="142"/>
      <c r="AQG57" s="142"/>
      <c r="AQH57" s="142"/>
      <c r="AQI57" s="142"/>
      <c r="AQJ57" s="142"/>
      <c r="AQK57" s="142"/>
      <c r="AQL57" s="142"/>
      <c r="AQM57" s="142"/>
      <c r="AQN57" s="142"/>
      <c r="AQO57" s="142"/>
      <c r="AQP57" s="142"/>
      <c r="AQQ57" s="142"/>
      <c r="AQR57" s="142"/>
      <c r="AQS57" s="142"/>
      <c r="AQT57" s="142"/>
      <c r="AQU57" s="142"/>
      <c r="AQV57" s="142"/>
      <c r="AQW57" s="142"/>
      <c r="AQX57" s="142"/>
      <c r="AQY57" s="142"/>
      <c r="AQZ57" s="142"/>
      <c r="ARA57" s="142"/>
      <c r="ARB57" s="142"/>
      <c r="ARC57" s="142"/>
      <c r="ARD57" s="142"/>
      <c r="ARE57" s="142"/>
      <c r="ARF57" s="142"/>
      <c r="ARG57" s="142"/>
      <c r="ARH57" s="142"/>
      <c r="ARI57" s="142"/>
      <c r="ARJ57" s="142"/>
      <c r="ARK57" s="142"/>
      <c r="ARL57" s="142"/>
      <c r="ARM57" s="142"/>
      <c r="ARN57" s="142"/>
      <c r="ARO57" s="142"/>
      <c r="ARP57" s="142"/>
      <c r="ARQ57" s="142"/>
      <c r="ARR57" s="142"/>
      <c r="ARS57" s="142"/>
      <c r="ART57" s="142"/>
      <c r="ARU57" s="142"/>
      <c r="ARV57" s="142"/>
      <c r="ARW57" s="142"/>
      <c r="ARX57" s="142"/>
      <c r="ARY57" s="142"/>
      <c r="ARZ57" s="142"/>
      <c r="ASA57" s="142"/>
      <c r="ASB57" s="142"/>
      <c r="ASC57" s="142"/>
      <c r="ASD57" s="142"/>
      <c r="ASE57" s="142"/>
      <c r="ASF57" s="142"/>
      <c r="ASG57" s="142"/>
      <c r="ASH57" s="142"/>
      <c r="ASI57" s="142"/>
      <c r="ASJ57" s="142"/>
      <c r="ASK57" s="142"/>
      <c r="ASL57" s="142"/>
      <c r="ASM57" s="142"/>
      <c r="ASN57" s="142"/>
      <c r="ASO57" s="142"/>
      <c r="ASP57" s="142"/>
      <c r="ASQ57" s="142"/>
      <c r="ASR57" s="142"/>
      <c r="ASS57" s="142"/>
      <c r="AST57" s="142"/>
      <c r="ASU57" s="142"/>
      <c r="ASV57" s="142"/>
      <c r="ASW57" s="142"/>
      <c r="ASX57" s="142"/>
      <c r="ASY57" s="142"/>
      <c r="ASZ57" s="142"/>
      <c r="ATA57" s="142"/>
      <c r="ATB57" s="142"/>
      <c r="ATC57" s="142"/>
      <c r="ATD57" s="142"/>
      <c r="ATE57" s="142"/>
      <c r="ATF57" s="142"/>
      <c r="ATG57" s="142"/>
      <c r="ATH57" s="142"/>
      <c r="ATI57" s="142"/>
      <c r="ATJ57" s="142"/>
      <c r="ATK57" s="142"/>
      <c r="ATL57" s="142"/>
      <c r="ATM57" s="142"/>
      <c r="ATN57" s="142"/>
      <c r="ATO57" s="142"/>
      <c r="ATP57" s="142"/>
      <c r="ATQ57" s="142"/>
      <c r="ATR57" s="142"/>
      <c r="ATS57" s="142"/>
      <c r="ATT57" s="142"/>
      <c r="ATU57" s="142"/>
      <c r="ATV57" s="142"/>
      <c r="ATW57" s="142"/>
      <c r="ATX57" s="142"/>
      <c r="ATY57" s="142"/>
      <c r="ATZ57" s="142"/>
      <c r="AUA57" s="142"/>
      <c r="AUB57" s="142"/>
      <c r="AUC57" s="142"/>
      <c r="AUD57" s="142"/>
      <c r="AUE57" s="142"/>
      <c r="AUF57" s="142"/>
      <c r="AUG57" s="142"/>
      <c r="AUH57" s="142"/>
      <c r="AUI57" s="142"/>
      <c r="AUJ57" s="142"/>
      <c r="AUK57" s="142"/>
      <c r="AUL57" s="142"/>
      <c r="AUM57" s="142"/>
      <c r="AUN57" s="142"/>
      <c r="AUO57" s="142"/>
      <c r="AUP57" s="142"/>
      <c r="AUQ57" s="142"/>
      <c r="AUR57" s="142"/>
      <c r="AUS57" s="142"/>
      <c r="AUT57" s="142"/>
      <c r="AUU57" s="142"/>
      <c r="AUV57" s="142"/>
      <c r="AUW57" s="142"/>
      <c r="AUX57" s="142"/>
      <c r="AUY57" s="142"/>
      <c r="AUZ57" s="142"/>
      <c r="AVA57" s="142"/>
      <c r="AVB57" s="142"/>
      <c r="AVC57" s="142"/>
      <c r="AVD57" s="142"/>
      <c r="AVE57" s="142"/>
      <c r="AVF57" s="142"/>
      <c r="AVG57" s="142"/>
      <c r="AVH57" s="142"/>
      <c r="AVI57" s="142"/>
      <c r="AVJ57" s="142"/>
      <c r="AVK57" s="142"/>
      <c r="AVL57" s="142"/>
      <c r="AVM57" s="142"/>
      <c r="AVN57" s="142"/>
      <c r="AVO57" s="142"/>
      <c r="AVP57" s="142"/>
      <c r="AVQ57" s="142"/>
      <c r="AVR57" s="142"/>
      <c r="AVS57" s="142"/>
      <c r="AVT57" s="142"/>
      <c r="AVU57" s="142"/>
      <c r="AVV57" s="142"/>
      <c r="AVW57" s="142"/>
      <c r="AVX57" s="142"/>
      <c r="AVY57" s="142"/>
      <c r="AVZ57" s="142"/>
      <c r="AWA57" s="142"/>
      <c r="AWB57" s="142"/>
      <c r="AWC57" s="142"/>
      <c r="AWD57" s="142"/>
      <c r="AWE57" s="142"/>
      <c r="AWF57" s="142"/>
      <c r="AWG57" s="142"/>
      <c r="AWH57" s="142"/>
      <c r="AWI57" s="142"/>
      <c r="AWJ57" s="142"/>
      <c r="AWK57" s="142"/>
      <c r="AWL57" s="142"/>
      <c r="AWM57" s="142"/>
      <c r="AWN57" s="142"/>
      <c r="AWO57" s="142"/>
      <c r="AWP57" s="142"/>
      <c r="AWQ57" s="142"/>
      <c r="AWR57" s="142"/>
      <c r="AWS57" s="142"/>
      <c r="AWT57" s="142"/>
      <c r="AWU57" s="142"/>
      <c r="AWV57" s="142"/>
      <c r="AWW57" s="142"/>
      <c r="AWX57" s="142"/>
      <c r="AWY57" s="142"/>
      <c r="AWZ57" s="142"/>
      <c r="AXA57" s="142"/>
      <c r="AXB57" s="142"/>
      <c r="AXC57" s="142"/>
      <c r="AXD57" s="142"/>
      <c r="AXE57" s="142"/>
      <c r="AXF57" s="142"/>
      <c r="AXG57" s="142"/>
      <c r="AXH57" s="142"/>
      <c r="AXI57" s="142"/>
      <c r="AXJ57" s="142"/>
      <c r="AXK57" s="142"/>
      <c r="AXL57" s="142"/>
      <c r="AXM57" s="142"/>
      <c r="AXN57" s="142"/>
      <c r="AXO57" s="142"/>
      <c r="AXP57" s="142"/>
      <c r="AXQ57" s="142"/>
      <c r="AXR57" s="142"/>
      <c r="AXS57" s="142"/>
      <c r="AXT57" s="142"/>
      <c r="AXU57" s="142"/>
      <c r="AXV57" s="142"/>
      <c r="AXW57" s="142"/>
      <c r="AXX57" s="142"/>
      <c r="AXY57" s="142"/>
      <c r="AXZ57" s="142"/>
      <c r="AYA57" s="142"/>
      <c r="AYB57" s="142"/>
      <c r="AYC57" s="142"/>
      <c r="AYD57" s="142"/>
      <c r="AYE57" s="142"/>
      <c r="AYF57" s="142"/>
      <c r="AYG57" s="142"/>
      <c r="AYH57" s="142"/>
      <c r="AYI57" s="142"/>
      <c r="AYJ57" s="142"/>
      <c r="AYK57" s="142"/>
      <c r="AYL57" s="142"/>
      <c r="AYM57" s="142"/>
      <c r="AYN57" s="142"/>
      <c r="AYO57" s="142"/>
      <c r="AYP57" s="142"/>
      <c r="AYQ57" s="142"/>
      <c r="AYR57" s="142"/>
      <c r="AYS57" s="142"/>
      <c r="AYT57" s="142"/>
      <c r="AYU57" s="142"/>
      <c r="AYV57" s="142"/>
      <c r="AYW57" s="142"/>
      <c r="AYX57" s="142"/>
      <c r="AYY57" s="142"/>
      <c r="AYZ57" s="142"/>
      <c r="AZA57" s="142"/>
      <c r="AZB57" s="142"/>
      <c r="AZC57" s="142"/>
      <c r="AZD57" s="142"/>
      <c r="AZE57" s="142"/>
      <c r="AZF57" s="142"/>
      <c r="AZG57" s="142"/>
      <c r="AZH57" s="142"/>
      <c r="AZI57" s="142"/>
      <c r="AZJ57" s="142"/>
      <c r="AZK57" s="142"/>
      <c r="AZL57" s="142"/>
      <c r="AZM57" s="142"/>
      <c r="AZN57" s="142"/>
      <c r="AZO57" s="142"/>
      <c r="AZP57" s="142"/>
      <c r="AZQ57" s="142"/>
      <c r="AZR57" s="142"/>
      <c r="AZS57" s="142"/>
      <c r="AZT57" s="142"/>
      <c r="AZU57" s="142"/>
      <c r="AZV57" s="142"/>
      <c r="AZW57" s="142"/>
      <c r="AZX57" s="142"/>
      <c r="AZY57" s="142"/>
      <c r="AZZ57" s="142"/>
      <c r="BAA57" s="142"/>
      <c r="BAB57" s="142"/>
      <c r="BAC57" s="142"/>
      <c r="BAD57" s="142"/>
      <c r="BAE57" s="142"/>
      <c r="BAF57" s="142"/>
      <c r="BAG57" s="142"/>
      <c r="BAH57" s="142"/>
      <c r="BAI57" s="142"/>
      <c r="BAJ57" s="142"/>
      <c r="BAK57" s="142"/>
      <c r="BAL57" s="142"/>
      <c r="BAM57" s="142"/>
      <c r="BAN57" s="142"/>
      <c r="BAO57" s="142"/>
      <c r="BAP57" s="142"/>
      <c r="BAQ57" s="142"/>
      <c r="BAR57" s="142"/>
      <c r="BAS57" s="142"/>
      <c r="BAT57" s="142"/>
      <c r="BAU57" s="142"/>
      <c r="BAV57" s="142"/>
      <c r="BAW57" s="142"/>
      <c r="BAX57" s="142"/>
      <c r="BAY57" s="142"/>
      <c r="BAZ57" s="142"/>
      <c r="BBA57" s="142"/>
      <c r="BBB57" s="142"/>
      <c r="BBC57" s="142"/>
      <c r="BBD57" s="142"/>
      <c r="BBE57" s="142"/>
      <c r="BBF57" s="142"/>
      <c r="BBG57" s="142"/>
      <c r="BBH57" s="142"/>
      <c r="BBI57" s="142"/>
      <c r="BBJ57" s="142"/>
      <c r="BBK57" s="142"/>
      <c r="BBL57" s="142"/>
      <c r="BBM57" s="142"/>
      <c r="BBN57" s="142"/>
      <c r="BBO57" s="142"/>
      <c r="BBP57" s="142"/>
      <c r="BBQ57" s="142"/>
      <c r="BBR57" s="142"/>
      <c r="BBS57" s="142"/>
      <c r="BBT57" s="142"/>
      <c r="BBU57" s="142"/>
      <c r="BBV57" s="142"/>
      <c r="BBW57" s="142"/>
      <c r="BBX57" s="142"/>
      <c r="BBY57" s="142"/>
      <c r="BBZ57" s="142"/>
      <c r="BCA57" s="142"/>
      <c r="BCB57" s="142"/>
      <c r="BCC57" s="142"/>
      <c r="BCD57" s="142"/>
      <c r="BCE57" s="142"/>
      <c r="BCF57" s="142"/>
      <c r="BCG57" s="142"/>
      <c r="BCH57" s="142"/>
      <c r="BCI57" s="142"/>
      <c r="BCJ57" s="142"/>
      <c r="BCK57" s="142"/>
      <c r="BCL57" s="142"/>
      <c r="BCM57" s="142"/>
      <c r="BCN57" s="142"/>
      <c r="BCO57" s="142"/>
      <c r="BCP57" s="142"/>
      <c r="BCQ57" s="142"/>
      <c r="BCR57" s="142"/>
      <c r="BCS57" s="142"/>
      <c r="BCT57" s="142"/>
      <c r="BCU57" s="142"/>
      <c r="BCV57" s="142"/>
      <c r="BCW57" s="142"/>
      <c r="BCX57" s="142"/>
      <c r="BCY57" s="142"/>
      <c r="BCZ57" s="142"/>
      <c r="BDA57" s="142"/>
      <c r="BDB57" s="142"/>
      <c r="BDC57" s="142"/>
      <c r="BDD57" s="142"/>
      <c r="BDE57" s="142"/>
      <c r="BDF57" s="142"/>
      <c r="BDG57" s="142"/>
      <c r="BDH57" s="142"/>
      <c r="BDI57" s="142"/>
      <c r="BDJ57" s="142"/>
      <c r="BDK57" s="142"/>
      <c r="BDL57" s="142"/>
      <c r="BDM57" s="142"/>
      <c r="BDN57" s="142"/>
      <c r="BDO57" s="142"/>
      <c r="BDP57" s="142"/>
      <c r="BDQ57" s="142"/>
      <c r="BDR57" s="142"/>
      <c r="BDS57" s="142"/>
      <c r="BDT57" s="142"/>
      <c r="BDU57" s="142"/>
      <c r="BDV57" s="142"/>
      <c r="BDW57" s="142"/>
      <c r="BDX57" s="142"/>
      <c r="BDY57" s="142"/>
      <c r="BDZ57" s="142"/>
      <c r="BEA57" s="142"/>
      <c r="BEB57" s="142"/>
      <c r="BEC57" s="142"/>
      <c r="BED57" s="142"/>
      <c r="BEE57" s="142"/>
      <c r="BEF57" s="142"/>
      <c r="BEG57" s="142"/>
      <c r="BEH57" s="142"/>
      <c r="BEI57" s="142"/>
      <c r="BEJ57" s="142"/>
      <c r="BEK57" s="142"/>
      <c r="BEL57" s="142"/>
      <c r="BEM57" s="142"/>
      <c r="BEN57" s="142"/>
      <c r="BEO57" s="142"/>
      <c r="BEP57" s="142"/>
      <c r="BEQ57" s="142"/>
      <c r="BER57" s="142"/>
      <c r="BES57" s="142"/>
      <c r="BET57" s="142"/>
      <c r="BEU57" s="142"/>
      <c r="BEV57" s="142"/>
      <c r="BEW57" s="142"/>
      <c r="BEX57" s="142"/>
      <c r="BEY57" s="142"/>
      <c r="BEZ57" s="142"/>
      <c r="BFA57" s="142"/>
      <c r="BFB57" s="142"/>
      <c r="BFC57" s="142"/>
      <c r="BFD57" s="142"/>
      <c r="BFE57" s="142"/>
      <c r="BFF57" s="142"/>
      <c r="BFG57" s="142"/>
      <c r="BFH57" s="142"/>
      <c r="BFI57" s="142"/>
      <c r="BFJ57" s="142"/>
      <c r="BFK57" s="142"/>
      <c r="BFL57" s="142"/>
      <c r="BFM57" s="142"/>
      <c r="BFN57" s="142"/>
      <c r="BFO57" s="142"/>
      <c r="BFP57" s="142"/>
      <c r="BFQ57" s="142"/>
      <c r="BFR57" s="142"/>
      <c r="BFS57" s="142"/>
      <c r="BFT57" s="142"/>
      <c r="BFU57" s="142"/>
      <c r="BFV57" s="142"/>
      <c r="BFW57" s="142"/>
      <c r="BFX57" s="142"/>
      <c r="BFY57" s="142"/>
      <c r="BFZ57" s="142"/>
      <c r="BGA57" s="142"/>
      <c r="BGB57" s="142"/>
      <c r="BGC57" s="142"/>
      <c r="BGD57" s="142"/>
      <c r="BGE57" s="142"/>
      <c r="BGF57" s="142"/>
      <c r="BGG57" s="142"/>
      <c r="BGH57" s="142"/>
      <c r="BGI57" s="142"/>
      <c r="BGJ57" s="142"/>
      <c r="BGK57" s="142"/>
      <c r="BGL57" s="142"/>
      <c r="BGM57" s="142"/>
      <c r="BGN57" s="142"/>
      <c r="BGO57" s="142"/>
      <c r="BGP57" s="142"/>
      <c r="BGQ57" s="142"/>
      <c r="BGR57" s="142"/>
      <c r="BGS57" s="142"/>
      <c r="BGT57" s="142"/>
      <c r="BGU57" s="142"/>
      <c r="BGV57" s="142"/>
      <c r="BGW57" s="142"/>
      <c r="BGX57" s="142"/>
      <c r="BGY57" s="142"/>
      <c r="BGZ57" s="142"/>
      <c r="BHA57" s="142"/>
      <c r="BHB57" s="142"/>
      <c r="BHC57" s="142"/>
      <c r="BHD57" s="142"/>
      <c r="BHE57" s="142"/>
      <c r="BHF57" s="142"/>
      <c r="BHG57" s="142"/>
      <c r="BHH57" s="142"/>
      <c r="BHI57" s="142"/>
      <c r="BHJ57" s="142"/>
      <c r="BHK57" s="142"/>
      <c r="BHL57" s="142"/>
      <c r="BHM57" s="142"/>
      <c r="BHN57" s="142"/>
      <c r="BHO57" s="142"/>
      <c r="BHP57" s="142"/>
      <c r="BHQ57" s="142"/>
      <c r="BHR57" s="142"/>
      <c r="BHS57" s="142"/>
      <c r="BHT57" s="142"/>
      <c r="BHU57" s="142"/>
      <c r="BHV57" s="142"/>
      <c r="BHW57" s="142"/>
      <c r="BHX57" s="142"/>
      <c r="BHY57" s="142"/>
      <c r="BHZ57" s="142"/>
      <c r="BIA57" s="142"/>
      <c r="BIB57" s="142"/>
      <c r="BIC57" s="142"/>
      <c r="BID57" s="142"/>
      <c r="BIE57" s="142"/>
      <c r="BIF57" s="142"/>
      <c r="BIG57" s="142"/>
      <c r="BIH57" s="142"/>
      <c r="BII57" s="142"/>
      <c r="BIJ57" s="142"/>
      <c r="BIK57" s="142"/>
      <c r="BIL57" s="142"/>
      <c r="BIM57" s="142"/>
      <c r="BIN57" s="142"/>
      <c r="BIO57" s="142"/>
      <c r="BIP57" s="142"/>
      <c r="BIQ57" s="142"/>
      <c r="BIR57" s="142"/>
      <c r="BIS57" s="142"/>
      <c r="BIT57" s="142"/>
      <c r="BIU57" s="142"/>
      <c r="BIV57" s="142"/>
      <c r="BIW57" s="142"/>
      <c r="BIX57" s="142"/>
      <c r="BIY57" s="142"/>
      <c r="BIZ57" s="142"/>
      <c r="BJA57" s="142"/>
      <c r="BJB57" s="142"/>
      <c r="BJC57" s="142"/>
      <c r="BJD57" s="142"/>
      <c r="BJE57" s="142"/>
      <c r="BJF57" s="142"/>
      <c r="BJG57" s="142"/>
      <c r="BJH57" s="142"/>
      <c r="BJI57" s="142"/>
      <c r="BJJ57" s="142"/>
      <c r="BJK57" s="142"/>
      <c r="BJL57" s="142"/>
      <c r="BJM57" s="142"/>
      <c r="BJN57" s="142"/>
      <c r="BJO57" s="142"/>
      <c r="BJP57" s="142"/>
      <c r="BJQ57" s="142"/>
      <c r="BJR57" s="142"/>
      <c r="BJS57" s="142"/>
      <c r="BJT57" s="142"/>
      <c r="BJU57" s="142"/>
      <c r="BJV57" s="142"/>
      <c r="BJW57" s="142"/>
      <c r="BJX57" s="142"/>
      <c r="BJY57" s="142"/>
      <c r="BJZ57" s="142"/>
      <c r="BKA57" s="142"/>
      <c r="BKB57" s="142"/>
      <c r="BKC57" s="142"/>
      <c r="BKD57" s="142"/>
      <c r="BKE57" s="142"/>
      <c r="BKF57" s="142"/>
      <c r="BKG57" s="142"/>
      <c r="BKH57" s="142"/>
      <c r="BKI57" s="142"/>
      <c r="BKJ57" s="142"/>
      <c r="BKK57" s="142"/>
      <c r="BKL57" s="142"/>
      <c r="BKM57" s="142"/>
      <c r="BKN57" s="142"/>
      <c r="BKO57" s="142"/>
      <c r="BKP57" s="142"/>
      <c r="BKQ57" s="142"/>
      <c r="BKR57" s="142"/>
      <c r="BKS57" s="142"/>
      <c r="BKT57" s="142"/>
      <c r="BKU57" s="142"/>
      <c r="BKV57" s="142"/>
      <c r="BKW57" s="142"/>
      <c r="BKX57" s="142"/>
      <c r="BKY57" s="142"/>
      <c r="BKZ57" s="142"/>
      <c r="BLA57" s="142"/>
      <c r="BLB57" s="142"/>
      <c r="BLC57" s="142"/>
      <c r="BLD57" s="142"/>
      <c r="BLE57" s="142"/>
      <c r="BLF57" s="142"/>
      <c r="BLG57" s="142"/>
      <c r="BLH57" s="142"/>
      <c r="BLI57" s="142"/>
      <c r="BLJ57" s="142"/>
      <c r="BLK57" s="142"/>
      <c r="BLL57" s="142"/>
      <c r="BLM57" s="142"/>
      <c r="BLN57" s="142"/>
      <c r="BLO57" s="142"/>
      <c r="BLP57" s="142"/>
      <c r="BLQ57" s="142"/>
      <c r="BLR57" s="142"/>
      <c r="BLS57" s="142"/>
      <c r="BLT57" s="142"/>
      <c r="BLU57" s="142"/>
      <c r="BLV57" s="142"/>
      <c r="BLW57" s="142"/>
      <c r="BLX57" s="142"/>
      <c r="BLY57" s="142"/>
      <c r="BLZ57" s="142"/>
      <c r="BMA57" s="142"/>
      <c r="BMB57" s="142"/>
      <c r="BMC57" s="142"/>
      <c r="BMD57" s="142"/>
      <c r="BME57" s="142"/>
      <c r="BMF57" s="142"/>
      <c r="BMG57" s="142"/>
      <c r="BMH57" s="142"/>
      <c r="BMI57" s="142"/>
      <c r="BMJ57" s="142"/>
      <c r="BMK57" s="142"/>
      <c r="BML57" s="142"/>
      <c r="BMM57" s="142"/>
      <c r="BMN57" s="142"/>
      <c r="BMO57" s="142"/>
      <c r="BMP57" s="142"/>
      <c r="BMQ57" s="142"/>
      <c r="BMR57" s="142"/>
      <c r="BMS57" s="142"/>
      <c r="BMT57" s="142"/>
      <c r="BMU57" s="142"/>
      <c r="BMV57" s="142"/>
      <c r="BMW57" s="142"/>
      <c r="BMX57" s="142"/>
      <c r="BMY57" s="142"/>
      <c r="BMZ57" s="142"/>
      <c r="BNA57" s="142"/>
      <c r="BNB57" s="142"/>
      <c r="BNC57" s="142"/>
      <c r="BND57" s="142"/>
      <c r="BNE57" s="142"/>
      <c r="BNF57" s="142"/>
      <c r="BNG57" s="142"/>
      <c r="BNH57" s="142"/>
      <c r="BNI57" s="142"/>
      <c r="BNJ57" s="142"/>
      <c r="BNK57" s="142"/>
      <c r="BNL57" s="142"/>
      <c r="BNM57" s="142"/>
      <c r="BNN57" s="142"/>
      <c r="BNO57" s="142"/>
      <c r="BNP57" s="142"/>
      <c r="BNQ57" s="142"/>
      <c r="BNR57" s="142"/>
      <c r="BNS57" s="142"/>
      <c r="BNT57" s="142"/>
      <c r="BNU57" s="142"/>
      <c r="BNV57" s="142"/>
      <c r="BNW57" s="142"/>
      <c r="BNX57" s="142"/>
      <c r="BNY57" s="142"/>
      <c r="BNZ57" s="142"/>
      <c r="BOA57" s="142"/>
      <c r="BOB57" s="142"/>
      <c r="BOC57" s="142"/>
      <c r="BOD57" s="142"/>
      <c r="BOE57" s="142"/>
      <c r="BOF57" s="142"/>
      <c r="BOG57" s="142"/>
      <c r="BOH57" s="142"/>
      <c r="BOI57" s="142"/>
      <c r="BOJ57" s="142"/>
      <c r="BOK57" s="142"/>
      <c r="BOL57" s="142"/>
      <c r="BOM57" s="142"/>
      <c r="BON57" s="142"/>
      <c r="BOO57" s="142"/>
      <c r="BOP57" s="142"/>
      <c r="BOQ57" s="142"/>
      <c r="BOR57" s="142"/>
      <c r="BOS57" s="142"/>
      <c r="BOT57" s="142"/>
      <c r="BOU57" s="142"/>
      <c r="BOV57" s="142"/>
      <c r="BOW57" s="142"/>
      <c r="BOX57" s="142"/>
      <c r="BOY57" s="142"/>
      <c r="BOZ57" s="142"/>
      <c r="BPA57" s="142"/>
      <c r="BPB57" s="142"/>
      <c r="BPC57" s="142"/>
      <c r="BPD57" s="142"/>
      <c r="BPE57" s="142"/>
      <c r="BPF57" s="142"/>
      <c r="BPG57" s="142"/>
      <c r="BPH57" s="142"/>
      <c r="BPI57" s="142"/>
      <c r="BPJ57" s="142"/>
      <c r="BPK57" s="142"/>
      <c r="BPL57" s="142"/>
      <c r="BPM57" s="142"/>
      <c r="BPN57" s="142"/>
      <c r="BPO57" s="142"/>
      <c r="BPP57" s="142"/>
      <c r="BPQ57" s="142"/>
      <c r="BPR57" s="142"/>
      <c r="BPS57" s="142"/>
      <c r="BPT57" s="142"/>
      <c r="BPU57" s="142"/>
      <c r="BPV57" s="142"/>
      <c r="BPW57" s="142"/>
      <c r="BPX57" s="142"/>
      <c r="BPY57" s="142"/>
      <c r="BPZ57" s="142"/>
      <c r="BQA57" s="142"/>
      <c r="BQB57" s="142"/>
      <c r="BQC57" s="142"/>
      <c r="BQD57" s="142"/>
      <c r="BQE57" s="142"/>
      <c r="BQF57" s="142"/>
      <c r="BQG57" s="142"/>
      <c r="BQH57" s="142"/>
      <c r="BQI57" s="142"/>
      <c r="BQJ57" s="142"/>
      <c r="BQK57" s="142"/>
      <c r="BQL57" s="142"/>
      <c r="BQM57" s="142"/>
      <c r="BQN57" s="142"/>
      <c r="BQO57" s="142"/>
      <c r="BQP57" s="142"/>
      <c r="BQQ57" s="142"/>
      <c r="BQR57" s="142"/>
      <c r="BQS57" s="142"/>
      <c r="BQT57" s="142"/>
      <c r="BQU57" s="142"/>
      <c r="BQV57" s="142"/>
      <c r="BQW57" s="142"/>
      <c r="BQX57" s="142"/>
      <c r="BQY57" s="142"/>
      <c r="BQZ57" s="142"/>
      <c r="BRA57" s="142"/>
      <c r="BRB57" s="142"/>
      <c r="BRC57" s="142"/>
      <c r="BRD57" s="142"/>
      <c r="BRE57" s="142"/>
      <c r="BRF57" s="142"/>
      <c r="BRG57" s="142"/>
      <c r="BRH57" s="142"/>
      <c r="BRI57" s="142"/>
      <c r="BRJ57" s="142"/>
      <c r="BRK57" s="142"/>
      <c r="BRL57" s="142"/>
      <c r="BRM57" s="142"/>
      <c r="BRN57" s="142"/>
      <c r="BRO57" s="142"/>
      <c r="BRP57" s="142"/>
      <c r="BRQ57" s="142"/>
      <c r="BRR57" s="142"/>
      <c r="BRS57" s="142"/>
      <c r="BRT57" s="142"/>
      <c r="BRU57" s="142"/>
      <c r="BRV57" s="142"/>
      <c r="BRW57" s="142"/>
      <c r="BRX57" s="142"/>
      <c r="BRY57" s="142"/>
      <c r="BRZ57" s="142"/>
      <c r="BSA57" s="142"/>
      <c r="BSB57" s="142"/>
      <c r="BSC57" s="142"/>
      <c r="BSD57" s="142"/>
      <c r="BSE57" s="142"/>
      <c r="BSF57" s="142"/>
      <c r="BSG57" s="142"/>
      <c r="BSH57" s="142"/>
      <c r="BSI57" s="142"/>
      <c r="BSJ57" s="142"/>
      <c r="BSK57" s="142"/>
      <c r="BSL57" s="142"/>
      <c r="BSM57" s="142"/>
      <c r="BSN57" s="142"/>
      <c r="BSO57" s="142"/>
      <c r="BSP57" s="142"/>
      <c r="BSQ57" s="142"/>
      <c r="BSR57" s="142"/>
      <c r="BSS57" s="142"/>
      <c r="BST57" s="142"/>
      <c r="BSU57" s="142"/>
      <c r="BSV57" s="142"/>
      <c r="BSW57" s="142"/>
      <c r="BSX57" s="142"/>
      <c r="BSY57" s="142"/>
      <c r="BSZ57" s="142"/>
      <c r="BTA57" s="142"/>
      <c r="BTB57" s="142"/>
      <c r="BTC57" s="142"/>
      <c r="BTD57" s="142"/>
      <c r="BTE57" s="142"/>
      <c r="BTF57" s="142"/>
      <c r="BTG57" s="142"/>
      <c r="BTH57" s="142"/>
      <c r="BTI57" s="142"/>
      <c r="BTJ57" s="142"/>
      <c r="BTK57" s="142"/>
      <c r="BTL57" s="142"/>
      <c r="BTM57" s="142"/>
      <c r="BTN57" s="142"/>
      <c r="BTO57" s="142"/>
      <c r="BTP57" s="142"/>
      <c r="BTQ57" s="142"/>
      <c r="BTR57" s="142"/>
      <c r="BTS57" s="142"/>
      <c r="BTT57" s="142"/>
      <c r="BTU57" s="142"/>
      <c r="BTV57" s="142"/>
      <c r="BTW57" s="142"/>
      <c r="BTX57" s="142"/>
      <c r="BTY57" s="142"/>
      <c r="BTZ57" s="142"/>
      <c r="BUA57" s="142"/>
      <c r="BUB57" s="142"/>
      <c r="BUC57" s="142"/>
      <c r="BUD57" s="142"/>
      <c r="BUE57" s="142"/>
      <c r="BUF57" s="142"/>
      <c r="BUG57" s="142"/>
      <c r="BUH57" s="142"/>
      <c r="BUI57" s="142"/>
      <c r="BUJ57" s="142"/>
      <c r="BUK57" s="142"/>
      <c r="BUL57" s="142"/>
      <c r="BUM57" s="142"/>
      <c r="BUN57" s="142"/>
      <c r="BUO57" s="142"/>
      <c r="BUP57" s="142"/>
      <c r="BUQ57" s="142"/>
      <c r="BUR57" s="142"/>
      <c r="BUS57" s="142"/>
      <c r="BUT57" s="142"/>
      <c r="BUU57" s="142"/>
      <c r="BUV57" s="142"/>
      <c r="BUW57" s="142"/>
      <c r="BUX57" s="142"/>
      <c r="BUY57" s="142"/>
      <c r="BUZ57" s="142"/>
      <c r="BVA57" s="142"/>
      <c r="BVB57" s="142"/>
      <c r="BVC57" s="142"/>
      <c r="BVD57" s="142"/>
      <c r="BVE57" s="142"/>
      <c r="BVF57" s="142"/>
      <c r="BVG57" s="142"/>
      <c r="BVH57" s="142"/>
      <c r="BVI57" s="142"/>
      <c r="BVJ57" s="142"/>
      <c r="BVK57" s="142"/>
      <c r="BVL57" s="142"/>
      <c r="BVM57" s="142"/>
      <c r="BVN57" s="142"/>
      <c r="BVO57" s="142"/>
      <c r="BVP57" s="142"/>
      <c r="BVQ57" s="142"/>
      <c r="BVR57" s="142"/>
      <c r="BVS57" s="142"/>
      <c r="BVT57" s="142"/>
      <c r="BVU57" s="142"/>
      <c r="BVV57" s="142"/>
      <c r="BVW57" s="142"/>
      <c r="BVX57" s="142"/>
      <c r="BVY57" s="142"/>
      <c r="BVZ57" s="142"/>
      <c r="BWA57" s="142"/>
      <c r="BWB57" s="142"/>
      <c r="BWC57" s="142"/>
      <c r="BWD57" s="142"/>
      <c r="BWE57" s="142"/>
      <c r="BWF57" s="142"/>
      <c r="BWG57" s="142"/>
      <c r="BWH57" s="142"/>
      <c r="BWI57" s="142"/>
      <c r="BWJ57" s="142"/>
      <c r="BWK57" s="142"/>
      <c r="BWL57" s="142"/>
      <c r="BWM57" s="142"/>
      <c r="BWN57" s="142"/>
      <c r="BWO57" s="142"/>
      <c r="BWP57" s="142"/>
      <c r="BWQ57" s="142"/>
      <c r="BWR57" s="142"/>
      <c r="BWS57" s="142"/>
      <c r="BWT57" s="142"/>
      <c r="BWU57" s="142"/>
      <c r="BWV57" s="142"/>
      <c r="BWW57" s="142"/>
      <c r="BWX57" s="142"/>
      <c r="BWY57" s="142"/>
      <c r="BWZ57" s="142"/>
      <c r="BXA57" s="142"/>
      <c r="BXB57" s="142"/>
      <c r="BXC57" s="142"/>
      <c r="BXD57" s="142"/>
      <c r="BXE57" s="142"/>
      <c r="BXF57" s="142"/>
      <c r="BXG57" s="142"/>
      <c r="BXH57" s="142"/>
      <c r="BXI57" s="142"/>
      <c r="BXJ57" s="142"/>
      <c r="BXK57" s="142"/>
      <c r="BXL57" s="142"/>
      <c r="BXM57" s="142"/>
      <c r="BXN57" s="142"/>
      <c r="BXO57" s="142"/>
      <c r="BXP57" s="142"/>
      <c r="BXQ57" s="142"/>
      <c r="BXR57" s="142"/>
      <c r="BXS57" s="142"/>
      <c r="BXT57" s="142"/>
      <c r="BXU57" s="142"/>
      <c r="BXV57" s="142"/>
      <c r="BXW57" s="142"/>
      <c r="BXX57" s="142"/>
      <c r="BXY57" s="142"/>
      <c r="BXZ57" s="142"/>
      <c r="BYA57" s="142"/>
      <c r="BYB57" s="142"/>
      <c r="BYC57" s="142"/>
      <c r="BYD57" s="142"/>
      <c r="BYE57" s="142"/>
      <c r="BYF57" s="142"/>
      <c r="BYG57" s="142"/>
      <c r="BYH57" s="142"/>
      <c r="BYI57" s="142"/>
      <c r="BYJ57" s="142"/>
      <c r="BYK57" s="142"/>
      <c r="BYL57" s="142"/>
      <c r="BYM57" s="142"/>
      <c r="BYN57" s="142"/>
      <c r="BYO57" s="142"/>
      <c r="BYP57" s="142"/>
      <c r="BYQ57" s="142"/>
      <c r="BYR57" s="142"/>
      <c r="BYS57" s="142"/>
      <c r="BYT57" s="142"/>
      <c r="BYU57" s="142"/>
      <c r="BYV57" s="142"/>
      <c r="BYW57" s="142"/>
      <c r="BYX57" s="142"/>
      <c r="BYY57" s="142"/>
      <c r="BYZ57" s="142"/>
      <c r="BZA57" s="142"/>
      <c r="BZB57" s="142"/>
      <c r="BZC57" s="142"/>
      <c r="BZD57" s="142"/>
      <c r="BZE57" s="142"/>
      <c r="BZF57" s="142"/>
      <c r="BZG57" s="142"/>
      <c r="BZH57" s="142"/>
      <c r="BZI57" s="142"/>
      <c r="BZJ57" s="142"/>
      <c r="BZK57" s="142"/>
      <c r="BZL57" s="142"/>
      <c r="BZM57" s="142"/>
      <c r="BZN57" s="142"/>
      <c r="BZO57" s="142"/>
      <c r="BZP57" s="142"/>
      <c r="BZQ57" s="142"/>
      <c r="BZR57" s="142"/>
      <c r="BZS57" s="142"/>
      <c r="BZT57" s="142"/>
      <c r="BZU57" s="142"/>
      <c r="BZV57" s="142"/>
      <c r="BZW57" s="142"/>
      <c r="BZX57" s="142"/>
      <c r="BZY57" s="142"/>
      <c r="BZZ57" s="142"/>
      <c r="CAA57" s="142"/>
      <c r="CAB57" s="142"/>
      <c r="CAC57" s="142"/>
      <c r="CAD57" s="142"/>
      <c r="CAE57" s="142"/>
      <c r="CAF57" s="142"/>
      <c r="CAG57" s="142"/>
      <c r="CAH57" s="142"/>
      <c r="CAI57" s="142"/>
      <c r="CAJ57" s="142"/>
      <c r="CAK57" s="142"/>
      <c r="CAL57" s="142"/>
      <c r="CAM57" s="142"/>
      <c r="CAN57" s="142"/>
      <c r="CAO57" s="142"/>
      <c r="CAP57" s="142"/>
      <c r="CAQ57" s="142"/>
      <c r="CAR57" s="142"/>
      <c r="CAS57" s="142"/>
      <c r="CAT57" s="142"/>
      <c r="CAU57" s="142"/>
      <c r="CAV57" s="142"/>
      <c r="CAW57" s="142"/>
      <c r="CAX57" s="142"/>
      <c r="CAY57" s="142"/>
      <c r="CAZ57" s="142"/>
      <c r="CBA57" s="142"/>
      <c r="CBB57" s="142"/>
      <c r="CBC57" s="142"/>
      <c r="CBD57" s="142"/>
      <c r="CBE57" s="142"/>
      <c r="CBF57" s="142"/>
      <c r="CBG57" s="142"/>
      <c r="CBH57" s="142"/>
      <c r="CBI57" s="142"/>
      <c r="CBJ57" s="142"/>
      <c r="CBK57" s="142"/>
      <c r="CBL57" s="142"/>
      <c r="CBM57" s="142"/>
      <c r="CBN57" s="142"/>
      <c r="CBO57" s="142"/>
      <c r="CBP57" s="142"/>
      <c r="CBQ57" s="142"/>
      <c r="CBR57" s="142"/>
      <c r="CBS57" s="142"/>
      <c r="CBT57" s="142"/>
      <c r="CBU57" s="142"/>
      <c r="CBV57" s="142"/>
      <c r="CBW57" s="142"/>
      <c r="CBX57" s="142"/>
      <c r="CBY57" s="142"/>
      <c r="CBZ57" s="142"/>
      <c r="CCA57" s="142"/>
      <c r="CCB57" s="142"/>
      <c r="CCC57" s="142"/>
      <c r="CCD57" s="142"/>
      <c r="CCE57" s="142"/>
      <c r="CCF57" s="142"/>
      <c r="CCG57" s="142"/>
      <c r="CCH57" s="142"/>
      <c r="CCI57" s="142"/>
      <c r="CCJ57" s="142"/>
      <c r="CCK57" s="142"/>
      <c r="CCL57" s="142"/>
      <c r="CCM57" s="142"/>
      <c r="CCN57" s="142"/>
      <c r="CCO57" s="142"/>
      <c r="CCP57" s="142"/>
      <c r="CCQ57" s="142"/>
      <c r="CCR57" s="142"/>
      <c r="CCS57" s="142"/>
      <c r="CCT57" s="142"/>
      <c r="CCU57" s="142"/>
      <c r="CCV57" s="142"/>
      <c r="CCW57" s="142"/>
      <c r="CCX57" s="142"/>
      <c r="CCY57" s="142"/>
      <c r="CCZ57" s="142"/>
      <c r="CDA57" s="142"/>
      <c r="CDB57" s="142"/>
      <c r="CDC57" s="142"/>
      <c r="CDD57" s="142"/>
      <c r="CDE57" s="142"/>
      <c r="CDF57" s="142"/>
      <c r="CDG57" s="142"/>
      <c r="CDH57" s="142"/>
      <c r="CDI57" s="142"/>
      <c r="CDJ57" s="142"/>
      <c r="CDK57" s="142"/>
      <c r="CDL57" s="142"/>
      <c r="CDM57" s="142"/>
      <c r="CDN57" s="142"/>
      <c r="CDO57" s="142"/>
      <c r="CDP57" s="142"/>
      <c r="CDQ57" s="142"/>
      <c r="CDR57" s="142"/>
      <c r="CDS57" s="142"/>
      <c r="CDT57" s="142"/>
      <c r="CDU57" s="142"/>
      <c r="CDV57" s="142"/>
      <c r="CDW57" s="142"/>
      <c r="CDX57" s="142"/>
      <c r="CDY57" s="142"/>
      <c r="CDZ57" s="142"/>
      <c r="CEA57" s="142"/>
      <c r="CEB57" s="142"/>
      <c r="CEC57" s="142"/>
      <c r="CED57" s="142"/>
      <c r="CEE57" s="142"/>
      <c r="CEF57" s="142"/>
      <c r="CEG57" s="142"/>
      <c r="CEH57" s="142"/>
      <c r="CEI57" s="142"/>
      <c r="CEJ57" s="142"/>
      <c r="CEK57" s="142"/>
      <c r="CEL57" s="142"/>
      <c r="CEM57" s="142"/>
      <c r="CEN57" s="142"/>
      <c r="CEO57" s="142"/>
      <c r="CEP57" s="142"/>
      <c r="CEQ57" s="142"/>
      <c r="CER57" s="142"/>
      <c r="CES57" s="142"/>
      <c r="CET57" s="142"/>
      <c r="CEU57" s="142"/>
      <c r="CEV57" s="142"/>
      <c r="CEW57" s="142"/>
      <c r="CEX57" s="142"/>
      <c r="CEY57" s="142"/>
      <c r="CEZ57" s="142"/>
      <c r="CFA57" s="142"/>
      <c r="CFB57" s="142"/>
      <c r="CFC57" s="142"/>
      <c r="CFD57" s="142"/>
      <c r="CFE57" s="142"/>
      <c r="CFF57" s="142"/>
      <c r="CFG57" s="142"/>
      <c r="CFH57" s="142"/>
      <c r="CFI57" s="142"/>
      <c r="CFJ57" s="142"/>
      <c r="CFK57" s="142"/>
      <c r="CFL57" s="142"/>
      <c r="CFM57" s="142"/>
      <c r="CFN57" s="142"/>
      <c r="CFO57" s="142"/>
      <c r="CFP57" s="142"/>
      <c r="CFQ57" s="142"/>
      <c r="CFR57" s="142"/>
      <c r="CFS57" s="142"/>
      <c r="CFT57" s="142"/>
      <c r="CFU57" s="142"/>
      <c r="CFV57" s="142"/>
      <c r="CFW57" s="142"/>
      <c r="CFX57" s="142"/>
      <c r="CFY57" s="142"/>
      <c r="CFZ57" s="142"/>
      <c r="CGA57" s="142"/>
      <c r="CGB57" s="142"/>
      <c r="CGC57" s="142"/>
      <c r="CGD57" s="142"/>
      <c r="CGE57" s="142"/>
      <c r="CGF57" s="142"/>
      <c r="CGG57" s="142"/>
      <c r="CGH57" s="142"/>
      <c r="CGI57" s="142"/>
      <c r="CGJ57" s="142"/>
      <c r="CGK57" s="142"/>
      <c r="CGL57" s="142"/>
      <c r="CGM57" s="142"/>
      <c r="CGN57" s="142"/>
      <c r="CGO57" s="142"/>
      <c r="CGP57" s="142"/>
      <c r="CGQ57" s="142"/>
      <c r="CGR57" s="142"/>
      <c r="CGS57" s="142"/>
      <c r="CGT57" s="142"/>
      <c r="CGU57" s="142"/>
      <c r="CGV57" s="142"/>
      <c r="CGW57" s="142"/>
      <c r="CGX57" s="142"/>
      <c r="CGY57" s="142"/>
      <c r="CGZ57" s="142"/>
      <c r="CHA57" s="142"/>
      <c r="CHB57" s="142"/>
      <c r="CHC57" s="142"/>
      <c r="CHD57" s="142"/>
      <c r="CHE57" s="142"/>
      <c r="CHF57" s="142"/>
      <c r="CHG57" s="142"/>
      <c r="CHH57" s="142"/>
      <c r="CHI57" s="142"/>
      <c r="CHJ57" s="142"/>
      <c r="CHK57" s="142"/>
      <c r="CHL57" s="142"/>
      <c r="CHM57" s="142"/>
      <c r="CHN57" s="142"/>
      <c r="CHO57" s="142"/>
      <c r="CHP57" s="142"/>
      <c r="CHQ57" s="142"/>
      <c r="CHR57" s="142"/>
      <c r="CHS57" s="142"/>
      <c r="CHT57" s="142"/>
      <c r="CHU57" s="142"/>
      <c r="CHV57" s="142"/>
      <c r="CHW57" s="142"/>
      <c r="CHX57" s="142"/>
      <c r="CHY57" s="142"/>
      <c r="CHZ57" s="142"/>
      <c r="CIA57" s="142"/>
      <c r="CIB57" s="142"/>
      <c r="CIC57" s="142"/>
      <c r="CID57" s="142"/>
      <c r="CIE57" s="142"/>
      <c r="CIF57" s="142"/>
      <c r="CIG57" s="142"/>
      <c r="CIH57" s="142"/>
      <c r="CII57" s="142"/>
      <c r="CIJ57" s="142"/>
      <c r="CIK57" s="142"/>
      <c r="CIL57" s="142"/>
      <c r="CIM57" s="142"/>
      <c r="CIN57" s="142"/>
      <c r="CIO57" s="142"/>
      <c r="CIP57" s="142"/>
      <c r="CIQ57" s="142"/>
      <c r="CIR57" s="142"/>
      <c r="CIS57" s="142"/>
      <c r="CIT57" s="142"/>
      <c r="CIU57" s="142"/>
      <c r="CIV57" s="142"/>
      <c r="CIW57" s="142"/>
      <c r="CIX57" s="142"/>
      <c r="CIY57" s="142"/>
      <c r="CIZ57" s="142"/>
      <c r="CJA57" s="142"/>
      <c r="CJB57" s="142"/>
      <c r="CJC57" s="142"/>
      <c r="CJD57" s="142"/>
      <c r="CJE57" s="142"/>
      <c r="CJF57" s="142"/>
      <c r="CJG57" s="142"/>
      <c r="CJH57" s="142"/>
      <c r="CJI57" s="142"/>
      <c r="CJJ57" s="142"/>
      <c r="CJK57" s="142"/>
      <c r="CJL57" s="142"/>
      <c r="CJM57" s="142"/>
      <c r="CJN57" s="142"/>
      <c r="CJO57" s="142"/>
      <c r="CJP57" s="142"/>
      <c r="CJQ57" s="142"/>
      <c r="CJR57" s="142"/>
      <c r="CJS57" s="142"/>
      <c r="CJT57" s="142"/>
      <c r="CJU57" s="142"/>
      <c r="CJV57" s="142"/>
      <c r="CJW57" s="142"/>
      <c r="CJX57" s="142"/>
      <c r="CJY57" s="142"/>
      <c r="CJZ57" s="142"/>
      <c r="CKA57" s="142"/>
      <c r="CKB57" s="142"/>
      <c r="CKC57" s="142"/>
      <c r="CKD57" s="142"/>
      <c r="CKE57" s="142"/>
      <c r="CKF57" s="142"/>
      <c r="CKG57" s="142"/>
      <c r="CKH57" s="142"/>
      <c r="CKI57" s="142"/>
      <c r="CKJ57" s="142"/>
      <c r="CKK57" s="142"/>
      <c r="CKL57" s="142"/>
      <c r="CKM57" s="142"/>
      <c r="CKN57" s="142"/>
      <c r="CKO57" s="142"/>
      <c r="CKP57" s="142"/>
      <c r="CKQ57" s="142"/>
      <c r="CKR57" s="142"/>
      <c r="CKS57" s="142"/>
      <c r="CKT57" s="142"/>
      <c r="CKU57" s="142"/>
      <c r="CKV57" s="142"/>
      <c r="CKW57" s="142"/>
      <c r="CKX57" s="142"/>
      <c r="CKY57" s="142"/>
      <c r="CKZ57" s="142"/>
      <c r="CLA57" s="142"/>
      <c r="CLB57" s="142"/>
      <c r="CLC57" s="142"/>
      <c r="CLD57" s="142"/>
      <c r="CLE57" s="142"/>
      <c r="CLF57" s="142"/>
      <c r="CLG57" s="142"/>
      <c r="CLH57" s="142"/>
      <c r="CLI57" s="142"/>
      <c r="CLJ57" s="142"/>
      <c r="CLK57" s="142"/>
      <c r="CLL57" s="142"/>
      <c r="CLM57" s="142"/>
      <c r="CLN57" s="142"/>
      <c r="CLO57" s="142"/>
      <c r="CLP57" s="142"/>
      <c r="CLQ57" s="142"/>
      <c r="CLR57" s="142"/>
      <c r="CLS57" s="142"/>
      <c r="CLT57" s="142"/>
      <c r="CLU57" s="142"/>
      <c r="CLV57" s="142"/>
      <c r="CLW57" s="142"/>
      <c r="CLX57" s="142"/>
      <c r="CLY57" s="142"/>
      <c r="CLZ57" s="142"/>
      <c r="CMA57" s="142"/>
      <c r="CMB57" s="142"/>
      <c r="CMC57" s="142"/>
      <c r="CMD57" s="142"/>
      <c r="CME57" s="142"/>
      <c r="CMF57" s="142"/>
      <c r="CMG57" s="142"/>
      <c r="CMH57" s="142"/>
      <c r="CMI57" s="142"/>
      <c r="CMJ57" s="142"/>
      <c r="CMK57" s="142"/>
      <c r="CML57" s="142"/>
      <c r="CMM57" s="142"/>
      <c r="CMN57" s="142"/>
      <c r="CMO57" s="142"/>
      <c r="CMP57" s="142"/>
      <c r="CMQ57" s="142"/>
      <c r="CMR57" s="142"/>
      <c r="CMS57" s="142"/>
      <c r="CMT57" s="142"/>
      <c r="CMU57" s="142"/>
      <c r="CMV57" s="142"/>
      <c r="CMW57" s="142"/>
      <c r="CMX57" s="142"/>
      <c r="CMY57" s="142"/>
      <c r="CMZ57" s="142"/>
      <c r="CNA57" s="142"/>
      <c r="CNB57" s="142"/>
      <c r="CNC57" s="142"/>
      <c r="CND57" s="142"/>
      <c r="CNE57" s="142"/>
      <c r="CNF57" s="142"/>
      <c r="CNG57" s="142"/>
      <c r="CNH57" s="142"/>
      <c r="CNI57" s="142"/>
      <c r="CNJ57" s="142"/>
      <c r="CNK57" s="142"/>
      <c r="CNL57" s="142"/>
      <c r="CNM57" s="142"/>
      <c r="CNN57" s="142"/>
      <c r="CNO57" s="142"/>
      <c r="CNP57" s="142"/>
      <c r="CNQ57" s="142"/>
      <c r="CNR57" s="142"/>
      <c r="CNS57" s="142"/>
      <c r="CNT57" s="142"/>
      <c r="CNU57" s="142"/>
      <c r="CNV57" s="142"/>
      <c r="CNW57" s="142"/>
      <c r="CNX57" s="142"/>
      <c r="CNY57" s="142"/>
      <c r="CNZ57" s="142"/>
      <c r="COA57" s="142"/>
      <c r="COB57" s="142"/>
      <c r="COC57" s="142"/>
      <c r="COD57" s="142"/>
      <c r="COE57" s="142"/>
      <c r="COF57" s="142"/>
      <c r="COG57" s="142"/>
      <c r="COH57" s="142"/>
      <c r="COI57" s="142"/>
      <c r="COJ57" s="142"/>
      <c r="COK57" s="142"/>
      <c r="COL57" s="142"/>
      <c r="COM57" s="142"/>
      <c r="CON57" s="142"/>
      <c r="COO57" s="142"/>
      <c r="COP57" s="142"/>
      <c r="COQ57" s="142"/>
      <c r="COR57" s="142"/>
      <c r="COS57" s="142"/>
      <c r="COT57" s="142"/>
      <c r="COU57" s="142"/>
      <c r="COV57" s="142"/>
      <c r="COW57" s="142"/>
      <c r="COX57" s="142"/>
      <c r="COY57" s="142"/>
      <c r="COZ57" s="142"/>
      <c r="CPA57" s="142"/>
      <c r="CPB57" s="142"/>
      <c r="CPC57" s="142"/>
      <c r="CPD57" s="142"/>
      <c r="CPE57" s="142"/>
      <c r="CPF57" s="142"/>
      <c r="CPG57" s="142"/>
      <c r="CPH57" s="142"/>
      <c r="CPI57" s="142"/>
      <c r="CPJ57" s="142"/>
      <c r="CPK57" s="142"/>
      <c r="CPL57" s="142"/>
      <c r="CPM57" s="142"/>
      <c r="CPN57" s="142"/>
      <c r="CPO57" s="142"/>
      <c r="CPP57" s="142"/>
      <c r="CPQ57" s="142"/>
      <c r="CPR57" s="142"/>
      <c r="CPS57" s="142"/>
      <c r="CPT57" s="142"/>
      <c r="CPU57" s="142"/>
      <c r="CPV57" s="142"/>
      <c r="CPW57" s="142"/>
      <c r="CPX57" s="142"/>
      <c r="CPY57" s="142"/>
      <c r="CPZ57" s="142"/>
      <c r="CQA57" s="142"/>
      <c r="CQB57" s="142"/>
      <c r="CQC57" s="142"/>
      <c r="CQD57" s="142"/>
      <c r="CQE57" s="142"/>
      <c r="CQF57" s="142"/>
      <c r="CQG57" s="142"/>
      <c r="CQH57" s="142"/>
      <c r="CQI57" s="142"/>
      <c r="CQJ57" s="142"/>
      <c r="CQK57" s="142"/>
      <c r="CQL57" s="142"/>
      <c r="CQM57" s="142"/>
      <c r="CQN57" s="142"/>
      <c r="CQO57" s="142"/>
      <c r="CQP57" s="142"/>
      <c r="CQQ57" s="142"/>
      <c r="CQR57" s="142"/>
      <c r="CQS57" s="142"/>
      <c r="CQT57" s="142"/>
      <c r="CQU57" s="142"/>
      <c r="CQV57" s="142"/>
      <c r="CQW57" s="142"/>
      <c r="CQX57" s="142"/>
      <c r="CQY57" s="142"/>
      <c r="CQZ57" s="142"/>
      <c r="CRA57" s="142"/>
      <c r="CRB57" s="142"/>
      <c r="CRC57" s="142"/>
      <c r="CRD57" s="142"/>
      <c r="CRE57" s="142"/>
      <c r="CRF57" s="142"/>
      <c r="CRG57" s="142"/>
      <c r="CRH57" s="142"/>
      <c r="CRI57" s="142"/>
      <c r="CRJ57" s="142"/>
      <c r="CRK57" s="142"/>
      <c r="CRL57" s="142"/>
      <c r="CRM57" s="142"/>
      <c r="CRN57" s="142"/>
      <c r="CRO57" s="142"/>
      <c r="CRP57" s="142"/>
      <c r="CRQ57" s="142"/>
      <c r="CRR57" s="142"/>
      <c r="CRS57" s="142"/>
      <c r="CRT57" s="142"/>
      <c r="CRU57" s="142"/>
      <c r="CRV57" s="142"/>
      <c r="CRW57" s="142"/>
      <c r="CRX57" s="142"/>
      <c r="CRY57" s="142"/>
      <c r="CRZ57" s="142"/>
      <c r="CSA57" s="142"/>
      <c r="CSB57" s="142"/>
      <c r="CSC57" s="142"/>
      <c r="CSD57" s="142"/>
      <c r="CSE57" s="142"/>
      <c r="CSF57" s="142"/>
      <c r="CSG57" s="142"/>
      <c r="CSH57" s="142"/>
      <c r="CSI57" s="142"/>
      <c r="CSJ57" s="142"/>
      <c r="CSK57" s="142"/>
      <c r="CSL57" s="142"/>
      <c r="CSM57" s="142"/>
      <c r="CSN57" s="142"/>
      <c r="CSO57" s="142"/>
      <c r="CSP57" s="142"/>
      <c r="CSQ57" s="142"/>
      <c r="CSR57" s="142"/>
      <c r="CSS57" s="142"/>
      <c r="CST57" s="142"/>
      <c r="CSU57" s="142"/>
      <c r="CSV57" s="142"/>
      <c r="CSW57" s="142"/>
      <c r="CSX57" s="142"/>
      <c r="CSY57" s="142"/>
      <c r="CSZ57" s="142"/>
      <c r="CTA57" s="142"/>
      <c r="CTB57" s="142"/>
      <c r="CTC57" s="142"/>
      <c r="CTD57" s="142"/>
      <c r="CTE57" s="142"/>
      <c r="CTF57" s="142"/>
      <c r="CTG57" s="142"/>
      <c r="CTH57" s="142"/>
      <c r="CTI57" s="142"/>
      <c r="CTJ57" s="142"/>
      <c r="CTK57" s="142"/>
      <c r="CTL57" s="142"/>
      <c r="CTM57" s="142"/>
      <c r="CTN57" s="142"/>
      <c r="CTO57" s="142"/>
      <c r="CTP57" s="142"/>
      <c r="CTQ57" s="142"/>
      <c r="CTR57" s="142"/>
      <c r="CTS57" s="142"/>
      <c r="CTT57" s="142"/>
      <c r="CTU57" s="142"/>
      <c r="CTV57" s="142"/>
      <c r="CTW57" s="142"/>
      <c r="CTX57" s="142"/>
      <c r="CTY57" s="142"/>
      <c r="CTZ57" s="142"/>
      <c r="CUA57" s="142"/>
      <c r="CUB57" s="142"/>
      <c r="CUC57" s="142"/>
      <c r="CUD57" s="142"/>
      <c r="CUE57" s="142"/>
      <c r="CUF57" s="142"/>
      <c r="CUG57" s="142"/>
      <c r="CUH57" s="142"/>
      <c r="CUI57" s="142"/>
      <c r="CUJ57" s="142"/>
      <c r="CUK57" s="142"/>
      <c r="CUL57" s="142"/>
      <c r="CUM57" s="142"/>
      <c r="CUN57" s="142"/>
      <c r="CUO57" s="142"/>
      <c r="CUP57" s="142"/>
      <c r="CUQ57" s="142"/>
      <c r="CUR57" s="142"/>
      <c r="CUS57" s="142"/>
      <c r="CUT57" s="142"/>
      <c r="CUU57" s="142"/>
      <c r="CUV57" s="142"/>
      <c r="CUW57" s="142"/>
      <c r="CUX57" s="142"/>
      <c r="CUY57" s="142"/>
      <c r="CUZ57" s="142"/>
      <c r="CVA57" s="142"/>
      <c r="CVB57" s="142"/>
      <c r="CVC57" s="142"/>
      <c r="CVD57" s="142"/>
      <c r="CVE57" s="142"/>
      <c r="CVF57" s="142"/>
      <c r="CVG57" s="142"/>
      <c r="CVH57" s="142"/>
      <c r="CVI57" s="142"/>
      <c r="CVJ57" s="142"/>
      <c r="CVK57" s="142"/>
      <c r="CVL57" s="142"/>
      <c r="CVM57" s="142"/>
      <c r="CVN57" s="142"/>
      <c r="CVO57" s="142"/>
      <c r="CVP57" s="142"/>
      <c r="CVQ57" s="142"/>
      <c r="CVR57" s="142"/>
      <c r="CVS57" s="142"/>
      <c r="CVT57" s="142"/>
      <c r="CVU57" s="142"/>
      <c r="CVV57" s="142"/>
      <c r="CVW57" s="142"/>
      <c r="CVX57" s="142"/>
      <c r="CVY57" s="142"/>
      <c r="CVZ57" s="142"/>
      <c r="CWA57" s="142"/>
      <c r="CWB57" s="142"/>
      <c r="CWC57" s="142"/>
      <c r="CWD57" s="142"/>
      <c r="CWE57" s="142"/>
      <c r="CWF57" s="142"/>
      <c r="CWG57" s="142"/>
      <c r="CWH57" s="142"/>
      <c r="CWI57" s="142"/>
      <c r="CWJ57" s="142"/>
      <c r="CWK57" s="142"/>
      <c r="CWL57" s="142"/>
      <c r="CWM57" s="142"/>
      <c r="CWN57" s="142"/>
      <c r="CWO57" s="142"/>
      <c r="CWP57" s="142"/>
      <c r="CWQ57" s="142"/>
      <c r="CWR57" s="142"/>
      <c r="CWS57" s="142"/>
      <c r="CWT57" s="142"/>
      <c r="CWU57" s="142"/>
      <c r="CWV57" s="142"/>
      <c r="CWW57" s="142"/>
      <c r="CWX57" s="142"/>
      <c r="CWY57" s="142"/>
      <c r="CWZ57" s="142"/>
      <c r="CXA57" s="142"/>
      <c r="CXB57" s="142"/>
      <c r="CXC57" s="142"/>
      <c r="CXD57" s="142"/>
      <c r="CXE57" s="142"/>
      <c r="CXF57" s="142"/>
      <c r="CXG57" s="142"/>
      <c r="CXH57" s="142"/>
      <c r="CXI57" s="142"/>
      <c r="CXJ57" s="142"/>
      <c r="CXK57" s="142"/>
      <c r="CXL57" s="142"/>
      <c r="CXM57" s="142"/>
      <c r="CXN57" s="142"/>
      <c r="CXO57" s="142"/>
      <c r="CXP57" s="142"/>
      <c r="CXQ57" s="142"/>
      <c r="CXR57" s="142"/>
      <c r="CXS57" s="142"/>
      <c r="CXT57" s="142"/>
      <c r="CXU57" s="142"/>
      <c r="CXV57" s="142"/>
      <c r="CXW57" s="142"/>
      <c r="CXX57" s="142"/>
      <c r="CXY57" s="142"/>
      <c r="CXZ57" s="142"/>
      <c r="CYA57" s="142"/>
      <c r="CYB57" s="142"/>
      <c r="CYC57" s="142"/>
      <c r="CYD57" s="142"/>
      <c r="CYE57" s="142"/>
      <c r="CYF57" s="142"/>
      <c r="CYG57" s="142"/>
      <c r="CYH57" s="142"/>
      <c r="CYI57" s="142"/>
      <c r="CYJ57" s="142"/>
      <c r="CYK57" s="142"/>
      <c r="CYL57" s="142"/>
      <c r="CYM57" s="142"/>
      <c r="CYN57" s="142"/>
      <c r="CYO57" s="142"/>
      <c r="CYP57" s="142"/>
      <c r="CYQ57" s="142"/>
      <c r="CYR57" s="142"/>
      <c r="CYS57" s="142"/>
      <c r="CYT57" s="142"/>
      <c r="CYU57" s="142"/>
      <c r="CYV57" s="142"/>
      <c r="CYW57" s="142"/>
      <c r="CYX57" s="142"/>
      <c r="CYY57" s="142"/>
      <c r="CYZ57" s="142"/>
      <c r="CZA57" s="142"/>
      <c r="CZB57" s="142"/>
      <c r="CZC57" s="142"/>
      <c r="CZD57" s="142"/>
      <c r="CZE57" s="142"/>
      <c r="CZF57" s="142"/>
      <c r="CZG57" s="142"/>
      <c r="CZH57" s="142"/>
      <c r="CZI57" s="142"/>
      <c r="CZJ57" s="142"/>
      <c r="CZK57" s="142"/>
      <c r="CZL57" s="142"/>
      <c r="CZM57" s="142"/>
      <c r="CZN57" s="142"/>
      <c r="CZO57" s="142"/>
      <c r="CZP57" s="142"/>
      <c r="CZQ57" s="142"/>
      <c r="CZR57" s="142"/>
      <c r="CZS57" s="142"/>
      <c r="CZT57" s="142"/>
      <c r="CZU57" s="142"/>
      <c r="CZV57" s="142"/>
      <c r="CZW57" s="142"/>
      <c r="CZX57" s="142"/>
      <c r="CZY57" s="142"/>
      <c r="CZZ57" s="142"/>
      <c r="DAA57" s="142"/>
      <c r="DAB57" s="142"/>
      <c r="DAC57" s="142"/>
      <c r="DAD57" s="142"/>
      <c r="DAE57" s="142"/>
      <c r="DAF57" s="142"/>
      <c r="DAG57" s="142"/>
      <c r="DAH57" s="142"/>
      <c r="DAI57" s="142"/>
      <c r="DAJ57" s="142"/>
      <c r="DAK57" s="142"/>
      <c r="DAL57" s="142"/>
      <c r="DAM57" s="142"/>
      <c r="DAN57" s="142"/>
      <c r="DAO57" s="142"/>
      <c r="DAP57" s="142"/>
      <c r="DAQ57" s="142"/>
      <c r="DAR57" s="142"/>
      <c r="DAS57" s="142"/>
      <c r="DAT57" s="142"/>
      <c r="DAU57" s="142"/>
      <c r="DAV57" s="142"/>
      <c r="DAW57" s="142"/>
      <c r="DAX57" s="142"/>
      <c r="DAY57" s="142"/>
      <c r="DAZ57" s="142"/>
      <c r="DBA57" s="142"/>
      <c r="DBB57" s="142"/>
      <c r="DBC57" s="142"/>
      <c r="DBD57" s="142"/>
      <c r="DBE57" s="142"/>
      <c r="DBF57" s="142"/>
      <c r="DBG57" s="142"/>
      <c r="DBH57" s="142"/>
      <c r="DBI57" s="142"/>
      <c r="DBJ57" s="142"/>
      <c r="DBK57" s="142"/>
      <c r="DBL57" s="142"/>
      <c r="DBM57" s="142"/>
      <c r="DBN57" s="142"/>
      <c r="DBO57" s="142"/>
      <c r="DBP57" s="142"/>
      <c r="DBQ57" s="142"/>
      <c r="DBR57" s="142"/>
      <c r="DBS57" s="142"/>
      <c r="DBT57" s="142"/>
      <c r="DBU57" s="142"/>
      <c r="DBV57" s="142"/>
      <c r="DBW57" s="142"/>
      <c r="DBX57" s="142"/>
      <c r="DBY57" s="142"/>
      <c r="DBZ57" s="142"/>
      <c r="DCA57" s="142"/>
      <c r="DCB57" s="142"/>
      <c r="DCC57" s="142"/>
      <c r="DCD57" s="142"/>
      <c r="DCE57" s="142"/>
      <c r="DCF57" s="142"/>
      <c r="DCG57" s="142"/>
      <c r="DCH57" s="142"/>
      <c r="DCI57" s="142"/>
      <c r="DCJ57" s="142"/>
      <c r="DCK57" s="142"/>
      <c r="DCL57" s="142"/>
      <c r="DCM57" s="142"/>
      <c r="DCN57" s="142"/>
      <c r="DCO57" s="142"/>
      <c r="DCP57" s="142"/>
      <c r="DCQ57" s="142"/>
      <c r="DCR57" s="142"/>
      <c r="DCS57" s="142"/>
      <c r="DCT57" s="142"/>
      <c r="DCU57" s="142"/>
      <c r="DCV57" s="142"/>
      <c r="DCW57" s="142"/>
      <c r="DCX57" s="142"/>
      <c r="DCY57" s="142"/>
      <c r="DCZ57" s="142"/>
      <c r="DDA57" s="142"/>
      <c r="DDB57" s="142"/>
      <c r="DDC57" s="142"/>
      <c r="DDD57" s="142"/>
      <c r="DDE57" s="142"/>
      <c r="DDF57" s="142"/>
      <c r="DDG57" s="142"/>
      <c r="DDH57" s="142"/>
      <c r="DDI57" s="142"/>
      <c r="DDJ57" s="142"/>
      <c r="DDK57" s="142"/>
      <c r="DDL57" s="142"/>
      <c r="DDM57" s="142"/>
      <c r="DDN57" s="142"/>
      <c r="DDO57" s="142"/>
      <c r="DDP57" s="142"/>
      <c r="DDQ57" s="142"/>
      <c r="DDR57" s="142"/>
      <c r="DDS57" s="142"/>
      <c r="DDT57" s="142"/>
      <c r="DDU57" s="142"/>
      <c r="DDV57" s="142"/>
      <c r="DDW57" s="142"/>
      <c r="DDX57" s="142"/>
      <c r="DDY57" s="142"/>
      <c r="DDZ57" s="142"/>
      <c r="DEA57" s="142"/>
      <c r="DEB57" s="142"/>
      <c r="DEC57" s="142"/>
      <c r="DED57" s="142"/>
      <c r="DEE57" s="142"/>
      <c r="DEF57" s="142"/>
      <c r="DEG57" s="142"/>
      <c r="DEH57" s="142"/>
      <c r="DEI57" s="142"/>
      <c r="DEJ57" s="142"/>
      <c r="DEK57" s="142"/>
      <c r="DEL57" s="142"/>
      <c r="DEM57" s="142"/>
      <c r="DEN57" s="142"/>
      <c r="DEO57" s="142"/>
      <c r="DEP57" s="142"/>
      <c r="DEQ57" s="142"/>
      <c r="DER57" s="142"/>
      <c r="DES57" s="142"/>
      <c r="DET57" s="142"/>
      <c r="DEU57" s="142"/>
      <c r="DEV57" s="142"/>
      <c r="DEW57" s="142"/>
      <c r="DEX57" s="142"/>
      <c r="DEY57" s="142"/>
      <c r="DEZ57" s="142"/>
      <c r="DFA57" s="142"/>
      <c r="DFB57" s="142"/>
      <c r="DFC57" s="142"/>
      <c r="DFD57" s="142"/>
      <c r="DFE57" s="142"/>
      <c r="DFF57" s="142"/>
      <c r="DFG57" s="142"/>
      <c r="DFH57" s="142"/>
      <c r="DFI57" s="142"/>
      <c r="DFJ57" s="142"/>
      <c r="DFK57" s="142"/>
      <c r="DFL57" s="142"/>
      <c r="DFM57" s="142"/>
      <c r="DFN57" s="142"/>
      <c r="DFO57" s="142"/>
      <c r="DFP57" s="142"/>
      <c r="DFQ57" s="142"/>
      <c r="DFR57" s="142"/>
      <c r="DFS57" s="142"/>
      <c r="DFT57" s="142"/>
      <c r="DFU57" s="142"/>
      <c r="DFV57" s="142"/>
      <c r="DFW57" s="142"/>
      <c r="DFX57" s="142"/>
      <c r="DFY57" s="142"/>
      <c r="DFZ57" s="142"/>
      <c r="DGA57" s="142"/>
      <c r="DGB57" s="142"/>
      <c r="DGC57" s="142"/>
      <c r="DGD57" s="142"/>
      <c r="DGE57" s="142"/>
      <c r="DGF57" s="142"/>
      <c r="DGG57" s="142"/>
      <c r="DGH57" s="142"/>
      <c r="DGI57" s="142"/>
      <c r="DGJ57" s="142"/>
      <c r="DGK57" s="142"/>
      <c r="DGL57" s="142"/>
      <c r="DGM57" s="142"/>
      <c r="DGN57" s="142"/>
      <c r="DGO57" s="142"/>
      <c r="DGP57" s="142"/>
      <c r="DGQ57" s="142"/>
      <c r="DGR57" s="142"/>
      <c r="DGS57" s="142"/>
      <c r="DGT57" s="142"/>
      <c r="DGU57" s="142"/>
      <c r="DGV57" s="142"/>
      <c r="DGW57" s="142"/>
      <c r="DGX57" s="142"/>
      <c r="DGY57" s="142"/>
      <c r="DGZ57" s="142"/>
      <c r="DHA57" s="142"/>
      <c r="DHB57" s="142"/>
      <c r="DHC57" s="142"/>
      <c r="DHD57" s="142"/>
      <c r="DHE57" s="142"/>
      <c r="DHF57" s="142"/>
      <c r="DHG57" s="142"/>
      <c r="DHH57" s="142"/>
      <c r="DHI57" s="142"/>
      <c r="DHJ57" s="142"/>
      <c r="DHK57" s="142"/>
      <c r="DHL57" s="142"/>
      <c r="DHM57" s="142"/>
      <c r="DHN57" s="142"/>
      <c r="DHO57" s="142"/>
      <c r="DHP57" s="142"/>
      <c r="DHQ57" s="142"/>
      <c r="DHR57" s="142"/>
      <c r="DHS57" s="142"/>
      <c r="DHT57" s="142"/>
      <c r="DHU57" s="142"/>
      <c r="DHV57" s="142"/>
      <c r="DHW57" s="142"/>
      <c r="DHX57" s="142"/>
      <c r="DHY57" s="142"/>
      <c r="DHZ57" s="142"/>
      <c r="DIA57" s="142"/>
      <c r="DIB57" s="142"/>
      <c r="DIC57" s="142"/>
      <c r="DID57" s="142"/>
      <c r="DIE57" s="142"/>
      <c r="DIF57" s="142"/>
      <c r="DIG57" s="142"/>
      <c r="DIH57" s="142"/>
      <c r="DII57" s="142"/>
      <c r="DIJ57" s="142"/>
      <c r="DIK57" s="142"/>
      <c r="DIL57" s="142"/>
      <c r="DIM57" s="142"/>
      <c r="DIN57" s="142"/>
      <c r="DIO57" s="142"/>
      <c r="DIP57" s="142"/>
      <c r="DIQ57" s="142"/>
      <c r="DIR57" s="142"/>
      <c r="DIS57" s="142"/>
      <c r="DIT57" s="142"/>
      <c r="DIU57" s="142"/>
      <c r="DIV57" s="142"/>
      <c r="DIW57" s="142"/>
      <c r="DIX57" s="142"/>
      <c r="DIY57" s="142"/>
      <c r="DIZ57" s="142"/>
      <c r="DJA57" s="142"/>
      <c r="DJB57" s="142"/>
      <c r="DJC57" s="142"/>
      <c r="DJD57" s="142"/>
      <c r="DJE57" s="142"/>
      <c r="DJF57" s="142"/>
      <c r="DJG57" s="142"/>
      <c r="DJH57" s="142"/>
      <c r="DJI57" s="142"/>
      <c r="DJJ57" s="142"/>
      <c r="DJK57" s="142"/>
      <c r="DJL57" s="142"/>
      <c r="DJM57" s="142"/>
      <c r="DJN57" s="142"/>
      <c r="DJO57" s="142"/>
      <c r="DJP57" s="142"/>
      <c r="DJQ57" s="142"/>
      <c r="DJR57" s="142"/>
      <c r="DJS57" s="142"/>
      <c r="DJT57" s="142"/>
      <c r="DJU57" s="142"/>
      <c r="DJV57" s="142"/>
      <c r="DJW57" s="142"/>
      <c r="DJX57" s="142"/>
      <c r="DJY57" s="142"/>
      <c r="DJZ57" s="142"/>
      <c r="DKA57" s="142"/>
      <c r="DKB57" s="142"/>
      <c r="DKC57" s="142"/>
      <c r="DKD57" s="142"/>
      <c r="DKE57" s="142"/>
      <c r="DKF57" s="142"/>
      <c r="DKG57" s="142"/>
      <c r="DKH57" s="142"/>
      <c r="DKI57" s="142"/>
      <c r="DKJ57" s="142"/>
      <c r="DKK57" s="142"/>
      <c r="DKL57" s="142"/>
      <c r="DKM57" s="142"/>
      <c r="DKN57" s="142"/>
      <c r="DKO57" s="142"/>
      <c r="DKP57" s="142"/>
      <c r="DKQ57" s="142"/>
      <c r="DKR57" s="142"/>
      <c r="DKS57" s="142"/>
      <c r="DKT57" s="142"/>
      <c r="DKU57" s="142"/>
      <c r="DKV57" s="142"/>
      <c r="DKW57" s="142"/>
      <c r="DKX57" s="142"/>
      <c r="DKY57" s="142"/>
      <c r="DKZ57" s="142"/>
      <c r="DLA57" s="142"/>
      <c r="DLB57" s="142"/>
      <c r="DLC57" s="142"/>
      <c r="DLD57" s="142"/>
      <c r="DLE57" s="142"/>
      <c r="DLF57" s="142"/>
      <c r="DLG57" s="142"/>
      <c r="DLH57" s="142"/>
      <c r="DLI57" s="142"/>
      <c r="DLJ57" s="142"/>
      <c r="DLK57" s="142"/>
      <c r="DLL57" s="142"/>
      <c r="DLM57" s="142"/>
      <c r="DLN57" s="142"/>
      <c r="DLO57" s="142"/>
      <c r="DLP57" s="142"/>
      <c r="DLQ57" s="142"/>
      <c r="DLR57" s="142"/>
      <c r="DLS57" s="142"/>
      <c r="DLT57" s="142"/>
      <c r="DLU57" s="142"/>
      <c r="DLV57" s="142"/>
      <c r="DLW57" s="142"/>
      <c r="DLX57" s="142"/>
      <c r="DLY57" s="142"/>
      <c r="DLZ57" s="142"/>
      <c r="DMA57" s="142"/>
      <c r="DMB57" s="142"/>
      <c r="DMC57" s="142"/>
      <c r="DMD57" s="142"/>
      <c r="DME57" s="142"/>
      <c r="DMF57" s="142"/>
      <c r="DMG57" s="142"/>
      <c r="DMH57" s="142"/>
      <c r="DMI57" s="142"/>
      <c r="DMJ57" s="142"/>
      <c r="DMK57" s="142"/>
      <c r="DML57" s="142"/>
      <c r="DMM57" s="142"/>
      <c r="DMN57" s="142"/>
      <c r="DMO57" s="142"/>
      <c r="DMP57" s="142"/>
      <c r="DMQ57" s="142"/>
      <c r="DMR57" s="142"/>
      <c r="DMS57" s="142"/>
      <c r="DMT57" s="142"/>
      <c r="DMU57" s="142"/>
      <c r="DMV57" s="142"/>
      <c r="DMW57" s="142"/>
      <c r="DMX57" s="142"/>
      <c r="DMY57" s="142"/>
      <c r="DMZ57" s="142"/>
      <c r="DNA57" s="142"/>
      <c r="DNB57" s="142"/>
      <c r="DNC57" s="142"/>
      <c r="DND57" s="142"/>
      <c r="DNE57" s="142"/>
      <c r="DNF57" s="142"/>
      <c r="DNG57" s="142"/>
      <c r="DNH57" s="142"/>
      <c r="DNI57" s="142"/>
      <c r="DNJ57" s="142"/>
      <c r="DNK57" s="142"/>
      <c r="DNL57" s="142"/>
      <c r="DNM57" s="142"/>
      <c r="DNN57" s="142"/>
      <c r="DNO57" s="142"/>
      <c r="DNP57" s="142"/>
      <c r="DNQ57" s="142"/>
      <c r="DNR57" s="142"/>
      <c r="DNS57" s="142"/>
      <c r="DNT57" s="142"/>
      <c r="DNU57" s="142"/>
      <c r="DNV57" s="142"/>
      <c r="DNW57" s="142"/>
      <c r="DNX57" s="142"/>
      <c r="DNY57" s="142"/>
      <c r="DNZ57" s="142"/>
      <c r="DOA57" s="142"/>
      <c r="DOB57" s="142"/>
      <c r="DOC57" s="142"/>
      <c r="DOD57" s="142"/>
      <c r="DOE57" s="142"/>
      <c r="DOF57" s="142"/>
      <c r="DOG57" s="142"/>
      <c r="DOH57" s="142"/>
      <c r="DOI57" s="142"/>
      <c r="DOJ57" s="142"/>
      <c r="DOK57" s="142"/>
      <c r="DOL57" s="142"/>
      <c r="DOM57" s="142"/>
      <c r="DON57" s="142"/>
      <c r="DOO57" s="142"/>
      <c r="DOP57" s="142"/>
      <c r="DOQ57" s="142"/>
      <c r="DOR57" s="142"/>
      <c r="DOS57" s="142"/>
      <c r="DOT57" s="142"/>
      <c r="DOU57" s="142"/>
      <c r="DOV57" s="142"/>
      <c r="DOW57" s="142"/>
      <c r="DOX57" s="142"/>
      <c r="DOY57" s="142"/>
      <c r="DOZ57" s="142"/>
      <c r="DPA57" s="142"/>
      <c r="DPB57" s="142"/>
      <c r="DPC57" s="142"/>
      <c r="DPD57" s="142"/>
      <c r="DPE57" s="142"/>
      <c r="DPF57" s="142"/>
      <c r="DPG57" s="142"/>
      <c r="DPH57" s="142"/>
      <c r="DPI57" s="142"/>
      <c r="DPJ57" s="142"/>
      <c r="DPK57" s="142"/>
      <c r="DPL57" s="142"/>
      <c r="DPM57" s="142"/>
      <c r="DPN57" s="142"/>
      <c r="DPO57" s="142"/>
      <c r="DPP57" s="142"/>
      <c r="DPQ57" s="142"/>
      <c r="DPR57" s="142"/>
      <c r="DPS57" s="142"/>
      <c r="DPT57" s="142"/>
      <c r="DPU57" s="142"/>
      <c r="DPV57" s="142"/>
      <c r="DPW57" s="142"/>
      <c r="DPX57" s="142"/>
      <c r="DPY57" s="142"/>
      <c r="DPZ57" s="142"/>
      <c r="DQA57" s="142"/>
      <c r="DQB57" s="142"/>
      <c r="DQC57" s="142"/>
      <c r="DQD57" s="142"/>
      <c r="DQE57" s="142"/>
      <c r="DQF57" s="142"/>
      <c r="DQG57" s="142"/>
      <c r="DQH57" s="142"/>
      <c r="DQI57" s="142"/>
      <c r="DQJ57" s="142"/>
      <c r="DQK57" s="142"/>
      <c r="DQL57" s="142"/>
      <c r="DQM57" s="142"/>
      <c r="DQN57" s="142"/>
      <c r="DQO57" s="142"/>
      <c r="DQP57" s="142"/>
      <c r="DQQ57" s="142"/>
      <c r="DQR57" s="142"/>
      <c r="DQS57" s="142"/>
      <c r="DQT57" s="142"/>
      <c r="DQU57" s="142"/>
      <c r="DQV57" s="142"/>
      <c r="DQW57" s="142"/>
      <c r="DQX57" s="142"/>
      <c r="DQY57" s="142"/>
      <c r="DQZ57" s="142"/>
      <c r="DRA57" s="142"/>
      <c r="DRB57" s="142"/>
      <c r="DRC57" s="142"/>
      <c r="DRD57" s="142"/>
      <c r="DRE57" s="142"/>
      <c r="DRF57" s="142"/>
      <c r="DRG57" s="142"/>
      <c r="DRH57" s="142"/>
      <c r="DRI57" s="142"/>
      <c r="DRJ57" s="142"/>
      <c r="DRK57" s="142"/>
      <c r="DRL57" s="142"/>
      <c r="DRM57" s="142"/>
      <c r="DRN57" s="142"/>
      <c r="DRO57" s="142"/>
      <c r="DRP57" s="142"/>
      <c r="DRQ57" s="142"/>
      <c r="DRR57" s="142"/>
      <c r="DRS57" s="142"/>
      <c r="DRT57" s="142"/>
      <c r="DRU57" s="142"/>
      <c r="DRV57" s="142"/>
      <c r="DRW57" s="142"/>
      <c r="DRX57" s="142"/>
      <c r="DRY57" s="142"/>
      <c r="DRZ57" s="142"/>
      <c r="DSA57" s="142"/>
      <c r="DSB57" s="142"/>
      <c r="DSC57" s="142"/>
      <c r="DSD57" s="142"/>
      <c r="DSE57" s="142"/>
      <c r="DSF57" s="142"/>
      <c r="DSG57" s="142"/>
      <c r="DSH57" s="142"/>
      <c r="DSI57" s="142"/>
      <c r="DSJ57" s="142"/>
      <c r="DSK57" s="142"/>
      <c r="DSL57" s="142"/>
      <c r="DSM57" s="142"/>
      <c r="DSN57" s="142"/>
      <c r="DSO57" s="142"/>
      <c r="DSP57" s="142"/>
      <c r="DSQ57" s="142"/>
      <c r="DSR57" s="142"/>
      <c r="DSS57" s="142"/>
      <c r="DST57" s="142"/>
      <c r="DSU57" s="142"/>
      <c r="DSV57" s="142"/>
      <c r="DSW57" s="142"/>
      <c r="DSX57" s="142"/>
      <c r="DSY57" s="142"/>
      <c r="DSZ57" s="142"/>
      <c r="DTA57" s="142"/>
      <c r="DTB57" s="142"/>
      <c r="DTC57" s="142"/>
      <c r="DTD57" s="142"/>
      <c r="DTE57" s="142"/>
      <c r="DTF57" s="142"/>
      <c r="DTG57" s="142"/>
      <c r="DTH57" s="142"/>
      <c r="DTI57" s="142"/>
      <c r="DTJ57" s="142"/>
      <c r="DTK57" s="142"/>
      <c r="DTL57" s="142"/>
      <c r="DTM57" s="142"/>
      <c r="DTN57" s="142"/>
      <c r="DTO57" s="142"/>
      <c r="DTP57" s="142"/>
      <c r="DTQ57" s="142"/>
      <c r="DTR57" s="142"/>
      <c r="DTS57" s="142"/>
      <c r="DTT57" s="142"/>
      <c r="DTU57" s="142"/>
      <c r="DTV57" s="142"/>
      <c r="DTW57" s="142"/>
      <c r="DTX57" s="142"/>
      <c r="DTY57" s="142"/>
      <c r="DTZ57" s="142"/>
      <c r="DUA57" s="142"/>
      <c r="DUB57" s="142"/>
      <c r="DUC57" s="142"/>
      <c r="DUD57" s="142"/>
      <c r="DUE57" s="142"/>
      <c r="DUF57" s="142"/>
      <c r="DUG57" s="142"/>
      <c r="DUH57" s="142"/>
      <c r="DUI57" s="142"/>
      <c r="DUJ57" s="142"/>
      <c r="DUK57" s="142"/>
      <c r="DUL57" s="142"/>
      <c r="DUM57" s="142"/>
      <c r="DUN57" s="142"/>
      <c r="DUO57" s="142"/>
      <c r="DUP57" s="142"/>
      <c r="DUQ57" s="142"/>
      <c r="DUR57" s="142"/>
      <c r="DUS57" s="142"/>
      <c r="DUT57" s="142"/>
      <c r="DUU57" s="142"/>
      <c r="DUV57" s="142"/>
      <c r="DUW57" s="142"/>
      <c r="DUX57" s="142"/>
      <c r="DUY57" s="142"/>
      <c r="DUZ57" s="142"/>
      <c r="DVA57" s="142"/>
      <c r="DVB57" s="142"/>
      <c r="DVC57" s="142"/>
      <c r="DVD57" s="142"/>
      <c r="DVE57" s="142"/>
      <c r="DVF57" s="142"/>
      <c r="DVG57" s="142"/>
      <c r="DVH57" s="142"/>
      <c r="DVI57" s="142"/>
      <c r="DVJ57" s="142"/>
      <c r="DVK57" s="142"/>
      <c r="DVL57" s="142"/>
      <c r="DVM57" s="142"/>
      <c r="DVN57" s="142"/>
      <c r="DVO57" s="142"/>
      <c r="DVP57" s="142"/>
      <c r="DVQ57" s="142"/>
      <c r="DVR57" s="142"/>
      <c r="DVS57" s="142"/>
      <c r="DVT57" s="142"/>
      <c r="DVU57" s="142"/>
      <c r="DVV57" s="142"/>
      <c r="DVW57" s="142"/>
      <c r="DVX57" s="142"/>
      <c r="DVY57" s="142"/>
      <c r="DVZ57" s="142"/>
      <c r="DWA57" s="142"/>
      <c r="DWB57" s="142"/>
      <c r="DWC57" s="142"/>
      <c r="DWD57" s="142"/>
      <c r="DWE57" s="142"/>
      <c r="DWF57" s="142"/>
      <c r="DWG57" s="142"/>
      <c r="DWH57" s="142"/>
      <c r="DWI57" s="142"/>
      <c r="DWJ57" s="142"/>
      <c r="DWK57" s="142"/>
      <c r="DWL57" s="142"/>
      <c r="DWM57" s="142"/>
      <c r="DWN57" s="142"/>
      <c r="DWO57" s="142"/>
      <c r="DWP57" s="142"/>
      <c r="DWQ57" s="142"/>
      <c r="DWR57" s="142"/>
      <c r="DWS57" s="142"/>
      <c r="DWT57" s="142"/>
      <c r="DWU57" s="142"/>
      <c r="DWV57" s="142"/>
      <c r="DWW57" s="142"/>
      <c r="DWX57" s="142"/>
      <c r="DWY57" s="142"/>
      <c r="DWZ57" s="142"/>
      <c r="DXA57" s="142"/>
      <c r="DXB57" s="142"/>
      <c r="DXC57" s="142"/>
      <c r="DXD57" s="142"/>
      <c r="DXE57" s="142"/>
      <c r="DXF57" s="142"/>
      <c r="DXG57" s="142"/>
      <c r="DXH57" s="142"/>
      <c r="DXI57" s="142"/>
      <c r="DXJ57" s="142"/>
      <c r="DXK57" s="142"/>
      <c r="DXL57" s="142"/>
      <c r="DXM57" s="142"/>
      <c r="DXN57" s="142"/>
      <c r="DXO57" s="142"/>
      <c r="DXP57" s="142"/>
      <c r="DXQ57" s="142"/>
      <c r="DXR57" s="142"/>
      <c r="DXS57" s="142"/>
      <c r="DXT57" s="142"/>
      <c r="DXU57" s="142"/>
      <c r="DXV57" s="142"/>
      <c r="DXW57" s="142"/>
      <c r="DXX57" s="142"/>
      <c r="DXY57" s="142"/>
      <c r="DXZ57" s="142"/>
      <c r="DYA57" s="142"/>
      <c r="DYB57" s="142"/>
      <c r="DYC57" s="142"/>
      <c r="DYD57" s="142"/>
      <c r="DYE57" s="142"/>
      <c r="DYF57" s="142"/>
      <c r="DYG57" s="142"/>
      <c r="DYH57" s="142"/>
      <c r="DYI57" s="142"/>
      <c r="DYJ57" s="142"/>
      <c r="DYK57" s="142"/>
      <c r="DYL57" s="142"/>
      <c r="DYM57" s="142"/>
      <c r="DYN57" s="142"/>
      <c r="DYO57" s="142"/>
      <c r="DYP57" s="142"/>
      <c r="DYQ57" s="142"/>
      <c r="DYR57" s="142"/>
      <c r="DYS57" s="142"/>
      <c r="DYT57" s="142"/>
      <c r="DYU57" s="142"/>
      <c r="DYV57" s="142"/>
      <c r="DYW57" s="142"/>
      <c r="DYX57" s="142"/>
      <c r="DYY57" s="142"/>
      <c r="DYZ57" s="142"/>
      <c r="DZA57" s="142"/>
      <c r="DZB57" s="142"/>
      <c r="DZC57" s="142"/>
      <c r="DZD57" s="142"/>
      <c r="DZE57" s="142"/>
      <c r="DZF57" s="142"/>
      <c r="DZG57" s="142"/>
      <c r="DZH57" s="142"/>
      <c r="DZI57" s="142"/>
      <c r="DZJ57" s="142"/>
      <c r="DZK57" s="142"/>
      <c r="DZL57" s="142"/>
      <c r="DZM57" s="142"/>
      <c r="DZN57" s="142"/>
      <c r="DZO57" s="142"/>
      <c r="DZP57" s="142"/>
      <c r="DZQ57" s="142"/>
      <c r="DZR57" s="142"/>
      <c r="DZS57" s="142"/>
      <c r="DZT57" s="142"/>
      <c r="DZU57" s="142"/>
      <c r="DZV57" s="142"/>
      <c r="DZW57" s="142"/>
      <c r="DZX57" s="142"/>
      <c r="DZY57" s="142"/>
      <c r="DZZ57" s="142"/>
      <c r="EAA57" s="142"/>
      <c r="EAB57" s="142"/>
      <c r="EAC57" s="142"/>
      <c r="EAD57" s="142"/>
      <c r="EAE57" s="142"/>
      <c r="EAF57" s="142"/>
      <c r="EAG57" s="142"/>
      <c r="EAH57" s="142"/>
      <c r="EAI57" s="142"/>
      <c r="EAJ57" s="142"/>
      <c r="EAK57" s="142"/>
      <c r="EAL57" s="142"/>
      <c r="EAM57" s="142"/>
      <c r="EAN57" s="142"/>
      <c r="EAO57" s="142"/>
      <c r="EAP57" s="142"/>
      <c r="EAQ57" s="142"/>
      <c r="EAR57" s="142"/>
      <c r="EAS57" s="142"/>
      <c r="EAT57" s="142"/>
      <c r="EAU57" s="142"/>
      <c r="EAV57" s="142"/>
      <c r="EAW57" s="142"/>
      <c r="EAX57" s="142"/>
      <c r="EAY57" s="142"/>
      <c r="EAZ57" s="142"/>
      <c r="EBA57" s="142"/>
      <c r="EBB57" s="142"/>
      <c r="EBC57" s="142"/>
      <c r="EBD57" s="142"/>
      <c r="EBE57" s="142"/>
      <c r="EBF57" s="142"/>
      <c r="EBG57" s="142"/>
      <c r="EBH57" s="142"/>
      <c r="EBI57" s="142"/>
      <c r="EBJ57" s="142"/>
      <c r="EBK57" s="142"/>
      <c r="EBL57" s="142"/>
      <c r="EBM57" s="142"/>
      <c r="EBN57" s="142"/>
      <c r="EBO57" s="142"/>
      <c r="EBP57" s="142"/>
      <c r="EBQ57" s="142"/>
      <c r="EBR57" s="142"/>
      <c r="EBS57" s="142"/>
      <c r="EBT57" s="142"/>
      <c r="EBU57" s="142"/>
      <c r="EBV57" s="142"/>
      <c r="EBW57" s="142"/>
      <c r="EBX57" s="142"/>
      <c r="EBY57" s="142"/>
      <c r="EBZ57" s="142"/>
      <c r="ECA57" s="142"/>
      <c r="ECB57" s="142"/>
      <c r="ECC57" s="142"/>
      <c r="ECD57" s="142"/>
      <c r="ECE57" s="142"/>
      <c r="ECF57" s="142"/>
      <c r="ECG57" s="142"/>
      <c r="ECH57" s="142"/>
      <c r="ECI57" s="142"/>
      <c r="ECJ57" s="142"/>
      <c r="ECK57" s="142"/>
      <c r="ECL57" s="142"/>
      <c r="ECM57" s="142"/>
      <c r="ECN57" s="142"/>
      <c r="ECO57" s="142"/>
      <c r="ECP57" s="142"/>
      <c r="ECQ57" s="142"/>
      <c r="ECR57" s="142"/>
      <c r="ECS57" s="142"/>
      <c r="ECT57" s="142"/>
      <c r="ECU57" s="142"/>
      <c r="ECV57" s="142"/>
      <c r="ECW57" s="142"/>
      <c r="ECX57" s="142"/>
      <c r="ECY57" s="142"/>
      <c r="ECZ57" s="142"/>
      <c r="EDA57" s="142"/>
      <c r="EDB57" s="142"/>
      <c r="EDC57" s="142"/>
      <c r="EDD57" s="142"/>
      <c r="EDE57" s="142"/>
      <c r="EDF57" s="142"/>
      <c r="EDG57" s="142"/>
      <c r="EDH57" s="142"/>
      <c r="EDI57" s="142"/>
      <c r="EDJ57" s="142"/>
      <c r="EDK57" s="142"/>
      <c r="EDL57" s="142"/>
      <c r="EDM57" s="142"/>
      <c r="EDN57" s="142"/>
      <c r="EDO57" s="142"/>
      <c r="EDP57" s="142"/>
      <c r="EDQ57" s="142"/>
      <c r="EDR57" s="142"/>
      <c r="EDS57" s="142"/>
      <c r="EDT57" s="142"/>
      <c r="EDU57" s="142"/>
      <c r="EDV57" s="142"/>
      <c r="EDW57" s="142"/>
      <c r="EDX57" s="142"/>
      <c r="EDY57" s="142"/>
      <c r="EDZ57" s="142"/>
      <c r="EEA57" s="142"/>
      <c r="EEB57" s="142"/>
      <c r="EEC57" s="142"/>
      <c r="EED57" s="142"/>
      <c r="EEE57" s="142"/>
      <c r="EEF57" s="142"/>
      <c r="EEG57" s="142"/>
      <c r="EEH57" s="142"/>
      <c r="EEI57" s="142"/>
      <c r="EEJ57" s="142"/>
      <c r="EEK57" s="142"/>
      <c r="EEL57" s="142"/>
      <c r="EEM57" s="142"/>
      <c r="EEN57" s="142"/>
      <c r="EEO57" s="142"/>
      <c r="EEP57" s="142"/>
      <c r="EEQ57" s="142"/>
      <c r="EER57" s="142"/>
      <c r="EES57" s="142"/>
      <c r="EET57" s="142"/>
      <c r="EEU57" s="142"/>
      <c r="EEV57" s="142"/>
      <c r="EEW57" s="142"/>
      <c r="EEX57" s="142"/>
      <c r="EEY57" s="142"/>
      <c r="EEZ57" s="142"/>
      <c r="EFA57" s="142"/>
      <c r="EFB57" s="142"/>
      <c r="EFC57" s="142"/>
      <c r="EFD57" s="142"/>
      <c r="EFE57" s="142"/>
      <c r="EFF57" s="142"/>
      <c r="EFG57" s="142"/>
      <c r="EFH57" s="142"/>
      <c r="EFI57" s="142"/>
      <c r="EFJ57" s="142"/>
      <c r="EFK57" s="142"/>
      <c r="EFL57" s="142"/>
      <c r="EFM57" s="142"/>
      <c r="EFN57" s="142"/>
      <c r="EFO57" s="142"/>
      <c r="EFP57" s="142"/>
      <c r="EFQ57" s="142"/>
      <c r="EFR57" s="142"/>
      <c r="EFS57" s="142"/>
      <c r="EFT57" s="142"/>
      <c r="EFU57" s="142"/>
      <c r="EFV57" s="142"/>
      <c r="EFW57" s="142"/>
      <c r="EFX57" s="142"/>
      <c r="EFY57" s="142"/>
      <c r="EFZ57" s="142"/>
      <c r="EGA57" s="142"/>
      <c r="EGB57" s="142"/>
      <c r="EGC57" s="142"/>
      <c r="EGD57" s="142"/>
      <c r="EGE57" s="142"/>
      <c r="EGF57" s="142"/>
      <c r="EGG57" s="142"/>
      <c r="EGH57" s="142"/>
      <c r="EGI57" s="142"/>
      <c r="EGJ57" s="142"/>
      <c r="EGK57" s="142"/>
      <c r="EGL57" s="142"/>
      <c r="EGM57" s="142"/>
      <c r="EGN57" s="142"/>
      <c r="EGO57" s="142"/>
      <c r="EGP57" s="142"/>
      <c r="EGQ57" s="142"/>
      <c r="EGR57" s="142"/>
      <c r="EGS57" s="142"/>
      <c r="EGT57" s="142"/>
      <c r="EGU57" s="142"/>
      <c r="EGV57" s="142"/>
      <c r="EGW57" s="142"/>
      <c r="EGX57" s="142"/>
      <c r="EGY57" s="142"/>
      <c r="EGZ57" s="142"/>
      <c r="EHA57" s="142"/>
      <c r="EHB57" s="142"/>
      <c r="EHC57" s="142"/>
      <c r="EHD57" s="142"/>
      <c r="EHE57" s="142"/>
      <c r="EHF57" s="142"/>
      <c r="EHG57" s="142"/>
      <c r="EHH57" s="142"/>
      <c r="EHI57" s="142"/>
      <c r="EHJ57" s="142"/>
      <c r="EHK57" s="142"/>
      <c r="EHL57" s="142"/>
      <c r="EHM57" s="142"/>
      <c r="EHN57" s="142"/>
      <c r="EHO57" s="142"/>
      <c r="EHP57" s="142"/>
      <c r="EHQ57" s="142"/>
      <c r="EHR57" s="142"/>
      <c r="EHS57" s="142"/>
      <c r="EHT57" s="142"/>
      <c r="EHU57" s="142"/>
      <c r="EHV57" s="142"/>
      <c r="EHW57" s="142"/>
      <c r="EHX57" s="142"/>
      <c r="EHY57" s="142"/>
      <c r="EHZ57" s="142"/>
      <c r="EIA57" s="142"/>
      <c r="EIB57" s="142"/>
      <c r="EIC57" s="142"/>
      <c r="EID57" s="142"/>
      <c r="EIE57" s="142"/>
      <c r="EIF57" s="142"/>
      <c r="EIG57" s="142"/>
      <c r="EIH57" s="142"/>
      <c r="EII57" s="142"/>
      <c r="EIJ57" s="142"/>
      <c r="EIK57" s="142"/>
      <c r="EIL57" s="142"/>
      <c r="EIM57" s="142"/>
      <c r="EIN57" s="142"/>
      <c r="EIO57" s="142"/>
      <c r="EIP57" s="142"/>
      <c r="EIQ57" s="142"/>
      <c r="EIR57" s="142"/>
      <c r="EIS57" s="142"/>
      <c r="EIT57" s="142"/>
      <c r="EIU57" s="142"/>
      <c r="EIV57" s="142"/>
      <c r="EIW57" s="142"/>
      <c r="EIX57" s="142"/>
      <c r="EIY57" s="142"/>
      <c r="EIZ57" s="142"/>
      <c r="EJA57" s="142"/>
      <c r="EJB57" s="142"/>
      <c r="EJC57" s="142"/>
      <c r="EJD57" s="142"/>
      <c r="EJE57" s="142"/>
      <c r="EJF57" s="142"/>
      <c r="EJG57" s="142"/>
      <c r="EJH57" s="142"/>
      <c r="EJI57" s="142"/>
      <c r="EJJ57" s="142"/>
      <c r="EJK57" s="142"/>
      <c r="EJL57" s="142"/>
      <c r="EJM57" s="142"/>
      <c r="EJN57" s="142"/>
      <c r="EJO57" s="142"/>
      <c r="EJP57" s="142"/>
      <c r="EJQ57" s="142"/>
      <c r="EJR57" s="142"/>
      <c r="EJS57" s="142"/>
      <c r="EJT57" s="142"/>
      <c r="EJU57" s="142"/>
      <c r="EJV57" s="142"/>
      <c r="EJW57" s="142"/>
      <c r="EJX57" s="142"/>
      <c r="EJY57" s="142"/>
      <c r="EJZ57" s="142"/>
      <c r="EKA57" s="142"/>
      <c r="EKB57" s="142"/>
      <c r="EKC57" s="142"/>
      <c r="EKD57" s="142"/>
      <c r="EKE57" s="142"/>
      <c r="EKF57" s="142"/>
      <c r="EKG57" s="142"/>
      <c r="EKH57" s="142"/>
      <c r="EKI57" s="142"/>
      <c r="EKJ57" s="142"/>
      <c r="EKK57" s="142"/>
      <c r="EKL57" s="142"/>
      <c r="EKM57" s="142"/>
      <c r="EKN57" s="142"/>
      <c r="EKO57" s="142"/>
      <c r="EKP57" s="142"/>
      <c r="EKQ57" s="142"/>
      <c r="EKR57" s="142"/>
      <c r="EKS57" s="142"/>
      <c r="EKT57" s="142"/>
      <c r="EKU57" s="142"/>
      <c r="EKV57" s="142"/>
      <c r="EKW57" s="142"/>
      <c r="EKX57" s="142"/>
      <c r="EKY57" s="142"/>
      <c r="EKZ57" s="142"/>
      <c r="ELA57" s="142"/>
      <c r="ELB57" s="142"/>
      <c r="ELC57" s="142"/>
      <c r="ELD57" s="142"/>
      <c r="ELE57" s="142"/>
      <c r="ELF57" s="142"/>
      <c r="ELG57" s="142"/>
      <c r="ELH57" s="142"/>
      <c r="ELI57" s="142"/>
      <c r="ELJ57" s="142"/>
      <c r="ELK57" s="142"/>
      <c r="ELL57" s="142"/>
      <c r="ELM57" s="142"/>
      <c r="ELN57" s="142"/>
      <c r="ELO57" s="142"/>
      <c r="ELP57" s="142"/>
      <c r="ELQ57" s="142"/>
      <c r="ELR57" s="142"/>
      <c r="ELS57" s="142"/>
      <c r="ELT57" s="142"/>
      <c r="ELU57" s="142"/>
      <c r="ELV57" s="142"/>
      <c r="ELW57" s="142"/>
      <c r="ELX57" s="142"/>
      <c r="ELY57" s="142"/>
      <c r="ELZ57" s="142"/>
      <c r="EMA57" s="142"/>
      <c r="EMB57" s="142"/>
      <c r="EMC57" s="142"/>
      <c r="EMD57" s="142"/>
      <c r="EME57" s="142"/>
      <c r="EMF57" s="142"/>
      <c r="EMG57" s="142"/>
      <c r="EMH57" s="142"/>
      <c r="EMI57" s="142"/>
      <c r="EMJ57" s="142"/>
      <c r="EMK57" s="142"/>
      <c r="EML57" s="142"/>
      <c r="EMM57" s="142"/>
      <c r="EMN57" s="142"/>
      <c r="EMO57" s="142"/>
      <c r="EMP57" s="142"/>
      <c r="EMQ57" s="142"/>
      <c r="EMR57" s="142"/>
      <c r="EMS57" s="142"/>
      <c r="EMT57" s="142"/>
      <c r="EMU57" s="142"/>
      <c r="EMV57" s="142"/>
      <c r="EMW57" s="142"/>
      <c r="EMX57" s="142"/>
      <c r="EMY57" s="142"/>
      <c r="EMZ57" s="142"/>
      <c r="ENA57" s="142"/>
      <c r="ENB57" s="142"/>
      <c r="ENC57" s="142"/>
      <c r="END57" s="142"/>
      <c r="ENE57" s="142"/>
      <c r="ENF57" s="142"/>
      <c r="ENG57" s="142"/>
      <c r="ENH57" s="142"/>
      <c r="ENI57" s="142"/>
      <c r="ENJ57" s="142"/>
      <c r="ENK57" s="142"/>
      <c r="ENL57" s="142"/>
      <c r="ENM57" s="142"/>
      <c r="ENN57" s="142"/>
      <c r="ENO57" s="142"/>
      <c r="ENP57" s="142"/>
      <c r="ENQ57" s="142"/>
      <c r="ENR57" s="142"/>
      <c r="ENS57" s="142"/>
      <c r="ENT57" s="142"/>
      <c r="ENU57" s="142"/>
      <c r="ENV57" s="142"/>
      <c r="ENW57" s="142"/>
      <c r="ENX57" s="142"/>
      <c r="ENY57" s="142"/>
      <c r="ENZ57" s="142"/>
      <c r="EOA57" s="142"/>
      <c r="EOB57" s="142"/>
      <c r="EOC57" s="142"/>
      <c r="EOD57" s="142"/>
      <c r="EOE57" s="142"/>
      <c r="EOF57" s="142"/>
      <c r="EOG57" s="142"/>
      <c r="EOH57" s="142"/>
      <c r="EOI57" s="142"/>
      <c r="EOJ57" s="142"/>
      <c r="EOK57" s="142"/>
      <c r="EOL57" s="142"/>
      <c r="EOM57" s="142"/>
      <c r="EON57" s="142"/>
      <c r="EOO57" s="142"/>
      <c r="EOP57" s="142"/>
      <c r="EOQ57" s="142"/>
      <c r="EOR57" s="142"/>
      <c r="EOS57" s="142"/>
      <c r="EOT57" s="142"/>
      <c r="EOU57" s="142"/>
      <c r="EOV57" s="142"/>
      <c r="EOW57" s="142"/>
      <c r="EOX57" s="142"/>
      <c r="EOY57" s="142"/>
      <c r="EOZ57" s="142"/>
      <c r="EPA57" s="142"/>
      <c r="EPB57" s="142"/>
      <c r="EPC57" s="142"/>
      <c r="EPD57" s="142"/>
      <c r="EPE57" s="142"/>
      <c r="EPF57" s="142"/>
      <c r="EPG57" s="142"/>
      <c r="EPH57" s="142"/>
      <c r="EPI57" s="142"/>
      <c r="EPJ57" s="142"/>
      <c r="EPK57" s="142"/>
      <c r="EPL57" s="142"/>
      <c r="EPM57" s="142"/>
      <c r="EPN57" s="142"/>
      <c r="EPO57" s="142"/>
      <c r="EPP57" s="142"/>
      <c r="EPQ57" s="142"/>
      <c r="EPR57" s="142"/>
      <c r="EPS57" s="142"/>
      <c r="EPT57" s="142"/>
      <c r="EPU57" s="142"/>
      <c r="EPV57" s="142"/>
      <c r="EPW57" s="142"/>
      <c r="EPX57" s="142"/>
      <c r="EPY57" s="142"/>
      <c r="EPZ57" s="142"/>
      <c r="EQA57" s="142"/>
      <c r="EQB57" s="142"/>
      <c r="EQC57" s="142"/>
      <c r="EQD57" s="142"/>
      <c r="EQE57" s="142"/>
      <c r="EQF57" s="142"/>
      <c r="EQG57" s="142"/>
      <c r="EQH57" s="142"/>
      <c r="EQI57" s="142"/>
      <c r="EQJ57" s="142"/>
      <c r="EQK57" s="142"/>
      <c r="EQL57" s="142"/>
      <c r="EQM57" s="142"/>
      <c r="EQN57" s="142"/>
      <c r="EQO57" s="142"/>
      <c r="EQP57" s="142"/>
      <c r="EQQ57" s="142"/>
      <c r="EQR57" s="142"/>
      <c r="EQS57" s="142"/>
      <c r="EQT57" s="142"/>
      <c r="EQU57" s="142"/>
      <c r="EQV57" s="142"/>
      <c r="EQW57" s="142"/>
      <c r="EQX57" s="142"/>
      <c r="EQY57" s="142"/>
      <c r="EQZ57" s="142"/>
      <c r="ERA57" s="142"/>
      <c r="ERB57" s="142"/>
      <c r="ERC57" s="142"/>
      <c r="ERD57" s="142"/>
      <c r="ERE57" s="142"/>
      <c r="ERF57" s="142"/>
      <c r="ERG57" s="142"/>
      <c r="ERH57" s="142"/>
      <c r="ERI57" s="142"/>
      <c r="ERJ57" s="142"/>
      <c r="ERK57" s="142"/>
      <c r="ERL57" s="142"/>
      <c r="ERM57" s="142"/>
      <c r="ERN57" s="142"/>
      <c r="ERO57" s="142"/>
      <c r="ERP57" s="142"/>
      <c r="ERQ57" s="142"/>
      <c r="ERR57" s="142"/>
      <c r="ERS57" s="142"/>
      <c r="ERT57" s="142"/>
      <c r="ERU57" s="142"/>
      <c r="ERV57" s="142"/>
      <c r="ERW57" s="142"/>
      <c r="ERX57" s="142"/>
      <c r="ERY57" s="142"/>
      <c r="ERZ57" s="142"/>
      <c r="ESA57" s="142"/>
      <c r="ESB57" s="142"/>
      <c r="ESC57" s="142"/>
      <c r="ESD57" s="142"/>
      <c r="ESE57" s="142"/>
      <c r="ESF57" s="142"/>
      <c r="ESG57" s="142"/>
      <c r="ESH57" s="142"/>
      <c r="ESI57" s="142"/>
      <c r="ESJ57" s="142"/>
      <c r="ESK57" s="142"/>
      <c r="ESL57" s="142"/>
      <c r="ESM57" s="142"/>
      <c r="ESN57" s="142"/>
      <c r="ESO57" s="142"/>
      <c r="ESP57" s="142"/>
      <c r="ESQ57" s="142"/>
      <c r="ESR57" s="142"/>
      <c r="ESS57" s="142"/>
      <c r="EST57" s="142"/>
      <c r="ESU57" s="142"/>
      <c r="ESV57" s="142"/>
      <c r="ESW57" s="142"/>
      <c r="ESX57" s="142"/>
      <c r="ESY57" s="142"/>
      <c r="ESZ57" s="142"/>
      <c r="ETA57" s="142"/>
      <c r="ETB57" s="142"/>
      <c r="ETC57" s="142"/>
      <c r="ETD57" s="142"/>
      <c r="ETE57" s="142"/>
      <c r="ETF57" s="142"/>
      <c r="ETG57" s="142"/>
      <c r="ETH57" s="142"/>
      <c r="ETI57" s="142"/>
      <c r="ETJ57" s="142"/>
      <c r="ETK57" s="142"/>
      <c r="ETL57" s="142"/>
      <c r="ETM57" s="142"/>
      <c r="ETN57" s="142"/>
      <c r="ETO57" s="142"/>
      <c r="ETP57" s="142"/>
      <c r="ETQ57" s="142"/>
      <c r="ETR57" s="142"/>
      <c r="ETS57" s="142"/>
      <c r="ETT57" s="142"/>
      <c r="ETU57" s="142"/>
      <c r="ETV57" s="142"/>
      <c r="ETW57" s="142"/>
      <c r="ETX57" s="142"/>
      <c r="ETY57" s="142"/>
      <c r="ETZ57" s="142"/>
      <c r="EUA57" s="142"/>
      <c r="EUB57" s="142"/>
      <c r="EUC57" s="142"/>
      <c r="EUD57" s="142"/>
      <c r="EUE57" s="142"/>
      <c r="EUF57" s="142"/>
      <c r="EUG57" s="142"/>
      <c r="EUH57" s="142"/>
      <c r="EUI57" s="142"/>
      <c r="EUJ57" s="142"/>
      <c r="EUK57" s="142"/>
      <c r="EUL57" s="142"/>
      <c r="EUM57" s="142"/>
      <c r="EUN57" s="142"/>
      <c r="EUO57" s="142"/>
      <c r="EUP57" s="142"/>
      <c r="EUQ57" s="142"/>
      <c r="EUR57" s="142"/>
      <c r="EUS57" s="142"/>
      <c r="EUT57" s="142"/>
      <c r="EUU57" s="142"/>
      <c r="EUV57" s="142"/>
      <c r="EUW57" s="142"/>
      <c r="EUX57" s="142"/>
      <c r="EUY57" s="142"/>
      <c r="EUZ57" s="142"/>
      <c r="EVA57" s="142"/>
      <c r="EVB57" s="142"/>
      <c r="EVC57" s="142"/>
      <c r="EVD57" s="142"/>
      <c r="EVE57" s="142"/>
      <c r="EVF57" s="142"/>
      <c r="EVG57" s="142"/>
      <c r="EVH57" s="142"/>
      <c r="EVI57" s="142"/>
      <c r="EVJ57" s="142"/>
      <c r="EVK57" s="142"/>
      <c r="EVL57" s="142"/>
      <c r="EVM57" s="142"/>
      <c r="EVN57" s="142"/>
      <c r="EVO57" s="142"/>
      <c r="EVP57" s="142"/>
      <c r="EVQ57" s="142"/>
      <c r="EVR57" s="142"/>
      <c r="EVS57" s="142"/>
      <c r="EVT57" s="142"/>
      <c r="EVU57" s="142"/>
      <c r="EVV57" s="142"/>
      <c r="EVW57" s="142"/>
      <c r="EVX57" s="142"/>
      <c r="EVY57" s="142"/>
      <c r="EVZ57" s="142"/>
      <c r="EWA57" s="142"/>
      <c r="EWB57" s="142"/>
      <c r="EWC57" s="142"/>
      <c r="EWD57" s="142"/>
      <c r="EWE57" s="142"/>
      <c r="EWF57" s="142"/>
      <c r="EWG57" s="142"/>
      <c r="EWH57" s="142"/>
      <c r="EWI57" s="142"/>
      <c r="EWJ57" s="142"/>
      <c r="EWK57" s="142"/>
      <c r="EWL57" s="142"/>
      <c r="EWM57" s="142"/>
      <c r="EWN57" s="142"/>
      <c r="EWO57" s="142"/>
      <c r="EWP57" s="142"/>
      <c r="EWQ57" s="142"/>
      <c r="EWR57" s="142"/>
      <c r="EWS57" s="142"/>
      <c r="EWT57" s="142"/>
      <c r="EWU57" s="142"/>
      <c r="EWV57" s="142"/>
      <c r="EWW57" s="142"/>
      <c r="EWX57" s="142"/>
      <c r="EWY57" s="142"/>
      <c r="EWZ57" s="142"/>
      <c r="EXA57" s="142"/>
      <c r="EXB57" s="142"/>
      <c r="EXC57" s="142"/>
      <c r="EXD57" s="142"/>
      <c r="EXE57" s="142"/>
      <c r="EXF57" s="142"/>
      <c r="EXG57" s="142"/>
      <c r="EXH57" s="142"/>
      <c r="EXI57" s="142"/>
      <c r="EXJ57" s="142"/>
      <c r="EXK57" s="142"/>
      <c r="EXL57" s="142"/>
      <c r="EXM57" s="142"/>
      <c r="EXN57" s="142"/>
      <c r="EXO57" s="142"/>
      <c r="EXP57" s="142"/>
      <c r="EXQ57" s="142"/>
      <c r="EXR57" s="142"/>
      <c r="EXS57" s="142"/>
      <c r="EXT57" s="142"/>
      <c r="EXU57" s="142"/>
      <c r="EXV57" s="142"/>
      <c r="EXW57" s="142"/>
      <c r="EXX57" s="142"/>
      <c r="EXY57" s="142"/>
      <c r="EXZ57" s="142"/>
      <c r="EYA57" s="142"/>
      <c r="EYB57" s="142"/>
      <c r="EYC57" s="142"/>
      <c r="EYD57" s="142"/>
      <c r="EYE57" s="142"/>
      <c r="EYF57" s="142"/>
      <c r="EYG57" s="142"/>
      <c r="EYH57" s="142"/>
      <c r="EYI57" s="142"/>
      <c r="EYJ57" s="142"/>
      <c r="EYK57" s="142"/>
      <c r="EYL57" s="142"/>
      <c r="EYM57" s="142"/>
      <c r="EYN57" s="142"/>
      <c r="EYO57" s="142"/>
      <c r="EYP57" s="142"/>
      <c r="EYQ57" s="142"/>
      <c r="EYR57" s="142"/>
      <c r="EYS57" s="142"/>
      <c r="EYT57" s="142"/>
      <c r="EYU57" s="142"/>
      <c r="EYV57" s="142"/>
      <c r="EYW57" s="142"/>
      <c r="EYX57" s="142"/>
      <c r="EYY57" s="142"/>
      <c r="EYZ57" s="142"/>
      <c r="EZA57" s="142"/>
      <c r="EZB57" s="142"/>
      <c r="EZC57" s="142"/>
      <c r="EZD57" s="142"/>
      <c r="EZE57" s="142"/>
      <c r="EZF57" s="142"/>
      <c r="EZG57" s="142"/>
      <c r="EZH57" s="142"/>
      <c r="EZI57" s="142"/>
      <c r="EZJ57" s="142"/>
      <c r="EZK57" s="142"/>
      <c r="EZL57" s="142"/>
      <c r="EZM57" s="142"/>
      <c r="EZN57" s="142"/>
      <c r="EZO57" s="142"/>
      <c r="EZP57" s="142"/>
      <c r="EZQ57" s="142"/>
      <c r="EZR57" s="142"/>
      <c r="EZS57" s="142"/>
      <c r="EZT57" s="142"/>
      <c r="EZU57" s="142"/>
      <c r="EZV57" s="142"/>
      <c r="EZW57" s="142"/>
      <c r="EZX57" s="142"/>
      <c r="EZY57" s="142"/>
      <c r="EZZ57" s="142"/>
      <c r="FAA57" s="142"/>
      <c r="FAB57" s="142"/>
      <c r="FAC57" s="142"/>
      <c r="FAD57" s="142"/>
      <c r="FAE57" s="142"/>
      <c r="FAF57" s="142"/>
      <c r="FAG57" s="142"/>
      <c r="FAH57" s="142"/>
      <c r="FAI57" s="142"/>
      <c r="FAJ57" s="142"/>
      <c r="FAK57" s="142"/>
      <c r="FAL57" s="142"/>
      <c r="FAM57" s="142"/>
      <c r="FAN57" s="142"/>
      <c r="FAO57" s="142"/>
      <c r="FAP57" s="142"/>
      <c r="FAQ57" s="142"/>
      <c r="FAR57" s="142"/>
      <c r="FAS57" s="142"/>
      <c r="FAT57" s="142"/>
      <c r="FAU57" s="142"/>
      <c r="FAV57" s="142"/>
      <c r="FAW57" s="142"/>
      <c r="FAX57" s="142"/>
      <c r="FAY57" s="142"/>
      <c r="FAZ57" s="142"/>
      <c r="FBA57" s="142"/>
      <c r="FBB57" s="142"/>
      <c r="FBC57" s="142"/>
      <c r="FBD57" s="142"/>
      <c r="FBE57" s="142"/>
      <c r="FBF57" s="142"/>
      <c r="FBG57" s="142"/>
      <c r="FBH57" s="142"/>
      <c r="FBI57" s="142"/>
      <c r="FBJ57" s="142"/>
      <c r="FBK57" s="142"/>
      <c r="FBL57" s="142"/>
      <c r="FBM57" s="142"/>
      <c r="FBN57" s="142"/>
      <c r="FBO57" s="142"/>
      <c r="FBP57" s="142"/>
      <c r="FBQ57" s="142"/>
      <c r="FBR57" s="142"/>
      <c r="FBS57" s="142"/>
      <c r="FBT57" s="142"/>
      <c r="FBU57" s="142"/>
      <c r="FBV57" s="142"/>
      <c r="FBW57" s="142"/>
      <c r="FBX57" s="142"/>
      <c r="FBY57" s="142"/>
      <c r="FBZ57" s="142"/>
      <c r="FCA57" s="142"/>
      <c r="FCB57" s="142"/>
      <c r="FCC57" s="142"/>
      <c r="FCD57" s="142"/>
      <c r="FCE57" s="142"/>
      <c r="FCF57" s="142"/>
      <c r="FCG57" s="142"/>
      <c r="FCH57" s="142"/>
      <c r="FCI57" s="142"/>
      <c r="FCJ57" s="142"/>
      <c r="FCK57" s="142"/>
      <c r="FCL57" s="142"/>
      <c r="FCM57" s="142"/>
      <c r="FCN57" s="142"/>
      <c r="FCO57" s="142"/>
      <c r="FCP57" s="142"/>
      <c r="FCQ57" s="142"/>
      <c r="FCR57" s="142"/>
      <c r="FCS57" s="142"/>
      <c r="FCT57" s="142"/>
      <c r="FCU57" s="142"/>
      <c r="FCV57" s="142"/>
      <c r="FCW57" s="142"/>
      <c r="FCX57" s="142"/>
      <c r="FCY57" s="142"/>
      <c r="FCZ57" s="142"/>
      <c r="FDA57" s="142"/>
      <c r="FDB57" s="142"/>
      <c r="FDC57" s="142"/>
      <c r="FDD57" s="142"/>
      <c r="FDE57" s="142"/>
      <c r="FDF57" s="142"/>
      <c r="FDG57" s="142"/>
      <c r="FDH57" s="142"/>
      <c r="FDI57" s="142"/>
      <c r="FDJ57" s="142"/>
      <c r="FDK57" s="142"/>
      <c r="FDL57" s="142"/>
      <c r="FDM57" s="142"/>
      <c r="FDN57" s="142"/>
      <c r="FDO57" s="142"/>
      <c r="FDP57" s="142"/>
      <c r="FDQ57" s="142"/>
      <c r="FDR57" s="142"/>
      <c r="FDS57" s="142"/>
      <c r="FDT57" s="142"/>
      <c r="FDU57" s="142"/>
      <c r="FDV57" s="142"/>
      <c r="FDW57" s="142"/>
      <c r="FDX57" s="142"/>
      <c r="FDY57" s="142"/>
      <c r="FDZ57" s="142"/>
      <c r="FEA57" s="142"/>
      <c r="FEB57" s="142"/>
      <c r="FEC57" s="142"/>
      <c r="FED57" s="142"/>
      <c r="FEE57" s="142"/>
      <c r="FEF57" s="142"/>
      <c r="FEG57" s="142"/>
      <c r="FEH57" s="142"/>
      <c r="FEI57" s="142"/>
      <c r="FEJ57" s="142"/>
      <c r="FEK57" s="142"/>
      <c r="FEL57" s="142"/>
      <c r="FEM57" s="142"/>
      <c r="FEN57" s="142"/>
      <c r="FEO57" s="142"/>
      <c r="FEP57" s="142"/>
      <c r="FEQ57" s="142"/>
      <c r="FER57" s="142"/>
      <c r="FES57" s="142"/>
      <c r="FET57" s="142"/>
      <c r="FEU57" s="142"/>
      <c r="FEV57" s="142"/>
      <c r="FEW57" s="142"/>
      <c r="FEX57" s="142"/>
      <c r="FEY57" s="142"/>
      <c r="FEZ57" s="142"/>
      <c r="FFA57" s="142"/>
      <c r="FFB57" s="142"/>
      <c r="FFC57" s="142"/>
      <c r="FFD57" s="142"/>
      <c r="FFE57" s="142"/>
      <c r="FFF57" s="142"/>
      <c r="FFG57" s="142"/>
      <c r="FFH57" s="142"/>
      <c r="FFI57" s="142"/>
      <c r="FFJ57" s="142"/>
      <c r="FFK57" s="142"/>
      <c r="FFL57" s="142"/>
      <c r="FFM57" s="142"/>
      <c r="FFN57" s="142"/>
      <c r="FFO57" s="142"/>
      <c r="FFP57" s="142"/>
      <c r="FFQ57" s="142"/>
      <c r="FFR57" s="142"/>
      <c r="FFS57" s="142"/>
      <c r="FFT57" s="142"/>
      <c r="FFU57" s="142"/>
      <c r="FFV57" s="142"/>
      <c r="FFW57" s="142"/>
      <c r="FFX57" s="142"/>
      <c r="FFY57" s="142"/>
      <c r="FFZ57" s="142"/>
      <c r="FGA57" s="142"/>
      <c r="FGB57" s="142"/>
      <c r="FGC57" s="142"/>
      <c r="FGD57" s="142"/>
      <c r="FGE57" s="142"/>
      <c r="FGF57" s="142"/>
      <c r="FGG57" s="142"/>
      <c r="FGH57" s="142"/>
      <c r="FGI57" s="142"/>
      <c r="FGJ57" s="142"/>
      <c r="FGK57" s="142"/>
      <c r="FGL57" s="142"/>
      <c r="FGM57" s="142"/>
      <c r="FGN57" s="142"/>
      <c r="FGO57" s="142"/>
      <c r="FGP57" s="142"/>
      <c r="FGQ57" s="142"/>
      <c r="FGR57" s="142"/>
      <c r="FGS57" s="142"/>
      <c r="FGT57" s="142"/>
      <c r="FGU57" s="142"/>
      <c r="FGV57" s="142"/>
      <c r="FGW57" s="142"/>
      <c r="FGX57" s="142"/>
      <c r="FGY57" s="142"/>
      <c r="FGZ57" s="142"/>
      <c r="FHA57" s="142"/>
      <c r="FHB57" s="142"/>
      <c r="FHC57" s="142"/>
      <c r="FHD57" s="142"/>
      <c r="FHE57" s="142"/>
      <c r="FHF57" s="142"/>
      <c r="FHG57" s="142"/>
      <c r="FHH57" s="142"/>
      <c r="FHI57" s="142"/>
      <c r="FHJ57" s="142"/>
      <c r="FHK57" s="142"/>
      <c r="FHL57" s="142"/>
      <c r="FHM57" s="142"/>
      <c r="FHN57" s="142"/>
      <c r="FHO57" s="142"/>
      <c r="FHP57" s="142"/>
      <c r="FHQ57" s="142"/>
      <c r="FHR57" s="142"/>
      <c r="FHS57" s="142"/>
      <c r="FHT57" s="142"/>
      <c r="FHU57" s="142"/>
      <c r="FHV57" s="142"/>
      <c r="FHW57" s="142"/>
      <c r="FHX57" s="142"/>
      <c r="FHY57" s="142"/>
      <c r="FHZ57" s="142"/>
      <c r="FIA57" s="142"/>
      <c r="FIB57" s="142"/>
      <c r="FIC57" s="142"/>
      <c r="FID57" s="142"/>
      <c r="FIE57" s="142"/>
      <c r="FIF57" s="142"/>
      <c r="FIG57" s="142"/>
      <c r="FIH57" s="142"/>
      <c r="FII57" s="142"/>
      <c r="FIJ57" s="142"/>
      <c r="FIK57" s="142"/>
      <c r="FIL57" s="142"/>
      <c r="FIM57" s="142"/>
      <c r="FIN57" s="142"/>
      <c r="FIO57" s="142"/>
      <c r="FIP57" s="142"/>
      <c r="FIQ57" s="142"/>
      <c r="FIR57" s="142"/>
      <c r="FIS57" s="142"/>
      <c r="FIT57" s="142"/>
      <c r="FIU57" s="142"/>
      <c r="FIV57" s="142"/>
      <c r="FIW57" s="142"/>
      <c r="FIX57" s="142"/>
      <c r="FIY57" s="142"/>
      <c r="FIZ57" s="142"/>
      <c r="FJA57" s="142"/>
      <c r="FJB57" s="142"/>
      <c r="FJC57" s="142"/>
      <c r="FJD57" s="142"/>
      <c r="FJE57" s="142"/>
      <c r="FJF57" s="142"/>
      <c r="FJG57" s="142"/>
      <c r="FJH57" s="142"/>
      <c r="FJI57" s="142"/>
      <c r="FJJ57" s="142"/>
      <c r="FJK57" s="142"/>
      <c r="FJL57" s="142"/>
      <c r="FJM57" s="142"/>
      <c r="FJN57" s="142"/>
      <c r="FJO57" s="142"/>
      <c r="FJP57" s="142"/>
      <c r="FJQ57" s="142"/>
      <c r="FJR57" s="142"/>
      <c r="FJS57" s="142"/>
      <c r="FJT57" s="142"/>
      <c r="FJU57" s="142"/>
      <c r="FJV57" s="142"/>
      <c r="FJW57" s="142"/>
      <c r="FJX57" s="142"/>
      <c r="FJY57" s="142"/>
      <c r="FJZ57" s="142"/>
      <c r="FKA57" s="142"/>
      <c r="FKB57" s="142"/>
      <c r="FKC57" s="142"/>
      <c r="FKD57" s="142"/>
      <c r="FKE57" s="142"/>
      <c r="FKF57" s="142"/>
      <c r="FKG57" s="142"/>
      <c r="FKH57" s="142"/>
      <c r="FKI57" s="142"/>
      <c r="FKJ57" s="142"/>
      <c r="FKK57" s="142"/>
      <c r="FKL57" s="142"/>
      <c r="FKM57" s="142"/>
      <c r="FKN57" s="142"/>
      <c r="FKO57" s="142"/>
      <c r="FKP57" s="142"/>
      <c r="FKQ57" s="142"/>
      <c r="FKR57" s="142"/>
      <c r="FKS57" s="142"/>
      <c r="FKT57" s="142"/>
      <c r="FKU57" s="142"/>
      <c r="FKV57" s="142"/>
      <c r="FKW57" s="142"/>
      <c r="FKX57" s="142"/>
      <c r="FKY57" s="142"/>
      <c r="FKZ57" s="142"/>
      <c r="FLA57" s="142"/>
      <c r="FLB57" s="142"/>
      <c r="FLC57" s="142"/>
      <c r="FLD57" s="142"/>
      <c r="FLE57" s="142"/>
      <c r="FLF57" s="142"/>
      <c r="FLG57" s="142"/>
      <c r="FLH57" s="142"/>
      <c r="FLI57" s="142"/>
      <c r="FLJ57" s="142"/>
      <c r="FLK57" s="142"/>
      <c r="FLL57" s="142"/>
      <c r="FLM57" s="142"/>
      <c r="FLN57" s="142"/>
      <c r="FLO57" s="142"/>
      <c r="FLP57" s="142"/>
      <c r="FLQ57" s="142"/>
      <c r="FLR57" s="142"/>
      <c r="FLS57" s="142"/>
      <c r="FLT57" s="142"/>
      <c r="FLU57" s="142"/>
      <c r="FLV57" s="142"/>
      <c r="FLW57" s="142"/>
      <c r="FLX57" s="142"/>
      <c r="FLY57" s="142"/>
      <c r="FLZ57" s="142"/>
      <c r="FMA57" s="142"/>
      <c r="FMB57" s="142"/>
      <c r="FMC57" s="142"/>
      <c r="FMD57" s="142"/>
      <c r="FME57" s="142"/>
      <c r="FMF57" s="142"/>
      <c r="FMG57" s="142"/>
      <c r="FMH57" s="142"/>
      <c r="FMI57" s="142"/>
      <c r="FMJ57" s="142"/>
      <c r="FMK57" s="142"/>
      <c r="FML57" s="142"/>
      <c r="FMM57" s="142"/>
      <c r="FMN57" s="142"/>
      <c r="FMO57" s="142"/>
      <c r="FMP57" s="142"/>
      <c r="FMQ57" s="142"/>
      <c r="FMR57" s="142"/>
      <c r="FMS57" s="142"/>
      <c r="FMT57" s="142"/>
      <c r="FMU57" s="142"/>
      <c r="FMV57" s="142"/>
      <c r="FMW57" s="142"/>
      <c r="FMX57" s="142"/>
      <c r="FMY57" s="142"/>
      <c r="FMZ57" s="142"/>
      <c r="FNA57" s="142"/>
      <c r="FNB57" s="142"/>
      <c r="FNC57" s="142"/>
      <c r="FND57" s="142"/>
      <c r="FNE57" s="142"/>
      <c r="FNF57" s="142"/>
      <c r="FNG57" s="142"/>
      <c r="FNH57" s="142"/>
      <c r="FNI57" s="142"/>
      <c r="FNJ57" s="142"/>
      <c r="FNK57" s="142"/>
      <c r="FNL57" s="142"/>
      <c r="FNM57" s="142"/>
      <c r="FNN57" s="142"/>
      <c r="FNO57" s="142"/>
      <c r="FNP57" s="142"/>
      <c r="FNQ57" s="142"/>
      <c r="FNR57" s="142"/>
      <c r="FNS57" s="142"/>
      <c r="FNT57" s="142"/>
      <c r="FNU57" s="142"/>
      <c r="FNV57" s="142"/>
      <c r="FNW57" s="142"/>
      <c r="FNX57" s="142"/>
      <c r="FNY57" s="142"/>
      <c r="FNZ57" s="142"/>
      <c r="FOA57" s="142"/>
      <c r="FOB57" s="142"/>
      <c r="FOC57" s="142"/>
      <c r="FOD57" s="142"/>
      <c r="FOE57" s="142"/>
      <c r="FOF57" s="142"/>
      <c r="FOG57" s="142"/>
      <c r="FOH57" s="142"/>
      <c r="FOI57" s="142"/>
      <c r="FOJ57" s="142"/>
      <c r="FOK57" s="142"/>
      <c r="FOL57" s="142"/>
      <c r="FOM57" s="142"/>
      <c r="FON57" s="142"/>
      <c r="FOO57" s="142"/>
      <c r="FOP57" s="142"/>
      <c r="FOQ57" s="142"/>
      <c r="FOR57" s="142"/>
      <c r="FOS57" s="142"/>
      <c r="FOT57" s="142"/>
      <c r="FOU57" s="142"/>
      <c r="FOV57" s="142"/>
      <c r="FOW57" s="142"/>
      <c r="FOX57" s="142"/>
      <c r="FOY57" s="142"/>
      <c r="FOZ57" s="142"/>
      <c r="FPA57" s="142"/>
      <c r="FPB57" s="142"/>
      <c r="FPC57" s="142"/>
      <c r="FPD57" s="142"/>
      <c r="FPE57" s="142"/>
      <c r="FPF57" s="142"/>
      <c r="FPG57" s="142"/>
      <c r="FPH57" s="142"/>
      <c r="FPI57" s="142"/>
      <c r="FPJ57" s="142"/>
      <c r="FPK57" s="142"/>
      <c r="FPL57" s="142"/>
      <c r="FPM57" s="142"/>
      <c r="FPN57" s="142"/>
      <c r="FPO57" s="142"/>
      <c r="FPP57" s="142"/>
      <c r="FPQ57" s="142"/>
      <c r="FPR57" s="142"/>
      <c r="FPS57" s="142"/>
      <c r="FPT57" s="142"/>
      <c r="FPU57" s="142"/>
      <c r="FPV57" s="142"/>
      <c r="FPW57" s="142"/>
      <c r="FPX57" s="142"/>
      <c r="FPY57" s="142"/>
      <c r="FPZ57" s="142"/>
      <c r="FQA57" s="142"/>
      <c r="FQB57" s="142"/>
      <c r="FQC57" s="142"/>
      <c r="FQD57" s="142"/>
      <c r="FQE57" s="142"/>
      <c r="FQF57" s="142"/>
      <c r="FQG57" s="142"/>
      <c r="FQH57" s="142"/>
      <c r="FQI57" s="142"/>
      <c r="FQJ57" s="142"/>
      <c r="FQK57" s="142"/>
      <c r="FQL57" s="142"/>
      <c r="FQM57" s="142"/>
      <c r="FQN57" s="142"/>
      <c r="FQO57" s="142"/>
      <c r="FQP57" s="142"/>
      <c r="FQQ57" s="142"/>
      <c r="FQR57" s="142"/>
      <c r="FQS57" s="142"/>
      <c r="FQT57" s="142"/>
      <c r="FQU57" s="142"/>
      <c r="FQV57" s="142"/>
      <c r="FQW57" s="142"/>
      <c r="FQX57" s="142"/>
      <c r="FQY57" s="142"/>
      <c r="FQZ57" s="142"/>
      <c r="FRA57" s="142"/>
      <c r="FRB57" s="142"/>
      <c r="FRC57" s="142"/>
      <c r="FRD57" s="142"/>
      <c r="FRE57" s="142"/>
      <c r="FRF57" s="142"/>
      <c r="FRG57" s="142"/>
      <c r="FRH57" s="142"/>
      <c r="FRI57" s="142"/>
      <c r="FRJ57" s="142"/>
      <c r="FRK57" s="142"/>
      <c r="FRL57" s="142"/>
      <c r="FRM57" s="142"/>
      <c r="FRN57" s="142"/>
      <c r="FRO57" s="142"/>
      <c r="FRP57" s="142"/>
      <c r="FRQ57" s="142"/>
      <c r="FRR57" s="142"/>
      <c r="FRS57" s="142"/>
      <c r="FRT57" s="142"/>
      <c r="FRU57" s="142"/>
      <c r="FRV57" s="142"/>
      <c r="FRW57" s="142"/>
      <c r="FRX57" s="142"/>
      <c r="FRY57" s="142"/>
      <c r="FRZ57" s="142"/>
      <c r="FSA57" s="142"/>
      <c r="FSB57" s="142"/>
      <c r="FSC57" s="142"/>
      <c r="FSD57" s="142"/>
      <c r="FSE57" s="142"/>
      <c r="FSF57" s="142"/>
      <c r="FSG57" s="142"/>
      <c r="FSH57" s="142"/>
      <c r="FSI57" s="142"/>
      <c r="FSJ57" s="142"/>
      <c r="FSK57" s="142"/>
      <c r="FSL57" s="142"/>
      <c r="FSM57" s="142"/>
      <c r="FSN57" s="142"/>
      <c r="FSO57" s="142"/>
      <c r="FSP57" s="142"/>
      <c r="FSQ57" s="142"/>
      <c r="FSR57" s="142"/>
      <c r="FSS57" s="142"/>
      <c r="FST57" s="142"/>
      <c r="FSU57" s="142"/>
      <c r="FSV57" s="142"/>
      <c r="FSW57" s="142"/>
      <c r="FSX57" s="142"/>
      <c r="FSY57" s="142"/>
      <c r="FSZ57" s="142"/>
      <c r="FTA57" s="142"/>
      <c r="FTB57" s="142"/>
      <c r="FTC57" s="142"/>
      <c r="FTD57" s="142"/>
      <c r="FTE57" s="142"/>
      <c r="FTF57" s="142"/>
      <c r="FTG57" s="142"/>
      <c r="FTH57" s="142"/>
      <c r="FTI57" s="142"/>
      <c r="FTJ57" s="142"/>
      <c r="FTK57" s="142"/>
      <c r="FTL57" s="142"/>
      <c r="FTM57" s="142"/>
      <c r="FTN57" s="142"/>
      <c r="FTO57" s="142"/>
      <c r="FTP57" s="142"/>
      <c r="FTQ57" s="142"/>
      <c r="FTR57" s="142"/>
      <c r="FTS57" s="142"/>
      <c r="FTT57" s="142"/>
      <c r="FTU57" s="142"/>
      <c r="FTV57" s="142"/>
      <c r="FTW57" s="142"/>
      <c r="FTX57" s="142"/>
      <c r="FTY57" s="142"/>
      <c r="FTZ57" s="142"/>
      <c r="FUA57" s="142"/>
      <c r="FUB57" s="142"/>
      <c r="FUC57" s="142"/>
      <c r="FUD57" s="142"/>
      <c r="FUE57" s="142"/>
      <c r="FUF57" s="142"/>
      <c r="FUG57" s="142"/>
      <c r="FUH57" s="142"/>
      <c r="FUI57" s="142"/>
      <c r="FUJ57" s="142"/>
      <c r="FUK57" s="142"/>
      <c r="FUL57" s="142"/>
      <c r="FUM57" s="142"/>
      <c r="FUN57" s="142"/>
      <c r="FUO57" s="142"/>
      <c r="FUP57" s="142"/>
      <c r="FUQ57" s="142"/>
      <c r="FUR57" s="142"/>
      <c r="FUS57" s="142"/>
      <c r="FUT57" s="142"/>
      <c r="FUU57" s="142"/>
      <c r="FUV57" s="142"/>
      <c r="FUW57" s="142"/>
      <c r="FUX57" s="142"/>
      <c r="FUY57" s="142"/>
      <c r="FUZ57" s="142"/>
      <c r="FVA57" s="142"/>
      <c r="FVB57" s="142"/>
      <c r="FVC57" s="142"/>
      <c r="FVD57" s="142"/>
      <c r="FVE57" s="142"/>
      <c r="FVF57" s="142"/>
      <c r="FVG57" s="142"/>
      <c r="FVH57" s="142"/>
      <c r="FVI57" s="142"/>
      <c r="FVJ57" s="142"/>
      <c r="FVK57" s="142"/>
      <c r="FVL57" s="142"/>
      <c r="FVM57" s="142"/>
      <c r="FVN57" s="142"/>
      <c r="FVO57" s="142"/>
      <c r="FVP57" s="142"/>
      <c r="FVQ57" s="142"/>
      <c r="FVR57" s="142"/>
      <c r="FVS57" s="142"/>
      <c r="FVT57" s="142"/>
      <c r="FVU57" s="142"/>
      <c r="FVV57" s="142"/>
      <c r="FVW57" s="142"/>
      <c r="FVX57" s="142"/>
      <c r="FVY57" s="142"/>
      <c r="FVZ57" s="142"/>
      <c r="FWA57" s="142"/>
      <c r="FWB57" s="142"/>
      <c r="FWC57" s="142"/>
      <c r="FWD57" s="142"/>
      <c r="FWE57" s="142"/>
      <c r="FWF57" s="142"/>
      <c r="FWG57" s="142"/>
      <c r="FWH57" s="142"/>
      <c r="FWI57" s="142"/>
      <c r="FWJ57" s="142"/>
      <c r="FWK57" s="142"/>
      <c r="FWL57" s="142"/>
      <c r="FWM57" s="142"/>
      <c r="FWN57" s="142"/>
      <c r="FWO57" s="142"/>
      <c r="FWP57" s="142"/>
      <c r="FWQ57" s="142"/>
      <c r="FWR57" s="142"/>
      <c r="FWS57" s="142"/>
      <c r="FWT57" s="142"/>
      <c r="FWU57" s="142"/>
      <c r="FWV57" s="142"/>
      <c r="FWW57" s="142"/>
      <c r="FWX57" s="142"/>
      <c r="FWY57" s="142"/>
      <c r="FWZ57" s="142"/>
      <c r="FXA57" s="142"/>
      <c r="FXB57" s="142"/>
      <c r="FXC57" s="142"/>
      <c r="FXD57" s="142"/>
      <c r="FXE57" s="142"/>
      <c r="FXF57" s="142"/>
      <c r="FXG57" s="142"/>
      <c r="FXH57" s="142"/>
      <c r="FXI57" s="142"/>
      <c r="FXJ57" s="142"/>
      <c r="FXK57" s="142"/>
      <c r="FXL57" s="142"/>
      <c r="FXM57" s="142"/>
      <c r="FXN57" s="142"/>
      <c r="FXO57" s="142"/>
      <c r="FXP57" s="142"/>
      <c r="FXQ57" s="142"/>
      <c r="FXR57" s="142"/>
      <c r="FXS57" s="142"/>
      <c r="FXT57" s="142"/>
      <c r="FXU57" s="142"/>
      <c r="FXV57" s="142"/>
      <c r="FXW57" s="142"/>
      <c r="FXX57" s="142"/>
      <c r="FXY57" s="142"/>
      <c r="FXZ57" s="142"/>
      <c r="FYA57" s="142"/>
      <c r="FYB57" s="142"/>
      <c r="FYC57" s="142"/>
      <c r="FYD57" s="142"/>
      <c r="FYE57" s="142"/>
      <c r="FYF57" s="142"/>
      <c r="FYG57" s="142"/>
      <c r="FYH57" s="142"/>
      <c r="FYI57" s="142"/>
      <c r="FYJ57" s="142"/>
      <c r="FYK57" s="142"/>
      <c r="FYL57" s="142"/>
      <c r="FYM57" s="142"/>
      <c r="FYN57" s="142"/>
      <c r="FYO57" s="142"/>
      <c r="FYP57" s="142"/>
      <c r="FYQ57" s="142"/>
      <c r="FYR57" s="142"/>
      <c r="FYS57" s="142"/>
      <c r="FYT57" s="142"/>
      <c r="FYU57" s="142"/>
      <c r="FYV57" s="142"/>
      <c r="FYW57" s="142"/>
      <c r="FYX57" s="142"/>
      <c r="FYY57" s="142"/>
      <c r="FYZ57" s="142"/>
      <c r="FZA57" s="142"/>
      <c r="FZB57" s="142"/>
      <c r="FZC57" s="142"/>
      <c r="FZD57" s="142"/>
      <c r="FZE57" s="142"/>
      <c r="FZF57" s="142"/>
      <c r="FZG57" s="142"/>
      <c r="FZH57" s="142"/>
      <c r="FZI57" s="142"/>
      <c r="FZJ57" s="142"/>
      <c r="FZK57" s="142"/>
      <c r="FZL57" s="142"/>
      <c r="FZM57" s="142"/>
      <c r="FZN57" s="142"/>
      <c r="FZO57" s="142"/>
      <c r="FZP57" s="142"/>
      <c r="FZQ57" s="142"/>
      <c r="FZR57" s="142"/>
      <c r="FZS57" s="142"/>
      <c r="FZT57" s="142"/>
      <c r="FZU57" s="142"/>
      <c r="FZV57" s="142"/>
      <c r="FZW57" s="142"/>
      <c r="FZX57" s="142"/>
      <c r="FZY57" s="142"/>
      <c r="FZZ57" s="142"/>
      <c r="GAA57" s="142"/>
      <c r="GAB57" s="142"/>
      <c r="GAC57" s="142"/>
      <c r="GAD57" s="142"/>
      <c r="GAE57" s="142"/>
      <c r="GAF57" s="142"/>
      <c r="GAG57" s="142"/>
      <c r="GAH57" s="142"/>
      <c r="GAI57" s="142"/>
      <c r="GAJ57" s="142"/>
      <c r="GAK57" s="142"/>
      <c r="GAL57" s="142"/>
      <c r="GAM57" s="142"/>
      <c r="GAN57" s="142"/>
      <c r="GAO57" s="142"/>
      <c r="GAP57" s="142"/>
      <c r="GAQ57" s="142"/>
      <c r="GAR57" s="142"/>
      <c r="GAS57" s="142"/>
      <c r="GAT57" s="142"/>
      <c r="GAU57" s="142"/>
      <c r="GAV57" s="142"/>
      <c r="GAW57" s="142"/>
      <c r="GAX57" s="142"/>
      <c r="GAY57" s="142"/>
      <c r="GAZ57" s="142"/>
      <c r="GBA57" s="142"/>
      <c r="GBB57" s="142"/>
      <c r="GBC57" s="142"/>
      <c r="GBD57" s="142"/>
      <c r="GBE57" s="142"/>
      <c r="GBF57" s="142"/>
      <c r="GBG57" s="142"/>
      <c r="GBH57" s="142"/>
      <c r="GBI57" s="142"/>
      <c r="GBJ57" s="142"/>
      <c r="GBK57" s="142"/>
      <c r="GBL57" s="142"/>
      <c r="GBM57" s="142"/>
      <c r="GBN57" s="142"/>
      <c r="GBO57" s="142"/>
      <c r="GBP57" s="142"/>
      <c r="GBQ57" s="142"/>
      <c r="GBR57" s="142"/>
      <c r="GBS57" s="142"/>
      <c r="GBT57" s="142"/>
      <c r="GBU57" s="142"/>
      <c r="GBV57" s="142"/>
      <c r="GBW57" s="142"/>
      <c r="GBX57" s="142"/>
      <c r="GBY57" s="142"/>
      <c r="GBZ57" s="142"/>
      <c r="GCA57" s="142"/>
      <c r="GCB57" s="142"/>
      <c r="GCC57" s="142"/>
      <c r="GCD57" s="142"/>
      <c r="GCE57" s="142"/>
      <c r="GCF57" s="142"/>
      <c r="GCG57" s="142"/>
      <c r="GCH57" s="142"/>
      <c r="GCI57" s="142"/>
      <c r="GCJ57" s="142"/>
      <c r="GCK57" s="142"/>
      <c r="GCL57" s="142"/>
      <c r="GCM57" s="142"/>
      <c r="GCN57" s="142"/>
      <c r="GCO57" s="142"/>
      <c r="GCP57" s="142"/>
      <c r="GCQ57" s="142"/>
      <c r="GCR57" s="142"/>
      <c r="GCS57" s="142"/>
      <c r="GCT57" s="142"/>
      <c r="GCU57" s="142"/>
      <c r="GCV57" s="142"/>
      <c r="GCW57" s="142"/>
      <c r="GCX57" s="142"/>
      <c r="GCY57" s="142"/>
      <c r="GCZ57" s="142"/>
      <c r="GDA57" s="142"/>
      <c r="GDB57" s="142"/>
      <c r="GDC57" s="142"/>
      <c r="GDD57" s="142"/>
      <c r="GDE57" s="142"/>
      <c r="GDF57" s="142"/>
      <c r="GDG57" s="142"/>
      <c r="GDH57" s="142"/>
      <c r="GDI57" s="142"/>
      <c r="GDJ57" s="142"/>
      <c r="GDK57" s="142"/>
      <c r="GDL57" s="142"/>
      <c r="GDM57" s="142"/>
      <c r="GDN57" s="142"/>
      <c r="GDO57" s="142"/>
      <c r="GDP57" s="142"/>
      <c r="GDQ57" s="142"/>
      <c r="GDR57" s="142"/>
      <c r="GDS57" s="142"/>
      <c r="GDT57" s="142"/>
      <c r="GDU57" s="142"/>
      <c r="GDV57" s="142"/>
      <c r="GDW57" s="142"/>
      <c r="GDX57" s="142"/>
      <c r="GDY57" s="142"/>
      <c r="GDZ57" s="142"/>
      <c r="GEA57" s="142"/>
      <c r="GEB57" s="142"/>
      <c r="GEC57" s="142"/>
      <c r="GED57" s="142"/>
      <c r="GEE57" s="142"/>
      <c r="GEF57" s="142"/>
      <c r="GEG57" s="142"/>
      <c r="GEH57" s="142"/>
      <c r="GEI57" s="142"/>
      <c r="GEJ57" s="142"/>
      <c r="GEK57" s="142"/>
      <c r="GEL57" s="142"/>
      <c r="GEM57" s="142"/>
      <c r="GEN57" s="142"/>
      <c r="GEO57" s="142"/>
      <c r="GEP57" s="142"/>
      <c r="GEQ57" s="142"/>
      <c r="GER57" s="142"/>
      <c r="GES57" s="142"/>
      <c r="GET57" s="142"/>
      <c r="GEU57" s="142"/>
      <c r="GEV57" s="142"/>
      <c r="GEW57" s="142"/>
      <c r="GEX57" s="142"/>
      <c r="GEY57" s="142"/>
      <c r="GEZ57" s="142"/>
      <c r="GFA57" s="142"/>
      <c r="GFB57" s="142"/>
      <c r="GFC57" s="142"/>
      <c r="GFD57" s="142"/>
      <c r="GFE57" s="142"/>
      <c r="GFF57" s="142"/>
      <c r="GFG57" s="142"/>
      <c r="GFH57" s="142"/>
      <c r="GFI57" s="142"/>
      <c r="GFJ57" s="142"/>
      <c r="GFK57" s="142"/>
      <c r="GFL57" s="142"/>
      <c r="GFM57" s="142"/>
      <c r="GFN57" s="142"/>
      <c r="GFO57" s="142"/>
      <c r="GFP57" s="142"/>
      <c r="GFQ57" s="142"/>
      <c r="GFR57" s="142"/>
      <c r="GFS57" s="142"/>
      <c r="GFT57" s="142"/>
      <c r="GFU57" s="142"/>
      <c r="GFV57" s="142"/>
      <c r="GFW57" s="142"/>
      <c r="GFX57" s="142"/>
      <c r="GFY57" s="142"/>
      <c r="GFZ57" s="142"/>
      <c r="GGA57" s="142"/>
      <c r="GGB57" s="142"/>
      <c r="GGC57" s="142"/>
      <c r="GGD57" s="142"/>
      <c r="GGE57" s="142"/>
      <c r="GGF57" s="142"/>
      <c r="GGG57" s="142"/>
      <c r="GGH57" s="142"/>
      <c r="GGI57" s="142"/>
      <c r="GGJ57" s="142"/>
      <c r="GGK57" s="142"/>
      <c r="GGL57" s="142"/>
      <c r="GGM57" s="142"/>
      <c r="GGN57" s="142"/>
      <c r="GGO57" s="142"/>
      <c r="GGP57" s="142"/>
      <c r="GGQ57" s="142"/>
      <c r="GGR57" s="142"/>
      <c r="GGS57" s="142"/>
      <c r="GGT57" s="142"/>
      <c r="GGU57" s="142"/>
      <c r="GGV57" s="142"/>
      <c r="GGW57" s="142"/>
      <c r="GGX57" s="142"/>
      <c r="GGY57" s="142"/>
      <c r="GGZ57" s="142"/>
      <c r="GHA57" s="142"/>
      <c r="GHB57" s="142"/>
      <c r="GHC57" s="142"/>
      <c r="GHD57" s="142"/>
      <c r="GHE57" s="142"/>
      <c r="GHF57" s="142"/>
      <c r="GHG57" s="142"/>
      <c r="GHH57" s="142"/>
      <c r="GHI57" s="142"/>
      <c r="GHJ57" s="142"/>
      <c r="GHK57" s="142"/>
      <c r="GHL57" s="142"/>
      <c r="GHM57" s="142"/>
      <c r="GHN57" s="142"/>
      <c r="GHO57" s="142"/>
      <c r="GHP57" s="142"/>
      <c r="GHQ57" s="142"/>
      <c r="GHR57" s="142"/>
      <c r="GHS57" s="142"/>
      <c r="GHT57" s="142"/>
      <c r="GHU57" s="142"/>
      <c r="GHV57" s="142"/>
      <c r="GHW57" s="142"/>
      <c r="GHX57" s="142"/>
      <c r="GHY57" s="142"/>
      <c r="GHZ57" s="142"/>
      <c r="GIA57" s="142"/>
      <c r="GIB57" s="142"/>
      <c r="GIC57" s="142"/>
      <c r="GID57" s="142"/>
      <c r="GIE57" s="142"/>
      <c r="GIF57" s="142"/>
      <c r="GIG57" s="142"/>
      <c r="GIH57" s="142"/>
      <c r="GII57" s="142"/>
      <c r="GIJ57" s="142"/>
      <c r="GIK57" s="142"/>
      <c r="GIL57" s="142"/>
      <c r="GIM57" s="142"/>
      <c r="GIN57" s="142"/>
      <c r="GIO57" s="142"/>
      <c r="GIP57" s="142"/>
      <c r="GIQ57" s="142"/>
      <c r="GIR57" s="142"/>
      <c r="GIS57" s="142"/>
      <c r="GIT57" s="142"/>
      <c r="GIU57" s="142"/>
      <c r="GIV57" s="142"/>
      <c r="GIW57" s="142"/>
      <c r="GIX57" s="142"/>
      <c r="GIY57" s="142"/>
      <c r="GIZ57" s="142"/>
      <c r="GJA57" s="142"/>
      <c r="GJB57" s="142"/>
      <c r="GJC57" s="142"/>
      <c r="GJD57" s="142"/>
      <c r="GJE57" s="142"/>
      <c r="GJF57" s="142"/>
      <c r="GJG57" s="142"/>
      <c r="GJH57" s="142"/>
      <c r="GJI57" s="142"/>
      <c r="GJJ57" s="142"/>
      <c r="GJK57" s="142"/>
      <c r="GJL57" s="142"/>
      <c r="GJM57" s="142"/>
      <c r="GJN57" s="142"/>
      <c r="GJO57" s="142"/>
      <c r="GJP57" s="142"/>
      <c r="GJQ57" s="142"/>
      <c r="GJR57" s="142"/>
      <c r="GJS57" s="142"/>
      <c r="GJT57" s="142"/>
      <c r="GJU57" s="142"/>
      <c r="GJV57" s="142"/>
      <c r="GJW57" s="142"/>
      <c r="GJX57" s="142"/>
      <c r="GJY57" s="142"/>
      <c r="GJZ57" s="142"/>
      <c r="GKA57" s="142"/>
      <c r="GKB57" s="142"/>
      <c r="GKC57" s="142"/>
      <c r="GKD57" s="142"/>
      <c r="GKE57" s="142"/>
      <c r="GKF57" s="142"/>
      <c r="GKG57" s="142"/>
      <c r="GKH57" s="142"/>
      <c r="GKI57" s="142"/>
      <c r="GKJ57" s="142"/>
      <c r="GKK57" s="142"/>
      <c r="GKL57" s="142"/>
      <c r="GKM57" s="142"/>
      <c r="GKN57" s="142"/>
      <c r="GKO57" s="142"/>
      <c r="GKP57" s="142"/>
      <c r="GKQ57" s="142"/>
      <c r="GKR57" s="142"/>
      <c r="GKS57" s="142"/>
      <c r="GKT57" s="142"/>
      <c r="GKU57" s="142"/>
      <c r="GKV57" s="142"/>
      <c r="GKW57" s="142"/>
      <c r="GKX57" s="142"/>
      <c r="GKY57" s="142"/>
      <c r="GKZ57" s="142"/>
      <c r="GLA57" s="142"/>
      <c r="GLB57" s="142"/>
      <c r="GLC57" s="142"/>
      <c r="GLD57" s="142"/>
      <c r="GLE57" s="142"/>
      <c r="GLF57" s="142"/>
      <c r="GLG57" s="142"/>
      <c r="GLH57" s="142"/>
      <c r="GLI57" s="142"/>
      <c r="GLJ57" s="142"/>
      <c r="GLK57" s="142"/>
      <c r="GLL57" s="142"/>
      <c r="GLM57" s="142"/>
      <c r="GLN57" s="142"/>
      <c r="GLO57" s="142"/>
      <c r="GLP57" s="142"/>
      <c r="GLQ57" s="142"/>
      <c r="GLR57" s="142"/>
      <c r="GLS57" s="142"/>
      <c r="GLT57" s="142"/>
      <c r="GLU57" s="142"/>
      <c r="GLV57" s="142"/>
      <c r="GLW57" s="142"/>
      <c r="GLX57" s="142"/>
      <c r="GLY57" s="142"/>
      <c r="GLZ57" s="142"/>
      <c r="GMA57" s="142"/>
      <c r="GMB57" s="142"/>
      <c r="GMC57" s="142"/>
      <c r="GMD57" s="142"/>
      <c r="GME57" s="142"/>
      <c r="GMF57" s="142"/>
      <c r="GMG57" s="142"/>
      <c r="GMH57" s="142"/>
      <c r="GMI57" s="142"/>
      <c r="GMJ57" s="142"/>
      <c r="GMK57" s="142"/>
      <c r="GML57" s="142"/>
      <c r="GMM57" s="142"/>
      <c r="GMN57" s="142"/>
      <c r="GMO57" s="142"/>
      <c r="GMP57" s="142"/>
      <c r="GMQ57" s="142"/>
      <c r="GMR57" s="142"/>
      <c r="GMS57" s="142"/>
      <c r="GMT57" s="142"/>
      <c r="GMU57" s="142"/>
      <c r="GMV57" s="142"/>
      <c r="GMW57" s="142"/>
      <c r="GMX57" s="142"/>
      <c r="GMY57" s="142"/>
      <c r="GMZ57" s="142"/>
      <c r="GNA57" s="142"/>
      <c r="GNB57" s="142"/>
      <c r="GNC57" s="142"/>
      <c r="GND57" s="142"/>
      <c r="GNE57" s="142"/>
      <c r="GNF57" s="142"/>
      <c r="GNG57" s="142"/>
      <c r="GNH57" s="142"/>
      <c r="GNI57" s="142"/>
      <c r="GNJ57" s="142"/>
      <c r="GNK57" s="142"/>
      <c r="GNL57" s="142"/>
      <c r="GNM57" s="142"/>
      <c r="GNN57" s="142"/>
      <c r="GNO57" s="142"/>
      <c r="GNP57" s="142"/>
      <c r="GNQ57" s="142"/>
      <c r="GNR57" s="142"/>
      <c r="GNS57" s="142"/>
      <c r="GNT57" s="142"/>
      <c r="GNU57" s="142"/>
      <c r="GNV57" s="142"/>
      <c r="GNW57" s="142"/>
      <c r="GNX57" s="142"/>
      <c r="GNY57" s="142"/>
      <c r="GNZ57" s="142"/>
      <c r="GOA57" s="142"/>
      <c r="GOB57" s="142"/>
      <c r="GOC57" s="142"/>
      <c r="GOD57" s="142"/>
      <c r="GOE57" s="142"/>
      <c r="GOF57" s="142"/>
      <c r="GOG57" s="142"/>
      <c r="GOH57" s="142"/>
      <c r="GOI57" s="142"/>
      <c r="GOJ57" s="142"/>
      <c r="GOK57" s="142"/>
      <c r="GOL57" s="142"/>
      <c r="GOM57" s="142"/>
      <c r="GON57" s="142"/>
      <c r="GOO57" s="142"/>
      <c r="GOP57" s="142"/>
      <c r="GOQ57" s="142"/>
      <c r="GOR57" s="142"/>
      <c r="GOS57" s="142"/>
      <c r="GOT57" s="142"/>
      <c r="GOU57" s="142"/>
      <c r="GOV57" s="142"/>
      <c r="GOW57" s="142"/>
      <c r="GOX57" s="142"/>
      <c r="GOY57" s="142"/>
      <c r="GOZ57" s="142"/>
      <c r="GPA57" s="142"/>
      <c r="GPB57" s="142"/>
      <c r="GPC57" s="142"/>
      <c r="GPD57" s="142"/>
      <c r="GPE57" s="142"/>
      <c r="GPF57" s="142"/>
      <c r="GPG57" s="142"/>
      <c r="GPH57" s="142"/>
      <c r="GPI57" s="142"/>
      <c r="GPJ57" s="142"/>
      <c r="GPK57" s="142"/>
      <c r="GPL57" s="142"/>
      <c r="GPM57" s="142"/>
      <c r="GPN57" s="142"/>
      <c r="GPO57" s="142"/>
      <c r="GPP57" s="142"/>
      <c r="GPQ57" s="142"/>
      <c r="GPR57" s="142"/>
      <c r="GPS57" s="142"/>
      <c r="GPT57" s="142"/>
      <c r="GPU57" s="142"/>
      <c r="GPV57" s="142"/>
      <c r="GPW57" s="142"/>
      <c r="GPX57" s="142"/>
      <c r="GPY57" s="142"/>
      <c r="GPZ57" s="142"/>
      <c r="GQA57" s="142"/>
      <c r="GQB57" s="142"/>
      <c r="GQC57" s="142"/>
      <c r="GQD57" s="142"/>
      <c r="GQE57" s="142"/>
      <c r="GQF57" s="142"/>
      <c r="GQG57" s="142"/>
      <c r="GQH57" s="142"/>
      <c r="GQI57" s="142"/>
      <c r="GQJ57" s="142"/>
      <c r="GQK57" s="142"/>
      <c r="GQL57" s="142"/>
      <c r="GQM57" s="142"/>
      <c r="GQN57" s="142"/>
      <c r="GQO57" s="142"/>
      <c r="GQP57" s="142"/>
      <c r="GQQ57" s="142"/>
      <c r="GQR57" s="142"/>
      <c r="GQS57" s="142"/>
      <c r="GQT57" s="142"/>
      <c r="GQU57" s="142"/>
      <c r="GQV57" s="142"/>
      <c r="GQW57" s="142"/>
      <c r="GQX57" s="142"/>
      <c r="GQY57" s="142"/>
      <c r="GQZ57" s="142"/>
      <c r="GRA57" s="142"/>
      <c r="GRB57" s="142"/>
      <c r="GRC57" s="142"/>
      <c r="GRD57" s="142"/>
      <c r="GRE57" s="142"/>
      <c r="GRF57" s="142"/>
      <c r="GRG57" s="142"/>
      <c r="GRH57" s="142"/>
      <c r="GRI57" s="142"/>
      <c r="GRJ57" s="142"/>
      <c r="GRK57" s="142"/>
      <c r="GRL57" s="142"/>
      <c r="GRM57" s="142"/>
      <c r="GRN57" s="142"/>
      <c r="GRO57" s="142"/>
      <c r="GRP57" s="142"/>
      <c r="GRQ57" s="142"/>
      <c r="GRR57" s="142"/>
      <c r="GRS57" s="142"/>
      <c r="GRT57" s="142"/>
      <c r="GRU57" s="142"/>
      <c r="GRV57" s="142"/>
      <c r="GRW57" s="142"/>
      <c r="GRX57" s="142"/>
      <c r="GRY57" s="142"/>
      <c r="GRZ57" s="142"/>
      <c r="GSA57" s="142"/>
      <c r="GSB57" s="142"/>
      <c r="GSC57" s="142"/>
      <c r="GSD57" s="142"/>
      <c r="GSE57" s="142"/>
      <c r="GSF57" s="142"/>
      <c r="GSG57" s="142"/>
      <c r="GSH57" s="142"/>
      <c r="GSI57" s="142"/>
      <c r="GSJ57" s="142"/>
      <c r="GSK57" s="142"/>
      <c r="GSL57" s="142"/>
      <c r="GSM57" s="142"/>
      <c r="GSN57" s="142"/>
      <c r="GSO57" s="142"/>
      <c r="GSP57" s="142"/>
      <c r="GSQ57" s="142"/>
      <c r="GSR57" s="142"/>
      <c r="GSS57" s="142"/>
      <c r="GST57" s="142"/>
      <c r="GSU57" s="142"/>
      <c r="GSV57" s="142"/>
      <c r="GSW57" s="142"/>
      <c r="GSX57" s="142"/>
      <c r="GSY57" s="142"/>
      <c r="GSZ57" s="142"/>
      <c r="GTA57" s="142"/>
      <c r="GTB57" s="142"/>
      <c r="GTC57" s="142"/>
      <c r="GTD57" s="142"/>
      <c r="GTE57" s="142"/>
      <c r="GTF57" s="142"/>
      <c r="GTG57" s="142"/>
      <c r="GTH57" s="142"/>
      <c r="GTI57" s="142"/>
      <c r="GTJ57" s="142"/>
      <c r="GTK57" s="142"/>
      <c r="GTL57" s="142"/>
      <c r="GTM57" s="142"/>
      <c r="GTN57" s="142"/>
      <c r="GTO57" s="142"/>
      <c r="GTP57" s="142"/>
      <c r="GTQ57" s="142"/>
      <c r="GTR57" s="142"/>
      <c r="GTS57" s="142"/>
      <c r="GTT57" s="142"/>
      <c r="GTU57" s="142"/>
      <c r="GTV57" s="142"/>
      <c r="GTW57" s="142"/>
      <c r="GTX57" s="142"/>
      <c r="GTY57" s="142"/>
      <c r="GTZ57" s="142"/>
      <c r="GUA57" s="142"/>
      <c r="GUB57" s="142"/>
      <c r="GUC57" s="142"/>
      <c r="GUD57" s="142"/>
      <c r="GUE57" s="142"/>
      <c r="GUF57" s="142"/>
      <c r="GUG57" s="142"/>
      <c r="GUH57" s="142"/>
      <c r="GUI57" s="142"/>
      <c r="GUJ57" s="142"/>
      <c r="GUK57" s="142"/>
      <c r="GUL57" s="142"/>
      <c r="GUM57" s="142"/>
      <c r="GUN57" s="142"/>
      <c r="GUO57" s="142"/>
      <c r="GUP57" s="142"/>
      <c r="GUQ57" s="142"/>
      <c r="GUR57" s="142"/>
      <c r="GUS57" s="142"/>
      <c r="GUT57" s="142"/>
      <c r="GUU57" s="142"/>
      <c r="GUV57" s="142"/>
      <c r="GUW57" s="142"/>
      <c r="GUX57" s="142"/>
      <c r="GUY57" s="142"/>
      <c r="GUZ57" s="142"/>
      <c r="GVA57" s="142"/>
      <c r="GVB57" s="142"/>
      <c r="GVC57" s="142"/>
      <c r="GVD57" s="142"/>
      <c r="GVE57" s="142"/>
      <c r="GVF57" s="142"/>
      <c r="GVG57" s="142"/>
      <c r="GVH57" s="142"/>
      <c r="GVI57" s="142"/>
      <c r="GVJ57" s="142"/>
      <c r="GVK57" s="142"/>
      <c r="GVL57" s="142"/>
      <c r="GVM57" s="142"/>
      <c r="GVN57" s="142"/>
      <c r="GVO57" s="142"/>
      <c r="GVP57" s="142"/>
      <c r="GVQ57" s="142"/>
      <c r="GVR57" s="142"/>
      <c r="GVS57" s="142"/>
      <c r="GVT57" s="142"/>
      <c r="GVU57" s="142"/>
      <c r="GVV57" s="142"/>
      <c r="GVW57" s="142"/>
      <c r="GVX57" s="142"/>
      <c r="GVY57" s="142"/>
      <c r="GVZ57" s="142"/>
      <c r="GWA57" s="142"/>
      <c r="GWB57" s="142"/>
      <c r="GWC57" s="142"/>
      <c r="GWD57" s="142"/>
      <c r="GWE57" s="142"/>
      <c r="GWF57" s="142"/>
      <c r="GWG57" s="142"/>
      <c r="GWH57" s="142"/>
      <c r="GWI57" s="142"/>
      <c r="GWJ57" s="142"/>
      <c r="GWK57" s="142"/>
      <c r="GWL57" s="142"/>
      <c r="GWM57" s="142"/>
      <c r="GWN57" s="142"/>
      <c r="GWO57" s="142"/>
      <c r="GWP57" s="142"/>
      <c r="GWQ57" s="142"/>
      <c r="GWR57" s="142"/>
      <c r="GWS57" s="142"/>
      <c r="GWT57" s="142"/>
      <c r="GWU57" s="142"/>
      <c r="GWV57" s="142"/>
      <c r="GWW57" s="142"/>
      <c r="GWX57" s="142"/>
      <c r="GWY57" s="142"/>
      <c r="GWZ57" s="142"/>
      <c r="GXA57" s="142"/>
      <c r="GXB57" s="142"/>
      <c r="GXC57" s="142"/>
      <c r="GXD57" s="142"/>
      <c r="GXE57" s="142"/>
      <c r="GXF57" s="142"/>
      <c r="GXG57" s="142"/>
      <c r="GXH57" s="142"/>
      <c r="GXI57" s="142"/>
      <c r="GXJ57" s="142"/>
      <c r="GXK57" s="142"/>
      <c r="GXL57" s="142"/>
      <c r="GXM57" s="142"/>
      <c r="GXN57" s="142"/>
      <c r="GXO57" s="142"/>
      <c r="GXP57" s="142"/>
      <c r="GXQ57" s="142"/>
      <c r="GXR57" s="142"/>
      <c r="GXS57" s="142"/>
      <c r="GXT57" s="142"/>
      <c r="GXU57" s="142"/>
      <c r="GXV57" s="142"/>
      <c r="GXW57" s="142"/>
      <c r="GXX57" s="142"/>
      <c r="GXY57" s="142"/>
      <c r="GXZ57" s="142"/>
      <c r="GYA57" s="142"/>
      <c r="GYB57" s="142"/>
      <c r="GYC57" s="142"/>
      <c r="GYD57" s="142"/>
      <c r="GYE57" s="142"/>
      <c r="GYF57" s="142"/>
      <c r="GYG57" s="142"/>
      <c r="GYH57" s="142"/>
      <c r="GYI57" s="142"/>
      <c r="GYJ57" s="142"/>
      <c r="GYK57" s="142"/>
      <c r="GYL57" s="142"/>
      <c r="GYM57" s="142"/>
      <c r="GYN57" s="142"/>
      <c r="GYO57" s="142"/>
      <c r="GYP57" s="142"/>
      <c r="GYQ57" s="142"/>
      <c r="GYR57" s="142"/>
      <c r="GYS57" s="142"/>
      <c r="GYT57" s="142"/>
      <c r="GYU57" s="142"/>
      <c r="GYV57" s="142"/>
      <c r="GYW57" s="142"/>
      <c r="GYX57" s="142"/>
      <c r="GYY57" s="142"/>
      <c r="GYZ57" s="142"/>
      <c r="GZA57" s="142"/>
      <c r="GZB57" s="142"/>
      <c r="GZC57" s="142"/>
      <c r="GZD57" s="142"/>
      <c r="GZE57" s="142"/>
      <c r="GZF57" s="142"/>
      <c r="GZG57" s="142"/>
      <c r="GZH57" s="142"/>
      <c r="GZI57" s="142"/>
      <c r="GZJ57" s="142"/>
      <c r="GZK57" s="142"/>
      <c r="GZL57" s="142"/>
      <c r="GZM57" s="142"/>
      <c r="GZN57" s="142"/>
      <c r="GZO57" s="142"/>
      <c r="GZP57" s="142"/>
      <c r="GZQ57" s="142"/>
      <c r="GZR57" s="142"/>
      <c r="GZS57" s="142"/>
      <c r="GZT57" s="142"/>
      <c r="GZU57" s="142"/>
      <c r="GZV57" s="142"/>
      <c r="GZW57" s="142"/>
      <c r="GZX57" s="142"/>
      <c r="GZY57" s="142"/>
      <c r="GZZ57" s="142"/>
      <c r="HAA57" s="142"/>
      <c r="HAB57" s="142"/>
      <c r="HAC57" s="142"/>
      <c r="HAD57" s="142"/>
      <c r="HAE57" s="142"/>
      <c r="HAF57" s="142"/>
      <c r="HAG57" s="142"/>
      <c r="HAH57" s="142"/>
      <c r="HAI57" s="142"/>
      <c r="HAJ57" s="142"/>
      <c r="HAK57" s="142"/>
      <c r="HAL57" s="142"/>
      <c r="HAM57" s="142"/>
      <c r="HAN57" s="142"/>
      <c r="HAO57" s="142"/>
      <c r="HAP57" s="142"/>
      <c r="HAQ57" s="142"/>
      <c r="HAR57" s="142"/>
      <c r="HAS57" s="142"/>
      <c r="HAT57" s="142"/>
      <c r="HAU57" s="142"/>
      <c r="HAV57" s="142"/>
      <c r="HAW57" s="142"/>
      <c r="HAX57" s="142"/>
      <c r="HAY57" s="142"/>
      <c r="HAZ57" s="142"/>
      <c r="HBA57" s="142"/>
      <c r="HBB57" s="142"/>
      <c r="HBC57" s="142"/>
      <c r="HBD57" s="142"/>
      <c r="HBE57" s="142"/>
      <c r="HBF57" s="142"/>
      <c r="HBG57" s="142"/>
      <c r="HBH57" s="142"/>
      <c r="HBI57" s="142"/>
      <c r="HBJ57" s="142"/>
      <c r="HBK57" s="142"/>
      <c r="HBL57" s="142"/>
      <c r="HBM57" s="142"/>
      <c r="HBN57" s="142"/>
      <c r="HBO57" s="142"/>
      <c r="HBP57" s="142"/>
      <c r="HBQ57" s="142"/>
      <c r="HBR57" s="142"/>
      <c r="HBS57" s="142"/>
      <c r="HBT57" s="142"/>
      <c r="HBU57" s="142"/>
      <c r="HBV57" s="142"/>
      <c r="HBW57" s="142"/>
      <c r="HBX57" s="142"/>
      <c r="HBY57" s="142"/>
      <c r="HBZ57" s="142"/>
      <c r="HCA57" s="142"/>
      <c r="HCB57" s="142"/>
      <c r="HCC57" s="142"/>
      <c r="HCD57" s="142"/>
      <c r="HCE57" s="142"/>
      <c r="HCF57" s="142"/>
      <c r="HCG57" s="142"/>
      <c r="HCH57" s="142"/>
      <c r="HCI57" s="142"/>
      <c r="HCJ57" s="142"/>
      <c r="HCK57" s="142"/>
      <c r="HCL57" s="142"/>
      <c r="HCM57" s="142"/>
      <c r="HCN57" s="142"/>
      <c r="HCO57" s="142"/>
      <c r="HCP57" s="142"/>
      <c r="HCQ57" s="142"/>
      <c r="HCR57" s="142"/>
      <c r="HCS57" s="142"/>
      <c r="HCT57" s="142"/>
      <c r="HCU57" s="142"/>
      <c r="HCV57" s="142"/>
      <c r="HCW57" s="142"/>
      <c r="HCX57" s="142"/>
      <c r="HCY57" s="142"/>
      <c r="HCZ57" s="142"/>
      <c r="HDA57" s="142"/>
      <c r="HDB57" s="142"/>
      <c r="HDC57" s="142"/>
      <c r="HDD57" s="142"/>
      <c r="HDE57" s="142"/>
      <c r="HDF57" s="142"/>
      <c r="HDG57" s="142"/>
      <c r="HDH57" s="142"/>
      <c r="HDI57" s="142"/>
      <c r="HDJ57" s="142"/>
      <c r="HDK57" s="142"/>
      <c r="HDL57" s="142"/>
      <c r="HDM57" s="142"/>
      <c r="HDN57" s="142"/>
      <c r="HDO57" s="142"/>
      <c r="HDP57" s="142"/>
      <c r="HDQ57" s="142"/>
      <c r="HDR57" s="142"/>
      <c r="HDS57" s="142"/>
      <c r="HDT57" s="142"/>
      <c r="HDU57" s="142"/>
      <c r="HDV57" s="142"/>
      <c r="HDW57" s="142"/>
      <c r="HDX57" s="142"/>
      <c r="HDY57" s="142"/>
      <c r="HDZ57" s="142"/>
      <c r="HEA57" s="142"/>
      <c r="HEB57" s="142"/>
      <c r="HEC57" s="142"/>
      <c r="HED57" s="142"/>
      <c r="HEE57" s="142"/>
      <c r="HEF57" s="142"/>
      <c r="HEG57" s="142"/>
      <c r="HEH57" s="142"/>
      <c r="HEI57" s="142"/>
      <c r="HEJ57" s="142"/>
      <c r="HEK57" s="142"/>
      <c r="HEL57" s="142"/>
      <c r="HEM57" s="142"/>
      <c r="HEN57" s="142"/>
      <c r="HEO57" s="142"/>
      <c r="HEP57" s="142"/>
      <c r="HEQ57" s="142"/>
      <c r="HER57" s="142"/>
      <c r="HES57" s="142"/>
      <c r="HET57" s="142"/>
      <c r="HEU57" s="142"/>
      <c r="HEV57" s="142"/>
      <c r="HEW57" s="142"/>
      <c r="HEX57" s="142"/>
      <c r="HEY57" s="142"/>
      <c r="HEZ57" s="142"/>
      <c r="HFA57" s="142"/>
      <c r="HFB57" s="142"/>
      <c r="HFC57" s="142"/>
      <c r="HFD57" s="142"/>
      <c r="HFE57" s="142"/>
      <c r="HFF57" s="142"/>
      <c r="HFG57" s="142"/>
      <c r="HFH57" s="142"/>
      <c r="HFI57" s="142"/>
      <c r="HFJ57" s="142"/>
      <c r="HFK57" s="142"/>
      <c r="HFL57" s="142"/>
      <c r="HFM57" s="142"/>
      <c r="HFN57" s="142"/>
      <c r="HFO57" s="142"/>
      <c r="HFP57" s="142"/>
      <c r="HFQ57" s="142"/>
      <c r="HFR57" s="142"/>
      <c r="HFS57" s="142"/>
      <c r="HFT57" s="142"/>
      <c r="HFU57" s="142"/>
      <c r="HFV57" s="142"/>
      <c r="HFW57" s="142"/>
      <c r="HFX57" s="142"/>
      <c r="HFY57" s="142"/>
      <c r="HFZ57" s="142"/>
      <c r="HGA57" s="142"/>
      <c r="HGB57" s="142"/>
      <c r="HGC57" s="142"/>
      <c r="HGD57" s="142"/>
      <c r="HGE57" s="142"/>
      <c r="HGF57" s="142"/>
      <c r="HGG57" s="142"/>
      <c r="HGH57" s="142"/>
      <c r="HGI57" s="142"/>
      <c r="HGJ57" s="142"/>
      <c r="HGK57" s="142"/>
      <c r="HGL57" s="142"/>
      <c r="HGM57" s="142"/>
      <c r="HGN57" s="142"/>
      <c r="HGO57" s="142"/>
      <c r="HGP57" s="142"/>
      <c r="HGQ57" s="142"/>
      <c r="HGR57" s="142"/>
      <c r="HGS57" s="142"/>
      <c r="HGT57" s="142"/>
      <c r="HGU57" s="142"/>
      <c r="HGV57" s="142"/>
      <c r="HGW57" s="142"/>
      <c r="HGX57" s="142"/>
      <c r="HGY57" s="142"/>
      <c r="HGZ57" s="142"/>
      <c r="HHA57" s="142"/>
      <c r="HHB57" s="142"/>
      <c r="HHC57" s="142"/>
      <c r="HHD57" s="142"/>
      <c r="HHE57" s="142"/>
      <c r="HHF57" s="142"/>
      <c r="HHG57" s="142"/>
      <c r="HHH57" s="142"/>
      <c r="HHI57" s="142"/>
      <c r="HHJ57" s="142"/>
      <c r="HHK57" s="142"/>
      <c r="HHL57" s="142"/>
      <c r="HHM57" s="142"/>
      <c r="HHN57" s="142"/>
      <c r="HHO57" s="142"/>
      <c r="HHP57" s="142"/>
      <c r="HHQ57" s="142"/>
      <c r="HHR57" s="142"/>
      <c r="HHS57" s="142"/>
      <c r="HHT57" s="142"/>
      <c r="HHU57" s="142"/>
      <c r="HHV57" s="142"/>
      <c r="HHW57" s="142"/>
      <c r="HHX57" s="142"/>
      <c r="HHY57" s="142"/>
      <c r="HHZ57" s="142"/>
      <c r="HIA57" s="142"/>
      <c r="HIB57" s="142"/>
      <c r="HIC57" s="142"/>
      <c r="HID57" s="142"/>
      <c r="HIE57" s="142"/>
      <c r="HIF57" s="142"/>
      <c r="HIG57" s="142"/>
      <c r="HIH57" s="142"/>
      <c r="HII57" s="142"/>
      <c r="HIJ57" s="142"/>
      <c r="HIK57" s="142"/>
      <c r="HIL57" s="142"/>
      <c r="HIM57" s="142"/>
      <c r="HIN57" s="142"/>
      <c r="HIO57" s="142"/>
      <c r="HIP57" s="142"/>
      <c r="HIQ57" s="142"/>
      <c r="HIR57" s="142"/>
      <c r="HIS57" s="142"/>
      <c r="HIT57" s="142"/>
      <c r="HIU57" s="142"/>
      <c r="HIV57" s="142"/>
      <c r="HIW57" s="142"/>
      <c r="HIX57" s="142"/>
      <c r="HIY57" s="142"/>
      <c r="HIZ57" s="142"/>
      <c r="HJA57" s="142"/>
      <c r="HJB57" s="142"/>
      <c r="HJC57" s="142"/>
      <c r="HJD57" s="142"/>
      <c r="HJE57" s="142"/>
      <c r="HJF57" s="142"/>
      <c r="HJG57" s="142"/>
      <c r="HJH57" s="142"/>
      <c r="HJI57" s="142"/>
      <c r="HJJ57" s="142"/>
      <c r="HJK57" s="142"/>
      <c r="HJL57" s="142"/>
      <c r="HJM57" s="142"/>
      <c r="HJN57" s="142"/>
      <c r="HJO57" s="142"/>
      <c r="HJP57" s="142"/>
      <c r="HJQ57" s="142"/>
      <c r="HJR57" s="142"/>
      <c r="HJS57" s="142"/>
      <c r="HJT57" s="142"/>
      <c r="HJU57" s="142"/>
      <c r="HJV57" s="142"/>
      <c r="HJW57" s="142"/>
      <c r="HJX57" s="142"/>
      <c r="HJY57" s="142"/>
      <c r="HJZ57" s="142"/>
      <c r="HKA57" s="142"/>
      <c r="HKB57" s="142"/>
      <c r="HKC57" s="142"/>
      <c r="HKD57" s="142"/>
      <c r="HKE57" s="142"/>
      <c r="HKF57" s="142"/>
      <c r="HKG57" s="142"/>
      <c r="HKH57" s="142"/>
      <c r="HKI57" s="142"/>
      <c r="HKJ57" s="142"/>
      <c r="HKK57" s="142"/>
      <c r="HKL57" s="142"/>
      <c r="HKM57" s="142"/>
      <c r="HKN57" s="142"/>
      <c r="HKO57" s="142"/>
      <c r="HKP57" s="142"/>
      <c r="HKQ57" s="142"/>
      <c r="HKR57" s="142"/>
      <c r="HKS57" s="142"/>
      <c r="HKT57" s="142"/>
      <c r="HKU57" s="142"/>
      <c r="HKV57" s="142"/>
      <c r="HKW57" s="142"/>
      <c r="HKX57" s="142"/>
      <c r="HKY57" s="142"/>
      <c r="HKZ57" s="142"/>
      <c r="HLA57" s="142"/>
      <c r="HLB57" s="142"/>
      <c r="HLC57" s="142"/>
      <c r="HLD57" s="142"/>
      <c r="HLE57" s="142"/>
      <c r="HLF57" s="142"/>
      <c r="HLG57" s="142"/>
      <c r="HLH57" s="142"/>
      <c r="HLI57" s="142"/>
      <c r="HLJ57" s="142"/>
      <c r="HLK57" s="142"/>
      <c r="HLL57" s="142"/>
      <c r="HLM57" s="142"/>
      <c r="HLN57" s="142"/>
      <c r="HLO57" s="142"/>
      <c r="HLP57" s="142"/>
      <c r="HLQ57" s="142"/>
      <c r="HLR57" s="142"/>
      <c r="HLS57" s="142"/>
      <c r="HLT57" s="142"/>
      <c r="HLU57" s="142"/>
      <c r="HLV57" s="142"/>
      <c r="HLW57" s="142"/>
      <c r="HLX57" s="142"/>
      <c r="HLY57" s="142"/>
      <c r="HLZ57" s="142"/>
      <c r="HMA57" s="142"/>
      <c r="HMB57" s="142"/>
      <c r="HMC57" s="142"/>
      <c r="HMD57" s="142"/>
      <c r="HME57" s="142"/>
      <c r="HMF57" s="142"/>
      <c r="HMG57" s="142"/>
      <c r="HMH57" s="142"/>
      <c r="HMI57" s="142"/>
      <c r="HMJ57" s="142"/>
      <c r="HMK57" s="142"/>
      <c r="HML57" s="142"/>
      <c r="HMM57" s="142"/>
      <c r="HMN57" s="142"/>
      <c r="HMO57" s="142"/>
      <c r="HMP57" s="142"/>
      <c r="HMQ57" s="142"/>
      <c r="HMR57" s="142"/>
      <c r="HMS57" s="142"/>
      <c r="HMT57" s="142"/>
      <c r="HMU57" s="142"/>
      <c r="HMV57" s="142"/>
      <c r="HMW57" s="142"/>
      <c r="HMX57" s="142"/>
      <c r="HMY57" s="142"/>
      <c r="HMZ57" s="142"/>
      <c r="HNA57" s="142"/>
      <c r="HNB57" s="142"/>
      <c r="HNC57" s="142"/>
      <c r="HND57" s="142"/>
      <c r="HNE57" s="142"/>
      <c r="HNF57" s="142"/>
      <c r="HNG57" s="142"/>
      <c r="HNH57" s="142"/>
      <c r="HNI57" s="142"/>
      <c r="HNJ57" s="142"/>
      <c r="HNK57" s="142"/>
      <c r="HNL57" s="142"/>
      <c r="HNM57" s="142"/>
      <c r="HNN57" s="142"/>
      <c r="HNO57" s="142"/>
      <c r="HNP57" s="142"/>
      <c r="HNQ57" s="142"/>
      <c r="HNR57" s="142"/>
      <c r="HNS57" s="142"/>
      <c r="HNT57" s="142"/>
      <c r="HNU57" s="142"/>
      <c r="HNV57" s="142"/>
      <c r="HNW57" s="142"/>
      <c r="HNX57" s="142"/>
      <c r="HNY57" s="142"/>
      <c r="HNZ57" s="142"/>
      <c r="HOA57" s="142"/>
      <c r="HOB57" s="142"/>
      <c r="HOC57" s="142"/>
      <c r="HOD57" s="142"/>
      <c r="HOE57" s="142"/>
      <c r="HOF57" s="142"/>
      <c r="HOG57" s="142"/>
      <c r="HOH57" s="142"/>
      <c r="HOI57" s="142"/>
      <c r="HOJ57" s="142"/>
      <c r="HOK57" s="142"/>
      <c r="HOL57" s="142"/>
      <c r="HOM57" s="142"/>
      <c r="HON57" s="142"/>
      <c r="HOO57" s="142"/>
      <c r="HOP57" s="142"/>
      <c r="HOQ57" s="142"/>
      <c r="HOR57" s="142"/>
      <c r="HOS57" s="142"/>
      <c r="HOT57" s="142"/>
      <c r="HOU57" s="142"/>
      <c r="HOV57" s="142"/>
      <c r="HOW57" s="142"/>
      <c r="HOX57" s="142"/>
      <c r="HOY57" s="142"/>
      <c r="HOZ57" s="142"/>
      <c r="HPA57" s="142"/>
      <c r="HPB57" s="142"/>
      <c r="HPC57" s="142"/>
      <c r="HPD57" s="142"/>
      <c r="HPE57" s="142"/>
      <c r="HPF57" s="142"/>
      <c r="HPG57" s="142"/>
      <c r="HPH57" s="142"/>
      <c r="HPI57" s="142"/>
      <c r="HPJ57" s="142"/>
      <c r="HPK57" s="142"/>
      <c r="HPL57" s="142"/>
      <c r="HPM57" s="142"/>
      <c r="HPN57" s="142"/>
      <c r="HPO57" s="142"/>
      <c r="HPP57" s="142"/>
      <c r="HPQ57" s="142"/>
      <c r="HPR57" s="142"/>
      <c r="HPS57" s="142"/>
      <c r="HPT57" s="142"/>
      <c r="HPU57" s="142"/>
      <c r="HPV57" s="142"/>
      <c r="HPW57" s="142"/>
      <c r="HPX57" s="142"/>
      <c r="HPY57" s="142"/>
      <c r="HPZ57" s="142"/>
      <c r="HQA57" s="142"/>
      <c r="HQB57" s="142"/>
      <c r="HQC57" s="142"/>
      <c r="HQD57" s="142"/>
      <c r="HQE57" s="142"/>
      <c r="HQF57" s="142"/>
      <c r="HQG57" s="142"/>
      <c r="HQH57" s="142"/>
      <c r="HQI57" s="142"/>
      <c r="HQJ57" s="142"/>
      <c r="HQK57" s="142"/>
      <c r="HQL57" s="142"/>
      <c r="HQM57" s="142"/>
      <c r="HQN57" s="142"/>
      <c r="HQO57" s="142"/>
      <c r="HQP57" s="142"/>
      <c r="HQQ57" s="142"/>
      <c r="HQR57" s="142"/>
      <c r="HQS57" s="142"/>
      <c r="HQT57" s="142"/>
      <c r="HQU57" s="142"/>
      <c r="HQV57" s="142"/>
      <c r="HQW57" s="142"/>
      <c r="HQX57" s="142"/>
      <c r="HQY57" s="142"/>
      <c r="HQZ57" s="142"/>
      <c r="HRA57" s="142"/>
      <c r="HRB57" s="142"/>
      <c r="HRC57" s="142"/>
      <c r="HRD57" s="142"/>
      <c r="HRE57" s="142"/>
      <c r="HRF57" s="142"/>
      <c r="HRG57" s="142"/>
      <c r="HRH57" s="142"/>
      <c r="HRI57" s="142"/>
      <c r="HRJ57" s="142"/>
      <c r="HRK57" s="142"/>
      <c r="HRL57" s="142"/>
      <c r="HRM57" s="142"/>
      <c r="HRN57" s="142"/>
      <c r="HRO57" s="142"/>
      <c r="HRP57" s="142"/>
      <c r="HRQ57" s="142"/>
      <c r="HRR57" s="142"/>
      <c r="HRS57" s="142"/>
      <c r="HRT57" s="142"/>
      <c r="HRU57" s="142"/>
      <c r="HRV57" s="142"/>
      <c r="HRW57" s="142"/>
      <c r="HRX57" s="142"/>
      <c r="HRY57" s="142"/>
      <c r="HRZ57" s="142"/>
      <c r="HSA57" s="142"/>
      <c r="HSB57" s="142"/>
      <c r="HSC57" s="142"/>
      <c r="HSD57" s="142"/>
      <c r="HSE57" s="142"/>
      <c r="HSF57" s="142"/>
      <c r="HSG57" s="142"/>
      <c r="HSH57" s="142"/>
      <c r="HSI57" s="142"/>
      <c r="HSJ57" s="142"/>
      <c r="HSK57" s="142"/>
      <c r="HSL57" s="142"/>
      <c r="HSM57" s="142"/>
      <c r="HSN57" s="142"/>
      <c r="HSO57" s="142"/>
      <c r="HSP57" s="142"/>
      <c r="HSQ57" s="142"/>
      <c r="HSR57" s="142"/>
      <c r="HSS57" s="142"/>
      <c r="HST57" s="142"/>
      <c r="HSU57" s="142"/>
      <c r="HSV57" s="142"/>
      <c r="HSW57" s="142"/>
      <c r="HSX57" s="142"/>
      <c r="HSY57" s="142"/>
      <c r="HSZ57" s="142"/>
      <c r="HTA57" s="142"/>
      <c r="HTB57" s="142"/>
      <c r="HTC57" s="142"/>
      <c r="HTD57" s="142"/>
      <c r="HTE57" s="142"/>
      <c r="HTF57" s="142"/>
      <c r="HTG57" s="142"/>
      <c r="HTH57" s="142"/>
      <c r="HTI57" s="142"/>
      <c r="HTJ57" s="142"/>
      <c r="HTK57" s="142"/>
      <c r="HTL57" s="142"/>
      <c r="HTM57" s="142"/>
      <c r="HTN57" s="142"/>
      <c r="HTO57" s="142"/>
      <c r="HTP57" s="142"/>
      <c r="HTQ57" s="142"/>
      <c r="HTR57" s="142"/>
      <c r="HTS57" s="142"/>
      <c r="HTT57" s="142"/>
      <c r="HTU57" s="142"/>
      <c r="HTV57" s="142"/>
      <c r="HTW57" s="142"/>
      <c r="HTX57" s="142"/>
      <c r="HTY57" s="142"/>
      <c r="HTZ57" s="142"/>
      <c r="HUA57" s="142"/>
      <c r="HUB57" s="142"/>
      <c r="HUC57" s="142"/>
      <c r="HUD57" s="142"/>
      <c r="HUE57" s="142"/>
      <c r="HUF57" s="142"/>
      <c r="HUG57" s="142"/>
      <c r="HUH57" s="142"/>
      <c r="HUI57" s="142"/>
      <c r="HUJ57" s="142"/>
      <c r="HUK57" s="142"/>
      <c r="HUL57" s="142"/>
      <c r="HUM57" s="142"/>
      <c r="HUN57" s="142"/>
      <c r="HUO57" s="142"/>
      <c r="HUP57" s="142"/>
      <c r="HUQ57" s="142"/>
      <c r="HUR57" s="142"/>
      <c r="HUS57" s="142"/>
      <c r="HUT57" s="142"/>
      <c r="HUU57" s="142"/>
      <c r="HUV57" s="142"/>
      <c r="HUW57" s="142"/>
      <c r="HUX57" s="142"/>
      <c r="HUY57" s="142"/>
      <c r="HUZ57" s="142"/>
      <c r="HVA57" s="142"/>
      <c r="HVB57" s="142"/>
      <c r="HVC57" s="142"/>
      <c r="HVD57" s="142"/>
      <c r="HVE57" s="142"/>
      <c r="HVF57" s="142"/>
      <c r="HVG57" s="142"/>
      <c r="HVH57" s="142"/>
      <c r="HVI57" s="142"/>
      <c r="HVJ57" s="142"/>
      <c r="HVK57" s="142"/>
      <c r="HVL57" s="142"/>
      <c r="HVM57" s="142"/>
      <c r="HVN57" s="142"/>
      <c r="HVO57" s="142"/>
      <c r="HVP57" s="142"/>
      <c r="HVQ57" s="142"/>
      <c r="HVR57" s="142"/>
      <c r="HVS57" s="142"/>
      <c r="HVT57" s="142"/>
      <c r="HVU57" s="142"/>
      <c r="HVV57" s="142"/>
      <c r="HVW57" s="142"/>
      <c r="HVX57" s="142"/>
      <c r="HVY57" s="142"/>
      <c r="HVZ57" s="142"/>
      <c r="HWA57" s="142"/>
      <c r="HWB57" s="142"/>
      <c r="HWC57" s="142"/>
      <c r="HWD57" s="142"/>
      <c r="HWE57" s="142"/>
      <c r="HWF57" s="142"/>
      <c r="HWG57" s="142"/>
      <c r="HWH57" s="142"/>
      <c r="HWI57" s="142"/>
      <c r="HWJ57" s="142"/>
      <c r="HWK57" s="142"/>
      <c r="HWL57" s="142"/>
      <c r="HWM57" s="142"/>
      <c r="HWN57" s="142"/>
      <c r="HWO57" s="142"/>
      <c r="HWP57" s="142"/>
      <c r="HWQ57" s="142"/>
      <c r="HWR57" s="142"/>
      <c r="HWS57" s="142"/>
      <c r="HWT57" s="142"/>
      <c r="HWU57" s="142"/>
      <c r="HWV57" s="142"/>
      <c r="HWW57" s="142"/>
      <c r="HWX57" s="142"/>
      <c r="HWY57" s="142"/>
      <c r="HWZ57" s="142"/>
      <c r="HXA57" s="142"/>
      <c r="HXB57" s="142"/>
      <c r="HXC57" s="142"/>
      <c r="HXD57" s="142"/>
      <c r="HXE57" s="142"/>
      <c r="HXF57" s="142"/>
      <c r="HXG57" s="142"/>
      <c r="HXH57" s="142"/>
      <c r="HXI57" s="142"/>
      <c r="HXJ57" s="142"/>
      <c r="HXK57" s="142"/>
      <c r="HXL57" s="142"/>
      <c r="HXM57" s="142"/>
      <c r="HXN57" s="142"/>
      <c r="HXO57" s="142"/>
      <c r="HXP57" s="142"/>
      <c r="HXQ57" s="142"/>
      <c r="HXR57" s="142"/>
      <c r="HXS57" s="142"/>
      <c r="HXT57" s="142"/>
      <c r="HXU57" s="142"/>
      <c r="HXV57" s="142"/>
      <c r="HXW57" s="142"/>
      <c r="HXX57" s="142"/>
      <c r="HXY57" s="142"/>
      <c r="HXZ57" s="142"/>
      <c r="HYA57" s="142"/>
      <c r="HYB57" s="142"/>
      <c r="HYC57" s="142"/>
      <c r="HYD57" s="142"/>
      <c r="HYE57" s="142"/>
      <c r="HYF57" s="142"/>
      <c r="HYG57" s="142"/>
      <c r="HYH57" s="142"/>
      <c r="HYI57" s="142"/>
      <c r="HYJ57" s="142"/>
      <c r="HYK57" s="142"/>
      <c r="HYL57" s="142"/>
      <c r="HYM57" s="142"/>
      <c r="HYN57" s="142"/>
      <c r="HYO57" s="142"/>
      <c r="HYP57" s="142"/>
      <c r="HYQ57" s="142"/>
      <c r="HYR57" s="142"/>
      <c r="HYS57" s="142"/>
      <c r="HYT57" s="142"/>
      <c r="HYU57" s="142"/>
      <c r="HYV57" s="142"/>
      <c r="HYW57" s="142"/>
      <c r="HYX57" s="142"/>
      <c r="HYY57" s="142"/>
      <c r="HYZ57" s="142"/>
      <c r="HZA57" s="142"/>
      <c r="HZB57" s="142"/>
      <c r="HZC57" s="142"/>
      <c r="HZD57" s="142"/>
      <c r="HZE57" s="142"/>
      <c r="HZF57" s="142"/>
      <c r="HZG57" s="142"/>
      <c r="HZH57" s="142"/>
      <c r="HZI57" s="142"/>
      <c r="HZJ57" s="142"/>
      <c r="HZK57" s="142"/>
      <c r="HZL57" s="142"/>
      <c r="HZM57" s="142"/>
      <c r="HZN57" s="142"/>
      <c r="HZO57" s="142"/>
      <c r="HZP57" s="142"/>
      <c r="HZQ57" s="142"/>
      <c r="HZR57" s="142"/>
      <c r="HZS57" s="142"/>
      <c r="HZT57" s="142"/>
      <c r="HZU57" s="142"/>
      <c r="HZV57" s="142"/>
      <c r="HZW57" s="142"/>
      <c r="HZX57" s="142"/>
      <c r="HZY57" s="142"/>
      <c r="HZZ57" s="142"/>
      <c r="IAA57" s="142"/>
      <c r="IAB57" s="142"/>
      <c r="IAC57" s="142"/>
      <c r="IAD57" s="142"/>
      <c r="IAE57" s="142"/>
      <c r="IAF57" s="142"/>
      <c r="IAG57" s="142"/>
      <c r="IAH57" s="142"/>
      <c r="IAI57" s="142"/>
      <c r="IAJ57" s="142"/>
      <c r="IAK57" s="142"/>
      <c r="IAL57" s="142"/>
      <c r="IAM57" s="142"/>
      <c r="IAN57" s="142"/>
      <c r="IAO57" s="142"/>
      <c r="IAP57" s="142"/>
      <c r="IAQ57" s="142"/>
      <c r="IAR57" s="142"/>
      <c r="IAS57" s="142"/>
      <c r="IAT57" s="142"/>
      <c r="IAU57" s="142"/>
      <c r="IAV57" s="142"/>
      <c r="IAW57" s="142"/>
      <c r="IAX57" s="142"/>
      <c r="IAY57" s="142"/>
      <c r="IAZ57" s="142"/>
      <c r="IBA57" s="142"/>
      <c r="IBB57" s="142"/>
      <c r="IBC57" s="142"/>
      <c r="IBD57" s="142"/>
      <c r="IBE57" s="142"/>
      <c r="IBF57" s="142"/>
      <c r="IBG57" s="142"/>
      <c r="IBH57" s="142"/>
      <c r="IBI57" s="142"/>
      <c r="IBJ57" s="142"/>
      <c r="IBK57" s="142"/>
      <c r="IBL57" s="142"/>
      <c r="IBM57" s="142"/>
      <c r="IBN57" s="142"/>
      <c r="IBO57" s="142"/>
      <c r="IBP57" s="142"/>
      <c r="IBQ57" s="142"/>
      <c r="IBR57" s="142"/>
      <c r="IBS57" s="142"/>
      <c r="IBT57" s="142"/>
      <c r="IBU57" s="142"/>
      <c r="IBV57" s="142"/>
      <c r="IBW57" s="142"/>
      <c r="IBX57" s="142"/>
      <c r="IBY57" s="142"/>
      <c r="IBZ57" s="142"/>
      <c r="ICA57" s="142"/>
      <c r="ICB57" s="142"/>
      <c r="ICC57" s="142"/>
      <c r="ICD57" s="142"/>
      <c r="ICE57" s="142"/>
      <c r="ICF57" s="142"/>
      <c r="ICG57" s="142"/>
      <c r="ICH57" s="142"/>
      <c r="ICI57" s="142"/>
      <c r="ICJ57" s="142"/>
      <c r="ICK57" s="142"/>
      <c r="ICL57" s="142"/>
      <c r="ICM57" s="142"/>
      <c r="ICN57" s="142"/>
      <c r="ICO57" s="142"/>
      <c r="ICP57" s="142"/>
      <c r="ICQ57" s="142"/>
      <c r="ICR57" s="142"/>
      <c r="ICS57" s="142"/>
      <c r="ICT57" s="142"/>
      <c r="ICU57" s="142"/>
      <c r="ICV57" s="142"/>
      <c r="ICW57" s="142"/>
      <c r="ICX57" s="142"/>
      <c r="ICY57" s="142"/>
      <c r="ICZ57" s="142"/>
      <c r="IDA57" s="142"/>
      <c r="IDB57" s="142"/>
      <c r="IDC57" s="142"/>
      <c r="IDD57" s="142"/>
      <c r="IDE57" s="142"/>
      <c r="IDF57" s="142"/>
      <c r="IDG57" s="142"/>
      <c r="IDH57" s="142"/>
      <c r="IDI57" s="142"/>
      <c r="IDJ57" s="142"/>
      <c r="IDK57" s="142"/>
      <c r="IDL57" s="142"/>
      <c r="IDM57" s="142"/>
      <c r="IDN57" s="142"/>
      <c r="IDO57" s="142"/>
      <c r="IDP57" s="142"/>
      <c r="IDQ57" s="142"/>
      <c r="IDR57" s="142"/>
      <c r="IDS57" s="142"/>
      <c r="IDT57" s="142"/>
      <c r="IDU57" s="142"/>
      <c r="IDV57" s="142"/>
      <c r="IDW57" s="142"/>
      <c r="IDX57" s="142"/>
      <c r="IDY57" s="142"/>
      <c r="IDZ57" s="142"/>
      <c r="IEA57" s="142"/>
      <c r="IEB57" s="142"/>
      <c r="IEC57" s="142"/>
      <c r="IED57" s="142"/>
      <c r="IEE57" s="142"/>
      <c r="IEF57" s="142"/>
      <c r="IEG57" s="142"/>
      <c r="IEH57" s="142"/>
      <c r="IEI57" s="142"/>
      <c r="IEJ57" s="142"/>
      <c r="IEK57" s="142"/>
      <c r="IEL57" s="142"/>
      <c r="IEM57" s="142"/>
      <c r="IEN57" s="142"/>
      <c r="IEO57" s="142"/>
      <c r="IEP57" s="142"/>
      <c r="IEQ57" s="142"/>
      <c r="IER57" s="142"/>
      <c r="IES57" s="142"/>
      <c r="IET57" s="142"/>
      <c r="IEU57" s="142"/>
      <c r="IEV57" s="142"/>
      <c r="IEW57" s="142"/>
      <c r="IEX57" s="142"/>
      <c r="IEY57" s="142"/>
      <c r="IEZ57" s="142"/>
      <c r="IFA57" s="142"/>
      <c r="IFB57" s="142"/>
      <c r="IFC57" s="142"/>
      <c r="IFD57" s="142"/>
      <c r="IFE57" s="142"/>
      <c r="IFF57" s="142"/>
      <c r="IFG57" s="142"/>
      <c r="IFH57" s="142"/>
      <c r="IFI57" s="142"/>
      <c r="IFJ57" s="142"/>
      <c r="IFK57" s="142"/>
      <c r="IFL57" s="142"/>
      <c r="IFM57" s="142"/>
      <c r="IFN57" s="142"/>
      <c r="IFO57" s="142"/>
      <c r="IFP57" s="142"/>
      <c r="IFQ57" s="142"/>
      <c r="IFR57" s="142"/>
      <c r="IFS57" s="142"/>
      <c r="IFT57" s="142"/>
      <c r="IFU57" s="142"/>
      <c r="IFV57" s="142"/>
      <c r="IFW57" s="142"/>
      <c r="IFX57" s="142"/>
      <c r="IFY57" s="142"/>
      <c r="IFZ57" s="142"/>
      <c r="IGA57" s="142"/>
      <c r="IGB57" s="142"/>
      <c r="IGC57" s="142"/>
      <c r="IGD57" s="142"/>
      <c r="IGE57" s="142"/>
      <c r="IGF57" s="142"/>
      <c r="IGG57" s="142"/>
      <c r="IGH57" s="142"/>
      <c r="IGI57" s="142"/>
      <c r="IGJ57" s="142"/>
      <c r="IGK57" s="142"/>
      <c r="IGL57" s="142"/>
      <c r="IGM57" s="142"/>
      <c r="IGN57" s="142"/>
      <c r="IGO57" s="142"/>
      <c r="IGP57" s="142"/>
      <c r="IGQ57" s="142"/>
      <c r="IGR57" s="142"/>
      <c r="IGS57" s="142"/>
      <c r="IGT57" s="142"/>
      <c r="IGU57" s="142"/>
      <c r="IGV57" s="142"/>
      <c r="IGW57" s="142"/>
      <c r="IGX57" s="142"/>
      <c r="IGY57" s="142"/>
      <c r="IGZ57" s="142"/>
      <c r="IHA57" s="142"/>
      <c r="IHB57" s="142"/>
      <c r="IHC57" s="142"/>
      <c r="IHD57" s="142"/>
      <c r="IHE57" s="142"/>
      <c r="IHF57" s="142"/>
      <c r="IHG57" s="142"/>
      <c r="IHH57" s="142"/>
      <c r="IHI57" s="142"/>
      <c r="IHJ57" s="142"/>
      <c r="IHK57" s="142"/>
      <c r="IHL57" s="142"/>
      <c r="IHM57" s="142"/>
      <c r="IHN57" s="142"/>
      <c r="IHO57" s="142"/>
      <c r="IHP57" s="142"/>
      <c r="IHQ57" s="142"/>
      <c r="IHR57" s="142"/>
      <c r="IHS57" s="142"/>
      <c r="IHT57" s="142"/>
      <c r="IHU57" s="142"/>
      <c r="IHV57" s="142"/>
      <c r="IHW57" s="142"/>
      <c r="IHX57" s="142"/>
      <c r="IHY57" s="142"/>
      <c r="IHZ57" s="142"/>
      <c r="IIA57" s="142"/>
      <c r="IIB57" s="142"/>
      <c r="IIC57" s="142"/>
      <c r="IID57" s="142"/>
      <c r="IIE57" s="142"/>
      <c r="IIF57" s="142"/>
      <c r="IIG57" s="142"/>
      <c r="IIH57" s="142"/>
      <c r="III57" s="142"/>
      <c r="IIJ57" s="142"/>
      <c r="IIK57" s="142"/>
      <c r="IIL57" s="142"/>
      <c r="IIM57" s="142"/>
      <c r="IIN57" s="142"/>
      <c r="IIO57" s="142"/>
      <c r="IIP57" s="142"/>
      <c r="IIQ57" s="142"/>
      <c r="IIR57" s="142"/>
      <c r="IIS57" s="142"/>
      <c r="IIT57" s="142"/>
      <c r="IIU57" s="142"/>
      <c r="IIV57" s="142"/>
      <c r="IIW57" s="142"/>
      <c r="IIX57" s="142"/>
      <c r="IIY57" s="142"/>
      <c r="IIZ57" s="142"/>
      <c r="IJA57" s="142"/>
      <c r="IJB57" s="142"/>
      <c r="IJC57" s="142"/>
      <c r="IJD57" s="142"/>
      <c r="IJE57" s="142"/>
      <c r="IJF57" s="142"/>
      <c r="IJG57" s="142"/>
      <c r="IJH57" s="142"/>
      <c r="IJI57" s="142"/>
      <c r="IJJ57" s="142"/>
      <c r="IJK57" s="142"/>
      <c r="IJL57" s="142"/>
      <c r="IJM57" s="142"/>
      <c r="IJN57" s="142"/>
      <c r="IJO57" s="142"/>
      <c r="IJP57" s="142"/>
      <c r="IJQ57" s="142"/>
      <c r="IJR57" s="142"/>
      <c r="IJS57" s="142"/>
      <c r="IJT57" s="142"/>
      <c r="IJU57" s="142"/>
      <c r="IJV57" s="142"/>
      <c r="IJW57" s="142"/>
      <c r="IJX57" s="142"/>
      <c r="IJY57" s="142"/>
      <c r="IJZ57" s="142"/>
      <c r="IKA57" s="142"/>
      <c r="IKB57" s="142"/>
      <c r="IKC57" s="142"/>
      <c r="IKD57" s="142"/>
      <c r="IKE57" s="142"/>
      <c r="IKF57" s="142"/>
      <c r="IKG57" s="142"/>
      <c r="IKH57" s="142"/>
      <c r="IKI57" s="142"/>
      <c r="IKJ57" s="142"/>
      <c r="IKK57" s="142"/>
      <c r="IKL57" s="142"/>
      <c r="IKM57" s="142"/>
      <c r="IKN57" s="142"/>
      <c r="IKO57" s="142"/>
      <c r="IKP57" s="142"/>
      <c r="IKQ57" s="142"/>
      <c r="IKR57" s="142"/>
      <c r="IKS57" s="142"/>
      <c r="IKT57" s="142"/>
      <c r="IKU57" s="142"/>
      <c r="IKV57" s="142"/>
      <c r="IKW57" s="142"/>
      <c r="IKX57" s="142"/>
      <c r="IKY57" s="142"/>
      <c r="IKZ57" s="142"/>
      <c r="ILA57" s="142"/>
      <c r="ILB57" s="142"/>
      <c r="ILC57" s="142"/>
      <c r="ILD57" s="142"/>
      <c r="ILE57" s="142"/>
      <c r="ILF57" s="142"/>
      <c r="ILG57" s="142"/>
      <c r="ILH57" s="142"/>
      <c r="ILI57" s="142"/>
      <c r="ILJ57" s="142"/>
      <c r="ILK57" s="142"/>
      <c r="ILL57" s="142"/>
      <c r="ILM57" s="142"/>
      <c r="ILN57" s="142"/>
      <c r="ILO57" s="142"/>
      <c r="ILP57" s="142"/>
      <c r="ILQ57" s="142"/>
      <c r="ILR57" s="142"/>
      <c r="ILS57" s="142"/>
      <c r="ILT57" s="142"/>
      <c r="ILU57" s="142"/>
      <c r="ILV57" s="142"/>
      <c r="ILW57" s="142"/>
      <c r="ILX57" s="142"/>
      <c r="ILY57" s="142"/>
      <c r="ILZ57" s="142"/>
      <c r="IMA57" s="142"/>
      <c r="IMB57" s="142"/>
      <c r="IMC57" s="142"/>
      <c r="IMD57" s="142"/>
      <c r="IME57" s="142"/>
      <c r="IMF57" s="142"/>
      <c r="IMG57" s="142"/>
      <c r="IMH57" s="142"/>
      <c r="IMI57" s="142"/>
      <c r="IMJ57" s="142"/>
      <c r="IMK57" s="142"/>
      <c r="IML57" s="142"/>
      <c r="IMM57" s="142"/>
      <c r="IMN57" s="142"/>
      <c r="IMO57" s="142"/>
      <c r="IMP57" s="142"/>
      <c r="IMQ57" s="142"/>
      <c r="IMR57" s="142"/>
      <c r="IMS57" s="142"/>
      <c r="IMT57" s="142"/>
      <c r="IMU57" s="142"/>
      <c r="IMV57" s="142"/>
      <c r="IMW57" s="142"/>
      <c r="IMX57" s="142"/>
      <c r="IMY57" s="142"/>
      <c r="IMZ57" s="142"/>
      <c r="INA57" s="142"/>
      <c r="INB57" s="142"/>
      <c r="INC57" s="142"/>
      <c r="IND57" s="142"/>
      <c r="INE57" s="142"/>
      <c r="INF57" s="142"/>
      <c r="ING57" s="142"/>
      <c r="INH57" s="142"/>
      <c r="INI57" s="142"/>
      <c r="INJ57" s="142"/>
      <c r="INK57" s="142"/>
      <c r="INL57" s="142"/>
      <c r="INM57" s="142"/>
      <c r="INN57" s="142"/>
      <c r="INO57" s="142"/>
      <c r="INP57" s="142"/>
      <c r="INQ57" s="142"/>
      <c r="INR57" s="142"/>
      <c r="INS57" s="142"/>
      <c r="INT57" s="142"/>
      <c r="INU57" s="142"/>
      <c r="INV57" s="142"/>
      <c r="INW57" s="142"/>
      <c r="INX57" s="142"/>
      <c r="INY57" s="142"/>
      <c r="INZ57" s="142"/>
      <c r="IOA57" s="142"/>
      <c r="IOB57" s="142"/>
      <c r="IOC57" s="142"/>
      <c r="IOD57" s="142"/>
      <c r="IOE57" s="142"/>
      <c r="IOF57" s="142"/>
      <c r="IOG57" s="142"/>
      <c r="IOH57" s="142"/>
      <c r="IOI57" s="142"/>
      <c r="IOJ57" s="142"/>
      <c r="IOK57" s="142"/>
      <c r="IOL57" s="142"/>
      <c r="IOM57" s="142"/>
      <c r="ION57" s="142"/>
      <c r="IOO57" s="142"/>
      <c r="IOP57" s="142"/>
      <c r="IOQ57" s="142"/>
      <c r="IOR57" s="142"/>
      <c r="IOS57" s="142"/>
      <c r="IOT57" s="142"/>
      <c r="IOU57" s="142"/>
      <c r="IOV57" s="142"/>
      <c r="IOW57" s="142"/>
      <c r="IOX57" s="142"/>
      <c r="IOY57" s="142"/>
      <c r="IOZ57" s="142"/>
      <c r="IPA57" s="142"/>
      <c r="IPB57" s="142"/>
      <c r="IPC57" s="142"/>
      <c r="IPD57" s="142"/>
      <c r="IPE57" s="142"/>
      <c r="IPF57" s="142"/>
      <c r="IPG57" s="142"/>
      <c r="IPH57" s="142"/>
      <c r="IPI57" s="142"/>
      <c r="IPJ57" s="142"/>
      <c r="IPK57" s="142"/>
      <c r="IPL57" s="142"/>
      <c r="IPM57" s="142"/>
      <c r="IPN57" s="142"/>
      <c r="IPO57" s="142"/>
      <c r="IPP57" s="142"/>
      <c r="IPQ57" s="142"/>
      <c r="IPR57" s="142"/>
      <c r="IPS57" s="142"/>
      <c r="IPT57" s="142"/>
      <c r="IPU57" s="142"/>
      <c r="IPV57" s="142"/>
      <c r="IPW57" s="142"/>
      <c r="IPX57" s="142"/>
      <c r="IPY57" s="142"/>
      <c r="IPZ57" s="142"/>
      <c r="IQA57" s="142"/>
      <c r="IQB57" s="142"/>
      <c r="IQC57" s="142"/>
      <c r="IQD57" s="142"/>
      <c r="IQE57" s="142"/>
      <c r="IQF57" s="142"/>
      <c r="IQG57" s="142"/>
      <c r="IQH57" s="142"/>
      <c r="IQI57" s="142"/>
      <c r="IQJ57" s="142"/>
      <c r="IQK57" s="142"/>
      <c r="IQL57" s="142"/>
      <c r="IQM57" s="142"/>
      <c r="IQN57" s="142"/>
      <c r="IQO57" s="142"/>
      <c r="IQP57" s="142"/>
      <c r="IQQ57" s="142"/>
      <c r="IQR57" s="142"/>
      <c r="IQS57" s="142"/>
      <c r="IQT57" s="142"/>
      <c r="IQU57" s="142"/>
      <c r="IQV57" s="142"/>
      <c r="IQW57" s="142"/>
      <c r="IQX57" s="142"/>
      <c r="IQY57" s="142"/>
      <c r="IQZ57" s="142"/>
      <c r="IRA57" s="142"/>
      <c r="IRB57" s="142"/>
      <c r="IRC57" s="142"/>
      <c r="IRD57" s="142"/>
      <c r="IRE57" s="142"/>
      <c r="IRF57" s="142"/>
      <c r="IRG57" s="142"/>
      <c r="IRH57" s="142"/>
      <c r="IRI57" s="142"/>
      <c r="IRJ57" s="142"/>
      <c r="IRK57" s="142"/>
      <c r="IRL57" s="142"/>
      <c r="IRM57" s="142"/>
      <c r="IRN57" s="142"/>
      <c r="IRO57" s="142"/>
      <c r="IRP57" s="142"/>
      <c r="IRQ57" s="142"/>
      <c r="IRR57" s="142"/>
      <c r="IRS57" s="142"/>
      <c r="IRT57" s="142"/>
      <c r="IRU57" s="142"/>
      <c r="IRV57" s="142"/>
      <c r="IRW57" s="142"/>
      <c r="IRX57" s="142"/>
      <c r="IRY57" s="142"/>
      <c r="IRZ57" s="142"/>
      <c r="ISA57" s="142"/>
      <c r="ISB57" s="142"/>
      <c r="ISC57" s="142"/>
      <c r="ISD57" s="142"/>
      <c r="ISE57" s="142"/>
      <c r="ISF57" s="142"/>
      <c r="ISG57" s="142"/>
      <c r="ISH57" s="142"/>
      <c r="ISI57" s="142"/>
      <c r="ISJ57" s="142"/>
      <c r="ISK57" s="142"/>
      <c r="ISL57" s="142"/>
      <c r="ISM57" s="142"/>
      <c r="ISN57" s="142"/>
      <c r="ISO57" s="142"/>
      <c r="ISP57" s="142"/>
      <c r="ISQ57" s="142"/>
      <c r="ISR57" s="142"/>
      <c r="ISS57" s="142"/>
      <c r="IST57" s="142"/>
      <c r="ISU57" s="142"/>
      <c r="ISV57" s="142"/>
      <c r="ISW57" s="142"/>
      <c r="ISX57" s="142"/>
      <c r="ISY57" s="142"/>
      <c r="ISZ57" s="142"/>
      <c r="ITA57" s="142"/>
      <c r="ITB57" s="142"/>
      <c r="ITC57" s="142"/>
      <c r="ITD57" s="142"/>
      <c r="ITE57" s="142"/>
      <c r="ITF57" s="142"/>
      <c r="ITG57" s="142"/>
      <c r="ITH57" s="142"/>
      <c r="ITI57" s="142"/>
      <c r="ITJ57" s="142"/>
      <c r="ITK57" s="142"/>
      <c r="ITL57" s="142"/>
      <c r="ITM57" s="142"/>
      <c r="ITN57" s="142"/>
      <c r="ITO57" s="142"/>
      <c r="ITP57" s="142"/>
      <c r="ITQ57" s="142"/>
      <c r="ITR57" s="142"/>
      <c r="ITS57" s="142"/>
      <c r="ITT57" s="142"/>
      <c r="ITU57" s="142"/>
      <c r="ITV57" s="142"/>
      <c r="ITW57" s="142"/>
      <c r="ITX57" s="142"/>
      <c r="ITY57" s="142"/>
      <c r="ITZ57" s="142"/>
      <c r="IUA57" s="142"/>
      <c r="IUB57" s="142"/>
      <c r="IUC57" s="142"/>
      <c r="IUD57" s="142"/>
      <c r="IUE57" s="142"/>
      <c r="IUF57" s="142"/>
      <c r="IUG57" s="142"/>
      <c r="IUH57" s="142"/>
      <c r="IUI57" s="142"/>
      <c r="IUJ57" s="142"/>
      <c r="IUK57" s="142"/>
      <c r="IUL57" s="142"/>
      <c r="IUM57" s="142"/>
      <c r="IUN57" s="142"/>
      <c r="IUO57" s="142"/>
      <c r="IUP57" s="142"/>
      <c r="IUQ57" s="142"/>
      <c r="IUR57" s="142"/>
      <c r="IUS57" s="142"/>
      <c r="IUT57" s="142"/>
      <c r="IUU57" s="142"/>
      <c r="IUV57" s="142"/>
      <c r="IUW57" s="142"/>
      <c r="IUX57" s="142"/>
      <c r="IUY57" s="142"/>
      <c r="IUZ57" s="142"/>
      <c r="IVA57" s="142"/>
      <c r="IVB57" s="142"/>
      <c r="IVC57" s="142"/>
      <c r="IVD57" s="142"/>
      <c r="IVE57" s="142"/>
      <c r="IVF57" s="142"/>
      <c r="IVG57" s="142"/>
      <c r="IVH57" s="142"/>
      <c r="IVI57" s="142"/>
      <c r="IVJ57" s="142"/>
      <c r="IVK57" s="142"/>
      <c r="IVL57" s="142"/>
      <c r="IVM57" s="142"/>
      <c r="IVN57" s="142"/>
      <c r="IVO57" s="142"/>
      <c r="IVP57" s="142"/>
      <c r="IVQ57" s="142"/>
      <c r="IVR57" s="142"/>
      <c r="IVS57" s="142"/>
      <c r="IVT57" s="142"/>
      <c r="IVU57" s="142"/>
      <c r="IVV57" s="142"/>
      <c r="IVW57" s="142"/>
      <c r="IVX57" s="142"/>
      <c r="IVY57" s="142"/>
      <c r="IVZ57" s="142"/>
      <c r="IWA57" s="142"/>
      <c r="IWB57" s="142"/>
      <c r="IWC57" s="142"/>
      <c r="IWD57" s="142"/>
      <c r="IWE57" s="142"/>
      <c r="IWF57" s="142"/>
      <c r="IWG57" s="142"/>
      <c r="IWH57" s="142"/>
      <c r="IWI57" s="142"/>
      <c r="IWJ57" s="142"/>
      <c r="IWK57" s="142"/>
      <c r="IWL57" s="142"/>
      <c r="IWM57" s="142"/>
      <c r="IWN57" s="142"/>
      <c r="IWO57" s="142"/>
      <c r="IWP57" s="142"/>
      <c r="IWQ57" s="142"/>
      <c r="IWR57" s="142"/>
      <c r="IWS57" s="142"/>
      <c r="IWT57" s="142"/>
      <c r="IWU57" s="142"/>
      <c r="IWV57" s="142"/>
      <c r="IWW57" s="142"/>
      <c r="IWX57" s="142"/>
      <c r="IWY57" s="142"/>
      <c r="IWZ57" s="142"/>
      <c r="IXA57" s="142"/>
      <c r="IXB57" s="142"/>
      <c r="IXC57" s="142"/>
      <c r="IXD57" s="142"/>
      <c r="IXE57" s="142"/>
      <c r="IXF57" s="142"/>
      <c r="IXG57" s="142"/>
      <c r="IXH57" s="142"/>
      <c r="IXI57" s="142"/>
      <c r="IXJ57" s="142"/>
      <c r="IXK57" s="142"/>
      <c r="IXL57" s="142"/>
      <c r="IXM57" s="142"/>
      <c r="IXN57" s="142"/>
      <c r="IXO57" s="142"/>
      <c r="IXP57" s="142"/>
      <c r="IXQ57" s="142"/>
      <c r="IXR57" s="142"/>
      <c r="IXS57" s="142"/>
      <c r="IXT57" s="142"/>
      <c r="IXU57" s="142"/>
      <c r="IXV57" s="142"/>
      <c r="IXW57" s="142"/>
      <c r="IXX57" s="142"/>
      <c r="IXY57" s="142"/>
      <c r="IXZ57" s="142"/>
      <c r="IYA57" s="142"/>
      <c r="IYB57" s="142"/>
      <c r="IYC57" s="142"/>
      <c r="IYD57" s="142"/>
      <c r="IYE57" s="142"/>
      <c r="IYF57" s="142"/>
      <c r="IYG57" s="142"/>
      <c r="IYH57" s="142"/>
      <c r="IYI57" s="142"/>
      <c r="IYJ57" s="142"/>
      <c r="IYK57" s="142"/>
      <c r="IYL57" s="142"/>
      <c r="IYM57" s="142"/>
      <c r="IYN57" s="142"/>
      <c r="IYO57" s="142"/>
      <c r="IYP57" s="142"/>
      <c r="IYQ57" s="142"/>
      <c r="IYR57" s="142"/>
      <c r="IYS57" s="142"/>
      <c r="IYT57" s="142"/>
      <c r="IYU57" s="142"/>
      <c r="IYV57" s="142"/>
      <c r="IYW57" s="142"/>
      <c r="IYX57" s="142"/>
      <c r="IYY57" s="142"/>
      <c r="IYZ57" s="142"/>
      <c r="IZA57" s="142"/>
      <c r="IZB57" s="142"/>
      <c r="IZC57" s="142"/>
      <c r="IZD57" s="142"/>
      <c r="IZE57" s="142"/>
      <c r="IZF57" s="142"/>
      <c r="IZG57" s="142"/>
      <c r="IZH57" s="142"/>
      <c r="IZI57" s="142"/>
      <c r="IZJ57" s="142"/>
      <c r="IZK57" s="142"/>
      <c r="IZL57" s="142"/>
      <c r="IZM57" s="142"/>
      <c r="IZN57" s="142"/>
      <c r="IZO57" s="142"/>
      <c r="IZP57" s="142"/>
      <c r="IZQ57" s="142"/>
      <c r="IZR57" s="142"/>
      <c r="IZS57" s="142"/>
      <c r="IZT57" s="142"/>
      <c r="IZU57" s="142"/>
      <c r="IZV57" s="142"/>
      <c r="IZW57" s="142"/>
      <c r="IZX57" s="142"/>
      <c r="IZY57" s="142"/>
      <c r="IZZ57" s="142"/>
      <c r="JAA57" s="142"/>
      <c r="JAB57" s="142"/>
      <c r="JAC57" s="142"/>
      <c r="JAD57" s="142"/>
      <c r="JAE57" s="142"/>
      <c r="JAF57" s="142"/>
      <c r="JAG57" s="142"/>
      <c r="JAH57" s="142"/>
      <c r="JAI57" s="142"/>
      <c r="JAJ57" s="142"/>
      <c r="JAK57" s="142"/>
      <c r="JAL57" s="142"/>
      <c r="JAM57" s="142"/>
      <c r="JAN57" s="142"/>
      <c r="JAO57" s="142"/>
      <c r="JAP57" s="142"/>
      <c r="JAQ57" s="142"/>
      <c r="JAR57" s="142"/>
      <c r="JAS57" s="142"/>
      <c r="JAT57" s="142"/>
      <c r="JAU57" s="142"/>
      <c r="JAV57" s="142"/>
      <c r="JAW57" s="142"/>
      <c r="JAX57" s="142"/>
      <c r="JAY57" s="142"/>
      <c r="JAZ57" s="142"/>
      <c r="JBA57" s="142"/>
      <c r="JBB57" s="142"/>
      <c r="JBC57" s="142"/>
      <c r="JBD57" s="142"/>
      <c r="JBE57" s="142"/>
      <c r="JBF57" s="142"/>
      <c r="JBG57" s="142"/>
      <c r="JBH57" s="142"/>
      <c r="JBI57" s="142"/>
      <c r="JBJ57" s="142"/>
      <c r="JBK57" s="142"/>
      <c r="JBL57" s="142"/>
      <c r="JBM57" s="142"/>
      <c r="JBN57" s="142"/>
      <c r="JBO57" s="142"/>
      <c r="JBP57" s="142"/>
      <c r="JBQ57" s="142"/>
      <c r="JBR57" s="142"/>
      <c r="JBS57" s="142"/>
      <c r="JBT57" s="142"/>
      <c r="JBU57" s="142"/>
      <c r="JBV57" s="142"/>
      <c r="JBW57" s="142"/>
      <c r="JBX57" s="142"/>
      <c r="JBY57" s="142"/>
      <c r="JBZ57" s="142"/>
      <c r="JCA57" s="142"/>
      <c r="JCB57" s="142"/>
      <c r="JCC57" s="142"/>
      <c r="JCD57" s="142"/>
      <c r="JCE57" s="142"/>
      <c r="JCF57" s="142"/>
      <c r="JCG57" s="142"/>
      <c r="JCH57" s="142"/>
      <c r="JCI57" s="142"/>
      <c r="JCJ57" s="142"/>
      <c r="JCK57" s="142"/>
      <c r="JCL57" s="142"/>
      <c r="JCM57" s="142"/>
      <c r="JCN57" s="142"/>
      <c r="JCO57" s="142"/>
      <c r="JCP57" s="142"/>
      <c r="JCQ57" s="142"/>
      <c r="JCR57" s="142"/>
      <c r="JCS57" s="142"/>
      <c r="JCT57" s="142"/>
      <c r="JCU57" s="142"/>
      <c r="JCV57" s="142"/>
      <c r="JCW57" s="142"/>
      <c r="JCX57" s="142"/>
      <c r="JCY57" s="142"/>
      <c r="JCZ57" s="142"/>
      <c r="JDA57" s="142"/>
      <c r="JDB57" s="142"/>
      <c r="JDC57" s="142"/>
      <c r="JDD57" s="142"/>
      <c r="JDE57" s="142"/>
      <c r="JDF57" s="142"/>
      <c r="JDG57" s="142"/>
      <c r="JDH57" s="142"/>
      <c r="JDI57" s="142"/>
      <c r="JDJ57" s="142"/>
      <c r="JDK57" s="142"/>
      <c r="JDL57" s="142"/>
      <c r="JDM57" s="142"/>
      <c r="JDN57" s="142"/>
      <c r="JDO57" s="142"/>
      <c r="JDP57" s="142"/>
      <c r="JDQ57" s="142"/>
      <c r="JDR57" s="142"/>
      <c r="JDS57" s="142"/>
      <c r="JDT57" s="142"/>
      <c r="JDU57" s="142"/>
      <c r="JDV57" s="142"/>
      <c r="JDW57" s="142"/>
      <c r="JDX57" s="142"/>
      <c r="JDY57" s="142"/>
      <c r="JDZ57" s="142"/>
      <c r="JEA57" s="142"/>
      <c r="JEB57" s="142"/>
      <c r="JEC57" s="142"/>
      <c r="JED57" s="142"/>
      <c r="JEE57" s="142"/>
      <c r="JEF57" s="142"/>
      <c r="JEG57" s="142"/>
      <c r="JEH57" s="142"/>
      <c r="JEI57" s="142"/>
      <c r="JEJ57" s="142"/>
      <c r="JEK57" s="142"/>
      <c r="JEL57" s="142"/>
      <c r="JEM57" s="142"/>
      <c r="JEN57" s="142"/>
      <c r="JEO57" s="142"/>
      <c r="JEP57" s="142"/>
      <c r="JEQ57" s="142"/>
      <c r="JER57" s="142"/>
      <c r="JES57" s="142"/>
      <c r="JET57" s="142"/>
      <c r="JEU57" s="142"/>
      <c r="JEV57" s="142"/>
      <c r="JEW57" s="142"/>
      <c r="JEX57" s="142"/>
      <c r="JEY57" s="142"/>
      <c r="JEZ57" s="142"/>
      <c r="JFA57" s="142"/>
      <c r="JFB57" s="142"/>
      <c r="JFC57" s="142"/>
      <c r="JFD57" s="142"/>
      <c r="JFE57" s="142"/>
      <c r="JFF57" s="142"/>
      <c r="JFG57" s="142"/>
      <c r="JFH57" s="142"/>
      <c r="JFI57" s="142"/>
      <c r="JFJ57" s="142"/>
      <c r="JFK57" s="142"/>
      <c r="JFL57" s="142"/>
      <c r="JFM57" s="142"/>
      <c r="JFN57" s="142"/>
      <c r="JFO57" s="142"/>
      <c r="JFP57" s="142"/>
      <c r="JFQ57" s="142"/>
      <c r="JFR57" s="142"/>
      <c r="JFS57" s="142"/>
      <c r="JFT57" s="142"/>
      <c r="JFU57" s="142"/>
      <c r="JFV57" s="142"/>
      <c r="JFW57" s="142"/>
      <c r="JFX57" s="142"/>
      <c r="JFY57" s="142"/>
      <c r="JFZ57" s="142"/>
      <c r="JGA57" s="142"/>
      <c r="JGB57" s="142"/>
      <c r="JGC57" s="142"/>
      <c r="JGD57" s="142"/>
      <c r="JGE57" s="142"/>
      <c r="JGF57" s="142"/>
      <c r="JGG57" s="142"/>
      <c r="JGH57" s="142"/>
      <c r="JGI57" s="142"/>
      <c r="JGJ57" s="142"/>
      <c r="JGK57" s="142"/>
      <c r="JGL57" s="142"/>
      <c r="JGM57" s="142"/>
      <c r="JGN57" s="142"/>
      <c r="JGO57" s="142"/>
      <c r="JGP57" s="142"/>
      <c r="JGQ57" s="142"/>
      <c r="JGR57" s="142"/>
      <c r="JGS57" s="142"/>
      <c r="JGT57" s="142"/>
      <c r="JGU57" s="142"/>
      <c r="JGV57" s="142"/>
      <c r="JGW57" s="142"/>
      <c r="JGX57" s="142"/>
      <c r="JGY57" s="142"/>
      <c r="JGZ57" s="142"/>
      <c r="JHA57" s="142"/>
      <c r="JHB57" s="142"/>
      <c r="JHC57" s="142"/>
      <c r="JHD57" s="142"/>
      <c r="JHE57" s="142"/>
      <c r="JHF57" s="142"/>
      <c r="JHG57" s="142"/>
      <c r="JHH57" s="142"/>
      <c r="JHI57" s="142"/>
      <c r="JHJ57" s="142"/>
      <c r="JHK57" s="142"/>
      <c r="JHL57" s="142"/>
      <c r="JHM57" s="142"/>
      <c r="JHN57" s="142"/>
      <c r="JHO57" s="142"/>
      <c r="JHP57" s="142"/>
      <c r="JHQ57" s="142"/>
      <c r="JHR57" s="142"/>
      <c r="JHS57" s="142"/>
      <c r="JHT57" s="142"/>
      <c r="JHU57" s="142"/>
      <c r="JHV57" s="142"/>
      <c r="JHW57" s="142"/>
      <c r="JHX57" s="142"/>
      <c r="JHY57" s="142"/>
      <c r="JHZ57" s="142"/>
      <c r="JIA57" s="142"/>
      <c r="JIB57" s="142"/>
      <c r="JIC57" s="142"/>
      <c r="JID57" s="142"/>
      <c r="JIE57" s="142"/>
      <c r="JIF57" s="142"/>
      <c r="JIG57" s="142"/>
      <c r="JIH57" s="142"/>
      <c r="JII57" s="142"/>
      <c r="JIJ57" s="142"/>
      <c r="JIK57" s="142"/>
      <c r="JIL57" s="142"/>
      <c r="JIM57" s="142"/>
      <c r="JIN57" s="142"/>
      <c r="JIO57" s="142"/>
      <c r="JIP57" s="142"/>
      <c r="JIQ57" s="142"/>
      <c r="JIR57" s="142"/>
      <c r="JIS57" s="142"/>
      <c r="JIT57" s="142"/>
      <c r="JIU57" s="142"/>
      <c r="JIV57" s="142"/>
      <c r="JIW57" s="142"/>
      <c r="JIX57" s="142"/>
      <c r="JIY57" s="142"/>
      <c r="JIZ57" s="142"/>
      <c r="JJA57" s="142"/>
      <c r="JJB57" s="142"/>
      <c r="JJC57" s="142"/>
      <c r="JJD57" s="142"/>
      <c r="JJE57" s="142"/>
      <c r="JJF57" s="142"/>
      <c r="JJG57" s="142"/>
      <c r="JJH57" s="142"/>
      <c r="JJI57" s="142"/>
      <c r="JJJ57" s="142"/>
      <c r="JJK57" s="142"/>
      <c r="JJL57" s="142"/>
      <c r="JJM57" s="142"/>
      <c r="JJN57" s="142"/>
      <c r="JJO57" s="142"/>
      <c r="JJP57" s="142"/>
      <c r="JJQ57" s="142"/>
      <c r="JJR57" s="142"/>
      <c r="JJS57" s="142"/>
      <c r="JJT57" s="142"/>
      <c r="JJU57" s="142"/>
      <c r="JJV57" s="142"/>
      <c r="JJW57" s="142"/>
      <c r="JJX57" s="142"/>
      <c r="JJY57" s="142"/>
      <c r="JJZ57" s="142"/>
      <c r="JKA57" s="142"/>
      <c r="JKB57" s="142"/>
      <c r="JKC57" s="142"/>
      <c r="JKD57" s="142"/>
      <c r="JKE57" s="142"/>
      <c r="JKF57" s="142"/>
      <c r="JKG57" s="142"/>
      <c r="JKH57" s="142"/>
      <c r="JKI57" s="142"/>
      <c r="JKJ57" s="142"/>
      <c r="JKK57" s="142"/>
      <c r="JKL57" s="142"/>
      <c r="JKM57" s="142"/>
      <c r="JKN57" s="142"/>
      <c r="JKO57" s="142"/>
      <c r="JKP57" s="142"/>
      <c r="JKQ57" s="142"/>
      <c r="JKR57" s="142"/>
      <c r="JKS57" s="142"/>
      <c r="JKT57" s="142"/>
      <c r="JKU57" s="142"/>
      <c r="JKV57" s="142"/>
      <c r="JKW57" s="142"/>
      <c r="JKX57" s="142"/>
      <c r="JKY57" s="142"/>
      <c r="JKZ57" s="142"/>
      <c r="JLA57" s="142"/>
      <c r="JLB57" s="142"/>
      <c r="JLC57" s="142"/>
      <c r="JLD57" s="142"/>
      <c r="JLE57" s="142"/>
      <c r="JLF57" s="142"/>
      <c r="JLG57" s="142"/>
      <c r="JLH57" s="142"/>
      <c r="JLI57" s="142"/>
      <c r="JLJ57" s="142"/>
      <c r="JLK57" s="142"/>
      <c r="JLL57" s="142"/>
      <c r="JLM57" s="142"/>
      <c r="JLN57" s="142"/>
      <c r="JLO57" s="142"/>
      <c r="JLP57" s="142"/>
      <c r="JLQ57" s="142"/>
      <c r="JLR57" s="142"/>
      <c r="JLS57" s="142"/>
      <c r="JLT57" s="142"/>
      <c r="JLU57" s="142"/>
      <c r="JLV57" s="142"/>
      <c r="JLW57" s="142"/>
      <c r="JLX57" s="142"/>
      <c r="JLY57" s="142"/>
      <c r="JLZ57" s="142"/>
      <c r="JMA57" s="142"/>
      <c r="JMB57" s="142"/>
      <c r="JMC57" s="142"/>
      <c r="JMD57" s="142"/>
      <c r="JME57" s="142"/>
      <c r="JMF57" s="142"/>
      <c r="JMG57" s="142"/>
      <c r="JMH57" s="142"/>
      <c r="JMI57" s="142"/>
      <c r="JMJ57" s="142"/>
      <c r="JMK57" s="142"/>
      <c r="JML57" s="142"/>
      <c r="JMM57" s="142"/>
      <c r="JMN57" s="142"/>
      <c r="JMO57" s="142"/>
      <c r="JMP57" s="142"/>
      <c r="JMQ57" s="142"/>
      <c r="JMR57" s="142"/>
      <c r="JMS57" s="142"/>
      <c r="JMT57" s="142"/>
      <c r="JMU57" s="142"/>
      <c r="JMV57" s="142"/>
      <c r="JMW57" s="142"/>
      <c r="JMX57" s="142"/>
      <c r="JMY57" s="142"/>
      <c r="JMZ57" s="142"/>
      <c r="JNA57" s="142"/>
      <c r="JNB57" s="142"/>
      <c r="JNC57" s="142"/>
      <c r="JND57" s="142"/>
      <c r="JNE57" s="142"/>
      <c r="JNF57" s="142"/>
      <c r="JNG57" s="142"/>
      <c r="JNH57" s="142"/>
      <c r="JNI57" s="142"/>
      <c r="JNJ57" s="142"/>
      <c r="JNK57" s="142"/>
      <c r="JNL57" s="142"/>
      <c r="JNM57" s="142"/>
      <c r="JNN57" s="142"/>
      <c r="JNO57" s="142"/>
      <c r="JNP57" s="142"/>
      <c r="JNQ57" s="142"/>
      <c r="JNR57" s="142"/>
      <c r="JNS57" s="142"/>
      <c r="JNT57" s="142"/>
      <c r="JNU57" s="142"/>
      <c r="JNV57" s="142"/>
      <c r="JNW57" s="142"/>
      <c r="JNX57" s="142"/>
      <c r="JNY57" s="142"/>
      <c r="JNZ57" s="142"/>
      <c r="JOA57" s="142"/>
      <c r="JOB57" s="142"/>
      <c r="JOC57" s="142"/>
      <c r="JOD57" s="142"/>
      <c r="JOE57" s="142"/>
      <c r="JOF57" s="142"/>
      <c r="JOG57" s="142"/>
      <c r="JOH57" s="142"/>
      <c r="JOI57" s="142"/>
      <c r="JOJ57" s="142"/>
      <c r="JOK57" s="142"/>
      <c r="JOL57" s="142"/>
      <c r="JOM57" s="142"/>
      <c r="JON57" s="142"/>
      <c r="JOO57" s="142"/>
      <c r="JOP57" s="142"/>
      <c r="JOQ57" s="142"/>
      <c r="JOR57" s="142"/>
      <c r="JOS57" s="142"/>
      <c r="JOT57" s="142"/>
      <c r="JOU57" s="142"/>
      <c r="JOV57" s="142"/>
      <c r="JOW57" s="142"/>
      <c r="JOX57" s="142"/>
      <c r="JOY57" s="142"/>
      <c r="JOZ57" s="142"/>
      <c r="JPA57" s="142"/>
      <c r="JPB57" s="142"/>
      <c r="JPC57" s="142"/>
      <c r="JPD57" s="142"/>
      <c r="JPE57" s="142"/>
      <c r="JPF57" s="142"/>
      <c r="JPG57" s="142"/>
      <c r="JPH57" s="142"/>
      <c r="JPI57" s="142"/>
      <c r="JPJ57" s="142"/>
      <c r="JPK57" s="142"/>
      <c r="JPL57" s="142"/>
      <c r="JPM57" s="142"/>
      <c r="JPN57" s="142"/>
      <c r="JPO57" s="142"/>
      <c r="JPP57" s="142"/>
      <c r="JPQ57" s="142"/>
      <c r="JPR57" s="142"/>
      <c r="JPS57" s="142"/>
      <c r="JPT57" s="142"/>
      <c r="JPU57" s="142"/>
      <c r="JPV57" s="142"/>
      <c r="JPW57" s="142"/>
      <c r="JPX57" s="142"/>
      <c r="JPY57" s="142"/>
      <c r="JPZ57" s="142"/>
      <c r="JQA57" s="142"/>
      <c r="JQB57" s="142"/>
      <c r="JQC57" s="142"/>
      <c r="JQD57" s="142"/>
      <c r="JQE57" s="142"/>
      <c r="JQF57" s="142"/>
      <c r="JQG57" s="142"/>
      <c r="JQH57" s="142"/>
      <c r="JQI57" s="142"/>
      <c r="JQJ57" s="142"/>
      <c r="JQK57" s="142"/>
      <c r="JQL57" s="142"/>
      <c r="JQM57" s="142"/>
      <c r="JQN57" s="142"/>
      <c r="JQO57" s="142"/>
      <c r="JQP57" s="142"/>
      <c r="JQQ57" s="142"/>
      <c r="JQR57" s="142"/>
      <c r="JQS57" s="142"/>
      <c r="JQT57" s="142"/>
      <c r="JQU57" s="142"/>
      <c r="JQV57" s="142"/>
      <c r="JQW57" s="142"/>
      <c r="JQX57" s="142"/>
      <c r="JQY57" s="142"/>
      <c r="JQZ57" s="142"/>
      <c r="JRA57" s="142"/>
      <c r="JRB57" s="142"/>
      <c r="JRC57" s="142"/>
      <c r="JRD57" s="142"/>
      <c r="JRE57" s="142"/>
      <c r="JRF57" s="142"/>
      <c r="JRG57" s="142"/>
      <c r="JRH57" s="142"/>
      <c r="JRI57" s="142"/>
      <c r="JRJ57" s="142"/>
      <c r="JRK57" s="142"/>
      <c r="JRL57" s="142"/>
      <c r="JRM57" s="142"/>
      <c r="JRN57" s="142"/>
      <c r="JRO57" s="142"/>
      <c r="JRP57" s="142"/>
      <c r="JRQ57" s="142"/>
      <c r="JRR57" s="142"/>
      <c r="JRS57" s="142"/>
      <c r="JRT57" s="142"/>
      <c r="JRU57" s="142"/>
      <c r="JRV57" s="142"/>
      <c r="JRW57" s="142"/>
      <c r="JRX57" s="142"/>
      <c r="JRY57" s="142"/>
      <c r="JRZ57" s="142"/>
      <c r="JSA57" s="142"/>
      <c r="JSB57" s="142"/>
      <c r="JSC57" s="142"/>
      <c r="JSD57" s="142"/>
      <c r="JSE57" s="142"/>
      <c r="JSF57" s="142"/>
      <c r="JSG57" s="142"/>
      <c r="JSH57" s="142"/>
      <c r="JSI57" s="142"/>
      <c r="JSJ57" s="142"/>
      <c r="JSK57" s="142"/>
      <c r="JSL57" s="142"/>
      <c r="JSM57" s="142"/>
      <c r="JSN57" s="142"/>
      <c r="JSO57" s="142"/>
      <c r="JSP57" s="142"/>
      <c r="JSQ57" s="142"/>
      <c r="JSR57" s="142"/>
      <c r="JSS57" s="142"/>
      <c r="JST57" s="142"/>
      <c r="JSU57" s="142"/>
      <c r="JSV57" s="142"/>
      <c r="JSW57" s="142"/>
      <c r="JSX57" s="142"/>
      <c r="JSY57" s="142"/>
      <c r="JSZ57" s="142"/>
      <c r="JTA57" s="142"/>
      <c r="JTB57" s="142"/>
      <c r="JTC57" s="142"/>
      <c r="JTD57" s="142"/>
      <c r="JTE57" s="142"/>
      <c r="JTF57" s="142"/>
      <c r="JTG57" s="142"/>
      <c r="JTH57" s="142"/>
      <c r="JTI57" s="142"/>
      <c r="JTJ57" s="142"/>
      <c r="JTK57" s="142"/>
      <c r="JTL57" s="142"/>
      <c r="JTM57" s="142"/>
      <c r="JTN57" s="142"/>
      <c r="JTO57" s="142"/>
      <c r="JTP57" s="142"/>
      <c r="JTQ57" s="142"/>
      <c r="JTR57" s="142"/>
      <c r="JTS57" s="142"/>
      <c r="JTT57" s="142"/>
      <c r="JTU57" s="142"/>
      <c r="JTV57" s="142"/>
      <c r="JTW57" s="142"/>
      <c r="JTX57" s="142"/>
      <c r="JTY57" s="142"/>
      <c r="JTZ57" s="142"/>
      <c r="JUA57" s="142"/>
      <c r="JUB57" s="142"/>
      <c r="JUC57" s="142"/>
      <c r="JUD57" s="142"/>
      <c r="JUE57" s="142"/>
      <c r="JUF57" s="142"/>
      <c r="JUG57" s="142"/>
      <c r="JUH57" s="142"/>
      <c r="JUI57" s="142"/>
      <c r="JUJ57" s="142"/>
      <c r="JUK57" s="142"/>
      <c r="JUL57" s="142"/>
      <c r="JUM57" s="142"/>
      <c r="JUN57" s="142"/>
      <c r="JUO57" s="142"/>
      <c r="JUP57" s="142"/>
      <c r="JUQ57" s="142"/>
      <c r="JUR57" s="142"/>
      <c r="JUS57" s="142"/>
      <c r="JUT57" s="142"/>
      <c r="JUU57" s="142"/>
      <c r="JUV57" s="142"/>
      <c r="JUW57" s="142"/>
      <c r="JUX57" s="142"/>
      <c r="JUY57" s="142"/>
      <c r="JUZ57" s="142"/>
      <c r="JVA57" s="142"/>
      <c r="JVB57" s="142"/>
      <c r="JVC57" s="142"/>
      <c r="JVD57" s="142"/>
      <c r="JVE57" s="142"/>
      <c r="JVF57" s="142"/>
      <c r="JVG57" s="142"/>
      <c r="JVH57" s="142"/>
      <c r="JVI57" s="142"/>
      <c r="JVJ57" s="142"/>
      <c r="JVK57" s="142"/>
      <c r="JVL57" s="142"/>
      <c r="JVM57" s="142"/>
      <c r="JVN57" s="142"/>
      <c r="JVO57" s="142"/>
      <c r="JVP57" s="142"/>
      <c r="JVQ57" s="142"/>
      <c r="JVR57" s="142"/>
      <c r="JVS57" s="142"/>
      <c r="JVT57" s="142"/>
      <c r="JVU57" s="142"/>
      <c r="JVV57" s="142"/>
      <c r="JVW57" s="142"/>
      <c r="JVX57" s="142"/>
      <c r="JVY57" s="142"/>
      <c r="JVZ57" s="142"/>
      <c r="JWA57" s="142"/>
      <c r="JWB57" s="142"/>
      <c r="JWC57" s="142"/>
      <c r="JWD57" s="142"/>
      <c r="JWE57" s="142"/>
      <c r="JWF57" s="142"/>
      <c r="JWG57" s="142"/>
      <c r="JWH57" s="142"/>
      <c r="JWI57" s="142"/>
      <c r="JWJ57" s="142"/>
      <c r="JWK57" s="142"/>
      <c r="JWL57" s="142"/>
      <c r="JWM57" s="142"/>
      <c r="JWN57" s="142"/>
      <c r="JWO57" s="142"/>
      <c r="JWP57" s="142"/>
      <c r="JWQ57" s="142"/>
      <c r="JWR57" s="142"/>
      <c r="JWS57" s="142"/>
      <c r="JWT57" s="142"/>
      <c r="JWU57" s="142"/>
      <c r="JWV57" s="142"/>
      <c r="JWW57" s="142"/>
      <c r="JWX57" s="142"/>
      <c r="JWY57" s="142"/>
      <c r="JWZ57" s="142"/>
      <c r="JXA57" s="142"/>
      <c r="JXB57" s="142"/>
      <c r="JXC57" s="142"/>
      <c r="JXD57" s="142"/>
      <c r="JXE57" s="142"/>
      <c r="JXF57" s="142"/>
      <c r="JXG57" s="142"/>
      <c r="JXH57" s="142"/>
      <c r="JXI57" s="142"/>
      <c r="JXJ57" s="142"/>
      <c r="JXK57" s="142"/>
      <c r="JXL57" s="142"/>
      <c r="JXM57" s="142"/>
      <c r="JXN57" s="142"/>
      <c r="JXO57" s="142"/>
      <c r="JXP57" s="142"/>
      <c r="JXQ57" s="142"/>
      <c r="JXR57" s="142"/>
      <c r="JXS57" s="142"/>
      <c r="JXT57" s="142"/>
      <c r="JXU57" s="142"/>
      <c r="JXV57" s="142"/>
      <c r="JXW57" s="142"/>
      <c r="JXX57" s="142"/>
      <c r="JXY57" s="142"/>
      <c r="JXZ57" s="142"/>
      <c r="JYA57" s="142"/>
      <c r="JYB57" s="142"/>
      <c r="JYC57" s="142"/>
      <c r="JYD57" s="142"/>
      <c r="JYE57" s="142"/>
      <c r="JYF57" s="142"/>
      <c r="JYG57" s="142"/>
      <c r="JYH57" s="142"/>
      <c r="JYI57" s="142"/>
      <c r="JYJ57" s="142"/>
      <c r="JYK57" s="142"/>
      <c r="JYL57" s="142"/>
      <c r="JYM57" s="142"/>
      <c r="JYN57" s="142"/>
      <c r="JYO57" s="142"/>
      <c r="JYP57" s="142"/>
      <c r="JYQ57" s="142"/>
      <c r="JYR57" s="142"/>
      <c r="JYS57" s="142"/>
      <c r="JYT57" s="142"/>
      <c r="JYU57" s="142"/>
      <c r="JYV57" s="142"/>
      <c r="JYW57" s="142"/>
      <c r="JYX57" s="142"/>
      <c r="JYY57" s="142"/>
      <c r="JYZ57" s="142"/>
      <c r="JZA57" s="142"/>
      <c r="JZB57" s="142"/>
      <c r="JZC57" s="142"/>
      <c r="JZD57" s="142"/>
      <c r="JZE57" s="142"/>
      <c r="JZF57" s="142"/>
      <c r="JZG57" s="142"/>
      <c r="JZH57" s="142"/>
      <c r="JZI57" s="142"/>
      <c r="JZJ57" s="142"/>
      <c r="JZK57" s="142"/>
      <c r="JZL57" s="142"/>
      <c r="JZM57" s="142"/>
      <c r="JZN57" s="142"/>
      <c r="JZO57" s="142"/>
      <c r="JZP57" s="142"/>
      <c r="JZQ57" s="142"/>
      <c r="JZR57" s="142"/>
      <c r="JZS57" s="142"/>
      <c r="JZT57" s="142"/>
      <c r="JZU57" s="142"/>
      <c r="JZV57" s="142"/>
      <c r="JZW57" s="142"/>
      <c r="JZX57" s="142"/>
      <c r="JZY57" s="142"/>
      <c r="JZZ57" s="142"/>
      <c r="KAA57" s="142"/>
      <c r="KAB57" s="142"/>
      <c r="KAC57" s="142"/>
      <c r="KAD57" s="142"/>
      <c r="KAE57" s="142"/>
      <c r="KAF57" s="142"/>
      <c r="KAG57" s="142"/>
      <c r="KAH57" s="142"/>
      <c r="KAI57" s="142"/>
      <c r="KAJ57" s="142"/>
      <c r="KAK57" s="142"/>
      <c r="KAL57" s="142"/>
      <c r="KAM57" s="142"/>
      <c r="KAN57" s="142"/>
      <c r="KAO57" s="142"/>
      <c r="KAP57" s="142"/>
      <c r="KAQ57" s="142"/>
      <c r="KAR57" s="142"/>
      <c r="KAS57" s="142"/>
      <c r="KAT57" s="142"/>
      <c r="KAU57" s="142"/>
      <c r="KAV57" s="142"/>
      <c r="KAW57" s="142"/>
      <c r="KAX57" s="142"/>
      <c r="KAY57" s="142"/>
      <c r="KAZ57" s="142"/>
      <c r="KBA57" s="142"/>
      <c r="KBB57" s="142"/>
      <c r="KBC57" s="142"/>
      <c r="KBD57" s="142"/>
      <c r="KBE57" s="142"/>
      <c r="KBF57" s="142"/>
      <c r="KBG57" s="142"/>
      <c r="KBH57" s="142"/>
      <c r="KBI57" s="142"/>
      <c r="KBJ57" s="142"/>
      <c r="KBK57" s="142"/>
      <c r="KBL57" s="142"/>
      <c r="KBM57" s="142"/>
      <c r="KBN57" s="142"/>
      <c r="KBO57" s="142"/>
      <c r="KBP57" s="142"/>
      <c r="KBQ57" s="142"/>
      <c r="KBR57" s="142"/>
      <c r="KBS57" s="142"/>
      <c r="KBT57" s="142"/>
      <c r="KBU57" s="142"/>
      <c r="KBV57" s="142"/>
      <c r="KBW57" s="142"/>
      <c r="KBX57" s="142"/>
      <c r="KBY57" s="142"/>
      <c r="KBZ57" s="142"/>
      <c r="KCA57" s="142"/>
      <c r="KCB57" s="142"/>
      <c r="KCC57" s="142"/>
      <c r="KCD57" s="142"/>
      <c r="KCE57" s="142"/>
      <c r="KCF57" s="142"/>
      <c r="KCG57" s="142"/>
      <c r="KCH57" s="142"/>
      <c r="KCI57" s="142"/>
      <c r="KCJ57" s="142"/>
      <c r="KCK57" s="142"/>
      <c r="KCL57" s="142"/>
      <c r="KCM57" s="142"/>
      <c r="KCN57" s="142"/>
      <c r="KCO57" s="142"/>
      <c r="KCP57" s="142"/>
      <c r="KCQ57" s="142"/>
      <c r="KCR57" s="142"/>
      <c r="KCS57" s="142"/>
      <c r="KCT57" s="142"/>
      <c r="KCU57" s="142"/>
      <c r="KCV57" s="142"/>
      <c r="KCW57" s="142"/>
      <c r="KCX57" s="142"/>
      <c r="KCY57" s="142"/>
      <c r="KCZ57" s="142"/>
      <c r="KDA57" s="142"/>
      <c r="KDB57" s="142"/>
      <c r="KDC57" s="142"/>
      <c r="KDD57" s="142"/>
      <c r="KDE57" s="142"/>
      <c r="KDF57" s="142"/>
      <c r="KDG57" s="142"/>
      <c r="KDH57" s="142"/>
      <c r="KDI57" s="142"/>
      <c r="KDJ57" s="142"/>
      <c r="KDK57" s="142"/>
      <c r="KDL57" s="142"/>
      <c r="KDM57" s="142"/>
      <c r="KDN57" s="142"/>
      <c r="KDO57" s="142"/>
      <c r="KDP57" s="142"/>
      <c r="KDQ57" s="142"/>
      <c r="KDR57" s="142"/>
      <c r="KDS57" s="142"/>
      <c r="KDT57" s="142"/>
      <c r="KDU57" s="142"/>
      <c r="KDV57" s="142"/>
      <c r="KDW57" s="142"/>
      <c r="KDX57" s="142"/>
      <c r="KDY57" s="142"/>
      <c r="KDZ57" s="142"/>
      <c r="KEA57" s="142"/>
      <c r="KEB57" s="142"/>
      <c r="KEC57" s="142"/>
      <c r="KED57" s="142"/>
      <c r="KEE57" s="142"/>
      <c r="KEF57" s="142"/>
      <c r="KEG57" s="142"/>
      <c r="KEH57" s="142"/>
      <c r="KEI57" s="142"/>
      <c r="KEJ57" s="142"/>
      <c r="KEK57" s="142"/>
      <c r="KEL57" s="142"/>
      <c r="KEM57" s="142"/>
      <c r="KEN57" s="142"/>
      <c r="KEO57" s="142"/>
      <c r="KEP57" s="142"/>
      <c r="KEQ57" s="142"/>
      <c r="KER57" s="142"/>
      <c r="KES57" s="142"/>
      <c r="KET57" s="142"/>
      <c r="KEU57" s="142"/>
      <c r="KEV57" s="142"/>
      <c r="KEW57" s="142"/>
      <c r="KEX57" s="142"/>
      <c r="KEY57" s="142"/>
      <c r="KEZ57" s="142"/>
      <c r="KFA57" s="142"/>
      <c r="KFB57" s="142"/>
      <c r="KFC57" s="142"/>
      <c r="KFD57" s="142"/>
      <c r="KFE57" s="142"/>
      <c r="KFF57" s="142"/>
      <c r="KFG57" s="142"/>
      <c r="KFH57" s="142"/>
      <c r="KFI57" s="142"/>
      <c r="KFJ57" s="142"/>
      <c r="KFK57" s="142"/>
      <c r="KFL57" s="142"/>
      <c r="KFM57" s="142"/>
      <c r="KFN57" s="142"/>
      <c r="KFO57" s="142"/>
      <c r="KFP57" s="142"/>
      <c r="KFQ57" s="142"/>
      <c r="KFR57" s="142"/>
      <c r="KFS57" s="142"/>
      <c r="KFT57" s="142"/>
      <c r="KFU57" s="142"/>
      <c r="KFV57" s="142"/>
      <c r="KFW57" s="142"/>
      <c r="KFX57" s="142"/>
      <c r="KFY57" s="142"/>
      <c r="KFZ57" s="142"/>
      <c r="KGA57" s="142"/>
      <c r="KGB57" s="142"/>
      <c r="KGC57" s="142"/>
      <c r="KGD57" s="142"/>
      <c r="KGE57" s="142"/>
      <c r="KGF57" s="142"/>
      <c r="KGG57" s="142"/>
      <c r="KGH57" s="142"/>
      <c r="KGI57" s="142"/>
      <c r="KGJ57" s="142"/>
      <c r="KGK57" s="142"/>
      <c r="KGL57" s="142"/>
      <c r="KGM57" s="142"/>
      <c r="KGN57" s="142"/>
      <c r="KGO57" s="142"/>
      <c r="KGP57" s="142"/>
      <c r="KGQ57" s="142"/>
      <c r="KGR57" s="142"/>
      <c r="KGS57" s="142"/>
      <c r="KGT57" s="142"/>
      <c r="KGU57" s="142"/>
      <c r="KGV57" s="142"/>
      <c r="KGW57" s="142"/>
      <c r="KGX57" s="142"/>
      <c r="KGY57" s="142"/>
      <c r="KGZ57" s="142"/>
      <c r="KHA57" s="142"/>
      <c r="KHB57" s="142"/>
      <c r="KHC57" s="142"/>
      <c r="KHD57" s="142"/>
      <c r="KHE57" s="142"/>
      <c r="KHF57" s="142"/>
      <c r="KHG57" s="142"/>
      <c r="KHH57" s="142"/>
      <c r="KHI57" s="142"/>
      <c r="KHJ57" s="142"/>
      <c r="KHK57" s="142"/>
      <c r="KHL57" s="142"/>
      <c r="KHM57" s="142"/>
      <c r="KHN57" s="142"/>
      <c r="KHO57" s="142"/>
      <c r="KHP57" s="142"/>
      <c r="KHQ57" s="142"/>
      <c r="KHR57" s="142"/>
      <c r="KHS57" s="142"/>
      <c r="KHT57" s="142"/>
      <c r="KHU57" s="142"/>
      <c r="KHV57" s="142"/>
      <c r="KHW57" s="142"/>
      <c r="KHX57" s="142"/>
      <c r="KHY57" s="142"/>
      <c r="KHZ57" s="142"/>
      <c r="KIA57" s="142"/>
      <c r="KIB57" s="142"/>
      <c r="KIC57" s="142"/>
      <c r="KID57" s="142"/>
      <c r="KIE57" s="142"/>
      <c r="KIF57" s="142"/>
      <c r="KIG57" s="142"/>
      <c r="KIH57" s="142"/>
      <c r="KII57" s="142"/>
      <c r="KIJ57" s="142"/>
      <c r="KIK57" s="142"/>
      <c r="KIL57" s="142"/>
      <c r="KIM57" s="142"/>
      <c r="KIN57" s="142"/>
      <c r="KIO57" s="142"/>
      <c r="KIP57" s="142"/>
      <c r="KIQ57" s="142"/>
      <c r="KIR57" s="142"/>
      <c r="KIS57" s="142"/>
      <c r="KIT57" s="142"/>
      <c r="KIU57" s="142"/>
      <c r="KIV57" s="142"/>
      <c r="KIW57" s="142"/>
      <c r="KIX57" s="142"/>
      <c r="KIY57" s="142"/>
      <c r="KIZ57" s="142"/>
      <c r="KJA57" s="142"/>
      <c r="KJB57" s="142"/>
      <c r="KJC57" s="142"/>
      <c r="KJD57" s="142"/>
      <c r="KJE57" s="142"/>
      <c r="KJF57" s="142"/>
      <c r="KJG57" s="142"/>
      <c r="KJH57" s="142"/>
      <c r="KJI57" s="142"/>
      <c r="KJJ57" s="142"/>
      <c r="KJK57" s="142"/>
      <c r="KJL57" s="142"/>
      <c r="KJM57" s="142"/>
      <c r="KJN57" s="142"/>
      <c r="KJO57" s="142"/>
      <c r="KJP57" s="142"/>
      <c r="KJQ57" s="142"/>
      <c r="KJR57" s="142"/>
      <c r="KJS57" s="142"/>
      <c r="KJT57" s="142"/>
      <c r="KJU57" s="142"/>
      <c r="KJV57" s="142"/>
      <c r="KJW57" s="142"/>
      <c r="KJX57" s="142"/>
      <c r="KJY57" s="142"/>
      <c r="KJZ57" s="142"/>
      <c r="KKA57" s="142"/>
      <c r="KKB57" s="142"/>
      <c r="KKC57" s="142"/>
      <c r="KKD57" s="142"/>
      <c r="KKE57" s="142"/>
      <c r="KKF57" s="142"/>
      <c r="KKG57" s="142"/>
      <c r="KKH57" s="142"/>
      <c r="KKI57" s="142"/>
      <c r="KKJ57" s="142"/>
      <c r="KKK57" s="142"/>
      <c r="KKL57" s="142"/>
      <c r="KKM57" s="142"/>
      <c r="KKN57" s="142"/>
      <c r="KKO57" s="142"/>
      <c r="KKP57" s="142"/>
      <c r="KKQ57" s="142"/>
      <c r="KKR57" s="142"/>
      <c r="KKS57" s="142"/>
      <c r="KKT57" s="142"/>
      <c r="KKU57" s="142"/>
      <c r="KKV57" s="142"/>
      <c r="KKW57" s="142"/>
      <c r="KKX57" s="142"/>
      <c r="KKY57" s="142"/>
      <c r="KKZ57" s="142"/>
      <c r="KLA57" s="142"/>
      <c r="KLB57" s="142"/>
      <c r="KLC57" s="142"/>
      <c r="KLD57" s="142"/>
      <c r="KLE57" s="142"/>
      <c r="KLF57" s="142"/>
      <c r="KLG57" s="142"/>
      <c r="KLH57" s="142"/>
      <c r="KLI57" s="142"/>
      <c r="KLJ57" s="142"/>
      <c r="KLK57" s="142"/>
      <c r="KLL57" s="142"/>
      <c r="KLM57" s="142"/>
      <c r="KLN57" s="142"/>
      <c r="KLO57" s="142"/>
      <c r="KLP57" s="142"/>
      <c r="KLQ57" s="142"/>
      <c r="KLR57" s="142"/>
      <c r="KLS57" s="142"/>
      <c r="KLT57" s="142"/>
      <c r="KLU57" s="142"/>
      <c r="KLV57" s="142"/>
      <c r="KLW57" s="142"/>
      <c r="KLX57" s="142"/>
      <c r="KLY57" s="142"/>
      <c r="KLZ57" s="142"/>
      <c r="KMA57" s="142"/>
      <c r="KMB57" s="142"/>
      <c r="KMC57" s="142"/>
      <c r="KMD57" s="142"/>
      <c r="KME57" s="142"/>
      <c r="KMF57" s="142"/>
      <c r="KMG57" s="142"/>
      <c r="KMH57" s="142"/>
      <c r="KMI57" s="142"/>
      <c r="KMJ57" s="142"/>
      <c r="KMK57" s="142"/>
      <c r="KML57" s="142"/>
      <c r="KMM57" s="142"/>
      <c r="KMN57" s="142"/>
      <c r="KMO57" s="142"/>
      <c r="KMP57" s="142"/>
      <c r="KMQ57" s="142"/>
      <c r="KMR57" s="142"/>
      <c r="KMS57" s="142"/>
      <c r="KMT57" s="142"/>
      <c r="KMU57" s="142"/>
      <c r="KMV57" s="142"/>
      <c r="KMW57" s="142"/>
      <c r="KMX57" s="142"/>
      <c r="KMY57" s="142"/>
      <c r="KMZ57" s="142"/>
      <c r="KNA57" s="142"/>
      <c r="KNB57" s="142"/>
      <c r="KNC57" s="142"/>
      <c r="KND57" s="142"/>
      <c r="KNE57" s="142"/>
      <c r="KNF57" s="142"/>
      <c r="KNG57" s="142"/>
      <c r="KNH57" s="142"/>
      <c r="KNI57" s="142"/>
      <c r="KNJ57" s="142"/>
      <c r="KNK57" s="142"/>
      <c r="KNL57" s="142"/>
      <c r="KNM57" s="142"/>
      <c r="KNN57" s="142"/>
      <c r="KNO57" s="142"/>
      <c r="KNP57" s="142"/>
      <c r="KNQ57" s="142"/>
      <c r="KNR57" s="142"/>
      <c r="KNS57" s="142"/>
      <c r="KNT57" s="142"/>
      <c r="KNU57" s="142"/>
      <c r="KNV57" s="142"/>
      <c r="KNW57" s="142"/>
      <c r="KNX57" s="142"/>
      <c r="KNY57" s="142"/>
      <c r="KNZ57" s="142"/>
      <c r="KOA57" s="142"/>
      <c r="KOB57" s="142"/>
      <c r="KOC57" s="142"/>
      <c r="KOD57" s="142"/>
      <c r="KOE57" s="142"/>
      <c r="KOF57" s="142"/>
      <c r="KOG57" s="142"/>
      <c r="KOH57" s="142"/>
      <c r="KOI57" s="142"/>
      <c r="KOJ57" s="142"/>
      <c r="KOK57" s="142"/>
      <c r="KOL57" s="142"/>
      <c r="KOM57" s="142"/>
      <c r="KON57" s="142"/>
      <c r="KOO57" s="142"/>
      <c r="KOP57" s="142"/>
      <c r="KOQ57" s="142"/>
      <c r="KOR57" s="142"/>
      <c r="KOS57" s="142"/>
      <c r="KOT57" s="142"/>
      <c r="KOU57" s="142"/>
      <c r="KOV57" s="142"/>
      <c r="KOW57" s="142"/>
      <c r="KOX57" s="142"/>
      <c r="KOY57" s="142"/>
      <c r="KOZ57" s="142"/>
      <c r="KPA57" s="142"/>
      <c r="KPB57" s="142"/>
      <c r="KPC57" s="142"/>
      <c r="KPD57" s="142"/>
      <c r="KPE57" s="142"/>
      <c r="KPF57" s="142"/>
      <c r="KPG57" s="142"/>
      <c r="KPH57" s="142"/>
      <c r="KPI57" s="142"/>
      <c r="KPJ57" s="142"/>
      <c r="KPK57" s="142"/>
      <c r="KPL57" s="142"/>
      <c r="KPM57" s="142"/>
      <c r="KPN57" s="142"/>
      <c r="KPO57" s="142"/>
      <c r="KPP57" s="142"/>
      <c r="KPQ57" s="142"/>
      <c r="KPR57" s="142"/>
      <c r="KPS57" s="142"/>
      <c r="KPT57" s="142"/>
      <c r="KPU57" s="142"/>
      <c r="KPV57" s="142"/>
      <c r="KPW57" s="142"/>
      <c r="KPX57" s="142"/>
      <c r="KPY57" s="142"/>
      <c r="KPZ57" s="142"/>
      <c r="KQA57" s="142"/>
      <c r="KQB57" s="142"/>
      <c r="KQC57" s="142"/>
      <c r="KQD57" s="142"/>
      <c r="KQE57" s="142"/>
      <c r="KQF57" s="142"/>
      <c r="KQG57" s="142"/>
      <c r="KQH57" s="142"/>
      <c r="KQI57" s="142"/>
      <c r="KQJ57" s="142"/>
      <c r="KQK57" s="142"/>
      <c r="KQL57" s="142"/>
      <c r="KQM57" s="142"/>
      <c r="KQN57" s="142"/>
      <c r="KQO57" s="142"/>
      <c r="KQP57" s="142"/>
      <c r="KQQ57" s="142"/>
      <c r="KQR57" s="142"/>
      <c r="KQS57" s="142"/>
      <c r="KQT57" s="142"/>
      <c r="KQU57" s="142"/>
      <c r="KQV57" s="142"/>
      <c r="KQW57" s="142"/>
      <c r="KQX57" s="142"/>
      <c r="KQY57" s="142"/>
      <c r="KQZ57" s="142"/>
      <c r="KRA57" s="142"/>
      <c r="KRB57" s="142"/>
      <c r="KRC57" s="142"/>
      <c r="KRD57" s="142"/>
      <c r="KRE57" s="142"/>
      <c r="KRF57" s="142"/>
      <c r="KRG57" s="142"/>
      <c r="KRH57" s="142"/>
      <c r="KRI57" s="142"/>
      <c r="KRJ57" s="142"/>
      <c r="KRK57" s="142"/>
      <c r="KRL57" s="142"/>
      <c r="KRM57" s="142"/>
      <c r="KRN57" s="142"/>
      <c r="KRO57" s="142"/>
      <c r="KRP57" s="142"/>
      <c r="KRQ57" s="142"/>
      <c r="KRR57" s="142"/>
      <c r="KRS57" s="142"/>
      <c r="KRT57" s="142"/>
      <c r="KRU57" s="142"/>
      <c r="KRV57" s="142"/>
      <c r="KRW57" s="142"/>
      <c r="KRX57" s="142"/>
      <c r="KRY57" s="142"/>
      <c r="KRZ57" s="142"/>
      <c r="KSA57" s="142"/>
      <c r="KSB57" s="142"/>
      <c r="KSC57" s="142"/>
      <c r="KSD57" s="142"/>
      <c r="KSE57" s="142"/>
      <c r="KSF57" s="142"/>
      <c r="KSG57" s="142"/>
      <c r="KSH57" s="142"/>
      <c r="KSI57" s="142"/>
      <c r="KSJ57" s="142"/>
      <c r="KSK57" s="142"/>
      <c r="KSL57" s="142"/>
      <c r="KSM57" s="142"/>
      <c r="KSN57" s="142"/>
      <c r="KSO57" s="142"/>
      <c r="KSP57" s="142"/>
      <c r="KSQ57" s="142"/>
      <c r="KSR57" s="142"/>
      <c r="KSS57" s="142"/>
      <c r="KST57" s="142"/>
      <c r="KSU57" s="142"/>
      <c r="KSV57" s="142"/>
      <c r="KSW57" s="142"/>
      <c r="KSX57" s="142"/>
      <c r="KSY57" s="142"/>
      <c r="KSZ57" s="142"/>
      <c r="KTA57" s="142"/>
      <c r="KTB57" s="142"/>
      <c r="KTC57" s="142"/>
      <c r="KTD57" s="142"/>
      <c r="KTE57" s="142"/>
      <c r="KTF57" s="142"/>
      <c r="KTG57" s="142"/>
      <c r="KTH57" s="142"/>
      <c r="KTI57" s="142"/>
      <c r="KTJ57" s="142"/>
      <c r="KTK57" s="142"/>
      <c r="KTL57" s="142"/>
      <c r="KTM57" s="142"/>
      <c r="KTN57" s="142"/>
      <c r="KTO57" s="142"/>
      <c r="KTP57" s="142"/>
      <c r="KTQ57" s="142"/>
      <c r="KTR57" s="142"/>
      <c r="KTS57" s="142"/>
      <c r="KTT57" s="142"/>
      <c r="KTU57" s="142"/>
      <c r="KTV57" s="142"/>
      <c r="KTW57" s="142"/>
      <c r="KTX57" s="142"/>
      <c r="KTY57" s="142"/>
      <c r="KTZ57" s="142"/>
      <c r="KUA57" s="142"/>
      <c r="KUB57" s="142"/>
      <c r="KUC57" s="142"/>
      <c r="KUD57" s="142"/>
      <c r="KUE57" s="142"/>
      <c r="KUF57" s="142"/>
      <c r="KUG57" s="142"/>
      <c r="KUH57" s="142"/>
      <c r="KUI57" s="142"/>
      <c r="KUJ57" s="142"/>
      <c r="KUK57" s="142"/>
      <c r="KUL57" s="142"/>
      <c r="KUM57" s="142"/>
      <c r="KUN57" s="142"/>
      <c r="KUO57" s="142"/>
      <c r="KUP57" s="142"/>
      <c r="KUQ57" s="142"/>
      <c r="KUR57" s="142"/>
      <c r="KUS57" s="142"/>
      <c r="KUT57" s="142"/>
      <c r="KUU57" s="142"/>
      <c r="KUV57" s="142"/>
      <c r="KUW57" s="142"/>
      <c r="KUX57" s="142"/>
      <c r="KUY57" s="142"/>
      <c r="KUZ57" s="142"/>
      <c r="KVA57" s="142"/>
      <c r="KVB57" s="142"/>
      <c r="KVC57" s="142"/>
      <c r="KVD57" s="142"/>
      <c r="KVE57" s="142"/>
      <c r="KVF57" s="142"/>
      <c r="KVG57" s="142"/>
      <c r="KVH57" s="142"/>
      <c r="KVI57" s="142"/>
      <c r="KVJ57" s="142"/>
      <c r="KVK57" s="142"/>
      <c r="KVL57" s="142"/>
      <c r="KVM57" s="142"/>
      <c r="KVN57" s="142"/>
      <c r="KVO57" s="142"/>
      <c r="KVP57" s="142"/>
      <c r="KVQ57" s="142"/>
      <c r="KVR57" s="142"/>
      <c r="KVS57" s="142"/>
      <c r="KVT57" s="142"/>
      <c r="KVU57" s="142"/>
      <c r="KVV57" s="142"/>
      <c r="KVW57" s="142"/>
      <c r="KVX57" s="142"/>
      <c r="KVY57" s="142"/>
      <c r="KVZ57" s="142"/>
      <c r="KWA57" s="142"/>
      <c r="KWB57" s="142"/>
      <c r="KWC57" s="142"/>
      <c r="KWD57" s="142"/>
      <c r="KWE57" s="142"/>
      <c r="KWF57" s="142"/>
      <c r="KWG57" s="142"/>
      <c r="KWH57" s="142"/>
      <c r="KWI57" s="142"/>
      <c r="KWJ57" s="142"/>
      <c r="KWK57" s="142"/>
      <c r="KWL57" s="142"/>
      <c r="KWM57" s="142"/>
      <c r="KWN57" s="142"/>
      <c r="KWO57" s="142"/>
      <c r="KWP57" s="142"/>
      <c r="KWQ57" s="142"/>
      <c r="KWR57" s="142"/>
      <c r="KWS57" s="142"/>
      <c r="KWT57" s="142"/>
      <c r="KWU57" s="142"/>
      <c r="KWV57" s="142"/>
      <c r="KWW57" s="142"/>
      <c r="KWX57" s="142"/>
      <c r="KWY57" s="142"/>
      <c r="KWZ57" s="142"/>
      <c r="KXA57" s="142"/>
      <c r="KXB57" s="142"/>
      <c r="KXC57" s="142"/>
      <c r="KXD57" s="142"/>
      <c r="KXE57" s="142"/>
      <c r="KXF57" s="142"/>
      <c r="KXG57" s="142"/>
      <c r="KXH57" s="142"/>
      <c r="KXI57" s="142"/>
      <c r="KXJ57" s="142"/>
      <c r="KXK57" s="142"/>
      <c r="KXL57" s="142"/>
      <c r="KXM57" s="142"/>
      <c r="KXN57" s="142"/>
      <c r="KXO57" s="142"/>
      <c r="KXP57" s="142"/>
      <c r="KXQ57" s="142"/>
      <c r="KXR57" s="142"/>
      <c r="KXS57" s="142"/>
      <c r="KXT57" s="142"/>
      <c r="KXU57" s="142"/>
      <c r="KXV57" s="142"/>
      <c r="KXW57" s="142"/>
      <c r="KXX57" s="142"/>
      <c r="KXY57" s="142"/>
      <c r="KXZ57" s="142"/>
      <c r="KYA57" s="142"/>
      <c r="KYB57" s="142"/>
      <c r="KYC57" s="142"/>
      <c r="KYD57" s="142"/>
      <c r="KYE57" s="142"/>
      <c r="KYF57" s="142"/>
      <c r="KYG57" s="142"/>
      <c r="KYH57" s="142"/>
      <c r="KYI57" s="142"/>
      <c r="KYJ57" s="142"/>
      <c r="KYK57" s="142"/>
      <c r="KYL57" s="142"/>
      <c r="KYM57" s="142"/>
      <c r="KYN57" s="142"/>
      <c r="KYO57" s="142"/>
      <c r="KYP57" s="142"/>
      <c r="KYQ57" s="142"/>
      <c r="KYR57" s="142"/>
      <c r="KYS57" s="142"/>
      <c r="KYT57" s="142"/>
      <c r="KYU57" s="142"/>
      <c r="KYV57" s="142"/>
      <c r="KYW57" s="142"/>
      <c r="KYX57" s="142"/>
      <c r="KYY57" s="142"/>
      <c r="KYZ57" s="142"/>
      <c r="KZA57" s="142"/>
      <c r="KZB57" s="142"/>
      <c r="KZC57" s="142"/>
      <c r="KZD57" s="142"/>
      <c r="KZE57" s="142"/>
      <c r="KZF57" s="142"/>
      <c r="KZG57" s="142"/>
      <c r="KZH57" s="142"/>
      <c r="KZI57" s="142"/>
      <c r="KZJ57" s="142"/>
      <c r="KZK57" s="142"/>
      <c r="KZL57" s="142"/>
      <c r="KZM57" s="142"/>
      <c r="KZN57" s="142"/>
      <c r="KZO57" s="142"/>
      <c r="KZP57" s="142"/>
      <c r="KZQ57" s="142"/>
      <c r="KZR57" s="142"/>
      <c r="KZS57" s="142"/>
      <c r="KZT57" s="142"/>
      <c r="KZU57" s="142"/>
      <c r="KZV57" s="142"/>
      <c r="KZW57" s="142"/>
      <c r="KZX57" s="142"/>
      <c r="KZY57" s="142"/>
      <c r="KZZ57" s="142"/>
      <c r="LAA57" s="142"/>
      <c r="LAB57" s="142"/>
      <c r="LAC57" s="142"/>
      <c r="LAD57" s="142"/>
      <c r="LAE57" s="142"/>
      <c r="LAF57" s="142"/>
      <c r="LAG57" s="142"/>
      <c r="LAH57" s="142"/>
      <c r="LAI57" s="142"/>
      <c r="LAJ57" s="142"/>
      <c r="LAK57" s="142"/>
      <c r="LAL57" s="142"/>
      <c r="LAM57" s="142"/>
      <c r="LAN57" s="142"/>
      <c r="LAO57" s="142"/>
      <c r="LAP57" s="142"/>
      <c r="LAQ57" s="142"/>
      <c r="LAR57" s="142"/>
      <c r="LAS57" s="142"/>
      <c r="LAT57" s="142"/>
      <c r="LAU57" s="142"/>
      <c r="LAV57" s="142"/>
      <c r="LAW57" s="142"/>
      <c r="LAX57" s="142"/>
      <c r="LAY57" s="142"/>
      <c r="LAZ57" s="142"/>
      <c r="LBA57" s="142"/>
      <c r="LBB57" s="142"/>
      <c r="LBC57" s="142"/>
      <c r="LBD57" s="142"/>
      <c r="LBE57" s="142"/>
      <c r="LBF57" s="142"/>
      <c r="LBG57" s="142"/>
      <c r="LBH57" s="142"/>
      <c r="LBI57" s="142"/>
      <c r="LBJ57" s="142"/>
      <c r="LBK57" s="142"/>
      <c r="LBL57" s="142"/>
      <c r="LBM57" s="142"/>
      <c r="LBN57" s="142"/>
      <c r="LBO57" s="142"/>
      <c r="LBP57" s="142"/>
      <c r="LBQ57" s="142"/>
      <c r="LBR57" s="142"/>
      <c r="LBS57" s="142"/>
      <c r="LBT57" s="142"/>
      <c r="LBU57" s="142"/>
      <c r="LBV57" s="142"/>
      <c r="LBW57" s="142"/>
      <c r="LBX57" s="142"/>
      <c r="LBY57" s="142"/>
      <c r="LBZ57" s="142"/>
      <c r="LCA57" s="142"/>
      <c r="LCB57" s="142"/>
      <c r="LCC57" s="142"/>
      <c r="LCD57" s="142"/>
      <c r="LCE57" s="142"/>
      <c r="LCF57" s="142"/>
      <c r="LCG57" s="142"/>
      <c r="LCH57" s="142"/>
      <c r="LCI57" s="142"/>
      <c r="LCJ57" s="142"/>
      <c r="LCK57" s="142"/>
      <c r="LCL57" s="142"/>
      <c r="LCM57" s="142"/>
      <c r="LCN57" s="142"/>
      <c r="LCO57" s="142"/>
      <c r="LCP57" s="142"/>
      <c r="LCQ57" s="142"/>
      <c r="LCR57" s="142"/>
      <c r="LCS57" s="142"/>
      <c r="LCT57" s="142"/>
      <c r="LCU57" s="142"/>
      <c r="LCV57" s="142"/>
      <c r="LCW57" s="142"/>
      <c r="LCX57" s="142"/>
      <c r="LCY57" s="142"/>
      <c r="LCZ57" s="142"/>
      <c r="LDA57" s="142"/>
      <c r="LDB57" s="142"/>
      <c r="LDC57" s="142"/>
      <c r="LDD57" s="142"/>
      <c r="LDE57" s="142"/>
      <c r="LDF57" s="142"/>
      <c r="LDG57" s="142"/>
      <c r="LDH57" s="142"/>
      <c r="LDI57" s="142"/>
      <c r="LDJ57" s="142"/>
      <c r="LDK57" s="142"/>
      <c r="LDL57" s="142"/>
      <c r="LDM57" s="142"/>
      <c r="LDN57" s="142"/>
      <c r="LDO57" s="142"/>
      <c r="LDP57" s="142"/>
      <c r="LDQ57" s="142"/>
      <c r="LDR57" s="142"/>
      <c r="LDS57" s="142"/>
      <c r="LDT57" s="142"/>
      <c r="LDU57" s="142"/>
      <c r="LDV57" s="142"/>
      <c r="LDW57" s="142"/>
      <c r="LDX57" s="142"/>
      <c r="LDY57" s="142"/>
      <c r="LDZ57" s="142"/>
      <c r="LEA57" s="142"/>
      <c r="LEB57" s="142"/>
      <c r="LEC57" s="142"/>
      <c r="LED57" s="142"/>
      <c r="LEE57" s="142"/>
      <c r="LEF57" s="142"/>
      <c r="LEG57" s="142"/>
      <c r="LEH57" s="142"/>
      <c r="LEI57" s="142"/>
      <c r="LEJ57" s="142"/>
      <c r="LEK57" s="142"/>
      <c r="LEL57" s="142"/>
      <c r="LEM57" s="142"/>
      <c r="LEN57" s="142"/>
      <c r="LEO57" s="142"/>
      <c r="LEP57" s="142"/>
      <c r="LEQ57" s="142"/>
      <c r="LER57" s="142"/>
      <c r="LES57" s="142"/>
      <c r="LET57" s="142"/>
      <c r="LEU57" s="142"/>
      <c r="LEV57" s="142"/>
      <c r="LEW57" s="142"/>
      <c r="LEX57" s="142"/>
      <c r="LEY57" s="142"/>
      <c r="LEZ57" s="142"/>
      <c r="LFA57" s="142"/>
      <c r="LFB57" s="142"/>
      <c r="LFC57" s="142"/>
      <c r="LFD57" s="142"/>
      <c r="LFE57" s="142"/>
      <c r="LFF57" s="142"/>
      <c r="LFG57" s="142"/>
      <c r="LFH57" s="142"/>
      <c r="LFI57" s="142"/>
      <c r="LFJ57" s="142"/>
      <c r="LFK57" s="142"/>
      <c r="LFL57" s="142"/>
      <c r="LFM57" s="142"/>
      <c r="LFN57" s="142"/>
      <c r="LFO57" s="142"/>
      <c r="LFP57" s="142"/>
      <c r="LFQ57" s="142"/>
      <c r="LFR57" s="142"/>
      <c r="LFS57" s="142"/>
      <c r="LFT57" s="142"/>
      <c r="LFU57" s="142"/>
      <c r="LFV57" s="142"/>
      <c r="LFW57" s="142"/>
      <c r="LFX57" s="142"/>
      <c r="LFY57" s="142"/>
      <c r="LFZ57" s="142"/>
      <c r="LGA57" s="142"/>
      <c r="LGB57" s="142"/>
      <c r="LGC57" s="142"/>
      <c r="LGD57" s="142"/>
      <c r="LGE57" s="142"/>
      <c r="LGF57" s="142"/>
      <c r="LGG57" s="142"/>
      <c r="LGH57" s="142"/>
      <c r="LGI57" s="142"/>
      <c r="LGJ57" s="142"/>
      <c r="LGK57" s="142"/>
      <c r="LGL57" s="142"/>
      <c r="LGM57" s="142"/>
      <c r="LGN57" s="142"/>
      <c r="LGO57" s="142"/>
      <c r="LGP57" s="142"/>
      <c r="LGQ57" s="142"/>
      <c r="LGR57" s="142"/>
      <c r="LGS57" s="142"/>
      <c r="LGT57" s="142"/>
      <c r="LGU57" s="142"/>
      <c r="LGV57" s="142"/>
      <c r="LGW57" s="142"/>
      <c r="LGX57" s="142"/>
      <c r="LGY57" s="142"/>
      <c r="LGZ57" s="142"/>
      <c r="LHA57" s="142"/>
      <c r="LHB57" s="142"/>
      <c r="LHC57" s="142"/>
      <c r="LHD57" s="142"/>
      <c r="LHE57" s="142"/>
      <c r="LHF57" s="142"/>
      <c r="LHG57" s="142"/>
      <c r="LHH57" s="142"/>
      <c r="LHI57" s="142"/>
      <c r="LHJ57" s="142"/>
      <c r="LHK57" s="142"/>
      <c r="LHL57" s="142"/>
      <c r="LHM57" s="142"/>
      <c r="LHN57" s="142"/>
      <c r="LHO57" s="142"/>
      <c r="LHP57" s="142"/>
      <c r="LHQ57" s="142"/>
      <c r="LHR57" s="142"/>
      <c r="LHS57" s="142"/>
      <c r="LHT57" s="142"/>
      <c r="LHU57" s="142"/>
      <c r="LHV57" s="142"/>
      <c r="LHW57" s="142"/>
      <c r="LHX57" s="142"/>
      <c r="LHY57" s="142"/>
      <c r="LHZ57" s="142"/>
      <c r="LIA57" s="142"/>
      <c r="LIB57" s="142"/>
      <c r="LIC57" s="142"/>
      <c r="LID57" s="142"/>
      <c r="LIE57" s="142"/>
      <c r="LIF57" s="142"/>
      <c r="LIG57" s="142"/>
      <c r="LIH57" s="142"/>
      <c r="LII57" s="142"/>
      <c r="LIJ57" s="142"/>
      <c r="LIK57" s="142"/>
      <c r="LIL57" s="142"/>
      <c r="LIM57" s="142"/>
      <c r="LIN57" s="142"/>
      <c r="LIO57" s="142"/>
      <c r="LIP57" s="142"/>
      <c r="LIQ57" s="142"/>
      <c r="LIR57" s="142"/>
      <c r="LIS57" s="142"/>
      <c r="LIT57" s="142"/>
      <c r="LIU57" s="142"/>
      <c r="LIV57" s="142"/>
      <c r="LIW57" s="142"/>
      <c r="LIX57" s="142"/>
      <c r="LIY57" s="142"/>
      <c r="LIZ57" s="142"/>
      <c r="LJA57" s="142"/>
      <c r="LJB57" s="142"/>
      <c r="LJC57" s="142"/>
      <c r="LJD57" s="142"/>
      <c r="LJE57" s="142"/>
      <c r="LJF57" s="142"/>
      <c r="LJG57" s="142"/>
      <c r="LJH57" s="142"/>
      <c r="LJI57" s="142"/>
      <c r="LJJ57" s="142"/>
      <c r="LJK57" s="142"/>
      <c r="LJL57" s="142"/>
      <c r="LJM57" s="142"/>
      <c r="LJN57" s="142"/>
      <c r="LJO57" s="142"/>
      <c r="LJP57" s="142"/>
      <c r="LJQ57" s="142"/>
      <c r="LJR57" s="142"/>
      <c r="LJS57" s="142"/>
      <c r="LJT57" s="142"/>
      <c r="LJU57" s="142"/>
      <c r="LJV57" s="142"/>
      <c r="LJW57" s="142"/>
      <c r="LJX57" s="142"/>
      <c r="LJY57" s="142"/>
      <c r="LJZ57" s="142"/>
      <c r="LKA57" s="142"/>
      <c r="LKB57" s="142"/>
      <c r="LKC57" s="142"/>
      <c r="LKD57" s="142"/>
      <c r="LKE57" s="142"/>
      <c r="LKF57" s="142"/>
      <c r="LKG57" s="142"/>
      <c r="LKH57" s="142"/>
      <c r="LKI57" s="142"/>
      <c r="LKJ57" s="142"/>
      <c r="LKK57" s="142"/>
      <c r="LKL57" s="142"/>
      <c r="LKM57" s="142"/>
      <c r="LKN57" s="142"/>
      <c r="LKO57" s="142"/>
      <c r="LKP57" s="142"/>
      <c r="LKQ57" s="142"/>
      <c r="LKR57" s="142"/>
      <c r="LKS57" s="142"/>
      <c r="LKT57" s="142"/>
      <c r="LKU57" s="142"/>
      <c r="LKV57" s="142"/>
      <c r="LKW57" s="142"/>
      <c r="LKX57" s="142"/>
      <c r="LKY57" s="142"/>
      <c r="LKZ57" s="142"/>
      <c r="LLA57" s="142"/>
      <c r="LLB57" s="142"/>
      <c r="LLC57" s="142"/>
      <c r="LLD57" s="142"/>
      <c r="LLE57" s="142"/>
      <c r="LLF57" s="142"/>
      <c r="LLG57" s="142"/>
      <c r="LLH57" s="142"/>
      <c r="LLI57" s="142"/>
      <c r="LLJ57" s="142"/>
      <c r="LLK57" s="142"/>
      <c r="LLL57" s="142"/>
      <c r="LLM57" s="142"/>
      <c r="LLN57" s="142"/>
      <c r="LLO57" s="142"/>
      <c r="LLP57" s="142"/>
      <c r="LLQ57" s="142"/>
      <c r="LLR57" s="142"/>
      <c r="LLS57" s="142"/>
      <c r="LLT57" s="142"/>
      <c r="LLU57" s="142"/>
      <c r="LLV57" s="142"/>
      <c r="LLW57" s="142"/>
      <c r="LLX57" s="142"/>
      <c r="LLY57" s="142"/>
      <c r="LLZ57" s="142"/>
      <c r="LMA57" s="142"/>
      <c r="LMB57" s="142"/>
      <c r="LMC57" s="142"/>
      <c r="LMD57" s="142"/>
      <c r="LME57" s="142"/>
      <c r="LMF57" s="142"/>
      <c r="LMG57" s="142"/>
      <c r="LMH57" s="142"/>
      <c r="LMI57" s="142"/>
      <c r="LMJ57" s="142"/>
      <c r="LMK57" s="142"/>
      <c r="LML57" s="142"/>
      <c r="LMM57" s="142"/>
      <c r="LMN57" s="142"/>
      <c r="LMO57" s="142"/>
      <c r="LMP57" s="142"/>
      <c r="LMQ57" s="142"/>
      <c r="LMR57" s="142"/>
      <c r="LMS57" s="142"/>
      <c r="LMT57" s="142"/>
      <c r="LMU57" s="142"/>
      <c r="LMV57" s="142"/>
      <c r="LMW57" s="142"/>
      <c r="LMX57" s="142"/>
      <c r="LMY57" s="142"/>
      <c r="LMZ57" s="142"/>
      <c r="LNA57" s="142"/>
      <c r="LNB57" s="142"/>
      <c r="LNC57" s="142"/>
      <c r="LND57" s="142"/>
      <c r="LNE57" s="142"/>
      <c r="LNF57" s="142"/>
      <c r="LNG57" s="142"/>
      <c r="LNH57" s="142"/>
      <c r="LNI57" s="142"/>
      <c r="LNJ57" s="142"/>
      <c r="LNK57" s="142"/>
      <c r="LNL57" s="142"/>
      <c r="LNM57" s="142"/>
      <c r="LNN57" s="142"/>
      <c r="LNO57" s="142"/>
      <c r="LNP57" s="142"/>
      <c r="LNQ57" s="142"/>
      <c r="LNR57" s="142"/>
      <c r="LNS57" s="142"/>
      <c r="LNT57" s="142"/>
      <c r="LNU57" s="142"/>
      <c r="LNV57" s="142"/>
      <c r="LNW57" s="142"/>
      <c r="LNX57" s="142"/>
      <c r="LNY57" s="142"/>
      <c r="LNZ57" s="142"/>
      <c r="LOA57" s="142"/>
      <c r="LOB57" s="142"/>
      <c r="LOC57" s="142"/>
      <c r="LOD57" s="142"/>
      <c r="LOE57" s="142"/>
      <c r="LOF57" s="142"/>
      <c r="LOG57" s="142"/>
      <c r="LOH57" s="142"/>
      <c r="LOI57" s="142"/>
      <c r="LOJ57" s="142"/>
      <c r="LOK57" s="142"/>
      <c r="LOL57" s="142"/>
      <c r="LOM57" s="142"/>
      <c r="LON57" s="142"/>
      <c r="LOO57" s="142"/>
      <c r="LOP57" s="142"/>
      <c r="LOQ57" s="142"/>
      <c r="LOR57" s="142"/>
      <c r="LOS57" s="142"/>
      <c r="LOT57" s="142"/>
      <c r="LOU57" s="142"/>
      <c r="LOV57" s="142"/>
      <c r="LOW57" s="142"/>
      <c r="LOX57" s="142"/>
      <c r="LOY57" s="142"/>
      <c r="LOZ57" s="142"/>
      <c r="LPA57" s="142"/>
      <c r="LPB57" s="142"/>
      <c r="LPC57" s="142"/>
      <c r="LPD57" s="142"/>
      <c r="LPE57" s="142"/>
      <c r="LPF57" s="142"/>
      <c r="LPG57" s="142"/>
      <c r="LPH57" s="142"/>
      <c r="LPI57" s="142"/>
      <c r="LPJ57" s="142"/>
      <c r="LPK57" s="142"/>
      <c r="LPL57" s="142"/>
      <c r="LPM57" s="142"/>
      <c r="LPN57" s="142"/>
      <c r="LPO57" s="142"/>
      <c r="LPP57" s="142"/>
      <c r="LPQ57" s="142"/>
      <c r="LPR57" s="142"/>
      <c r="LPS57" s="142"/>
      <c r="LPT57" s="142"/>
      <c r="LPU57" s="142"/>
      <c r="LPV57" s="142"/>
      <c r="LPW57" s="142"/>
      <c r="LPX57" s="142"/>
      <c r="LPY57" s="142"/>
      <c r="LPZ57" s="142"/>
      <c r="LQA57" s="142"/>
      <c r="LQB57" s="142"/>
      <c r="LQC57" s="142"/>
      <c r="LQD57" s="142"/>
      <c r="LQE57" s="142"/>
      <c r="LQF57" s="142"/>
      <c r="LQG57" s="142"/>
      <c r="LQH57" s="142"/>
      <c r="LQI57" s="142"/>
      <c r="LQJ57" s="142"/>
      <c r="LQK57" s="142"/>
      <c r="LQL57" s="142"/>
      <c r="LQM57" s="142"/>
      <c r="LQN57" s="142"/>
      <c r="LQO57" s="142"/>
      <c r="LQP57" s="142"/>
      <c r="LQQ57" s="142"/>
      <c r="LQR57" s="142"/>
      <c r="LQS57" s="142"/>
      <c r="LQT57" s="142"/>
      <c r="LQU57" s="142"/>
      <c r="LQV57" s="142"/>
      <c r="LQW57" s="142"/>
      <c r="LQX57" s="142"/>
      <c r="LQY57" s="142"/>
      <c r="LQZ57" s="142"/>
      <c r="LRA57" s="142"/>
      <c r="LRB57" s="142"/>
      <c r="LRC57" s="142"/>
      <c r="LRD57" s="142"/>
      <c r="LRE57" s="142"/>
      <c r="LRF57" s="142"/>
      <c r="LRG57" s="142"/>
      <c r="LRH57" s="142"/>
      <c r="LRI57" s="142"/>
      <c r="LRJ57" s="142"/>
      <c r="LRK57" s="142"/>
      <c r="LRL57" s="142"/>
      <c r="LRM57" s="142"/>
      <c r="LRN57" s="142"/>
      <c r="LRO57" s="142"/>
      <c r="LRP57" s="142"/>
      <c r="LRQ57" s="142"/>
      <c r="LRR57" s="142"/>
      <c r="LRS57" s="142"/>
      <c r="LRT57" s="142"/>
      <c r="LRU57" s="142"/>
      <c r="LRV57" s="142"/>
      <c r="LRW57" s="142"/>
      <c r="LRX57" s="142"/>
      <c r="LRY57" s="142"/>
      <c r="LRZ57" s="142"/>
      <c r="LSA57" s="142"/>
      <c r="LSB57" s="142"/>
      <c r="LSC57" s="142"/>
      <c r="LSD57" s="142"/>
      <c r="LSE57" s="142"/>
      <c r="LSF57" s="142"/>
      <c r="LSG57" s="142"/>
      <c r="LSH57" s="142"/>
      <c r="LSI57" s="142"/>
      <c r="LSJ57" s="142"/>
      <c r="LSK57" s="142"/>
      <c r="LSL57" s="142"/>
      <c r="LSM57" s="142"/>
      <c r="LSN57" s="142"/>
      <c r="LSO57" s="142"/>
      <c r="LSP57" s="142"/>
      <c r="LSQ57" s="142"/>
      <c r="LSR57" s="142"/>
      <c r="LSS57" s="142"/>
      <c r="LST57" s="142"/>
      <c r="LSU57" s="142"/>
      <c r="LSV57" s="142"/>
      <c r="LSW57" s="142"/>
      <c r="LSX57" s="142"/>
      <c r="LSY57" s="142"/>
      <c r="LSZ57" s="142"/>
      <c r="LTA57" s="142"/>
      <c r="LTB57" s="142"/>
      <c r="LTC57" s="142"/>
      <c r="LTD57" s="142"/>
      <c r="LTE57" s="142"/>
      <c r="LTF57" s="142"/>
      <c r="LTG57" s="142"/>
      <c r="LTH57" s="142"/>
      <c r="LTI57" s="142"/>
      <c r="LTJ57" s="142"/>
      <c r="LTK57" s="142"/>
      <c r="LTL57" s="142"/>
      <c r="LTM57" s="142"/>
      <c r="LTN57" s="142"/>
      <c r="LTO57" s="142"/>
      <c r="LTP57" s="142"/>
      <c r="LTQ57" s="142"/>
      <c r="LTR57" s="142"/>
      <c r="LTS57" s="142"/>
      <c r="LTT57" s="142"/>
      <c r="LTU57" s="142"/>
      <c r="LTV57" s="142"/>
      <c r="LTW57" s="142"/>
      <c r="LTX57" s="142"/>
      <c r="LTY57" s="142"/>
      <c r="LTZ57" s="142"/>
      <c r="LUA57" s="142"/>
      <c r="LUB57" s="142"/>
      <c r="LUC57" s="142"/>
      <c r="LUD57" s="142"/>
      <c r="LUE57" s="142"/>
      <c r="LUF57" s="142"/>
      <c r="LUG57" s="142"/>
      <c r="LUH57" s="142"/>
      <c r="LUI57" s="142"/>
      <c r="LUJ57" s="142"/>
      <c r="LUK57" s="142"/>
      <c r="LUL57" s="142"/>
      <c r="LUM57" s="142"/>
      <c r="LUN57" s="142"/>
      <c r="LUO57" s="142"/>
      <c r="LUP57" s="142"/>
      <c r="LUQ57" s="142"/>
      <c r="LUR57" s="142"/>
      <c r="LUS57" s="142"/>
      <c r="LUT57" s="142"/>
      <c r="LUU57" s="142"/>
      <c r="LUV57" s="142"/>
      <c r="LUW57" s="142"/>
      <c r="LUX57" s="142"/>
      <c r="LUY57" s="142"/>
      <c r="LUZ57" s="142"/>
      <c r="LVA57" s="142"/>
      <c r="LVB57" s="142"/>
      <c r="LVC57" s="142"/>
      <c r="LVD57" s="142"/>
      <c r="LVE57" s="142"/>
      <c r="LVF57" s="142"/>
      <c r="LVG57" s="142"/>
      <c r="LVH57" s="142"/>
      <c r="LVI57" s="142"/>
      <c r="LVJ57" s="142"/>
      <c r="LVK57" s="142"/>
      <c r="LVL57" s="142"/>
      <c r="LVM57" s="142"/>
      <c r="LVN57" s="142"/>
      <c r="LVO57" s="142"/>
      <c r="LVP57" s="142"/>
      <c r="LVQ57" s="142"/>
      <c r="LVR57" s="142"/>
      <c r="LVS57" s="142"/>
      <c r="LVT57" s="142"/>
      <c r="LVU57" s="142"/>
      <c r="LVV57" s="142"/>
      <c r="LVW57" s="142"/>
      <c r="LVX57" s="142"/>
      <c r="LVY57" s="142"/>
      <c r="LVZ57" s="142"/>
      <c r="LWA57" s="142"/>
      <c r="LWB57" s="142"/>
      <c r="LWC57" s="142"/>
      <c r="LWD57" s="142"/>
      <c r="LWE57" s="142"/>
      <c r="LWF57" s="142"/>
      <c r="LWG57" s="142"/>
      <c r="LWH57" s="142"/>
      <c r="LWI57" s="142"/>
      <c r="LWJ57" s="142"/>
      <c r="LWK57" s="142"/>
      <c r="LWL57" s="142"/>
      <c r="LWM57" s="142"/>
      <c r="LWN57" s="142"/>
      <c r="LWO57" s="142"/>
      <c r="LWP57" s="142"/>
      <c r="LWQ57" s="142"/>
      <c r="LWR57" s="142"/>
      <c r="LWS57" s="142"/>
      <c r="LWT57" s="142"/>
      <c r="LWU57" s="142"/>
      <c r="LWV57" s="142"/>
      <c r="LWW57" s="142"/>
      <c r="LWX57" s="142"/>
      <c r="LWY57" s="142"/>
      <c r="LWZ57" s="142"/>
      <c r="LXA57" s="142"/>
      <c r="LXB57" s="142"/>
      <c r="LXC57" s="142"/>
      <c r="LXD57" s="142"/>
      <c r="LXE57" s="142"/>
      <c r="LXF57" s="142"/>
      <c r="LXG57" s="142"/>
      <c r="LXH57" s="142"/>
      <c r="LXI57" s="142"/>
      <c r="LXJ57" s="142"/>
      <c r="LXK57" s="142"/>
      <c r="LXL57" s="142"/>
      <c r="LXM57" s="142"/>
      <c r="LXN57" s="142"/>
      <c r="LXO57" s="142"/>
      <c r="LXP57" s="142"/>
      <c r="LXQ57" s="142"/>
      <c r="LXR57" s="142"/>
      <c r="LXS57" s="142"/>
      <c r="LXT57" s="142"/>
      <c r="LXU57" s="142"/>
      <c r="LXV57" s="142"/>
      <c r="LXW57" s="142"/>
      <c r="LXX57" s="142"/>
      <c r="LXY57" s="142"/>
      <c r="LXZ57" s="142"/>
      <c r="LYA57" s="142"/>
      <c r="LYB57" s="142"/>
      <c r="LYC57" s="142"/>
      <c r="LYD57" s="142"/>
      <c r="LYE57" s="142"/>
      <c r="LYF57" s="142"/>
      <c r="LYG57" s="142"/>
      <c r="LYH57" s="142"/>
      <c r="LYI57" s="142"/>
      <c r="LYJ57" s="142"/>
      <c r="LYK57" s="142"/>
      <c r="LYL57" s="142"/>
      <c r="LYM57" s="142"/>
      <c r="LYN57" s="142"/>
      <c r="LYO57" s="142"/>
      <c r="LYP57" s="142"/>
      <c r="LYQ57" s="142"/>
      <c r="LYR57" s="142"/>
      <c r="LYS57" s="142"/>
      <c r="LYT57" s="142"/>
      <c r="LYU57" s="142"/>
      <c r="LYV57" s="142"/>
      <c r="LYW57" s="142"/>
      <c r="LYX57" s="142"/>
      <c r="LYY57" s="142"/>
      <c r="LYZ57" s="142"/>
      <c r="LZA57" s="142"/>
      <c r="LZB57" s="142"/>
      <c r="LZC57" s="142"/>
      <c r="LZD57" s="142"/>
      <c r="LZE57" s="142"/>
      <c r="LZF57" s="142"/>
      <c r="LZG57" s="142"/>
      <c r="LZH57" s="142"/>
      <c r="LZI57" s="142"/>
      <c r="LZJ57" s="142"/>
      <c r="LZK57" s="142"/>
      <c r="LZL57" s="142"/>
      <c r="LZM57" s="142"/>
      <c r="LZN57" s="142"/>
      <c r="LZO57" s="142"/>
      <c r="LZP57" s="142"/>
      <c r="LZQ57" s="142"/>
      <c r="LZR57" s="142"/>
      <c r="LZS57" s="142"/>
      <c r="LZT57" s="142"/>
      <c r="LZU57" s="142"/>
      <c r="LZV57" s="142"/>
      <c r="LZW57" s="142"/>
      <c r="LZX57" s="142"/>
      <c r="LZY57" s="142"/>
      <c r="LZZ57" s="142"/>
      <c r="MAA57" s="142"/>
      <c r="MAB57" s="142"/>
      <c r="MAC57" s="142"/>
      <c r="MAD57" s="142"/>
      <c r="MAE57" s="142"/>
      <c r="MAF57" s="142"/>
      <c r="MAG57" s="142"/>
      <c r="MAH57" s="142"/>
      <c r="MAI57" s="142"/>
      <c r="MAJ57" s="142"/>
      <c r="MAK57" s="142"/>
      <c r="MAL57" s="142"/>
      <c r="MAM57" s="142"/>
      <c r="MAN57" s="142"/>
      <c r="MAO57" s="142"/>
      <c r="MAP57" s="142"/>
      <c r="MAQ57" s="142"/>
      <c r="MAR57" s="142"/>
      <c r="MAS57" s="142"/>
      <c r="MAT57" s="142"/>
      <c r="MAU57" s="142"/>
      <c r="MAV57" s="142"/>
      <c r="MAW57" s="142"/>
      <c r="MAX57" s="142"/>
      <c r="MAY57" s="142"/>
      <c r="MAZ57" s="142"/>
      <c r="MBA57" s="142"/>
      <c r="MBB57" s="142"/>
      <c r="MBC57" s="142"/>
      <c r="MBD57" s="142"/>
      <c r="MBE57" s="142"/>
      <c r="MBF57" s="142"/>
      <c r="MBG57" s="142"/>
      <c r="MBH57" s="142"/>
      <c r="MBI57" s="142"/>
      <c r="MBJ57" s="142"/>
      <c r="MBK57" s="142"/>
      <c r="MBL57" s="142"/>
      <c r="MBM57" s="142"/>
      <c r="MBN57" s="142"/>
      <c r="MBO57" s="142"/>
      <c r="MBP57" s="142"/>
      <c r="MBQ57" s="142"/>
      <c r="MBR57" s="142"/>
      <c r="MBS57" s="142"/>
      <c r="MBT57" s="142"/>
      <c r="MBU57" s="142"/>
      <c r="MBV57" s="142"/>
      <c r="MBW57" s="142"/>
      <c r="MBX57" s="142"/>
      <c r="MBY57" s="142"/>
      <c r="MBZ57" s="142"/>
      <c r="MCA57" s="142"/>
      <c r="MCB57" s="142"/>
      <c r="MCC57" s="142"/>
      <c r="MCD57" s="142"/>
      <c r="MCE57" s="142"/>
      <c r="MCF57" s="142"/>
      <c r="MCG57" s="142"/>
      <c r="MCH57" s="142"/>
      <c r="MCI57" s="142"/>
      <c r="MCJ57" s="142"/>
      <c r="MCK57" s="142"/>
      <c r="MCL57" s="142"/>
      <c r="MCM57" s="142"/>
      <c r="MCN57" s="142"/>
      <c r="MCO57" s="142"/>
      <c r="MCP57" s="142"/>
      <c r="MCQ57" s="142"/>
      <c r="MCR57" s="142"/>
      <c r="MCS57" s="142"/>
      <c r="MCT57" s="142"/>
      <c r="MCU57" s="142"/>
      <c r="MCV57" s="142"/>
      <c r="MCW57" s="142"/>
      <c r="MCX57" s="142"/>
      <c r="MCY57" s="142"/>
      <c r="MCZ57" s="142"/>
      <c r="MDA57" s="142"/>
      <c r="MDB57" s="142"/>
      <c r="MDC57" s="142"/>
      <c r="MDD57" s="142"/>
      <c r="MDE57" s="142"/>
      <c r="MDF57" s="142"/>
      <c r="MDG57" s="142"/>
      <c r="MDH57" s="142"/>
      <c r="MDI57" s="142"/>
      <c r="MDJ57" s="142"/>
      <c r="MDK57" s="142"/>
      <c r="MDL57" s="142"/>
      <c r="MDM57" s="142"/>
      <c r="MDN57" s="142"/>
      <c r="MDO57" s="142"/>
      <c r="MDP57" s="142"/>
      <c r="MDQ57" s="142"/>
      <c r="MDR57" s="142"/>
      <c r="MDS57" s="142"/>
      <c r="MDT57" s="142"/>
      <c r="MDU57" s="142"/>
      <c r="MDV57" s="142"/>
      <c r="MDW57" s="142"/>
      <c r="MDX57" s="142"/>
      <c r="MDY57" s="142"/>
      <c r="MDZ57" s="142"/>
      <c r="MEA57" s="142"/>
      <c r="MEB57" s="142"/>
      <c r="MEC57" s="142"/>
      <c r="MED57" s="142"/>
      <c r="MEE57" s="142"/>
      <c r="MEF57" s="142"/>
      <c r="MEG57" s="142"/>
      <c r="MEH57" s="142"/>
      <c r="MEI57" s="142"/>
      <c r="MEJ57" s="142"/>
      <c r="MEK57" s="142"/>
      <c r="MEL57" s="142"/>
      <c r="MEM57" s="142"/>
      <c r="MEN57" s="142"/>
      <c r="MEO57" s="142"/>
      <c r="MEP57" s="142"/>
      <c r="MEQ57" s="142"/>
      <c r="MER57" s="142"/>
      <c r="MES57" s="142"/>
      <c r="MET57" s="142"/>
      <c r="MEU57" s="142"/>
      <c r="MEV57" s="142"/>
      <c r="MEW57" s="142"/>
      <c r="MEX57" s="142"/>
      <c r="MEY57" s="142"/>
      <c r="MEZ57" s="142"/>
      <c r="MFA57" s="142"/>
      <c r="MFB57" s="142"/>
      <c r="MFC57" s="142"/>
      <c r="MFD57" s="142"/>
      <c r="MFE57" s="142"/>
      <c r="MFF57" s="142"/>
      <c r="MFG57" s="142"/>
      <c r="MFH57" s="142"/>
      <c r="MFI57" s="142"/>
      <c r="MFJ57" s="142"/>
      <c r="MFK57" s="142"/>
      <c r="MFL57" s="142"/>
      <c r="MFM57" s="142"/>
      <c r="MFN57" s="142"/>
      <c r="MFO57" s="142"/>
      <c r="MFP57" s="142"/>
      <c r="MFQ57" s="142"/>
      <c r="MFR57" s="142"/>
      <c r="MFS57" s="142"/>
      <c r="MFT57" s="142"/>
      <c r="MFU57" s="142"/>
      <c r="MFV57" s="142"/>
      <c r="MFW57" s="142"/>
      <c r="MFX57" s="142"/>
      <c r="MFY57" s="142"/>
      <c r="MFZ57" s="142"/>
      <c r="MGA57" s="142"/>
      <c r="MGB57" s="142"/>
      <c r="MGC57" s="142"/>
      <c r="MGD57" s="142"/>
      <c r="MGE57" s="142"/>
      <c r="MGF57" s="142"/>
      <c r="MGG57" s="142"/>
      <c r="MGH57" s="142"/>
      <c r="MGI57" s="142"/>
      <c r="MGJ57" s="142"/>
      <c r="MGK57" s="142"/>
      <c r="MGL57" s="142"/>
      <c r="MGM57" s="142"/>
      <c r="MGN57" s="142"/>
      <c r="MGO57" s="142"/>
      <c r="MGP57" s="142"/>
      <c r="MGQ57" s="142"/>
      <c r="MGR57" s="142"/>
      <c r="MGS57" s="142"/>
      <c r="MGT57" s="142"/>
      <c r="MGU57" s="142"/>
      <c r="MGV57" s="142"/>
      <c r="MGW57" s="142"/>
      <c r="MGX57" s="142"/>
      <c r="MGY57" s="142"/>
      <c r="MGZ57" s="142"/>
      <c r="MHA57" s="142"/>
      <c r="MHB57" s="142"/>
      <c r="MHC57" s="142"/>
      <c r="MHD57" s="142"/>
      <c r="MHE57" s="142"/>
      <c r="MHF57" s="142"/>
      <c r="MHG57" s="142"/>
      <c r="MHH57" s="142"/>
      <c r="MHI57" s="142"/>
      <c r="MHJ57" s="142"/>
      <c r="MHK57" s="142"/>
      <c r="MHL57" s="142"/>
      <c r="MHM57" s="142"/>
      <c r="MHN57" s="142"/>
      <c r="MHO57" s="142"/>
      <c r="MHP57" s="142"/>
      <c r="MHQ57" s="142"/>
      <c r="MHR57" s="142"/>
      <c r="MHS57" s="142"/>
      <c r="MHT57" s="142"/>
      <c r="MHU57" s="142"/>
      <c r="MHV57" s="142"/>
      <c r="MHW57" s="142"/>
      <c r="MHX57" s="142"/>
      <c r="MHY57" s="142"/>
      <c r="MHZ57" s="142"/>
      <c r="MIA57" s="142"/>
      <c r="MIB57" s="142"/>
      <c r="MIC57" s="142"/>
      <c r="MID57" s="142"/>
      <c r="MIE57" s="142"/>
      <c r="MIF57" s="142"/>
      <c r="MIG57" s="142"/>
      <c r="MIH57" s="142"/>
      <c r="MII57" s="142"/>
      <c r="MIJ57" s="142"/>
      <c r="MIK57" s="142"/>
      <c r="MIL57" s="142"/>
      <c r="MIM57" s="142"/>
      <c r="MIN57" s="142"/>
      <c r="MIO57" s="142"/>
      <c r="MIP57" s="142"/>
      <c r="MIQ57" s="142"/>
      <c r="MIR57" s="142"/>
      <c r="MIS57" s="142"/>
      <c r="MIT57" s="142"/>
      <c r="MIU57" s="142"/>
      <c r="MIV57" s="142"/>
      <c r="MIW57" s="142"/>
      <c r="MIX57" s="142"/>
      <c r="MIY57" s="142"/>
      <c r="MIZ57" s="142"/>
      <c r="MJA57" s="142"/>
      <c r="MJB57" s="142"/>
      <c r="MJC57" s="142"/>
      <c r="MJD57" s="142"/>
      <c r="MJE57" s="142"/>
      <c r="MJF57" s="142"/>
      <c r="MJG57" s="142"/>
      <c r="MJH57" s="142"/>
      <c r="MJI57" s="142"/>
      <c r="MJJ57" s="142"/>
      <c r="MJK57" s="142"/>
      <c r="MJL57" s="142"/>
      <c r="MJM57" s="142"/>
      <c r="MJN57" s="142"/>
      <c r="MJO57" s="142"/>
      <c r="MJP57" s="142"/>
      <c r="MJQ57" s="142"/>
      <c r="MJR57" s="142"/>
      <c r="MJS57" s="142"/>
      <c r="MJT57" s="142"/>
      <c r="MJU57" s="142"/>
      <c r="MJV57" s="142"/>
      <c r="MJW57" s="142"/>
      <c r="MJX57" s="142"/>
      <c r="MJY57" s="142"/>
      <c r="MJZ57" s="142"/>
      <c r="MKA57" s="142"/>
      <c r="MKB57" s="142"/>
      <c r="MKC57" s="142"/>
      <c r="MKD57" s="142"/>
      <c r="MKE57" s="142"/>
      <c r="MKF57" s="142"/>
      <c r="MKG57" s="142"/>
      <c r="MKH57" s="142"/>
      <c r="MKI57" s="142"/>
      <c r="MKJ57" s="142"/>
      <c r="MKK57" s="142"/>
      <c r="MKL57" s="142"/>
      <c r="MKM57" s="142"/>
      <c r="MKN57" s="142"/>
      <c r="MKO57" s="142"/>
      <c r="MKP57" s="142"/>
      <c r="MKQ57" s="142"/>
      <c r="MKR57" s="142"/>
      <c r="MKS57" s="142"/>
      <c r="MKT57" s="142"/>
      <c r="MKU57" s="142"/>
      <c r="MKV57" s="142"/>
      <c r="MKW57" s="142"/>
      <c r="MKX57" s="142"/>
      <c r="MKY57" s="142"/>
      <c r="MKZ57" s="142"/>
      <c r="MLA57" s="142"/>
      <c r="MLB57" s="142"/>
      <c r="MLC57" s="142"/>
      <c r="MLD57" s="142"/>
      <c r="MLE57" s="142"/>
      <c r="MLF57" s="142"/>
      <c r="MLG57" s="142"/>
      <c r="MLH57" s="142"/>
      <c r="MLI57" s="142"/>
      <c r="MLJ57" s="142"/>
      <c r="MLK57" s="142"/>
      <c r="MLL57" s="142"/>
      <c r="MLM57" s="142"/>
      <c r="MLN57" s="142"/>
      <c r="MLO57" s="142"/>
      <c r="MLP57" s="142"/>
      <c r="MLQ57" s="142"/>
      <c r="MLR57" s="142"/>
      <c r="MLS57" s="142"/>
      <c r="MLT57" s="142"/>
      <c r="MLU57" s="142"/>
      <c r="MLV57" s="142"/>
      <c r="MLW57" s="142"/>
      <c r="MLX57" s="142"/>
      <c r="MLY57" s="142"/>
      <c r="MLZ57" s="142"/>
      <c r="MMA57" s="142"/>
      <c r="MMB57" s="142"/>
      <c r="MMC57" s="142"/>
      <c r="MMD57" s="142"/>
      <c r="MME57" s="142"/>
      <c r="MMF57" s="142"/>
      <c r="MMG57" s="142"/>
      <c r="MMH57" s="142"/>
      <c r="MMI57" s="142"/>
      <c r="MMJ57" s="142"/>
      <c r="MMK57" s="142"/>
      <c r="MML57" s="142"/>
      <c r="MMM57" s="142"/>
      <c r="MMN57" s="142"/>
      <c r="MMO57" s="142"/>
      <c r="MMP57" s="142"/>
      <c r="MMQ57" s="142"/>
      <c r="MMR57" s="142"/>
      <c r="MMS57" s="142"/>
      <c r="MMT57" s="142"/>
      <c r="MMU57" s="142"/>
      <c r="MMV57" s="142"/>
      <c r="MMW57" s="142"/>
      <c r="MMX57" s="142"/>
      <c r="MMY57" s="142"/>
      <c r="MMZ57" s="142"/>
      <c r="MNA57" s="142"/>
      <c r="MNB57" s="142"/>
      <c r="MNC57" s="142"/>
      <c r="MND57" s="142"/>
      <c r="MNE57" s="142"/>
      <c r="MNF57" s="142"/>
      <c r="MNG57" s="142"/>
      <c r="MNH57" s="142"/>
      <c r="MNI57" s="142"/>
      <c r="MNJ57" s="142"/>
      <c r="MNK57" s="142"/>
      <c r="MNL57" s="142"/>
      <c r="MNM57" s="142"/>
      <c r="MNN57" s="142"/>
      <c r="MNO57" s="142"/>
      <c r="MNP57" s="142"/>
      <c r="MNQ57" s="142"/>
      <c r="MNR57" s="142"/>
      <c r="MNS57" s="142"/>
      <c r="MNT57" s="142"/>
      <c r="MNU57" s="142"/>
      <c r="MNV57" s="142"/>
      <c r="MNW57" s="142"/>
      <c r="MNX57" s="142"/>
      <c r="MNY57" s="142"/>
      <c r="MNZ57" s="142"/>
      <c r="MOA57" s="142"/>
      <c r="MOB57" s="142"/>
      <c r="MOC57" s="142"/>
      <c r="MOD57" s="142"/>
      <c r="MOE57" s="142"/>
      <c r="MOF57" s="142"/>
      <c r="MOG57" s="142"/>
      <c r="MOH57" s="142"/>
      <c r="MOI57" s="142"/>
      <c r="MOJ57" s="142"/>
      <c r="MOK57" s="142"/>
      <c r="MOL57" s="142"/>
      <c r="MOM57" s="142"/>
      <c r="MON57" s="142"/>
      <c r="MOO57" s="142"/>
      <c r="MOP57" s="142"/>
      <c r="MOQ57" s="142"/>
      <c r="MOR57" s="142"/>
      <c r="MOS57" s="142"/>
      <c r="MOT57" s="142"/>
      <c r="MOU57" s="142"/>
      <c r="MOV57" s="142"/>
      <c r="MOW57" s="142"/>
      <c r="MOX57" s="142"/>
      <c r="MOY57" s="142"/>
      <c r="MOZ57" s="142"/>
      <c r="MPA57" s="142"/>
      <c r="MPB57" s="142"/>
      <c r="MPC57" s="142"/>
      <c r="MPD57" s="142"/>
      <c r="MPE57" s="142"/>
      <c r="MPF57" s="142"/>
      <c r="MPG57" s="142"/>
      <c r="MPH57" s="142"/>
      <c r="MPI57" s="142"/>
      <c r="MPJ57" s="142"/>
      <c r="MPK57" s="142"/>
      <c r="MPL57" s="142"/>
      <c r="MPM57" s="142"/>
      <c r="MPN57" s="142"/>
      <c r="MPO57" s="142"/>
      <c r="MPP57" s="142"/>
      <c r="MPQ57" s="142"/>
      <c r="MPR57" s="142"/>
      <c r="MPS57" s="142"/>
      <c r="MPT57" s="142"/>
      <c r="MPU57" s="142"/>
      <c r="MPV57" s="142"/>
      <c r="MPW57" s="142"/>
      <c r="MPX57" s="142"/>
      <c r="MPY57" s="142"/>
      <c r="MPZ57" s="142"/>
      <c r="MQA57" s="142"/>
      <c r="MQB57" s="142"/>
      <c r="MQC57" s="142"/>
      <c r="MQD57" s="142"/>
      <c r="MQE57" s="142"/>
      <c r="MQF57" s="142"/>
      <c r="MQG57" s="142"/>
      <c r="MQH57" s="142"/>
      <c r="MQI57" s="142"/>
      <c r="MQJ57" s="142"/>
      <c r="MQK57" s="142"/>
      <c r="MQL57" s="142"/>
      <c r="MQM57" s="142"/>
      <c r="MQN57" s="142"/>
      <c r="MQO57" s="142"/>
      <c r="MQP57" s="142"/>
      <c r="MQQ57" s="142"/>
      <c r="MQR57" s="142"/>
      <c r="MQS57" s="142"/>
      <c r="MQT57" s="142"/>
      <c r="MQU57" s="142"/>
      <c r="MQV57" s="142"/>
      <c r="MQW57" s="142"/>
      <c r="MQX57" s="142"/>
      <c r="MQY57" s="142"/>
      <c r="MQZ57" s="142"/>
      <c r="MRA57" s="142"/>
      <c r="MRB57" s="142"/>
      <c r="MRC57" s="142"/>
      <c r="MRD57" s="142"/>
      <c r="MRE57" s="142"/>
      <c r="MRF57" s="142"/>
      <c r="MRG57" s="142"/>
      <c r="MRH57" s="142"/>
      <c r="MRI57" s="142"/>
      <c r="MRJ57" s="142"/>
      <c r="MRK57" s="142"/>
      <c r="MRL57" s="142"/>
      <c r="MRM57" s="142"/>
      <c r="MRN57" s="142"/>
      <c r="MRO57" s="142"/>
      <c r="MRP57" s="142"/>
      <c r="MRQ57" s="142"/>
      <c r="MRR57" s="142"/>
      <c r="MRS57" s="142"/>
      <c r="MRT57" s="142"/>
      <c r="MRU57" s="142"/>
      <c r="MRV57" s="142"/>
      <c r="MRW57" s="142"/>
      <c r="MRX57" s="142"/>
      <c r="MRY57" s="142"/>
      <c r="MRZ57" s="142"/>
      <c r="MSA57" s="142"/>
      <c r="MSB57" s="142"/>
      <c r="MSC57" s="142"/>
      <c r="MSD57" s="142"/>
      <c r="MSE57" s="142"/>
      <c r="MSF57" s="142"/>
      <c r="MSG57" s="142"/>
      <c r="MSH57" s="142"/>
      <c r="MSI57" s="142"/>
      <c r="MSJ57" s="142"/>
      <c r="MSK57" s="142"/>
      <c r="MSL57" s="142"/>
      <c r="MSM57" s="142"/>
      <c r="MSN57" s="142"/>
      <c r="MSO57" s="142"/>
      <c r="MSP57" s="142"/>
      <c r="MSQ57" s="142"/>
      <c r="MSR57" s="142"/>
      <c r="MSS57" s="142"/>
      <c r="MST57" s="142"/>
      <c r="MSU57" s="142"/>
      <c r="MSV57" s="142"/>
      <c r="MSW57" s="142"/>
      <c r="MSX57" s="142"/>
      <c r="MSY57" s="142"/>
      <c r="MSZ57" s="142"/>
      <c r="MTA57" s="142"/>
      <c r="MTB57" s="142"/>
      <c r="MTC57" s="142"/>
      <c r="MTD57" s="142"/>
      <c r="MTE57" s="142"/>
      <c r="MTF57" s="142"/>
      <c r="MTG57" s="142"/>
      <c r="MTH57" s="142"/>
      <c r="MTI57" s="142"/>
      <c r="MTJ57" s="142"/>
      <c r="MTK57" s="142"/>
      <c r="MTL57" s="142"/>
      <c r="MTM57" s="142"/>
      <c r="MTN57" s="142"/>
      <c r="MTO57" s="142"/>
      <c r="MTP57" s="142"/>
      <c r="MTQ57" s="142"/>
      <c r="MTR57" s="142"/>
      <c r="MTS57" s="142"/>
      <c r="MTT57" s="142"/>
      <c r="MTU57" s="142"/>
      <c r="MTV57" s="142"/>
      <c r="MTW57" s="142"/>
      <c r="MTX57" s="142"/>
      <c r="MTY57" s="142"/>
      <c r="MTZ57" s="142"/>
      <c r="MUA57" s="142"/>
      <c r="MUB57" s="142"/>
      <c r="MUC57" s="142"/>
      <c r="MUD57" s="142"/>
      <c r="MUE57" s="142"/>
      <c r="MUF57" s="142"/>
      <c r="MUG57" s="142"/>
      <c r="MUH57" s="142"/>
      <c r="MUI57" s="142"/>
      <c r="MUJ57" s="142"/>
      <c r="MUK57" s="142"/>
      <c r="MUL57" s="142"/>
      <c r="MUM57" s="142"/>
      <c r="MUN57" s="142"/>
      <c r="MUO57" s="142"/>
      <c r="MUP57" s="142"/>
      <c r="MUQ57" s="142"/>
      <c r="MUR57" s="142"/>
      <c r="MUS57" s="142"/>
      <c r="MUT57" s="142"/>
      <c r="MUU57" s="142"/>
      <c r="MUV57" s="142"/>
      <c r="MUW57" s="142"/>
      <c r="MUX57" s="142"/>
      <c r="MUY57" s="142"/>
      <c r="MUZ57" s="142"/>
      <c r="MVA57" s="142"/>
      <c r="MVB57" s="142"/>
      <c r="MVC57" s="142"/>
      <c r="MVD57" s="142"/>
      <c r="MVE57" s="142"/>
      <c r="MVF57" s="142"/>
      <c r="MVG57" s="142"/>
      <c r="MVH57" s="142"/>
      <c r="MVI57" s="142"/>
      <c r="MVJ57" s="142"/>
      <c r="MVK57" s="142"/>
      <c r="MVL57" s="142"/>
      <c r="MVM57" s="142"/>
      <c r="MVN57" s="142"/>
      <c r="MVO57" s="142"/>
      <c r="MVP57" s="142"/>
      <c r="MVQ57" s="142"/>
      <c r="MVR57" s="142"/>
      <c r="MVS57" s="142"/>
      <c r="MVT57" s="142"/>
      <c r="MVU57" s="142"/>
      <c r="MVV57" s="142"/>
      <c r="MVW57" s="142"/>
      <c r="MVX57" s="142"/>
      <c r="MVY57" s="142"/>
      <c r="MVZ57" s="142"/>
      <c r="MWA57" s="142"/>
      <c r="MWB57" s="142"/>
      <c r="MWC57" s="142"/>
      <c r="MWD57" s="142"/>
      <c r="MWE57" s="142"/>
      <c r="MWF57" s="142"/>
      <c r="MWG57" s="142"/>
      <c r="MWH57" s="142"/>
      <c r="MWI57" s="142"/>
      <c r="MWJ57" s="142"/>
      <c r="MWK57" s="142"/>
      <c r="MWL57" s="142"/>
      <c r="MWM57" s="142"/>
      <c r="MWN57" s="142"/>
      <c r="MWO57" s="142"/>
      <c r="MWP57" s="142"/>
      <c r="MWQ57" s="142"/>
      <c r="MWR57" s="142"/>
      <c r="MWS57" s="142"/>
      <c r="MWT57" s="142"/>
      <c r="MWU57" s="142"/>
      <c r="MWV57" s="142"/>
      <c r="MWW57" s="142"/>
      <c r="MWX57" s="142"/>
      <c r="MWY57" s="142"/>
      <c r="MWZ57" s="142"/>
      <c r="MXA57" s="142"/>
      <c r="MXB57" s="142"/>
      <c r="MXC57" s="142"/>
      <c r="MXD57" s="142"/>
      <c r="MXE57" s="142"/>
      <c r="MXF57" s="142"/>
      <c r="MXG57" s="142"/>
      <c r="MXH57" s="142"/>
      <c r="MXI57" s="142"/>
      <c r="MXJ57" s="142"/>
      <c r="MXK57" s="142"/>
      <c r="MXL57" s="142"/>
      <c r="MXM57" s="142"/>
      <c r="MXN57" s="142"/>
      <c r="MXO57" s="142"/>
      <c r="MXP57" s="142"/>
      <c r="MXQ57" s="142"/>
      <c r="MXR57" s="142"/>
      <c r="MXS57" s="142"/>
      <c r="MXT57" s="142"/>
      <c r="MXU57" s="142"/>
      <c r="MXV57" s="142"/>
      <c r="MXW57" s="142"/>
      <c r="MXX57" s="142"/>
      <c r="MXY57" s="142"/>
      <c r="MXZ57" s="142"/>
      <c r="MYA57" s="142"/>
      <c r="MYB57" s="142"/>
      <c r="MYC57" s="142"/>
      <c r="MYD57" s="142"/>
      <c r="MYE57" s="142"/>
      <c r="MYF57" s="142"/>
      <c r="MYG57" s="142"/>
      <c r="MYH57" s="142"/>
      <c r="MYI57" s="142"/>
      <c r="MYJ57" s="142"/>
      <c r="MYK57" s="142"/>
      <c r="MYL57" s="142"/>
      <c r="MYM57" s="142"/>
      <c r="MYN57" s="142"/>
      <c r="MYO57" s="142"/>
      <c r="MYP57" s="142"/>
      <c r="MYQ57" s="142"/>
      <c r="MYR57" s="142"/>
      <c r="MYS57" s="142"/>
      <c r="MYT57" s="142"/>
      <c r="MYU57" s="142"/>
      <c r="MYV57" s="142"/>
      <c r="MYW57" s="142"/>
      <c r="MYX57" s="142"/>
      <c r="MYY57" s="142"/>
      <c r="MYZ57" s="142"/>
      <c r="MZA57" s="142"/>
      <c r="MZB57" s="142"/>
      <c r="MZC57" s="142"/>
      <c r="MZD57" s="142"/>
      <c r="MZE57" s="142"/>
      <c r="MZF57" s="142"/>
      <c r="MZG57" s="142"/>
      <c r="MZH57" s="142"/>
      <c r="MZI57" s="142"/>
      <c r="MZJ57" s="142"/>
      <c r="MZK57" s="142"/>
      <c r="MZL57" s="142"/>
      <c r="MZM57" s="142"/>
      <c r="MZN57" s="142"/>
      <c r="MZO57" s="142"/>
      <c r="MZP57" s="142"/>
      <c r="MZQ57" s="142"/>
      <c r="MZR57" s="142"/>
      <c r="MZS57" s="142"/>
      <c r="MZT57" s="142"/>
      <c r="MZU57" s="142"/>
      <c r="MZV57" s="142"/>
      <c r="MZW57" s="142"/>
      <c r="MZX57" s="142"/>
      <c r="MZY57" s="142"/>
      <c r="MZZ57" s="142"/>
      <c r="NAA57" s="142"/>
      <c r="NAB57" s="142"/>
      <c r="NAC57" s="142"/>
      <c r="NAD57" s="142"/>
      <c r="NAE57" s="142"/>
      <c r="NAF57" s="142"/>
      <c r="NAG57" s="142"/>
      <c r="NAH57" s="142"/>
      <c r="NAI57" s="142"/>
      <c r="NAJ57" s="142"/>
      <c r="NAK57" s="142"/>
      <c r="NAL57" s="142"/>
      <c r="NAM57" s="142"/>
      <c r="NAN57" s="142"/>
      <c r="NAO57" s="142"/>
      <c r="NAP57" s="142"/>
      <c r="NAQ57" s="142"/>
      <c r="NAR57" s="142"/>
      <c r="NAS57" s="142"/>
      <c r="NAT57" s="142"/>
      <c r="NAU57" s="142"/>
      <c r="NAV57" s="142"/>
      <c r="NAW57" s="142"/>
      <c r="NAX57" s="142"/>
      <c r="NAY57" s="142"/>
      <c r="NAZ57" s="142"/>
      <c r="NBA57" s="142"/>
      <c r="NBB57" s="142"/>
      <c r="NBC57" s="142"/>
      <c r="NBD57" s="142"/>
      <c r="NBE57" s="142"/>
      <c r="NBF57" s="142"/>
      <c r="NBG57" s="142"/>
      <c r="NBH57" s="142"/>
      <c r="NBI57" s="142"/>
      <c r="NBJ57" s="142"/>
      <c r="NBK57" s="142"/>
      <c r="NBL57" s="142"/>
      <c r="NBM57" s="142"/>
      <c r="NBN57" s="142"/>
      <c r="NBO57" s="142"/>
      <c r="NBP57" s="142"/>
      <c r="NBQ57" s="142"/>
      <c r="NBR57" s="142"/>
      <c r="NBS57" s="142"/>
      <c r="NBT57" s="142"/>
      <c r="NBU57" s="142"/>
      <c r="NBV57" s="142"/>
      <c r="NBW57" s="142"/>
      <c r="NBX57" s="142"/>
      <c r="NBY57" s="142"/>
      <c r="NBZ57" s="142"/>
      <c r="NCA57" s="142"/>
      <c r="NCB57" s="142"/>
      <c r="NCC57" s="142"/>
      <c r="NCD57" s="142"/>
      <c r="NCE57" s="142"/>
      <c r="NCF57" s="142"/>
      <c r="NCG57" s="142"/>
      <c r="NCH57" s="142"/>
      <c r="NCI57" s="142"/>
      <c r="NCJ57" s="142"/>
      <c r="NCK57" s="142"/>
      <c r="NCL57" s="142"/>
      <c r="NCM57" s="142"/>
      <c r="NCN57" s="142"/>
      <c r="NCO57" s="142"/>
      <c r="NCP57" s="142"/>
      <c r="NCQ57" s="142"/>
      <c r="NCR57" s="142"/>
      <c r="NCS57" s="142"/>
      <c r="NCT57" s="142"/>
      <c r="NCU57" s="142"/>
      <c r="NCV57" s="142"/>
      <c r="NCW57" s="142"/>
      <c r="NCX57" s="142"/>
      <c r="NCY57" s="142"/>
      <c r="NCZ57" s="142"/>
      <c r="NDA57" s="142"/>
      <c r="NDB57" s="142"/>
      <c r="NDC57" s="142"/>
      <c r="NDD57" s="142"/>
      <c r="NDE57" s="142"/>
      <c r="NDF57" s="142"/>
      <c r="NDG57" s="142"/>
      <c r="NDH57" s="142"/>
      <c r="NDI57" s="142"/>
      <c r="NDJ57" s="142"/>
      <c r="NDK57" s="142"/>
      <c r="NDL57" s="142"/>
      <c r="NDM57" s="142"/>
      <c r="NDN57" s="142"/>
      <c r="NDO57" s="142"/>
      <c r="NDP57" s="142"/>
      <c r="NDQ57" s="142"/>
      <c r="NDR57" s="142"/>
      <c r="NDS57" s="142"/>
      <c r="NDT57" s="142"/>
      <c r="NDU57" s="142"/>
      <c r="NDV57" s="142"/>
      <c r="NDW57" s="142"/>
      <c r="NDX57" s="142"/>
      <c r="NDY57" s="142"/>
      <c r="NDZ57" s="142"/>
      <c r="NEA57" s="142"/>
      <c r="NEB57" s="142"/>
      <c r="NEC57" s="142"/>
      <c r="NED57" s="142"/>
      <c r="NEE57" s="142"/>
      <c r="NEF57" s="142"/>
      <c r="NEG57" s="142"/>
      <c r="NEH57" s="142"/>
      <c r="NEI57" s="142"/>
      <c r="NEJ57" s="142"/>
      <c r="NEK57" s="142"/>
      <c r="NEL57" s="142"/>
      <c r="NEM57" s="142"/>
      <c r="NEN57" s="142"/>
      <c r="NEO57" s="142"/>
      <c r="NEP57" s="142"/>
      <c r="NEQ57" s="142"/>
      <c r="NER57" s="142"/>
      <c r="NES57" s="142"/>
      <c r="NET57" s="142"/>
      <c r="NEU57" s="142"/>
      <c r="NEV57" s="142"/>
      <c r="NEW57" s="142"/>
      <c r="NEX57" s="142"/>
      <c r="NEY57" s="142"/>
      <c r="NEZ57" s="142"/>
      <c r="NFA57" s="142"/>
      <c r="NFB57" s="142"/>
      <c r="NFC57" s="142"/>
      <c r="NFD57" s="142"/>
      <c r="NFE57" s="142"/>
      <c r="NFF57" s="142"/>
      <c r="NFG57" s="142"/>
      <c r="NFH57" s="142"/>
      <c r="NFI57" s="142"/>
      <c r="NFJ57" s="142"/>
      <c r="NFK57" s="142"/>
      <c r="NFL57" s="142"/>
      <c r="NFM57" s="142"/>
      <c r="NFN57" s="142"/>
      <c r="NFO57" s="142"/>
      <c r="NFP57" s="142"/>
      <c r="NFQ57" s="142"/>
      <c r="NFR57" s="142"/>
      <c r="NFS57" s="142"/>
      <c r="NFT57" s="142"/>
      <c r="NFU57" s="142"/>
      <c r="NFV57" s="142"/>
      <c r="NFW57" s="142"/>
      <c r="NFX57" s="142"/>
      <c r="NFY57" s="142"/>
      <c r="NFZ57" s="142"/>
      <c r="NGA57" s="142"/>
      <c r="NGB57" s="142"/>
      <c r="NGC57" s="142"/>
      <c r="NGD57" s="142"/>
      <c r="NGE57" s="142"/>
      <c r="NGF57" s="142"/>
      <c r="NGG57" s="142"/>
      <c r="NGH57" s="142"/>
      <c r="NGI57" s="142"/>
      <c r="NGJ57" s="142"/>
      <c r="NGK57" s="142"/>
      <c r="NGL57" s="142"/>
      <c r="NGM57" s="142"/>
      <c r="NGN57" s="142"/>
      <c r="NGO57" s="142"/>
      <c r="NGP57" s="142"/>
      <c r="NGQ57" s="142"/>
      <c r="NGR57" s="142"/>
      <c r="NGS57" s="142"/>
      <c r="NGT57" s="142"/>
      <c r="NGU57" s="142"/>
      <c r="NGV57" s="142"/>
      <c r="NGW57" s="142"/>
      <c r="NGX57" s="142"/>
      <c r="NGY57" s="142"/>
      <c r="NGZ57" s="142"/>
      <c r="NHA57" s="142"/>
      <c r="NHB57" s="142"/>
      <c r="NHC57" s="142"/>
      <c r="NHD57" s="142"/>
      <c r="NHE57" s="142"/>
      <c r="NHF57" s="142"/>
      <c r="NHG57" s="142"/>
      <c r="NHH57" s="142"/>
      <c r="NHI57" s="142"/>
      <c r="NHJ57" s="142"/>
      <c r="NHK57" s="142"/>
      <c r="NHL57" s="142"/>
      <c r="NHM57" s="142"/>
      <c r="NHN57" s="142"/>
      <c r="NHO57" s="142"/>
      <c r="NHP57" s="142"/>
      <c r="NHQ57" s="142"/>
      <c r="NHR57" s="142"/>
      <c r="NHS57" s="142"/>
      <c r="NHT57" s="142"/>
      <c r="NHU57" s="142"/>
      <c r="NHV57" s="142"/>
      <c r="NHW57" s="142"/>
      <c r="NHX57" s="142"/>
      <c r="NHY57" s="142"/>
      <c r="NHZ57" s="142"/>
      <c r="NIA57" s="142"/>
      <c r="NIB57" s="142"/>
      <c r="NIC57" s="142"/>
      <c r="NID57" s="142"/>
      <c r="NIE57" s="142"/>
      <c r="NIF57" s="142"/>
      <c r="NIG57" s="142"/>
      <c r="NIH57" s="142"/>
      <c r="NII57" s="142"/>
      <c r="NIJ57" s="142"/>
      <c r="NIK57" s="142"/>
      <c r="NIL57" s="142"/>
      <c r="NIM57" s="142"/>
      <c r="NIN57" s="142"/>
      <c r="NIO57" s="142"/>
      <c r="NIP57" s="142"/>
      <c r="NIQ57" s="142"/>
      <c r="NIR57" s="142"/>
      <c r="NIS57" s="142"/>
      <c r="NIT57" s="142"/>
      <c r="NIU57" s="142"/>
      <c r="NIV57" s="142"/>
      <c r="NIW57" s="142"/>
      <c r="NIX57" s="142"/>
      <c r="NIY57" s="142"/>
      <c r="NIZ57" s="142"/>
      <c r="NJA57" s="142"/>
      <c r="NJB57" s="142"/>
      <c r="NJC57" s="142"/>
      <c r="NJD57" s="142"/>
      <c r="NJE57" s="142"/>
      <c r="NJF57" s="142"/>
      <c r="NJG57" s="142"/>
      <c r="NJH57" s="142"/>
      <c r="NJI57" s="142"/>
      <c r="NJJ57" s="142"/>
      <c r="NJK57" s="142"/>
      <c r="NJL57" s="142"/>
      <c r="NJM57" s="142"/>
      <c r="NJN57" s="142"/>
      <c r="NJO57" s="142"/>
      <c r="NJP57" s="142"/>
      <c r="NJQ57" s="142"/>
      <c r="NJR57" s="142"/>
      <c r="NJS57" s="142"/>
      <c r="NJT57" s="142"/>
      <c r="NJU57" s="142"/>
      <c r="NJV57" s="142"/>
      <c r="NJW57" s="142"/>
      <c r="NJX57" s="142"/>
      <c r="NJY57" s="142"/>
      <c r="NJZ57" s="142"/>
      <c r="NKA57" s="142"/>
      <c r="NKB57" s="142"/>
      <c r="NKC57" s="142"/>
      <c r="NKD57" s="142"/>
      <c r="NKE57" s="142"/>
      <c r="NKF57" s="142"/>
      <c r="NKG57" s="142"/>
      <c r="NKH57" s="142"/>
      <c r="NKI57" s="142"/>
      <c r="NKJ57" s="142"/>
      <c r="NKK57" s="142"/>
      <c r="NKL57" s="142"/>
      <c r="NKM57" s="142"/>
      <c r="NKN57" s="142"/>
      <c r="NKO57" s="142"/>
      <c r="NKP57" s="142"/>
      <c r="NKQ57" s="142"/>
      <c r="NKR57" s="142"/>
      <c r="NKS57" s="142"/>
      <c r="NKT57" s="142"/>
      <c r="NKU57" s="142"/>
      <c r="NKV57" s="142"/>
      <c r="NKW57" s="142"/>
      <c r="NKX57" s="142"/>
      <c r="NKY57" s="142"/>
      <c r="NKZ57" s="142"/>
      <c r="NLA57" s="142"/>
      <c r="NLB57" s="142"/>
      <c r="NLC57" s="142"/>
      <c r="NLD57" s="142"/>
      <c r="NLE57" s="142"/>
      <c r="NLF57" s="142"/>
      <c r="NLG57" s="142"/>
      <c r="NLH57" s="142"/>
      <c r="NLI57" s="142"/>
      <c r="NLJ57" s="142"/>
      <c r="NLK57" s="142"/>
      <c r="NLL57" s="142"/>
      <c r="NLM57" s="142"/>
      <c r="NLN57" s="142"/>
      <c r="NLO57" s="142"/>
      <c r="NLP57" s="142"/>
      <c r="NLQ57" s="142"/>
      <c r="NLR57" s="142"/>
      <c r="NLS57" s="142"/>
      <c r="NLT57" s="142"/>
      <c r="NLU57" s="142"/>
      <c r="NLV57" s="142"/>
      <c r="NLW57" s="142"/>
      <c r="NLX57" s="142"/>
      <c r="NLY57" s="142"/>
      <c r="NLZ57" s="142"/>
      <c r="NMA57" s="142"/>
      <c r="NMB57" s="142"/>
      <c r="NMC57" s="142"/>
      <c r="NMD57" s="142"/>
      <c r="NME57" s="142"/>
      <c r="NMF57" s="142"/>
      <c r="NMG57" s="142"/>
      <c r="NMH57" s="142"/>
      <c r="NMI57" s="142"/>
      <c r="NMJ57" s="142"/>
      <c r="NMK57" s="142"/>
      <c r="NML57" s="142"/>
      <c r="NMM57" s="142"/>
      <c r="NMN57" s="142"/>
      <c r="NMO57" s="142"/>
      <c r="NMP57" s="142"/>
      <c r="NMQ57" s="142"/>
      <c r="NMR57" s="142"/>
      <c r="NMS57" s="142"/>
      <c r="NMT57" s="142"/>
      <c r="NMU57" s="142"/>
      <c r="NMV57" s="142"/>
      <c r="NMW57" s="142"/>
      <c r="NMX57" s="142"/>
      <c r="NMY57" s="142"/>
      <c r="NMZ57" s="142"/>
      <c r="NNA57" s="142"/>
      <c r="NNB57" s="142"/>
      <c r="NNC57" s="142"/>
      <c r="NND57" s="142"/>
      <c r="NNE57" s="142"/>
      <c r="NNF57" s="142"/>
      <c r="NNG57" s="142"/>
      <c r="NNH57" s="142"/>
      <c r="NNI57" s="142"/>
      <c r="NNJ57" s="142"/>
      <c r="NNK57" s="142"/>
      <c r="NNL57" s="142"/>
      <c r="NNM57" s="142"/>
      <c r="NNN57" s="142"/>
      <c r="NNO57" s="142"/>
      <c r="NNP57" s="142"/>
      <c r="NNQ57" s="142"/>
      <c r="NNR57" s="142"/>
      <c r="NNS57" s="142"/>
      <c r="NNT57" s="142"/>
      <c r="NNU57" s="142"/>
      <c r="NNV57" s="142"/>
      <c r="NNW57" s="142"/>
      <c r="NNX57" s="142"/>
      <c r="NNY57" s="142"/>
      <c r="NNZ57" s="142"/>
      <c r="NOA57" s="142"/>
      <c r="NOB57" s="142"/>
      <c r="NOC57" s="142"/>
      <c r="NOD57" s="142"/>
      <c r="NOE57" s="142"/>
      <c r="NOF57" s="142"/>
      <c r="NOG57" s="142"/>
      <c r="NOH57" s="142"/>
      <c r="NOI57" s="142"/>
      <c r="NOJ57" s="142"/>
      <c r="NOK57" s="142"/>
      <c r="NOL57" s="142"/>
      <c r="NOM57" s="142"/>
      <c r="NON57" s="142"/>
      <c r="NOO57" s="142"/>
      <c r="NOP57" s="142"/>
      <c r="NOQ57" s="142"/>
      <c r="NOR57" s="142"/>
      <c r="NOS57" s="142"/>
      <c r="NOT57" s="142"/>
      <c r="NOU57" s="142"/>
      <c r="NOV57" s="142"/>
      <c r="NOW57" s="142"/>
      <c r="NOX57" s="142"/>
      <c r="NOY57" s="142"/>
      <c r="NOZ57" s="142"/>
      <c r="NPA57" s="142"/>
      <c r="NPB57" s="142"/>
      <c r="NPC57" s="142"/>
      <c r="NPD57" s="142"/>
      <c r="NPE57" s="142"/>
      <c r="NPF57" s="142"/>
      <c r="NPG57" s="142"/>
      <c r="NPH57" s="142"/>
      <c r="NPI57" s="142"/>
      <c r="NPJ57" s="142"/>
      <c r="NPK57" s="142"/>
      <c r="NPL57" s="142"/>
      <c r="NPM57" s="142"/>
      <c r="NPN57" s="142"/>
      <c r="NPO57" s="142"/>
      <c r="NPP57" s="142"/>
      <c r="NPQ57" s="142"/>
      <c r="NPR57" s="142"/>
      <c r="NPS57" s="142"/>
      <c r="NPT57" s="142"/>
      <c r="NPU57" s="142"/>
      <c r="NPV57" s="142"/>
      <c r="NPW57" s="142"/>
      <c r="NPX57" s="142"/>
      <c r="NPY57" s="142"/>
      <c r="NPZ57" s="142"/>
      <c r="NQA57" s="142"/>
      <c r="NQB57" s="142"/>
      <c r="NQC57" s="142"/>
      <c r="NQD57" s="142"/>
      <c r="NQE57" s="142"/>
      <c r="NQF57" s="142"/>
      <c r="NQG57" s="142"/>
      <c r="NQH57" s="142"/>
      <c r="NQI57" s="142"/>
      <c r="NQJ57" s="142"/>
      <c r="NQK57" s="142"/>
      <c r="NQL57" s="142"/>
      <c r="NQM57" s="142"/>
      <c r="NQN57" s="142"/>
      <c r="NQO57" s="142"/>
      <c r="NQP57" s="142"/>
      <c r="NQQ57" s="142"/>
      <c r="NQR57" s="142"/>
      <c r="NQS57" s="142"/>
      <c r="NQT57" s="142"/>
      <c r="NQU57" s="142"/>
      <c r="NQV57" s="142"/>
      <c r="NQW57" s="142"/>
      <c r="NQX57" s="142"/>
      <c r="NQY57" s="142"/>
      <c r="NQZ57" s="142"/>
      <c r="NRA57" s="142"/>
      <c r="NRB57" s="142"/>
      <c r="NRC57" s="142"/>
      <c r="NRD57" s="142"/>
      <c r="NRE57" s="142"/>
      <c r="NRF57" s="142"/>
      <c r="NRG57" s="142"/>
      <c r="NRH57" s="142"/>
      <c r="NRI57" s="142"/>
      <c r="NRJ57" s="142"/>
      <c r="NRK57" s="142"/>
      <c r="NRL57" s="142"/>
      <c r="NRM57" s="142"/>
      <c r="NRN57" s="142"/>
      <c r="NRO57" s="142"/>
      <c r="NRP57" s="142"/>
      <c r="NRQ57" s="142"/>
      <c r="NRR57" s="142"/>
      <c r="NRS57" s="142"/>
      <c r="NRT57" s="142"/>
      <c r="NRU57" s="142"/>
      <c r="NRV57" s="142"/>
      <c r="NRW57" s="142"/>
      <c r="NRX57" s="142"/>
      <c r="NRY57" s="142"/>
      <c r="NRZ57" s="142"/>
      <c r="NSA57" s="142"/>
      <c r="NSB57" s="142"/>
      <c r="NSC57" s="142"/>
      <c r="NSD57" s="142"/>
      <c r="NSE57" s="142"/>
      <c r="NSF57" s="142"/>
      <c r="NSG57" s="142"/>
      <c r="NSH57" s="142"/>
      <c r="NSI57" s="142"/>
      <c r="NSJ57" s="142"/>
      <c r="NSK57" s="142"/>
      <c r="NSL57" s="142"/>
      <c r="NSM57" s="142"/>
      <c r="NSN57" s="142"/>
      <c r="NSO57" s="142"/>
      <c r="NSP57" s="142"/>
      <c r="NSQ57" s="142"/>
      <c r="NSR57" s="142"/>
      <c r="NSS57" s="142"/>
      <c r="NST57" s="142"/>
      <c r="NSU57" s="142"/>
      <c r="NSV57" s="142"/>
      <c r="NSW57" s="142"/>
      <c r="NSX57" s="142"/>
      <c r="NSY57" s="142"/>
      <c r="NSZ57" s="142"/>
      <c r="NTA57" s="142"/>
      <c r="NTB57" s="142"/>
      <c r="NTC57" s="142"/>
      <c r="NTD57" s="142"/>
      <c r="NTE57" s="142"/>
      <c r="NTF57" s="142"/>
      <c r="NTG57" s="142"/>
      <c r="NTH57" s="142"/>
      <c r="NTI57" s="142"/>
      <c r="NTJ57" s="142"/>
      <c r="NTK57" s="142"/>
      <c r="NTL57" s="142"/>
      <c r="NTM57" s="142"/>
      <c r="NTN57" s="142"/>
      <c r="NTO57" s="142"/>
      <c r="NTP57" s="142"/>
      <c r="NTQ57" s="142"/>
      <c r="NTR57" s="142"/>
      <c r="NTS57" s="142"/>
      <c r="NTT57" s="142"/>
      <c r="NTU57" s="142"/>
      <c r="NTV57" s="142"/>
      <c r="NTW57" s="142"/>
      <c r="NTX57" s="142"/>
      <c r="NTY57" s="142"/>
      <c r="NTZ57" s="142"/>
      <c r="NUA57" s="142"/>
      <c r="NUB57" s="142"/>
      <c r="NUC57" s="142"/>
      <c r="NUD57" s="142"/>
      <c r="NUE57" s="142"/>
      <c r="NUF57" s="142"/>
      <c r="NUG57" s="142"/>
      <c r="NUH57" s="142"/>
      <c r="NUI57" s="142"/>
      <c r="NUJ57" s="142"/>
      <c r="NUK57" s="142"/>
      <c r="NUL57" s="142"/>
      <c r="NUM57" s="142"/>
      <c r="NUN57" s="142"/>
      <c r="NUO57" s="142"/>
      <c r="NUP57" s="142"/>
      <c r="NUQ57" s="142"/>
      <c r="NUR57" s="142"/>
      <c r="NUS57" s="142"/>
      <c r="NUT57" s="142"/>
      <c r="NUU57" s="142"/>
      <c r="NUV57" s="142"/>
      <c r="NUW57" s="142"/>
      <c r="NUX57" s="142"/>
      <c r="NUY57" s="142"/>
      <c r="NUZ57" s="142"/>
      <c r="NVA57" s="142"/>
      <c r="NVB57" s="142"/>
      <c r="NVC57" s="142"/>
      <c r="NVD57" s="142"/>
      <c r="NVE57" s="142"/>
      <c r="NVF57" s="142"/>
      <c r="NVG57" s="142"/>
      <c r="NVH57" s="142"/>
      <c r="NVI57" s="142"/>
      <c r="NVJ57" s="142"/>
      <c r="NVK57" s="142"/>
      <c r="NVL57" s="142"/>
      <c r="NVM57" s="142"/>
      <c r="NVN57" s="142"/>
      <c r="NVO57" s="142"/>
      <c r="NVP57" s="142"/>
      <c r="NVQ57" s="142"/>
      <c r="NVR57" s="142"/>
      <c r="NVS57" s="142"/>
      <c r="NVT57" s="142"/>
      <c r="NVU57" s="142"/>
      <c r="NVV57" s="142"/>
      <c r="NVW57" s="142"/>
      <c r="NVX57" s="142"/>
      <c r="NVY57" s="142"/>
      <c r="NVZ57" s="142"/>
      <c r="NWA57" s="142"/>
      <c r="NWB57" s="142"/>
      <c r="NWC57" s="142"/>
      <c r="NWD57" s="142"/>
      <c r="NWE57" s="142"/>
      <c r="NWF57" s="142"/>
      <c r="NWG57" s="142"/>
      <c r="NWH57" s="142"/>
      <c r="NWI57" s="142"/>
      <c r="NWJ57" s="142"/>
      <c r="NWK57" s="142"/>
      <c r="NWL57" s="142"/>
      <c r="NWM57" s="142"/>
      <c r="NWN57" s="142"/>
      <c r="NWO57" s="142"/>
      <c r="NWP57" s="142"/>
      <c r="NWQ57" s="142"/>
      <c r="NWR57" s="142"/>
      <c r="NWS57" s="142"/>
      <c r="NWT57" s="142"/>
      <c r="NWU57" s="142"/>
      <c r="NWV57" s="142"/>
      <c r="NWW57" s="142"/>
      <c r="NWX57" s="142"/>
      <c r="NWY57" s="142"/>
      <c r="NWZ57" s="142"/>
      <c r="NXA57" s="142"/>
      <c r="NXB57" s="142"/>
      <c r="NXC57" s="142"/>
      <c r="NXD57" s="142"/>
      <c r="NXE57" s="142"/>
      <c r="NXF57" s="142"/>
      <c r="NXG57" s="142"/>
      <c r="NXH57" s="142"/>
      <c r="NXI57" s="142"/>
      <c r="NXJ57" s="142"/>
      <c r="NXK57" s="142"/>
      <c r="NXL57" s="142"/>
      <c r="NXM57" s="142"/>
      <c r="NXN57" s="142"/>
      <c r="NXO57" s="142"/>
      <c r="NXP57" s="142"/>
      <c r="NXQ57" s="142"/>
      <c r="NXR57" s="142"/>
      <c r="NXS57" s="142"/>
      <c r="NXT57" s="142"/>
      <c r="NXU57" s="142"/>
      <c r="NXV57" s="142"/>
      <c r="NXW57" s="142"/>
      <c r="NXX57" s="142"/>
      <c r="NXY57" s="142"/>
      <c r="NXZ57" s="142"/>
      <c r="NYA57" s="142"/>
      <c r="NYB57" s="142"/>
      <c r="NYC57" s="142"/>
      <c r="NYD57" s="142"/>
      <c r="NYE57" s="142"/>
      <c r="NYF57" s="142"/>
      <c r="NYG57" s="142"/>
      <c r="NYH57" s="142"/>
      <c r="NYI57" s="142"/>
      <c r="NYJ57" s="142"/>
      <c r="NYK57" s="142"/>
      <c r="NYL57" s="142"/>
      <c r="NYM57" s="142"/>
      <c r="NYN57" s="142"/>
      <c r="NYO57" s="142"/>
      <c r="NYP57" s="142"/>
      <c r="NYQ57" s="142"/>
      <c r="NYR57" s="142"/>
      <c r="NYS57" s="142"/>
      <c r="NYT57" s="142"/>
      <c r="NYU57" s="142"/>
      <c r="NYV57" s="142"/>
      <c r="NYW57" s="142"/>
      <c r="NYX57" s="142"/>
      <c r="NYY57" s="142"/>
      <c r="NYZ57" s="142"/>
      <c r="NZA57" s="142"/>
      <c r="NZB57" s="142"/>
      <c r="NZC57" s="142"/>
      <c r="NZD57" s="142"/>
      <c r="NZE57" s="142"/>
      <c r="NZF57" s="142"/>
      <c r="NZG57" s="142"/>
      <c r="NZH57" s="142"/>
      <c r="NZI57" s="142"/>
      <c r="NZJ57" s="142"/>
      <c r="NZK57" s="142"/>
      <c r="NZL57" s="142"/>
      <c r="NZM57" s="142"/>
      <c r="NZN57" s="142"/>
      <c r="NZO57" s="142"/>
      <c r="NZP57" s="142"/>
      <c r="NZQ57" s="142"/>
      <c r="NZR57" s="142"/>
      <c r="NZS57" s="142"/>
      <c r="NZT57" s="142"/>
      <c r="NZU57" s="142"/>
      <c r="NZV57" s="142"/>
      <c r="NZW57" s="142"/>
      <c r="NZX57" s="142"/>
      <c r="NZY57" s="142"/>
      <c r="NZZ57" s="142"/>
      <c r="OAA57" s="142"/>
      <c r="OAB57" s="142"/>
      <c r="OAC57" s="142"/>
      <c r="OAD57" s="142"/>
      <c r="OAE57" s="142"/>
      <c r="OAF57" s="142"/>
      <c r="OAG57" s="142"/>
      <c r="OAH57" s="142"/>
      <c r="OAI57" s="142"/>
      <c r="OAJ57" s="142"/>
      <c r="OAK57" s="142"/>
      <c r="OAL57" s="142"/>
      <c r="OAM57" s="142"/>
      <c r="OAN57" s="142"/>
      <c r="OAO57" s="142"/>
      <c r="OAP57" s="142"/>
      <c r="OAQ57" s="142"/>
      <c r="OAR57" s="142"/>
      <c r="OAS57" s="142"/>
      <c r="OAT57" s="142"/>
      <c r="OAU57" s="142"/>
      <c r="OAV57" s="142"/>
      <c r="OAW57" s="142"/>
      <c r="OAX57" s="142"/>
      <c r="OAY57" s="142"/>
      <c r="OAZ57" s="142"/>
      <c r="OBA57" s="142"/>
      <c r="OBB57" s="142"/>
      <c r="OBC57" s="142"/>
      <c r="OBD57" s="142"/>
      <c r="OBE57" s="142"/>
      <c r="OBF57" s="142"/>
      <c r="OBG57" s="142"/>
      <c r="OBH57" s="142"/>
      <c r="OBI57" s="142"/>
      <c r="OBJ57" s="142"/>
      <c r="OBK57" s="142"/>
      <c r="OBL57" s="142"/>
      <c r="OBM57" s="142"/>
      <c r="OBN57" s="142"/>
      <c r="OBO57" s="142"/>
      <c r="OBP57" s="142"/>
      <c r="OBQ57" s="142"/>
      <c r="OBR57" s="142"/>
      <c r="OBS57" s="142"/>
      <c r="OBT57" s="142"/>
      <c r="OBU57" s="142"/>
      <c r="OBV57" s="142"/>
      <c r="OBW57" s="142"/>
      <c r="OBX57" s="142"/>
      <c r="OBY57" s="142"/>
      <c r="OBZ57" s="142"/>
      <c r="OCA57" s="142"/>
      <c r="OCB57" s="142"/>
      <c r="OCC57" s="142"/>
      <c r="OCD57" s="142"/>
      <c r="OCE57" s="142"/>
      <c r="OCF57" s="142"/>
      <c r="OCG57" s="142"/>
      <c r="OCH57" s="142"/>
      <c r="OCI57" s="142"/>
      <c r="OCJ57" s="142"/>
      <c r="OCK57" s="142"/>
      <c r="OCL57" s="142"/>
      <c r="OCM57" s="142"/>
      <c r="OCN57" s="142"/>
      <c r="OCO57" s="142"/>
      <c r="OCP57" s="142"/>
      <c r="OCQ57" s="142"/>
      <c r="OCR57" s="142"/>
      <c r="OCS57" s="142"/>
      <c r="OCT57" s="142"/>
      <c r="OCU57" s="142"/>
      <c r="OCV57" s="142"/>
      <c r="OCW57" s="142"/>
      <c r="OCX57" s="142"/>
      <c r="OCY57" s="142"/>
      <c r="OCZ57" s="142"/>
      <c r="ODA57" s="142"/>
      <c r="ODB57" s="142"/>
      <c r="ODC57" s="142"/>
      <c r="ODD57" s="142"/>
      <c r="ODE57" s="142"/>
      <c r="ODF57" s="142"/>
      <c r="ODG57" s="142"/>
      <c r="ODH57" s="142"/>
      <c r="ODI57" s="142"/>
      <c r="ODJ57" s="142"/>
      <c r="ODK57" s="142"/>
      <c r="ODL57" s="142"/>
      <c r="ODM57" s="142"/>
      <c r="ODN57" s="142"/>
      <c r="ODO57" s="142"/>
      <c r="ODP57" s="142"/>
      <c r="ODQ57" s="142"/>
      <c r="ODR57" s="142"/>
      <c r="ODS57" s="142"/>
      <c r="ODT57" s="142"/>
      <c r="ODU57" s="142"/>
      <c r="ODV57" s="142"/>
      <c r="ODW57" s="142"/>
      <c r="ODX57" s="142"/>
      <c r="ODY57" s="142"/>
      <c r="ODZ57" s="142"/>
      <c r="OEA57" s="142"/>
      <c r="OEB57" s="142"/>
      <c r="OEC57" s="142"/>
      <c r="OED57" s="142"/>
      <c r="OEE57" s="142"/>
      <c r="OEF57" s="142"/>
      <c r="OEG57" s="142"/>
      <c r="OEH57" s="142"/>
      <c r="OEI57" s="142"/>
      <c r="OEJ57" s="142"/>
      <c r="OEK57" s="142"/>
      <c r="OEL57" s="142"/>
      <c r="OEM57" s="142"/>
      <c r="OEN57" s="142"/>
      <c r="OEO57" s="142"/>
      <c r="OEP57" s="142"/>
      <c r="OEQ57" s="142"/>
      <c r="OER57" s="142"/>
      <c r="OES57" s="142"/>
      <c r="OET57" s="142"/>
      <c r="OEU57" s="142"/>
      <c r="OEV57" s="142"/>
      <c r="OEW57" s="142"/>
      <c r="OEX57" s="142"/>
      <c r="OEY57" s="142"/>
      <c r="OEZ57" s="142"/>
      <c r="OFA57" s="142"/>
      <c r="OFB57" s="142"/>
      <c r="OFC57" s="142"/>
      <c r="OFD57" s="142"/>
      <c r="OFE57" s="142"/>
      <c r="OFF57" s="142"/>
      <c r="OFG57" s="142"/>
      <c r="OFH57" s="142"/>
      <c r="OFI57" s="142"/>
      <c r="OFJ57" s="142"/>
      <c r="OFK57" s="142"/>
      <c r="OFL57" s="142"/>
      <c r="OFM57" s="142"/>
      <c r="OFN57" s="142"/>
      <c r="OFO57" s="142"/>
      <c r="OFP57" s="142"/>
      <c r="OFQ57" s="142"/>
      <c r="OFR57" s="142"/>
      <c r="OFS57" s="142"/>
      <c r="OFT57" s="142"/>
      <c r="OFU57" s="142"/>
      <c r="OFV57" s="142"/>
      <c r="OFW57" s="142"/>
      <c r="OFX57" s="142"/>
      <c r="OFY57" s="142"/>
      <c r="OFZ57" s="142"/>
      <c r="OGA57" s="142"/>
      <c r="OGB57" s="142"/>
      <c r="OGC57" s="142"/>
      <c r="OGD57" s="142"/>
      <c r="OGE57" s="142"/>
      <c r="OGF57" s="142"/>
      <c r="OGG57" s="142"/>
      <c r="OGH57" s="142"/>
      <c r="OGI57" s="142"/>
      <c r="OGJ57" s="142"/>
      <c r="OGK57" s="142"/>
      <c r="OGL57" s="142"/>
      <c r="OGM57" s="142"/>
      <c r="OGN57" s="142"/>
      <c r="OGO57" s="142"/>
      <c r="OGP57" s="142"/>
      <c r="OGQ57" s="142"/>
      <c r="OGR57" s="142"/>
      <c r="OGS57" s="142"/>
      <c r="OGT57" s="142"/>
      <c r="OGU57" s="142"/>
      <c r="OGV57" s="142"/>
      <c r="OGW57" s="142"/>
      <c r="OGX57" s="142"/>
      <c r="OGY57" s="142"/>
      <c r="OGZ57" s="142"/>
      <c r="OHA57" s="142"/>
      <c r="OHB57" s="142"/>
      <c r="OHC57" s="142"/>
      <c r="OHD57" s="142"/>
      <c r="OHE57" s="142"/>
      <c r="OHF57" s="142"/>
      <c r="OHG57" s="142"/>
      <c r="OHH57" s="142"/>
      <c r="OHI57" s="142"/>
      <c r="OHJ57" s="142"/>
      <c r="OHK57" s="142"/>
      <c r="OHL57" s="142"/>
      <c r="OHM57" s="142"/>
      <c r="OHN57" s="142"/>
      <c r="OHO57" s="142"/>
      <c r="OHP57" s="142"/>
      <c r="OHQ57" s="142"/>
      <c r="OHR57" s="142"/>
      <c r="OHS57" s="142"/>
      <c r="OHT57" s="142"/>
      <c r="OHU57" s="142"/>
      <c r="OHV57" s="142"/>
      <c r="OHW57" s="142"/>
      <c r="OHX57" s="142"/>
      <c r="OHY57" s="142"/>
      <c r="OHZ57" s="142"/>
      <c r="OIA57" s="142"/>
      <c r="OIB57" s="142"/>
      <c r="OIC57" s="142"/>
      <c r="OID57" s="142"/>
      <c r="OIE57" s="142"/>
      <c r="OIF57" s="142"/>
      <c r="OIG57" s="142"/>
      <c r="OIH57" s="142"/>
      <c r="OII57" s="142"/>
      <c r="OIJ57" s="142"/>
      <c r="OIK57" s="142"/>
      <c r="OIL57" s="142"/>
      <c r="OIM57" s="142"/>
      <c r="OIN57" s="142"/>
      <c r="OIO57" s="142"/>
      <c r="OIP57" s="142"/>
      <c r="OIQ57" s="142"/>
      <c r="OIR57" s="142"/>
      <c r="OIS57" s="142"/>
      <c r="OIT57" s="142"/>
      <c r="OIU57" s="142"/>
      <c r="OIV57" s="142"/>
      <c r="OIW57" s="142"/>
      <c r="OIX57" s="142"/>
      <c r="OIY57" s="142"/>
      <c r="OIZ57" s="142"/>
      <c r="OJA57" s="142"/>
      <c r="OJB57" s="142"/>
      <c r="OJC57" s="142"/>
      <c r="OJD57" s="142"/>
      <c r="OJE57" s="142"/>
      <c r="OJF57" s="142"/>
      <c r="OJG57" s="142"/>
      <c r="OJH57" s="142"/>
      <c r="OJI57" s="142"/>
      <c r="OJJ57" s="142"/>
      <c r="OJK57" s="142"/>
      <c r="OJL57" s="142"/>
      <c r="OJM57" s="142"/>
      <c r="OJN57" s="142"/>
      <c r="OJO57" s="142"/>
      <c r="OJP57" s="142"/>
      <c r="OJQ57" s="142"/>
      <c r="OJR57" s="142"/>
      <c r="OJS57" s="142"/>
      <c r="OJT57" s="142"/>
      <c r="OJU57" s="142"/>
      <c r="OJV57" s="142"/>
      <c r="OJW57" s="142"/>
      <c r="OJX57" s="142"/>
      <c r="OJY57" s="142"/>
      <c r="OJZ57" s="142"/>
      <c r="OKA57" s="142"/>
      <c r="OKB57" s="142"/>
      <c r="OKC57" s="142"/>
      <c r="OKD57" s="142"/>
      <c r="OKE57" s="142"/>
      <c r="OKF57" s="142"/>
      <c r="OKG57" s="142"/>
      <c r="OKH57" s="142"/>
      <c r="OKI57" s="142"/>
      <c r="OKJ57" s="142"/>
      <c r="OKK57" s="142"/>
      <c r="OKL57" s="142"/>
      <c r="OKM57" s="142"/>
      <c r="OKN57" s="142"/>
      <c r="OKO57" s="142"/>
      <c r="OKP57" s="142"/>
      <c r="OKQ57" s="142"/>
      <c r="OKR57" s="142"/>
      <c r="OKS57" s="142"/>
      <c r="OKT57" s="142"/>
      <c r="OKU57" s="142"/>
      <c r="OKV57" s="142"/>
      <c r="OKW57" s="142"/>
      <c r="OKX57" s="142"/>
      <c r="OKY57" s="142"/>
      <c r="OKZ57" s="142"/>
      <c r="OLA57" s="142"/>
      <c r="OLB57" s="142"/>
      <c r="OLC57" s="142"/>
      <c r="OLD57" s="142"/>
      <c r="OLE57" s="142"/>
      <c r="OLF57" s="142"/>
      <c r="OLG57" s="142"/>
      <c r="OLH57" s="142"/>
      <c r="OLI57" s="142"/>
      <c r="OLJ57" s="142"/>
      <c r="OLK57" s="142"/>
      <c r="OLL57" s="142"/>
      <c r="OLM57" s="142"/>
      <c r="OLN57" s="142"/>
      <c r="OLO57" s="142"/>
      <c r="OLP57" s="142"/>
      <c r="OLQ57" s="142"/>
      <c r="OLR57" s="142"/>
      <c r="OLS57" s="142"/>
      <c r="OLT57" s="142"/>
      <c r="OLU57" s="142"/>
      <c r="OLV57" s="142"/>
      <c r="OLW57" s="142"/>
      <c r="OLX57" s="142"/>
      <c r="OLY57" s="142"/>
      <c r="OLZ57" s="142"/>
      <c r="OMA57" s="142"/>
      <c r="OMB57" s="142"/>
      <c r="OMC57" s="142"/>
      <c r="OMD57" s="142"/>
      <c r="OME57" s="142"/>
      <c r="OMF57" s="142"/>
      <c r="OMG57" s="142"/>
      <c r="OMH57" s="142"/>
      <c r="OMI57" s="142"/>
      <c r="OMJ57" s="142"/>
      <c r="OMK57" s="142"/>
      <c r="OML57" s="142"/>
      <c r="OMM57" s="142"/>
      <c r="OMN57" s="142"/>
      <c r="OMO57" s="142"/>
      <c r="OMP57" s="142"/>
      <c r="OMQ57" s="142"/>
      <c r="OMR57" s="142"/>
      <c r="OMS57" s="142"/>
      <c r="OMT57" s="142"/>
      <c r="OMU57" s="142"/>
      <c r="OMV57" s="142"/>
      <c r="OMW57" s="142"/>
      <c r="OMX57" s="142"/>
      <c r="OMY57" s="142"/>
      <c r="OMZ57" s="142"/>
      <c r="ONA57" s="142"/>
      <c r="ONB57" s="142"/>
      <c r="ONC57" s="142"/>
      <c r="OND57" s="142"/>
      <c r="ONE57" s="142"/>
      <c r="ONF57" s="142"/>
      <c r="ONG57" s="142"/>
      <c r="ONH57" s="142"/>
      <c r="ONI57" s="142"/>
      <c r="ONJ57" s="142"/>
      <c r="ONK57" s="142"/>
      <c r="ONL57" s="142"/>
      <c r="ONM57" s="142"/>
      <c r="ONN57" s="142"/>
      <c r="ONO57" s="142"/>
      <c r="ONP57" s="142"/>
      <c r="ONQ57" s="142"/>
      <c r="ONR57" s="142"/>
      <c r="ONS57" s="142"/>
      <c r="ONT57" s="142"/>
      <c r="ONU57" s="142"/>
      <c r="ONV57" s="142"/>
      <c r="ONW57" s="142"/>
      <c r="ONX57" s="142"/>
      <c r="ONY57" s="142"/>
      <c r="ONZ57" s="142"/>
      <c r="OOA57" s="142"/>
      <c r="OOB57" s="142"/>
      <c r="OOC57" s="142"/>
      <c r="OOD57" s="142"/>
      <c r="OOE57" s="142"/>
      <c r="OOF57" s="142"/>
      <c r="OOG57" s="142"/>
      <c r="OOH57" s="142"/>
      <c r="OOI57" s="142"/>
      <c r="OOJ57" s="142"/>
      <c r="OOK57" s="142"/>
      <c r="OOL57" s="142"/>
      <c r="OOM57" s="142"/>
      <c r="OON57" s="142"/>
      <c r="OOO57" s="142"/>
      <c r="OOP57" s="142"/>
      <c r="OOQ57" s="142"/>
      <c r="OOR57" s="142"/>
      <c r="OOS57" s="142"/>
      <c r="OOT57" s="142"/>
      <c r="OOU57" s="142"/>
      <c r="OOV57" s="142"/>
      <c r="OOW57" s="142"/>
      <c r="OOX57" s="142"/>
      <c r="OOY57" s="142"/>
      <c r="OOZ57" s="142"/>
      <c r="OPA57" s="142"/>
      <c r="OPB57" s="142"/>
      <c r="OPC57" s="142"/>
      <c r="OPD57" s="142"/>
      <c r="OPE57" s="142"/>
      <c r="OPF57" s="142"/>
      <c r="OPG57" s="142"/>
      <c r="OPH57" s="142"/>
      <c r="OPI57" s="142"/>
      <c r="OPJ57" s="142"/>
      <c r="OPK57" s="142"/>
      <c r="OPL57" s="142"/>
      <c r="OPM57" s="142"/>
      <c r="OPN57" s="142"/>
      <c r="OPO57" s="142"/>
      <c r="OPP57" s="142"/>
      <c r="OPQ57" s="142"/>
      <c r="OPR57" s="142"/>
      <c r="OPS57" s="142"/>
      <c r="OPT57" s="142"/>
      <c r="OPU57" s="142"/>
      <c r="OPV57" s="142"/>
      <c r="OPW57" s="142"/>
      <c r="OPX57" s="142"/>
      <c r="OPY57" s="142"/>
      <c r="OPZ57" s="142"/>
      <c r="OQA57" s="142"/>
      <c r="OQB57" s="142"/>
      <c r="OQC57" s="142"/>
      <c r="OQD57" s="142"/>
      <c r="OQE57" s="142"/>
      <c r="OQF57" s="142"/>
      <c r="OQG57" s="142"/>
      <c r="OQH57" s="142"/>
      <c r="OQI57" s="142"/>
      <c r="OQJ57" s="142"/>
      <c r="OQK57" s="142"/>
      <c r="OQL57" s="142"/>
      <c r="OQM57" s="142"/>
      <c r="OQN57" s="142"/>
      <c r="OQO57" s="142"/>
      <c r="OQP57" s="142"/>
      <c r="OQQ57" s="142"/>
      <c r="OQR57" s="142"/>
      <c r="OQS57" s="142"/>
      <c r="OQT57" s="142"/>
      <c r="OQU57" s="142"/>
      <c r="OQV57" s="142"/>
      <c r="OQW57" s="142"/>
      <c r="OQX57" s="142"/>
      <c r="OQY57" s="142"/>
      <c r="OQZ57" s="142"/>
      <c r="ORA57" s="142"/>
      <c r="ORB57" s="142"/>
      <c r="ORC57" s="142"/>
      <c r="ORD57" s="142"/>
      <c r="ORE57" s="142"/>
      <c r="ORF57" s="142"/>
      <c r="ORG57" s="142"/>
      <c r="ORH57" s="142"/>
      <c r="ORI57" s="142"/>
      <c r="ORJ57" s="142"/>
      <c r="ORK57" s="142"/>
      <c r="ORL57" s="142"/>
      <c r="ORM57" s="142"/>
      <c r="ORN57" s="142"/>
      <c r="ORO57" s="142"/>
      <c r="ORP57" s="142"/>
      <c r="ORQ57" s="142"/>
      <c r="ORR57" s="142"/>
      <c r="ORS57" s="142"/>
      <c r="ORT57" s="142"/>
      <c r="ORU57" s="142"/>
      <c r="ORV57" s="142"/>
      <c r="ORW57" s="142"/>
      <c r="ORX57" s="142"/>
      <c r="ORY57" s="142"/>
      <c r="ORZ57" s="142"/>
      <c r="OSA57" s="142"/>
      <c r="OSB57" s="142"/>
      <c r="OSC57" s="142"/>
      <c r="OSD57" s="142"/>
      <c r="OSE57" s="142"/>
      <c r="OSF57" s="142"/>
      <c r="OSG57" s="142"/>
      <c r="OSH57" s="142"/>
      <c r="OSI57" s="142"/>
      <c r="OSJ57" s="142"/>
      <c r="OSK57" s="142"/>
      <c r="OSL57" s="142"/>
      <c r="OSM57" s="142"/>
      <c r="OSN57" s="142"/>
      <c r="OSO57" s="142"/>
      <c r="OSP57" s="142"/>
      <c r="OSQ57" s="142"/>
      <c r="OSR57" s="142"/>
      <c r="OSS57" s="142"/>
      <c r="OST57" s="142"/>
      <c r="OSU57" s="142"/>
      <c r="OSV57" s="142"/>
      <c r="OSW57" s="142"/>
      <c r="OSX57" s="142"/>
      <c r="OSY57" s="142"/>
      <c r="OSZ57" s="142"/>
      <c r="OTA57" s="142"/>
      <c r="OTB57" s="142"/>
      <c r="OTC57" s="142"/>
      <c r="OTD57" s="142"/>
      <c r="OTE57" s="142"/>
      <c r="OTF57" s="142"/>
      <c r="OTG57" s="142"/>
      <c r="OTH57" s="142"/>
      <c r="OTI57" s="142"/>
      <c r="OTJ57" s="142"/>
      <c r="OTK57" s="142"/>
      <c r="OTL57" s="142"/>
      <c r="OTM57" s="142"/>
      <c r="OTN57" s="142"/>
      <c r="OTO57" s="142"/>
      <c r="OTP57" s="142"/>
      <c r="OTQ57" s="142"/>
      <c r="OTR57" s="142"/>
      <c r="OTS57" s="142"/>
      <c r="OTT57" s="142"/>
      <c r="OTU57" s="142"/>
      <c r="OTV57" s="142"/>
      <c r="OTW57" s="142"/>
      <c r="OTX57" s="142"/>
      <c r="OTY57" s="142"/>
      <c r="OTZ57" s="142"/>
      <c r="OUA57" s="142"/>
      <c r="OUB57" s="142"/>
      <c r="OUC57" s="142"/>
      <c r="OUD57" s="142"/>
      <c r="OUE57" s="142"/>
      <c r="OUF57" s="142"/>
      <c r="OUG57" s="142"/>
      <c r="OUH57" s="142"/>
      <c r="OUI57" s="142"/>
      <c r="OUJ57" s="142"/>
      <c r="OUK57" s="142"/>
      <c r="OUL57" s="142"/>
      <c r="OUM57" s="142"/>
      <c r="OUN57" s="142"/>
      <c r="OUO57" s="142"/>
      <c r="OUP57" s="142"/>
      <c r="OUQ57" s="142"/>
      <c r="OUR57" s="142"/>
      <c r="OUS57" s="142"/>
      <c r="OUT57" s="142"/>
      <c r="OUU57" s="142"/>
      <c r="OUV57" s="142"/>
      <c r="OUW57" s="142"/>
      <c r="OUX57" s="142"/>
      <c r="OUY57" s="142"/>
      <c r="OUZ57" s="142"/>
      <c r="OVA57" s="142"/>
      <c r="OVB57" s="142"/>
      <c r="OVC57" s="142"/>
      <c r="OVD57" s="142"/>
      <c r="OVE57" s="142"/>
      <c r="OVF57" s="142"/>
      <c r="OVG57" s="142"/>
      <c r="OVH57" s="142"/>
      <c r="OVI57" s="142"/>
      <c r="OVJ57" s="142"/>
      <c r="OVK57" s="142"/>
      <c r="OVL57" s="142"/>
      <c r="OVM57" s="142"/>
      <c r="OVN57" s="142"/>
      <c r="OVO57" s="142"/>
      <c r="OVP57" s="142"/>
      <c r="OVQ57" s="142"/>
      <c r="OVR57" s="142"/>
      <c r="OVS57" s="142"/>
      <c r="OVT57" s="142"/>
      <c r="OVU57" s="142"/>
      <c r="OVV57" s="142"/>
      <c r="OVW57" s="142"/>
      <c r="OVX57" s="142"/>
      <c r="OVY57" s="142"/>
      <c r="OVZ57" s="142"/>
      <c r="OWA57" s="142"/>
      <c r="OWB57" s="142"/>
      <c r="OWC57" s="142"/>
      <c r="OWD57" s="142"/>
      <c r="OWE57" s="142"/>
      <c r="OWF57" s="142"/>
      <c r="OWG57" s="142"/>
      <c r="OWH57" s="142"/>
      <c r="OWI57" s="142"/>
      <c r="OWJ57" s="142"/>
      <c r="OWK57" s="142"/>
      <c r="OWL57" s="142"/>
      <c r="OWM57" s="142"/>
      <c r="OWN57" s="142"/>
      <c r="OWO57" s="142"/>
      <c r="OWP57" s="142"/>
      <c r="OWQ57" s="142"/>
      <c r="OWR57" s="142"/>
      <c r="OWS57" s="142"/>
      <c r="OWT57" s="142"/>
      <c r="OWU57" s="142"/>
      <c r="OWV57" s="142"/>
      <c r="OWW57" s="142"/>
      <c r="OWX57" s="142"/>
      <c r="OWY57" s="142"/>
      <c r="OWZ57" s="142"/>
      <c r="OXA57" s="142"/>
      <c r="OXB57" s="142"/>
      <c r="OXC57" s="142"/>
      <c r="OXD57" s="142"/>
      <c r="OXE57" s="142"/>
      <c r="OXF57" s="142"/>
      <c r="OXG57" s="142"/>
      <c r="OXH57" s="142"/>
      <c r="OXI57" s="142"/>
      <c r="OXJ57" s="142"/>
      <c r="OXK57" s="142"/>
      <c r="OXL57" s="142"/>
      <c r="OXM57" s="142"/>
      <c r="OXN57" s="142"/>
      <c r="OXO57" s="142"/>
      <c r="OXP57" s="142"/>
      <c r="OXQ57" s="142"/>
      <c r="OXR57" s="142"/>
      <c r="OXS57" s="142"/>
      <c r="OXT57" s="142"/>
      <c r="OXU57" s="142"/>
      <c r="OXV57" s="142"/>
      <c r="OXW57" s="142"/>
      <c r="OXX57" s="142"/>
      <c r="OXY57" s="142"/>
      <c r="OXZ57" s="142"/>
      <c r="OYA57" s="142"/>
      <c r="OYB57" s="142"/>
      <c r="OYC57" s="142"/>
      <c r="OYD57" s="142"/>
      <c r="OYE57" s="142"/>
      <c r="OYF57" s="142"/>
      <c r="OYG57" s="142"/>
      <c r="OYH57" s="142"/>
      <c r="OYI57" s="142"/>
      <c r="OYJ57" s="142"/>
      <c r="OYK57" s="142"/>
      <c r="OYL57" s="142"/>
      <c r="OYM57" s="142"/>
      <c r="OYN57" s="142"/>
      <c r="OYO57" s="142"/>
      <c r="OYP57" s="142"/>
      <c r="OYQ57" s="142"/>
      <c r="OYR57" s="142"/>
      <c r="OYS57" s="142"/>
      <c r="OYT57" s="142"/>
      <c r="OYU57" s="142"/>
      <c r="OYV57" s="142"/>
      <c r="OYW57" s="142"/>
      <c r="OYX57" s="142"/>
      <c r="OYY57" s="142"/>
      <c r="OYZ57" s="142"/>
      <c r="OZA57" s="142"/>
      <c r="OZB57" s="142"/>
      <c r="OZC57" s="142"/>
      <c r="OZD57" s="142"/>
      <c r="OZE57" s="142"/>
      <c r="OZF57" s="142"/>
      <c r="OZG57" s="142"/>
      <c r="OZH57" s="142"/>
      <c r="OZI57" s="142"/>
      <c r="OZJ57" s="142"/>
      <c r="OZK57" s="142"/>
      <c r="OZL57" s="142"/>
      <c r="OZM57" s="142"/>
      <c r="OZN57" s="142"/>
      <c r="OZO57" s="142"/>
      <c r="OZP57" s="142"/>
      <c r="OZQ57" s="142"/>
      <c r="OZR57" s="142"/>
      <c r="OZS57" s="142"/>
      <c r="OZT57" s="142"/>
      <c r="OZU57" s="142"/>
      <c r="OZV57" s="142"/>
      <c r="OZW57" s="142"/>
      <c r="OZX57" s="142"/>
      <c r="OZY57" s="142"/>
      <c r="OZZ57" s="142"/>
      <c r="PAA57" s="142"/>
      <c r="PAB57" s="142"/>
      <c r="PAC57" s="142"/>
      <c r="PAD57" s="142"/>
      <c r="PAE57" s="142"/>
      <c r="PAF57" s="142"/>
      <c r="PAG57" s="142"/>
      <c r="PAH57" s="142"/>
      <c r="PAI57" s="142"/>
      <c r="PAJ57" s="142"/>
      <c r="PAK57" s="142"/>
      <c r="PAL57" s="142"/>
      <c r="PAM57" s="142"/>
      <c r="PAN57" s="142"/>
      <c r="PAO57" s="142"/>
      <c r="PAP57" s="142"/>
      <c r="PAQ57" s="142"/>
      <c r="PAR57" s="142"/>
      <c r="PAS57" s="142"/>
      <c r="PAT57" s="142"/>
      <c r="PAU57" s="142"/>
      <c r="PAV57" s="142"/>
      <c r="PAW57" s="142"/>
      <c r="PAX57" s="142"/>
      <c r="PAY57" s="142"/>
      <c r="PAZ57" s="142"/>
      <c r="PBA57" s="142"/>
      <c r="PBB57" s="142"/>
      <c r="PBC57" s="142"/>
      <c r="PBD57" s="142"/>
      <c r="PBE57" s="142"/>
      <c r="PBF57" s="142"/>
      <c r="PBG57" s="142"/>
      <c r="PBH57" s="142"/>
      <c r="PBI57" s="142"/>
      <c r="PBJ57" s="142"/>
      <c r="PBK57" s="142"/>
      <c r="PBL57" s="142"/>
      <c r="PBM57" s="142"/>
      <c r="PBN57" s="142"/>
      <c r="PBO57" s="142"/>
      <c r="PBP57" s="142"/>
      <c r="PBQ57" s="142"/>
      <c r="PBR57" s="142"/>
      <c r="PBS57" s="142"/>
      <c r="PBT57" s="142"/>
      <c r="PBU57" s="142"/>
      <c r="PBV57" s="142"/>
      <c r="PBW57" s="142"/>
      <c r="PBX57" s="142"/>
      <c r="PBY57" s="142"/>
      <c r="PBZ57" s="142"/>
      <c r="PCA57" s="142"/>
      <c r="PCB57" s="142"/>
      <c r="PCC57" s="142"/>
      <c r="PCD57" s="142"/>
      <c r="PCE57" s="142"/>
      <c r="PCF57" s="142"/>
      <c r="PCG57" s="142"/>
      <c r="PCH57" s="142"/>
      <c r="PCI57" s="142"/>
      <c r="PCJ57" s="142"/>
      <c r="PCK57" s="142"/>
      <c r="PCL57" s="142"/>
      <c r="PCM57" s="142"/>
      <c r="PCN57" s="142"/>
      <c r="PCO57" s="142"/>
      <c r="PCP57" s="142"/>
      <c r="PCQ57" s="142"/>
      <c r="PCR57" s="142"/>
      <c r="PCS57" s="142"/>
      <c r="PCT57" s="142"/>
      <c r="PCU57" s="142"/>
      <c r="PCV57" s="142"/>
      <c r="PCW57" s="142"/>
      <c r="PCX57" s="142"/>
      <c r="PCY57" s="142"/>
      <c r="PCZ57" s="142"/>
      <c r="PDA57" s="142"/>
      <c r="PDB57" s="142"/>
      <c r="PDC57" s="142"/>
      <c r="PDD57" s="142"/>
      <c r="PDE57" s="142"/>
      <c r="PDF57" s="142"/>
      <c r="PDG57" s="142"/>
      <c r="PDH57" s="142"/>
      <c r="PDI57" s="142"/>
      <c r="PDJ57" s="142"/>
      <c r="PDK57" s="142"/>
      <c r="PDL57" s="142"/>
      <c r="PDM57" s="142"/>
      <c r="PDN57" s="142"/>
      <c r="PDO57" s="142"/>
      <c r="PDP57" s="142"/>
      <c r="PDQ57" s="142"/>
      <c r="PDR57" s="142"/>
      <c r="PDS57" s="142"/>
      <c r="PDT57" s="142"/>
      <c r="PDU57" s="142"/>
      <c r="PDV57" s="142"/>
      <c r="PDW57" s="142"/>
      <c r="PDX57" s="142"/>
      <c r="PDY57" s="142"/>
      <c r="PDZ57" s="142"/>
      <c r="PEA57" s="142"/>
      <c r="PEB57" s="142"/>
      <c r="PEC57" s="142"/>
      <c r="PED57" s="142"/>
      <c r="PEE57" s="142"/>
      <c r="PEF57" s="142"/>
      <c r="PEG57" s="142"/>
      <c r="PEH57" s="142"/>
      <c r="PEI57" s="142"/>
      <c r="PEJ57" s="142"/>
      <c r="PEK57" s="142"/>
      <c r="PEL57" s="142"/>
      <c r="PEM57" s="142"/>
      <c r="PEN57" s="142"/>
      <c r="PEO57" s="142"/>
      <c r="PEP57" s="142"/>
      <c r="PEQ57" s="142"/>
      <c r="PER57" s="142"/>
      <c r="PES57" s="142"/>
      <c r="PET57" s="142"/>
      <c r="PEU57" s="142"/>
      <c r="PEV57" s="142"/>
      <c r="PEW57" s="142"/>
      <c r="PEX57" s="142"/>
      <c r="PEY57" s="142"/>
      <c r="PEZ57" s="142"/>
      <c r="PFA57" s="142"/>
      <c r="PFB57" s="142"/>
      <c r="PFC57" s="142"/>
      <c r="PFD57" s="142"/>
      <c r="PFE57" s="142"/>
      <c r="PFF57" s="142"/>
      <c r="PFG57" s="142"/>
      <c r="PFH57" s="142"/>
      <c r="PFI57" s="142"/>
      <c r="PFJ57" s="142"/>
      <c r="PFK57" s="142"/>
      <c r="PFL57" s="142"/>
      <c r="PFM57" s="142"/>
      <c r="PFN57" s="142"/>
      <c r="PFO57" s="142"/>
      <c r="PFP57" s="142"/>
      <c r="PFQ57" s="142"/>
      <c r="PFR57" s="142"/>
      <c r="PFS57" s="142"/>
      <c r="PFT57" s="142"/>
      <c r="PFU57" s="142"/>
      <c r="PFV57" s="142"/>
      <c r="PFW57" s="142"/>
      <c r="PFX57" s="142"/>
      <c r="PFY57" s="142"/>
      <c r="PFZ57" s="142"/>
      <c r="PGA57" s="142"/>
      <c r="PGB57" s="142"/>
      <c r="PGC57" s="142"/>
      <c r="PGD57" s="142"/>
      <c r="PGE57" s="142"/>
      <c r="PGF57" s="142"/>
      <c r="PGG57" s="142"/>
      <c r="PGH57" s="142"/>
      <c r="PGI57" s="142"/>
      <c r="PGJ57" s="142"/>
      <c r="PGK57" s="142"/>
      <c r="PGL57" s="142"/>
      <c r="PGM57" s="142"/>
      <c r="PGN57" s="142"/>
      <c r="PGO57" s="142"/>
      <c r="PGP57" s="142"/>
      <c r="PGQ57" s="142"/>
      <c r="PGR57" s="142"/>
      <c r="PGS57" s="142"/>
      <c r="PGT57" s="142"/>
      <c r="PGU57" s="142"/>
      <c r="PGV57" s="142"/>
      <c r="PGW57" s="142"/>
      <c r="PGX57" s="142"/>
      <c r="PGY57" s="142"/>
      <c r="PGZ57" s="142"/>
      <c r="PHA57" s="142"/>
      <c r="PHB57" s="142"/>
      <c r="PHC57" s="142"/>
      <c r="PHD57" s="142"/>
      <c r="PHE57" s="142"/>
      <c r="PHF57" s="142"/>
      <c r="PHG57" s="142"/>
      <c r="PHH57" s="142"/>
      <c r="PHI57" s="142"/>
      <c r="PHJ57" s="142"/>
      <c r="PHK57" s="142"/>
      <c r="PHL57" s="142"/>
      <c r="PHM57" s="142"/>
      <c r="PHN57" s="142"/>
      <c r="PHO57" s="142"/>
      <c r="PHP57" s="142"/>
      <c r="PHQ57" s="142"/>
      <c r="PHR57" s="142"/>
      <c r="PHS57" s="142"/>
      <c r="PHT57" s="142"/>
      <c r="PHU57" s="142"/>
      <c r="PHV57" s="142"/>
      <c r="PHW57" s="142"/>
      <c r="PHX57" s="142"/>
      <c r="PHY57" s="142"/>
      <c r="PHZ57" s="142"/>
      <c r="PIA57" s="142"/>
      <c r="PIB57" s="142"/>
      <c r="PIC57" s="142"/>
      <c r="PID57" s="142"/>
      <c r="PIE57" s="142"/>
      <c r="PIF57" s="142"/>
      <c r="PIG57" s="142"/>
      <c r="PIH57" s="142"/>
      <c r="PII57" s="142"/>
      <c r="PIJ57" s="142"/>
      <c r="PIK57" s="142"/>
      <c r="PIL57" s="142"/>
      <c r="PIM57" s="142"/>
      <c r="PIN57" s="142"/>
      <c r="PIO57" s="142"/>
      <c r="PIP57" s="142"/>
      <c r="PIQ57" s="142"/>
      <c r="PIR57" s="142"/>
      <c r="PIS57" s="142"/>
      <c r="PIT57" s="142"/>
      <c r="PIU57" s="142"/>
      <c r="PIV57" s="142"/>
      <c r="PIW57" s="142"/>
      <c r="PIX57" s="142"/>
      <c r="PIY57" s="142"/>
      <c r="PIZ57" s="142"/>
      <c r="PJA57" s="142"/>
      <c r="PJB57" s="142"/>
      <c r="PJC57" s="142"/>
      <c r="PJD57" s="142"/>
      <c r="PJE57" s="142"/>
      <c r="PJF57" s="142"/>
      <c r="PJG57" s="142"/>
      <c r="PJH57" s="142"/>
      <c r="PJI57" s="142"/>
      <c r="PJJ57" s="142"/>
      <c r="PJK57" s="142"/>
      <c r="PJL57" s="142"/>
      <c r="PJM57" s="142"/>
      <c r="PJN57" s="142"/>
      <c r="PJO57" s="142"/>
      <c r="PJP57" s="142"/>
      <c r="PJQ57" s="142"/>
      <c r="PJR57" s="142"/>
      <c r="PJS57" s="142"/>
      <c r="PJT57" s="142"/>
      <c r="PJU57" s="142"/>
      <c r="PJV57" s="142"/>
      <c r="PJW57" s="142"/>
      <c r="PJX57" s="142"/>
      <c r="PJY57" s="142"/>
      <c r="PJZ57" s="142"/>
      <c r="PKA57" s="142"/>
      <c r="PKB57" s="142"/>
      <c r="PKC57" s="142"/>
      <c r="PKD57" s="142"/>
      <c r="PKE57" s="142"/>
      <c r="PKF57" s="142"/>
      <c r="PKG57" s="142"/>
      <c r="PKH57" s="142"/>
      <c r="PKI57" s="142"/>
      <c r="PKJ57" s="142"/>
      <c r="PKK57" s="142"/>
      <c r="PKL57" s="142"/>
      <c r="PKM57" s="142"/>
      <c r="PKN57" s="142"/>
      <c r="PKO57" s="142"/>
      <c r="PKP57" s="142"/>
      <c r="PKQ57" s="142"/>
      <c r="PKR57" s="142"/>
      <c r="PKS57" s="142"/>
      <c r="PKT57" s="142"/>
      <c r="PKU57" s="142"/>
      <c r="PKV57" s="142"/>
      <c r="PKW57" s="142"/>
      <c r="PKX57" s="142"/>
      <c r="PKY57" s="142"/>
      <c r="PKZ57" s="142"/>
      <c r="PLA57" s="142"/>
      <c r="PLB57" s="142"/>
      <c r="PLC57" s="142"/>
      <c r="PLD57" s="142"/>
      <c r="PLE57" s="142"/>
      <c r="PLF57" s="142"/>
      <c r="PLG57" s="142"/>
      <c r="PLH57" s="142"/>
      <c r="PLI57" s="142"/>
      <c r="PLJ57" s="142"/>
      <c r="PLK57" s="142"/>
      <c r="PLL57" s="142"/>
      <c r="PLM57" s="142"/>
      <c r="PLN57" s="142"/>
      <c r="PLO57" s="142"/>
      <c r="PLP57" s="142"/>
      <c r="PLQ57" s="142"/>
      <c r="PLR57" s="142"/>
      <c r="PLS57" s="142"/>
      <c r="PLT57" s="142"/>
      <c r="PLU57" s="142"/>
      <c r="PLV57" s="142"/>
      <c r="PLW57" s="142"/>
      <c r="PLX57" s="142"/>
      <c r="PLY57" s="142"/>
      <c r="PLZ57" s="142"/>
      <c r="PMA57" s="142"/>
      <c r="PMB57" s="142"/>
      <c r="PMC57" s="142"/>
      <c r="PMD57" s="142"/>
      <c r="PME57" s="142"/>
      <c r="PMF57" s="142"/>
      <c r="PMG57" s="142"/>
      <c r="PMH57" s="142"/>
      <c r="PMI57" s="142"/>
      <c r="PMJ57" s="142"/>
      <c r="PMK57" s="142"/>
      <c r="PML57" s="142"/>
      <c r="PMM57" s="142"/>
      <c r="PMN57" s="142"/>
      <c r="PMO57" s="142"/>
      <c r="PMP57" s="142"/>
      <c r="PMQ57" s="142"/>
      <c r="PMR57" s="142"/>
      <c r="PMS57" s="142"/>
      <c r="PMT57" s="142"/>
      <c r="PMU57" s="142"/>
      <c r="PMV57" s="142"/>
      <c r="PMW57" s="142"/>
      <c r="PMX57" s="142"/>
      <c r="PMY57" s="142"/>
      <c r="PMZ57" s="142"/>
      <c r="PNA57" s="142"/>
      <c r="PNB57" s="142"/>
      <c r="PNC57" s="142"/>
      <c r="PND57" s="142"/>
      <c r="PNE57" s="142"/>
      <c r="PNF57" s="142"/>
      <c r="PNG57" s="142"/>
      <c r="PNH57" s="142"/>
      <c r="PNI57" s="142"/>
      <c r="PNJ57" s="142"/>
      <c r="PNK57" s="142"/>
      <c r="PNL57" s="142"/>
      <c r="PNM57" s="142"/>
      <c r="PNN57" s="142"/>
      <c r="PNO57" s="142"/>
      <c r="PNP57" s="142"/>
      <c r="PNQ57" s="142"/>
      <c r="PNR57" s="142"/>
      <c r="PNS57" s="142"/>
      <c r="PNT57" s="142"/>
      <c r="PNU57" s="142"/>
      <c r="PNV57" s="142"/>
      <c r="PNW57" s="142"/>
      <c r="PNX57" s="142"/>
      <c r="PNY57" s="142"/>
      <c r="PNZ57" s="142"/>
      <c r="POA57" s="142"/>
      <c r="POB57" s="142"/>
      <c r="POC57" s="142"/>
      <c r="POD57" s="142"/>
      <c r="POE57" s="142"/>
      <c r="POF57" s="142"/>
      <c r="POG57" s="142"/>
      <c r="POH57" s="142"/>
      <c r="POI57" s="142"/>
      <c r="POJ57" s="142"/>
      <c r="POK57" s="142"/>
      <c r="POL57" s="142"/>
      <c r="POM57" s="142"/>
      <c r="PON57" s="142"/>
      <c r="POO57" s="142"/>
      <c r="POP57" s="142"/>
      <c r="POQ57" s="142"/>
      <c r="POR57" s="142"/>
      <c r="POS57" s="142"/>
      <c r="POT57" s="142"/>
      <c r="POU57" s="142"/>
      <c r="POV57" s="142"/>
      <c r="POW57" s="142"/>
      <c r="POX57" s="142"/>
      <c r="POY57" s="142"/>
      <c r="POZ57" s="142"/>
      <c r="PPA57" s="142"/>
      <c r="PPB57" s="142"/>
      <c r="PPC57" s="142"/>
      <c r="PPD57" s="142"/>
      <c r="PPE57" s="142"/>
      <c r="PPF57" s="142"/>
      <c r="PPG57" s="142"/>
      <c r="PPH57" s="142"/>
      <c r="PPI57" s="142"/>
      <c r="PPJ57" s="142"/>
      <c r="PPK57" s="142"/>
      <c r="PPL57" s="142"/>
      <c r="PPM57" s="142"/>
      <c r="PPN57" s="142"/>
      <c r="PPO57" s="142"/>
      <c r="PPP57" s="142"/>
      <c r="PPQ57" s="142"/>
      <c r="PPR57" s="142"/>
      <c r="PPS57" s="142"/>
      <c r="PPT57" s="142"/>
      <c r="PPU57" s="142"/>
      <c r="PPV57" s="142"/>
      <c r="PPW57" s="142"/>
      <c r="PPX57" s="142"/>
      <c r="PPY57" s="142"/>
      <c r="PPZ57" s="142"/>
      <c r="PQA57" s="142"/>
      <c r="PQB57" s="142"/>
      <c r="PQC57" s="142"/>
      <c r="PQD57" s="142"/>
      <c r="PQE57" s="142"/>
      <c r="PQF57" s="142"/>
      <c r="PQG57" s="142"/>
      <c r="PQH57" s="142"/>
      <c r="PQI57" s="142"/>
      <c r="PQJ57" s="142"/>
      <c r="PQK57" s="142"/>
      <c r="PQL57" s="142"/>
      <c r="PQM57" s="142"/>
      <c r="PQN57" s="142"/>
      <c r="PQO57" s="142"/>
      <c r="PQP57" s="142"/>
      <c r="PQQ57" s="142"/>
      <c r="PQR57" s="142"/>
      <c r="PQS57" s="142"/>
      <c r="PQT57" s="142"/>
      <c r="PQU57" s="142"/>
      <c r="PQV57" s="142"/>
      <c r="PQW57" s="142"/>
      <c r="PQX57" s="142"/>
      <c r="PQY57" s="142"/>
      <c r="PQZ57" s="142"/>
      <c r="PRA57" s="142"/>
      <c r="PRB57" s="142"/>
      <c r="PRC57" s="142"/>
      <c r="PRD57" s="142"/>
      <c r="PRE57" s="142"/>
      <c r="PRF57" s="142"/>
      <c r="PRG57" s="142"/>
      <c r="PRH57" s="142"/>
      <c r="PRI57" s="142"/>
      <c r="PRJ57" s="142"/>
      <c r="PRK57" s="142"/>
      <c r="PRL57" s="142"/>
      <c r="PRM57" s="142"/>
      <c r="PRN57" s="142"/>
      <c r="PRO57" s="142"/>
      <c r="PRP57" s="142"/>
      <c r="PRQ57" s="142"/>
      <c r="PRR57" s="142"/>
      <c r="PRS57" s="142"/>
      <c r="PRT57" s="142"/>
      <c r="PRU57" s="142"/>
      <c r="PRV57" s="142"/>
      <c r="PRW57" s="142"/>
      <c r="PRX57" s="142"/>
      <c r="PRY57" s="142"/>
      <c r="PRZ57" s="142"/>
      <c r="PSA57" s="142"/>
      <c r="PSB57" s="142"/>
      <c r="PSC57" s="142"/>
      <c r="PSD57" s="142"/>
      <c r="PSE57" s="142"/>
      <c r="PSF57" s="142"/>
      <c r="PSG57" s="142"/>
      <c r="PSH57" s="142"/>
      <c r="PSI57" s="142"/>
      <c r="PSJ57" s="142"/>
      <c r="PSK57" s="142"/>
      <c r="PSL57" s="142"/>
      <c r="PSM57" s="142"/>
      <c r="PSN57" s="142"/>
      <c r="PSO57" s="142"/>
      <c r="PSP57" s="142"/>
      <c r="PSQ57" s="142"/>
      <c r="PSR57" s="142"/>
      <c r="PSS57" s="142"/>
      <c r="PST57" s="142"/>
      <c r="PSU57" s="142"/>
      <c r="PSV57" s="142"/>
      <c r="PSW57" s="142"/>
      <c r="PSX57" s="142"/>
      <c r="PSY57" s="142"/>
      <c r="PSZ57" s="142"/>
      <c r="PTA57" s="142"/>
      <c r="PTB57" s="142"/>
      <c r="PTC57" s="142"/>
      <c r="PTD57" s="142"/>
      <c r="PTE57" s="142"/>
      <c r="PTF57" s="142"/>
      <c r="PTG57" s="142"/>
      <c r="PTH57" s="142"/>
      <c r="PTI57" s="142"/>
      <c r="PTJ57" s="142"/>
      <c r="PTK57" s="142"/>
      <c r="PTL57" s="142"/>
      <c r="PTM57" s="142"/>
      <c r="PTN57" s="142"/>
      <c r="PTO57" s="142"/>
      <c r="PTP57" s="142"/>
      <c r="PTQ57" s="142"/>
      <c r="PTR57" s="142"/>
      <c r="PTS57" s="142"/>
      <c r="PTT57" s="142"/>
      <c r="PTU57" s="142"/>
      <c r="PTV57" s="142"/>
      <c r="PTW57" s="142"/>
      <c r="PTX57" s="142"/>
      <c r="PTY57" s="142"/>
      <c r="PTZ57" s="142"/>
      <c r="PUA57" s="142"/>
      <c r="PUB57" s="142"/>
      <c r="PUC57" s="142"/>
      <c r="PUD57" s="142"/>
      <c r="PUE57" s="142"/>
      <c r="PUF57" s="142"/>
      <c r="PUG57" s="142"/>
      <c r="PUH57" s="142"/>
      <c r="PUI57" s="142"/>
      <c r="PUJ57" s="142"/>
      <c r="PUK57" s="142"/>
      <c r="PUL57" s="142"/>
      <c r="PUM57" s="142"/>
      <c r="PUN57" s="142"/>
      <c r="PUO57" s="142"/>
      <c r="PUP57" s="142"/>
      <c r="PUQ57" s="142"/>
      <c r="PUR57" s="142"/>
      <c r="PUS57" s="142"/>
      <c r="PUT57" s="142"/>
      <c r="PUU57" s="142"/>
      <c r="PUV57" s="142"/>
      <c r="PUW57" s="142"/>
      <c r="PUX57" s="142"/>
      <c r="PUY57" s="142"/>
      <c r="PUZ57" s="142"/>
      <c r="PVA57" s="142"/>
      <c r="PVB57" s="142"/>
      <c r="PVC57" s="142"/>
      <c r="PVD57" s="142"/>
      <c r="PVE57" s="142"/>
      <c r="PVF57" s="142"/>
      <c r="PVG57" s="142"/>
      <c r="PVH57" s="142"/>
      <c r="PVI57" s="142"/>
      <c r="PVJ57" s="142"/>
      <c r="PVK57" s="142"/>
      <c r="PVL57" s="142"/>
      <c r="PVM57" s="142"/>
      <c r="PVN57" s="142"/>
      <c r="PVO57" s="142"/>
      <c r="PVP57" s="142"/>
      <c r="PVQ57" s="142"/>
      <c r="PVR57" s="142"/>
      <c r="PVS57" s="142"/>
      <c r="PVT57" s="142"/>
      <c r="PVU57" s="142"/>
      <c r="PVV57" s="142"/>
      <c r="PVW57" s="142"/>
      <c r="PVX57" s="142"/>
      <c r="PVY57" s="142"/>
      <c r="PVZ57" s="142"/>
      <c r="PWA57" s="142"/>
      <c r="PWB57" s="142"/>
      <c r="PWC57" s="142"/>
      <c r="PWD57" s="142"/>
      <c r="PWE57" s="142"/>
      <c r="PWF57" s="142"/>
      <c r="PWG57" s="142"/>
      <c r="PWH57" s="142"/>
      <c r="PWI57" s="142"/>
      <c r="PWJ57" s="142"/>
      <c r="PWK57" s="142"/>
      <c r="PWL57" s="142"/>
      <c r="PWM57" s="142"/>
      <c r="PWN57" s="142"/>
      <c r="PWO57" s="142"/>
      <c r="PWP57" s="142"/>
      <c r="PWQ57" s="142"/>
      <c r="PWR57" s="142"/>
      <c r="PWS57" s="142"/>
      <c r="PWT57" s="142"/>
      <c r="PWU57" s="142"/>
      <c r="PWV57" s="142"/>
      <c r="PWW57" s="142"/>
      <c r="PWX57" s="142"/>
      <c r="PWY57" s="142"/>
      <c r="PWZ57" s="142"/>
      <c r="PXA57" s="142"/>
      <c r="PXB57" s="142"/>
      <c r="PXC57" s="142"/>
      <c r="PXD57" s="142"/>
      <c r="PXE57" s="142"/>
      <c r="PXF57" s="142"/>
      <c r="PXG57" s="142"/>
      <c r="PXH57" s="142"/>
      <c r="PXI57" s="142"/>
      <c r="PXJ57" s="142"/>
      <c r="PXK57" s="142"/>
      <c r="PXL57" s="142"/>
      <c r="PXM57" s="142"/>
      <c r="PXN57" s="142"/>
      <c r="PXO57" s="142"/>
      <c r="PXP57" s="142"/>
      <c r="PXQ57" s="142"/>
      <c r="PXR57" s="142"/>
      <c r="PXS57" s="142"/>
      <c r="PXT57" s="142"/>
      <c r="PXU57" s="142"/>
      <c r="PXV57" s="142"/>
      <c r="PXW57" s="142"/>
      <c r="PXX57" s="142"/>
      <c r="PXY57" s="142"/>
      <c r="PXZ57" s="142"/>
      <c r="PYA57" s="142"/>
      <c r="PYB57" s="142"/>
      <c r="PYC57" s="142"/>
      <c r="PYD57" s="142"/>
      <c r="PYE57" s="142"/>
      <c r="PYF57" s="142"/>
      <c r="PYG57" s="142"/>
      <c r="PYH57" s="142"/>
      <c r="PYI57" s="142"/>
      <c r="PYJ57" s="142"/>
      <c r="PYK57" s="142"/>
      <c r="PYL57" s="142"/>
      <c r="PYM57" s="142"/>
      <c r="PYN57" s="142"/>
      <c r="PYO57" s="142"/>
      <c r="PYP57" s="142"/>
      <c r="PYQ57" s="142"/>
      <c r="PYR57" s="142"/>
      <c r="PYS57" s="142"/>
      <c r="PYT57" s="142"/>
      <c r="PYU57" s="142"/>
      <c r="PYV57" s="142"/>
      <c r="PYW57" s="142"/>
      <c r="PYX57" s="142"/>
      <c r="PYY57" s="142"/>
      <c r="PYZ57" s="142"/>
      <c r="PZA57" s="142"/>
      <c r="PZB57" s="142"/>
      <c r="PZC57" s="142"/>
      <c r="PZD57" s="142"/>
      <c r="PZE57" s="142"/>
      <c r="PZF57" s="142"/>
      <c r="PZG57" s="142"/>
      <c r="PZH57" s="142"/>
      <c r="PZI57" s="142"/>
      <c r="PZJ57" s="142"/>
      <c r="PZK57" s="142"/>
      <c r="PZL57" s="142"/>
      <c r="PZM57" s="142"/>
      <c r="PZN57" s="142"/>
      <c r="PZO57" s="142"/>
      <c r="PZP57" s="142"/>
      <c r="PZQ57" s="142"/>
      <c r="PZR57" s="142"/>
      <c r="PZS57" s="142"/>
      <c r="PZT57" s="142"/>
      <c r="PZU57" s="142"/>
      <c r="PZV57" s="142"/>
      <c r="PZW57" s="142"/>
      <c r="PZX57" s="142"/>
      <c r="PZY57" s="142"/>
      <c r="PZZ57" s="142"/>
      <c r="QAA57" s="142"/>
      <c r="QAB57" s="142"/>
      <c r="QAC57" s="142"/>
      <c r="QAD57" s="142"/>
      <c r="QAE57" s="142"/>
      <c r="QAF57" s="142"/>
      <c r="QAG57" s="142"/>
      <c r="QAH57" s="142"/>
      <c r="QAI57" s="142"/>
      <c r="QAJ57" s="142"/>
      <c r="QAK57" s="142"/>
      <c r="QAL57" s="142"/>
      <c r="QAM57" s="142"/>
      <c r="QAN57" s="142"/>
      <c r="QAO57" s="142"/>
      <c r="QAP57" s="142"/>
      <c r="QAQ57" s="142"/>
      <c r="QAR57" s="142"/>
      <c r="QAS57" s="142"/>
      <c r="QAT57" s="142"/>
      <c r="QAU57" s="142"/>
      <c r="QAV57" s="142"/>
      <c r="QAW57" s="142"/>
      <c r="QAX57" s="142"/>
      <c r="QAY57" s="142"/>
      <c r="QAZ57" s="142"/>
      <c r="QBA57" s="142"/>
      <c r="QBB57" s="142"/>
      <c r="QBC57" s="142"/>
      <c r="QBD57" s="142"/>
      <c r="QBE57" s="142"/>
      <c r="QBF57" s="142"/>
      <c r="QBG57" s="142"/>
      <c r="QBH57" s="142"/>
      <c r="QBI57" s="142"/>
      <c r="QBJ57" s="142"/>
      <c r="QBK57" s="142"/>
      <c r="QBL57" s="142"/>
      <c r="QBM57" s="142"/>
      <c r="QBN57" s="142"/>
      <c r="QBO57" s="142"/>
      <c r="QBP57" s="142"/>
      <c r="QBQ57" s="142"/>
      <c r="QBR57" s="142"/>
      <c r="QBS57" s="142"/>
      <c r="QBT57" s="142"/>
      <c r="QBU57" s="142"/>
      <c r="QBV57" s="142"/>
      <c r="QBW57" s="142"/>
      <c r="QBX57" s="142"/>
      <c r="QBY57" s="142"/>
      <c r="QBZ57" s="142"/>
      <c r="QCA57" s="142"/>
      <c r="QCB57" s="142"/>
      <c r="QCC57" s="142"/>
      <c r="QCD57" s="142"/>
      <c r="QCE57" s="142"/>
      <c r="QCF57" s="142"/>
      <c r="QCG57" s="142"/>
      <c r="QCH57" s="142"/>
      <c r="QCI57" s="142"/>
      <c r="QCJ57" s="142"/>
      <c r="QCK57" s="142"/>
      <c r="QCL57" s="142"/>
      <c r="QCM57" s="142"/>
      <c r="QCN57" s="142"/>
      <c r="QCO57" s="142"/>
      <c r="QCP57" s="142"/>
      <c r="QCQ57" s="142"/>
      <c r="QCR57" s="142"/>
      <c r="QCS57" s="142"/>
      <c r="QCT57" s="142"/>
      <c r="QCU57" s="142"/>
      <c r="QCV57" s="142"/>
      <c r="QCW57" s="142"/>
      <c r="QCX57" s="142"/>
      <c r="QCY57" s="142"/>
      <c r="QCZ57" s="142"/>
      <c r="QDA57" s="142"/>
      <c r="QDB57" s="142"/>
      <c r="QDC57" s="142"/>
      <c r="QDD57" s="142"/>
      <c r="QDE57" s="142"/>
      <c r="QDF57" s="142"/>
      <c r="QDG57" s="142"/>
      <c r="QDH57" s="142"/>
      <c r="QDI57" s="142"/>
      <c r="QDJ57" s="142"/>
      <c r="QDK57" s="142"/>
      <c r="QDL57" s="142"/>
      <c r="QDM57" s="142"/>
      <c r="QDN57" s="142"/>
      <c r="QDO57" s="142"/>
      <c r="QDP57" s="142"/>
      <c r="QDQ57" s="142"/>
      <c r="QDR57" s="142"/>
      <c r="QDS57" s="142"/>
      <c r="QDT57" s="142"/>
      <c r="QDU57" s="142"/>
      <c r="QDV57" s="142"/>
      <c r="QDW57" s="142"/>
      <c r="QDX57" s="142"/>
      <c r="QDY57" s="142"/>
      <c r="QDZ57" s="142"/>
      <c r="QEA57" s="142"/>
      <c r="QEB57" s="142"/>
      <c r="QEC57" s="142"/>
      <c r="QED57" s="142"/>
      <c r="QEE57" s="142"/>
      <c r="QEF57" s="142"/>
      <c r="QEG57" s="142"/>
      <c r="QEH57" s="142"/>
      <c r="QEI57" s="142"/>
      <c r="QEJ57" s="142"/>
      <c r="QEK57" s="142"/>
      <c r="QEL57" s="142"/>
      <c r="QEM57" s="142"/>
      <c r="QEN57" s="142"/>
      <c r="QEO57" s="142"/>
      <c r="QEP57" s="142"/>
      <c r="QEQ57" s="142"/>
      <c r="QER57" s="142"/>
      <c r="QES57" s="142"/>
      <c r="QET57" s="142"/>
      <c r="QEU57" s="142"/>
      <c r="QEV57" s="142"/>
      <c r="QEW57" s="142"/>
      <c r="QEX57" s="142"/>
      <c r="QEY57" s="142"/>
      <c r="QEZ57" s="142"/>
      <c r="QFA57" s="142"/>
      <c r="QFB57" s="142"/>
      <c r="QFC57" s="142"/>
      <c r="QFD57" s="142"/>
      <c r="QFE57" s="142"/>
      <c r="QFF57" s="142"/>
      <c r="QFG57" s="142"/>
      <c r="QFH57" s="142"/>
      <c r="QFI57" s="142"/>
      <c r="QFJ57" s="142"/>
      <c r="QFK57" s="142"/>
      <c r="QFL57" s="142"/>
      <c r="QFM57" s="142"/>
      <c r="QFN57" s="142"/>
      <c r="QFO57" s="142"/>
      <c r="QFP57" s="142"/>
      <c r="QFQ57" s="142"/>
      <c r="QFR57" s="142"/>
      <c r="QFS57" s="142"/>
      <c r="QFT57" s="142"/>
      <c r="QFU57" s="142"/>
      <c r="QFV57" s="142"/>
      <c r="QFW57" s="142"/>
      <c r="QFX57" s="142"/>
      <c r="QFY57" s="142"/>
      <c r="QFZ57" s="142"/>
      <c r="QGA57" s="142"/>
      <c r="QGB57" s="142"/>
      <c r="QGC57" s="142"/>
      <c r="QGD57" s="142"/>
      <c r="QGE57" s="142"/>
      <c r="QGF57" s="142"/>
      <c r="QGG57" s="142"/>
      <c r="QGH57" s="142"/>
      <c r="QGI57" s="142"/>
      <c r="QGJ57" s="142"/>
      <c r="QGK57" s="142"/>
      <c r="QGL57" s="142"/>
      <c r="QGM57" s="142"/>
      <c r="QGN57" s="142"/>
      <c r="QGO57" s="142"/>
      <c r="QGP57" s="142"/>
      <c r="QGQ57" s="142"/>
      <c r="QGR57" s="142"/>
      <c r="QGS57" s="142"/>
      <c r="QGT57" s="142"/>
      <c r="QGU57" s="142"/>
      <c r="QGV57" s="142"/>
      <c r="QGW57" s="142"/>
      <c r="QGX57" s="142"/>
      <c r="QGY57" s="142"/>
      <c r="QGZ57" s="142"/>
      <c r="QHA57" s="142"/>
      <c r="QHB57" s="142"/>
      <c r="QHC57" s="142"/>
      <c r="QHD57" s="142"/>
      <c r="QHE57" s="142"/>
      <c r="QHF57" s="142"/>
      <c r="QHG57" s="142"/>
      <c r="QHH57" s="142"/>
      <c r="QHI57" s="142"/>
      <c r="QHJ57" s="142"/>
      <c r="QHK57" s="142"/>
      <c r="QHL57" s="142"/>
      <c r="QHM57" s="142"/>
      <c r="QHN57" s="142"/>
      <c r="QHO57" s="142"/>
      <c r="QHP57" s="142"/>
      <c r="QHQ57" s="142"/>
      <c r="QHR57" s="142"/>
      <c r="QHS57" s="142"/>
      <c r="QHT57" s="142"/>
      <c r="QHU57" s="142"/>
      <c r="QHV57" s="142"/>
      <c r="QHW57" s="142"/>
      <c r="QHX57" s="142"/>
      <c r="QHY57" s="142"/>
      <c r="QHZ57" s="142"/>
      <c r="QIA57" s="142"/>
      <c r="QIB57" s="142"/>
      <c r="QIC57" s="142"/>
      <c r="QID57" s="142"/>
      <c r="QIE57" s="142"/>
      <c r="QIF57" s="142"/>
      <c r="QIG57" s="142"/>
      <c r="QIH57" s="142"/>
      <c r="QII57" s="142"/>
      <c r="QIJ57" s="142"/>
      <c r="QIK57" s="142"/>
      <c r="QIL57" s="142"/>
      <c r="QIM57" s="142"/>
      <c r="QIN57" s="142"/>
      <c r="QIO57" s="142"/>
      <c r="QIP57" s="142"/>
      <c r="QIQ57" s="142"/>
      <c r="QIR57" s="142"/>
      <c r="QIS57" s="142"/>
      <c r="QIT57" s="142"/>
      <c r="QIU57" s="142"/>
      <c r="QIV57" s="142"/>
      <c r="QIW57" s="142"/>
      <c r="QIX57" s="142"/>
      <c r="QIY57" s="142"/>
      <c r="QIZ57" s="142"/>
      <c r="QJA57" s="142"/>
      <c r="QJB57" s="142"/>
      <c r="QJC57" s="142"/>
      <c r="QJD57" s="142"/>
      <c r="QJE57" s="142"/>
      <c r="QJF57" s="142"/>
      <c r="QJG57" s="142"/>
      <c r="QJH57" s="142"/>
      <c r="QJI57" s="142"/>
      <c r="QJJ57" s="142"/>
      <c r="QJK57" s="142"/>
      <c r="QJL57" s="142"/>
      <c r="QJM57" s="142"/>
      <c r="QJN57" s="142"/>
      <c r="QJO57" s="142"/>
      <c r="QJP57" s="142"/>
      <c r="QJQ57" s="142"/>
      <c r="QJR57" s="142"/>
      <c r="QJS57" s="142"/>
      <c r="QJT57" s="142"/>
      <c r="QJU57" s="142"/>
      <c r="QJV57" s="142"/>
      <c r="QJW57" s="142"/>
      <c r="QJX57" s="142"/>
      <c r="QJY57" s="142"/>
      <c r="QJZ57" s="142"/>
      <c r="QKA57" s="142"/>
      <c r="QKB57" s="142"/>
      <c r="QKC57" s="142"/>
      <c r="QKD57" s="142"/>
      <c r="QKE57" s="142"/>
      <c r="QKF57" s="142"/>
      <c r="QKG57" s="142"/>
      <c r="QKH57" s="142"/>
      <c r="QKI57" s="142"/>
      <c r="QKJ57" s="142"/>
      <c r="QKK57" s="142"/>
      <c r="QKL57" s="142"/>
      <c r="QKM57" s="142"/>
      <c r="QKN57" s="142"/>
      <c r="QKO57" s="142"/>
      <c r="QKP57" s="142"/>
      <c r="QKQ57" s="142"/>
      <c r="QKR57" s="142"/>
      <c r="QKS57" s="142"/>
      <c r="QKT57" s="142"/>
      <c r="QKU57" s="142"/>
      <c r="QKV57" s="142"/>
      <c r="QKW57" s="142"/>
      <c r="QKX57" s="142"/>
      <c r="QKY57" s="142"/>
      <c r="QKZ57" s="142"/>
      <c r="QLA57" s="142"/>
      <c r="QLB57" s="142"/>
      <c r="QLC57" s="142"/>
      <c r="QLD57" s="142"/>
      <c r="QLE57" s="142"/>
      <c r="QLF57" s="142"/>
      <c r="QLG57" s="142"/>
      <c r="QLH57" s="142"/>
      <c r="QLI57" s="142"/>
      <c r="QLJ57" s="142"/>
      <c r="QLK57" s="142"/>
      <c r="QLL57" s="142"/>
      <c r="QLM57" s="142"/>
      <c r="QLN57" s="142"/>
      <c r="QLO57" s="142"/>
      <c r="QLP57" s="142"/>
      <c r="QLQ57" s="142"/>
      <c r="QLR57" s="142"/>
      <c r="QLS57" s="142"/>
      <c r="QLT57" s="142"/>
      <c r="QLU57" s="142"/>
      <c r="QLV57" s="142"/>
      <c r="QLW57" s="142"/>
      <c r="QLX57" s="142"/>
      <c r="QLY57" s="142"/>
      <c r="QLZ57" s="142"/>
      <c r="QMA57" s="142"/>
      <c r="QMB57" s="142"/>
      <c r="QMC57" s="142"/>
      <c r="QMD57" s="142"/>
      <c r="QME57" s="142"/>
      <c r="QMF57" s="142"/>
      <c r="QMG57" s="142"/>
      <c r="QMH57" s="142"/>
      <c r="QMI57" s="142"/>
      <c r="QMJ57" s="142"/>
      <c r="QMK57" s="142"/>
      <c r="QML57" s="142"/>
      <c r="QMM57" s="142"/>
      <c r="QMN57" s="142"/>
      <c r="QMO57" s="142"/>
      <c r="QMP57" s="142"/>
      <c r="QMQ57" s="142"/>
      <c r="QMR57" s="142"/>
      <c r="QMS57" s="142"/>
      <c r="QMT57" s="142"/>
      <c r="QMU57" s="142"/>
      <c r="QMV57" s="142"/>
      <c r="QMW57" s="142"/>
      <c r="QMX57" s="142"/>
      <c r="QMY57" s="142"/>
      <c r="QMZ57" s="142"/>
      <c r="QNA57" s="142"/>
      <c r="QNB57" s="142"/>
      <c r="QNC57" s="142"/>
      <c r="QND57" s="142"/>
      <c r="QNE57" s="142"/>
      <c r="QNF57" s="142"/>
      <c r="QNG57" s="142"/>
      <c r="QNH57" s="142"/>
      <c r="QNI57" s="142"/>
      <c r="QNJ57" s="142"/>
      <c r="QNK57" s="142"/>
      <c r="QNL57" s="142"/>
      <c r="QNM57" s="142"/>
      <c r="QNN57" s="142"/>
      <c r="QNO57" s="142"/>
      <c r="QNP57" s="142"/>
      <c r="QNQ57" s="142"/>
      <c r="QNR57" s="142"/>
      <c r="QNS57" s="142"/>
      <c r="QNT57" s="142"/>
      <c r="QNU57" s="142"/>
      <c r="QNV57" s="142"/>
      <c r="QNW57" s="142"/>
      <c r="QNX57" s="142"/>
      <c r="QNY57" s="142"/>
      <c r="QNZ57" s="142"/>
      <c r="QOA57" s="142"/>
      <c r="QOB57" s="142"/>
      <c r="QOC57" s="142"/>
      <c r="QOD57" s="142"/>
      <c r="QOE57" s="142"/>
      <c r="QOF57" s="142"/>
      <c r="QOG57" s="142"/>
      <c r="QOH57" s="142"/>
      <c r="QOI57" s="142"/>
      <c r="QOJ57" s="142"/>
      <c r="QOK57" s="142"/>
      <c r="QOL57" s="142"/>
      <c r="QOM57" s="142"/>
      <c r="QON57" s="142"/>
      <c r="QOO57" s="142"/>
      <c r="QOP57" s="142"/>
      <c r="QOQ57" s="142"/>
      <c r="QOR57" s="142"/>
      <c r="QOS57" s="142"/>
      <c r="QOT57" s="142"/>
      <c r="QOU57" s="142"/>
      <c r="QOV57" s="142"/>
      <c r="QOW57" s="142"/>
      <c r="QOX57" s="142"/>
      <c r="QOY57" s="142"/>
      <c r="QOZ57" s="142"/>
      <c r="QPA57" s="142"/>
      <c r="QPB57" s="142"/>
      <c r="QPC57" s="142"/>
      <c r="QPD57" s="142"/>
      <c r="QPE57" s="142"/>
      <c r="QPF57" s="142"/>
      <c r="QPG57" s="142"/>
      <c r="QPH57" s="142"/>
      <c r="QPI57" s="142"/>
      <c r="QPJ57" s="142"/>
      <c r="QPK57" s="142"/>
      <c r="QPL57" s="142"/>
      <c r="QPM57" s="142"/>
      <c r="QPN57" s="142"/>
      <c r="QPO57" s="142"/>
      <c r="QPP57" s="142"/>
      <c r="QPQ57" s="142"/>
      <c r="QPR57" s="142"/>
      <c r="QPS57" s="142"/>
      <c r="QPT57" s="142"/>
      <c r="QPU57" s="142"/>
      <c r="QPV57" s="142"/>
      <c r="QPW57" s="142"/>
      <c r="QPX57" s="142"/>
      <c r="QPY57" s="142"/>
      <c r="QPZ57" s="142"/>
      <c r="QQA57" s="142"/>
      <c r="QQB57" s="142"/>
      <c r="QQC57" s="142"/>
      <c r="QQD57" s="142"/>
      <c r="QQE57" s="142"/>
      <c r="QQF57" s="142"/>
      <c r="QQG57" s="142"/>
      <c r="QQH57" s="142"/>
      <c r="QQI57" s="142"/>
      <c r="QQJ57" s="142"/>
      <c r="QQK57" s="142"/>
      <c r="QQL57" s="142"/>
      <c r="QQM57" s="142"/>
      <c r="QQN57" s="142"/>
      <c r="QQO57" s="142"/>
      <c r="QQP57" s="142"/>
      <c r="QQQ57" s="142"/>
      <c r="QQR57" s="142"/>
      <c r="QQS57" s="142"/>
      <c r="QQT57" s="142"/>
      <c r="QQU57" s="142"/>
      <c r="QQV57" s="142"/>
      <c r="QQW57" s="142"/>
      <c r="QQX57" s="142"/>
      <c r="QQY57" s="142"/>
      <c r="QQZ57" s="142"/>
      <c r="QRA57" s="142"/>
      <c r="QRB57" s="142"/>
      <c r="QRC57" s="142"/>
      <c r="QRD57" s="142"/>
      <c r="QRE57" s="142"/>
      <c r="QRF57" s="142"/>
      <c r="QRG57" s="142"/>
      <c r="QRH57" s="142"/>
      <c r="QRI57" s="142"/>
      <c r="QRJ57" s="142"/>
      <c r="QRK57" s="142"/>
      <c r="QRL57" s="142"/>
      <c r="QRM57" s="142"/>
      <c r="QRN57" s="142"/>
      <c r="QRO57" s="142"/>
      <c r="QRP57" s="142"/>
      <c r="QRQ57" s="142"/>
      <c r="QRR57" s="142"/>
      <c r="QRS57" s="142"/>
      <c r="QRT57" s="142"/>
      <c r="QRU57" s="142"/>
      <c r="QRV57" s="142"/>
      <c r="QRW57" s="142"/>
      <c r="QRX57" s="142"/>
      <c r="QRY57" s="142"/>
      <c r="QRZ57" s="142"/>
      <c r="QSA57" s="142"/>
      <c r="QSB57" s="142"/>
      <c r="QSC57" s="142"/>
      <c r="QSD57" s="142"/>
      <c r="QSE57" s="142"/>
      <c r="QSF57" s="142"/>
      <c r="QSG57" s="142"/>
      <c r="QSH57" s="142"/>
      <c r="QSI57" s="142"/>
      <c r="QSJ57" s="142"/>
      <c r="QSK57" s="142"/>
      <c r="QSL57" s="142"/>
      <c r="QSM57" s="142"/>
      <c r="QSN57" s="142"/>
      <c r="QSO57" s="142"/>
      <c r="QSP57" s="142"/>
      <c r="QSQ57" s="142"/>
      <c r="QSR57" s="142"/>
      <c r="QSS57" s="142"/>
      <c r="QST57" s="142"/>
      <c r="QSU57" s="142"/>
      <c r="QSV57" s="142"/>
      <c r="QSW57" s="142"/>
      <c r="QSX57" s="142"/>
      <c r="QSY57" s="142"/>
      <c r="QSZ57" s="142"/>
      <c r="QTA57" s="142"/>
      <c r="QTB57" s="142"/>
      <c r="QTC57" s="142"/>
      <c r="QTD57" s="142"/>
      <c r="QTE57" s="142"/>
      <c r="QTF57" s="142"/>
      <c r="QTG57" s="142"/>
      <c r="QTH57" s="142"/>
      <c r="QTI57" s="142"/>
      <c r="QTJ57" s="142"/>
      <c r="QTK57" s="142"/>
      <c r="QTL57" s="142"/>
      <c r="QTM57" s="142"/>
      <c r="QTN57" s="142"/>
      <c r="QTO57" s="142"/>
      <c r="QTP57" s="142"/>
      <c r="QTQ57" s="142"/>
      <c r="QTR57" s="142"/>
      <c r="QTS57" s="142"/>
      <c r="QTT57" s="142"/>
      <c r="QTU57" s="142"/>
      <c r="QTV57" s="142"/>
      <c r="QTW57" s="142"/>
      <c r="QTX57" s="142"/>
      <c r="QTY57" s="142"/>
      <c r="QTZ57" s="142"/>
      <c r="QUA57" s="142"/>
      <c r="QUB57" s="142"/>
      <c r="QUC57" s="142"/>
      <c r="QUD57" s="142"/>
      <c r="QUE57" s="142"/>
      <c r="QUF57" s="142"/>
      <c r="QUG57" s="142"/>
      <c r="QUH57" s="142"/>
      <c r="QUI57" s="142"/>
      <c r="QUJ57" s="142"/>
      <c r="QUK57" s="142"/>
      <c r="QUL57" s="142"/>
      <c r="QUM57" s="142"/>
      <c r="QUN57" s="142"/>
      <c r="QUO57" s="142"/>
      <c r="QUP57" s="142"/>
      <c r="QUQ57" s="142"/>
      <c r="QUR57" s="142"/>
      <c r="QUS57" s="142"/>
      <c r="QUT57" s="142"/>
      <c r="QUU57" s="142"/>
      <c r="QUV57" s="142"/>
      <c r="QUW57" s="142"/>
      <c r="QUX57" s="142"/>
      <c r="QUY57" s="142"/>
      <c r="QUZ57" s="142"/>
      <c r="QVA57" s="142"/>
      <c r="QVB57" s="142"/>
      <c r="QVC57" s="142"/>
      <c r="QVD57" s="142"/>
      <c r="QVE57" s="142"/>
      <c r="QVF57" s="142"/>
      <c r="QVG57" s="142"/>
      <c r="QVH57" s="142"/>
      <c r="QVI57" s="142"/>
      <c r="QVJ57" s="142"/>
      <c r="QVK57" s="142"/>
      <c r="QVL57" s="142"/>
      <c r="QVM57" s="142"/>
      <c r="QVN57" s="142"/>
      <c r="QVO57" s="142"/>
      <c r="QVP57" s="142"/>
      <c r="QVQ57" s="142"/>
      <c r="QVR57" s="142"/>
      <c r="QVS57" s="142"/>
      <c r="QVT57" s="142"/>
      <c r="QVU57" s="142"/>
      <c r="QVV57" s="142"/>
      <c r="QVW57" s="142"/>
      <c r="QVX57" s="142"/>
      <c r="QVY57" s="142"/>
      <c r="QVZ57" s="142"/>
      <c r="QWA57" s="142"/>
      <c r="QWB57" s="142"/>
      <c r="QWC57" s="142"/>
      <c r="QWD57" s="142"/>
      <c r="QWE57" s="142"/>
      <c r="QWF57" s="142"/>
      <c r="QWG57" s="142"/>
      <c r="QWH57" s="142"/>
      <c r="QWI57" s="142"/>
      <c r="QWJ57" s="142"/>
      <c r="QWK57" s="142"/>
      <c r="QWL57" s="142"/>
      <c r="QWM57" s="142"/>
      <c r="QWN57" s="142"/>
      <c r="QWO57" s="142"/>
      <c r="QWP57" s="142"/>
      <c r="QWQ57" s="142"/>
      <c r="QWR57" s="142"/>
      <c r="QWS57" s="142"/>
      <c r="QWT57" s="142"/>
      <c r="QWU57" s="142"/>
      <c r="QWV57" s="142"/>
      <c r="QWW57" s="142"/>
      <c r="QWX57" s="142"/>
      <c r="QWY57" s="142"/>
      <c r="QWZ57" s="142"/>
      <c r="QXA57" s="142"/>
      <c r="QXB57" s="142"/>
      <c r="QXC57" s="142"/>
      <c r="QXD57" s="142"/>
      <c r="QXE57" s="142"/>
      <c r="QXF57" s="142"/>
      <c r="QXG57" s="142"/>
      <c r="QXH57" s="142"/>
      <c r="QXI57" s="142"/>
      <c r="QXJ57" s="142"/>
      <c r="QXK57" s="142"/>
      <c r="QXL57" s="142"/>
      <c r="QXM57" s="142"/>
      <c r="QXN57" s="142"/>
      <c r="QXO57" s="142"/>
      <c r="QXP57" s="142"/>
      <c r="QXQ57" s="142"/>
      <c r="QXR57" s="142"/>
      <c r="QXS57" s="142"/>
      <c r="QXT57" s="142"/>
      <c r="QXU57" s="142"/>
      <c r="QXV57" s="142"/>
      <c r="QXW57" s="142"/>
      <c r="QXX57" s="142"/>
      <c r="QXY57" s="142"/>
      <c r="QXZ57" s="142"/>
      <c r="QYA57" s="142"/>
      <c r="QYB57" s="142"/>
      <c r="QYC57" s="142"/>
      <c r="QYD57" s="142"/>
      <c r="QYE57" s="142"/>
      <c r="QYF57" s="142"/>
      <c r="QYG57" s="142"/>
      <c r="QYH57" s="142"/>
      <c r="QYI57" s="142"/>
      <c r="QYJ57" s="142"/>
      <c r="QYK57" s="142"/>
      <c r="QYL57" s="142"/>
      <c r="QYM57" s="142"/>
      <c r="QYN57" s="142"/>
      <c r="QYO57" s="142"/>
      <c r="QYP57" s="142"/>
      <c r="QYQ57" s="142"/>
      <c r="QYR57" s="142"/>
      <c r="QYS57" s="142"/>
      <c r="QYT57" s="142"/>
      <c r="QYU57" s="142"/>
      <c r="QYV57" s="142"/>
      <c r="QYW57" s="142"/>
      <c r="QYX57" s="142"/>
      <c r="QYY57" s="142"/>
      <c r="QYZ57" s="142"/>
      <c r="QZA57" s="142"/>
      <c r="QZB57" s="142"/>
      <c r="QZC57" s="142"/>
      <c r="QZD57" s="142"/>
      <c r="QZE57" s="142"/>
      <c r="QZF57" s="142"/>
      <c r="QZG57" s="142"/>
      <c r="QZH57" s="142"/>
      <c r="QZI57" s="142"/>
      <c r="QZJ57" s="142"/>
      <c r="QZK57" s="142"/>
      <c r="QZL57" s="142"/>
      <c r="QZM57" s="142"/>
      <c r="QZN57" s="142"/>
      <c r="QZO57" s="142"/>
      <c r="QZP57" s="142"/>
      <c r="QZQ57" s="142"/>
      <c r="QZR57" s="142"/>
      <c r="QZS57" s="142"/>
      <c r="QZT57" s="142"/>
      <c r="QZU57" s="142"/>
      <c r="QZV57" s="142"/>
      <c r="QZW57" s="142"/>
      <c r="QZX57" s="142"/>
      <c r="QZY57" s="142"/>
      <c r="QZZ57" s="142"/>
      <c r="RAA57" s="142"/>
      <c r="RAB57" s="142"/>
      <c r="RAC57" s="142"/>
      <c r="RAD57" s="142"/>
      <c r="RAE57" s="142"/>
      <c r="RAF57" s="142"/>
      <c r="RAG57" s="142"/>
      <c r="RAH57" s="142"/>
      <c r="RAI57" s="142"/>
      <c r="RAJ57" s="142"/>
      <c r="RAK57" s="142"/>
      <c r="RAL57" s="142"/>
      <c r="RAM57" s="142"/>
      <c r="RAN57" s="142"/>
      <c r="RAO57" s="142"/>
      <c r="RAP57" s="142"/>
      <c r="RAQ57" s="142"/>
      <c r="RAR57" s="142"/>
      <c r="RAS57" s="142"/>
      <c r="RAT57" s="142"/>
      <c r="RAU57" s="142"/>
      <c r="RAV57" s="142"/>
      <c r="RAW57" s="142"/>
      <c r="RAX57" s="142"/>
      <c r="RAY57" s="142"/>
      <c r="RAZ57" s="142"/>
      <c r="RBA57" s="142"/>
      <c r="RBB57" s="142"/>
      <c r="RBC57" s="142"/>
      <c r="RBD57" s="142"/>
      <c r="RBE57" s="142"/>
      <c r="RBF57" s="142"/>
      <c r="RBG57" s="142"/>
      <c r="RBH57" s="142"/>
      <c r="RBI57" s="142"/>
      <c r="RBJ57" s="142"/>
      <c r="RBK57" s="142"/>
      <c r="RBL57" s="142"/>
      <c r="RBM57" s="142"/>
      <c r="RBN57" s="142"/>
      <c r="RBO57" s="142"/>
      <c r="RBP57" s="142"/>
      <c r="RBQ57" s="142"/>
      <c r="RBR57" s="142"/>
      <c r="RBS57" s="142"/>
      <c r="RBT57" s="142"/>
      <c r="RBU57" s="142"/>
      <c r="RBV57" s="142"/>
      <c r="RBW57" s="142"/>
      <c r="RBX57" s="142"/>
      <c r="RBY57" s="142"/>
      <c r="RBZ57" s="142"/>
      <c r="RCA57" s="142"/>
      <c r="RCB57" s="142"/>
      <c r="RCC57" s="142"/>
      <c r="RCD57" s="142"/>
      <c r="RCE57" s="142"/>
      <c r="RCF57" s="142"/>
      <c r="RCG57" s="142"/>
      <c r="RCH57" s="142"/>
      <c r="RCI57" s="142"/>
      <c r="RCJ57" s="142"/>
      <c r="RCK57" s="142"/>
      <c r="RCL57" s="142"/>
      <c r="RCM57" s="142"/>
      <c r="RCN57" s="142"/>
      <c r="RCO57" s="142"/>
      <c r="RCP57" s="142"/>
      <c r="RCQ57" s="142"/>
      <c r="RCR57" s="142"/>
      <c r="RCS57" s="142"/>
      <c r="RCT57" s="142"/>
      <c r="RCU57" s="142"/>
      <c r="RCV57" s="142"/>
      <c r="RCW57" s="142"/>
      <c r="RCX57" s="142"/>
      <c r="RCY57" s="142"/>
      <c r="RCZ57" s="142"/>
      <c r="RDA57" s="142"/>
      <c r="RDB57" s="142"/>
      <c r="RDC57" s="142"/>
      <c r="RDD57" s="142"/>
      <c r="RDE57" s="142"/>
      <c r="RDF57" s="142"/>
      <c r="RDG57" s="142"/>
      <c r="RDH57" s="142"/>
      <c r="RDI57" s="142"/>
      <c r="RDJ57" s="142"/>
      <c r="RDK57" s="142"/>
      <c r="RDL57" s="142"/>
      <c r="RDM57" s="142"/>
      <c r="RDN57" s="142"/>
      <c r="RDO57" s="142"/>
      <c r="RDP57" s="142"/>
      <c r="RDQ57" s="142"/>
      <c r="RDR57" s="142"/>
      <c r="RDS57" s="142"/>
      <c r="RDT57" s="142"/>
      <c r="RDU57" s="142"/>
      <c r="RDV57" s="142"/>
      <c r="RDW57" s="142"/>
      <c r="RDX57" s="142"/>
      <c r="RDY57" s="142"/>
      <c r="RDZ57" s="142"/>
      <c r="REA57" s="142"/>
      <c r="REB57" s="142"/>
      <c r="REC57" s="142"/>
      <c r="RED57" s="142"/>
      <c r="REE57" s="142"/>
      <c r="REF57" s="142"/>
      <c r="REG57" s="142"/>
      <c r="REH57" s="142"/>
      <c r="REI57" s="142"/>
      <c r="REJ57" s="142"/>
      <c r="REK57" s="142"/>
      <c r="REL57" s="142"/>
      <c r="REM57" s="142"/>
      <c r="REN57" s="142"/>
      <c r="REO57" s="142"/>
      <c r="REP57" s="142"/>
      <c r="REQ57" s="142"/>
      <c r="RER57" s="142"/>
      <c r="RES57" s="142"/>
      <c r="RET57" s="142"/>
      <c r="REU57" s="142"/>
      <c r="REV57" s="142"/>
      <c r="REW57" s="142"/>
      <c r="REX57" s="142"/>
      <c r="REY57" s="142"/>
      <c r="REZ57" s="142"/>
      <c r="RFA57" s="142"/>
      <c r="RFB57" s="142"/>
      <c r="RFC57" s="142"/>
      <c r="RFD57" s="142"/>
      <c r="RFE57" s="142"/>
      <c r="RFF57" s="142"/>
      <c r="RFG57" s="142"/>
      <c r="RFH57" s="142"/>
      <c r="RFI57" s="142"/>
      <c r="RFJ57" s="142"/>
      <c r="RFK57" s="142"/>
      <c r="RFL57" s="142"/>
      <c r="RFM57" s="142"/>
      <c r="RFN57" s="142"/>
      <c r="RFO57" s="142"/>
      <c r="RFP57" s="142"/>
      <c r="RFQ57" s="142"/>
      <c r="RFR57" s="142"/>
      <c r="RFS57" s="142"/>
      <c r="RFT57" s="142"/>
      <c r="RFU57" s="142"/>
      <c r="RFV57" s="142"/>
      <c r="RFW57" s="142"/>
      <c r="RFX57" s="142"/>
      <c r="RFY57" s="142"/>
      <c r="RFZ57" s="142"/>
      <c r="RGA57" s="142"/>
      <c r="RGB57" s="142"/>
      <c r="RGC57" s="142"/>
      <c r="RGD57" s="142"/>
      <c r="RGE57" s="142"/>
      <c r="RGF57" s="142"/>
      <c r="RGG57" s="142"/>
      <c r="RGH57" s="142"/>
      <c r="RGI57" s="142"/>
      <c r="RGJ57" s="142"/>
      <c r="RGK57" s="142"/>
      <c r="RGL57" s="142"/>
      <c r="RGM57" s="142"/>
      <c r="RGN57" s="142"/>
      <c r="RGO57" s="142"/>
      <c r="RGP57" s="142"/>
      <c r="RGQ57" s="142"/>
      <c r="RGR57" s="142"/>
      <c r="RGS57" s="142"/>
      <c r="RGT57" s="142"/>
      <c r="RGU57" s="142"/>
      <c r="RGV57" s="142"/>
      <c r="RGW57" s="142"/>
      <c r="RGX57" s="142"/>
      <c r="RGY57" s="142"/>
      <c r="RGZ57" s="142"/>
      <c r="RHA57" s="142"/>
      <c r="RHB57" s="142"/>
      <c r="RHC57" s="142"/>
      <c r="RHD57" s="142"/>
      <c r="RHE57" s="142"/>
      <c r="RHF57" s="142"/>
      <c r="RHG57" s="142"/>
      <c r="RHH57" s="142"/>
      <c r="RHI57" s="142"/>
      <c r="RHJ57" s="142"/>
      <c r="RHK57" s="142"/>
      <c r="RHL57" s="142"/>
      <c r="RHM57" s="142"/>
      <c r="RHN57" s="142"/>
      <c r="RHO57" s="142"/>
      <c r="RHP57" s="142"/>
      <c r="RHQ57" s="142"/>
      <c r="RHR57" s="142"/>
      <c r="RHS57" s="142"/>
      <c r="RHT57" s="142"/>
      <c r="RHU57" s="142"/>
      <c r="RHV57" s="142"/>
      <c r="RHW57" s="142"/>
      <c r="RHX57" s="142"/>
      <c r="RHY57" s="142"/>
      <c r="RHZ57" s="142"/>
      <c r="RIA57" s="142"/>
      <c r="RIB57" s="142"/>
      <c r="RIC57" s="142"/>
      <c r="RID57" s="142"/>
      <c r="RIE57" s="142"/>
      <c r="RIF57" s="142"/>
      <c r="RIG57" s="142"/>
      <c r="RIH57" s="142"/>
      <c r="RII57" s="142"/>
      <c r="RIJ57" s="142"/>
      <c r="RIK57" s="142"/>
      <c r="RIL57" s="142"/>
      <c r="RIM57" s="142"/>
      <c r="RIN57" s="142"/>
      <c r="RIO57" s="142"/>
      <c r="RIP57" s="142"/>
      <c r="RIQ57" s="142"/>
      <c r="RIR57" s="142"/>
      <c r="RIS57" s="142"/>
      <c r="RIT57" s="142"/>
      <c r="RIU57" s="142"/>
      <c r="RIV57" s="142"/>
      <c r="RIW57" s="142"/>
      <c r="RIX57" s="142"/>
      <c r="RIY57" s="142"/>
      <c r="RIZ57" s="142"/>
      <c r="RJA57" s="142"/>
      <c r="RJB57" s="142"/>
      <c r="RJC57" s="142"/>
      <c r="RJD57" s="142"/>
      <c r="RJE57" s="142"/>
      <c r="RJF57" s="142"/>
      <c r="RJG57" s="142"/>
      <c r="RJH57" s="142"/>
      <c r="RJI57" s="142"/>
      <c r="RJJ57" s="142"/>
      <c r="RJK57" s="142"/>
      <c r="RJL57" s="142"/>
      <c r="RJM57" s="142"/>
      <c r="RJN57" s="142"/>
      <c r="RJO57" s="142"/>
      <c r="RJP57" s="142"/>
      <c r="RJQ57" s="142"/>
      <c r="RJR57" s="142"/>
      <c r="RJS57" s="142"/>
      <c r="RJT57" s="142"/>
      <c r="RJU57" s="142"/>
      <c r="RJV57" s="142"/>
      <c r="RJW57" s="142"/>
      <c r="RJX57" s="142"/>
      <c r="RJY57" s="142"/>
      <c r="RJZ57" s="142"/>
      <c r="RKA57" s="142"/>
      <c r="RKB57" s="142"/>
      <c r="RKC57" s="142"/>
      <c r="RKD57" s="142"/>
      <c r="RKE57" s="142"/>
      <c r="RKF57" s="142"/>
      <c r="RKG57" s="142"/>
      <c r="RKH57" s="142"/>
      <c r="RKI57" s="142"/>
      <c r="RKJ57" s="142"/>
      <c r="RKK57" s="142"/>
      <c r="RKL57" s="142"/>
      <c r="RKM57" s="142"/>
      <c r="RKN57" s="142"/>
      <c r="RKO57" s="142"/>
      <c r="RKP57" s="142"/>
      <c r="RKQ57" s="142"/>
      <c r="RKR57" s="142"/>
      <c r="RKS57" s="142"/>
      <c r="RKT57" s="142"/>
      <c r="RKU57" s="142"/>
      <c r="RKV57" s="142"/>
      <c r="RKW57" s="142"/>
      <c r="RKX57" s="142"/>
      <c r="RKY57" s="142"/>
      <c r="RKZ57" s="142"/>
      <c r="RLA57" s="142"/>
      <c r="RLB57" s="142"/>
      <c r="RLC57" s="142"/>
      <c r="RLD57" s="142"/>
      <c r="RLE57" s="142"/>
      <c r="RLF57" s="142"/>
      <c r="RLG57" s="142"/>
      <c r="RLH57" s="142"/>
      <c r="RLI57" s="142"/>
      <c r="RLJ57" s="142"/>
      <c r="RLK57" s="142"/>
      <c r="RLL57" s="142"/>
      <c r="RLM57" s="142"/>
      <c r="RLN57" s="142"/>
      <c r="RLO57" s="142"/>
      <c r="RLP57" s="142"/>
      <c r="RLQ57" s="142"/>
      <c r="RLR57" s="142"/>
      <c r="RLS57" s="142"/>
      <c r="RLT57" s="142"/>
      <c r="RLU57" s="142"/>
      <c r="RLV57" s="142"/>
      <c r="RLW57" s="142"/>
      <c r="RLX57" s="142"/>
      <c r="RLY57" s="142"/>
      <c r="RLZ57" s="142"/>
      <c r="RMA57" s="142"/>
      <c r="RMB57" s="142"/>
      <c r="RMC57" s="142"/>
      <c r="RMD57" s="142"/>
      <c r="RME57" s="142"/>
      <c r="RMF57" s="142"/>
      <c r="RMG57" s="142"/>
      <c r="RMH57" s="142"/>
      <c r="RMI57" s="142"/>
      <c r="RMJ57" s="142"/>
      <c r="RMK57" s="142"/>
      <c r="RML57" s="142"/>
      <c r="RMM57" s="142"/>
      <c r="RMN57" s="142"/>
      <c r="RMO57" s="142"/>
      <c r="RMP57" s="142"/>
      <c r="RMQ57" s="142"/>
      <c r="RMR57" s="142"/>
      <c r="RMS57" s="142"/>
      <c r="RMT57" s="142"/>
      <c r="RMU57" s="142"/>
      <c r="RMV57" s="142"/>
      <c r="RMW57" s="142"/>
      <c r="RMX57" s="142"/>
      <c r="RMY57" s="142"/>
      <c r="RMZ57" s="142"/>
      <c r="RNA57" s="142"/>
      <c r="RNB57" s="142"/>
      <c r="RNC57" s="142"/>
      <c r="RND57" s="142"/>
      <c r="RNE57" s="142"/>
      <c r="RNF57" s="142"/>
      <c r="RNG57" s="142"/>
      <c r="RNH57" s="142"/>
      <c r="RNI57" s="142"/>
      <c r="RNJ57" s="142"/>
      <c r="RNK57" s="142"/>
      <c r="RNL57" s="142"/>
      <c r="RNM57" s="142"/>
      <c r="RNN57" s="142"/>
      <c r="RNO57" s="142"/>
      <c r="RNP57" s="142"/>
      <c r="RNQ57" s="142"/>
      <c r="RNR57" s="142"/>
      <c r="RNS57" s="142"/>
      <c r="RNT57" s="142"/>
      <c r="RNU57" s="142"/>
      <c r="RNV57" s="142"/>
      <c r="RNW57" s="142"/>
      <c r="RNX57" s="142"/>
      <c r="RNY57" s="142"/>
      <c r="RNZ57" s="142"/>
      <c r="ROA57" s="142"/>
      <c r="ROB57" s="142"/>
      <c r="ROC57" s="142"/>
      <c r="ROD57" s="142"/>
      <c r="ROE57" s="142"/>
      <c r="ROF57" s="142"/>
      <c r="ROG57" s="142"/>
      <c r="ROH57" s="142"/>
      <c r="ROI57" s="142"/>
      <c r="ROJ57" s="142"/>
      <c r="ROK57" s="142"/>
      <c r="ROL57" s="142"/>
      <c r="ROM57" s="142"/>
      <c r="RON57" s="142"/>
      <c r="ROO57" s="142"/>
      <c r="ROP57" s="142"/>
      <c r="ROQ57" s="142"/>
      <c r="ROR57" s="142"/>
      <c r="ROS57" s="142"/>
      <c r="ROT57" s="142"/>
      <c r="ROU57" s="142"/>
      <c r="ROV57" s="142"/>
      <c r="ROW57" s="142"/>
      <c r="ROX57" s="142"/>
      <c r="ROY57" s="142"/>
      <c r="ROZ57" s="142"/>
      <c r="RPA57" s="142"/>
      <c r="RPB57" s="142"/>
      <c r="RPC57" s="142"/>
      <c r="RPD57" s="142"/>
      <c r="RPE57" s="142"/>
      <c r="RPF57" s="142"/>
      <c r="RPG57" s="142"/>
      <c r="RPH57" s="142"/>
      <c r="RPI57" s="142"/>
      <c r="RPJ57" s="142"/>
      <c r="RPK57" s="142"/>
      <c r="RPL57" s="142"/>
      <c r="RPM57" s="142"/>
      <c r="RPN57" s="142"/>
      <c r="RPO57" s="142"/>
      <c r="RPP57" s="142"/>
      <c r="RPQ57" s="142"/>
      <c r="RPR57" s="142"/>
      <c r="RPS57" s="142"/>
      <c r="RPT57" s="142"/>
      <c r="RPU57" s="142"/>
      <c r="RPV57" s="142"/>
      <c r="RPW57" s="142"/>
      <c r="RPX57" s="142"/>
      <c r="RPY57" s="142"/>
      <c r="RPZ57" s="142"/>
      <c r="RQA57" s="142"/>
      <c r="RQB57" s="142"/>
      <c r="RQC57" s="142"/>
      <c r="RQD57" s="142"/>
      <c r="RQE57" s="142"/>
      <c r="RQF57" s="142"/>
      <c r="RQG57" s="142"/>
      <c r="RQH57" s="142"/>
      <c r="RQI57" s="142"/>
      <c r="RQJ57" s="142"/>
      <c r="RQK57" s="142"/>
      <c r="RQL57" s="142"/>
      <c r="RQM57" s="142"/>
      <c r="RQN57" s="142"/>
      <c r="RQO57" s="142"/>
      <c r="RQP57" s="142"/>
      <c r="RQQ57" s="142"/>
      <c r="RQR57" s="142"/>
      <c r="RQS57" s="142"/>
      <c r="RQT57" s="142"/>
      <c r="RQU57" s="142"/>
      <c r="RQV57" s="142"/>
      <c r="RQW57" s="142"/>
      <c r="RQX57" s="142"/>
      <c r="RQY57" s="142"/>
      <c r="RQZ57" s="142"/>
      <c r="RRA57" s="142"/>
      <c r="RRB57" s="142"/>
      <c r="RRC57" s="142"/>
      <c r="RRD57" s="142"/>
      <c r="RRE57" s="142"/>
      <c r="RRF57" s="142"/>
      <c r="RRG57" s="142"/>
      <c r="RRH57" s="142"/>
      <c r="RRI57" s="142"/>
      <c r="RRJ57" s="142"/>
      <c r="RRK57" s="142"/>
      <c r="RRL57" s="142"/>
      <c r="RRM57" s="142"/>
      <c r="RRN57" s="142"/>
      <c r="RRO57" s="142"/>
      <c r="RRP57" s="142"/>
      <c r="RRQ57" s="142"/>
      <c r="RRR57" s="142"/>
      <c r="RRS57" s="142"/>
      <c r="RRT57" s="142"/>
      <c r="RRU57" s="142"/>
      <c r="RRV57" s="142"/>
      <c r="RRW57" s="142"/>
      <c r="RRX57" s="142"/>
      <c r="RRY57" s="142"/>
      <c r="RRZ57" s="142"/>
      <c r="RSA57" s="142"/>
      <c r="RSB57" s="142"/>
      <c r="RSC57" s="142"/>
      <c r="RSD57" s="142"/>
      <c r="RSE57" s="142"/>
      <c r="RSF57" s="142"/>
      <c r="RSG57" s="142"/>
      <c r="RSH57" s="142"/>
      <c r="RSI57" s="142"/>
      <c r="RSJ57" s="142"/>
      <c r="RSK57" s="142"/>
      <c r="RSL57" s="142"/>
      <c r="RSM57" s="142"/>
      <c r="RSN57" s="142"/>
      <c r="RSO57" s="142"/>
      <c r="RSP57" s="142"/>
      <c r="RSQ57" s="142"/>
      <c r="RSR57" s="142"/>
      <c r="RSS57" s="142"/>
      <c r="RST57" s="142"/>
      <c r="RSU57" s="142"/>
      <c r="RSV57" s="142"/>
      <c r="RSW57" s="142"/>
      <c r="RSX57" s="142"/>
      <c r="RSY57" s="142"/>
      <c r="RSZ57" s="142"/>
      <c r="RTA57" s="142"/>
      <c r="RTB57" s="142"/>
      <c r="RTC57" s="142"/>
      <c r="RTD57" s="142"/>
      <c r="RTE57" s="142"/>
      <c r="RTF57" s="142"/>
      <c r="RTG57" s="142"/>
      <c r="RTH57" s="142"/>
      <c r="RTI57" s="142"/>
      <c r="RTJ57" s="142"/>
      <c r="RTK57" s="142"/>
      <c r="RTL57" s="142"/>
      <c r="RTM57" s="142"/>
      <c r="RTN57" s="142"/>
      <c r="RTO57" s="142"/>
      <c r="RTP57" s="142"/>
      <c r="RTQ57" s="142"/>
      <c r="RTR57" s="142"/>
      <c r="RTS57" s="142"/>
      <c r="RTT57" s="142"/>
      <c r="RTU57" s="142"/>
      <c r="RTV57" s="142"/>
      <c r="RTW57" s="142"/>
      <c r="RTX57" s="142"/>
      <c r="RTY57" s="142"/>
      <c r="RTZ57" s="142"/>
      <c r="RUA57" s="142"/>
      <c r="RUB57" s="142"/>
      <c r="RUC57" s="142"/>
      <c r="RUD57" s="142"/>
      <c r="RUE57" s="142"/>
      <c r="RUF57" s="142"/>
      <c r="RUG57" s="142"/>
      <c r="RUH57" s="142"/>
      <c r="RUI57" s="142"/>
      <c r="RUJ57" s="142"/>
      <c r="RUK57" s="142"/>
      <c r="RUL57" s="142"/>
      <c r="RUM57" s="142"/>
      <c r="RUN57" s="142"/>
      <c r="RUO57" s="142"/>
      <c r="RUP57" s="142"/>
      <c r="RUQ57" s="142"/>
      <c r="RUR57" s="142"/>
      <c r="RUS57" s="142"/>
      <c r="RUT57" s="142"/>
      <c r="RUU57" s="142"/>
      <c r="RUV57" s="142"/>
      <c r="RUW57" s="142"/>
      <c r="RUX57" s="142"/>
      <c r="RUY57" s="142"/>
      <c r="RUZ57" s="142"/>
      <c r="RVA57" s="142"/>
      <c r="RVB57" s="142"/>
      <c r="RVC57" s="142"/>
      <c r="RVD57" s="142"/>
      <c r="RVE57" s="142"/>
      <c r="RVF57" s="142"/>
      <c r="RVG57" s="142"/>
      <c r="RVH57" s="142"/>
      <c r="RVI57" s="142"/>
      <c r="RVJ57" s="142"/>
      <c r="RVK57" s="142"/>
      <c r="RVL57" s="142"/>
      <c r="RVM57" s="142"/>
      <c r="RVN57" s="142"/>
      <c r="RVO57" s="142"/>
      <c r="RVP57" s="142"/>
      <c r="RVQ57" s="142"/>
      <c r="RVR57" s="142"/>
      <c r="RVS57" s="142"/>
      <c r="RVT57" s="142"/>
      <c r="RVU57" s="142"/>
      <c r="RVV57" s="142"/>
      <c r="RVW57" s="142"/>
      <c r="RVX57" s="142"/>
      <c r="RVY57" s="142"/>
      <c r="RVZ57" s="142"/>
      <c r="RWA57" s="142"/>
      <c r="RWB57" s="142"/>
      <c r="RWC57" s="142"/>
      <c r="RWD57" s="142"/>
      <c r="RWE57" s="142"/>
      <c r="RWF57" s="142"/>
      <c r="RWG57" s="142"/>
      <c r="RWH57" s="142"/>
      <c r="RWI57" s="142"/>
      <c r="RWJ57" s="142"/>
      <c r="RWK57" s="142"/>
      <c r="RWL57" s="142"/>
      <c r="RWM57" s="142"/>
      <c r="RWN57" s="142"/>
      <c r="RWO57" s="142"/>
      <c r="RWP57" s="142"/>
      <c r="RWQ57" s="142"/>
      <c r="RWR57" s="142"/>
      <c r="RWS57" s="142"/>
      <c r="RWT57" s="142"/>
      <c r="RWU57" s="142"/>
      <c r="RWV57" s="142"/>
      <c r="RWW57" s="142"/>
      <c r="RWX57" s="142"/>
      <c r="RWY57" s="142"/>
      <c r="RWZ57" s="142"/>
      <c r="RXA57" s="142"/>
      <c r="RXB57" s="142"/>
      <c r="RXC57" s="142"/>
      <c r="RXD57" s="142"/>
      <c r="RXE57" s="142"/>
      <c r="RXF57" s="142"/>
      <c r="RXG57" s="142"/>
      <c r="RXH57" s="142"/>
      <c r="RXI57" s="142"/>
      <c r="RXJ57" s="142"/>
      <c r="RXK57" s="142"/>
      <c r="RXL57" s="142"/>
      <c r="RXM57" s="142"/>
      <c r="RXN57" s="142"/>
      <c r="RXO57" s="142"/>
      <c r="RXP57" s="142"/>
      <c r="RXQ57" s="142"/>
      <c r="RXR57" s="142"/>
      <c r="RXS57" s="142"/>
      <c r="RXT57" s="142"/>
      <c r="RXU57" s="142"/>
      <c r="RXV57" s="142"/>
      <c r="RXW57" s="142"/>
      <c r="RXX57" s="142"/>
      <c r="RXY57" s="142"/>
      <c r="RXZ57" s="142"/>
      <c r="RYA57" s="142"/>
      <c r="RYB57" s="142"/>
      <c r="RYC57" s="142"/>
      <c r="RYD57" s="142"/>
      <c r="RYE57" s="142"/>
      <c r="RYF57" s="142"/>
      <c r="RYG57" s="142"/>
      <c r="RYH57" s="142"/>
      <c r="RYI57" s="142"/>
      <c r="RYJ57" s="142"/>
      <c r="RYK57" s="142"/>
      <c r="RYL57" s="142"/>
      <c r="RYM57" s="142"/>
      <c r="RYN57" s="142"/>
      <c r="RYO57" s="142"/>
      <c r="RYP57" s="142"/>
      <c r="RYQ57" s="142"/>
      <c r="RYR57" s="142"/>
      <c r="RYS57" s="142"/>
      <c r="RYT57" s="142"/>
      <c r="RYU57" s="142"/>
      <c r="RYV57" s="142"/>
      <c r="RYW57" s="142"/>
      <c r="RYX57" s="142"/>
      <c r="RYY57" s="142"/>
      <c r="RYZ57" s="142"/>
      <c r="RZA57" s="142"/>
      <c r="RZB57" s="142"/>
      <c r="RZC57" s="142"/>
      <c r="RZD57" s="142"/>
      <c r="RZE57" s="142"/>
      <c r="RZF57" s="142"/>
      <c r="RZG57" s="142"/>
      <c r="RZH57" s="142"/>
      <c r="RZI57" s="142"/>
      <c r="RZJ57" s="142"/>
      <c r="RZK57" s="142"/>
      <c r="RZL57" s="142"/>
      <c r="RZM57" s="142"/>
      <c r="RZN57" s="142"/>
      <c r="RZO57" s="142"/>
      <c r="RZP57" s="142"/>
      <c r="RZQ57" s="142"/>
      <c r="RZR57" s="142"/>
      <c r="RZS57" s="142"/>
      <c r="RZT57" s="142"/>
      <c r="RZU57" s="142"/>
      <c r="RZV57" s="142"/>
      <c r="RZW57" s="142"/>
      <c r="RZX57" s="142"/>
      <c r="RZY57" s="142"/>
      <c r="RZZ57" s="142"/>
      <c r="SAA57" s="142"/>
      <c r="SAB57" s="142"/>
      <c r="SAC57" s="142"/>
      <c r="SAD57" s="142"/>
      <c r="SAE57" s="142"/>
      <c r="SAF57" s="142"/>
      <c r="SAG57" s="142"/>
      <c r="SAH57" s="142"/>
      <c r="SAI57" s="142"/>
      <c r="SAJ57" s="142"/>
      <c r="SAK57" s="142"/>
      <c r="SAL57" s="142"/>
      <c r="SAM57" s="142"/>
      <c r="SAN57" s="142"/>
      <c r="SAO57" s="142"/>
      <c r="SAP57" s="142"/>
      <c r="SAQ57" s="142"/>
      <c r="SAR57" s="142"/>
      <c r="SAS57" s="142"/>
      <c r="SAT57" s="142"/>
      <c r="SAU57" s="142"/>
      <c r="SAV57" s="142"/>
      <c r="SAW57" s="142"/>
      <c r="SAX57" s="142"/>
      <c r="SAY57" s="142"/>
      <c r="SAZ57" s="142"/>
      <c r="SBA57" s="142"/>
      <c r="SBB57" s="142"/>
      <c r="SBC57" s="142"/>
      <c r="SBD57" s="142"/>
      <c r="SBE57" s="142"/>
      <c r="SBF57" s="142"/>
      <c r="SBG57" s="142"/>
      <c r="SBH57" s="142"/>
      <c r="SBI57" s="142"/>
      <c r="SBJ57" s="142"/>
      <c r="SBK57" s="142"/>
      <c r="SBL57" s="142"/>
      <c r="SBM57" s="142"/>
      <c r="SBN57" s="142"/>
      <c r="SBO57" s="142"/>
      <c r="SBP57" s="142"/>
      <c r="SBQ57" s="142"/>
      <c r="SBR57" s="142"/>
      <c r="SBS57" s="142"/>
      <c r="SBT57" s="142"/>
      <c r="SBU57" s="142"/>
      <c r="SBV57" s="142"/>
      <c r="SBW57" s="142"/>
      <c r="SBX57" s="142"/>
      <c r="SBY57" s="142"/>
      <c r="SBZ57" s="142"/>
      <c r="SCA57" s="142"/>
      <c r="SCB57" s="142"/>
      <c r="SCC57" s="142"/>
      <c r="SCD57" s="142"/>
      <c r="SCE57" s="142"/>
      <c r="SCF57" s="142"/>
      <c r="SCG57" s="142"/>
      <c r="SCH57" s="142"/>
      <c r="SCI57" s="142"/>
      <c r="SCJ57" s="142"/>
      <c r="SCK57" s="142"/>
      <c r="SCL57" s="142"/>
      <c r="SCM57" s="142"/>
      <c r="SCN57" s="142"/>
      <c r="SCO57" s="142"/>
      <c r="SCP57" s="142"/>
      <c r="SCQ57" s="142"/>
      <c r="SCR57" s="142"/>
      <c r="SCS57" s="142"/>
      <c r="SCT57" s="142"/>
      <c r="SCU57" s="142"/>
      <c r="SCV57" s="142"/>
      <c r="SCW57" s="142"/>
      <c r="SCX57" s="142"/>
      <c r="SCY57" s="142"/>
      <c r="SCZ57" s="142"/>
      <c r="SDA57" s="142"/>
      <c r="SDB57" s="142"/>
      <c r="SDC57" s="142"/>
      <c r="SDD57" s="142"/>
      <c r="SDE57" s="142"/>
      <c r="SDF57" s="142"/>
      <c r="SDG57" s="142"/>
      <c r="SDH57" s="142"/>
      <c r="SDI57" s="142"/>
      <c r="SDJ57" s="142"/>
      <c r="SDK57" s="142"/>
      <c r="SDL57" s="142"/>
      <c r="SDM57" s="142"/>
      <c r="SDN57" s="142"/>
      <c r="SDO57" s="142"/>
      <c r="SDP57" s="142"/>
      <c r="SDQ57" s="142"/>
      <c r="SDR57" s="142"/>
      <c r="SDS57" s="142"/>
      <c r="SDT57" s="142"/>
      <c r="SDU57" s="142"/>
      <c r="SDV57" s="142"/>
      <c r="SDW57" s="142"/>
      <c r="SDX57" s="142"/>
      <c r="SDY57" s="142"/>
      <c r="SDZ57" s="142"/>
      <c r="SEA57" s="142"/>
      <c r="SEB57" s="142"/>
      <c r="SEC57" s="142"/>
      <c r="SED57" s="142"/>
      <c r="SEE57" s="142"/>
      <c r="SEF57" s="142"/>
      <c r="SEG57" s="142"/>
      <c r="SEH57" s="142"/>
      <c r="SEI57" s="142"/>
      <c r="SEJ57" s="142"/>
      <c r="SEK57" s="142"/>
      <c r="SEL57" s="142"/>
      <c r="SEM57" s="142"/>
      <c r="SEN57" s="142"/>
      <c r="SEO57" s="142"/>
      <c r="SEP57" s="142"/>
      <c r="SEQ57" s="142"/>
      <c r="SER57" s="142"/>
      <c r="SES57" s="142"/>
      <c r="SET57" s="142"/>
      <c r="SEU57" s="142"/>
      <c r="SEV57" s="142"/>
      <c r="SEW57" s="142"/>
      <c r="SEX57" s="142"/>
      <c r="SEY57" s="142"/>
      <c r="SEZ57" s="142"/>
      <c r="SFA57" s="142"/>
      <c r="SFB57" s="142"/>
      <c r="SFC57" s="142"/>
      <c r="SFD57" s="142"/>
      <c r="SFE57" s="142"/>
      <c r="SFF57" s="142"/>
      <c r="SFG57" s="142"/>
      <c r="SFH57" s="142"/>
      <c r="SFI57" s="142"/>
      <c r="SFJ57" s="142"/>
      <c r="SFK57" s="142"/>
      <c r="SFL57" s="142"/>
      <c r="SFM57" s="142"/>
      <c r="SFN57" s="142"/>
      <c r="SFO57" s="142"/>
      <c r="SFP57" s="142"/>
      <c r="SFQ57" s="142"/>
      <c r="SFR57" s="142"/>
      <c r="SFS57" s="142"/>
      <c r="SFT57" s="142"/>
      <c r="SFU57" s="142"/>
      <c r="SFV57" s="142"/>
      <c r="SFW57" s="142"/>
      <c r="SFX57" s="142"/>
      <c r="SFY57" s="142"/>
      <c r="SFZ57" s="142"/>
      <c r="SGA57" s="142"/>
      <c r="SGB57" s="142"/>
      <c r="SGC57" s="142"/>
      <c r="SGD57" s="142"/>
      <c r="SGE57" s="142"/>
      <c r="SGF57" s="142"/>
      <c r="SGG57" s="142"/>
      <c r="SGH57" s="142"/>
      <c r="SGI57" s="142"/>
      <c r="SGJ57" s="142"/>
      <c r="SGK57" s="142"/>
      <c r="SGL57" s="142"/>
      <c r="SGM57" s="142"/>
      <c r="SGN57" s="142"/>
      <c r="SGO57" s="142"/>
      <c r="SGP57" s="142"/>
      <c r="SGQ57" s="142"/>
      <c r="SGR57" s="142"/>
      <c r="SGS57" s="142"/>
      <c r="SGT57" s="142"/>
      <c r="SGU57" s="142"/>
      <c r="SGV57" s="142"/>
      <c r="SGW57" s="142"/>
      <c r="SGX57" s="142"/>
      <c r="SGY57" s="142"/>
      <c r="SGZ57" s="142"/>
      <c r="SHA57" s="142"/>
      <c r="SHB57" s="142"/>
      <c r="SHC57" s="142"/>
      <c r="SHD57" s="142"/>
      <c r="SHE57" s="142"/>
      <c r="SHF57" s="142"/>
      <c r="SHG57" s="142"/>
      <c r="SHH57" s="142"/>
      <c r="SHI57" s="142"/>
      <c r="SHJ57" s="142"/>
      <c r="SHK57" s="142"/>
      <c r="SHL57" s="142"/>
      <c r="SHM57" s="142"/>
      <c r="SHN57" s="142"/>
      <c r="SHO57" s="142"/>
      <c r="SHP57" s="142"/>
      <c r="SHQ57" s="142"/>
      <c r="SHR57" s="142"/>
      <c r="SHS57" s="142"/>
      <c r="SHT57" s="142"/>
      <c r="SHU57" s="142"/>
      <c r="SHV57" s="142"/>
      <c r="SHW57" s="142"/>
      <c r="SHX57" s="142"/>
      <c r="SHY57" s="142"/>
      <c r="SHZ57" s="142"/>
      <c r="SIA57" s="142"/>
      <c r="SIB57" s="142"/>
      <c r="SIC57" s="142"/>
      <c r="SID57" s="142"/>
      <c r="SIE57" s="142"/>
      <c r="SIF57" s="142"/>
      <c r="SIG57" s="142"/>
      <c r="SIH57" s="142"/>
      <c r="SII57" s="142"/>
      <c r="SIJ57" s="142"/>
      <c r="SIK57" s="142"/>
      <c r="SIL57" s="142"/>
      <c r="SIM57" s="142"/>
      <c r="SIN57" s="142"/>
      <c r="SIO57" s="142"/>
      <c r="SIP57" s="142"/>
      <c r="SIQ57" s="142"/>
      <c r="SIR57" s="142"/>
      <c r="SIS57" s="142"/>
      <c r="SIT57" s="142"/>
      <c r="SIU57" s="142"/>
      <c r="SIV57" s="142"/>
      <c r="SIW57" s="142"/>
      <c r="SIX57" s="142"/>
      <c r="SIY57" s="142"/>
      <c r="SIZ57" s="142"/>
      <c r="SJA57" s="142"/>
      <c r="SJB57" s="142"/>
      <c r="SJC57" s="142"/>
      <c r="SJD57" s="142"/>
      <c r="SJE57" s="142"/>
      <c r="SJF57" s="142"/>
      <c r="SJG57" s="142"/>
      <c r="SJH57" s="142"/>
      <c r="SJI57" s="142"/>
      <c r="SJJ57" s="142"/>
      <c r="SJK57" s="142"/>
      <c r="SJL57" s="142"/>
      <c r="SJM57" s="142"/>
      <c r="SJN57" s="142"/>
      <c r="SJO57" s="142"/>
      <c r="SJP57" s="142"/>
      <c r="SJQ57" s="142"/>
      <c r="SJR57" s="142"/>
      <c r="SJS57" s="142"/>
      <c r="SJT57" s="142"/>
      <c r="SJU57" s="142"/>
      <c r="SJV57" s="142"/>
      <c r="SJW57" s="142"/>
      <c r="SJX57" s="142"/>
      <c r="SJY57" s="142"/>
      <c r="SJZ57" s="142"/>
      <c r="SKA57" s="142"/>
      <c r="SKB57" s="142"/>
      <c r="SKC57" s="142"/>
      <c r="SKD57" s="142"/>
      <c r="SKE57" s="142"/>
      <c r="SKF57" s="142"/>
      <c r="SKG57" s="142"/>
      <c r="SKH57" s="142"/>
      <c r="SKI57" s="142"/>
      <c r="SKJ57" s="142"/>
      <c r="SKK57" s="142"/>
      <c r="SKL57" s="142"/>
      <c r="SKM57" s="142"/>
      <c r="SKN57" s="142"/>
      <c r="SKO57" s="142"/>
      <c r="SKP57" s="142"/>
      <c r="SKQ57" s="142"/>
      <c r="SKR57" s="142"/>
      <c r="SKS57" s="142"/>
      <c r="SKT57" s="142"/>
      <c r="SKU57" s="142"/>
      <c r="SKV57" s="142"/>
      <c r="SKW57" s="142"/>
      <c r="SKX57" s="142"/>
      <c r="SKY57" s="142"/>
      <c r="SKZ57" s="142"/>
      <c r="SLA57" s="142"/>
      <c r="SLB57" s="142"/>
      <c r="SLC57" s="142"/>
      <c r="SLD57" s="142"/>
      <c r="SLE57" s="142"/>
      <c r="SLF57" s="142"/>
      <c r="SLG57" s="142"/>
      <c r="SLH57" s="142"/>
      <c r="SLI57" s="142"/>
      <c r="SLJ57" s="142"/>
      <c r="SLK57" s="142"/>
      <c r="SLL57" s="142"/>
      <c r="SLM57" s="142"/>
      <c r="SLN57" s="142"/>
      <c r="SLO57" s="142"/>
      <c r="SLP57" s="142"/>
      <c r="SLQ57" s="142"/>
      <c r="SLR57" s="142"/>
      <c r="SLS57" s="142"/>
      <c r="SLT57" s="142"/>
      <c r="SLU57" s="142"/>
      <c r="SLV57" s="142"/>
      <c r="SLW57" s="142"/>
      <c r="SLX57" s="142"/>
      <c r="SLY57" s="142"/>
      <c r="SLZ57" s="142"/>
      <c r="SMA57" s="142"/>
      <c r="SMB57" s="142"/>
      <c r="SMC57" s="142"/>
      <c r="SMD57" s="142"/>
      <c r="SME57" s="142"/>
      <c r="SMF57" s="142"/>
      <c r="SMG57" s="142"/>
      <c r="SMH57" s="142"/>
      <c r="SMI57" s="142"/>
      <c r="SMJ57" s="142"/>
      <c r="SMK57" s="142"/>
      <c r="SML57" s="142"/>
      <c r="SMM57" s="142"/>
      <c r="SMN57" s="142"/>
      <c r="SMO57" s="142"/>
      <c r="SMP57" s="142"/>
      <c r="SMQ57" s="142"/>
      <c r="SMR57" s="142"/>
      <c r="SMS57" s="142"/>
      <c r="SMT57" s="142"/>
      <c r="SMU57" s="142"/>
      <c r="SMV57" s="142"/>
      <c r="SMW57" s="142"/>
      <c r="SMX57" s="142"/>
      <c r="SMY57" s="142"/>
      <c r="SMZ57" s="142"/>
      <c r="SNA57" s="142"/>
      <c r="SNB57" s="142"/>
      <c r="SNC57" s="142"/>
      <c r="SND57" s="142"/>
      <c r="SNE57" s="142"/>
      <c r="SNF57" s="142"/>
      <c r="SNG57" s="142"/>
      <c r="SNH57" s="142"/>
      <c r="SNI57" s="142"/>
      <c r="SNJ57" s="142"/>
      <c r="SNK57" s="142"/>
      <c r="SNL57" s="142"/>
      <c r="SNM57" s="142"/>
      <c r="SNN57" s="142"/>
      <c r="SNO57" s="142"/>
      <c r="SNP57" s="142"/>
      <c r="SNQ57" s="142"/>
      <c r="SNR57" s="142"/>
      <c r="SNS57" s="142"/>
      <c r="SNT57" s="142"/>
      <c r="SNU57" s="142"/>
      <c r="SNV57" s="142"/>
      <c r="SNW57" s="142"/>
      <c r="SNX57" s="142"/>
      <c r="SNY57" s="142"/>
      <c r="SNZ57" s="142"/>
      <c r="SOA57" s="142"/>
      <c r="SOB57" s="142"/>
      <c r="SOC57" s="142"/>
      <c r="SOD57" s="142"/>
      <c r="SOE57" s="142"/>
      <c r="SOF57" s="142"/>
      <c r="SOG57" s="142"/>
      <c r="SOH57" s="142"/>
      <c r="SOI57" s="142"/>
      <c r="SOJ57" s="142"/>
      <c r="SOK57" s="142"/>
      <c r="SOL57" s="142"/>
      <c r="SOM57" s="142"/>
      <c r="SON57" s="142"/>
      <c r="SOO57" s="142"/>
      <c r="SOP57" s="142"/>
      <c r="SOQ57" s="142"/>
      <c r="SOR57" s="142"/>
      <c r="SOS57" s="142"/>
      <c r="SOT57" s="142"/>
      <c r="SOU57" s="142"/>
      <c r="SOV57" s="142"/>
      <c r="SOW57" s="142"/>
      <c r="SOX57" s="142"/>
      <c r="SOY57" s="142"/>
      <c r="SOZ57" s="142"/>
      <c r="SPA57" s="142"/>
      <c r="SPB57" s="142"/>
      <c r="SPC57" s="142"/>
      <c r="SPD57" s="142"/>
      <c r="SPE57" s="142"/>
      <c r="SPF57" s="142"/>
      <c r="SPG57" s="142"/>
      <c r="SPH57" s="142"/>
      <c r="SPI57" s="142"/>
      <c r="SPJ57" s="142"/>
      <c r="SPK57" s="142"/>
      <c r="SPL57" s="142"/>
      <c r="SPM57" s="142"/>
      <c r="SPN57" s="142"/>
      <c r="SPO57" s="142"/>
      <c r="SPP57" s="142"/>
      <c r="SPQ57" s="142"/>
      <c r="SPR57" s="142"/>
      <c r="SPS57" s="142"/>
      <c r="SPT57" s="142"/>
      <c r="SPU57" s="142"/>
      <c r="SPV57" s="142"/>
      <c r="SPW57" s="142"/>
      <c r="SPX57" s="142"/>
      <c r="SPY57" s="142"/>
      <c r="SPZ57" s="142"/>
      <c r="SQA57" s="142"/>
      <c r="SQB57" s="142"/>
      <c r="SQC57" s="142"/>
      <c r="SQD57" s="142"/>
      <c r="SQE57" s="142"/>
      <c r="SQF57" s="142"/>
      <c r="SQG57" s="142"/>
      <c r="SQH57" s="142"/>
      <c r="SQI57" s="142"/>
      <c r="SQJ57" s="142"/>
      <c r="SQK57" s="142"/>
      <c r="SQL57" s="142"/>
      <c r="SQM57" s="142"/>
      <c r="SQN57" s="142"/>
      <c r="SQO57" s="142"/>
      <c r="SQP57" s="142"/>
      <c r="SQQ57" s="142"/>
      <c r="SQR57" s="142"/>
      <c r="SQS57" s="142"/>
      <c r="SQT57" s="142"/>
      <c r="SQU57" s="142"/>
      <c r="SQV57" s="142"/>
      <c r="SQW57" s="142"/>
      <c r="SQX57" s="142"/>
      <c r="SQY57" s="142"/>
      <c r="SQZ57" s="142"/>
      <c r="SRA57" s="142"/>
      <c r="SRB57" s="142"/>
      <c r="SRC57" s="142"/>
      <c r="SRD57" s="142"/>
      <c r="SRE57" s="142"/>
      <c r="SRF57" s="142"/>
      <c r="SRG57" s="142"/>
      <c r="SRH57" s="142"/>
      <c r="SRI57" s="142"/>
      <c r="SRJ57" s="142"/>
      <c r="SRK57" s="142"/>
      <c r="SRL57" s="142"/>
      <c r="SRM57" s="142"/>
      <c r="SRN57" s="142"/>
      <c r="SRO57" s="142"/>
      <c r="SRP57" s="142"/>
      <c r="SRQ57" s="142"/>
      <c r="SRR57" s="142"/>
      <c r="SRS57" s="142"/>
      <c r="SRT57" s="142"/>
      <c r="SRU57" s="142"/>
      <c r="SRV57" s="142"/>
      <c r="SRW57" s="142"/>
      <c r="SRX57" s="142"/>
      <c r="SRY57" s="142"/>
      <c r="SRZ57" s="142"/>
      <c r="SSA57" s="142"/>
      <c r="SSB57" s="142"/>
      <c r="SSC57" s="142"/>
      <c r="SSD57" s="142"/>
      <c r="SSE57" s="142"/>
      <c r="SSF57" s="142"/>
      <c r="SSG57" s="142"/>
      <c r="SSH57" s="142"/>
      <c r="SSI57" s="142"/>
      <c r="SSJ57" s="142"/>
      <c r="SSK57" s="142"/>
      <c r="SSL57" s="142"/>
      <c r="SSM57" s="142"/>
      <c r="SSN57" s="142"/>
      <c r="SSO57" s="142"/>
      <c r="SSP57" s="142"/>
      <c r="SSQ57" s="142"/>
      <c r="SSR57" s="142"/>
      <c r="SSS57" s="142"/>
      <c r="SST57" s="142"/>
      <c r="SSU57" s="142"/>
      <c r="SSV57" s="142"/>
      <c r="SSW57" s="142"/>
      <c r="SSX57" s="142"/>
      <c r="SSY57" s="142"/>
      <c r="SSZ57" s="142"/>
      <c r="STA57" s="142"/>
      <c r="STB57" s="142"/>
      <c r="STC57" s="142"/>
      <c r="STD57" s="142"/>
      <c r="STE57" s="142"/>
      <c r="STF57" s="142"/>
      <c r="STG57" s="142"/>
      <c r="STH57" s="142"/>
      <c r="STI57" s="142"/>
      <c r="STJ57" s="142"/>
      <c r="STK57" s="142"/>
      <c r="STL57" s="142"/>
      <c r="STM57" s="142"/>
      <c r="STN57" s="142"/>
      <c r="STO57" s="142"/>
      <c r="STP57" s="142"/>
      <c r="STQ57" s="142"/>
      <c r="STR57" s="142"/>
      <c r="STS57" s="142"/>
      <c r="STT57" s="142"/>
      <c r="STU57" s="142"/>
      <c r="STV57" s="142"/>
      <c r="STW57" s="142"/>
      <c r="STX57" s="142"/>
      <c r="STY57" s="142"/>
      <c r="STZ57" s="142"/>
      <c r="SUA57" s="142"/>
      <c r="SUB57" s="142"/>
      <c r="SUC57" s="142"/>
      <c r="SUD57" s="142"/>
      <c r="SUE57" s="142"/>
      <c r="SUF57" s="142"/>
      <c r="SUG57" s="142"/>
      <c r="SUH57" s="142"/>
      <c r="SUI57" s="142"/>
      <c r="SUJ57" s="142"/>
      <c r="SUK57" s="142"/>
      <c r="SUL57" s="142"/>
      <c r="SUM57" s="142"/>
      <c r="SUN57" s="142"/>
      <c r="SUO57" s="142"/>
      <c r="SUP57" s="142"/>
      <c r="SUQ57" s="142"/>
      <c r="SUR57" s="142"/>
      <c r="SUS57" s="142"/>
      <c r="SUT57" s="142"/>
      <c r="SUU57" s="142"/>
      <c r="SUV57" s="142"/>
      <c r="SUW57" s="142"/>
      <c r="SUX57" s="142"/>
      <c r="SUY57" s="142"/>
      <c r="SUZ57" s="142"/>
      <c r="SVA57" s="142"/>
      <c r="SVB57" s="142"/>
      <c r="SVC57" s="142"/>
      <c r="SVD57" s="142"/>
      <c r="SVE57" s="142"/>
      <c r="SVF57" s="142"/>
      <c r="SVG57" s="142"/>
      <c r="SVH57" s="142"/>
      <c r="SVI57" s="142"/>
      <c r="SVJ57" s="142"/>
      <c r="SVK57" s="142"/>
      <c r="SVL57" s="142"/>
      <c r="SVM57" s="142"/>
      <c r="SVN57" s="142"/>
      <c r="SVO57" s="142"/>
      <c r="SVP57" s="142"/>
      <c r="SVQ57" s="142"/>
      <c r="SVR57" s="142"/>
      <c r="SVS57" s="142"/>
      <c r="SVT57" s="142"/>
      <c r="SVU57" s="142"/>
      <c r="SVV57" s="142"/>
      <c r="SVW57" s="142"/>
      <c r="SVX57" s="142"/>
      <c r="SVY57" s="142"/>
      <c r="SVZ57" s="142"/>
      <c r="SWA57" s="142"/>
      <c r="SWB57" s="142"/>
      <c r="SWC57" s="142"/>
      <c r="SWD57" s="142"/>
      <c r="SWE57" s="142"/>
      <c r="SWF57" s="142"/>
      <c r="SWG57" s="142"/>
      <c r="SWH57" s="142"/>
      <c r="SWI57" s="142"/>
      <c r="SWJ57" s="142"/>
      <c r="SWK57" s="142"/>
      <c r="SWL57" s="142"/>
      <c r="SWM57" s="142"/>
      <c r="SWN57" s="142"/>
      <c r="SWO57" s="142"/>
      <c r="SWP57" s="142"/>
      <c r="SWQ57" s="142"/>
      <c r="SWR57" s="142"/>
      <c r="SWS57" s="142"/>
      <c r="SWT57" s="142"/>
      <c r="SWU57" s="142"/>
      <c r="SWV57" s="142"/>
      <c r="SWW57" s="142"/>
      <c r="SWX57" s="142"/>
      <c r="SWY57" s="142"/>
      <c r="SWZ57" s="142"/>
      <c r="SXA57" s="142"/>
      <c r="SXB57" s="142"/>
      <c r="SXC57" s="142"/>
      <c r="SXD57" s="142"/>
      <c r="SXE57" s="142"/>
      <c r="SXF57" s="142"/>
      <c r="SXG57" s="142"/>
      <c r="SXH57" s="142"/>
      <c r="SXI57" s="142"/>
      <c r="SXJ57" s="142"/>
      <c r="SXK57" s="142"/>
      <c r="SXL57" s="142"/>
      <c r="SXM57" s="142"/>
      <c r="SXN57" s="142"/>
      <c r="SXO57" s="142"/>
      <c r="SXP57" s="142"/>
      <c r="SXQ57" s="142"/>
      <c r="SXR57" s="142"/>
      <c r="SXS57" s="142"/>
      <c r="SXT57" s="142"/>
      <c r="SXU57" s="142"/>
      <c r="SXV57" s="142"/>
      <c r="SXW57" s="142"/>
      <c r="SXX57" s="142"/>
      <c r="SXY57" s="142"/>
      <c r="SXZ57" s="142"/>
      <c r="SYA57" s="142"/>
      <c r="SYB57" s="142"/>
      <c r="SYC57" s="142"/>
      <c r="SYD57" s="142"/>
      <c r="SYE57" s="142"/>
      <c r="SYF57" s="142"/>
      <c r="SYG57" s="142"/>
      <c r="SYH57" s="142"/>
      <c r="SYI57" s="142"/>
      <c r="SYJ57" s="142"/>
      <c r="SYK57" s="142"/>
      <c r="SYL57" s="142"/>
      <c r="SYM57" s="142"/>
      <c r="SYN57" s="142"/>
      <c r="SYO57" s="142"/>
      <c r="SYP57" s="142"/>
      <c r="SYQ57" s="142"/>
      <c r="SYR57" s="142"/>
      <c r="SYS57" s="142"/>
      <c r="SYT57" s="142"/>
      <c r="SYU57" s="142"/>
      <c r="SYV57" s="142"/>
      <c r="SYW57" s="142"/>
      <c r="SYX57" s="142"/>
      <c r="SYY57" s="142"/>
      <c r="SYZ57" s="142"/>
      <c r="SZA57" s="142"/>
      <c r="SZB57" s="142"/>
      <c r="SZC57" s="142"/>
      <c r="SZD57" s="142"/>
      <c r="SZE57" s="142"/>
      <c r="SZF57" s="142"/>
      <c r="SZG57" s="142"/>
      <c r="SZH57" s="142"/>
      <c r="SZI57" s="142"/>
      <c r="SZJ57" s="142"/>
      <c r="SZK57" s="142"/>
      <c r="SZL57" s="142"/>
      <c r="SZM57" s="142"/>
      <c r="SZN57" s="142"/>
      <c r="SZO57" s="142"/>
      <c r="SZP57" s="142"/>
      <c r="SZQ57" s="142"/>
      <c r="SZR57" s="142"/>
      <c r="SZS57" s="142"/>
      <c r="SZT57" s="142"/>
      <c r="SZU57" s="142"/>
      <c r="SZV57" s="142"/>
      <c r="SZW57" s="142"/>
      <c r="SZX57" s="142"/>
      <c r="SZY57" s="142"/>
      <c r="SZZ57" s="142"/>
      <c r="TAA57" s="142"/>
      <c r="TAB57" s="142"/>
      <c r="TAC57" s="142"/>
      <c r="TAD57" s="142"/>
      <c r="TAE57" s="142"/>
      <c r="TAF57" s="142"/>
      <c r="TAG57" s="142"/>
      <c r="TAH57" s="142"/>
      <c r="TAI57" s="142"/>
      <c r="TAJ57" s="142"/>
      <c r="TAK57" s="142"/>
      <c r="TAL57" s="142"/>
      <c r="TAM57" s="142"/>
      <c r="TAN57" s="142"/>
      <c r="TAO57" s="142"/>
      <c r="TAP57" s="142"/>
      <c r="TAQ57" s="142"/>
      <c r="TAR57" s="142"/>
      <c r="TAS57" s="142"/>
      <c r="TAT57" s="142"/>
      <c r="TAU57" s="142"/>
      <c r="TAV57" s="142"/>
      <c r="TAW57" s="142"/>
      <c r="TAX57" s="142"/>
      <c r="TAY57" s="142"/>
      <c r="TAZ57" s="142"/>
      <c r="TBA57" s="142"/>
      <c r="TBB57" s="142"/>
      <c r="TBC57" s="142"/>
      <c r="TBD57" s="142"/>
      <c r="TBE57" s="142"/>
      <c r="TBF57" s="142"/>
      <c r="TBG57" s="142"/>
      <c r="TBH57" s="142"/>
      <c r="TBI57" s="142"/>
      <c r="TBJ57" s="142"/>
      <c r="TBK57" s="142"/>
      <c r="TBL57" s="142"/>
      <c r="TBM57" s="142"/>
      <c r="TBN57" s="142"/>
      <c r="TBO57" s="142"/>
      <c r="TBP57" s="142"/>
      <c r="TBQ57" s="142"/>
      <c r="TBR57" s="142"/>
      <c r="TBS57" s="142"/>
      <c r="TBT57" s="142"/>
      <c r="TBU57" s="142"/>
      <c r="TBV57" s="142"/>
      <c r="TBW57" s="142"/>
      <c r="TBX57" s="142"/>
      <c r="TBY57" s="142"/>
      <c r="TBZ57" s="142"/>
      <c r="TCA57" s="142"/>
      <c r="TCB57" s="142"/>
      <c r="TCC57" s="142"/>
      <c r="TCD57" s="142"/>
      <c r="TCE57" s="142"/>
      <c r="TCF57" s="142"/>
      <c r="TCG57" s="142"/>
      <c r="TCH57" s="142"/>
      <c r="TCI57" s="142"/>
      <c r="TCJ57" s="142"/>
      <c r="TCK57" s="142"/>
      <c r="TCL57" s="142"/>
      <c r="TCM57" s="142"/>
      <c r="TCN57" s="142"/>
      <c r="TCO57" s="142"/>
      <c r="TCP57" s="142"/>
      <c r="TCQ57" s="142"/>
      <c r="TCR57" s="142"/>
      <c r="TCS57" s="142"/>
      <c r="TCT57" s="142"/>
      <c r="TCU57" s="142"/>
      <c r="TCV57" s="142"/>
      <c r="TCW57" s="142"/>
      <c r="TCX57" s="142"/>
      <c r="TCY57" s="142"/>
      <c r="TCZ57" s="142"/>
      <c r="TDA57" s="142"/>
      <c r="TDB57" s="142"/>
      <c r="TDC57" s="142"/>
      <c r="TDD57" s="142"/>
      <c r="TDE57" s="142"/>
      <c r="TDF57" s="142"/>
      <c r="TDG57" s="142"/>
      <c r="TDH57" s="142"/>
      <c r="TDI57" s="142"/>
      <c r="TDJ57" s="142"/>
      <c r="TDK57" s="142"/>
      <c r="TDL57" s="142"/>
      <c r="TDM57" s="142"/>
      <c r="TDN57" s="142"/>
      <c r="TDO57" s="142"/>
      <c r="TDP57" s="142"/>
      <c r="TDQ57" s="142"/>
      <c r="TDR57" s="142"/>
      <c r="TDS57" s="142"/>
      <c r="TDT57" s="142"/>
      <c r="TDU57" s="142"/>
      <c r="TDV57" s="142"/>
      <c r="TDW57" s="142"/>
      <c r="TDX57" s="142"/>
      <c r="TDY57" s="142"/>
      <c r="TDZ57" s="142"/>
      <c r="TEA57" s="142"/>
      <c r="TEB57" s="142"/>
      <c r="TEC57" s="142"/>
      <c r="TED57" s="142"/>
      <c r="TEE57" s="142"/>
      <c r="TEF57" s="142"/>
      <c r="TEG57" s="142"/>
      <c r="TEH57" s="142"/>
      <c r="TEI57" s="142"/>
      <c r="TEJ57" s="142"/>
      <c r="TEK57" s="142"/>
      <c r="TEL57" s="142"/>
      <c r="TEM57" s="142"/>
      <c r="TEN57" s="142"/>
      <c r="TEO57" s="142"/>
      <c r="TEP57" s="142"/>
      <c r="TEQ57" s="142"/>
      <c r="TER57" s="142"/>
      <c r="TES57" s="142"/>
      <c r="TET57" s="142"/>
      <c r="TEU57" s="142"/>
      <c r="TEV57" s="142"/>
      <c r="TEW57" s="142"/>
      <c r="TEX57" s="142"/>
      <c r="TEY57" s="142"/>
      <c r="TEZ57" s="142"/>
      <c r="TFA57" s="142"/>
      <c r="TFB57" s="142"/>
      <c r="TFC57" s="142"/>
      <c r="TFD57" s="142"/>
      <c r="TFE57" s="142"/>
      <c r="TFF57" s="142"/>
      <c r="TFG57" s="142"/>
      <c r="TFH57" s="142"/>
      <c r="TFI57" s="142"/>
      <c r="TFJ57" s="142"/>
      <c r="TFK57" s="142"/>
      <c r="TFL57" s="142"/>
      <c r="TFM57" s="142"/>
      <c r="TFN57" s="142"/>
      <c r="TFO57" s="142"/>
      <c r="TFP57" s="142"/>
      <c r="TFQ57" s="142"/>
      <c r="TFR57" s="142"/>
      <c r="TFS57" s="142"/>
      <c r="TFT57" s="142"/>
      <c r="TFU57" s="142"/>
      <c r="TFV57" s="142"/>
      <c r="TFW57" s="142"/>
      <c r="TFX57" s="142"/>
      <c r="TFY57" s="142"/>
      <c r="TFZ57" s="142"/>
      <c r="TGA57" s="142"/>
      <c r="TGB57" s="142"/>
      <c r="TGC57" s="142"/>
      <c r="TGD57" s="142"/>
      <c r="TGE57" s="142"/>
      <c r="TGF57" s="142"/>
      <c r="TGG57" s="142"/>
      <c r="TGH57" s="142"/>
      <c r="TGI57" s="142"/>
      <c r="TGJ57" s="142"/>
      <c r="TGK57" s="142"/>
      <c r="TGL57" s="142"/>
      <c r="TGM57" s="142"/>
      <c r="TGN57" s="142"/>
      <c r="TGO57" s="142"/>
      <c r="TGP57" s="142"/>
      <c r="TGQ57" s="142"/>
      <c r="TGR57" s="142"/>
      <c r="TGS57" s="142"/>
      <c r="TGT57" s="142"/>
      <c r="TGU57" s="142"/>
      <c r="TGV57" s="142"/>
      <c r="TGW57" s="142"/>
      <c r="TGX57" s="142"/>
      <c r="TGY57" s="142"/>
      <c r="TGZ57" s="142"/>
      <c r="THA57" s="142"/>
      <c r="THB57" s="142"/>
      <c r="THC57" s="142"/>
      <c r="THD57" s="142"/>
      <c r="THE57" s="142"/>
      <c r="THF57" s="142"/>
      <c r="THG57" s="142"/>
      <c r="THH57" s="142"/>
      <c r="THI57" s="142"/>
      <c r="THJ57" s="142"/>
      <c r="THK57" s="142"/>
      <c r="THL57" s="142"/>
      <c r="THM57" s="142"/>
      <c r="THN57" s="142"/>
      <c r="THO57" s="142"/>
      <c r="THP57" s="142"/>
      <c r="THQ57" s="142"/>
      <c r="THR57" s="142"/>
      <c r="THS57" s="142"/>
      <c r="THT57" s="142"/>
      <c r="THU57" s="142"/>
      <c r="THV57" s="142"/>
      <c r="THW57" s="142"/>
      <c r="THX57" s="142"/>
      <c r="THY57" s="142"/>
      <c r="THZ57" s="142"/>
      <c r="TIA57" s="142"/>
      <c r="TIB57" s="142"/>
      <c r="TIC57" s="142"/>
      <c r="TID57" s="142"/>
      <c r="TIE57" s="142"/>
      <c r="TIF57" s="142"/>
      <c r="TIG57" s="142"/>
      <c r="TIH57" s="142"/>
      <c r="TII57" s="142"/>
      <c r="TIJ57" s="142"/>
      <c r="TIK57" s="142"/>
      <c r="TIL57" s="142"/>
      <c r="TIM57" s="142"/>
      <c r="TIN57" s="142"/>
      <c r="TIO57" s="142"/>
      <c r="TIP57" s="142"/>
      <c r="TIQ57" s="142"/>
      <c r="TIR57" s="142"/>
      <c r="TIS57" s="142"/>
      <c r="TIT57" s="142"/>
      <c r="TIU57" s="142"/>
      <c r="TIV57" s="142"/>
      <c r="TIW57" s="142"/>
      <c r="TIX57" s="142"/>
      <c r="TIY57" s="142"/>
      <c r="TIZ57" s="142"/>
      <c r="TJA57" s="142"/>
      <c r="TJB57" s="142"/>
      <c r="TJC57" s="142"/>
      <c r="TJD57" s="142"/>
      <c r="TJE57" s="142"/>
      <c r="TJF57" s="142"/>
      <c r="TJG57" s="142"/>
      <c r="TJH57" s="142"/>
      <c r="TJI57" s="142"/>
      <c r="TJJ57" s="142"/>
      <c r="TJK57" s="142"/>
      <c r="TJL57" s="142"/>
      <c r="TJM57" s="142"/>
      <c r="TJN57" s="142"/>
      <c r="TJO57" s="142"/>
      <c r="TJP57" s="142"/>
      <c r="TJQ57" s="142"/>
      <c r="TJR57" s="142"/>
      <c r="TJS57" s="142"/>
      <c r="TJT57" s="142"/>
      <c r="TJU57" s="142"/>
      <c r="TJV57" s="142"/>
      <c r="TJW57" s="142"/>
      <c r="TJX57" s="142"/>
      <c r="TJY57" s="142"/>
      <c r="TJZ57" s="142"/>
      <c r="TKA57" s="142"/>
      <c r="TKB57" s="142"/>
      <c r="TKC57" s="142"/>
      <c r="TKD57" s="142"/>
      <c r="TKE57" s="142"/>
      <c r="TKF57" s="142"/>
      <c r="TKG57" s="142"/>
      <c r="TKH57" s="142"/>
      <c r="TKI57" s="142"/>
      <c r="TKJ57" s="142"/>
      <c r="TKK57" s="142"/>
      <c r="TKL57" s="142"/>
      <c r="TKM57" s="142"/>
      <c r="TKN57" s="142"/>
      <c r="TKO57" s="142"/>
      <c r="TKP57" s="142"/>
      <c r="TKQ57" s="142"/>
      <c r="TKR57" s="142"/>
      <c r="TKS57" s="142"/>
      <c r="TKT57" s="142"/>
      <c r="TKU57" s="142"/>
      <c r="TKV57" s="142"/>
      <c r="TKW57" s="142"/>
      <c r="TKX57" s="142"/>
      <c r="TKY57" s="142"/>
      <c r="TKZ57" s="142"/>
      <c r="TLA57" s="142"/>
      <c r="TLB57" s="142"/>
      <c r="TLC57" s="142"/>
      <c r="TLD57" s="142"/>
      <c r="TLE57" s="142"/>
      <c r="TLF57" s="142"/>
      <c r="TLG57" s="142"/>
      <c r="TLH57" s="142"/>
      <c r="TLI57" s="142"/>
      <c r="TLJ57" s="142"/>
      <c r="TLK57" s="142"/>
      <c r="TLL57" s="142"/>
      <c r="TLM57" s="142"/>
      <c r="TLN57" s="142"/>
      <c r="TLO57" s="142"/>
      <c r="TLP57" s="142"/>
      <c r="TLQ57" s="142"/>
      <c r="TLR57" s="142"/>
      <c r="TLS57" s="142"/>
      <c r="TLT57" s="142"/>
      <c r="TLU57" s="142"/>
      <c r="TLV57" s="142"/>
      <c r="TLW57" s="142"/>
      <c r="TLX57" s="142"/>
      <c r="TLY57" s="142"/>
      <c r="TLZ57" s="142"/>
      <c r="TMA57" s="142"/>
      <c r="TMB57" s="142"/>
      <c r="TMC57" s="142"/>
      <c r="TMD57" s="142"/>
      <c r="TME57" s="142"/>
      <c r="TMF57" s="142"/>
      <c r="TMG57" s="142"/>
      <c r="TMH57" s="142"/>
      <c r="TMI57" s="142"/>
      <c r="TMJ57" s="142"/>
      <c r="TMK57" s="142"/>
      <c r="TML57" s="142"/>
      <c r="TMM57" s="142"/>
      <c r="TMN57" s="142"/>
      <c r="TMO57" s="142"/>
      <c r="TMP57" s="142"/>
      <c r="TMQ57" s="142"/>
      <c r="TMR57" s="142"/>
      <c r="TMS57" s="142"/>
      <c r="TMT57" s="142"/>
      <c r="TMU57" s="142"/>
      <c r="TMV57" s="142"/>
      <c r="TMW57" s="142"/>
      <c r="TMX57" s="142"/>
      <c r="TMY57" s="142"/>
      <c r="TMZ57" s="142"/>
      <c r="TNA57" s="142"/>
      <c r="TNB57" s="142"/>
      <c r="TNC57" s="142"/>
      <c r="TND57" s="142"/>
      <c r="TNE57" s="142"/>
      <c r="TNF57" s="142"/>
      <c r="TNG57" s="142"/>
      <c r="TNH57" s="142"/>
      <c r="TNI57" s="142"/>
      <c r="TNJ57" s="142"/>
      <c r="TNK57" s="142"/>
      <c r="TNL57" s="142"/>
      <c r="TNM57" s="142"/>
      <c r="TNN57" s="142"/>
      <c r="TNO57" s="142"/>
      <c r="TNP57" s="142"/>
      <c r="TNQ57" s="142"/>
      <c r="TNR57" s="142"/>
      <c r="TNS57" s="142"/>
      <c r="TNT57" s="142"/>
      <c r="TNU57" s="142"/>
      <c r="TNV57" s="142"/>
      <c r="TNW57" s="142"/>
      <c r="TNX57" s="142"/>
      <c r="TNY57" s="142"/>
      <c r="TNZ57" s="142"/>
      <c r="TOA57" s="142"/>
      <c r="TOB57" s="142"/>
      <c r="TOC57" s="142"/>
      <c r="TOD57" s="142"/>
      <c r="TOE57" s="142"/>
      <c r="TOF57" s="142"/>
      <c r="TOG57" s="142"/>
      <c r="TOH57" s="142"/>
      <c r="TOI57" s="142"/>
      <c r="TOJ57" s="142"/>
      <c r="TOK57" s="142"/>
      <c r="TOL57" s="142"/>
      <c r="TOM57" s="142"/>
      <c r="TON57" s="142"/>
      <c r="TOO57" s="142"/>
      <c r="TOP57" s="142"/>
      <c r="TOQ57" s="142"/>
      <c r="TOR57" s="142"/>
      <c r="TOS57" s="142"/>
      <c r="TOT57" s="142"/>
      <c r="TOU57" s="142"/>
      <c r="TOV57" s="142"/>
      <c r="TOW57" s="142"/>
      <c r="TOX57" s="142"/>
      <c r="TOY57" s="142"/>
      <c r="TOZ57" s="142"/>
      <c r="TPA57" s="142"/>
      <c r="TPB57" s="142"/>
      <c r="TPC57" s="142"/>
      <c r="TPD57" s="142"/>
      <c r="TPE57" s="142"/>
      <c r="TPF57" s="142"/>
      <c r="TPG57" s="142"/>
      <c r="TPH57" s="142"/>
      <c r="TPI57" s="142"/>
      <c r="TPJ57" s="142"/>
      <c r="TPK57" s="142"/>
      <c r="TPL57" s="142"/>
      <c r="TPM57" s="142"/>
      <c r="TPN57" s="142"/>
      <c r="TPO57" s="142"/>
      <c r="TPP57" s="142"/>
      <c r="TPQ57" s="142"/>
      <c r="TPR57" s="142"/>
      <c r="TPS57" s="142"/>
      <c r="TPT57" s="142"/>
      <c r="TPU57" s="142"/>
      <c r="TPV57" s="142"/>
      <c r="TPW57" s="142"/>
      <c r="TPX57" s="142"/>
      <c r="TPY57" s="142"/>
      <c r="TPZ57" s="142"/>
      <c r="TQA57" s="142"/>
      <c r="TQB57" s="142"/>
      <c r="TQC57" s="142"/>
      <c r="TQD57" s="142"/>
      <c r="TQE57" s="142"/>
      <c r="TQF57" s="142"/>
      <c r="TQG57" s="142"/>
      <c r="TQH57" s="142"/>
      <c r="TQI57" s="142"/>
      <c r="TQJ57" s="142"/>
      <c r="TQK57" s="142"/>
      <c r="TQL57" s="142"/>
      <c r="TQM57" s="142"/>
      <c r="TQN57" s="142"/>
      <c r="TQO57" s="142"/>
      <c r="TQP57" s="142"/>
      <c r="TQQ57" s="142"/>
      <c r="TQR57" s="142"/>
      <c r="TQS57" s="142"/>
      <c r="TQT57" s="142"/>
      <c r="TQU57" s="142"/>
      <c r="TQV57" s="142"/>
      <c r="TQW57" s="142"/>
      <c r="TQX57" s="142"/>
      <c r="TQY57" s="142"/>
      <c r="TQZ57" s="142"/>
      <c r="TRA57" s="142"/>
      <c r="TRB57" s="142"/>
      <c r="TRC57" s="142"/>
      <c r="TRD57" s="142"/>
      <c r="TRE57" s="142"/>
      <c r="TRF57" s="142"/>
      <c r="TRG57" s="142"/>
      <c r="TRH57" s="142"/>
      <c r="TRI57" s="142"/>
      <c r="TRJ57" s="142"/>
      <c r="TRK57" s="142"/>
      <c r="TRL57" s="142"/>
      <c r="TRM57" s="142"/>
      <c r="TRN57" s="142"/>
      <c r="TRO57" s="142"/>
      <c r="TRP57" s="142"/>
      <c r="TRQ57" s="142"/>
      <c r="TRR57" s="142"/>
      <c r="TRS57" s="142"/>
      <c r="TRT57" s="142"/>
      <c r="TRU57" s="142"/>
      <c r="TRV57" s="142"/>
      <c r="TRW57" s="142"/>
      <c r="TRX57" s="142"/>
      <c r="TRY57" s="142"/>
      <c r="TRZ57" s="142"/>
      <c r="TSA57" s="142"/>
      <c r="TSB57" s="142"/>
      <c r="TSC57" s="142"/>
      <c r="TSD57" s="142"/>
      <c r="TSE57" s="142"/>
      <c r="TSF57" s="142"/>
      <c r="TSG57" s="142"/>
      <c r="TSH57" s="142"/>
      <c r="TSI57" s="142"/>
      <c r="TSJ57" s="142"/>
      <c r="TSK57" s="142"/>
      <c r="TSL57" s="142"/>
      <c r="TSM57" s="142"/>
      <c r="TSN57" s="142"/>
      <c r="TSO57" s="142"/>
      <c r="TSP57" s="142"/>
      <c r="TSQ57" s="142"/>
      <c r="TSR57" s="142"/>
      <c r="TSS57" s="142"/>
      <c r="TST57" s="142"/>
      <c r="TSU57" s="142"/>
      <c r="TSV57" s="142"/>
      <c r="TSW57" s="142"/>
      <c r="TSX57" s="142"/>
      <c r="TSY57" s="142"/>
      <c r="TSZ57" s="142"/>
      <c r="TTA57" s="142"/>
      <c r="TTB57" s="142"/>
      <c r="TTC57" s="142"/>
      <c r="TTD57" s="142"/>
      <c r="TTE57" s="142"/>
      <c r="TTF57" s="142"/>
      <c r="TTG57" s="142"/>
      <c r="TTH57" s="142"/>
      <c r="TTI57" s="142"/>
      <c r="TTJ57" s="142"/>
      <c r="TTK57" s="142"/>
      <c r="TTL57" s="142"/>
      <c r="TTM57" s="142"/>
      <c r="TTN57" s="142"/>
      <c r="TTO57" s="142"/>
      <c r="TTP57" s="142"/>
      <c r="TTQ57" s="142"/>
      <c r="TTR57" s="142"/>
      <c r="TTS57" s="142"/>
      <c r="TTT57" s="142"/>
      <c r="TTU57" s="142"/>
      <c r="TTV57" s="142"/>
      <c r="TTW57" s="142"/>
      <c r="TTX57" s="142"/>
      <c r="TTY57" s="142"/>
      <c r="TTZ57" s="142"/>
      <c r="TUA57" s="142"/>
      <c r="TUB57" s="142"/>
      <c r="TUC57" s="142"/>
      <c r="TUD57" s="142"/>
      <c r="TUE57" s="142"/>
      <c r="TUF57" s="142"/>
      <c r="TUG57" s="142"/>
      <c r="TUH57" s="142"/>
      <c r="TUI57" s="142"/>
      <c r="TUJ57" s="142"/>
      <c r="TUK57" s="142"/>
      <c r="TUL57" s="142"/>
      <c r="TUM57" s="142"/>
      <c r="TUN57" s="142"/>
      <c r="TUO57" s="142"/>
      <c r="TUP57" s="142"/>
      <c r="TUQ57" s="142"/>
      <c r="TUR57" s="142"/>
      <c r="TUS57" s="142"/>
      <c r="TUT57" s="142"/>
      <c r="TUU57" s="142"/>
      <c r="TUV57" s="142"/>
      <c r="TUW57" s="142"/>
      <c r="TUX57" s="142"/>
      <c r="TUY57" s="142"/>
      <c r="TUZ57" s="142"/>
      <c r="TVA57" s="142"/>
      <c r="TVB57" s="142"/>
      <c r="TVC57" s="142"/>
      <c r="TVD57" s="142"/>
      <c r="TVE57" s="142"/>
      <c r="TVF57" s="142"/>
      <c r="TVG57" s="142"/>
      <c r="TVH57" s="142"/>
      <c r="TVI57" s="142"/>
      <c r="TVJ57" s="142"/>
      <c r="TVK57" s="142"/>
      <c r="TVL57" s="142"/>
      <c r="TVM57" s="142"/>
      <c r="TVN57" s="142"/>
      <c r="TVO57" s="142"/>
      <c r="TVP57" s="142"/>
      <c r="TVQ57" s="142"/>
      <c r="TVR57" s="142"/>
      <c r="TVS57" s="142"/>
      <c r="TVT57" s="142"/>
      <c r="TVU57" s="142"/>
      <c r="TVV57" s="142"/>
      <c r="TVW57" s="142"/>
      <c r="TVX57" s="142"/>
      <c r="TVY57" s="142"/>
      <c r="TVZ57" s="142"/>
      <c r="TWA57" s="142"/>
      <c r="TWB57" s="142"/>
      <c r="TWC57" s="142"/>
      <c r="TWD57" s="142"/>
      <c r="TWE57" s="142"/>
      <c r="TWF57" s="142"/>
      <c r="TWG57" s="142"/>
      <c r="TWH57" s="142"/>
      <c r="TWI57" s="142"/>
      <c r="TWJ57" s="142"/>
      <c r="TWK57" s="142"/>
      <c r="TWL57" s="142"/>
      <c r="TWM57" s="142"/>
      <c r="TWN57" s="142"/>
      <c r="TWO57" s="142"/>
      <c r="TWP57" s="142"/>
      <c r="TWQ57" s="142"/>
      <c r="TWR57" s="142"/>
      <c r="TWS57" s="142"/>
      <c r="TWT57" s="142"/>
      <c r="TWU57" s="142"/>
      <c r="TWV57" s="142"/>
      <c r="TWW57" s="142"/>
      <c r="TWX57" s="142"/>
      <c r="TWY57" s="142"/>
      <c r="TWZ57" s="142"/>
      <c r="TXA57" s="142"/>
      <c r="TXB57" s="142"/>
      <c r="TXC57" s="142"/>
      <c r="TXD57" s="142"/>
      <c r="TXE57" s="142"/>
      <c r="TXF57" s="142"/>
      <c r="TXG57" s="142"/>
      <c r="TXH57" s="142"/>
      <c r="TXI57" s="142"/>
      <c r="TXJ57" s="142"/>
      <c r="TXK57" s="142"/>
      <c r="TXL57" s="142"/>
      <c r="TXM57" s="142"/>
      <c r="TXN57" s="142"/>
      <c r="TXO57" s="142"/>
      <c r="TXP57" s="142"/>
      <c r="TXQ57" s="142"/>
      <c r="TXR57" s="142"/>
      <c r="TXS57" s="142"/>
      <c r="TXT57" s="142"/>
      <c r="TXU57" s="142"/>
      <c r="TXV57" s="142"/>
      <c r="TXW57" s="142"/>
      <c r="TXX57" s="142"/>
      <c r="TXY57" s="142"/>
      <c r="TXZ57" s="142"/>
      <c r="TYA57" s="142"/>
      <c r="TYB57" s="142"/>
      <c r="TYC57" s="142"/>
      <c r="TYD57" s="142"/>
      <c r="TYE57" s="142"/>
      <c r="TYF57" s="142"/>
      <c r="TYG57" s="142"/>
      <c r="TYH57" s="142"/>
      <c r="TYI57" s="142"/>
      <c r="TYJ57" s="142"/>
      <c r="TYK57" s="142"/>
      <c r="TYL57" s="142"/>
      <c r="TYM57" s="142"/>
      <c r="TYN57" s="142"/>
      <c r="TYO57" s="142"/>
      <c r="TYP57" s="142"/>
      <c r="TYQ57" s="142"/>
      <c r="TYR57" s="142"/>
      <c r="TYS57" s="142"/>
      <c r="TYT57" s="142"/>
      <c r="TYU57" s="142"/>
      <c r="TYV57" s="142"/>
      <c r="TYW57" s="142"/>
      <c r="TYX57" s="142"/>
      <c r="TYY57" s="142"/>
      <c r="TYZ57" s="142"/>
      <c r="TZA57" s="142"/>
      <c r="TZB57" s="142"/>
      <c r="TZC57" s="142"/>
      <c r="TZD57" s="142"/>
      <c r="TZE57" s="142"/>
      <c r="TZF57" s="142"/>
      <c r="TZG57" s="142"/>
      <c r="TZH57" s="142"/>
      <c r="TZI57" s="142"/>
      <c r="TZJ57" s="142"/>
      <c r="TZK57" s="142"/>
      <c r="TZL57" s="142"/>
      <c r="TZM57" s="142"/>
      <c r="TZN57" s="142"/>
      <c r="TZO57" s="142"/>
      <c r="TZP57" s="142"/>
      <c r="TZQ57" s="142"/>
      <c r="TZR57" s="142"/>
      <c r="TZS57" s="142"/>
      <c r="TZT57" s="142"/>
      <c r="TZU57" s="142"/>
      <c r="TZV57" s="142"/>
      <c r="TZW57" s="142"/>
      <c r="TZX57" s="142"/>
      <c r="TZY57" s="142"/>
      <c r="TZZ57" s="142"/>
      <c r="UAA57" s="142"/>
      <c r="UAB57" s="142"/>
      <c r="UAC57" s="142"/>
      <c r="UAD57" s="142"/>
      <c r="UAE57" s="142"/>
      <c r="UAF57" s="142"/>
      <c r="UAG57" s="142"/>
      <c r="UAH57" s="142"/>
      <c r="UAI57" s="142"/>
      <c r="UAJ57" s="142"/>
      <c r="UAK57" s="142"/>
      <c r="UAL57" s="142"/>
      <c r="UAM57" s="142"/>
      <c r="UAN57" s="142"/>
      <c r="UAO57" s="142"/>
      <c r="UAP57" s="142"/>
      <c r="UAQ57" s="142"/>
      <c r="UAR57" s="142"/>
      <c r="UAS57" s="142"/>
      <c r="UAT57" s="142"/>
      <c r="UAU57" s="142"/>
      <c r="UAV57" s="142"/>
      <c r="UAW57" s="142"/>
      <c r="UAX57" s="142"/>
      <c r="UAY57" s="142"/>
      <c r="UAZ57" s="142"/>
      <c r="UBA57" s="142"/>
      <c r="UBB57" s="142"/>
      <c r="UBC57" s="142"/>
      <c r="UBD57" s="142"/>
      <c r="UBE57" s="142"/>
      <c r="UBF57" s="142"/>
      <c r="UBG57" s="142"/>
      <c r="UBH57" s="142"/>
      <c r="UBI57" s="142"/>
      <c r="UBJ57" s="142"/>
      <c r="UBK57" s="142"/>
      <c r="UBL57" s="142"/>
      <c r="UBM57" s="142"/>
      <c r="UBN57" s="142"/>
      <c r="UBO57" s="142"/>
      <c r="UBP57" s="142"/>
      <c r="UBQ57" s="142"/>
      <c r="UBR57" s="142"/>
      <c r="UBS57" s="142"/>
      <c r="UBT57" s="142"/>
      <c r="UBU57" s="142"/>
      <c r="UBV57" s="142"/>
      <c r="UBW57" s="142"/>
      <c r="UBX57" s="142"/>
      <c r="UBY57" s="142"/>
      <c r="UBZ57" s="142"/>
      <c r="UCA57" s="142"/>
      <c r="UCB57" s="142"/>
      <c r="UCC57" s="142"/>
      <c r="UCD57" s="142"/>
      <c r="UCE57" s="142"/>
      <c r="UCF57" s="142"/>
      <c r="UCG57" s="142"/>
      <c r="UCH57" s="142"/>
      <c r="UCI57" s="142"/>
      <c r="UCJ57" s="142"/>
      <c r="UCK57" s="142"/>
      <c r="UCL57" s="142"/>
      <c r="UCM57" s="142"/>
      <c r="UCN57" s="142"/>
      <c r="UCO57" s="142"/>
      <c r="UCP57" s="142"/>
      <c r="UCQ57" s="142"/>
      <c r="UCR57" s="142"/>
      <c r="UCS57" s="142"/>
      <c r="UCT57" s="142"/>
      <c r="UCU57" s="142"/>
      <c r="UCV57" s="142"/>
      <c r="UCW57" s="142"/>
      <c r="UCX57" s="142"/>
      <c r="UCY57" s="142"/>
      <c r="UCZ57" s="142"/>
      <c r="UDA57" s="142"/>
      <c r="UDB57" s="142"/>
      <c r="UDC57" s="142"/>
      <c r="UDD57" s="142"/>
      <c r="UDE57" s="142"/>
      <c r="UDF57" s="142"/>
      <c r="UDG57" s="142"/>
      <c r="UDH57" s="142"/>
      <c r="UDI57" s="142"/>
      <c r="UDJ57" s="142"/>
      <c r="UDK57" s="142"/>
      <c r="UDL57" s="142"/>
      <c r="UDM57" s="142"/>
      <c r="UDN57" s="142"/>
      <c r="UDO57" s="142"/>
      <c r="UDP57" s="142"/>
      <c r="UDQ57" s="142"/>
      <c r="UDR57" s="142"/>
      <c r="UDS57" s="142"/>
      <c r="UDT57" s="142"/>
      <c r="UDU57" s="142"/>
      <c r="UDV57" s="142"/>
      <c r="UDW57" s="142"/>
      <c r="UDX57" s="142"/>
      <c r="UDY57" s="142"/>
      <c r="UDZ57" s="142"/>
      <c r="UEA57" s="142"/>
      <c r="UEB57" s="142"/>
      <c r="UEC57" s="142"/>
      <c r="UED57" s="142"/>
      <c r="UEE57" s="142"/>
      <c r="UEF57" s="142"/>
      <c r="UEG57" s="142"/>
      <c r="UEH57" s="142"/>
      <c r="UEI57" s="142"/>
      <c r="UEJ57" s="142"/>
      <c r="UEK57" s="142"/>
      <c r="UEL57" s="142"/>
      <c r="UEM57" s="142"/>
      <c r="UEN57" s="142"/>
      <c r="UEO57" s="142"/>
      <c r="UEP57" s="142"/>
      <c r="UEQ57" s="142"/>
      <c r="UER57" s="142"/>
      <c r="UES57" s="142"/>
      <c r="UET57" s="142"/>
      <c r="UEU57" s="142"/>
      <c r="UEV57" s="142"/>
      <c r="UEW57" s="142"/>
      <c r="UEX57" s="142"/>
      <c r="UEY57" s="142"/>
      <c r="UEZ57" s="142"/>
      <c r="UFA57" s="142"/>
      <c r="UFB57" s="142"/>
      <c r="UFC57" s="142"/>
      <c r="UFD57" s="142"/>
      <c r="UFE57" s="142"/>
      <c r="UFF57" s="142"/>
      <c r="UFG57" s="142"/>
      <c r="UFH57" s="142"/>
      <c r="UFI57" s="142"/>
      <c r="UFJ57" s="142"/>
      <c r="UFK57" s="142"/>
      <c r="UFL57" s="142"/>
      <c r="UFM57" s="142"/>
      <c r="UFN57" s="142"/>
      <c r="UFO57" s="142"/>
      <c r="UFP57" s="142"/>
      <c r="UFQ57" s="142"/>
      <c r="UFR57" s="142"/>
      <c r="UFS57" s="142"/>
      <c r="UFT57" s="142"/>
      <c r="UFU57" s="142"/>
      <c r="UFV57" s="142"/>
      <c r="UFW57" s="142"/>
      <c r="UFX57" s="142"/>
      <c r="UFY57" s="142"/>
      <c r="UFZ57" s="142"/>
      <c r="UGA57" s="142"/>
      <c r="UGB57" s="142"/>
      <c r="UGC57" s="142"/>
      <c r="UGD57" s="142"/>
      <c r="UGE57" s="142"/>
      <c r="UGF57" s="142"/>
      <c r="UGG57" s="142"/>
      <c r="UGH57" s="142"/>
      <c r="UGI57" s="142"/>
      <c r="UGJ57" s="142"/>
      <c r="UGK57" s="142"/>
      <c r="UGL57" s="142"/>
      <c r="UGM57" s="142"/>
      <c r="UGN57" s="142"/>
      <c r="UGO57" s="142"/>
      <c r="UGP57" s="142"/>
      <c r="UGQ57" s="142"/>
      <c r="UGR57" s="142"/>
      <c r="UGS57" s="142"/>
      <c r="UGT57" s="142"/>
      <c r="UGU57" s="142"/>
      <c r="UGV57" s="142"/>
      <c r="UGW57" s="142"/>
      <c r="UGX57" s="142"/>
      <c r="UGY57" s="142"/>
      <c r="UGZ57" s="142"/>
      <c r="UHA57" s="142"/>
      <c r="UHB57" s="142"/>
      <c r="UHC57" s="142"/>
      <c r="UHD57" s="142"/>
      <c r="UHE57" s="142"/>
      <c r="UHF57" s="142"/>
      <c r="UHG57" s="142"/>
      <c r="UHH57" s="142"/>
      <c r="UHI57" s="142"/>
      <c r="UHJ57" s="142"/>
      <c r="UHK57" s="142"/>
      <c r="UHL57" s="142"/>
      <c r="UHM57" s="142"/>
      <c r="UHN57" s="142"/>
      <c r="UHO57" s="142"/>
      <c r="UHP57" s="142"/>
      <c r="UHQ57" s="142"/>
      <c r="UHR57" s="142"/>
      <c r="UHS57" s="142"/>
      <c r="UHT57" s="142"/>
      <c r="UHU57" s="142"/>
      <c r="UHV57" s="142"/>
      <c r="UHW57" s="142"/>
      <c r="UHX57" s="142"/>
      <c r="UHY57" s="142"/>
      <c r="UHZ57" s="142"/>
      <c r="UIA57" s="142"/>
      <c r="UIB57" s="142"/>
      <c r="UIC57" s="142"/>
      <c r="UID57" s="142"/>
      <c r="UIE57" s="142"/>
      <c r="UIF57" s="142"/>
      <c r="UIG57" s="142"/>
      <c r="UIH57" s="142"/>
      <c r="UII57" s="142"/>
      <c r="UIJ57" s="142"/>
      <c r="UIK57" s="142"/>
      <c r="UIL57" s="142"/>
      <c r="UIM57" s="142"/>
      <c r="UIN57" s="142"/>
      <c r="UIO57" s="142"/>
      <c r="UIP57" s="142"/>
      <c r="UIQ57" s="142"/>
      <c r="UIR57" s="142"/>
      <c r="UIS57" s="142"/>
      <c r="UIT57" s="142"/>
      <c r="UIU57" s="142"/>
      <c r="UIV57" s="142"/>
      <c r="UIW57" s="142"/>
      <c r="UIX57" s="142"/>
      <c r="UIY57" s="142"/>
      <c r="UIZ57" s="142"/>
      <c r="UJA57" s="142"/>
      <c r="UJB57" s="142"/>
      <c r="UJC57" s="142"/>
      <c r="UJD57" s="142"/>
      <c r="UJE57" s="142"/>
      <c r="UJF57" s="142"/>
      <c r="UJG57" s="142"/>
      <c r="UJH57" s="142"/>
      <c r="UJI57" s="142"/>
      <c r="UJJ57" s="142"/>
      <c r="UJK57" s="142"/>
      <c r="UJL57" s="142"/>
      <c r="UJM57" s="142"/>
      <c r="UJN57" s="142"/>
      <c r="UJO57" s="142"/>
      <c r="UJP57" s="142"/>
      <c r="UJQ57" s="142"/>
      <c r="UJR57" s="142"/>
      <c r="UJS57" s="142"/>
      <c r="UJT57" s="142"/>
      <c r="UJU57" s="142"/>
      <c r="UJV57" s="142"/>
      <c r="UJW57" s="142"/>
      <c r="UJX57" s="142"/>
      <c r="UJY57" s="142"/>
      <c r="UJZ57" s="142"/>
      <c r="UKA57" s="142"/>
      <c r="UKB57" s="142"/>
      <c r="UKC57" s="142"/>
      <c r="UKD57" s="142"/>
      <c r="UKE57" s="142"/>
      <c r="UKF57" s="142"/>
      <c r="UKG57" s="142"/>
      <c r="UKH57" s="142"/>
      <c r="UKI57" s="142"/>
      <c r="UKJ57" s="142"/>
      <c r="UKK57" s="142"/>
      <c r="UKL57" s="142"/>
      <c r="UKM57" s="142"/>
      <c r="UKN57" s="142"/>
      <c r="UKO57" s="142"/>
      <c r="UKP57" s="142"/>
      <c r="UKQ57" s="142"/>
      <c r="UKR57" s="142"/>
      <c r="UKS57" s="142"/>
      <c r="UKT57" s="142"/>
      <c r="UKU57" s="142"/>
      <c r="UKV57" s="142"/>
      <c r="UKW57" s="142"/>
      <c r="UKX57" s="142"/>
      <c r="UKY57" s="142"/>
      <c r="UKZ57" s="142"/>
      <c r="ULA57" s="142"/>
      <c r="ULB57" s="142"/>
      <c r="ULC57" s="142"/>
      <c r="ULD57" s="142"/>
      <c r="ULE57" s="142"/>
      <c r="ULF57" s="142"/>
      <c r="ULG57" s="142"/>
      <c r="ULH57" s="142"/>
      <c r="ULI57" s="142"/>
      <c r="ULJ57" s="142"/>
      <c r="ULK57" s="142"/>
      <c r="ULL57" s="142"/>
      <c r="ULM57" s="142"/>
      <c r="ULN57" s="142"/>
      <c r="ULO57" s="142"/>
      <c r="ULP57" s="142"/>
      <c r="ULQ57" s="142"/>
      <c r="ULR57" s="142"/>
      <c r="ULS57" s="142"/>
      <c r="ULT57" s="142"/>
      <c r="ULU57" s="142"/>
      <c r="ULV57" s="142"/>
      <c r="ULW57" s="142"/>
      <c r="ULX57" s="142"/>
      <c r="ULY57" s="142"/>
      <c r="ULZ57" s="142"/>
      <c r="UMA57" s="142"/>
      <c r="UMB57" s="142"/>
      <c r="UMC57" s="142"/>
      <c r="UMD57" s="142"/>
      <c r="UME57" s="142"/>
      <c r="UMF57" s="142"/>
      <c r="UMG57" s="142"/>
      <c r="UMH57" s="142"/>
      <c r="UMI57" s="142"/>
      <c r="UMJ57" s="142"/>
      <c r="UMK57" s="142"/>
      <c r="UML57" s="142"/>
      <c r="UMM57" s="142"/>
      <c r="UMN57" s="142"/>
      <c r="UMO57" s="142"/>
      <c r="UMP57" s="142"/>
      <c r="UMQ57" s="142"/>
      <c r="UMR57" s="142"/>
      <c r="UMS57" s="142"/>
      <c r="UMT57" s="142"/>
      <c r="UMU57" s="142"/>
      <c r="UMV57" s="142"/>
      <c r="UMW57" s="142"/>
      <c r="UMX57" s="142"/>
      <c r="UMY57" s="142"/>
      <c r="UMZ57" s="142"/>
      <c r="UNA57" s="142"/>
      <c r="UNB57" s="142"/>
      <c r="UNC57" s="142"/>
      <c r="UND57" s="142"/>
      <c r="UNE57" s="142"/>
      <c r="UNF57" s="142"/>
      <c r="UNG57" s="142"/>
      <c r="UNH57" s="142"/>
      <c r="UNI57" s="142"/>
      <c r="UNJ57" s="142"/>
      <c r="UNK57" s="142"/>
      <c r="UNL57" s="142"/>
      <c r="UNM57" s="142"/>
      <c r="UNN57" s="142"/>
      <c r="UNO57" s="142"/>
      <c r="UNP57" s="142"/>
      <c r="UNQ57" s="142"/>
      <c r="UNR57" s="142"/>
      <c r="UNS57" s="142"/>
      <c r="UNT57" s="142"/>
      <c r="UNU57" s="142"/>
      <c r="UNV57" s="142"/>
      <c r="UNW57" s="142"/>
      <c r="UNX57" s="142"/>
      <c r="UNY57" s="142"/>
      <c r="UNZ57" s="142"/>
      <c r="UOA57" s="142"/>
      <c r="UOB57" s="142"/>
      <c r="UOC57" s="142"/>
      <c r="UOD57" s="142"/>
      <c r="UOE57" s="142"/>
      <c r="UOF57" s="142"/>
      <c r="UOG57" s="142"/>
      <c r="UOH57" s="142"/>
      <c r="UOI57" s="142"/>
      <c r="UOJ57" s="142"/>
      <c r="UOK57" s="142"/>
      <c r="UOL57" s="142"/>
      <c r="UOM57" s="142"/>
      <c r="UON57" s="142"/>
      <c r="UOO57" s="142"/>
      <c r="UOP57" s="142"/>
      <c r="UOQ57" s="142"/>
      <c r="UOR57" s="142"/>
      <c r="UOS57" s="142"/>
      <c r="UOT57" s="142"/>
      <c r="UOU57" s="142"/>
      <c r="UOV57" s="142"/>
      <c r="UOW57" s="142"/>
      <c r="UOX57" s="142"/>
      <c r="UOY57" s="142"/>
      <c r="UOZ57" s="142"/>
      <c r="UPA57" s="142"/>
      <c r="UPB57" s="142"/>
      <c r="UPC57" s="142"/>
      <c r="UPD57" s="142"/>
      <c r="UPE57" s="142"/>
      <c r="UPF57" s="142"/>
      <c r="UPG57" s="142"/>
      <c r="UPH57" s="142"/>
      <c r="UPI57" s="142"/>
      <c r="UPJ57" s="142"/>
      <c r="UPK57" s="142"/>
      <c r="UPL57" s="142"/>
      <c r="UPM57" s="142"/>
      <c r="UPN57" s="142"/>
      <c r="UPO57" s="142"/>
      <c r="UPP57" s="142"/>
      <c r="UPQ57" s="142"/>
      <c r="UPR57" s="142"/>
      <c r="UPS57" s="142"/>
      <c r="UPT57" s="142"/>
      <c r="UPU57" s="142"/>
      <c r="UPV57" s="142"/>
      <c r="UPW57" s="142"/>
      <c r="UPX57" s="142"/>
      <c r="UPY57" s="142"/>
      <c r="UPZ57" s="142"/>
      <c r="UQA57" s="142"/>
      <c r="UQB57" s="142"/>
      <c r="UQC57" s="142"/>
      <c r="UQD57" s="142"/>
      <c r="UQE57" s="142"/>
      <c r="UQF57" s="142"/>
      <c r="UQG57" s="142"/>
      <c r="UQH57" s="142"/>
      <c r="UQI57" s="142"/>
      <c r="UQJ57" s="142"/>
      <c r="UQK57" s="142"/>
      <c r="UQL57" s="142"/>
      <c r="UQM57" s="142"/>
      <c r="UQN57" s="142"/>
      <c r="UQO57" s="142"/>
      <c r="UQP57" s="142"/>
      <c r="UQQ57" s="142"/>
      <c r="UQR57" s="142"/>
      <c r="UQS57" s="142"/>
      <c r="UQT57" s="142"/>
      <c r="UQU57" s="142"/>
      <c r="UQV57" s="142"/>
      <c r="UQW57" s="142"/>
      <c r="UQX57" s="142"/>
      <c r="UQY57" s="142"/>
      <c r="UQZ57" s="142"/>
      <c r="URA57" s="142"/>
      <c r="URB57" s="142"/>
      <c r="URC57" s="142"/>
      <c r="URD57" s="142"/>
      <c r="URE57" s="142"/>
      <c r="URF57" s="142"/>
      <c r="URG57" s="142"/>
      <c r="URH57" s="142"/>
      <c r="URI57" s="142"/>
      <c r="URJ57" s="142"/>
      <c r="URK57" s="142"/>
      <c r="URL57" s="142"/>
      <c r="URM57" s="142"/>
      <c r="URN57" s="142"/>
      <c r="URO57" s="142"/>
      <c r="URP57" s="142"/>
      <c r="URQ57" s="142"/>
      <c r="URR57" s="142"/>
      <c r="URS57" s="142"/>
      <c r="URT57" s="142"/>
      <c r="URU57" s="142"/>
      <c r="URV57" s="142"/>
      <c r="URW57" s="142"/>
      <c r="URX57" s="142"/>
      <c r="URY57" s="142"/>
      <c r="URZ57" s="142"/>
      <c r="USA57" s="142"/>
      <c r="USB57" s="142"/>
      <c r="USC57" s="142"/>
      <c r="USD57" s="142"/>
      <c r="USE57" s="142"/>
      <c r="USF57" s="142"/>
      <c r="USG57" s="142"/>
      <c r="USH57" s="142"/>
      <c r="USI57" s="142"/>
      <c r="USJ57" s="142"/>
      <c r="USK57" s="142"/>
      <c r="USL57" s="142"/>
      <c r="USM57" s="142"/>
      <c r="USN57" s="142"/>
      <c r="USO57" s="142"/>
      <c r="USP57" s="142"/>
      <c r="USQ57" s="142"/>
      <c r="USR57" s="142"/>
      <c r="USS57" s="142"/>
      <c r="UST57" s="142"/>
      <c r="USU57" s="142"/>
      <c r="USV57" s="142"/>
      <c r="USW57" s="142"/>
      <c r="USX57" s="142"/>
      <c r="USY57" s="142"/>
      <c r="USZ57" s="142"/>
      <c r="UTA57" s="142"/>
      <c r="UTB57" s="142"/>
      <c r="UTC57" s="142"/>
      <c r="UTD57" s="142"/>
      <c r="UTE57" s="142"/>
      <c r="UTF57" s="142"/>
      <c r="UTG57" s="142"/>
      <c r="UTH57" s="142"/>
      <c r="UTI57" s="142"/>
      <c r="UTJ57" s="142"/>
      <c r="UTK57" s="142"/>
      <c r="UTL57" s="142"/>
      <c r="UTM57" s="142"/>
      <c r="UTN57" s="142"/>
      <c r="UTO57" s="142"/>
      <c r="UTP57" s="142"/>
      <c r="UTQ57" s="142"/>
      <c r="UTR57" s="142"/>
      <c r="UTS57" s="142"/>
      <c r="UTT57" s="142"/>
      <c r="UTU57" s="142"/>
      <c r="UTV57" s="142"/>
      <c r="UTW57" s="142"/>
      <c r="UTX57" s="142"/>
      <c r="UTY57" s="142"/>
      <c r="UTZ57" s="142"/>
      <c r="UUA57" s="142"/>
      <c r="UUB57" s="142"/>
      <c r="UUC57" s="142"/>
      <c r="UUD57" s="142"/>
      <c r="UUE57" s="142"/>
      <c r="UUF57" s="142"/>
      <c r="UUG57" s="142"/>
      <c r="UUH57" s="142"/>
      <c r="UUI57" s="142"/>
      <c r="UUJ57" s="142"/>
      <c r="UUK57" s="142"/>
      <c r="UUL57" s="142"/>
      <c r="UUM57" s="142"/>
      <c r="UUN57" s="142"/>
      <c r="UUO57" s="142"/>
      <c r="UUP57" s="142"/>
      <c r="UUQ57" s="142"/>
      <c r="UUR57" s="142"/>
      <c r="UUS57" s="142"/>
      <c r="UUT57" s="142"/>
      <c r="UUU57" s="142"/>
      <c r="UUV57" s="142"/>
      <c r="UUW57" s="142"/>
      <c r="UUX57" s="142"/>
      <c r="UUY57" s="142"/>
      <c r="UUZ57" s="142"/>
      <c r="UVA57" s="142"/>
      <c r="UVB57" s="142"/>
      <c r="UVC57" s="142"/>
      <c r="UVD57" s="142"/>
      <c r="UVE57" s="142"/>
      <c r="UVF57" s="142"/>
      <c r="UVG57" s="142"/>
      <c r="UVH57" s="142"/>
      <c r="UVI57" s="142"/>
      <c r="UVJ57" s="142"/>
      <c r="UVK57" s="142"/>
      <c r="UVL57" s="142"/>
      <c r="UVM57" s="142"/>
      <c r="UVN57" s="142"/>
      <c r="UVO57" s="142"/>
      <c r="UVP57" s="142"/>
      <c r="UVQ57" s="142"/>
      <c r="UVR57" s="142"/>
      <c r="UVS57" s="142"/>
      <c r="UVT57" s="142"/>
      <c r="UVU57" s="142"/>
      <c r="UVV57" s="142"/>
      <c r="UVW57" s="142"/>
      <c r="UVX57" s="142"/>
      <c r="UVY57" s="142"/>
      <c r="UVZ57" s="142"/>
      <c r="UWA57" s="142"/>
      <c r="UWB57" s="142"/>
      <c r="UWC57" s="142"/>
      <c r="UWD57" s="142"/>
      <c r="UWE57" s="142"/>
      <c r="UWF57" s="142"/>
      <c r="UWG57" s="142"/>
      <c r="UWH57" s="142"/>
      <c r="UWI57" s="142"/>
      <c r="UWJ57" s="142"/>
      <c r="UWK57" s="142"/>
      <c r="UWL57" s="142"/>
      <c r="UWM57" s="142"/>
      <c r="UWN57" s="142"/>
      <c r="UWO57" s="142"/>
      <c r="UWP57" s="142"/>
      <c r="UWQ57" s="142"/>
      <c r="UWR57" s="142"/>
      <c r="UWS57" s="142"/>
      <c r="UWT57" s="142"/>
      <c r="UWU57" s="142"/>
      <c r="UWV57" s="142"/>
      <c r="UWW57" s="142"/>
      <c r="UWX57" s="142"/>
      <c r="UWY57" s="142"/>
      <c r="UWZ57" s="142"/>
      <c r="UXA57" s="142"/>
      <c r="UXB57" s="142"/>
      <c r="UXC57" s="142"/>
      <c r="UXD57" s="142"/>
      <c r="UXE57" s="142"/>
      <c r="UXF57" s="142"/>
      <c r="UXG57" s="142"/>
      <c r="UXH57" s="142"/>
      <c r="UXI57" s="142"/>
      <c r="UXJ57" s="142"/>
      <c r="UXK57" s="142"/>
      <c r="UXL57" s="142"/>
      <c r="UXM57" s="142"/>
      <c r="UXN57" s="142"/>
      <c r="UXO57" s="142"/>
      <c r="UXP57" s="142"/>
      <c r="UXQ57" s="142"/>
      <c r="UXR57" s="142"/>
      <c r="UXS57" s="142"/>
      <c r="UXT57" s="142"/>
      <c r="UXU57" s="142"/>
      <c r="UXV57" s="142"/>
      <c r="UXW57" s="142"/>
      <c r="UXX57" s="142"/>
      <c r="UXY57" s="142"/>
      <c r="UXZ57" s="142"/>
      <c r="UYA57" s="142"/>
      <c r="UYB57" s="142"/>
      <c r="UYC57" s="142"/>
      <c r="UYD57" s="142"/>
      <c r="UYE57" s="142"/>
      <c r="UYF57" s="142"/>
      <c r="UYG57" s="142"/>
      <c r="UYH57" s="142"/>
      <c r="UYI57" s="142"/>
      <c r="UYJ57" s="142"/>
      <c r="UYK57" s="142"/>
      <c r="UYL57" s="142"/>
      <c r="UYM57" s="142"/>
      <c r="UYN57" s="142"/>
      <c r="UYO57" s="142"/>
      <c r="UYP57" s="142"/>
      <c r="UYQ57" s="142"/>
      <c r="UYR57" s="142"/>
      <c r="UYS57" s="142"/>
      <c r="UYT57" s="142"/>
      <c r="UYU57" s="142"/>
      <c r="UYV57" s="142"/>
      <c r="UYW57" s="142"/>
      <c r="UYX57" s="142"/>
      <c r="UYY57" s="142"/>
      <c r="UYZ57" s="142"/>
      <c r="UZA57" s="142"/>
      <c r="UZB57" s="142"/>
      <c r="UZC57" s="142"/>
      <c r="UZD57" s="142"/>
      <c r="UZE57" s="142"/>
      <c r="UZF57" s="142"/>
      <c r="UZG57" s="142"/>
      <c r="UZH57" s="142"/>
      <c r="UZI57" s="142"/>
      <c r="UZJ57" s="142"/>
      <c r="UZK57" s="142"/>
      <c r="UZL57" s="142"/>
      <c r="UZM57" s="142"/>
      <c r="UZN57" s="142"/>
      <c r="UZO57" s="142"/>
      <c r="UZP57" s="142"/>
      <c r="UZQ57" s="142"/>
      <c r="UZR57" s="142"/>
      <c r="UZS57" s="142"/>
      <c r="UZT57" s="142"/>
      <c r="UZU57" s="142"/>
      <c r="UZV57" s="142"/>
      <c r="UZW57" s="142"/>
      <c r="UZX57" s="142"/>
      <c r="UZY57" s="142"/>
      <c r="UZZ57" s="142"/>
      <c r="VAA57" s="142"/>
      <c r="VAB57" s="142"/>
      <c r="VAC57" s="142"/>
      <c r="VAD57" s="142"/>
      <c r="VAE57" s="142"/>
      <c r="VAF57" s="142"/>
      <c r="VAG57" s="142"/>
      <c r="VAH57" s="142"/>
      <c r="VAI57" s="142"/>
      <c r="VAJ57" s="142"/>
      <c r="VAK57" s="142"/>
      <c r="VAL57" s="142"/>
      <c r="VAM57" s="142"/>
      <c r="VAN57" s="142"/>
      <c r="VAO57" s="142"/>
      <c r="VAP57" s="142"/>
      <c r="VAQ57" s="142"/>
      <c r="VAR57" s="142"/>
      <c r="VAS57" s="142"/>
      <c r="VAT57" s="142"/>
      <c r="VAU57" s="142"/>
      <c r="VAV57" s="142"/>
      <c r="VAW57" s="142"/>
      <c r="VAX57" s="142"/>
      <c r="VAY57" s="142"/>
      <c r="VAZ57" s="142"/>
      <c r="VBA57" s="142"/>
      <c r="VBB57" s="142"/>
      <c r="VBC57" s="142"/>
      <c r="VBD57" s="142"/>
      <c r="VBE57" s="142"/>
      <c r="VBF57" s="142"/>
      <c r="VBG57" s="142"/>
      <c r="VBH57" s="142"/>
      <c r="VBI57" s="142"/>
      <c r="VBJ57" s="142"/>
      <c r="VBK57" s="142"/>
      <c r="VBL57" s="142"/>
      <c r="VBM57" s="142"/>
      <c r="VBN57" s="142"/>
      <c r="VBO57" s="142"/>
      <c r="VBP57" s="142"/>
      <c r="VBQ57" s="142"/>
      <c r="VBR57" s="142"/>
      <c r="VBS57" s="142"/>
      <c r="VBT57" s="142"/>
      <c r="VBU57" s="142"/>
      <c r="VBV57" s="142"/>
      <c r="VBW57" s="142"/>
      <c r="VBX57" s="142"/>
      <c r="VBY57" s="142"/>
      <c r="VBZ57" s="142"/>
      <c r="VCA57" s="142"/>
      <c r="VCB57" s="142"/>
      <c r="VCC57" s="142"/>
      <c r="VCD57" s="142"/>
      <c r="VCE57" s="142"/>
      <c r="VCF57" s="142"/>
      <c r="VCG57" s="142"/>
      <c r="VCH57" s="142"/>
      <c r="VCI57" s="142"/>
      <c r="VCJ57" s="142"/>
      <c r="VCK57" s="142"/>
      <c r="VCL57" s="142"/>
      <c r="VCM57" s="142"/>
      <c r="VCN57" s="142"/>
      <c r="VCO57" s="142"/>
      <c r="VCP57" s="142"/>
      <c r="VCQ57" s="142"/>
      <c r="VCR57" s="142"/>
      <c r="VCS57" s="142"/>
      <c r="VCT57" s="142"/>
      <c r="VCU57" s="142"/>
      <c r="VCV57" s="142"/>
      <c r="VCW57" s="142"/>
      <c r="VCX57" s="142"/>
      <c r="VCY57" s="142"/>
      <c r="VCZ57" s="142"/>
      <c r="VDA57" s="142"/>
      <c r="VDB57" s="142"/>
      <c r="VDC57" s="142"/>
      <c r="VDD57" s="142"/>
      <c r="VDE57" s="142"/>
      <c r="VDF57" s="142"/>
      <c r="VDG57" s="142"/>
      <c r="VDH57" s="142"/>
      <c r="VDI57" s="142"/>
      <c r="VDJ57" s="142"/>
      <c r="VDK57" s="142"/>
      <c r="VDL57" s="142"/>
      <c r="VDM57" s="142"/>
      <c r="VDN57" s="142"/>
      <c r="VDO57" s="142"/>
      <c r="VDP57" s="142"/>
      <c r="VDQ57" s="142"/>
      <c r="VDR57" s="142"/>
      <c r="VDS57" s="142"/>
      <c r="VDT57" s="142"/>
      <c r="VDU57" s="142"/>
      <c r="VDV57" s="142"/>
      <c r="VDW57" s="142"/>
      <c r="VDX57" s="142"/>
      <c r="VDY57" s="142"/>
      <c r="VDZ57" s="142"/>
      <c r="VEA57" s="142"/>
      <c r="VEB57" s="142"/>
      <c r="VEC57" s="142"/>
      <c r="VED57" s="142"/>
      <c r="VEE57" s="142"/>
      <c r="VEF57" s="142"/>
      <c r="VEG57" s="142"/>
      <c r="VEH57" s="142"/>
      <c r="VEI57" s="142"/>
      <c r="VEJ57" s="142"/>
      <c r="VEK57" s="142"/>
      <c r="VEL57" s="142"/>
      <c r="VEM57" s="142"/>
      <c r="VEN57" s="142"/>
      <c r="VEO57" s="142"/>
      <c r="VEP57" s="142"/>
      <c r="VEQ57" s="142"/>
      <c r="VER57" s="142"/>
      <c r="VES57" s="142"/>
      <c r="VET57" s="142"/>
      <c r="VEU57" s="142"/>
      <c r="VEV57" s="142"/>
      <c r="VEW57" s="142"/>
      <c r="VEX57" s="142"/>
      <c r="VEY57" s="142"/>
      <c r="VEZ57" s="142"/>
      <c r="VFA57" s="142"/>
      <c r="VFB57" s="142"/>
      <c r="VFC57" s="142"/>
      <c r="VFD57" s="142"/>
      <c r="VFE57" s="142"/>
      <c r="VFF57" s="142"/>
      <c r="VFG57" s="142"/>
      <c r="VFH57" s="142"/>
      <c r="VFI57" s="142"/>
      <c r="VFJ57" s="142"/>
      <c r="VFK57" s="142"/>
      <c r="VFL57" s="142"/>
      <c r="VFM57" s="142"/>
      <c r="VFN57" s="142"/>
      <c r="VFO57" s="142"/>
      <c r="VFP57" s="142"/>
      <c r="VFQ57" s="142"/>
      <c r="VFR57" s="142"/>
      <c r="VFS57" s="142"/>
      <c r="VFT57" s="142"/>
      <c r="VFU57" s="142"/>
      <c r="VFV57" s="142"/>
      <c r="VFW57" s="142"/>
      <c r="VFX57" s="142"/>
      <c r="VFY57" s="142"/>
      <c r="VFZ57" s="142"/>
      <c r="VGA57" s="142"/>
      <c r="VGB57" s="142"/>
      <c r="VGC57" s="142"/>
      <c r="VGD57" s="142"/>
      <c r="VGE57" s="142"/>
      <c r="VGF57" s="142"/>
      <c r="VGG57" s="142"/>
      <c r="VGH57" s="142"/>
      <c r="VGI57" s="142"/>
      <c r="VGJ57" s="142"/>
      <c r="VGK57" s="142"/>
      <c r="VGL57" s="142"/>
      <c r="VGM57" s="142"/>
      <c r="VGN57" s="142"/>
      <c r="VGO57" s="142"/>
      <c r="VGP57" s="142"/>
      <c r="VGQ57" s="142"/>
      <c r="VGR57" s="142"/>
      <c r="VGS57" s="142"/>
      <c r="VGT57" s="142"/>
      <c r="VGU57" s="142"/>
      <c r="VGV57" s="142"/>
      <c r="VGW57" s="142"/>
      <c r="VGX57" s="142"/>
      <c r="VGY57" s="142"/>
      <c r="VGZ57" s="142"/>
      <c r="VHA57" s="142"/>
      <c r="VHB57" s="142"/>
      <c r="VHC57" s="142"/>
      <c r="VHD57" s="142"/>
      <c r="VHE57" s="142"/>
      <c r="VHF57" s="142"/>
      <c r="VHG57" s="142"/>
      <c r="VHH57" s="142"/>
      <c r="VHI57" s="142"/>
      <c r="VHJ57" s="142"/>
      <c r="VHK57" s="142"/>
      <c r="VHL57" s="142"/>
      <c r="VHM57" s="142"/>
      <c r="VHN57" s="142"/>
      <c r="VHO57" s="142"/>
      <c r="VHP57" s="142"/>
      <c r="VHQ57" s="142"/>
      <c r="VHR57" s="142"/>
      <c r="VHS57" s="142"/>
      <c r="VHT57" s="142"/>
      <c r="VHU57" s="142"/>
      <c r="VHV57" s="142"/>
      <c r="VHW57" s="142"/>
      <c r="VHX57" s="142"/>
      <c r="VHY57" s="142"/>
      <c r="VHZ57" s="142"/>
      <c r="VIA57" s="142"/>
      <c r="VIB57" s="142"/>
      <c r="VIC57" s="142"/>
      <c r="VID57" s="142"/>
      <c r="VIE57" s="142"/>
      <c r="VIF57" s="142"/>
      <c r="VIG57" s="142"/>
      <c r="VIH57" s="142"/>
      <c r="VII57" s="142"/>
      <c r="VIJ57" s="142"/>
      <c r="VIK57" s="142"/>
      <c r="VIL57" s="142"/>
      <c r="VIM57" s="142"/>
      <c r="VIN57" s="142"/>
      <c r="VIO57" s="142"/>
      <c r="VIP57" s="142"/>
      <c r="VIQ57" s="142"/>
      <c r="VIR57" s="142"/>
      <c r="VIS57" s="142"/>
      <c r="VIT57" s="142"/>
      <c r="VIU57" s="142"/>
      <c r="VIV57" s="142"/>
      <c r="VIW57" s="142"/>
      <c r="VIX57" s="142"/>
      <c r="VIY57" s="142"/>
      <c r="VIZ57" s="142"/>
      <c r="VJA57" s="142"/>
      <c r="VJB57" s="142"/>
      <c r="VJC57" s="142"/>
      <c r="VJD57" s="142"/>
      <c r="VJE57" s="142"/>
      <c r="VJF57" s="142"/>
      <c r="VJG57" s="142"/>
      <c r="VJH57" s="142"/>
      <c r="VJI57" s="142"/>
      <c r="VJJ57" s="142"/>
      <c r="VJK57" s="142"/>
      <c r="VJL57" s="142"/>
      <c r="VJM57" s="142"/>
      <c r="VJN57" s="142"/>
      <c r="VJO57" s="142"/>
      <c r="VJP57" s="142"/>
      <c r="VJQ57" s="142"/>
      <c r="VJR57" s="142"/>
      <c r="VJS57" s="142"/>
      <c r="VJT57" s="142"/>
      <c r="VJU57" s="142"/>
      <c r="VJV57" s="142"/>
      <c r="VJW57" s="142"/>
      <c r="VJX57" s="142"/>
      <c r="VJY57" s="142"/>
      <c r="VJZ57" s="142"/>
      <c r="VKA57" s="142"/>
      <c r="VKB57" s="142"/>
      <c r="VKC57" s="142"/>
      <c r="VKD57" s="142"/>
      <c r="VKE57" s="142"/>
      <c r="VKF57" s="142"/>
      <c r="VKG57" s="142"/>
      <c r="VKH57" s="142"/>
      <c r="VKI57" s="142"/>
      <c r="VKJ57" s="142"/>
      <c r="VKK57" s="142"/>
      <c r="VKL57" s="142"/>
      <c r="VKM57" s="142"/>
      <c r="VKN57" s="142"/>
      <c r="VKO57" s="142"/>
      <c r="VKP57" s="142"/>
      <c r="VKQ57" s="142"/>
      <c r="VKR57" s="142"/>
      <c r="VKS57" s="142"/>
      <c r="VKT57" s="142"/>
      <c r="VKU57" s="142"/>
      <c r="VKV57" s="142"/>
      <c r="VKW57" s="142"/>
      <c r="VKX57" s="142"/>
      <c r="VKY57" s="142"/>
      <c r="VKZ57" s="142"/>
      <c r="VLA57" s="142"/>
      <c r="VLB57" s="142"/>
      <c r="VLC57" s="142"/>
      <c r="VLD57" s="142"/>
      <c r="VLE57" s="142"/>
      <c r="VLF57" s="142"/>
      <c r="VLG57" s="142"/>
      <c r="VLH57" s="142"/>
      <c r="VLI57" s="142"/>
      <c r="VLJ57" s="142"/>
      <c r="VLK57" s="142"/>
      <c r="VLL57" s="142"/>
      <c r="VLM57" s="142"/>
      <c r="VLN57" s="142"/>
      <c r="VLO57" s="142"/>
      <c r="VLP57" s="142"/>
      <c r="VLQ57" s="142"/>
      <c r="VLR57" s="142"/>
      <c r="VLS57" s="142"/>
      <c r="VLT57" s="142"/>
      <c r="VLU57" s="142"/>
      <c r="VLV57" s="142"/>
      <c r="VLW57" s="142"/>
      <c r="VLX57" s="142"/>
      <c r="VLY57" s="142"/>
      <c r="VLZ57" s="142"/>
      <c r="VMA57" s="142"/>
      <c r="VMB57" s="142"/>
      <c r="VMC57" s="142"/>
      <c r="VMD57" s="142"/>
      <c r="VME57" s="142"/>
      <c r="VMF57" s="142"/>
      <c r="VMG57" s="142"/>
      <c r="VMH57" s="142"/>
      <c r="VMI57" s="142"/>
      <c r="VMJ57" s="142"/>
      <c r="VMK57" s="142"/>
      <c r="VML57" s="142"/>
      <c r="VMM57" s="142"/>
      <c r="VMN57" s="142"/>
      <c r="VMO57" s="142"/>
      <c r="VMP57" s="142"/>
      <c r="VMQ57" s="142"/>
      <c r="VMR57" s="142"/>
      <c r="VMS57" s="142"/>
      <c r="VMT57" s="142"/>
      <c r="VMU57" s="142"/>
      <c r="VMV57" s="142"/>
      <c r="VMW57" s="142"/>
      <c r="VMX57" s="142"/>
      <c r="VMY57" s="142"/>
      <c r="VMZ57" s="142"/>
      <c r="VNA57" s="142"/>
      <c r="VNB57" s="142"/>
      <c r="VNC57" s="142"/>
      <c r="VND57" s="142"/>
      <c r="VNE57" s="142"/>
      <c r="VNF57" s="142"/>
      <c r="VNG57" s="142"/>
      <c r="VNH57" s="142"/>
      <c r="VNI57" s="142"/>
      <c r="VNJ57" s="142"/>
      <c r="VNK57" s="142"/>
      <c r="VNL57" s="142"/>
      <c r="VNM57" s="142"/>
      <c r="VNN57" s="142"/>
      <c r="VNO57" s="142"/>
      <c r="VNP57" s="142"/>
      <c r="VNQ57" s="142"/>
      <c r="VNR57" s="142"/>
      <c r="VNS57" s="142"/>
      <c r="VNT57" s="142"/>
      <c r="VNU57" s="142"/>
      <c r="VNV57" s="142"/>
      <c r="VNW57" s="142"/>
      <c r="VNX57" s="142"/>
      <c r="VNY57" s="142"/>
      <c r="VNZ57" s="142"/>
      <c r="VOA57" s="142"/>
      <c r="VOB57" s="142"/>
      <c r="VOC57" s="142"/>
      <c r="VOD57" s="142"/>
      <c r="VOE57" s="142"/>
      <c r="VOF57" s="142"/>
      <c r="VOG57" s="142"/>
      <c r="VOH57" s="142"/>
      <c r="VOI57" s="142"/>
      <c r="VOJ57" s="142"/>
      <c r="VOK57" s="142"/>
      <c r="VOL57" s="142"/>
      <c r="VOM57" s="142"/>
      <c r="VON57" s="142"/>
      <c r="VOO57" s="142"/>
      <c r="VOP57" s="142"/>
      <c r="VOQ57" s="142"/>
      <c r="VOR57" s="142"/>
      <c r="VOS57" s="142"/>
      <c r="VOT57" s="142"/>
      <c r="VOU57" s="142"/>
      <c r="VOV57" s="142"/>
      <c r="VOW57" s="142"/>
      <c r="VOX57" s="142"/>
      <c r="VOY57" s="142"/>
      <c r="VOZ57" s="142"/>
      <c r="VPA57" s="142"/>
      <c r="VPB57" s="142"/>
      <c r="VPC57" s="142"/>
      <c r="VPD57" s="142"/>
      <c r="VPE57" s="142"/>
      <c r="VPF57" s="142"/>
      <c r="VPG57" s="142"/>
      <c r="VPH57" s="142"/>
      <c r="VPI57" s="142"/>
      <c r="VPJ57" s="142"/>
      <c r="VPK57" s="142"/>
      <c r="VPL57" s="142"/>
      <c r="VPM57" s="142"/>
      <c r="VPN57" s="142"/>
      <c r="VPO57" s="142"/>
      <c r="VPP57" s="142"/>
      <c r="VPQ57" s="142"/>
      <c r="VPR57" s="142"/>
      <c r="VPS57" s="142"/>
      <c r="VPT57" s="142"/>
      <c r="VPU57" s="142"/>
      <c r="VPV57" s="142"/>
      <c r="VPW57" s="142"/>
      <c r="VPX57" s="142"/>
      <c r="VPY57" s="142"/>
      <c r="VPZ57" s="142"/>
      <c r="VQA57" s="142"/>
      <c r="VQB57" s="142"/>
      <c r="VQC57" s="142"/>
      <c r="VQD57" s="142"/>
      <c r="VQE57" s="142"/>
      <c r="VQF57" s="142"/>
      <c r="VQG57" s="142"/>
      <c r="VQH57" s="142"/>
      <c r="VQI57" s="142"/>
      <c r="VQJ57" s="142"/>
      <c r="VQK57" s="142"/>
      <c r="VQL57" s="142"/>
      <c r="VQM57" s="142"/>
      <c r="VQN57" s="142"/>
      <c r="VQO57" s="142"/>
      <c r="VQP57" s="142"/>
      <c r="VQQ57" s="142"/>
      <c r="VQR57" s="142"/>
      <c r="VQS57" s="142"/>
      <c r="VQT57" s="142"/>
      <c r="VQU57" s="142"/>
      <c r="VQV57" s="142"/>
      <c r="VQW57" s="142"/>
      <c r="VQX57" s="142"/>
      <c r="VQY57" s="142"/>
      <c r="VQZ57" s="142"/>
      <c r="VRA57" s="142"/>
      <c r="VRB57" s="142"/>
      <c r="VRC57" s="142"/>
      <c r="VRD57" s="142"/>
      <c r="VRE57" s="142"/>
      <c r="VRF57" s="142"/>
      <c r="VRG57" s="142"/>
      <c r="VRH57" s="142"/>
      <c r="VRI57" s="142"/>
      <c r="VRJ57" s="142"/>
      <c r="VRK57" s="142"/>
      <c r="VRL57" s="142"/>
      <c r="VRM57" s="142"/>
      <c r="VRN57" s="142"/>
      <c r="VRO57" s="142"/>
      <c r="VRP57" s="142"/>
      <c r="VRQ57" s="142"/>
      <c r="VRR57" s="142"/>
      <c r="VRS57" s="142"/>
      <c r="VRT57" s="142"/>
      <c r="VRU57" s="142"/>
      <c r="VRV57" s="142"/>
      <c r="VRW57" s="142"/>
      <c r="VRX57" s="142"/>
      <c r="VRY57" s="142"/>
      <c r="VRZ57" s="142"/>
      <c r="VSA57" s="142"/>
      <c r="VSB57" s="142"/>
      <c r="VSC57" s="142"/>
      <c r="VSD57" s="142"/>
      <c r="VSE57" s="142"/>
      <c r="VSF57" s="142"/>
      <c r="VSG57" s="142"/>
      <c r="VSH57" s="142"/>
      <c r="VSI57" s="142"/>
      <c r="VSJ57" s="142"/>
      <c r="VSK57" s="142"/>
      <c r="VSL57" s="142"/>
      <c r="VSM57" s="142"/>
      <c r="VSN57" s="142"/>
      <c r="VSO57" s="142"/>
      <c r="VSP57" s="142"/>
      <c r="VSQ57" s="142"/>
      <c r="VSR57" s="142"/>
      <c r="VSS57" s="142"/>
      <c r="VST57" s="142"/>
      <c r="VSU57" s="142"/>
      <c r="VSV57" s="142"/>
      <c r="VSW57" s="142"/>
      <c r="VSX57" s="142"/>
      <c r="VSY57" s="142"/>
      <c r="VSZ57" s="142"/>
      <c r="VTA57" s="142"/>
      <c r="VTB57" s="142"/>
      <c r="VTC57" s="142"/>
      <c r="VTD57" s="142"/>
      <c r="VTE57" s="142"/>
      <c r="VTF57" s="142"/>
      <c r="VTG57" s="142"/>
      <c r="VTH57" s="142"/>
      <c r="VTI57" s="142"/>
      <c r="VTJ57" s="142"/>
      <c r="VTK57" s="142"/>
      <c r="VTL57" s="142"/>
      <c r="VTM57" s="142"/>
      <c r="VTN57" s="142"/>
      <c r="VTO57" s="142"/>
      <c r="VTP57" s="142"/>
      <c r="VTQ57" s="142"/>
      <c r="VTR57" s="142"/>
      <c r="VTS57" s="142"/>
      <c r="VTT57" s="142"/>
      <c r="VTU57" s="142"/>
      <c r="VTV57" s="142"/>
      <c r="VTW57" s="142"/>
      <c r="VTX57" s="142"/>
      <c r="VTY57" s="142"/>
      <c r="VTZ57" s="142"/>
      <c r="VUA57" s="142"/>
      <c r="VUB57" s="142"/>
      <c r="VUC57" s="142"/>
      <c r="VUD57" s="142"/>
      <c r="VUE57" s="142"/>
      <c r="VUF57" s="142"/>
      <c r="VUG57" s="142"/>
      <c r="VUH57" s="142"/>
      <c r="VUI57" s="142"/>
      <c r="VUJ57" s="142"/>
      <c r="VUK57" s="142"/>
      <c r="VUL57" s="142"/>
      <c r="VUM57" s="142"/>
      <c r="VUN57" s="142"/>
      <c r="VUO57" s="142"/>
      <c r="VUP57" s="142"/>
      <c r="VUQ57" s="142"/>
      <c r="VUR57" s="142"/>
      <c r="VUS57" s="142"/>
      <c r="VUT57" s="142"/>
      <c r="VUU57" s="142"/>
      <c r="VUV57" s="142"/>
      <c r="VUW57" s="142"/>
      <c r="VUX57" s="142"/>
      <c r="VUY57" s="142"/>
      <c r="VUZ57" s="142"/>
      <c r="VVA57" s="142"/>
      <c r="VVB57" s="142"/>
      <c r="VVC57" s="142"/>
      <c r="VVD57" s="142"/>
      <c r="VVE57" s="142"/>
      <c r="VVF57" s="142"/>
      <c r="VVG57" s="142"/>
      <c r="VVH57" s="142"/>
      <c r="VVI57" s="142"/>
      <c r="VVJ57" s="142"/>
      <c r="VVK57" s="142"/>
      <c r="VVL57" s="142"/>
      <c r="VVM57" s="142"/>
      <c r="VVN57" s="142"/>
      <c r="VVO57" s="142"/>
      <c r="VVP57" s="142"/>
      <c r="VVQ57" s="142"/>
      <c r="VVR57" s="142"/>
      <c r="VVS57" s="142"/>
      <c r="VVT57" s="142"/>
      <c r="VVU57" s="142"/>
      <c r="VVV57" s="142"/>
      <c r="VVW57" s="142"/>
      <c r="VVX57" s="142"/>
      <c r="VVY57" s="142"/>
      <c r="VVZ57" s="142"/>
      <c r="VWA57" s="142"/>
      <c r="VWB57" s="142"/>
      <c r="VWC57" s="142"/>
      <c r="VWD57" s="142"/>
      <c r="VWE57" s="142"/>
      <c r="VWF57" s="142"/>
      <c r="VWG57" s="142"/>
      <c r="VWH57" s="142"/>
      <c r="VWI57" s="142"/>
      <c r="VWJ57" s="142"/>
      <c r="VWK57" s="142"/>
      <c r="VWL57" s="142"/>
      <c r="VWM57" s="142"/>
      <c r="VWN57" s="142"/>
      <c r="VWO57" s="142"/>
      <c r="VWP57" s="142"/>
      <c r="VWQ57" s="142"/>
      <c r="VWR57" s="142"/>
      <c r="VWS57" s="142"/>
      <c r="VWT57" s="142"/>
      <c r="VWU57" s="142"/>
      <c r="VWV57" s="142"/>
      <c r="VWW57" s="142"/>
      <c r="VWX57" s="142"/>
      <c r="VWY57" s="142"/>
      <c r="VWZ57" s="142"/>
      <c r="VXA57" s="142"/>
      <c r="VXB57" s="142"/>
      <c r="VXC57" s="142"/>
      <c r="VXD57" s="142"/>
      <c r="VXE57" s="142"/>
      <c r="VXF57" s="142"/>
      <c r="VXG57" s="142"/>
      <c r="VXH57" s="142"/>
      <c r="VXI57" s="142"/>
      <c r="VXJ57" s="142"/>
      <c r="VXK57" s="142"/>
      <c r="VXL57" s="142"/>
      <c r="VXM57" s="142"/>
      <c r="VXN57" s="142"/>
      <c r="VXO57" s="142"/>
      <c r="VXP57" s="142"/>
      <c r="VXQ57" s="142"/>
      <c r="VXR57" s="142"/>
      <c r="VXS57" s="142"/>
      <c r="VXT57" s="142"/>
      <c r="VXU57" s="142"/>
      <c r="VXV57" s="142"/>
      <c r="VXW57" s="142"/>
      <c r="VXX57" s="142"/>
      <c r="VXY57" s="142"/>
      <c r="VXZ57" s="142"/>
      <c r="VYA57" s="142"/>
      <c r="VYB57" s="142"/>
      <c r="VYC57" s="142"/>
      <c r="VYD57" s="142"/>
      <c r="VYE57" s="142"/>
      <c r="VYF57" s="142"/>
      <c r="VYG57" s="142"/>
      <c r="VYH57" s="142"/>
      <c r="VYI57" s="142"/>
      <c r="VYJ57" s="142"/>
      <c r="VYK57" s="142"/>
      <c r="VYL57" s="142"/>
      <c r="VYM57" s="142"/>
      <c r="VYN57" s="142"/>
      <c r="VYO57" s="142"/>
      <c r="VYP57" s="142"/>
      <c r="VYQ57" s="142"/>
      <c r="VYR57" s="142"/>
      <c r="VYS57" s="142"/>
      <c r="VYT57" s="142"/>
      <c r="VYU57" s="142"/>
      <c r="VYV57" s="142"/>
      <c r="VYW57" s="142"/>
      <c r="VYX57" s="142"/>
      <c r="VYY57" s="142"/>
      <c r="VYZ57" s="142"/>
      <c r="VZA57" s="142"/>
      <c r="VZB57" s="142"/>
      <c r="VZC57" s="142"/>
      <c r="VZD57" s="142"/>
      <c r="VZE57" s="142"/>
      <c r="VZF57" s="142"/>
      <c r="VZG57" s="142"/>
      <c r="VZH57" s="142"/>
      <c r="VZI57" s="142"/>
      <c r="VZJ57" s="142"/>
      <c r="VZK57" s="142"/>
      <c r="VZL57" s="142"/>
      <c r="VZM57" s="142"/>
      <c r="VZN57" s="142"/>
      <c r="VZO57" s="142"/>
      <c r="VZP57" s="142"/>
      <c r="VZQ57" s="142"/>
      <c r="VZR57" s="142"/>
      <c r="VZS57" s="142"/>
      <c r="VZT57" s="142"/>
      <c r="VZU57" s="142"/>
      <c r="VZV57" s="142"/>
      <c r="VZW57" s="142"/>
      <c r="VZX57" s="142"/>
      <c r="VZY57" s="142"/>
      <c r="VZZ57" s="142"/>
      <c r="WAA57" s="142"/>
      <c r="WAB57" s="142"/>
      <c r="WAC57" s="142"/>
      <c r="WAD57" s="142"/>
      <c r="WAE57" s="142"/>
      <c r="WAF57" s="142"/>
      <c r="WAG57" s="142"/>
      <c r="WAH57" s="142"/>
      <c r="WAI57" s="142"/>
      <c r="WAJ57" s="142"/>
      <c r="WAK57" s="142"/>
      <c r="WAL57" s="142"/>
      <c r="WAM57" s="142"/>
      <c r="WAN57" s="142"/>
      <c r="WAO57" s="142"/>
      <c r="WAP57" s="142"/>
      <c r="WAQ57" s="142"/>
      <c r="WAR57" s="142"/>
      <c r="WAS57" s="142"/>
      <c r="WAT57" s="142"/>
      <c r="WAU57" s="142"/>
      <c r="WAV57" s="142"/>
      <c r="WAW57" s="142"/>
      <c r="WAX57" s="142"/>
      <c r="WAY57" s="142"/>
      <c r="WAZ57" s="142"/>
      <c r="WBA57" s="142"/>
      <c r="WBB57" s="142"/>
      <c r="WBC57" s="142"/>
      <c r="WBD57" s="142"/>
      <c r="WBE57" s="142"/>
      <c r="WBF57" s="142"/>
      <c r="WBG57" s="142"/>
      <c r="WBH57" s="142"/>
      <c r="WBI57" s="142"/>
      <c r="WBJ57" s="142"/>
      <c r="WBK57" s="142"/>
      <c r="WBL57" s="142"/>
      <c r="WBM57" s="142"/>
      <c r="WBN57" s="142"/>
      <c r="WBO57" s="142"/>
      <c r="WBP57" s="142"/>
      <c r="WBQ57" s="142"/>
      <c r="WBR57" s="142"/>
      <c r="WBS57" s="142"/>
      <c r="WBT57" s="142"/>
      <c r="WBU57" s="142"/>
      <c r="WBV57" s="142"/>
      <c r="WBW57" s="142"/>
      <c r="WBX57" s="142"/>
      <c r="WBY57" s="142"/>
      <c r="WBZ57" s="142"/>
      <c r="WCA57" s="142"/>
      <c r="WCB57" s="142"/>
      <c r="WCC57" s="142"/>
      <c r="WCD57" s="142"/>
      <c r="WCE57" s="142"/>
      <c r="WCF57" s="142"/>
      <c r="WCG57" s="142"/>
      <c r="WCH57" s="142"/>
      <c r="WCI57" s="142"/>
      <c r="WCJ57" s="142"/>
      <c r="WCK57" s="142"/>
      <c r="WCL57" s="142"/>
      <c r="WCM57" s="142"/>
      <c r="WCN57" s="142"/>
      <c r="WCO57" s="142"/>
      <c r="WCP57" s="142"/>
      <c r="WCQ57" s="142"/>
      <c r="WCR57" s="142"/>
      <c r="WCS57" s="142"/>
      <c r="WCT57" s="142"/>
      <c r="WCU57" s="142"/>
      <c r="WCV57" s="142"/>
      <c r="WCW57" s="142"/>
      <c r="WCX57" s="142"/>
      <c r="WCY57" s="142"/>
      <c r="WCZ57" s="142"/>
      <c r="WDA57" s="142"/>
      <c r="WDB57" s="142"/>
      <c r="WDC57" s="142"/>
      <c r="WDD57" s="142"/>
      <c r="WDE57" s="142"/>
      <c r="WDF57" s="142"/>
      <c r="WDG57" s="142"/>
      <c r="WDH57" s="142"/>
      <c r="WDI57" s="142"/>
      <c r="WDJ57" s="142"/>
      <c r="WDK57" s="142"/>
      <c r="WDL57" s="142"/>
      <c r="WDM57" s="142"/>
      <c r="WDN57" s="142"/>
      <c r="WDO57" s="142"/>
      <c r="WDP57" s="142"/>
      <c r="WDQ57" s="142"/>
      <c r="WDR57" s="142"/>
      <c r="WDS57" s="142"/>
      <c r="WDT57" s="142"/>
      <c r="WDU57" s="142"/>
      <c r="WDV57" s="142"/>
      <c r="WDW57" s="142"/>
      <c r="WDX57" s="142"/>
      <c r="WDY57" s="142"/>
      <c r="WDZ57" s="142"/>
      <c r="WEA57" s="142"/>
      <c r="WEB57" s="142"/>
      <c r="WEC57" s="142"/>
      <c r="WED57" s="142"/>
      <c r="WEE57" s="142"/>
      <c r="WEF57" s="142"/>
      <c r="WEG57" s="142"/>
      <c r="WEH57" s="142"/>
      <c r="WEI57" s="142"/>
      <c r="WEJ57" s="142"/>
      <c r="WEK57" s="142"/>
      <c r="WEL57" s="142"/>
      <c r="WEM57" s="142"/>
      <c r="WEN57" s="142"/>
      <c r="WEO57" s="142"/>
      <c r="WEP57" s="142"/>
      <c r="WEQ57" s="142"/>
      <c r="WER57" s="142"/>
      <c r="WES57" s="142"/>
      <c r="WET57" s="142"/>
      <c r="WEU57" s="142"/>
      <c r="WEV57" s="142"/>
      <c r="WEW57" s="142"/>
      <c r="WEX57" s="142"/>
      <c r="WEY57" s="142"/>
      <c r="WEZ57" s="142"/>
      <c r="WFA57" s="142"/>
      <c r="WFB57" s="142"/>
      <c r="WFC57" s="142"/>
      <c r="WFD57" s="142"/>
      <c r="WFE57" s="142"/>
      <c r="WFF57" s="142"/>
      <c r="WFG57" s="142"/>
      <c r="WFH57" s="142"/>
      <c r="WFI57" s="142"/>
      <c r="WFJ57" s="142"/>
      <c r="WFK57" s="142"/>
      <c r="WFL57" s="142"/>
      <c r="WFM57" s="142"/>
      <c r="WFN57" s="142"/>
      <c r="WFO57" s="142"/>
      <c r="WFP57" s="142"/>
      <c r="WFQ57" s="142"/>
      <c r="WFR57" s="142"/>
      <c r="WFS57" s="142"/>
      <c r="WFT57" s="142"/>
      <c r="WFU57" s="142"/>
      <c r="WFV57" s="142"/>
      <c r="WFW57" s="142"/>
      <c r="WFX57" s="142"/>
      <c r="WFY57" s="142"/>
      <c r="WFZ57" s="142"/>
      <c r="WGA57" s="142"/>
      <c r="WGB57" s="142"/>
      <c r="WGC57" s="142"/>
      <c r="WGD57" s="142"/>
      <c r="WGE57" s="142"/>
      <c r="WGF57" s="142"/>
      <c r="WGG57" s="142"/>
      <c r="WGH57" s="142"/>
      <c r="WGI57" s="142"/>
      <c r="WGJ57" s="142"/>
      <c r="WGK57" s="142"/>
      <c r="WGL57" s="142"/>
      <c r="WGM57" s="142"/>
      <c r="WGN57" s="142"/>
      <c r="WGO57" s="142"/>
      <c r="WGP57" s="142"/>
      <c r="WGQ57" s="142"/>
      <c r="WGR57" s="142"/>
      <c r="WGS57" s="142"/>
      <c r="WGT57" s="142"/>
      <c r="WGU57" s="142"/>
      <c r="WGV57" s="142"/>
      <c r="WGW57" s="142"/>
      <c r="WGX57" s="142"/>
      <c r="WGY57" s="142"/>
      <c r="WGZ57" s="142"/>
      <c r="WHA57" s="142"/>
      <c r="WHB57" s="142"/>
      <c r="WHC57" s="142"/>
      <c r="WHD57" s="142"/>
      <c r="WHE57" s="142"/>
      <c r="WHF57" s="142"/>
      <c r="WHG57" s="142"/>
      <c r="WHH57" s="142"/>
      <c r="WHI57" s="142"/>
      <c r="WHJ57" s="142"/>
      <c r="WHK57" s="142"/>
      <c r="WHL57" s="142"/>
      <c r="WHM57" s="142"/>
      <c r="WHN57" s="142"/>
      <c r="WHO57" s="142"/>
      <c r="WHP57" s="142"/>
      <c r="WHQ57" s="142"/>
      <c r="WHR57" s="142"/>
      <c r="WHS57" s="142"/>
      <c r="WHT57" s="142"/>
      <c r="WHU57" s="142"/>
      <c r="WHV57" s="142"/>
      <c r="WHW57" s="142"/>
      <c r="WHX57" s="142"/>
      <c r="WHY57" s="142"/>
      <c r="WHZ57" s="142"/>
      <c r="WIA57" s="142"/>
      <c r="WIB57" s="142"/>
      <c r="WIC57" s="142"/>
      <c r="WID57" s="142"/>
      <c r="WIE57" s="142"/>
      <c r="WIF57" s="142"/>
      <c r="WIG57" s="142"/>
      <c r="WIH57" s="142"/>
      <c r="WII57" s="142"/>
      <c r="WIJ57" s="142"/>
      <c r="WIK57" s="142"/>
      <c r="WIL57" s="142"/>
      <c r="WIM57" s="142"/>
      <c r="WIN57" s="142"/>
      <c r="WIO57" s="142"/>
      <c r="WIP57" s="142"/>
      <c r="WIQ57" s="142"/>
      <c r="WIR57" s="142"/>
      <c r="WIS57" s="142"/>
      <c r="WIT57" s="142"/>
      <c r="WIU57" s="142"/>
      <c r="WIV57" s="142"/>
      <c r="WIW57" s="142"/>
      <c r="WIX57" s="142"/>
      <c r="WIY57" s="142"/>
      <c r="WIZ57" s="142"/>
      <c r="WJA57" s="142"/>
      <c r="WJB57" s="142"/>
      <c r="WJC57" s="142"/>
      <c r="WJD57" s="142"/>
      <c r="WJE57" s="142"/>
      <c r="WJF57" s="142"/>
      <c r="WJG57" s="142"/>
      <c r="WJH57" s="142"/>
      <c r="WJI57" s="142"/>
      <c r="WJJ57" s="142"/>
      <c r="WJK57" s="142"/>
      <c r="WJL57" s="142"/>
      <c r="WJM57" s="142"/>
      <c r="WJN57" s="142"/>
      <c r="WJO57" s="142"/>
      <c r="WJP57" s="142"/>
      <c r="WJQ57" s="142"/>
      <c r="WJR57" s="142"/>
      <c r="WJS57" s="142"/>
      <c r="WJT57" s="142"/>
      <c r="WJU57" s="142"/>
      <c r="WJV57" s="142"/>
      <c r="WJW57" s="142"/>
      <c r="WJX57" s="142"/>
      <c r="WJY57" s="142"/>
      <c r="WJZ57" s="142"/>
      <c r="WKA57" s="142"/>
      <c r="WKB57" s="142"/>
      <c r="WKC57" s="142"/>
      <c r="WKD57" s="142"/>
      <c r="WKE57" s="142"/>
      <c r="WKF57" s="142"/>
      <c r="WKG57" s="142"/>
      <c r="WKH57" s="142"/>
      <c r="WKI57" s="142"/>
      <c r="WKJ57" s="142"/>
      <c r="WKK57" s="142"/>
      <c r="WKL57" s="142"/>
      <c r="WKM57" s="142"/>
      <c r="WKN57" s="142"/>
      <c r="WKO57" s="142"/>
      <c r="WKP57" s="142"/>
      <c r="WKQ57" s="142"/>
      <c r="WKR57" s="142"/>
      <c r="WKS57" s="142"/>
      <c r="WKT57" s="142"/>
      <c r="WKU57" s="142"/>
      <c r="WKV57" s="142"/>
      <c r="WKW57" s="142"/>
      <c r="WKX57" s="142"/>
      <c r="WKY57" s="142"/>
      <c r="WKZ57" s="142"/>
      <c r="WLA57" s="142"/>
      <c r="WLB57" s="142"/>
      <c r="WLC57" s="142"/>
      <c r="WLD57" s="142"/>
      <c r="WLE57" s="142"/>
      <c r="WLF57" s="142"/>
      <c r="WLG57" s="142"/>
      <c r="WLH57" s="142"/>
      <c r="WLI57" s="142"/>
      <c r="WLJ57" s="142"/>
      <c r="WLK57" s="142"/>
      <c r="WLL57" s="142"/>
      <c r="WLM57" s="142"/>
      <c r="WLN57" s="142"/>
      <c r="WLO57" s="142"/>
      <c r="WLP57" s="142"/>
      <c r="WLQ57" s="142"/>
      <c r="WLR57" s="142"/>
      <c r="WLS57" s="142"/>
      <c r="WLT57" s="142"/>
      <c r="WLU57" s="142"/>
      <c r="WLV57" s="142"/>
      <c r="WLW57" s="142"/>
      <c r="WLX57" s="142"/>
      <c r="WLY57" s="142"/>
      <c r="WLZ57" s="142"/>
      <c r="WMA57" s="142"/>
      <c r="WMB57" s="142"/>
      <c r="WMC57" s="142"/>
      <c r="WMD57" s="142"/>
      <c r="WME57" s="142"/>
      <c r="WMF57" s="142"/>
      <c r="WMG57" s="142"/>
      <c r="WMH57" s="142"/>
      <c r="WMI57" s="142"/>
      <c r="WMJ57" s="142"/>
      <c r="WMK57" s="142"/>
      <c r="WML57" s="142"/>
      <c r="WMM57" s="142"/>
      <c r="WMN57" s="142"/>
      <c r="WMO57" s="142"/>
      <c r="WMP57" s="142"/>
      <c r="WMQ57" s="142"/>
      <c r="WMR57" s="142"/>
      <c r="WMS57" s="142"/>
      <c r="WMT57" s="142"/>
      <c r="WMU57" s="142"/>
      <c r="WMV57" s="142"/>
      <c r="WMW57" s="142"/>
      <c r="WMX57" s="142"/>
      <c r="WMY57" s="142"/>
      <c r="WMZ57" s="142"/>
      <c r="WNA57" s="142"/>
      <c r="WNB57" s="142"/>
      <c r="WNC57" s="142"/>
      <c r="WND57" s="142"/>
      <c r="WNE57" s="142"/>
      <c r="WNF57" s="142"/>
      <c r="WNG57" s="142"/>
      <c r="WNH57" s="142"/>
      <c r="WNI57" s="142"/>
      <c r="WNJ57" s="142"/>
      <c r="WNK57" s="142"/>
      <c r="WNL57" s="142"/>
      <c r="WNM57" s="142"/>
      <c r="WNN57" s="142"/>
      <c r="WNO57" s="142"/>
      <c r="WNP57" s="142"/>
      <c r="WNQ57" s="142"/>
      <c r="WNR57" s="142"/>
      <c r="WNS57" s="142"/>
      <c r="WNT57" s="142"/>
      <c r="WNU57" s="142"/>
      <c r="WNV57" s="142"/>
      <c r="WNW57" s="142"/>
      <c r="WNX57" s="142"/>
      <c r="WNY57" s="142"/>
      <c r="WNZ57" s="142"/>
      <c r="WOA57" s="142"/>
      <c r="WOB57" s="142"/>
      <c r="WOC57" s="142"/>
      <c r="WOD57" s="142"/>
      <c r="WOE57" s="142"/>
      <c r="WOF57" s="142"/>
      <c r="WOG57" s="142"/>
      <c r="WOH57" s="142"/>
      <c r="WOI57" s="142"/>
      <c r="WOJ57" s="142"/>
      <c r="WOK57" s="142"/>
      <c r="WOL57" s="142"/>
      <c r="WOM57" s="142"/>
      <c r="WON57" s="142"/>
      <c r="WOO57" s="142"/>
      <c r="WOP57" s="142"/>
      <c r="WOQ57" s="142"/>
      <c r="WOR57" s="142"/>
      <c r="WOS57" s="142"/>
      <c r="WOT57" s="142"/>
      <c r="WOU57" s="142"/>
      <c r="WOV57" s="142"/>
      <c r="WOW57" s="142"/>
      <c r="WOX57" s="142"/>
      <c r="WOY57" s="142"/>
      <c r="WOZ57" s="142"/>
      <c r="WPA57" s="142"/>
      <c r="WPB57" s="142"/>
      <c r="WPC57" s="142"/>
      <c r="WPD57" s="142"/>
      <c r="WPE57" s="142"/>
      <c r="WPF57" s="142"/>
      <c r="WPG57" s="142"/>
      <c r="WPH57" s="142"/>
      <c r="WPI57" s="142"/>
      <c r="WPJ57" s="142"/>
      <c r="WPK57" s="142"/>
      <c r="WPL57" s="142"/>
      <c r="WPM57" s="142"/>
      <c r="WPN57" s="142"/>
      <c r="WPO57" s="142"/>
      <c r="WPP57" s="142"/>
      <c r="WPQ57" s="142"/>
      <c r="WPR57" s="142"/>
      <c r="WPS57" s="142"/>
      <c r="WPT57" s="142"/>
      <c r="WPU57" s="142"/>
      <c r="WPV57" s="142"/>
      <c r="WPW57" s="142"/>
      <c r="WPX57" s="142"/>
      <c r="WPY57" s="142"/>
      <c r="WPZ57" s="142"/>
      <c r="WQA57" s="142"/>
      <c r="WQB57" s="142"/>
      <c r="WQC57" s="142"/>
      <c r="WQD57" s="142"/>
      <c r="WQE57" s="142"/>
      <c r="WQF57" s="142"/>
      <c r="WQG57" s="142"/>
      <c r="WQH57" s="142"/>
      <c r="WQI57" s="142"/>
      <c r="WQJ57" s="142"/>
      <c r="WQK57" s="142"/>
      <c r="WQL57" s="142"/>
      <c r="WQM57" s="142"/>
      <c r="WQN57" s="142"/>
      <c r="WQO57" s="142"/>
      <c r="WQP57" s="142"/>
      <c r="WQQ57" s="142"/>
      <c r="WQR57" s="142"/>
      <c r="WQS57" s="142"/>
      <c r="WQT57" s="142"/>
      <c r="WQU57" s="142"/>
      <c r="WQV57" s="142"/>
      <c r="WQW57" s="142"/>
      <c r="WQX57" s="142"/>
      <c r="WQY57" s="142"/>
      <c r="WQZ57" s="142"/>
      <c r="WRA57" s="142"/>
      <c r="WRB57" s="142"/>
      <c r="WRC57" s="142"/>
      <c r="WRD57" s="142"/>
      <c r="WRE57" s="142"/>
      <c r="WRF57" s="142"/>
      <c r="WRG57" s="142"/>
      <c r="WRH57" s="142"/>
      <c r="WRI57" s="142"/>
      <c r="WRJ57" s="142"/>
      <c r="WRK57" s="142"/>
      <c r="WRL57" s="142"/>
      <c r="WRM57" s="142"/>
      <c r="WRN57" s="142"/>
      <c r="WRO57" s="142"/>
      <c r="WRP57" s="142"/>
      <c r="WRQ57" s="142"/>
      <c r="WRR57" s="142"/>
      <c r="WRS57" s="142"/>
      <c r="WRT57" s="142"/>
      <c r="WRU57" s="142"/>
      <c r="WRV57" s="142"/>
      <c r="WRW57" s="142"/>
      <c r="WRX57" s="142"/>
      <c r="WRY57" s="142"/>
      <c r="WRZ57" s="142"/>
      <c r="WSA57" s="142"/>
      <c r="WSB57" s="142"/>
      <c r="WSC57" s="142"/>
      <c r="WSD57" s="142"/>
      <c r="WSE57" s="142"/>
      <c r="WSF57" s="142"/>
      <c r="WSG57" s="142"/>
      <c r="WSH57" s="142"/>
      <c r="WSI57" s="142"/>
      <c r="WSJ57" s="142"/>
      <c r="WSK57" s="142"/>
      <c r="WSL57" s="142"/>
      <c r="WSM57" s="142"/>
      <c r="WSN57" s="142"/>
      <c r="WSO57" s="142"/>
      <c r="WSP57" s="142"/>
      <c r="WSQ57" s="142"/>
      <c r="WSR57" s="142"/>
      <c r="WSS57" s="142"/>
      <c r="WST57" s="142"/>
      <c r="WSU57" s="142"/>
      <c r="WSV57" s="142"/>
      <c r="WSW57" s="142"/>
      <c r="WSX57" s="142"/>
      <c r="WSY57" s="142"/>
      <c r="WSZ57" s="142"/>
      <c r="WTA57" s="142"/>
      <c r="WTB57" s="142"/>
      <c r="WTC57" s="142"/>
      <c r="WTD57" s="142"/>
      <c r="WTE57" s="142"/>
      <c r="WTF57" s="142"/>
      <c r="WTG57" s="142"/>
      <c r="WTH57" s="142"/>
      <c r="WTI57" s="142"/>
      <c r="WTJ57" s="142"/>
      <c r="WTK57" s="142"/>
      <c r="WTL57" s="142"/>
      <c r="WTM57" s="142"/>
      <c r="WTN57" s="142"/>
      <c r="WTO57" s="142"/>
      <c r="WTP57" s="142"/>
      <c r="WTQ57" s="142"/>
      <c r="WTR57" s="142"/>
      <c r="WTS57" s="142"/>
      <c r="WTT57" s="142"/>
      <c r="WTU57" s="142"/>
      <c r="WTV57" s="142"/>
      <c r="WTW57" s="142"/>
      <c r="WTX57" s="142"/>
      <c r="WTY57" s="142"/>
      <c r="WTZ57" s="142"/>
      <c r="WUA57" s="142"/>
      <c r="WUB57" s="142"/>
      <c r="WUC57" s="142"/>
      <c r="WUD57" s="142"/>
      <c r="WUE57" s="142"/>
      <c r="WUF57" s="142"/>
      <c r="WUG57" s="142"/>
      <c r="WUH57" s="142"/>
      <c r="WUI57" s="142"/>
      <c r="WUJ57" s="142"/>
      <c r="WUK57" s="142"/>
      <c r="WUL57" s="142"/>
      <c r="WUM57" s="142"/>
      <c r="WUN57" s="142"/>
      <c r="WUO57" s="142"/>
      <c r="WUP57" s="142"/>
      <c r="WUQ57" s="142"/>
      <c r="WUR57" s="142"/>
      <c r="WUS57" s="142"/>
      <c r="WUT57" s="142"/>
      <c r="WUU57" s="142"/>
      <c r="WUV57" s="142"/>
      <c r="WUW57" s="142"/>
      <c r="WUX57" s="142"/>
      <c r="WUY57" s="142"/>
      <c r="WUZ57" s="142"/>
      <c r="WVA57" s="142"/>
      <c r="WVB57" s="142"/>
      <c r="WVC57" s="142"/>
      <c r="WVD57" s="142"/>
      <c r="WVE57" s="142"/>
      <c r="WVF57" s="142"/>
      <c r="WVG57" s="142"/>
      <c r="WVH57" s="142"/>
      <c r="WVI57" s="142"/>
      <c r="WVJ57" s="142"/>
      <c r="WVK57" s="142"/>
      <c r="WVL57" s="142"/>
      <c r="WVM57" s="142"/>
      <c r="WVN57" s="142"/>
      <c r="WVO57" s="142"/>
      <c r="WVP57" s="142"/>
      <c r="WVQ57" s="142"/>
      <c r="WVR57" s="142"/>
      <c r="WVS57" s="142"/>
      <c r="WVT57" s="142"/>
      <c r="WVU57" s="142"/>
      <c r="WVV57" s="142"/>
      <c r="WVW57" s="142"/>
      <c r="WVX57" s="142"/>
      <c r="WVY57" s="142"/>
      <c r="WVZ57" s="142"/>
      <c r="WWA57" s="142"/>
      <c r="WWB57" s="142"/>
      <c r="WWC57" s="142"/>
      <c r="WWD57" s="142"/>
      <c r="WWE57" s="142"/>
      <c r="WWF57" s="142"/>
      <c r="WWG57" s="142"/>
      <c r="WWH57" s="142"/>
      <c r="WWI57" s="142"/>
      <c r="WWJ57" s="142"/>
      <c r="WWK57" s="142"/>
      <c r="WWL57" s="142"/>
      <c r="WWM57" s="142"/>
      <c r="WWN57" s="142"/>
      <c r="WWO57" s="142"/>
      <c r="WWP57" s="142"/>
      <c r="WWQ57" s="142"/>
      <c r="WWR57" s="142"/>
      <c r="WWS57" s="142"/>
      <c r="WWT57" s="142"/>
      <c r="WWU57" s="142"/>
      <c r="WWV57" s="142"/>
      <c r="WWW57" s="142"/>
      <c r="WWX57" s="142"/>
      <c r="WWY57" s="142"/>
      <c r="WWZ57" s="142"/>
      <c r="WXA57" s="142"/>
      <c r="WXB57" s="142"/>
      <c r="WXC57" s="142"/>
      <c r="WXD57" s="142"/>
      <c r="WXE57" s="142"/>
      <c r="WXF57" s="142"/>
      <c r="WXG57" s="142"/>
      <c r="WXH57" s="142"/>
      <c r="WXI57" s="142"/>
      <c r="WXJ57" s="142"/>
      <c r="WXK57" s="142"/>
      <c r="WXL57" s="142"/>
      <c r="WXM57" s="142"/>
      <c r="WXN57" s="142"/>
      <c r="WXO57" s="142"/>
      <c r="WXP57" s="142"/>
      <c r="WXQ57" s="142"/>
      <c r="WXR57" s="142"/>
      <c r="WXS57" s="142"/>
      <c r="WXT57" s="142"/>
      <c r="WXU57" s="142"/>
      <c r="WXV57" s="142"/>
      <c r="WXW57" s="142"/>
      <c r="WXX57" s="142"/>
      <c r="WXY57" s="142"/>
      <c r="WXZ57" s="142"/>
      <c r="WYA57" s="142"/>
      <c r="WYB57" s="142"/>
      <c r="WYC57" s="142"/>
      <c r="WYD57" s="142"/>
      <c r="WYE57" s="142"/>
      <c r="WYF57" s="142"/>
      <c r="WYG57" s="142"/>
      <c r="WYH57" s="142"/>
      <c r="WYI57" s="142"/>
      <c r="WYJ57" s="142"/>
      <c r="WYK57" s="142"/>
      <c r="WYL57" s="142"/>
      <c r="WYM57" s="142"/>
      <c r="WYN57" s="142"/>
      <c r="WYO57" s="142"/>
      <c r="WYP57" s="142"/>
      <c r="WYQ57" s="142"/>
      <c r="WYR57" s="142"/>
      <c r="WYS57" s="142"/>
      <c r="WYT57" s="142"/>
      <c r="WYU57" s="142"/>
      <c r="WYV57" s="142"/>
      <c r="WYW57" s="142"/>
      <c r="WYX57" s="142"/>
      <c r="WYY57" s="142"/>
      <c r="WYZ57" s="142"/>
      <c r="WZA57" s="142"/>
      <c r="WZB57" s="142"/>
      <c r="WZC57" s="142"/>
      <c r="WZD57" s="142"/>
      <c r="WZE57" s="142"/>
      <c r="WZF57" s="142"/>
      <c r="WZG57" s="142"/>
      <c r="WZH57" s="142"/>
      <c r="WZI57" s="142"/>
      <c r="WZJ57" s="142"/>
      <c r="WZK57" s="142"/>
      <c r="WZL57" s="142"/>
      <c r="WZM57" s="142"/>
      <c r="WZN57" s="142"/>
      <c r="WZO57" s="142"/>
      <c r="WZP57" s="142"/>
      <c r="WZQ57" s="142"/>
      <c r="WZR57" s="142"/>
      <c r="WZS57" s="142"/>
      <c r="WZT57" s="142"/>
      <c r="WZU57" s="142"/>
      <c r="WZV57" s="142"/>
      <c r="WZW57" s="142"/>
      <c r="WZX57" s="142"/>
      <c r="WZY57" s="142"/>
      <c r="WZZ57" s="142"/>
      <c r="XAA57" s="142"/>
      <c r="XAB57" s="142"/>
      <c r="XAC57" s="142"/>
      <c r="XAD57" s="142"/>
      <c r="XAE57" s="142"/>
      <c r="XAF57" s="142"/>
      <c r="XAG57" s="142"/>
      <c r="XAH57" s="142"/>
      <c r="XAI57" s="142"/>
      <c r="XAJ57" s="142"/>
      <c r="XAK57" s="142"/>
      <c r="XAL57" s="142"/>
      <c r="XAM57" s="142"/>
      <c r="XAN57" s="142"/>
      <c r="XAO57" s="142"/>
      <c r="XAP57" s="142"/>
      <c r="XAQ57" s="142"/>
      <c r="XAR57" s="142"/>
      <c r="XAS57" s="142"/>
      <c r="XAT57" s="142"/>
      <c r="XAU57" s="142"/>
      <c r="XAV57" s="142"/>
      <c r="XAW57" s="142"/>
      <c r="XAX57" s="142"/>
      <c r="XAY57" s="142"/>
      <c r="XAZ57" s="142"/>
      <c r="XBA57" s="142"/>
      <c r="XBB57" s="142"/>
      <c r="XBC57" s="142"/>
      <c r="XBD57" s="142"/>
      <c r="XBE57" s="142"/>
      <c r="XBF57" s="142"/>
      <c r="XBG57" s="142"/>
      <c r="XBH57" s="142"/>
      <c r="XBI57" s="142"/>
      <c r="XBJ57" s="142"/>
      <c r="XBK57" s="142"/>
      <c r="XBL57" s="142"/>
      <c r="XBM57" s="142"/>
      <c r="XBN57" s="142"/>
      <c r="XBO57" s="142"/>
      <c r="XBP57" s="142"/>
      <c r="XBQ57" s="142"/>
      <c r="XBR57" s="142"/>
      <c r="XBS57" s="142"/>
      <c r="XBT57" s="142"/>
      <c r="XBU57" s="142"/>
      <c r="XBV57" s="142"/>
      <c r="XBW57" s="142"/>
      <c r="XBX57" s="142"/>
      <c r="XBY57" s="142"/>
      <c r="XBZ57" s="142"/>
      <c r="XCA57" s="142"/>
      <c r="XCB57" s="142"/>
      <c r="XCC57" s="142"/>
      <c r="XCD57" s="142"/>
      <c r="XCE57" s="142"/>
      <c r="XCF57" s="142"/>
      <c r="XCG57" s="142"/>
      <c r="XCH57" s="142"/>
      <c r="XCI57" s="142"/>
      <c r="XCJ57" s="142"/>
      <c r="XCK57" s="142"/>
      <c r="XCL57" s="142"/>
      <c r="XCM57" s="142"/>
      <c r="XCN57" s="142"/>
      <c r="XCO57" s="142"/>
      <c r="XCP57" s="142"/>
      <c r="XCQ57" s="142"/>
      <c r="XCR57" s="142"/>
      <c r="XCS57" s="142"/>
      <c r="XCT57" s="142"/>
      <c r="XCU57" s="142"/>
      <c r="XCV57" s="142"/>
      <c r="XCW57" s="142"/>
      <c r="XCX57" s="142"/>
      <c r="XCY57" s="142"/>
      <c r="XCZ57" s="142"/>
      <c r="XDA57" s="142"/>
      <c r="XDB57" s="142"/>
      <c r="XDC57" s="142"/>
      <c r="XDD57" s="142"/>
      <c r="XDE57" s="142"/>
      <c r="XDF57" s="142"/>
      <c r="XDG57" s="142"/>
      <c r="XDH57" s="142"/>
      <c r="XDI57" s="142"/>
      <c r="XDJ57" s="142"/>
      <c r="XDK57" s="142"/>
      <c r="XDL57" s="142"/>
      <c r="XDM57" s="142"/>
      <c r="XDN57" s="142"/>
      <c r="XDO57" s="142"/>
      <c r="XDP57" s="142"/>
      <c r="XDQ57" s="142"/>
      <c r="XDR57" s="142"/>
      <c r="XDS57" s="142"/>
      <c r="XDT57" s="142"/>
      <c r="XDU57" s="142"/>
      <c r="XDV57" s="142"/>
      <c r="XDW57" s="142"/>
      <c r="XDX57" s="142"/>
      <c r="XDY57" s="142"/>
      <c r="XDZ57" s="142"/>
      <c r="XEA57" s="142"/>
      <c r="XEB57" s="142"/>
      <c r="XEC57" s="142"/>
      <c r="XED57" s="142"/>
      <c r="XEE57" s="142"/>
      <c r="XEF57" s="142"/>
      <c r="XEG57" s="142"/>
      <c r="XEH57" s="142"/>
      <c r="XEI57" s="142"/>
      <c r="XEJ57" s="142"/>
      <c r="XEK57" s="142"/>
      <c r="XEL57" s="142"/>
      <c r="XEM57" s="142"/>
      <c r="XEN57" s="142"/>
      <c r="XEO57" s="142"/>
      <c r="XEP57" s="142"/>
      <c r="XEQ57" s="142"/>
      <c r="XER57" s="142"/>
      <c r="XES57" s="142"/>
      <c r="XET57" s="142"/>
      <c r="XEU57" s="142"/>
      <c r="XEV57" s="142"/>
      <c r="XEW57" s="142"/>
      <c r="XEX57" s="142"/>
      <c r="XEY57" s="142"/>
      <c r="XEZ57" s="142"/>
      <c r="XFA57" s="142"/>
      <c r="XFB57" s="142"/>
      <c r="XFC57" s="142"/>
      <c r="XFD57" s="142"/>
    </row>
    <row r="58" spans="1:16384" x14ac:dyDescent="0.3">
      <c r="A58" s="110"/>
      <c r="B58" s="58"/>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65"/>
      <c r="AB58" s="542"/>
    </row>
    <row r="59" spans="1:16384" x14ac:dyDescent="0.3">
      <c r="A59" s="110"/>
      <c r="B59" s="58"/>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545"/>
      <c r="AA59" s="565"/>
      <c r="AB59" s="566"/>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c r="ID59" s="142"/>
      <c r="IE59" s="142"/>
      <c r="IF59" s="142"/>
      <c r="IG59" s="142"/>
      <c r="IH59" s="142"/>
      <c r="II59" s="142"/>
      <c r="IJ59" s="142"/>
      <c r="IK59" s="142"/>
      <c r="IL59" s="142"/>
      <c r="IM59" s="142"/>
      <c r="IN59" s="142"/>
      <c r="IO59" s="142"/>
      <c r="IP59" s="142"/>
      <c r="IQ59" s="142"/>
      <c r="IR59" s="142"/>
      <c r="IS59" s="142"/>
      <c r="IT59" s="142"/>
      <c r="IU59" s="142"/>
      <c r="IV59" s="142"/>
      <c r="IW59" s="142"/>
      <c r="IX59" s="142"/>
      <c r="IY59" s="142"/>
      <c r="IZ59" s="142"/>
      <c r="JA59" s="142"/>
      <c r="JB59" s="142"/>
      <c r="JC59" s="142"/>
      <c r="JD59" s="142"/>
      <c r="JE59" s="142"/>
      <c r="JF59" s="142"/>
      <c r="JG59" s="142"/>
      <c r="JH59" s="142"/>
      <c r="JI59" s="142"/>
      <c r="JJ59" s="142"/>
      <c r="JK59" s="142"/>
      <c r="JL59" s="142"/>
      <c r="JM59" s="142"/>
      <c r="JN59" s="142"/>
      <c r="JO59" s="142"/>
      <c r="JP59" s="142"/>
      <c r="JQ59" s="142"/>
      <c r="JR59" s="142"/>
      <c r="JS59" s="142"/>
      <c r="JT59" s="142"/>
      <c r="JU59" s="142"/>
      <c r="JV59" s="142"/>
      <c r="JW59" s="142"/>
      <c r="JX59" s="142"/>
      <c r="JY59" s="142"/>
      <c r="JZ59" s="142"/>
      <c r="KA59" s="142"/>
      <c r="KB59" s="142"/>
      <c r="KC59" s="142"/>
      <c r="KD59" s="142"/>
      <c r="KE59" s="142"/>
      <c r="KF59" s="142"/>
      <c r="KG59" s="142"/>
      <c r="KH59" s="142"/>
      <c r="KI59" s="142"/>
      <c r="KJ59" s="142"/>
      <c r="KK59" s="142"/>
      <c r="KL59" s="142"/>
      <c r="KM59" s="142"/>
      <c r="KN59" s="142"/>
      <c r="KO59" s="142"/>
      <c r="KP59" s="142"/>
      <c r="KQ59" s="142"/>
      <c r="KR59" s="142"/>
      <c r="KS59" s="142"/>
      <c r="KT59" s="142"/>
      <c r="KU59" s="142"/>
      <c r="KV59" s="142"/>
      <c r="KW59" s="142"/>
      <c r="KX59" s="142"/>
      <c r="KY59" s="142"/>
      <c r="KZ59" s="142"/>
      <c r="LA59" s="142"/>
      <c r="LB59" s="142"/>
      <c r="LC59" s="142"/>
      <c r="LD59" s="142"/>
      <c r="LE59" s="142"/>
      <c r="LF59" s="142"/>
      <c r="LG59" s="142"/>
      <c r="LH59" s="142"/>
      <c r="LI59" s="142"/>
      <c r="LJ59" s="142"/>
      <c r="LK59" s="142"/>
      <c r="LL59" s="142"/>
      <c r="LM59" s="142"/>
      <c r="LN59" s="142"/>
      <c r="LO59" s="142"/>
      <c r="LP59" s="142"/>
      <c r="LQ59" s="142"/>
      <c r="LR59" s="142"/>
      <c r="LS59" s="142"/>
      <c r="LT59" s="142"/>
      <c r="LU59" s="142"/>
      <c r="LV59" s="142"/>
      <c r="LW59" s="142"/>
      <c r="LX59" s="142"/>
      <c r="LY59" s="142"/>
      <c r="LZ59" s="142"/>
      <c r="MA59" s="142"/>
      <c r="MB59" s="142"/>
      <c r="MC59" s="142"/>
      <c r="MD59" s="142"/>
      <c r="ME59" s="142"/>
      <c r="MF59" s="142"/>
      <c r="MG59" s="142"/>
      <c r="MH59" s="142"/>
      <c r="MI59" s="142"/>
      <c r="MJ59" s="142"/>
      <c r="MK59" s="142"/>
      <c r="ML59" s="142"/>
      <c r="MM59" s="142"/>
      <c r="MN59" s="142"/>
      <c r="MO59" s="142"/>
      <c r="MP59" s="142"/>
      <c r="MQ59" s="142"/>
      <c r="MR59" s="142"/>
      <c r="MS59" s="142"/>
      <c r="MT59" s="142"/>
      <c r="MU59" s="142"/>
      <c r="MV59" s="142"/>
      <c r="MW59" s="142"/>
      <c r="MX59" s="142"/>
      <c r="MY59" s="142"/>
      <c r="MZ59" s="142"/>
      <c r="NA59" s="142"/>
      <c r="NB59" s="142"/>
      <c r="NC59" s="142"/>
      <c r="ND59" s="142"/>
      <c r="NE59" s="142"/>
      <c r="NF59" s="142"/>
      <c r="NG59" s="142"/>
      <c r="NH59" s="142"/>
      <c r="NI59" s="142"/>
      <c r="NJ59" s="142"/>
      <c r="NK59" s="142"/>
      <c r="NL59" s="142"/>
      <c r="NM59" s="142"/>
      <c r="NN59" s="142"/>
      <c r="NO59" s="142"/>
      <c r="NP59" s="142"/>
      <c r="NQ59" s="142"/>
      <c r="NR59" s="142"/>
      <c r="NS59" s="142"/>
      <c r="NT59" s="142"/>
      <c r="NU59" s="142"/>
      <c r="NV59" s="142"/>
      <c r="NW59" s="142"/>
      <c r="NX59" s="142"/>
      <c r="NY59" s="142"/>
      <c r="NZ59" s="142"/>
      <c r="OA59" s="142"/>
      <c r="OB59" s="142"/>
      <c r="OC59" s="142"/>
      <c r="OD59" s="142"/>
      <c r="OE59" s="142"/>
      <c r="OF59" s="142"/>
      <c r="OG59" s="142"/>
      <c r="OH59" s="142"/>
      <c r="OI59" s="142"/>
      <c r="OJ59" s="142"/>
      <c r="OK59" s="142"/>
      <c r="OL59" s="142"/>
      <c r="OM59" s="142"/>
      <c r="ON59" s="142"/>
      <c r="OO59" s="142"/>
      <c r="OP59" s="142"/>
      <c r="OQ59" s="142"/>
      <c r="OR59" s="142"/>
      <c r="OS59" s="142"/>
      <c r="OT59" s="142"/>
      <c r="OU59" s="142"/>
      <c r="OV59" s="142"/>
      <c r="OW59" s="142"/>
      <c r="OX59" s="142"/>
      <c r="OY59" s="142"/>
      <c r="OZ59" s="142"/>
      <c r="PA59" s="142"/>
      <c r="PB59" s="142"/>
      <c r="PC59" s="142"/>
      <c r="PD59" s="142"/>
      <c r="PE59" s="142"/>
      <c r="PF59" s="142"/>
      <c r="PG59" s="142"/>
      <c r="PH59" s="142"/>
      <c r="PI59" s="142"/>
      <c r="PJ59" s="142"/>
      <c r="PK59" s="142"/>
      <c r="PL59" s="142"/>
      <c r="PM59" s="142"/>
      <c r="PN59" s="142"/>
      <c r="PO59" s="142"/>
      <c r="PP59" s="142"/>
      <c r="PQ59" s="142"/>
      <c r="PR59" s="142"/>
      <c r="PS59" s="142"/>
      <c r="PT59" s="142"/>
      <c r="PU59" s="142"/>
      <c r="PV59" s="142"/>
      <c r="PW59" s="142"/>
      <c r="PX59" s="142"/>
      <c r="PY59" s="142"/>
      <c r="PZ59" s="142"/>
      <c r="QA59" s="142"/>
      <c r="QB59" s="142"/>
      <c r="QC59" s="142"/>
      <c r="QD59" s="142"/>
      <c r="QE59" s="142"/>
      <c r="QF59" s="142"/>
      <c r="QG59" s="142"/>
      <c r="QH59" s="142"/>
      <c r="QI59" s="142"/>
      <c r="QJ59" s="142"/>
      <c r="QK59" s="142"/>
      <c r="QL59" s="142"/>
      <c r="QM59" s="142"/>
      <c r="QN59" s="142"/>
      <c r="QO59" s="142"/>
      <c r="QP59" s="142"/>
      <c r="QQ59" s="142"/>
      <c r="QR59" s="142"/>
      <c r="QS59" s="142"/>
      <c r="QT59" s="142"/>
      <c r="QU59" s="142"/>
      <c r="QV59" s="142"/>
      <c r="QW59" s="142"/>
      <c r="QX59" s="142"/>
      <c r="QY59" s="142"/>
      <c r="QZ59" s="142"/>
      <c r="RA59" s="142"/>
      <c r="RB59" s="142"/>
      <c r="RC59" s="142"/>
      <c r="RD59" s="142"/>
      <c r="RE59" s="142"/>
      <c r="RF59" s="142"/>
      <c r="RG59" s="142"/>
      <c r="RH59" s="142"/>
      <c r="RI59" s="142"/>
      <c r="RJ59" s="142"/>
      <c r="RK59" s="142"/>
      <c r="RL59" s="142"/>
      <c r="RM59" s="142"/>
      <c r="RN59" s="142"/>
      <c r="RO59" s="142"/>
      <c r="RP59" s="142"/>
      <c r="RQ59" s="142"/>
      <c r="RR59" s="142"/>
      <c r="RS59" s="142"/>
      <c r="RT59" s="142"/>
      <c r="RU59" s="142"/>
      <c r="RV59" s="142"/>
      <c r="RW59" s="142"/>
      <c r="RX59" s="142"/>
      <c r="RY59" s="142"/>
      <c r="RZ59" s="142"/>
      <c r="SA59" s="142"/>
      <c r="SB59" s="142"/>
      <c r="SC59" s="142"/>
      <c r="SD59" s="142"/>
      <c r="SE59" s="142"/>
      <c r="SF59" s="142"/>
      <c r="SG59" s="142"/>
      <c r="SH59" s="142"/>
      <c r="SI59" s="142"/>
      <c r="SJ59" s="142"/>
      <c r="SK59" s="142"/>
      <c r="SL59" s="142"/>
      <c r="SM59" s="142"/>
      <c r="SN59" s="142"/>
      <c r="SO59" s="142"/>
      <c r="SP59" s="142"/>
      <c r="SQ59" s="142"/>
      <c r="SR59" s="142"/>
      <c r="SS59" s="142"/>
      <c r="ST59" s="142"/>
      <c r="SU59" s="142"/>
      <c r="SV59" s="142"/>
      <c r="SW59" s="142"/>
      <c r="SX59" s="142"/>
      <c r="SY59" s="142"/>
      <c r="SZ59" s="142"/>
      <c r="TA59" s="142"/>
      <c r="TB59" s="142"/>
      <c r="TC59" s="142"/>
      <c r="TD59" s="142"/>
      <c r="TE59" s="142"/>
      <c r="TF59" s="142"/>
      <c r="TG59" s="142"/>
      <c r="TH59" s="142"/>
      <c r="TI59" s="142"/>
      <c r="TJ59" s="142"/>
      <c r="TK59" s="142"/>
      <c r="TL59" s="142"/>
      <c r="TM59" s="142"/>
      <c r="TN59" s="142"/>
      <c r="TO59" s="142"/>
      <c r="TP59" s="142"/>
      <c r="TQ59" s="142"/>
      <c r="TR59" s="142"/>
      <c r="TS59" s="142"/>
      <c r="TT59" s="142"/>
      <c r="TU59" s="142"/>
      <c r="TV59" s="142"/>
      <c r="TW59" s="142"/>
      <c r="TX59" s="142"/>
      <c r="TY59" s="142"/>
      <c r="TZ59" s="142"/>
      <c r="UA59" s="142"/>
      <c r="UB59" s="142"/>
      <c r="UC59" s="142"/>
      <c r="UD59" s="142"/>
      <c r="UE59" s="142"/>
      <c r="UF59" s="142"/>
      <c r="UG59" s="142"/>
      <c r="UH59" s="142"/>
      <c r="UI59" s="142"/>
      <c r="UJ59" s="142"/>
      <c r="UK59" s="142"/>
      <c r="UL59" s="142"/>
      <c r="UM59" s="142"/>
      <c r="UN59" s="142"/>
      <c r="UO59" s="142"/>
      <c r="UP59" s="142"/>
      <c r="UQ59" s="142"/>
      <c r="UR59" s="142"/>
      <c r="US59" s="142"/>
      <c r="UT59" s="142"/>
      <c r="UU59" s="142"/>
      <c r="UV59" s="142"/>
      <c r="UW59" s="142"/>
      <c r="UX59" s="142"/>
      <c r="UY59" s="142"/>
      <c r="UZ59" s="142"/>
      <c r="VA59" s="142"/>
      <c r="VB59" s="142"/>
      <c r="VC59" s="142"/>
      <c r="VD59" s="142"/>
      <c r="VE59" s="142"/>
      <c r="VF59" s="142"/>
      <c r="VG59" s="142"/>
      <c r="VH59" s="142"/>
      <c r="VI59" s="142"/>
      <c r="VJ59" s="142"/>
      <c r="VK59" s="142"/>
      <c r="VL59" s="142"/>
      <c r="VM59" s="142"/>
      <c r="VN59" s="142"/>
      <c r="VO59" s="142"/>
      <c r="VP59" s="142"/>
      <c r="VQ59" s="142"/>
      <c r="VR59" s="142"/>
      <c r="VS59" s="142"/>
      <c r="VT59" s="142"/>
      <c r="VU59" s="142"/>
      <c r="VV59" s="142"/>
      <c r="VW59" s="142"/>
      <c r="VX59" s="142"/>
      <c r="VY59" s="142"/>
      <c r="VZ59" s="142"/>
      <c r="WA59" s="142"/>
      <c r="WB59" s="142"/>
      <c r="WC59" s="142"/>
      <c r="WD59" s="142"/>
      <c r="WE59" s="142"/>
      <c r="WF59" s="142"/>
      <c r="WG59" s="142"/>
      <c r="WH59" s="142"/>
      <c r="WI59" s="142"/>
      <c r="WJ59" s="142"/>
      <c r="WK59" s="142"/>
      <c r="WL59" s="142"/>
      <c r="WM59" s="142"/>
      <c r="WN59" s="142"/>
      <c r="WO59" s="142"/>
      <c r="WP59" s="142"/>
      <c r="WQ59" s="142"/>
      <c r="WR59" s="142"/>
      <c r="WS59" s="142"/>
      <c r="WT59" s="142"/>
      <c r="WU59" s="142"/>
      <c r="WV59" s="142"/>
      <c r="WW59" s="142"/>
      <c r="WX59" s="142"/>
      <c r="WY59" s="142"/>
      <c r="WZ59" s="142"/>
      <c r="XA59" s="142"/>
      <c r="XB59" s="142"/>
      <c r="XC59" s="142"/>
      <c r="XD59" s="142"/>
      <c r="XE59" s="142"/>
      <c r="XF59" s="142"/>
      <c r="XG59" s="142"/>
      <c r="XH59" s="142"/>
      <c r="XI59" s="142"/>
      <c r="XJ59" s="142"/>
      <c r="XK59" s="142"/>
      <c r="XL59" s="142"/>
      <c r="XM59" s="142"/>
      <c r="XN59" s="142"/>
      <c r="XO59" s="142"/>
      <c r="XP59" s="142"/>
      <c r="XQ59" s="142"/>
      <c r="XR59" s="142"/>
      <c r="XS59" s="142"/>
      <c r="XT59" s="142"/>
      <c r="XU59" s="142"/>
      <c r="XV59" s="142"/>
      <c r="XW59" s="142"/>
      <c r="XX59" s="142"/>
      <c r="XY59" s="142"/>
      <c r="XZ59" s="142"/>
      <c r="YA59" s="142"/>
      <c r="YB59" s="142"/>
      <c r="YC59" s="142"/>
      <c r="YD59" s="142"/>
      <c r="YE59" s="142"/>
      <c r="YF59" s="142"/>
      <c r="YG59" s="142"/>
      <c r="YH59" s="142"/>
      <c r="YI59" s="142"/>
      <c r="YJ59" s="142"/>
      <c r="YK59" s="142"/>
      <c r="YL59" s="142"/>
      <c r="YM59" s="142"/>
      <c r="YN59" s="142"/>
      <c r="YO59" s="142"/>
      <c r="YP59" s="142"/>
      <c r="YQ59" s="142"/>
      <c r="YR59" s="142"/>
      <c r="YS59" s="142"/>
      <c r="YT59" s="142"/>
      <c r="YU59" s="142"/>
      <c r="YV59" s="142"/>
      <c r="YW59" s="142"/>
      <c r="YX59" s="142"/>
      <c r="YY59" s="142"/>
      <c r="YZ59" s="142"/>
      <c r="ZA59" s="142"/>
      <c r="ZB59" s="142"/>
      <c r="ZC59" s="142"/>
      <c r="ZD59" s="142"/>
      <c r="ZE59" s="142"/>
      <c r="ZF59" s="142"/>
      <c r="ZG59" s="142"/>
      <c r="ZH59" s="142"/>
      <c r="ZI59" s="142"/>
      <c r="ZJ59" s="142"/>
      <c r="ZK59" s="142"/>
      <c r="ZL59" s="142"/>
      <c r="ZM59" s="142"/>
      <c r="ZN59" s="142"/>
      <c r="ZO59" s="142"/>
      <c r="ZP59" s="142"/>
      <c r="ZQ59" s="142"/>
      <c r="ZR59" s="142"/>
      <c r="ZS59" s="142"/>
      <c r="ZT59" s="142"/>
      <c r="ZU59" s="142"/>
      <c r="ZV59" s="142"/>
      <c r="ZW59" s="142"/>
      <c r="ZX59" s="142"/>
      <c r="ZY59" s="142"/>
      <c r="ZZ59" s="142"/>
      <c r="AAA59" s="142"/>
      <c r="AAB59" s="142"/>
      <c r="AAC59" s="142"/>
      <c r="AAD59" s="142"/>
      <c r="AAE59" s="142"/>
      <c r="AAF59" s="142"/>
      <c r="AAG59" s="142"/>
      <c r="AAH59" s="142"/>
      <c r="AAI59" s="142"/>
      <c r="AAJ59" s="142"/>
      <c r="AAK59" s="142"/>
      <c r="AAL59" s="142"/>
      <c r="AAM59" s="142"/>
      <c r="AAN59" s="142"/>
      <c r="AAO59" s="142"/>
      <c r="AAP59" s="142"/>
      <c r="AAQ59" s="142"/>
      <c r="AAR59" s="142"/>
      <c r="AAS59" s="142"/>
      <c r="AAT59" s="142"/>
      <c r="AAU59" s="142"/>
      <c r="AAV59" s="142"/>
      <c r="AAW59" s="142"/>
      <c r="AAX59" s="142"/>
      <c r="AAY59" s="142"/>
      <c r="AAZ59" s="142"/>
      <c r="ABA59" s="142"/>
      <c r="ABB59" s="142"/>
      <c r="ABC59" s="142"/>
      <c r="ABD59" s="142"/>
      <c r="ABE59" s="142"/>
      <c r="ABF59" s="142"/>
      <c r="ABG59" s="142"/>
      <c r="ABH59" s="142"/>
      <c r="ABI59" s="142"/>
      <c r="ABJ59" s="142"/>
      <c r="ABK59" s="142"/>
      <c r="ABL59" s="142"/>
      <c r="ABM59" s="142"/>
      <c r="ABN59" s="142"/>
      <c r="ABO59" s="142"/>
      <c r="ABP59" s="142"/>
      <c r="ABQ59" s="142"/>
      <c r="ABR59" s="142"/>
      <c r="ABS59" s="142"/>
      <c r="ABT59" s="142"/>
      <c r="ABU59" s="142"/>
      <c r="ABV59" s="142"/>
      <c r="ABW59" s="142"/>
      <c r="ABX59" s="142"/>
      <c r="ABY59" s="142"/>
      <c r="ABZ59" s="142"/>
      <c r="ACA59" s="142"/>
      <c r="ACB59" s="142"/>
      <c r="ACC59" s="142"/>
      <c r="ACD59" s="142"/>
      <c r="ACE59" s="142"/>
      <c r="ACF59" s="142"/>
      <c r="ACG59" s="142"/>
      <c r="ACH59" s="142"/>
      <c r="ACI59" s="142"/>
      <c r="ACJ59" s="142"/>
      <c r="ACK59" s="142"/>
      <c r="ACL59" s="142"/>
      <c r="ACM59" s="142"/>
      <c r="ACN59" s="142"/>
      <c r="ACO59" s="142"/>
      <c r="ACP59" s="142"/>
      <c r="ACQ59" s="142"/>
      <c r="ACR59" s="142"/>
      <c r="ACS59" s="142"/>
      <c r="ACT59" s="142"/>
      <c r="ACU59" s="142"/>
      <c r="ACV59" s="142"/>
      <c r="ACW59" s="142"/>
      <c r="ACX59" s="142"/>
      <c r="ACY59" s="142"/>
      <c r="ACZ59" s="142"/>
      <c r="ADA59" s="142"/>
      <c r="ADB59" s="142"/>
      <c r="ADC59" s="142"/>
      <c r="ADD59" s="142"/>
      <c r="ADE59" s="142"/>
      <c r="ADF59" s="142"/>
      <c r="ADG59" s="142"/>
      <c r="ADH59" s="142"/>
      <c r="ADI59" s="142"/>
      <c r="ADJ59" s="142"/>
      <c r="ADK59" s="142"/>
      <c r="ADL59" s="142"/>
      <c r="ADM59" s="142"/>
      <c r="ADN59" s="142"/>
      <c r="ADO59" s="142"/>
      <c r="ADP59" s="142"/>
      <c r="ADQ59" s="142"/>
      <c r="ADR59" s="142"/>
      <c r="ADS59" s="142"/>
      <c r="ADT59" s="142"/>
      <c r="ADU59" s="142"/>
      <c r="ADV59" s="142"/>
      <c r="ADW59" s="142"/>
      <c r="ADX59" s="142"/>
      <c r="ADY59" s="142"/>
      <c r="ADZ59" s="142"/>
      <c r="AEA59" s="142"/>
      <c r="AEB59" s="142"/>
      <c r="AEC59" s="142"/>
      <c r="AED59" s="142"/>
      <c r="AEE59" s="142"/>
      <c r="AEF59" s="142"/>
      <c r="AEG59" s="142"/>
      <c r="AEH59" s="142"/>
      <c r="AEI59" s="142"/>
      <c r="AEJ59" s="142"/>
      <c r="AEK59" s="142"/>
      <c r="AEL59" s="142"/>
      <c r="AEM59" s="142"/>
      <c r="AEN59" s="142"/>
      <c r="AEO59" s="142"/>
      <c r="AEP59" s="142"/>
      <c r="AEQ59" s="142"/>
      <c r="AER59" s="142"/>
      <c r="AES59" s="142"/>
      <c r="AET59" s="142"/>
      <c r="AEU59" s="142"/>
      <c r="AEV59" s="142"/>
      <c r="AEW59" s="142"/>
      <c r="AEX59" s="142"/>
      <c r="AEY59" s="142"/>
      <c r="AEZ59" s="142"/>
      <c r="AFA59" s="142"/>
      <c r="AFB59" s="142"/>
      <c r="AFC59" s="142"/>
      <c r="AFD59" s="142"/>
      <c r="AFE59" s="142"/>
      <c r="AFF59" s="142"/>
      <c r="AFG59" s="142"/>
      <c r="AFH59" s="142"/>
      <c r="AFI59" s="142"/>
      <c r="AFJ59" s="142"/>
      <c r="AFK59" s="142"/>
      <c r="AFL59" s="142"/>
      <c r="AFM59" s="142"/>
      <c r="AFN59" s="142"/>
      <c r="AFO59" s="142"/>
      <c r="AFP59" s="142"/>
      <c r="AFQ59" s="142"/>
      <c r="AFR59" s="142"/>
      <c r="AFS59" s="142"/>
      <c r="AFT59" s="142"/>
      <c r="AFU59" s="142"/>
      <c r="AFV59" s="142"/>
      <c r="AFW59" s="142"/>
      <c r="AFX59" s="142"/>
      <c r="AFY59" s="142"/>
      <c r="AFZ59" s="142"/>
      <c r="AGA59" s="142"/>
      <c r="AGB59" s="142"/>
      <c r="AGC59" s="142"/>
      <c r="AGD59" s="142"/>
      <c r="AGE59" s="142"/>
      <c r="AGF59" s="142"/>
      <c r="AGG59" s="142"/>
      <c r="AGH59" s="142"/>
      <c r="AGI59" s="142"/>
      <c r="AGJ59" s="142"/>
      <c r="AGK59" s="142"/>
      <c r="AGL59" s="142"/>
      <c r="AGM59" s="142"/>
      <c r="AGN59" s="142"/>
      <c r="AGO59" s="142"/>
      <c r="AGP59" s="142"/>
      <c r="AGQ59" s="142"/>
      <c r="AGR59" s="142"/>
      <c r="AGS59" s="142"/>
      <c r="AGT59" s="142"/>
      <c r="AGU59" s="142"/>
      <c r="AGV59" s="142"/>
      <c r="AGW59" s="142"/>
      <c r="AGX59" s="142"/>
      <c r="AGY59" s="142"/>
      <c r="AGZ59" s="142"/>
      <c r="AHA59" s="142"/>
      <c r="AHB59" s="142"/>
      <c r="AHC59" s="142"/>
      <c r="AHD59" s="142"/>
      <c r="AHE59" s="142"/>
      <c r="AHF59" s="142"/>
      <c r="AHG59" s="142"/>
      <c r="AHH59" s="142"/>
      <c r="AHI59" s="142"/>
      <c r="AHJ59" s="142"/>
      <c r="AHK59" s="142"/>
      <c r="AHL59" s="142"/>
      <c r="AHM59" s="142"/>
      <c r="AHN59" s="142"/>
      <c r="AHO59" s="142"/>
      <c r="AHP59" s="142"/>
      <c r="AHQ59" s="142"/>
      <c r="AHR59" s="142"/>
      <c r="AHS59" s="142"/>
      <c r="AHT59" s="142"/>
      <c r="AHU59" s="142"/>
      <c r="AHV59" s="142"/>
      <c r="AHW59" s="142"/>
      <c r="AHX59" s="142"/>
      <c r="AHY59" s="142"/>
      <c r="AHZ59" s="142"/>
      <c r="AIA59" s="142"/>
      <c r="AIB59" s="142"/>
      <c r="AIC59" s="142"/>
      <c r="AID59" s="142"/>
      <c r="AIE59" s="142"/>
      <c r="AIF59" s="142"/>
      <c r="AIG59" s="142"/>
      <c r="AIH59" s="142"/>
      <c r="AII59" s="142"/>
      <c r="AIJ59" s="142"/>
      <c r="AIK59" s="142"/>
      <c r="AIL59" s="142"/>
      <c r="AIM59" s="142"/>
      <c r="AIN59" s="142"/>
      <c r="AIO59" s="142"/>
      <c r="AIP59" s="142"/>
      <c r="AIQ59" s="142"/>
      <c r="AIR59" s="142"/>
      <c r="AIS59" s="142"/>
      <c r="AIT59" s="142"/>
      <c r="AIU59" s="142"/>
      <c r="AIV59" s="142"/>
      <c r="AIW59" s="142"/>
      <c r="AIX59" s="142"/>
      <c r="AIY59" s="142"/>
      <c r="AIZ59" s="142"/>
      <c r="AJA59" s="142"/>
      <c r="AJB59" s="142"/>
      <c r="AJC59" s="142"/>
      <c r="AJD59" s="142"/>
      <c r="AJE59" s="142"/>
      <c r="AJF59" s="142"/>
      <c r="AJG59" s="142"/>
      <c r="AJH59" s="142"/>
      <c r="AJI59" s="142"/>
      <c r="AJJ59" s="142"/>
      <c r="AJK59" s="142"/>
      <c r="AJL59" s="142"/>
      <c r="AJM59" s="142"/>
      <c r="AJN59" s="142"/>
      <c r="AJO59" s="142"/>
      <c r="AJP59" s="142"/>
      <c r="AJQ59" s="142"/>
      <c r="AJR59" s="142"/>
      <c r="AJS59" s="142"/>
      <c r="AJT59" s="142"/>
      <c r="AJU59" s="142"/>
      <c r="AJV59" s="142"/>
      <c r="AJW59" s="142"/>
      <c r="AJX59" s="142"/>
      <c r="AJY59" s="142"/>
      <c r="AJZ59" s="142"/>
      <c r="AKA59" s="142"/>
      <c r="AKB59" s="142"/>
      <c r="AKC59" s="142"/>
      <c r="AKD59" s="142"/>
      <c r="AKE59" s="142"/>
      <c r="AKF59" s="142"/>
      <c r="AKG59" s="142"/>
      <c r="AKH59" s="142"/>
      <c r="AKI59" s="142"/>
      <c r="AKJ59" s="142"/>
      <c r="AKK59" s="142"/>
      <c r="AKL59" s="142"/>
      <c r="AKM59" s="142"/>
      <c r="AKN59" s="142"/>
      <c r="AKO59" s="142"/>
      <c r="AKP59" s="142"/>
      <c r="AKQ59" s="142"/>
      <c r="AKR59" s="142"/>
      <c r="AKS59" s="142"/>
      <c r="AKT59" s="142"/>
      <c r="AKU59" s="142"/>
      <c r="AKV59" s="142"/>
      <c r="AKW59" s="142"/>
      <c r="AKX59" s="142"/>
      <c r="AKY59" s="142"/>
      <c r="AKZ59" s="142"/>
      <c r="ALA59" s="142"/>
      <c r="ALB59" s="142"/>
      <c r="ALC59" s="142"/>
      <c r="ALD59" s="142"/>
      <c r="ALE59" s="142"/>
      <c r="ALF59" s="142"/>
      <c r="ALG59" s="142"/>
      <c r="ALH59" s="142"/>
      <c r="ALI59" s="142"/>
      <c r="ALJ59" s="142"/>
      <c r="ALK59" s="142"/>
      <c r="ALL59" s="142"/>
      <c r="ALM59" s="142"/>
      <c r="ALN59" s="142"/>
      <c r="ALO59" s="142"/>
      <c r="ALP59" s="142"/>
      <c r="ALQ59" s="142"/>
      <c r="ALR59" s="142"/>
      <c r="ALS59" s="142"/>
      <c r="ALT59" s="142"/>
      <c r="ALU59" s="142"/>
      <c r="ALV59" s="142"/>
      <c r="ALW59" s="142"/>
      <c r="ALX59" s="142"/>
      <c r="ALY59" s="142"/>
      <c r="ALZ59" s="142"/>
      <c r="AMA59" s="142"/>
      <c r="AMB59" s="142"/>
      <c r="AMC59" s="142"/>
      <c r="AMD59" s="142"/>
      <c r="AME59" s="142"/>
      <c r="AMF59" s="142"/>
      <c r="AMG59" s="142"/>
      <c r="AMH59" s="142"/>
      <c r="AMI59" s="142"/>
      <c r="AMJ59" s="142"/>
      <c r="AMK59" s="142"/>
      <c r="AML59" s="142"/>
      <c r="AMM59" s="142"/>
      <c r="AMN59" s="142"/>
      <c r="AMO59" s="142"/>
      <c r="AMP59" s="142"/>
      <c r="AMQ59" s="142"/>
      <c r="AMR59" s="142"/>
      <c r="AMS59" s="142"/>
      <c r="AMT59" s="142"/>
      <c r="AMU59" s="142"/>
      <c r="AMV59" s="142"/>
      <c r="AMW59" s="142"/>
      <c r="AMX59" s="142"/>
      <c r="AMY59" s="142"/>
      <c r="AMZ59" s="142"/>
      <c r="ANA59" s="142"/>
      <c r="ANB59" s="142"/>
      <c r="ANC59" s="142"/>
      <c r="AND59" s="142"/>
      <c r="ANE59" s="142"/>
      <c r="ANF59" s="142"/>
      <c r="ANG59" s="142"/>
      <c r="ANH59" s="142"/>
      <c r="ANI59" s="142"/>
      <c r="ANJ59" s="142"/>
      <c r="ANK59" s="142"/>
      <c r="ANL59" s="142"/>
      <c r="ANM59" s="142"/>
      <c r="ANN59" s="142"/>
      <c r="ANO59" s="142"/>
      <c r="ANP59" s="142"/>
      <c r="ANQ59" s="142"/>
      <c r="ANR59" s="142"/>
      <c r="ANS59" s="142"/>
      <c r="ANT59" s="142"/>
      <c r="ANU59" s="142"/>
      <c r="ANV59" s="142"/>
      <c r="ANW59" s="142"/>
      <c r="ANX59" s="142"/>
      <c r="ANY59" s="142"/>
      <c r="ANZ59" s="142"/>
      <c r="AOA59" s="142"/>
      <c r="AOB59" s="142"/>
      <c r="AOC59" s="142"/>
      <c r="AOD59" s="142"/>
      <c r="AOE59" s="142"/>
      <c r="AOF59" s="142"/>
      <c r="AOG59" s="142"/>
      <c r="AOH59" s="142"/>
      <c r="AOI59" s="142"/>
      <c r="AOJ59" s="142"/>
      <c r="AOK59" s="142"/>
      <c r="AOL59" s="142"/>
      <c r="AOM59" s="142"/>
      <c r="AON59" s="142"/>
      <c r="AOO59" s="142"/>
      <c r="AOP59" s="142"/>
      <c r="AOQ59" s="142"/>
      <c r="AOR59" s="142"/>
      <c r="AOS59" s="142"/>
      <c r="AOT59" s="142"/>
      <c r="AOU59" s="142"/>
      <c r="AOV59" s="142"/>
      <c r="AOW59" s="142"/>
      <c r="AOX59" s="142"/>
      <c r="AOY59" s="142"/>
      <c r="AOZ59" s="142"/>
      <c r="APA59" s="142"/>
      <c r="APB59" s="142"/>
      <c r="APC59" s="142"/>
      <c r="APD59" s="142"/>
      <c r="APE59" s="142"/>
      <c r="APF59" s="142"/>
      <c r="APG59" s="142"/>
      <c r="APH59" s="142"/>
      <c r="API59" s="142"/>
      <c r="APJ59" s="142"/>
      <c r="APK59" s="142"/>
      <c r="APL59" s="142"/>
      <c r="APM59" s="142"/>
      <c r="APN59" s="142"/>
      <c r="APO59" s="142"/>
      <c r="APP59" s="142"/>
      <c r="APQ59" s="142"/>
      <c r="APR59" s="142"/>
      <c r="APS59" s="142"/>
      <c r="APT59" s="142"/>
      <c r="APU59" s="142"/>
      <c r="APV59" s="142"/>
      <c r="APW59" s="142"/>
      <c r="APX59" s="142"/>
      <c r="APY59" s="142"/>
      <c r="APZ59" s="142"/>
      <c r="AQA59" s="142"/>
      <c r="AQB59" s="142"/>
      <c r="AQC59" s="142"/>
      <c r="AQD59" s="142"/>
      <c r="AQE59" s="142"/>
      <c r="AQF59" s="142"/>
      <c r="AQG59" s="142"/>
      <c r="AQH59" s="142"/>
      <c r="AQI59" s="142"/>
      <c r="AQJ59" s="142"/>
      <c r="AQK59" s="142"/>
      <c r="AQL59" s="142"/>
      <c r="AQM59" s="142"/>
      <c r="AQN59" s="142"/>
      <c r="AQO59" s="142"/>
      <c r="AQP59" s="142"/>
      <c r="AQQ59" s="142"/>
      <c r="AQR59" s="142"/>
      <c r="AQS59" s="142"/>
      <c r="AQT59" s="142"/>
      <c r="AQU59" s="142"/>
      <c r="AQV59" s="142"/>
      <c r="AQW59" s="142"/>
      <c r="AQX59" s="142"/>
      <c r="AQY59" s="142"/>
      <c r="AQZ59" s="142"/>
      <c r="ARA59" s="142"/>
      <c r="ARB59" s="142"/>
      <c r="ARC59" s="142"/>
      <c r="ARD59" s="142"/>
      <c r="ARE59" s="142"/>
      <c r="ARF59" s="142"/>
      <c r="ARG59" s="142"/>
      <c r="ARH59" s="142"/>
      <c r="ARI59" s="142"/>
      <c r="ARJ59" s="142"/>
      <c r="ARK59" s="142"/>
      <c r="ARL59" s="142"/>
      <c r="ARM59" s="142"/>
      <c r="ARN59" s="142"/>
      <c r="ARO59" s="142"/>
      <c r="ARP59" s="142"/>
      <c r="ARQ59" s="142"/>
      <c r="ARR59" s="142"/>
      <c r="ARS59" s="142"/>
      <c r="ART59" s="142"/>
      <c r="ARU59" s="142"/>
      <c r="ARV59" s="142"/>
      <c r="ARW59" s="142"/>
      <c r="ARX59" s="142"/>
      <c r="ARY59" s="142"/>
      <c r="ARZ59" s="142"/>
      <c r="ASA59" s="142"/>
      <c r="ASB59" s="142"/>
      <c r="ASC59" s="142"/>
      <c r="ASD59" s="142"/>
      <c r="ASE59" s="142"/>
      <c r="ASF59" s="142"/>
      <c r="ASG59" s="142"/>
      <c r="ASH59" s="142"/>
      <c r="ASI59" s="142"/>
      <c r="ASJ59" s="142"/>
      <c r="ASK59" s="142"/>
      <c r="ASL59" s="142"/>
      <c r="ASM59" s="142"/>
      <c r="ASN59" s="142"/>
      <c r="ASO59" s="142"/>
      <c r="ASP59" s="142"/>
      <c r="ASQ59" s="142"/>
      <c r="ASR59" s="142"/>
      <c r="ASS59" s="142"/>
      <c r="AST59" s="142"/>
      <c r="ASU59" s="142"/>
      <c r="ASV59" s="142"/>
      <c r="ASW59" s="142"/>
      <c r="ASX59" s="142"/>
      <c r="ASY59" s="142"/>
      <c r="ASZ59" s="142"/>
      <c r="ATA59" s="142"/>
      <c r="ATB59" s="142"/>
      <c r="ATC59" s="142"/>
      <c r="ATD59" s="142"/>
      <c r="ATE59" s="142"/>
      <c r="ATF59" s="142"/>
      <c r="ATG59" s="142"/>
      <c r="ATH59" s="142"/>
      <c r="ATI59" s="142"/>
      <c r="ATJ59" s="142"/>
      <c r="ATK59" s="142"/>
      <c r="ATL59" s="142"/>
      <c r="ATM59" s="142"/>
      <c r="ATN59" s="142"/>
      <c r="ATO59" s="142"/>
      <c r="ATP59" s="142"/>
      <c r="ATQ59" s="142"/>
      <c r="ATR59" s="142"/>
      <c r="ATS59" s="142"/>
      <c r="ATT59" s="142"/>
      <c r="ATU59" s="142"/>
      <c r="ATV59" s="142"/>
      <c r="ATW59" s="142"/>
      <c r="ATX59" s="142"/>
      <c r="ATY59" s="142"/>
      <c r="ATZ59" s="142"/>
      <c r="AUA59" s="142"/>
      <c r="AUB59" s="142"/>
      <c r="AUC59" s="142"/>
      <c r="AUD59" s="142"/>
      <c r="AUE59" s="142"/>
      <c r="AUF59" s="142"/>
      <c r="AUG59" s="142"/>
      <c r="AUH59" s="142"/>
      <c r="AUI59" s="142"/>
      <c r="AUJ59" s="142"/>
      <c r="AUK59" s="142"/>
      <c r="AUL59" s="142"/>
      <c r="AUM59" s="142"/>
      <c r="AUN59" s="142"/>
      <c r="AUO59" s="142"/>
      <c r="AUP59" s="142"/>
      <c r="AUQ59" s="142"/>
      <c r="AUR59" s="142"/>
      <c r="AUS59" s="142"/>
      <c r="AUT59" s="142"/>
      <c r="AUU59" s="142"/>
      <c r="AUV59" s="142"/>
      <c r="AUW59" s="142"/>
      <c r="AUX59" s="142"/>
      <c r="AUY59" s="142"/>
      <c r="AUZ59" s="142"/>
      <c r="AVA59" s="142"/>
      <c r="AVB59" s="142"/>
      <c r="AVC59" s="142"/>
      <c r="AVD59" s="142"/>
      <c r="AVE59" s="142"/>
      <c r="AVF59" s="142"/>
      <c r="AVG59" s="142"/>
      <c r="AVH59" s="142"/>
      <c r="AVI59" s="142"/>
      <c r="AVJ59" s="142"/>
      <c r="AVK59" s="142"/>
      <c r="AVL59" s="142"/>
      <c r="AVM59" s="142"/>
      <c r="AVN59" s="142"/>
      <c r="AVO59" s="142"/>
      <c r="AVP59" s="142"/>
      <c r="AVQ59" s="142"/>
      <c r="AVR59" s="142"/>
      <c r="AVS59" s="142"/>
      <c r="AVT59" s="142"/>
      <c r="AVU59" s="142"/>
      <c r="AVV59" s="142"/>
      <c r="AVW59" s="142"/>
      <c r="AVX59" s="142"/>
      <c r="AVY59" s="142"/>
      <c r="AVZ59" s="142"/>
      <c r="AWA59" s="142"/>
      <c r="AWB59" s="142"/>
      <c r="AWC59" s="142"/>
      <c r="AWD59" s="142"/>
      <c r="AWE59" s="142"/>
      <c r="AWF59" s="142"/>
      <c r="AWG59" s="142"/>
      <c r="AWH59" s="142"/>
      <c r="AWI59" s="142"/>
      <c r="AWJ59" s="142"/>
      <c r="AWK59" s="142"/>
      <c r="AWL59" s="142"/>
      <c r="AWM59" s="142"/>
      <c r="AWN59" s="142"/>
      <c r="AWO59" s="142"/>
      <c r="AWP59" s="142"/>
      <c r="AWQ59" s="142"/>
      <c r="AWR59" s="142"/>
      <c r="AWS59" s="142"/>
      <c r="AWT59" s="142"/>
      <c r="AWU59" s="142"/>
      <c r="AWV59" s="142"/>
      <c r="AWW59" s="142"/>
      <c r="AWX59" s="142"/>
      <c r="AWY59" s="142"/>
      <c r="AWZ59" s="142"/>
      <c r="AXA59" s="142"/>
      <c r="AXB59" s="142"/>
      <c r="AXC59" s="142"/>
      <c r="AXD59" s="142"/>
      <c r="AXE59" s="142"/>
      <c r="AXF59" s="142"/>
      <c r="AXG59" s="142"/>
      <c r="AXH59" s="142"/>
      <c r="AXI59" s="142"/>
      <c r="AXJ59" s="142"/>
      <c r="AXK59" s="142"/>
      <c r="AXL59" s="142"/>
      <c r="AXM59" s="142"/>
      <c r="AXN59" s="142"/>
      <c r="AXO59" s="142"/>
      <c r="AXP59" s="142"/>
      <c r="AXQ59" s="142"/>
      <c r="AXR59" s="142"/>
      <c r="AXS59" s="142"/>
      <c r="AXT59" s="142"/>
      <c r="AXU59" s="142"/>
      <c r="AXV59" s="142"/>
      <c r="AXW59" s="142"/>
      <c r="AXX59" s="142"/>
      <c r="AXY59" s="142"/>
      <c r="AXZ59" s="142"/>
      <c r="AYA59" s="142"/>
      <c r="AYB59" s="142"/>
      <c r="AYC59" s="142"/>
      <c r="AYD59" s="142"/>
      <c r="AYE59" s="142"/>
      <c r="AYF59" s="142"/>
      <c r="AYG59" s="142"/>
      <c r="AYH59" s="142"/>
      <c r="AYI59" s="142"/>
      <c r="AYJ59" s="142"/>
      <c r="AYK59" s="142"/>
      <c r="AYL59" s="142"/>
      <c r="AYM59" s="142"/>
      <c r="AYN59" s="142"/>
      <c r="AYO59" s="142"/>
      <c r="AYP59" s="142"/>
      <c r="AYQ59" s="142"/>
      <c r="AYR59" s="142"/>
      <c r="AYS59" s="142"/>
      <c r="AYT59" s="142"/>
      <c r="AYU59" s="142"/>
      <c r="AYV59" s="142"/>
      <c r="AYW59" s="142"/>
      <c r="AYX59" s="142"/>
      <c r="AYY59" s="142"/>
      <c r="AYZ59" s="142"/>
      <c r="AZA59" s="142"/>
      <c r="AZB59" s="142"/>
      <c r="AZC59" s="142"/>
      <c r="AZD59" s="142"/>
      <c r="AZE59" s="142"/>
      <c r="AZF59" s="142"/>
      <c r="AZG59" s="142"/>
      <c r="AZH59" s="142"/>
      <c r="AZI59" s="142"/>
      <c r="AZJ59" s="142"/>
      <c r="AZK59" s="142"/>
      <c r="AZL59" s="142"/>
      <c r="AZM59" s="142"/>
      <c r="AZN59" s="142"/>
      <c r="AZO59" s="142"/>
      <c r="AZP59" s="142"/>
      <c r="AZQ59" s="142"/>
      <c r="AZR59" s="142"/>
      <c r="AZS59" s="142"/>
      <c r="AZT59" s="142"/>
      <c r="AZU59" s="142"/>
      <c r="AZV59" s="142"/>
      <c r="AZW59" s="142"/>
      <c r="AZX59" s="142"/>
      <c r="AZY59" s="142"/>
      <c r="AZZ59" s="142"/>
      <c r="BAA59" s="142"/>
      <c r="BAB59" s="142"/>
      <c r="BAC59" s="142"/>
      <c r="BAD59" s="142"/>
      <c r="BAE59" s="142"/>
      <c r="BAF59" s="142"/>
      <c r="BAG59" s="142"/>
      <c r="BAH59" s="142"/>
      <c r="BAI59" s="142"/>
      <c r="BAJ59" s="142"/>
      <c r="BAK59" s="142"/>
      <c r="BAL59" s="142"/>
      <c r="BAM59" s="142"/>
      <c r="BAN59" s="142"/>
      <c r="BAO59" s="142"/>
      <c r="BAP59" s="142"/>
      <c r="BAQ59" s="142"/>
      <c r="BAR59" s="142"/>
      <c r="BAS59" s="142"/>
      <c r="BAT59" s="142"/>
      <c r="BAU59" s="142"/>
      <c r="BAV59" s="142"/>
      <c r="BAW59" s="142"/>
      <c r="BAX59" s="142"/>
      <c r="BAY59" s="142"/>
      <c r="BAZ59" s="142"/>
      <c r="BBA59" s="142"/>
      <c r="BBB59" s="142"/>
      <c r="BBC59" s="142"/>
      <c r="BBD59" s="142"/>
      <c r="BBE59" s="142"/>
      <c r="BBF59" s="142"/>
      <c r="BBG59" s="142"/>
      <c r="BBH59" s="142"/>
      <c r="BBI59" s="142"/>
      <c r="BBJ59" s="142"/>
      <c r="BBK59" s="142"/>
      <c r="BBL59" s="142"/>
      <c r="BBM59" s="142"/>
      <c r="BBN59" s="142"/>
      <c r="BBO59" s="142"/>
      <c r="BBP59" s="142"/>
      <c r="BBQ59" s="142"/>
      <c r="BBR59" s="142"/>
      <c r="BBS59" s="142"/>
      <c r="BBT59" s="142"/>
      <c r="BBU59" s="142"/>
      <c r="BBV59" s="142"/>
      <c r="BBW59" s="142"/>
      <c r="BBX59" s="142"/>
      <c r="BBY59" s="142"/>
      <c r="BBZ59" s="142"/>
      <c r="BCA59" s="142"/>
      <c r="BCB59" s="142"/>
      <c r="BCC59" s="142"/>
      <c r="BCD59" s="142"/>
      <c r="BCE59" s="142"/>
      <c r="BCF59" s="142"/>
      <c r="BCG59" s="142"/>
      <c r="BCH59" s="142"/>
      <c r="BCI59" s="142"/>
      <c r="BCJ59" s="142"/>
      <c r="BCK59" s="142"/>
      <c r="BCL59" s="142"/>
      <c r="BCM59" s="142"/>
      <c r="BCN59" s="142"/>
      <c r="BCO59" s="142"/>
      <c r="BCP59" s="142"/>
      <c r="BCQ59" s="142"/>
      <c r="BCR59" s="142"/>
      <c r="BCS59" s="142"/>
      <c r="BCT59" s="142"/>
      <c r="BCU59" s="142"/>
      <c r="BCV59" s="142"/>
      <c r="BCW59" s="142"/>
      <c r="BCX59" s="142"/>
      <c r="BCY59" s="142"/>
      <c r="BCZ59" s="142"/>
      <c r="BDA59" s="142"/>
      <c r="BDB59" s="142"/>
      <c r="BDC59" s="142"/>
      <c r="BDD59" s="142"/>
      <c r="BDE59" s="142"/>
      <c r="BDF59" s="142"/>
      <c r="BDG59" s="142"/>
      <c r="BDH59" s="142"/>
      <c r="BDI59" s="142"/>
      <c r="BDJ59" s="142"/>
      <c r="BDK59" s="142"/>
      <c r="BDL59" s="142"/>
      <c r="BDM59" s="142"/>
      <c r="BDN59" s="142"/>
      <c r="BDO59" s="142"/>
      <c r="BDP59" s="142"/>
      <c r="BDQ59" s="142"/>
      <c r="BDR59" s="142"/>
      <c r="BDS59" s="142"/>
      <c r="BDT59" s="142"/>
      <c r="BDU59" s="142"/>
      <c r="BDV59" s="142"/>
      <c r="BDW59" s="142"/>
      <c r="BDX59" s="142"/>
      <c r="BDY59" s="142"/>
      <c r="BDZ59" s="142"/>
      <c r="BEA59" s="142"/>
      <c r="BEB59" s="142"/>
      <c r="BEC59" s="142"/>
      <c r="BED59" s="142"/>
      <c r="BEE59" s="142"/>
      <c r="BEF59" s="142"/>
      <c r="BEG59" s="142"/>
      <c r="BEH59" s="142"/>
      <c r="BEI59" s="142"/>
      <c r="BEJ59" s="142"/>
      <c r="BEK59" s="142"/>
      <c r="BEL59" s="142"/>
      <c r="BEM59" s="142"/>
      <c r="BEN59" s="142"/>
      <c r="BEO59" s="142"/>
      <c r="BEP59" s="142"/>
      <c r="BEQ59" s="142"/>
      <c r="BER59" s="142"/>
      <c r="BES59" s="142"/>
      <c r="BET59" s="142"/>
      <c r="BEU59" s="142"/>
      <c r="BEV59" s="142"/>
      <c r="BEW59" s="142"/>
      <c r="BEX59" s="142"/>
      <c r="BEY59" s="142"/>
      <c r="BEZ59" s="142"/>
      <c r="BFA59" s="142"/>
      <c r="BFB59" s="142"/>
      <c r="BFC59" s="142"/>
      <c r="BFD59" s="142"/>
      <c r="BFE59" s="142"/>
      <c r="BFF59" s="142"/>
      <c r="BFG59" s="142"/>
      <c r="BFH59" s="142"/>
      <c r="BFI59" s="142"/>
      <c r="BFJ59" s="142"/>
      <c r="BFK59" s="142"/>
      <c r="BFL59" s="142"/>
      <c r="BFM59" s="142"/>
      <c r="BFN59" s="142"/>
      <c r="BFO59" s="142"/>
      <c r="BFP59" s="142"/>
      <c r="BFQ59" s="142"/>
      <c r="BFR59" s="142"/>
      <c r="BFS59" s="142"/>
      <c r="BFT59" s="142"/>
      <c r="BFU59" s="142"/>
      <c r="BFV59" s="142"/>
      <c r="BFW59" s="142"/>
      <c r="BFX59" s="142"/>
      <c r="BFY59" s="142"/>
      <c r="BFZ59" s="142"/>
      <c r="BGA59" s="142"/>
      <c r="BGB59" s="142"/>
      <c r="BGC59" s="142"/>
      <c r="BGD59" s="142"/>
      <c r="BGE59" s="142"/>
      <c r="BGF59" s="142"/>
      <c r="BGG59" s="142"/>
      <c r="BGH59" s="142"/>
      <c r="BGI59" s="142"/>
      <c r="BGJ59" s="142"/>
      <c r="BGK59" s="142"/>
      <c r="BGL59" s="142"/>
      <c r="BGM59" s="142"/>
      <c r="BGN59" s="142"/>
      <c r="BGO59" s="142"/>
      <c r="BGP59" s="142"/>
      <c r="BGQ59" s="142"/>
      <c r="BGR59" s="142"/>
      <c r="BGS59" s="142"/>
      <c r="BGT59" s="142"/>
      <c r="BGU59" s="142"/>
      <c r="BGV59" s="142"/>
      <c r="BGW59" s="142"/>
      <c r="BGX59" s="142"/>
      <c r="BGY59" s="142"/>
      <c r="BGZ59" s="142"/>
      <c r="BHA59" s="142"/>
      <c r="BHB59" s="142"/>
      <c r="BHC59" s="142"/>
      <c r="BHD59" s="142"/>
      <c r="BHE59" s="142"/>
      <c r="BHF59" s="142"/>
      <c r="BHG59" s="142"/>
      <c r="BHH59" s="142"/>
      <c r="BHI59" s="142"/>
      <c r="BHJ59" s="142"/>
      <c r="BHK59" s="142"/>
      <c r="BHL59" s="142"/>
      <c r="BHM59" s="142"/>
      <c r="BHN59" s="142"/>
      <c r="BHO59" s="142"/>
      <c r="BHP59" s="142"/>
      <c r="BHQ59" s="142"/>
      <c r="BHR59" s="142"/>
      <c r="BHS59" s="142"/>
      <c r="BHT59" s="142"/>
      <c r="BHU59" s="142"/>
      <c r="BHV59" s="142"/>
      <c r="BHW59" s="142"/>
      <c r="BHX59" s="142"/>
      <c r="BHY59" s="142"/>
      <c r="BHZ59" s="142"/>
      <c r="BIA59" s="142"/>
      <c r="BIB59" s="142"/>
      <c r="BIC59" s="142"/>
      <c r="BID59" s="142"/>
      <c r="BIE59" s="142"/>
      <c r="BIF59" s="142"/>
      <c r="BIG59" s="142"/>
      <c r="BIH59" s="142"/>
      <c r="BII59" s="142"/>
      <c r="BIJ59" s="142"/>
      <c r="BIK59" s="142"/>
      <c r="BIL59" s="142"/>
      <c r="BIM59" s="142"/>
      <c r="BIN59" s="142"/>
      <c r="BIO59" s="142"/>
      <c r="BIP59" s="142"/>
      <c r="BIQ59" s="142"/>
      <c r="BIR59" s="142"/>
      <c r="BIS59" s="142"/>
      <c r="BIT59" s="142"/>
      <c r="BIU59" s="142"/>
      <c r="BIV59" s="142"/>
      <c r="BIW59" s="142"/>
      <c r="BIX59" s="142"/>
      <c r="BIY59" s="142"/>
      <c r="BIZ59" s="142"/>
      <c r="BJA59" s="142"/>
      <c r="BJB59" s="142"/>
      <c r="BJC59" s="142"/>
      <c r="BJD59" s="142"/>
      <c r="BJE59" s="142"/>
      <c r="BJF59" s="142"/>
      <c r="BJG59" s="142"/>
      <c r="BJH59" s="142"/>
      <c r="BJI59" s="142"/>
      <c r="BJJ59" s="142"/>
      <c r="BJK59" s="142"/>
      <c r="BJL59" s="142"/>
      <c r="BJM59" s="142"/>
      <c r="BJN59" s="142"/>
      <c r="BJO59" s="142"/>
      <c r="BJP59" s="142"/>
      <c r="BJQ59" s="142"/>
      <c r="BJR59" s="142"/>
      <c r="BJS59" s="142"/>
      <c r="BJT59" s="142"/>
      <c r="BJU59" s="142"/>
      <c r="BJV59" s="142"/>
      <c r="BJW59" s="142"/>
      <c r="BJX59" s="142"/>
      <c r="BJY59" s="142"/>
      <c r="BJZ59" s="142"/>
      <c r="BKA59" s="142"/>
      <c r="BKB59" s="142"/>
      <c r="BKC59" s="142"/>
      <c r="BKD59" s="142"/>
      <c r="BKE59" s="142"/>
      <c r="BKF59" s="142"/>
      <c r="BKG59" s="142"/>
      <c r="BKH59" s="142"/>
      <c r="BKI59" s="142"/>
      <c r="BKJ59" s="142"/>
      <c r="BKK59" s="142"/>
      <c r="BKL59" s="142"/>
      <c r="BKM59" s="142"/>
      <c r="BKN59" s="142"/>
      <c r="BKO59" s="142"/>
      <c r="BKP59" s="142"/>
      <c r="BKQ59" s="142"/>
      <c r="BKR59" s="142"/>
      <c r="BKS59" s="142"/>
      <c r="BKT59" s="142"/>
      <c r="BKU59" s="142"/>
      <c r="BKV59" s="142"/>
      <c r="BKW59" s="142"/>
      <c r="BKX59" s="142"/>
      <c r="BKY59" s="142"/>
      <c r="BKZ59" s="142"/>
      <c r="BLA59" s="142"/>
      <c r="BLB59" s="142"/>
      <c r="BLC59" s="142"/>
      <c r="BLD59" s="142"/>
      <c r="BLE59" s="142"/>
      <c r="BLF59" s="142"/>
      <c r="BLG59" s="142"/>
      <c r="BLH59" s="142"/>
      <c r="BLI59" s="142"/>
      <c r="BLJ59" s="142"/>
      <c r="BLK59" s="142"/>
      <c r="BLL59" s="142"/>
      <c r="BLM59" s="142"/>
      <c r="BLN59" s="142"/>
      <c r="BLO59" s="142"/>
      <c r="BLP59" s="142"/>
      <c r="BLQ59" s="142"/>
      <c r="BLR59" s="142"/>
      <c r="BLS59" s="142"/>
      <c r="BLT59" s="142"/>
      <c r="BLU59" s="142"/>
      <c r="BLV59" s="142"/>
      <c r="BLW59" s="142"/>
      <c r="BLX59" s="142"/>
      <c r="BLY59" s="142"/>
      <c r="BLZ59" s="142"/>
      <c r="BMA59" s="142"/>
      <c r="BMB59" s="142"/>
      <c r="BMC59" s="142"/>
      <c r="BMD59" s="142"/>
      <c r="BME59" s="142"/>
      <c r="BMF59" s="142"/>
      <c r="BMG59" s="142"/>
      <c r="BMH59" s="142"/>
      <c r="BMI59" s="142"/>
      <c r="BMJ59" s="142"/>
      <c r="BMK59" s="142"/>
      <c r="BML59" s="142"/>
      <c r="BMM59" s="142"/>
      <c r="BMN59" s="142"/>
      <c r="BMO59" s="142"/>
      <c r="BMP59" s="142"/>
      <c r="BMQ59" s="142"/>
      <c r="BMR59" s="142"/>
      <c r="BMS59" s="142"/>
      <c r="BMT59" s="142"/>
      <c r="BMU59" s="142"/>
      <c r="BMV59" s="142"/>
      <c r="BMW59" s="142"/>
      <c r="BMX59" s="142"/>
      <c r="BMY59" s="142"/>
      <c r="BMZ59" s="142"/>
      <c r="BNA59" s="142"/>
      <c r="BNB59" s="142"/>
      <c r="BNC59" s="142"/>
      <c r="BND59" s="142"/>
      <c r="BNE59" s="142"/>
      <c r="BNF59" s="142"/>
      <c r="BNG59" s="142"/>
      <c r="BNH59" s="142"/>
      <c r="BNI59" s="142"/>
      <c r="BNJ59" s="142"/>
      <c r="BNK59" s="142"/>
      <c r="BNL59" s="142"/>
      <c r="BNM59" s="142"/>
      <c r="BNN59" s="142"/>
      <c r="BNO59" s="142"/>
      <c r="BNP59" s="142"/>
      <c r="BNQ59" s="142"/>
      <c r="BNR59" s="142"/>
      <c r="BNS59" s="142"/>
      <c r="BNT59" s="142"/>
      <c r="BNU59" s="142"/>
      <c r="BNV59" s="142"/>
      <c r="BNW59" s="142"/>
      <c r="BNX59" s="142"/>
      <c r="BNY59" s="142"/>
      <c r="BNZ59" s="142"/>
      <c r="BOA59" s="142"/>
      <c r="BOB59" s="142"/>
      <c r="BOC59" s="142"/>
      <c r="BOD59" s="142"/>
      <c r="BOE59" s="142"/>
      <c r="BOF59" s="142"/>
      <c r="BOG59" s="142"/>
      <c r="BOH59" s="142"/>
      <c r="BOI59" s="142"/>
      <c r="BOJ59" s="142"/>
      <c r="BOK59" s="142"/>
      <c r="BOL59" s="142"/>
      <c r="BOM59" s="142"/>
      <c r="BON59" s="142"/>
      <c r="BOO59" s="142"/>
      <c r="BOP59" s="142"/>
      <c r="BOQ59" s="142"/>
      <c r="BOR59" s="142"/>
      <c r="BOS59" s="142"/>
      <c r="BOT59" s="142"/>
      <c r="BOU59" s="142"/>
      <c r="BOV59" s="142"/>
      <c r="BOW59" s="142"/>
      <c r="BOX59" s="142"/>
      <c r="BOY59" s="142"/>
      <c r="BOZ59" s="142"/>
      <c r="BPA59" s="142"/>
      <c r="BPB59" s="142"/>
      <c r="BPC59" s="142"/>
      <c r="BPD59" s="142"/>
      <c r="BPE59" s="142"/>
      <c r="BPF59" s="142"/>
      <c r="BPG59" s="142"/>
      <c r="BPH59" s="142"/>
      <c r="BPI59" s="142"/>
      <c r="BPJ59" s="142"/>
      <c r="BPK59" s="142"/>
      <c r="BPL59" s="142"/>
      <c r="BPM59" s="142"/>
      <c r="BPN59" s="142"/>
      <c r="BPO59" s="142"/>
      <c r="BPP59" s="142"/>
      <c r="BPQ59" s="142"/>
      <c r="BPR59" s="142"/>
      <c r="BPS59" s="142"/>
      <c r="BPT59" s="142"/>
      <c r="BPU59" s="142"/>
      <c r="BPV59" s="142"/>
      <c r="BPW59" s="142"/>
      <c r="BPX59" s="142"/>
      <c r="BPY59" s="142"/>
      <c r="BPZ59" s="142"/>
      <c r="BQA59" s="142"/>
      <c r="BQB59" s="142"/>
      <c r="BQC59" s="142"/>
      <c r="BQD59" s="142"/>
      <c r="BQE59" s="142"/>
      <c r="BQF59" s="142"/>
      <c r="BQG59" s="142"/>
      <c r="BQH59" s="142"/>
      <c r="BQI59" s="142"/>
      <c r="BQJ59" s="142"/>
      <c r="BQK59" s="142"/>
      <c r="BQL59" s="142"/>
      <c r="BQM59" s="142"/>
      <c r="BQN59" s="142"/>
      <c r="BQO59" s="142"/>
      <c r="BQP59" s="142"/>
      <c r="BQQ59" s="142"/>
      <c r="BQR59" s="142"/>
      <c r="BQS59" s="142"/>
      <c r="BQT59" s="142"/>
      <c r="BQU59" s="142"/>
      <c r="BQV59" s="142"/>
      <c r="BQW59" s="142"/>
      <c r="BQX59" s="142"/>
      <c r="BQY59" s="142"/>
      <c r="BQZ59" s="142"/>
      <c r="BRA59" s="142"/>
      <c r="BRB59" s="142"/>
      <c r="BRC59" s="142"/>
      <c r="BRD59" s="142"/>
      <c r="BRE59" s="142"/>
      <c r="BRF59" s="142"/>
      <c r="BRG59" s="142"/>
      <c r="BRH59" s="142"/>
      <c r="BRI59" s="142"/>
      <c r="BRJ59" s="142"/>
      <c r="BRK59" s="142"/>
      <c r="BRL59" s="142"/>
      <c r="BRM59" s="142"/>
      <c r="BRN59" s="142"/>
      <c r="BRO59" s="142"/>
      <c r="BRP59" s="142"/>
      <c r="BRQ59" s="142"/>
      <c r="BRR59" s="142"/>
      <c r="BRS59" s="142"/>
      <c r="BRT59" s="142"/>
      <c r="BRU59" s="142"/>
      <c r="BRV59" s="142"/>
      <c r="BRW59" s="142"/>
      <c r="BRX59" s="142"/>
      <c r="BRY59" s="142"/>
      <c r="BRZ59" s="142"/>
      <c r="BSA59" s="142"/>
      <c r="BSB59" s="142"/>
      <c r="BSC59" s="142"/>
      <c r="BSD59" s="142"/>
      <c r="BSE59" s="142"/>
      <c r="BSF59" s="142"/>
      <c r="BSG59" s="142"/>
      <c r="BSH59" s="142"/>
      <c r="BSI59" s="142"/>
      <c r="BSJ59" s="142"/>
      <c r="BSK59" s="142"/>
      <c r="BSL59" s="142"/>
      <c r="BSM59" s="142"/>
      <c r="BSN59" s="142"/>
      <c r="BSO59" s="142"/>
      <c r="BSP59" s="142"/>
      <c r="BSQ59" s="142"/>
      <c r="BSR59" s="142"/>
      <c r="BSS59" s="142"/>
      <c r="BST59" s="142"/>
      <c r="BSU59" s="142"/>
      <c r="BSV59" s="142"/>
      <c r="BSW59" s="142"/>
      <c r="BSX59" s="142"/>
      <c r="BSY59" s="142"/>
      <c r="BSZ59" s="142"/>
      <c r="BTA59" s="142"/>
      <c r="BTB59" s="142"/>
      <c r="BTC59" s="142"/>
      <c r="BTD59" s="142"/>
      <c r="BTE59" s="142"/>
      <c r="BTF59" s="142"/>
      <c r="BTG59" s="142"/>
      <c r="BTH59" s="142"/>
      <c r="BTI59" s="142"/>
      <c r="BTJ59" s="142"/>
      <c r="BTK59" s="142"/>
      <c r="BTL59" s="142"/>
      <c r="BTM59" s="142"/>
      <c r="BTN59" s="142"/>
      <c r="BTO59" s="142"/>
      <c r="BTP59" s="142"/>
      <c r="BTQ59" s="142"/>
      <c r="BTR59" s="142"/>
      <c r="BTS59" s="142"/>
      <c r="BTT59" s="142"/>
      <c r="BTU59" s="142"/>
      <c r="BTV59" s="142"/>
      <c r="BTW59" s="142"/>
      <c r="BTX59" s="142"/>
      <c r="BTY59" s="142"/>
      <c r="BTZ59" s="142"/>
      <c r="BUA59" s="142"/>
      <c r="BUB59" s="142"/>
      <c r="BUC59" s="142"/>
      <c r="BUD59" s="142"/>
      <c r="BUE59" s="142"/>
      <c r="BUF59" s="142"/>
      <c r="BUG59" s="142"/>
      <c r="BUH59" s="142"/>
      <c r="BUI59" s="142"/>
      <c r="BUJ59" s="142"/>
      <c r="BUK59" s="142"/>
      <c r="BUL59" s="142"/>
      <c r="BUM59" s="142"/>
      <c r="BUN59" s="142"/>
      <c r="BUO59" s="142"/>
      <c r="BUP59" s="142"/>
      <c r="BUQ59" s="142"/>
      <c r="BUR59" s="142"/>
      <c r="BUS59" s="142"/>
      <c r="BUT59" s="142"/>
      <c r="BUU59" s="142"/>
      <c r="BUV59" s="142"/>
      <c r="BUW59" s="142"/>
      <c r="BUX59" s="142"/>
      <c r="BUY59" s="142"/>
      <c r="BUZ59" s="142"/>
      <c r="BVA59" s="142"/>
      <c r="BVB59" s="142"/>
      <c r="BVC59" s="142"/>
      <c r="BVD59" s="142"/>
      <c r="BVE59" s="142"/>
      <c r="BVF59" s="142"/>
      <c r="BVG59" s="142"/>
      <c r="BVH59" s="142"/>
      <c r="BVI59" s="142"/>
      <c r="BVJ59" s="142"/>
      <c r="BVK59" s="142"/>
      <c r="BVL59" s="142"/>
      <c r="BVM59" s="142"/>
      <c r="BVN59" s="142"/>
      <c r="BVO59" s="142"/>
      <c r="BVP59" s="142"/>
      <c r="BVQ59" s="142"/>
      <c r="BVR59" s="142"/>
      <c r="BVS59" s="142"/>
      <c r="BVT59" s="142"/>
      <c r="BVU59" s="142"/>
      <c r="BVV59" s="142"/>
      <c r="BVW59" s="142"/>
      <c r="BVX59" s="142"/>
      <c r="BVY59" s="142"/>
      <c r="BVZ59" s="142"/>
      <c r="BWA59" s="142"/>
      <c r="BWB59" s="142"/>
      <c r="BWC59" s="142"/>
      <c r="BWD59" s="142"/>
      <c r="BWE59" s="142"/>
      <c r="BWF59" s="142"/>
      <c r="BWG59" s="142"/>
      <c r="BWH59" s="142"/>
      <c r="BWI59" s="142"/>
      <c r="BWJ59" s="142"/>
      <c r="BWK59" s="142"/>
      <c r="BWL59" s="142"/>
      <c r="BWM59" s="142"/>
      <c r="BWN59" s="142"/>
      <c r="BWO59" s="142"/>
      <c r="BWP59" s="142"/>
      <c r="BWQ59" s="142"/>
      <c r="BWR59" s="142"/>
      <c r="BWS59" s="142"/>
      <c r="BWT59" s="142"/>
      <c r="BWU59" s="142"/>
      <c r="BWV59" s="142"/>
      <c r="BWW59" s="142"/>
      <c r="BWX59" s="142"/>
      <c r="BWY59" s="142"/>
      <c r="BWZ59" s="142"/>
      <c r="BXA59" s="142"/>
      <c r="BXB59" s="142"/>
      <c r="BXC59" s="142"/>
      <c r="BXD59" s="142"/>
      <c r="BXE59" s="142"/>
      <c r="BXF59" s="142"/>
      <c r="BXG59" s="142"/>
      <c r="BXH59" s="142"/>
      <c r="BXI59" s="142"/>
      <c r="BXJ59" s="142"/>
      <c r="BXK59" s="142"/>
      <c r="BXL59" s="142"/>
      <c r="BXM59" s="142"/>
      <c r="BXN59" s="142"/>
      <c r="BXO59" s="142"/>
      <c r="BXP59" s="142"/>
      <c r="BXQ59" s="142"/>
      <c r="BXR59" s="142"/>
      <c r="BXS59" s="142"/>
      <c r="BXT59" s="142"/>
      <c r="BXU59" s="142"/>
      <c r="BXV59" s="142"/>
      <c r="BXW59" s="142"/>
      <c r="BXX59" s="142"/>
      <c r="BXY59" s="142"/>
      <c r="BXZ59" s="142"/>
      <c r="BYA59" s="142"/>
      <c r="BYB59" s="142"/>
      <c r="BYC59" s="142"/>
      <c r="BYD59" s="142"/>
      <c r="BYE59" s="142"/>
      <c r="BYF59" s="142"/>
      <c r="BYG59" s="142"/>
      <c r="BYH59" s="142"/>
      <c r="BYI59" s="142"/>
      <c r="BYJ59" s="142"/>
      <c r="BYK59" s="142"/>
      <c r="BYL59" s="142"/>
      <c r="BYM59" s="142"/>
      <c r="BYN59" s="142"/>
      <c r="BYO59" s="142"/>
      <c r="BYP59" s="142"/>
      <c r="BYQ59" s="142"/>
      <c r="BYR59" s="142"/>
      <c r="BYS59" s="142"/>
      <c r="BYT59" s="142"/>
      <c r="BYU59" s="142"/>
      <c r="BYV59" s="142"/>
      <c r="BYW59" s="142"/>
      <c r="BYX59" s="142"/>
      <c r="BYY59" s="142"/>
      <c r="BYZ59" s="142"/>
      <c r="BZA59" s="142"/>
      <c r="BZB59" s="142"/>
      <c r="BZC59" s="142"/>
      <c r="BZD59" s="142"/>
      <c r="BZE59" s="142"/>
      <c r="BZF59" s="142"/>
      <c r="BZG59" s="142"/>
      <c r="BZH59" s="142"/>
      <c r="BZI59" s="142"/>
      <c r="BZJ59" s="142"/>
      <c r="BZK59" s="142"/>
      <c r="BZL59" s="142"/>
      <c r="BZM59" s="142"/>
      <c r="BZN59" s="142"/>
      <c r="BZO59" s="142"/>
      <c r="BZP59" s="142"/>
      <c r="BZQ59" s="142"/>
      <c r="BZR59" s="142"/>
      <c r="BZS59" s="142"/>
      <c r="BZT59" s="142"/>
      <c r="BZU59" s="142"/>
      <c r="BZV59" s="142"/>
      <c r="BZW59" s="142"/>
      <c r="BZX59" s="142"/>
      <c r="BZY59" s="142"/>
      <c r="BZZ59" s="142"/>
      <c r="CAA59" s="142"/>
      <c r="CAB59" s="142"/>
      <c r="CAC59" s="142"/>
      <c r="CAD59" s="142"/>
      <c r="CAE59" s="142"/>
      <c r="CAF59" s="142"/>
      <c r="CAG59" s="142"/>
      <c r="CAH59" s="142"/>
      <c r="CAI59" s="142"/>
      <c r="CAJ59" s="142"/>
      <c r="CAK59" s="142"/>
      <c r="CAL59" s="142"/>
      <c r="CAM59" s="142"/>
      <c r="CAN59" s="142"/>
      <c r="CAO59" s="142"/>
      <c r="CAP59" s="142"/>
      <c r="CAQ59" s="142"/>
      <c r="CAR59" s="142"/>
      <c r="CAS59" s="142"/>
      <c r="CAT59" s="142"/>
      <c r="CAU59" s="142"/>
      <c r="CAV59" s="142"/>
      <c r="CAW59" s="142"/>
      <c r="CAX59" s="142"/>
      <c r="CAY59" s="142"/>
      <c r="CAZ59" s="142"/>
      <c r="CBA59" s="142"/>
      <c r="CBB59" s="142"/>
      <c r="CBC59" s="142"/>
      <c r="CBD59" s="142"/>
      <c r="CBE59" s="142"/>
      <c r="CBF59" s="142"/>
      <c r="CBG59" s="142"/>
      <c r="CBH59" s="142"/>
      <c r="CBI59" s="142"/>
      <c r="CBJ59" s="142"/>
      <c r="CBK59" s="142"/>
      <c r="CBL59" s="142"/>
      <c r="CBM59" s="142"/>
      <c r="CBN59" s="142"/>
      <c r="CBO59" s="142"/>
      <c r="CBP59" s="142"/>
      <c r="CBQ59" s="142"/>
      <c r="CBR59" s="142"/>
      <c r="CBS59" s="142"/>
      <c r="CBT59" s="142"/>
      <c r="CBU59" s="142"/>
      <c r="CBV59" s="142"/>
      <c r="CBW59" s="142"/>
      <c r="CBX59" s="142"/>
      <c r="CBY59" s="142"/>
      <c r="CBZ59" s="142"/>
      <c r="CCA59" s="142"/>
      <c r="CCB59" s="142"/>
      <c r="CCC59" s="142"/>
      <c r="CCD59" s="142"/>
      <c r="CCE59" s="142"/>
      <c r="CCF59" s="142"/>
      <c r="CCG59" s="142"/>
      <c r="CCH59" s="142"/>
      <c r="CCI59" s="142"/>
      <c r="CCJ59" s="142"/>
      <c r="CCK59" s="142"/>
      <c r="CCL59" s="142"/>
      <c r="CCM59" s="142"/>
      <c r="CCN59" s="142"/>
      <c r="CCO59" s="142"/>
      <c r="CCP59" s="142"/>
      <c r="CCQ59" s="142"/>
      <c r="CCR59" s="142"/>
      <c r="CCS59" s="142"/>
      <c r="CCT59" s="142"/>
      <c r="CCU59" s="142"/>
      <c r="CCV59" s="142"/>
      <c r="CCW59" s="142"/>
      <c r="CCX59" s="142"/>
      <c r="CCY59" s="142"/>
      <c r="CCZ59" s="142"/>
      <c r="CDA59" s="142"/>
      <c r="CDB59" s="142"/>
      <c r="CDC59" s="142"/>
      <c r="CDD59" s="142"/>
      <c r="CDE59" s="142"/>
      <c r="CDF59" s="142"/>
      <c r="CDG59" s="142"/>
      <c r="CDH59" s="142"/>
      <c r="CDI59" s="142"/>
      <c r="CDJ59" s="142"/>
      <c r="CDK59" s="142"/>
      <c r="CDL59" s="142"/>
      <c r="CDM59" s="142"/>
      <c r="CDN59" s="142"/>
      <c r="CDO59" s="142"/>
      <c r="CDP59" s="142"/>
      <c r="CDQ59" s="142"/>
      <c r="CDR59" s="142"/>
      <c r="CDS59" s="142"/>
      <c r="CDT59" s="142"/>
      <c r="CDU59" s="142"/>
      <c r="CDV59" s="142"/>
      <c r="CDW59" s="142"/>
      <c r="CDX59" s="142"/>
      <c r="CDY59" s="142"/>
      <c r="CDZ59" s="142"/>
      <c r="CEA59" s="142"/>
      <c r="CEB59" s="142"/>
      <c r="CEC59" s="142"/>
      <c r="CED59" s="142"/>
      <c r="CEE59" s="142"/>
      <c r="CEF59" s="142"/>
      <c r="CEG59" s="142"/>
      <c r="CEH59" s="142"/>
      <c r="CEI59" s="142"/>
      <c r="CEJ59" s="142"/>
      <c r="CEK59" s="142"/>
      <c r="CEL59" s="142"/>
      <c r="CEM59" s="142"/>
      <c r="CEN59" s="142"/>
      <c r="CEO59" s="142"/>
      <c r="CEP59" s="142"/>
      <c r="CEQ59" s="142"/>
      <c r="CER59" s="142"/>
      <c r="CES59" s="142"/>
      <c r="CET59" s="142"/>
      <c r="CEU59" s="142"/>
      <c r="CEV59" s="142"/>
      <c r="CEW59" s="142"/>
      <c r="CEX59" s="142"/>
      <c r="CEY59" s="142"/>
      <c r="CEZ59" s="142"/>
      <c r="CFA59" s="142"/>
      <c r="CFB59" s="142"/>
      <c r="CFC59" s="142"/>
      <c r="CFD59" s="142"/>
      <c r="CFE59" s="142"/>
      <c r="CFF59" s="142"/>
      <c r="CFG59" s="142"/>
      <c r="CFH59" s="142"/>
      <c r="CFI59" s="142"/>
      <c r="CFJ59" s="142"/>
      <c r="CFK59" s="142"/>
      <c r="CFL59" s="142"/>
      <c r="CFM59" s="142"/>
      <c r="CFN59" s="142"/>
      <c r="CFO59" s="142"/>
      <c r="CFP59" s="142"/>
      <c r="CFQ59" s="142"/>
      <c r="CFR59" s="142"/>
      <c r="CFS59" s="142"/>
      <c r="CFT59" s="142"/>
      <c r="CFU59" s="142"/>
      <c r="CFV59" s="142"/>
      <c r="CFW59" s="142"/>
      <c r="CFX59" s="142"/>
      <c r="CFY59" s="142"/>
      <c r="CFZ59" s="142"/>
      <c r="CGA59" s="142"/>
      <c r="CGB59" s="142"/>
      <c r="CGC59" s="142"/>
      <c r="CGD59" s="142"/>
      <c r="CGE59" s="142"/>
      <c r="CGF59" s="142"/>
      <c r="CGG59" s="142"/>
      <c r="CGH59" s="142"/>
      <c r="CGI59" s="142"/>
      <c r="CGJ59" s="142"/>
      <c r="CGK59" s="142"/>
      <c r="CGL59" s="142"/>
      <c r="CGM59" s="142"/>
      <c r="CGN59" s="142"/>
      <c r="CGO59" s="142"/>
      <c r="CGP59" s="142"/>
      <c r="CGQ59" s="142"/>
      <c r="CGR59" s="142"/>
      <c r="CGS59" s="142"/>
      <c r="CGT59" s="142"/>
      <c r="CGU59" s="142"/>
      <c r="CGV59" s="142"/>
      <c r="CGW59" s="142"/>
      <c r="CGX59" s="142"/>
      <c r="CGY59" s="142"/>
      <c r="CGZ59" s="142"/>
      <c r="CHA59" s="142"/>
      <c r="CHB59" s="142"/>
      <c r="CHC59" s="142"/>
      <c r="CHD59" s="142"/>
      <c r="CHE59" s="142"/>
      <c r="CHF59" s="142"/>
      <c r="CHG59" s="142"/>
      <c r="CHH59" s="142"/>
      <c r="CHI59" s="142"/>
      <c r="CHJ59" s="142"/>
      <c r="CHK59" s="142"/>
      <c r="CHL59" s="142"/>
      <c r="CHM59" s="142"/>
      <c r="CHN59" s="142"/>
      <c r="CHO59" s="142"/>
      <c r="CHP59" s="142"/>
      <c r="CHQ59" s="142"/>
      <c r="CHR59" s="142"/>
      <c r="CHS59" s="142"/>
      <c r="CHT59" s="142"/>
      <c r="CHU59" s="142"/>
      <c r="CHV59" s="142"/>
      <c r="CHW59" s="142"/>
      <c r="CHX59" s="142"/>
      <c r="CHY59" s="142"/>
      <c r="CHZ59" s="142"/>
      <c r="CIA59" s="142"/>
      <c r="CIB59" s="142"/>
      <c r="CIC59" s="142"/>
      <c r="CID59" s="142"/>
      <c r="CIE59" s="142"/>
      <c r="CIF59" s="142"/>
      <c r="CIG59" s="142"/>
      <c r="CIH59" s="142"/>
      <c r="CII59" s="142"/>
      <c r="CIJ59" s="142"/>
      <c r="CIK59" s="142"/>
      <c r="CIL59" s="142"/>
      <c r="CIM59" s="142"/>
      <c r="CIN59" s="142"/>
      <c r="CIO59" s="142"/>
      <c r="CIP59" s="142"/>
      <c r="CIQ59" s="142"/>
      <c r="CIR59" s="142"/>
      <c r="CIS59" s="142"/>
      <c r="CIT59" s="142"/>
      <c r="CIU59" s="142"/>
      <c r="CIV59" s="142"/>
      <c r="CIW59" s="142"/>
      <c r="CIX59" s="142"/>
      <c r="CIY59" s="142"/>
      <c r="CIZ59" s="142"/>
      <c r="CJA59" s="142"/>
      <c r="CJB59" s="142"/>
      <c r="CJC59" s="142"/>
      <c r="CJD59" s="142"/>
      <c r="CJE59" s="142"/>
      <c r="CJF59" s="142"/>
      <c r="CJG59" s="142"/>
      <c r="CJH59" s="142"/>
      <c r="CJI59" s="142"/>
      <c r="CJJ59" s="142"/>
      <c r="CJK59" s="142"/>
      <c r="CJL59" s="142"/>
      <c r="CJM59" s="142"/>
      <c r="CJN59" s="142"/>
      <c r="CJO59" s="142"/>
      <c r="CJP59" s="142"/>
      <c r="CJQ59" s="142"/>
      <c r="CJR59" s="142"/>
      <c r="CJS59" s="142"/>
      <c r="CJT59" s="142"/>
      <c r="CJU59" s="142"/>
      <c r="CJV59" s="142"/>
      <c r="CJW59" s="142"/>
      <c r="CJX59" s="142"/>
      <c r="CJY59" s="142"/>
      <c r="CJZ59" s="142"/>
      <c r="CKA59" s="142"/>
      <c r="CKB59" s="142"/>
      <c r="CKC59" s="142"/>
      <c r="CKD59" s="142"/>
      <c r="CKE59" s="142"/>
      <c r="CKF59" s="142"/>
      <c r="CKG59" s="142"/>
      <c r="CKH59" s="142"/>
      <c r="CKI59" s="142"/>
      <c r="CKJ59" s="142"/>
      <c r="CKK59" s="142"/>
      <c r="CKL59" s="142"/>
      <c r="CKM59" s="142"/>
      <c r="CKN59" s="142"/>
      <c r="CKO59" s="142"/>
      <c r="CKP59" s="142"/>
      <c r="CKQ59" s="142"/>
      <c r="CKR59" s="142"/>
      <c r="CKS59" s="142"/>
      <c r="CKT59" s="142"/>
      <c r="CKU59" s="142"/>
      <c r="CKV59" s="142"/>
      <c r="CKW59" s="142"/>
      <c r="CKX59" s="142"/>
      <c r="CKY59" s="142"/>
      <c r="CKZ59" s="142"/>
      <c r="CLA59" s="142"/>
      <c r="CLB59" s="142"/>
      <c r="CLC59" s="142"/>
      <c r="CLD59" s="142"/>
      <c r="CLE59" s="142"/>
      <c r="CLF59" s="142"/>
      <c r="CLG59" s="142"/>
      <c r="CLH59" s="142"/>
      <c r="CLI59" s="142"/>
      <c r="CLJ59" s="142"/>
      <c r="CLK59" s="142"/>
      <c r="CLL59" s="142"/>
      <c r="CLM59" s="142"/>
      <c r="CLN59" s="142"/>
      <c r="CLO59" s="142"/>
      <c r="CLP59" s="142"/>
      <c r="CLQ59" s="142"/>
      <c r="CLR59" s="142"/>
      <c r="CLS59" s="142"/>
      <c r="CLT59" s="142"/>
      <c r="CLU59" s="142"/>
      <c r="CLV59" s="142"/>
      <c r="CLW59" s="142"/>
      <c r="CLX59" s="142"/>
      <c r="CLY59" s="142"/>
      <c r="CLZ59" s="142"/>
      <c r="CMA59" s="142"/>
      <c r="CMB59" s="142"/>
      <c r="CMC59" s="142"/>
      <c r="CMD59" s="142"/>
      <c r="CME59" s="142"/>
      <c r="CMF59" s="142"/>
      <c r="CMG59" s="142"/>
      <c r="CMH59" s="142"/>
      <c r="CMI59" s="142"/>
      <c r="CMJ59" s="142"/>
      <c r="CMK59" s="142"/>
      <c r="CML59" s="142"/>
      <c r="CMM59" s="142"/>
      <c r="CMN59" s="142"/>
      <c r="CMO59" s="142"/>
      <c r="CMP59" s="142"/>
      <c r="CMQ59" s="142"/>
      <c r="CMR59" s="142"/>
      <c r="CMS59" s="142"/>
      <c r="CMT59" s="142"/>
      <c r="CMU59" s="142"/>
      <c r="CMV59" s="142"/>
      <c r="CMW59" s="142"/>
      <c r="CMX59" s="142"/>
      <c r="CMY59" s="142"/>
      <c r="CMZ59" s="142"/>
      <c r="CNA59" s="142"/>
      <c r="CNB59" s="142"/>
      <c r="CNC59" s="142"/>
      <c r="CND59" s="142"/>
      <c r="CNE59" s="142"/>
      <c r="CNF59" s="142"/>
      <c r="CNG59" s="142"/>
      <c r="CNH59" s="142"/>
      <c r="CNI59" s="142"/>
      <c r="CNJ59" s="142"/>
      <c r="CNK59" s="142"/>
      <c r="CNL59" s="142"/>
      <c r="CNM59" s="142"/>
      <c r="CNN59" s="142"/>
      <c r="CNO59" s="142"/>
      <c r="CNP59" s="142"/>
      <c r="CNQ59" s="142"/>
      <c r="CNR59" s="142"/>
      <c r="CNS59" s="142"/>
      <c r="CNT59" s="142"/>
      <c r="CNU59" s="142"/>
      <c r="CNV59" s="142"/>
      <c r="CNW59" s="142"/>
      <c r="CNX59" s="142"/>
      <c r="CNY59" s="142"/>
      <c r="CNZ59" s="142"/>
      <c r="COA59" s="142"/>
      <c r="COB59" s="142"/>
      <c r="COC59" s="142"/>
      <c r="COD59" s="142"/>
      <c r="COE59" s="142"/>
      <c r="COF59" s="142"/>
      <c r="COG59" s="142"/>
      <c r="COH59" s="142"/>
      <c r="COI59" s="142"/>
      <c r="COJ59" s="142"/>
      <c r="COK59" s="142"/>
      <c r="COL59" s="142"/>
      <c r="COM59" s="142"/>
      <c r="CON59" s="142"/>
      <c r="COO59" s="142"/>
      <c r="COP59" s="142"/>
      <c r="COQ59" s="142"/>
      <c r="COR59" s="142"/>
      <c r="COS59" s="142"/>
      <c r="COT59" s="142"/>
      <c r="COU59" s="142"/>
      <c r="COV59" s="142"/>
      <c r="COW59" s="142"/>
      <c r="COX59" s="142"/>
      <c r="COY59" s="142"/>
      <c r="COZ59" s="142"/>
      <c r="CPA59" s="142"/>
      <c r="CPB59" s="142"/>
      <c r="CPC59" s="142"/>
      <c r="CPD59" s="142"/>
      <c r="CPE59" s="142"/>
      <c r="CPF59" s="142"/>
      <c r="CPG59" s="142"/>
      <c r="CPH59" s="142"/>
      <c r="CPI59" s="142"/>
      <c r="CPJ59" s="142"/>
      <c r="CPK59" s="142"/>
      <c r="CPL59" s="142"/>
      <c r="CPM59" s="142"/>
      <c r="CPN59" s="142"/>
      <c r="CPO59" s="142"/>
      <c r="CPP59" s="142"/>
      <c r="CPQ59" s="142"/>
      <c r="CPR59" s="142"/>
      <c r="CPS59" s="142"/>
      <c r="CPT59" s="142"/>
      <c r="CPU59" s="142"/>
      <c r="CPV59" s="142"/>
      <c r="CPW59" s="142"/>
      <c r="CPX59" s="142"/>
      <c r="CPY59" s="142"/>
      <c r="CPZ59" s="142"/>
      <c r="CQA59" s="142"/>
      <c r="CQB59" s="142"/>
      <c r="CQC59" s="142"/>
      <c r="CQD59" s="142"/>
      <c r="CQE59" s="142"/>
      <c r="CQF59" s="142"/>
      <c r="CQG59" s="142"/>
      <c r="CQH59" s="142"/>
      <c r="CQI59" s="142"/>
      <c r="CQJ59" s="142"/>
      <c r="CQK59" s="142"/>
      <c r="CQL59" s="142"/>
      <c r="CQM59" s="142"/>
      <c r="CQN59" s="142"/>
      <c r="CQO59" s="142"/>
      <c r="CQP59" s="142"/>
      <c r="CQQ59" s="142"/>
      <c r="CQR59" s="142"/>
      <c r="CQS59" s="142"/>
      <c r="CQT59" s="142"/>
      <c r="CQU59" s="142"/>
      <c r="CQV59" s="142"/>
      <c r="CQW59" s="142"/>
      <c r="CQX59" s="142"/>
      <c r="CQY59" s="142"/>
      <c r="CQZ59" s="142"/>
      <c r="CRA59" s="142"/>
      <c r="CRB59" s="142"/>
      <c r="CRC59" s="142"/>
      <c r="CRD59" s="142"/>
      <c r="CRE59" s="142"/>
      <c r="CRF59" s="142"/>
      <c r="CRG59" s="142"/>
      <c r="CRH59" s="142"/>
      <c r="CRI59" s="142"/>
      <c r="CRJ59" s="142"/>
      <c r="CRK59" s="142"/>
      <c r="CRL59" s="142"/>
      <c r="CRM59" s="142"/>
      <c r="CRN59" s="142"/>
      <c r="CRO59" s="142"/>
      <c r="CRP59" s="142"/>
      <c r="CRQ59" s="142"/>
      <c r="CRR59" s="142"/>
      <c r="CRS59" s="142"/>
      <c r="CRT59" s="142"/>
      <c r="CRU59" s="142"/>
      <c r="CRV59" s="142"/>
      <c r="CRW59" s="142"/>
      <c r="CRX59" s="142"/>
      <c r="CRY59" s="142"/>
      <c r="CRZ59" s="142"/>
      <c r="CSA59" s="142"/>
      <c r="CSB59" s="142"/>
      <c r="CSC59" s="142"/>
      <c r="CSD59" s="142"/>
      <c r="CSE59" s="142"/>
      <c r="CSF59" s="142"/>
      <c r="CSG59" s="142"/>
      <c r="CSH59" s="142"/>
      <c r="CSI59" s="142"/>
      <c r="CSJ59" s="142"/>
      <c r="CSK59" s="142"/>
      <c r="CSL59" s="142"/>
      <c r="CSM59" s="142"/>
      <c r="CSN59" s="142"/>
      <c r="CSO59" s="142"/>
      <c r="CSP59" s="142"/>
      <c r="CSQ59" s="142"/>
      <c r="CSR59" s="142"/>
      <c r="CSS59" s="142"/>
      <c r="CST59" s="142"/>
      <c r="CSU59" s="142"/>
      <c r="CSV59" s="142"/>
      <c r="CSW59" s="142"/>
      <c r="CSX59" s="142"/>
      <c r="CSY59" s="142"/>
      <c r="CSZ59" s="142"/>
      <c r="CTA59" s="142"/>
      <c r="CTB59" s="142"/>
      <c r="CTC59" s="142"/>
      <c r="CTD59" s="142"/>
      <c r="CTE59" s="142"/>
      <c r="CTF59" s="142"/>
      <c r="CTG59" s="142"/>
      <c r="CTH59" s="142"/>
      <c r="CTI59" s="142"/>
      <c r="CTJ59" s="142"/>
      <c r="CTK59" s="142"/>
      <c r="CTL59" s="142"/>
      <c r="CTM59" s="142"/>
      <c r="CTN59" s="142"/>
      <c r="CTO59" s="142"/>
      <c r="CTP59" s="142"/>
      <c r="CTQ59" s="142"/>
      <c r="CTR59" s="142"/>
      <c r="CTS59" s="142"/>
      <c r="CTT59" s="142"/>
      <c r="CTU59" s="142"/>
      <c r="CTV59" s="142"/>
      <c r="CTW59" s="142"/>
      <c r="CTX59" s="142"/>
      <c r="CTY59" s="142"/>
      <c r="CTZ59" s="142"/>
      <c r="CUA59" s="142"/>
      <c r="CUB59" s="142"/>
      <c r="CUC59" s="142"/>
      <c r="CUD59" s="142"/>
      <c r="CUE59" s="142"/>
      <c r="CUF59" s="142"/>
      <c r="CUG59" s="142"/>
      <c r="CUH59" s="142"/>
      <c r="CUI59" s="142"/>
      <c r="CUJ59" s="142"/>
      <c r="CUK59" s="142"/>
      <c r="CUL59" s="142"/>
      <c r="CUM59" s="142"/>
      <c r="CUN59" s="142"/>
      <c r="CUO59" s="142"/>
      <c r="CUP59" s="142"/>
      <c r="CUQ59" s="142"/>
      <c r="CUR59" s="142"/>
      <c r="CUS59" s="142"/>
      <c r="CUT59" s="142"/>
      <c r="CUU59" s="142"/>
      <c r="CUV59" s="142"/>
      <c r="CUW59" s="142"/>
      <c r="CUX59" s="142"/>
      <c r="CUY59" s="142"/>
      <c r="CUZ59" s="142"/>
      <c r="CVA59" s="142"/>
      <c r="CVB59" s="142"/>
      <c r="CVC59" s="142"/>
      <c r="CVD59" s="142"/>
      <c r="CVE59" s="142"/>
      <c r="CVF59" s="142"/>
      <c r="CVG59" s="142"/>
      <c r="CVH59" s="142"/>
      <c r="CVI59" s="142"/>
      <c r="CVJ59" s="142"/>
      <c r="CVK59" s="142"/>
      <c r="CVL59" s="142"/>
      <c r="CVM59" s="142"/>
      <c r="CVN59" s="142"/>
      <c r="CVO59" s="142"/>
      <c r="CVP59" s="142"/>
      <c r="CVQ59" s="142"/>
      <c r="CVR59" s="142"/>
      <c r="CVS59" s="142"/>
      <c r="CVT59" s="142"/>
      <c r="CVU59" s="142"/>
      <c r="CVV59" s="142"/>
      <c r="CVW59" s="142"/>
      <c r="CVX59" s="142"/>
      <c r="CVY59" s="142"/>
      <c r="CVZ59" s="142"/>
      <c r="CWA59" s="142"/>
      <c r="CWB59" s="142"/>
      <c r="CWC59" s="142"/>
      <c r="CWD59" s="142"/>
      <c r="CWE59" s="142"/>
      <c r="CWF59" s="142"/>
      <c r="CWG59" s="142"/>
      <c r="CWH59" s="142"/>
      <c r="CWI59" s="142"/>
      <c r="CWJ59" s="142"/>
      <c r="CWK59" s="142"/>
      <c r="CWL59" s="142"/>
      <c r="CWM59" s="142"/>
      <c r="CWN59" s="142"/>
      <c r="CWO59" s="142"/>
      <c r="CWP59" s="142"/>
      <c r="CWQ59" s="142"/>
      <c r="CWR59" s="142"/>
      <c r="CWS59" s="142"/>
      <c r="CWT59" s="142"/>
      <c r="CWU59" s="142"/>
      <c r="CWV59" s="142"/>
      <c r="CWW59" s="142"/>
      <c r="CWX59" s="142"/>
      <c r="CWY59" s="142"/>
      <c r="CWZ59" s="142"/>
      <c r="CXA59" s="142"/>
      <c r="CXB59" s="142"/>
      <c r="CXC59" s="142"/>
      <c r="CXD59" s="142"/>
      <c r="CXE59" s="142"/>
      <c r="CXF59" s="142"/>
      <c r="CXG59" s="142"/>
      <c r="CXH59" s="142"/>
      <c r="CXI59" s="142"/>
      <c r="CXJ59" s="142"/>
      <c r="CXK59" s="142"/>
      <c r="CXL59" s="142"/>
      <c r="CXM59" s="142"/>
      <c r="CXN59" s="142"/>
      <c r="CXO59" s="142"/>
      <c r="CXP59" s="142"/>
      <c r="CXQ59" s="142"/>
      <c r="CXR59" s="142"/>
      <c r="CXS59" s="142"/>
      <c r="CXT59" s="142"/>
      <c r="CXU59" s="142"/>
      <c r="CXV59" s="142"/>
      <c r="CXW59" s="142"/>
      <c r="CXX59" s="142"/>
      <c r="CXY59" s="142"/>
      <c r="CXZ59" s="142"/>
      <c r="CYA59" s="142"/>
      <c r="CYB59" s="142"/>
      <c r="CYC59" s="142"/>
      <c r="CYD59" s="142"/>
      <c r="CYE59" s="142"/>
      <c r="CYF59" s="142"/>
      <c r="CYG59" s="142"/>
      <c r="CYH59" s="142"/>
      <c r="CYI59" s="142"/>
      <c r="CYJ59" s="142"/>
      <c r="CYK59" s="142"/>
      <c r="CYL59" s="142"/>
      <c r="CYM59" s="142"/>
      <c r="CYN59" s="142"/>
      <c r="CYO59" s="142"/>
      <c r="CYP59" s="142"/>
      <c r="CYQ59" s="142"/>
      <c r="CYR59" s="142"/>
      <c r="CYS59" s="142"/>
      <c r="CYT59" s="142"/>
      <c r="CYU59" s="142"/>
      <c r="CYV59" s="142"/>
      <c r="CYW59" s="142"/>
      <c r="CYX59" s="142"/>
      <c r="CYY59" s="142"/>
      <c r="CYZ59" s="142"/>
      <c r="CZA59" s="142"/>
      <c r="CZB59" s="142"/>
      <c r="CZC59" s="142"/>
      <c r="CZD59" s="142"/>
      <c r="CZE59" s="142"/>
      <c r="CZF59" s="142"/>
      <c r="CZG59" s="142"/>
      <c r="CZH59" s="142"/>
      <c r="CZI59" s="142"/>
      <c r="CZJ59" s="142"/>
      <c r="CZK59" s="142"/>
      <c r="CZL59" s="142"/>
      <c r="CZM59" s="142"/>
      <c r="CZN59" s="142"/>
      <c r="CZO59" s="142"/>
      <c r="CZP59" s="142"/>
      <c r="CZQ59" s="142"/>
      <c r="CZR59" s="142"/>
      <c r="CZS59" s="142"/>
      <c r="CZT59" s="142"/>
      <c r="CZU59" s="142"/>
      <c r="CZV59" s="142"/>
      <c r="CZW59" s="142"/>
      <c r="CZX59" s="142"/>
      <c r="CZY59" s="142"/>
      <c r="CZZ59" s="142"/>
      <c r="DAA59" s="142"/>
      <c r="DAB59" s="142"/>
      <c r="DAC59" s="142"/>
      <c r="DAD59" s="142"/>
      <c r="DAE59" s="142"/>
      <c r="DAF59" s="142"/>
      <c r="DAG59" s="142"/>
      <c r="DAH59" s="142"/>
      <c r="DAI59" s="142"/>
      <c r="DAJ59" s="142"/>
      <c r="DAK59" s="142"/>
      <c r="DAL59" s="142"/>
      <c r="DAM59" s="142"/>
      <c r="DAN59" s="142"/>
      <c r="DAO59" s="142"/>
      <c r="DAP59" s="142"/>
      <c r="DAQ59" s="142"/>
      <c r="DAR59" s="142"/>
      <c r="DAS59" s="142"/>
      <c r="DAT59" s="142"/>
      <c r="DAU59" s="142"/>
      <c r="DAV59" s="142"/>
      <c r="DAW59" s="142"/>
      <c r="DAX59" s="142"/>
      <c r="DAY59" s="142"/>
      <c r="DAZ59" s="142"/>
      <c r="DBA59" s="142"/>
      <c r="DBB59" s="142"/>
      <c r="DBC59" s="142"/>
      <c r="DBD59" s="142"/>
      <c r="DBE59" s="142"/>
      <c r="DBF59" s="142"/>
      <c r="DBG59" s="142"/>
      <c r="DBH59" s="142"/>
      <c r="DBI59" s="142"/>
      <c r="DBJ59" s="142"/>
      <c r="DBK59" s="142"/>
      <c r="DBL59" s="142"/>
      <c r="DBM59" s="142"/>
      <c r="DBN59" s="142"/>
      <c r="DBO59" s="142"/>
      <c r="DBP59" s="142"/>
      <c r="DBQ59" s="142"/>
      <c r="DBR59" s="142"/>
      <c r="DBS59" s="142"/>
      <c r="DBT59" s="142"/>
      <c r="DBU59" s="142"/>
      <c r="DBV59" s="142"/>
      <c r="DBW59" s="142"/>
      <c r="DBX59" s="142"/>
      <c r="DBY59" s="142"/>
      <c r="DBZ59" s="142"/>
      <c r="DCA59" s="142"/>
      <c r="DCB59" s="142"/>
      <c r="DCC59" s="142"/>
      <c r="DCD59" s="142"/>
      <c r="DCE59" s="142"/>
      <c r="DCF59" s="142"/>
      <c r="DCG59" s="142"/>
      <c r="DCH59" s="142"/>
      <c r="DCI59" s="142"/>
      <c r="DCJ59" s="142"/>
      <c r="DCK59" s="142"/>
      <c r="DCL59" s="142"/>
      <c r="DCM59" s="142"/>
      <c r="DCN59" s="142"/>
      <c r="DCO59" s="142"/>
      <c r="DCP59" s="142"/>
      <c r="DCQ59" s="142"/>
      <c r="DCR59" s="142"/>
      <c r="DCS59" s="142"/>
      <c r="DCT59" s="142"/>
      <c r="DCU59" s="142"/>
      <c r="DCV59" s="142"/>
      <c r="DCW59" s="142"/>
      <c r="DCX59" s="142"/>
      <c r="DCY59" s="142"/>
      <c r="DCZ59" s="142"/>
      <c r="DDA59" s="142"/>
      <c r="DDB59" s="142"/>
      <c r="DDC59" s="142"/>
      <c r="DDD59" s="142"/>
      <c r="DDE59" s="142"/>
      <c r="DDF59" s="142"/>
      <c r="DDG59" s="142"/>
      <c r="DDH59" s="142"/>
      <c r="DDI59" s="142"/>
      <c r="DDJ59" s="142"/>
      <c r="DDK59" s="142"/>
      <c r="DDL59" s="142"/>
      <c r="DDM59" s="142"/>
      <c r="DDN59" s="142"/>
      <c r="DDO59" s="142"/>
      <c r="DDP59" s="142"/>
      <c r="DDQ59" s="142"/>
      <c r="DDR59" s="142"/>
      <c r="DDS59" s="142"/>
      <c r="DDT59" s="142"/>
      <c r="DDU59" s="142"/>
      <c r="DDV59" s="142"/>
      <c r="DDW59" s="142"/>
      <c r="DDX59" s="142"/>
      <c r="DDY59" s="142"/>
      <c r="DDZ59" s="142"/>
      <c r="DEA59" s="142"/>
      <c r="DEB59" s="142"/>
      <c r="DEC59" s="142"/>
      <c r="DED59" s="142"/>
      <c r="DEE59" s="142"/>
      <c r="DEF59" s="142"/>
      <c r="DEG59" s="142"/>
      <c r="DEH59" s="142"/>
      <c r="DEI59" s="142"/>
      <c r="DEJ59" s="142"/>
      <c r="DEK59" s="142"/>
      <c r="DEL59" s="142"/>
      <c r="DEM59" s="142"/>
      <c r="DEN59" s="142"/>
      <c r="DEO59" s="142"/>
      <c r="DEP59" s="142"/>
      <c r="DEQ59" s="142"/>
      <c r="DER59" s="142"/>
      <c r="DES59" s="142"/>
      <c r="DET59" s="142"/>
      <c r="DEU59" s="142"/>
      <c r="DEV59" s="142"/>
      <c r="DEW59" s="142"/>
      <c r="DEX59" s="142"/>
      <c r="DEY59" s="142"/>
      <c r="DEZ59" s="142"/>
      <c r="DFA59" s="142"/>
      <c r="DFB59" s="142"/>
      <c r="DFC59" s="142"/>
      <c r="DFD59" s="142"/>
      <c r="DFE59" s="142"/>
      <c r="DFF59" s="142"/>
      <c r="DFG59" s="142"/>
      <c r="DFH59" s="142"/>
      <c r="DFI59" s="142"/>
      <c r="DFJ59" s="142"/>
      <c r="DFK59" s="142"/>
      <c r="DFL59" s="142"/>
      <c r="DFM59" s="142"/>
      <c r="DFN59" s="142"/>
      <c r="DFO59" s="142"/>
      <c r="DFP59" s="142"/>
      <c r="DFQ59" s="142"/>
      <c r="DFR59" s="142"/>
      <c r="DFS59" s="142"/>
      <c r="DFT59" s="142"/>
      <c r="DFU59" s="142"/>
      <c r="DFV59" s="142"/>
      <c r="DFW59" s="142"/>
      <c r="DFX59" s="142"/>
      <c r="DFY59" s="142"/>
      <c r="DFZ59" s="142"/>
      <c r="DGA59" s="142"/>
      <c r="DGB59" s="142"/>
      <c r="DGC59" s="142"/>
      <c r="DGD59" s="142"/>
      <c r="DGE59" s="142"/>
      <c r="DGF59" s="142"/>
      <c r="DGG59" s="142"/>
      <c r="DGH59" s="142"/>
      <c r="DGI59" s="142"/>
      <c r="DGJ59" s="142"/>
      <c r="DGK59" s="142"/>
      <c r="DGL59" s="142"/>
      <c r="DGM59" s="142"/>
      <c r="DGN59" s="142"/>
      <c r="DGO59" s="142"/>
      <c r="DGP59" s="142"/>
      <c r="DGQ59" s="142"/>
      <c r="DGR59" s="142"/>
      <c r="DGS59" s="142"/>
      <c r="DGT59" s="142"/>
      <c r="DGU59" s="142"/>
      <c r="DGV59" s="142"/>
      <c r="DGW59" s="142"/>
      <c r="DGX59" s="142"/>
      <c r="DGY59" s="142"/>
      <c r="DGZ59" s="142"/>
      <c r="DHA59" s="142"/>
      <c r="DHB59" s="142"/>
      <c r="DHC59" s="142"/>
      <c r="DHD59" s="142"/>
      <c r="DHE59" s="142"/>
      <c r="DHF59" s="142"/>
      <c r="DHG59" s="142"/>
      <c r="DHH59" s="142"/>
      <c r="DHI59" s="142"/>
      <c r="DHJ59" s="142"/>
      <c r="DHK59" s="142"/>
      <c r="DHL59" s="142"/>
      <c r="DHM59" s="142"/>
      <c r="DHN59" s="142"/>
      <c r="DHO59" s="142"/>
      <c r="DHP59" s="142"/>
      <c r="DHQ59" s="142"/>
      <c r="DHR59" s="142"/>
      <c r="DHS59" s="142"/>
      <c r="DHT59" s="142"/>
      <c r="DHU59" s="142"/>
      <c r="DHV59" s="142"/>
      <c r="DHW59" s="142"/>
      <c r="DHX59" s="142"/>
      <c r="DHY59" s="142"/>
      <c r="DHZ59" s="142"/>
      <c r="DIA59" s="142"/>
      <c r="DIB59" s="142"/>
      <c r="DIC59" s="142"/>
      <c r="DID59" s="142"/>
      <c r="DIE59" s="142"/>
      <c r="DIF59" s="142"/>
      <c r="DIG59" s="142"/>
      <c r="DIH59" s="142"/>
      <c r="DII59" s="142"/>
      <c r="DIJ59" s="142"/>
      <c r="DIK59" s="142"/>
      <c r="DIL59" s="142"/>
      <c r="DIM59" s="142"/>
      <c r="DIN59" s="142"/>
      <c r="DIO59" s="142"/>
      <c r="DIP59" s="142"/>
      <c r="DIQ59" s="142"/>
      <c r="DIR59" s="142"/>
      <c r="DIS59" s="142"/>
      <c r="DIT59" s="142"/>
      <c r="DIU59" s="142"/>
      <c r="DIV59" s="142"/>
      <c r="DIW59" s="142"/>
      <c r="DIX59" s="142"/>
      <c r="DIY59" s="142"/>
      <c r="DIZ59" s="142"/>
      <c r="DJA59" s="142"/>
      <c r="DJB59" s="142"/>
      <c r="DJC59" s="142"/>
      <c r="DJD59" s="142"/>
      <c r="DJE59" s="142"/>
      <c r="DJF59" s="142"/>
      <c r="DJG59" s="142"/>
      <c r="DJH59" s="142"/>
      <c r="DJI59" s="142"/>
      <c r="DJJ59" s="142"/>
      <c r="DJK59" s="142"/>
      <c r="DJL59" s="142"/>
      <c r="DJM59" s="142"/>
      <c r="DJN59" s="142"/>
      <c r="DJO59" s="142"/>
      <c r="DJP59" s="142"/>
      <c r="DJQ59" s="142"/>
      <c r="DJR59" s="142"/>
      <c r="DJS59" s="142"/>
      <c r="DJT59" s="142"/>
      <c r="DJU59" s="142"/>
      <c r="DJV59" s="142"/>
      <c r="DJW59" s="142"/>
      <c r="DJX59" s="142"/>
      <c r="DJY59" s="142"/>
      <c r="DJZ59" s="142"/>
      <c r="DKA59" s="142"/>
      <c r="DKB59" s="142"/>
      <c r="DKC59" s="142"/>
      <c r="DKD59" s="142"/>
      <c r="DKE59" s="142"/>
      <c r="DKF59" s="142"/>
      <c r="DKG59" s="142"/>
      <c r="DKH59" s="142"/>
      <c r="DKI59" s="142"/>
      <c r="DKJ59" s="142"/>
      <c r="DKK59" s="142"/>
      <c r="DKL59" s="142"/>
      <c r="DKM59" s="142"/>
      <c r="DKN59" s="142"/>
      <c r="DKO59" s="142"/>
      <c r="DKP59" s="142"/>
      <c r="DKQ59" s="142"/>
      <c r="DKR59" s="142"/>
      <c r="DKS59" s="142"/>
      <c r="DKT59" s="142"/>
      <c r="DKU59" s="142"/>
      <c r="DKV59" s="142"/>
      <c r="DKW59" s="142"/>
      <c r="DKX59" s="142"/>
      <c r="DKY59" s="142"/>
      <c r="DKZ59" s="142"/>
      <c r="DLA59" s="142"/>
      <c r="DLB59" s="142"/>
      <c r="DLC59" s="142"/>
      <c r="DLD59" s="142"/>
      <c r="DLE59" s="142"/>
      <c r="DLF59" s="142"/>
      <c r="DLG59" s="142"/>
      <c r="DLH59" s="142"/>
      <c r="DLI59" s="142"/>
      <c r="DLJ59" s="142"/>
      <c r="DLK59" s="142"/>
      <c r="DLL59" s="142"/>
      <c r="DLM59" s="142"/>
      <c r="DLN59" s="142"/>
      <c r="DLO59" s="142"/>
      <c r="DLP59" s="142"/>
      <c r="DLQ59" s="142"/>
      <c r="DLR59" s="142"/>
      <c r="DLS59" s="142"/>
      <c r="DLT59" s="142"/>
      <c r="DLU59" s="142"/>
      <c r="DLV59" s="142"/>
      <c r="DLW59" s="142"/>
      <c r="DLX59" s="142"/>
      <c r="DLY59" s="142"/>
      <c r="DLZ59" s="142"/>
      <c r="DMA59" s="142"/>
      <c r="DMB59" s="142"/>
      <c r="DMC59" s="142"/>
      <c r="DMD59" s="142"/>
      <c r="DME59" s="142"/>
      <c r="DMF59" s="142"/>
      <c r="DMG59" s="142"/>
      <c r="DMH59" s="142"/>
      <c r="DMI59" s="142"/>
      <c r="DMJ59" s="142"/>
      <c r="DMK59" s="142"/>
      <c r="DML59" s="142"/>
      <c r="DMM59" s="142"/>
      <c r="DMN59" s="142"/>
      <c r="DMO59" s="142"/>
      <c r="DMP59" s="142"/>
      <c r="DMQ59" s="142"/>
      <c r="DMR59" s="142"/>
      <c r="DMS59" s="142"/>
      <c r="DMT59" s="142"/>
      <c r="DMU59" s="142"/>
      <c r="DMV59" s="142"/>
      <c r="DMW59" s="142"/>
      <c r="DMX59" s="142"/>
      <c r="DMY59" s="142"/>
      <c r="DMZ59" s="142"/>
      <c r="DNA59" s="142"/>
      <c r="DNB59" s="142"/>
      <c r="DNC59" s="142"/>
      <c r="DND59" s="142"/>
      <c r="DNE59" s="142"/>
      <c r="DNF59" s="142"/>
      <c r="DNG59" s="142"/>
      <c r="DNH59" s="142"/>
      <c r="DNI59" s="142"/>
      <c r="DNJ59" s="142"/>
      <c r="DNK59" s="142"/>
      <c r="DNL59" s="142"/>
      <c r="DNM59" s="142"/>
      <c r="DNN59" s="142"/>
      <c r="DNO59" s="142"/>
      <c r="DNP59" s="142"/>
      <c r="DNQ59" s="142"/>
      <c r="DNR59" s="142"/>
      <c r="DNS59" s="142"/>
      <c r="DNT59" s="142"/>
      <c r="DNU59" s="142"/>
      <c r="DNV59" s="142"/>
      <c r="DNW59" s="142"/>
      <c r="DNX59" s="142"/>
      <c r="DNY59" s="142"/>
      <c r="DNZ59" s="142"/>
      <c r="DOA59" s="142"/>
      <c r="DOB59" s="142"/>
      <c r="DOC59" s="142"/>
      <c r="DOD59" s="142"/>
      <c r="DOE59" s="142"/>
      <c r="DOF59" s="142"/>
      <c r="DOG59" s="142"/>
      <c r="DOH59" s="142"/>
      <c r="DOI59" s="142"/>
      <c r="DOJ59" s="142"/>
      <c r="DOK59" s="142"/>
      <c r="DOL59" s="142"/>
      <c r="DOM59" s="142"/>
      <c r="DON59" s="142"/>
      <c r="DOO59" s="142"/>
      <c r="DOP59" s="142"/>
      <c r="DOQ59" s="142"/>
      <c r="DOR59" s="142"/>
      <c r="DOS59" s="142"/>
      <c r="DOT59" s="142"/>
      <c r="DOU59" s="142"/>
      <c r="DOV59" s="142"/>
      <c r="DOW59" s="142"/>
      <c r="DOX59" s="142"/>
      <c r="DOY59" s="142"/>
      <c r="DOZ59" s="142"/>
      <c r="DPA59" s="142"/>
      <c r="DPB59" s="142"/>
      <c r="DPC59" s="142"/>
      <c r="DPD59" s="142"/>
      <c r="DPE59" s="142"/>
      <c r="DPF59" s="142"/>
      <c r="DPG59" s="142"/>
      <c r="DPH59" s="142"/>
      <c r="DPI59" s="142"/>
      <c r="DPJ59" s="142"/>
      <c r="DPK59" s="142"/>
      <c r="DPL59" s="142"/>
      <c r="DPM59" s="142"/>
      <c r="DPN59" s="142"/>
      <c r="DPO59" s="142"/>
      <c r="DPP59" s="142"/>
      <c r="DPQ59" s="142"/>
      <c r="DPR59" s="142"/>
      <c r="DPS59" s="142"/>
      <c r="DPT59" s="142"/>
      <c r="DPU59" s="142"/>
      <c r="DPV59" s="142"/>
      <c r="DPW59" s="142"/>
      <c r="DPX59" s="142"/>
      <c r="DPY59" s="142"/>
      <c r="DPZ59" s="142"/>
      <c r="DQA59" s="142"/>
      <c r="DQB59" s="142"/>
      <c r="DQC59" s="142"/>
      <c r="DQD59" s="142"/>
      <c r="DQE59" s="142"/>
      <c r="DQF59" s="142"/>
      <c r="DQG59" s="142"/>
      <c r="DQH59" s="142"/>
      <c r="DQI59" s="142"/>
      <c r="DQJ59" s="142"/>
      <c r="DQK59" s="142"/>
      <c r="DQL59" s="142"/>
      <c r="DQM59" s="142"/>
      <c r="DQN59" s="142"/>
      <c r="DQO59" s="142"/>
      <c r="DQP59" s="142"/>
      <c r="DQQ59" s="142"/>
      <c r="DQR59" s="142"/>
      <c r="DQS59" s="142"/>
      <c r="DQT59" s="142"/>
      <c r="DQU59" s="142"/>
      <c r="DQV59" s="142"/>
      <c r="DQW59" s="142"/>
      <c r="DQX59" s="142"/>
      <c r="DQY59" s="142"/>
      <c r="DQZ59" s="142"/>
      <c r="DRA59" s="142"/>
      <c r="DRB59" s="142"/>
      <c r="DRC59" s="142"/>
      <c r="DRD59" s="142"/>
      <c r="DRE59" s="142"/>
      <c r="DRF59" s="142"/>
      <c r="DRG59" s="142"/>
      <c r="DRH59" s="142"/>
      <c r="DRI59" s="142"/>
      <c r="DRJ59" s="142"/>
      <c r="DRK59" s="142"/>
      <c r="DRL59" s="142"/>
      <c r="DRM59" s="142"/>
      <c r="DRN59" s="142"/>
      <c r="DRO59" s="142"/>
      <c r="DRP59" s="142"/>
      <c r="DRQ59" s="142"/>
      <c r="DRR59" s="142"/>
      <c r="DRS59" s="142"/>
      <c r="DRT59" s="142"/>
      <c r="DRU59" s="142"/>
      <c r="DRV59" s="142"/>
      <c r="DRW59" s="142"/>
      <c r="DRX59" s="142"/>
      <c r="DRY59" s="142"/>
      <c r="DRZ59" s="142"/>
      <c r="DSA59" s="142"/>
      <c r="DSB59" s="142"/>
      <c r="DSC59" s="142"/>
      <c r="DSD59" s="142"/>
      <c r="DSE59" s="142"/>
      <c r="DSF59" s="142"/>
      <c r="DSG59" s="142"/>
      <c r="DSH59" s="142"/>
      <c r="DSI59" s="142"/>
      <c r="DSJ59" s="142"/>
      <c r="DSK59" s="142"/>
      <c r="DSL59" s="142"/>
      <c r="DSM59" s="142"/>
      <c r="DSN59" s="142"/>
      <c r="DSO59" s="142"/>
      <c r="DSP59" s="142"/>
      <c r="DSQ59" s="142"/>
      <c r="DSR59" s="142"/>
      <c r="DSS59" s="142"/>
      <c r="DST59" s="142"/>
      <c r="DSU59" s="142"/>
      <c r="DSV59" s="142"/>
      <c r="DSW59" s="142"/>
      <c r="DSX59" s="142"/>
      <c r="DSY59" s="142"/>
      <c r="DSZ59" s="142"/>
      <c r="DTA59" s="142"/>
      <c r="DTB59" s="142"/>
      <c r="DTC59" s="142"/>
      <c r="DTD59" s="142"/>
      <c r="DTE59" s="142"/>
      <c r="DTF59" s="142"/>
      <c r="DTG59" s="142"/>
      <c r="DTH59" s="142"/>
      <c r="DTI59" s="142"/>
      <c r="DTJ59" s="142"/>
      <c r="DTK59" s="142"/>
      <c r="DTL59" s="142"/>
      <c r="DTM59" s="142"/>
      <c r="DTN59" s="142"/>
      <c r="DTO59" s="142"/>
      <c r="DTP59" s="142"/>
      <c r="DTQ59" s="142"/>
      <c r="DTR59" s="142"/>
      <c r="DTS59" s="142"/>
      <c r="DTT59" s="142"/>
      <c r="DTU59" s="142"/>
      <c r="DTV59" s="142"/>
      <c r="DTW59" s="142"/>
      <c r="DTX59" s="142"/>
      <c r="DTY59" s="142"/>
      <c r="DTZ59" s="142"/>
      <c r="DUA59" s="142"/>
      <c r="DUB59" s="142"/>
      <c r="DUC59" s="142"/>
      <c r="DUD59" s="142"/>
      <c r="DUE59" s="142"/>
      <c r="DUF59" s="142"/>
      <c r="DUG59" s="142"/>
      <c r="DUH59" s="142"/>
      <c r="DUI59" s="142"/>
      <c r="DUJ59" s="142"/>
      <c r="DUK59" s="142"/>
      <c r="DUL59" s="142"/>
      <c r="DUM59" s="142"/>
      <c r="DUN59" s="142"/>
      <c r="DUO59" s="142"/>
      <c r="DUP59" s="142"/>
      <c r="DUQ59" s="142"/>
      <c r="DUR59" s="142"/>
      <c r="DUS59" s="142"/>
      <c r="DUT59" s="142"/>
      <c r="DUU59" s="142"/>
      <c r="DUV59" s="142"/>
      <c r="DUW59" s="142"/>
      <c r="DUX59" s="142"/>
      <c r="DUY59" s="142"/>
      <c r="DUZ59" s="142"/>
      <c r="DVA59" s="142"/>
      <c r="DVB59" s="142"/>
      <c r="DVC59" s="142"/>
      <c r="DVD59" s="142"/>
      <c r="DVE59" s="142"/>
      <c r="DVF59" s="142"/>
      <c r="DVG59" s="142"/>
      <c r="DVH59" s="142"/>
      <c r="DVI59" s="142"/>
      <c r="DVJ59" s="142"/>
      <c r="DVK59" s="142"/>
      <c r="DVL59" s="142"/>
      <c r="DVM59" s="142"/>
      <c r="DVN59" s="142"/>
      <c r="DVO59" s="142"/>
      <c r="DVP59" s="142"/>
      <c r="DVQ59" s="142"/>
      <c r="DVR59" s="142"/>
      <c r="DVS59" s="142"/>
      <c r="DVT59" s="142"/>
      <c r="DVU59" s="142"/>
      <c r="DVV59" s="142"/>
      <c r="DVW59" s="142"/>
      <c r="DVX59" s="142"/>
      <c r="DVY59" s="142"/>
      <c r="DVZ59" s="142"/>
      <c r="DWA59" s="142"/>
      <c r="DWB59" s="142"/>
      <c r="DWC59" s="142"/>
      <c r="DWD59" s="142"/>
      <c r="DWE59" s="142"/>
      <c r="DWF59" s="142"/>
      <c r="DWG59" s="142"/>
      <c r="DWH59" s="142"/>
      <c r="DWI59" s="142"/>
      <c r="DWJ59" s="142"/>
      <c r="DWK59" s="142"/>
      <c r="DWL59" s="142"/>
      <c r="DWM59" s="142"/>
      <c r="DWN59" s="142"/>
      <c r="DWO59" s="142"/>
      <c r="DWP59" s="142"/>
      <c r="DWQ59" s="142"/>
      <c r="DWR59" s="142"/>
      <c r="DWS59" s="142"/>
      <c r="DWT59" s="142"/>
      <c r="DWU59" s="142"/>
      <c r="DWV59" s="142"/>
      <c r="DWW59" s="142"/>
      <c r="DWX59" s="142"/>
      <c r="DWY59" s="142"/>
      <c r="DWZ59" s="142"/>
      <c r="DXA59" s="142"/>
      <c r="DXB59" s="142"/>
      <c r="DXC59" s="142"/>
      <c r="DXD59" s="142"/>
      <c r="DXE59" s="142"/>
      <c r="DXF59" s="142"/>
      <c r="DXG59" s="142"/>
      <c r="DXH59" s="142"/>
      <c r="DXI59" s="142"/>
      <c r="DXJ59" s="142"/>
      <c r="DXK59" s="142"/>
      <c r="DXL59" s="142"/>
      <c r="DXM59" s="142"/>
      <c r="DXN59" s="142"/>
      <c r="DXO59" s="142"/>
      <c r="DXP59" s="142"/>
      <c r="DXQ59" s="142"/>
      <c r="DXR59" s="142"/>
      <c r="DXS59" s="142"/>
      <c r="DXT59" s="142"/>
      <c r="DXU59" s="142"/>
      <c r="DXV59" s="142"/>
      <c r="DXW59" s="142"/>
      <c r="DXX59" s="142"/>
      <c r="DXY59" s="142"/>
      <c r="DXZ59" s="142"/>
      <c r="DYA59" s="142"/>
      <c r="DYB59" s="142"/>
      <c r="DYC59" s="142"/>
      <c r="DYD59" s="142"/>
      <c r="DYE59" s="142"/>
      <c r="DYF59" s="142"/>
      <c r="DYG59" s="142"/>
      <c r="DYH59" s="142"/>
      <c r="DYI59" s="142"/>
      <c r="DYJ59" s="142"/>
      <c r="DYK59" s="142"/>
      <c r="DYL59" s="142"/>
      <c r="DYM59" s="142"/>
      <c r="DYN59" s="142"/>
      <c r="DYO59" s="142"/>
      <c r="DYP59" s="142"/>
      <c r="DYQ59" s="142"/>
      <c r="DYR59" s="142"/>
      <c r="DYS59" s="142"/>
      <c r="DYT59" s="142"/>
      <c r="DYU59" s="142"/>
      <c r="DYV59" s="142"/>
      <c r="DYW59" s="142"/>
      <c r="DYX59" s="142"/>
      <c r="DYY59" s="142"/>
      <c r="DYZ59" s="142"/>
      <c r="DZA59" s="142"/>
      <c r="DZB59" s="142"/>
      <c r="DZC59" s="142"/>
      <c r="DZD59" s="142"/>
      <c r="DZE59" s="142"/>
      <c r="DZF59" s="142"/>
      <c r="DZG59" s="142"/>
      <c r="DZH59" s="142"/>
      <c r="DZI59" s="142"/>
      <c r="DZJ59" s="142"/>
      <c r="DZK59" s="142"/>
      <c r="DZL59" s="142"/>
      <c r="DZM59" s="142"/>
      <c r="DZN59" s="142"/>
      <c r="DZO59" s="142"/>
      <c r="DZP59" s="142"/>
      <c r="DZQ59" s="142"/>
      <c r="DZR59" s="142"/>
      <c r="DZS59" s="142"/>
      <c r="DZT59" s="142"/>
      <c r="DZU59" s="142"/>
      <c r="DZV59" s="142"/>
      <c r="DZW59" s="142"/>
      <c r="DZX59" s="142"/>
      <c r="DZY59" s="142"/>
      <c r="DZZ59" s="142"/>
      <c r="EAA59" s="142"/>
      <c r="EAB59" s="142"/>
      <c r="EAC59" s="142"/>
      <c r="EAD59" s="142"/>
      <c r="EAE59" s="142"/>
      <c r="EAF59" s="142"/>
      <c r="EAG59" s="142"/>
      <c r="EAH59" s="142"/>
      <c r="EAI59" s="142"/>
      <c r="EAJ59" s="142"/>
      <c r="EAK59" s="142"/>
      <c r="EAL59" s="142"/>
      <c r="EAM59" s="142"/>
      <c r="EAN59" s="142"/>
      <c r="EAO59" s="142"/>
      <c r="EAP59" s="142"/>
      <c r="EAQ59" s="142"/>
      <c r="EAR59" s="142"/>
      <c r="EAS59" s="142"/>
      <c r="EAT59" s="142"/>
      <c r="EAU59" s="142"/>
      <c r="EAV59" s="142"/>
      <c r="EAW59" s="142"/>
      <c r="EAX59" s="142"/>
      <c r="EAY59" s="142"/>
      <c r="EAZ59" s="142"/>
      <c r="EBA59" s="142"/>
      <c r="EBB59" s="142"/>
      <c r="EBC59" s="142"/>
      <c r="EBD59" s="142"/>
      <c r="EBE59" s="142"/>
      <c r="EBF59" s="142"/>
      <c r="EBG59" s="142"/>
      <c r="EBH59" s="142"/>
      <c r="EBI59" s="142"/>
      <c r="EBJ59" s="142"/>
      <c r="EBK59" s="142"/>
      <c r="EBL59" s="142"/>
      <c r="EBM59" s="142"/>
      <c r="EBN59" s="142"/>
      <c r="EBO59" s="142"/>
      <c r="EBP59" s="142"/>
      <c r="EBQ59" s="142"/>
      <c r="EBR59" s="142"/>
      <c r="EBS59" s="142"/>
      <c r="EBT59" s="142"/>
      <c r="EBU59" s="142"/>
      <c r="EBV59" s="142"/>
      <c r="EBW59" s="142"/>
      <c r="EBX59" s="142"/>
      <c r="EBY59" s="142"/>
      <c r="EBZ59" s="142"/>
      <c r="ECA59" s="142"/>
      <c r="ECB59" s="142"/>
      <c r="ECC59" s="142"/>
      <c r="ECD59" s="142"/>
      <c r="ECE59" s="142"/>
      <c r="ECF59" s="142"/>
      <c r="ECG59" s="142"/>
      <c r="ECH59" s="142"/>
      <c r="ECI59" s="142"/>
      <c r="ECJ59" s="142"/>
      <c r="ECK59" s="142"/>
      <c r="ECL59" s="142"/>
      <c r="ECM59" s="142"/>
      <c r="ECN59" s="142"/>
      <c r="ECO59" s="142"/>
      <c r="ECP59" s="142"/>
      <c r="ECQ59" s="142"/>
      <c r="ECR59" s="142"/>
      <c r="ECS59" s="142"/>
      <c r="ECT59" s="142"/>
      <c r="ECU59" s="142"/>
      <c r="ECV59" s="142"/>
      <c r="ECW59" s="142"/>
      <c r="ECX59" s="142"/>
      <c r="ECY59" s="142"/>
      <c r="ECZ59" s="142"/>
      <c r="EDA59" s="142"/>
      <c r="EDB59" s="142"/>
      <c r="EDC59" s="142"/>
      <c r="EDD59" s="142"/>
      <c r="EDE59" s="142"/>
      <c r="EDF59" s="142"/>
      <c r="EDG59" s="142"/>
      <c r="EDH59" s="142"/>
      <c r="EDI59" s="142"/>
      <c r="EDJ59" s="142"/>
      <c r="EDK59" s="142"/>
      <c r="EDL59" s="142"/>
      <c r="EDM59" s="142"/>
      <c r="EDN59" s="142"/>
      <c r="EDO59" s="142"/>
      <c r="EDP59" s="142"/>
      <c r="EDQ59" s="142"/>
      <c r="EDR59" s="142"/>
      <c r="EDS59" s="142"/>
      <c r="EDT59" s="142"/>
      <c r="EDU59" s="142"/>
      <c r="EDV59" s="142"/>
      <c r="EDW59" s="142"/>
      <c r="EDX59" s="142"/>
      <c r="EDY59" s="142"/>
      <c r="EDZ59" s="142"/>
      <c r="EEA59" s="142"/>
      <c r="EEB59" s="142"/>
      <c r="EEC59" s="142"/>
      <c r="EED59" s="142"/>
      <c r="EEE59" s="142"/>
      <c r="EEF59" s="142"/>
      <c r="EEG59" s="142"/>
      <c r="EEH59" s="142"/>
      <c r="EEI59" s="142"/>
      <c r="EEJ59" s="142"/>
      <c r="EEK59" s="142"/>
      <c r="EEL59" s="142"/>
      <c r="EEM59" s="142"/>
      <c r="EEN59" s="142"/>
      <c r="EEO59" s="142"/>
      <c r="EEP59" s="142"/>
      <c r="EEQ59" s="142"/>
      <c r="EER59" s="142"/>
      <c r="EES59" s="142"/>
      <c r="EET59" s="142"/>
      <c r="EEU59" s="142"/>
      <c r="EEV59" s="142"/>
      <c r="EEW59" s="142"/>
      <c r="EEX59" s="142"/>
      <c r="EEY59" s="142"/>
      <c r="EEZ59" s="142"/>
      <c r="EFA59" s="142"/>
      <c r="EFB59" s="142"/>
      <c r="EFC59" s="142"/>
      <c r="EFD59" s="142"/>
      <c r="EFE59" s="142"/>
      <c r="EFF59" s="142"/>
      <c r="EFG59" s="142"/>
      <c r="EFH59" s="142"/>
      <c r="EFI59" s="142"/>
      <c r="EFJ59" s="142"/>
      <c r="EFK59" s="142"/>
      <c r="EFL59" s="142"/>
      <c r="EFM59" s="142"/>
      <c r="EFN59" s="142"/>
      <c r="EFO59" s="142"/>
      <c r="EFP59" s="142"/>
      <c r="EFQ59" s="142"/>
      <c r="EFR59" s="142"/>
      <c r="EFS59" s="142"/>
      <c r="EFT59" s="142"/>
      <c r="EFU59" s="142"/>
      <c r="EFV59" s="142"/>
      <c r="EFW59" s="142"/>
      <c r="EFX59" s="142"/>
      <c r="EFY59" s="142"/>
      <c r="EFZ59" s="142"/>
      <c r="EGA59" s="142"/>
      <c r="EGB59" s="142"/>
      <c r="EGC59" s="142"/>
      <c r="EGD59" s="142"/>
      <c r="EGE59" s="142"/>
      <c r="EGF59" s="142"/>
      <c r="EGG59" s="142"/>
      <c r="EGH59" s="142"/>
      <c r="EGI59" s="142"/>
      <c r="EGJ59" s="142"/>
      <c r="EGK59" s="142"/>
      <c r="EGL59" s="142"/>
      <c r="EGM59" s="142"/>
      <c r="EGN59" s="142"/>
      <c r="EGO59" s="142"/>
      <c r="EGP59" s="142"/>
      <c r="EGQ59" s="142"/>
      <c r="EGR59" s="142"/>
      <c r="EGS59" s="142"/>
      <c r="EGT59" s="142"/>
      <c r="EGU59" s="142"/>
      <c r="EGV59" s="142"/>
      <c r="EGW59" s="142"/>
      <c r="EGX59" s="142"/>
      <c r="EGY59" s="142"/>
      <c r="EGZ59" s="142"/>
      <c r="EHA59" s="142"/>
      <c r="EHB59" s="142"/>
      <c r="EHC59" s="142"/>
      <c r="EHD59" s="142"/>
      <c r="EHE59" s="142"/>
      <c r="EHF59" s="142"/>
      <c r="EHG59" s="142"/>
      <c r="EHH59" s="142"/>
      <c r="EHI59" s="142"/>
      <c r="EHJ59" s="142"/>
      <c r="EHK59" s="142"/>
      <c r="EHL59" s="142"/>
      <c r="EHM59" s="142"/>
      <c r="EHN59" s="142"/>
      <c r="EHO59" s="142"/>
      <c r="EHP59" s="142"/>
      <c r="EHQ59" s="142"/>
      <c r="EHR59" s="142"/>
      <c r="EHS59" s="142"/>
      <c r="EHT59" s="142"/>
      <c r="EHU59" s="142"/>
      <c r="EHV59" s="142"/>
      <c r="EHW59" s="142"/>
      <c r="EHX59" s="142"/>
      <c r="EHY59" s="142"/>
      <c r="EHZ59" s="142"/>
      <c r="EIA59" s="142"/>
      <c r="EIB59" s="142"/>
      <c r="EIC59" s="142"/>
      <c r="EID59" s="142"/>
      <c r="EIE59" s="142"/>
      <c r="EIF59" s="142"/>
      <c r="EIG59" s="142"/>
      <c r="EIH59" s="142"/>
      <c r="EII59" s="142"/>
      <c r="EIJ59" s="142"/>
      <c r="EIK59" s="142"/>
      <c r="EIL59" s="142"/>
      <c r="EIM59" s="142"/>
      <c r="EIN59" s="142"/>
      <c r="EIO59" s="142"/>
      <c r="EIP59" s="142"/>
      <c r="EIQ59" s="142"/>
      <c r="EIR59" s="142"/>
      <c r="EIS59" s="142"/>
      <c r="EIT59" s="142"/>
      <c r="EIU59" s="142"/>
      <c r="EIV59" s="142"/>
      <c r="EIW59" s="142"/>
      <c r="EIX59" s="142"/>
      <c r="EIY59" s="142"/>
      <c r="EIZ59" s="142"/>
      <c r="EJA59" s="142"/>
      <c r="EJB59" s="142"/>
      <c r="EJC59" s="142"/>
      <c r="EJD59" s="142"/>
      <c r="EJE59" s="142"/>
      <c r="EJF59" s="142"/>
      <c r="EJG59" s="142"/>
      <c r="EJH59" s="142"/>
      <c r="EJI59" s="142"/>
      <c r="EJJ59" s="142"/>
      <c r="EJK59" s="142"/>
      <c r="EJL59" s="142"/>
      <c r="EJM59" s="142"/>
      <c r="EJN59" s="142"/>
      <c r="EJO59" s="142"/>
      <c r="EJP59" s="142"/>
      <c r="EJQ59" s="142"/>
      <c r="EJR59" s="142"/>
      <c r="EJS59" s="142"/>
      <c r="EJT59" s="142"/>
      <c r="EJU59" s="142"/>
      <c r="EJV59" s="142"/>
      <c r="EJW59" s="142"/>
      <c r="EJX59" s="142"/>
      <c r="EJY59" s="142"/>
      <c r="EJZ59" s="142"/>
      <c r="EKA59" s="142"/>
      <c r="EKB59" s="142"/>
      <c r="EKC59" s="142"/>
      <c r="EKD59" s="142"/>
      <c r="EKE59" s="142"/>
      <c r="EKF59" s="142"/>
      <c r="EKG59" s="142"/>
      <c r="EKH59" s="142"/>
      <c r="EKI59" s="142"/>
      <c r="EKJ59" s="142"/>
      <c r="EKK59" s="142"/>
      <c r="EKL59" s="142"/>
      <c r="EKM59" s="142"/>
      <c r="EKN59" s="142"/>
      <c r="EKO59" s="142"/>
      <c r="EKP59" s="142"/>
      <c r="EKQ59" s="142"/>
      <c r="EKR59" s="142"/>
      <c r="EKS59" s="142"/>
      <c r="EKT59" s="142"/>
      <c r="EKU59" s="142"/>
      <c r="EKV59" s="142"/>
      <c r="EKW59" s="142"/>
      <c r="EKX59" s="142"/>
      <c r="EKY59" s="142"/>
      <c r="EKZ59" s="142"/>
      <c r="ELA59" s="142"/>
      <c r="ELB59" s="142"/>
      <c r="ELC59" s="142"/>
      <c r="ELD59" s="142"/>
      <c r="ELE59" s="142"/>
      <c r="ELF59" s="142"/>
      <c r="ELG59" s="142"/>
      <c r="ELH59" s="142"/>
      <c r="ELI59" s="142"/>
      <c r="ELJ59" s="142"/>
      <c r="ELK59" s="142"/>
      <c r="ELL59" s="142"/>
      <c r="ELM59" s="142"/>
      <c r="ELN59" s="142"/>
      <c r="ELO59" s="142"/>
      <c r="ELP59" s="142"/>
      <c r="ELQ59" s="142"/>
      <c r="ELR59" s="142"/>
      <c r="ELS59" s="142"/>
      <c r="ELT59" s="142"/>
      <c r="ELU59" s="142"/>
      <c r="ELV59" s="142"/>
      <c r="ELW59" s="142"/>
      <c r="ELX59" s="142"/>
      <c r="ELY59" s="142"/>
      <c r="ELZ59" s="142"/>
      <c r="EMA59" s="142"/>
      <c r="EMB59" s="142"/>
      <c r="EMC59" s="142"/>
      <c r="EMD59" s="142"/>
      <c r="EME59" s="142"/>
      <c r="EMF59" s="142"/>
      <c r="EMG59" s="142"/>
      <c r="EMH59" s="142"/>
      <c r="EMI59" s="142"/>
      <c r="EMJ59" s="142"/>
      <c r="EMK59" s="142"/>
      <c r="EML59" s="142"/>
      <c r="EMM59" s="142"/>
      <c r="EMN59" s="142"/>
      <c r="EMO59" s="142"/>
      <c r="EMP59" s="142"/>
      <c r="EMQ59" s="142"/>
      <c r="EMR59" s="142"/>
      <c r="EMS59" s="142"/>
      <c r="EMT59" s="142"/>
      <c r="EMU59" s="142"/>
      <c r="EMV59" s="142"/>
      <c r="EMW59" s="142"/>
      <c r="EMX59" s="142"/>
      <c r="EMY59" s="142"/>
      <c r="EMZ59" s="142"/>
      <c r="ENA59" s="142"/>
      <c r="ENB59" s="142"/>
      <c r="ENC59" s="142"/>
      <c r="END59" s="142"/>
      <c r="ENE59" s="142"/>
      <c r="ENF59" s="142"/>
      <c r="ENG59" s="142"/>
      <c r="ENH59" s="142"/>
      <c r="ENI59" s="142"/>
      <c r="ENJ59" s="142"/>
      <c r="ENK59" s="142"/>
      <c r="ENL59" s="142"/>
      <c r="ENM59" s="142"/>
      <c r="ENN59" s="142"/>
      <c r="ENO59" s="142"/>
      <c r="ENP59" s="142"/>
      <c r="ENQ59" s="142"/>
      <c r="ENR59" s="142"/>
      <c r="ENS59" s="142"/>
      <c r="ENT59" s="142"/>
      <c r="ENU59" s="142"/>
      <c r="ENV59" s="142"/>
      <c r="ENW59" s="142"/>
      <c r="ENX59" s="142"/>
      <c r="ENY59" s="142"/>
      <c r="ENZ59" s="142"/>
      <c r="EOA59" s="142"/>
      <c r="EOB59" s="142"/>
      <c r="EOC59" s="142"/>
      <c r="EOD59" s="142"/>
      <c r="EOE59" s="142"/>
      <c r="EOF59" s="142"/>
      <c r="EOG59" s="142"/>
      <c r="EOH59" s="142"/>
      <c r="EOI59" s="142"/>
      <c r="EOJ59" s="142"/>
      <c r="EOK59" s="142"/>
      <c r="EOL59" s="142"/>
      <c r="EOM59" s="142"/>
      <c r="EON59" s="142"/>
      <c r="EOO59" s="142"/>
      <c r="EOP59" s="142"/>
      <c r="EOQ59" s="142"/>
      <c r="EOR59" s="142"/>
      <c r="EOS59" s="142"/>
      <c r="EOT59" s="142"/>
      <c r="EOU59" s="142"/>
      <c r="EOV59" s="142"/>
      <c r="EOW59" s="142"/>
      <c r="EOX59" s="142"/>
      <c r="EOY59" s="142"/>
      <c r="EOZ59" s="142"/>
      <c r="EPA59" s="142"/>
      <c r="EPB59" s="142"/>
      <c r="EPC59" s="142"/>
      <c r="EPD59" s="142"/>
      <c r="EPE59" s="142"/>
      <c r="EPF59" s="142"/>
      <c r="EPG59" s="142"/>
      <c r="EPH59" s="142"/>
      <c r="EPI59" s="142"/>
      <c r="EPJ59" s="142"/>
      <c r="EPK59" s="142"/>
      <c r="EPL59" s="142"/>
      <c r="EPM59" s="142"/>
      <c r="EPN59" s="142"/>
      <c r="EPO59" s="142"/>
      <c r="EPP59" s="142"/>
      <c r="EPQ59" s="142"/>
      <c r="EPR59" s="142"/>
      <c r="EPS59" s="142"/>
      <c r="EPT59" s="142"/>
      <c r="EPU59" s="142"/>
      <c r="EPV59" s="142"/>
      <c r="EPW59" s="142"/>
      <c r="EPX59" s="142"/>
      <c r="EPY59" s="142"/>
      <c r="EPZ59" s="142"/>
      <c r="EQA59" s="142"/>
      <c r="EQB59" s="142"/>
      <c r="EQC59" s="142"/>
      <c r="EQD59" s="142"/>
      <c r="EQE59" s="142"/>
      <c r="EQF59" s="142"/>
      <c r="EQG59" s="142"/>
      <c r="EQH59" s="142"/>
      <c r="EQI59" s="142"/>
      <c r="EQJ59" s="142"/>
      <c r="EQK59" s="142"/>
      <c r="EQL59" s="142"/>
      <c r="EQM59" s="142"/>
      <c r="EQN59" s="142"/>
      <c r="EQO59" s="142"/>
      <c r="EQP59" s="142"/>
      <c r="EQQ59" s="142"/>
      <c r="EQR59" s="142"/>
      <c r="EQS59" s="142"/>
      <c r="EQT59" s="142"/>
      <c r="EQU59" s="142"/>
      <c r="EQV59" s="142"/>
      <c r="EQW59" s="142"/>
      <c r="EQX59" s="142"/>
      <c r="EQY59" s="142"/>
      <c r="EQZ59" s="142"/>
      <c r="ERA59" s="142"/>
      <c r="ERB59" s="142"/>
      <c r="ERC59" s="142"/>
      <c r="ERD59" s="142"/>
      <c r="ERE59" s="142"/>
      <c r="ERF59" s="142"/>
      <c r="ERG59" s="142"/>
      <c r="ERH59" s="142"/>
      <c r="ERI59" s="142"/>
      <c r="ERJ59" s="142"/>
      <c r="ERK59" s="142"/>
      <c r="ERL59" s="142"/>
      <c r="ERM59" s="142"/>
      <c r="ERN59" s="142"/>
      <c r="ERO59" s="142"/>
      <c r="ERP59" s="142"/>
      <c r="ERQ59" s="142"/>
      <c r="ERR59" s="142"/>
      <c r="ERS59" s="142"/>
      <c r="ERT59" s="142"/>
      <c r="ERU59" s="142"/>
      <c r="ERV59" s="142"/>
      <c r="ERW59" s="142"/>
      <c r="ERX59" s="142"/>
      <c r="ERY59" s="142"/>
      <c r="ERZ59" s="142"/>
      <c r="ESA59" s="142"/>
      <c r="ESB59" s="142"/>
      <c r="ESC59" s="142"/>
      <c r="ESD59" s="142"/>
      <c r="ESE59" s="142"/>
      <c r="ESF59" s="142"/>
      <c r="ESG59" s="142"/>
      <c r="ESH59" s="142"/>
      <c r="ESI59" s="142"/>
      <c r="ESJ59" s="142"/>
      <c r="ESK59" s="142"/>
      <c r="ESL59" s="142"/>
      <c r="ESM59" s="142"/>
      <c r="ESN59" s="142"/>
      <c r="ESO59" s="142"/>
      <c r="ESP59" s="142"/>
      <c r="ESQ59" s="142"/>
      <c r="ESR59" s="142"/>
      <c r="ESS59" s="142"/>
      <c r="EST59" s="142"/>
      <c r="ESU59" s="142"/>
      <c r="ESV59" s="142"/>
      <c r="ESW59" s="142"/>
      <c r="ESX59" s="142"/>
      <c r="ESY59" s="142"/>
      <c r="ESZ59" s="142"/>
      <c r="ETA59" s="142"/>
      <c r="ETB59" s="142"/>
      <c r="ETC59" s="142"/>
      <c r="ETD59" s="142"/>
      <c r="ETE59" s="142"/>
      <c r="ETF59" s="142"/>
      <c r="ETG59" s="142"/>
      <c r="ETH59" s="142"/>
      <c r="ETI59" s="142"/>
      <c r="ETJ59" s="142"/>
      <c r="ETK59" s="142"/>
      <c r="ETL59" s="142"/>
      <c r="ETM59" s="142"/>
      <c r="ETN59" s="142"/>
      <c r="ETO59" s="142"/>
      <c r="ETP59" s="142"/>
      <c r="ETQ59" s="142"/>
      <c r="ETR59" s="142"/>
      <c r="ETS59" s="142"/>
      <c r="ETT59" s="142"/>
      <c r="ETU59" s="142"/>
      <c r="ETV59" s="142"/>
      <c r="ETW59" s="142"/>
      <c r="ETX59" s="142"/>
      <c r="ETY59" s="142"/>
      <c r="ETZ59" s="142"/>
      <c r="EUA59" s="142"/>
      <c r="EUB59" s="142"/>
      <c r="EUC59" s="142"/>
      <c r="EUD59" s="142"/>
      <c r="EUE59" s="142"/>
      <c r="EUF59" s="142"/>
      <c r="EUG59" s="142"/>
      <c r="EUH59" s="142"/>
      <c r="EUI59" s="142"/>
      <c r="EUJ59" s="142"/>
      <c r="EUK59" s="142"/>
      <c r="EUL59" s="142"/>
      <c r="EUM59" s="142"/>
      <c r="EUN59" s="142"/>
      <c r="EUO59" s="142"/>
      <c r="EUP59" s="142"/>
      <c r="EUQ59" s="142"/>
      <c r="EUR59" s="142"/>
      <c r="EUS59" s="142"/>
      <c r="EUT59" s="142"/>
      <c r="EUU59" s="142"/>
      <c r="EUV59" s="142"/>
      <c r="EUW59" s="142"/>
      <c r="EUX59" s="142"/>
      <c r="EUY59" s="142"/>
      <c r="EUZ59" s="142"/>
      <c r="EVA59" s="142"/>
      <c r="EVB59" s="142"/>
      <c r="EVC59" s="142"/>
      <c r="EVD59" s="142"/>
      <c r="EVE59" s="142"/>
      <c r="EVF59" s="142"/>
      <c r="EVG59" s="142"/>
      <c r="EVH59" s="142"/>
      <c r="EVI59" s="142"/>
      <c r="EVJ59" s="142"/>
      <c r="EVK59" s="142"/>
      <c r="EVL59" s="142"/>
      <c r="EVM59" s="142"/>
      <c r="EVN59" s="142"/>
      <c r="EVO59" s="142"/>
      <c r="EVP59" s="142"/>
      <c r="EVQ59" s="142"/>
      <c r="EVR59" s="142"/>
      <c r="EVS59" s="142"/>
      <c r="EVT59" s="142"/>
      <c r="EVU59" s="142"/>
      <c r="EVV59" s="142"/>
      <c r="EVW59" s="142"/>
      <c r="EVX59" s="142"/>
      <c r="EVY59" s="142"/>
      <c r="EVZ59" s="142"/>
      <c r="EWA59" s="142"/>
      <c r="EWB59" s="142"/>
      <c r="EWC59" s="142"/>
      <c r="EWD59" s="142"/>
      <c r="EWE59" s="142"/>
      <c r="EWF59" s="142"/>
      <c r="EWG59" s="142"/>
      <c r="EWH59" s="142"/>
      <c r="EWI59" s="142"/>
      <c r="EWJ59" s="142"/>
      <c r="EWK59" s="142"/>
      <c r="EWL59" s="142"/>
      <c r="EWM59" s="142"/>
      <c r="EWN59" s="142"/>
      <c r="EWO59" s="142"/>
      <c r="EWP59" s="142"/>
      <c r="EWQ59" s="142"/>
      <c r="EWR59" s="142"/>
      <c r="EWS59" s="142"/>
      <c r="EWT59" s="142"/>
      <c r="EWU59" s="142"/>
      <c r="EWV59" s="142"/>
      <c r="EWW59" s="142"/>
      <c r="EWX59" s="142"/>
      <c r="EWY59" s="142"/>
      <c r="EWZ59" s="142"/>
      <c r="EXA59" s="142"/>
      <c r="EXB59" s="142"/>
      <c r="EXC59" s="142"/>
      <c r="EXD59" s="142"/>
      <c r="EXE59" s="142"/>
      <c r="EXF59" s="142"/>
      <c r="EXG59" s="142"/>
      <c r="EXH59" s="142"/>
      <c r="EXI59" s="142"/>
      <c r="EXJ59" s="142"/>
      <c r="EXK59" s="142"/>
      <c r="EXL59" s="142"/>
      <c r="EXM59" s="142"/>
      <c r="EXN59" s="142"/>
      <c r="EXO59" s="142"/>
      <c r="EXP59" s="142"/>
      <c r="EXQ59" s="142"/>
      <c r="EXR59" s="142"/>
      <c r="EXS59" s="142"/>
      <c r="EXT59" s="142"/>
      <c r="EXU59" s="142"/>
      <c r="EXV59" s="142"/>
      <c r="EXW59" s="142"/>
      <c r="EXX59" s="142"/>
      <c r="EXY59" s="142"/>
      <c r="EXZ59" s="142"/>
      <c r="EYA59" s="142"/>
      <c r="EYB59" s="142"/>
      <c r="EYC59" s="142"/>
      <c r="EYD59" s="142"/>
      <c r="EYE59" s="142"/>
      <c r="EYF59" s="142"/>
      <c r="EYG59" s="142"/>
      <c r="EYH59" s="142"/>
      <c r="EYI59" s="142"/>
      <c r="EYJ59" s="142"/>
      <c r="EYK59" s="142"/>
      <c r="EYL59" s="142"/>
      <c r="EYM59" s="142"/>
      <c r="EYN59" s="142"/>
      <c r="EYO59" s="142"/>
      <c r="EYP59" s="142"/>
      <c r="EYQ59" s="142"/>
      <c r="EYR59" s="142"/>
      <c r="EYS59" s="142"/>
      <c r="EYT59" s="142"/>
      <c r="EYU59" s="142"/>
      <c r="EYV59" s="142"/>
      <c r="EYW59" s="142"/>
      <c r="EYX59" s="142"/>
      <c r="EYY59" s="142"/>
      <c r="EYZ59" s="142"/>
      <c r="EZA59" s="142"/>
      <c r="EZB59" s="142"/>
      <c r="EZC59" s="142"/>
      <c r="EZD59" s="142"/>
      <c r="EZE59" s="142"/>
      <c r="EZF59" s="142"/>
      <c r="EZG59" s="142"/>
      <c r="EZH59" s="142"/>
      <c r="EZI59" s="142"/>
      <c r="EZJ59" s="142"/>
      <c r="EZK59" s="142"/>
      <c r="EZL59" s="142"/>
      <c r="EZM59" s="142"/>
      <c r="EZN59" s="142"/>
      <c r="EZO59" s="142"/>
      <c r="EZP59" s="142"/>
      <c r="EZQ59" s="142"/>
      <c r="EZR59" s="142"/>
      <c r="EZS59" s="142"/>
      <c r="EZT59" s="142"/>
      <c r="EZU59" s="142"/>
      <c r="EZV59" s="142"/>
      <c r="EZW59" s="142"/>
      <c r="EZX59" s="142"/>
      <c r="EZY59" s="142"/>
      <c r="EZZ59" s="142"/>
      <c r="FAA59" s="142"/>
      <c r="FAB59" s="142"/>
      <c r="FAC59" s="142"/>
      <c r="FAD59" s="142"/>
      <c r="FAE59" s="142"/>
      <c r="FAF59" s="142"/>
      <c r="FAG59" s="142"/>
      <c r="FAH59" s="142"/>
      <c r="FAI59" s="142"/>
      <c r="FAJ59" s="142"/>
      <c r="FAK59" s="142"/>
      <c r="FAL59" s="142"/>
      <c r="FAM59" s="142"/>
      <c r="FAN59" s="142"/>
      <c r="FAO59" s="142"/>
      <c r="FAP59" s="142"/>
      <c r="FAQ59" s="142"/>
      <c r="FAR59" s="142"/>
      <c r="FAS59" s="142"/>
      <c r="FAT59" s="142"/>
      <c r="FAU59" s="142"/>
      <c r="FAV59" s="142"/>
      <c r="FAW59" s="142"/>
      <c r="FAX59" s="142"/>
      <c r="FAY59" s="142"/>
      <c r="FAZ59" s="142"/>
      <c r="FBA59" s="142"/>
      <c r="FBB59" s="142"/>
      <c r="FBC59" s="142"/>
      <c r="FBD59" s="142"/>
      <c r="FBE59" s="142"/>
      <c r="FBF59" s="142"/>
      <c r="FBG59" s="142"/>
      <c r="FBH59" s="142"/>
      <c r="FBI59" s="142"/>
      <c r="FBJ59" s="142"/>
      <c r="FBK59" s="142"/>
      <c r="FBL59" s="142"/>
      <c r="FBM59" s="142"/>
      <c r="FBN59" s="142"/>
      <c r="FBO59" s="142"/>
      <c r="FBP59" s="142"/>
      <c r="FBQ59" s="142"/>
      <c r="FBR59" s="142"/>
      <c r="FBS59" s="142"/>
      <c r="FBT59" s="142"/>
      <c r="FBU59" s="142"/>
      <c r="FBV59" s="142"/>
      <c r="FBW59" s="142"/>
      <c r="FBX59" s="142"/>
      <c r="FBY59" s="142"/>
      <c r="FBZ59" s="142"/>
      <c r="FCA59" s="142"/>
      <c r="FCB59" s="142"/>
      <c r="FCC59" s="142"/>
      <c r="FCD59" s="142"/>
      <c r="FCE59" s="142"/>
      <c r="FCF59" s="142"/>
      <c r="FCG59" s="142"/>
      <c r="FCH59" s="142"/>
      <c r="FCI59" s="142"/>
      <c r="FCJ59" s="142"/>
      <c r="FCK59" s="142"/>
      <c r="FCL59" s="142"/>
      <c r="FCM59" s="142"/>
      <c r="FCN59" s="142"/>
      <c r="FCO59" s="142"/>
      <c r="FCP59" s="142"/>
      <c r="FCQ59" s="142"/>
      <c r="FCR59" s="142"/>
      <c r="FCS59" s="142"/>
      <c r="FCT59" s="142"/>
      <c r="FCU59" s="142"/>
      <c r="FCV59" s="142"/>
      <c r="FCW59" s="142"/>
      <c r="FCX59" s="142"/>
      <c r="FCY59" s="142"/>
      <c r="FCZ59" s="142"/>
      <c r="FDA59" s="142"/>
      <c r="FDB59" s="142"/>
      <c r="FDC59" s="142"/>
      <c r="FDD59" s="142"/>
      <c r="FDE59" s="142"/>
      <c r="FDF59" s="142"/>
      <c r="FDG59" s="142"/>
      <c r="FDH59" s="142"/>
      <c r="FDI59" s="142"/>
      <c r="FDJ59" s="142"/>
      <c r="FDK59" s="142"/>
      <c r="FDL59" s="142"/>
      <c r="FDM59" s="142"/>
      <c r="FDN59" s="142"/>
      <c r="FDO59" s="142"/>
      <c r="FDP59" s="142"/>
      <c r="FDQ59" s="142"/>
      <c r="FDR59" s="142"/>
      <c r="FDS59" s="142"/>
      <c r="FDT59" s="142"/>
      <c r="FDU59" s="142"/>
      <c r="FDV59" s="142"/>
      <c r="FDW59" s="142"/>
      <c r="FDX59" s="142"/>
      <c r="FDY59" s="142"/>
      <c r="FDZ59" s="142"/>
      <c r="FEA59" s="142"/>
      <c r="FEB59" s="142"/>
      <c r="FEC59" s="142"/>
      <c r="FED59" s="142"/>
      <c r="FEE59" s="142"/>
      <c r="FEF59" s="142"/>
      <c r="FEG59" s="142"/>
      <c r="FEH59" s="142"/>
      <c r="FEI59" s="142"/>
      <c r="FEJ59" s="142"/>
      <c r="FEK59" s="142"/>
      <c r="FEL59" s="142"/>
      <c r="FEM59" s="142"/>
      <c r="FEN59" s="142"/>
      <c r="FEO59" s="142"/>
      <c r="FEP59" s="142"/>
      <c r="FEQ59" s="142"/>
      <c r="FER59" s="142"/>
      <c r="FES59" s="142"/>
      <c r="FET59" s="142"/>
      <c r="FEU59" s="142"/>
      <c r="FEV59" s="142"/>
      <c r="FEW59" s="142"/>
      <c r="FEX59" s="142"/>
      <c r="FEY59" s="142"/>
      <c r="FEZ59" s="142"/>
      <c r="FFA59" s="142"/>
      <c r="FFB59" s="142"/>
      <c r="FFC59" s="142"/>
      <c r="FFD59" s="142"/>
      <c r="FFE59" s="142"/>
      <c r="FFF59" s="142"/>
      <c r="FFG59" s="142"/>
      <c r="FFH59" s="142"/>
      <c r="FFI59" s="142"/>
      <c r="FFJ59" s="142"/>
      <c r="FFK59" s="142"/>
      <c r="FFL59" s="142"/>
      <c r="FFM59" s="142"/>
      <c r="FFN59" s="142"/>
      <c r="FFO59" s="142"/>
      <c r="FFP59" s="142"/>
      <c r="FFQ59" s="142"/>
      <c r="FFR59" s="142"/>
      <c r="FFS59" s="142"/>
      <c r="FFT59" s="142"/>
      <c r="FFU59" s="142"/>
      <c r="FFV59" s="142"/>
      <c r="FFW59" s="142"/>
      <c r="FFX59" s="142"/>
      <c r="FFY59" s="142"/>
      <c r="FFZ59" s="142"/>
      <c r="FGA59" s="142"/>
      <c r="FGB59" s="142"/>
      <c r="FGC59" s="142"/>
      <c r="FGD59" s="142"/>
      <c r="FGE59" s="142"/>
      <c r="FGF59" s="142"/>
      <c r="FGG59" s="142"/>
      <c r="FGH59" s="142"/>
      <c r="FGI59" s="142"/>
      <c r="FGJ59" s="142"/>
      <c r="FGK59" s="142"/>
      <c r="FGL59" s="142"/>
      <c r="FGM59" s="142"/>
      <c r="FGN59" s="142"/>
      <c r="FGO59" s="142"/>
      <c r="FGP59" s="142"/>
      <c r="FGQ59" s="142"/>
      <c r="FGR59" s="142"/>
      <c r="FGS59" s="142"/>
      <c r="FGT59" s="142"/>
      <c r="FGU59" s="142"/>
      <c r="FGV59" s="142"/>
      <c r="FGW59" s="142"/>
      <c r="FGX59" s="142"/>
      <c r="FGY59" s="142"/>
      <c r="FGZ59" s="142"/>
      <c r="FHA59" s="142"/>
      <c r="FHB59" s="142"/>
      <c r="FHC59" s="142"/>
      <c r="FHD59" s="142"/>
      <c r="FHE59" s="142"/>
      <c r="FHF59" s="142"/>
      <c r="FHG59" s="142"/>
      <c r="FHH59" s="142"/>
      <c r="FHI59" s="142"/>
      <c r="FHJ59" s="142"/>
      <c r="FHK59" s="142"/>
      <c r="FHL59" s="142"/>
      <c r="FHM59" s="142"/>
      <c r="FHN59" s="142"/>
      <c r="FHO59" s="142"/>
      <c r="FHP59" s="142"/>
      <c r="FHQ59" s="142"/>
      <c r="FHR59" s="142"/>
      <c r="FHS59" s="142"/>
      <c r="FHT59" s="142"/>
      <c r="FHU59" s="142"/>
      <c r="FHV59" s="142"/>
      <c r="FHW59" s="142"/>
      <c r="FHX59" s="142"/>
      <c r="FHY59" s="142"/>
      <c r="FHZ59" s="142"/>
      <c r="FIA59" s="142"/>
      <c r="FIB59" s="142"/>
      <c r="FIC59" s="142"/>
      <c r="FID59" s="142"/>
      <c r="FIE59" s="142"/>
      <c r="FIF59" s="142"/>
      <c r="FIG59" s="142"/>
      <c r="FIH59" s="142"/>
      <c r="FII59" s="142"/>
      <c r="FIJ59" s="142"/>
      <c r="FIK59" s="142"/>
      <c r="FIL59" s="142"/>
      <c r="FIM59" s="142"/>
      <c r="FIN59" s="142"/>
      <c r="FIO59" s="142"/>
      <c r="FIP59" s="142"/>
      <c r="FIQ59" s="142"/>
      <c r="FIR59" s="142"/>
      <c r="FIS59" s="142"/>
      <c r="FIT59" s="142"/>
      <c r="FIU59" s="142"/>
      <c r="FIV59" s="142"/>
      <c r="FIW59" s="142"/>
      <c r="FIX59" s="142"/>
      <c r="FIY59" s="142"/>
      <c r="FIZ59" s="142"/>
      <c r="FJA59" s="142"/>
      <c r="FJB59" s="142"/>
      <c r="FJC59" s="142"/>
      <c r="FJD59" s="142"/>
      <c r="FJE59" s="142"/>
      <c r="FJF59" s="142"/>
      <c r="FJG59" s="142"/>
      <c r="FJH59" s="142"/>
      <c r="FJI59" s="142"/>
      <c r="FJJ59" s="142"/>
      <c r="FJK59" s="142"/>
      <c r="FJL59" s="142"/>
      <c r="FJM59" s="142"/>
      <c r="FJN59" s="142"/>
      <c r="FJO59" s="142"/>
      <c r="FJP59" s="142"/>
      <c r="FJQ59" s="142"/>
      <c r="FJR59" s="142"/>
      <c r="FJS59" s="142"/>
      <c r="FJT59" s="142"/>
      <c r="FJU59" s="142"/>
      <c r="FJV59" s="142"/>
      <c r="FJW59" s="142"/>
      <c r="FJX59" s="142"/>
      <c r="FJY59" s="142"/>
      <c r="FJZ59" s="142"/>
      <c r="FKA59" s="142"/>
      <c r="FKB59" s="142"/>
      <c r="FKC59" s="142"/>
      <c r="FKD59" s="142"/>
      <c r="FKE59" s="142"/>
      <c r="FKF59" s="142"/>
      <c r="FKG59" s="142"/>
      <c r="FKH59" s="142"/>
      <c r="FKI59" s="142"/>
      <c r="FKJ59" s="142"/>
      <c r="FKK59" s="142"/>
      <c r="FKL59" s="142"/>
      <c r="FKM59" s="142"/>
      <c r="FKN59" s="142"/>
      <c r="FKO59" s="142"/>
      <c r="FKP59" s="142"/>
      <c r="FKQ59" s="142"/>
      <c r="FKR59" s="142"/>
      <c r="FKS59" s="142"/>
      <c r="FKT59" s="142"/>
      <c r="FKU59" s="142"/>
      <c r="FKV59" s="142"/>
      <c r="FKW59" s="142"/>
      <c r="FKX59" s="142"/>
      <c r="FKY59" s="142"/>
      <c r="FKZ59" s="142"/>
      <c r="FLA59" s="142"/>
      <c r="FLB59" s="142"/>
      <c r="FLC59" s="142"/>
      <c r="FLD59" s="142"/>
      <c r="FLE59" s="142"/>
      <c r="FLF59" s="142"/>
      <c r="FLG59" s="142"/>
      <c r="FLH59" s="142"/>
      <c r="FLI59" s="142"/>
      <c r="FLJ59" s="142"/>
      <c r="FLK59" s="142"/>
      <c r="FLL59" s="142"/>
      <c r="FLM59" s="142"/>
      <c r="FLN59" s="142"/>
      <c r="FLO59" s="142"/>
      <c r="FLP59" s="142"/>
      <c r="FLQ59" s="142"/>
      <c r="FLR59" s="142"/>
      <c r="FLS59" s="142"/>
      <c r="FLT59" s="142"/>
      <c r="FLU59" s="142"/>
      <c r="FLV59" s="142"/>
      <c r="FLW59" s="142"/>
      <c r="FLX59" s="142"/>
      <c r="FLY59" s="142"/>
      <c r="FLZ59" s="142"/>
      <c r="FMA59" s="142"/>
      <c r="FMB59" s="142"/>
      <c r="FMC59" s="142"/>
      <c r="FMD59" s="142"/>
      <c r="FME59" s="142"/>
      <c r="FMF59" s="142"/>
      <c r="FMG59" s="142"/>
      <c r="FMH59" s="142"/>
      <c r="FMI59" s="142"/>
      <c r="FMJ59" s="142"/>
      <c r="FMK59" s="142"/>
      <c r="FML59" s="142"/>
      <c r="FMM59" s="142"/>
      <c r="FMN59" s="142"/>
      <c r="FMO59" s="142"/>
      <c r="FMP59" s="142"/>
      <c r="FMQ59" s="142"/>
      <c r="FMR59" s="142"/>
      <c r="FMS59" s="142"/>
      <c r="FMT59" s="142"/>
      <c r="FMU59" s="142"/>
      <c r="FMV59" s="142"/>
      <c r="FMW59" s="142"/>
      <c r="FMX59" s="142"/>
      <c r="FMY59" s="142"/>
      <c r="FMZ59" s="142"/>
      <c r="FNA59" s="142"/>
      <c r="FNB59" s="142"/>
      <c r="FNC59" s="142"/>
      <c r="FND59" s="142"/>
      <c r="FNE59" s="142"/>
      <c r="FNF59" s="142"/>
      <c r="FNG59" s="142"/>
      <c r="FNH59" s="142"/>
      <c r="FNI59" s="142"/>
      <c r="FNJ59" s="142"/>
      <c r="FNK59" s="142"/>
      <c r="FNL59" s="142"/>
      <c r="FNM59" s="142"/>
      <c r="FNN59" s="142"/>
      <c r="FNO59" s="142"/>
      <c r="FNP59" s="142"/>
      <c r="FNQ59" s="142"/>
      <c r="FNR59" s="142"/>
      <c r="FNS59" s="142"/>
      <c r="FNT59" s="142"/>
      <c r="FNU59" s="142"/>
      <c r="FNV59" s="142"/>
      <c r="FNW59" s="142"/>
      <c r="FNX59" s="142"/>
      <c r="FNY59" s="142"/>
      <c r="FNZ59" s="142"/>
      <c r="FOA59" s="142"/>
      <c r="FOB59" s="142"/>
      <c r="FOC59" s="142"/>
      <c r="FOD59" s="142"/>
      <c r="FOE59" s="142"/>
      <c r="FOF59" s="142"/>
      <c r="FOG59" s="142"/>
      <c r="FOH59" s="142"/>
      <c r="FOI59" s="142"/>
      <c r="FOJ59" s="142"/>
      <c r="FOK59" s="142"/>
      <c r="FOL59" s="142"/>
      <c r="FOM59" s="142"/>
      <c r="FON59" s="142"/>
      <c r="FOO59" s="142"/>
      <c r="FOP59" s="142"/>
      <c r="FOQ59" s="142"/>
      <c r="FOR59" s="142"/>
      <c r="FOS59" s="142"/>
      <c r="FOT59" s="142"/>
      <c r="FOU59" s="142"/>
      <c r="FOV59" s="142"/>
      <c r="FOW59" s="142"/>
      <c r="FOX59" s="142"/>
      <c r="FOY59" s="142"/>
      <c r="FOZ59" s="142"/>
      <c r="FPA59" s="142"/>
      <c r="FPB59" s="142"/>
      <c r="FPC59" s="142"/>
      <c r="FPD59" s="142"/>
      <c r="FPE59" s="142"/>
      <c r="FPF59" s="142"/>
      <c r="FPG59" s="142"/>
      <c r="FPH59" s="142"/>
      <c r="FPI59" s="142"/>
      <c r="FPJ59" s="142"/>
      <c r="FPK59" s="142"/>
      <c r="FPL59" s="142"/>
      <c r="FPM59" s="142"/>
      <c r="FPN59" s="142"/>
      <c r="FPO59" s="142"/>
      <c r="FPP59" s="142"/>
      <c r="FPQ59" s="142"/>
      <c r="FPR59" s="142"/>
      <c r="FPS59" s="142"/>
      <c r="FPT59" s="142"/>
      <c r="FPU59" s="142"/>
      <c r="FPV59" s="142"/>
      <c r="FPW59" s="142"/>
      <c r="FPX59" s="142"/>
      <c r="FPY59" s="142"/>
      <c r="FPZ59" s="142"/>
      <c r="FQA59" s="142"/>
      <c r="FQB59" s="142"/>
      <c r="FQC59" s="142"/>
      <c r="FQD59" s="142"/>
      <c r="FQE59" s="142"/>
      <c r="FQF59" s="142"/>
      <c r="FQG59" s="142"/>
      <c r="FQH59" s="142"/>
      <c r="FQI59" s="142"/>
      <c r="FQJ59" s="142"/>
      <c r="FQK59" s="142"/>
      <c r="FQL59" s="142"/>
      <c r="FQM59" s="142"/>
      <c r="FQN59" s="142"/>
      <c r="FQO59" s="142"/>
      <c r="FQP59" s="142"/>
      <c r="FQQ59" s="142"/>
      <c r="FQR59" s="142"/>
      <c r="FQS59" s="142"/>
      <c r="FQT59" s="142"/>
      <c r="FQU59" s="142"/>
      <c r="FQV59" s="142"/>
      <c r="FQW59" s="142"/>
      <c r="FQX59" s="142"/>
      <c r="FQY59" s="142"/>
      <c r="FQZ59" s="142"/>
      <c r="FRA59" s="142"/>
      <c r="FRB59" s="142"/>
      <c r="FRC59" s="142"/>
      <c r="FRD59" s="142"/>
      <c r="FRE59" s="142"/>
      <c r="FRF59" s="142"/>
      <c r="FRG59" s="142"/>
      <c r="FRH59" s="142"/>
      <c r="FRI59" s="142"/>
      <c r="FRJ59" s="142"/>
      <c r="FRK59" s="142"/>
      <c r="FRL59" s="142"/>
      <c r="FRM59" s="142"/>
      <c r="FRN59" s="142"/>
      <c r="FRO59" s="142"/>
      <c r="FRP59" s="142"/>
      <c r="FRQ59" s="142"/>
      <c r="FRR59" s="142"/>
      <c r="FRS59" s="142"/>
      <c r="FRT59" s="142"/>
      <c r="FRU59" s="142"/>
      <c r="FRV59" s="142"/>
      <c r="FRW59" s="142"/>
      <c r="FRX59" s="142"/>
      <c r="FRY59" s="142"/>
      <c r="FRZ59" s="142"/>
      <c r="FSA59" s="142"/>
      <c r="FSB59" s="142"/>
      <c r="FSC59" s="142"/>
      <c r="FSD59" s="142"/>
      <c r="FSE59" s="142"/>
      <c r="FSF59" s="142"/>
      <c r="FSG59" s="142"/>
      <c r="FSH59" s="142"/>
      <c r="FSI59" s="142"/>
      <c r="FSJ59" s="142"/>
      <c r="FSK59" s="142"/>
      <c r="FSL59" s="142"/>
      <c r="FSM59" s="142"/>
      <c r="FSN59" s="142"/>
      <c r="FSO59" s="142"/>
      <c r="FSP59" s="142"/>
      <c r="FSQ59" s="142"/>
      <c r="FSR59" s="142"/>
      <c r="FSS59" s="142"/>
      <c r="FST59" s="142"/>
      <c r="FSU59" s="142"/>
      <c r="FSV59" s="142"/>
      <c r="FSW59" s="142"/>
      <c r="FSX59" s="142"/>
      <c r="FSY59" s="142"/>
      <c r="FSZ59" s="142"/>
      <c r="FTA59" s="142"/>
      <c r="FTB59" s="142"/>
      <c r="FTC59" s="142"/>
      <c r="FTD59" s="142"/>
      <c r="FTE59" s="142"/>
      <c r="FTF59" s="142"/>
      <c r="FTG59" s="142"/>
      <c r="FTH59" s="142"/>
      <c r="FTI59" s="142"/>
      <c r="FTJ59" s="142"/>
      <c r="FTK59" s="142"/>
      <c r="FTL59" s="142"/>
      <c r="FTM59" s="142"/>
      <c r="FTN59" s="142"/>
      <c r="FTO59" s="142"/>
      <c r="FTP59" s="142"/>
      <c r="FTQ59" s="142"/>
      <c r="FTR59" s="142"/>
      <c r="FTS59" s="142"/>
      <c r="FTT59" s="142"/>
      <c r="FTU59" s="142"/>
      <c r="FTV59" s="142"/>
      <c r="FTW59" s="142"/>
      <c r="FTX59" s="142"/>
      <c r="FTY59" s="142"/>
      <c r="FTZ59" s="142"/>
      <c r="FUA59" s="142"/>
      <c r="FUB59" s="142"/>
      <c r="FUC59" s="142"/>
      <c r="FUD59" s="142"/>
      <c r="FUE59" s="142"/>
      <c r="FUF59" s="142"/>
      <c r="FUG59" s="142"/>
      <c r="FUH59" s="142"/>
      <c r="FUI59" s="142"/>
      <c r="FUJ59" s="142"/>
      <c r="FUK59" s="142"/>
      <c r="FUL59" s="142"/>
      <c r="FUM59" s="142"/>
      <c r="FUN59" s="142"/>
      <c r="FUO59" s="142"/>
      <c r="FUP59" s="142"/>
      <c r="FUQ59" s="142"/>
      <c r="FUR59" s="142"/>
      <c r="FUS59" s="142"/>
      <c r="FUT59" s="142"/>
      <c r="FUU59" s="142"/>
      <c r="FUV59" s="142"/>
      <c r="FUW59" s="142"/>
      <c r="FUX59" s="142"/>
      <c r="FUY59" s="142"/>
      <c r="FUZ59" s="142"/>
      <c r="FVA59" s="142"/>
      <c r="FVB59" s="142"/>
      <c r="FVC59" s="142"/>
      <c r="FVD59" s="142"/>
      <c r="FVE59" s="142"/>
      <c r="FVF59" s="142"/>
      <c r="FVG59" s="142"/>
      <c r="FVH59" s="142"/>
      <c r="FVI59" s="142"/>
      <c r="FVJ59" s="142"/>
      <c r="FVK59" s="142"/>
      <c r="FVL59" s="142"/>
      <c r="FVM59" s="142"/>
      <c r="FVN59" s="142"/>
      <c r="FVO59" s="142"/>
      <c r="FVP59" s="142"/>
      <c r="FVQ59" s="142"/>
      <c r="FVR59" s="142"/>
      <c r="FVS59" s="142"/>
      <c r="FVT59" s="142"/>
      <c r="FVU59" s="142"/>
      <c r="FVV59" s="142"/>
      <c r="FVW59" s="142"/>
      <c r="FVX59" s="142"/>
      <c r="FVY59" s="142"/>
      <c r="FVZ59" s="142"/>
      <c r="FWA59" s="142"/>
      <c r="FWB59" s="142"/>
      <c r="FWC59" s="142"/>
      <c r="FWD59" s="142"/>
      <c r="FWE59" s="142"/>
      <c r="FWF59" s="142"/>
      <c r="FWG59" s="142"/>
      <c r="FWH59" s="142"/>
      <c r="FWI59" s="142"/>
      <c r="FWJ59" s="142"/>
      <c r="FWK59" s="142"/>
      <c r="FWL59" s="142"/>
      <c r="FWM59" s="142"/>
      <c r="FWN59" s="142"/>
      <c r="FWO59" s="142"/>
      <c r="FWP59" s="142"/>
      <c r="FWQ59" s="142"/>
      <c r="FWR59" s="142"/>
      <c r="FWS59" s="142"/>
      <c r="FWT59" s="142"/>
      <c r="FWU59" s="142"/>
      <c r="FWV59" s="142"/>
      <c r="FWW59" s="142"/>
      <c r="FWX59" s="142"/>
      <c r="FWY59" s="142"/>
      <c r="FWZ59" s="142"/>
      <c r="FXA59" s="142"/>
      <c r="FXB59" s="142"/>
      <c r="FXC59" s="142"/>
      <c r="FXD59" s="142"/>
      <c r="FXE59" s="142"/>
      <c r="FXF59" s="142"/>
      <c r="FXG59" s="142"/>
      <c r="FXH59" s="142"/>
      <c r="FXI59" s="142"/>
      <c r="FXJ59" s="142"/>
      <c r="FXK59" s="142"/>
      <c r="FXL59" s="142"/>
      <c r="FXM59" s="142"/>
      <c r="FXN59" s="142"/>
      <c r="FXO59" s="142"/>
      <c r="FXP59" s="142"/>
      <c r="FXQ59" s="142"/>
      <c r="FXR59" s="142"/>
      <c r="FXS59" s="142"/>
      <c r="FXT59" s="142"/>
      <c r="FXU59" s="142"/>
      <c r="FXV59" s="142"/>
      <c r="FXW59" s="142"/>
      <c r="FXX59" s="142"/>
      <c r="FXY59" s="142"/>
      <c r="FXZ59" s="142"/>
      <c r="FYA59" s="142"/>
      <c r="FYB59" s="142"/>
      <c r="FYC59" s="142"/>
      <c r="FYD59" s="142"/>
      <c r="FYE59" s="142"/>
      <c r="FYF59" s="142"/>
      <c r="FYG59" s="142"/>
      <c r="FYH59" s="142"/>
      <c r="FYI59" s="142"/>
      <c r="FYJ59" s="142"/>
      <c r="FYK59" s="142"/>
      <c r="FYL59" s="142"/>
      <c r="FYM59" s="142"/>
      <c r="FYN59" s="142"/>
      <c r="FYO59" s="142"/>
      <c r="FYP59" s="142"/>
      <c r="FYQ59" s="142"/>
      <c r="FYR59" s="142"/>
      <c r="FYS59" s="142"/>
      <c r="FYT59" s="142"/>
      <c r="FYU59" s="142"/>
      <c r="FYV59" s="142"/>
      <c r="FYW59" s="142"/>
      <c r="FYX59" s="142"/>
      <c r="FYY59" s="142"/>
      <c r="FYZ59" s="142"/>
      <c r="FZA59" s="142"/>
      <c r="FZB59" s="142"/>
      <c r="FZC59" s="142"/>
      <c r="FZD59" s="142"/>
      <c r="FZE59" s="142"/>
      <c r="FZF59" s="142"/>
      <c r="FZG59" s="142"/>
      <c r="FZH59" s="142"/>
      <c r="FZI59" s="142"/>
      <c r="FZJ59" s="142"/>
      <c r="FZK59" s="142"/>
      <c r="FZL59" s="142"/>
      <c r="FZM59" s="142"/>
      <c r="FZN59" s="142"/>
      <c r="FZO59" s="142"/>
      <c r="FZP59" s="142"/>
      <c r="FZQ59" s="142"/>
      <c r="FZR59" s="142"/>
      <c r="FZS59" s="142"/>
      <c r="FZT59" s="142"/>
      <c r="FZU59" s="142"/>
      <c r="FZV59" s="142"/>
      <c r="FZW59" s="142"/>
      <c r="FZX59" s="142"/>
      <c r="FZY59" s="142"/>
      <c r="FZZ59" s="142"/>
      <c r="GAA59" s="142"/>
      <c r="GAB59" s="142"/>
      <c r="GAC59" s="142"/>
      <c r="GAD59" s="142"/>
      <c r="GAE59" s="142"/>
      <c r="GAF59" s="142"/>
      <c r="GAG59" s="142"/>
      <c r="GAH59" s="142"/>
      <c r="GAI59" s="142"/>
      <c r="GAJ59" s="142"/>
      <c r="GAK59" s="142"/>
      <c r="GAL59" s="142"/>
      <c r="GAM59" s="142"/>
      <c r="GAN59" s="142"/>
      <c r="GAO59" s="142"/>
      <c r="GAP59" s="142"/>
      <c r="GAQ59" s="142"/>
      <c r="GAR59" s="142"/>
      <c r="GAS59" s="142"/>
      <c r="GAT59" s="142"/>
      <c r="GAU59" s="142"/>
      <c r="GAV59" s="142"/>
      <c r="GAW59" s="142"/>
      <c r="GAX59" s="142"/>
      <c r="GAY59" s="142"/>
      <c r="GAZ59" s="142"/>
      <c r="GBA59" s="142"/>
      <c r="GBB59" s="142"/>
      <c r="GBC59" s="142"/>
      <c r="GBD59" s="142"/>
      <c r="GBE59" s="142"/>
      <c r="GBF59" s="142"/>
      <c r="GBG59" s="142"/>
      <c r="GBH59" s="142"/>
      <c r="GBI59" s="142"/>
      <c r="GBJ59" s="142"/>
      <c r="GBK59" s="142"/>
      <c r="GBL59" s="142"/>
      <c r="GBM59" s="142"/>
      <c r="GBN59" s="142"/>
      <c r="GBO59" s="142"/>
      <c r="GBP59" s="142"/>
      <c r="GBQ59" s="142"/>
      <c r="GBR59" s="142"/>
      <c r="GBS59" s="142"/>
      <c r="GBT59" s="142"/>
      <c r="GBU59" s="142"/>
      <c r="GBV59" s="142"/>
      <c r="GBW59" s="142"/>
      <c r="GBX59" s="142"/>
      <c r="GBY59" s="142"/>
      <c r="GBZ59" s="142"/>
      <c r="GCA59" s="142"/>
      <c r="GCB59" s="142"/>
      <c r="GCC59" s="142"/>
      <c r="GCD59" s="142"/>
      <c r="GCE59" s="142"/>
      <c r="GCF59" s="142"/>
      <c r="GCG59" s="142"/>
      <c r="GCH59" s="142"/>
      <c r="GCI59" s="142"/>
      <c r="GCJ59" s="142"/>
      <c r="GCK59" s="142"/>
      <c r="GCL59" s="142"/>
      <c r="GCM59" s="142"/>
      <c r="GCN59" s="142"/>
      <c r="GCO59" s="142"/>
      <c r="GCP59" s="142"/>
      <c r="GCQ59" s="142"/>
      <c r="GCR59" s="142"/>
      <c r="GCS59" s="142"/>
      <c r="GCT59" s="142"/>
      <c r="GCU59" s="142"/>
      <c r="GCV59" s="142"/>
      <c r="GCW59" s="142"/>
      <c r="GCX59" s="142"/>
      <c r="GCY59" s="142"/>
      <c r="GCZ59" s="142"/>
      <c r="GDA59" s="142"/>
      <c r="GDB59" s="142"/>
      <c r="GDC59" s="142"/>
      <c r="GDD59" s="142"/>
      <c r="GDE59" s="142"/>
      <c r="GDF59" s="142"/>
      <c r="GDG59" s="142"/>
      <c r="GDH59" s="142"/>
      <c r="GDI59" s="142"/>
      <c r="GDJ59" s="142"/>
      <c r="GDK59" s="142"/>
      <c r="GDL59" s="142"/>
      <c r="GDM59" s="142"/>
      <c r="GDN59" s="142"/>
      <c r="GDO59" s="142"/>
      <c r="GDP59" s="142"/>
      <c r="GDQ59" s="142"/>
      <c r="GDR59" s="142"/>
      <c r="GDS59" s="142"/>
      <c r="GDT59" s="142"/>
      <c r="GDU59" s="142"/>
      <c r="GDV59" s="142"/>
      <c r="GDW59" s="142"/>
      <c r="GDX59" s="142"/>
      <c r="GDY59" s="142"/>
      <c r="GDZ59" s="142"/>
      <c r="GEA59" s="142"/>
      <c r="GEB59" s="142"/>
      <c r="GEC59" s="142"/>
      <c r="GED59" s="142"/>
      <c r="GEE59" s="142"/>
      <c r="GEF59" s="142"/>
      <c r="GEG59" s="142"/>
      <c r="GEH59" s="142"/>
      <c r="GEI59" s="142"/>
      <c r="GEJ59" s="142"/>
      <c r="GEK59" s="142"/>
      <c r="GEL59" s="142"/>
      <c r="GEM59" s="142"/>
      <c r="GEN59" s="142"/>
      <c r="GEO59" s="142"/>
      <c r="GEP59" s="142"/>
      <c r="GEQ59" s="142"/>
      <c r="GER59" s="142"/>
      <c r="GES59" s="142"/>
      <c r="GET59" s="142"/>
      <c r="GEU59" s="142"/>
      <c r="GEV59" s="142"/>
      <c r="GEW59" s="142"/>
      <c r="GEX59" s="142"/>
      <c r="GEY59" s="142"/>
      <c r="GEZ59" s="142"/>
      <c r="GFA59" s="142"/>
      <c r="GFB59" s="142"/>
      <c r="GFC59" s="142"/>
      <c r="GFD59" s="142"/>
      <c r="GFE59" s="142"/>
      <c r="GFF59" s="142"/>
      <c r="GFG59" s="142"/>
      <c r="GFH59" s="142"/>
      <c r="GFI59" s="142"/>
      <c r="GFJ59" s="142"/>
      <c r="GFK59" s="142"/>
      <c r="GFL59" s="142"/>
      <c r="GFM59" s="142"/>
      <c r="GFN59" s="142"/>
      <c r="GFO59" s="142"/>
      <c r="GFP59" s="142"/>
      <c r="GFQ59" s="142"/>
      <c r="GFR59" s="142"/>
      <c r="GFS59" s="142"/>
      <c r="GFT59" s="142"/>
      <c r="GFU59" s="142"/>
      <c r="GFV59" s="142"/>
      <c r="GFW59" s="142"/>
      <c r="GFX59" s="142"/>
      <c r="GFY59" s="142"/>
      <c r="GFZ59" s="142"/>
      <c r="GGA59" s="142"/>
      <c r="GGB59" s="142"/>
      <c r="GGC59" s="142"/>
      <c r="GGD59" s="142"/>
      <c r="GGE59" s="142"/>
      <c r="GGF59" s="142"/>
      <c r="GGG59" s="142"/>
      <c r="GGH59" s="142"/>
      <c r="GGI59" s="142"/>
      <c r="GGJ59" s="142"/>
      <c r="GGK59" s="142"/>
      <c r="GGL59" s="142"/>
      <c r="GGM59" s="142"/>
      <c r="GGN59" s="142"/>
      <c r="GGO59" s="142"/>
      <c r="GGP59" s="142"/>
      <c r="GGQ59" s="142"/>
      <c r="GGR59" s="142"/>
      <c r="GGS59" s="142"/>
      <c r="GGT59" s="142"/>
      <c r="GGU59" s="142"/>
      <c r="GGV59" s="142"/>
      <c r="GGW59" s="142"/>
      <c r="GGX59" s="142"/>
      <c r="GGY59" s="142"/>
      <c r="GGZ59" s="142"/>
      <c r="GHA59" s="142"/>
      <c r="GHB59" s="142"/>
      <c r="GHC59" s="142"/>
      <c r="GHD59" s="142"/>
      <c r="GHE59" s="142"/>
      <c r="GHF59" s="142"/>
      <c r="GHG59" s="142"/>
      <c r="GHH59" s="142"/>
      <c r="GHI59" s="142"/>
      <c r="GHJ59" s="142"/>
      <c r="GHK59" s="142"/>
      <c r="GHL59" s="142"/>
      <c r="GHM59" s="142"/>
      <c r="GHN59" s="142"/>
      <c r="GHO59" s="142"/>
      <c r="GHP59" s="142"/>
      <c r="GHQ59" s="142"/>
      <c r="GHR59" s="142"/>
      <c r="GHS59" s="142"/>
      <c r="GHT59" s="142"/>
      <c r="GHU59" s="142"/>
      <c r="GHV59" s="142"/>
      <c r="GHW59" s="142"/>
      <c r="GHX59" s="142"/>
      <c r="GHY59" s="142"/>
      <c r="GHZ59" s="142"/>
      <c r="GIA59" s="142"/>
      <c r="GIB59" s="142"/>
      <c r="GIC59" s="142"/>
      <c r="GID59" s="142"/>
      <c r="GIE59" s="142"/>
      <c r="GIF59" s="142"/>
      <c r="GIG59" s="142"/>
      <c r="GIH59" s="142"/>
      <c r="GII59" s="142"/>
      <c r="GIJ59" s="142"/>
      <c r="GIK59" s="142"/>
      <c r="GIL59" s="142"/>
      <c r="GIM59" s="142"/>
      <c r="GIN59" s="142"/>
      <c r="GIO59" s="142"/>
      <c r="GIP59" s="142"/>
      <c r="GIQ59" s="142"/>
      <c r="GIR59" s="142"/>
      <c r="GIS59" s="142"/>
      <c r="GIT59" s="142"/>
      <c r="GIU59" s="142"/>
      <c r="GIV59" s="142"/>
      <c r="GIW59" s="142"/>
      <c r="GIX59" s="142"/>
      <c r="GIY59" s="142"/>
      <c r="GIZ59" s="142"/>
      <c r="GJA59" s="142"/>
      <c r="GJB59" s="142"/>
      <c r="GJC59" s="142"/>
      <c r="GJD59" s="142"/>
      <c r="GJE59" s="142"/>
      <c r="GJF59" s="142"/>
      <c r="GJG59" s="142"/>
      <c r="GJH59" s="142"/>
      <c r="GJI59" s="142"/>
      <c r="GJJ59" s="142"/>
      <c r="GJK59" s="142"/>
      <c r="GJL59" s="142"/>
      <c r="GJM59" s="142"/>
      <c r="GJN59" s="142"/>
      <c r="GJO59" s="142"/>
      <c r="GJP59" s="142"/>
      <c r="GJQ59" s="142"/>
      <c r="GJR59" s="142"/>
      <c r="GJS59" s="142"/>
      <c r="GJT59" s="142"/>
      <c r="GJU59" s="142"/>
      <c r="GJV59" s="142"/>
      <c r="GJW59" s="142"/>
      <c r="GJX59" s="142"/>
      <c r="GJY59" s="142"/>
      <c r="GJZ59" s="142"/>
      <c r="GKA59" s="142"/>
      <c r="GKB59" s="142"/>
      <c r="GKC59" s="142"/>
      <c r="GKD59" s="142"/>
      <c r="GKE59" s="142"/>
      <c r="GKF59" s="142"/>
      <c r="GKG59" s="142"/>
      <c r="GKH59" s="142"/>
      <c r="GKI59" s="142"/>
      <c r="GKJ59" s="142"/>
      <c r="GKK59" s="142"/>
      <c r="GKL59" s="142"/>
      <c r="GKM59" s="142"/>
      <c r="GKN59" s="142"/>
      <c r="GKO59" s="142"/>
      <c r="GKP59" s="142"/>
      <c r="GKQ59" s="142"/>
      <c r="GKR59" s="142"/>
      <c r="GKS59" s="142"/>
      <c r="GKT59" s="142"/>
      <c r="GKU59" s="142"/>
      <c r="GKV59" s="142"/>
      <c r="GKW59" s="142"/>
      <c r="GKX59" s="142"/>
      <c r="GKY59" s="142"/>
      <c r="GKZ59" s="142"/>
      <c r="GLA59" s="142"/>
      <c r="GLB59" s="142"/>
      <c r="GLC59" s="142"/>
      <c r="GLD59" s="142"/>
      <c r="GLE59" s="142"/>
      <c r="GLF59" s="142"/>
      <c r="GLG59" s="142"/>
      <c r="GLH59" s="142"/>
      <c r="GLI59" s="142"/>
      <c r="GLJ59" s="142"/>
      <c r="GLK59" s="142"/>
      <c r="GLL59" s="142"/>
      <c r="GLM59" s="142"/>
      <c r="GLN59" s="142"/>
      <c r="GLO59" s="142"/>
      <c r="GLP59" s="142"/>
      <c r="GLQ59" s="142"/>
      <c r="GLR59" s="142"/>
      <c r="GLS59" s="142"/>
      <c r="GLT59" s="142"/>
      <c r="GLU59" s="142"/>
      <c r="GLV59" s="142"/>
      <c r="GLW59" s="142"/>
      <c r="GLX59" s="142"/>
      <c r="GLY59" s="142"/>
      <c r="GLZ59" s="142"/>
      <c r="GMA59" s="142"/>
      <c r="GMB59" s="142"/>
      <c r="GMC59" s="142"/>
      <c r="GMD59" s="142"/>
      <c r="GME59" s="142"/>
      <c r="GMF59" s="142"/>
      <c r="GMG59" s="142"/>
      <c r="GMH59" s="142"/>
      <c r="GMI59" s="142"/>
      <c r="GMJ59" s="142"/>
      <c r="GMK59" s="142"/>
      <c r="GML59" s="142"/>
      <c r="GMM59" s="142"/>
      <c r="GMN59" s="142"/>
      <c r="GMO59" s="142"/>
      <c r="GMP59" s="142"/>
      <c r="GMQ59" s="142"/>
      <c r="GMR59" s="142"/>
      <c r="GMS59" s="142"/>
      <c r="GMT59" s="142"/>
      <c r="GMU59" s="142"/>
      <c r="GMV59" s="142"/>
      <c r="GMW59" s="142"/>
      <c r="GMX59" s="142"/>
      <c r="GMY59" s="142"/>
      <c r="GMZ59" s="142"/>
      <c r="GNA59" s="142"/>
      <c r="GNB59" s="142"/>
      <c r="GNC59" s="142"/>
      <c r="GND59" s="142"/>
      <c r="GNE59" s="142"/>
      <c r="GNF59" s="142"/>
      <c r="GNG59" s="142"/>
      <c r="GNH59" s="142"/>
      <c r="GNI59" s="142"/>
      <c r="GNJ59" s="142"/>
      <c r="GNK59" s="142"/>
      <c r="GNL59" s="142"/>
      <c r="GNM59" s="142"/>
      <c r="GNN59" s="142"/>
      <c r="GNO59" s="142"/>
      <c r="GNP59" s="142"/>
      <c r="GNQ59" s="142"/>
      <c r="GNR59" s="142"/>
      <c r="GNS59" s="142"/>
      <c r="GNT59" s="142"/>
      <c r="GNU59" s="142"/>
      <c r="GNV59" s="142"/>
      <c r="GNW59" s="142"/>
      <c r="GNX59" s="142"/>
      <c r="GNY59" s="142"/>
      <c r="GNZ59" s="142"/>
      <c r="GOA59" s="142"/>
      <c r="GOB59" s="142"/>
      <c r="GOC59" s="142"/>
      <c r="GOD59" s="142"/>
      <c r="GOE59" s="142"/>
      <c r="GOF59" s="142"/>
      <c r="GOG59" s="142"/>
      <c r="GOH59" s="142"/>
      <c r="GOI59" s="142"/>
      <c r="GOJ59" s="142"/>
      <c r="GOK59" s="142"/>
      <c r="GOL59" s="142"/>
      <c r="GOM59" s="142"/>
      <c r="GON59" s="142"/>
      <c r="GOO59" s="142"/>
      <c r="GOP59" s="142"/>
      <c r="GOQ59" s="142"/>
      <c r="GOR59" s="142"/>
      <c r="GOS59" s="142"/>
      <c r="GOT59" s="142"/>
      <c r="GOU59" s="142"/>
      <c r="GOV59" s="142"/>
      <c r="GOW59" s="142"/>
      <c r="GOX59" s="142"/>
      <c r="GOY59" s="142"/>
      <c r="GOZ59" s="142"/>
      <c r="GPA59" s="142"/>
      <c r="GPB59" s="142"/>
      <c r="GPC59" s="142"/>
      <c r="GPD59" s="142"/>
      <c r="GPE59" s="142"/>
      <c r="GPF59" s="142"/>
      <c r="GPG59" s="142"/>
      <c r="GPH59" s="142"/>
      <c r="GPI59" s="142"/>
      <c r="GPJ59" s="142"/>
      <c r="GPK59" s="142"/>
      <c r="GPL59" s="142"/>
      <c r="GPM59" s="142"/>
      <c r="GPN59" s="142"/>
      <c r="GPO59" s="142"/>
      <c r="GPP59" s="142"/>
      <c r="GPQ59" s="142"/>
      <c r="GPR59" s="142"/>
      <c r="GPS59" s="142"/>
      <c r="GPT59" s="142"/>
      <c r="GPU59" s="142"/>
      <c r="GPV59" s="142"/>
      <c r="GPW59" s="142"/>
      <c r="GPX59" s="142"/>
      <c r="GPY59" s="142"/>
      <c r="GPZ59" s="142"/>
      <c r="GQA59" s="142"/>
      <c r="GQB59" s="142"/>
      <c r="GQC59" s="142"/>
      <c r="GQD59" s="142"/>
      <c r="GQE59" s="142"/>
      <c r="GQF59" s="142"/>
      <c r="GQG59" s="142"/>
      <c r="GQH59" s="142"/>
      <c r="GQI59" s="142"/>
      <c r="GQJ59" s="142"/>
      <c r="GQK59" s="142"/>
      <c r="GQL59" s="142"/>
      <c r="GQM59" s="142"/>
      <c r="GQN59" s="142"/>
      <c r="GQO59" s="142"/>
      <c r="GQP59" s="142"/>
      <c r="GQQ59" s="142"/>
      <c r="GQR59" s="142"/>
      <c r="GQS59" s="142"/>
      <c r="GQT59" s="142"/>
      <c r="GQU59" s="142"/>
      <c r="GQV59" s="142"/>
      <c r="GQW59" s="142"/>
      <c r="GQX59" s="142"/>
      <c r="GQY59" s="142"/>
      <c r="GQZ59" s="142"/>
      <c r="GRA59" s="142"/>
      <c r="GRB59" s="142"/>
      <c r="GRC59" s="142"/>
      <c r="GRD59" s="142"/>
      <c r="GRE59" s="142"/>
      <c r="GRF59" s="142"/>
      <c r="GRG59" s="142"/>
      <c r="GRH59" s="142"/>
      <c r="GRI59" s="142"/>
      <c r="GRJ59" s="142"/>
      <c r="GRK59" s="142"/>
      <c r="GRL59" s="142"/>
      <c r="GRM59" s="142"/>
      <c r="GRN59" s="142"/>
      <c r="GRO59" s="142"/>
      <c r="GRP59" s="142"/>
      <c r="GRQ59" s="142"/>
      <c r="GRR59" s="142"/>
      <c r="GRS59" s="142"/>
      <c r="GRT59" s="142"/>
      <c r="GRU59" s="142"/>
      <c r="GRV59" s="142"/>
      <c r="GRW59" s="142"/>
      <c r="GRX59" s="142"/>
      <c r="GRY59" s="142"/>
      <c r="GRZ59" s="142"/>
      <c r="GSA59" s="142"/>
      <c r="GSB59" s="142"/>
      <c r="GSC59" s="142"/>
      <c r="GSD59" s="142"/>
      <c r="GSE59" s="142"/>
      <c r="GSF59" s="142"/>
      <c r="GSG59" s="142"/>
      <c r="GSH59" s="142"/>
      <c r="GSI59" s="142"/>
      <c r="GSJ59" s="142"/>
      <c r="GSK59" s="142"/>
      <c r="GSL59" s="142"/>
      <c r="GSM59" s="142"/>
      <c r="GSN59" s="142"/>
      <c r="GSO59" s="142"/>
      <c r="GSP59" s="142"/>
      <c r="GSQ59" s="142"/>
      <c r="GSR59" s="142"/>
      <c r="GSS59" s="142"/>
      <c r="GST59" s="142"/>
      <c r="GSU59" s="142"/>
      <c r="GSV59" s="142"/>
      <c r="GSW59" s="142"/>
      <c r="GSX59" s="142"/>
      <c r="GSY59" s="142"/>
      <c r="GSZ59" s="142"/>
      <c r="GTA59" s="142"/>
      <c r="GTB59" s="142"/>
      <c r="GTC59" s="142"/>
      <c r="GTD59" s="142"/>
      <c r="GTE59" s="142"/>
      <c r="GTF59" s="142"/>
      <c r="GTG59" s="142"/>
      <c r="GTH59" s="142"/>
      <c r="GTI59" s="142"/>
      <c r="GTJ59" s="142"/>
      <c r="GTK59" s="142"/>
      <c r="GTL59" s="142"/>
      <c r="GTM59" s="142"/>
      <c r="GTN59" s="142"/>
      <c r="GTO59" s="142"/>
      <c r="GTP59" s="142"/>
      <c r="GTQ59" s="142"/>
      <c r="GTR59" s="142"/>
      <c r="GTS59" s="142"/>
      <c r="GTT59" s="142"/>
      <c r="GTU59" s="142"/>
      <c r="GTV59" s="142"/>
      <c r="GTW59" s="142"/>
      <c r="GTX59" s="142"/>
      <c r="GTY59" s="142"/>
      <c r="GTZ59" s="142"/>
      <c r="GUA59" s="142"/>
      <c r="GUB59" s="142"/>
      <c r="GUC59" s="142"/>
      <c r="GUD59" s="142"/>
      <c r="GUE59" s="142"/>
      <c r="GUF59" s="142"/>
      <c r="GUG59" s="142"/>
      <c r="GUH59" s="142"/>
      <c r="GUI59" s="142"/>
      <c r="GUJ59" s="142"/>
      <c r="GUK59" s="142"/>
      <c r="GUL59" s="142"/>
      <c r="GUM59" s="142"/>
      <c r="GUN59" s="142"/>
      <c r="GUO59" s="142"/>
      <c r="GUP59" s="142"/>
      <c r="GUQ59" s="142"/>
      <c r="GUR59" s="142"/>
      <c r="GUS59" s="142"/>
      <c r="GUT59" s="142"/>
      <c r="GUU59" s="142"/>
      <c r="GUV59" s="142"/>
      <c r="GUW59" s="142"/>
      <c r="GUX59" s="142"/>
      <c r="GUY59" s="142"/>
      <c r="GUZ59" s="142"/>
      <c r="GVA59" s="142"/>
      <c r="GVB59" s="142"/>
      <c r="GVC59" s="142"/>
      <c r="GVD59" s="142"/>
      <c r="GVE59" s="142"/>
      <c r="GVF59" s="142"/>
      <c r="GVG59" s="142"/>
      <c r="GVH59" s="142"/>
      <c r="GVI59" s="142"/>
      <c r="GVJ59" s="142"/>
      <c r="GVK59" s="142"/>
      <c r="GVL59" s="142"/>
      <c r="GVM59" s="142"/>
      <c r="GVN59" s="142"/>
      <c r="GVO59" s="142"/>
      <c r="GVP59" s="142"/>
      <c r="GVQ59" s="142"/>
      <c r="GVR59" s="142"/>
      <c r="GVS59" s="142"/>
      <c r="GVT59" s="142"/>
      <c r="GVU59" s="142"/>
      <c r="GVV59" s="142"/>
      <c r="GVW59" s="142"/>
      <c r="GVX59" s="142"/>
      <c r="GVY59" s="142"/>
      <c r="GVZ59" s="142"/>
      <c r="GWA59" s="142"/>
      <c r="GWB59" s="142"/>
      <c r="GWC59" s="142"/>
      <c r="GWD59" s="142"/>
      <c r="GWE59" s="142"/>
      <c r="GWF59" s="142"/>
      <c r="GWG59" s="142"/>
      <c r="GWH59" s="142"/>
      <c r="GWI59" s="142"/>
      <c r="GWJ59" s="142"/>
      <c r="GWK59" s="142"/>
      <c r="GWL59" s="142"/>
      <c r="GWM59" s="142"/>
      <c r="GWN59" s="142"/>
      <c r="GWO59" s="142"/>
      <c r="GWP59" s="142"/>
      <c r="GWQ59" s="142"/>
      <c r="GWR59" s="142"/>
      <c r="GWS59" s="142"/>
      <c r="GWT59" s="142"/>
      <c r="GWU59" s="142"/>
      <c r="GWV59" s="142"/>
      <c r="GWW59" s="142"/>
      <c r="GWX59" s="142"/>
      <c r="GWY59" s="142"/>
      <c r="GWZ59" s="142"/>
      <c r="GXA59" s="142"/>
      <c r="GXB59" s="142"/>
      <c r="GXC59" s="142"/>
      <c r="GXD59" s="142"/>
      <c r="GXE59" s="142"/>
      <c r="GXF59" s="142"/>
      <c r="GXG59" s="142"/>
      <c r="GXH59" s="142"/>
      <c r="GXI59" s="142"/>
      <c r="GXJ59" s="142"/>
      <c r="GXK59" s="142"/>
      <c r="GXL59" s="142"/>
      <c r="GXM59" s="142"/>
      <c r="GXN59" s="142"/>
      <c r="GXO59" s="142"/>
      <c r="GXP59" s="142"/>
      <c r="GXQ59" s="142"/>
      <c r="GXR59" s="142"/>
      <c r="GXS59" s="142"/>
      <c r="GXT59" s="142"/>
      <c r="GXU59" s="142"/>
      <c r="GXV59" s="142"/>
      <c r="GXW59" s="142"/>
      <c r="GXX59" s="142"/>
      <c r="GXY59" s="142"/>
      <c r="GXZ59" s="142"/>
      <c r="GYA59" s="142"/>
      <c r="GYB59" s="142"/>
      <c r="GYC59" s="142"/>
      <c r="GYD59" s="142"/>
      <c r="GYE59" s="142"/>
      <c r="GYF59" s="142"/>
      <c r="GYG59" s="142"/>
      <c r="GYH59" s="142"/>
      <c r="GYI59" s="142"/>
      <c r="GYJ59" s="142"/>
      <c r="GYK59" s="142"/>
      <c r="GYL59" s="142"/>
      <c r="GYM59" s="142"/>
      <c r="GYN59" s="142"/>
      <c r="GYO59" s="142"/>
      <c r="GYP59" s="142"/>
      <c r="GYQ59" s="142"/>
      <c r="GYR59" s="142"/>
      <c r="GYS59" s="142"/>
      <c r="GYT59" s="142"/>
      <c r="GYU59" s="142"/>
      <c r="GYV59" s="142"/>
      <c r="GYW59" s="142"/>
      <c r="GYX59" s="142"/>
      <c r="GYY59" s="142"/>
      <c r="GYZ59" s="142"/>
      <c r="GZA59" s="142"/>
      <c r="GZB59" s="142"/>
      <c r="GZC59" s="142"/>
      <c r="GZD59" s="142"/>
      <c r="GZE59" s="142"/>
      <c r="GZF59" s="142"/>
      <c r="GZG59" s="142"/>
      <c r="GZH59" s="142"/>
      <c r="GZI59" s="142"/>
      <c r="GZJ59" s="142"/>
      <c r="GZK59" s="142"/>
      <c r="GZL59" s="142"/>
      <c r="GZM59" s="142"/>
      <c r="GZN59" s="142"/>
      <c r="GZO59" s="142"/>
      <c r="GZP59" s="142"/>
      <c r="GZQ59" s="142"/>
      <c r="GZR59" s="142"/>
      <c r="GZS59" s="142"/>
      <c r="GZT59" s="142"/>
      <c r="GZU59" s="142"/>
      <c r="GZV59" s="142"/>
      <c r="GZW59" s="142"/>
      <c r="GZX59" s="142"/>
      <c r="GZY59" s="142"/>
      <c r="GZZ59" s="142"/>
      <c r="HAA59" s="142"/>
      <c r="HAB59" s="142"/>
      <c r="HAC59" s="142"/>
      <c r="HAD59" s="142"/>
      <c r="HAE59" s="142"/>
      <c r="HAF59" s="142"/>
      <c r="HAG59" s="142"/>
      <c r="HAH59" s="142"/>
      <c r="HAI59" s="142"/>
      <c r="HAJ59" s="142"/>
      <c r="HAK59" s="142"/>
      <c r="HAL59" s="142"/>
      <c r="HAM59" s="142"/>
      <c r="HAN59" s="142"/>
      <c r="HAO59" s="142"/>
      <c r="HAP59" s="142"/>
      <c r="HAQ59" s="142"/>
      <c r="HAR59" s="142"/>
      <c r="HAS59" s="142"/>
      <c r="HAT59" s="142"/>
      <c r="HAU59" s="142"/>
      <c r="HAV59" s="142"/>
      <c r="HAW59" s="142"/>
      <c r="HAX59" s="142"/>
      <c r="HAY59" s="142"/>
      <c r="HAZ59" s="142"/>
      <c r="HBA59" s="142"/>
      <c r="HBB59" s="142"/>
      <c r="HBC59" s="142"/>
      <c r="HBD59" s="142"/>
      <c r="HBE59" s="142"/>
      <c r="HBF59" s="142"/>
      <c r="HBG59" s="142"/>
      <c r="HBH59" s="142"/>
      <c r="HBI59" s="142"/>
      <c r="HBJ59" s="142"/>
      <c r="HBK59" s="142"/>
      <c r="HBL59" s="142"/>
      <c r="HBM59" s="142"/>
      <c r="HBN59" s="142"/>
      <c r="HBO59" s="142"/>
      <c r="HBP59" s="142"/>
      <c r="HBQ59" s="142"/>
      <c r="HBR59" s="142"/>
      <c r="HBS59" s="142"/>
      <c r="HBT59" s="142"/>
      <c r="HBU59" s="142"/>
      <c r="HBV59" s="142"/>
      <c r="HBW59" s="142"/>
      <c r="HBX59" s="142"/>
      <c r="HBY59" s="142"/>
      <c r="HBZ59" s="142"/>
      <c r="HCA59" s="142"/>
      <c r="HCB59" s="142"/>
      <c r="HCC59" s="142"/>
      <c r="HCD59" s="142"/>
      <c r="HCE59" s="142"/>
      <c r="HCF59" s="142"/>
      <c r="HCG59" s="142"/>
      <c r="HCH59" s="142"/>
      <c r="HCI59" s="142"/>
      <c r="HCJ59" s="142"/>
      <c r="HCK59" s="142"/>
      <c r="HCL59" s="142"/>
      <c r="HCM59" s="142"/>
      <c r="HCN59" s="142"/>
      <c r="HCO59" s="142"/>
      <c r="HCP59" s="142"/>
      <c r="HCQ59" s="142"/>
      <c r="HCR59" s="142"/>
      <c r="HCS59" s="142"/>
      <c r="HCT59" s="142"/>
      <c r="HCU59" s="142"/>
      <c r="HCV59" s="142"/>
      <c r="HCW59" s="142"/>
      <c r="HCX59" s="142"/>
      <c r="HCY59" s="142"/>
      <c r="HCZ59" s="142"/>
      <c r="HDA59" s="142"/>
      <c r="HDB59" s="142"/>
      <c r="HDC59" s="142"/>
      <c r="HDD59" s="142"/>
      <c r="HDE59" s="142"/>
      <c r="HDF59" s="142"/>
      <c r="HDG59" s="142"/>
      <c r="HDH59" s="142"/>
      <c r="HDI59" s="142"/>
      <c r="HDJ59" s="142"/>
      <c r="HDK59" s="142"/>
      <c r="HDL59" s="142"/>
      <c r="HDM59" s="142"/>
      <c r="HDN59" s="142"/>
      <c r="HDO59" s="142"/>
      <c r="HDP59" s="142"/>
      <c r="HDQ59" s="142"/>
      <c r="HDR59" s="142"/>
      <c r="HDS59" s="142"/>
      <c r="HDT59" s="142"/>
      <c r="HDU59" s="142"/>
      <c r="HDV59" s="142"/>
      <c r="HDW59" s="142"/>
      <c r="HDX59" s="142"/>
      <c r="HDY59" s="142"/>
      <c r="HDZ59" s="142"/>
      <c r="HEA59" s="142"/>
      <c r="HEB59" s="142"/>
      <c r="HEC59" s="142"/>
      <c r="HED59" s="142"/>
      <c r="HEE59" s="142"/>
      <c r="HEF59" s="142"/>
      <c r="HEG59" s="142"/>
      <c r="HEH59" s="142"/>
      <c r="HEI59" s="142"/>
      <c r="HEJ59" s="142"/>
      <c r="HEK59" s="142"/>
      <c r="HEL59" s="142"/>
      <c r="HEM59" s="142"/>
      <c r="HEN59" s="142"/>
      <c r="HEO59" s="142"/>
      <c r="HEP59" s="142"/>
      <c r="HEQ59" s="142"/>
      <c r="HER59" s="142"/>
      <c r="HES59" s="142"/>
      <c r="HET59" s="142"/>
      <c r="HEU59" s="142"/>
      <c r="HEV59" s="142"/>
      <c r="HEW59" s="142"/>
      <c r="HEX59" s="142"/>
      <c r="HEY59" s="142"/>
      <c r="HEZ59" s="142"/>
      <c r="HFA59" s="142"/>
      <c r="HFB59" s="142"/>
      <c r="HFC59" s="142"/>
      <c r="HFD59" s="142"/>
      <c r="HFE59" s="142"/>
      <c r="HFF59" s="142"/>
      <c r="HFG59" s="142"/>
      <c r="HFH59" s="142"/>
      <c r="HFI59" s="142"/>
      <c r="HFJ59" s="142"/>
      <c r="HFK59" s="142"/>
      <c r="HFL59" s="142"/>
      <c r="HFM59" s="142"/>
      <c r="HFN59" s="142"/>
      <c r="HFO59" s="142"/>
      <c r="HFP59" s="142"/>
      <c r="HFQ59" s="142"/>
      <c r="HFR59" s="142"/>
      <c r="HFS59" s="142"/>
      <c r="HFT59" s="142"/>
      <c r="HFU59" s="142"/>
      <c r="HFV59" s="142"/>
      <c r="HFW59" s="142"/>
      <c r="HFX59" s="142"/>
      <c r="HFY59" s="142"/>
      <c r="HFZ59" s="142"/>
      <c r="HGA59" s="142"/>
      <c r="HGB59" s="142"/>
      <c r="HGC59" s="142"/>
      <c r="HGD59" s="142"/>
      <c r="HGE59" s="142"/>
      <c r="HGF59" s="142"/>
      <c r="HGG59" s="142"/>
      <c r="HGH59" s="142"/>
      <c r="HGI59" s="142"/>
      <c r="HGJ59" s="142"/>
      <c r="HGK59" s="142"/>
      <c r="HGL59" s="142"/>
      <c r="HGM59" s="142"/>
      <c r="HGN59" s="142"/>
      <c r="HGO59" s="142"/>
      <c r="HGP59" s="142"/>
      <c r="HGQ59" s="142"/>
      <c r="HGR59" s="142"/>
      <c r="HGS59" s="142"/>
      <c r="HGT59" s="142"/>
      <c r="HGU59" s="142"/>
      <c r="HGV59" s="142"/>
      <c r="HGW59" s="142"/>
      <c r="HGX59" s="142"/>
      <c r="HGY59" s="142"/>
      <c r="HGZ59" s="142"/>
      <c r="HHA59" s="142"/>
      <c r="HHB59" s="142"/>
      <c r="HHC59" s="142"/>
      <c r="HHD59" s="142"/>
      <c r="HHE59" s="142"/>
      <c r="HHF59" s="142"/>
      <c r="HHG59" s="142"/>
      <c r="HHH59" s="142"/>
      <c r="HHI59" s="142"/>
      <c r="HHJ59" s="142"/>
      <c r="HHK59" s="142"/>
      <c r="HHL59" s="142"/>
      <c r="HHM59" s="142"/>
      <c r="HHN59" s="142"/>
      <c r="HHO59" s="142"/>
      <c r="HHP59" s="142"/>
      <c r="HHQ59" s="142"/>
      <c r="HHR59" s="142"/>
      <c r="HHS59" s="142"/>
      <c r="HHT59" s="142"/>
      <c r="HHU59" s="142"/>
      <c r="HHV59" s="142"/>
      <c r="HHW59" s="142"/>
      <c r="HHX59" s="142"/>
      <c r="HHY59" s="142"/>
      <c r="HHZ59" s="142"/>
      <c r="HIA59" s="142"/>
      <c r="HIB59" s="142"/>
      <c r="HIC59" s="142"/>
      <c r="HID59" s="142"/>
      <c r="HIE59" s="142"/>
      <c r="HIF59" s="142"/>
      <c r="HIG59" s="142"/>
      <c r="HIH59" s="142"/>
      <c r="HII59" s="142"/>
      <c r="HIJ59" s="142"/>
      <c r="HIK59" s="142"/>
      <c r="HIL59" s="142"/>
      <c r="HIM59" s="142"/>
      <c r="HIN59" s="142"/>
      <c r="HIO59" s="142"/>
      <c r="HIP59" s="142"/>
      <c r="HIQ59" s="142"/>
      <c r="HIR59" s="142"/>
      <c r="HIS59" s="142"/>
      <c r="HIT59" s="142"/>
      <c r="HIU59" s="142"/>
      <c r="HIV59" s="142"/>
      <c r="HIW59" s="142"/>
      <c r="HIX59" s="142"/>
      <c r="HIY59" s="142"/>
      <c r="HIZ59" s="142"/>
      <c r="HJA59" s="142"/>
      <c r="HJB59" s="142"/>
      <c r="HJC59" s="142"/>
      <c r="HJD59" s="142"/>
      <c r="HJE59" s="142"/>
      <c r="HJF59" s="142"/>
      <c r="HJG59" s="142"/>
      <c r="HJH59" s="142"/>
      <c r="HJI59" s="142"/>
      <c r="HJJ59" s="142"/>
      <c r="HJK59" s="142"/>
      <c r="HJL59" s="142"/>
      <c r="HJM59" s="142"/>
      <c r="HJN59" s="142"/>
      <c r="HJO59" s="142"/>
      <c r="HJP59" s="142"/>
      <c r="HJQ59" s="142"/>
      <c r="HJR59" s="142"/>
      <c r="HJS59" s="142"/>
      <c r="HJT59" s="142"/>
      <c r="HJU59" s="142"/>
      <c r="HJV59" s="142"/>
      <c r="HJW59" s="142"/>
      <c r="HJX59" s="142"/>
      <c r="HJY59" s="142"/>
      <c r="HJZ59" s="142"/>
      <c r="HKA59" s="142"/>
      <c r="HKB59" s="142"/>
      <c r="HKC59" s="142"/>
      <c r="HKD59" s="142"/>
      <c r="HKE59" s="142"/>
      <c r="HKF59" s="142"/>
      <c r="HKG59" s="142"/>
      <c r="HKH59" s="142"/>
      <c r="HKI59" s="142"/>
      <c r="HKJ59" s="142"/>
      <c r="HKK59" s="142"/>
      <c r="HKL59" s="142"/>
      <c r="HKM59" s="142"/>
      <c r="HKN59" s="142"/>
      <c r="HKO59" s="142"/>
      <c r="HKP59" s="142"/>
      <c r="HKQ59" s="142"/>
      <c r="HKR59" s="142"/>
      <c r="HKS59" s="142"/>
      <c r="HKT59" s="142"/>
      <c r="HKU59" s="142"/>
      <c r="HKV59" s="142"/>
      <c r="HKW59" s="142"/>
      <c r="HKX59" s="142"/>
      <c r="HKY59" s="142"/>
      <c r="HKZ59" s="142"/>
      <c r="HLA59" s="142"/>
      <c r="HLB59" s="142"/>
      <c r="HLC59" s="142"/>
      <c r="HLD59" s="142"/>
      <c r="HLE59" s="142"/>
      <c r="HLF59" s="142"/>
      <c r="HLG59" s="142"/>
      <c r="HLH59" s="142"/>
      <c r="HLI59" s="142"/>
      <c r="HLJ59" s="142"/>
      <c r="HLK59" s="142"/>
      <c r="HLL59" s="142"/>
      <c r="HLM59" s="142"/>
      <c r="HLN59" s="142"/>
      <c r="HLO59" s="142"/>
      <c r="HLP59" s="142"/>
      <c r="HLQ59" s="142"/>
      <c r="HLR59" s="142"/>
      <c r="HLS59" s="142"/>
      <c r="HLT59" s="142"/>
      <c r="HLU59" s="142"/>
      <c r="HLV59" s="142"/>
      <c r="HLW59" s="142"/>
      <c r="HLX59" s="142"/>
      <c r="HLY59" s="142"/>
      <c r="HLZ59" s="142"/>
      <c r="HMA59" s="142"/>
      <c r="HMB59" s="142"/>
      <c r="HMC59" s="142"/>
      <c r="HMD59" s="142"/>
      <c r="HME59" s="142"/>
      <c r="HMF59" s="142"/>
      <c r="HMG59" s="142"/>
      <c r="HMH59" s="142"/>
      <c r="HMI59" s="142"/>
      <c r="HMJ59" s="142"/>
      <c r="HMK59" s="142"/>
      <c r="HML59" s="142"/>
      <c r="HMM59" s="142"/>
      <c r="HMN59" s="142"/>
      <c r="HMO59" s="142"/>
      <c r="HMP59" s="142"/>
      <c r="HMQ59" s="142"/>
      <c r="HMR59" s="142"/>
      <c r="HMS59" s="142"/>
      <c r="HMT59" s="142"/>
      <c r="HMU59" s="142"/>
      <c r="HMV59" s="142"/>
      <c r="HMW59" s="142"/>
      <c r="HMX59" s="142"/>
      <c r="HMY59" s="142"/>
      <c r="HMZ59" s="142"/>
      <c r="HNA59" s="142"/>
      <c r="HNB59" s="142"/>
      <c r="HNC59" s="142"/>
      <c r="HND59" s="142"/>
      <c r="HNE59" s="142"/>
      <c r="HNF59" s="142"/>
      <c r="HNG59" s="142"/>
      <c r="HNH59" s="142"/>
      <c r="HNI59" s="142"/>
      <c r="HNJ59" s="142"/>
      <c r="HNK59" s="142"/>
      <c r="HNL59" s="142"/>
      <c r="HNM59" s="142"/>
      <c r="HNN59" s="142"/>
      <c r="HNO59" s="142"/>
      <c r="HNP59" s="142"/>
      <c r="HNQ59" s="142"/>
      <c r="HNR59" s="142"/>
      <c r="HNS59" s="142"/>
      <c r="HNT59" s="142"/>
      <c r="HNU59" s="142"/>
      <c r="HNV59" s="142"/>
      <c r="HNW59" s="142"/>
      <c r="HNX59" s="142"/>
      <c r="HNY59" s="142"/>
      <c r="HNZ59" s="142"/>
      <c r="HOA59" s="142"/>
      <c r="HOB59" s="142"/>
      <c r="HOC59" s="142"/>
      <c r="HOD59" s="142"/>
      <c r="HOE59" s="142"/>
      <c r="HOF59" s="142"/>
      <c r="HOG59" s="142"/>
      <c r="HOH59" s="142"/>
      <c r="HOI59" s="142"/>
      <c r="HOJ59" s="142"/>
      <c r="HOK59" s="142"/>
      <c r="HOL59" s="142"/>
      <c r="HOM59" s="142"/>
      <c r="HON59" s="142"/>
      <c r="HOO59" s="142"/>
      <c r="HOP59" s="142"/>
      <c r="HOQ59" s="142"/>
      <c r="HOR59" s="142"/>
      <c r="HOS59" s="142"/>
      <c r="HOT59" s="142"/>
      <c r="HOU59" s="142"/>
      <c r="HOV59" s="142"/>
      <c r="HOW59" s="142"/>
      <c r="HOX59" s="142"/>
      <c r="HOY59" s="142"/>
      <c r="HOZ59" s="142"/>
      <c r="HPA59" s="142"/>
      <c r="HPB59" s="142"/>
      <c r="HPC59" s="142"/>
      <c r="HPD59" s="142"/>
      <c r="HPE59" s="142"/>
      <c r="HPF59" s="142"/>
      <c r="HPG59" s="142"/>
      <c r="HPH59" s="142"/>
      <c r="HPI59" s="142"/>
      <c r="HPJ59" s="142"/>
      <c r="HPK59" s="142"/>
      <c r="HPL59" s="142"/>
      <c r="HPM59" s="142"/>
      <c r="HPN59" s="142"/>
      <c r="HPO59" s="142"/>
      <c r="HPP59" s="142"/>
      <c r="HPQ59" s="142"/>
      <c r="HPR59" s="142"/>
      <c r="HPS59" s="142"/>
      <c r="HPT59" s="142"/>
      <c r="HPU59" s="142"/>
      <c r="HPV59" s="142"/>
      <c r="HPW59" s="142"/>
      <c r="HPX59" s="142"/>
      <c r="HPY59" s="142"/>
      <c r="HPZ59" s="142"/>
      <c r="HQA59" s="142"/>
      <c r="HQB59" s="142"/>
      <c r="HQC59" s="142"/>
      <c r="HQD59" s="142"/>
      <c r="HQE59" s="142"/>
      <c r="HQF59" s="142"/>
      <c r="HQG59" s="142"/>
      <c r="HQH59" s="142"/>
      <c r="HQI59" s="142"/>
      <c r="HQJ59" s="142"/>
      <c r="HQK59" s="142"/>
      <c r="HQL59" s="142"/>
      <c r="HQM59" s="142"/>
      <c r="HQN59" s="142"/>
      <c r="HQO59" s="142"/>
      <c r="HQP59" s="142"/>
      <c r="HQQ59" s="142"/>
      <c r="HQR59" s="142"/>
      <c r="HQS59" s="142"/>
      <c r="HQT59" s="142"/>
      <c r="HQU59" s="142"/>
      <c r="HQV59" s="142"/>
      <c r="HQW59" s="142"/>
      <c r="HQX59" s="142"/>
      <c r="HQY59" s="142"/>
      <c r="HQZ59" s="142"/>
      <c r="HRA59" s="142"/>
      <c r="HRB59" s="142"/>
      <c r="HRC59" s="142"/>
      <c r="HRD59" s="142"/>
      <c r="HRE59" s="142"/>
      <c r="HRF59" s="142"/>
      <c r="HRG59" s="142"/>
      <c r="HRH59" s="142"/>
      <c r="HRI59" s="142"/>
      <c r="HRJ59" s="142"/>
      <c r="HRK59" s="142"/>
      <c r="HRL59" s="142"/>
      <c r="HRM59" s="142"/>
      <c r="HRN59" s="142"/>
      <c r="HRO59" s="142"/>
      <c r="HRP59" s="142"/>
      <c r="HRQ59" s="142"/>
      <c r="HRR59" s="142"/>
      <c r="HRS59" s="142"/>
      <c r="HRT59" s="142"/>
      <c r="HRU59" s="142"/>
      <c r="HRV59" s="142"/>
      <c r="HRW59" s="142"/>
      <c r="HRX59" s="142"/>
      <c r="HRY59" s="142"/>
      <c r="HRZ59" s="142"/>
      <c r="HSA59" s="142"/>
      <c r="HSB59" s="142"/>
      <c r="HSC59" s="142"/>
      <c r="HSD59" s="142"/>
      <c r="HSE59" s="142"/>
      <c r="HSF59" s="142"/>
      <c r="HSG59" s="142"/>
      <c r="HSH59" s="142"/>
      <c r="HSI59" s="142"/>
      <c r="HSJ59" s="142"/>
      <c r="HSK59" s="142"/>
      <c r="HSL59" s="142"/>
      <c r="HSM59" s="142"/>
      <c r="HSN59" s="142"/>
      <c r="HSO59" s="142"/>
      <c r="HSP59" s="142"/>
      <c r="HSQ59" s="142"/>
      <c r="HSR59" s="142"/>
      <c r="HSS59" s="142"/>
      <c r="HST59" s="142"/>
      <c r="HSU59" s="142"/>
      <c r="HSV59" s="142"/>
      <c r="HSW59" s="142"/>
      <c r="HSX59" s="142"/>
      <c r="HSY59" s="142"/>
      <c r="HSZ59" s="142"/>
      <c r="HTA59" s="142"/>
      <c r="HTB59" s="142"/>
      <c r="HTC59" s="142"/>
      <c r="HTD59" s="142"/>
      <c r="HTE59" s="142"/>
      <c r="HTF59" s="142"/>
      <c r="HTG59" s="142"/>
      <c r="HTH59" s="142"/>
      <c r="HTI59" s="142"/>
      <c r="HTJ59" s="142"/>
      <c r="HTK59" s="142"/>
      <c r="HTL59" s="142"/>
      <c r="HTM59" s="142"/>
      <c r="HTN59" s="142"/>
      <c r="HTO59" s="142"/>
      <c r="HTP59" s="142"/>
      <c r="HTQ59" s="142"/>
      <c r="HTR59" s="142"/>
      <c r="HTS59" s="142"/>
      <c r="HTT59" s="142"/>
      <c r="HTU59" s="142"/>
      <c r="HTV59" s="142"/>
      <c r="HTW59" s="142"/>
      <c r="HTX59" s="142"/>
      <c r="HTY59" s="142"/>
      <c r="HTZ59" s="142"/>
      <c r="HUA59" s="142"/>
      <c r="HUB59" s="142"/>
      <c r="HUC59" s="142"/>
      <c r="HUD59" s="142"/>
      <c r="HUE59" s="142"/>
      <c r="HUF59" s="142"/>
      <c r="HUG59" s="142"/>
      <c r="HUH59" s="142"/>
      <c r="HUI59" s="142"/>
      <c r="HUJ59" s="142"/>
      <c r="HUK59" s="142"/>
      <c r="HUL59" s="142"/>
      <c r="HUM59" s="142"/>
      <c r="HUN59" s="142"/>
      <c r="HUO59" s="142"/>
      <c r="HUP59" s="142"/>
      <c r="HUQ59" s="142"/>
      <c r="HUR59" s="142"/>
      <c r="HUS59" s="142"/>
      <c r="HUT59" s="142"/>
      <c r="HUU59" s="142"/>
      <c r="HUV59" s="142"/>
      <c r="HUW59" s="142"/>
      <c r="HUX59" s="142"/>
      <c r="HUY59" s="142"/>
      <c r="HUZ59" s="142"/>
      <c r="HVA59" s="142"/>
      <c r="HVB59" s="142"/>
      <c r="HVC59" s="142"/>
      <c r="HVD59" s="142"/>
      <c r="HVE59" s="142"/>
      <c r="HVF59" s="142"/>
      <c r="HVG59" s="142"/>
      <c r="HVH59" s="142"/>
      <c r="HVI59" s="142"/>
      <c r="HVJ59" s="142"/>
      <c r="HVK59" s="142"/>
      <c r="HVL59" s="142"/>
      <c r="HVM59" s="142"/>
      <c r="HVN59" s="142"/>
      <c r="HVO59" s="142"/>
      <c r="HVP59" s="142"/>
      <c r="HVQ59" s="142"/>
      <c r="HVR59" s="142"/>
      <c r="HVS59" s="142"/>
      <c r="HVT59" s="142"/>
      <c r="HVU59" s="142"/>
      <c r="HVV59" s="142"/>
      <c r="HVW59" s="142"/>
      <c r="HVX59" s="142"/>
      <c r="HVY59" s="142"/>
      <c r="HVZ59" s="142"/>
      <c r="HWA59" s="142"/>
      <c r="HWB59" s="142"/>
      <c r="HWC59" s="142"/>
      <c r="HWD59" s="142"/>
      <c r="HWE59" s="142"/>
      <c r="HWF59" s="142"/>
      <c r="HWG59" s="142"/>
      <c r="HWH59" s="142"/>
      <c r="HWI59" s="142"/>
      <c r="HWJ59" s="142"/>
      <c r="HWK59" s="142"/>
      <c r="HWL59" s="142"/>
      <c r="HWM59" s="142"/>
      <c r="HWN59" s="142"/>
      <c r="HWO59" s="142"/>
      <c r="HWP59" s="142"/>
      <c r="HWQ59" s="142"/>
      <c r="HWR59" s="142"/>
      <c r="HWS59" s="142"/>
      <c r="HWT59" s="142"/>
      <c r="HWU59" s="142"/>
      <c r="HWV59" s="142"/>
      <c r="HWW59" s="142"/>
      <c r="HWX59" s="142"/>
      <c r="HWY59" s="142"/>
      <c r="HWZ59" s="142"/>
      <c r="HXA59" s="142"/>
      <c r="HXB59" s="142"/>
      <c r="HXC59" s="142"/>
      <c r="HXD59" s="142"/>
      <c r="HXE59" s="142"/>
      <c r="HXF59" s="142"/>
      <c r="HXG59" s="142"/>
      <c r="HXH59" s="142"/>
      <c r="HXI59" s="142"/>
      <c r="HXJ59" s="142"/>
      <c r="HXK59" s="142"/>
      <c r="HXL59" s="142"/>
      <c r="HXM59" s="142"/>
      <c r="HXN59" s="142"/>
      <c r="HXO59" s="142"/>
      <c r="HXP59" s="142"/>
      <c r="HXQ59" s="142"/>
      <c r="HXR59" s="142"/>
      <c r="HXS59" s="142"/>
      <c r="HXT59" s="142"/>
      <c r="HXU59" s="142"/>
      <c r="HXV59" s="142"/>
      <c r="HXW59" s="142"/>
      <c r="HXX59" s="142"/>
      <c r="HXY59" s="142"/>
      <c r="HXZ59" s="142"/>
      <c r="HYA59" s="142"/>
      <c r="HYB59" s="142"/>
      <c r="HYC59" s="142"/>
      <c r="HYD59" s="142"/>
      <c r="HYE59" s="142"/>
      <c r="HYF59" s="142"/>
      <c r="HYG59" s="142"/>
      <c r="HYH59" s="142"/>
      <c r="HYI59" s="142"/>
      <c r="HYJ59" s="142"/>
      <c r="HYK59" s="142"/>
      <c r="HYL59" s="142"/>
      <c r="HYM59" s="142"/>
      <c r="HYN59" s="142"/>
      <c r="HYO59" s="142"/>
      <c r="HYP59" s="142"/>
      <c r="HYQ59" s="142"/>
      <c r="HYR59" s="142"/>
      <c r="HYS59" s="142"/>
      <c r="HYT59" s="142"/>
      <c r="HYU59" s="142"/>
      <c r="HYV59" s="142"/>
      <c r="HYW59" s="142"/>
      <c r="HYX59" s="142"/>
      <c r="HYY59" s="142"/>
      <c r="HYZ59" s="142"/>
      <c r="HZA59" s="142"/>
      <c r="HZB59" s="142"/>
      <c r="HZC59" s="142"/>
      <c r="HZD59" s="142"/>
      <c r="HZE59" s="142"/>
      <c r="HZF59" s="142"/>
      <c r="HZG59" s="142"/>
      <c r="HZH59" s="142"/>
      <c r="HZI59" s="142"/>
      <c r="HZJ59" s="142"/>
      <c r="HZK59" s="142"/>
      <c r="HZL59" s="142"/>
      <c r="HZM59" s="142"/>
      <c r="HZN59" s="142"/>
      <c r="HZO59" s="142"/>
      <c r="HZP59" s="142"/>
      <c r="HZQ59" s="142"/>
      <c r="HZR59" s="142"/>
      <c r="HZS59" s="142"/>
      <c r="HZT59" s="142"/>
      <c r="HZU59" s="142"/>
      <c r="HZV59" s="142"/>
      <c r="HZW59" s="142"/>
      <c r="HZX59" s="142"/>
      <c r="HZY59" s="142"/>
      <c r="HZZ59" s="142"/>
      <c r="IAA59" s="142"/>
      <c r="IAB59" s="142"/>
      <c r="IAC59" s="142"/>
      <c r="IAD59" s="142"/>
      <c r="IAE59" s="142"/>
      <c r="IAF59" s="142"/>
      <c r="IAG59" s="142"/>
      <c r="IAH59" s="142"/>
      <c r="IAI59" s="142"/>
      <c r="IAJ59" s="142"/>
      <c r="IAK59" s="142"/>
      <c r="IAL59" s="142"/>
      <c r="IAM59" s="142"/>
      <c r="IAN59" s="142"/>
      <c r="IAO59" s="142"/>
      <c r="IAP59" s="142"/>
      <c r="IAQ59" s="142"/>
      <c r="IAR59" s="142"/>
      <c r="IAS59" s="142"/>
      <c r="IAT59" s="142"/>
      <c r="IAU59" s="142"/>
      <c r="IAV59" s="142"/>
      <c r="IAW59" s="142"/>
      <c r="IAX59" s="142"/>
      <c r="IAY59" s="142"/>
      <c r="IAZ59" s="142"/>
      <c r="IBA59" s="142"/>
      <c r="IBB59" s="142"/>
      <c r="IBC59" s="142"/>
      <c r="IBD59" s="142"/>
      <c r="IBE59" s="142"/>
      <c r="IBF59" s="142"/>
      <c r="IBG59" s="142"/>
      <c r="IBH59" s="142"/>
      <c r="IBI59" s="142"/>
      <c r="IBJ59" s="142"/>
      <c r="IBK59" s="142"/>
      <c r="IBL59" s="142"/>
      <c r="IBM59" s="142"/>
      <c r="IBN59" s="142"/>
      <c r="IBO59" s="142"/>
      <c r="IBP59" s="142"/>
      <c r="IBQ59" s="142"/>
      <c r="IBR59" s="142"/>
      <c r="IBS59" s="142"/>
      <c r="IBT59" s="142"/>
      <c r="IBU59" s="142"/>
      <c r="IBV59" s="142"/>
      <c r="IBW59" s="142"/>
      <c r="IBX59" s="142"/>
      <c r="IBY59" s="142"/>
      <c r="IBZ59" s="142"/>
      <c r="ICA59" s="142"/>
      <c r="ICB59" s="142"/>
      <c r="ICC59" s="142"/>
      <c r="ICD59" s="142"/>
      <c r="ICE59" s="142"/>
      <c r="ICF59" s="142"/>
      <c r="ICG59" s="142"/>
      <c r="ICH59" s="142"/>
      <c r="ICI59" s="142"/>
      <c r="ICJ59" s="142"/>
      <c r="ICK59" s="142"/>
      <c r="ICL59" s="142"/>
      <c r="ICM59" s="142"/>
      <c r="ICN59" s="142"/>
      <c r="ICO59" s="142"/>
      <c r="ICP59" s="142"/>
      <c r="ICQ59" s="142"/>
      <c r="ICR59" s="142"/>
      <c r="ICS59" s="142"/>
      <c r="ICT59" s="142"/>
      <c r="ICU59" s="142"/>
      <c r="ICV59" s="142"/>
      <c r="ICW59" s="142"/>
      <c r="ICX59" s="142"/>
      <c r="ICY59" s="142"/>
      <c r="ICZ59" s="142"/>
      <c r="IDA59" s="142"/>
      <c r="IDB59" s="142"/>
      <c r="IDC59" s="142"/>
      <c r="IDD59" s="142"/>
      <c r="IDE59" s="142"/>
      <c r="IDF59" s="142"/>
      <c r="IDG59" s="142"/>
      <c r="IDH59" s="142"/>
      <c r="IDI59" s="142"/>
      <c r="IDJ59" s="142"/>
      <c r="IDK59" s="142"/>
      <c r="IDL59" s="142"/>
      <c r="IDM59" s="142"/>
      <c r="IDN59" s="142"/>
      <c r="IDO59" s="142"/>
      <c r="IDP59" s="142"/>
      <c r="IDQ59" s="142"/>
      <c r="IDR59" s="142"/>
      <c r="IDS59" s="142"/>
      <c r="IDT59" s="142"/>
      <c r="IDU59" s="142"/>
      <c r="IDV59" s="142"/>
      <c r="IDW59" s="142"/>
      <c r="IDX59" s="142"/>
      <c r="IDY59" s="142"/>
      <c r="IDZ59" s="142"/>
      <c r="IEA59" s="142"/>
      <c r="IEB59" s="142"/>
      <c r="IEC59" s="142"/>
      <c r="IED59" s="142"/>
      <c r="IEE59" s="142"/>
      <c r="IEF59" s="142"/>
      <c r="IEG59" s="142"/>
      <c r="IEH59" s="142"/>
      <c r="IEI59" s="142"/>
      <c r="IEJ59" s="142"/>
      <c r="IEK59" s="142"/>
      <c r="IEL59" s="142"/>
      <c r="IEM59" s="142"/>
      <c r="IEN59" s="142"/>
      <c r="IEO59" s="142"/>
      <c r="IEP59" s="142"/>
      <c r="IEQ59" s="142"/>
      <c r="IER59" s="142"/>
      <c r="IES59" s="142"/>
      <c r="IET59" s="142"/>
      <c r="IEU59" s="142"/>
      <c r="IEV59" s="142"/>
      <c r="IEW59" s="142"/>
      <c r="IEX59" s="142"/>
      <c r="IEY59" s="142"/>
      <c r="IEZ59" s="142"/>
      <c r="IFA59" s="142"/>
      <c r="IFB59" s="142"/>
      <c r="IFC59" s="142"/>
      <c r="IFD59" s="142"/>
      <c r="IFE59" s="142"/>
      <c r="IFF59" s="142"/>
      <c r="IFG59" s="142"/>
      <c r="IFH59" s="142"/>
      <c r="IFI59" s="142"/>
      <c r="IFJ59" s="142"/>
      <c r="IFK59" s="142"/>
      <c r="IFL59" s="142"/>
      <c r="IFM59" s="142"/>
      <c r="IFN59" s="142"/>
      <c r="IFO59" s="142"/>
      <c r="IFP59" s="142"/>
      <c r="IFQ59" s="142"/>
      <c r="IFR59" s="142"/>
      <c r="IFS59" s="142"/>
      <c r="IFT59" s="142"/>
      <c r="IFU59" s="142"/>
      <c r="IFV59" s="142"/>
      <c r="IFW59" s="142"/>
      <c r="IFX59" s="142"/>
      <c r="IFY59" s="142"/>
      <c r="IFZ59" s="142"/>
      <c r="IGA59" s="142"/>
      <c r="IGB59" s="142"/>
      <c r="IGC59" s="142"/>
      <c r="IGD59" s="142"/>
      <c r="IGE59" s="142"/>
      <c r="IGF59" s="142"/>
      <c r="IGG59" s="142"/>
      <c r="IGH59" s="142"/>
      <c r="IGI59" s="142"/>
      <c r="IGJ59" s="142"/>
      <c r="IGK59" s="142"/>
      <c r="IGL59" s="142"/>
      <c r="IGM59" s="142"/>
      <c r="IGN59" s="142"/>
      <c r="IGO59" s="142"/>
      <c r="IGP59" s="142"/>
      <c r="IGQ59" s="142"/>
      <c r="IGR59" s="142"/>
      <c r="IGS59" s="142"/>
      <c r="IGT59" s="142"/>
      <c r="IGU59" s="142"/>
      <c r="IGV59" s="142"/>
      <c r="IGW59" s="142"/>
      <c r="IGX59" s="142"/>
      <c r="IGY59" s="142"/>
      <c r="IGZ59" s="142"/>
      <c r="IHA59" s="142"/>
      <c r="IHB59" s="142"/>
      <c r="IHC59" s="142"/>
      <c r="IHD59" s="142"/>
      <c r="IHE59" s="142"/>
      <c r="IHF59" s="142"/>
      <c r="IHG59" s="142"/>
      <c r="IHH59" s="142"/>
      <c r="IHI59" s="142"/>
      <c r="IHJ59" s="142"/>
      <c r="IHK59" s="142"/>
      <c r="IHL59" s="142"/>
      <c r="IHM59" s="142"/>
      <c r="IHN59" s="142"/>
      <c r="IHO59" s="142"/>
      <c r="IHP59" s="142"/>
      <c r="IHQ59" s="142"/>
      <c r="IHR59" s="142"/>
      <c r="IHS59" s="142"/>
      <c r="IHT59" s="142"/>
      <c r="IHU59" s="142"/>
      <c r="IHV59" s="142"/>
      <c r="IHW59" s="142"/>
      <c r="IHX59" s="142"/>
      <c r="IHY59" s="142"/>
      <c r="IHZ59" s="142"/>
      <c r="IIA59" s="142"/>
      <c r="IIB59" s="142"/>
      <c r="IIC59" s="142"/>
      <c r="IID59" s="142"/>
      <c r="IIE59" s="142"/>
      <c r="IIF59" s="142"/>
      <c r="IIG59" s="142"/>
      <c r="IIH59" s="142"/>
      <c r="III59" s="142"/>
      <c r="IIJ59" s="142"/>
      <c r="IIK59" s="142"/>
      <c r="IIL59" s="142"/>
      <c r="IIM59" s="142"/>
      <c r="IIN59" s="142"/>
      <c r="IIO59" s="142"/>
      <c r="IIP59" s="142"/>
      <c r="IIQ59" s="142"/>
      <c r="IIR59" s="142"/>
      <c r="IIS59" s="142"/>
      <c r="IIT59" s="142"/>
      <c r="IIU59" s="142"/>
      <c r="IIV59" s="142"/>
      <c r="IIW59" s="142"/>
      <c r="IIX59" s="142"/>
      <c r="IIY59" s="142"/>
      <c r="IIZ59" s="142"/>
      <c r="IJA59" s="142"/>
      <c r="IJB59" s="142"/>
      <c r="IJC59" s="142"/>
      <c r="IJD59" s="142"/>
      <c r="IJE59" s="142"/>
      <c r="IJF59" s="142"/>
      <c r="IJG59" s="142"/>
      <c r="IJH59" s="142"/>
      <c r="IJI59" s="142"/>
      <c r="IJJ59" s="142"/>
      <c r="IJK59" s="142"/>
      <c r="IJL59" s="142"/>
      <c r="IJM59" s="142"/>
      <c r="IJN59" s="142"/>
      <c r="IJO59" s="142"/>
      <c r="IJP59" s="142"/>
      <c r="IJQ59" s="142"/>
      <c r="IJR59" s="142"/>
      <c r="IJS59" s="142"/>
      <c r="IJT59" s="142"/>
      <c r="IJU59" s="142"/>
      <c r="IJV59" s="142"/>
      <c r="IJW59" s="142"/>
      <c r="IJX59" s="142"/>
      <c r="IJY59" s="142"/>
      <c r="IJZ59" s="142"/>
      <c r="IKA59" s="142"/>
      <c r="IKB59" s="142"/>
      <c r="IKC59" s="142"/>
      <c r="IKD59" s="142"/>
      <c r="IKE59" s="142"/>
      <c r="IKF59" s="142"/>
      <c r="IKG59" s="142"/>
      <c r="IKH59" s="142"/>
      <c r="IKI59" s="142"/>
      <c r="IKJ59" s="142"/>
      <c r="IKK59" s="142"/>
      <c r="IKL59" s="142"/>
      <c r="IKM59" s="142"/>
      <c r="IKN59" s="142"/>
      <c r="IKO59" s="142"/>
      <c r="IKP59" s="142"/>
      <c r="IKQ59" s="142"/>
      <c r="IKR59" s="142"/>
      <c r="IKS59" s="142"/>
      <c r="IKT59" s="142"/>
      <c r="IKU59" s="142"/>
      <c r="IKV59" s="142"/>
      <c r="IKW59" s="142"/>
      <c r="IKX59" s="142"/>
      <c r="IKY59" s="142"/>
      <c r="IKZ59" s="142"/>
      <c r="ILA59" s="142"/>
      <c r="ILB59" s="142"/>
      <c r="ILC59" s="142"/>
      <c r="ILD59" s="142"/>
      <c r="ILE59" s="142"/>
      <c r="ILF59" s="142"/>
      <c r="ILG59" s="142"/>
      <c r="ILH59" s="142"/>
      <c r="ILI59" s="142"/>
      <c r="ILJ59" s="142"/>
      <c r="ILK59" s="142"/>
      <c r="ILL59" s="142"/>
      <c r="ILM59" s="142"/>
      <c r="ILN59" s="142"/>
      <c r="ILO59" s="142"/>
      <c r="ILP59" s="142"/>
      <c r="ILQ59" s="142"/>
      <c r="ILR59" s="142"/>
      <c r="ILS59" s="142"/>
      <c r="ILT59" s="142"/>
      <c r="ILU59" s="142"/>
      <c r="ILV59" s="142"/>
      <c r="ILW59" s="142"/>
      <c r="ILX59" s="142"/>
      <c r="ILY59" s="142"/>
      <c r="ILZ59" s="142"/>
      <c r="IMA59" s="142"/>
      <c r="IMB59" s="142"/>
      <c r="IMC59" s="142"/>
      <c r="IMD59" s="142"/>
      <c r="IME59" s="142"/>
      <c r="IMF59" s="142"/>
      <c r="IMG59" s="142"/>
      <c r="IMH59" s="142"/>
      <c r="IMI59" s="142"/>
      <c r="IMJ59" s="142"/>
      <c r="IMK59" s="142"/>
      <c r="IML59" s="142"/>
      <c r="IMM59" s="142"/>
      <c r="IMN59" s="142"/>
      <c r="IMO59" s="142"/>
      <c r="IMP59" s="142"/>
      <c r="IMQ59" s="142"/>
      <c r="IMR59" s="142"/>
      <c r="IMS59" s="142"/>
      <c r="IMT59" s="142"/>
      <c r="IMU59" s="142"/>
      <c r="IMV59" s="142"/>
      <c r="IMW59" s="142"/>
      <c r="IMX59" s="142"/>
      <c r="IMY59" s="142"/>
      <c r="IMZ59" s="142"/>
      <c r="INA59" s="142"/>
      <c r="INB59" s="142"/>
      <c r="INC59" s="142"/>
      <c r="IND59" s="142"/>
      <c r="INE59" s="142"/>
      <c r="INF59" s="142"/>
      <c r="ING59" s="142"/>
      <c r="INH59" s="142"/>
      <c r="INI59" s="142"/>
      <c r="INJ59" s="142"/>
      <c r="INK59" s="142"/>
      <c r="INL59" s="142"/>
      <c r="INM59" s="142"/>
      <c r="INN59" s="142"/>
      <c r="INO59" s="142"/>
      <c r="INP59" s="142"/>
      <c r="INQ59" s="142"/>
      <c r="INR59" s="142"/>
      <c r="INS59" s="142"/>
      <c r="INT59" s="142"/>
      <c r="INU59" s="142"/>
      <c r="INV59" s="142"/>
      <c r="INW59" s="142"/>
      <c r="INX59" s="142"/>
      <c r="INY59" s="142"/>
      <c r="INZ59" s="142"/>
      <c r="IOA59" s="142"/>
      <c r="IOB59" s="142"/>
      <c r="IOC59" s="142"/>
      <c r="IOD59" s="142"/>
      <c r="IOE59" s="142"/>
      <c r="IOF59" s="142"/>
      <c r="IOG59" s="142"/>
      <c r="IOH59" s="142"/>
      <c r="IOI59" s="142"/>
      <c r="IOJ59" s="142"/>
      <c r="IOK59" s="142"/>
      <c r="IOL59" s="142"/>
      <c r="IOM59" s="142"/>
      <c r="ION59" s="142"/>
      <c r="IOO59" s="142"/>
      <c r="IOP59" s="142"/>
      <c r="IOQ59" s="142"/>
      <c r="IOR59" s="142"/>
      <c r="IOS59" s="142"/>
      <c r="IOT59" s="142"/>
      <c r="IOU59" s="142"/>
      <c r="IOV59" s="142"/>
      <c r="IOW59" s="142"/>
      <c r="IOX59" s="142"/>
      <c r="IOY59" s="142"/>
      <c r="IOZ59" s="142"/>
      <c r="IPA59" s="142"/>
      <c r="IPB59" s="142"/>
      <c r="IPC59" s="142"/>
      <c r="IPD59" s="142"/>
      <c r="IPE59" s="142"/>
      <c r="IPF59" s="142"/>
      <c r="IPG59" s="142"/>
      <c r="IPH59" s="142"/>
      <c r="IPI59" s="142"/>
      <c r="IPJ59" s="142"/>
      <c r="IPK59" s="142"/>
      <c r="IPL59" s="142"/>
      <c r="IPM59" s="142"/>
      <c r="IPN59" s="142"/>
      <c r="IPO59" s="142"/>
      <c r="IPP59" s="142"/>
      <c r="IPQ59" s="142"/>
      <c r="IPR59" s="142"/>
      <c r="IPS59" s="142"/>
      <c r="IPT59" s="142"/>
      <c r="IPU59" s="142"/>
      <c r="IPV59" s="142"/>
      <c r="IPW59" s="142"/>
      <c r="IPX59" s="142"/>
      <c r="IPY59" s="142"/>
      <c r="IPZ59" s="142"/>
      <c r="IQA59" s="142"/>
      <c r="IQB59" s="142"/>
      <c r="IQC59" s="142"/>
      <c r="IQD59" s="142"/>
      <c r="IQE59" s="142"/>
      <c r="IQF59" s="142"/>
      <c r="IQG59" s="142"/>
      <c r="IQH59" s="142"/>
      <c r="IQI59" s="142"/>
      <c r="IQJ59" s="142"/>
      <c r="IQK59" s="142"/>
      <c r="IQL59" s="142"/>
      <c r="IQM59" s="142"/>
      <c r="IQN59" s="142"/>
      <c r="IQO59" s="142"/>
      <c r="IQP59" s="142"/>
      <c r="IQQ59" s="142"/>
      <c r="IQR59" s="142"/>
      <c r="IQS59" s="142"/>
      <c r="IQT59" s="142"/>
      <c r="IQU59" s="142"/>
      <c r="IQV59" s="142"/>
      <c r="IQW59" s="142"/>
      <c r="IQX59" s="142"/>
      <c r="IQY59" s="142"/>
      <c r="IQZ59" s="142"/>
      <c r="IRA59" s="142"/>
      <c r="IRB59" s="142"/>
      <c r="IRC59" s="142"/>
      <c r="IRD59" s="142"/>
      <c r="IRE59" s="142"/>
      <c r="IRF59" s="142"/>
      <c r="IRG59" s="142"/>
      <c r="IRH59" s="142"/>
      <c r="IRI59" s="142"/>
      <c r="IRJ59" s="142"/>
      <c r="IRK59" s="142"/>
      <c r="IRL59" s="142"/>
      <c r="IRM59" s="142"/>
      <c r="IRN59" s="142"/>
      <c r="IRO59" s="142"/>
      <c r="IRP59" s="142"/>
      <c r="IRQ59" s="142"/>
      <c r="IRR59" s="142"/>
      <c r="IRS59" s="142"/>
      <c r="IRT59" s="142"/>
      <c r="IRU59" s="142"/>
      <c r="IRV59" s="142"/>
      <c r="IRW59" s="142"/>
      <c r="IRX59" s="142"/>
      <c r="IRY59" s="142"/>
      <c r="IRZ59" s="142"/>
      <c r="ISA59" s="142"/>
      <c r="ISB59" s="142"/>
      <c r="ISC59" s="142"/>
      <c r="ISD59" s="142"/>
      <c r="ISE59" s="142"/>
      <c r="ISF59" s="142"/>
      <c r="ISG59" s="142"/>
      <c r="ISH59" s="142"/>
      <c r="ISI59" s="142"/>
      <c r="ISJ59" s="142"/>
      <c r="ISK59" s="142"/>
      <c r="ISL59" s="142"/>
      <c r="ISM59" s="142"/>
      <c r="ISN59" s="142"/>
      <c r="ISO59" s="142"/>
      <c r="ISP59" s="142"/>
      <c r="ISQ59" s="142"/>
      <c r="ISR59" s="142"/>
      <c r="ISS59" s="142"/>
      <c r="IST59" s="142"/>
      <c r="ISU59" s="142"/>
      <c r="ISV59" s="142"/>
      <c r="ISW59" s="142"/>
      <c r="ISX59" s="142"/>
      <c r="ISY59" s="142"/>
      <c r="ISZ59" s="142"/>
      <c r="ITA59" s="142"/>
      <c r="ITB59" s="142"/>
      <c r="ITC59" s="142"/>
      <c r="ITD59" s="142"/>
      <c r="ITE59" s="142"/>
      <c r="ITF59" s="142"/>
      <c r="ITG59" s="142"/>
      <c r="ITH59" s="142"/>
      <c r="ITI59" s="142"/>
      <c r="ITJ59" s="142"/>
      <c r="ITK59" s="142"/>
      <c r="ITL59" s="142"/>
      <c r="ITM59" s="142"/>
      <c r="ITN59" s="142"/>
      <c r="ITO59" s="142"/>
      <c r="ITP59" s="142"/>
      <c r="ITQ59" s="142"/>
      <c r="ITR59" s="142"/>
      <c r="ITS59" s="142"/>
      <c r="ITT59" s="142"/>
      <c r="ITU59" s="142"/>
      <c r="ITV59" s="142"/>
      <c r="ITW59" s="142"/>
      <c r="ITX59" s="142"/>
      <c r="ITY59" s="142"/>
      <c r="ITZ59" s="142"/>
      <c r="IUA59" s="142"/>
      <c r="IUB59" s="142"/>
      <c r="IUC59" s="142"/>
      <c r="IUD59" s="142"/>
      <c r="IUE59" s="142"/>
      <c r="IUF59" s="142"/>
      <c r="IUG59" s="142"/>
      <c r="IUH59" s="142"/>
      <c r="IUI59" s="142"/>
      <c r="IUJ59" s="142"/>
      <c r="IUK59" s="142"/>
      <c r="IUL59" s="142"/>
      <c r="IUM59" s="142"/>
      <c r="IUN59" s="142"/>
      <c r="IUO59" s="142"/>
      <c r="IUP59" s="142"/>
      <c r="IUQ59" s="142"/>
      <c r="IUR59" s="142"/>
      <c r="IUS59" s="142"/>
      <c r="IUT59" s="142"/>
      <c r="IUU59" s="142"/>
      <c r="IUV59" s="142"/>
      <c r="IUW59" s="142"/>
      <c r="IUX59" s="142"/>
      <c r="IUY59" s="142"/>
      <c r="IUZ59" s="142"/>
      <c r="IVA59" s="142"/>
      <c r="IVB59" s="142"/>
      <c r="IVC59" s="142"/>
      <c r="IVD59" s="142"/>
      <c r="IVE59" s="142"/>
      <c r="IVF59" s="142"/>
      <c r="IVG59" s="142"/>
      <c r="IVH59" s="142"/>
      <c r="IVI59" s="142"/>
      <c r="IVJ59" s="142"/>
      <c r="IVK59" s="142"/>
      <c r="IVL59" s="142"/>
      <c r="IVM59" s="142"/>
      <c r="IVN59" s="142"/>
      <c r="IVO59" s="142"/>
      <c r="IVP59" s="142"/>
      <c r="IVQ59" s="142"/>
      <c r="IVR59" s="142"/>
      <c r="IVS59" s="142"/>
      <c r="IVT59" s="142"/>
      <c r="IVU59" s="142"/>
      <c r="IVV59" s="142"/>
      <c r="IVW59" s="142"/>
      <c r="IVX59" s="142"/>
      <c r="IVY59" s="142"/>
      <c r="IVZ59" s="142"/>
      <c r="IWA59" s="142"/>
      <c r="IWB59" s="142"/>
      <c r="IWC59" s="142"/>
      <c r="IWD59" s="142"/>
      <c r="IWE59" s="142"/>
      <c r="IWF59" s="142"/>
      <c r="IWG59" s="142"/>
      <c r="IWH59" s="142"/>
      <c r="IWI59" s="142"/>
      <c r="IWJ59" s="142"/>
      <c r="IWK59" s="142"/>
      <c r="IWL59" s="142"/>
      <c r="IWM59" s="142"/>
      <c r="IWN59" s="142"/>
      <c r="IWO59" s="142"/>
      <c r="IWP59" s="142"/>
      <c r="IWQ59" s="142"/>
      <c r="IWR59" s="142"/>
      <c r="IWS59" s="142"/>
      <c r="IWT59" s="142"/>
      <c r="IWU59" s="142"/>
      <c r="IWV59" s="142"/>
      <c r="IWW59" s="142"/>
      <c r="IWX59" s="142"/>
      <c r="IWY59" s="142"/>
      <c r="IWZ59" s="142"/>
      <c r="IXA59" s="142"/>
      <c r="IXB59" s="142"/>
      <c r="IXC59" s="142"/>
      <c r="IXD59" s="142"/>
      <c r="IXE59" s="142"/>
      <c r="IXF59" s="142"/>
      <c r="IXG59" s="142"/>
      <c r="IXH59" s="142"/>
      <c r="IXI59" s="142"/>
      <c r="IXJ59" s="142"/>
      <c r="IXK59" s="142"/>
      <c r="IXL59" s="142"/>
      <c r="IXM59" s="142"/>
      <c r="IXN59" s="142"/>
      <c r="IXO59" s="142"/>
      <c r="IXP59" s="142"/>
      <c r="IXQ59" s="142"/>
      <c r="IXR59" s="142"/>
      <c r="IXS59" s="142"/>
      <c r="IXT59" s="142"/>
      <c r="IXU59" s="142"/>
      <c r="IXV59" s="142"/>
      <c r="IXW59" s="142"/>
      <c r="IXX59" s="142"/>
      <c r="IXY59" s="142"/>
      <c r="IXZ59" s="142"/>
      <c r="IYA59" s="142"/>
      <c r="IYB59" s="142"/>
      <c r="IYC59" s="142"/>
      <c r="IYD59" s="142"/>
      <c r="IYE59" s="142"/>
      <c r="IYF59" s="142"/>
      <c r="IYG59" s="142"/>
      <c r="IYH59" s="142"/>
      <c r="IYI59" s="142"/>
      <c r="IYJ59" s="142"/>
      <c r="IYK59" s="142"/>
      <c r="IYL59" s="142"/>
      <c r="IYM59" s="142"/>
      <c r="IYN59" s="142"/>
      <c r="IYO59" s="142"/>
      <c r="IYP59" s="142"/>
      <c r="IYQ59" s="142"/>
      <c r="IYR59" s="142"/>
      <c r="IYS59" s="142"/>
      <c r="IYT59" s="142"/>
      <c r="IYU59" s="142"/>
      <c r="IYV59" s="142"/>
      <c r="IYW59" s="142"/>
      <c r="IYX59" s="142"/>
      <c r="IYY59" s="142"/>
      <c r="IYZ59" s="142"/>
      <c r="IZA59" s="142"/>
      <c r="IZB59" s="142"/>
      <c r="IZC59" s="142"/>
      <c r="IZD59" s="142"/>
      <c r="IZE59" s="142"/>
      <c r="IZF59" s="142"/>
      <c r="IZG59" s="142"/>
      <c r="IZH59" s="142"/>
      <c r="IZI59" s="142"/>
      <c r="IZJ59" s="142"/>
      <c r="IZK59" s="142"/>
      <c r="IZL59" s="142"/>
      <c r="IZM59" s="142"/>
      <c r="IZN59" s="142"/>
      <c r="IZO59" s="142"/>
      <c r="IZP59" s="142"/>
      <c r="IZQ59" s="142"/>
      <c r="IZR59" s="142"/>
      <c r="IZS59" s="142"/>
      <c r="IZT59" s="142"/>
      <c r="IZU59" s="142"/>
      <c r="IZV59" s="142"/>
      <c r="IZW59" s="142"/>
      <c r="IZX59" s="142"/>
      <c r="IZY59" s="142"/>
      <c r="IZZ59" s="142"/>
      <c r="JAA59" s="142"/>
      <c r="JAB59" s="142"/>
      <c r="JAC59" s="142"/>
      <c r="JAD59" s="142"/>
      <c r="JAE59" s="142"/>
      <c r="JAF59" s="142"/>
      <c r="JAG59" s="142"/>
      <c r="JAH59" s="142"/>
      <c r="JAI59" s="142"/>
      <c r="JAJ59" s="142"/>
      <c r="JAK59" s="142"/>
      <c r="JAL59" s="142"/>
      <c r="JAM59" s="142"/>
      <c r="JAN59" s="142"/>
      <c r="JAO59" s="142"/>
      <c r="JAP59" s="142"/>
      <c r="JAQ59" s="142"/>
      <c r="JAR59" s="142"/>
      <c r="JAS59" s="142"/>
      <c r="JAT59" s="142"/>
      <c r="JAU59" s="142"/>
      <c r="JAV59" s="142"/>
      <c r="JAW59" s="142"/>
      <c r="JAX59" s="142"/>
      <c r="JAY59" s="142"/>
      <c r="JAZ59" s="142"/>
      <c r="JBA59" s="142"/>
      <c r="JBB59" s="142"/>
      <c r="JBC59" s="142"/>
      <c r="JBD59" s="142"/>
      <c r="JBE59" s="142"/>
      <c r="JBF59" s="142"/>
      <c r="JBG59" s="142"/>
      <c r="JBH59" s="142"/>
      <c r="JBI59" s="142"/>
      <c r="JBJ59" s="142"/>
      <c r="JBK59" s="142"/>
      <c r="JBL59" s="142"/>
      <c r="JBM59" s="142"/>
      <c r="JBN59" s="142"/>
      <c r="JBO59" s="142"/>
      <c r="JBP59" s="142"/>
      <c r="JBQ59" s="142"/>
      <c r="JBR59" s="142"/>
      <c r="JBS59" s="142"/>
      <c r="JBT59" s="142"/>
      <c r="JBU59" s="142"/>
      <c r="JBV59" s="142"/>
      <c r="JBW59" s="142"/>
      <c r="JBX59" s="142"/>
      <c r="JBY59" s="142"/>
      <c r="JBZ59" s="142"/>
      <c r="JCA59" s="142"/>
      <c r="JCB59" s="142"/>
      <c r="JCC59" s="142"/>
      <c r="JCD59" s="142"/>
      <c r="JCE59" s="142"/>
      <c r="JCF59" s="142"/>
      <c r="JCG59" s="142"/>
      <c r="JCH59" s="142"/>
      <c r="JCI59" s="142"/>
      <c r="JCJ59" s="142"/>
      <c r="JCK59" s="142"/>
      <c r="JCL59" s="142"/>
      <c r="JCM59" s="142"/>
      <c r="JCN59" s="142"/>
      <c r="JCO59" s="142"/>
      <c r="JCP59" s="142"/>
      <c r="JCQ59" s="142"/>
      <c r="JCR59" s="142"/>
      <c r="JCS59" s="142"/>
      <c r="JCT59" s="142"/>
      <c r="JCU59" s="142"/>
      <c r="JCV59" s="142"/>
      <c r="JCW59" s="142"/>
      <c r="JCX59" s="142"/>
      <c r="JCY59" s="142"/>
      <c r="JCZ59" s="142"/>
      <c r="JDA59" s="142"/>
      <c r="JDB59" s="142"/>
      <c r="JDC59" s="142"/>
      <c r="JDD59" s="142"/>
      <c r="JDE59" s="142"/>
      <c r="JDF59" s="142"/>
      <c r="JDG59" s="142"/>
      <c r="JDH59" s="142"/>
      <c r="JDI59" s="142"/>
      <c r="JDJ59" s="142"/>
      <c r="JDK59" s="142"/>
      <c r="JDL59" s="142"/>
      <c r="JDM59" s="142"/>
      <c r="JDN59" s="142"/>
      <c r="JDO59" s="142"/>
      <c r="JDP59" s="142"/>
      <c r="JDQ59" s="142"/>
      <c r="JDR59" s="142"/>
      <c r="JDS59" s="142"/>
      <c r="JDT59" s="142"/>
      <c r="JDU59" s="142"/>
      <c r="JDV59" s="142"/>
      <c r="JDW59" s="142"/>
      <c r="JDX59" s="142"/>
      <c r="JDY59" s="142"/>
      <c r="JDZ59" s="142"/>
      <c r="JEA59" s="142"/>
      <c r="JEB59" s="142"/>
      <c r="JEC59" s="142"/>
      <c r="JED59" s="142"/>
      <c r="JEE59" s="142"/>
      <c r="JEF59" s="142"/>
      <c r="JEG59" s="142"/>
      <c r="JEH59" s="142"/>
      <c r="JEI59" s="142"/>
      <c r="JEJ59" s="142"/>
      <c r="JEK59" s="142"/>
      <c r="JEL59" s="142"/>
      <c r="JEM59" s="142"/>
      <c r="JEN59" s="142"/>
      <c r="JEO59" s="142"/>
      <c r="JEP59" s="142"/>
      <c r="JEQ59" s="142"/>
      <c r="JER59" s="142"/>
      <c r="JES59" s="142"/>
      <c r="JET59" s="142"/>
      <c r="JEU59" s="142"/>
      <c r="JEV59" s="142"/>
      <c r="JEW59" s="142"/>
      <c r="JEX59" s="142"/>
      <c r="JEY59" s="142"/>
      <c r="JEZ59" s="142"/>
      <c r="JFA59" s="142"/>
      <c r="JFB59" s="142"/>
      <c r="JFC59" s="142"/>
      <c r="JFD59" s="142"/>
      <c r="JFE59" s="142"/>
      <c r="JFF59" s="142"/>
      <c r="JFG59" s="142"/>
      <c r="JFH59" s="142"/>
      <c r="JFI59" s="142"/>
      <c r="JFJ59" s="142"/>
      <c r="JFK59" s="142"/>
      <c r="JFL59" s="142"/>
      <c r="JFM59" s="142"/>
      <c r="JFN59" s="142"/>
      <c r="JFO59" s="142"/>
      <c r="JFP59" s="142"/>
      <c r="JFQ59" s="142"/>
      <c r="JFR59" s="142"/>
      <c r="JFS59" s="142"/>
      <c r="JFT59" s="142"/>
      <c r="JFU59" s="142"/>
      <c r="JFV59" s="142"/>
      <c r="JFW59" s="142"/>
      <c r="JFX59" s="142"/>
      <c r="JFY59" s="142"/>
      <c r="JFZ59" s="142"/>
      <c r="JGA59" s="142"/>
      <c r="JGB59" s="142"/>
      <c r="JGC59" s="142"/>
      <c r="JGD59" s="142"/>
      <c r="JGE59" s="142"/>
      <c r="JGF59" s="142"/>
      <c r="JGG59" s="142"/>
      <c r="JGH59" s="142"/>
      <c r="JGI59" s="142"/>
      <c r="JGJ59" s="142"/>
      <c r="JGK59" s="142"/>
      <c r="JGL59" s="142"/>
      <c r="JGM59" s="142"/>
      <c r="JGN59" s="142"/>
      <c r="JGO59" s="142"/>
      <c r="JGP59" s="142"/>
      <c r="JGQ59" s="142"/>
      <c r="JGR59" s="142"/>
      <c r="JGS59" s="142"/>
      <c r="JGT59" s="142"/>
      <c r="JGU59" s="142"/>
      <c r="JGV59" s="142"/>
      <c r="JGW59" s="142"/>
      <c r="JGX59" s="142"/>
      <c r="JGY59" s="142"/>
      <c r="JGZ59" s="142"/>
      <c r="JHA59" s="142"/>
      <c r="JHB59" s="142"/>
      <c r="JHC59" s="142"/>
      <c r="JHD59" s="142"/>
      <c r="JHE59" s="142"/>
      <c r="JHF59" s="142"/>
      <c r="JHG59" s="142"/>
      <c r="JHH59" s="142"/>
      <c r="JHI59" s="142"/>
      <c r="JHJ59" s="142"/>
      <c r="JHK59" s="142"/>
      <c r="JHL59" s="142"/>
      <c r="JHM59" s="142"/>
      <c r="JHN59" s="142"/>
      <c r="JHO59" s="142"/>
      <c r="JHP59" s="142"/>
      <c r="JHQ59" s="142"/>
      <c r="JHR59" s="142"/>
      <c r="JHS59" s="142"/>
      <c r="JHT59" s="142"/>
      <c r="JHU59" s="142"/>
      <c r="JHV59" s="142"/>
      <c r="JHW59" s="142"/>
      <c r="JHX59" s="142"/>
      <c r="JHY59" s="142"/>
      <c r="JHZ59" s="142"/>
      <c r="JIA59" s="142"/>
      <c r="JIB59" s="142"/>
      <c r="JIC59" s="142"/>
      <c r="JID59" s="142"/>
      <c r="JIE59" s="142"/>
      <c r="JIF59" s="142"/>
      <c r="JIG59" s="142"/>
      <c r="JIH59" s="142"/>
      <c r="JII59" s="142"/>
      <c r="JIJ59" s="142"/>
      <c r="JIK59" s="142"/>
      <c r="JIL59" s="142"/>
      <c r="JIM59" s="142"/>
      <c r="JIN59" s="142"/>
      <c r="JIO59" s="142"/>
      <c r="JIP59" s="142"/>
      <c r="JIQ59" s="142"/>
      <c r="JIR59" s="142"/>
      <c r="JIS59" s="142"/>
      <c r="JIT59" s="142"/>
      <c r="JIU59" s="142"/>
      <c r="JIV59" s="142"/>
      <c r="JIW59" s="142"/>
      <c r="JIX59" s="142"/>
      <c r="JIY59" s="142"/>
      <c r="JIZ59" s="142"/>
      <c r="JJA59" s="142"/>
      <c r="JJB59" s="142"/>
      <c r="JJC59" s="142"/>
      <c r="JJD59" s="142"/>
      <c r="JJE59" s="142"/>
      <c r="JJF59" s="142"/>
      <c r="JJG59" s="142"/>
      <c r="JJH59" s="142"/>
      <c r="JJI59" s="142"/>
      <c r="JJJ59" s="142"/>
      <c r="JJK59" s="142"/>
      <c r="JJL59" s="142"/>
      <c r="JJM59" s="142"/>
      <c r="JJN59" s="142"/>
      <c r="JJO59" s="142"/>
      <c r="JJP59" s="142"/>
      <c r="JJQ59" s="142"/>
      <c r="JJR59" s="142"/>
      <c r="JJS59" s="142"/>
      <c r="JJT59" s="142"/>
      <c r="JJU59" s="142"/>
      <c r="JJV59" s="142"/>
      <c r="JJW59" s="142"/>
      <c r="JJX59" s="142"/>
      <c r="JJY59" s="142"/>
      <c r="JJZ59" s="142"/>
      <c r="JKA59" s="142"/>
      <c r="JKB59" s="142"/>
      <c r="JKC59" s="142"/>
      <c r="JKD59" s="142"/>
      <c r="JKE59" s="142"/>
      <c r="JKF59" s="142"/>
      <c r="JKG59" s="142"/>
      <c r="JKH59" s="142"/>
      <c r="JKI59" s="142"/>
      <c r="JKJ59" s="142"/>
      <c r="JKK59" s="142"/>
      <c r="JKL59" s="142"/>
      <c r="JKM59" s="142"/>
      <c r="JKN59" s="142"/>
      <c r="JKO59" s="142"/>
      <c r="JKP59" s="142"/>
      <c r="JKQ59" s="142"/>
      <c r="JKR59" s="142"/>
      <c r="JKS59" s="142"/>
      <c r="JKT59" s="142"/>
      <c r="JKU59" s="142"/>
      <c r="JKV59" s="142"/>
      <c r="JKW59" s="142"/>
      <c r="JKX59" s="142"/>
      <c r="JKY59" s="142"/>
      <c r="JKZ59" s="142"/>
      <c r="JLA59" s="142"/>
      <c r="JLB59" s="142"/>
      <c r="JLC59" s="142"/>
      <c r="JLD59" s="142"/>
      <c r="JLE59" s="142"/>
      <c r="JLF59" s="142"/>
      <c r="JLG59" s="142"/>
      <c r="JLH59" s="142"/>
      <c r="JLI59" s="142"/>
      <c r="JLJ59" s="142"/>
      <c r="JLK59" s="142"/>
      <c r="JLL59" s="142"/>
      <c r="JLM59" s="142"/>
      <c r="JLN59" s="142"/>
      <c r="JLO59" s="142"/>
      <c r="JLP59" s="142"/>
      <c r="JLQ59" s="142"/>
      <c r="JLR59" s="142"/>
      <c r="JLS59" s="142"/>
      <c r="JLT59" s="142"/>
      <c r="JLU59" s="142"/>
      <c r="JLV59" s="142"/>
      <c r="JLW59" s="142"/>
      <c r="JLX59" s="142"/>
      <c r="JLY59" s="142"/>
      <c r="JLZ59" s="142"/>
      <c r="JMA59" s="142"/>
      <c r="JMB59" s="142"/>
      <c r="JMC59" s="142"/>
      <c r="JMD59" s="142"/>
      <c r="JME59" s="142"/>
      <c r="JMF59" s="142"/>
      <c r="JMG59" s="142"/>
      <c r="JMH59" s="142"/>
      <c r="JMI59" s="142"/>
      <c r="JMJ59" s="142"/>
      <c r="JMK59" s="142"/>
      <c r="JML59" s="142"/>
      <c r="JMM59" s="142"/>
      <c r="JMN59" s="142"/>
      <c r="JMO59" s="142"/>
      <c r="JMP59" s="142"/>
      <c r="JMQ59" s="142"/>
      <c r="JMR59" s="142"/>
      <c r="JMS59" s="142"/>
      <c r="JMT59" s="142"/>
      <c r="JMU59" s="142"/>
      <c r="JMV59" s="142"/>
      <c r="JMW59" s="142"/>
      <c r="JMX59" s="142"/>
      <c r="JMY59" s="142"/>
      <c r="JMZ59" s="142"/>
      <c r="JNA59" s="142"/>
      <c r="JNB59" s="142"/>
      <c r="JNC59" s="142"/>
      <c r="JND59" s="142"/>
      <c r="JNE59" s="142"/>
      <c r="JNF59" s="142"/>
      <c r="JNG59" s="142"/>
      <c r="JNH59" s="142"/>
      <c r="JNI59" s="142"/>
      <c r="JNJ59" s="142"/>
      <c r="JNK59" s="142"/>
      <c r="JNL59" s="142"/>
      <c r="JNM59" s="142"/>
      <c r="JNN59" s="142"/>
      <c r="JNO59" s="142"/>
      <c r="JNP59" s="142"/>
      <c r="JNQ59" s="142"/>
      <c r="JNR59" s="142"/>
      <c r="JNS59" s="142"/>
      <c r="JNT59" s="142"/>
      <c r="JNU59" s="142"/>
      <c r="JNV59" s="142"/>
      <c r="JNW59" s="142"/>
      <c r="JNX59" s="142"/>
      <c r="JNY59" s="142"/>
      <c r="JNZ59" s="142"/>
      <c r="JOA59" s="142"/>
      <c r="JOB59" s="142"/>
      <c r="JOC59" s="142"/>
      <c r="JOD59" s="142"/>
      <c r="JOE59" s="142"/>
      <c r="JOF59" s="142"/>
      <c r="JOG59" s="142"/>
      <c r="JOH59" s="142"/>
      <c r="JOI59" s="142"/>
      <c r="JOJ59" s="142"/>
      <c r="JOK59" s="142"/>
      <c r="JOL59" s="142"/>
      <c r="JOM59" s="142"/>
      <c r="JON59" s="142"/>
      <c r="JOO59" s="142"/>
      <c r="JOP59" s="142"/>
      <c r="JOQ59" s="142"/>
      <c r="JOR59" s="142"/>
      <c r="JOS59" s="142"/>
      <c r="JOT59" s="142"/>
      <c r="JOU59" s="142"/>
      <c r="JOV59" s="142"/>
      <c r="JOW59" s="142"/>
      <c r="JOX59" s="142"/>
      <c r="JOY59" s="142"/>
      <c r="JOZ59" s="142"/>
      <c r="JPA59" s="142"/>
      <c r="JPB59" s="142"/>
      <c r="JPC59" s="142"/>
      <c r="JPD59" s="142"/>
      <c r="JPE59" s="142"/>
      <c r="JPF59" s="142"/>
      <c r="JPG59" s="142"/>
      <c r="JPH59" s="142"/>
      <c r="JPI59" s="142"/>
      <c r="JPJ59" s="142"/>
      <c r="JPK59" s="142"/>
      <c r="JPL59" s="142"/>
      <c r="JPM59" s="142"/>
      <c r="JPN59" s="142"/>
      <c r="JPO59" s="142"/>
      <c r="JPP59" s="142"/>
      <c r="JPQ59" s="142"/>
      <c r="JPR59" s="142"/>
      <c r="JPS59" s="142"/>
      <c r="JPT59" s="142"/>
      <c r="JPU59" s="142"/>
      <c r="JPV59" s="142"/>
      <c r="JPW59" s="142"/>
      <c r="JPX59" s="142"/>
      <c r="JPY59" s="142"/>
      <c r="JPZ59" s="142"/>
      <c r="JQA59" s="142"/>
      <c r="JQB59" s="142"/>
      <c r="JQC59" s="142"/>
      <c r="JQD59" s="142"/>
      <c r="JQE59" s="142"/>
      <c r="JQF59" s="142"/>
      <c r="JQG59" s="142"/>
      <c r="JQH59" s="142"/>
      <c r="JQI59" s="142"/>
      <c r="JQJ59" s="142"/>
      <c r="JQK59" s="142"/>
      <c r="JQL59" s="142"/>
      <c r="JQM59" s="142"/>
      <c r="JQN59" s="142"/>
      <c r="JQO59" s="142"/>
      <c r="JQP59" s="142"/>
      <c r="JQQ59" s="142"/>
      <c r="JQR59" s="142"/>
      <c r="JQS59" s="142"/>
      <c r="JQT59" s="142"/>
      <c r="JQU59" s="142"/>
      <c r="JQV59" s="142"/>
      <c r="JQW59" s="142"/>
      <c r="JQX59" s="142"/>
      <c r="JQY59" s="142"/>
      <c r="JQZ59" s="142"/>
      <c r="JRA59" s="142"/>
      <c r="JRB59" s="142"/>
      <c r="JRC59" s="142"/>
      <c r="JRD59" s="142"/>
      <c r="JRE59" s="142"/>
      <c r="JRF59" s="142"/>
      <c r="JRG59" s="142"/>
      <c r="JRH59" s="142"/>
      <c r="JRI59" s="142"/>
      <c r="JRJ59" s="142"/>
      <c r="JRK59" s="142"/>
      <c r="JRL59" s="142"/>
      <c r="JRM59" s="142"/>
      <c r="JRN59" s="142"/>
      <c r="JRO59" s="142"/>
      <c r="JRP59" s="142"/>
      <c r="JRQ59" s="142"/>
      <c r="JRR59" s="142"/>
      <c r="JRS59" s="142"/>
      <c r="JRT59" s="142"/>
      <c r="JRU59" s="142"/>
      <c r="JRV59" s="142"/>
      <c r="JRW59" s="142"/>
      <c r="JRX59" s="142"/>
      <c r="JRY59" s="142"/>
      <c r="JRZ59" s="142"/>
      <c r="JSA59" s="142"/>
      <c r="JSB59" s="142"/>
      <c r="JSC59" s="142"/>
      <c r="JSD59" s="142"/>
      <c r="JSE59" s="142"/>
      <c r="JSF59" s="142"/>
      <c r="JSG59" s="142"/>
      <c r="JSH59" s="142"/>
      <c r="JSI59" s="142"/>
      <c r="JSJ59" s="142"/>
      <c r="JSK59" s="142"/>
      <c r="JSL59" s="142"/>
      <c r="JSM59" s="142"/>
      <c r="JSN59" s="142"/>
      <c r="JSO59" s="142"/>
      <c r="JSP59" s="142"/>
      <c r="JSQ59" s="142"/>
      <c r="JSR59" s="142"/>
      <c r="JSS59" s="142"/>
      <c r="JST59" s="142"/>
      <c r="JSU59" s="142"/>
      <c r="JSV59" s="142"/>
      <c r="JSW59" s="142"/>
      <c r="JSX59" s="142"/>
      <c r="JSY59" s="142"/>
      <c r="JSZ59" s="142"/>
      <c r="JTA59" s="142"/>
      <c r="JTB59" s="142"/>
      <c r="JTC59" s="142"/>
      <c r="JTD59" s="142"/>
      <c r="JTE59" s="142"/>
      <c r="JTF59" s="142"/>
      <c r="JTG59" s="142"/>
      <c r="JTH59" s="142"/>
      <c r="JTI59" s="142"/>
      <c r="JTJ59" s="142"/>
      <c r="JTK59" s="142"/>
      <c r="JTL59" s="142"/>
      <c r="JTM59" s="142"/>
      <c r="JTN59" s="142"/>
      <c r="JTO59" s="142"/>
      <c r="JTP59" s="142"/>
      <c r="JTQ59" s="142"/>
      <c r="JTR59" s="142"/>
      <c r="JTS59" s="142"/>
      <c r="JTT59" s="142"/>
      <c r="JTU59" s="142"/>
      <c r="JTV59" s="142"/>
      <c r="JTW59" s="142"/>
      <c r="JTX59" s="142"/>
      <c r="JTY59" s="142"/>
      <c r="JTZ59" s="142"/>
      <c r="JUA59" s="142"/>
      <c r="JUB59" s="142"/>
      <c r="JUC59" s="142"/>
      <c r="JUD59" s="142"/>
      <c r="JUE59" s="142"/>
      <c r="JUF59" s="142"/>
      <c r="JUG59" s="142"/>
      <c r="JUH59" s="142"/>
      <c r="JUI59" s="142"/>
      <c r="JUJ59" s="142"/>
      <c r="JUK59" s="142"/>
      <c r="JUL59" s="142"/>
      <c r="JUM59" s="142"/>
      <c r="JUN59" s="142"/>
      <c r="JUO59" s="142"/>
      <c r="JUP59" s="142"/>
      <c r="JUQ59" s="142"/>
      <c r="JUR59" s="142"/>
      <c r="JUS59" s="142"/>
      <c r="JUT59" s="142"/>
      <c r="JUU59" s="142"/>
      <c r="JUV59" s="142"/>
      <c r="JUW59" s="142"/>
      <c r="JUX59" s="142"/>
      <c r="JUY59" s="142"/>
      <c r="JUZ59" s="142"/>
      <c r="JVA59" s="142"/>
      <c r="JVB59" s="142"/>
      <c r="JVC59" s="142"/>
      <c r="JVD59" s="142"/>
      <c r="JVE59" s="142"/>
      <c r="JVF59" s="142"/>
      <c r="JVG59" s="142"/>
      <c r="JVH59" s="142"/>
      <c r="JVI59" s="142"/>
      <c r="JVJ59" s="142"/>
      <c r="JVK59" s="142"/>
      <c r="JVL59" s="142"/>
      <c r="JVM59" s="142"/>
      <c r="JVN59" s="142"/>
      <c r="JVO59" s="142"/>
      <c r="JVP59" s="142"/>
      <c r="JVQ59" s="142"/>
      <c r="JVR59" s="142"/>
      <c r="JVS59" s="142"/>
      <c r="JVT59" s="142"/>
      <c r="JVU59" s="142"/>
      <c r="JVV59" s="142"/>
      <c r="JVW59" s="142"/>
      <c r="JVX59" s="142"/>
      <c r="JVY59" s="142"/>
      <c r="JVZ59" s="142"/>
      <c r="JWA59" s="142"/>
      <c r="JWB59" s="142"/>
      <c r="JWC59" s="142"/>
      <c r="JWD59" s="142"/>
      <c r="JWE59" s="142"/>
      <c r="JWF59" s="142"/>
      <c r="JWG59" s="142"/>
      <c r="JWH59" s="142"/>
      <c r="JWI59" s="142"/>
      <c r="JWJ59" s="142"/>
      <c r="JWK59" s="142"/>
      <c r="JWL59" s="142"/>
      <c r="JWM59" s="142"/>
      <c r="JWN59" s="142"/>
      <c r="JWO59" s="142"/>
      <c r="JWP59" s="142"/>
      <c r="JWQ59" s="142"/>
      <c r="JWR59" s="142"/>
      <c r="JWS59" s="142"/>
      <c r="JWT59" s="142"/>
      <c r="JWU59" s="142"/>
      <c r="JWV59" s="142"/>
      <c r="JWW59" s="142"/>
      <c r="JWX59" s="142"/>
      <c r="JWY59" s="142"/>
      <c r="JWZ59" s="142"/>
      <c r="JXA59" s="142"/>
      <c r="JXB59" s="142"/>
      <c r="JXC59" s="142"/>
      <c r="JXD59" s="142"/>
      <c r="JXE59" s="142"/>
      <c r="JXF59" s="142"/>
      <c r="JXG59" s="142"/>
      <c r="JXH59" s="142"/>
      <c r="JXI59" s="142"/>
      <c r="JXJ59" s="142"/>
      <c r="JXK59" s="142"/>
      <c r="JXL59" s="142"/>
      <c r="JXM59" s="142"/>
      <c r="JXN59" s="142"/>
      <c r="JXO59" s="142"/>
      <c r="JXP59" s="142"/>
      <c r="JXQ59" s="142"/>
      <c r="JXR59" s="142"/>
      <c r="JXS59" s="142"/>
      <c r="JXT59" s="142"/>
      <c r="JXU59" s="142"/>
      <c r="JXV59" s="142"/>
      <c r="JXW59" s="142"/>
      <c r="JXX59" s="142"/>
      <c r="JXY59" s="142"/>
      <c r="JXZ59" s="142"/>
      <c r="JYA59" s="142"/>
      <c r="JYB59" s="142"/>
      <c r="JYC59" s="142"/>
      <c r="JYD59" s="142"/>
      <c r="JYE59" s="142"/>
      <c r="JYF59" s="142"/>
      <c r="JYG59" s="142"/>
      <c r="JYH59" s="142"/>
      <c r="JYI59" s="142"/>
      <c r="JYJ59" s="142"/>
      <c r="JYK59" s="142"/>
      <c r="JYL59" s="142"/>
      <c r="JYM59" s="142"/>
      <c r="JYN59" s="142"/>
      <c r="JYO59" s="142"/>
      <c r="JYP59" s="142"/>
      <c r="JYQ59" s="142"/>
      <c r="JYR59" s="142"/>
      <c r="JYS59" s="142"/>
      <c r="JYT59" s="142"/>
      <c r="JYU59" s="142"/>
      <c r="JYV59" s="142"/>
      <c r="JYW59" s="142"/>
      <c r="JYX59" s="142"/>
      <c r="JYY59" s="142"/>
      <c r="JYZ59" s="142"/>
      <c r="JZA59" s="142"/>
      <c r="JZB59" s="142"/>
      <c r="JZC59" s="142"/>
      <c r="JZD59" s="142"/>
      <c r="JZE59" s="142"/>
      <c r="JZF59" s="142"/>
      <c r="JZG59" s="142"/>
      <c r="JZH59" s="142"/>
      <c r="JZI59" s="142"/>
      <c r="JZJ59" s="142"/>
      <c r="JZK59" s="142"/>
      <c r="JZL59" s="142"/>
      <c r="JZM59" s="142"/>
      <c r="JZN59" s="142"/>
      <c r="JZO59" s="142"/>
      <c r="JZP59" s="142"/>
      <c r="JZQ59" s="142"/>
      <c r="JZR59" s="142"/>
      <c r="JZS59" s="142"/>
      <c r="JZT59" s="142"/>
      <c r="JZU59" s="142"/>
      <c r="JZV59" s="142"/>
      <c r="JZW59" s="142"/>
      <c r="JZX59" s="142"/>
      <c r="JZY59" s="142"/>
      <c r="JZZ59" s="142"/>
      <c r="KAA59" s="142"/>
      <c r="KAB59" s="142"/>
      <c r="KAC59" s="142"/>
      <c r="KAD59" s="142"/>
      <c r="KAE59" s="142"/>
      <c r="KAF59" s="142"/>
      <c r="KAG59" s="142"/>
      <c r="KAH59" s="142"/>
      <c r="KAI59" s="142"/>
      <c r="KAJ59" s="142"/>
      <c r="KAK59" s="142"/>
      <c r="KAL59" s="142"/>
      <c r="KAM59" s="142"/>
      <c r="KAN59" s="142"/>
      <c r="KAO59" s="142"/>
      <c r="KAP59" s="142"/>
      <c r="KAQ59" s="142"/>
      <c r="KAR59" s="142"/>
      <c r="KAS59" s="142"/>
      <c r="KAT59" s="142"/>
      <c r="KAU59" s="142"/>
      <c r="KAV59" s="142"/>
      <c r="KAW59" s="142"/>
      <c r="KAX59" s="142"/>
      <c r="KAY59" s="142"/>
      <c r="KAZ59" s="142"/>
      <c r="KBA59" s="142"/>
      <c r="KBB59" s="142"/>
      <c r="KBC59" s="142"/>
      <c r="KBD59" s="142"/>
      <c r="KBE59" s="142"/>
      <c r="KBF59" s="142"/>
      <c r="KBG59" s="142"/>
      <c r="KBH59" s="142"/>
      <c r="KBI59" s="142"/>
      <c r="KBJ59" s="142"/>
      <c r="KBK59" s="142"/>
      <c r="KBL59" s="142"/>
      <c r="KBM59" s="142"/>
      <c r="KBN59" s="142"/>
      <c r="KBO59" s="142"/>
      <c r="KBP59" s="142"/>
      <c r="KBQ59" s="142"/>
      <c r="KBR59" s="142"/>
      <c r="KBS59" s="142"/>
      <c r="KBT59" s="142"/>
      <c r="KBU59" s="142"/>
      <c r="KBV59" s="142"/>
      <c r="KBW59" s="142"/>
      <c r="KBX59" s="142"/>
      <c r="KBY59" s="142"/>
      <c r="KBZ59" s="142"/>
      <c r="KCA59" s="142"/>
      <c r="KCB59" s="142"/>
      <c r="KCC59" s="142"/>
      <c r="KCD59" s="142"/>
      <c r="KCE59" s="142"/>
      <c r="KCF59" s="142"/>
      <c r="KCG59" s="142"/>
      <c r="KCH59" s="142"/>
      <c r="KCI59" s="142"/>
      <c r="KCJ59" s="142"/>
      <c r="KCK59" s="142"/>
      <c r="KCL59" s="142"/>
      <c r="KCM59" s="142"/>
      <c r="KCN59" s="142"/>
      <c r="KCO59" s="142"/>
      <c r="KCP59" s="142"/>
      <c r="KCQ59" s="142"/>
      <c r="KCR59" s="142"/>
      <c r="KCS59" s="142"/>
      <c r="KCT59" s="142"/>
      <c r="KCU59" s="142"/>
      <c r="KCV59" s="142"/>
      <c r="KCW59" s="142"/>
      <c r="KCX59" s="142"/>
      <c r="KCY59" s="142"/>
      <c r="KCZ59" s="142"/>
      <c r="KDA59" s="142"/>
      <c r="KDB59" s="142"/>
      <c r="KDC59" s="142"/>
      <c r="KDD59" s="142"/>
      <c r="KDE59" s="142"/>
      <c r="KDF59" s="142"/>
      <c r="KDG59" s="142"/>
      <c r="KDH59" s="142"/>
      <c r="KDI59" s="142"/>
      <c r="KDJ59" s="142"/>
      <c r="KDK59" s="142"/>
      <c r="KDL59" s="142"/>
      <c r="KDM59" s="142"/>
      <c r="KDN59" s="142"/>
      <c r="KDO59" s="142"/>
      <c r="KDP59" s="142"/>
      <c r="KDQ59" s="142"/>
      <c r="KDR59" s="142"/>
      <c r="KDS59" s="142"/>
      <c r="KDT59" s="142"/>
      <c r="KDU59" s="142"/>
      <c r="KDV59" s="142"/>
      <c r="KDW59" s="142"/>
      <c r="KDX59" s="142"/>
      <c r="KDY59" s="142"/>
      <c r="KDZ59" s="142"/>
      <c r="KEA59" s="142"/>
      <c r="KEB59" s="142"/>
      <c r="KEC59" s="142"/>
      <c r="KED59" s="142"/>
      <c r="KEE59" s="142"/>
      <c r="KEF59" s="142"/>
      <c r="KEG59" s="142"/>
      <c r="KEH59" s="142"/>
      <c r="KEI59" s="142"/>
      <c r="KEJ59" s="142"/>
      <c r="KEK59" s="142"/>
      <c r="KEL59" s="142"/>
      <c r="KEM59" s="142"/>
      <c r="KEN59" s="142"/>
      <c r="KEO59" s="142"/>
      <c r="KEP59" s="142"/>
      <c r="KEQ59" s="142"/>
      <c r="KER59" s="142"/>
      <c r="KES59" s="142"/>
      <c r="KET59" s="142"/>
      <c r="KEU59" s="142"/>
      <c r="KEV59" s="142"/>
      <c r="KEW59" s="142"/>
      <c r="KEX59" s="142"/>
      <c r="KEY59" s="142"/>
      <c r="KEZ59" s="142"/>
      <c r="KFA59" s="142"/>
      <c r="KFB59" s="142"/>
      <c r="KFC59" s="142"/>
      <c r="KFD59" s="142"/>
      <c r="KFE59" s="142"/>
      <c r="KFF59" s="142"/>
      <c r="KFG59" s="142"/>
      <c r="KFH59" s="142"/>
      <c r="KFI59" s="142"/>
      <c r="KFJ59" s="142"/>
      <c r="KFK59" s="142"/>
      <c r="KFL59" s="142"/>
      <c r="KFM59" s="142"/>
      <c r="KFN59" s="142"/>
      <c r="KFO59" s="142"/>
      <c r="KFP59" s="142"/>
      <c r="KFQ59" s="142"/>
      <c r="KFR59" s="142"/>
      <c r="KFS59" s="142"/>
      <c r="KFT59" s="142"/>
      <c r="KFU59" s="142"/>
      <c r="KFV59" s="142"/>
      <c r="KFW59" s="142"/>
      <c r="KFX59" s="142"/>
      <c r="KFY59" s="142"/>
      <c r="KFZ59" s="142"/>
      <c r="KGA59" s="142"/>
      <c r="KGB59" s="142"/>
      <c r="KGC59" s="142"/>
      <c r="KGD59" s="142"/>
      <c r="KGE59" s="142"/>
      <c r="KGF59" s="142"/>
      <c r="KGG59" s="142"/>
      <c r="KGH59" s="142"/>
      <c r="KGI59" s="142"/>
      <c r="KGJ59" s="142"/>
      <c r="KGK59" s="142"/>
      <c r="KGL59" s="142"/>
      <c r="KGM59" s="142"/>
      <c r="KGN59" s="142"/>
      <c r="KGO59" s="142"/>
      <c r="KGP59" s="142"/>
      <c r="KGQ59" s="142"/>
      <c r="KGR59" s="142"/>
      <c r="KGS59" s="142"/>
      <c r="KGT59" s="142"/>
      <c r="KGU59" s="142"/>
      <c r="KGV59" s="142"/>
      <c r="KGW59" s="142"/>
      <c r="KGX59" s="142"/>
      <c r="KGY59" s="142"/>
      <c r="KGZ59" s="142"/>
      <c r="KHA59" s="142"/>
      <c r="KHB59" s="142"/>
      <c r="KHC59" s="142"/>
      <c r="KHD59" s="142"/>
      <c r="KHE59" s="142"/>
      <c r="KHF59" s="142"/>
      <c r="KHG59" s="142"/>
      <c r="KHH59" s="142"/>
      <c r="KHI59" s="142"/>
      <c r="KHJ59" s="142"/>
      <c r="KHK59" s="142"/>
      <c r="KHL59" s="142"/>
      <c r="KHM59" s="142"/>
      <c r="KHN59" s="142"/>
      <c r="KHO59" s="142"/>
      <c r="KHP59" s="142"/>
      <c r="KHQ59" s="142"/>
      <c r="KHR59" s="142"/>
      <c r="KHS59" s="142"/>
      <c r="KHT59" s="142"/>
      <c r="KHU59" s="142"/>
      <c r="KHV59" s="142"/>
      <c r="KHW59" s="142"/>
      <c r="KHX59" s="142"/>
      <c r="KHY59" s="142"/>
      <c r="KHZ59" s="142"/>
      <c r="KIA59" s="142"/>
      <c r="KIB59" s="142"/>
      <c r="KIC59" s="142"/>
      <c r="KID59" s="142"/>
      <c r="KIE59" s="142"/>
      <c r="KIF59" s="142"/>
      <c r="KIG59" s="142"/>
      <c r="KIH59" s="142"/>
      <c r="KII59" s="142"/>
      <c r="KIJ59" s="142"/>
      <c r="KIK59" s="142"/>
      <c r="KIL59" s="142"/>
      <c r="KIM59" s="142"/>
      <c r="KIN59" s="142"/>
      <c r="KIO59" s="142"/>
      <c r="KIP59" s="142"/>
      <c r="KIQ59" s="142"/>
      <c r="KIR59" s="142"/>
      <c r="KIS59" s="142"/>
      <c r="KIT59" s="142"/>
      <c r="KIU59" s="142"/>
      <c r="KIV59" s="142"/>
      <c r="KIW59" s="142"/>
      <c r="KIX59" s="142"/>
      <c r="KIY59" s="142"/>
      <c r="KIZ59" s="142"/>
      <c r="KJA59" s="142"/>
      <c r="KJB59" s="142"/>
      <c r="KJC59" s="142"/>
      <c r="KJD59" s="142"/>
      <c r="KJE59" s="142"/>
      <c r="KJF59" s="142"/>
      <c r="KJG59" s="142"/>
      <c r="KJH59" s="142"/>
      <c r="KJI59" s="142"/>
      <c r="KJJ59" s="142"/>
      <c r="KJK59" s="142"/>
      <c r="KJL59" s="142"/>
      <c r="KJM59" s="142"/>
      <c r="KJN59" s="142"/>
      <c r="KJO59" s="142"/>
      <c r="KJP59" s="142"/>
      <c r="KJQ59" s="142"/>
      <c r="KJR59" s="142"/>
      <c r="KJS59" s="142"/>
      <c r="KJT59" s="142"/>
      <c r="KJU59" s="142"/>
      <c r="KJV59" s="142"/>
      <c r="KJW59" s="142"/>
      <c r="KJX59" s="142"/>
      <c r="KJY59" s="142"/>
      <c r="KJZ59" s="142"/>
      <c r="KKA59" s="142"/>
      <c r="KKB59" s="142"/>
      <c r="KKC59" s="142"/>
      <c r="KKD59" s="142"/>
      <c r="KKE59" s="142"/>
      <c r="KKF59" s="142"/>
      <c r="KKG59" s="142"/>
      <c r="KKH59" s="142"/>
      <c r="KKI59" s="142"/>
      <c r="KKJ59" s="142"/>
      <c r="KKK59" s="142"/>
      <c r="KKL59" s="142"/>
      <c r="KKM59" s="142"/>
      <c r="KKN59" s="142"/>
      <c r="KKO59" s="142"/>
      <c r="KKP59" s="142"/>
      <c r="KKQ59" s="142"/>
      <c r="KKR59" s="142"/>
      <c r="KKS59" s="142"/>
      <c r="KKT59" s="142"/>
      <c r="KKU59" s="142"/>
      <c r="KKV59" s="142"/>
      <c r="KKW59" s="142"/>
      <c r="KKX59" s="142"/>
      <c r="KKY59" s="142"/>
      <c r="KKZ59" s="142"/>
      <c r="KLA59" s="142"/>
      <c r="KLB59" s="142"/>
      <c r="KLC59" s="142"/>
      <c r="KLD59" s="142"/>
      <c r="KLE59" s="142"/>
      <c r="KLF59" s="142"/>
      <c r="KLG59" s="142"/>
      <c r="KLH59" s="142"/>
      <c r="KLI59" s="142"/>
      <c r="KLJ59" s="142"/>
      <c r="KLK59" s="142"/>
      <c r="KLL59" s="142"/>
      <c r="KLM59" s="142"/>
      <c r="KLN59" s="142"/>
      <c r="KLO59" s="142"/>
      <c r="KLP59" s="142"/>
      <c r="KLQ59" s="142"/>
      <c r="KLR59" s="142"/>
      <c r="KLS59" s="142"/>
      <c r="KLT59" s="142"/>
      <c r="KLU59" s="142"/>
      <c r="KLV59" s="142"/>
      <c r="KLW59" s="142"/>
      <c r="KLX59" s="142"/>
      <c r="KLY59" s="142"/>
      <c r="KLZ59" s="142"/>
      <c r="KMA59" s="142"/>
      <c r="KMB59" s="142"/>
      <c r="KMC59" s="142"/>
      <c r="KMD59" s="142"/>
      <c r="KME59" s="142"/>
      <c r="KMF59" s="142"/>
      <c r="KMG59" s="142"/>
      <c r="KMH59" s="142"/>
      <c r="KMI59" s="142"/>
      <c r="KMJ59" s="142"/>
      <c r="KMK59" s="142"/>
      <c r="KML59" s="142"/>
      <c r="KMM59" s="142"/>
      <c r="KMN59" s="142"/>
      <c r="KMO59" s="142"/>
      <c r="KMP59" s="142"/>
      <c r="KMQ59" s="142"/>
      <c r="KMR59" s="142"/>
      <c r="KMS59" s="142"/>
      <c r="KMT59" s="142"/>
      <c r="KMU59" s="142"/>
      <c r="KMV59" s="142"/>
      <c r="KMW59" s="142"/>
      <c r="KMX59" s="142"/>
      <c r="KMY59" s="142"/>
      <c r="KMZ59" s="142"/>
      <c r="KNA59" s="142"/>
      <c r="KNB59" s="142"/>
      <c r="KNC59" s="142"/>
      <c r="KND59" s="142"/>
      <c r="KNE59" s="142"/>
      <c r="KNF59" s="142"/>
      <c r="KNG59" s="142"/>
      <c r="KNH59" s="142"/>
      <c r="KNI59" s="142"/>
      <c r="KNJ59" s="142"/>
      <c r="KNK59" s="142"/>
      <c r="KNL59" s="142"/>
      <c r="KNM59" s="142"/>
      <c r="KNN59" s="142"/>
      <c r="KNO59" s="142"/>
      <c r="KNP59" s="142"/>
      <c r="KNQ59" s="142"/>
      <c r="KNR59" s="142"/>
      <c r="KNS59" s="142"/>
      <c r="KNT59" s="142"/>
      <c r="KNU59" s="142"/>
      <c r="KNV59" s="142"/>
      <c r="KNW59" s="142"/>
      <c r="KNX59" s="142"/>
      <c r="KNY59" s="142"/>
      <c r="KNZ59" s="142"/>
      <c r="KOA59" s="142"/>
      <c r="KOB59" s="142"/>
      <c r="KOC59" s="142"/>
      <c r="KOD59" s="142"/>
      <c r="KOE59" s="142"/>
      <c r="KOF59" s="142"/>
      <c r="KOG59" s="142"/>
      <c r="KOH59" s="142"/>
      <c r="KOI59" s="142"/>
      <c r="KOJ59" s="142"/>
      <c r="KOK59" s="142"/>
      <c r="KOL59" s="142"/>
      <c r="KOM59" s="142"/>
      <c r="KON59" s="142"/>
      <c r="KOO59" s="142"/>
      <c r="KOP59" s="142"/>
      <c r="KOQ59" s="142"/>
      <c r="KOR59" s="142"/>
      <c r="KOS59" s="142"/>
      <c r="KOT59" s="142"/>
      <c r="KOU59" s="142"/>
      <c r="KOV59" s="142"/>
      <c r="KOW59" s="142"/>
      <c r="KOX59" s="142"/>
      <c r="KOY59" s="142"/>
      <c r="KOZ59" s="142"/>
      <c r="KPA59" s="142"/>
      <c r="KPB59" s="142"/>
      <c r="KPC59" s="142"/>
      <c r="KPD59" s="142"/>
      <c r="KPE59" s="142"/>
      <c r="KPF59" s="142"/>
      <c r="KPG59" s="142"/>
      <c r="KPH59" s="142"/>
      <c r="KPI59" s="142"/>
      <c r="KPJ59" s="142"/>
      <c r="KPK59" s="142"/>
      <c r="KPL59" s="142"/>
      <c r="KPM59" s="142"/>
      <c r="KPN59" s="142"/>
      <c r="KPO59" s="142"/>
      <c r="KPP59" s="142"/>
      <c r="KPQ59" s="142"/>
      <c r="KPR59" s="142"/>
      <c r="KPS59" s="142"/>
      <c r="KPT59" s="142"/>
      <c r="KPU59" s="142"/>
      <c r="KPV59" s="142"/>
      <c r="KPW59" s="142"/>
      <c r="KPX59" s="142"/>
      <c r="KPY59" s="142"/>
      <c r="KPZ59" s="142"/>
      <c r="KQA59" s="142"/>
      <c r="KQB59" s="142"/>
      <c r="KQC59" s="142"/>
      <c r="KQD59" s="142"/>
      <c r="KQE59" s="142"/>
      <c r="KQF59" s="142"/>
      <c r="KQG59" s="142"/>
      <c r="KQH59" s="142"/>
      <c r="KQI59" s="142"/>
      <c r="KQJ59" s="142"/>
      <c r="KQK59" s="142"/>
      <c r="KQL59" s="142"/>
      <c r="KQM59" s="142"/>
      <c r="KQN59" s="142"/>
      <c r="KQO59" s="142"/>
      <c r="KQP59" s="142"/>
      <c r="KQQ59" s="142"/>
      <c r="KQR59" s="142"/>
      <c r="KQS59" s="142"/>
      <c r="KQT59" s="142"/>
      <c r="KQU59" s="142"/>
      <c r="KQV59" s="142"/>
      <c r="KQW59" s="142"/>
      <c r="KQX59" s="142"/>
      <c r="KQY59" s="142"/>
      <c r="KQZ59" s="142"/>
      <c r="KRA59" s="142"/>
      <c r="KRB59" s="142"/>
      <c r="KRC59" s="142"/>
      <c r="KRD59" s="142"/>
      <c r="KRE59" s="142"/>
      <c r="KRF59" s="142"/>
      <c r="KRG59" s="142"/>
      <c r="KRH59" s="142"/>
      <c r="KRI59" s="142"/>
      <c r="KRJ59" s="142"/>
      <c r="KRK59" s="142"/>
      <c r="KRL59" s="142"/>
      <c r="KRM59" s="142"/>
      <c r="KRN59" s="142"/>
      <c r="KRO59" s="142"/>
      <c r="KRP59" s="142"/>
      <c r="KRQ59" s="142"/>
      <c r="KRR59" s="142"/>
      <c r="KRS59" s="142"/>
      <c r="KRT59" s="142"/>
      <c r="KRU59" s="142"/>
      <c r="KRV59" s="142"/>
      <c r="KRW59" s="142"/>
      <c r="KRX59" s="142"/>
      <c r="KRY59" s="142"/>
      <c r="KRZ59" s="142"/>
      <c r="KSA59" s="142"/>
      <c r="KSB59" s="142"/>
      <c r="KSC59" s="142"/>
      <c r="KSD59" s="142"/>
      <c r="KSE59" s="142"/>
      <c r="KSF59" s="142"/>
      <c r="KSG59" s="142"/>
      <c r="KSH59" s="142"/>
      <c r="KSI59" s="142"/>
      <c r="KSJ59" s="142"/>
      <c r="KSK59" s="142"/>
      <c r="KSL59" s="142"/>
      <c r="KSM59" s="142"/>
      <c r="KSN59" s="142"/>
      <c r="KSO59" s="142"/>
      <c r="KSP59" s="142"/>
      <c r="KSQ59" s="142"/>
      <c r="KSR59" s="142"/>
      <c r="KSS59" s="142"/>
      <c r="KST59" s="142"/>
      <c r="KSU59" s="142"/>
      <c r="KSV59" s="142"/>
      <c r="KSW59" s="142"/>
      <c r="KSX59" s="142"/>
      <c r="KSY59" s="142"/>
      <c r="KSZ59" s="142"/>
      <c r="KTA59" s="142"/>
      <c r="KTB59" s="142"/>
      <c r="KTC59" s="142"/>
      <c r="KTD59" s="142"/>
      <c r="KTE59" s="142"/>
      <c r="KTF59" s="142"/>
      <c r="KTG59" s="142"/>
      <c r="KTH59" s="142"/>
      <c r="KTI59" s="142"/>
      <c r="KTJ59" s="142"/>
      <c r="KTK59" s="142"/>
      <c r="KTL59" s="142"/>
      <c r="KTM59" s="142"/>
      <c r="KTN59" s="142"/>
      <c r="KTO59" s="142"/>
      <c r="KTP59" s="142"/>
      <c r="KTQ59" s="142"/>
      <c r="KTR59" s="142"/>
      <c r="KTS59" s="142"/>
      <c r="KTT59" s="142"/>
      <c r="KTU59" s="142"/>
      <c r="KTV59" s="142"/>
      <c r="KTW59" s="142"/>
      <c r="KTX59" s="142"/>
      <c r="KTY59" s="142"/>
      <c r="KTZ59" s="142"/>
      <c r="KUA59" s="142"/>
      <c r="KUB59" s="142"/>
      <c r="KUC59" s="142"/>
      <c r="KUD59" s="142"/>
      <c r="KUE59" s="142"/>
      <c r="KUF59" s="142"/>
      <c r="KUG59" s="142"/>
      <c r="KUH59" s="142"/>
      <c r="KUI59" s="142"/>
      <c r="KUJ59" s="142"/>
      <c r="KUK59" s="142"/>
      <c r="KUL59" s="142"/>
      <c r="KUM59" s="142"/>
      <c r="KUN59" s="142"/>
      <c r="KUO59" s="142"/>
      <c r="KUP59" s="142"/>
      <c r="KUQ59" s="142"/>
      <c r="KUR59" s="142"/>
      <c r="KUS59" s="142"/>
      <c r="KUT59" s="142"/>
      <c r="KUU59" s="142"/>
      <c r="KUV59" s="142"/>
      <c r="KUW59" s="142"/>
      <c r="KUX59" s="142"/>
      <c r="KUY59" s="142"/>
      <c r="KUZ59" s="142"/>
      <c r="KVA59" s="142"/>
      <c r="KVB59" s="142"/>
      <c r="KVC59" s="142"/>
      <c r="KVD59" s="142"/>
      <c r="KVE59" s="142"/>
      <c r="KVF59" s="142"/>
      <c r="KVG59" s="142"/>
      <c r="KVH59" s="142"/>
      <c r="KVI59" s="142"/>
      <c r="KVJ59" s="142"/>
      <c r="KVK59" s="142"/>
      <c r="KVL59" s="142"/>
      <c r="KVM59" s="142"/>
      <c r="KVN59" s="142"/>
      <c r="KVO59" s="142"/>
      <c r="KVP59" s="142"/>
      <c r="KVQ59" s="142"/>
      <c r="KVR59" s="142"/>
      <c r="KVS59" s="142"/>
      <c r="KVT59" s="142"/>
      <c r="KVU59" s="142"/>
      <c r="KVV59" s="142"/>
      <c r="KVW59" s="142"/>
      <c r="KVX59" s="142"/>
      <c r="KVY59" s="142"/>
      <c r="KVZ59" s="142"/>
      <c r="KWA59" s="142"/>
      <c r="KWB59" s="142"/>
      <c r="KWC59" s="142"/>
      <c r="KWD59" s="142"/>
      <c r="KWE59" s="142"/>
      <c r="KWF59" s="142"/>
      <c r="KWG59" s="142"/>
      <c r="KWH59" s="142"/>
      <c r="KWI59" s="142"/>
      <c r="KWJ59" s="142"/>
      <c r="KWK59" s="142"/>
      <c r="KWL59" s="142"/>
      <c r="KWM59" s="142"/>
      <c r="KWN59" s="142"/>
      <c r="KWO59" s="142"/>
      <c r="KWP59" s="142"/>
      <c r="KWQ59" s="142"/>
      <c r="KWR59" s="142"/>
      <c r="KWS59" s="142"/>
      <c r="KWT59" s="142"/>
      <c r="KWU59" s="142"/>
      <c r="KWV59" s="142"/>
      <c r="KWW59" s="142"/>
      <c r="KWX59" s="142"/>
      <c r="KWY59" s="142"/>
      <c r="KWZ59" s="142"/>
      <c r="KXA59" s="142"/>
      <c r="KXB59" s="142"/>
      <c r="KXC59" s="142"/>
      <c r="KXD59" s="142"/>
      <c r="KXE59" s="142"/>
      <c r="KXF59" s="142"/>
      <c r="KXG59" s="142"/>
      <c r="KXH59" s="142"/>
      <c r="KXI59" s="142"/>
      <c r="KXJ59" s="142"/>
      <c r="KXK59" s="142"/>
      <c r="KXL59" s="142"/>
      <c r="KXM59" s="142"/>
      <c r="KXN59" s="142"/>
      <c r="KXO59" s="142"/>
      <c r="KXP59" s="142"/>
      <c r="KXQ59" s="142"/>
      <c r="KXR59" s="142"/>
      <c r="KXS59" s="142"/>
      <c r="KXT59" s="142"/>
      <c r="KXU59" s="142"/>
      <c r="KXV59" s="142"/>
      <c r="KXW59" s="142"/>
      <c r="KXX59" s="142"/>
      <c r="KXY59" s="142"/>
      <c r="KXZ59" s="142"/>
      <c r="KYA59" s="142"/>
      <c r="KYB59" s="142"/>
      <c r="KYC59" s="142"/>
      <c r="KYD59" s="142"/>
      <c r="KYE59" s="142"/>
      <c r="KYF59" s="142"/>
      <c r="KYG59" s="142"/>
      <c r="KYH59" s="142"/>
      <c r="KYI59" s="142"/>
      <c r="KYJ59" s="142"/>
      <c r="KYK59" s="142"/>
      <c r="KYL59" s="142"/>
      <c r="KYM59" s="142"/>
      <c r="KYN59" s="142"/>
      <c r="KYO59" s="142"/>
      <c r="KYP59" s="142"/>
      <c r="KYQ59" s="142"/>
      <c r="KYR59" s="142"/>
      <c r="KYS59" s="142"/>
      <c r="KYT59" s="142"/>
      <c r="KYU59" s="142"/>
      <c r="KYV59" s="142"/>
      <c r="KYW59" s="142"/>
      <c r="KYX59" s="142"/>
      <c r="KYY59" s="142"/>
      <c r="KYZ59" s="142"/>
      <c r="KZA59" s="142"/>
      <c r="KZB59" s="142"/>
      <c r="KZC59" s="142"/>
      <c r="KZD59" s="142"/>
      <c r="KZE59" s="142"/>
      <c r="KZF59" s="142"/>
      <c r="KZG59" s="142"/>
      <c r="KZH59" s="142"/>
      <c r="KZI59" s="142"/>
      <c r="KZJ59" s="142"/>
      <c r="KZK59" s="142"/>
      <c r="KZL59" s="142"/>
      <c r="KZM59" s="142"/>
      <c r="KZN59" s="142"/>
      <c r="KZO59" s="142"/>
      <c r="KZP59" s="142"/>
      <c r="KZQ59" s="142"/>
      <c r="KZR59" s="142"/>
      <c r="KZS59" s="142"/>
      <c r="KZT59" s="142"/>
      <c r="KZU59" s="142"/>
      <c r="KZV59" s="142"/>
      <c r="KZW59" s="142"/>
      <c r="KZX59" s="142"/>
      <c r="KZY59" s="142"/>
      <c r="KZZ59" s="142"/>
      <c r="LAA59" s="142"/>
      <c r="LAB59" s="142"/>
      <c r="LAC59" s="142"/>
      <c r="LAD59" s="142"/>
      <c r="LAE59" s="142"/>
      <c r="LAF59" s="142"/>
      <c r="LAG59" s="142"/>
      <c r="LAH59" s="142"/>
      <c r="LAI59" s="142"/>
      <c r="LAJ59" s="142"/>
      <c r="LAK59" s="142"/>
      <c r="LAL59" s="142"/>
      <c r="LAM59" s="142"/>
      <c r="LAN59" s="142"/>
      <c r="LAO59" s="142"/>
      <c r="LAP59" s="142"/>
      <c r="LAQ59" s="142"/>
      <c r="LAR59" s="142"/>
      <c r="LAS59" s="142"/>
      <c r="LAT59" s="142"/>
      <c r="LAU59" s="142"/>
      <c r="LAV59" s="142"/>
      <c r="LAW59" s="142"/>
      <c r="LAX59" s="142"/>
      <c r="LAY59" s="142"/>
      <c r="LAZ59" s="142"/>
      <c r="LBA59" s="142"/>
      <c r="LBB59" s="142"/>
      <c r="LBC59" s="142"/>
      <c r="LBD59" s="142"/>
      <c r="LBE59" s="142"/>
      <c r="LBF59" s="142"/>
      <c r="LBG59" s="142"/>
      <c r="LBH59" s="142"/>
      <c r="LBI59" s="142"/>
      <c r="LBJ59" s="142"/>
      <c r="LBK59" s="142"/>
      <c r="LBL59" s="142"/>
      <c r="LBM59" s="142"/>
      <c r="LBN59" s="142"/>
      <c r="LBO59" s="142"/>
      <c r="LBP59" s="142"/>
      <c r="LBQ59" s="142"/>
      <c r="LBR59" s="142"/>
      <c r="LBS59" s="142"/>
      <c r="LBT59" s="142"/>
      <c r="LBU59" s="142"/>
      <c r="LBV59" s="142"/>
      <c r="LBW59" s="142"/>
      <c r="LBX59" s="142"/>
      <c r="LBY59" s="142"/>
      <c r="LBZ59" s="142"/>
      <c r="LCA59" s="142"/>
      <c r="LCB59" s="142"/>
      <c r="LCC59" s="142"/>
      <c r="LCD59" s="142"/>
      <c r="LCE59" s="142"/>
      <c r="LCF59" s="142"/>
      <c r="LCG59" s="142"/>
      <c r="LCH59" s="142"/>
      <c r="LCI59" s="142"/>
      <c r="LCJ59" s="142"/>
      <c r="LCK59" s="142"/>
      <c r="LCL59" s="142"/>
      <c r="LCM59" s="142"/>
      <c r="LCN59" s="142"/>
      <c r="LCO59" s="142"/>
      <c r="LCP59" s="142"/>
      <c r="LCQ59" s="142"/>
      <c r="LCR59" s="142"/>
      <c r="LCS59" s="142"/>
      <c r="LCT59" s="142"/>
      <c r="LCU59" s="142"/>
      <c r="LCV59" s="142"/>
      <c r="LCW59" s="142"/>
      <c r="LCX59" s="142"/>
      <c r="LCY59" s="142"/>
      <c r="LCZ59" s="142"/>
      <c r="LDA59" s="142"/>
      <c r="LDB59" s="142"/>
      <c r="LDC59" s="142"/>
      <c r="LDD59" s="142"/>
      <c r="LDE59" s="142"/>
      <c r="LDF59" s="142"/>
      <c r="LDG59" s="142"/>
      <c r="LDH59" s="142"/>
      <c r="LDI59" s="142"/>
      <c r="LDJ59" s="142"/>
      <c r="LDK59" s="142"/>
      <c r="LDL59" s="142"/>
      <c r="LDM59" s="142"/>
      <c r="LDN59" s="142"/>
      <c r="LDO59" s="142"/>
      <c r="LDP59" s="142"/>
      <c r="LDQ59" s="142"/>
      <c r="LDR59" s="142"/>
      <c r="LDS59" s="142"/>
      <c r="LDT59" s="142"/>
      <c r="LDU59" s="142"/>
      <c r="LDV59" s="142"/>
      <c r="LDW59" s="142"/>
      <c r="LDX59" s="142"/>
      <c r="LDY59" s="142"/>
      <c r="LDZ59" s="142"/>
      <c r="LEA59" s="142"/>
      <c r="LEB59" s="142"/>
      <c r="LEC59" s="142"/>
      <c r="LED59" s="142"/>
      <c r="LEE59" s="142"/>
      <c r="LEF59" s="142"/>
      <c r="LEG59" s="142"/>
      <c r="LEH59" s="142"/>
      <c r="LEI59" s="142"/>
      <c r="LEJ59" s="142"/>
      <c r="LEK59" s="142"/>
      <c r="LEL59" s="142"/>
      <c r="LEM59" s="142"/>
      <c r="LEN59" s="142"/>
      <c r="LEO59" s="142"/>
      <c r="LEP59" s="142"/>
      <c r="LEQ59" s="142"/>
      <c r="LER59" s="142"/>
      <c r="LES59" s="142"/>
      <c r="LET59" s="142"/>
      <c r="LEU59" s="142"/>
      <c r="LEV59" s="142"/>
      <c r="LEW59" s="142"/>
      <c r="LEX59" s="142"/>
      <c r="LEY59" s="142"/>
      <c r="LEZ59" s="142"/>
      <c r="LFA59" s="142"/>
      <c r="LFB59" s="142"/>
      <c r="LFC59" s="142"/>
      <c r="LFD59" s="142"/>
      <c r="LFE59" s="142"/>
      <c r="LFF59" s="142"/>
      <c r="LFG59" s="142"/>
      <c r="LFH59" s="142"/>
      <c r="LFI59" s="142"/>
      <c r="LFJ59" s="142"/>
      <c r="LFK59" s="142"/>
      <c r="LFL59" s="142"/>
      <c r="LFM59" s="142"/>
      <c r="LFN59" s="142"/>
      <c r="LFO59" s="142"/>
      <c r="LFP59" s="142"/>
      <c r="LFQ59" s="142"/>
      <c r="LFR59" s="142"/>
      <c r="LFS59" s="142"/>
      <c r="LFT59" s="142"/>
      <c r="LFU59" s="142"/>
      <c r="LFV59" s="142"/>
      <c r="LFW59" s="142"/>
      <c r="LFX59" s="142"/>
      <c r="LFY59" s="142"/>
      <c r="LFZ59" s="142"/>
      <c r="LGA59" s="142"/>
      <c r="LGB59" s="142"/>
      <c r="LGC59" s="142"/>
      <c r="LGD59" s="142"/>
      <c r="LGE59" s="142"/>
      <c r="LGF59" s="142"/>
      <c r="LGG59" s="142"/>
      <c r="LGH59" s="142"/>
      <c r="LGI59" s="142"/>
      <c r="LGJ59" s="142"/>
      <c r="LGK59" s="142"/>
      <c r="LGL59" s="142"/>
      <c r="LGM59" s="142"/>
      <c r="LGN59" s="142"/>
      <c r="LGO59" s="142"/>
      <c r="LGP59" s="142"/>
      <c r="LGQ59" s="142"/>
      <c r="LGR59" s="142"/>
      <c r="LGS59" s="142"/>
      <c r="LGT59" s="142"/>
      <c r="LGU59" s="142"/>
      <c r="LGV59" s="142"/>
      <c r="LGW59" s="142"/>
      <c r="LGX59" s="142"/>
      <c r="LGY59" s="142"/>
      <c r="LGZ59" s="142"/>
      <c r="LHA59" s="142"/>
      <c r="LHB59" s="142"/>
      <c r="LHC59" s="142"/>
      <c r="LHD59" s="142"/>
      <c r="LHE59" s="142"/>
      <c r="LHF59" s="142"/>
      <c r="LHG59" s="142"/>
      <c r="LHH59" s="142"/>
      <c r="LHI59" s="142"/>
      <c r="LHJ59" s="142"/>
      <c r="LHK59" s="142"/>
      <c r="LHL59" s="142"/>
      <c r="LHM59" s="142"/>
      <c r="LHN59" s="142"/>
      <c r="LHO59" s="142"/>
      <c r="LHP59" s="142"/>
      <c r="LHQ59" s="142"/>
      <c r="LHR59" s="142"/>
      <c r="LHS59" s="142"/>
      <c r="LHT59" s="142"/>
      <c r="LHU59" s="142"/>
      <c r="LHV59" s="142"/>
      <c r="LHW59" s="142"/>
      <c r="LHX59" s="142"/>
      <c r="LHY59" s="142"/>
      <c r="LHZ59" s="142"/>
      <c r="LIA59" s="142"/>
      <c r="LIB59" s="142"/>
      <c r="LIC59" s="142"/>
      <c r="LID59" s="142"/>
      <c r="LIE59" s="142"/>
      <c r="LIF59" s="142"/>
      <c r="LIG59" s="142"/>
      <c r="LIH59" s="142"/>
      <c r="LII59" s="142"/>
      <c r="LIJ59" s="142"/>
      <c r="LIK59" s="142"/>
      <c r="LIL59" s="142"/>
      <c r="LIM59" s="142"/>
      <c r="LIN59" s="142"/>
      <c r="LIO59" s="142"/>
      <c r="LIP59" s="142"/>
      <c r="LIQ59" s="142"/>
      <c r="LIR59" s="142"/>
      <c r="LIS59" s="142"/>
      <c r="LIT59" s="142"/>
      <c r="LIU59" s="142"/>
      <c r="LIV59" s="142"/>
      <c r="LIW59" s="142"/>
      <c r="LIX59" s="142"/>
      <c r="LIY59" s="142"/>
      <c r="LIZ59" s="142"/>
      <c r="LJA59" s="142"/>
      <c r="LJB59" s="142"/>
      <c r="LJC59" s="142"/>
      <c r="LJD59" s="142"/>
      <c r="LJE59" s="142"/>
      <c r="LJF59" s="142"/>
      <c r="LJG59" s="142"/>
      <c r="LJH59" s="142"/>
      <c r="LJI59" s="142"/>
      <c r="LJJ59" s="142"/>
      <c r="LJK59" s="142"/>
      <c r="LJL59" s="142"/>
      <c r="LJM59" s="142"/>
      <c r="LJN59" s="142"/>
      <c r="LJO59" s="142"/>
      <c r="LJP59" s="142"/>
      <c r="LJQ59" s="142"/>
      <c r="LJR59" s="142"/>
      <c r="LJS59" s="142"/>
      <c r="LJT59" s="142"/>
      <c r="LJU59" s="142"/>
      <c r="LJV59" s="142"/>
      <c r="LJW59" s="142"/>
      <c r="LJX59" s="142"/>
      <c r="LJY59" s="142"/>
      <c r="LJZ59" s="142"/>
      <c r="LKA59" s="142"/>
      <c r="LKB59" s="142"/>
      <c r="LKC59" s="142"/>
      <c r="LKD59" s="142"/>
      <c r="LKE59" s="142"/>
      <c r="LKF59" s="142"/>
      <c r="LKG59" s="142"/>
      <c r="LKH59" s="142"/>
      <c r="LKI59" s="142"/>
      <c r="LKJ59" s="142"/>
      <c r="LKK59" s="142"/>
      <c r="LKL59" s="142"/>
      <c r="LKM59" s="142"/>
      <c r="LKN59" s="142"/>
      <c r="LKO59" s="142"/>
      <c r="LKP59" s="142"/>
      <c r="LKQ59" s="142"/>
      <c r="LKR59" s="142"/>
      <c r="LKS59" s="142"/>
      <c r="LKT59" s="142"/>
      <c r="LKU59" s="142"/>
      <c r="LKV59" s="142"/>
      <c r="LKW59" s="142"/>
      <c r="LKX59" s="142"/>
      <c r="LKY59" s="142"/>
      <c r="LKZ59" s="142"/>
      <c r="LLA59" s="142"/>
      <c r="LLB59" s="142"/>
      <c r="LLC59" s="142"/>
      <c r="LLD59" s="142"/>
      <c r="LLE59" s="142"/>
      <c r="LLF59" s="142"/>
      <c r="LLG59" s="142"/>
      <c r="LLH59" s="142"/>
      <c r="LLI59" s="142"/>
      <c r="LLJ59" s="142"/>
      <c r="LLK59" s="142"/>
      <c r="LLL59" s="142"/>
      <c r="LLM59" s="142"/>
      <c r="LLN59" s="142"/>
      <c r="LLO59" s="142"/>
      <c r="LLP59" s="142"/>
      <c r="LLQ59" s="142"/>
      <c r="LLR59" s="142"/>
      <c r="LLS59" s="142"/>
      <c r="LLT59" s="142"/>
      <c r="LLU59" s="142"/>
      <c r="LLV59" s="142"/>
      <c r="LLW59" s="142"/>
      <c r="LLX59" s="142"/>
      <c r="LLY59" s="142"/>
      <c r="LLZ59" s="142"/>
      <c r="LMA59" s="142"/>
      <c r="LMB59" s="142"/>
      <c r="LMC59" s="142"/>
      <c r="LMD59" s="142"/>
      <c r="LME59" s="142"/>
      <c r="LMF59" s="142"/>
      <c r="LMG59" s="142"/>
      <c r="LMH59" s="142"/>
      <c r="LMI59" s="142"/>
      <c r="LMJ59" s="142"/>
      <c r="LMK59" s="142"/>
      <c r="LML59" s="142"/>
      <c r="LMM59" s="142"/>
      <c r="LMN59" s="142"/>
      <c r="LMO59" s="142"/>
      <c r="LMP59" s="142"/>
      <c r="LMQ59" s="142"/>
      <c r="LMR59" s="142"/>
      <c r="LMS59" s="142"/>
      <c r="LMT59" s="142"/>
      <c r="LMU59" s="142"/>
      <c r="LMV59" s="142"/>
      <c r="LMW59" s="142"/>
      <c r="LMX59" s="142"/>
      <c r="LMY59" s="142"/>
      <c r="LMZ59" s="142"/>
      <c r="LNA59" s="142"/>
      <c r="LNB59" s="142"/>
      <c r="LNC59" s="142"/>
      <c r="LND59" s="142"/>
      <c r="LNE59" s="142"/>
      <c r="LNF59" s="142"/>
      <c r="LNG59" s="142"/>
      <c r="LNH59" s="142"/>
      <c r="LNI59" s="142"/>
      <c r="LNJ59" s="142"/>
      <c r="LNK59" s="142"/>
      <c r="LNL59" s="142"/>
      <c r="LNM59" s="142"/>
      <c r="LNN59" s="142"/>
      <c r="LNO59" s="142"/>
      <c r="LNP59" s="142"/>
      <c r="LNQ59" s="142"/>
      <c r="LNR59" s="142"/>
      <c r="LNS59" s="142"/>
      <c r="LNT59" s="142"/>
      <c r="LNU59" s="142"/>
      <c r="LNV59" s="142"/>
      <c r="LNW59" s="142"/>
      <c r="LNX59" s="142"/>
      <c r="LNY59" s="142"/>
      <c r="LNZ59" s="142"/>
      <c r="LOA59" s="142"/>
      <c r="LOB59" s="142"/>
      <c r="LOC59" s="142"/>
      <c r="LOD59" s="142"/>
      <c r="LOE59" s="142"/>
      <c r="LOF59" s="142"/>
      <c r="LOG59" s="142"/>
      <c r="LOH59" s="142"/>
      <c r="LOI59" s="142"/>
      <c r="LOJ59" s="142"/>
      <c r="LOK59" s="142"/>
      <c r="LOL59" s="142"/>
      <c r="LOM59" s="142"/>
      <c r="LON59" s="142"/>
      <c r="LOO59" s="142"/>
      <c r="LOP59" s="142"/>
      <c r="LOQ59" s="142"/>
      <c r="LOR59" s="142"/>
      <c r="LOS59" s="142"/>
      <c r="LOT59" s="142"/>
      <c r="LOU59" s="142"/>
      <c r="LOV59" s="142"/>
      <c r="LOW59" s="142"/>
      <c r="LOX59" s="142"/>
      <c r="LOY59" s="142"/>
      <c r="LOZ59" s="142"/>
      <c r="LPA59" s="142"/>
      <c r="LPB59" s="142"/>
      <c r="LPC59" s="142"/>
      <c r="LPD59" s="142"/>
      <c r="LPE59" s="142"/>
      <c r="LPF59" s="142"/>
      <c r="LPG59" s="142"/>
      <c r="LPH59" s="142"/>
      <c r="LPI59" s="142"/>
      <c r="LPJ59" s="142"/>
      <c r="LPK59" s="142"/>
      <c r="LPL59" s="142"/>
      <c r="LPM59" s="142"/>
      <c r="LPN59" s="142"/>
      <c r="LPO59" s="142"/>
      <c r="LPP59" s="142"/>
      <c r="LPQ59" s="142"/>
      <c r="LPR59" s="142"/>
      <c r="LPS59" s="142"/>
      <c r="LPT59" s="142"/>
      <c r="LPU59" s="142"/>
      <c r="LPV59" s="142"/>
      <c r="LPW59" s="142"/>
      <c r="LPX59" s="142"/>
      <c r="LPY59" s="142"/>
      <c r="LPZ59" s="142"/>
      <c r="LQA59" s="142"/>
      <c r="LQB59" s="142"/>
      <c r="LQC59" s="142"/>
      <c r="LQD59" s="142"/>
      <c r="LQE59" s="142"/>
      <c r="LQF59" s="142"/>
      <c r="LQG59" s="142"/>
      <c r="LQH59" s="142"/>
      <c r="LQI59" s="142"/>
      <c r="LQJ59" s="142"/>
      <c r="LQK59" s="142"/>
      <c r="LQL59" s="142"/>
      <c r="LQM59" s="142"/>
      <c r="LQN59" s="142"/>
      <c r="LQO59" s="142"/>
      <c r="LQP59" s="142"/>
      <c r="LQQ59" s="142"/>
      <c r="LQR59" s="142"/>
      <c r="LQS59" s="142"/>
      <c r="LQT59" s="142"/>
      <c r="LQU59" s="142"/>
      <c r="LQV59" s="142"/>
      <c r="LQW59" s="142"/>
      <c r="LQX59" s="142"/>
      <c r="LQY59" s="142"/>
      <c r="LQZ59" s="142"/>
      <c r="LRA59" s="142"/>
      <c r="LRB59" s="142"/>
      <c r="LRC59" s="142"/>
      <c r="LRD59" s="142"/>
      <c r="LRE59" s="142"/>
      <c r="LRF59" s="142"/>
      <c r="LRG59" s="142"/>
      <c r="LRH59" s="142"/>
      <c r="LRI59" s="142"/>
      <c r="LRJ59" s="142"/>
      <c r="LRK59" s="142"/>
      <c r="LRL59" s="142"/>
      <c r="LRM59" s="142"/>
      <c r="LRN59" s="142"/>
      <c r="LRO59" s="142"/>
      <c r="LRP59" s="142"/>
      <c r="LRQ59" s="142"/>
      <c r="LRR59" s="142"/>
      <c r="LRS59" s="142"/>
      <c r="LRT59" s="142"/>
      <c r="LRU59" s="142"/>
      <c r="LRV59" s="142"/>
      <c r="LRW59" s="142"/>
      <c r="LRX59" s="142"/>
      <c r="LRY59" s="142"/>
      <c r="LRZ59" s="142"/>
      <c r="LSA59" s="142"/>
      <c r="LSB59" s="142"/>
      <c r="LSC59" s="142"/>
      <c r="LSD59" s="142"/>
      <c r="LSE59" s="142"/>
      <c r="LSF59" s="142"/>
      <c r="LSG59" s="142"/>
      <c r="LSH59" s="142"/>
      <c r="LSI59" s="142"/>
      <c r="LSJ59" s="142"/>
      <c r="LSK59" s="142"/>
      <c r="LSL59" s="142"/>
      <c r="LSM59" s="142"/>
      <c r="LSN59" s="142"/>
      <c r="LSO59" s="142"/>
      <c r="LSP59" s="142"/>
      <c r="LSQ59" s="142"/>
      <c r="LSR59" s="142"/>
      <c r="LSS59" s="142"/>
      <c r="LST59" s="142"/>
      <c r="LSU59" s="142"/>
      <c r="LSV59" s="142"/>
      <c r="LSW59" s="142"/>
      <c r="LSX59" s="142"/>
      <c r="LSY59" s="142"/>
      <c r="LSZ59" s="142"/>
      <c r="LTA59" s="142"/>
      <c r="LTB59" s="142"/>
      <c r="LTC59" s="142"/>
      <c r="LTD59" s="142"/>
      <c r="LTE59" s="142"/>
      <c r="LTF59" s="142"/>
      <c r="LTG59" s="142"/>
      <c r="LTH59" s="142"/>
      <c r="LTI59" s="142"/>
      <c r="LTJ59" s="142"/>
      <c r="LTK59" s="142"/>
      <c r="LTL59" s="142"/>
      <c r="LTM59" s="142"/>
      <c r="LTN59" s="142"/>
      <c r="LTO59" s="142"/>
      <c r="LTP59" s="142"/>
      <c r="LTQ59" s="142"/>
      <c r="LTR59" s="142"/>
      <c r="LTS59" s="142"/>
      <c r="LTT59" s="142"/>
      <c r="LTU59" s="142"/>
      <c r="LTV59" s="142"/>
      <c r="LTW59" s="142"/>
      <c r="LTX59" s="142"/>
      <c r="LTY59" s="142"/>
      <c r="LTZ59" s="142"/>
      <c r="LUA59" s="142"/>
      <c r="LUB59" s="142"/>
      <c r="LUC59" s="142"/>
      <c r="LUD59" s="142"/>
      <c r="LUE59" s="142"/>
      <c r="LUF59" s="142"/>
      <c r="LUG59" s="142"/>
      <c r="LUH59" s="142"/>
      <c r="LUI59" s="142"/>
      <c r="LUJ59" s="142"/>
      <c r="LUK59" s="142"/>
      <c r="LUL59" s="142"/>
      <c r="LUM59" s="142"/>
      <c r="LUN59" s="142"/>
      <c r="LUO59" s="142"/>
      <c r="LUP59" s="142"/>
      <c r="LUQ59" s="142"/>
      <c r="LUR59" s="142"/>
      <c r="LUS59" s="142"/>
      <c r="LUT59" s="142"/>
      <c r="LUU59" s="142"/>
      <c r="LUV59" s="142"/>
      <c r="LUW59" s="142"/>
      <c r="LUX59" s="142"/>
      <c r="LUY59" s="142"/>
      <c r="LUZ59" s="142"/>
      <c r="LVA59" s="142"/>
      <c r="LVB59" s="142"/>
      <c r="LVC59" s="142"/>
      <c r="LVD59" s="142"/>
      <c r="LVE59" s="142"/>
      <c r="LVF59" s="142"/>
      <c r="LVG59" s="142"/>
      <c r="LVH59" s="142"/>
      <c r="LVI59" s="142"/>
      <c r="LVJ59" s="142"/>
      <c r="LVK59" s="142"/>
      <c r="LVL59" s="142"/>
      <c r="LVM59" s="142"/>
      <c r="LVN59" s="142"/>
      <c r="LVO59" s="142"/>
      <c r="LVP59" s="142"/>
      <c r="LVQ59" s="142"/>
      <c r="LVR59" s="142"/>
      <c r="LVS59" s="142"/>
      <c r="LVT59" s="142"/>
      <c r="LVU59" s="142"/>
      <c r="LVV59" s="142"/>
      <c r="LVW59" s="142"/>
      <c r="LVX59" s="142"/>
      <c r="LVY59" s="142"/>
      <c r="LVZ59" s="142"/>
      <c r="LWA59" s="142"/>
      <c r="LWB59" s="142"/>
      <c r="LWC59" s="142"/>
      <c r="LWD59" s="142"/>
      <c r="LWE59" s="142"/>
      <c r="LWF59" s="142"/>
      <c r="LWG59" s="142"/>
      <c r="LWH59" s="142"/>
      <c r="LWI59" s="142"/>
      <c r="LWJ59" s="142"/>
      <c r="LWK59" s="142"/>
      <c r="LWL59" s="142"/>
      <c r="LWM59" s="142"/>
      <c r="LWN59" s="142"/>
      <c r="LWO59" s="142"/>
      <c r="LWP59" s="142"/>
      <c r="LWQ59" s="142"/>
      <c r="LWR59" s="142"/>
      <c r="LWS59" s="142"/>
      <c r="LWT59" s="142"/>
      <c r="LWU59" s="142"/>
      <c r="LWV59" s="142"/>
      <c r="LWW59" s="142"/>
      <c r="LWX59" s="142"/>
      <c r="LWY59" s="142"/>
      <c r="LWZ59" s="142"/>
      <c r="LXA59" s="142"/>
      <c r="LXB59" s="142"/>
      <c r="LXC59" s="142"/>
      <c r="LXD59" s="142"/>
      <c r="LXE59" s="142"/>
      <c r="LXF59" s="142"/>
      <c r="LXG59" s="142"/>
      <c r="LXH59" s="142"/>
      <c r="LXI59" s="142"/>
      <c r="LXJ59" s="142"/>
      <c r="LXK59" s="142"/>
      <c r="LXL59" s="142"/>
      <c r="LXM59" s="142"/>
      <c r="LXN59" s="142"/>
      <c r="LXO59" s="142"/>
      <c r="LXP59" s="142"/>
      <c r="LXQ59" s="142"/>
      <c r="LXR59" s="142"/>
      <c r="LXS59" s="142"/>
      <c r="LXT59" s="142"/>
      <c r="LXU59" s="142"/>
      <c r="LXV59" s="142"/>
      <c r="LXW59" s="142"/>
      <c r="LXX59" s="142"/>
      <c r="LXY59" s="142"/>
      <c r="LXZ59" s="142"/>
      <c r="LYA59" s="142"/>
      <c r="LYB59" s="142"/>
      <c r="LYC59" s="142"/>
      <c r="LYD59" s="142"/>
      <c r="LYE59" s="142"/>
      <c r="LYF59" s="142"/>
      <c r="LYG59" s="142"/>
      <c r="LYH59" s="142"/>
      <c r="LYI59" s="142"/>
      <c r="LYJ59" s="142"/>
      <c r="LYK59" s="142"/>
      <c r="LYL59" s="142"/>
      <c r="LYM59" s="142"/>
      <c r="LYN59" s="142"/>
      <c r="LYO59" s="142"/>
      <c r="LYP59" s="142"/>
      <c r="LYQ59" s="142"/>
      <c r="LYR59" s="142"/>
      <c r="LYS59" s="142"/>
      <c r="LYT59" s="142"/>
      <c r="LYU59" s="142"/>
      <c r="LYV59" s="142"/>
      <c r="LYW59" s="142"/>
      <c r="LYX59" s="142"/>
      <c r="LYY59" s="142"/>
      <c r="LYZ59" s="142"/>
      <c r="LZA59" s="142"/>
      <c r="LZB59" s="142"/>
      <c r="LZC59" s="142"/>
      <c r="LZD59" s="142"/>
      <c r="LZE59" s="142"/>
      <c r="LZF59" s="142"/>
      <c r="LZG59" s="142"/>
      <c r="LZH59" s="142"/>
      <c r="LZI59" s="142"/>
      <c r="LZJ59" s="142"/>
      <c r="LZK59" s="142"/>
      <c r="LZL59" s="142"/>
      <c r="LZM59" s="142"/>
      <c r="LZN59" s="142"/>
      <c r="LZO59" s="142"/>
      <c r="LZP59" s="142"/>
      <c r="LZQ59" s="142"/>
      <c r="LZR59" s="142"/>
      <c r="LZS59" s="142"/>
      <c r="LZT59" s="142"/>
      <c r="LZU59" s="142"/>
      <c r="LZV59" s="142"/>
      <c r="LZW59" s="142"/>
      <c r="LZX59" s="142"/>
      <c r="LZY59" s="142"/>
      <c r="LZZ59" s="142"/>
      <c r="MAA59" s="142"/>
      <c r="MAB59" s="142"/>
      <c r="MAC59" s="142"/>
      <c r="MAD59" s="142"/>
      <c r="MAE59" s="142"/>
      <c r="MAF59" s="142"/>
      <c r="MAG59" s="142"/>
      <c r="MAH59" s="142"/>
      <c r="MAI59" s="142"/>
      <c r="MAJ59" s="142"/>
      <c r="MAK59" s="142"/>
      <c r="MAL59" s="142"/>
      <c r="MAM59" s="142"/>
      <c r="MAN59" s="142"/>
      <c r="MAO59" s="142"/>
      <c r="MAP59" s="142"/>
      <c r="MAQ59" s="142"/>
      <c r="MAR59" s="142"/>
      <c r="MAS59" s="142"/>
      <c r="MAT59" s="142"/>
      <c r="MAU59" s="142"/>
      <c r="MAV59" s="142"/>
      <c r="MAW59" s="142"/>
      <c r="MAX59" s="142"/>
      <c r="MAY59" s="142"/>
      <c r="MAZ59" s="142"/>
      <c r="MBA59" s="142"/>
      <c r="MBB59" s="142"/>
      <c r="MBC59" s="142"/>
      <c r="MBD59" s="142"/>
      <c r="MBE59" s="142"/>
      <c r="MBF59" s="142"/>
      <c r="MBG59" s="142"/>
      <c r="MBH59" s="142"/>
      <c r="MBI59" s="142"/>
      <c r="MBJ59" s="142"/>
      <c r="MBK59" s="142"/>
      <c r="MBL59" s="142"/>
      <c r="MBM59" s="142"/>
      <c r="MBN59" s="142"/>
      <c r="MBO59" s="142"/>
      <c r="MBP59" s="142"/>
      <c r="MBQ59" s="142"/>
      <c r="MBR59" s="142"/>
      <c r="MBS59" s="142"/>
      <c r="MBT59" s="142"/>
      <c r="MBU59" s="142"/>
      <c r="MBV59" s="142"/>
      <c r="MBW59" s="142"/>
      <c r="MBX59" s="142"/>
      <c r="MBY59" s="142"/>
      <c r="MBZ59" s="142"/>
      <c r="MCA59" s="142"/>
      <c r="MCB59" s="142"/>
      <c r="MCC59" s="142"/>
      <c r="MCD59" s="142"/>
      <c r="MCE59" s="142"/>
      <c r="MCF59" s="142"/>
      <c r="MCG59" s="142"/>
      <c r="MCH59" s="142"/>
      <c r="MCI59" s="142"/>
      <c r="MCJ59" s="142"/>
      <c r="MCK59" s="142"/>
      <c r="MCL59" s="142"/>
      <c r="MCM59" s="142"/>
      <c r="MCN59" s="142"/>
      <c r="MCO59" s="142"/>
      <c r="MCP59" s="142"/>
      <c r="MCQ59" s="142"/>
      <c r="MCR59" s="142"/>
      <c r="MCS59" s="142"/>
      <c r="MCT59" s="142"/>
      <c r="MCU59" s="142"/>
      <c r="MCV59" s="142"/>
      <c r="MCW59" s="142"/>
      <c r="MCX59" s="142"/>
      <c r="MCY59" s="142"/>
      <c r="MCZ59" s="142"/>
      <c r="MDA59" s="142"/>
      <c r="MDB59" s="142"/>
      <c r="MDC59" s="142"/>
      <c r="MDD59" s="142"/>
      <c r="MDE59" s="142"/>
      <c r="MDF59" s="142"/>
      <c r="MDG59" s="142"/>
      <c r="MDH59" s="142"/>
      <c r="MDI59" s="142"/>
      <c r="MDJ59" s="142"/>
      <c r="MDK59" s="142"/>
      <c r="MDL59" s="142"/>
      <c r="MDM59" s="142"/>
      <c r="MDN59" s="142"/>
      <c r="MDO59" s="142"/>
      <c r="MDP59" s="142"/>
      <c r="MDQ59" s="142"/>
      <c r="MDR59" s="142"/>
      <c r="MDS59" s="142"/>
      <c r="MDT59" s="142"/>
      <c r="MDU59" s="142"/>
      <c r="MDV59" s="142"/>
      <c r="MDW59" s="142"/>
      <c r="MDX59" s="142"/>
      <c r="MDY59" s="142"/>
      <c r="MDZ59" s="142"/>
      <c r="MEA59" s="142"/>
      <c r="MEB59" s="142"/>
      <c r="MEC59" s="142"/>
      <c r="MED59" s="142"/>
      <c r="MEE59" s="142"/>
      <c r="MEF59" s="142"/>
      <c r="MEG59" s="142"/>
      <c r="MEH59" s="142"/>
      <c r="MEI59" s="142"/>
      <c r="MEJ59" s="142"/>
      <c r="MEK59" s="142"/>
      <c r="MEL59" s="142"/>
      <c r="MEM59" s="142"/>
      <c r="MEN59" s="142"/>
      <c r="MEO59" s="142"/>
      <c r="MEP59" s="142"/>
      <c r="MEQ59" s="142"/>
      <c r="MER59" s="142"/>
      <c r="MES59" s="142"/>
      <c r="MET59" s="142"/>
      <c r="MEU59" s="142"/>
      <c r="MEV59" s="142"/>
      <c r="MEW59" s="142"/>
      <c r="MEX59" s="142"/>
      <c r="MEY59" s="142"/>
      <c r="MEZ59" s="142"/>
      <c r="MFA59" s="142"/>
      <c r="MFB59" s="142"/>
      <c r="MFC59" s="142"/>
      <c r="MFD59" s="142"/>
      <c r="MFE59" s="142"/>
      <c r="MFF59" s="142"/>
      <c r="MFG59" s="142"/>
      <c r="MFH59" s="142"/>
      <c r="MFI59" s="142"/>
      <c r="MFJ59" s="142"/>
      <c r="MFK59" s="142"/>
      <c r="MFL59" s="142"/>
      <c r="MFM59" s="142"/>
      <c r="MFN59" s="142"/>
      <c r="MFO59" s="142"/>
      <c r="MFP59" s="142"/>
      <c r="MFQ59" s="142"/>
      <c r="MFR59" s="142"/>
      <c r="MFS59" s="142"/>
      <c r="MFT59" s="142"/>
      <c r="MFU59" s="142"/>
      <c r="MFV59" s="142"/>
      <c r="MFW59" s="142"/>
      <c r="MFX59" s="142"/>
      <c r="MFY59" s="142"/>
      <c r="MFZ59" s="142"/>
      <c r="MGA59" s="142"/>
      <c r="MGB59" s="142"/>
      <c r="MGC59" s="142"/>
      <c r="MGD59" s="142"/>
      <c r="MGE59" s="142"/>
      <c r="MGF59" s="142"/>
      <c r="MGG59" s="142"/>
      <c r="MGH59" s="142"/>
      <c r="MGI59" s="142"/>
      <c r="MGJ59" s="142"/>
      <c r="MGK59" s="142"/>
      <c r="MGL59" s="142"/>
      <c r="MGM59" s="142"/>
      <c r="MGN59" s="142"/>
      <c r="MGO59" s="142"/>
      <c r="MGP59" s="142"/>
      <c r="MGQ59" s="142"/>
      <c r="MGR59" s="142"/>
      <c r="MGS59" s="142"/>
      <c r="MGT59" s="142"/>
      <c r="MGU59" s="142"/>
      <c r="MGV59" s="142"/>
      <c r="MGW59" s="142"/>
      <c r="MGX59" s="142"/>
      <c r="MGY59" s="142"/>
      <c r="MGZ59" s="142"/>
      <c r="MHA59" s="142"/>
      <c r="MHB59" s="142"/>
      <c r="MHC59" s="142"/>
      <c r="MHD59" s="142"/>
      <c r="MHE59" s="142"/>
      <c r="MHF59" s="142"/>
      <c r="MHG59" s="142"/>
      <c r="MHH59" s="142"/>
      <c r="MHI59" s="142"/>
      <c r="MHJ59" s="142"/>
      <c r="MHK59" s="142"/>
      <c r="MHL59" s="142"/>
      <c r="MHM59" s="142"/>
      <c r="MHN59" s="142"/>
      <c r="MHO59" s="142"/>
      <c r="MHP59" s="142"/>
      <c r="MHQ59" s="142"/>
      <c r="MHR59" s="142"/>
      <c r="MHS59" s="142"/>
      <c r="MHT59" s="142"/>
      <c r="MHU59" s="142"/>
      <c r="MHV59" s="142"/>
      <c r="MHW59" s="142"/>
      <c r="MHX59" s="142"/>
      <c r="MHY59" s="142"/>
      <c r="MHZ59" s="142"/>
      <c r="MIA59" s="142"/>
      <c r="MIB59" s="142"/>
      <c r="MIC59" s="142"/>
      <c r="MID59" s="142"/>
      <c r="MIE59" s="142"/>
      <c r="MIF59" s="142"/>
      <c r="MIG59" s="142"/>
      <c r="MIH59" s="142"/>
      <c r="MII59" s="142"/>
      <c r="MIJ59" s="142"/>
      <c r="MIK59" s="142"/>
      <c r="MIL59" s="142"/>
      <c r="MIM59" s="142"/>
      <c r="MIN59" s="142"/>
      <c r="MIO59" s="142"/>
      <c r="MIP59" s="142"/>
      <c r="MIQ59" s="142"/>
      <c r="MIR59" s="142"/>
      <c r="MIS59" s="142"/>
      <c r="MIT59" s="142"/>
      <c r="MIU59" s="142"/>
      <c r="MIV59" s="142"/>
      <c r="MIW59" s="142"/>
      <c r="MIX59" s="142"/>
      <c r="MIY59" s="142"/>
      <c r="MIZ59" s="142"/>
      <c r="MJA59" s="142"/>
      <c r="MJB59" s="142"/>
      <c r="MJC59" s="142"/>
      <c r="MJD59" s="142"/>
      <c r="MJE59" s="142"/>
      <c r="MJF59" s="142"/>
      <c r="MJG59" s="142"/>
      <c r="MJH59" s="142"/>
      <c r="MJI59" s="142"/>
      <c r="MJJ59" s="142"/>
      <c r="MJK59" s="142"/>
      <c r="MJL59" s="142"/>
      <c r="MJM59" s="142"/>
      <c r="MJN59" s="142"/>
      <c r="MJO59" s="142"/>
      <c r="MJP59" s="142"/>
      <c r="MJQ59" s="142"/>
      <c r="MJR59" s="142"/>
      <c r="MJS59" s="142"/>
      <c r="MJT59" s="142"/>
      <c r="MJU59" s="142"/>
      <c r="MJV59" s="142"/>
      <c r="MJW59" s="142"/>
      <c r="MJX59" s="142"/>
      <c r="MJY59" s="142"/>
      <c r="MJZ59" s="142"/>
      <c r="MKA59" s="142"/>
      <c r="MKB59" s="142"/>
      <c r="MKC59" s="142"/>
      <c r="MKD59" s="142"/>
      <c r="MKE59" s="142"/>
      <c r="MKF59" s="142"/>
      <c r="MKG59" s="142"/>
      <c r="MKH59" s="142"/>
      <c r="MKI59" s="142"/>
      <c r="MKJ59" s="142"/>
      <c r="MKK59" s="142"/>
      <c r="MKL59" s="142"/>
      <c r="MKM59" s="142"/>
      <c r="MKN59" s="142"/>
      <c r="MKO59" s="142"/>
      <c r="MKP59" s="142"/>
      <c r="MKQ59" s="142"/>
      <c r="MKR59" s="142"/>
      <c r="MKS59" s="142"/>
      <c r="MKT59" s="142"/>
      <c r="MKU59" s="142"/>
      <c r="MKV59" s="142"/>
      <c r="MKW59" s="142"/>
      <c r="MKX59" s="142"/>
      <c r="MKY59" s="142"/>
      <c r="MKZ59" s="142"/>
      <c r="MLA59" s="142"/>
      <c r="MLB59" s="142"/>
      <c r="MLC59" s="142"/>
      <c r="MLD59" s="142"/>
      <c r="MLE59" s="142"/>
      <c r="MLF59" s="142"/>
      <c r="MLG59" s="142"/>
      <c r="MLH59" s="142"/>
      <c r="MLI59" s="142"/>
      <c r="MLJ59" s="142"/>
      <c r="MLK59" s="142"/>
      <c r="MLL59" s="142"/>
      <c r="MLM59" s="142"/>
      <c r="MLN59" s="142"/>
      <c r="MLO59" s="142"/>
      <c r="MLP59" s="142"/>
      <c r="MLQ59" s="142"/>
      <c r="MLR59" s="142"/>
      <c r="MLS59" s="142"/>
      <c r="MLT59" s="142"/>
      <c r="MLU59" s="142"/>
      <c r="MLV59" s="142"/>
      <c r="MLW59" s="142"/>
      <c r="MLX59" s="142"/>
      <c r="MLY59" s="142"/>
      <c r="MLZ59" s="142"/>
      <c r="MMA59" s="142"/>
      <c r="MMB59" s="142"/>
      <c r="MMC59" s="142"/>
      <c r="MMD59" s="142"/>
      <c r="MME59" s="142"/>
      <c r="MMF59" s="142"/>
      <c r="MMG59" s="142"/>
      <c r="MMH59" s="142"/>
      <c r="MMI59" s="142"/>
      <c r="MMJ59" s="142"/>
      <c r="MMK59" s="142"/>
      <c r="MML59" s="142"/>
      <c r="MMM59" s="142"/>
      <c r="MMN59" s="142"/>
      <c r="MMO59" s="142"/>
      <c r="MMP59" s="142"/>
      <c r="MMQ59" s="142"/>
      <c r="MMR59" s="142"/>
      <c r="MMS59" s="142"/>
      <c r="MMT59" s="142"/>
      <c r="MMU59" s="142"/>
      <c r="MMV59" s="142"/>
      <c r="MMW59" s="142"/>
      <c r="MMX59" s="142"/>
      <c r="MMY59" s="142"/>
      <c r="MMZ59" s="142"/>
      <c r="MNA59" s="142"/>
      <c r="MNB59" s="142"/>
      <c r="MNC59" s="142"/>
      <c r="MND59" s="142"/>
      <c r="MNE59" s="142"/>
      <c r="MNF59" s="142"/>
      <c r="MNG59" s="142"/>
      <c r="MNH59" s="142"/>
      <c r="MNI59" s="142"/>
      <c r="MNJ59" s="142"/>
      <c r="MNK59" s="142"/>
      <c r="MNL59" s="142"/>
      <c r="MNM59" s="142"/>
      <c r="MNN59" s="142"/>
      <c r="MNO59" s="142"/>
      <c r="MNP59" s="142"/>
      <c r="MNQ59" s="142"/>
      <c r="MNR59" s="142"/>
      <c r="MNS59" s="142"/>
      <c r="MNT59" s="142"/>
      <c r="MNU59" s="142"/>
      <c r="MNV59" s="142"/>
      <c r="MNW59" s="142"/>
      <c r="MNX59" s="142"/>
      <c r="MNY59" s="142"/>
      <c r="MNZ59" s="142"/>
      <c r="MOA59" s="142"/>
      <c r="MOB59" s="142"/>
      <c r="MOC59" s="142"/>
      <c r="MOD59" s="142"/>
      <c r="MOE59" s="142"/>
      <c r="MOF59" s="142"/>
      <c r="MOG59" s="142"/>
      <c r="MOH59" s="142"/>
      <c r="MOI59" s="142"/>
      <c r="MOJ59" s="142"/>
      <c r="MOK59" s="142"/>
      <c r="MOL59" s="142"/>
      <c r="MOM59" s="142"/>
      <c r="MON59" s="142"/>
      <c r="MOO59" s="142"/>
      <c r="MOP59" s="142"/>
      <c r="MOQ59" s="142"/>
      <c r="MOR59" s="142"/>
      <c r="MOS59" s="142"/>
      <c r="MOT59" s="142"/>
      <c r="MOU59" s="142"/>
      <c r="MOV59" s="142"/>
      <c r="MOW59" s="142"/>
      <c r="MOX59" s="142"/>
      <c r="MOY59" s="142"/>
      <c r="MOZ59" s="142"/>
      <c r="MPA59" s="142"/>
      <c r="MPB59" s="142"/>
      <c r="MPC59" s="142"/>
      <c r="MPD59" s="142"/>
      <c r="MPE59" s="142"/>
      <c r="MPF59" s="142"/>
      <c r="MPG59" s="142"/>
      <c r="MPH59" s="142"/>
      <c r="MPI59" s="142"/>
      <c r="MPJ59" s="142"/>
      <c r="MPK59" s="142"/>
      <c r="MPL59" s="142"/>
      <c r="MPM59" s="142"/>
      <c r="MPN59" s="142"/>
      <c r="MPO59" s="142"/>
      <c r="MPP59" s="142"/>
      <c r="MPQ59" s="142"/>
      <c r="MPR59" s="142"/>
      <c r="MPS59" s="142"/>
      <c r="MPT59" s="142"/>
      <c r="MPU59" s="142"/>
      <c r="MPV59" s="142"/>
      <c r="MPW59" s="142"/>
      <c r="MPX59" s="142"/>
      <c r="MPY59" s="142"/>
      <c r="MPZ59" s="142"/>
      <c r="MQA59" s="142"/>
      <c r="MQB59" s="142"/>
      <c r="MQC59" s="142"/>
      <c r="MQD59" s="142"/>
      <c r="MQE59" s="142"/>
      <c r="MQF59" s="142"/>
      <c r="MQG59" s="142"/>
      <c r="MQH59" s="142"/>
      <c r="MQI59" s="142"/>
      <c r="MQJ59" s="142"/>
      <c r="MQK59" s="142"/>
      <c r="MQL59" s="142"/>
      <c r="MQM59" s="142"/>
      <c r="MQN59" s="142"/>
      <c r="MQO59" s="142"/>
      <c r="MQP59" s="142"/>
      <c r="MQQ59" s="142"/>
      <c r="MQR59" s="142"/>
      <c r="MQS59" s="142"/>
      <c r="MQT59" s="142"/>
      <c r="MQU59" s="142"/>
      <c r="MQV59" s="142"/>
      <c r="MQW59" s="142"/>
      <c r="MQX59" s="142"/>
      <c r="MQY59" s="142"/>
      <c r="MQZ59" s="142"/>
      <c r="MRA59" s="142"/>
      <c r="MRB59" s="142"/>
      <c r="MRC59" s="142"/>
      <c r="MRD59" s="142"/>
      <c r="MRE59" s="142"/>
      <c r="MRF59" s="142"/>
      <c r="MRG59" s="142"/>
      <c r="MRH59" s="142"/>
      <c r="MRI59" s="142"/>
      <c r="MRJ59" s="142"/>
      <c r="MRK59" s="142"/>
      <c r="MRL59" s="142"/>
      <c r="MRM59" s="142"/>
      <c r="MRN59" s="142"/>
      <c r="MRO59" s="142"/>
      <c r="MRP59" s="142"/>
      <c r="MRQ59" s="142"/>
      <c r="MRR59" s="142"/>
      <c r="MRS59" s="142"/>
      <c r="MRT59" s="142"/>
      <c r="MRU59" s="142"/>
      <c r="MRV59" s="142"/>
      <c r="MRW59" s="142"/>
      <c r="MRX59" s="142"/>
      <c r="MRY59" s="142"/>
      <c r="MRZ59" s="142"/>
      <c r="MSA59" s="142"/>
      <c r="MSB59" s="142"/>
      <c r="MSC59" s="142"/>
      <c r="MSD59" s="142"/>
      <c r="MSE59" s="142"/>
      <c r="MSF59" s="142"/>
      <c r="MSG59" s="142"/>
      <c r="MSH59" s="142"/>
      <c r="MSI59" s="142"/>
      <c r="MSJ59" s="142"/>
      <c r="MSK59" s="142"/>
      <c r="MSL59" s="142"/>
      <c r="MSM59" s="142"/>
      <c r="MSN59" s="142"/>
      <c r="MSO59" s="142"/>
      <c r="MSP59" s="142"/>
      <c r="MSQ59" s="142"/>
      <c r="MSR59" s="142"/>
      <c r="MSS59" s="142"/>
      <c r="MST59" s="142"/>
      <c r="MSU59" s="142"/>
      <c r="MSV59" s="142"/>
      <c r="MSW59" s="142"/>
      <c r="MSX59" s="142"/>
      <c r="MSY59" s="142"/>
      <c r="MSZ59" s="142"/>
      <c r="MTA59" s="142"/>
      <c r="MTB59" s="142"/>
      <c r="MTC59" s="142"/>
      <c r="MTD59" s="142"/>
      <c r="MTE59" s="142"/>
      <c r="MTF59" s="142"/>
      <c r="MTG59" s="142"/>
      <c r="MTH59" s="142"/>
      <c r="MTI59" s="142"/>
      <c r="MTJ59" s="142"/>
      <c r="MTK59" s="142"/>
      <c r="MTL59" s="142"/>
      <c r="MTM59" s="142"/>
      <c r="MTN59" s="142"/>
      <c r="MTO59" s="142"/>
      <c r="MTP59" s="142"/>
      <c r="MTQ59" s="142"/>
      <c r="MTR59" s="142"/>
      <c r="MTS59" s="142"/>
      <c r="MTT59" s="142"/>
      <c r="MTU59" s="142"/>
      <c r="MTV59" s="142"/>
      <c r="MTW59" s="142"/>
      <c r="MTX59" s="142"/>
      <c r="MTY59" s="142"/>
      <c r="MTZ59" s="142"/>
      <c r="MUA59" s="142"/>
      <c r="MUB59" s="142"/>
      <c r="MUC59" s="142"/>
      <c r="MUD59" s="142"/>
      <c r="MUE59" s="142"/>
      <c r="MUF59" s="142"/>
      <c r="MUG59" s="142"/>
      <c r="MUH59" s="142"/>
      <c r="MUI59" s="142"/>
      <c r="MUJ59" s="142"/>
      <c r="MUK59" s="142"/>
      <c r="MUL59" s="142"/>
      <c r="MUM59" s="142"/>
      <c r="MUN59" s="142"/>
      <c r="MUO59" s="142"/>
      <c r="MUP59" s="142"/>
      <c r="MUQ59" s="142"/>
      <c r="MUR59" s="142"/>
      <c r="MUS59" s="142"/>
      <c r="MUT59" s="142"/>
      <c r="MUU59" s="142"/>
      <c r="MUV59" s="142"/>
      <c r="MUW59" s="142"/>
      <c r="MUX59" s="142"/>
      <c r="MUY59" s="142"/>
      <c r="MUZ59" s="142"/>
      <c r="MVA59" s="142"/>
      <c r="MVB59" s="142"/>
      <c r="MVC59" s="142"/>
      <c r="MVD59" s="142"/>
      <c r="MVE59" s="142"/>
      <c r="MVF59" s="142"/>
      <c r="MVG59" s="142"/>
      <c r="MVH59" s="142"/>
      <c r="MVI59" s="142"/>
      <c r="MVJ59" s="142"/>
      <c r="MVK59" s="142"/>
      <c r="MVL59" s="142"/>
      <c r="MVM59" s="142"/>
      <c r="MVN59" s="142"/>
      <c r="MVO59" s="142"/>
      <c r="MVP59" s="142"/>
      <c r="MVQ59" s="142"/>
      <c r="MVR59" s="142"/>
      <c r="MVS59" s="142"/>
      <c r="MVT59" s="142"/>
      <c r="MVU59" s="142"/>
      <c r="MVV59" s="142"/>
      <c r="MVW59" s="142"/>
      <c r="MVX59" s="142"/>
      <c r="MVY59" s="142"/>
      <c r="MVZ59" s="142"/>
      <c r="MWA59" s="142"/>
      <c r="MWB59" s="142"/>
      <c r="MWC59" s="142"/>
      <c r="MWD59" s="142"/>
      <c r="MWE59" s="142"/>
      <c r="MWF59" s="142"/>
      <c r="MWG59" s="142"/>
      <c r="MWH59" s="142"/>
      <c r="MWI59" s="142"/>
      <c r="MWJ59" s="142"/>
      <c r="MWK59" s="142"/>
      <c r="MWL59" s="142"/>
      <c r="MWM59" s="142"/>
      <c r="MWN59" s="142"/>
      <c r="MWO59" s="142"/>
      <c r="MWP59" s="142"/>
      <c r="MWQ59" s="142"/>
      <c r="MWR59" s="142"/>
      <c r="MWS59" s="142"/>
      <c r="MWT59" s="142"/>
      <c r="MWU59" s="142"/>
      <c r="MWV59" s="142"/>
      <c r="MWW59" s="142"/>
      <c r="MWX59" s="142"/>
      <c r="MWY59" s="142"/>
      <c r="MWZ59" s="142"/>
      <c r="MXA59" s="142"/>
      <c r="MXB59" s="142"/>
      <c r="MXC59" s="142"/>
      <c r="MXD59" s="142"/>
      <c r="MXE59" s="142"/>
      <c r="MXF59" s="142"/>
      <c r="MXG59" s="142"/>
      <c r="MXH59" s="142"/>
      <c r="MXI59" s="142"/>
      <c r="MXJ59" s="142"/>
      <c r="MXK59" s="142"/>
      <c r="MXL59" s="142"/>
      <c r="MXM59" s="142"/>
      <c r="MXN59" s="142"/>
      <c r="MXO59" s="142"/>
      <c r="MXP59" s="142"/>
      <c r="MXQ59" s="142"/>
      <c r="MXR59" s="142"/>
      <c r="MXS59" s="142"/>
      <c r="MXT59" s="142"/>
      <c r="MXU59" s="142"/>
      <c r="MXV59" s="142"/>
      <c r="MXW59" s="142"/>
      <c r="MXX59" s="142"/>
      <c r="MXY59" s="142"/>
      <c r="MXZ59" s="142"/>
      <c r="MYA59" s="142"/>
      <c r="MYB59" s="142"/>
      <c r="MYC59" s="142"/>
      <c r="MYD59" s="142"/>
      <c r="MYE59" s="142"/>
      <c r="MYF59" s="142"/>
      <c r="MYG59" s="142"/>
      <c r="MYH59" s="142"/>
      <c r="MYI59" s="142"/>
      <c r="MYJ59" s="142"/>
      <c r="MYK59" s="142"/>
      <c r="MYL59" s="142"/>
      <c r="MYM59" s="142"/>
      <c r="MYN59" s="142"/>
      <c r="MYO59" s="142"/>
      <c r="MYP59" s="142"/>
      <c r="MYQ59" s="142"/>
      <c r="MYR59" s="142"/>
      <c r="MYS59" s="142"/>
      <c r="MYT59" s="142"/>
      <c r="MYU59" s="142"/>
      <c r="MYV59" s="142"/>
      <c r="MYW59" s="142"/>
      <c r="MYX59" s="142"/>
      <c r="MYY59" s="142"/>
      <c r="MYZ59" s="142"/>
      <c r="MZA59" s="142"/>
      <c r="MZB59" s="142"/>
      <c r="MZC59" s="142"/>
      <c r="MZD59" s="142"/>
      <c r="MZE59" s="142"/>
      <c r="MZF59" s="142"/>
      <c r="MZG59" s="142"/>
      <c r="MZH59" s="142"/>
      <c r="MZI59" s="142"/>
      <c r="MZJ59" s="142"/>
      <c r="MZK59" s="142"/>
      <c r="MZL59" s="142"/>
      <c r="MZM59" s="142"/>
      <c r="MZN59" s="142"/>
      <c r="MZO59" s="142"/>
      <c r="MZP59" s="142"/>
      <c r="MZQ59" s="142"/>
      <c r="MZR59" s="142"/>
      <c r="MZS59" s="142"/>
      <c r="MZT59" s="142"/>
      <c r="MZU59" s="142"/>
      <c r="MZV59" s="142"/>
      <c r="MZW59" s="142"/>
      <c r="MZX59" s="142"/>
      <c r="MZY59" s="142"/>
      <c r="MZZ59" s="142"/>
      <c r="NAA59" s="142"/>
      <c r="NAB59" s="142"/>
      <c r="NAC59" s="142"/>
      <c r="NAD59" s="142"/>
      <c r="NAE59" s="142"/>
      <c r="NAF59" s="142"/>
      <c r="NAG59" s="142"/>
      <c r="NAH59" s="142"/>
      <c r="NAI59" s="142"/>
      <c r="NAJ59" s="142"/>
      <c r="NAK59" s="142"/>
      <c r="NAL59" s="142"/>
      <c r="NAM59" s="142"/>
      <c r="NAN59" s="142"/>
      <c r="NAO59" s="142"/>
      <c r="NAP59" s="142"/>
      <c r="NAQ59" s="142"/>
      <c r="NAR59" s="142"/>
      <c r="NAS59" s="142"/>
      <c r="NAT59" s="142"/>
      <c r="NAU59" s="142"/>
      <c r="NAV59" s="142"/>
      <c r="NAW59" s="142"/>
      <c r="NAX59" s="142"/>
      <c r="NAY59" s="142"/>
      <c r="NAZ59" s="142"/>
      <c r="NBA59" s="142"/>
      <c r="NBB59" s="142"/>
      <c r="NBC59" s="142"/>
      <c r="NBD59" s="142"/>
      <c r="NBE59" s="142"/>
      <c r="NBF59" s="142"/>
      <c r="NBG59" s="142"/>
      <c r="NBH59" s="142"/>
      <c r="NBI59" s="142"/>
      <c r="NBJ59" s="142"/>
      <c r="NBK59" s="142"/>
      <c r="NBL59" s="142"/>
      <c r="NBM59" s="142"/>
      <c r="NBN59" s="142"/>
      <c r="NBO59" s="142"/>
      <c r="NBP59" s="142"/>
      <c r="NBQ59" s="142"/>
      <c r="NBR59" s="142"/>
      <c r="NBS59" s="142"/>
      <c r="NBT59" s="142"/>
      <c r="NBU59" s="142"/>
      <c r="NBV59" s="142"/>
      <c r="NBW59" s="142"/>
      <c r="NBX59" s="142"/>
      <c r="NBY59" s="142"/>
      <c r="NBZ59" s="142"/>
      <c r="NCA59" s="142"/>
      <c r="NCB59" s="142"/>
      <c r="NCC59" s="142"/>
      <c r="NCD59" s="142"/>
      <c r="NCE59" s="142"/>
      <c r="NCF59" s="142"/>
      <c r="NCG59" s="142"/>
      <c r="NCH59" s="142"/>
      <c r="NCI59" s="142"/>
      <c r="NCJ59" s="142"/>
      <c r="NCK59" s="142"/>
      <c r="NCL59" s="142"/>
      <c r="NCM59" s="142"/>
      <c r="NCN59" s="142"/>
      <c r="NCO59" s="142"/>
      <c r="NCP59" s="142"/>
      <c r="NCQ59" s="142"/>
      <c r="NCR59" s="142"/>
      <c r="NCS59" s="142"/>
      <c r="NCT59" s="142"/>
      <c r="NCU59" s="142"/>
      <c r="NCV59" s="142"/>
      <c r="NCW59" s="142"/>
      <c r="NCX59" s="142"/>
      <c r="NCY59" s="142"/>
      <c r="NCZ59" s="142"/>
      <c r="NDA59" s="142"/>
      <c r="NDB59" s="142"/>
      <c r="NDC59" s="142"/>
      <c r="NDD59" s="142"/>
      <c r="NDE59" s="142"/>
      <c r="NDF59" s="142"/>
      <c r="NDG59" s="142"/>
      <c r="NDH59" s="142"/>
      <c r="NDI59" s="142"/>
      <c r="NDJ59" s="142"/>
      <c r="NDK59" s="142"/>
      <c r="NDL59" s="142"/>
      <c r="NDM59" s="142"/>
      <c r="NDN59" s="142"/>
      <c r="NDO59" s="142"/>
      <c r="NDP59" s="142"/>
      <c r="NDQ59" s="142"/>
      <c r="NDR59" s="142"/>
      <c r="NDS59" s="142"/>
      <c r="NDT59" s="142"/>
      <c r="NDU59" s="142"/>
      <c r="NDV59" s="142"/>
      <c r="NDW59" s="142"/>
      <c r="NDX59" s="142"/>
      <c r="NDY59" s="142"/>
      <c r="NDZ59" s="142"/>
      <c r="NEA59" s="142"/>
      <c r="NEB59" s="142"/>
      <c r="NEC59" s="142"/>
      <c r="NED59" s="142"/>
      <c r="NEE59" s="142"/>
      <c r="NEF59" s="142"/>
      <c r="NEG59" s="142"/>
      <c r="NEH59" s="142"/>
      <c r="NEI59" s="142"/>
      <c r="NEJ59" s="142"/>
      <c r="NEK59" s="142"/>
      <c r="NEL59" s="142"/>
      <c r="NEM59" s="142"/>
      <c r="NEN59" s="142"/>
      <c r="NEO59" s="142"/>
      <c r="NEP59" s="142"/>
      <c r="NEQ59" s="142"/>
      <c r="NER59" s="142"/>
      <c r="NES59" s="142"/>
      <c r="NET59" s="142"/>
      <c r="NEU59" s="142"/>
      <c r="NEV59" s="142"/>
      <c r="NEW59" s="142"/>
      <c r="NEX59" s="142"/>
      <c r="NEY59" s="142"/>
      <c r="NEZ59" s="142"/>
      <c r="NFA59" s="142"/>
      <c r="NFB59" s="142"/>
      <c r="NFC59" s="142"/>
      <c r="NFD59" s="142"/>
      <c r="NFE59" s="142"/>
      <c r="NFF59" s="142"/>
      <c r="NFG59" s="142"/>
      <c r="NFH59" s="142"/>
      <c r="NFI59" s="142"/>
      <c r="NFJ59" s="142"/>
      <c r="NFK59" s="142"/>
      <c r="NFL59" s="142"/>
      <c r="NFM59" s="142"/>
      <c r="NFN59" s="142"/>
      <c r="NFO59" s="142"/>
      <c r="NFP59" s="142"/>
      <c r="NFQ59" s="142"/>
      <c r="NFR59" s="142"/>
      <c r="NFS59" s="142"/>
      <c r="NFT59" s="142"/>
      <c r="NFU59" s="142"/>
      <c r="NFV59" s="142"/>
      <c r="NFW59" s="142"/>
      <c r="NFX59" s="142"/>
      <c r="NFY59" s="142"/>
      <c r="NFZ59" s="142"/>
      <c r="NGA59" s="142"/>
      <c r="NGB59" s="142"/>
      <c r="NGC59" s="142"/>
      <c r="NGD59" s="142"/>
      <c r="NGE59" s="142"/>
      <c r="NGF59" s="142"/>
      <c r="NGG59" s="142"/>
      <c r="NGH59" s="142"/>
      <c r="NGI59" s="142"/>
      <c r="NGJ59" s="142"/>
      <c r="NGK59" s="142"/>
      <c r="NGL59" s="142"/>
      <c r="NGM59" s="142"/>
      <c r="NGN59" s="142"/>
      <c r="NGO59" s="142"/>
      <c r="NGP59" s="142"/>
      <c r="NGQ59" s="142"/>
      <c r="NGR59" s="142"/>
      <c r="NGS59" s="142"/>
      <c r="NGT59" s="142"/>
      <c r="NGU59" s="142"/>
      <c r="NGV59" s="142"/>
      <c r="NGW59" s="142"/>
      <c r="NGX59" s="142"/>
      <c r="NGY59" s="142"/>
      <c r="NGZ59" s="142"/>
      <c r="NHA59" s="142"/>
      <c r="NHB59" s="142"/>
      <c r="NHC59" s="142"/>
      <c r="NHD59" s="142"/>
      <c r="NHE59" s="142"/>
      <c r="NHF59" s="142"/>
      <c r="NHG59" s="142"/>
      <c r="NHH59" s="142"/>
      <c r="NHI59" s="142"/>
      <c r="NHJ59" s="142"/>
      <c r="NHK59" s="142"/>
      <c r="NHL59" s="142"/>
      <c r="NHM59" s="142"/>
      <c r="NHN59" s="142"/>
      <c r="NHO59" s="142"/>
      <c r="NHP59" s="142"/>
      <c r="NHQ59" s="142"/>
      <c r="NHR59" s="142"/>
      <c r="NHS59" s="142"/>
      <c r="NHT59" s="142"/>
      <c r="NHU59" s="142"/>
      <c r="NHV59" s="142"/>
      <c r="NHW59" s="142"/>
      <c r="NHX59" s="142"/>
      <c r="NHY59" s="142"/>
      <c r="NHZ59" s="142"/>
      <c r="NIA59" s="142"/>
      <c r="NIB59" s="142"/>
      <c r="NIC59" s="142"/>
      <c r="NID59" s="142"/>
      <c r="NIE59" s="142"/>
      <c r="NIF59" s="142"/>
      <c r="NIG59" s="142"/>
      <c r="NIH59" s="142"/>
      <c r="NII59" s="142"/>
      <c r="NIJ59" s="142"/>
      <c r="NIK59" s="142"/>
      <c r="NIL59" s="142"/>
      <c r="NIM59" s="142"/>
      <c r="NIN59" s="142"/>
      <c r="NIO59" s="142"/>
      <c r="NIP59" s="142"/>
      <c r="NIQ59" s="142"/>
      <c r="NIR59" s="142"/>
      <c r="NIS59" s="142"/>
      <c r="NIT59" s="142"/>
      <c r="NIU59" s="142"/>
      <c r="NIV59" s="142"/>
      <c r="NIW59" s="142"/>
      <c r="NIX59" s="142"/>
      <c r="NIY59" s="142"/>
      <c r="NIZ59" s="142"/>
      <c r="NJA59" s="142"/>
      <c r="NJB59" s="142"/>
      <c r="NJC59" s="142"/>
      <c r="NJD59" s="142"/>
      <c r="NJE59" s="142"/>
      <c r="NJF59" s="142"/>
      <c r="NJG59" s="142"/>
      <c r="NJH59" s="142"/>
      <c r="NJI59" s="142"/>
      <c r="NJJ59" s="142"/>
      <c r="NJK59" s="142"/>
      <c r="NJL59" s="142"/>
      <c r="NJM59" s="142"/>
      <c r="NJN59" s="142"/>
      <c r="NJO59" s="142"/>
      <c r="NJP59" s="142"/>
      <c r="NJQ59" s="142"/>
      <c r="NJR59" s="142"/>
      <c r="NJS59" s="142"/>
      <c r="NJT59" s="142"/>
      <c r="NJU59" s="142"/>
      <c r="NJV59" s="142"/>
      <c r="NJW59" s="142"/>
      <c r="NJX59" s="142"/>
      <c r="NJY59" s="142"/>
      <c r="NJZ59" s="142"/>
      <c r="NKA59" s="142"/>
      <c r="NKB59" s="142"/>
      <c r="NKC59" s="142"/>
      <c r="NKD59" s="142"/>
      <c r="NKE59" s="142"/>
      <c r="NKF59" s="142"/>
      <c r="NKG59" s="142"/>
      <c r="NKH59" s="142"/>
      <c r="NKI59" s="142"/>
      <c r="NKJ59" s="142"/>
      <c r="NKK59" s="142"/>
      <c r="NKL59" s="142"/>
      <c r="NKM59" s="142"/>
      <c r="NKN59" s="142"/>
      <c r="NKO59" s="142"/>
      <c r="NKP59" s="142"/>
      <c r="NKQ59" s="142"/>
      <c r="NKR59" s="142"/>
      <c r="NKS59" s="142"/>
      <c r="NKT59" s="142"/>
      <c r="NKU59" s="142"/>
      <c r="NKV59" s="142"/>
      <c r="NKW59" s="142"/>
      <c r="NKX59" s="142"/>
      <c r="NKY59" s="142"/>
      <c r="NKZ59" s="142"/>
      <c r="NLA59" s="142"/>
      <c r="NLB59" s="142"/>
      <c r="NLC59" s="142"/>
      <c r="NLD59" s="142"/>
      <c r="NLE59" s="142"/>
      <c r="NLF59" s="142"/>
      <c r="NLG59" s="142"/>
      <c r="NLH59" s="142"/>
      <c r="NLI59" s="142"/>
      <c r="NLJ59" s="142"/>
      <c r="NLK59" s="142"/>
      <c r="NLL59" s="142"/>
      <c r="NLM59" s="142"/>
      <c r="NLN59" s="142"/>
      <c r="NLO59" s="142"/>
      <c r="NLP59" s="142"/>
      <c r="NLQ59" s="142"/>
      <c r="NLR59" s="142"/>
      <c r="NLS59" s="142"/>
      <c r="NLT59" s="142"/>
      <c r="NLU59" s="142"/>
      <c r="NLV59" s="142"/>
      <c r="NLW59" s="142"/>
      <c r="NLX59" s="142"/>
      <c r="NLY59" s="142"/>
      <c r="NLZ59" s="142"/>
      <c r="NMA59" s="142"/>
      <c r="NMB59" s="142"/>
      <c r="NMC59" s="142"/>
      <c r="NMD59" s="142"/>
      <c r="NME59" s="142"/>
      <c r="NMF59" s="142"/>
      <c r="NMG59" s="142"/>
      <c r="NMH59" s="142"/>
      <c r="NMI59" s="142"/>
      <c r="NMJ59" s="142"/>
      <c r="NMK59" s="142"/>
      <c r="NML59" s="142"/>
      <c r="NMM59" s="142"/>
      <c r="NMN59" s="142"/>
      <c r="NMO59" s="142"/>
      <c r="NMP59" s="142"/>
      <c r="NMQ59" s="142"/>
      <c r="NMR59" s="142"/>
      <c r="NMS59" s="142"/>
      <c r="NMT59" s="142"/>
      <c r="NMU59" s="142"/>
      <c r="NMV59" s="142"/>
      <c r="NMW59" s="142"/>
      <c r="NMX59" s="142"/>
      <c r="NMY59" s="142"/>
      <c r="NMZ59" s="142"/>
      <c r="NNA59" s="142"/>
      <c r="NNB59" s="142"/>
      <c r="NNC59" s="142"/>
      <c r="NND59" s="142"/>
      <c r="NNE59" s="142"/>
      <c r="NNF59" s="142"/>
      <c r="NNG59" s="142"/>
      <c r="NNH59" s="142"/>
      <c r="NNI59" s="142"/>
      <c r="NNJ59" s="142"/>
      <c r="NNK59" s="142"/>
      <c r="NNL59" s="142"/>
      <c r="NNM59" s="142"/>
      <c r="NNN59" s="142"/>
      <c r="NNO59" s="142"/>
      <c r="NNP59" s="142"/>
      <c r="NNQ59" s="142"/>
      <c r="NNR59" s="142"/>
      <c r="NNS59" s="142"/>
      <c r="NNT59" s="142"/>
      <c r="NNU59" s="142"/>
      <c r="NNV59" s="142"/>
      <c r="NNW59" s="142"/>
      <c r="NNX59" s="142"/>
      <c r="NNY59" s="142"/>
      <c r="NNZ59" s="142"/>
      <c r="NOA59" s="142"/>
      <c r="NOB59" s="142"/>
      <c r="NOC59" s="142"/>
      <c r="NOD59" s="142"/>
      <c r="NOE59" s="142"/>
      <c r="NOF59" s="142"/>
      <c r="NOG59" s="142"/>
      <c r="NOH59" s="142"/>
      <c r="NOI59" s="142"/>
      <c r="NOJ59" s="142"/>
      <c r="NOK59" s="142"/>
      <c r="NOL59" s="142"/>
      <c r="NOM59" s="142"/>
      <c r="NON59" s="142"/>
      <c r="NOO59" s="142"/>
      <c r="NOP59" s="142"/>
      <c r="NOQ59" s="142"/>
      <c r="NOR59" s="142"/>
      <c r="NOS59" s="142"/>
      <c r="NOT59" s="142"/>
      <c r="NOU59" s="142"/>
      <c r="NOV59" s="142"/>
      <c r="NOW59" s="142"/>
      <c r="NOX59" s="142"/>
      <c r="NOY59" s="142"/>
      <c r="NOZ59" s="142"/>
      <c r="NPA59" s="142"/>
      <c r="NPB59" s="142"/>
      <c r="NPC59" s="142"/>
      <c r="NPD59" s="142"/>
      <c r="NPE59" s="142"/>
      <c r="NPF59" s="142"/>
      <c r="NPG59" s="142"/>
      <c r="NPH59" s="142"/>
      <c r="NPI59" s="142"/>
      <c r="NPJ59" s="142"/>
      <c r="NPK59" s="142"/>
      <c r="NPL59" s="142"/>
      <c r="NPM59" s="142"/>
      <c r="NPN59" s="142"/>
      <c r="NPO59" s="142"/>
      <c r="NPP59" s="142"/>
      <c r="NPQ59" s="142"/>
      <c r="NPR59" s="142"/>
      <c r="NPS59" s="142"/>
      <c r="NPT59" s="142"/>
      <c r="NPU59" s="142"/>
      <c r="NPV59" s="142"/>
      <c r="NPW59" s="142"/>
      <c r="NPX59" s="142"/>
      <c r="NPY59" s="142"/>
      <c r="NPZ59" s="142"/>
      <c r="NQA59" s="142"/>
      <c r="NQB59" s="142"/>
      <c r="NQC59" s="142"/>
      <c r="NQD59" s="142"/>
      <c r="NQE59" s="142"/>
      <c r="NQF59" s="142"/>
      <c r="NQG59" s="142"/>
      <c r="NQH59" s="142"/>
      <c r="NQI59" s="142"/>
      <c r="NQJ59" s="142"/>
      <c r="NQK59" s="142"/>
      <c r="NQL59" s="142"/>
      <c r="NQM59" s="142"/>
      <c r="NQN59" s="142"/>
      <c r="NQO59" s="142"/>
      <c r="NQP59" s="142"/>
      <c r="NQQ59" s="142"/>
      <c r="NQR59" s="142"/>
      <c r="NQS59" s="142"/>
      <c r="NQT59" s="142"/>
      <c r="NQU59" s="142"/>
      <c r="NQV59" s="142"/>
      <c r="NQW59" s="142"/>
      <c r="NQX59" s="142"/>
      <c r="NQY59" s="142"/>
      <c r="NQZ59" s="142"/>
      <c r="NRA59" s="142"/>
      <c r="NRB59" s="142"/>
      <c r="NRC59" s="142"/>
      <c r="NRD59" s="142"/>
      <c r="NRE59" s="142"/>
      <c r="NRF59" s="142"/>
      <c r="NRG59" s="142"/>
      <c r="NRH59" s="142"/>
      <c r="NRI59" s="142"/>
      <c r="NRJ59" s="142"/>
      <c r="NRK59" s="142"/>
      <c r="NRL59" s="142"/>
      <c r="NRM59" s="142"/>
      <c r="NRN59" s="142"/>
      <c r="NRO59" s="142"/>
      <c r="NRP59" s="142"/>
      <c r="NRQ59" s="142"/>
      <c r="NRR59" s="142"/>
      <c r="NRS59" s="142"/>
      <c r="NRT59" s="142"/>
      <c r="NRU59" s="142"/>
      <c r="NRV59" s="142"/>
      <c r="NRW59" s="142"/>
      <c r="NRX59" s="142"/>
      <c r="NRY59" s="142"/>
      <c r="NRZ59" s="142"/>
      <c r="NSA59" s="142"/>
      <c r="NSB59" s="142"/>
      <c r="NSC59" s="142"/>
      <c r="NSD59" s="142"/>
      <c r="NSE59" s="142"/>
      <c r="NSF59" s="142"/>
      <c r="NSG59" s="142"/>
      <c r="NSH59" s="142"/>
      <c r="NSI59" s="142"/>
      <c r="NSJ59" s="142"/>
      <c r="NSK59" s="142"/>
      <c r="NSL59" s="142"/>
      <c r="NSM59" s="142"/>
      <c r="NSN59" s="142"/>
      <c r="NSO59" s="142"/>
      <c r="NSP59" s="142"/>
      <c r="NSQ59" s="142"/>
      <c r="NSR59" s="142"/>
      <c r="NSS59" s="142"/>
      <c r="NST59" s="142"/>
      <c r="NSU59" s="142"/>
      <c r="NSV59" s="142"/>
      <c r="NSW59" s="142"/>
      <c r="NSX59" s="142"/>
      <c r="NSY59" s="142"/>
      <c r="NSZ59" s="142"/>
      <c r="NTA59" s="142"/>
      <c r="NTB59" s="142"/>
      <c r="NTC59" s="142"/>
      <c r="NTD59" s="142"/>
      <c r="NTE59" s="142"/>
      <c r="NTF59" s="142"/>
      <c r="NTG59" s="142"/>
      <c r="NTH59" s="142"/>
      <c r="NTI59" s="142"/>
      <c r="NTJ59" s="142"/>
      <c r="NTK59" s="142"/>
      <c r="NTL59" s="142"/>
      <c r="NTM59" s="142"/>
      <c r="NTN59" s="142"/>
      <c r="NTO59" s="142"/>
      <c r="NTP59" s="142"/>
      <c r="NTQ59" s="142"/>
      <c r="NTR59" s="142"/>
      <c r="NTS59" s="142"/>
      <c r="NTT59" s="142"/>
      <c r="NTU59" s="142"/>
      <c r="NTV59" s="142"/>
      <c r="NTW59" s="142"/>
      <c r="NTX59" s="142"/>
      <c r="NTY59" s="142"/>
      <c r="NTZ59" s="142"/>
      <c r="NUA59" s="142"/>
      <c r="NUB59" s="142"/>
      <c r="NUC59" s="142"/>
      <c r="NUD59" s="142"/>
      <c r="NUE59" s="142"/>
      <c r="NUF59" s="142"/>
      <c r="NUG59" s="142"/>
      <c r="NUH59" s="142"/>
      <c r="NUI59" s="142"/>
      <c r="NUJ59" s="142"/>
      <c r="NUK59" s="142"/>
      <c r="NUL59" s="142"/>
      <c r="NUM59" s="142"/>
      <c r="NUN59" s="142"/>
      <c r="NUO59" s="142"/>
      <c r="NUP59" s="142"/>
      <c r="NUQ59" s="142"/>
      <c r="NUR59" s="142"/>
      <c r="NUS59" s="142"/>
      <c r="NUT59" s="142"/>
      <c r="NUU59" s="142"/>
      <c r="NUV59" s="142"/>
      <c r="NUW59" s="142"/>
      <c r="NUX59" s="142"/>
      <c r="NUY59" s="142"/>
      <c r="NUZ59" s="142"/>
      <c r="NVA59" s="142"/>
      <c r="NVB59" s="142"/>
      <c r="NVC59" s="142"/>
      <c r="NVD59" s="142"/>
      <c r="NVE59" s="142"/>
      <c r="NVF59" s="142"/>
      <c r="NVG59" s="142"/>
      <c r="NVH59" s="142"/>
      <c r="NVI59" s="142"/>
      <c r="NVJ59" s="142"/>
      <c r="NVK59" s="142"/>
      <c r="NVL59" s="142"/>
      <c r="NVM59" s="142"/>
      <c r="NVN59" s="142"/>
      <c r="NVO59" s="142"/>
      <c r="NVP59" s="142"/>
      <c r="NVQ59" s="142"/>
      <c r="NVR59" s="142"/>
      <c r="NVS59" s="142"/>
      <c r="NVT59" s="142"/>
      <c r="NVU59" s="142"/>
      <c r="NVV59" s="142"/>
      <c r="NVW59" s="142"/>
      <c r="NVX59" s="142"/>
      <c r="NVY59" s="142"/>
      <c r="NVZ59" s="142"/>
      <c r="NWA59" s="142"/>
      <c r="NWB59" s="142"/>
      <c r="NWC59" s="142"/>
      <c r="NWD59" s="142"/>
      <c r="NWE59" s="142"/>
      <c r="NWF59" s="142"/>
      <c r="NWG59" s="142"/>
      <c r="NWH59" s="142"/>
      <c r="NWI59" s="142"/>
      <c r="NWJ59" s="142"/>
      <c r="NWK59" s="142"/>
      <c r="NWL59" s="142"/>
      <c r="NWM59" s="142"/>
      <c r="NWN59" s="142"/>
      <c r="NWO59" s="142"/>
      <c r="NWP59" s="142"/>
      <c r="NWQ59" s="142"/>
      <c r="NWR59" s="142"/>
      <c r="NWS59" s="142"/>
      <c r="NWT59" s="142"/>
      <c r="NWU59" s="142"/>
      <c r="NWV59" s="142"/>
      <c r="NWW59" s="142"/>
      <c r="NWX59" s="142"/>
      <c r="NWY59" s="142"/>
      <c r="NWZ59" s="142"/>
      <c r="NXA59" s="142"/>
      <c r="NXB59" s="142"/>
      <c r="NXC59" s="142"/>
      <c r="NXD59" s="142"/>
      <c r="NXE59" s="142"/>
      <c r="NXF59" s="142"/>
      <c r="NXG59" s="142"/>
      <c r="NXH59" s="142"/>
      <c r="NXI59" s="142"/>
      <c r="NXJ59" s="142"/>
      <c r="NXK59" s="142"/>
      <c r="NXL59" s="142"/>
      <c r="NXM59" s="142"/>
      <c r="NXN59" s="142"/>
      <c r="NXO59" s="142"/>
      <c r="NXP59" s="142"/>
      <c r="NXQ59" s="142"/>
      <c r="NXR59" s="142"/>
      <c r="NXS59" s="142"/>
      <c r="NXT59" s="142"/>
      <c r="NXU59" s="142"/>
      <c r="NXV59" s="142"/>
      <c r="NXW59" s="142"/>
      <c r="NXX59" s="142"/>
      <c r="NXY59" s="142"/>
      <c r="NXZ59" s="142"/>
      <c r="NYA59" s="142"/>
      <c r="NYB59" s="142"/>
      <c r="NYC59" s="142"/>
      <c r="NYD59" s="142"/>
      <c r="NYE59" s="142"/>
      <c r="NYF59" s="142"/>
      <c r="NYG59" s="142"/>
      <c r="NYH59" s="142"/>
      <c r="NYI59" s="142"/>
      <c r="NYJ59" s="142"/>
      <c r="NYK59" s="142"/>
      <c r="NYL59" s="142"/>
      <c r="NYM59" s="142"/>
      <c r="NYN59" s="142"/>
      <c r="NYO59" s="142"/>
      <c r="NYP59" s="142"/>
      <c r="NYQ59" s="142"/>
      <c r="NYR59" s="142"/>
      <c r="NYS59" s="142"/>
      <c r="NYT59" s="142"/>
      <c r="NYU59" s="142"/>
      <c r="NYV59" s="142"/>
      <c r="NYW59" s="142"/>
      <c r="NYX59" s="142"/>
      <c r="NYY59" s="142"/>
      <c r="NYZ59" s="142"/>
      <c r="NZA59" s="142"/>
      <c r="NZB59" s="142"/>
      <c r="NZC59" s="142"/>
      <c r="NZD59" s="142"/>
      <c r="NZE59" s="142"/>
      <c r="NZF59" s="142"/>
      <c r="NZG59" s="142"/>
      <c r="NZH59" s="142"/>
      <c r="NZI59" s="142"/>
      <c r="NZJ59" s="142"/>
      <c r="NZK59" s="142"/>
      <c r="NZL59" s="142"/>
      <c r="NZM59" s="142"/>
      <c r="NZN59" s="142"/>
      <c r="NZO59" s="142"/>
      <c r="NZP59" s="142"/>
      <c r="NZQ59" s="142"/>
      <c r="NZR59" s="142"/>
      <c r="NZS59" s="142"/>
      <c r="NZT59" s="142"/>
      <c r="NZU59" s="142"/>
      <c r="NZV59" s="142"/>
      <c r="NZW59" s="142"/>
      <c r="NZX59" s="142"/>
      <c r="NZY59" s="142"/>
      <c r="NZZ59" s="142"/>
      <c r="OAA59" s="142"/>
      <c r="OAB59" s="142"/>
      <c r="OAC59" s="142"/>
      <c r="OAD59" s="142"/>
      <c r="OAE59" s="142"/>
      <c r="OAF59" s="142"/>
      <c r="OAG59" s="142"/>
      <c r="OAH59" s="142"/>
      <c r="OAI59" s="142"/>
      <c r="OAJ59" s="142"/>
      <c r="OAK59" s="142"/>
      <c r="OAL59" s="142"/>
      <c r="OAM59" s="142"/>
      <c r="OAN59" s="142"/>
      <c r="OAO59" s="142"/>
      <c r="OAP59" s="142"/>
      <c r="OAQ59" s="142"/>
      <c r="OAR59" s="142"/>
      <c r="OAS59" s="142"/>
      <c r="OAT59" s="142"/>
      <c r="OAU59" s="142"/>
      <c r="OAV59" s="142"/>
      <c r="OAW59" s="142"/>
      <c r="OAX59" s="142"/>
      <c r="OAY59" s="142"/>
      <c r="OAZ59" s="142"/>
      <c r="OBA59" s="142"/>
      <c r="OBB59" s="142"/>
      <c r="OBC59" s="142"/>
      <c r="OBD59" s="142"/>
      <c r="OBE59" s="142"/>
      <c r="OBF59" s="142"/>
      <c r="OBG59" s="142"/>
      <c r="OBH59" s="142"/>
      <c r="OBI59" s="142"/>
      <c r="OBJ59" s="142"/>
      <c r="OBK59" s="142"/>
      <c r="OBL59" s="142"/>
      <c r="OBM59" s="142"/>
      <c r="OBN59" s="142"/>
      <c r="OBO59" s="142"/>
      <c r="OBP59" s="142"/>
      <c r="OBQ59" s="142"/>
      <c r="OBR59" s="142"/>
      <c r="OBS59" s="142"/>
      <c r="OBT59" s="142"/>
      <c r="OBU59" s="142"/>
      <c r="OBV59" s="142"/>
      <c r="OBW59" s="142"/>
      <c r="OBX59" s="142"/>
      <c r="OBY59" s="142"/>
      <c r="OBZ59" s="142"/>
      <c r="OCA59" s="142"/>
      <c r="OCB59" s="142"/>
      <c r="OCC59" s="142"/>
      <c r="OCD59" s="142"/>
      <c r="OCE59" s="142"/>
      <c r="OCF59" s="142"/>
      <c r="OCG59" s="142"/>
      <c r="OCH59" s="142"/>
      <c r="OCI59" s="142"/>
      <c r="OCJ59" s="142"/>
      <c r="OCK59" s="142"/>
      <c r="OCL59" s="142"/>
      <c r="OCM59" s="142"/>
      <c r="OCN59" s="142"/>
      <c r="OCO59" s="142"/>
      <c r="OCP59" s="142"/>
      <c r="OCQ59" s="142"/>
      <c r="OCR59" s="142"/>
      <c r="OCS59" s="142"/>
      <c r="OCT59" s="142"/>
      <c r="OCU59" s="142"/>
      <c r="OCV59" s="142"/>
      <c r="OCW59" s="142"/>
      <c r="OCX59" s="142"/>
      <c r="OCY59" s="142"/>
      <c r="OCZ59" s="142"/>
      <c r="ODA59" s="142"/>
      <c r="ODB59" s="142"/>
      <c r="ODC59" s="142"/>
      <c r="ODD59" s="142"/>
      <c r="ODE59" s="142"/>
      <c r="ODF59" s="142"/>
      <c r="ODG59" s="142"/>
      <c r="ODH59" s="142"/>
      <c r="ODI59" s="142"/>
      <c r="ODJ59" s="142"/>
      <c r="ODK59" s="142"/>
      <c r="ODL59" s="142"/>
      <c r="ODM59" s="142"/>
      <c r="ODN59" s="142"/>
      <c r="ODO59" s="142"/>
      <c r="ODP59" s="142"/>
      <c r="ODQ59" s="142"/>
      <c r="ODR59" s="142"/>
      <c r="ODS59" s="142"/>
      <c r="ODT59" s="142"/>
      <c r="ODU59" s="142"/>
      <c r="ODV59" s="142"/>
      <c r="ODW59" s="142"/>
      <c r="ODX59" s="142"/>
      <c r="ODY59" s="142"/>
      <c r="ODZ59" s="142"/>
      <c r="OEA59" s="142"/>
      <c r="OEB59" s="142"/>
      <c r="OEC59" s="142"/>
      <c r="OED59" s="142"/>
      <c r="OEE59" s="142"/>
      <c r="OEF59" s="142"/>
      <c r="OEG59" s="142"/>
      <c r="OEH59" s="142"/>
      <c r="OEI59" s="142"/>
      <c r="OEJ59" s="142"/>
      <c r="OEK59" s="142"/>
      <c r="OEL59" s="142"/>
      <c r="OEM59" s="142"/>
      <c r="OEN59" s="142"/>
      <c r="OEO59" s="142"/>
      <c r="OEP59" s="142"/>
      <c r="OEQ59" s="142"/>
      <c r="OER59" s="142"/>
      <c r="OES59" s="142"/>
      <c r="OET59" s="142"/>
      <c r="OEU59" s="142"/>
      <c r="OEV59" s="142"/>
      <c r="OEW59" s="142"/>
      <c r="OEX59" s="142"/>
      <c r="OEY59" s="142"/>
      <c r="OEZ59" s="142"/>
      <c r="OFA59" s="142"/>
      <c r="OFB59" s="142"/>
      <c r="OFC59" s="142"/>
      <c r="OFD59" s="142"/>
      <c r="OFE59" s="142"/>
      <c r="OFF59" s="142"/>
      <c r="OFG59" s="142"/>
      <c r="OFH59" s="142"/>
      <c r="OFI59" s="142"/>
      <c r="OFJ59" s="142"/>
      <c r="OFK59" s="142"/>
      <c r="OFL59" s="142"/>
      <c r="OFM59" s="142"/>
      <c r="OFN59" s="142"/>
      <c r="OFO59" s="142"/>
      <c r="OFP59" s="142"/>
      <c r="OFQ59" s="142"/>
      <c r="OFR59" s="142"/>
      <c r="OFS59" s="142"/>
      <c r="OFT59" s="142"/>
      <c r="OFU59" s="142"/>
      <c r="OFV59" s="142"/>
      <c r="OFW59" s="142"/>
      <c r="OFX59" s="142"/>
      <c r="OFY59" s="142"/>
      <c r="OFZ59" s="142"/>
      <c r="OGA59" s="142"/>
      <c r="OGB59" s="142"/>
      <c r="OGC59" s="142"/>
      <c r="OGD59" s="142"/>
      <c r="OGE59" s="142"/>
      <c r="OGF59" s="142"/>
      <c r="OGG59" s="142"/>
      <c r="OGH59" s="142"/>
      <c r="OGI59" s="142"/>
      <c r="OGJ59" s="142"/>
      <c r="OGK59" s="142"/>
      <c r="OGL59" s="142"/>
      <c r="OGM59" s="142"/>
      <c r="OGN59" s="142"/>
      <c r="OGO59" s="142"/>
      <c r="OGP59" s="142"/>
      <c r="OGQ59" s="142"/>
      <c r="OGR59" s="142"/>
      <c r="OGS59" s="142"/>
      <c r="OGT59" s="142"/>
      <c r="OGU59" s="142"/>
      <c r="OGV59" s="142"/>
      <c r="OGW59" s="142"/>
      <c r="OGX59" s="142"/>
      <c r="OGY59" s="142"/>
      <c r="OGZ59" s="142"/>
      <c r="OHA59" s="142"/>
      <c r="OHB59" s="142"/>
      <c r="OHC59" s="142"/>
      <c r="OHD59" s="142"/>
      <c r="OHE59" s="142"/>
      <c r="OHF59" s="142"/>
      <c r="OHG59" s="142"/>
      <c r="OHH59" s="142"/>
      <c r="OHI59" s="142"/>
      <c r="OHJ59" s="142"/>
      <c r="OHK59" s="142"/>
      <c r="OHL59" s="142"/>
      <c r="OHM59" s="142"/>
      <c r="OHN59" s="142"/>
      <c r="OHO59" s="142"/>
      <c r="OHP59" s="142"/>
      <c r="OHQ59" s="142"/>
      <c r="OHR59" s="142"/>
      <c r="OHS59" s="142"/>
      <c r="OHT59" s="142"/>
      <c r="OHU59" s="142"/>
      <c r="OHV59" s="142"/>
      <c r="OHW59" s="142"/>
      <c r="OHX59" s="142"/>
      <c r="OHY59" s="142"/>
      <c r="OHZ59" s="142"/>
      <c r="OIA59" s="142"/>
      <c r="OIB59" s="142"/>
      <c r="OIC59" s="142"/>
      <c r="OID59" s="142"/>
      <c r="OIE59" s="142"/>
      <c r="OIF59" s="142"/>
      <c r="OIG59" s="142"/>
      <c r="OIH59" s="142"/>
      <c r="OII59" s="142"/>
      <c r="OIJ59" s="142"/>
      <c r="OIK59" s="142"/>
      <c r="OIL59" s="142"/>
      <c r="OIM59" s="142"/>
      <c r="OIN59" s="142"/>
      <c r="OIO59" s="142"/>
      <c r="OIP59" s="142"/>
      <c r="OIQ59" s="142"/>
      <c r="OIR59" s="142"/>
      <c r="OIS59" s="142"/>
      <c r="OIT59" s="142"/>
      <c r="OIU59" s="142"/>
      <c r="OIV59" s="142"/>
      <c r="OIW59" s="142"/>
      <c r="OIX59" s="142"/>
      <c r="OIY59" s="142"/>
      <c r="OIZ59" s="142"/>
      <c r="OJA59" s="142"/>
      <c r="OJB59" s="142"/>
      <c r="OJC59" s="142"/>
      <c r="OJD59" s="142"/>
      <c r="OJE59" s="142"/>
      <c r="OJF59" s="142"/>
      <c r="OJG59" s="142"/>
      <c r="OJH59" s="142"/>
      <c r="OJI59" s="142"/>
      <c r="OJJ59" s="142"/>
      <c r="OJK59" s="142"/>
      <c r="OJL59" s="142"/>
      <c r="OJM59" s="142"/>
      <c r="OJN59" s="142"/>
      <c r="OJO59" s="142"/>
      <c r="OJP59" s="142"/>
      <c r="OJQ59" s="142"/>
      <c r="OJR59" s="142"/>
      <c r="OJS59" s="142"/>
      <c r="OJT59" s="142"/>
      <c r="OJU59" s="142"/>
      <c r="OJV59" s="142"/>
      <c r="OJW59" s="142"/>
      <c r="OJX59" s="142"/>
      <c r="OJY59" s="142"/>
      <c r="OJZ59" s="142"/>
      <c r="OKA59" s="142"/>
      <c r="OKB59" s="142"/>
      <c r="OKC59" s="142"/>
      <c r="OKD59" s="142"/>
      <c r="OKE59" s="142"/>
      <c r="OKF59" s="142"/>
      <c r="OKG59" s="142"/>
      <c r="OKH59" s="142"/>
      <c r="OKI59" s="142"/>
      <c r="OKJ59" s="142"/>
      <c r="OKK59" s="142"/>
      <c r="OKL59" s="142"/>
      <c r="OKM59" s="142"/>
      <c r="OKN59" s="142"/>
      <c r="OKO59" s="142"/>
      <c r="OKP59" s="142"/>
      <c r="OKQ59" s="142"/>
      <c r="OKR59" s="142"/>
      <c r="OKS59" s="142"/>
      <c r="OKT59" s="142"/>
      <c r="OKU59" s="142"/>
      <c r="OKV59" s="142"/>
      <c r="OKW59" s="142"/>
      <c r="OKX59" s="142"/>
      <c r="OKY59" s="142"/>
      <c r="OKZ59" s="142"/>
      <c r="OLA59" s="142"/>
      <c r="OLB59" s="142"/>
      <c r="OLC59" s="142"/>
      <c r="OLD59" s="142"/>
      <c r="OLE59" s="142"/>
      <c r="OLF59" s="142"/>
      <c r="OLG59" s="142"/>
      <c r="OLH59" s="142"/>
      <c r="OLI59" s="142"/>
      <c r="OLJ59" s="142"/>
      <c r="OLK59" s="142"/>
      <c r="OLL59" s="142"/>
      <c r="OLM59" s="142"/>
      <c r="OLN59" s="142"/>
      <c r="OLO59" s="142"/>
      <c r="OLP59" s="142"/>
      <c r="OLQ59" s="142"/>
      <c r="OLR59" s="142"/>
      <c r="OLS59" s="142"/>
      <c r="OLT59" s="142"/>
      <c r="OLU59" s="142"/>
      <c r="OLV59" s="142"/>
      <c r="OLW59" s="142"/>
      <c r="OLX59" s="142"/>
      <c r="OLY59" s="142"/>
      <c r="OLZ59" s="142"/>
      <c r="OMA59" s="142"/>
      <c r="OMB59" s="142"/>
      <c r="OMC59" s="142"/>
      <c r="OMD59" s="142"/>
      <c r="OME59" s="142"/>
      <c r="OMF59" s="142"/>
      <c r="OMG59" s="142"/>
      <c r="OMH59" s="142"/>
      <c r="OMI59" s="142"/>
      <c r="OMJ59" s="142"/>
      <c r="OMK59" s="142"/>
      <c r="OML59" s="142"/>
      <c r="OMM59" s="142"/>
      <c r="OMN59" s="142"/>
      <c r="OMO59" s="142"/>
      <c r="OMP59" s="142"/>
      <c r="OMQ59" s="142"/>
      <c r="OMR59" s="142"/>
      <c r="OMS59" s="142"/>
      <c r="OMT59" s="142"/>
      <c r="OMU59" s="142"/>
      <c r="OMV59" s="142"/>
      <c r="OMW59" s="142"/>
      <c r="OMX59" s="142"/>
      <c r="OMY59" s="142"/>
      <c r="OMZ59" s="142"/>
      <c r="ONA59" s="142"/>
      <c r="ONB59" s="142"/>
      <c r="ONC59" s="142"/>
      <c r="OND59" s="142"/>
      <c r="ONE59" s="142"/>
      <c r="ONF59" s="142"/>
      <c r="ONG59" s="142"/>
      <c r="ONH59" s="142"/>
      <c r="ONI59" s="142"/>
      <c r="ONJ59" s="142"/>
      <c r="ONK59" s="142"/>
      <c r="ONL59" s="142"/>
      <c r="ONM59" s="142"/>
      <c r="ONN59" s="142"/>
      <c r="ONO59" s="142"/>
      <c r="ONP59" s="142"/>
      <c r="ONQ59" s="142"/>
      <c r="ONR59" s="142"/>
      <c r="ONS59" s="142"/>
      <c r="ONT59" s="142"/>
      <c r="ONU59" s="142"/>
      <c r="ONV59" s="142"/>
      <c r="ONW59" s="142"/>
      <c r="ONX59" s="142"/>
      <c r="ONY59" s="142"/>
      <c r="ONZ59" s="142"/>
      <c r="OOA59" s="142"/>
      <c r="OOB59" s="142"/>
      <c r="OOC59" s="142"/>
      <c r="OOD59" s="142"/>
      <c r="OOE59" s="142"/>
      <c r="OOF59" s="142"/>
      <c r="OOG59" s="142"/>
      <c r="OOH59" s="142"/>
      <c r="OOI59" s="142"/>
      <c r="OOJ59" s="142"/>
      <c r="OOK59" s="142"/>
      <c r="OOL59" s="142"/>
      <c r="OOM59" s="142"/>
      <c r="OON59" s="142"/>
      <c r="OOO59" s="142"/>
      <c r="OOP59" s="142"/>
      <c r="OOQ59" s="142"/>
      <c r="OOR59" s="142"/>
      <c r="OOS59" s="142"/>
      <c r="OOT59" s="142"/>
      <c r="OOU59" s="142"/>
      <c r="OOV59" s="142"/>
      <c r="OOW59" s="142"/>
      <c r="OOX59" s="142"/>
      <c r="OOY59" s="142"/>
      <c r="OOZ59" s="142"/>
      <c r="OPA59" s="142"/>
      <c r="OPB59" s="142"/>
      <c r="OPC59" s="142"/>
      <c r="OPD59" s="142"/>
      <c r="OPE59" s="142"/>
      <c r="OPF59" s="142"/>
      <c r="OPG59" s="142"/>
      <c r="OPH59" s="142"/>
      <c r="OPI59" s="142"/>
      <c r="OPJ59" s="142"/>
      <c r="OPK59" s="142"/>
      <c r="OPL59" s="142"/>
      <c r="OPM59" s="142"/>
      <c r="OPN59" s="142"/>
      <c r="OPO59" s="142"/>
      <c r="OPP59" s="142"/>
      <c r="OPQ59" s="142"/>
      <c r="OPR59" s="142"/>
      <c r="OPS59" s="142"/>
      <c r="OPT59" s="142"/>
      <c r="OPU59" s="142"/>
      <c r="OPV59" s="142"/>
      <c r="OPW59" s="142"/>
      <c r="OPX59" s="142"/>
      <c r="OPY59" s="142"/>
      <c r="OPZ59" s="142"/>
      <c r="OQA59" s="142"/>
      <c r="OQB59" s="142"/>
      <c r="OQC59" s="142"/>
      <c r="OQD59" s="142"/>
      <c r="OQE59" s="142"/>
      <c r="OQF59" s="142"/>
      <c r="OQG59" s="142"/>
      <c r="OQH59" s="142"/>
      <c r="OQI59" s="142"/>
      <c r="OQJ59" s="142"/>
      <c r="OQK59" s="142"/>
      <c r="OQL59" s="142"/>
      <c r="OQM59" s="142"/>
      <c r="OQN59" s="142"/>
      <c r="OQO59" s="142"/>
      <c r="OQP59" s="142"/>
      <c r="OQQ59" s="142"/>
      <c r="OQR59" s="142"/>
      <c r="OQS59" s="142"/>
      <c r="OQT59" s="142"/>
      <c r="OQU59" s="142"/>
      <c r="OQV59" s="142"/>
      <c r="OQW59" s="142"/>
      <c r="OQX59" s="142"/>
      <c r="OQY59" s="142"/>
      <c r="OQZ59" s="142"/>
      <c r="ORA59" s="142"/>
      <c r="ORB59" s="142"/>
      <c r="ORC59" s="142"/>
      <c r="ORD59" s="142"/>
      <c r="ORE59" s="142"/>
      <c r="ORF59" s="142"/>
      <c r="ORG59" s="142"/>
      <c r="ORH59" s="142"/>
      <c r="ORI59" s="142"/>
      <c r="ORJ59" s="142"/>
      <c r="ORK59" s="142"/>
      <c r="ORL59" s="142"/>
      <c r="ORM59" s="142"/>
      <c r="ORN59" s="142"/>
      <c r="ORO59" s="142"/>
      <c r="ORP59" s="142"/>
      <c r="ORQ59" s="142"/>
      <c r="ORR59" s="142"/>
      <c r="ORS59" s="142"/>
      <c r="ORT59" s="142"/>
      <c r="ORU59" s="142"/>
      <c r="ORV59" s="142"/>
      <c r="ORW59" s="142"/>
      <c r="ORX59" s="142"/>
      <c r="ORY59" s="142"/>
      <c r="ORZ59" s="142"/>
      <c r="OSA59" s="142"/>
      <c r="OSB59" s="142"/>
      <c r="OSC59" s="142"/>
      <c r="OSD59" s="142"/>
      <c r="OSE59" s="142"/>
      <c r="OSF59" s="142"/>
      <c r="OSG59" s="142"/>
      <c r="OSH59" s="142"/>
      <c r="OSI59" s="142"/>
      <c r="OSJ59" s="142"/>
      <c r="OSK59" s="142"/>
      <c r="OSL59" s="142"/>
      <c r="OSM59" s="142"/>
      <c r="OSN59" s="142"/>
      <c r="OSO59" s="142"/>
      <c r="OSP59" s="142"/>
      <c r="OSQ59" s="142"/>
      <c r="OSR59" s="142"/>
      <c r="OSS59" s="142"/>
      <c r="OST59" s="142"/>
      <c r="OSU59" s="142"/>
      <c r="OSV59" s="142"/>
      <c r="OSW59" s="142"/>
      <c r="OSX59" s="142"/>
      <c r="OSY59" s="142"/>
      <c r="OSZ59" s="142"/>
      <c r="OTA59" s="142"/>
      <c r="OTB59" s="142"/>
      <c r="OTC59" s="142"/>
      <c r="OTD59" s="142"/>
      <c r="OTE59" s="142"/>
      <c r="OTF59" s="142"/>
      <c r="OTG59" s="142"/>
      <c r="OTH59" s="142"/>
      <c r="OTI59" s="142"/>
      <c r="OTJ59" s="142"/>
      <c r="OTK59" s="142"/>
      <c r="OTL59" s="142"/>
      <c r="OTM59" s="142"/>
      <c r="OTN59" s="142"/>
      <c r="OTO59" s="142"/>
      <c r="OTP59" s="142"/>
      <c r="OTQ59" s="142"/>
      <c r="OTR59" s="142"/>
      <c r="OTS59" s="142"/>
      <c r="OTT59" s="142"/>
      <c r="OTU59" s="142"/>
      <c r="OTV59" s="142"/>
      <c r="OTW59" s="142"/>
      <c r="OTX59" s="142"/>
      <c r="OTY59" s="142"/>
      <c r="OTZ59" s="142"/>
      <c r="OUA59" s="142"/>
      <c r="OUB59" s="142"/>
      <c r="OUC59" s="142"/>
      <c r="OUD59" s="142"/>
      <c r="OUE59" s="142"/>
      <c r="OUF59" s="142"/>
      <c r="OUG59" s="142"/>
      <c r="OUH59" s="142"/>
      <c r="OUI59" s="142"/>
      <c r="OUJ59" s="142"/>
      <c r="OUK59" s="142"/>
      <c r="OUL59" s="142"/>
      <c r="OUM59" s="142"/>
      <c r="OUN59" s="142"/>
      <c r="OUO59" s="142"/>
      <c r="OUP59" s="142"/>
      <c r="OUQ59" s="142"/>
      <c r="OUR59" s="142"/>
      <c r="OUS59" s="142"/>
      <c r="OUT59" s="142"/>
      <c r="OUU59" s="142"/>
      <c r="OUV59" s="142"/>
      <c r="OUW59" s="142"/>
      <c r="OUX59" s="142"/>
      <c r="OUY59" s="142"/>
      <c r="OUZ59" s="142"/>
      <c r="OVA59" s="142"/>
      <c r="OVB59" s="142"/>
      <c r="OVC59" s="142"/>
      <c r="OVD59" s="142"/>
      <c r="OVE59" s="142"/>
      <c r="OVF59" s="142"/>
      <c r="OVG59" s="142"/>
      <c r="OVH59" s="142"/>
      <c r="OVI59" s="142"/>
      <c r="OVJ59" s="142"/>
      <c r="OVK59" s="142"/>
      <c r="OVL59" s="142"/>
      <c r="OVM59" s="142"/>
      <c r="OVN59" s="142"/>
      <c r="OVO59" s="142"/>
      <c r="OVP59" s="142"/>
      <c r="OVQ59" s="142"/>
      <c r="OVR59" s="142"/>
      <c r="OVS59" s="142"/>
      <c r="OVT59" s="142"/>
      <c r="OVU59" s="142"/>
      <c r="OVV59" s="142"/>
      <c r="OVW59" s="142"/>
      <c r="OVX59" s="142"/>
      <c r="OVY59" s="142"/>
      <c r="OVZ59" s="142"/>
      <c r="OWA59" s="142"/>
      <c r="OWB59" s="142"/>
      <c r="OWC59" s="142"/>
      <c r="OWD59" s="142"/>
      <c r="OWE59" s="142"/>
      <c r="OWF59" s="142"/>
      <c r="OWG59" s="142"/>
      <c r="OWH59" s="142"/>
      <c r="OWI59" s="142"/>
      <c r="OWJ59" s="142"/>
      <c r="OWK59" s="142"/>
      <c r="OWL59" s="142"/>
      <c r="OWM59" s="142"/>
      <c r="OWN59" s="142"/>
      <c r="OWO59" s="142"/>
      <c r="OWP59" s="142"/>
      <c r="OWQ59" s="142"/>
      <c r="OWR59" s="142"/>
      <c r="OWS59" s="142"/>
      <c r="OWT59" s="142"/>
      <c r="OWU59" s="142"/>
      <c r="OWV59" s="142"/>
      <c r="OWW59" s="142"/>
      <c r="OWX59" s="142"/>
      <c r="OWY59" s="142"/>
      <c r="OWZ59" s="142"/>
      <c r="OXA59" s="142"/>
      <c r="OXB59" s="142"/>
      <c r="OXC59" s="142"/>
      <c r="OXD59" s="142"/>
      <c r="OXE59" s="142"/>
      <c r="OXF59" s="142"/>
      <c r="OXG59" s="142"/>
      <c r="OXH59" s="142"/>
      <c r="OXI59" s="142"/>
      <c r="OXJ59" s="142"/>
      <c r="OXK59" s="142"/>
      <c r="OXL59" s="142"/>
      <c r="OXM59" s="142"/>
      <c r="OXN59" s="142"/>
      <c r="OXO59" s="142"/>
      <c r="OXP59" s="142"/>
      <c r="OXQ59" s="142"/>
      <c r="OXR59" s="142"/>
      <c r="OXS59" s="142"/>
      <c r="OXT59" s="142"/>
      <c r="OXU59" s="142"/>
      <c r="OXV59" s="142"/>
      <c r="OXW59" s="142"/>
      <c r="OXX59" s="142"/>
      <c r="OXY59" s="142"/>
      <c r="OXZ59" s="142"/>
      <c r="OYA59" s="142"/>
      <c r="OYB59" s="142"/>
      <c r="OYC59" s="142"/>
      <c r="OYD59" s="142"/>
      <c r="OYE59" s="142"/>
      <c r="OYF59" s="142"/>
      <c r="OYG59" s="142"/>
      <c r="OYH59" s="142"/>
      <c r="OYI59" s="142"/>
      <c r="OYJ59" s="142"/>
      <c r="OYK59" s="142"/>
      <c r="OYL59" s="142"/>
      <c r="OYM59" s="142"/>
      <c r="OYN59" s="142"/>
      <c r="OYO59" s="142"/>
      <c r="OYP59" s="142"/>
      <c r="OYQ59" s="142"/>
      <c r="OYR59" s="142"/>
      <c r="OYS59" s="142"/>
      <c r="OYT59" s="142"/>
      <c r="OYU59" s="142"/>
      <c r="OYV59" s="142"/>
      <c r="OYW59" s="142"/>
      <c r="OYX59" s="142"/>
      <c r="OYY59" s="142"/>
      <c r="OYZ59" s="142"/>
      <c r="OZA59" s="142"/>
      <c r="OZB59" s="142"/>
      <c r="OZC59" s="142"/>
      <c r="OZD59" s="142"/>
      <c r="OZE59" s="142"/>
      <c r="OZF59" s="142"/>
      <c r="OZG59" s="142"/>
      <c r="OZH59" s="142"/>
      <c r="OZI59" s="142"/>
      <c r="OZJ59" s="142"/>
      <c r="OZK59" s="142"/>
      <c r="OZL59" s="142"/>
      <c r="OZM59" s="142"/>
      <c r="OZN59" s="142"/>
      <c r="OZO59" s="142"/>
      <c r="OZP59" s="142"/>
      <c r="OZQ59" s="142"/>
      <c r="OZR59" s="142"/>
      <c r="OZS59" s="142"/>
      <c r="OZT59" s="142"/>
      <c r="OZU59" s="142"/>
      <c r="OZV59" s="142"/>
      <c r="OZW59" s="142"/>
      <c r="OZX59" s="142"/>
      <c r="OZY59" s="142"/>
      <c r="OZZ59" s="142"/>
      <c r="PAA59" s="142"/>
      <c r="PAB59" s="142"/>
      <c r="PAC59" s="142"/>
      <c r="PAD59" s="142"/>
      <c r="PAE59" s="142"/>
      <c r="PAF59" s="142"/>
      <c r="PAG59" s="142"/>
      <c r="PAH59" s="142"/>
      <c r="PAI59" s="142"/>
      <c r="PAJ59" s="142"/>
      <c r="PAK59" s="142"/>
      <c r="PAL59" s="142"/>
      <c r="PAM59" s="142"/>
      <c r="PAN59" s="142"/>
      <c r="PAO59" s="142"/>
      <c r="PAP59" s="142"/>
      <c r="PAQ59" s="142"/>
      <c r="PAR59" s="142"/>
      <c r="PAS59" s="142"/>
      <c r="PAT59" s="142"/>
      <c r="PAU59" s="142"/>
      <c r="PAV59" s="142"/>
      <c r="PAW59" s="142"/>
      <c r="PAX59" s="142"/>
      <c r="PAY59" s="142"/>
      <c r="PAZ59" s="142"/>
      <c r="PBA59" s="142"/>
      <c r="PBB59" s="142"/>
      <c r="PBC59" s="142"/>
      <c r="PBD59" s="142"/>
      <c r="PBE59" s="142"/>
      <c r="PBF59" s="142"/>
      <c r="PBG59" s="142"/>
      <c r="PBH59" s="142"/>
      <c r="PBI59" s="142"/>
      <c r="PBJ59" s="142"/>
      <c r="PBK59" s="142"/>
      <c r="PBL59" s="142"/>
      <c r="PBM59" s="142"/>
      <c r="PBN59" s="142"/>
      <c r="PBO59" s="142"/>
      <c r="PBP59" s="142"/>
      <c r="PBQ59" s="142"/>
      <c r="PBR59" s="142"/>
      <c r="PBS59" s="142"/>
      <c r="PBT59" s="142"/>
      <c r="PBU59" s="142"/>
      <c r="PBV59" s="142"/>
      <c r="PBW59" s="142"/>
      <c r="PBX59" s="142"/>
      <c r="PBY59" s="142"/>
      <c r="PBZ59" s="142"/>
      <c r="PCA59" s="142"/>
      <c r="PCB59" s="142"/>
      <c r="PCC59" s="142"/>
      <c r="PCD59" s="142"/>
      <c r="PCE59" s="142"/>
      <c r="PCF59" s="142"/>
      <c r="PCG59" s="142"/>
      <c r="PCH59" s="142"/>
      <c r="PCI59" s="142"/>
      <c r="PCJ59" s="142"/>
      <c r="PCK59" s="142"/>
      <c r="PCL59" s="142"/>
      <c r="PCM59" s="142"/>
      <c r="PCN59" s="142"/>
      <c r="PCO59" s="142"/>
      <c r="PCP59" s="142"/>
      <c r="PCQ59" s="142"/>
      <c r="PCR59" s="142"/>
      <c r="PCS59" s="142"/>
      <c r="PCT59" s="142"/>
      <c r="PCU59" s="142"/>
      <c r="PCV59" s="142"/>
      <c r="PCW59" s="142"/>
      <c r="PCX59" s="142"/>
      <c r="PCY59" s="142"/>
      <c r="PCZ59" s="142"/>
      <c r="PDA59" s="142"/>
      <c r="PDB59" s="142"/>
      <c r="PDC59" s="142"/>
      <c r="PDD59" s="142"/>
      <c r="PDE59" s="142"/>
      <c r="PDF59" s="142"/>
      <c r="PDG59" s="142"/>
      <c r="PDH59" s="142"/>
      <c r="PDI59" s="142"/>
      <c r="PDJ59" s="142"/>
      <c r="PDK59" s="142"/>
      <c r="PDL59" s="142"/>
      <c r="PDM59" s="142"/>
      <c r="PDN59" s="142"/>
      <c r="PDO59" s="142"/>
      <c r="PDP59" s="142"/>
      <c r="PDQ59" s="142"/>
      <c r="PDR59" s="142"/>
      <c r="PDS59" s="142"/>
      <c r="PDT59" s="142"/>
      <c r="PDU59" s="142"/>
      <c r="PDV59" s="142"/>
      <c r="PDW59" s="142"/>
      <c r="PDX59" s="142"/>
      <c r="PDY59" s="142"/>
      <c r="PDZ59" s="142"/>
      <c r="PEA59" s="142"/>
      <c r="PEB59" s="142"/>
      <c r="PEC59" s="142"/>
      <c r="PED59" s="142"/>
      <c r="PEE59" s="142"/>
      <c r="PEF59" s="142"/>
      <c r="PEG59" s="142"/>
      <c r="PEH59" s="142"/>
      <c r="PEI59" s="142"/>
      <c r="PEJ59" s="142"/>
      <c r="PEK59" s="142"/>
      <c r="PEL59" s="142"/>
      <c r="PEM59" s="142"/>
      <c r="PEN59" s="142"/>
      <c r="PEO59" s="142"/>
      <c r="PEP59" s="142"/>
      <c r="PEQ59" s="142"/>
      <c r="PER59" s="142"/>
      <c r="PES59" s="142"/>
      <c r="PET59" s="142"/>
      <c r="PEU59" s="142"/>
      <c r="PEV59" s="142"/>
      <c r="PEW59" s="142"/>
      <c r="PEX59" s="142"/>
      <c r="PEY59" s="142"/>
      <c r="PEZ59" s="142"/>
      <c r="PFA59" s="142"/>
      <c r="PFB59" s="142"/>
      <c r="PFC59" s="142"/>
      <c r="PFD59" s="142"/>
      <c r="PFE59" s="142"/>
      <c r="PFF59" s="142"/>
      <c r="PFG59" s="142"/>
      <c r="PFH59" s="142"/>
      <c r="PFI59" s="142"/>
      <c r="PFJ59" s="142"/>
      <c r="PFK59" s="142"/>
      <c r="PFL59" s="142"/>
      <c r="PFM59" s="142"/>
      <c r="PFN59" s="142"/>
      <c r="PFO59" s="142"/>
      <c r="PFP59" s="142"/>
      <c r="PFQ59" s="142"/>
      <c r="PFR59" s="142"/>
      <c r="PFS59" s="142"/>
      <c r="PFT59" s="142"/>
      <c r="PFU59" s="142"/>
      <c r="PFV59" s="142"/>
      <c r="PFW59" s="142"/>
      <c r="PFX59" s="142"/>
      <c r="PFY59" s="142"/>
      <c r="PFZ59" s="142"/>
      <c r="PGA59" s="142"/>
      <c r="PGB59" s="142"/>
      <c r="PGC59" s="142"/>
      <c r="PGD59" s="142"/>
      <c r="PGE59" s="142"/>
      <c r="PGF59" s="142"/>
      <c r="PGG59" s="142"/>
      <c r="PGH59" s="142"/>
      <c r="PGI59" s="142"/>
      <c r="PGJ59" s="142"/>
      <c r="PGK59" s="142"/>
      <c r="PGL59" s="142"/>
      <c r="PGM59" s="142"/>
      <c r="PGN59" s="142"/>
      <c r="PGO59" s="142"/>
      <c r="PGP59" s="142"/>
      <c r="PGQ59" s="142"/>
      <c r="PGR59" s="142"/>
      <c r="PGS59" s="142"/>
      <c r="PGT59" s="142"/>
      <c r="PGU59" s="142"/>
      <c r="PGV59" s="142"/>
      <c r="PGW59" s="142"/>
      <c r="PGX59" s="142"/>
      <c r="PGY59" s="142"/>
      <c r="PGZ59" s="142"/>
      <c r="PHA59" s="142"/>
      <c r="PHB59" s="142"/>
      <c r="PHC59" s="142"/>
      <c r="PHD59" s="142"/>
      <c r="PHE59" s="142"/>
      <c r="PHF59" s="142"/>
      <c r="PHG59" s="142"/>
      <c r="PHH59" s="142"/>
      <c r="PHI59" s="142"/>
      <c r="PHJ59" s="142"/>
      <c r="PHK59" s="142"/>
      <c r="PHL59" s="142"/>
      <c r="PHM59" s="142"/>
      <c r="PHN59" s="142"/>
      <c r="PHO59" s="142"/>
      <c r="PHP59" s="142"/>
      <c r="PHQ59" s="142"/>
      <c r="PHR59" s="142"/>
      <c r="PHS59" s="142"/>
      <c r="PHT59" s="142"/>
      <c r="PHU59" s="142"/>
      <c r="PHV59" s="142"/>
      <c r="PHW59" s="142"/>
      <c r="PHX59" s="142"/>
      <c r="PHY59" s="142"/>
      <c r="PHZ59" s="142"/>
      <c r="PIA59" s="142"/>
      <c r="PIB59" s="142"/>
      <c r="PIC59" s="142"/>
      <c r="PID59" s="142"/>
      <c r="PIE59" s="142"/>
      <c r="PIF59" s="142"/>
      <c r="PIG59" s="142"/>
      <c r="PIH59" s="142"/>
      <c r="PII59" s="142"/>
      <c r="PIJ59" s="142"/>
      <c r="PIK59" s="142"/>
      <c r="PIL59" s="142"/>
      <c r="PIM59" s="142"/>
      <c r="PIN59" s="142"/>
      <c r="PIO59" s="142"/>
      <c r="PIP59" s="142"/>
      <c r="PIQ59" s="142"/>
      <c r="PIR59" s="142"/>
      <c r="PIS59" s="142"/>
      <c r="PIT59" s="142"/>
      <c r="PIU59" s="142"/>
      <c r="PIV59" s="142"/>
      <c r="PIW59" s="142"/>
      <c r="PIX59" s="142"/>
      <c r="PIY59" s="142"/>
      <c r="PIZ59" s="142"/>
      <c r="PJA59" s="142"/>
      <c r="PJB59" s="142"/>
      <c r="PJC59" s="142"/>
      <c r="PJD59" s="142"/>
      <c r="PJE59" s="142"/>
      <c r="PJF59" s="142"/>
      <c r="PJG59" s="142"/>
      <c r="PJH59" s="142"/>
      <c r="PJI59" s="142"/>
      <c r="PJJ59" s="142"/>
      <c r="PJK59" s="142"/>
      <c r="PJL59" s="142"/>
      <c r="PJM59" s="142"/>
      <c r="PJN59" s="142"/>
      <c r="PJO59" s="142"/>
      <c r="PJP59" s="142"/>
      <c r="PJQ59" s="142"/>
      <c r="PJR59" s="142"/>
      <c r="PJS59" s="142"/>
      <c r="PJT59" s="142"/>
      <c r="PJU59" s="142"/>
      <c r="PJV59" s="142"/>
      <c r="PJW59" s="142"/>
      <c r="PJX59" s="142"/>
      <c r="PJY59" s="142"/>
      <c r="PJZ59" s="142"/>
      <c r="PKA59" s="142"/>
      <c r="PKB59" s="142"/>
      <c r="PKC59" s="142"/>
      <c r="PKD59" s="142"/>
      <c r="PKE59" s="142"/>
      <c r="PKF59" s="142"/>
      <c r="PKG59" s="142"/>
      <c r="PKH59" s="142"/>
      <c r="PKI59" s="142"/>
      <c r="PKJ59" s="142"/>
      <c r="PKK59" s="142"/>
      <c r="PKL59" s="142"/>
      <c r="PKM59" s="142"/>
      <c r="PKN59" s="142"/>
      <c r="PKO59" s="142"/>
      <c r="PKP59" s="142"/>
      <c r="PKQ59" s="142"/>
      <c r="PKR59" s="142"/>
      <c r="PKS59" s="142"/>
      <c r="PKT59" s="142"/>
      <c r="PKU59" s="142"/>
      <c r="PKV59" s="142"/>
      <c r="PKW59" s="142"/>
      <c r="PKX59" s="142"/>
      <c r="PKY59" s="142"/>
      <c r="PKZ59" s="142"/>
      <c r="PLA59" s="142"/>
      <c r="PLB59" s="142"/>
      <c r="PLC59" s="142"/>
      <c r="PLD59" s="142"/>
      <c r="PLE59" s="142"/>
      <c r="PLF59" s="142"/>
      <c r="PLG59" s="142"/>
      <c r="PLH59" s="142"/>
      <c r="PLI59" s="142"/>
      <c r="PLJ59" s="142"/>
      <c r="PLK59" s="142"/>
      <c r="PLL59" s="142"/>
      <c r="PLM59" s="142"/>
      <c r="PLN59" s="142"/>
      <c r="PLO59" s="142"/>
      <c r="PLP59" s="142"/>
      <c r="PLQ59" s="142"/>
      <c r="PLR59" s="142"/>
      <c r="PLS59" s="142"/>
      <c r="PLT59" s="142"/>
      <c r="PLU59" s="142"/>
      <c r="PLV59" s="142"/>
      <c r="PLW59" s="142"/>
      <c r="PLX59" s="142"/>
      <c r="PLY59" s="142"/>
      <c r="PLZ59" s="142"/>
      <c r="PMA59" s="142"/>
      <c r="PMB59" s="142"/>
      <c r="PMC59" s="142"/>
      <c r="PMD59" s="142"/>
      <c r="PME59" s="142"/>
      <c r="PMF59" s="142"/>
      <c r="PMG59" s="142"/>
      <c r="PMH59" s="142"/>
      <c r="PMI59" s="142"/>
      <c r="PMJ59" s="142"/>
      <c r="PMK59" s="142"/>
      <c r="PML59" s="142"/>
      <c r="PMM59" s="142"/>
      <c r="PMN59" s="142"/>
      <c r="PMO59" s="142"/>
      <c r="PMP59" s="142"/>
      <c r="PMQ59" s="142"/>
      <c r="PMR59" s="142"/>
      <c r="PMS59" s="142"/>
      <c r="PMT59" s="142"/>
      <c r="PMU59" s="142"/>
      <c r="PMV59" s="142"/>
      <c r="PMW59" s="142"/>
      <c r="PMX59" s="142"/>
      <c r="PMY59" s="142"/>
      <c r="PMZ59" s="142"/>
      <c r="PNA59" s="142"/>
      <c r="PNB59" s="142"/>
      <c r="PNC59" s="142"/>
      <c r="PND59" s="142"/>
      <c r="PNE59" s="142"/>
      <c r="PNF59" s="142"/>
      <c r="PNG59" s="142"/>
      <c r="PNH59" s="142"/>
      <c r="PNI59" s="142"/>
      <c r="PNJ59" s="142"/>
      <c r="PNK59" s="142"/>
      <c r="PNL59" s="142"/>
      <c r="PNM59" s="142"/>
      <c r="PNN59" s="142"/>
      <c r="PNO59" s="142"/>
      <c r="PNP59" s="142"/>
      <c r="PNQ59" s="142"/>
      <c r="PNR59" s="142"/>
      <c r="PNS59" s="142"/>
      <c r="PNT59" s="142"/>
      <c r="PNU59" s="142"/>
      <c r="PNV59" s="142"/>
      <c r="PNW59" s="142"/>
      <c r="PNX59" s="142"/>
      <c r="PNY59" s="142"/>
      <c r="PNZ59" s="142"/>
      <c r="POA59" s="142"/>
      <c r="POB59" s="142"/>
      <c r="POC59" s="142"/>
      <c r="POD59" s="142"/>
      <c r="POE59" s="142"/>
      <c r="POF59" s="142"/>
      <c r="POG59" s="142"/>
      <c r="POH59" s="142"/>
      <c r="POI59" s="142"/>
      <c r="POJ59" s="142"/>
      <c r="POK59" s="142"/>
      <c r="POL59" s="142"/>
      <c r="POM59" s="142"/>
      <c r="PON59" s="142"/>
      <c r="POO59" s="142"/>
      <c r="POP59" s="142"/>
      <c r="POQ59" s="142"/>
      <c r="POR59" s="142"/>
      <c r="POS59" s="142"/>
      <c r="POT59" s="142"/>
      <c r="POU59" s="142"/>
      <c r="POV59" s="142"/>
      <c r="POW59" s="142"/>
      <c r="POX59" s="142"/>
      <c r="POY59" s="142"/>
      <c r="POZ59" s="142"/>
      <c r="PPA59" s="142"/>
      <c r="PPB59" s="142"/>
      <c r="PPC59" s="142"/>
      <c r="PPD59" s="142"/>
      <c r="PPE59" s="142"/>
      <c r="PPF59" s="142"/>
      <c r="PPG59" s="142"/>
      <c r="PPH59" s="142"/>
      <c r="PPI59" s="142"/>
      <c r="PPJ59" s="142"/>
      <c r="PPK59" s="142"/>
      <c r="PPL59" s="142"/>
      <c r="PPM59" s="142"/>
      <c r="PPN59" s="142"/>
      <c r="PPO59" s="142"/>
      <c r="PPP59" s="142"/>
      <c r="PPQ59" s="142"/>
      <c r="PPR59" s="142"/>
      <c r="PPS59" s="142"/>
      <c r="PPT59" s="142"/>
      <c r="PPU59" s="142"/>
      <c r="PPV59" s="142"/>
      <c r="PPW59" s="142"/>
      <c r="PPX59" s="142"/>
      <c r="PPY59" s="142"/>
      <c r="PPZ59" s="142"/>
      <c r="PQA59" s="142"/>
      <c r="PQB59" s="142"/>
      <c r="PQC59" s="142"/>
      <c r="PQD59" s="142"/>
      <c r="PQE59" s="142"/>
      <c r="PQF59" s="142"/>
      <c r="PQG59" s="142"/>
      <c r="PQH59" s="142"/>
      <c r="PQI59" s="142"/>
      <c r="PQJ59" s="142"/>
      <c r="PQK59" s="142"/>
      <c r="PQL59" s="142"/>
      <c r="PQM59" s="142"/>
      <c r="PQN59" s="142"/>
      <c r="PQO59" s="142"/>
      <c r="PQP59" s="142"/>
      <c r="PQQ59" s="142"/>
      <c r="PQR59" s="142"/>
      <c r="PQS59" s="142"/>
      <c r="PQT59" s="142"/>
      <c r="PQU59" s="142"/>
      <c r="PQV59" s="142"/>
      <c r="PQW59" s="142"/>
      <c r="PQX59" s="142"/>
      <c r="PQY59" s="142"/>
      <c r="PQZ59" s="142"/>
      <c r="PRA59" s="142"/>
      <c r="PRB59" s="142"/>
      <c r="PRC59" s="142"/>
      <c r="PRD59" s="142"/>
      <c r="PRE59" s="142"/>
      <c r="PRF59" s="142"/>
      <c r="PRG59" s="142"/>
      <c r="PRH59" s="142"/>
      <c r="PRI59" s="142"/>
      <c r="PRJ59" s="142"/>
      <c r="PRK59" s="142"/>
      <c r="PRL59" s="142"/>
      <c r="PRM59" s="142"/>
      <c r="PRN59" s="142"/>
      <c r="PRO59" s="142"/>
      <c r="PRP59" s="142"/>
      <c r="PRQ59" s="142"/>
      <c r="PRR59" s="142"/>
      <c r="PRS59" s="142"/>
      <c r="PRT59" s="142"/>
      <c r="PRU59" s="142"/>
      <c r="PRV59" s="142"/>
      <c r="PRW59" s="142"/>
      <c r="PRX59" s="142"/>
      <c r="PRY59" s="142"/>
      <c r="PRZ59" s="142"/>
      <c r="PSA59" s="142"/>
      <c r="PSB59" s="142"/>
      <c r="PSC59" s="142"/>
      <c r="PSD59" s="142"/>
      <c r="PSE59" s="142"/>
      <c r="PSF59" s="142"/>
      <c r="PSG59" s="142"/>
      <c r="PSH59" s="142"/>
      <c r="PSI59" s="142"/>
      <c r="PSJ59" s="142"/>
      <c r="PSK59" s="142"/>
      <c r="PSL59" s="142"/>
      <c r="PSM59" s="142"/>
      <c r="PSN59" s="142"/>
      <c r="PSO59" s="142"/>
      <c r="PSP59" s="142"/>
      <c r="PSQ59" s="142"/>
      <c r="PSR59" s="142"/>
      <c r="PSS59" s="142"/>
      <c r="PST59" s="142"/>
      <c r="PSU59" s="142"/>
      <c r="PSV59" s="142"/>
      <c r="PSW59" s="142"/>
      <c r="PSX59" s="142"/>
      <c r="PSY59" s="142"/>
      <c r="PSZ59" s="142"/>
      <c r="PTA59" s="142"/>
      <c r="PTB59" s="142"/>
      <c r="PTC59" s="142"/>
      <c r="PTD59" s="142"/>
      <c r="PTE59" s="142"/>
      <c r="PTF59" s="142"/>
      <c r="PTG59" s="142"/>
      <c r="PTH59" s="142"/>
      <c r="PTI59" s="142"/>
      <c r="PTJ59" s="142"/>
      <c r="PTK59" s="142"/>
      <c r="PTL59" s="142"/>
      <c r="PTM59" s="142"/>
      <c r="PTN59" s="142"/>
      <c r="PTO59" s="142"/>
      <c r="PTP59" s="142"/>
      <c r="PTQ59" s="142"/>
      <c r="PTR59" s="142"/>
      <c r="PTS59" s="142"/>
      <c r="PTT59" s="142"/>
      <c r="PTU59" s="142"/>
      <c r="PTV59" s="142"/>
      <c r="PTW59" s="142"/>
      <c r="PTX59" s="142"/>
      <c r="PTY59" s="142"/>
      <c r="PTZ59" s="142"/>
      <c r="PUA59" s="142"/>
      <c r="PUB59" s="142"/>
      <c r="PUC59" s="142"/>
      <c r="PUD59" s="142"/>
      <c r="PUE59" s="142"/>
      <c r="PUF59" s="142"/>
      <c r="PUG59" s="142"/>
      <c r="PUH59" s="142"/>
      <c r="PUI59" s="142"/>
      <c r="PUJ59" s="142"/>
      <c r="PUK59" s="142"/>
      <c r="PUL59" s="142"/>
      <c r="PUM59" s="142"/>
      <c r="PUN59" s="142"/>
      <c r="PUO59" s="142"/>
      <c r="PUP59" s="142"/>
      <c r="PUQ59" s="142"/>
      <c r="PUR59" s="142"/>
      <c r="PUS59" s="142"/>
      <c r="PUT59" s="142"/>
      <c r="PUU59" s="142"/>
      <c r="PUV59" s="142"/>
      <c r="PUW59" s="142"/>
      <c r="PUX59" s="142"/>
      <c r="PUY59" s="142"/>
      <c r="PUZ59" s="142"/>
      <c r="PVA59" s="142"/>
      <c r="PVB59" s="142"/>
      <c r="PVC59" s="142"/>
      <c r="PVD59" s="142"/>
      <c r="PVE59" s="142"/>
      <c r="PVF59" s="142"/>
      <c r="PVG59" s="142"/>
      <c r="PVH59" s="142"/>
      <c r="PVI59" s="142"/>
      <c r="PVJ59" s="142"/>
      <c r="PVK59" s="142"/>
      <c r="PVL59" s="142"/>
      <c r="PVM59" s="142"/>
      <c r="PVN59" s="142"/>
      <c r="PVO59" s="142"/>
      <c r="PVP59" s="142"/>
      <c r="PVQ59" s="142"/>
      <c r="PVR59" s="142"/>
      <c r="PVS59" s="142"/>
      <c r="PVT59" s="142"/>
      <c r="PVU59" s="142"/>
      <c r="PVV59" s="142"/>
      <c r="PVW59" s="142"/>
      <c r="PVX59" s="142"/>
      <c r="PVY59" s="142"/>
      <c r="PVZ59" s="142"/>
      <c r="PWA59" s="142"/>
      <c r="PWB59" s="142"/>
      <c r="PWC59" s="142"/>
      <c r="PWD59" s="142"/>
      <c r="PWE59" s="142"/>
      <c r="PWF59" s="142"/>
      <c r="PWG59" s="142"/>
      <c r="PWH59" s="142"/>
      <c r="PWI59" s="142"/>
      <c r="PWJ59" s="142"/>
      <c r="PWK59" s="142"/>
      <c r="PWL59" s="142"/>
      <c r="PWM59" s="142"/>
      <c r="PWN59" s="142"/>
      <c r="PWO59" s="142"/>
      <c r="PWP59" s="142"/>
      <c r="PWQ59" s="142"/>
      <c r="PWR59" s="142"/>
      <c r="PWS59" s="142"/>
      <c r="PWT59" s="142"/>
      <c r="PWU59" s="142"/>
      <c r="PWV59" s="142"/>
      <c r="PWW59" s="142"/>
      <c r="PWX59" s="142"/>
      <c r="PWY59" s="142"/>
      <c r="PWZ59" s="142"/>
      <c r="PXA59" s="142"/>
      <c r="PXB59" s="142"/>
      <c r="PXC59" s="142"/>
      <c r="PXD59" s="142"/>
      <c r="PXE59" s="142"/>
      <c r="PXF59" s="142"/>
      <c r="PXG59" s="142"/>
      <c r="PXH59" s="142"/>
      <c r="PXI59" s="142"/>
      <c r="PXJ59" s="142"/>
      <c r="PXK59" s="142"/>
      <c r="PXL59" s="142"/>
      <c r="PXM59" s="142"/>
      <c r="PXN59" s="142"/>
      <c r="PXO59" s="142"/>
      <c r="PXP59" s="142"/>
      <c r="PXQ59" s="142"/>
      <c r="PXR59" s="142"/>
      <c r="PXS59" s="142"/>
      <c r="PXT59" s="142"/>
      <c r="PXU59" s="142"/>
      <c r="PXV59" s="142"/>
      <c r="PXW59" s="142"/>
      <c r="PXX59" s="142"/>
      <c r="PXY59" s="142"/>
      <c r="PXZ59" s="142"/>
      <c r="PYA59" s="142"/>
      <c r="PYB59" s="142"/>
      <c r="PYC59" s="142"/>
      <c r="PYD59" s="142"/>
      <c r="PYE59" s="142"/>
      <c r="PYF59" s="142"/>
      <c r="PYG59" s="142"/>
      <c r="PYH59" s="142"/>
      <c r="PYI59" s="142"/>
      <c r="PYJ59" s="142"/>
      <c r="PYK59" s="142"/>
      <c r="PYL59" s="142"/>
      <c r="PYM59" s="142"/>
      <c r="PYN59" s="142"/>
      <c r="PYO59" s="142"/>
      <c r="PYP59" s="142"/>
      <c r="PYQ59" s="142"/>
      <c r="PYR59" s="142"/>
      <c r="PYS59" s="142"/>
      <c r="PYT59" s="142"/>
      <c r="PYU59" s="142"/>
      <c r="PYV59" s="142"/>
      <c r="PYW59" s="142"/>
      <c r="PYX59" s="142"/>
      <c r="PYY59" s="142"/>
      <c r="PYZ59" s="142"/>
      <c r="PZA59" s="142"/>
      <c r="PZB59" s="142"/>
      <c r="PZC59" s="142"/>
      <c r="PZD59" s="142"/>
      <c r="PZE59" s="142"/>
      <c r="PZF59" s="142"/>
      <c r="PZG59" s="142"/>
      <c r="PZH59" s="142"/>
      <c r="PZI59" s="142"/>
      <c r="PZJ59" s="142"/>
      <c r="PZK59" s="142"/>
      <c r="PZL59" s="142"/>
      <c r="PZM59" s="142"/>
      <c r="PZN59" s="142"/>
      <c r="PZO59" s="142"/>
      <c r="PZP59" s="142"/>
      <c r="PZQ59" s="142"/>
      <c r="PZR59" s="142"/>
      <c r="PZS59" s="142"/>
      <c r="PZT59" s="142"/>
      <c r="PZU59" s="142"/>
      <c r="PZV59" s="142"/>
      <c r="PZW59" s="142"/>
      <c r="PZX59" s="142"/>
      <c r="PZY59" s="142"/>
      <c r="PZZ59" s="142"/>
      <c r="QAA59" s="142"/>
      <c r="QAB59" s="142"/>
      <c r="QAC59" s="142"/>
      <c r="QAD59" s="142"/>
      <c r="QAE59" s="142"/>
      <c r="QAF59" s="142"/>
      <c r="QAG59" s="142"/>
      <c r="QAH59" s="142"/>
      <c r="QAI59" s="142"/>
      <c r="QAJ59" s="142"/>
      <c r="QAK59" s="142"/>
      <c r="QAL59" s="142"/>
      <c r="QAM59" s="142"/>
      <c r="QAN59" s="142"/>
      <c r="QAO59" s="142"/>
      <c r="QAP59" s="142"/>
      <c r="QAQ59" s="142"/>
      <c r="QAR59" s="142"/>
      <c r="QAS59" s="142"/>
      <c r="QAT59" s="142"/>
      <c r="QAU59" s="142"/>
      <c r="QAV59" s="142"/>
      <c r="QAW59" s="142"/>
      <c r="QAX59" s="142"/>
      <c r="QAY59" s="142"/>
      <c r="QAZ59" s="142"/>
      <c r="QBA59" s="142"/>
      <c r="QBB59" s="142"/>
      <c r="QBC59" s="142"/>
      <c r="QBD59" s="142"/>
      <c r="QBE59" s="142"/>
      <c r="QBF59" s="142"/>
      <c r="QBG59" s="142"/>
      <c r="QBH59" s="142"/>
      <c r="QBI59" s="142"/>
      <c r="QBJ59" s="142"/>
      <c r="QBK59" s="142"/>
      <c r="QBL59" s="142"/>
      <c r="QBM59" s="142"/>
      <c r="QBN59" s="142"/>
      <c r="QBO59" s="142"/>
      <c r="QBP59" s="142"/>
      <c r="QBQ59" s="142"/>
      <c r="QBR59" s="142"/>
      <c r="QBS59" s="142"/>
      <c r="QBT59" s="142"/>
      <c r="QBU59" s="142"/>
      <c r="QBV59" s="142"/>
      <c r="QBW59" s="142"/>
      <c r="QBX59" s="142"/>
      <c r="QBY59" s="142"/>
      <c r="QBZ59" s="142"/>
      <c r="QCA59" s="142"/>
      <c r="QCB59" s="142"/>
      <c r="QCC59" s="142"/>
      <c r="QCD59" s="142"/>
      <c r="QCE59" s="142"/>
      <c r="QCF59" s="142"/>
      <c r="QCG59" s="142"/>
      <c r="QCH59" s="142"/>
      <c r="QCI59" s="142"/>
      <c r="QCJ59" s="142"/>
      <c r="QCK59" s="142"/>
      <c r="QCL59" s="142"/>
      <c r="QCM59" s="142"/>
      <c r="QCN59" s="142"/>
      <c r="QCO59" s="142"/>
      <c r="QCP59" s="142"/>
      <c r="QCQ59" s="142"/>
      <c r="QCR59" s="142"/>
      <c r="QCS59" s="142"/>
      <c r="QCT59" s="142"/>
      <c r="QCU59" s="142"/>
      <c r="QCV59" s="142"/>
      <c r="QCW59" s="142"/>
      <c r="QCX59" s="142"/>
      <c r="QCY59" s="142"/>
      <c r="QCZ59" s="142"/>
      <c r="QDA59" s="142"/>
      <c r="QDB59" s="142"/>
      <c r="QDC59" s="142"/>
      <c r="QDD59" s="142"/>
      <c r="QDE59" s="142"/>
      <c r="QDF59" s="142"/>
      <c r="QDG59" s="142"/>
      <c r="QDH59" s="142"/>
      <c r="QDI59" s="142"/>
      <c r="QDJ59" s="142"/>
      <c r="QDK59" s="142"/>
      <c r="QDL59" s="142"/>
      <c r="QDM59" s="142"/>
      <c r="QDN59" s="142"/>
      <c r="QDO59" s="142"/>
      <c r="QDP59" s="142"/>
      <c r="QDQ59" s="142"/>
      <c r="QDR59" s="142"/>
      <c r="QDS59" s="142"/>
      <c r="QDT59" s="142"/>
      <c r="QDU59" s="142"/>
      <c r="QDV59" s="142"/>
      <c r="QDW59" s="142"/>
      <c r="QDX59" s="142"/>
      <c r="QDY59" s="142"/>
      <c r="QDZ59" s="142"/>
      <c r="QEA59" s="142"/>
      <c r="QEB59" s="142"/>
      <c r="QEC59" s="142"/>
      <c r="QED59" s="142"/>
      <c r="QEE59" s="142"/>
      <c r="QEF59" s="142"/>
      <c r="QEG59" s="142"/>
      <c r="QEH59" s="142"/>
      <c r="QEI59" s="142"/>
      <c r="QEJ59" s="142"/>
      <c r="QEK59" s="142"/>
      <c r="QEL59" s="142"/>
      <c r="QEM59" s="142"/>
      <c r="QEN59" s="142"/>
      <c r="QEO59" s="142"/>
      <c r="QEP59" s="142"/>
      <c r="QEQ59" s="142"/>
      <c r="QER59" s="142"/>
      <c r="QES59" s="142"/>
      <c r="QET59" s="142"/>
      <c r="QEU59" s="142"/>
      <c r="QEV59" s="142"/>
      <c r="QEW59" s="142"/>
      <c r="QEX59" s="142"/>
      <c r="QEY59" s="142"/>
      <c r="QEZ59" s="142"/>
      <c r="QFA59" s="142"/>
      <c r="QFB59" s="142"/>
      <c r="QFC59" s="142"/>
      <c r="QFD59" s="142"/>
      <c r="QFE59" s="142"/>
      <c r="QFF59" s="142"/>
      <c r="QFG59" s="142"/>
      <c r="QFH59" s="142"/>
      <c r="QFI59" s="142"/>
      <c r="QFJ59" s="142"/>
      <c r="QFK59" s="142"/>
      <c r="QFL59" s="142"/>
      <c r="QFM59" s="142"/>
      <c r="QFN59" s="142"/>
      <c r="QFO59" s="142"/>
      <c r="QFP59" s="142"/>
      <c r="QFQ59" s="142"/>
      <c r="QFR59" s="142"/>
      <c r="QFS59" s="142"/>
      <c r="QFT59" s="142"/>
      <c r="QFU59" s="142"/>
      <c r="QFV59" s="142"/>
      <c r="QFW59" s="142"/>
      <c r="QFX59" s="142"/>
      <c r="QFY59" s="142"/>
      <c r="QFZ59" s="142"/>
      <c r="QGA59" s="142"/>
      <c r="QGB59" s="142"/>
      <c r="QGC59" s="142"/>
      <c r="QGD59" s="142"/>
      <c r="QGE59" s="142"/>
      <c r="QGF59" s="142"/>
      <c r="QGG59" s="142"/>
      <c r="QGH59" s="142"/>
      <c r="QGI59" s="142"/>
      <c r="QGJ59" s="142"/>
      <c r="QGK59" s="142"/>
      <c r="QGL59" s="142"/>
      <c r="QGM59" s="142"/>
      <c r="QGN59" s="142"/>
      <c r="QGO59" s="142"/>
      <c r="QGP59" s="142"/>
      <c r="QGQ59" s="142"/>
      <c r="QGR59" s="142"/>
      <c r="QGS59" s="142"/>
      <c r="QGT59" s="142"/>
      <c r="QGU59" s="142"/>
      <c r="QGV59" s="142"/>
      <c r="QGW59" s="142"/>
      <c r="QGX59" s="142"/>
      <c r="QGY59" s="142"/>
      <c r="QGZ59" s="142"/>
      <c r="QHA59" s="142"/>
      <c r="QHB59" s="142"/>
      <c r="QHC59" s="142"/>
      <c r="QHD59" s="142"/>
      <c r="QHE59" s="142"/>
      <c r="QHF59" s="142"/>
      <c r="QHG59" s="142"/>
      <c r="QHH59" s="142"/>
      <c r="QHI59" s="142"/>
      <c r="QHJ59" s="142"/>
      <c r="QHK59" s="142"/>
      <c r="QHL59" s="142"/>
      <c r="QHM59" s="142"/>
      <c r="QHN59" s="142"/>
      <c r="QHO59" s="142"/>
      <c r="QHP59" s="142"/>
      <c r="QHQ59" s="142"/>
      <c r="QHR59" s="142"/>
      <c r="QHS59" s="142"/>
      <c r="QHT59" s="142"/>
      <c r="QHU59" s="142"/>
      <c r="QHV59" s="142"/>
      <c r="QHW59" s="142"/>
      <c r="QHX59" s="142"/>
      <c r="QHY59" s="142"/>
      <c r="QHZ59" s="142"/>
      <c r="QIA59" s="142"/>
      <c r="QIB59" s="142"/>
      <c r="QIC59" s="142"/>
      <c r="QID59" s="142"/>
      <c r="QIE59" s="142"/>
      <c r="QIF59" s="142"/>
      <c r="QIG59" s="142"/>
      <c r="QIH59" s="142"/>
      <c r="QII59" s="142"/>
      <c r="QIJ59" s="142"/>
      <c r="QIK59" s="142"/>
      <c r="QIL59" s="142"/>
      <c r="QIM59" s="142"/>
      <c r="QIN59" s="142"/>
      <c r="QIO59" s="142"/>
      <c r="QIP59" s="142"/>
      <c r="QIQ59" s="142"/>
      <c r="QIR59" s="142"/>
      <c r="QIS59" s="142"/>
      <c r="QIT59" s="142"/>
      <c r="QIU59" s="142"/>
      <c r="QIV59" s="142"/>
      <c r="QIW59" s="142"/>
      <c r="QIX59" s="142"/>
      <c r="QIY59" s="142"/>
      <c r="QIZ59" s="142"/>
      <c r="QJA59" s="142"/>
      <c r="QJB59" s="142"/>
      <c r="QJC59" s="142"/>
      <c r="QJD59" s="142"/>
      <c r="QJE59" s="142"/>
      <c r="QJF59" s="142"/>
      <c r="QJG59" s="142"/>
      <c r="QJH59" s="142"/>
      <c r="QJI59" s="142"/>
      <c r="QJJ59" s="142"/>
      <c r="QJK59" s="142"/>
      <c r="QJL59" s="142"/>
      <c r="QJM59" s="142"/>
      <c r="QJN59" s="142"/>
      <c r="QJO59" s="142"/>
      <c r="QJP59" s="142"/>
      <c r="QJQ59" s="142"/>
      <c r="QJR59" s="142"/>
      <c r="QJS59" s="142"/>
      <c r="QJT59" s="142"/>
      <c r="QJU59" s="142"/>
      <c r="QJV59" s="142"/>
      <c r="QJW59" s="142"/>
      <c r="QJX59" s="142"/>
      <c r="QJY59" s="142"/>
      <c r="QJZ59" s="142"/>
      <c r="QKA59" s="142"/>
      <c r="QKB59" s="142"/>
      <c r="QKC59" s="142"/>
      <c r="QKD59" s="142"/>
      <c r="QKE59" s="142"/>
      <c r="QKF59" s="142"/>
      <c r="QKG59" s="142"/>
      <c r="QKH59" s="142"/>
      <c r="QKI59" s="142"/>
      <c r="QKJ59" s="142"/>
      <c r="QKK59" s="142"/>
      <c r="QKL59" s="142"/>
      <c r="QKM59" s="142"/>
      <c r="QKN59" s="142"/>
      <c r="QKO59" s="142"/>
      <c r="QKP59" s="142"/>
      <c r="QKQ59" s="142"/>
      <c r="QKR59" s="142"/>
      <c r="QKS59" s="142"/>
      <c r="QKT59" s="142"/>
      <c r="QKU59" s="142"/>
      <c r="QKV59" s="142"/>
      <c r="QKW59" s="142"/>
      <c r="QKX59" s="142"/>
      <c r="QKY59" s="142"/>
      <c r="QKZ59" s="142"/>
      <c r="QLA59" s="142"/>
      <c r="QLB59" s="142"/>
      <c r="QLC59" s="142"/>
      <c r="QLD59" s="142"/>
      <c r="QLE59" s="142"/>
      <c r="QLF59" s="142"/>
      <c r="QLG59" s="142"/>
      <c r="QLH59" s="142"/>
      <c r="QLI59" s="142"/>
      <c r="QLJ59" s="142"/>
      <c r="QLK59" s="142"/>
      <c r="QLL59" s="142"/>
      <c r="QLM59" s="142"/>
      <c r="QLN59" s="142"/>
      <c r="QLO59" s="142"/>
      <c r="QLP59" s="142"/>
      <c r="QLQ59" s="142"/>
      <c r="QLR59" s="142"/>
      <c r="QLS59" s="142"/>
      <c r="QLT59" s="142"/>
      <c r="QLU59" s="142"/>
      <c r="QLV59" s="142"/>
      <c r="QLW59" s="142"/>
      <c r="QLX59" s="142"/>
      <c r="QLY59" s="142"/>
      <c r="QLZ59" s="142"/>
      <c r="QMA59" s="142"/>
      <c r="QMB59" s="142"/>
      <c r="QMC59" s="142"/>
      <c r="QMD59" s="142"/>
      <c r="QME59" s="142"/>
      <c r="QMF59" s="142"/>
      <c r="QMG59" s="142"/>
      <c r="QMH59" s="142"/>
      <c r="QMI59" s="142"/>
      <c r="QMJ59" s="142"/>
      <c r="QMK59" s="142"/>
      <c r="QML59" s="142"/>
      <c r="QMM59" s="142"/>
      <c r="QMN59" s="142"/>
      <c r="QMO59" s="142"/>
      <c r="QMP59" s="142"/>
      <c r="QMQ59" s="142"/>
      <c r="QMR59" s="142"/>
      <c r="QMS59" s="142"/>
      <c r="QMT59" s="142"/>
      <c r="QMU59" s="142"/>
      <c r="QMV59" s="142"/>
      <c r="QMW59" s="142"/>
      <c r="QMX59" s="142"/>
      <c r="QMY59" s="142"/>
      <c r="QMZ59" s="142"/>
      <c r="QNA59" s="142"/>
      <c r="QNB59" s="142"/>
      <c r="QNC59" s="142"/>
      <c r="QND59" s="142"/>
      <c r="QNE59" s="142"/>
      <c r="QNF59" s="142"/>
      <c r="QNG59" s="142"/>
      <c r="QNH59" s="142"/>
      <c r="QNI59" s="142"/>
      <c r="QNJ59" s="142"/>
      <c r="QNK59" s="142"/>
      <c r="QNL59" s="142"/>
      <c r="QNM59" s="142"/>
      <c r="QNN59" s="142"/>
      <c r="QNO59" s="142"/>
      <c r="QNP59" s="142"/>
      <c r="QNQ59" s="142"/>
      <c r="QNR59" s="142"/>
      <c r="QNS59" s="142"/>
      <c r="QNT59" s="142"/>
      <c r="QNU59" s="142"/>
      <c r="QNV59" s="142"/>
      <c r="QNW59" s="142"/>
      <c r="QNX59" s="142"/>
      <c r="QNY59" s="142"/>
      <c r="QNZ59" s="142"/>
      <c r="QOA59" s="142"/>
      <c r="QOB59" s="142"/>
      <c r="QOC59" s="142"/>
      <c r="QOD59" s="142"/>
      <c r="QOE59" s="142"/>
      <c r="QOF59" s="142"/>
      <c r="QOG59" s="142"/>
      <c r="QOH59" s="142"/>
      <c r="QOI59" s="142"/>
      <c r="QOJ59" s="142"/>
      <c r="QOK59" s="142"/>
      <c r="QOL59" s="142"/>
      <c r="QOM59" s="142"/>
      <c r="QON59" s="142"/>
      <c r="QOO59" s="142"/>
      <c r="QOP59" s="142"/>
      <c r="QOQ59" s="142"/>
      <c r="QOR59" s="142"/>
      <c r="QOS59" s="142"/>
      <c r="QOT59" s="142"/>
      <c r="QOU59" s="142"/>
      <c r="QOV59" s="142"/>
      <c r="QOW59" s="142"/>
      <c r="QOX59" s="142"/>
      <c r="QOY59" s="142"/>
      <c r="QOZ59" s="142"/>
      <c r="QPA59" s="142"/>
      <c r="QPB59" s="142"/>
      <c r="QPC59" s="142"/>
      <c r="QPD59" s="142"/>
      <c r="QPE59" s="142"/>
      <c r="QPF59" s="142"/>
      <c r="QPG59" s="142"/>
      <c r="QPH59" s="142"/>
      <c r="QPI59" s="142"/>
      <c r="QPJ59" s="142"/>
      <c r="QPK59" s="142"/>
      <c r="QPL59" s="142"/>
      <c r="QPM59" s="142"/>
      <c r="QPN59" s="142"/>
      <c r="QPO59" s="142"/>
      <c r="QPP59" s="142"/>
      <c r="QPQ59" s="142"/>
      <c r="QPR59" s="142"/>
      <c r="QPS59" s="142"/>
      <c r="QPT59" s="142"/>
      <c r="QPU59" s="142"/>
      <c r="QPV59" s="142"/>
      <c r="QPW59" s="142"/>
      <c r="QPX59" s="142"/>
      <c r="QPY59" s="142"/>
      <c r="QPZ59" s="142"/>
      <c r="QQA59" s="142"/>
      <c r="QQB59" s="142"/>
      <c r="QQC59" s="142"/>
      <c r="QQD59" s="142"/>
      <c r="QQE59" s="142"/>
      <c r="QQF59" s="142"/>
      <c r="QQG59" s="142"/>
      <c r="QQH59" s="142"/>
      <c r="QQI59" s="142"/>
      <c r="QQJ59" s="142"/>
      <c r="QQK59" s="142"/>
      <c r="QQL59" s="142"/>
      <c r="QQM59" s="142"/>
      <c r="QQN59" s="142"/>
      <c r="QQO59" s="142"/>
      <c r="QQP59" s="142"/>
      <c r="QQQ59" s="142"/>
      <c r="QQR59" s="142"/>
      <c r="QQS59" s="142"/>
      <c r="QQT59" s="142"/>
      <c r="QQU59" s="142"/>
      <c r="QQV59" s="142"/>
      <c r="QQW59" s="142"/>
      <c r="QQX59" s="142"/>
      <c r="QQY59" s="142"/>
      <c r="QQZ59" s="142"/>
      <c r="QRA59" s="142"/>
      <c r="QRB59" s="142"/>
      <c r="QRC59" s="142"/>
      <c r="QRD59" s="142"/>
      <c r="QRE59" s="142"/>
      <c r="QRF59" s="142"/>
      <c r="QRG59" s="142"/>
      <c r="QRH59" s="142"/>
      <c r="QRI59" s="142"/>
      <c r="QRJ59" s="142"/>
      <c r="QRK59" s="142"/>
      <c r="QRL59" s="142"/>
      <c r="QRM59" s="142"/>
      <c r="QRN59" s="142"/>
      <c r="QRO59" s="142"/>
      <c r="QRP59" s="142"/>
      <c r="QRQ59" s="142"/>
      <c r="QRR59" s="142"/>
      <c r="QRS59" s="142"/>
      <c r="QRT59" s="142"/>
      <c r="QRU59" s="142"/>
      <c r="QRV59" s="142"/>
      <c r="QRW59" s="142"/>
      <c r="QRX59" s="142"/>
      <c r="QRY59" s="142"/>
      <c r="QRZ59" s="142"/>
      <c r="QSA59" s="142"/>
      <c r="QSB59" s="142"/>
      <c r="QSC59" s="142"/>
      <c r="QSD59" s="142"/>
      <c r="QSE59" s="142"/>
      <c r="QSF59" s="142"/>
      <c r="QSG59" s="142"/>
      <c r="QSH59" s="142"/>
      <c r="QSI59" s="142"/>
      <c r="QSJ59" s="142"/>
      <c r="QSK59" s="142"/>
      <c r="QSL59" s="142"/>
      <c r="QSM59" s="142"/>
      <c r="QSN59" s="142"/>
      <c r="QSO59" s="142"/>
      <c r="QSP59" s="142"/>
      <c r="QSQ59" s="142"/>
      <c r="QSR59" s="142"/>
      <c r="QSS59" s="142"/>
      <c r="QST59" s="142"/>
      <c r="QSU59" s="142"/>
      <c r="QSV59" s="142"/>
      <c r="QSW59" s="142"/>
      <c r="QSX59" s="142"/>
      <c r="QSY59" s="142"/>
      <c r="QSZ59" s="142"/>
      <c r="QTA59" s="142"/>
      <c r="QTB59" s="142"/>
      <c r="QTC59" s="142"/>
      <c r="QTD59" s="142"/>
      <c r="QTE59" s="142"/>
      <c r="QTF59" s="142"/>
      <c r="QTG59" s="142"/>
      <c r="QTH59" s="142"/>
      <c r="QTI59" s="142"/>
      <c r="QTJ59" s="142"/>
      <c r="QTK59" s="142"/>
      <c r="QTL59" s="142"/>
      <c r="QTM59" s="142"/>
      <c r="QTN59" s="142"/>
      <c r="QTO59" s="142"/>
      <c r="QTP59" s="142"/>
      <c r="QTQ59" s="142"/>
      <c r="QTR59" s="142"/>
      <c r="QTS59" s="142"/>
      <c r="QTT59" s="142"/>
      <c r="QTU59" s="142"/>
      <c r="QTV59" s="142"/>
      <c r="QTW59" s="142"/>
      <c r="QTX59" s="142"/>
      <c r="QTY59" s="142"/>
      <c r="QTZ59" s="142"/>
      <c r="QUA59" s="142"/>
      <c r="QUB59" s="142"/>
      <c r="QUC59" s="142"/>
      <c r="QUD59" s="142"/>
      <c r="QUE59" s="142"/>
      <c r="QUF59" s="142"/>
      <c r="QUG59" s="142"/>
      <c r="QUH59" s="142"/>
      <c r="QUI59" s="142"/>
      <c r="QUJ59" s="142"/>
      <c r="QUK59" s="142"/>
      <c r="QUL59" s="142"/>
      <c r="QUM59" s="142"/>
      <c r="QUN59" s="142"/>
      <c r="QUO59" s="142"/>
      <c r="QUP59" s="142"/>
      <c r="QUQ59" s="142"/>
      <c r="QUR59" s="142"/>
      <c r="QUS59" s="142"/>
      <c r="QUT59" s="142"/>
      <c r="QUU59" s="142"/>
      <c r="QUV59" s="142"/>
      <c r="QUW59" s="142"/>
      <c r="QUX59" s="142"/>
      <c r="QUY59" s="142"/>
      <c r="QUZ59" s="142"/>
      <c r="QVA59" s="142"/>
      <c r="QVB59" s="142"/>
      <c r="QVC59" s="142"/>
      <c r="QVD59" s="142"/>
      <c r="QVE59" s="142"/>
      <c r="QVF59" s="142"/>
      <c r="QVG59" s="142"/>
      <c r="QVH59" s="142"/>
      <c r="QVI59" s="142"/>
      <c r="QVJ59" s="142"/>
      <c r="QVK59" s="142"/>
      <c r="QVL59" s="142"/>
      <c r="QVM59" s="142"/>
      <c r="QVN59" s="142"/>
      <c r="QVO59" s="142"/>
      <c r="QVP59" s="142"/>
      <c r="QVQ59" s="142"/>
      <c r="QVR59" s="142"/>
      <c r="QVS59" s="142"/>
      <c r="QVT59" s="142"/>
      <c r="QVU59" s="142"/>
      <c r="QVV59" s="142"/>
      <c r="QVW59" s="142"/>
      <c r="QVX59" s="142"/>
      <c r="QVY59" s="142"/>
      <c r="QVZ59" s="142"/>
      <c r="QWA59" s="142"/>
      <c r="QWB59" s="142"/>
      <c r="QWC59" s="142"/>
      <c r="QWD59" s="142"/>
      <c r="QWE59" s="142"/>
      <c r="QWF59" s="142"/>
      <c r="QWG59" s="142"/>
      <c r="QWH59" s="142"/>
      <c r="QWI59" s="142"/>
      <c r="QWJ59" s="142"/>
      <c r="QWK59" s="142"/>
      <c r="QWL59" s="142"/>
      <c r="QWM59" s="142"/>
      <c r="QWN59" s="142"/>
      <c r="QWO59" s="142"/>
      <c r="QWP59" s="142"/>
      <c r="QWQ59" s="142"/>
      <c r="QWR59" s="142"/>
      <c r="QWS59" s="142"/>
      <c r="QWT59" s="142"/>
      <c r="QWU59" s="142"/>
      <c r="QWV59" s="142"/>
      <c r="QWW59" s="142"/>
      <c r="QWX59" s="142"/>
      <c r="QWY59" s="142"/>
      <c r="QWZ59" s="142"/>
      <c r="QXA59" s="142"/>
      <c r="QXB59" s="142"/>
      <c r="QXC59" s="142"/>
      <c r="QXD59" s="142"/>
      <c r="QXE59" s="142"/>
      <c r="QXF59" s="142"/>
      <c r="QXG59" s="142"/>
      <c r="QXH59" s="142"/>
      <c r="QXI59" s="142"/>
      <c r="QXJ59" s="142"/>
      <c r="QXK59" s="142"/>
      <c r="QXL59" s="142"/>
      <c r="QXM59" s="142"/>
      <c r="QXN59" s="142"/>
      <c r="QXO59" s="142"/>
      <c r="QXP59" s="142"/>
      <c r="QXQ59" s="142"/>
      <c r="QXR59" s="142"/>
      <c r="QXS59" s="142"/>
      <c r="QXT59" s="142"/>
      <c r="QXU59" s="142"/>
      <c r="QXV59" s="142"/>
      <c r="QXW59" s="142"/>
      <c r="QXX59" s="142"/>
      <c r="QXY59" s="142"/>
      <c r="QXZ59" s="142"/>
      <c r="QYA59" s="142"/>
      <c r="QYB59" s="142"/>
      <c r="QYC59" s="142"/>
      <c r="QYD59" s="142"/>
      <c r="QYE59" s="142"/>
      <c r="QYF59" s="142"/>
      <c r="QYG59" s="142"/>
      <c r="QYH59" s="142"/>
      <c r="QYI59" s="142"/>
      <c r="QYJ59" s="142"/>
      <c r="QYK59" s="142"/>
      <c r="QYL59" s="142"/>
      <c r="QYM59" s="142"/>
      <c r="QYN59" s="142"/>
      <c r="QYO59" s="142"/>
      <c r="QYP59" s="142"/>
      <c r="QYQ59" s="142"/>
      <c r="QYR59" s="142"/>
      <c r="QYS59" s="142"/>
      <c r="QYT59" s="142"/>
      <c r="QYU59" s="142"/>
      <c r="QYV59" s="142"/>
      <c r="QYW59" s="142"/>
      <c r="QYX59" s="142"/>
      <c r="QYY59" s="142"/>
      <c r="QYZ59" s="142"/>
      <c r="QZA59" s="142"/>
      <c r="QZB59" s="142"/>
      <c r="QZC59" s="142"/>
      <c r="QZD59" s="142"/>
      <c r="QZE59" s="142"/>
      <c r="QZF59" s="142"/>
      <c r="QZG59" s="142"/>
      <c r="QZH59" s="142"/>
      <c r="QZI59" s="142"/>
      <c r="QZJ59" s="142"/>
      <c r="QZK59" s="142"/>
      <c r="QZL59" s="142"/>
      <c r="QZM59" s="142"/>
      <c r="QZN59" s="142"/>
      <c r="QZO59" s="142"/>
      <c r="QZP59" s="142"/>
      <c r="QZQ59" s="142"/>
      <c r="QZR59" s="142"/>
      <c r="QZS59" s="142"/>
      <c r="QZT59" s="142"/>
      <c r="QZU59" s="142"/>
      <c r="QZV59" s="142"/>
      <c r="QZW59" s="142"/>
      <c r="QZX59" s="142"/>
      <c r="QZY59" s="142"/>
      <c r="QZZ59" s="142"/>
      <c r="RAA59" s="142"/>
      <c r="RAB59" s="142"/>
      <c r="RAC59" s="142"/>
      <c r="RAD59" s="142"/>
      <c r="RAE59" s="142"/>
      <c r="RAF59" s="142"/>
      <c r="RAG59" s="142"/>
      <c r="RAH59" s="142"/>
      <c r="RAI59" s="142"/>
      <c r="RAJ59" s="142"/>
      <c r="RAK59" s="142"/>
      <c r="RAL59" s="142"/>
      <c r="RAM59" s="142"/>
      <c r="RAN59" s="142"/>
      <c r="RAO59" s="142"/>
      <c r="RAP59" s="142"/>
      <c r="RAQ59" s="142"/>
      <c r="RAR59" s="142"/>
      <c r="RAS59" s="142"/>
      <c r="RAT59" s="142"/>
      <c r="RAU59" s="142"/>
      <c r="RAV59" s="142"/>
      <c r="RAW59" s="142"/>
      <c r="RAX59" s="142"/>
      <c r="RAY59" s="142"/>
      <c r="RAZ59" s="142"/>
      <c r="RBA59" s="142"/>
      <c r="RBB59" s="142"/>
      <c r="RBC59" s="142"/>
      <c r="RBD59" s="142"/>
      <c r="RBE59" s="142"/>
      <c r="RBF59" s="142"/>
      <c r="RBG59" s="142"/>
      <c r="RBH59" s="142"/>
      <c r="RBI59" s="142"/>
      <c r="RBJ59" s="142"/>
      <c r="RBK59" s="142"/>
      <c r="RBL59" s="142"/>
      <c r="RBM59" s="142"/>
      <c r="RBN59" s="142"/>
      <c r="RBO59" s="142"/>
      <c r="RBP59" s="142"/>
      <c r="RBQ59" s="142"/>
      <c r="RBR59" s="142"/>
      <c r="RBS59" s="142"/>
      <c r="RBT59" s="142"/>
      <c r="RBU59" s="142"/>
      <c r="RBV59" s="142"/>
      <c r="RBW59" s="142"/>
      <c r="RBX59" s="142"/>
      <c r="RBY59" s="142"/>
      <c r="RBZ59" s="142"/>
      <c r="RCA59" s="142"/>
      <c r="RCB59" s="142"/>
      <c r="RCC59" s="142"/>
      <c r="RCD59" s="142"/>
      <c r="RCE59" s="142"/>
      <c r="RCF59" s="142"/>
      <c r="RCG59" s="142"/>
      <c r="RCH59" s="142"/>
      <c r="RCI59" s="142"/>
      <c r="RCJ59" s="142"/>
      <c r="RCK59" s="142"/>
      <c r="RCL59" s="142"/>
      <c r="RCM59" s="142"/>
      <c r="RCN59" s="142"/>
      <c r="RCO59" s="142"/>
      <c r="RCP59" s="142"/>
      <c r="RCQ59" s="142"/>
      <c r="RCR59" s="142"/>
      <c r="RCS59" s="142"/>
      <c r="RCT59" s="142"/>
      <c r="RCU59" s="142"/>
      <c r="RCV59" s="142"/>
      <c r="RCW59" s="142"/>
      <c r="RCX59" s="142"/>
      <c r="RCY59" s="142"/>
      <c r="RCZ59" s="142"/>
      <c r="RDA59" s="142"/>
      <c r="RDB59" s="142"/>
      <c r="RDC59" s="142"/>
      <c r="RDD59" s="142"/>
      <c r="RDE59" s="142"/>
      <c r="RDF59" s="142"/>
      <c r="RDG59" s="142"/>
      <c r="RDH59" s="142"/>
      <c r="RDI59" s="142"/>
      <c r="RDJ59" s="142"/>
      <c r="RDK59" s="142"/>
      <c r="RDL59" s="142"/>
      <c r="RDM59" s="142"/>
      <c r="RDN59" s="142"/>
      <c r="RDO59" s="142"/>
      <c r="RDP59" s="142"/>
      <c r="RDQ59" s="142"/>
      <c r="RDR59" s="142"/>
      <c r="RDS59" s="142"/>
      <c r="RDT59" s="142"/>
      <c r="RDU59" s="142"/>
      <c r="RDV59" s="142"/>
      <c r="RDW59" s="142"/>
      <c r="RDX59" s="142"/>
      <c r="RDY59" s="142"/>
      <c r="RDZ59" s="142"/>
      <c r="REA59" s="142"/>
      <c r="REB59" s="142"/>
      <c r="REC59" s="142"/>
      <c r="RED59" s="142"/>
      <c r="REE59" s="142"/>
      <c r="REF59" s="142"/>
      <c r="REG59" s="142"/>
      <c r="REH59" s="142"/>
      <c r="REI59" s="142"/>
      <c r="REJ59" s="142"/>
      <c r="REK59" s="142"/>
      <c r="REL59" s="142"/>
      <c r="REM59" s="142"/>
      <c r="REN59" s="142"/>
      <c r="REO59" s="142"/>
      <c r="REP59" s="142"/>
      <c r="REQ59" s="142"/>
      <c r="RER59" s="142"/>
      <c r="RES59" s="142"/>
      <c r="RET59" s="142"/>
      <c r="REU59" s="142"/>
      <c r="REV59" s="142"/>
      <c r="REW59" s="142"/>
      <c r="REX59" s="142"/>
      <c r="REY59" s="142"/>
      <c r="REZ59" s="142"/>
      <c r="RFA59" s="142"/>
      <c r="RFB59" s="142"/>
      <c r="RFC59" s="142"/>
      <c r="RFD59" s="142"/>
      <c r="RFE59" s="142"/>
      <c r="RFF59" s="142"/>
      <c r="RFG59" s="142"/>
      <c r="RFH59" s="142"/>
      <c r="RFI59" s="142"/>
      <c r="RFJ59" s="142"/>
      <c r="RFK59" s="142"/>
      <c r="RFL59" s="142"/>
      <c r="RFM59" s="142"/>
      <c r="RFN59" s="142"/>
      <c r="RFO59" s="142"/>
      <c r="RFP59" s="142"/>
      <c r="RFQ59" s="142"/>
      <c r="RFR59" s="142"/>
      <c r="RFS59" s="142"/>
      <c r="RFT59" s="142"/>
      <c r="RFU59" s="142"/>
      <c r="RFV59" s="142"/>
      <c r="RFW59" s="142"/>
      <c r="RFX59" s="142"/>
      <c r="RFY59" s="142"/>
      <c r="RFZ59" s="142"/>
      <c r="RGA59" s="142"/>
      <c r="RGB59" s="142"/>
      <c r="RGC59" s="142"/>
      <c r="RGD59" s="142"/>
      <c r="RGE59" s="142"/>
      <c r="RGF59" s="142"/>
      <c r="RGG59" s="142"/>
      <c r="RGH59" s="142"/>
      <c r="RGI59" s="142"/>
      <c r="RGJ59" s="142"/>
      <c r="RGK59" s="142"/>
      <c r="RGL59" s="142"/>
      <c r="RGM59" s="142"/>
      <c r="RGN59" s="142"/>
      <c r="RGO59" s="142"/>
      <c r="RGP59" s="142"/>
      <c r="RGQ59" s="142"/>
      <c r="RGR59" s="142"/>
      <c r="RGS59" s="142"/>
      <c r="RGT59" s="142"/>
      <c r="RGU59" s="142"/>
      <c r="RGV59" s="142"/>
      <c r="RGW59" s="142"/>
      <c r="RGX59" s="142"/>
      <c r="RGY59" s="142"/>
      <c r="RGZ59" s="142"/>
      <c r="RHA59" s="142"/>
      <c r="RHB59" s="142"/>
      <c r="RHC59" s="142"/>
      <c r="RHD59" s="142"/>
      <c r="RHE59" s="142"/>
      <c r="RHF59" s="142"/>
      <c r="RHG59" s="142"/>
      <c r="RHH59" s="142"/>
      <c r="RHI59" s="142"/>
      <c r="RHJ59" s="142"/>
      <c r="RHK59" s="142"/>
      <c r="RHL59" s="142"/>
      <c r="RHM59" s="142"/>
      <c r="RHN59" s="142"/>
      <c r="RHO59" s="142"/>
      <c r="RHP59" s="142"/>
      <c r="RHQ59" s="142"/>
      <c r="RHR59" s="142"/>
      <c r="RHS59" s="142"/>
      <c r="RHT59" s="142"/>
      <c r="RHU59" s="142"/>
      <c r="RHV59" s="142"/>
      <c r="RHW59" s="142"/>
      <c r="RHX59" s="142"/>
      <c r="RHY59" s="142"/>
      <c r="RHZ59" s="142"/>
      <c r="RIA59" s="142"/>
      <c r="RIB59" s="142"/>
      <c r="RIC59" s="142"/>
      <c r="RID59" s="142"/>
      <c r="RIE59" s="142"/>
      <c r="RIF59" s="142"/>
      <c r="RIG59" s="142"/>
      <c r="RIH59" s="142"/>
      <c r="RII59" s="142"/>
      <c r="RIJ59" s="142"/>
      <c r="RIK59" s="142"/>
      <c r="RIL59" s="142"/>
      <c r="RIM59" s="142"/>
      <c r="RIN59" s="142"/>
      <c r="RIO59" s="142"/>
      <c r="RIP59" s="142"/>
      <c r="RIQ59" s="142"/>
      <c r="RIR59" s="142"/>
      <c r="RIS59" s="142"/>
      <c r="RIT59" s="142"/>
      <c r="RIU59" s="142"/>
      <c r="RIV59" s="142"/>
      <c r="RIW59" s="142"/>
      <c r="RIX59" s="142"/>
      <c r="RIY59" s="142"/>
      <c r="RIZ59" s="142"/>
      <c r="RJA59" s="142"/>
      <c r="RJB59" s="142"/>
      <c r="RJC59" s="142"/>
      <c r="RJD59" s="142"/>
      <c r="RJE59" s="142"/>
      <c r="RJF59" s="142"/>
      <c r="RJG59" s="142"/>
      <c r="RJH59" s="142"/>
      <c r="RJI59" s="142"/>
      <c r="RJJ59" s="142"/>
      <c r="RJK59" s="142"/>
      <c r="RJL59" s="142"/>
      <c r="RJM59" s="142"/>
      <c r="RJN59" s="142"/>
      <c r="RJO59" s="142"/>
      <c r="RJP59" s="142"/>
      <c r="RJQ59" s="142"/>
      <c r="RJR59" s="142"/>
      <c r="RJS59" s="142"/>
      <c r="RJT59" s="142"/>
      <c r="RJU59" s="142"/>
      <c r="RJV59" s="142"/>
      <c r="RJW59" s="142"/>
      <c r="RJX59" s="142"/>
      <c r="RJY59" s="142"/>
      <c r="RJZ59" s="142"/>
      <c r="RKA59" s="142"/>
      <c r="RKB59" s="142"/>
      <c r="RKC59" s="142"/>
      <c r="RKD59" s="142"/>
      <c r="RKE59" s="142"/>
      <c r="RKF59" s="142"/>
      <c r="RKG59" s="142"/>
      <c r="RKH59" s="142"/>
      <c r="RKI59" s="142"/>
      <c r="RKJ59" s="142"/>
      <c r="RKK59" s="142"/>
      <c r="RKL59" s="142"/>
      <c r="RKM59" s="142"/>
      <c r="RKN59" s="142"/>
      <c r="RKO59" s="142"/>
      <c r="RKP59" s="142"/>
      <c r="RKQ59" s="142"/>
      <c r="RKR59" s="142"/>
      <c r="RKS59" s="142"/>
      <c r="RKT59" s="142"/>
      <c r="RKU59" s="142"/>
      <c r="RKV59" s="142"/>
      <c r="RKW59" s="142"/>
      <c r="RKX59" s="142"/>
      <c r="RKY59" s="142"/>
      <c r="RKZ59" s="142"/>
      <c r="RLA59" s="142"/>
      <c r="RLB59" s="142"/>
      <c r="RLC59" s="142"/>
      <c r="RLD59" s="142"/>
      <c r="RLE59" s="142"/>
      <c r="RLF59" s="142"/>
      <c r="RLG59" s="142"/>
      <c r="RLH59" s="142"/>
      <c r="RLI59" s="142"/>
      <c r="RLJ59" s="142"/>
      <c r="RLK59" s="142"/>
      <c r="RLL59" s="142"/>
      <c r="RLM59" s="142"/>
      <c r="RLN59" s="142"/>
      <c r="RLO59" s="142"/>
      <c r="RLP59" s="142"/>
      <c r="RLQ59" s="142"/>
      <c r="RLR59" s="142"/>
      <c r="RLS59" s="142"/>
      <c r="RLT59" s="142"/>
      <c r="RLU59" s="142"/>
      <c r="RLV59" s="142"/>
      <c r="RLW59" s="142"/>
      <c r="RLX59" s="142"/>
      <c r="RLY59" s="142"/>
      <c r="RLZ59" s="142"/>
      <c r="RMA59" s="142"/>
      <c r="RMB59" s="142"/>
      <c r="RMC59" s="142"/>
      <c r="RMD59" s="142"/>
      <c r="RME59" s="142"/>
      <c r="RMF59" s="142"/>
      <c r="RMG59" s="142"/>
      <c r="RMH59" s="142"/>
      <c r="RMI59" s="142"/>
      <c r="RMJ59" s="142"/>
      <c r="RMK59" s="142"/>
      <c r="RML59" s="142"/>
      <c r="RMM59" s="142"/>
      <c r="RMN59" s="142"/>
      <c r="RMO59" s="142"/>
      <c r="RMP59" s="142"/>
      <c r="RMQ59" s="142"/>
      <c r="RMR59" s="142"/>
      <c r="RMS59" s="142"/>
      <c r="RMT59" s="142"/>
      <c r="RMU59" s="142"/>
      <c r="RMV59" s="142"/>
      <c r="RMW59" s="142"/>
      <c r="RMX59" s="142"/>
      <c r="RMY59" s="142"/>
      <c r="RMZ59" s="142"/>
      <c r="RNA59" s="142"/>
      <c r="RNB59" s="142"/>
      <c r="RNC59" s="142"/>
      <c r="RND59" s="142"/>
      <c r="RNE59" s="142"/>
      <c r="RNF59" s="142"/>
      <c r="RNG59" s="142"/>
      <c r="RNH59" s="142"/>
      <c r="RNI59" s="142"/>
      <c r="RNJ59" s="142"/>
      <c r="RNK59" s="142"/>
      <c r="RNL59" s="142"/>
      <c r="RNM59" s="142"/>
      <c r="RNN59" s="142"/>
      <c r="RNO59" s="142"/>
      <c r="RNP59" s="142"/>
      <c r="RNQ59" s="142"/>
      <c r="RNR59" s="142"/>
      <c r="RNS59" s="142"/>
      <c r="RNT59" s="142"/>
      <c r="RNU59" s="142"/>
      <c r="RNV59" s="142"/>
      <c r="RNW59" s="142"/>
      <c r="RNX59" s="142"/>
      <c r="RNY59" s="142"/>
      <c r="RNZ59" s="142"/>
      <c r="ROA59" s="142"/>
      <c r="ROB59" s="142"/>
      <c r="ROC59" s="142"/>
      <c r="ROD59" s="142"/>
      <c r="ROE59" s="142"/>
      <c r="ROF59" s="142"/>
      <c r="ROG59" s="142"/>
      <c r="ROH59" s="142"/>
      <c r="ROI59" s="142"/>
      <c r="ROJ59" s="142"/>
      <c r="ROK59" s="142"/>
      <c r="ROL59" s="142"/>
      <c r="ROM59" s="142"/>
      <c r="RON59" s="142"/>
      <c r="ROO59" s="142"/>
      <c r="ROP59" s="142"/>
      <c r="ROQ59" s="142"/>
      <c r="ROR59" s="142"/>
      <c r="ROS59" s="142"/>
      <c r="ROT59" s="142"/>
      <c r="ROU59" s="142"/>
      <c r="ROV59" s="142"/>
      <c r="ROW59" s="142"/>
      <c r="ROX59" s="142"/>
      <c r="ROY59" s="142"/>
      <c r="ROZ59" s="142"/>
      <c r="RPA59" s="142"/>
      <c r="RPB59" s="142"/>
      <c r="RPC59" s="142"/>
      <c r="RPD59" s="142"/>
      <c r="RPE59" s="142"/>
      <c r="RPF59" s="142"/>
      <c r="RPG59" s="142"/>
      <c r="RPH59" s="142"/>
      <c r="RPI59" s="142"/>
      <c r="RPJ59" s="142"/>
      <c r="RPK59" s="142"/>
      <c r="RPL59" s="142"/>
      <c r="RPM59" s="142"/>
      <c r="RPN59" s="142"/>
      <c r="RPO59" s="142"/>
      <c r="RPP59" s="142"/>
      <c r="RPQ59" s="142"/>
      <c r="RPR59" s="142"/>
      <c r="RPS59" s="142"/>
      <c r="RPT59" s="142"/>
      <c r="RPU59" s="142"/>
      <c r="RPV59" s="142"/>
      <c r="RPW59" s="142"/>
      <c r="RPX59" s="142"/>
      <c r="RPY59" s="142"/>
      <c r="RPZ59" s="142"/>
      <c r="RQA59" s="142"/>
      <c r="RQB59" s="142"/>
      <c r="RQC59" s="142"/>
      <c r="RQD59" s="142"/>
      <c r="RQE59" s="142"/>
      <c r="RQF59" s="142"/>
      <c r="RQG59" s="142"/>
      <c r="RQH59" s="142"/>
      <c r="RQI59" s="142"/>
      <c r="RQJ59" s="142"/>
      <c r="RQK59" s="142"/>
      <c r="RQL59" s="142"/>
      <c r="RQM59" s="142"/>
      <c r="RQN59" s="142"/>
      <c r="RQO59" s="142"/>
      <c r="RQP59" s="142"/>
      <c r="RQQ59" s="142"/>
      <c r="RQR59" s="142"/>
      <c r="RQS59" s="142"/>
      <c r="RQT59" s="142"/>
      <c r="RQU59" s="142"/>
      <c r="RQV59" s="142"/>
      <c r="RQW59" s="142"/>
      <c r="RQX59" s="142"/>
      <c r="RQY59" s="142"/>
      <c r="RQZ59" s="142"/>
      <c r="RRA59" s="142"/>
      <c r="RRB59" s="142"/>
      <c r="RRC59" s="142"/>
      <c r="RRD59" s="142"/>
      <c r="RRE59" s="142"/>
      <c r="RRF59" s="142"/>
      <c r="RRG59" s="142"/>
      <c r="RRH59" s="142"/>
      <c r="RRI59" s="142"/>
      <c r="RRJ59" s="142"/>
      <c r="RRK59" s="142"/>
      <c r="RRL59" s="142"/>
      <c r="RRM59" s="142"/>
      <c r="RRN59" s="142"/>
      <c r="RRO59" s="142"/>
      <c r="RRP59" s="142"/>
      <c r="RRQ59" s="142"/>
      <c r="RRR59" s="142"/>
      <c r="RRS59" s="142"/>
      <c r="RRT59" s="142"/>
      <c r="RRU59" s="142"/>
      <c r="RRV59" s="142"/>
      <c r="RRW59" s="142"/>
      <c r="RRX59" s="142"/>
      <c r="RRY59" s="142"/>
      <c r="RRZ59" s="142"/>
      <c r="RSA59" s="142"/>
      <c r="RSB59" s="142"/>
      <c r="RSC59" s="142"/>
      <c r="RSD59" s="142"/>
      <c r="RSE59" s="142"/>
      <c r="RSF59" s="142"/>
      <c r="RSG59" s="142"/>
      <c r="RSH59" s="142"/>
      <c r="RSI59" s="142"/>
      <c r="RSJ59" s="142"/>
      <c r="RSK59" s="142"/>
      <c r="RSL59" s="142"/>
      <c r="RSM59" s="142"/>
      <c r="RSN59" s="142"/>
      <c r="RSO59" s="142"/>
      <c r="RSP59" s="142"/>
      <c r="RSQ59" s="142"/>
      <c r="RSR59" s="142"/>
      <c r="RSS59" s="142"/>
      <c r="RST59" s="142"/>
      <c r="RSU59" s="142"/>
      <c r="RSV59" s="142"/>
      <c r="RSW59" s="142"/>
      <c r="RSX59" s="142"/>
      <c r="RSY59" s="142"/>
      <c r="RSZ59" s="142"/>
      <c r="RTA59" s="142"/>
      <c r="RTB59" s="142"/>
      <c r="RTC59" s="142"/>
      <c r="RTD59" s="142"/>
      <c r="RTE59" s="142"/>
      <c r="RTF59" s="142"/>
      <c r="RTG59" s="142"/>
      <c r="RTH59" s="142"/>
      <c r="RTI59" s="142"/>
      <c r="RTJ59" s="142"/>
      <c r="RTK59" s="142"/>
      <c r="RTL59" s="142"/>
      <c r="RTM59" s="142"/>
      <c r="RTN59" s="142"/>
      <c r="RTO59" s="142"/>
      <c r="RTP59" s="142"/>
      <c r="RTQ59" s="142"/>
      <c r="RTR59" s="142"/>
      <c r="RTS59" s="142"/>
      <c r="RTT59" s="142"/>
      <c r="RTU59" s="142"/>
      <c r="RTV59" s="142"/>
      <c r="RTW59" s="142"/>
      <c r="RTX59" s="142"/>
      <c r="RTY59" s="142"/>
      <c r="RTZ59" s="142"/>
      <c r="RUA59" s="142"/>
      <c r="RUB59" s="142"/>
      <c r="RUC59" s="142"/>
      <c r="RUD59" s="142"/>
      <c r="RUE59" s="142"/>
      <c r="RUF59" s="142"/>
      <c r="RUG59" s="142"/>
      <c r="RUH59" s="142"/>
      <c r="RUI59" s="142"/>
      <c r="RUJ59" s="142"/>
      <c r="RUK59" s="142"/>
      <c r="RUL59" s="142"/>
      <c r="RUM59" s="142"/>
      <c r="RUN59" s="142"/>
      <c r="RUO59" s="142"/>
      <c r="RUP59" s="142"/>
      <c r="RUQ59" s="142"/>
      <c r="RUR59" s="142"/>
      <c r="RUS59" s="142"/>
      <c r="RUT59" s="142"/>
      <c r="RUU59" s="142"/>
      <c r="RUV59" s="142"/>
      <c r="RUW59" s="142"/>
      <c r="RUX59" s="142"/>
      <c r="RUY59" s="142"/>
      <c r="RUZ59" s="142"/>
      <c r="RVA59" s="142"/>
      <c r="RVB59" s="142"/>
      <c r="RVC59" s="142"/>
      <c r="RVD59" s="142"/>
      <c r="RVE59" s="142"/>
      <c r="RVF59" s="142"/>
      <c r="RVG59" s="142"/>
      <c r="RVH59" s="142"/>
      <c r="RVI59" s="142"/>
      <c r="RVJ59" s="142"/>
      <c r="RVK59" s="142"/>
      <c r="RVL59" s="142"/>
      <c r="RVM59" s="142"/>
      <c r="RVN59" s="142"/>
      <c r="RVO59" s="142"/>
      <c r="RVP59" s="142"/>
      <c r="RVQ59" s="142"/>
      <c r="RVR59" s="142"/>
      <c r="RVS59" s="142"/>
      <c r="RVT59" s="142"/>
      <c r="RVU59" s="142"/>
      <c r="RVV59" s="142"/>
      <c r="RVW59" s="142"/>
      <c r="RVX59" s="142"/>
      <c r="RVY59" s="142"/>
      <c r="RVZ59" s="142"/>
      <c r="RWA59" s="142"/>
      <c r="RWB59" s="142"/>
      <c r="RWC59" s="142"/>
      <c r="RWD59" s="142"/>
      <c r="RWE59" s="142"/>
      <c r="RWF59" s="142"/>
      <c r="RWG59" s="142"/>
      <c r="RWH59" s="142"/>
      <c r="RWI59" s="142"/>
      <c r="RWJ59" s="142"/>
      <c r="RWK59" s="142"/>
      <c r="RWL59" s="142"/>
      <c r="RWM59" s="142"/>
      <c r="RWN59" s="142"/>
      <c r="RWO59" s="142"/>
      <c r="RWP59" s="142"/>
      <c r="RWQ59" s="142"/>
      <c r="RWR59" s="142"/>
      <c r="RWS59" s="142"/>
      <c r="RWT59" s="142"/>
      <c r="RWU59" s="142"/>
      <c r="RWV59" s="142"/>
      <c r="RWW59" s="142"/>
      <c r="RWX59" s="142"/>
      <c r="RWY59" s="142"/>
      <c r="RWZ59" s="142"/>
      <c r="RXA59" s="142"/>
      <c r="RXB59" s="142"/>
      <c r="RXC59" s="142"/>
      <c r="RXD59" s="142"/>
      <c r="RXE59" s="142"/>
      <c r="RXF59" s="142"/>
      <c r="RXG59" s="142"/>
      <c r="RXH59" s="142"/>
      <c r="RXI59" s="142"/>
      <c r="RXJ59" s="142"/>
      <c r="RXK59" s="142"/>
      <c r="RXL59" s="142"/>
      <c r="RXM59" s="142"/>
      <c r="RXN59" s="142"/>
      <c r="RXO59" s="142"/>
      <c r="RXP59" s="142"/>
      <c r="RXQ59" s="142"/>
      <c r="RXR59" s="142"/>
      <c r="RXS59" s="142"/>
      <c r="RXT59" s="142"/>
      <c r="RXU59" s="142"/>
      <c r="RXV59" s="142"/>
      <c r="RXW59" s="142"/>
      <c r="RXX59" s="142"/>
      <c r="RXY59" s="142"/>
      <c r="RXZ59" s="142"/>
      <c r="RYA59" s="142"/>
      <c r="RYB59" s="142"/>
      <c r="RYC59" s="142"/>
      <c r="RYD59" s="142"/>
      <c r="RYE59" s="142"/>
      <c r="RYF59" s="142"/>
      <c r="RYG59" s="142"/>
      <c r="RYH59" s="142"/>
      <c r="RYI59" s="142"/>
      <c r="RYJ59" s="142"/>
      <c r="RYK59" s="142"/>
      <c r="RYL59" s="142"/>
      <c r="RYM59" s="142"/>
      <c r="RYN59" s="142"/>
      <c r="RYO59" s="142"/>
      <c r="RYP59" s="142"/>
      <c r="RYQ59" s="142"/>
      <c r="RYR59" s="142"/>
      <c r="RYS59" s="142"/>
      <c r="RYT59" s="142"/>
      <c r="RYU59" s="142"/>
      <c r="RYV59" s="142"/>
      <c r="RYW59" s="142"/>
      <c r="RYX59" s="142"/>
      <c r="RYY59" s="142"/>
      <c r="RYZ59" s="142"/>
      <c r="RZA59" s="142"/>
      <c r="RZB59" s="142"/>
      <c r="RZC59" s="142"/>
      <c r="RZD59" s="142"/>
      <c r="RZE59" s="142"/>
      <c r="RZF59" s="142"/>
      <c r="RZG59" s="142"/>
      <c r="RZH59" s="142"/>
      <c r="RZI59" s="142"/>
      <c r="RZJ59" s="142"/>
      <c r="RZK59" s="142"/>
      <c r="RZL59" s="142"/>
      <c r="RZM59" s="142"/>
      <c r="RZN59" s="142"/>
      <c r="RZO59" s="142"/>
      <c r="RZP59" s="142"/>
      <c r="RZQ59" s="142"/>
      <c r="RZR59" s="142"/>
      <c r="RZS59" s="142"/>
      <c r="RZT59" s="142"/>
      <c r="RZU59" s="142"/>
      <c r="RZV59" s="142"/>
      <c r="RZW59" s="142"/>
      <c r="RZX59" s="142"/>
      <c r="RZY59" s="142"/>
      <c r="RZZ59" s="142"/>
      <c r="SAA59" s="142"/>
      <c r="SAB59" s="142"/>
      <c r="SAC59" s="142"/>
      <c r="SAD59" s="142"/>
      <c r="SAE59" s="142"/>
      <c r="SAF59" s="142"/>
      <c r="SAG59" s="142"/>
      <c r="SAH59" s="142"/>
      <c r="SAI59" s="142"/>
      <c r="SAJ59" s="142"/>
      <c r="SAK59" s="142"/>
      <c r="SAL59" s="142"/>
      <c r="SAM59" s="142"/>
      <c r="SAN59" s="142"/>
      <c r="SAO59" s="142"/>
      <c r="SAP59" s="142"/>
      <c r="SAQ59" s="142"/>
      <c r="SAR59" s="142"/>
      <c r="SAS59" s="142"/>
      <c r="SAT59" s="142"/>
      <c r="SAU59" s="142"/>
      <c r="SAV59" s="142"/>
      <c r="SAW59" s="142"/>
      <c r="SAX59" s="142"/>
      <c r="SAY59" s="142"/>
      <c r="SAZ59" s="142"/>
      <c r="SBA59" s="142"/>
      <c r="SBB59" s="142"/>
      <c r="SBC59" s="142"/>
      <c r="SBD59" s="142"/>
      <c r="SBE59" s="142"/>
      <c r="SBF59" s="142"/>
      <c r="SBG59" s="142"/>
      <c r="SBH59" s="142"/>
      <c r="SBI59" s="142"/>
      <c r="SBJ59" s="142"/>
      <c r="SBK59" s="142"/>
      <c r="SBL59" s="142"/>
      <c r="SBM59" s="142"/>
      <c r="SBN59" s="142"/>
      <c r="SBO59" s="142"/>
      <c r="SBP59" s="142"/>
      <c r="SBQ59" s="142"/>
      <c r="SBR59" s="142"/>
      <c r="SBS59" s="142"/>
      <c r="SBT59" s="142"/>
      <c r="SBU59" s="142"/>
      <c r="SBV59" s="142"/>
      <c r="SBW59" s="142"/>
      <c r="SBX59" s="142"/>
      <c r="SBY59" s="142"/>
      <c r="SBZ59" s="142"/>
      <c r="SCA59" s="142"/>
      <c r="SCB59" s="142"/>
      <c r="SCC59" s="142"/>
      <c r="SCD59" s="142"/>
      <c r="SCE59" s="142"/>
      <c r="SCF59" s="142"/>
      <c r="SCG59" s="142"/>
      <c r="SCH59" s="142"/>
      <c r="SCI59" s="142"/>
      <c r="SCJ59" s="142"/>
      <c r="SCK59" s="142"/>
      <c r="SCL59" s="142"/>
      <c r="SCM59" s="142"/>
      <c r="SCN59" s="142"/>
      <c r="SCO59" s="142"/>
      <c r="SCP59" s="142"/>
      <c r="SCQ59" s="142"/>
      <c r="SCR59" s="142"/>
      <c r="SCS59" s="142"/>
      <c r="SCT59" s="142"/>
      <c r="SCU59" s="142"/>
      <c r="SCV59" s="142"/>
      <c r="SCW59" s="142"/>
      <c r="SCX59" s="142"/>
      <c r="SCY59" s="142"/>
      <c r="SCZ59" s="142"/>
      <c r="SDA59" s="142"/>
      <c r="SDB59" s="142"/>
      <c r="SDC59" s="142"/>
      <c r="SDD59" s="142"/>
      <c r="SDE59" s="142"/>
      <c r="SDF59" s="142"/>
      <c r="SDG59" s="142"/>
      <c r="SDH59" s="142"/>
      <c r="SDI59" s="142"/>
      <c r="SDJ59" s="142"/>
      <c r="SDK59" s="142"/>
      <c r="SDL59" s="142"/>
      <c r="SDM59" s="142"/>
      <c r="SDN59" s="142"/>
      <c r="SDO59" s="142"/>
      <c r="SDP59" s="142"/>
      <c r="SDQ59" s="142"/>
      <c r="SDR59" s="142"/>
      <c r="SDS59" s="142"/>
      <c r="SDT59" s="142"/>
      <c r="SDU59" s="142"/>
      <c r="SDV59" s="142"/>
      <c r="SDW59" s="142"/>
      <c r="SDX59" s="142"/>
      <c r="SDY59" s="142"/>
      <c r="SDZ59" s="142"/>
      <c r="SEA59" s="142"/>
      <c r="SEB59" s="142"/>
      <c r="SEC59" s="142"/>
      <c r="SED59" s="142"/>
      <c r="SEE59" s="142"/>
      <c r="SEF59" s="142"/>
      <c r="SEG59" s="142"/>
      <c r="SEH59" s="142"/>
      <c r="SEI59" s="142"/>
      <c r="SEJ59" s="142"/>
      <c r="SEK59" s="142"/>
      <c r="SEL59" s="142"/>
      <c r="SEM59" s="142"/>
      <c r="SEN59" s="142"/>
      <c r="SEO59" s="142"/>
      <c r="SEP59" s="142"/>
      <c r="SEQ59" s="142"/>
      <c r="SER59" s="142"/>
      <c r="SES59" s="142"/>
      <c r="SET59" s="142"/>
      <c r="SEU59" s="142"/>
      <c r="SEV59" s="142"/>
      <c r="SEW59" s="142"/>
      <c r="SEX59" s="142"/>
      <c r="SEY59" s="142"/>
      <c r="SEZ59" s="142"/>
      <c r="SFA59" s="142"/>
      <c r="SFB59" s="142"/>
      <c r="SFC59" s="142"/>
      <c r="SFD59" s="142"/>
      <c r="SFE59" s="142"/>
      <c r="SFF59" s="142"/>
      <c r="SFG59" s="142"/>
      <c r="SFH59" s="142"/>
      <c r="SFI59" s="142"/>
      <c r="SFJ59" s="142"/>
      <c r="SFK59" s="142"/>
      <c r="SFL59" s="142"/>
      <c r="SFM59" s="142"/>
      <c r="SFN59" s="142"/>
      <c r="SFO59" s="142"/>
      <c r="SFP59" s="142"/>
      <c r="SFQ59" s="142"/>
      <c r="SFR59" s="142"/>
      <c r="SFS59" s="142"/>
      <c r="SFT59" s="142"/>
      <c r="SFU59" s="142"/>
      <c r="SFV59" s="142"/>
      <c r="SFW59" s="142"/>
      <c r="SFX59" s="142"/>
      <c r="SFY59" s="142"/>
      <c r="SFZ59" s="142"/>
      <c r="SGA59" s="142"/>
      <c r="SGB59" s="142"/>
      <c r="SGC59" s="142"/>
      <c r="SGD59" s="142"/>
      <c r="SGE59" s="142"/>
      <c r="SGF59" s="142"/>
      <c r="SGG59" s="142"/>
      <c r="SGH59" s="142"/>
      <c r="SGI59" s="142"/>
      <c r="SGJ59" s="142"/>
      <c r="SGK59" s="142"/>
      <c r="SGL59" s="142"/>
      <c r="SGM59" s="142"/>
      <c r="SGN59" s="142"/>
      <c r="SGO59" s="142"/>
      <c r="SGP59" s="142"/>
      <c r="SGQ59" s="142"/>
      <c r="SGR59" s="142"/>
      <c r="SGS59" s="142"/>
      <c r="SGT59" s="142"/>
      <c r="SGU59" s="142"/>
      <c r="SGV59" s="142"/>
      <c r="SGW59" s="142"/>
      <c r="SGX59" s="142"/>
      <c r="SGY59" s="142"/>
      <c r="SGZ59" s="142"/>
      <c r="SHA59" s="142"/>
      <c r="SHB59" s="142"/>
      <c r="SHC59" s="142"/>
      <c r="SHD59" s="142"/>
      <c r="SHE59" s="142"/>
      <c r="SHF59" s="142"/>
      <c r="SHG59" s="142"/>
      <c r="SHH59" s="142"/>
      <c r="SHI59" s="142"/>
      <c r="SHJ59" s="142"/>
      <c r="SHK59" s="142"/>
      <c r="SHL59" s="142"/>
      <c r="SHM59" s="142"/>
      <c r="SHN59" s="142"/>
      <c r="SHO59" s="142"/>
      <c r="SHP59" s="142"/>
      <c r="SHQ59" s="142"/>
      <c r="SHR59" s="142"/>
      <c r="SHS59" s="142"/>
      <c r="SHT59" s="142"/>
      <c r="SHU59" s="142"/>
      <c r="SHV59" s="142"/>
      <c r="SHW59" s="142"/>
      <c r="SHX59" s="142"/>
      <c r="SHY59" s="142"/>
      <c r="SHZ59" s="142"/>
      <c r="SIA59" s="142"/>
      <c r="SIB59" s="142"/>
      <c r="SIC59" s="142"/>
      <c r="SID59" s="142"/>
      <c r="SIE59" s="142"/>
      <c r="SIF59" s="142"/>
      <c r="SIG59" s="142"/>
      <c r="SIH59" s="142"/>
      <c r="SII59" s="142"/>
      <c r="SIJ59" s="142"/>
      <c r="SIK59" s="142"/>
      <c r="SIL59" s="142"/>
      <c r="SIM59" s="142"/>
      <c r="SIN59" s="142"/>
      <c r="SIO59" s="142"/>
      <c r="SIP59" s="142"/>
      <c r="SIQ59" s="142"/>
      <c r="SIR59" s="142"/>
      <c r="SIS59" s="142"/>
      <c r="SIT59" s="142"/>
      <c r="SIU59" s="142"/>
      <c r="SIV59" s="142"/>
      <c r="SIW59" s="142"/>
      <c r="SIX59" s="142"/>
      <c r="SIY59" s="142"/>
      <c r="SIZ59" s="142"/>
      <c r="SJA59" s="142"/>
      <c r="SJB59" s="142"/>
      <c r="SJC59" s="142"/>
      <c r="SJD59" s="142"/>
      <c r="SJE59" s="142"/>
      <c r="SJF59" s="142"/>
      <c r="SJG59" s="142"/>
      <c r="SJH59" s="142"/>
      <c r="SJI59" s="142"/>
      <c r="SJJ59" s="142"/>
      <c r="SJK59" s="142"/>
      <c r="SJL59" s="142"/>
      <c r="SJM59" s="142"/>
      <c r="SJN59" s="142"/>
      <c r="SJO59" s="142"/>
      <c r="SJP59" s="142"/>
      <c r="SJQ59" s="142"/>
      <c r="SJR59" s="142"/>
      <c r="SJS59" s="142"/>
      <c r="SJT59" s="142"/>
      <c r="SJU59" s="142"/>
      <c r="SJV59" s="142"/>
      <c r="SJW59" s="142"/>
      <c r="SJX59" s="142"/>
      <c r="SJY59" s="142"/>
      <c r="SJZ59" s="142"/>
      <c r="SKA59" s="142"/>
      <c r="SKB59" s="142"/>
      <c r="SKC59" s="142"/>
      <c r="SKD59" s="142"/>
      <c r="SKE59" s="142"/>
      <c r="SKF59" s="142"/>
      <c r="SKG59" s="142"/>
      <c r="SKH59" s="142"/>
      <c r="SKI59" s="142"/>
      <c r="SKJ59" s="142"/>
      <c r="SKK59" s="142"/>
      <c r="SKL59" s="142"/>
      <c r="SKM59" s="142"/>
      <c r="SKN59" s="142"/>
      <c r="SKO59" s="142"/>
      <c r="SKP59" s="142"/>
      <c r="SKQ59" s="142"/>
      <c r="SKR59" s="142"/>
      <c r="SKS59" s="142"/>
      <c r="SKT59" s="142"/>
      <c r="SKU59" s="142"/>
      <c r="SKV59" s="142"/>
      <c r="SKW59" s="142"/>
      <c r="SKX59" s="142"/>
      <c r="SKY59" s="142"/>
      <c r="SKZ59" s="142"/>
      <c r="SLA59" s="142"/>
      <c r="SLB59" s="142"/>
      <c r="SLC59" s="142"/>
      <c r="SLD59" s="142"/>
      <c r="SLE59" s="142"/>
      <c r="SLF59" s="142"/>
      <c r="SLG59" s="142"/>
      <c r="SLH59" s="142"/>
      <c r="SLI59" s="142"/>
      <c r="SLJ59" s="142"/>
      <c r="SLK59" s="142"/>
      <c r="SLL59" s="142"/>
      <c r="SLM59" s="142"/>
      <c r="SLN59" s="142"/>
      <c r="SLO59" s="142"/>
      <c r="SLP59" s="142"/>
      <c r="SLQ59" s="142"/>
      <c r="SLR59" s="142"/>
      <c r="SLS59" s="142"/>
      <c r="SLT59" s="142"/>
      <c r="SLU59" s="142"/>
      <c r="SLV59" s="142"/>
      <c r="SLW59" s="142"/>
      <c r="SLX59" s="142"/>
      <c r="SLY59" s="142"/>
      <c r="SLZ59" s="142"/>
      <c r="SMA59" s="142"/>
      <c r="SMB59" s="142"/>
      <c r="SMC59" s="142"/>
      <c r="SMD59" s="142"/>
      <c r="SME59" s="142"/>
      <c r="SMF59" s="142"/>
      <c r="SMG59" s="142"/>
      <c r="SMH59" s="142"/>
      <c r="SMI59" s="142"/>
      <c r="SMJ59" s="142"/>
      <c r="SMK59" s="142"/>
      <c r="SML59" s="142"/>
      <c r="SMM59" s="142"/>
      <c r="SMN59" s="142"/>
      <c r="SMO59" s="142"/>
      <c r="SMP59" s="142"/>
      <c r="SMQ59" s="142"/>
      <c r="SMR59" s="142"/>
      <c r="SMS59" s="142"/>
      <c r="SMT59" s="142"/>
      <c r="SMU59" s="142"/>
      <c r="SMV59" s="142"/>
      <c r="SMW59" s="142"/>
      <c r="SMX59" s="142"/>
      <c r="SMY59" s="142"/>
      <c r="SMZ59" s="142"/>
      <c r="SNA59" s="142"/>
      <c r="SNB59" s="142"/>
      <c r="SNC59" s="142"/>
      <c r="SND59" s="142"/>
      <c r="SNE59" s="142"/>
      <c r="SNF59" s="142"/>
      <c r="SNG59" s="142"/>
      <c r="SNH59" s="142"/>
      <c r="SNI59" s="142"/>
      <c r="SNJ59" s="142"/>
      <c r="SNK59" s="142"/>
      <c r="SNL59" s="142"/>
      <c r="SNM59" s="142"/>
      <c r="SNN59" s="142"/>
      <c r="SNO59" s="142"/>
      <c r="SNP59" s="142"/>
      <c r="SNQ59" s="142"/>
      <c r="SNR59" s="142"/>
      <c r="SNS59" s="142"/>
      <c r="SNT59" s="142"/>
      <c r="SNU59" s="142"/>
      <c r="SNV59" s="142"/>
      <c r="SNW59" s="142"/>
      <c r="SNX59" s="142"/>
      <c r="SNY59" s="142"/>
      <c r="SNZ59" s="142"/>
      <c r="SOA59" s="142"/>
      <c r="SOB59" s="142"/>
      <c r="SOC59" s="142"/>
      <c r="SOD59" s="142"/>
      <c r="SOE59" s="142"/>
      <c r="SOF59" s="142"/>
      <c r="SOG59" s="142"/>
      <c r="SOH59" s="142"/>
      <c r="SOI59" s="142"/>
      <c r="SOJ59" s="142"/>
      <c r="SOK59" s="142"/>
      <c r="SOL59" s="142"/>
      <c r="SOM59" s="142"/>
      <c r="SON59" s="142"/>
      <c r="SOO59" s="142"/>
      <c r="SOP59" s="142"/>
      <c r="SOQ59" s="142"/>
      <c r="SOR59" s="142"/>
      <c r="SOS59" s="142"/>
      <c r="SOT59" s="142"/>
      <c r="SOU59" s="142"/>
      <c r="SOV59" s="142"/>
      <c r="SOW59" s="142"/>
      <c r="SOX59" s="142"/>
      <c r="SOY59" s="142"/>
      <c r="SOZ59" s="142"/>
      <c r="SPA59" s="142"/>
      <c r="SPB59" s="142"/>
      <c r="SPC59" s="142"/>
      <c r="SPD59" s="142"/>
      <c r="SPE59" s="142"/>
      <c r="SPF59" s="142"/>
      <c r="SPG59" s="142"/>
      <c r="SPH59" s="142"/>
      <c r="SPI59" s="142"/>
      <c r="SPJ59" s="142"/>
      <c r="SPK59" s="142"/>
      <c r="SPL59" s="142"/>
      <c r="SPM59" s="142"/>
      <c r="SPN59" s="142"/>
      <c r="SPO59" s="142"/>
      <c r="SPP59" s="142"/>
      <c r="SPQ59" s="142"/>
      <c r="SPR59" s="142"/>
      <c r="SPS59" s="142"/>
      <c r="SPT59" s="142"/>
      <c r="SPU59" s="142"/>
      <c r="SPV59" s="142"/>
      <c r="SPW59" s="142"/>
      <c r="SPX59" s="142"/>
      <c r="SPY59" s="142"/>
      <c r="SPZ59" s="142"/>
      <c r="SQA59" s="142"/>
      <c r="SQB59" s="142"/>
      <c r="SQC59" s="142"/>
      <c r="SQD59" s="142"/>
      <c r="SQE59" s="142"/>
      <c r="SQF59" s="142"/>
      <c r="SQG59" s="142"/>
      <c r="SQH59" s="142"/>
      <c r="SQI59" s="142"/>
      <c r="SQJ59" s="142"/>
      <c r="SQK59" s="142"/>
      <c r="SQL59" s="142"/>
      <c r="SQM59" s="142"/>
      <c r="SQN59" s="142"/>
      <c r="SQO59" s="142"/>
      <c r="SQP59" s="142"/>
      <c r="SQQ59" s="142"/>
      <c r="SQR59" s="142"/>
      <c r="SQS59" s="142"/>
      <c r="SQT59" s="142"/>
      <c r="SQU59" s="142"/>
      <c r="SQV59" s="142"/>
      <c r="SQW59" s="142"/>
      <c r="SQX59" s="142"/>
      <c r="SQY59" s="142"/>
      <c r="SQZ59" s="142"/>
      <c r="SRA59" s="142"/>
      <c r="SRB59" s="142"/>
      <c r="SRC59" s="142"/>
      <c r="SRD59" s="142"/>
      <c r="SRE59" s="142"/>
      <c r="SRF59" s="142"/>
      <c r="SRG59" s="142"/>
      <c r="SRH59" s="142"/>
      <c r="SRI59" s="142"/>
      <c r="SRJ59" s="142"/>
      <c r="SRK59" s="142"/>
      <c r="SRL59" s="142"/>
      <c r="SRM59" s="142"/>
      <c r="SRN59" s="142"/>
      <c r="SRO59" s="142"/>
      <c r="SRP59" s="142"/>
      <c r="SRQ59" s="142"/>
      <c r="SRR59" s="142"/>
      <c r="SRS59" s="142"/>
      <c r="SRT59" s="142"/>
      <c r="SRU59" s="142"/>
      <c r="SRV59" s="142"/>
      <c r="SRW59" s="142"/>
      <c r="SRX59" s="142"/>
      <c r="SRY59" s="142"/>
      <c r="SRZ59" s="142"/>
      <c r="SSA59" s="142"/>
      <c r="SSB59" s="142"/>
      <c r="SSC59" s="142"/>
      <c r="SSD59" s="142"/>
      <c r="SSE59" s="142"/>
      <c r="SSF59" s="142"/>
      <c r="SSG59" s="142"/>
      <c r="SSH59" s="142"/>
      <c r="SSI59" s="142"/>
      <c r="SSJ59" s="142"/>
      <c r="SSK59" s="142"/>
      <c r="SSL59" s="142"/>
      <c r="SSM59" s="142"/>
      <c r="SSN59" s="142"/>
      <c r="SSO59" s="142"/>
      <c r="SSP59" s="142"/>
      <c r="SSQ59" s="142"/>
      <c r="SSR59" s="142"/>
      <c r="SSS59" s="142"/>
      <c r="SST59" s="142"/>
      <c r="SSU59" s="142"/>
      <c r="SSV59" s="142"/>
      <c r="SSW59" s="142"/>
      <c r="SSX59" s="142"/>
      <c r="SSY59" s="142"/>
      <c r="SSZ59" s="142"/>
      <c r="STA59" s="142"/>
      <c r="STB59" s="142"/>
      <c r="STC59" s="142"/>
      <c r="STD59" s="142"/>
      <c r="STE59" s="142"/>
      <c r="STF59" s="142"/>
      <c r="STG59" s="142"/>
      <c r="STH59" s="142"/>
      <c r="STI59" s="142"/>
      <c r="STJ59" s="142"/>
      <c r="STK59" s="142"/>
      <c r="STL59" s="142"/>
      <c r="STM59" s="142"/>
      <c r="STN59" s="142"/>
      <c r="STO59" s="142"/>
      <c r="STP59" s="142"/>
      <c r="STQ59" s="142"/>
      <c r="STR59" s="142"/>
      <c r="STS59" s="142"/>
      <c r="STT59" s="142"/>
      <c r="STU59" s="142"/>
      <c r="STV59" s="142"/>
      <c r="STW59" s="142"/>
      <c r="STX59" s="142"/>
      <c r="STY59" s="142"/>
      <c r="STZ59" s="142"/>
      <c r="SUA59" s="142"/>
      <c r="SUB59" s="142"/>
      <c r="SUC59" s="142"/>
      <c r="SUD59" s="142"/>
      <c r="SUE59" s="142"/>
      <c r="SUF59" s="142"/>
      <c r="SUG59" s="142"/>
      <c r="SUH59" s="142"/>
      <c r="SUI59" s="142"/>
      <c r="SUJ59" s="142"/>
      <c r="SUK59" s="142"/>
      <c r="SUL59" s="142"/>
      <c r="SUM59" s="142"/>
      <c r="SUN59" s="142"/>
      <c r="SUO59" s="142"/>
      <c r="SUP59" s="142"/>
      <c r="SUQ59" s="142"/>
      <c r="SUR59" s="142"/>
      <c r="SUS59" s="142"/>
      <c r="SUT59" s="142"/>
      <c r="SUU59" s="142"/>
      <c r="SUV59" s="142"/>
      <c r="SUW59" s="142"/>
      <c r="SUX59" s="142"/>
      <c r="SUY59" s="142"/>
      <c r="SUZ59" s="142"/>
      <c r="SVA59" s="142"/>
      <c r="SVB59" s="142"/>
      <c r="SVC59" s="142"/>
      <c r="SVD59" s="142"/>
      <c r="SVE59" s="142"/>
      <c r="SVF59" s="142"/>
      <c r="SVG59" s="142"/>
      <c r="SVH59" s="142"/>
      <c r="SVI59" s="142"/>
      <c r="SVJ59" s="142"/>
      <c r="SVK59" s="142"/>
      <c r="SVL59" s="142"/>
      <c r="SVM59" s="142"/>
      <c r="SVN59" s="142"/>
      <c r="SVO59" s="142"/>
      <c r="SVP59" s="142"/>
      <c r="SVQ59" s="142"/>
      <c r="SVR59" s="142"/>
      <c r="SVS59" s="142"/>
      <c r="SVT59" s="142"/>
      <c r="SVU59" s="142"/>
      <c r="SVV59" s="142"/>
      <c r="SVW59" s="142"/>
      <c r="SVX59" s="142"/>
      <c r="SVY59" s="142"/>
      <c r="SVZ59" s="142"/>
      <c r="SWA59" s="142"/>
      <c r="SWB59" s="142"/>
      <c r="SWC59" s="142"/>
      <c r="SWD59" s="142"/>
      <c r="SWE59" s="142"/>
      <c r="SWF59" s="142"/>
      <c r="SWG59" s="142"/>
      <c r="SWH59" s="142"/>
      <c r="SWI59" s="142"/>
      <c r="SWJ59" s="142"/>
      <c r="SWK59" s="142"/>
      <c r="SWL59" s="142"/>
      <c r="SWM59" s="142"/>
      <c r="SWN59" s="142"/>
      <c r="SWO59" s="142"/>
      <c r="SWP59" s="142"/>
      <c r="SWQ59" s="142"/>
      <c r="SWR59" s="142"/>
      <c r="SWS59" s="142"/>
      <c r="SWT59" s="142"/>
      <c r="SWU59" s="142"/>
      <c r="SWV59" s="142"/>
      <c r="SWW59" s="142"/>
      <c r="SWX59" s="142"/>
      <c r="SWY59" s="142"/>
      <c r="SWZ59" s="142"/>
      <c r="SXA59" s="142"/>
      <c r="SXB59" s="142"/>
      <c r="SXC59" s="142"/>
      <c r="SXD59" s="142"/>
      <c r="SXE59" s="142"/>
      <c r="SXF59" s="142"/>
      <c r="SXG59" s="142"/>
      <c r="SXH59" s="142"/>
      <c r="SXI59" s="142"/>
      <c r="SXJ59" s="142"/>
      <c r="SXK59" s="142"/>
      <c r="SXL59" s="142"/>
      <c r="SXM59" s="142"/>
      <c r="SXN59" s="142"/>
      <c r="SXO59" s="142"/>
      <c r="SXP59" s="142"/>
      <c r="SXQ59" s="142"/>
      <c r="SXR59" s="142"/>
      <c r="SXS59" s="142"/>
      <c r="SXT59" s="142"/>
      <c r="SXU59" s="142"/>
      <c r="SXV59" s="142"/>
      <c r="SXW59" s="142"/>
      <c r="SXX59" s="142"/>
      <c r="SXY59" s="142"/>
      <c r="SXZ59" s="142"/>
      <c r="SYA59" s="142"/>
      <c r="SYB59" s="142"/>
      <c r="SYC59" s="142"/>
      <c r="SYD59" s="142"/>
      <c r="SYE59" s="142"/>
      <c r="SYF59" s="142"/>
      <c r="SYG59" s="142"/>
      <c r="SYH59" s="142"/>
      <c r="SYI59" s="142"/>
      <c r="SYJ59" s="142"/>
      <c r="SYK59" s="142"/>
      <c r="SYL59" s="142"/>
      <c r="SYM59" s="142"/>
      <c r="SYN59" s="142"/>
      <c r="SYO59" s="142"/>
      <c r="SYP59" s="142"/>
      <c r="SYQ59" s="142"/>
      <c r="SYR59" s="142"/>
      <c r="SYS59" s="142"/>
      <c r="SYT59" s="142"/>
      <c r="SYU59" s="142"/>
      <c r="SYV59" s="142"/>
      <c r="SYW59" s="142"/>
      <c r="SYX59" s="142"/>
      <c r="SYY59" s="142"/>
      <c r="SYZ59" s="142"/>
      <c r="SZA59" s="142"/>
      <c r="SZB59" s="142"/>
      <c r="SZC59" s="142"/>
      <c r="SZD59" s="142"/>
      <c r="SZE59" s="142"/>
      <c r="SZF59" s="142"/>
      <c r="SZG59" s="142"/>
      <c r="SZH59" s="142"/>
      <c r="SZI59" s="142"/>
      <c r="SZJ59" s="142"/>
      <c r="SZK59" s="142"/>
      <c r="SZL59" s="142"/>
      <c r="SZM59" s="142"/>
      <c r="SZN59" s="142"/>
      <c r="SZO59" s="142"/>
      <c r="SZP59" s="142"/>
      <c r="SZQ59" s="142"/>
      <c r="SZR59" s="142"/>
      <c r="SZS59" s="142"/>
      <c r="SZT59" s="142"/>
      <c r="SZU59" s="142"/>
      <c r="SZV59" s="142"/>
      <c r="SZW59" s="142"/>
      <c r="SZX59" s="142"/>
      <c r="SZY59" s="142"/>
      <c r="SZZ59" s="142"/>
      <c r="TAA59" s="142"/>
      <c r="TAB59" s="142"/>
      <c r="TAC59" s="142"/>
      <c r="TAD59" s="142"/>
      <c r="TAE59" s="142"/>
      <c r="TAF59" s="142"/>
      <c r="TAG59" s="142"/>
      <c r="TAH59" s="142"/>
      <c r="TAI59" s="142"/>
      <c r="TAJ59" s="142"/>
      <c r="TAK59" s="142"/>
      <c r="TAL59" s="142"/>
      <c r="TAM59" s="142"/>
      <c r="TAN59" s="142"/>
      <c r="TAO59" s="142"/>
      <c r="TAP59" s="142"/>
      <c r="TAQ59" s="142"/>
      <c r="TAR59" s="142"/>
      <c r="TAS59" s="142"/>
      <c r="TAT59" s="142"/>
      <c r="TAU59" s="142"/>
      <c r="TAV59" s="142"/>
      <c r="TAW59" s="142"/>
      <c r="TAX59" s="142"/>
      <c r="TAY59" s="142"/>
      <c r="TAZ59" s="142"/>
      <c r="TBA59" s="142"/>
      <c r="TBB59" s="142"/>
      <c r="TBC59" s="142"/>
      <c r="TBD59" s="142"/>
      <c r="TBE59" s="142"/>
      <c r="TBF59" s="142"/>
      <c r="TBG59" s="142"/>
      <c r="TBH59" s="142"/>
      <c r="TBI59" s="142"/>
      <c r="TBJ59" s="142"/>
      <c r="TBK59" s="142"/>
      <c r="TBL59" s="142"/>
      <c r="TBM59" s="142"/>
      <c r="TBN59" s="142"/>
      <c r="TBO59" s="142"/>
      <c r="TBP59" s="142"/>
      <c r="TBQ59" s="142"/>
      <c r="TBR59" s="142"/>
      <c r="TBS59" s="142"/>
      <c r="TBT59" s="142"/>
      <c r="TBU59" s="142"/>
      <c r="TBV59" s="142"/>
      <c r="TBW59" s="142"/>
      <c r="TBX59" s="142"/>
      <c r="TBY59" s="142"/>
      <c r="TBZ59" s="142"/>
      <c r="TCA59" s="142"/>
      <c r="TCB59" s="142"/>
      <c r="TCC59" s="142"/>
      <c r="TCD59" s="142"/>
      <c r="TCE59" s="142"/>
      <c r="TCF59" s="142"/>
      <c r="TCG59" s="142"/>
      <c r="TCH59" s="142"/>
      <c r="TCI59" s="142"/>
      <c r="TCJ59" s="142"/>
      <c r="TCK59" s="142"/>
      <c r="TCL59" s="142"/>
      <c r="TCM59" s="142"/>
      <c r="TCN59" s="142"/>
      <c r="TCO59" s="142"/>
      <c r="TCP59" s="142"/>
      <c r="TCQ59" s="142"/>
      <c r="TCR59" s="142"/>
      <c r="TCS59" s="142"/>
      <c r="TCT59" s="142"/>
      <c r="TCU59" s="142"/>
      <c r="TCV59" s="142"/>
      <c r="TCW59" s="142"/>
      <c r="TCX59" s="142"/>
      <c r="TCY59" s="142"/>
      <c r="TCZ59" s="142"/>
      <c r="TDA59" s="142"/>
      <c r="TDB59" s="142"/>
      <c r="TDC59" s="142"/>
      <c r="TDD59" s="142"/>
      <c r="TDE59" s="142"/>
      <c r="TDF59" s="142"/>
      <c r="TDG59" s="142"/>
      <c r="TDH59" s="142"/>
      <c r="TDI59" s="142"/>
      <c r="TDJ59" s="142"/>
      <c r="TDK59" s="142"/>
      <c r="TDL59" s="142"/>
      <c r="TDM59" s="142"/>
      <c r="TDN59" s="142"/>
      <c r="TDO59" s="142"/>
      <c r="TDP59" s="142"/>
      <c r="TDQ59" s="142"/>
      <c r="TDR59" s="142"/>
      <c r="TDS59" s="142"/>
      <c r="TDT59" s="142"/>
      <c r="TDU59" s="142"/>
      <c r="TDV59" s="142"/>
      <c r="TDW59" s="142"/>
      <c r="TDX59" s="142"/>
      <c r="TDY59" s="142"/>
      <c r="TDZ59" s="142"/>
      <c r="TEA59" s="142"/>
      <c r="TEB59" s="142"/>
      <c r="TEC59" s="142"/>
      <c r="TED59" s="142"/>
      <c r="TEE59" s="142"/>
      <c r="TEF59" s="142"/>
      <c r="TEG59" s="142"/>
      <c r="TEH59" s="142"/>
      <c r="TEI59" s="142"/>
      <c r="TEJ59" s="142"/>
      <c r="TEK59" s="142"/>
      <c r="TEL59" s="142"/>
      <c r="TEM59" s="142"/>
      <c r="TEN59" s="142"/>
      <c r="TEO59" s="142"/>
      <c r="TEP59" s="142"/>
      <c r="TEQ59" s="142"/>
      <c r="TER59" s="142"/>
      <c r="TES59" s="142"/>
      <c r="TET59" s="142"/>
      <c r="TEU59" s="142"/>
      <c r="TEV59" s="142"/>
      <c r="TEW59" s="142"/>
      <c r="TEX59" s="142"/>
      <c r="TEY59" s="142"/>
      <c r="TEZ59" s="142"/>
      <c r="TFA59" s="142"/>
      <c r="TFB59" s="142"/>
      <c r="TFC59" s="142"/>
      <c r="TFD59" s="142"/>
      <c r="TFE59" s="142"/>
      <c r="TFF59" s="142"/>
      <c r="TFG59" s="142"/>
      <c r="TFH59" s="142"/>
      <c r="TFI59" s="142"/>
      <c r="TFJ59" s="142"/>
      <c r="TFK59" s="142"/>
      <c r="TFL59" s="142"/>
      <c r="TFM59" s="142"/>
      <c r="TFN59" s="142"/>
      <c r="TFO59" s="142"/>
      <c r="TFP59" s="142"/>
      <c r="TFQ59" s="142"/>
      <c r="TFR59" s="142"/>
      <c r="TFS59" s="142"/>
      <c r="TFT59" s="142"/>
      <c r="TFU59" s="142"/>
      <c r="TFV59" s="142"/>
      <c r="TFW59" s="142"/>
      <c r="TFX59" s="142"/>
      <c r="TFY59" s="142"/>
      <c r="TFZ59" s="142"/>
      <c r="TGA59" s="142"/>
      <c r="TGB59" s="142"/>
      <c r="TGC59" s="142"/>
      <c r="TGD59" s="142"/>
      <c r="TGE59" s="142"/>
      <c r="TGF59" s="142"/>
      <c r="TGG59" s="142"/>
      <c r="TGH59" s="142"/>
      <c r="TGI59" s="142"/>
      <c r="TGJ59" s="142"/>
      <c r="TGK59" s="142"/>
      <c r="TGL59" s="142"/>
      <c r="TGM59" s="142"/>
      <c r="TGN59" s="142"/>
      <c r="TGO59" s="142"/>
      <c r="TGP59" s="142"/>
      <c r="TGQ59" s="142"/>
      <c r="TGR59" s="142"/>
      <c r="TGS59" s="142"/>
      <c r="TGT59" s="142"/>
      <c r="TGU59" s="142"/>
      <c r="TGV59" s="142"/>
      <c r="TGW59" s="142"/>
      <c r="TGX59" s="142"/>
      <c r="TGY59" s="142"/>
      <c r="TGZ59" s="142"/>
      <c r="THA59" s="142"/>
      <c r="THB59" s="142"/>
      <c r="THC59" s="142"/>
      <c r="THD59" s="142"/>
      <c r="THE59" s="142"/>
      <c r="THF59" s="142"/>
      <c r="THG59" s="142"/>
      <c r="THH59" s="142"/>
      <c r="THI59" s="142"/>
      <c r="THJ59" s="142"/>
      <c r="THK59" s="142"/>
      <c r="THL59" s="142"/>
      <c r="THM59" s="142"/>
      <c r="THN59" s="142"/>
      <c r="THO59" s="142"/>
      <c r="THP59" s="142"/>
      <c r="THQ59" s="142"/>
      <c r="THR59" s="142"/>
      <c r="THS59" s="142"/>
      <c r="THT59" s="142"/>
      <c r="THU59" s="142"/>
      <c r="THV59" s="142"/>
      <c r="THW59" s="142"/>
      <c r="THX59" s="142"/>
      <c r="THY59" s="142"/>
      <c r="THZ59" s="142"/>
      <c r="TIA59" s="142"/>
      <c r="TIB59" s="142"/>
      <c r="TIC59" s="142"/>
      <c r="TID59" s="142"/>
      <c r="TIE59" s="142"/>
      <c r="TIF59" s="142"/>
      <c r="TIG59" s="142"/>
      <c r="TIH59" s="142"/>
      <c r="TII59" s="142"/>
      <c r="TIJ59" s="142"/>
      <c r="TIK59" s="142"/>
      <c r="TIL59" s="142"/>
      <c r="TIM59" s="142"/>
      <c r="TIN59" s="142"/>
      <c r="TIO59" s="142"/>
      <c r="TIP59" s="142"/>
      <c r="TIQ59" s="142"/>
      <c r="TIR59" s="142"/>
      <c r="TIS59" s="142"/>
      <c r="TIT59" s="142"/>
      <c r="TIU59" s="142"/>
      <c r="TIV59" s="142"/>
      <c r="TIW59" s="142"/>
      <c r="TIX59" s="142"/>
      <c r="TIY59" s="142"/>
      <c r="TIZ59" s="142"/>
      <c r="TJA59" s="142"/>
      <c r="TJB59" s="142"/>
      <c r="TJC59" s="142"/>
      <c r="TJD59" s="142"/>
      <c r="TJE59" s="142"/>
      <c r="TJF59" s="142"/>
      <c r="TJG59" s="142"/>
      <c r="TJH59" s="142"/>
      <c r="TJI59" s="142"/>
      <c r="TJJ59" s="142"/>
      <c r="TJK59" s="142"/>
      <c r="TJL59" s="142"/>
      <c r="TJM59" s="142"/>
      <c r="TJN59" s="142"/>
      <c r="TJO59" s="142"/>
      <c r="TJP59" s="142"/>
      <c r="TJQ59" s="142"/>
      <c r="TJR59" s="142"/>
      <c r="TJS59" s="142"/>
      <c r="TJT59" s="142"/>
      <c r="TJU59" s="142"/>
      <c r="TJV59" s="142"/>
      <c r="TJW59" s="142"/>
      <c r="TJX59" s="142"/>
      <c r="TJY59" s="142"/>
      <c r="TJZ59" s="142"/>
      <c r="TKA59" s="142"/>
      <c r="TKB59" s="142"/>
      <c r="TKC59" s="142"/>
      <c r="TKD59" s="142"/>
      <c r="TKE59" s="142"/>
      <c r="TKF59" s="142"/>
      <c r="TKG59" s="142"/>
      <c r="TKH59" s="142"/>
      <c r="TKI59" s="142"/>
      <c r="TKJ59" s="142"/>
      <c r="TKK59" s="142"/>
      <c r="TKL59" s="142"/>
      <c r="TKM59" s="142"/>
      <c r="TKN59" s="142"/>
      <c r="TKO59" s="142"/>
      <c r="TKP59" s="142"/>
      <c r="TKQ59" s="142"/>
      <c r="TKR59" s="142"/>
      <c r="TKS59" s="142"/>
      <c r="TKT59" s="142"/>
      <c r="TKU59" s="142"/>
      <c r="TKV59" s="142"/>
      <c r="TKW59" s="142"/>
      <c r="TKX59" s="142"/>
      <c r="TKY59" s="142"/>
      <c r="TKZ59" s="142"/>
      <c r="TLA59" s="142"/>
      <c r="TLB59" s="142"/>
      <c r="TLC59" s="142"/>
      <c r="TLD59" s="142"/>
      <c r="TLE59" s="142"/>
      <c r="TLF59" s="142"/>
      <c r="TLG59" s="142"/>
      <c r="TLH59" s="142"/>
      <c r="TLI59" s="142"/>
      <c r="TLJ59" s="142"/>
      <c r="TLK59" s="142"/>
      <c r="TLL59" s="142"/>
      <c r="TLM59" s="142"/>
      <c r="TLN59" s="142"/>
      <c r="TLO59" s="142"/>
      <c r="TLP59" s="142"/>
      <c r="TLQ59" s="142"/>
      <c r="TLR59" s="142"/>
      <c r="TLS59" s="142"/>
      <c r="TLT59" s="142"/>
      <c r="TLU59" s="142"/>
      <c r="TLV59" s="142"/>
      <c r="TLW59" s="142"/>
      <c r="TLX59" s="142"/>
      <c r="TLY59" s="142"/>
      <c r="TLZ59" s="142"/>
      <c r="TMA59" s="142"/>
      <c r="TMB59" s="142"/>
      <c r="TMC59" s="142"/>
      <c r="TMD59" s="142"/>
      <c r="TME59" s="142"/>
      <c r="TMF59" s="142"/>
      <c r="TMG59" s="142"/>
      <c r="TMH59" s="142"/>
      <c r="TMI59" s="142"/>
      <c r="TMJ59" s="142"/>
      <c r="TMK59" s="142"/>
      <c r="TML59" s="142"/>
      <c r="TMM59" s="142"/>
      <c r="TMN59" s="142"/>
      <c r="TMO59" s="142"/>
      <c r="TMP59" s="142"/>
      <c r="TMQ59" s="142"/>
      <c r="TMR59" s="142"/>
      <c r="TMS59" s="142"/>
      <c r="TMT59" s="142"/>
      <c r="TMU59" s="142"/>
      <c r="TMV59" s="142"/>
      <c r="TMW59" s="142"/>
      <c r="TMX59" s="142"/>
      <c r="TMY59" s="142"/>
      <c r="TMZ59" s="142"/>
      <c r="TNA59" s="142"/>
      <c r="TNB59" s="142"/>
      <c r="TNC59" s="142"/>
      <c r="TND59" s="142"/>
      <c r="TNE59" s="142"/>
      <c r="TNF59" s="142"/>
      <c r="TNG59" s="142"/>
      <c r="TNH59" s="142"/>
      <c r="TNI59" s="142"/>
      <c r="TNJ59" s="142"/>
      <c r="TNK59" s="142"/>
      <c r="TNL59" s="142"/>
      <c r="TNM59" s="142"/>
      <c r="TNN59" s="142"/>
      <c r="TNO59" s="142"/>
      <c r="TNP59" s="142"/>
      <c r="TNQ59" s="142"/>
      <c r="TNR59" s="142"/>
      <c r="TNS59" s="142"/>
      <c r="TNT59" s="142"/>
      <c r="TNU59" s="142"/>
      <c r="TNV59" s="142"/>
      <c r="TNW59" s="142"/>
      <c r="TNX59" s="142"/>
      <c r="TNY59" s="142"/>
      <c r="TNZ59" s="142"/>
      <c r="TOA59" s="142"/>
      <c r="TOB59" s="142"/>
      <c r="TOC59" s="142"/>
      <c r="TOD59" s="142"/>
      <c r="TOE59" s="142"/>
      <c r="TOF59" s="142"/>
      <c r="TOG59" s="142"/>
      <c r="TOH59" s="142"/>
      <c r="TOI59" s="142"/>
      <c r="TOJ59" s="142"/>
      <c r="TOK59" s="142"/>
      <c r="TOL59" s="142"/>
      <c r="TOM59" s="142"/>
      <c r="TON59" s="142"/>
      <c r="TOO59" s="142"/>
      <c r="TOP59" s="142"/>
      <c r="TOQ59" s="142"/>
      <c r="TOR59" s="142"/>
      <c r="TOS59" s="142"/>
      <c r="TOT59" s="142"/>
      <c r="TOU59" s="142"/>
      <c r="TOV59" s="142"/>
      <c r="TOW59" s="142"/>
      <c r="TOX59" s="142"/>
      <c r="TOY59" s="142"/>
      <c r="TOZ59" s="142"/>
      <c r="TPA59" s="142"/>
      <c r="TPB59" s="142"/>
      <c r="TPC59" s="142"/>
      <c r="TPD59" s="142"/>
      <c r="TPE59" s="142"/>
      <c r="TPF59" s="142"/>
      <c r="TPG59" s="142"/>
      <c r="TPH59" s="142"/>
      <c r="TPI59" s="142"/>
      <c r="TPJ59" s="142"/>
      <c r="TPK59" s="142"/>
      <c r="TPL59" s="142"/>
      <c r="TPM59" s="142"/>
      <c r="TPN59" s="142"/>
      <c r="TPO59" s="142"/>
      <c r="TPP59" s="142"/>
      <c r="TPQ59" s="142"/>
      <c r="TPR59" s="142"/>
      <c r="TPS59" s="142"/>
      <c r="TPT59" s="142"/>
      <c r="TPU59" s="142"/>
      <c r="TPV59" s="142"/>
      <c r="TPW59" s="142"/>
      <c r="TPX59" s="142"/>
      <c r="TPY59" s="142"/>
      <c r="TPZ59" s="142"/>
      <c r="TQA59" s="142"/>
      <c r="TQB59" s="142"/>
      <c r="TQC59" s="142"/>
      <c r="TQD59" s="142"/>
      <c r="TQE59" s="142"/>
      <c r="TQF59" s="142"/>
      <c r="TQG59" s="142"/>
      <c r="TQH59" s="142"/>
      <c r="TQI59" s="142"/>
      <c r="TQJ59" s="142"/>
      <c r="TQK59" s="142"/>
      <c r="TQL59" s="142"/>
      <c r="TQM59" s="142"/>
      <c r="TQN59" s="142"/>
      <c r="TQO59" s="142"/>
      <c r="TQP59" s="142"/>
      <c r="TQQ59" s="142"/>
      <c r="TQR59" s="142"/>
      <c r="TQS59" s="142"/>
      <c r="TQT59" s="142"/>
      <c r="TQU59" s="142"/>
      <c r="TQV59" s="142"/>
      <c r="TQW59" s="142"/>
      <c r="TQX59" s="142"/>
      <c r="TQY59" s="142"/>
      <c r="TQZ59" s="142"/>
      <c r="TRA59" s="142"/>
      <c r="TRB59" s="142"/>
      <c r="TRC59" s="142"/>
      <c r="TRD59" s="142"/>
      <c r="TRE59" s="142"/>
      <c r="TRF59" s="142"/>
      <c r="TRG59" s="142"/>
      <c r="TRH59" s="142"/>
      <c r="TRI59" s="142"/>
      <c r="TRJ59" s="142"/>
      <c r="TRK59" s="142"/>
      <c r="TRL59" s="142"/>
      <c r="TRM59" s="142"/>
      <c r="TRN59" s="142"/>
      <c r="TRO59" s="142"/>
      <c r="TRP59" s="142"/>
      <c r="TRQ59" s="142"/>
      <c r="TRR59" s="142"/>
      <c r="TRS59" s="142"/>
      <c r="TRT59" s="142"/>
      <c r="TRU59" s="142"/>
      <c r="TRV59" s="142"/>
      <c r="TRW59" s="142"/>
      <c r="TRX59" s="142"/>
      <c r="TRY59" s="142"/>
      <c r="TRZ59" s="142"/>
      <c r="TSA59" s="142"/>
      <c r="TSB59" s="142"/>
      <c r="TSC59" s="142"/>
      <c r="TSD59" s="142"/>
      <c r="TSE59" s="142"/>
      <c r="TSF59" s="142"/>
      <c r="TSG59" s="142"/>
      <c r="TSH59" s="142"/>
      <c r="TSI59" s="142"/>
      <c r="TSJ59" s="142"/>
      <c r="TSK59" s="142"/>
      <c r="TSL59" s="142"/>
      <c r="TSM59" s="142"/>
      <c r="TSN59" s="142"/>
      <c r="TSO59" s="142"/>
      <c r="TSP59" s="142"/>
      <c r="TSQ59" s="142"/>
      <c r="TSR59" s="142"/>
      <c r="TSS59" s="142"/>
      <c r="TST59" s="142"/>
      <c r="TSU59" s="142"/>
      <c r="TSV59" s="142"/>
      <c r="TSW59" s="142"/>
      <c r="TSX59" s="142"/>
      <c r="TSY59" s="142"/>
      <c r="TSZ59" s="142"/>
      <c r="TTA59" s="142"/>
      <c r="TTB59" s="142"/>
      <c r="TTC59" s="142"/>
      <c r="TTD59" s="142"/>
      <c r="TTE59" s="142"/>
      <c r="TTF59" s="142"/>
      <c r="TTG59" s="142"/>
      <c r="TTH59" s="142"/>
      <c r="TTI59" s="142"/>
      <c r="TTJ59" s="142"/>
      <c r="TTK59" s="142"/>
      <c r="TTL59" s="142"/>
      <c r="TTM59" s="142"/>
      <c r="TTN59" s="142"/>
      <c r="TTO59" s="142"/>
      <c r="TTP59" s="142"/>
      <c r="TTQ59" s="142"/>
      <c r="TTR59" s="142"/>
      <c r="TTS59" s="142"/>
      <c r="TTT59" s="142"/>
      <c r="TTU59" s="142"/>
      <c r="TTV59" s="142"/>
      <c r="TTW59" s="142"/>
      <c r="TTX59" s="142"/>
      <c r="TTY59" s="142"/>
      <c r="TTZ59" s="142"/>
      <c r="TUA59" s="142"/>
      <c r="TUB59" s="142"/>
      <c r="TUC59" s="142"/>
      <c r="TUD59" s="142"/>
      <c r="TUE59" s="142"/>
      <c r="TUF59" s="142"/>
      <c r="TUG59" s="142"/>
      <c r="TUH59" s="142"/>
      <c r="TUI59" s="142"/>
      <c r="TUJ59" s="142"/>
      <c r="TUK59" s="142"/>
      <c r="TUL59" s="142"/>
      <c r="TUM59" s="142"/>
      <c r="TUN59" s="142"/>
      <c r="TUO59" s="142"/>
      <c r="TUP59" s="142"/>
      <c r="TUQ59" s="142"/>
      <c r="TUR59" s="142"/>
      <c r="TUS59" s="142"/>
      <c r="TUT59" s="142"/>
      <c r="TUU59" s="142"/>
      <c r="TUV59" s="142"/>
      <c r="TUW59" s="142"/>
      <c r="TUX59" s="142"/>
      <c r="TUY59" s="142"/>
      <c r="TUZ59" s="142"/>
      <c r="TVA59" s="142"/>
      <c r="TVB59" s="142"/>
      <c r="TVC59" s="142"/>
      <c r="TVD59" s="142"/>
      <c r="TVE59" s="142"/>
      <c r="TVF59" s="142"/>
      <c r="TVG59" s="142"/>
      <c r="TVH59" s="142"/>
      <c r="TVI59" s="142"/>
      <c r="TVJ59" s="142"/>
      <c r="TVK59" s="142"/>
      <c r="TVL59" s="142"/>
      <c r="TVM59" s="142"/>
      <c r="TVN59" s="142"/>
      <c r="TVO59" s="142"/>
      <c r="TVP59" s="142"/>
      <c r="TVQ59" s="142"/>
      <c r="TVR59" s="142"/>
      <c r="TVS59" s="142"/>
      <c r="TVT59" s="142"/>
      <c r="TVU59" s="142"/>
      <c r="TVV59" s="142"/>
      <c r="TVW59" s="142"/>
      <c r="TVX59" s="142"/>
      <c r="TVY59" s="142"/>
      <c r="TVZ59" s="142"/>
      <c r="TWA59" s="142"/>
      <c r="TWB59" s="142"/>
      <c r="TWC59" s="142"/>
      <c r="TWD59" s="142"/>
      <c r="TWE59" s="142"/>
      <c r="TWF59" s="142"/>
      <c r="TWG59" s="142"/>
      <c r="TWH59" s="142"/>
      <c r="TWI59" s="142"/>
      <c r="TWJ59" s="142"/>
      <c r="TWK59" s="142"/>
      <c r="TWL59" s="142"/>
      <c r="TWM59" s="142"/>
      <c r="TWN59" s="142"/>
      <c r="TWO59" s="142"/>
      <c r="TWP59" s="142"/>
      <c r="TWQ59" s="142"/>
      <c r="TWR59" s="142"/>
      <c r="TWS59" s="142"/>
      <c r="TWT59" s="142"/>
      <c r="TWU59" s="142"/>
      <c r="TWV59" s="142"/>
      <c r="TWW59" s="142"/>
      <c r="TWX59" s="142"/>
      <c r="TWY59" s="142"/>
      <c r="TWZ59" s="142"/>
      <c r="TXA59" s="142"/>
      <c r="TXB59" s="142"/>
      <c r="TXC59" s="142"/>
      <c r="TXD59" s="142"/>
      <c r="TXE59" s="142"/>
      <c r="TXF59" s="142"/>
      <c r="TXG59" s="142"/>
      <c r="TXH59" s="142"/>
      <c r="TXI59" s="142"/>
      <c r="TXJ59" s="142"/>
      <c r="TXK59" s="142"/>
      <c r="TXL59" s="142"/>
      <c r="TXM59" s="142"/>
      <c r="TXN59" s="142"/>
      <c r="TXO59" s="142"/>
      <c r="TXP59" s="142"/>
      <c r="TXQ59" s="142"/>
      <c r="TXR59" s="142"/>
      <c r="TXS59" s="142"/>
      <c r="TXT59" s="142"/>
      <c r="TXU59" s="142"/>
      <c r="TXV59" s="142"/>
      <c r="TXW59" s="142"/>
      <c r="TXX59" s="142"/>
      <c r="TXY59" s="142"/>
      <c r="TXZ59" s="142"/>
      <c r="TYA59" s="142"/>
      <c r="TYB59" s="142"/>
      <c r="TYC59" s="142"/>
      <c r="TYD59" s="142"/>
      <c r="TYE59" s="142"/>
      <c r="TYF59" s="142"/>
      <c r="TYG59" s="142"/>
      <c r="TYH59" s="142"/>
      <c r="TYI59" s="142"/>
      <c r="TYJ59" s="142"/>
      <c r="TYK59" s="142"/>
      <c r="TYL59" s="142"/>
      <c r="TYM59" s="142"/>
      <c r="TYN59" s="142"/>
      <c r="TYO59" s="142"/>
      <c r="TYP59" s="142"/>
      <c r="TYQ59" s="142"/>
      <c r="TYR59" s="142"/>
      <c r="TYS59" s="142"/>
      <c r="TYT59" s="142"/>
      <c r="TYU59" s="142"/>
      <c r="TYV59" s="142"/>
      <c r="TYW59" s="142"/>
      <c r="TYX59" s="142"/>
      <c r="TYY59" s="142"/>
      <c r="TYZ59" s="142"/>
      <c r="TZA59" s="142"/>
      <c r="TZB59" s="142"/>
      <c r="TZC59" s="142"/>
      <c r="TZD59" s="142"/>
      <c r="TZE59" s="142"/>
      <c r="TZF59" s="142"/>
      <c r="TZG59" s="142"/>
      <c r="TZH59" s="142"/>
      <c r="TZI59" s="142"/>
      <c r="TZJ59" s="142"/>
      <c r="TZK59" s="142"/>
      <c r="TZL59" s="142"/>
      <c r="TZM59" s="142"/>
      <c r="TZN59" s="142"/>
      <c r="TZO59" s="142"/>
      <c r="TZP59" s="142"/>
      <c r="TZQ59" s="142"/>
      <c r="TZR59" s="142"/>
      <c r="TZS59" s="142"/>
      <c r="TZT59" s="142"/>
      <c r="TZU59" s="142"/>
      <c r="TZV59" s="142"/>
      <c r="TZW59" s="142"/>
      <c r="TZX59" s="142"/>
      <c r="TZY59" s="142"/>
      <c r="TZZ59" s="142"/>
      <c r="UAA59" s="142"/>
      <c r="UAB59" s="142"/>
      <c r="UAC59" s="142"/>
      <c r="UAD59" s="142"/>
      <c r="UAE59" s="142"/>
      <c r="UAF59" s="142"/>
      <c r="UAG59" s="142"/>
      <c r="UAH59" s="142"/>
      <c r="UAI59" s="142"/>
      <c r="UAJ59" s="142"/>
      <c r="UAK59" s="142"/>
      <c r="UAL59" s="142"/>
      <c r="UAM59" s="142"/>
      <c r="UAN59" s="142"/>
      <c r="UAO59" s="142"/>
      <c r="UAP59" s="142"/>
      <c r="UAQ59" s="142"/>
      <c r="UAR59" s="142"/>
      <c r="UAS59" s="142"/>
      <c r="UAT59" s="142"/>
      <c r="UAU59" s="142"/>
      <c r="UAV59" s="142"/>
      <c r="UAW59" s="142"/>
      <c r="UAX59" s="142"/>
      <c r="UAY59" s="142"/>
      <c r="UAZ59" s="142"/>
      <c r="UBA59" s="142"/>
      <c r="UBB59" s="142"/>
      <c r="UBC59" s="142"/>
      <c r="UBD59" s="142"/>
      <c r="UBE59" s="142"/>
      <c r="UBF59" s="142"/>
      <c r="UBG59" s="142"/>
      <c r="UBH59" s="142"/>
      <c r="UBI59" s="142"/>
      <c r="UBJ59" s="142"/>
      <c r="UBK59" s="142"/>
      <c r="UBL59" s="142"/>
      <c r="UBM59" s="142"/>
      <c r="UBN59" s="142"/>
      <c r="UBO59" s="142"/>
      <c r="UBP59" s="142"/>
      <c r="UBQ59" s="142"/>
      <c r="UBR59" s="142"/>
      <c r="UBS59" s="142"/>
      <c r="UBT59" s="142"/>
      <c r="UBU59" s="142"/>
      <c r="UBV59" s="142"/>
      <c r="UBW59" s="142"/>
      <c r="UBX59" s="142"/>
      <c r="UBY59" s="142"/>
      <c r="UBZ59" s="142"/>
      <c r="UCA59" s="142"/>
      <c r="UCB59" s="142"/>
      <c r="UCC59" s="142"/>
      <c r="UCD59" s="142"/>
      <c r="UCE59" s="142"/>
      <c r="UCF59" s="142"/>
      <c r="UCG59" s="142"/>
      <c r="UCH59" s="142"/>
      <c r="UCI59" s="142"/>
      <c r="UCJ59" s="142"/>
      <c r="UCK59" s="142"/>
      <c r="UCL59" s="142"/>
      <c r="UCM59" s="142"/>
      <c r="UCN59" s="142"/>
      <c r="UCO59" s="142"/>
      <c r="UCP59" s="142"/>
      <c r="UCQ59" s="142"/>
      <c r="UCR59" s="142"/>
      <c r="UCS59" s="142"/>
      <c r="UCT59" s="142"/>
      <c r="UCU59" s="142"/>
      <c r="UCV59" s="142"/>
      <c r="UCW59" s="142"/>
      <c r="UCX59" s="142"/>
      <c r="UCY59" s="142"/>
      <c r="UCZ59" s="142"/>
      <c r="UDA59" s="142"/>
      <c r="UDB59" s="142"/>
      <c r="UDC59" s="142"/>
      <c r="UDD59" s="142"/>
      <c r="UDE59" s="142"/>
      <c r="UDF59" s="142"/>
      <c r="UDG59" s="142"/>
      <c r="UDH59" s="142"/>
      <c r="UDI59" s="142"/>
      <c r="UDJ59" s="142"/>
      <c r="UDK59" s="142"/>
      <c r="UDL59" s="142"/>
      <c r="UDM59" s="142"/>
      <c r="UDN59" s="142"/>
      <c r="UDO59" s="142"/>
      <c r="UDP59" s="142"/>
      <c r="UDQ59" s="142"/>
      <c r="UDR59" s="142"/>
      <c r="UDS59" s="142"/>
      <c r="UDT59" s="142"/>
      <c r="UDU59" s="142"/>
      <c r="UDV59" s="142"/>
      <c r="UDW59" s="142"/>
      <c r="UDX59" s="142"/>
      <c r="UDY59" s="142"/>
      <c r="UDZ59" s="142"/>
      <c r="UEA59" s="142"/>
      <c r="UEB59" s="142"/>
      <c r="UEC59" s="142"/>
      <c r="UED59" s="142"/>
      <c r="UEE59" s="142"/>
      <c r="UEF59" s="142"/>
      <c r="UEG59" s="142"/>
      <c r="UEH59" s="142"/>
      <c r="UEI59" s="142"/>
      <c r="UEJ59" s="142"/>
      <c r="UEK59" s="142"/>
      <c r="UEL59" s="142"/>
      <c r="UEM59" s="142"/>
      <c r="UEN59" s="142"/>
      <c r="UEO59" s="142"/>
      <c r="UEP59" s="142"/>
      <c r="UEQ59" s="142"/>
      <c r="UER59" s="142"/>
      <c r="UES59" s="142"/>
      <c r="UET59" s="142"/>
      <c r="UEU59" s="142"/>
      <c r="UEV59" s="142"/>
      <c r="UEW59" s="142"/>
      <c r="UEX59" s="142"/>
      <c r="UEY59" s="142"/>
      <c r="UEZ59" s="142"/>
      <c r="UFA59" s="142"/>
      <c r="UFB59" s="142"/>
      <c r="UFC59" s="142"/>
      <c r="UFD59" s="142"/>
      <c r="UFE59" s="142"/>
      <c r="UFF59" s="142"/>
      <c r="UFG59" s="142"/>
      <c r="UFH59" s="142"/>
      <c r="UFI59" s="142"/>
      <c r="UFJ59" s="142"/>
      <c r="UFK59" s="142"/>
      <c r="UFL59" s="142"/>
      <c r="UFM59" s="142"/>
      <c r="UFN59" s="142"/>
      <c r="UFO59" s="142"/>
      <c r="UFP59" s="142"/>
      <c r="UFQ59" s="142"/>
      <c r="UFR59" s="142"/>
      <c r="UFS59" s="142"/>
      <c r="UFT59" s="142"/>
      <c r="UFU59" s="142"/>
      <c r="UFV59" s="142"/>
      <c r="UFW59" s="142"/>
      <c r="UFX59" s="142"/>
      <c r="UFY59" s="142"/>
      <c r="UFZ59" s="142"/>
      <c r="UGA59" s="142"/>
      <c r="UGB59" s="142"/>
      <c r="UGC59" s="142"/>
      <c r="UGD59" s="142"/>
      <c r="UGE59" s="142"/>
      <c r="UGF59" s="142"/>
      <c r="UGG59" s="142"/>
      <c r="UGH59" s="142"/>
      <c r="UGI59" s="142"/>
      <c r="UGJ59" s="142"/>
      <c r="UGK59" s="142"/>
      <c r="UGL59" s="142"/>
      <c r="UGM59" s="142"/>
      <c r="UGN59" s="142"/>
      <c r="UGO59" s="142"/>
      <c r="UGP59" s="142"/>
      <c r="UGQ59" s="142"/>
      <c r="UGR59" s="142"/>
      <c r="UGS59" s="142"/>
      <c r="UGT59" s="142"/>
      <c r="UGU59" s="142"/>
      <c r="UGV59" s="142"/>
      <c r="UGW59" s="142"/>
      <c r="UGX59" s="142"/>
      <c r="UGY59" s="142"/>
      <c r="UGZ59" s="142"/>
      <c r="UHA59" s="142"/>
      <c r="UHB59" s="142"/>
      <c r="UHC59" s="142"/>
      <c r="UHD59" s="142"/>
      <c r="UHE59" s="142"/>
      <c r="UHF59" s="142"/>
      <c r="UHG59" s="142"/>
      <c r="UHH59" s="142"/>
      <c r="UHI59" s="142"/>
      <c r="UHJ59" s="142"/>
      <c r="UHK59" s="142"/>
      <c r="UHL59" s="142"/>
      <c r="UHM59" s="142"/>
      <c r="UHN59" s="142"/>
      <c r="UHO59" s="142"/>
      <c r="UHP59" s="142"/>
      <c r="UHQ59" s="142"/>
      <c r="UHR59" s="142"/>
      <c r="UHS59" s="142"/>
      <c r="UHT59" s="142"/>
      <c r="UHU59" s="142"/>
      <c r="UHV59" s="142"/>
      <c r="UHW59" s="142"/>
      <c r="UHX59" s="142"/>
      <c r="UHY59" s="142"/>
      <c r="UHZ59" s="142"/>
      <c r="UIA59" s="142"/>
      <c r="UIB59" s="142"/>
      <c r="UIC59" s="142"/>
      <c r="UID59" s="142"/>
      <c r="UIE59" s="142"/>
      <c r="UIF59" s="142"/>
      <c r="UIG59" s="142"/>
      <c r="UIH59" s="142"/>
      <c r="UII59" s="142"/>
      <c r="UIJ59" s="142"/>
      <c r="UIK59" s="142"/>
      <c r="UIL59" s="142"/>
      <c r="UIM59" s="142"/>
      <c r="UIN59" s="142"/>
      <c r="UIO59" s="142"/>
      <c r="UIP59" s="142"/>
      <c r="UIQ59" s="142"/>
      <c r="UIR59" s="142"/>
      <c r="UIS59" s="142"/>
      <c r="UIT59" s="142"/>
      <c r="UIU59" s="142"/>
      <c r="UIV59" s="142"/>
      <c r="UIW59" s="142"/>
      <c r="UIX59" s="142"/>
      <c r="UIY59" s="142"/>
      <c r="UIZ59" s="142"/>
      <c r="UJA59" s="142"/>
      <c r="UJB59" s="142"/>
      <c r="UJC59" s="142"/>
      <c r="UJD59" s="142"/>
      <c r="UJE59" s="142"/>
      <c r="UJF59" s="142"/>
      <c r="UJG59" s="142"/>
      <c r="UJH59" s="142"/>
      <c r="UJI59" s="142"/>
      <c r="UJJ59" s="142"/>
      <c r="UJK59" s="142"/>
      <c r="UJL59" s="142"/>
      <c r="UJM59" s="142"/>
      <c r="UJN59" s="142"/>
      <c r="UJO59" s="142"/>
      <c r="UJP59" s="142"/>
      <c r="UJQ59" s="142"/>
      <c r="UJR59" s="142"/>
      <c r="UJS59" s="142"/>
      <c r="UJT59" s="142"/>
      <c r="UJU59" s="142"/>
      <c r="UJV59" s="142"/>
      <c r="UJW59" s="142"/>
      <c r="UJX59" s="142"/>
      <c r="UJY59" s="142"/>
      <c r="UJZ59" s="142"/>
      <c r="UKA59" s="142"/>
      <c r="UKB59" s="142"/>
      <c r="UKC59" s="142"/>
      <c r="UKD59" s="142"/>
      <c r="UKE59" s="142"/>
      <c r="UKF59" s="142"/>
      <c r="UKG59" s="142"/>
      <c r="UKH59" s="142"/>
      <c r="UKI59" s="142"/>
      <c r="UKJ59" s="142"/>
      <c r="UKK59" s="142"/>
      <c r="UKL59" s="142"/>
      <c r="UKM59" s="142"/>
      <c r="UKN59" s="142"/>
      <c r="UKO59" s="142"/>
      <c r="UKP59" s="142"/>
      <c r="UKQ59" s="142"/>
      <c r="UKR59" s="142"/>
      <c r="UKS59" s="142"/>
      <c r="UKT59" s="142"/>
      <c r="UKU59" s="142"/>
      <c r="UKV59" s="142"/>
      <c r="UKW59" s="142"/>
      <c r="UKX59" s="142"/>
      <c r="UKY59" s="142"/>
      <c r="UKZ59" s="142"/>
      <c r="ULA59" s="142"/>
      <c r="ULB59" s="142"/>
      <c r="ULC59" s="142"/>
      <c r="ULD59" s="142"/>
      <c r="ULE59" s="142"/>
      <c r="ULF59" s="142"/>
      <c r="ULG59" s="142"/>
      <c r="ULH59" s="142"/>
      <c r="ULI59" s="142"/>
      <c r="ULJ59" s="142"/>
      <c r="ULK59" s="142"/>
      <c r="ULL59" s="142"/>
      <c r="ULM59" s="142"/>
      <c r="ULN59" s="142"/>
      <c r="ULO59" s="142"/>
      <c r="ULP59" s="142"/>
      <c r="ULQ59" s="142"/>
      <c r="ULR59" s="142"/>
      <c r="ULS59" s="142"/>
      <c r="ULT59" s="142"/>
      <c r="ULU59" s="142"/>
      <c r="ULV59" s="142"/>
      <c r="ULW59" s="142"/>
      <c r="ULX59" s="142"/>
      <c r="ULY59" s="142"/>
      <c r="ULZ59" s="142"/>
      <c r="UMA59" s="142"/>
      <c r="UMB59" s="142"/>
      <c r="UMC59" s="142"/>
      <c r="UMD59" s="142"/>
      <c r="UME59" s="142"/>
      <c r="UMF59" s="142"/>
      <c r="UMG59" s="142"/>
      <c r="UMH59" s="142"/>
      <c r="UMI59" s="142"/>
      <c r="UMJ59" s="142"/>
      <c r="UMK59" s="142"/>
      <c r="UML59" s="142"/>
      <c r="UMM59" s="142"/>
      <c r="UMN59" s="142"/>
      <c r="UMO59" s="142"/>
      <c r="UMP59" s="142"/>
      <c r="UMQ59" s="142"/>
      <c r="UMR59" s="142"/>
      <c r="UMS59" s="142"/>
      <c r="UMT59" s="142"/>
      <c r="UMU59" s="142"/>
      <c r="UMV59" s="142"/>
      <c r="UMW59" s="142"/>
      <c r="UMX59" s="142"/>
      <c r="UMY59" s="142"/>
      <c r="UMZ59" s="142"/>
      <c r="UNA59" s="142"/>
      <c r="UNB59" s="142"/>
      <c r="UNC59" s="142"/>
      <c r="UND59" s="142"/>
      <c r="UNE59" s="142"/>
      <c r="UNF59" s="142"/>
      <c r="UNG59" s="142"/>
      <c r="UNH59" s="142"/>
      <c r="UNI59" s="142"/>
      <c r="UNJ59" s="142"/>
      <c r="UNK59" s="142"/>
      <c r="UNL59" s="142"/>
      <c r="UNM59" s="142"/>
      <c r="UNN59" s="142"/>
      <c r="UNO59" s="142"/>
      <c r="UNP59" s="142"/>
      <c r="UNQ59" s="142"/>
      <c r="UNR59" s="142"/>
      <c r="UNS59" s="142"/>
      <c r="UNT59" s="142"/>
      <c r="UNU59" s="142"/>
      <c r="UNV59" s="142"/>
      <c r="UNW59" s="142"/>
      <c r="UNX59" s="142"/>
      <c r="UNY59" s="142"/>
      <c r="UNZ59" s="142"/>
      <c r="UOA59" s="142"/>
      <c r="UOB59" s="142"/>
      <c r="UOC59" s="142"/>
      <c r="UOD59" s="142"/>
      <c r="UOE59" s="142"/>
      <c r="UOF59" s="142"/>
      <c r="UOG59" s="142"/>
      <c r="UOH59" s="142"/>
      <c r="UOI59" s="142"/>
      <c r="UOJ59" s="142"/>
      <c r="UOK59" s="142"/>
      <c r="UOL59" s="142"/>
      <c r="UOM59" s="142"/>
      <c r="UON59" s="142"/>
      <c r="UOO59" s="142"/>
      <c r="UOP59" s="142"/>
      <c r="UOQ59" s="142"/>
      <c r="UOR59" s="142"/>
      <c r="UOS59" s="142"/>
      <c r="UOT59" s="142"/>
      <c r="UOU59" s="142"/>
      <c r="UOV59" s="142"/>
      <c r="UOW59" s="142"/>
      <c r="UOX59" s="142"/>
      <c r="UOY59" s="142"/>
      <c r="UOZ59" s="142"/>
      <c r="UPA59" s="142"/>
      <c r="UPB59" s="142"/>
      <c r="UPC59" s="142"/>
      <c r="UPD59" s="142"/>
      <c r="UPE59" s="142"/>
      <c r="UPF59" s="142"/>
      <c r="UPG59" s="142"/>
      <c r="UPH59" s="142"/>
      <c r="UPI59" s="142"/>
      <c r="UPJ59" s="142"/>
      <c r="UPK59" s="142"/>
      <c r="UPL59" s="142"/>
      <c r="UPM59" s="142"/>
      <c r="UPN59" s="142"/>
      <c r="UPO59" s="142"/>
      <c r="UPP59" s="142"/>
      <c r="UPQ59" s="142"/>
      <c r="UPR59" s="142"/>
      <c r="UPS59" s="142"/>
      <c r="UPT59" s="142"/>
      <c r="UPU59" s="142"/>
      <c r="UPV59" s="142"/>
      <c r="UPW59" s="142"/>
      <c r="UPX59" s="142"/>
      <c r="UPY59" s="142"/>
      <c r="UPZ59" s="142"/>
      <c r="UQA59" s="142"/>
      <c r="UQB59" s="142"/>
      <c r="UQC59" s="142"/>
      <c r="UQD59" s="142"/>
      <c r="UQE59" s="142"/>
      <c r="UQF59" s="142"/>
      <c r="UQG59" s="142"/>
      <c r="UQH59" s="142"/>
      <c r="UQI59" s="142"/>
      <c r="UQJ59" s="142"/>
      <c r="UQK59" s="142"/>
      <c r="UQL59" s="142"/>
      <c r="UQM59" s="142"/>
      <c r="UQN59" s="142"/>
      <c r="UQO59" s="142"/>
      <c r="UQP59" s="142"/>
      <c r="UQQ59" s="142"/>
      <c r="UQR59" s="142"/>
      <c r="UQS59" s="142"/>
      <c r="UQT59" s="142"/>
      <c r="UQU59" s="142"/>
      <c r="UQV59" s="142"/>
      <c r="UQW59" s="142"/>
      <c r="UQX59" s="142"/>
      <c r="UQY59" s="142"/>
      <c r="UQZ59" s="142"/>
      <c r="URA59" s="142"/>
      <c r="URB59" s="142"/>
      <c r="URC59" s="142"/>
      <c r="URD59" s="142"/>
      <c r="URE59" s="142"/>
      <c r="URF59" s="142"/>
      <c r="URG59" s="142"/>
      <c r="URH59" s="142"/>
      <c r="URI59" s="142"/>
      <c r="URJ59" s="142"/>
      <c r="URK59" s="142"/>
      <c r="URL59" s="142"/>
      <c r="URM59" s="142"/>
      <c r="URN59" s="142"/>
      <c r="URO59" s="142"/>
      <c r="URP59" s="142"/>
      <c r="URQ59" s="142"/>
      <c r="URR59" s="142"/>
      <c r="URS59" s="142"/>
      <c r="URT59" s="142"/>
      <c r="URU59" s="142"/>
      <c r="URV59" s="142"/>
      <c r="URW59" s="142"/>
      <c r="URX59" s="142"/>
      <c r="URY59" s="142"/>
      <c r="URZ59" s="142"/>
      <c r="USA59" s="142"/>
      <c r="USB59" s="142"/>
      <c r="USC59" s="142"/>
      <c r="USD59" s="142"/>
      <c r="USE59" s="142"/>
      <c r="USF59" s="142"/>
      <c r="USG59" s="142"/>
      <c r="USH59" s="142"/>
      <c r="USI59" s="142"/>
      <c r="USJ59" s="142"/>
      <c r="USK59" s="142"/>
      <c r="USL59" s="142"/>
      <c r="USM59" s="142"/>
      <c r="USN59" s="142"/>
      <c r="USO59" s="142"/>
      <c r="USP59" s="142"/>
      <c r="USQ59" s="142"/>
      <c r="USR59" s="142"/>
      <c r="USS59" s="142"/>
      <c r="UST59" s="142"/>
      <c r="USU59" s="142"/>
      <c r="USV59" s="142"/>
      <c r="USW59" s="142"/>
      <c r="USX59" s="142"/>
      <c r="USY59" s="142"/>
      <c r="USZ59" s="142"/>
      <c r="UTA59" s="142"/>
      <c r="UTB59" s="142"/>
      <c r="UTC59" s="142"/>
      <c r="UTD59" s="142"/>
      <c r="UTE59" s="142"/>
      <c r="UTF59" s="142"/>
      <c r="UTG59" s="142"/>
      <c r="UTH59" s="142"/>
      <c r="UTI59" s="142"/>
      <c r="UTJ59" s="142"/>
      <c r="UTK59" s="142"/>
      <c r="UTL59" s="142"/>
      <c r="UTM59" s="142"/>
      <c r="UTN59" s="142"/>
      <c r="UTO59" s="142"/>
      <c r="UTP59" s="142"/>
      <c r="UTQ59" s="142"/>
      <c r="UTR59" s="142"/>
      <c r="UTS59" s="142"/>
      <c r="UTT59" s="142"/>
      <c r="UTU59" s="142"/>
      <c r="UTV59" s="142"/>
      <c r="UTW59" s="142"/>
      <c r="UTX59" s="142"/>
      <c r="UTY59" s="142"/>
      <c r="UTZ59" s="142"/>
      <c r="UUA59" s="142"/>
      <c r="UUB59" s="142"/>
      <c r="UUC59" s="142"/>
      <c r="UUD59" s="142"/>
      <c r="UUE59" s="142"/>
      <c r="UUF59" s="142"/>
      <c r="UUG59" s="142"/>
      <c r="UUH59" s="142"/>
      <c r="UUI59" s="142"/>
      <c r="UUJ59" s="142"/>
      <c r="UUK59" s="142"/>
      <c r="UUL59" s="142"/>
      <c r="UUM59" s="142"/>
      <c r="UUN59" s="142"/>
      <c r="UUO59" s="142"/>
      <c r="UUP59" s="142"/>
      <c r="UUQ59" s="142"/>
      <c r="UUR59" s="142"/>
      <c r="UUS59" s="142"/>
      <c r="UUT59" s="142"/>
      <c r="UUU59" s="142"/>
      <c r="UUV59" s="142"/>
      <c r="UUW59" s="142"/>
      <c r="UUX59" s="142"/>
      <c r="UUY59" s="142"/>
      <c r="UUZ59" s="142"/>
      <c r="UVA59" s="142"/>
      <c r="UVB59" s="142"/>
      <c r="UVC59" s="142"/>
      <c r="UVD59" s="142"/>
      <c r="UVE59" s="142"/>
      <c r="UVF59" s="142"/>
      <c r="UVG59" s="142"/>
      <c r="UVH59" s="142"/>
      <c r="UVI59" s="142"/>
      <c r="UVJ59" s="142"/>
      <c r="UVK59" s="142"/>
      <c r="UVL59" s="142"/>
      <c r="UVM59" s="142"/>
      <c r="UVN59" s="142"/>
      <c r="UVO59" s="142"/>
      <c r="UVP59" s="142"/>
      <c r="UVQ59" s="142"/>
      <c r="UVR59" s="142"/>
      <c r="UVS59" s="142"/>
      <c r="UVT59" s="142"/>
      <c r="UVU59" s="142"/>
      <c r="UVV59" s="142"/>
      <c r="UVW59" s="142"/>
      <c r="UVX59" s="142"/>
      <c r="UVY59" s="142"/>
      <c r="UVZ59" s="142"/>
      <c r="UWA59" s="142"/>
      <c r="UWB59" s="142"/>
      <c r="UWC59" s="142"/>
      <c r="UWD59" s="142"/>
      <c r="UWE59" s="142"/>
      <c r="UWF59" s="142"/>
      <c r="UWG59" s="142"/>
      <c r="UWH59" s="142"/>
      <c r="UWI59" s="142"/>
      <c r="UWJ59" s="142"/>
      <c r="UWK59" s="142"/>
      <c r="UWL59" s="142"/>
      <c r="UWM59" s="142"/>
      <c r="UWN59" s="142"/>
      <c r="UWO59" s="142"/>
      <c r="UWP59" s="142"/>
      <c r="UWQ59" s="142"/>
      <c r="UWR59" s="142"/>
      <c r="UWS59" s="142"/>
      <c r="UWT59" s="142"/>
      <c r="UWU59" s="142"/>
      <c r="UWV59" s="142"/>
      <c r="UWW59" s="142"/>
      <c r="UWX59" s="142"/>
      <c r="UWY59" s="142"/>
      <c r="UWZ59" s="142"/>
      <c r="UXA59" s="142"/>
      <c r="UXB59" s="142"/>
      <c r="UXC59" s="142"/>
      <c r="UXD59" s="142"/>
      <c r="UXE59" s="142"/>
      <c r="UXF59" s="142"/>
      <c r="UXG59" s="142"/>
      <c r="UXH59" s="142"/>
      <c r="UXI59" s="142"/>
      <c r="UXJ59" s="142"/>
      <c r="UXK59" s="142"/>
      <c r="UXL59" s="142"/>
      <c r="UXM59" s="142"/>
      <c r="UXN59" s="142"/>
      <c r="UXO59" s="142"/>
      <c r="UXP59" s="142"/>
      <c r="UXQ59" s="142"/>
      <c r="UXR59" s="142"/>
      <c r="UXS59" s="142"/>
      <c r="UXT59" s="142"/>
      <c r="UXU59" s="142"/>
      <c r="UXV59" s="142"/>
      <c r="UXW59" s="142"/>
      <c r="UXX59" s="142"/>
      <c r="UXY59" s="142"/>
      <c r="UXZ59" s="142"/>
      <c r="UYA59" s="142"/>
      <c r="UYB59" s="142"/>
      <c r="UYC59" s="142"/>
      <c r="UYD59" s="142"/>
      <c r="UYE59" s="142"/>
      <c r="UYF59" s="142"/>
      <c r="UYG59" s="142"/>
      <c r="UYH59" s="142"/>
      <c r="UYI59" s="142"/>
      <c r="UYJ59" s="142"/>
      <c r="UYK59" s="142"/>
      <c r="UYL59" s="142"/>
      <c r="UYM59" s="142"/>
      <c r="UYN59" s="142"/>
      <c r="UYO59" s="142"/>
      <c r="UYP59" s="142"/>
      <c r="UYQ59" s="142"/>
      <c r="UYR59" s="142"/>
      <c r="UYS59" s="142"/>
      <c r="UYT59" s="142"/>
      <c r="UYU59" s="142"/>
      <c r="UYV59" s="142"/>
      <c r="UYW59" s="142"/>
      <c r="UYX59" s="142"/>
      <c r="UYY59" s="142"/>
      <c r="UYZ59" s="142"/>
      <c r="UZA59" s="142"/>
      <c r="UZB59" s="142"/>
      <c r="UZC59" s="142"/>
      <c r="UZD59" s="142"/>
      <c r="UZE59" s="142"/>
      <c r="UZF59" s="142"/>
      <c r="UZG59" s="142"/>
      <c r="UZH59" s="142"/>
      <c r="UZI59" s="142"/>
      <c r="UZJ59" s="142"/>
      <c r="UZK59" s="142"/>
      <c r="UZL59" s="142"/>
      <c r="UZM59" s="142"/>
      <c r="UZN59" s="142"/>
      <c r="UZO59" s="142"/>
      <c r="UZP59" s="142"/>
      <c r="UZQ59" s="142"/>
      <c r="UZR59" s="142"/>
      <c r="UZS59" s="142"/>
      <c r="UZT59" s="142"/>
      <c r="UZU59" s="142"/>
      <c r="UZV59" s="142"/>
      <c r="UZW59" s="142"/>
      <c r="UZX59" s="142"/>
      <c r="UZY59" s="142"/>
      <c r="UZZ59" s="142"/>
      <c r="VAA59" s="142"/>
      <c r="VAB59" s="142"/>
      <c r="VAC59" s="142"/>
      <c r="VAD59" s="142"/>
      <c r="VAE59" s="142"/>
      <c r="VAF59" s="142"/>
      <c r="VAG59" s="142"/>
      <c r="VAH59" s="142"/>
      <c r="VAI59" s="142"/>
      <c r="VAJ59" s="142"/>
      <c r="VAK59" s="142"/>
      <c r="VAL59" s="142"/>
      <c r="VAM59" s="142"/>
      <c r="VAN59" s="142"/>
      <c r="VAO59" s="142"/>
      <c r="VAP59" s="142"/>
      <c r="VAQ59" s="142"/>
      <c r="VAR59" s="142"/>
      <c r="VAS59" s="142"/>
      <c r="VAT59" s="142"/>
      <c r="VAU59" s="142"/>
      <c r="VAV59" s="142"/>
      <c r="VAW59" s="142"/>
      <c r="VAX59" s="142"/>
      <c r="VAY59" s="142"/>
      <c r="VAZ59" s="142"/>
      <c r="VBA59" s="142"/>
      <c r="VBB59" s="142"/>
      <c r="VBC59" s="142"/>
      <c r="VBD59" s="142"/>
      <c r="VBE59" s="142"/>
      <c r="VBF59" s="142"/>
      <c r="VBG59" s="142"/>
      <c r="VBH59" s="142"/>
      <c r="VBI59" s="142"/>
      <c r="VBJ59" s="142"/>
      <c r="VBK59" s="142"/>
      <c r="VBL59" s="142"/>
      <c r="VBM59" s="142"/>
      <c r="VBN59" s="142"/>
      <c r="VBO59" s="142"/>
      <c r="VBP59" s="142"/>
      <c r="VBQ59" s="142"/>
      <c r="VBR59" s="142"/>
      <c r="VBS59" s="142"/>
      <c r="VBT59" s="142"/>
      <c r="VBU59" s="142"/>
      <c r="VBV59" s="142"/>
      <c r="VBW59" s="142"/>
      <c r="VBX59" s="142"/>
      <c r="VBY59" s="142"/>
      <c r="VBZ59" s="142"/>
      <c r="VCA59" s="142"/>
      <c r="VCB59" s="142"/>
      <c r="VCC59" s="142"/>
      <c r="VCD59" s="142"/>
      <c r="VCE59" s="142"/>
      <c r="VCF59" s="142"/>
      <c r="VCG59" s="142"/>
      <c r="VCH59" s="142"/>
      <c r="VCI59" s="142"/>
      <c r="VCJ59" s="142"/>
      <c r="VCK59" s="142"/>
      <c r="VCL59" s="142"/>
      <c r="VCM59" s="142"/>
      <c r="VCN59" s="142"/>
      <c r="VCO59" s="142"/>
      <c r="VCP59" s="142"/>
      <c r="VCQ59" s="142"/>
      <c r="VCR59" s="142"/>
      <c r="VCS59" s="142"/>
      <c r="VCT59" s="142"/>
      <c r="VCU59" s="142"/>
      <c r="VCV59" s="142"/>
      <c r="VCW59" s="142"/>
      <c r="VCX59" s="142"/>
      <c r="VCY59" s="142"/>
      <c r="VCZ59" s="142"/>
      <c r="VDA59" s="142"/>
      <c r="VDB59" s="142"/>
      <c r="VDC59" s="142"/>
      <c r="VDD59" s="142"/>
      <c r="VDE59" s="142"/>
      <c r="VDF59" s="142"/>
      <c r="VDG59" s="142"/>
      <c r="VDH59" s="142"/>
      <c r="VDI59" s="142"/>
      <c r="VDJ59" s="142"/>
      <c r="VDK59" s="142"/>
      <c r="VDL59" s="142"/>
      <c r="VDM59" s="142"/>
      <c r="VDN59" s="142"/>
      <c r="VDO59" s="142"/>
      <c r="VDP59" s="142"/>
      <c r="VDQ59" s="142"/>
      <c r="VDR59" s="142"/>
      <c r="VDS59" s="142"/>
      <c r="VDT59" s="142"/>
      <c r="VDU59" s="142"/>
      <c r="VDV59" s="142"/>
      <c r="VDW59" s="142"/>
      <c r="VDX59" s="142"/>
      <c r="VDY59" s="142"/>
      <c r="VDZ59" s="142"/>
      <c r="VEA59" s="142"/>
      <c r="VEB59" s="142"/>
      <c r="VEC59" s="142"/>
      <c r="VED59" s="142"/>
      <c r="VEE59" s="142"/>
      <c r="VEF59" s="142"/>
      <c r="VEG59" s="142"/>
      <c r="VEH59" s="142"/>
      <c r="VEI59" s="142"/>
      <c r="VEJ59" s="142"/>
      <c r="VEK59" s="142"/>
      <c r="VEL59" s="142"/>
      <c r="VEM59" s="142"/>
      <c r="VEN59" s="142"/>
      <c r="VEO59" s="142"/>
      <c r="VEP59" s="142"/>
      <c r="VEQ59" s="142"/>
      <c r="VER59" s="142"/>
      <c r="VES59" s="142"/>
      <c r="VET59" s="142"/>
      <c r="VEU59" s="142"/>
      <c r="VEV59" s="142"/>
      <c r="VEW59" s="142"/>
      <c r="VEX59" s="142"/>
      <c r="VEY59" s="142"/>
      <c r="VEZ59" s="142"/>
      <c r="VFA59" s="142"/>
      <c r="VFB59" s="142"/>
      <c r="VFC59" s="142"/>
      <c r="VFD59" s="142"/>
      <c r="VFE59" s="142"/>
      <c r="VFF59" s="142"/>
      <c r="VFG59" s="142"/>
      <c r="VFH59" s="142"/>
      <c r="VFI59" s="142"/>
      <c r="VFJ59" s="142"/>
      <c r="VFK59" s="142"/>
      <c r="VFL59" s="142"/>
      <c r="VFM59" s="142"/>
      <c r="VFN59" s="142"/>
      <c r="VFO59" s="142"/>
      <c r="VFP59" s="142"/>
      <c r="VFQ59" s="142"/>
      <c r="VFR59" s="142"/>
      <c r="VFS59" s="142"/>
      <c r="VFT59" s="142"/>
      <c r="VFU59" s="142"/>
      <c r="VFV59" s="142"/>
      <c r="VFW59" s="142"/>
      <c r="VFX59" s="142"/>
      <c r="VFY59" s="142"/>
      <c r="VFZ59" s="142"/>
      <c r="VGA59" s="142"/>
      <c r="VGB59" s="142"/>
      <c r="VGC59" s="142"/>
      <c r="VGD59" s="142"/>
      <c r="VGE59" s="142"/>
      <c r="VGF59" s="142"/>
      <c r="VGG59" s="142"/>
      <c r="VGH59" s="142"/>
      <c r="VGI59" s="142"/>
      <c r="VGJ59" s="142"/>
      <c r="VGK59" s="142"/>
      <c r="VGL59" s="142"/>
      <c r="VGM59" s="142"/>
      <c r="VGN59" s="142"/>
      <c r="VGO59" s="142"/>
      <c r="VGP59" s="142"/>
      <c r="VGQ59" s="142"/>
      <c r="VGR59" s="142"/>
      <c r="VGS59" s="142"/>
      <c r="VGT59" s="142"/>
      <c r="VGU59" s="142"/>
      <c r="VGV59" s="142"/>
      <c r="VGW59" s="142"/>
      <c r="VGX59" s="142"/>
      <c r="VGY59" s="142"/>
      <c r="VGZ59" s="142"/>
      <c r="VHA59" s="142"/>
      <c r="VHB59" s="142"/>
      <c r="VHC59" s="142"/>
      <c r="VHD59" s="142"/>
      <c r="VHE59" s="142"/>
      <c r="VHF59" s="142"/>
      <c r="VHG59" s="142"/>
      <c r="VHH59" s="142"/>
      <c r="VHI59" s="142"/>
      <c r="VHJ59" s="142"/>
      <c r="VHK59" s="142"/>
      <c r="VHL59" s="142"/>
      <c r="VHM59" s="142"/>
      <c r="VHN59" s="142"/>
      <c r="VHO59" s="142"/>
      <c r="VHP59" s="142"/>
      <c r="VHQ59" s="142"/>
      <c r="VHR59" s="142"/>
      <c r="VHS59" s="142"/>
      <c r="VHT59" s="142"/>
      <c r="VHU59" s="142"/>
      <c r="VHV59" s="142"/>
      <c r="VHW59" s="142"/>
      <c r="VHX59" s="142"/>
      <c r="VHY59" s="142"/>
      <c r="VHZ59" s="142"/>
      <c r="VIA59" s="142"/>
      <c r="VIB59" s="142"/>
      <c r="VIC59" s="142"/>
      <c r="VID59" s="142"/>
      <c r="VIE59" s="142"/>
      <c r="VIF59" s="142"/>
      <c r="VIG59" s="142"/>
      <c r="VIH59" s="142"/>
      <c r="VII59" s="142"/>
      <c r="VIJ59" s="142"/>
      <c r="VIK59" s="142"/>
      <c r="VIL59" s="142"/>
      <c r="VIM59" s="142"/>
      <c r="VIN59" s="142"/>
      <c r="VIO59" s="142"/>
      <c r="VIP59" s="142"/>
      <c r="VIQ59" s="142"/>
      <c r="VIR59" s="142"/>
      <c r="VIS59" s="142"/>
      <c r="VIT59" s="142"/>
      <c r="VIU59" s="142"/>
      <c r="VIV59" s="142"/>
      <c r="VIW59" s="142"/>
      <c r="VIX59" s="142"/>
      <c r="VIY59" s="142"/>
      <c r="VIZ59" s="142"/>
      <c r="VJA59" s="142"/>
      <c r="VJB59" s="142"/>
      <c r="VJC59" s="142"/>
      <c r="VJD59" s="142"/>
      <c r="VJE59" s="142"/>
      <c r="VJF59" s="142"/>
      <c r="VJG59" s="142"/>
      <c r="VJH59" s="142"/>
      <c r="VJI59" s="142"/>
      <c r="VJJ59" s="142"/>
      <c r="VJK59" s="142"/>
      <c r="VJL59" s="142"/>
      <c r="VJM59" s="142"/>
      <c r="VJN59" s="142"/>
      <c r="VJO59" s="142"/>
      <c r="VJP59" s="142"/>
      <c r="VJQ59" s="142"/>
      <c r="VJR59" s="142"/>
      <c r="VJS59" s="142"/>
      <c r="VJT59" s="142"/>
      <c r="VJU59" s="142"/>
      <c r="VJV59" s="142"/>
      <c r="VJW59" s="142"/>
      <c r="VJX59" s="142"/>
      <c r="VJY59" s="142"/>
      <c r="VJZ59" s="142"/>
      <c r="VKA59" s="142"/>
      <c r="VKB59" s="142"/>
      <c r="VKC59" s="142"/>
      <c r="VKD59" s="142"/>
      <c r="VKE59" s="142"/>
      <c r="VKF59" s="142"/>
      <c r="VKG59" s="142"/>
      <c r="VKH59" s="142"/>
      <c r="VKI59" s="142"/>
      <c r="VKJ59" s="142"/>
      <c r="VKK59" s="142"/>
      <c r="VKL59" s="142"/>
      <c r="VKM59" s="142"/>
      <c r="VKN59" s="142"/>
      <c r="VKO59" s="142"/>
      <c r="VKP59" s="142"/>
      <c r="VKQ59" s="142"/>
      <c r="VKR59" s="142"/>
      <c r="VKS59" s="142"/>
      <c r="VKT59" s="142"/>
      <c r="VKU59" s="142"/>
      <c r="VKV59" s="142"/>
      <c r="VKW59" s="142"/>
      <c r="VKX59" s="142"/>
      <c r="VKY59" s="142"/>
      <c r="VKZ59" s="142"/>
      <c r="VLA59" s="142"/>
      <c r="VLB59" s="142"/>
      <c r="VLC59" s="142"/>
      <c r="VLD59" s="142"/>
      <c r="VLE59" s="142"/>
      <c r="VLF59" s="142"/>
      <c r="VLG59" s="142"/>
      <c r="VLH59" s="142"/>
      <c r="VLI59" s="142"/>
      <c r="VLJ59" s="142"/>
      <c r="VLK59" s="142"/>
      <c r="VLL59" s="142"/>
      <c r="VLM59" s="142"/>
      <c r="VLN59" s="142"/>
      <c r="VLO59" s="142"/>
      <c r="VLP59" s="142"/>
      <c r="VLQ59" s="142"/>
      <c r="VLR59" s="142"/>
      <c r="VLS59" s="142"/>
      <c r="VLT59" s="142"/>
      <c r="VLU59" s="142"/>
      <c r="VLV59" s="142"/>
      <c r="VLW59" s="142"/>
      <c r="VLX59" s="142"/>
      <c r="VLY59" s="142"/>
      <c r="VLZ59" s="142"/>
      <c r="VMA59" s="142"/>
      <c r="VMB59" s="142"/>
      <c r="VMC59" s="142"/>
      <c r="VMD59" s="142"/>
      <c r="VME59" s="142"/>
      <c r="VMF59" s="142"/>
      <c r="VMG59" s="142"/>
      <c r="VMH59" s="142"/>
      <c r="VMI59" s="142"/>
      <c r="VMJ59" s="142"/>
      <c r="VMK59" s="142"/>
      <c r="VML59" s="142"/>
      <c r="VMM59" s="142"/>
      <c r="VMN59" s="142"/>
      <c r="VMO59" s="142"/>
      <c r="VMP59" s="142"/>
      <c r="VMQ59" s="142"/>
      <c r="VMR59" s="142"/>
      <c r="VMS59" s="142"/>
      <c r="VMT59" s="142"/>
      <c r="VMU59" s="142"/>
      <c r="VMV59" s="142"/>
      <c r="VMW59" s="142"/>
      <c r="VMX59" s="142"/>
      <c r="VMY59" s="142"/>
      <c r="VMZ59" s="142"/>
      <c r="VNA59" s="142"/>
      <c r="VNB59" s="142"/>
      <c r="VNC59" s="142"/>
      <c r="VND59" s="142"/>
      <c r="VNE59" s="142"/>
      <c r="VNF59" s="142"/>
      <c r="VNG59" s="142"/>
      <c r="VNH59" s="142"/>
      <c r="VNI59" s="142"/>
      <c r="VNJ59" s="142"/>
      <c r="VNK59" s="142"/>
      <c r="VNL59" s="142"/>
      <c r="VNM59" s="142"/>
      <c r="VNN59" s="142"/>
      <c r="VNO59" s="142"/>
      <c r="VNP59" s="142"/>
      <c r="VNQ59" s="142"/>
      <c r="VNR59" s="142"/>
      <c r="VNS59" s="142"/>
      <c r="VNT59" s="142"/>
      <c r="VNU59" s="142"/>
      <c r="VNV59" s="142"/>
      <c r="VNW59" s="142"/>
      <c r="VNX59" s="142"/>
      <c r="VNY59" s="142"/>
      <c r="VNZ59" s="142"/>
      <c r="VOA59" s="142"/>
      <c r="VOB59" s="142"/>
      <c r="VOC59" s="142"/>
      <c r="VOD59" s="142"/>
      <c r="VOE59" s="142"/>
      <c r="VOF59" s="142"/>
      <c r="VOG59" s="142"/>
      <c r="VOH59" s="142"/>
      <c r="VOI59" s="142"/>
      <c r="VOJ59" s="142"/>
      <c r="VOK59" s="142"/>
      <c r="VOL59" s="142"/>
      <c r="VOM59" s="142"/>
      <c r="VON59" s="142"/>
      <c r="VOO59" s="142"/>
      <c r="VOP59" s="142"/>
      <c r="VOQ59" s="142"/>
      <c r="VOR59" s="142"/>
      <c r="VOS59" s="142"/>
      <c r="VOT59" s="142"/>
      <c r="VOU59" s="142"/>
      <c r="VOV59" s="142"/>
      <c r="VOW59" s="142"/>
      <c r="VOX59" s="142"/>
      <c r="VOY59" s="142"/>
      <c r="VOZ59" s="142"/>
      <c r="VPA59" s="142"/>
      <c r="VPB59" s="142"/>
      <c r="VPC59" s="142"/>
      <c r="VPD59" s="142"/>
      <c r="VPE59" s="142"/>
      <c r="VPF59" s="142"/>
      <c r="VPG59" s="142"/>
      <c r="VPH59" s="142"/>
      <c r="VPI59" s="142"/>
      <c r="VPJ59" s="142"/>
      <c r="VPK59" s="142"/>
      <c r="VPL59" s="142"/>
      <c r="VPM59" s="142"/>
      <c r="VPN59" s="142"/>
      <c r="VPO59" s="142"/>
      <c r="VPP59" s="142"/>
      <c r="VPQ59" s="142"/>
      <c r="VPR59" s="142"/>
      <c r="VPS59" s="142"/>
      <c r="VPT59" s="142"/>
      <c r="VPU59" s="142"/>
      <c r="VPV59" s="142"/>
      <c r="VPW59" s="142"/>
      <c r="VPX59" s="142"/>
      <c r="VPY59" s="142"/>
      <c r="VPZ59" s="142"/>
      <c r="VQA59" s="142"/>
      <c r="VQB59" s="142"/>
      <c r="VQC59" s="142"/>
      <c r="VQD59" s="142"/>
      <c r="VQE59" s="142"/>
      <c r="VQF59" s="142"/>
      <c r="VQG59" s="142"/>
      <c r="VQH59" s="142"/>
      <c r="VQI59" s="142"/>
      <c r="VQJ59" s="142"/>
      <c r="VQK59" s="142"/>
      <c r="VQL59" s="142"/>
      <c r="VQM59" s="142"/>
      <c r="VQN59" s="142"/>
      <c r="VQO59" s="142"/>
      <c r="VQP59" s="142"/>
      <c r="VQQ59" s="142"/>
      <c r="VQR59" s="142"/>
      <c r="VQS59" s="142"/>
      <c r="VQT59" s="142"/>
      <c r="VQU59" s="142"/>
      <c r="VQV59" s="142"/>
      <c r="VQW59" s="142"/>
      <c r="VQX59" s="142"/>
      <c r="VQY59" s="142"/>
      <c r="VQZ59" s="142"/>
      <c r="VRA59" s="142"/>
      <c r="VRB59" s="142"/>
      <c r="VRC59" s="142"/>
      <c r="VRD59" s="142"/>
      <c r="VRE59" s="142"/>
      <c r="VRF59" s="142"/>
      <c r="VRG59" s="142"/>
      <c r="VRH59" s="142"/>
      <c r="VRI59" s="142"/>
      <c r="VRJ59" s="142"/>
      <c r="VRK59" s="142"/>
      <c r="VRL59" s="142"/>
      <c r="VRM59" s="142"/>
      <c r="VRN59" s="142"/>
      <c r="VRO59" s="142"/>
      <c r="VRP59" s="142"/>
      <c r="VRQ59" s="142"/>
      <c r="VRR59" s="142"/>
      <c r="VRS59" s="142"/>
      <c r="VRT59" s="142"/>
      <c r="VRU59" s="142"/>
      <c r="VRV59" s="142"/>
      <c r="VRW59" s="142"/>
      <c r="VRX59" s="142"/>
      <c r="VRY59" s="142"/>
      <c r="VRZ59" s="142"/>
      <c r="VSA59" s="142"/>
      <c r="VSB59" s="142"/>
      <c r="VSC59" s="142"/>
      <c r="VSD59" s="142"/>
      <c r="VSE59" s="142"/>
      <c r="VSF59" s="142"/>
      <c r="VSG59" s="142"/>
      <c r="VSH59" s="142"/>
      <c r="VSI59" s="142"/>
      <c r="VSJ59" s="142"/>
      <c r="VSK59" s="142"/>
      <c r="VSL59" s="142"/>
      <c r="VSM59" s="142"/>
      <c r="VSN59" s="142"/>
      <c r="VSO59" s="142"/>
      <c r="VSP59" s="142"/>
      <c r="VSQ59" s="142"/>
      <c r="VSR59" s="142"/>
      <c r="VSS59" s="142"/>
      <c r="VST59" s="142"/>
      <c r="VSU59" s="142"/>
      <c r="VSV59" s="142"/>
      <c r="VSW59" s="142"/>
      <c r="VSX59" s="142"/>
      <c r="VSY59" s="142"/>
      <c r="VSZ59" s="142"/>
      <c r="VTA59" s="142"/>
      <c r="VTB59" s="142"/>
      <c r="VTC59" s="142"/>
      <c r="VTD59" s="142"/>
      <c r="VTE59" s="142"/>
      <c r="VTF59" s="142"/>
      <c r="VTG59" s="142"/>
      <c r="VTH59" s="142"/>
      <c r="VTI59" s="142"/>
      <c r="VTJ59" s="142"/>
      <c r="VTK59" s="142"/>
      <c r="VTL59" s="142"/>
      <c r="VTM59" s="142"/>
      <c r="VTN59" s="142"/>
      <c r="VTO59" s="142"/>
      <c r="VTP59" s="142"/>
      <c r="VTQ59" s="142"/>
      <c r="VTR59" s="142"/>
      <c r="VTS59" s="142"/>
      <c r="VTT59" s="142"/>
      <c r="VTU59" s="142"/>
      <c r="VTV59" s="142"/>
      <c r="VTW59" s="142"/>
      <c r="VTX59" s="142"/>
      <c r="VTY59" s="142"/>
      <c r="VTZ59" s="142"/>
      <c r="VUA59" s="142"/>
      <c r="VUB59" s="142"/>
      <c r="VUC59" s="142"/>
      <c r="VUD59" s="142"/>
      <c r="VUE59" s="142"/>
      <c r="VUF59" s="142"/>
      <c r="VUG59" s="142"/>
      <c r="VUH59" s="142"/>
      <c r="VUI59" s="142"/>
      <c r="VUJ59" s="142"/>
      <c r="VUK59" s="142"/>
      <c r="VUL59" s="142"/>
      <c r="VUM59" s="142"/>
      <c r="VUN59" s="142"/>
      <c r="VUO59" s="142"/>
      <c r="VUP59" s="142"/>
      <c r="VUQ59" s="142"/>
      <c r="VUR59" s="142"/>
      <c r="VUS59" s="142"/>
      <c r="VUT59" s="142"/>
      <c r="VUU59" s="142"/>
      <c r="VUV59" s="142"/>
      <c r="VUW59" s="142"/>
      <c r="VUX59" s="142"/>
      <c r="VUY59" s="142"/>
      <c r="VUZ59" s="142"/>
      <c r="VVA59" s="142"/>
      <c r="VVB59" s="142"/>
      <c r="VVC59" s="142"/>
      <c r="VVD59" s="142"/>
      <c r="VVE59" s="142"/>
      <c r="VVF59" s="142"/>
      <c r="VVG59" s="142"/>
      <c r="VVH59" s="142"/>
      <c r="VVI59" s="142"/>
      <c r="VVJ59" s="142"/>
      <c r="VVK59" s="142"/>
      <c r="VVL59" s="142"/>
      <c r="VVM59" s="142"/>
      <c r="VVN59" s="142"/>
      <c r="VVO59" s="142"/>
      <c r="VVP59" s="142"/>
      <c r="VVQ59" s="142"/>
      <c r="VVR59" s="142"/>
      <c r="VVS59" s="142"/>
      <c r="VVT59" s="142"/>
      <c r="VVU59" s="142"/>
      <c r="VVV59" s="142"/>
      <c r="VVW59" s="142"/>
      <c r="VVX59" s="142"/>
      <c r="VVY59" s="142"/>
      <c r="VVZ59" s="142"/>
      <c r="VWA59" s="142"/>
      <c r="VWB59" s="142"/>
      <c r="VWC59" s="142"/>
      <c r="VWD59" s="142"/>
      <c r="VWE59" s="142"/>
      <c r="VWF59" s="142"/>
      <c r="VWG59" s="142"/>
      <c r="VWH59" s="142"/>
      <c r="VWI59" s="142"/>
      <c r="VWJ59" s="142"/>
      <c r="VWK59" s="142"/>
      <c r="VWL59" s="142"/>
      <c r="VWM59" s="142"/>
      <c r="VWN59" s="142"/>
      <c r="VWO59" s="142"/>
      <c r="VWP59" s="142"/>
      <c r="VWQ59" s="142"/>
      <c r="VWR59" s="142"/>
      <c r="VWS59" s="142"/>
      <c r="VWT59" s="142"/>
      <c r="VWU59" s="142"/>
      <c r="VWV59" s="142"/>
      <c r="VWW59" s="142"/>
      <c r="VWX59" s="142"/>
      <c r="VWY59" s="142"/>
      <c r="VWZ59" s="142"/>
      <c r="VXA59" s="142"/>
      <c r="VXB59" s="142"/>
      <c r="VXC59" s="142"/>
      <c r="VXD59" s="142"/>
      <c r="VXE59" s="142"/>
      <c r="VXF59" s="142"/>
      <c r="VXG59" s="142"/>
      <c r="VXH59" s="142"/>
      <c r="VXI59" s="142"/>
      <c r="VXJ59" s="142"/>
      <c r="VXK59" s="142"/>
      <c r="VXL59" s="142"/>
      <c r="VXM59" s="142"/>
      <c r="VXN59" s="142"/>
      <c r="VXO59" s="142"/>
      <c r="VXP59" s="142"/>
      <c r="VXQ59" s="142"/>
      <c r="VXR59" s="142"/>
      <c r="VXS59" s="142"/>
      <c r="VXT59" s="142"/>
      <c r="VXU59" s="142"/>
      <c r="VXV59" s="142"/>
      <c r="VXW59" s="142"/>
      <c r="VXX59" s="142"/>
      <c r="VXY59" s="142"/>
      <c r="VXZ59" s="142"/>
      <c r="VYA59" s="142"/>
      <c r="VYB59" s="142"/>
      <c r="VYC59" s="142"/>
      <c r="VYD59" s="142"/>
      <c r="VYE59" s="142"/>
      <c r="VYF59" s="142"/>
      <c r="VYG59" s="142"/>
      <c r="VYH59" s="142"/>
      <c r="VYI59" s="142"/>
      <c r="VYJ59" s="142"/>
      <c r="VYK59" s="142"/>
      <c r="VYL59" s="142"/>
      <c r="VYM59" s="142"/>
      <c r="VYN59" s="142"/>
      <c r="VYO59" s="142"/>
      <c r="VYP59" s="142"/>
      <c r="VYQ59" s="142"/>
      <c r="VYR59" s="142"/>
      <c r="VYS59" s="142"/>
      <c r="VYT59" s="142"/>
      <c r="VYU59" s="142"/>
      <c r="VYV59" s="142"/>
      <c r="VYW59" s="142"/>
      <c r="VYX59" s="142"/>
      <c r="VYY59" s="142"/>
      <c r="VYZ59" s="142"/>
      <c r="VZA59" s="142"/>
      <c r="VZB59" s="142"/>
      <c r="VZC59" s="142"/>
      <c r="VZD59" s="142"/>
      <c r="VZE59" s="142"/>
      <c r="VZF59" s="142"/>
      <c r="VZG59" s="142"/>
      <c r="VZH59" s="142"/>
      <c r="VZI59" s="142"/>
      <c r="VZJ59" s="142"/>
      <c r="VZK59" s="142"/>
      <c r="VZL59" s="142"/>
      <c r="VZM59" s="142"/>
      <c r="VZN59" s="142"/>
      <c r="VZO59" s="142"/>
      <c r="VZP59" s="142"/>
      <c r="VZQ59" s="142"/>
      <c r="VZR59" s="142"/>
      <c r="VZS59" s="142"/>
      <c r="VZT59" s="142"/>
      <c r="VZU59" s="142"/>
      <c r="VZV59" s="142"/>
      <c r="VZW59" s="142"/>
      <c r="VZX59" s="142"/>
      <c r="VZY59" s="142"/>
      <c r="VZZ59" s="142"/>
      <c r="WAA59" s="142"/>
      <c r="WAB59" s="142"/>
      <c r="WAC59" s="142"/>
      <c r="WAD59" s="142"/>
      <c r="WAE59" s="142"/>
      <c r="WAF59" s="142"/>
      <c r="WAG59" s="142"/>
      <c r="WAH59" s="142"/>
      <c r="WAI59" s="142"/>
      <c r="WAJ59" s="142"/>
      <c r="WAK59" s="142"/>
      <c r="WAL59" s="142"/>
      <c r="WAM59" s="142"/>
      <c r="WAN59" s="142"/>
      <c r="WAO59" s="142"/>
      <c r="WAP59" s="142"/>
      <c r="WAQ59" s="142"/>
      <c r="WAR59" s="142"/>
      <c r="WAS59" s="142"/>
      <c r="WAT59" s="142"/>
      <c r="WAU59" s="142"/>
      <c r="WAV59" s="142"/>
      <c r="WAW59" s="142"/>
      <c r="WAX59" s="142"/>
      <c r="WAY59" s="142"/>
      <c r="WAZ59" s="142"/>
      <c r="WBA59" s="142"/>
      <c r="WBB59" s="142"/>
      <c r="WBC59" s="142"/>
      <c r="WBD59" s="142"/>
      <c r="WBE59" s="142"/>
      <c r="WBF59" s="142"/>
      <c r="WBG59" s="142"/>
      <c r="WBH59" s="142"/>
      <c r="WBI59" s="142"/>
      <c r="WBJ59" s="142"/>
      <c r="WBK59" s="142"/>
      <c r="WBL59" s="142"/>
      <c r="WBM59" s="142"/>
      <c r="WBN59" s="142"/>
      <c r="WBO59" s="142"/>
      <c r="WBP59" s="142"/>
      <c r="WBQ59" s="142"/>
      <c r="WBR59" s="142"/>
      <c r="WBS59" s="142"/>
      <c r="WBT59" s="142"/>
      <c r="WBU59" s="142"/>
      <c r="WBV59" s="142"/>
      <c r="WBW59" s="142"/>
      <c r="WBX59" s="142"/>
      <c r="WBY59" s="142"/>
      <c r="WBZ59" s="142"/>
      <c r="WCA59" s="142"/>
      <c r="WCB59" s="142"/>
      <c r="WCC59" s="142"/>
      <c r="WCD59" s="142"/>
      <c r="WCE59" s="142"/>
      <c r="WCF59" s="142"/>
      <c r="WCG59" s="142"/>
      <c r="WCH59" s="142"/>
      <c r="WCI59" s="142"/>
      <c r="WCJ59" s="142"/>
      <c r="WCK59" s="142"/>
      <c r="WCL59" s="142"/>
      <c r="WCM59" s="142"/>
      <c r="WCN59" s="142"/>
      <c r="WCO59" s="142"/>
      <c r="WCP59" s="142"/>
      <c r="WCQ59" s="142"/>
      <c r="WCR59" s="142"/>
      <c r="WCS59" s="142"/>
      <c r="WCT59" s="142"/>
      <c r="WCU59" s="142"/>
      <c r="WCV59" s="142"/>
      <c r="WCW59" s="142"/>
      <c r="WCX59" s="142"/>
      <c r="WCY59" s="142"/>
      <c r="WCZ59" s="142"/>
      <c r="WDA59" s="142"/>
      <c r="WDB59" s="142"/>
      <c r="WDC59" s="142"/>
      <c r="WDD59" s="142"/>
      <c r="WDE59" s="142"/>
      <c r="WDF59" s="142"/>
      <c r="WDG59" s="142"/>
      <c r="WDH59" s="142"/>
      <c r="WDI59" s="142"/>
      <c r="WDJ59" s="142"/>
      <c r="WDK59" s="142"/>
      <c r="WDL59" s="142"/>
      <c r="WDM59" s="142"/>
      <c r="WDN59" s="142"/>
      <c r="WDO59" s="142"/>
      <c r="WDP59" s="142"/>
      <c r="WDQ59" s="142"/>
      <c r="WDR59" s="142"/>
      <c r="WDS59" s="142"/>
      <c r="WDT59" s="142"/>
      <c r="WDU59" s="142"/>
      <c r="WDV59" s="142"/>
      <c r="WDW59" s="142"/>
      <c r="WDX59" s="142"/>
      <c r="WDY59" s="142"/>
      <c r="WDZ59" s="142"/>
      <c r="WEA59" s="142"/>
      <c r="WEB59" s="142"/>
      <c r="WEC59" s="142"/>
      <c r="WED59" s="142"/>
      <c r="WEE59" s="142"/>
      <c r="WEF59" s="142"/>
      <c r="WEG59" s="142"/>
      <c r="WEH59" s="142"/>
      <c r="WEI59" s="142"/>
      <c r="WEJ59" s="142"/>
      <c r="WEK59" s="142"/>
      <c r="WEL59" s="142"/>
      <c r="WEM59" s="142"/>
      <c r="WEN59" s="142"/>
      <c r="WEO59" s="142"/>
      <c r="WEP59" s="142"/>
      <c r="WEQ59" s="142"/>
      <c r="WER59" s="142"/>
      <c r="WES59" s="142"/>
      <c r="WET59" s="142"/>
      <c r="WEU59" s="142"/>
      <c r="WEV59" s="142"/>
      <c r="WEW59" s="142"/>
      <c r="WEX59" s="142"/>
      <c r="WEY59" s="142"/>
      <c r="WEZ59" s="142"/>
      <c r="WFA59" s="142"/>
      <c r="WFB59" s="142"/>
      <c r="WFC59" s="142"/>
      <c r="WFD59" s="142"/>
      <c r="WFE59" s="142"/>
      <c r="WFF59" s="142"/>
      <c r="WFG59" s="142"/>
      <c r="WFH59" s="142"/>
      <c r="WFI59" s="142"/>
      <c r="WFJ59" s="142"/>
      <c r="WFK59" s="142"/>
      <c r="WFL59" s="142"/>
      <c r="WFM59" s="142"/>
      <c r="WFN59" s="142"/>
      <c r="WFO59" s="142"/>
      <c r="WFP59" s="142"/>
      <c r="WFQ59" s="142"/>
      <c r="WFR59" s="142"/>
      <c r="WFS59" s="142"/>
      <c r="WFT59" s="142"/>
      <c r="WFU59" s="142"/>
      <c r="WFV59" s="142"/>
      <c r="WFW59" s="142"/>
      <c r="WFX59" s="142"/>
      <c r="WFY59" s="142"/>
      <c r="WFZ59" s="142"/>
      <c r="WGA59" s="142"/>
      <c r="WGB59" s="142"/>
      <c r="WGC59" s="142"/>
      <c r="WGD59" s="142"/>
      <c r="WGE59" s="142"/>
      <c r="WGF59" s="142"/>
      <c r="WGG59" s="142"/>
      <c r="WGH59" s="142"/>
      <c r="WGI59" s="142"/>
      <c r="WGJ59" s="142"/>
      <c r="WGK59" s="142"/>
      <c r="WGL59" s="142"/>
      <c r="WGM59" s="142"/>
      <c r="WGN59" s="142"/>
      <c r="WGO59" s="142"/>
      <c r="WGP59" s="142"/>
      <c r="WGQ59" s="142"/>
      <c r="WGR59" s="142"/>
      <c r="WGS59" s="142"/>
      <c r="WGT59" s="142"/>
      <c r="WGU59" s="142"/>
      <c r="WGV59" s="142"/>
      <c r="WGW59" s="142"/>
      <c r="WGX59" s="142"/>
      <c r="WGY59" s="142"/>
      <c r="WGZ59" s="142"/>
      <c r="WHA59" s="142"/>
      <c r="WHB59" s="142"/>
      <c r="WHC59" s="142"/>
      <c r="WHD59" s="142"/>
      <c r="WHE59" s="142"/>
      <c r="WHF59" s="142"/>
      <c r="WHG59" s="142"/>
      <c r="WHH59" s="142"/>
      <c r="WHI59" s="142"/>
      <c r="WHJ59" s="142"/>
      <c r="WHK59" s="142"/>
      <c r="WHL59" s="142"/>
      <c r="WHM59" s="142"/>
      <c r="WHN59" s="142"/>
      <c r="WHO59" s="142"/>
      <c r="WHP59" s="142"/>
      <c r="WHQ59" s="142"/>
      <c r="WHR59" s="142"/>
      <c r="WHS59" s="142"/>
      <c r="WHT59" s="142"/>
      <c r="WHU59" s="142"/>
      <c r="WHV59" s="142"/>
      <c r="WHW59" s="142"/>
      <c r="WHX59" s="142"/>
      <c r="WHY59" s="142"/>
      <c r="WHZ59" s="142"/>
      <c r="WIA59" s="142"/>
      <c r="WIB59" s="142"/>
      <c r="WIC59" s="142"/>
      <c r="WID59" s="142"/>
      <c r="WIE59" s="142"/>
      <c r="WIF59" s="142"/>
      <c r="WIG59" s="142"/>
      <c r="WIH59" s="142"/>
      <c r="WII59" s="142"/>
      <c r="WIJ59" s="142"/>
      <c r="WIK59" s="142"/>
      <c r="WIL59" s="142"/>
      <c r="WIM59" s="142"/>
      <c r="WIN59" s="142"/>
      <c r="WIO59" s="142"/>
      <c r="WIP59" s="142"/>
      <c r="WIQ59" s="142"/>
      <c r="WIR59" s="142"/>
      <c r="WIS59" s="142"/>
      <c r="WIT59" s="142"/>
      <c r="WIU59" s="142"/>
      <c r="WIV59" s="142"/>
      <c r="WIW59" s="142"/>
      <c r="WIX59" s="142"/>
      <c r="WIY59" s="142"/>
      <c r="WIZ59" s="142"/>
      <c r="WJA59" s="142"/>
      <c r="WJB59" s="142"/>
      <c r="WJC59" s="142"/>
      <c r="WJD59" s="142"/>
      <c r="WJE59" s="142"/>
      <c r="WJF59" s="142"/>
      <c r="WJG59" s="142"/>
      <c r="WJH59" s="142"/>
      <c r="WJI59" s="142"/>
      <c r="WJJ59" s="142"/>
      <c r="WJK59" s="142"/>
      <c r="WJL59" s="142"/>
      <c r="WJM59" s="142"/>
      <c r="WJN59" s="142"/>
      <c r="WJO59" s="142"/>
      <c r="WJP59" s="142"/>
      <c r="WJQ59" s="142"/>
      <c r="WJR59" s="142"/>
      <c r="WJS59" s="142"/>
      <c r="WJT59" s="142"/>
      <c r="WJU59" s="142"/>
      <c r="WJV59" s="142"/>
      <c r="WJW59" s="142"/>
      <c r="WJX59" s="142"/>
      <c r="WJY59" s="142"/>
      <c r="WJZ59" s="142"/>
      <c r="WKA59" s="142"/>
      <c r="WKB59" s="142"/>
      <c r="WKC59" s="142"/>
      <c r="WKD59" s="142"/>
      <c r="WKE59" s="142"/>
      <c r="WKF59" s="142"/>
      <c r="WKG59" s="142"/>
      <c r="WKH59" s="142"/>
      <c r="WKI59" s="142"/>
      <c r="WKJ59" s="142"/>
      <c r="WKK59" s="142"/>
      <c r="WKL59" s="142"/>
      <c r="WKM59" s="142"/>
      <c r="WKN59" s="142"/>
      <c r="WKO59" s="142"/>
      <c r="WKP59" s="142"/>
      <c r="WKQ59" s="142"/>
      <c r="WKR59" s="142"/>
      <c r="WKS59" s="142"/>
      <c r="WKT59" s="142"/>
      <c r="WKU59" s="142"/>
      <c r="WKV59" s="142"/>
      <c r="WKW59" s="142"/>
      <c r="WKX59" s="142"/>
      <c r="WKY59" s="142"/>
      <c r="WKZ59" s="142"/>
      <c r="WLA59" s="142"/>
      <c r="WLB59" s="142"/>
      <c r="WLC59" s="142"/>
      <c r="WLD59" s="142"/>
      <c r="WLE59" s="142"/>
      <c r="WLF59" s="142"/>
      <c r="WLG59" s="142"/>
      <c r="WLH59" s="142"/>
      <c r="WLI59" s="142"/>
      <c r="WLJ59" s="142"/>
      <c r="WLK59" s="142"/>
      <c r="WLL59" s="142"/>
      <c r="WLM59" s="142"/>
      <c r="WLN59" s="142"/>
      <c r="WLO59" s="142"/>
      <c r="WLP59" s="142"/>
      <c r="WLQ59" s="142"/>
      <c r="WLR59" s="142"/>
      <c r="WLS59" s="142"/>
      <c r="WLT59" s="142"/>
      <c r="WLU59" s="142"/>
      <c r="WLV59" s="142"/>
      <c r="WLW59" s="142"/>
      <c r="WLX59" s="142"/>
      <c r="WLY59" s="142"/>
      <c r="WLZ59" s="142"/>
      <c r="WMA59" s="142"/>
      <c r="WMB59" s="142"/>
      <c r="WMC59" s="142"/>
      <c r="WMD59" s="142"/>
      <c r="WME59" s="142"/>
      <c r="WMF59" s="142"/>
      <c r="WMG59" s="142"/>
      <c r="WMH59" s="142"/>
      <c r="WMI59" s="142"/>
      <c r="WMJ59" s="142"/>
      <c r="WMK59" s="142"/>
      <c r="WML59" s="142"/>
      <c r="WMM59" s="142"/>
      <c r="WMN59" s="142"/>
      <c r="WMO59" s="142"/>
      <c r="WMP59" s="142"/>
      <c r="WMQ59" s="142"/>
      <c r="WMR59" s="142"/>
      <c r="WMS59" s="142"/>
      <c r="WMT59" s="142"/>
      <c r="WMU59" s="142"/>
      <c r="WMV59" s="142"/>
      <c r="WMW59" s="142"/>
      <c r="WMX59" s="142"/>
      <c r="WMY59" s="142"/>
      <c r="WMZ59" s="142"/>
      <c r="WNA59" s="142"/>
      <c r="WNB59" s="142"/>
      <c r="WNC59" s="142"/>
      <c r="WND59" s="142"/>
      <c r="WNE59" s="142"/>
      <c r="WNF59" s="142"/>
      <c r="WNG59" s="142"/>
      <c r="WNH59" s="142"/>
      <c r="WNI59" s="142"/>
      <c r="WNJ59" s="142"/>
      <c r="WNK59" s="142"/>
      <c r="WNL59" s="142"/>
      <c r="WNM59" s="142"/>
      <c r="WNN59" s="142"/>
      <c r="WNO59" s="142"/>
      <c r="WNP59" s="142"/>
      <c r="WNQ59" s="142"/>
      <c r="WNR59" s="142"/>
      <c r="WNS59" s="142"/>
      <c r="WNT59" s="142"/>
      <c r="WNU59" s="142"/>
      <c r="WNV59" s="142"/>
      <c r="WNW59" s="142"/>
      <c r="WNX59" s="142"/>
      <c r="WNY59" s="142"/>
      <c r="WNZ59" s="142"/>
      <c r="WOA59" s="142"/>
      <c r="WOB59" s="142"/>
      <c r="WOC59" s="142"/>
      <c r="WOD59" s="142"/>
      <c r="WOE59" s="142"/>
      <c r="WOF59" s="142"/>
      <c r="WOG59" s="142"/>
      <c r="WOH59" s="142"/>
      <c r="WOI59" s="142"/>
      <c r="WOJ59" s="142"/>
      <c r="WOK59" s="142"/>
      <c r="WOL59" s="142"/>
      <c r="WOM59" s="142"/>
      <c r="WON59" s="142"/>
      <c r="WOO59" s="142"/>
      <c r="WOP59" s="142"/>
      <c r="WOQ59" s="142"/>
      <c r="WOR59" s="142"/>
      <c r="WOS59" s="142"/>
      <c r="WOT59" s="142"/>
      <c r="WOU59" s="142"/>
      <c r="WOV59" s="142"/>
      <c r="WOW59" s="142"/>
      <c r="WOX59" s="142"/>
      <c r="WOY59" s="142"/>
      <c r="WOZ59" s="142"/>
      <c r="WPA59" s="142"/>
      <c r="WPB59" s="142"/>
      <c r="WPC59" s="142"/>
      <c r="WPD59" s="142"/>
      <c r="WPE59" s="142"/>
      <c r="WPF59" s="142"/>
      <c r="WPG59" s="142"/>
      <c r="WPH59" s="142"/>
      <c r="WPI59" s="142"/>
      <c r="WPJ59" s="142"/>
      <c r="WPK59" s="142"/>
      <c r="WPL59" s="142"/>
      <c r="WPM59" s="142"/>
      <c r="WPN59" s="142"/>
      <c r="WPO59" s="142"/>
      <c r="WPP59" s="142"/>
      <c r="WPQ59" s="142"/>
      <c r="WPR59" s="142"/>
      <c r="WPS59" s="142"/>
      <c r="WPT59" s="142"/>
      <c r="WPU59" s="142"/>
      <c r="WPV59" s="142"/>
      <c r="WPW59" s="142"/>
      <c r="WPX59" s="142"/>
      <c r="WPY59" s="142"/>
      <c r="WPZ59" s="142"/>
      <c r="WQA59" s="142"/>
      <c r="WQB59" s="142"/>
      <c r="WQC59" s="142"/>
      <c r="WQD59" s="142"/>
      <c r="WQE59" s="142"/>
      <c r="WQF59" s="142"/>
      <c r="WQG59" s="142"/>
      <c r="WQH59" s="142"/>
      <c r="WQI59" s="142"/>
      <c r="WQJ59" s="142"/>
      <c r="WQK59" s="142"/>
      <c r="WQL59" s="142"/>
      <c r="WQM59" s="142"/>
      <c r="WQN59" s="142"/>
      <c r="WQO59" s="142"/>
      <c r="WQP59" s="142"/>
      <c r="WQQ59" s="142"/>
      <c r="WQR59" s="142"/>
      <c r="WQS59" s="142"/>
      <c r="WQT59" s="142"/>
      <c r="WQU59" s="142"/>
      <c r="WQV59" s="142"/>
      <c r="WQW59" s="142"/>
      <c r="WQX59" s="142"/>
      <c r="WQY59" s="142"/>
      <c r="WQZ59" s="142"/>
      <c r="WRA59" s="142"/>
      <c r="WRB59" s="142"/>
      <c r="WRC59" s="142"/>
      <c r="WRD59" s="142"/>
      <c r="WRE59" s="142"/>
      <c r="WRF59" s="142"/>
      <c r="WRG59" s="142"/>
      <c r="WRH59" s="142"/>
      <c r="WRI59" s="142"/>
      <c r="WRJ59" s="142"/>
      <c r="WRK59" s="142"/>
      <c r="WRL59" s="142"/>
      <c r="WRM59" s="142"/>
      <c r="WRN59" s="142"/>
      <c r="WRO59" s="142"/>
      <c r="WRP59" s="142"/>
      <c r="WRQ59" s="142"/>
      <c r="WRR59" s="142"/>
      <c r="WRS59" s="142"/>
      <c r="WRT59" s="142"/>
      <c r="WRU59" s="142"/>
      <c r="WRV59" s="142"/>
      <c r="WRW59" s="142"/>
      <c r="WRX59" s="142"/>
      <c r="WRY59" s="142"/>
      <c r="WRZ59" s="142"/>
      <c r="WSA59" s="142"/>
      <c r="WSB59" s="142"/>
      <c r="WSC59" s="142"/>
      <c r="WSD59" s="142"/>
      <c r="WSE59" s="142"/>
      <c r="WSF59" s="142"/>
      <c r="WSG59" s="142"/>
      <c r="WSH59" s="142"/>
      <c r="WSI59" s="142"/>
      <c r="WSJ59" s="142"/>
      <c r="WSK59" s="142"/>
      <c r="WSL59" s="142"/>
      <c r="WSM59" s="142"/>
      <c r="WSN59" s="142"/>
      <c r="WSO59" s="142"/>
      <c r="WSP59" s="142"/>
      <c r="WSQ59" s="142"/>
      <c r="WSR59" s="142"/>
      <c r="WSS59" s="142"/>
      <c r="WST59" s="142"/>
      <c r="WSU59" s="142"/>
      <c r="WSV59" s="142"/>
      <c r="WSW59" s="142"/>
      <c r="WSX59" s="142"/>
      <c r="WSY59" s="142"/>
      <c r="WSZ59" s="142"/>
      <c r="WTA59" s="142"/>
      <c r="WTB59" s="142"/>
      <c r="WTC59" s="142"/>
      <c r="WTD59" s="142"/>
      <c r="WTE59" s="142"/>
      <c r="WTF59" s="142"/>
      <c r="WTG59" s="142"/>
      <c r="WTH59" s="142"/>
      <c r="WTI59" s="142"/>
      <c r="WTJ59" s="142"/>
      <c r="WTK59" s="142"/>
      <c r="WTL59" s="142"/>
      <c r="WTM59" s="142"/>
      <c r="WTN59" s="142"/>
      <c r="WTO59" s="142"/>
      <c r="WTP59" s="142"/>
      <c r="WTQ59" s="142"/>
      <c r="WTR59" s="142"/>
      <c r="WTS59" s="142"/>
      <c r="WTT59" s="142"/>
      <c r="WTU59" s="142"/>
      <c r="WTV59" s="142"/>
      <c r="WTW59" s="142"/>
      <c r="WTX59" s="142"/>
      <c r="WTY59" s="142"/>
      <c r="WTZ59" s="142"/>
      <c r="WUA59" s="142"/>
      <c r="WUB59" s="142"/>
      <c r="WUC59" s="142"/>
      <c r="WUD59" s="142"/>
      <c r="WUE59" s="142"/>
      <c r="WUF59" s="142"/>
      <c r="WUG59" s="142"/>
      <c r="WUH59" s="142"/>
      <c r="WUI59" s="142"/>
      <c r="WUJ59" s="142"/>
      <c r="WUK59" s="142"/>
      <c r="WUL59" s="142"/>
      <c r="WUM59" s="142"/>
      <c r="WUN59" s="142"/>
      <c r="WUO59" s="142"/>
      <c r="WUP59" s="142"/>
      <c r="WUQ59" s="142"/>
      <c r="WUR59" s="142"/>
      <c r="WUS59" s="142"/>
      <c r="WUT59" s="142"/>
      <c r="WUU59" s="142"/>
      <c r="WUV59" s="142"/>
      <c r="WUW59" s="142"/>
      <c r="WUX59" s="142"/>
      <c r="WUY59" s="142"/>
      <c r="WUZ59" s="142"/>
      <c r="WVA59" s="142"/>
      <c r="WVB59" s="142"/>
      <c r="WVC59" s="142"/>
      <c r="WVD59" s="142"/>
      <c r="WVE59" s="142"/>
      <c r="WVF59" s="142"/>
      <c r="WVG59" s="142"/>
      <c r="WVH59" s="142"/>
      <c r="WVI59" s="142"/>
      <c r="WVJ59" s="142"/>
      <c r="WVK59" s="142"/>
      <c r="WVL59" s="142"/>
      <c r="WVM59" s="142"/>
      <c r="WVN59" s="142"/>
      <c r="WVO59" s="142"/>
      <c r="WVP59" s="142"/>
      <c r="WVQ59" s="142"/>
      <c r="WVR59" s="142"/>
      <c r="WVS59" s="142"/>
      <c r="WVT59" s="142"/>
      <c r="WVU59" s="142"/>
      <c r="WVV59" s="142"/>
      <c r="WVW59" s="142"/>
      <c r="WVX59" s="142"/>
      <c r="WVY59" s="142"/>
      <c r="WVZ59" s="142"/>
      <c r="WWA59" s="142"/>
      <c r="WWB59" s="142"/>
      <c r="WWC59" s="142"/>
      <c r="WWD59" s="142"/>
      <c r="WWE59" s="142"/>
      <c r="WWF59" s="142"/>
      <c r="WWG59" s="142"/>
      <c r="WWH59" s="142"/>
      <c r="WWI59" s="142"/>
      <c r="WWJ59" s="142"/>
      <c r="WWK59" s="142"/>
      <c r="WWL59" s="142"/>
      <c r="WWM59" s="142"/>
      <c r="WWN59" s="142"/>
      <c r="WWO59" s="142"/>
      <c r="WWP59" s="142"/>
      <c r="WWQ59" s="142"/>
      <c r="WWR59" s="142"/>
      <c r="WWS59" s="142"/>
      <c r="WWT59" s="142"/>
      <c r="WWU59" s="142"/>
      <c r="WWV59" s="142"/>
      <c r="WWW59" s="142"/>
      <c r="WWX59" s="142"/>
      <c r="WWY59" s="142"/>
      <c r="WWZ59" s="142"/>
      <c r="WXA59" s="142"/>
      <c r="WXB59" s="142"/>
      <c r="WXC59" s="142"/>
      <c r="WXD59" s="142"/>
      <c r="WXE59" s="142"/>
      <c r="WXF59" s="142"/>
      <c r="WXG59" s="142"/>
      <c r="WXH59" s="142"/>
      <c r="WXI59" s="142"/>
      <c r="WXJ59" s="142"/>
      <c r="WXK59" s="142"/>
      <c r="WXL59" s="142"/>
      <c r="WXM59" s="142"/>
      <c r="WXN59" s="142"/>
      <c r="WXO59" s="142"/>
      <c r="WXP59" s="142"/>
      <c r="WXQ59" s="142"/>
      <c r="WXR59" s="142"/>
      <c r="WXS59" s="142"/>
      <c r="WXT59" s="142"/>
      <c r="WXU59" s="142"/>
      <c r="WXV59" s="142"/>
      <c r="WXW59" s="142"/>
      <c r="WXX59" s="142"/>
      <c r="WXY59" s="142"/>
      <c r="WXZ59" s="142"/>
      <c r="WYA59" s="142"/>
      <c r="WYB59" s="142"/>
      <c r="WYC59" s="142"/>
      <c r="WYD59" s="142"/>
      <c r="WYE59" s="142"/>
      <c r="WYF59" s="142"/>
      <c r="WYG59" s="142"/>
      <c r="WYH59" s="142"/>
      <c r="WYI59" s="142"/>
      <c r="WYJ59" s="142"/>
      <c r="WYK59" s="142"/>
      <c r="WYL59" s="142"/>
      <c r="WYM59" s="142"/>
      <c r="WYN59" s="142"/>
      <c r="WYO59" s="142"/>
      <c r="WYP59" s="142"/>
      <c r="WYQ59" s="142"/>
      <c r="WYR59" s="142"/>
      <c r="WYS59" s="142"/>
      <c r="WYT59" s="142"/>
      <c r="WYU59" s="142"/>
      <c r="WYV59" s="142"/>
      <c r="WYW59" s="142"/>
      <c r="WYX59" s="142"/>
      <c r="WYY59" s="142"/>
      <c r="WYZ59" s="142"/>
      <c r="WZA59" s="142"/>
      <c r="WZB59" s="142"/>
      <c r="WZC59" s="142"/>
      <c r="WZD59" s="142"/>
      <c r="WZE59" s="142"/>
      <c r="WZF59" s="142"/>
      <c r="WZG59" s="142"/>
      <c r="WZH59" s="142"/>
      <c r="WZI59" s="142"/>
      <c r="WZJ59" s="142"/>
      <c r="WZK59" s="142"/>
      <c r="WZL59" s="142"/>
      <c r="WZM59" s="142"/>
      <c r="WZN59" s="142"/>
      <c r="WZO59" s="142"/>
      <c r="WZP59" s="142"/>
      <c r="WZQ59" s="142"/>
      <c r="WZR59" s="142"/>
      <c r="WZS59" s="142"/>
      <c r="WZT59" s="142"/>
      <c r="WZU59" s="142"/>
      <c r="WZV59" s="142"/>
      <c r="WZW59" s="142"/>
      <c r="WZX59" s="142"/>
      <c r="WZY59" s="142"/>
      <c r="WZZ59" s="142"/>
      <c r="XAA59" s="142"/>
      <c r="XAB59" s="142"/>
      <c r="XAC59" s="142"/>
      <c r="XAD59" s="142"/>
      <c r="XAE59" s="142"/>
      <c r="XAF59" s="142"/>
      <c r="XAG59" s="142"/>
      <c r="XAH59" s="142"/>
      <c r="XAI59" s="142"/>
      <c r="XAJ59" s="142"/>
      <c r="XAK59" s="142"/>
      <c r="XAL59" s="142"/>
      <c r="XAM59" s="142"/>
      <c r="XAN59" s="142"/>
      <c r="XAO59" s="142"/>
      <c r="XAP59" s="142"/>
      <c r="XAQ59" s="142"/>
      <c r="XAR59" s="142"/>
      <c r="XAS59" s="142"/>
      <c r="XAT59" s="142"/>
      <c r="XAU59" s="142"/>
      <c r="XAV59" s="142"/>
      <c r="XAW59" s="142"/>
      <c r="XAX59" s="142"/>
      <c r="XAY59" s="142"/>
      <c r="XAZ59" s="142"/>
      <c r="XBA59" s="142"/>
      <c r="XBB59" s="142"/>
      <c r="XBC59" s="142"/>
      <c r="XBD59" s="142"/>
      <c r="XBE59" s="142"/>
      <c r="XBF59" s="142"/>
      <c r="XBG59" s="142"/>
      <c r="XBH59" s="142"/>
      <c r="XBI59" s="142"/>
      <c r="XBJ59" s="142"/>
      <c r="XBK59" s="142"/>
      <c r="XBL59" s="142"/>
      <c r="XBM59" s="142"/>
      <c r="XBN59" s="142"/>
      <c r="XBO59" s="142"/>
      <c r="XBP59" s="142"/>
      <c r="XBQ59" s="142"/>
      <c r="XBR59" s="142"/>
      <c r="XBS59" s="142"/>
      <c r="XBT59" s="142"/>
      <c r="XBU59" s="142"/>
      <c r="XBV59" s="142"/>
      <c r="XBW59" s="142"/>
      <c r="XBX59" s="142"/>
      <c r="XBY59" s="142"/>
      <c r="XBZ59" s="142"/>
      <c r="XCA59" s="142"/>
      <c r="XCB59" s="142"/>
      <c r="XCC59" s="142"/>
      <c r="XCD59" s="142"/>
      <c r="XCE59" s="142"/>
      <c r="XCF59" s="142"/>
      <c r="XCG59" s="142"/>
      <c r="XCH59" s="142"/>
      <c r="XCI59" s="142"/>
      <c r="XCJ59" s="142"/>
      <c r="XCK59" s="142"/>
      <c r="XCL59" s="142"/>
      <c r="XCM59" s="142"/>
      <c r="XCN59" s="142"/>
      <c r="XCO59" s="142"/>
      <c r="XCP59" s="142"/>
      <c r="XCQ59" s="142"/>
      <c r="XCR59" s="142"/>
      <c r="XCS59" s="142"/>
      <c r="XCT59" s="142"/>
      <c r="XCU59" s="142"/>
      <c r="XCV59" s="142"/>
      <c r="XCW59" s="142"/>
      <c r="XCX59" s="142"/>
      <c r="XCY59" s="142"/>
      <c r="XCZ59" s="142"/>
      <c r="XDA59" s="142"/>
      <c r="XDB59" s="142"/>
      <c r="XDC59" s="142"/>
      <c r="XDD59" s="142"/>
      <c r="XDE59" s="142"/>
      <c r="XDF59" s="142"/>
      <c r="XDG59" s="142"/>
      <c r="XDH59" s="142"/>
      <c r="XDI59" s="142"/>
      <c r="XDJ59" s="142"/>
      <c r="XDK59" s="142"/>
      <c r="XDL59" s="142"/>
      <c r="XDM59" s="142"/>
      <c r="XDN59" s="142"/>
      <c r="XDO59" s="142"/>
      <c r="XDP59" s="142"/>
      <c r="XDQ59" s="142"/>
      <c r="XDR59" s="142"/>
      <c r="XDS59" s="142"/>
      <c r="XDT59" s="142"/>
      <c r="XDU59" s="142"/>
      <c r="XDV59" s="142"/>
      <c r="XDW59" s="142"/>
      <c r="XDX59" s="142"/>
      <c r="XDY59" s="142"/>
      <c r="XDZ59" s="142"/>
      <c r="XEA59" s="142"/>
      <c r="XEB59" s="142"/>
      <c r="XEC59" s="142"/>
      <c r="XED59" s="142"/>
      <c r="XEE59" s="142"/>
      <c r="XEF59" s="142"/>
      <c r="XEG59" s="142"/>
      <c r="XEH59" s="142"/>
      <c r="XEI59" s="142"/>
      <c r="XEJ59" s="142"/>
      <c r="XEK59" s="142"/>
      <c r="XEL59" s="142"/>
      <c r="XEM59" s="142"/>
      <c r="XEN59" s="142"/>
      <c r="XEO59" s="142"/>
      <c r="XEP59" s="142"/>
      <c r="XEQ59" s="142"/>
      <c r="XER59" s="142"/>
      <c r="XES59" s="142"/>
      <c r="XET59" s="142"/>
      <c r="XEU59" s="142"/>
      <c r="XEV59" s="142"/>
      <c r="XEW59" s="142"/>
      <c r="XEX59" s="142"/>
      <c r="XEY59" s="142"/>
      <c r="XEZ59" s="142"/>
      <c r="XFA59" s="142"/>
      <c r="XFB59" s="142"/>
      <c r="XFC59" s="142"/>
      <c r="XFD59" s="142"/>
    </row>
    <row r="60" spans="1:16384" x14ac:dyDescent="0.3">
      <c r="A60" s="120" t="s">
        <v>610</v>
      </c>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559"/>
      <c r="AB60" s="118"/>
      <c r="CRL60" s="119"/>
      <c r="CRM60" s="119"/>
      <c r="CRN60" s="119"/>
      <c r="CRO60" s="119"/>
      <c r="CRP60" s="119"/>
      <c r="CRQ60" s="119"/>
      <c r="CRR60" s="119"/>
      <c r="CRS60" s="119"/>
      <c r="CRT60" s="119"/>
      <c r="CRU60" s="119"/>
      <c r="CRV60" s="119"/>
      <c r="CRW60" s="119"/>
      <c r="CRX60" s="119"/>
      <c r="CRY60" s="119"/>
      <c r="CRZ60" s="119"/>
      <c r="CSA60" s="119"/>
      <c r="CSB60" s="119"/>
      <c r="CSC60" s="119"/>
      <c r="CSD60" s="119"/>
      <c r="CSE60" s="119"/>
      <c r="CSF60" s="119"/>
      <c r="CSG60" s="119"/>
      <c r="CSH60" s="119"/>
      <c r="CSI60" s="119"/>
      <c r="CSJ60" s="119"/>
      <c r="CSK60" s="119"/>
      <c r="CSL60" s="119"/>
      <c r="CSM60" s="119"/>
      <c r="CSN60" s="119"/>
      <c r="CSO60" s="119"/>
      <c r="CSP60" s="119"/>
      <c r="CSQ60" s="119"/>
      <c r="CSR60" s="119"/>
      <c r="CSS60" s="119"/>
      <c r="CST60" s="119"/>
      <c r="CSU60" s="119"/>
      <c r="CSV60" s="119"/>
      <c r="CSW60" s="119"/>
      <c r="CSX60" s="119"/>
      <c r="CSY60" s="119"/>
      <c r="CSZ60" s="119"/>
      <c r="CTA60" s="119"/>
      <c r="CTB60" s="119"/>
      <c r="CTC60" s="119"/>
      <c r="CTD60" s="119"/>
      <c r="CTE60" s="119"/>
      <c r="CTF60" s="119"/>
      <c r="CTG60" s="119"/>
      <c r="CTH60" s="119"/>
      <c r="CTI60" s="119"/>
      <c r="CTJ60" s="119"/>
      <c r="CTK60" s="119"/>
      <c r="CTL60" s="119"/>
      <c r="CTM60" s="119"/>
      <c r="CTN60" s="119"/>
      <c r="CTO60" s="119"/>
      <c r="CTP60" s="119"/>
      <c r="CTQ60" s="119"/>
      <c r="CTR60" s="119"/>
      <c r="CTS60" s="119"/>
      <c r="CTT60" s="119"/>
      <c r="CTU60" s="119"/>
      <c r="CTV60" s="119"/>
      <c r="CTW60" s="119"/>
      <c r="CTX60" s="119"/>
      <c r="CTY60" s="119"/>
      <c r="CTZ60" s="119"/>
      <c r="CUA60" s="119"/>
      <c r="CUB60" s="119"/>
      <c r="CUC60" s="119"/>
      <c r="CUD60" s="119"/>
      <c r="CUE60" s="119"/>
      <c r="CUF60" s="119"/>
      <c r="CUG60" s="119"/>
      <c r="CUH60" s="119"/>
      <c r="CUI60" s="119"/>
      <c r="CUJ60" s="119"/>
      <c r="CUK60" s="119"/>
      <c r="CUL60" s="119"/>
      <c r="CUM60" s="119"/>
      <c r="CUN60" s="119"/>
      <c r="CUO60" s="119"/>
      <c r="CUP60" s="119"/>
      <c r="CUQ60" s="119"/>
      <c r="CUR60" s="119"/>
      <c r="CUS60" s="119"/>
      <c r="CUT60" s="119"/>
      <c r="CUU60" s="119"/>
      <c r="CUV60" s="119"/>
      <c r="CUW60" s="119"/>
      <c r="CUX60" s="119"/>
      <c r="CUY60" s="119"/>
      <c r="CUZ60" s="119"/>
      <c r="CVA60" s="119"/>
      <c r="CVB60" s="119"/>
      <c r="CVC60" s="119"/>
      <c r="CVD60" s="119"/>
      <c r="CVE60" s="119"/>
      <c r="CVF60" s="119"/>
      <c r="CVG60" s="119"/>
      <c r="CVH60" s="119"/>
      <c r="CVI60" s="119"/>
      <c r="CVJ60" s="119"/>
      <c r="CVK60" s="119"/>
      <c r="CVL60" s="119"/>
      <c r="CVM60" s="119"/>
      <c r="CVN60" s="119"/>
      <c r="CVO60" s="119"/>
      <c r="CVP60" s="119"/>
      <c r="CVQ60" s="119"/>
      <c r="CVR60" s="119"/>
      <c r="CVS60" s="119"/>
      <c r="CVT60" s="119"/>
      <c r="CVU60" s="119"/>
      <c r="CVV60" s="119"/>
      <c r="CVW60" s="119"/>
      <c r="CVX60" s="119"/>
      <c r="CVY60" s="119"/>
      <c r="CVZ60" s="119"/>
      <c r="CWA60" s="119"/>
      <c r="CWB60" s="119"/>
      <c r="CWC60" s="119"/>
      <c r="CWD60" s="119"/>
      <c r="CWE60" s="119"/>
      <c r="CWF60" s="119"/>
      <c r="CWG60" s="119"/>
      <c r="CWH60" s="119"/>
      <c r="CWI60" s="119"/>
      <c r="CWJ60" s="119"/>
      <c r="CWK60" s="119"/>
      <c r="CWL60" s="119"/>
      <c r="CWM60" s="119"/>
      <c r="CWN60" s="119"/>
      <c r="CWO60" s="119"/>
      <c r="CWP60" s="119"/>
      <c r="CWQ60" s="119"/>
      <c r="CWR60" s="119"/>
      <c r="CWS60" s="119"/>
      <c r="CWT60" s="119"/>
      <c r="CWU60" s="119"/>
      <c r="CWV60" s="119"/>
      <c r="CWW60" s="119"/>
      <c r="CWX60" s="119"/>
      <c r="CWY60" s="119"/>
      <c r="CWZ60" s="119"/>
      <c r="CXA60" s="119"/>
      <c r="CXB60" s="119"/>
      <c r="CXC60" s="119"/>
      <c r="CXD60" s="119"/>
      <c r="CXE60" s="119"/>
      <c r="CXF60" s="119"/>
      <c r="CXG60" s="119"/>
      <c r="CXH60" s="119"/>
      <c r="CXI60" s="119"/>
      <c r="CXJ60" s="119"/>
      <c r="CXK60" s="119"/>
      <c r="CXL60" s="119"/>
      <c r="CXM60" s="119"/>
      <c r="CXN60" s="119"/>
      <c r="CXO60" s="119"/>
      <c r="CXP60" s="119"/>
      <c r="CXQ60" s="119"/>
      <c r="CXR60" s="119"/>
      <c r="CXS60" s="119"/>
      <c r="CXT60" s="119"/>
      <c r="CXU60" s="119"/>
      <c r="CXV60" s="119"/>
      <c r="CXW60" s="119"/>
      <c r="CXX60" s="119"/>
      <c r="CXY60" s="119"/>
      <c r="CXZ60" s="119"/>
      <c r="CYA60" s="119"/>
      <c r="CYB60" s="119"/>
      <c r="CYC60" s="119"/>
      <c r="CYD60" s="119"/>
      <c r="CYE60" s="119"/>
      <c r="CYF60" s="119"/>
      <c r="CYG60" s="119"/>
      <c r="CYH60" s="119"/>
      <c r="CYI60" s="119"/>
      <c r="CYJ60" s="119"/>
      <c r="CYK60" s="119"/>
      <c r="CYL60" s="119"/>
      <c r="CYM60" s="119"/>
      <c r="CYN60" s="119"/>
      <c r="CYO60" s="119"/>
      <c r="CYP60" s="119"/>
      <c r="CYQ60" s="119"/>
      <c r="CYR60" s="119"/>
      <c r="CYS60" s="119"/>
      <c r="CYT60" s="119"/>
      <c r="CYU60" s="119"/>
      <c r="CYV60" s="119"/>
      <c r="CYW60" s="119"/>
      <c r="CYX60" s="119"/>
      <c r="CYY60" s="119"/>
      <c r="CYZ60" s="119"/>
      <c r="CZA60" s="119"/>
      <c r="CZB60" s="119"/>
      <c r="CZC60" s="119"/>
      <c r="CZD60" s="119"/>
      <c r="CZE60" s="119"/>
      <c r="CZF60" s="119"/>
      <c r="CZG60" s="119"/>
      <c r="CZH60" s="119"/>
      <c r="CZI60" s="119"/>
      <c r="CZJ60" s="119"/>
      <c r="CZK60" s="119"/>
      <c r="CZL60" s="119"/>
      <c r="CZM60" s="119"/>
      <c r="CZN60" s="119"/>
      <c r="CZO60" s="119"/>
      <c r="CZP60" s="119"/>
      <c r="CZQ60" s="119"/>
      <c r="CZR60" s="119"/>
      <c r="CZS60" s="119"/>
      <c r="CZT60" s="119"/>
      <c r="CZU60" s="119"/>
      <c r="CZV60" s="119"/>
      <c r="CZW60" s="119"/>
      <c r="CZX60" s="119"/>
      <c r="CZY60" s="119"/>
      <c r="CZZ60" s="119"/>
      <c r="DAA60" s="119"/>
      <c r="DAB60" s="119"/>
      <c r="DAC60" s="119"/>
      <c r="DAD60" s="119"/>
      <c r="DAE60" s="119"/>
      <c r="DAF60" s="119"/>
      <c r="DAG60" s="119"/>
      <c r="DAH60" s="119"/>
      <c r="DAI60" s="119"/>
      <c r="DAJ60" s="119"/>
      <c r="DAK60" s="119"/>
      <c r="DAL60" s="119"/>
      <c r="DAM60" s="119"/>
      <c r="DAN60" s="119"/>
      <c r="DAO60" s="119"/>
      <c r="DAP60" s="119"/>
      <c r="DAQ60" s="119"/>
      <c r="DAR60" s="119"/>
      <c r="DAS60" s="119"/>
      <c r="DAT60" s="119"/>
      <c r="DAU60" s="119"/>
      <c r="DAV60" s="119"/>
      <c r="DAW60" s="119"/>
      <c r="DAX60" s="119"/>
      <c r="DAY60" s="119"/>
      <c r="DAZ60" s="119"/>
      <c r="DBA60" s="119"/>
      <c r="DBB60" s="119"/>
      <c r="DBC60" s="119"/>
      <c r="DBD60" s="119"/>
      <c r="DBE60" s="119"/>
      <c r="DBF60" s="119"/>
      <c r="DBG60" s="119"/>
      <c r="DBH60" s="119"/>
      <c r="DBI60" s="119"/>
      <c r="DBJ60" s="119"/>
      <c r="DBK60" s="119"/>
      <c r="DBL60" s="119"/>
      <c r="DBM60" s="119"/>
      <c r="DBN60" s="119"/>
      <c r="DBO60" s="119"/>
      <c r="DBP60" s="119"/>
      <c r="DBQ60" s="119"/>
      <c r="DBR60" s="119"/>
      <c r="DBS60" s="119"/>
      <c r="DBT60" s="119"/>
      <c r="DBU60" s="119"/>
      <c r="DBV60" s="119"/>
      <c r="DBW60" s="119"/>
      <c r="DBX60" s="119"/>
      <c r="DBY60" s="119"/>
      <c r="DBZ60" s="119"/>
      <c r="DCA60" s="119"/>
      <c r="DCB60" s="119"/>
      <c r="DCC60" s="119"/>
      <c r="DCD60" s="119"/>
      <c r="DCE60" s="119"/>
      <c r="DCF60" s="119"/>
      <c r="DCG60" s="119"/>
      <c r="DCH60" s="119"/>
      <c r="DCI60" s="119"/>
      <c r="DCJ60" s="119"/>
      <c r="DCK60" s="119"/>
      <c r="DCL60" s="119"/>
      <c r="DCM60" s="119"/>
      <c r="DCN60" s="119"/>
      <c r="DCO60" s="119"/>
      <c r="DCP60" s="119"/>
      <c r="DCQ60" s="119"/>
      <c r="DCR60" s="119"/>
      <c r="DCS60" s="119"/>
      <c r="DCT60" s="119"/>
      <c r="DCU60" s="119"/>
      <c r="DCV60" s="119"/>
      <c r="DCW60" s="119"/>
      <c r="DCX60" s="119"/>
      <c r="DCY60" s="119"/>
      <c r="DCZ60" s="119"/>
      <c r="DDA60" s="119"/>
      <c r="DDB60" s="119"/>
      <c r="DDC60" s="119"/>
      <c r="DDD60" s="119"/>
      <c r="DDE60" s="119"/>
      <c r="DDF60" s="119"/>
      <c r="DDG60" s="119"/>
      <c r="DDH60" s="119"/>
      <c r="DDI60" s="119"/>
      <c r="DDJ60" s="119"/>
      <c r="DDK60" s="119"/>
      <c r="DDL60" s="119"/>
      <c r="DDM60" s="119"/>
      <c r="DDN60" s="119"/>
      <c r="DDO60" s="119"/>
      <c r="DDP60" s="119"/>
      <c r="DDQ60" s="119"/>
      <c r="DDR60" s="119"/>
      <c r="DDS60" s="119"/>
      <c r="DDT60" s="119"/>
      <c r="DDU60" s="119"/>
      <c r="DDV60" s="119"/>
      <c r="DDW60" s="119"/>
      <c r="DDX60" s="119"/>
      <c r="DDY60" s="119"/>
      <c r="DDZ60" s="119"/>
      <c r="DEA60" s="119"/>
      <c r="DEB60" s="119"/>
      <c r="DEC60" s="119"/>
      <c r="DED60" s="119"/>
      <c r="DEE60" s="119"/>
      <c r="DEF60" s="119"/>
      <c r="DEG60" s="119"/>
      <c r="DEH60" s="119"/>
      <c r="DEI60" s="119"/>
      <c r="DEJ60" s="119"/>
      <c r="DEK60" s="119"/>
      <c r="DEL60" s="119"/>
      <c r="DEM60" s="119"/>
      <c r="DEN60" s="119"/>
      <c r="DEO60" s="119"/>
      <c r="DEP60" s="119"/>
      <c r="DEQ60" s="119"/>
      <c r="DER60" s="119"/>
      <c r="DES60" s="119"/>
      <c r="DET60" s="119"/>
      <c r="DEU60" s="119"/>
      <c r="DEV60" s="119"/>
      <c r="DEW60" s="119"/>
      <c r="DEX60" s="119"/>
      <c r="DEY60" s="119"/>
      <c r="DEZ60" s="119"/>
      <c r="DFA60" s="119"/>
      <c r="DFB60" s="119"/>
      <c r="DFC60" s="119"/>
      <c r="DFD60" s="119"/>
      <c r="DFE60" s="119"/>
      <c r="DFF60" s="119"/>
      <c r="DFG60" s="119"/>
      <c r="DFH60" s="119"/>
      <c r="DFI60" s="119"/>
      <c r="DFJ60" s="119"/>
      <c r="DFK60" s="119"/>
      <c r="DFL60" s="119"/>
      <c r="DFM60" s="119"/>
      <c r="DFN60" s="119"/>
      <c r="DFO60" s="119"/>
      <c r="DFP60" s="119"/>
      <c r="DFQ60" s="119"/>
      <c r="DFR60" s="119"/>
      <c r="DFS60" s="119"/>
      <c r="DFT60" s="119"/>
      <c r="DFU60" s="119"/>
      <c r="DFV60" s="119"/>
      <c r="DFW60" s="119"/>
      <c r="DFX60" s="119"/>
      <c r="DFY60" s="119"/>
      <c r="DFZ60" s="119"/>
      <c r="DGA60" s="119"/>
      <c r="DGB60" s="119"/>
      <c r="DGC60" s="119"/>
      <c r="DGD60" s="119"/>
      <c r="DGE60" s="119"/>
      <c r="DGF60" s="119"/>
      <c r="DGG60" s="119"/>
      <c r="DGH60" s="119"/>
      <c r="DGI60" s="119"/>
      <c r="DGJ60" s="119"/>
      <c r="DGK60" s="119"/>
      <c r="DGL60" s="119"/>
      <c r="DGM60" s="119"/>
      <c r="DGN60" s="119"/>
      <c r="DGO60" s="119"/>
      <c r="DGP60" s="119"/>
      <c r="DGQ60" s="119"/>
      <c r="DGR60" s="119"/>
      <c r="DGS60" s="119"/>
      <c r="DGT60" s="119"/>
      <c r="DGU60" s="119"/>
      <c r="DGV60" s="119"/>
      <c r="DGW60" s="119"/>
      <c r="DGX60" s="119"/>
      <c r="DGY60" s="119"/>
      <c r="DGZ60" s="119"/>
      <c r="DHA60" s="119"/>
      <c r="DHB60" s="119"/>
      <c r="DHC60" s="119"/>
      <c r="DHD60" s="119"/>
      <c r="DHE60" s="119"/>
      <c r="DHF60" s="119"/>
      <c r="DHG60" s="119"/>
      <c r="DHH60" s="119"/>
      <c r="DHI60" s="119"/>
      <c r="DHJ60" s="119"/>
      <c r="DHK60" s="119"/>
      <c r="DHL60" s="119"/>
      <c r="DHM60" s="119"/>
      <c r="DHN60" s="119"/>
      <c r="DHO60" s="119"/>
      <c r="DHP60" s="119"/>
      <c r="DHQ60" s="119"/>
      <c r="DHR60" s="119"/>
      <c r="DHS60" s="119"/>
      <c r="DHT60" s="119"/>
      <c r="DHU60" s="119"/>
      <c r="DHV60" s="119"/>
      <c r="DHW60" s="119"/>
      <c r="DHX60" s="119"/>
      <c r="DHY60" s="119"/>
      <c r="DHZ60" s="119"/>
      <c r="DIA60" s="119"/>
      <c r="DIB60" s="119"/>
      <c r="DIC60" s="119"/>
      <c r="DID60" s="119"/>
      <c r="DIE60" s="119"/>
      <c r="DIF60" s="119"/>
      <c r="DIG60" s="119"/>
      <c r="DIH60" s="119"/>
      <c r="DII60" s="119"/>
      <c r="DIJ60" s="119"/>
      <c r="DIK60" s="119"/>
      <c r="DIL60" s="119"/>
      <c r="DIM60" s="119"/>
      <c r="DIN60" s="119"/>
      <c r="DIO60" s="119"/>
      <c r="DIP60" s="119"/>
      <c r="DIQ60" s="119"/>
      <c r="DIR60" s="119"/>
      <c r="DIS60" s="119"/>
      <c r="DIT60" s="119"/>
      <c r="DIU60" s="119"/>
      <c r="DIV60" s="119"/>
      <c r="DIW60" s="119"/>
      <c r="DIX60" s="119"/>
      <c r="DIY60" s="119"/>
      <c r="DIZ60" s="119"/>
      <c r="DJA60" s="119"/>
      <c r="DJB60" s="119"/>
      <c r="DJC60" s="119"/>
      <c r="DJD60" s="119"/>
      <c r="DJE60" s="119"/>
      <c r="DJF60" s="119"/>
      <c r="DJG60" s="119"/>
      <c r="DJH60" s="119"/>
      <c r="DJI60" s="119"/>
      <c r="DJJ60" s="119"/>
      <c r="DJK60" s="119"/>
      <c r="DJL60" s="119"/>
      <c r="DJM60" s="119"/>
      <c r="DJN60" s="119"/>
      <c r="DJO60" s="119"/>
      <c r="DJP60" s="119"/>
      <c r="DJQ60" s="119"/>
      <c r="DJR60" s="119"/>
      <c r="DJS60" s="119"/>
      <c r="DJT60" s="119"/>
      <c r="DJU60" s="119"/>
      <c r="DJV60" s="119"/>
      <c r="DJW60" s="119"/>
      <c r="DJX60" s="119"/>
      <c r="DJY60" s="119"/>
      <c r="DJZ60" s="119"/>
      <c r="DKA60" s="119"/>
      <c r="DKB60" s="119"/>
      <c r="DKC60" s="119"/>
      <c r="DKD60" s="119"/>
      <c r="DKE60" s="119"/>
      <c r="DKF60" s="119"/>
      <c r="DKG60" s="119"/>
      <c r="DKH60" s="119"/>
      <c r="DKI60" s="119"/>
      <c r="DKJ60" s="119"/>
      <c r="DKK60" s="119"/>
      <c r="DKL60" s="119"/>
      <c r="DKM60" s="119"/>
      <c r="DKN60" s="119"/>
      <c r="DKO60" s="119"/>
      <c r="DKP60" s="119"/>
      <c r="DKQ60" s="119"/>
      <c r="DKR60" s="119"/>
      <c r="DKS60" s="119"/>
      <c r="DKT60" s="119"/>
      <c r="DKU60" s="119"/>
      <c r="DKV60" s="119"/>
      <c r="DKW60" s="119"/>
      <c r="DKX60" s="119"/>
      <c r="DKY60" s="119"/>
      <c r="DKZ60" s="119"/>
      <c r="DLA60" s="119"/>
      <c r="DLB60" s="119"/>
      <c r="DLC60" s="119"/>
      <c r="DLD60" s="119"/>
      <c r="DLE60" s="119"/>
      <c r="DLF60" s="119"/>
      <c r="DLG60" s="119"/>
      <c r="DLH60" s="119"/>
      <c r="DLI60" s="119"/>
      <c r="DLJ60" s="119"/>
      <c r="DLK60" s="119"/>
      <c r="DLL60" s="119"/>
      <c r="DLM60" s="119"/>
      <c r="DLN60" s="119"/>
      <c r="DLO60" s="119"/>
      <c r="DLP60" s="119"/>
      <c r="DLQ60" s="119"/>
      <c r="DLR60" s="119"/>
      <c r="DLS60" s="119"/>
      <c r="DLT60" s="119"/>
      <c r="DLU60" s="119"/>
      <c r="DLV60" s="119"/>
      <c r="DLW60" s="119"/>
      <c r="DLX60" s="119"/>
      <c r="DLY60" s="119"/>
      <c r="DLZ60" s="119"/>
      <c r="DMA60" s="119"/>
      <c r="DMB60" s="119"/>
      <c r="DMC60" s="119"/>
      <c r="DMD60" s="119"/>
      <c r="DME60" s="119"/>
      <c r="DMF60" s="119"/>
      <c r="DMG60" s="119"/>
      <c r="DMH60" s="119"/>
      <c r="DMI60" s="119"/>
      <c r="DMJ60" s="119"/>
      <c r="DMK60" s="119"/>
      <c r="DML60" s="119"/>
      <c r="DMM60" s="119"/>
      <c r="DMN60" s="119"/>
      <c r="DMO60" s="119"/>
      <c r="DMP60" s="119"/>
      <c r="DMQ60" s="119"/>
      <c r="DMR60" s="119"/>
      <c r="DMS60" s="119"/>
      <c r="DMT60" s="119"/>
      <c r="DMU60" s="119"/>
      <c r="DMV60" s="119"/>
      <c r="DMW60" s="119"/>
      <c r="DMX60" s="119"/>
      <c r="DMY60" s="119"/>
      <c r="DMZ60" s="119"/>
      <c r="DNA60" s="119"/>
      <c r="DNB60" s="119"/>
      <c r="DNC60" s="119"/>
      <c r="DND60" s="119"/>
      <c r="DNE60" s="119"/>
      <c r="DNF60" s="119"/>
      <c r="DNG60" s="119"/>
      <c r="DNH60" s="119"/>
      <c r="DNI60" s="119"/>
      <c r="DNJ60" s="119"/>
      <c r="DNK60" s="119"/>
      <c r="DNL60" s="119"/>
      <c r="DNM60" s="119"/>
      <c r="DNN60" s="119"/>
      <c r="DNO60" s="119"/>
      <c r="DNP60" s="119"/>
      <c r="DNQ60" s="119"/>
      <c r="DNR60" s="119"/>
      <c r="DNS60" s="119"/>
      <c r="DNT60" s="119"/>
      <c r="DNU60" s="119"/>
      <c r="DNV60" s="119"/>
      <c r="DNW60" s="119"/>
      <c r="DNX60" s="119"/>
      <c r="DNY60" s="119"/>
      <c r="DNZ60" s="119"/>
      <c r="DOA60" s="119"/>
      <c r="DOB60" s="119"/>
      <c r="DOC60" s="119"/>
      <c r="DOD60" s="119"/>
      <c r="DOE60" s="119"/>
      <c r="DOF60" s="119"/>
      <c r="DOG60" s="119"/>
      <c r="DOH60" s="119"/>
      <c r="DOI60" s="119"/>
      <c r="DOJ60" s="119"/>
      <c r="DOK60" s="119"/>
      <c r="DOL60" s="119"/>
      <c r="DOM60" s="119"/>
      <c r="DON60" s="119"/>
      <c r="DOO60" s="119"/>
      <c r="DOP60" s="119"/>
      <c r="DOQ60" s="119"/>
      <c r="DOR60" s="119"/>
      <c r="DOS60" s="119"/>
      <c r="DOT60" s="119"/>
      <c r="DOU60" s="119"/>
      <c r="DOV60" s="119"/>
      <c r="DOW60" s="119"/>
      <c r="DOX60" s="119"/>
      <c r="DOY60" s="119"/>
      <c r="DOZ60" s="119"/>
      <c r="DPA60" s="119"/>
      <c r="DPB60" s="119"/>
      <c r="DPC60" s="119"/>
      <c r="DPD60" s="119"/>
      <c r="DPE60" s="119"/>
      <c r="DPF60" s="119"/>
      <c r="DPG60" s="119"/>
      <c r="DPH60" s="119"/>
      <c r="DPI60" s="119"/>
      <c r="DPJ60" s="119"/>
      <c r="DPK60" s="119"/>
      <c r="DPL60" s="119"/>
      <c r="DPM60" s="119"/>
      <c r="DPN60" s="119"/>
      <c r="DPO60" s="119"/>
      <c r="DPP60" s="119"/>
      <c r="DPQ60" s="119"/>
      <c r="DPR60" s="119"/>
      <c r="DPS60" s="119"/>
      <c r="DPT60" s="119"/>
      <c r="DPU60" s="119"/>
      <c r="DPV60" s="119"/>
      <c r="DPW60" s="119"/>
      <c r="DPX60" s="119"/>
      <c r="DPY60" s="119"/>
      <c r="DPZ60" s="119"/>
      <c r="DQA60" s="119"/>
      <c r="DQB60" s="119"/>
      <c r="DQC60" s="119"/>
      <c r="DQD60" s="119"/>
      <c r="DQE60" s="119"/>
      <c r="DQF60" s="119"/>
      <c r="DQG60" s="119"/>
      <c r="DQH60" s="119"/>
      <c r="DQI60" s="119"/>
      <c r="DQJ60" s="119"/>
      <c r="DQK60" s="119"/>
      <c r="DQL60" s="119"/>
      <c r="DQM60" s="119"/>
      <c r="DQN60" s="119"/>
      <c r="DQO60" s="119"/>
      <c r="DQP60" s="119"/>
      <c r="DQQ60" s="119"/>
      <c r="DQR60" s="119"/>
      <c r="DQS60" s="119"/>
      <c r="DQT60" s="119"/>
      <c r="DQU60" s="119"/>
      <c r="DQV60" s="119"/>
      <c r="DQW60" s="119"/>
      <c r="DQX60" s="119"/>
      <c r="DQY60" s="119"/>
      <c r="DQZ60" s="119"/>
      <c r="DRA60" s="119"/>
      <c r="DRB60" s="119"/>
      <c r="DRC60" s="119"/>
      <c r="DRD60" s="119"/>
      <c r="DRE60" s="119"/>
      <c r="DRF60" s="119"/>
      <c r="DRG60" s="119"/>
      <c r="DRH60" s="119"/>
      <c r="DRI60" s="119"/>
      <c r="DRJ60" s="119"/>
      <c r="DRK60" s="119"/>
      <c r="DRL60" s="119"/>
      <c r="DRM60" s="119"/>
      <c r="DRN60" s="119"/>
      <c r="DRO60" s="119"/>
      <c r="DRP60" s="119"/>
      <c r="DRQ60" s="119"/>
      <c r="DRR60" s="119"/>
      <c r="DRS60" s="119"/>
      <c r="DRT60" s="119"/>
      <c r="DRU60" s="119"/>
      <c r="DRV60" s="119"/>
      <c r="DRW60" s="119"/>
      <c r="DRX60" s="119"/>
      <c r="DRY60" s="119"/>
      <c r="DRZ60" s="119"/>
      <c r="DSA60" s="119"/>
      <c r="DSB60" s="119"/>
      <c r="DSC60" s="119"/>
      <c r="DSD60" s="119"/>
      <c r="DSE60" s="119"/>
      <c r="DSF60" s="119"/>
      <c r="DSG60" s="119"/>
      <c r="DSH60" s="119"/>
      <c r="DSI60" s="119"/>
      <c r="DSJ60" s="119"/>
      <c r="DSK60" s="119"/>
      <c r="DSL60" s="119"/>
      <c r="DSM60" s="119"/>
      <c r="DSN60" s="119"/>
      <c r="DSO60" s="119"/>
      <c r="DSP60" s="119"/>
      <c r="DSQ60" s="119"/>
      <c r="DSR60" s="119"/>
      <c r="DSS60" s="119"/>
      <c r="DST60" s="119"/>
      <c r="DSU60" s="119"/>
      <c r="DSV60" s="119"/>
      <c r="DSW60" s="119"/>
      <c r="DSX60" s="119"/>
      <c r="DSY60" s="119"/>
      <c r="DSZ60" s="119"/>
      <c r="DTA60" s="119"/>
      <c r="DTB60" s="119"/>
      <c r="DTC60" s="119"/>
      <c r="DTD60" s="119"/>
      <c r="DTE60" s="119"/>
      <c r="DTF60" s="119"/>
      <c r="DTG60" s="119"/>
      <c r="DTH60" s="119"/>
      <c r="DTI60" s="119"/>
      <c r="DTJ60" s="119"/>
      <c r="DTK60" s="119"/>
      <c r="DTL60" s="119"/>
      <c r="DTM60" s="119"/>
      <c r="DTN60" s="119"/>
      <c r="DTO60" s="119"/>
      <c r="DTP60" s="119"/>
      <c r="DTQ60" s="119"/>
      <c r="DTR60" s="119"/>
      <c r="DTS60" s="119"/>
      <c r="DTT60" s="119"/>
      <c r="DTU60" s="119"/>
      <c r="DTV60" s="119"/>
      <c r="DTW60" s="119"/>
      <c r="DTX60" s="119"/>
      <c r="DTY60" s="119"/>
      <c r="DTZ60" s="119"/>
      <c r="DUA60" s="119"/>
      <c r="DUB60" s="119"/>
      <c r="DUC60" s="119"/>
      <c r="DUD60" s="119"/>
      <c r="DUE60" s="119"/>
      <c r="DUF60" s="119"/>
      <c r="DUG60" s="119"/>
      <c r="DUH60" s="119"/>
      <c r="DUI60" s="119"/>
      <c r="DUJ60" s="119"/>
      <c r="DUK60" s="119"/>
      <c r="DUL60" s="119"/>
      <c r="DUM60" s="119"/>
      <c r="DUN60" s="119"/>
      <c r="DUO60" s="119"/>
      <c r="DUP60" s="119"/>
      <c r="DUQ60" s="119"/>
      <c r="DUR60" s="119"/>
      <c r="DUS60" s="119"/>
      <c r="DUT60" s="119"/>
      <c r="DUU60" s="119"/>
      <c r="DUV60" s="119"/>
      <c r="DUW60" s="119"/>
      <c r="DUX60" s="119"/>
      <c r="DUY60" s="119"/>
      <c r="DUZ60" s="119"/>
      <c r="DVA60" s="119"/>
      <c r="DVB60" s="119"/>
      <c r="DVC60" s="119"/>
      <c r="DVD60" s="119"/>
      <c r="DVE60" s="119"/>
      <c r="DVF60" s="119"/>
      <c r="DVG60" s="119"/>
      <c r="DVH60" s="119"/>
      <c r="DVI60" s="119"/>
      <c r="DVJ60" s="119"/>
      <c r="DVK60" s="119"/>
      <c r="DVL60" s="119"/>
      <c r="DVM60" s="119"/>
      <c r="DVN60" s="119"/>
      <c r="DVO60" s="119"/>
      <c r="DVP60" s="119"/>
      <c r="DVQ60" s="119"/>
      <c r="DVR60" s="119"/>
      <c r="DVS60" s="119"/>
      <c r="DVT60" s="119"/>
      <c r="DVU60" s="119"/>
      <c r="DVV60" s="119"/>
      <c r="DVW60" s="119"/>
      <c r="DVX60" s="119"/>
      <c r="DVY60" s="119"/>
      <c r="DVZ60" s="119"/>
      <c r="DWA60" s="119"/>
      <c r="DWB60" s="119"/>
      <c r="DWC60" s="119"/>
      <c r="DWD60" s="119"/>
      <c r="DWE60" s="119"/>
      <c r="DWF60" s="119"/>
      <c r="DWG60" s="119"/>
      <c r="DWH60" s="119"/>
      <c r="DWI60" s="119"/>
      <c r="DWJ60" s="119"/>
      <c r="DWK60" s="119"/>
      <c r="DWL60" s="119"/>
      <c r="DWM60" s="119"/>
      <c r="DWN60" s="119"/>
      <c r="DWO60" s="119"/>
      <c r="DWP60" s="119"/>
      <c r="DWQ60" s="119"/>
      <c r="DWR60" s="119"/>
      <c r="DWS60" s="119"/>
      <c r="DWT60" s="119"/>
      <c r="DWU60" s="119"/>
      <c r="DWV60" s="119"/>
      <c r="DWW60" s="119"/>
      <c r="DWX60" s="119"/>
      <c r="DWY60" s="119"/>
      <c r="DWZ60" s="119"/>
      <c r="DXA60" s="119"/>
      <c r="DXB60" s="119"/>
      <c r="DXC60" s="119"/>
      <c r="DXD60" s="119"/>
      <c r="DXE60" s="119"/>
      <c r="DXF60" s="119"/>
      <c r="DXG60" s="119"/>
      <c r="DXH60" s="119"/>
      <c r="DXI60" s="119"/>
      <c r="DXJ60" s="119"/>
      <c r="DXK60" s="119"/>
      <c r="DXL60" s="119"/>
      <c r="DXM60" s="119"/>
      <c r="DXN60" s="119"/>
      <c r="DXO60" s="119"/>
      <c r="DXP60" s="119"/>
      <c r="DXQ60" s="119"/>
      <c r="DXR60" s="119"/>
      <c r="DXS60" s="119"/>
      <c r="DXT60" s="119"/>
      <c r="DXU60" s="119"/>
      <c r="DXV60" s="119"/>
      <c r="DXW60" s="119"/>
      <c r="DXX60" s="119"/>
      <c r="DXY60" s="119"/>
      <c r="DXZ60" s="119"/>
      <c r="DYA60" s="119"/>
      <c r="DYB60" s="119"/>
      <c r="DYC60" s="119"/>
      <c r="DYD60" s="119"/>
      <c r="DYE60" s="119"/>
      <c r="DYF60" s="119"/>
      <c r="DYG60" s="119"/>
      <c r="DYH60" s="119"/>
      <c r="DYI60" s="119"/>
      <c r="DYJ60" s="119"/>
      <c r="DYK60" s="119"/>
      <c r="DYL60" s="119"/>
      <c r="DYM60" s="119"/>
      <c r="DYN60" s="119"/>
      <c r="DYO60" s="119"/>
      <c r="DYP60" s="119"/>
      <c r="DYQ60" s="119"/>
      <c r="DYR60" s="119"/>
      <c r="DYS60" s="119"/>
      <c r="DYT60" s="119"/>
      <c r="DYU60" s="119"/>
      <c r="DYV60" s="119"/>
      <c r="DYW60" s="119"/>
      <c r="DYX60" s="119"/>
      <c r="DYY60" s="119"/>
      <c r="DYZ60" s="119"/>
      <c r="DZA60" s="119"/>
      <c r="DZB60" s="119"/>
      <c r="DZC60" s="119"/>
      <c r="DZD60" s="119"/>
      <c r="DZE60" s="119"/>
      <c r="DZF60" s="119"/>
      <c r="DZG60" s="119"/>
      <c r="DZH60" s="119"/>
      <c r="DZI60" s="119"/>
      <c r="DZJ60" s="119"/>
      <c r="DZK60" s="119"/>
      <c r="DZL60" s="119"/>
      <c r="DZM60" s="119"/>
      <c r="DZN60" s="119"/>
      <c r="DZO60" s="119"/>
      <c r="DZP60" s="119"/>
      <c r="DZQ60" s="119"/>
      <c r="DZR60" s="119"/>
      <c r="DZS60" s="119"/>
      <c r="DZT60" s="119"/>
      <c r="DZU60" s="119"/>
      <c r="DZV60" s="119"/>
      <c r="DZW60" s="119"/>
      <c r="DZX60" s="119"/>
      <c r="DZY60" s="119"/>
      <c r="DZZ60" s="119"/>
      <c r="EAA60" s="119"/>
      <c r="EAB60" s="119"/>
      <c r="EAC60" s="119"/>
      <c r="EAD60" s="119"/>
      <c r="EAE60" s="119"/>
      <c r="EAF60" s="119"/>
      <c r="EAG60" s="119"/>
      <c r="EAH60" s="119"/>
      <c r="EAI60" s="119"/>
      <c r="EAJ60" s="119"/>
      <c r="EAK60" s="119"/>
      <c r="EAL60" s="119"/>
      <c r="EAM60" s="119"/>
      <c r="EAN60" s="119"/>
      <c r="EAO60" s="119"/>
      <c r="EAP60" s="119"/>
      <c r="EAQ60" s="119"/>
      <c r="EAR60" s="119"/>
      <c r="EAS60" s="119"/>
      <c r="EAT60" s="119"/>
      <c r="EAU60" s="119"/>
      <c r="EAV60" s="119"/>
      <c r="EAW60" s="119"/>
      <c r="EAX60" s="119"/>
      <c r="EAY60" s="119"/>
      <c r="EAZ60" s="119"/>
      <c r="EBA60" s="119"/>
      <c r="EBB60" s="119"/>
      <c r="EBC60" s="119"/>
      <c r="EBD60" s="119"/>
      <c r="EBE60" s="119"/>
      <c r="EBF60" s="119"/>
      <c r="EBG60" s="119"/>
      <c r="EBH60" s="119"/>
      <c r="EBI60" s="119"/>
      <c r="EBJ60" s="119"/>
      <c r="EBK60" s="119"/>
      <c r="EBL60" s="119"/>
      <c r="EBM60" s="119"/>
      <c r="EBN60" s="119"/>
      <c r="EBO60" s="119"/>
      <c r="EBP60" s="119"/>
      <c r="EBQ60" s="119"/>
      <c r="EBR60" s="119"/>
      <c r="EBS60" s="119"/>
      <c r="EBT60" s="119"/>
      <c r="EBU60" s="119"/>
      <c r="EBV60" s="119"/>
      <c r="EBW60" s="119"/>
      <c r="EBX60" s="119"/>
      <c r="EBY60" s="119"/>
      <c r="EBZ60" s="119"/>
      <c r="ECA60" s="119"/>
      <c r="ECB60" s="119"/>
      <c r="ECC60" s="119"/>
      <c r="ECD60" s="119"/>
      <c r="ECE60" s="119"/>
      <c r="ECF60" s="119"/>
      <c r="ECG60" s="119"/>
      <c r="ECH60" s="119"/>
      <c r="ECI60" s="119"/>
      <c r="ECJ60" s="119"/>
      <c r="ECK60" s="119"/>
      <c r="ECL60" s="119"/>
      <c r="ECM60" s="119"/>
      <c r="ECN60" s="119"/>
      <c r="ECO60" s="119"/>
      <c r="ECP60" s="119"/>
      <c r="ECQ60" s="119"/>
      <c r="ECR60" s="119"/>
      <c r="ECS60" s="119"/>
      <c r="ECT60" s="119"/>
      <c r="ECU60" s="119"/>
      <c r="ECV60" s="119"/>
      <c r="ECW60" s="119"/>
      <c r="ECX60" s="119"/>
      <c r="ECY60" s="119"/>
      <c r="ECZ60" s="119"/>
      <c r="EDA60" s="119"/>
      <c r="EDB60" s="119"/>
      <c r="EDC60" s="119"/>
      <c r="EDD60" s="119"/>
      <c r="EDE60" s="119"/>
      <c r="EDF60" s="119"/>
      <c r="EDG60" s="119"/>
      <c r="EDH60" s="119"/>
      <c r="EDI60" s="119"/>
      <c r="EDJ60" s="119"/>
      <c r="EDK60" s="119"/>
      <c r="EDL60" s="119"/>
      <c r="EDM60" s="119"/>
      <c r="EDN60" s="119"/>
      <c r="EDO60" s="119"/>
      <c r="EDP60" s="119"/>
      <c r="EDQ60" s="119"/>
      <c r="EDR60" s="119"/>
      <c r="EDS60" s="119"/>
      <c r="EDT60" s="119"/>
      <c r="EDU60" s="119"/>
      <c r="EDV60" s="119"/>
      <c r="EDW60" s="119"/>
      <c r="EDX60" s="119"/>
      <c r="EDY60" s="119"/>
      <c r="EDZ60" s="119"/>
      <c r="EEA60" s="119"/>
      <c r="EEB60" s="119"/>
      <c r="EEC60" s="119"/>
      <c r="EED60" s="119"/>
      <c r="EEE60" s="119"/>
      <c r="EEF60" s="119"/>
      <c r="EEG60" s="119"/>
      <c r="EEH60" s="119"/>
      <c r="EEI60" s="119"/>
      <c r="EEJ60" s="119"/>
      <c r="EEK60" s="119"/>
      <c r="EEL60" s="119"/>
      <c r="EEM60" s="119"/>
      <c r="EEN60" s="119"/>
      <c r="EEO60" s="119"/>
      <c r="EEP60" s="119"/>
      <c r="EEQ60" s="119"/>
      <c r="EER60" s="119"/>
      <c r="EES60" s="119"/>
      <c r="EET60" s="119"/>
      <c r="EEU60" s="119"/>
      <c r="EEV60" s="119"/>
      <c r="EEW60" s="119"/>
      <c r="EEX60" s="119"/>
      <c r="EEY60" s="119"/>
      <c r="EEZ60" s="119"/>
      <c r="EFA60" s="119"/>
      <c r="EFB60" s="119"/>
      <c r="EFC60" s="119"/>
      <c r="EFD60" s="119"/>
      <c r="EFE60" s="119"/>
      <c r="EFF60" s="119"/>
      <c r="EFG60" s="119"/>
      <c r="EFH60" s="119"/>
      <c r="EFI60" s="119"/>
      <c r="EFJ60" s="119"/>
      <c r="EFK60" s="119"/>
      <c r="EFL60" s="119"/>
      <c r="EFM60" s="119"/>
      <c r="EFN60" s="119"/>
      <c r="EFO60" s="119"/>
      <c r="EFP60" s="119"/>
      <c r="EFQ60" s="119"/>
      <c r="EFR60" s="119"/>
      <c r="EFS60" s="119"/>
      <c r="EFT60" s="119"/>
      <c r="EFU60" s="119"/>
      <c r="EFV60" s="119"/>
      <c r="EFW60" s="119"/>
      <c r="EFX60" s="119"/>
      <c r="EFY60" s="119"/>
      <c r="EFZ60" s="119"/>
      <c r="EGA60" s="119"/>
      <c r="EGB60" s="119"/>
      <c r="EGC60" s="119"/>
      <c r="EGD60" s="119"/>
      <c r="EGE60" s="119"/>
      <c r="EGF60" s="119"/>
      <c r="EGG60" s="119"/>
      <c r="EGH60" s="119"/>
      <c r="EGI60" s="119"/>
      <c r="EGJ60" s="119"/>
      <c r="EGK60" s="119"/>
      <c r="EGL60" s="119"/>
      <c r="EGM60" s="119"/>
      <c r="EGN60" s="119"/>
      <c r="EGO60" s="119"/>
      <c r="EGP60" s="119"/>
      <c r="EGQ60" s="119"/>
      <c r="EGR60" s="119"/>
      <c r="EGS60" s="119"/>
      <c r="EGT60" s="119"/>
      <c r="EGU60" s="119"/>
      <c r="EGV60" s="119"/>
      <c r="EGW60" s="119"/>
      <c r="EGX60" s="119"/>
      <c r="EGY60" s="119"/>
      <c r="EGZ60" s="119"/>
      <c r="EHA60" s="119"/>
      <c r="EHB60" s="119"/>
      <c r="EHC60" s="119"/>
      <c r="EHD60" s="119"/>
      <c r="EHE60" s="119"/>
      <c r="EHF60" s="119"/>
      <c r="EHG60" s="119"/>
      <c r="EHH60" s="119"/>
      <c r="EHI60" s="119"/>
      <c r="EHJ60" s="119"/>
      <c r="EHK60" s="119"/>
      <c r="EHL60" s="119"/>
      <c r="EHM60" s="119"/>
      <c r="EHN60" s="119"/>
      <c r="EHO60" s="119"/>
      <c r="EHP60" s="119"/>
      <c r="EHQ60" s="119"/>
      <c r="EHR60" s="119"/>
      <c r="EHS60" s="119"/>
      <c r="EHT60" s="119"/>
      <c r="EHU60" s="119"/>
      <c r="EHV60" s="119"/>
      <c r="EHW60" s="119"/>
      <c r="EHX60" s="119"/>
      <c r="EHY60" s="119"/>
      <c r="EHZ60" s="119"/>
      <c r="EIA60" s="119"/>
      <c r="EIB60" s="119"/>
      <c r="EIC60" s="119"/>
      <c r="EID60" s="119"/>
      <c r="EIE60" s="119"/>
      <c r="EIF60" s="119"/>
      <c r="EIG60" s="119"/>
      <c r="EIH60" s="119"/>
      <c r="EII60" s="119"/>
      <c r="EIJ60" s="119"/>
      <c r="EIK60" s="119"/>
      <c r="EIL60" s="119"/>
      <c r="EIM60" s="119"/>
      <c r="EIN60" s="119"/>
      <c r="EIO60" s="119"/>
      <c r="EIP60" s="119"/>
      <c r="EIQ60" s="119"/>
      <c r="EIR60" s="119"/>
      <c r="EIS60" s="119"/>
      <c r="EIT60" s="119"/>
      <c r="EIU60" s="119"/>
      <c r="EIV60" s="119"/>
      <c r="EIW60" s="119"/>
      <c r="EIX60" s="119"/>
      <c r="EIY60" s="119"/>
      <c r="EIZ60" s="119"/>
      <c r="EJA60" s="119"/>
      <c r="EJB60" s="119"/>
      <c r="EJC60" s="119"/>
      <c r="EJD60" s="119"/>
      <c r="EJE60" s="119"/>
      <c r="EJF60" s="119"/>
      <c r="EJG60" s="119"/>
      <c r="EJH60" s="119"/>
      <c r="EJI60" s="119"/>
      <c r="EJJ60" s="119"/>
      <c r="EJK60" s="119"/>
      <c r="EJL60" s="119"/>
      <c r="EJM60" s="119"/>
      <c r="EJN60" s="119"/>
      <c r="EJO60" s="119"/>
      <c r="EJP60" s="119"/>
      <c r="EJQ60" s="119"/>
      <c r="EJR60" s="119"/>
      <c r="EJS60" s="119"/>
      <c r="EJT60" s="119"/>
      <c r="EJU60" s="119"/>
      <c r="EJV60" s="119"/>
      <c r="EJW60" s="119"/>
      <c r="EJX60" s="119"/>
      <c r="EJY60" s="119"/>
      <c r="EJZ60" s="119"/>
      <c r="EKA60" s="119"/>
      <c r="EKB60" s="119"/>
      <c r="EKC60" s="119"/>
      <c r="EKD60" s="119"/>
      <c r="EKE60" s="119"/>
      <c r="EKF60" s="119"/>
      <c r="EKG60" s="119"/>
      <c r="EKH60" s="119"/>
      <c r="EKI60" s="119"/>
      <c r="EKJ60" s="119"/>
      <c r="EKK60" s="119"/>
      <c r="EKL60" s="119"/>
      <c r="EKM60" s="119"/>
      <c r="EKN60" s="119"/>
      <c r="EKO60" s="119"/>
      <c r="EKP60" s="119"/>
      <c r="EKQ60" s="119"/>
      <c r="EKR60" s="119"/>
      <c r="EKS60" s="119"/>
      <c r="EKT60" s="119"/>
      <c r="EKU60" s="119"/>
      <c r="EKV60" s="119"/>
      <c r="EKW60" s="119"/>
      <c r="EKX60" s="119"/>
      <c r="EKY60" s="119"/>
      <c r="EKZ60" s="119"/>
      <c r="ELA60" s="119"/>
      <c r="ELB60" s="119"/>
      <c r="ELC60" s="119"/>
      <c r="ELD60" s="119"/>
      <c r="ELE60" s="119"/>
      <c r="ELF60" s="119"/>
      <c r="ELG60" s="119"/>
      <c r="ELH60" s="119"/>
      <c r="ELI60" s="119"/>
      <c r="ELJ60" s="119"/>
      <c r="ELK60" s="119"/>
      <c r="ELL60" s="119"/>
      <c r="ELM60" s="119"/>
      <c r="ELN60" s="119"/>
      <c r="ELO60" s="119"/>
      <c r="ELP60" s="119"/>
      <c r="ELQ60" s="119"/>
      <c r="ELR60" s="119"/>
      <c r="ELS60" s="119"/>
      <c r="ELT60" s="119"/>
      <c r="ELU60" s="119"/>
      <c r="ELV60" s="119"/>
      <c r="ELW60" s="119"/>
      <c r="ELX60" s="119"/>
      <c r="ELY60" s="119"/>
      <c r="ELZ60" s="119"/>
      <c r="EMA60" s="119"/>
      <c r="EMB60" s="119"/>
      <c r="EMC60" s="119"/>
      <c r="EMD60" s="119"/>
      <c r="EME60" s="119"/>
      <c r="EMF60" s="119"/>
      <c r="EMG60" s="119"/>
      <c r="EMH60" s="119"/>
      <c r="EMI60" s="119"/>
      <c r="EMJ60" s="119"/>
      <c r="EMK60" s="119"/>
      <c r="EML60" s="119"/>
      <c r="EMM60" s="119"/>
      <c r="EMN60" s="119"/>
      <c r="EMO60" s="119"/>
      <c r="EMP60" s="119"/>
      <c r="EMQ60" s="119"/>
      <c r="EMR60" s="119"/>
      <c r="EMS60" s="119"/>
      <c r="EMT60" s="119"/>
      <c r="EMU60" s="119"/>
      <c r="EMV60" s="119"/>
      <c r="EMW60" s="119"/>
      <c r="EMX60" s="119"/>
      <c r="EMY60" s="119"/>
      <c r="EMZ60" s="119"/>
      <c r="ENA60" s="119"/>
      <c r="ENB60" s="119"/>
      <c r="ENC60" s="119"/>
      <c r="END60" s="119"/>
      <c r="ENE60" s="119"/>
      <c r="ENF60" s="119"/>
      <c r="ENG60" s="119"/>
      <c r="ENH60" s="119"/>
      <c r="ENI60" s="119"/>
      <c r="ENJ60" s="119"/>
      <c r="ENK60" s="119"/>
      <c r="ENL60" s="119"/>
      <c r="ENM60" s="119"/>
      <c r="ENN60" s="119"/>
      <c r="ENO60" s="119"/>
      <c r="ENP60" s="119"/>
      <c r="ENQ60" s="119"/>
      <c r="ENR60" s="119"/>
      <c r="ENS60" s="119"/>
      <c r="ENT60" s="119"/>
      <c r="ENU60" s="119"/>
      <c r="ENV60" s="119"/>
      <c r="ENW60" s="119"/>
      <c r="ENX60" s="119"/>
      <c r="ENY60" s="119"/>
      <c r="ENZ60" s="119"/>
      <c r="EOA60" s="119"/>
      <c r="EOB60" s="119"/>
      <c r="EOC60" s="119"/>
      <c r="EOD60" s="119"/>
      <c r="EOE60" s="119"/>
      <c r="EOF60" s="119"/>
      <c r="EOG60" s="119"/>
      <c r="EOH60" s="119"/>
      <c r="EOI60" s="119"/>
      <c r="EOJ60" s="119"/>
      <c r="EOK60" s="119"/>
      <c r="EOL60" s="119"/>
      <c r="EOM60" s="119"/>
      <c r="EON60" s="119"/>
      <c r="EOO60" s="119"/>
      <c r="EOP60" s="119"/>
      <c r="EOQ60" s="119"/>
      <c r="EOR60" s="119"/>
      <c r="EOS60" s="119"/>
      <c r="EOT60" s="119"/>
      <c r="EOU60" s="119"/>
      <c r="EOV60" s="119"/>
      <c r="EOW60" s="119"/>
      <c r="EOX60" s="119"/>
      <c r="EOY60" s="119"/>
      <c r="EOZ60" s="119"/>
      <c r="EPA60" s="119"/>
      <c r="EPB60" s="119"/>
      <c r="EPC60" s="119"/>
      <c r="EPD60" s="119"/>
      <c r="EPE60" s="119"/>
      <c r="EPF60" s="119"/>
      <c r="EPG60" s="119"/>
      <c r="EPH60" s="119"/>
      <c r="EPI60" s="119"/>
      <c r="EPJ60" s="119"/>
      <c r="EPK60" s="119"/>
      <c r="EPL60" s="119"/>
      <c r="EPM60" s="119"/>
      <c r="EPN60" s="119"/>
      <c r="EPO60" s="119"/>
      <c r="EPP60" s="119"/>
      <c r="EPQ60" s="119"/>
      <c r="EPR60" s="119"/>
      <c r="EPS60" s="119"/>
      <c r="EPT60" s="119"/>
      <c r="EPU60" s="119"/>
      <c r="EPV60" s="119"/>
      <c r="EPW60" s="119"/>
      <c r="EPX60" s="119"/>
      <c r="EPY60" s="119"/>
      <c r="EPZ60" s="119"/>
      <c r="EQA60" s="119"/>
      <c r="EQB60" s="119"/>
      <c r="EQC60" s="119"/>
      <c r="EQD60" s="119"/>
      <c r="EQE60" s="119"/>
      <c r="EQF60" s="119"/>
      <c r="EQG60" s="119"/>
      <c r="EQH60" s="119"/>
      <c r="EQI60" s="119"/>
      <c r="EQJ60" s="119"/>
      <c r="EQK60" s="119"/>
      <c r="EQL60" s="119"/>
      <c r="EQM60" s="119"/>
      <c r="EQN60" s="119"/>
      <c r="EQO60" s="119"/>
      <c r="EQP60" s="119"/>
      <c r="EQQ60" s="119"/>
      <c r="EQR60" s="119"/>
      <c r="EQS60" s="119"/>
      <c r="EQT60" s="119"/>
      <c r="EQU60" s="119"/>
      <c r="EQV60" s="119"/>
      <c r="EQW60" s="119"/>
      <c r="EQX60" s="119"/>
      <c r="EQY60" s="119"/>
      <c r="EQZ60" s="119"/>
      <c r="ERA60" s="119"/>
      <c r="ERB60" s="119"/>
      <c r="ERC60" s="119"/>
      <c r="ERD60" s="119"/>
      <c r="ERE60" s="119"/>
      <c r="ERF60" s="119"/>
      <c r="ERG60" s="119"/>
      <c r="ERH60" s="119"/>
      <c r="ERI60" s="119"/>
      <c r="ERJ60" s="119"/>
      <c r="ERK60" s="119"/>
      <c r="ERL60" s="119"/>
      <c r="ERM60" s="119"/>
      <c r="ERN60" s="119"/>
      <c r="ERO60" s="119"/>
      <c r="ERP60" s="119"/>
      <c r="ERQ60" s="119"/>
      <c r="ERR60" s="119"/>
      <c r="ERS60" s="119"/>
      <c r="ERT60" s="119"/>
      <c r="ERU60" s="119"/>
      <c r="ERV60" s="119"/>
      <c r="ERW60" s="119"/>
      <c r="ERX60" s="119"/>
      <c r="ERY60" s="119"/>
      <c r="ERZ60" s="119"/>
      <c r="ESA60" s="119"/>
      <c r="ESB60" s="119"/>
      <c r="ESC60" s="119"/>
      <c r="ESD60" s="119"/>
      <c r="ESE60" s="119"/>
      <c r="ESF60" s="119"/>
      <c r="ESG60" s="119"/>
      <c r="ESH60" s="119"/>
      <c r="ESI60" s="119"/>
      <c r="ESJ60" s="119"/>
      <c r="ESK60" s="119"/>
      <c r="ESL60" s="119"/>
      <c r="ESM60" s="119"/>
      <c r="ESN60" s="119"/>
      <c r="ESO60" s="119"/>
      <c r="ESP60" s="119"/>
      <c r="ESQ60" s="119"/>
      <c r="ESR60" s="119"/>
      <c r="ESS60" s="119"/>
      <c r="EST60" s="119"/>
      <c r="ESU60" s="119"/>
      <c r="ESV60" s="119"/>
      <c r="ESW60" s="119"/>
      <c r="ESX60" s="119"/>
      <c r="ESY60" s="119"/>
      <c r="ESZ60" s="119"/>
      <c r="ETA60" s="119"/>
      <c r="ETB60" s="119"/>
      <c r="ETC60" s="119"/>
      <c r="ETD60" s="119"/>
      <c r="ETE60" s="119"/>
      <c r="ETF60" s="119"/>
      <c r="ETG60" s="119"/>
      <c r="ETH60" s="119"/>
      <c r="ETI60" s="119"/>
      <c r="ETJ60" s="119"/>
      <c r="ETK60" s="119"/>
      <c r="ETL60" s="119"/>
      <c r="ETM60" s="119"/>
      <c r="ETN60" s="119"/>
      <c r="ETO60" s="119"/>
      <c r="ETP60" s="119"/>
      <c r="ETQ60" s="119"/>
      <c r="ETR60" s="119"/>
      <c r="ETS60" s="119"/>
      <c r="ETT60" s="119"/>
      <c r="ETU60" s="119"/>
      <c r="ETV60" s="119"/>
      <c r="ETW60" s="119"/>
      <c r="ETX60" s="119"/>
      <c r="ETY60" s="119"/>
      <c r="ETZ60" s="119"/>
      <c r="EUA60" s="119"/>
      <c r="EUB60" s="119"/>
      <c r="EUC60" s="119"/>
      <c r="EUD60" s="119"/>
      <c r="EUE60" s="119"/>
      <c r="EUF60" s="119"/>
      <c r="EUG60" s="119"/>
      <c r="EUH60" s="119"/>
      <c r="EUI60" s="119"/>
      <c r="EUJ60" s="119"/>
      <c r="EUK60" s="119"/>
      <c r="EUL60" s="119"/>
      <c r="EUM60" s="119"/>
      <c r="EUN60" s="119"/>
      <c r="EUO60" s="119"/>
      <c r="EUP60" s="119"/>
      <c r="EUQ60" s="119"/>
      <c r="EUR60" s="119"/>
      <c r="EUS60" s="119"/>
      <c r="EUT60" s="119"/>
      <c r="EUU60" s="119"/>
      <c r="EUV60" s="119"/>
      <c r="EUW60" s="119"/>
      <c r="EUX60" s="119"/>
      <c r="EUY60" s="119"/>
      <c r="EUZ60" s="119"/>
      <c r="EVA60" s="119"/>
      <c r="EVB60" s="119"/>
      <c r="EVC60" s="119"/>
      <c r="EVD60" s="119"/>
      <c r="EVE60" s="119"/>
      <c r="EVF60" s="119"/>
      <c r="EVG60" s="119"/>
      <c r="EVH60" s="119"/>
      <c r="EVI60" s="119"/>
      <c r="EVJ60" s="119"/>
      <c r="EVK60" s="119"/>
      <c r="EVL60" s="119"/>
      <c r="EVM60" s="119"/>
      <c r="EVN60" s="119"/>
      <c r="EVO60" s="119"/>
      <c r="EVP60" s="119"/>
      <c r="EVQ60" s="119"/>
      <c r="EVR60" s="119"/>
      <c r="EVS60" s="119"/>
      <c r="EVT60" s="119"/>
      <c r="EVU60" s="119"/>
      <c r="EVV60" s="119"/>
      <c r="EVW60" s="119"/>
      <c r="EVX60" s="119"/>
      <c r="EVY60" s="119"/>
      <c r="EVZ60" s="119"/>
      <c r="EWA60" s="119"/>
      <c r="EWB60" s="119"/>
      <c r="EWC60" s="119"/>
      <c r="EWD60" s="119"/>
      <c r="EWE60" s="119"/>
      <c r="EWF60" s="119"/>
      <c r="EWG60" s="119"/>
      <c r="EWH60" s="119"/>
      <c r="EWI60" s="119"/>
      <c r="EWJ60" s="119"/>
      <c r="EWK60" s="119"/>
      <c r="EWL60" s="119"/>
      <c r="EWM60" s="119"/>
      <c r="EWN60" s="119"/>
      <c r="EWO60" s="119"/>
      <c r="EWP60" s="119"/>
      <c r="EWQ60" s="119"/>
      <c r="EWR60" s="119"/>
      <c r="EWS60" s="119"/>
      <c r="EWT60" s="119"/>
      <c r="EWU60" s="119"/>
      <c r="EWV60" s="119"/>
      <c r="EWW60" s="119"/>
      <c r="EWX60" s="119"/>
      <c r="EWY60" s="119"/>
      <c r="EWZ60" s="119"/>
      <c r="EXA60" s="119"/>
      <c r="EXB60" s="119"/>
      <c r="EXC60" s="119"/>
      <c r="EXD60" s="119"/>
      <c r="EXE60" s="119"/>
      <c r="EXF60" s="119"/>
      <c r="EXG60" s="119"/>
      <c r="EXH60" s="119"/>
      <c r="EXI60" s="119"/>
      <c r="EXJ60" s="119"/>
      <c r="EXK60" s="119"/>
      <c r="EXL60" s="119"/>
      <c r="EXM60" s="119"/>
      <c r="EXN60" s="119"/>
      <c r="EXO60" s="119"/>
      <c r="EXP60" s="119"/>
      <c r="EXQ60" s="119"/>
      <c r="EXR60" s="119"/>
      <c r="EXS60" s="119"/>
      <c r="EXT60" s="119"/>
      <c r="EXU60" s="119"/>
      <c r="EXV60" s="119"/>
      <c r="EXW60" s="119"/>
      <c r="EXX60" s="119"/>
      <c r="EXY60" s="119"/>
      <c r="EXZ60" s="119"/>
      <c r="EYA60" s="119"/>
      <c r="EYB60" s="119"/>
      <c r="EYC60" s="119"/>
      <c r="EYD60" s="119"/>
      <c r="EYE60" s="119"/>
      <c r="EYF60" s="119"/>
      <c r="EYG60" s="119"/>
      <c r="EYH60" s="119"/>
      <c r="EYI60" s="119"/>
      <c r="EYJ60" s="119"/>
      <c r="EYK60" s="119"/>
      <c r="EYL60" s="119"/>
      <c r="EYM60" s="119"/>
      <c r="EYN60" s="119"/>
      <c r="EYO60" s="119"/>
      <c r="EYP60" s="119"/>
      <c r="EYQ60" s="119"/>
      <c r="EYR60" s="119"/>
      <c r="EYS60" s="119"/>
      <c r="EYT60" s="119"/>
      <c r="EYU60" s="119"/>
      <c r="EYV60" s="119"/>
      <c r="EYW60" s="119"/>
      <c r="EYX60" s="119"/>
      <c r="EYY60" s="119"/>
      <c r="EYZ60" s="119"/>
      <c r="EZA60" s="119"/>
      <c r="EZB60" s="119"/>
      <c r="EZC60" s="119"/>
      <c r="EZD60" s="119"/>
      <c r="EZE60" s="119"/>
      <c r="EZF60" s="119"/>
      <c r="EZG60" s="119"/>
      <c r="EZH60" s="119"/>
      <c r="EZI60" s="119"/>
      <c r="EZJ60" s="119"/>
      <c r="EZK60" s="119"/>
      <c r="EZL60" s="119"/>
      <c r="EZM60" s="119"/>
      <c r="EZN60" s="119"/>
      <c r="EZO60" s="119"/>
      <c r="EZP60" s="119"/>
      <c r="EZQ60" s="119"/>
      <c r="EZR60" s="119"/>
      <c r="EZS60" s="119"/>
      <c r="EZT60" s="119"/>
      <c r="EZU60" s="119"/>
      <c r="EZV60" s="119"/>
      <c r="EZW60" s="119"/>
      <c r="EZX60" s="119"/>
      <c r="EZY60" s="119"/>
      <c r="EZZ60" s="119"/>
      <c r="FAA60" s="119"/>
      <c r="FAB60" s="119"/>
      <c r="FAC60" s="119"/>
      <c r="FAD60" s="119"/>
      <c r="FAE60" s="119"/>
      <c r="FAF60" s="119"/>
      <c r="FAG60" s="119"/>
      <c r="FAH60" s="119"/>
      <c r="FAI60" s="119"/>
      <c r="FAJ60" s="119"/>
      <c r="FAK60" s="119"/>
      <c r="FAL60" s="119"/>
      <c r="FAM60" s="119"/>
      <c r="FAN60" s="119"/>
      <c r="FAO60" s="119"/>
      <c r="FAP60" s="119"/>
      <c r="FAQ60" s="119"/>
      <c r="FAR60" s="119"/>
      <c r="FAS60" s="119"/>
      <c r="FAT60" s="119"/>
      <c r="FAU60" s="119"/>
      <c r="FAV60" s="119"/>
      <c r="FAW60" s="119"/>
      <c r="FAX60" s="119"/>
      <c r="FAY60" s="119"/>
      <c r="FAZ60" s="119"/>
      <c r="FBA60" s="119"/>
      <c r="FBB60" s="119"/>
      <c r="FBC60" s="119"/>
      <c r="FBD60" s="119"/>
      <c r="FBE60" s="119"/>
      <c r="FBF60" s="119"/>
      <c r="FBG60" s="119"/>
      <c r="FBH60" s="119"/>
      <c r="FBI60" s="119"/>
      <c r="FBJ60" s="119"/>
      <c r="FBK60" s="119"/>
      <c r="FBL60" s="119"/>
      <c r="FBM60" s="119"/>
      <c r="FBN60" s="119"/>
      <c r="FBO60" s="119"/>
      <c r="FBP60" s="119"/>
      <c r="FBQ60" s="119"/>
      <c r="FBR60" s="119"/>
      <c r="FBS60" s="119"/>
      <c r="FBT60" s="119"/>
      <c r="FBU60" s="119"/>
      <c r="FBV60" s="119"/>
      <c r="FBW60" s="119"/>
      <c r="FBX60" s="119"/>
      <c r="FBY60" s="119"/>
      <c r="FBZ60" s="119"/>
      <c r="FCA60" s="119"/>
      <c r="FCB60" s="119"/>
      <c r="FCC60" s="119"/>
      <c r="FCD60" s="119"/>
      <c r="FCE60" s="119"/>
      <c r="FCF60" s="119"/>
      <c r="FCG60" s="119"/>
      <c r="FCH60" s="119"/>
      <c r="FCI60" s="119"/>
      <c r="FCJ60" s="119"/>
      <c r="FCK60" s="119"/>
      <c r="FCL60" s="119"/>
      <c r="FCM60" s="119"/>
      <c r="FCN60" s="119"/>
      <c r="FCO60" s="119"/>
      <c r="FCP60" s="119"/>
      <c r="FCQ60" s="119"/>
      <c r="FCR60" s="119"/>
      <c r="FCS60" s="119"/>
      <c r="FCT60" s="119"/>
      <c r="FCU60" s="119"/>
      <c r="FCV60" s="119"/>
      <c r="FCW60" s="119"/>
      <c r="FCX60" s="119"/>
      <c r="FCY60" s="119"/>
      <c r="FCZ60" s="119"/>
      <c r="FDA60" s="119"/>
      <c r="FDB60" s="119"/>
      <c r="FDC60" s="119"/>
      <c r="FDD60" s="119"/>
      <c r="FDE60" s="119"/>
      <c r="FDF60" s="119"/>
      <c r="FDG60" s="119"/>
      <c r="FDH60" s="119"/>
      <c r="FDI60" s="119"/>
      <c r="FDJ60" s="119"/>
      <c r="FDK60" s="119"/>
      <c r="FDL60" s="119"/>
      <c r="FDM60" s="119"/>
      <c r="FDN60" s="119"/>
      <c r="FDO60" s="119"/>
      <c r="FDP60" s="119"/>
      <c r="FDQ60" s="119"/>
      <c r="FDR60" s="119"/>
      <c r="FDS60" s="119"/>
      <c r="FDT60" s="119"/>
      <c r="FDU60" s="119"/>
      <c r="FDV60" s="119"/>
      <c r="FDW60" s="119"/>
      <c r="FDX60" s="119"/>
      <c r="FDY60" s="119"/>
      <c r="FDZ60" s="119"/>
      <c r="FEA60" s="119"/>
      <c r="FEB60" s="119"/>
      <c r="FEC60" s="119"/>
      <c r="FED60" s="119"/>
      <c r="FEE60" s="119"/>
      <c r="FEF60" s="119"/>
      <c r="FEG60" s="119"/>
      <c r="FEH60" s="119"/>
      <c r="FEI60" s="119"/>
      <c r="FEJ60" s="119"/>
      <c r="FEK60" s="119"/>
      <c r="FEL60" s="119"/>
      <c r="FEM60" s="119"/>
      <c r="FEN60" s="119"/>
      <c r="FEO60" s="119"/>
      <c r="FEP60" s="119"/>
      <c r="FEQ60" s="119"/>
      <c r="FER60" s="119"/>
      <c r="FES60" s="119"/>
      <c r="FET60" s="119"/>
      <c r="FEU60" s="119"/>
      <c r="FEV60" s="119"/>
      <c r="FEW60" s="119"/>
      <c r="FEX60" s="119"/>
      <c r="FEY60" s="119"/>
      <c r="FEZ60" s="119"/>
      <c r="FFA60" s="119"/>
      <c r="FFB60" s="119"/>
      <c r="FFC60" s="119"/>
      <c r="FFD60" s="119"/>
      <c r="FFE60" s="119"/>
      <c r="FFF60" s="119"/>
      <c r="FFG60" s="119"/>
      <c r="FFH60" s="119"/>
      <c r="FFI60" s="119"/>
      <c r="FFJ60" s="119"/>
      <c r="FFK60" s="119"/>
      <c r="FFL60" s="119"/>
      <c r="FFM60" s="119"/>
      <c r="FFN60" s="119"/>
      <c r="FFO60" s="119"/>
      <c r="FFP60" s="119"/>
      <c r="FFQ60" s="119"/>
      <c r="FFR60" s="119"/>
      <c r="FFS60" s="119"/>
      <c r="FFT60" s="119"/>
      <c r="FFU60" s="119"/>
      <c r="FFV60" s="119"/>
      <c r="FFW60" s="119"/>
      <c r="FFX60" s="119"/>
      <c r="FFY60" s="119"/>
      <c r="FFZ60" s="119"/>
      <c r="FGA60" s="119"/>
      <c r="FGB60" s="119"/>
      <c r="FGC60" s="119"/>
      <c r="FGD60" s="119"/>
      <c r="FGE60" s="119"/>
      <c r="FGF60" s="119"/>
      <c r="FGG60" s="119"/>
      <c r="FGH60" s="119"/>
      <c r="FGI60" s="119"/>
      <c r="FGJ60" s="119"/>
      <c r="FGK60" s="119"/>
      <c r="FGL60" s="119"/>
      <c r="FGM60" s="119"/>
      <c r="FGN60" s="119"/>
      <c r="FGO60" s="119"/>
      <c r="FGP60" s="119"/>
      <c r="FGQ60" s="119"/>
      <c r="FGR60" s="119"/>
      <c r="FGS60" s="119"/>
      <c r="FGT60" s="119"/>
      <c r="FGU60" s="119"/>
      <c r="FGV60" s="119"/>
      <c r="FGW60" s="119"/>
      <c r="FGX60" s="119"/>
      <c r="FGY60" s="119"/>
      <c r="FGZ60" s="119"/>
      <c r="FHA60" s="119"/>
      <c r="FHB60" s="119"/>
      <c r="FHC60" s="119"/>
      <c r="FHD60" s="119"/>
      <c r="FHE60" s="119"/>
      <c r="FHF60" s="119"/>
      <c r="FHG60" s="119"/>
      <c r="FHH60" s="119"/>
      <c r="FHI60" s="119"/>
      <c r="FHJ60" s="119"/>
      <c r="FHK60" s="119"/>
      <c r="FHL60" s="119"/>
      <c r="FHM60" s="119"/>
      <c r="FHN60" s="119"/>
      <c r="FHO60" s="119"/>
      <c r="FHP60" s="119"/>
      <c r="FHQ60" s="119"/>
      <c r="FHR60" s="119"/>
      <c r="FHS60" s="119"/>
      <c r="FHT60" s="119"/>
      <c r="FHU60" s="119"/>
      <c r="FHV60" s="119"/>
      <c r="FHW60" s="119"/>
      <c r="FHX60" s="119"/>
      <c r="FHY60" s="119"/>
      <c r="FHZ60" s="119"/>
      <c r="FIA60" s="119"/>
      <c r="FIB60" s="119"/>
      <c r="FIC60" s="119"/>
      <c r="FID60" s="119"/>
      <c r="FIE60" s="119"/>
      <c r="FIF60" s="119"/>
      <c r="FIG60" s="119"/>
      <c r="FIH60" s="119"/>
      <c r="FII60" s="119"/>
      <c r="FIJ60" s="119"/>
      <c r="FIK60" s="119"/>
      <c r="FIL60" s="119"/>
      <c r="FIM60" s="119"/>
      <c r="FIN60" s="119"/>
      <c r="FIO60" s="119"/>
      <c r="FIP60" s="119"/>
      <c r="FIQ60" s="119"/>
      <c r="FIR60" s="119"/>
      <c r="FIS60" s="119"/>
      <c r="FIT60" s="119"/>
      <c r="FIU60" s="119"/>
      <c r="FIV60" s="119"/>
      <c r="FIW60" s="119"/>
      <c r="FIX60" s="119"/>
      <c r="FIY60" s="119"/>
      <c r="FIZ60" s="119"/>
      <c r="FJA60" s="119"/>
      <c r="FJB60" s="119"/>
      <c r="FJC60" s="119"/>
      <c r="FJD60" s="119"/>
      <c r="FJE60" s="119"/>
      <c r="FJF60" s="119"/>
      <c r="FJG60" s="119"/>
      <c r="FJH60" s="119"/>
      <c r="FJI60" s="119"/>
      <c r="FJJ60" s="119"/>
      <c r="FJK60" s="119"/>
      <c r="FJL60" s="119"/>
      <c r="FJM60" s="119"/>
      <c r="FJN60" s="119"/>
      <c r="FJO60" s="119"/>
      <c r="FJP60" s="119"/>
      <c r="FJQ60" s="119"/>
      <c r="FJR60" s="119"/>
      <c r="FJS60" s="119"/>
      <c r="FJT60" s="119"/>
      <c r="FJU60" s="119"/>
      <c r="FJV60" s="119"/>
      <c r="FJW60" s="119"/>
      <c r="FJX60" s="119"/>
      <c r="FJY60" s="119"/>
      <c r="FJZ60" s="119"/>
      <c r="FKA60" s="119"/>
      <c r="FKB60" s="119"/>
      <c r="FKC60" s="119"/>
      <c r="FKD60" s="119"/>
      <c r="FKE60" s="119"/>
      <c r="FKF60" s="119"/>
      <c r="FKG60" s="119"/>
      <c r="FKH60" s="119"/>
      <c r="FKI60" s="119"/>
      <c r="FKJ60" s="119"/>
      <c r="FKK60" s="119"/>
      <c r="FKL60" s="119"/>
      <c r="FKM60" s="119"/>
      <c r="FKN60" s="119"/>
      <c r="FKO60" s="119"/>
      <c r="FKP60" s="119"/>
      <c r="FKQ60" s="119"/>
      <c r="FKR60" s="119"/>
      <c r="FKS60" s="119"/>
      <c r="FKT60" s="119"/>
      <c r="FKU60" s="119"/>
      <c r="FKV60" s="119"/>
      <c r="FKW60" s="119"/>
      <c r="FKX60" s="119"/>
      <c r="FKY60" s="119"/>
      <c r="FKZ60" s="119"/>
      <c r="FLA60" s="119"/>
      <c r="FLB60" s="119"/>
      <c r="FLC60" s="119"/>
      <c r="FLD60" s="119"/>
      <c r="FLE60" s="119"/>
      <c r="FLF60" s="119"/>
      <c r="FLG60" s="119"/>
      <c r="FLH60" s="119"/>
      <c r="FLI60" s="119"/>
      <c r="FLJ60" s="119"/>
      <c r="FLK60" s="119"/>
      <c r="FLL60" s="119"/>
      <c r="FLM60" s="119"/>
      <c r="FLN60" s="119"/>
      <c r="FLO60" s="119"/>
      <c r="FLP60" s="119"/>
      <c r="FLQ60" s="119"/>
      <c r="FLR60" s="119"/>
      <c r="FLS60" s="119"/>
      <c r="FLT60" s="119"/>
      <c r="FLU60" s="119"/>
      <c r="FLV60" s="119"/>
      <c r="FLW60" s="119"/>
      <c r="FLX60" s="119"/>
      <c r="FLY60" s="119"/>
      <c r="FLZ60" s="119"/>
      <c r="FMA60" s="119"/>
      <c r="FMB60" s="119"/>
      <c r="FMC60" s="119"/>
      <c r="FMD60" s="119"/>
      <c r="FME60" s="119"/>
      <c r="FMF60" s="119"/>
      <c r="FMG60" s="119"/>
      <c r="FMH60" s="119"/>
      <c r="FMI60" s="119"/>
      <c r="FMJ60" s="119"/>
      <c r="FMK60" s="119"/>
      <c r="FML60" s="119"/>
      <c r="FMM60" s="119"/>
      <c r="FMN60" s="119"/>
      <c r="FMO60" s="119"/>
      <c r="FMP60" s="119"/>
      <c r="FMQ60" s="119"/>
      <c r="FMR60" s="119"/>
      <c r="FMS60" s="119"/>
      <c r="FMT60" s="119"/>
      <c r="FMU60" s="119"/>
      <c r="FMV60" s="119"/>
      <c r="FMW60" s="119"/>
      <c r="FMX60" s="119"/>
      <c r="FMY60" s="119"/>
      <c r="FMZ60" s="119"/>
      <c r="FNA60" s="119"/>
      <c r="FNB60" s="119"/>
      <c r="FNC60" s="119"/>
      <c r="FND60" s="119"/>
      <c r="FNE60" s="119"/>
      <c r="FNF60" s="119"/>
      <c r="FNG60" s="119"/>
      <c r="FNH60" s="119"/>
      <c r="FNI60" s="119"/>
      <c r="FNJ60" s="119"/>
      <c r="FNK60" s="119"/>
      <c r="FNL60" s="119"/>
      <c r="FNM60" s="119"/>
      <c r="FNN60" s="119"/>
      <c r="FNO60" s="119"/>
      <c r="FNP60" s="119"/>
      <c r="FNQ60" s="119"/>
      <c r="FNR60" s="119"/>
      <c r="FNS60" s="119"/>
      <c r="FNT60" s="119"/>
      <c r="FNU60" s="119"/>
      <c r="FNV60" s="119"/>
      <c r="FNW60" s="119"/>
      <c r="FNX60" s="119"/>
      <c r="FNY60" s="119"/>
      <c r="FNZ60" s="119"/>
      <c r="FOA60" s="119"/>
      <c r="FOB60" s="119"/>
      <c r="FOC60" s="119"/>
      <c r="FOD60" s="119"/>
      <c r="FOE60" s="119"/>
      <c r="FOF60" s="119"/>
      <c r="FOG60" s="119"/>
      <c r="FOH60" s="119"/>
      <c r="FOI60" s="119"/>
      <c r="FOJ60" s="119"/>
      <c r="FOK60" s="119"/>
      <c r="FOL60" s="119"/>
      <c r="FOM60" s="119"/>
      <c r="FON60" s="119"/>
      <c r="FOO60" s="119"/>
      <c r="FOP60" s="119"/>
      <c r="FOQ60" s="119"/>
      <c r="FOR60" s="119"/>
      <c r="FOS60" s="119"/>
      <c r="FOT60" s="119"/>
      <c r="FOU60" s="119"/>
      <c r="FOV60" s="119"/>
      <c r="FOW60" s="119"/>
      <c r="FOX60" s="119"/>
      <c r="FOY60" s="119"/>
      <c r="FOZ60" s="119"/>
      <c r="FPA60" s="119"/>
      <c r="FPB60" s="119"/>
      <c r="FPC60" s="119"/>
      <c r="FPD60" s="119"/>
      <c r="FPE60" s="119"/>
      <c r="FPF60" s="119"/>
      <c r="FPG60" s="119"/>
      <c r="FPH60" s="119"/>
      <c r="FPI60" s="119"/>
      <c r="FPJ60" s="119"/>
      <c r="FPK60" s="119"/>
      <c r="FPL60" s="119"/>
      <c r="FPM60" s="119"/>
      <c r="FPN60" s="119"/>
      <c r="FPO60" s="119"/>
      <c r="FPP60" s="119"/>
      <c r="FPQ60" s="119"/>
      <c r="FPR60" s="119"/>
      <c r="FPS60" s="119"/>
      <c r="FPT60" s="119"/>
      <c r="FPU60" s="119"/>
      <c r="FPV60" s="119"/>
      <c r="FPW60" s="119"/>
      <c r="FPX60" s="119"/>
      <c r="FPY60" s="119"/>
      <c r="FPZ60" s="119"/>
      <c r="FQA60" s="119"/>
      <c r="FQB60" s="119"/>
      <c r="FQC60" s="119"/>
      <c r="FQD60" s="119"/>
      <c r="FQE60" s="119"/>
      <c r="FQF60" s="119"/>
      <c r="FQG60" s="119"/>
      <c r="FQH60" s="119"/>
      <c r="FQI60" s="119"/>
      <c r="FQJ60" s="119"/>
      <c r="FQK60" s="119"/>
      <c r="FQL60" s="119"/>
      <c r="FQM60" s="119"/>
      <c r="FQN60" s="119"/>
      <c r="FQO60" s="119"/>
      <c r="FQP60" s="119"/>
      <c r="FQQ60" s="119"/>
      <c r="FQR60" s="119"/>
      <c r="FQS60" s="119"/>
      <c r="FQT60" s="119"/>
      <c r="FQU60" s="119"/>
      <c r="FQV60" s="119"/>
      <c r="FQW60" s="119"/>
      <c r="FQX60" s="119"/>
      <c r="FQY60" s="119"/>
      <c r="FQZ60" s="119"/>
      <c r="FRA60" s="119"/>
      <c r="FRB60" s="119"/>
      <c r="FRC60" s="119"/>
      <c r="FRD60" s="119"/>
      <c r="FRE60" s="119"/>
      <c r="FRF60" s="119"/>
      <c r="FRG60" s="119"/>
      <c r="FRH60" s="119"/>
      <c r="FRI60" s="119"/>
      <c r="FRJ60" s="119"/>
      <c r="FRK60" s="119"/>
      <c r="FRL60" s="119"/>
      <c r="FRM60" s="119"/>
      <c r="FRN60" s="119"/>
      <c r="FRO60" s="119"/>
      <c r="FRP60" s="119"/>
      <c r="FRQ60" s="119"/>
      <c r="FRR60" s="119"/>
      <c r="FRS60" s="119"/>
      <c r="FRT60" s="119"/>
      <c r="FRU60" s="119"/>
      <c r="FRV60" s="119"/>
      <c r="FRW60" s="119"/>
      <c r="FRX60" s="119"/>
      <c r="FRY60" s="119"/>
      <c r="FRZ60" s="119"/>
      <c r="FSA60" s="119"/>
      <c r="FSB60" s="119"/>
      <c r="FSC60" s="119"/>
      <c r="FSD60" s="119"/>
      <c r="FSE60" s="119"/>
      <c r="FSF60" s="119"/>
      <c r="FSG60" s="119"/>
      <c r="FSH60" s="119"/>
      <c r="FSI60" s="119"/>
      <c r="FSJ60" s="119"/>
      <c r="FSK60" s="119"/>
      <c r="FSL60" s="119"/>
      <c r="FSM60" s="119"/>
      <c r="FSN60" s="119"/>
      <c r="FSO60" s="119"/>
      <c r="FSP60" s="119"/>
      <c r="FSQ60" s="119"/>
      <c r="FSR60" s="119"/>
      <c r="FSS60" s="119"/>
      <c r="FST60" s="119"/>
      <c r="FSU60" s="119"/>
      <c r="FSV60" s="119"/>
      <c r="FSW60" s="119"/>
      <c r="FSX60" s="119"/>
      <c r="FSY60" s="119"/>
      <c r="FSZ60" s="119"/>
      <c r="FTA60" s="119"/>
      <c r="FTB60" s="119"/>
      <c r="FTC60" s="119"/>
      <c r="FTD60" s="119"/>
      <c r="FTE60" s="119"/>
      <c r="FTF60" s="119"/>
      <c r="FTG60" s="119"/>
      <c r="FTH60" s="119"/>
      <c r="FTI60" s="119"/>
      <c r="FTJ60" s="119"/>
      <c r="FTK60" s="119"/>
      <c r="FTL60" s="119"/>
      <c r="FTM60" s="119"/>
      <c r="FTN60" s="119"/>
      <c r="FTO60" s="119"/>
      <c r="FTP60" s="119"/>
      <c r="FTQ60" s="119"/>
      <c r="FTR60" s="119"/>
      <c r="FTS60" s="119"/>
      <c r="FTT60" s="119"/>
      <c r="FTU60" s="119"/>
      <c r="FTV60" s="119"/>
      <c r="FTW60" s="119"/>
      <c r="FTX60" s="119"/>
      <c r="FTY60" s="119"/>
      <c r="FTZ60" s="119"/>
      <c r="FUA60" s="119"/>
      <c r="FUB60" s="119"/>
      <c r="FUC60" s="119"/>
      <c r="FUD60" s="119"/>
      <c r="FUE60" s="119"/>
      <c r="FUF60" s="119"/>
      <c r="FUG60" s="119"/>
      <c r="FUH60" s="119"/>
      <c r="FUI60" s="119"/>
      <c r="FUJ60" s="119"/>
      <c r="FUK60" s="119"/>
      <c r="FUL60" s="119"/>
      <c r="FUM60" s="119"/>
      <c r="FUN60" s="119"/>
      <c r="FUO60" s="119"/>
      <c r="FUP60" s="119"/>
      <c r="FUQ60" s="119"/>
      <c r="FUR60" s="119"/>
      <c r="FUS60" s="119"/>
      <c r="FUT60" s="119"/>
      <c r="FUU60" s="119"/>
      <c r="FUV60" s="119"/>
      <c r="FUW60" s="119"/>
      <c r="FUX60" s="119"/>
      <c r="FUY60" s="119"/>
      <c r="FUZ60" s="119"/>
      <c r="FVA60" s="119"/>
      <c r="FVB60" s="119"/>
      <c r="FVC60" s="119"/>
      <c r="FVD60" s="119"/>
      <c r="FVE60" s="119"/>
      <c r="FVF60" s="119"/>
      <c r="FVG60" s="119"/>
      <c r="FVH60" s="119"/>
      <c r="FVI60" s="119"/>
      <c r="FVJ60" s="119"/>
      <c r="FVK60" s="119"/>
      <c r="FVL60" s="119"/>
      <c r="FVM60" s="119"/>
      <c r="FVN60" s="119"/>
      <c r="FVO60" s="119"/>
      <c r="FVP60" s="119"/>
      <c r="FVQ60" s="119"/>
      <c r="FVR60" s="119"/>
      <c r="FVS60" s="119"/>
      <c r="FVT60" s="119"/>
      <c r="FVU60" s="119"/>
      <c r="FVV60" s="119"/>
      <c r="FVW60" s="119"/>
      <c r="FVX60" s="119"/>
      <c r="FVY60" s="119"/>
      <c r="FVZ60" s="119"/>
      <c r="FWA60" s="119"/>
      <c r="FWB60" s="119"/>
      <c r="FWC60" s="119"/>
      <c r="FWD60" s="119"/>
      <c r="FWE60" s="119"/>
      <c r="FWF60" s="119"/>
      <c r="FWG60" s="119"/>
      <c r="FWH60" s="119"/>
      <c r="FWI60" s="119"/>
      <c r="FWJ60" s="119"/>
      <c r="FWK60" s="119"/>
      <c r="FWL60" s="119"/>
      <c r="FWM60" s="119"/>
      <c r="FWN60" s="119"/>
      <c r="FWO60" s="119"/>
      <c r="FWP60" s="119"/>
      <c r="FWQ60" s="119"/>
      <c r="FWR60" s="119"/>
      <c r="FWS60" s="119"/>
      <c r="FWT60" s="119"/>
      <c r="FWU60" s="119"/>
      <c r="FWV60" s="119"/>
      <c r="FWW60" s="119"/>
      <c r="FWX60" s="119"/>
      <c r="FWY60" s="119"/>
      <c r="FWZ60" s="119"/>
      <c r="FXA60" s="119"/>
      <c r="FXB60" s="119"/>
      <c r="FXC60" s="119"/>
      <c r="FXD60" s="119"/>
      <c r="FXE60" s="119"/>
      <c r="FXF60" s="119"/>
      <c r="FXG60" s="119"/>
      <c r="FXH60" s="119"/>
      <c r="FXI60" s="119"/>
      <c r="FXJ60" s="119"/>
      <c r="FXK60" s="119"/>
      <c r="FXL60" s="119"/>
      <c r="FXM60" s="119"/>
      <c r="FXN60" s="119"/>
      <c r="FXO60" s="119"/>
      <c r="FXP60" s="119"/>
      <c r="FXQ60" s="119"/>
      <c r="FXR60" s="119"/>
      <c r="FXS60" s="119"/>
      <c r="FXT60" s="119"/>
      <c r="FXU60" s="119"/>
      <c r="FXV60" s="119"/>
      <c r="FXW60" s="119"/>
      <c r="FXX60" s="119"/>
      <c r="FXY60" s="119"/>
      <c r="FXZ60" s="119"/>
      <c r="FYA60" s="119"/>
      <c r="FYB60" s="119"/>
      <c r="FYC60" s="119"/>
      <c r="FYD60" s="119"/>
      <c r="FYE60" s="119"/>
      <c r="FYF60" s="119"/>
      <c r="FYG60" s="119"/>
      <c r="FYH60" s="119"/>
      <c r="FYI60" s="119"/>
      <c r="FYJ60" s="119"/>
      <c r="FYK60" s="119"/>
      <c r="FYL60" s="119"/>
      <c r="FYM60" s="119"/>
      <c r="FYN60" s="119"/>
      <c r="FYO60" s="119"/>
      <c r="FYP60" s="119"/>
      <c r="FYQ60" s="119"/>
      <c r="FYR60" s="119"/>
      <c r="FYS60" s="119"/>
      <c r="FYT60" s="119"/>
      <c r="FYU60" s="119"/>
      <c r="FYV60" s="119"/>
      <c r="FYW60" s="119"/>
      <c r="FYX60" s="119"/>
      <c r="FYY60" s="119"/>
      <c r="FYZ60" s="119"/>
      <c r="FZA60" s="119"/>
      <c r="FZB60" s="119"/>
      <c r="FZC60" s="119"/>
      <c r="FZD60" s="119"/>
      <c r="FZE60" s="119"/>
      <c r="FZF60" s="119"/>
      <c r="FZG60" s="119"/>
      <c r="FZH60" s="119"/>
      <c r="FZI60" s="119"/>
      <c r="FZJ60" s="119"/>
      <c r="FZK60" s="119"/>
      <c r="FZL60" s="119"/>
      <c r="FZM60" s="119"/>
      <c r="FZN60" s="119"/>
      <c r="FZO60" s="119"/>
      <c r="FZP60" s="119"/>
      <c r="FZQ60" s="119"/>
      <c r="FZR60" s="119"/>
      <c r="FZS60" s="119"/>
      <c r="FZT60" s="119"/>
      <c r="FZU60" s="119"/>
      <c r="FZV60" s="119"/>
      <c r="FZW60" s="119"/>
      <c r="FZX60" s="119"/>
      <c r="FZY60" s="119"/>
      <c r="FZZ60" s="119"/>
      <c r="GAA60" s="119"/>
      <c r="GAB60" s="119"/>
      <c r="GAC60" s="119"/>
      <c r="GAD60" s="119"/>
      <c r="GAE60" s="119"/>
      <c r="GAF60" s="119"/>
      <c r="GAG60" s="119"/>
      <c r="GAH60" s="119"/>
      <c r="GAI60" s="119"/>
      <c r="GAJ60" s="119"/>
      <c r="GAK60" s="119"/>
      <c r="GAL60" s="119"/>
      <c r="GAM60" s="119"/>
      <c r="GAN60" s="119"/>
      <c r="GAO60" s="119"/>
      <c r="GAP60" s="119"/>
      <c r="GAQ60" s="119"/>
      <c r="GAR60" s="119"/>
      <c r="GAS60" s="119"/>
      <c r="GAT60" s="119"/>
      <c r="GAU60" s="119"/>
      <c r="GAV60" s="119"/>
      <c r="GAW60" s="119"/>
      <c r="GAX60" s="119"/>
      <c r="GAY60" s="119"/>
      <c r="GAZ60" s="119"/>
      <c r="GBA60" s="119"/>
      <c r="GBB60" s="119"/>
      <c r="GBC60" s="119"/>
      <c r="GBD60" s="119"/>
      <c r="GBE60" s="119"/>
      <c r="GBF60" s="119"/>
      <c r="GBG60" s="119"/>
      <c r="GBH60" s="119"/>
      <c r="GBI60" s="119"/>
      <c r="GBJ60" s="119"/>
      <c r="GBK60" s="119"/>
      <c r="GBL60" s="119"/>
      <c r="GBM60" s="119"/>
      <c r="GBN60" s="119"/>
      <c r="GBO60" s="119"/>
      <c r="GBP60" s="119"/>
      <c r="GBQ60" s="119"/>
      <c r="GBR60" s="119"/>
      <c r="GBS60" s="119"/>
      <c r="GBT60" s="119"/>
      <c r="GBU60" s="119"/>
      <c r="GBV60" s="119"/>
      <c r="GBW60" s="119"/>
      <c r="GBX60" s="119"/>
      <c r="GBY60" s="119"/>
      <c r="GBZ60" s="119"/>
      <c r="GCA60" s="119"/>
      <c r="GCB60" s="119"/>
      <c r="GCC60" s="119"/>
      <c r="GCD60" s="119"/>
      <c r="GCE60" s="119"/>
      <c r="GCF60" s="119"/>
      <c r="GCG60" s="119"/>
      <c r="GCH60" s="119"/>
      <c r="GCI60" s="119"/>
      <c r="GCJ60" s="119"/>
      <c r="GCK60" s="119"/>
      <c r="GCL60" s="119"/>
      <c r="GCM60" s="119"/>
      <c r="GCN60" s="119"/>
      <c r="GCO60" s="119"/>
      <c r="GCP60" s="119"/>
      <c r="GCQ60" s="119"/>
      <c r="GCR60" s="119"/>
      <c r="GCS60" s="119"/>
      <c r="GCT60" s="119"/>
      <c r="GCU60" s="119"/>
      <c r="GCV60" s="119"/>
      <c r="GCW60" s="119"/>
      <c r="GCX60" s="119"/>
      <c r="GCY60" s="119"/>
      <c r="GCZ60" s="119"/>
      <c r="GDA60" s="119"/>
      <c r="GDB60" s="119"/>
      <c r="GDC60" s="119"/>
      <c r="GDD60" s="119"/>
      <c r="GDE60" s="119"/>
      <c r="GDF60" s="119"/>
      <c r="GDG60" s="119"/>
      <c r="GDH60" s="119"/>
      <c r="GDI60" s="119"/>
      <c r="GDJ60" s="119"/>
      <c r="GDK60" s="119"/>
      <c r="GDL60" s="119"/>
      <c r="GDM60" s="119"/>
      <c r="GDN60" s="119"/>
      <c r="GDO60" s="119"/>
      <c r="GDP60" s="119"/>
      <c r="GDQ60" s="119"/>
      <c r="GDR60" s="119"/>
      <c r="GDS60" s="119"/>
      <c r="GDT60" s="119"/>
      <c r="GDU60" s="119"/>
      <c r="GDV60" s="119"/>
      <c r="GDW60" s="119"/>
      <c r="GDX60" s="119"/>
      <c r="GDY60" s="119"/>
      <c r="GDZ60" s="119"/>
      <c r="GEA60" s="119"/>
      <c r="GEB60" s="119"/>
      <c r="GEC60" s="119"/>
      <c r="GED60" s="119"/>
      <c r="GEE60" s="119"/>
      <c r="GEF60" s="119"/>
      <c r="GEG60" s="119"/>
      <c r="GEH60" s="119"/>
      <c r="GEI60" s="119"/>
      <c r="GEJ60" s="119"/>
      <c r="GEK60" s="119"/>
      <c r="GEL60" s="119"/>
      <c r="GEM60" s="119"/>
      <c r="GEN60" s="119"/>
      <c r="GEO60" s="119"/>
      <c r="GEP60" s="119"/>
      <c r="GEQ60" s="119"/>
      <c r="GER60" s="119"/>
      <c r="GES60" s="119"/>
      <c r="GET60" s="119"/>
      <c r="GEU60" s="119"/>
      <c r="GEV60" s="119"/>
      <c r="GEW60" s="119"/>
      <c r="GEX60" s="119"/>
      <c r="GEY60" s="119"/>
      <c r="GEZ60" s="119"/>
      <c r="GFA60" s="119"/>
      <c r="GFB60" s="119"/>
      <c r="GFC60" s="119"/>
      <c r="GFD60" s="119"/>
      <c r="GFE60" s="119"/>
      <c r="GFF60" s="119"/>
      <c r="GFG60" s="119"/>
      <c r="GFH60" s="119"/>
      <c r="GFI60" s="119"/>
      <c r="GFJ60" s="119"/>
      <c r="GFK60" s="119"/>
      <c r="GFL60" s="119"/>
      <c r="GFM60" s="119"/>
      <c r="GFN60" s="119"/>
      <c r="GFO60" s="119"/>
      <c r="GFP60" s="119"/>
      <c r="GFQ60" s="119"/>
      <c r="GFR60" s="119"/>
      <c r="GFS60" s="119"/>
      <c r="GFT60" s="119"/>
      <c r="GFU60" s="119"/>
      <c r="GFV60" s="119"/>
      <c r="GFW60" s="119"/>
      <c r="GFX60" s="119"/>
      <c r="GFY60" s="119"/>
      <c r="GFZ60" s="119"/>
      <c r="GGA60" s="119"/>
      <c r="GGB60" s="119"/>
      <c r="GGC60" s="119"/>
      <c r="GGD60" s="119"/>
      <c r="GGE60" s="119"/>
      <c r="GGF60" s="119"/>
      <c r="GGG60" s="119"/>
      <c r="GGH60" s="119"/>
      <c r="GGI60" s="119"/>
      <c r="GGJ60" s="119"/>
      <c r="GGK60" s="119"/>
      <c r="GGL60" s="119"/>
      <c r="GGM60" s="119"/>
      <c r="GGN60" s="119"/>
      <c r="GGO60" s="119"/>
      <c r="GGP60" s="119"/>
      <c r="GGQ60" s="119"/>
      <c r="GGR60" s="119"/>
      <c r="GGS60" s="119"/>
      <c r="GGT60" s="119"/>
      <c r="GGU60" s="119"/>
      <c r="GGV60" s="119"/>
      <c r="GGW60" s="119"/>
      <c r="GGX60" s="119"/>
      <c r="GGY60" s="119"/>
      <c r="GGZ60" s="119"/>
      <c r="GHA60" s="119"/>
      <c r="GHB60" s="119"/>
      <c r="GHC60" s="119"/>
      <c r="GHD60" s="119"/>
      <c r="GHE60" s="119"/>
      <c r="GHF60" s="119"/>
      <c r="GHG60" s="119"/>
      <c r="GHH60" s="119"/>
      <c r="GHI60" s="119"/>
      <c r="GHJ60" s="119"/>
      <c r="GHK60" s="119"/>
      <c r="GHL60" s="119"/>
      <c r="GHM60" s="119"/>
      <c r="GHN60" s="119"/>
      <c r="GHO60" s="119"/>
      <c r="GHP60" s="119"/>
      <c r="GHQ60" s="119"/>
      <c r="GHR60" s="119"/>
      <c r="GHS60" s="119"/>
      <c r="GHT60" s="119"/>
      <c r="GHU60" s="119"/>
      <c r="GHV60" s="119"/>
      <c r="GHW60" s="119"/>
      <c r="GHX60" s="119"/>
      <c r="GHY60" s="119"/>
      <c r="GHZ60" s="119"/>
      <c r="GIA60" s="119"/>
      <c r="GIB60" s="119"/>
      <c r="GIC60" s="119"/>
      <c r="GID60" s="119"/>
      <c r="GIE60" s="119"/>
      <c r="GIF60" s="119"/>
      <c r="GIG60" s="119"/>
      <c r="GIH60" s="119"/>
      <c r="GII60" s="119"/>
      <c r="GIJ60" s="119"/>
      <c r="GIK60" s="119"/>
      <c r="GIL60" s="119"/>
      <c r="GIM60" s="119"/>
      <c r="GIN60" s="119"/>
      <c r="GIO60" s="119"/>
      <c r="GIP60" s="119"/>
      <c r="GIQ60" s="119"/>
      <c r="GIR60" s="119"/>
      <c r="GIS60" s="119"/>
      <c r="GIT60" s="119"/>
      <c r="GIU60" s="119"/>
      <c r="GIV60" s="119"/>
      <c r="GIW60" s="119"/>
      <c r="GIX60" s="119"/>
      <c r="GIY60" s="119"/>
      <c r="GIZ60" s="119"/>
      <c r="GJA60" s="119"/>
      <c r="GJB60" s="119"/>
      <c r="GJC60" s="119"/>
      <c r="GJD60" s="119"/>
      <c r="GJE60" s="119"/>
      <c r="GJF60" s="119"/>
      <c r="GJG60" s="119"/>
      <c r="GJH60" s="119"/>
      <c r="GJI60" s="119"/>
      <c r="GJJ60" s="119"/>
      <c r="GJK60" s="119"/>
      <c r="GJL60" s="119"/>
      <c r="GJM60" s="119"/>
      <c r="GJN60" s="119"/>
      <c r="GJO60" s="119"/>
      <c r="GJP60" s="119"/>
      <c r="GJQ60" s="119"/>
      <c r="GJR60" s="119"/>
      <c r="GJS60" s="119"/>
      <c r="GJT60" s="119"/>
      <c r="GJU60" s="119"/>
      <c r="GJV60" s="119"/>
      <c r="GJW60" s="119"/>
      <c r="GJX60" s="119"/>
      <c r="GJY60" s="119"/>
      <c r="GJZ60" s="119"/>
      <c r="GKA60" s="119"/>
      <c r="GKB60" s="119"/>
      <c r="GKC60" s="119"/>
      <c r="GKD60" s="119"/>
      <c r="GKE60" s="119"/>
      <c r="GKF60" s="119"/>
      <c r="GKG60" s="119"/>
      <c r="GKH60" s="119"/>
      <c r="GKI60" s="119"/>
      <c r="GKJ60" s="119"/>
      <c r="GKK60" s="119"/>
      <c r="GKL60" s="119"/>
      <c r="GKM60" s="119"/>
      <c r="GKN60" s="119"/>
      <c r="GKO60" s="119"/>
      <c r="GKP60" s="119"/>
      <c r="GKQ60" s="119"/>
      <c r="GKR60" s="119"/>
      <c r="GKS60" s="119"/>
      <c r="GKT60" s="119"/>
      <c r="GKU60" s="119"/>
      <c r="GKV60" s="119"/>
      <c r="GKW60" s="119"/>
      <c r="GKX60" s="119"/>
      <c r="GKY60" s="119"/>
      <c r="GKZ60" s="119"/>
      <c r="GLA60" s="119"/>
      <c r="GLB60" s="119"/>
      <c r="GLC60" s="119"/>
      <c r="GLD60" s="119"/>
      <c r="GLE60" s="119"/>
      <c r="GLF60" s="119"/>
      <c r="GLG60" s="119"/>
      <c r="GLH60" s="119"/>
      <c r="GLI60" s="119"/>
      <c r="GLJ60" s="119"/>
      <c r="GLK60" s="119"/>
      <c r="GLL60" s="119"/>
      <c r="GLM60" s="119"/>
      <c r="GLN60" s="119"/>
      <c r="GLO60" s="119"/>
      <c r="GLP60" s="119"/>
      <c r="GLQ60" s="119"/>
      <c r="GLR60" s="119"/>
      <c r="GLS60" s="119"/>
      <c r="GLT60" s="119"/>
      <c r="GLU60" s="119"/>
      <c r="GLV60" s="119"/>
      <c r="GLW60" s="119"/>
      <c r="GLX60" s="119"/>
      <c r="GLY60" s="119"/>
      <c r="GLZ60" s="119"/>
      <c r="GMA60" s="119"/>
      <c r="GMB60" s="119"/>
      <c r="GMC60" s="119"/>
      <c r="GMD60" s="119"/>
      <c r="GME60" s="119"/>
      <c r="GMF60" s="119"/>
      <c r="GMG60" s="119"/>
      <c r="GMH60" s="119"/>
      <c r="GMI60" s="119"/>
      <c r="GMJ60" s="119"/>
      <c r="GMK60" s="119"/>
      <c r="GML60" s="119"/>
      <c r="GMM60" s="119"/>
      <c r="GMN60" s="119"/>
      <c r="GMO60" s="119"/>
      <c r="GMP60" s="119"/>
      <c r="GMQ60" s="119"/>
      <c r="GMR60" s="119"/>
      <c r="GMS60" s="119"/>
      <c r="GMT60" s="119"/>
      <c r="GMU60" s="119"/>
      <c r="GMV60" s="119"/>
      <c r="GMW60" s="119"/>
      <c r="GMX60" s="119"/>
      <c r="GMY60" s="119"/>
      <c r="GMZ60" s="119"/>
      <c r="GNA60" s="119"/>
      <c r="GNB60" s="119"/>
      <c r="GNC60" s="119"/>
      <c r="GND60" s="119"/>
      <c r="GNE60" s="119"/>
      <c r="GNF60" s="119"/>
      <c r="GNG60" s="119"/>
      <c r="GNH60" s="119"/>
      <c r="GNI60" s="119"/>
      <c r="GNJ60" s="119"/>
      <c r="GNK60" s="119"/>
      <c r="GNL60" s="119"/>
      <c r="GNM60" s="119"/>
      <c r="GNN60" s="119"/>
      <c r="GNO60" s="119"/>
      <c r="GNP60" s="119"/>
      <c r="GNQ60" s="119"/>
      <c r="GNR60" s="119"/>
      <c r="GNS60" s="119"/>
      <c r="GNT60" s="119"/>
      <c r="GNU60" s="119"/>
      <c r="GNV60" s="119"/>
      <c r="GNW60" s="119"/>
      <c r="GNX60" s="119"/>
      <c r="GNY60" s="119"/>
      <c r="GNZ60" s="119"/>
      <c r="GOA60" s="119"/>
      <c r="GOB60" s="119"/>
      <c r="GOC60" s="119"/>
      <c r="GOD60" s="119"/>
      <c r="GOE60" s="119"/>
      <c r="GOF60" s="119"/>
      <c r="GOG60" s="119"/>
      <c r="GOH60" s="119"/>
      <c r="GOI60" s="119"/>
      <c r="GOJ60" s="119"/>
      <c r="GOK60" s="119"/>
      <c r="GOL60" s="119"/>
      <c r="GOM60" s="119"/>
      <c r="GON60" s="119"/>
      <c r="GOO60" s="119"/>
      <c r="GOP60" s="119"/>
      <c r="GOQ60" s="119"/>
      <c r="GOR60" s="119"/>
      <c r="GOS60" s="119"/>
      <c r="GOT60" s="119"/>
      <c r="GOU60" s="119"/>
      <c r="GOV60" s="119"/>
      <c r="GOW60" s="119"/>
      <c r="GOX60" s="119"/>
      <c r="GOY60" s="119"/>
      <c r="GOZ60" s="119"/>
      <c r="GPA60" s="119"/>
      <c r="GPB60" s="119"/>
      <c r="GPC60" s="119"/>
      <c r="GPD60" s="119"/>
      <c r="GPE60" s="119"/>
      <c r="GPF60" s="119"/>
      <c r="GPG60" s="119"/>
      <c r="GPH60" s="119"/>
      <c r="GPI60" s="119"/>
      <c r="GPJ60" s="119"/>
      <c r="GPK60" s="119"/>
      <c r="GPL60" s="119"/>
      <c r="GPM60" s="119"/>
      <c r="GPN60" s="119"/>
      <c r="GPO60" s="119"/>
      <c r="GPP60" s="119"/>
      <c r="GPQ60" s="119"/>
      <c r="GPR60" s="119"/>
      <c r="GPS60" s="119"/>
      <c r="GPT60" s="119"/>
      <c r="GPU60" s="119"/>
      <c r="GPV60" s="119"/>
      <c r="GPW60" s="119"/>
      <c r="GPX60" s="119"/>
      <c r="GPY60" s="119"/>
      <c r="GPZ60" s="119"/>
      <c r="GQA60" s="119"/>
      <c r="GQB60" s="119"/>
      <c r="GQC60" s="119"/>
      <c r="GQD60" s="119"/>
      <c r="GQE60" s="119"/>
      <c r="GQF60" s="119"/>
      <c r="GQG60" s="119"/>
      <c r="GQH60" s="119"/>
      <c r="GQI60" s="119"/>
      <c r="GQJ60" s="119"/>
      <c r="GQK60" s="119"/>
      <c r="GQL60" s="119"/>
      <c r="GQM60" s="119"/>
      <c r="GQN60" s="119"/>
      <c r="GQO60" s="119"/>
      <c r="GQP60" s="119"/>
      <c r="GQQ60" s="119"/>
      <c r="GQR60" s="119"/>
      <c r="GQS60" s="119"/>
      <c r="GQT60" s="119"/>
      <c r="GQU60" s="119"/>
      <c r="GQV60" s="119"/>
      <c r="GQW60" s="119"/>
      <c r="GQX60" s="119"/>
      <c r="GQY60" s="119"/>
      <c r="GQZ60" s="119"/>
      <c r="GRA60" s="119"/>
      <c r="GRB60" s="119"/>
      <c r="GRC60" s="119"/>
      <c r="GRD60" s="119"/>
      <c r="GRE60" s="119"/>
      <c r="GRF60" s="119"/>
      <c r="GRG60" s="119"/>
      <c r="GRH60" s="119"/>
      <c r="GRI60" s="119"/>
      <c r="GRJ60" s="119"/>
      <c r="GRK60" s="119"/>
      <c r="GRL60" s="119"/>
      <c r="GRM60" s="119"/>
      <c r="GRN60" s="119"/>
      <c r="GRO60" s="119"/>
      <c r="GRP60" s="119"/>
      <c r="GRQ60" s="119"/>
      <c r="GRR60" s="119"/>
      <c r="GRS60" s="119"/>
      <c r="GRT60" s="119"/>
      <c r="GRU60" s="119"/>
      <c r="GRV60" s="119"/>
      <c r="GRW60" s="119"/>
      <c r="GRX60" s="119"/>
      <c r="GRY60" s="119"/>
      <c r="GRZ60" s="119"/>
      <c r="GSA60" s="119"/>
      <c r="GSB60" s="119"/>
      <c r="GSC60" s="119"/>
      <c r="GSD60" s="119"/>
      <c r="GSE60" s="119"/>
      <c r="GSF60" s="119"/>
      <c r="GSG60" s="119"/>
      <c r="GSH60" s="119"/>
      <c r="GSI60" s="119"/>
      <c r="GSJ60" s="119"/>
      <c r="GSK60" s="119"/>
      <c r="GSL60" s="119"/>
      <c r="GSM60" s="119"/>
      <c r="GSN60" s="119"/>
      <c r="GSO60" s="119"/>
      <c r="GSP60" s="119"/>
      <c r="GSQ60" s="119"/>
      <c r="GSR60" s="119"/>
      <c r="GSS60" s="119"/>
      <c r="GST60" s="119"/>
      <c r="GSU60" s="119"/>
      <c r="GSV60" s="119"/>
      <c r="GSW60" s="119"/>
      <c r="GSX60" s="119"/>
      <c r="GSY60" s="119"/>
      <c r="GSZ60" s="119"/>
      <c r="GTA60" s="119"/>
      <c r="GTB60" s="119"/>
      <c r="GTC60" s="119"/>
      <c r="GTD60" s="119"/>
      <c r="GTE60" s="119"/>
      <c r="GTF60" s="119"/>
      <c r="GTG60" s="119"/>
      <c r="GTH60" s="119"/>
      <c r="GTI60" s="119"/>
      <c r="GTJ60" s="119"/>
      <c r="GTK60" s="119"/>
      <c r="GTL60" s="119"/>
      <c r="GTM60" s="119"/>
      <c r="GTN60" s="119"/>
      <c r="GTO60" s="119"/>
      <c r="GTP60" s="119"/>
      <c r="GTQ60" s="119"/>
      <c r="GTR60" s="119"/>
      <c r="GTS60" s="119"/>
      <c r="GTT60" s="119"/>
      <c r="GTU60" s="119"/>
      <c r="GTV60" s="119"/>
      <c r="GTW60" s="119"/>
      <c r="GTX60" s="119"/>
      <c r="GTY60" s="119"/>
      <c r="GTZ60" s="119"/>
      <c r="GUA60" s="119"/>
      <c r="GUB60" s="119"/>
      <c r="GUC60" s="119"/>
      <c r="GUD60" s="119"/>
      <c r="GUE60" s="119"/>
      <c r="GUF60" s="119"/>
      <c r="GUG60" s="119"/>
      <c r="GUH60" s="119"/>
      <c r="GUI60" s="119"/>
      <c r="GUJ60" s="119"/>
      <c r="GUK60" s="119"/>
      <c r="GUL60" s="119"/>
      <c r="GUM60" s="119"/>
      <c r="GUN60" s="119"/>
      <c r="GUO60" s="119"/>
      <c r="GUP60" s="119"/>
      <c r="GUQ60" s="119"/>
      <c r="GUR60" s="119"/>
      <c r="GUS60" s="119"/>
      <c r="GUT60" s="119"/>
      <c r="GUU60" s="119"/>
      <c r="GUV60" s="119"/>
      <c r="GUW60" s="119"/>
      <c r="GUX60" s="119"/>
      <c r="GUY60" s="119"/>
      <c r="GUZ60" s="119"/>
      <c r="GVA60" s="119"/>
      <c r="GVB60" s="119"/>
      <c r="GVC60" s="119"/>
      <c r="GVD60" s="119"/>
      <c r="GVE60" s="119"/>
      <c r="GVF60" s="119"/>
      <c r="GVG60" s="119"/>
      <c r="GVH60" s="119"/>
      <c r="GVI60" s="119"/>
      <c r="GVJ60" s="119"/>
      <c r="GVK60" s="119"/>
      <c r="GVL60" s="119"/>
      <c r="GVM60" s="119"/>
      <c r="GVN60" s="119"/>
      <c r="GVO60" s="119"/>
      <c r="GVP60" s="119"/>
      <c r="GVQ60" s="119"/>
      <c r="GVR60" s="119"/>
      <c r="GVS60" s="119"/>
      <c r="GVT60" s="119"/>
      <c r="GVU60" s="119"/>
      <c r="GVV60" s="119"/>
      <c r="GVW60" s="119"/>
      <c r="GVX60" s="119"/>
      <c r="GVY60" s="119"/>
      <c r="GVZ60" s="119"/>
      <c r="GWA60" s="119"/>
      <c r="GWB60" s="119"/>
      <c r="GWC60" s="119"/>
      <c r="GWD60" s="119"/>
      <c r="GWE60" s="119"/>
      <c r="GWF60" s="119"/>
      <c r="GWG60" s="119"/>
      <c r="GWH60" s="119"/>
      <c r="GWI60" s="119"/>
      <c r="GWJ60" s="119"/>
      <c r="GWK60" s="119"/>
      <c r="GWL60" s="119"/>
      <c r="GWM60" s="119"/>
      <c r="GWN60" s="119"/>
      <c r="GWO60" s="119"/>
      <c r="GWP60" s="119"/>
      <c r="GWQ60" s="119"/>
      <c r="GWR60" s="119"/>
      <c r="GWS60" s="119"/>
      <c r="GWT60" s="119"/>
      <c r="GWU60" s="119"/>
      <c r="GWV60" s="119"/>
      <c r="GWW60" s="119"/>
      <c r="GWX60" s="119"/>
      <c r="GWY60" s="119"/>
      <c r="GWZ60" s="119"/>
      <c r="GXA60" s="119"/>
      <c r="GXB60" s="119"/>
      <c r="GXC60" s="119"/>
      <c r="GXD60" s="119"/>
      <c r="GXE60" s="119"/>
      <c r="GXF60" s="119"/>
      <c r="GXG60" s="119"/>
      <c r="GXH60" s="119"/>
      <c r="GXI60" s="119"/>
      <c r="GXJ60" s="119"/>
      <c r="GXK60" s="119"/>
      <c r="GXL60" s="119"/>
      <c r="GXM60" s="119"/>
      <c r="GXN60" s="119"/>
      <c r="GXO60" s="119"/>
      <c r="GXP60" s="119"/>
      <c r="GXQ60" s="119"/>
      <c r="GXR60" s="119"/>
      <c r="GXS60" s="119"/>
      <c r="GXT60" s="119"/>
      <c r="GXU60" s="119"/>
      <c r="GXV60" s="119"/>
      <c r="GXW60" s="119"/>
      <c r="GXX60" s="119"/>
      <c r="GXY60" s="119"/>
      <c r="GXZ60" s="119"/>
      <c r="GYA60" s="119"/>
      <c r="GYB60" s="119"/>
      <c r="GYC60" s="119"/>
      <c r="GYD60" s="119"/>
      <c r="GYE60" s="119"/>
      <c r="GYF60" s="119"/>
      <c r="GYG60" s="119"/>
      <c r="GYH60" s="119"/>
      <c r="GYI60" s="119"/>
      <c r="GYJ60" s="119"/>
      <c r="GYK60" s="119"/>
      <c r="GYL60" s="119"/>
      <c r="GYM60" s="119"/>
      <c r="GYN60" s="119"/>
      <c r="GYO60" s="119"/>
      <c r="GYP60" s="119"/>
      <c r="GYQ60" s="119"/>
      <c r="GYR60" s="119"/>
      <c r="GYS60" s="119"/>
      <c r="GYT60" s="119"/>
      <c r="GYU60" s="119"/>
      <c r="GYV60" s="119"/>
      <c r="GYW60" s="119"/>
      <c r="GYX60" s="119"/>
      <c r="GYY60" s="119"/>
      <c r="GYZ60" s="119"/>
      <c r="GZA60" s="119"/>
      <c r="GZB60" s="119"/>
      <c r="GZC60" s="119"/>
      <c r="GZD60" s="119"/>
      <c r="GZE60" s="119"/>
      <c r="GZF60" s="119"/>
      <c r="GZG60" s="119"/>
      <c r="GZH60" s="119"/>
      <c r="GZI60" s="119"/>
      <c r="GZJ60" s="119"/>
      <c r="GZK60" s="119"/>
      <c r="GZL60" s="119"/>
      <c r="GZM60" s="119"/>
      <c r="GZN60" s="119"/>
      <c r="GZO60" s="119"/>
      <c r="GZP60" s="119"/>
      <c r="GZQ60" s="119"/>
      <c r="GZR60" s="119"/>
      <c r="GZS60" s="119"/>
      <c r="GZT60" s="119"/>
      <c r="GZU60" s="119"/>
      <c r="GZV60" s="119"/>
      <c r="GZW60" s="119"/>
      <c r="GZX60" s="119"/>
      <c r="GZY60" s="119"/>
      <c r="GZZ60" s="119"/>
      <c r="HAA60" s="119"/>
      <c r="HAB60" s="119"/>
      <c r="HAC60" s="119"/>
      <c r="HAD60" s="119"/>
      <c r="HAE60" s="119"/>
      <c r="HAF60" s="119"/>
      <c r="HAG60" s="119"/>
      <c r="HAH60" s="119"/>
      <c r="HAI60" s="119"/>
      <c r="HAJ60" s="119"/>
      <c r="HAK60" s="119"/>
      <c r="HAL60" s="119"/>
      <c r="HAM60" s="119"/>
      <c r="HAN60" s="119"/>
      <c r="HAO60" s="119"/>
      <c r="HAP60" s="119"/>
      <c r="HAQ60" s="119"/>
      <c r="HAR60" s="119"/>
      <c r="HAS60" s="119"/>
      <c r="HAT60" s="119"/>
      <c r="HAU60" s="119"/>
      <c r="HAV60" s="119"/>
      <c r="HAW60" s="119"/>
      <c r="HAX60" s="119"/>
      <c r="HAY60" s="119"/>
      <c r="HAZ60" s="119"/>
      <c r="HBA60" s="119"/>
      <c r="HBB60" s="119"/>
      <c r="HBC60" s="119"/>
      <c r="HBD60" s="119"/>
      <c r="HBE60" s="119"/>
      <c r="HBF60" s="119"/>
      <c r="HBG60" s="119"/>
      <c r="HBH60" s="119"/>
      <c r="HBI60" s="119"/>
      <c r="HBJ60" s="119"/>
      <c r="HBK60" s="119"/>
      <c r="HBL60" s="119"/>
      <c r="HBM60" s="119"/>
      <c r="HBN60" s="119"/>
      <c r="HBO60" s="119"/>
      <c r="HBP60" s="119"/>
      <c r="HBQ60" s="119"/>
      <c r="HBR60" s="119"/>
      <c r="HBS60" s="119"/>
      <c r="HBT60" s="119"/>
      <c r="HBU60" s="119"/>
      <c r="HBV60" s="119"/>
      <c r="HBW60" s="119"/>
      <c r="HBX60" s="119"/>
      <c r="HBY60" s="119"/>
      <c r="HBZ60" s="119"/>
      <c r="HCA60" s="119"/>
      <c r="HCB60" s="119"/>
      <c r="HCC60" s="119"/>
      <c r="HCD60" s="119"/>
      <c r="HCE60" s="119"/>
      <c r="HCF60" s="119"/>
      <c r="HCG60" s="119"/>
      <c r="HCH60" s="119"/>
      <c r="HCI60" s="119"/>
      <c r="HCJ60" s="119"/>
      <c r="HCK60" s="119"/>
      <c r="HCL60" s="119"/>
      <c r="HCM60" s="119"/>
      <c r="HCN60" s="119"/>
      <c r="HCO60" s="119"/>
      <c r="HCP60" s="119"/>
      <c r="HCQ60" s="119"/>
      <c r="HCR60" s="119"/>
      <c r="HCS60" s="119"/>
      <c r="HCT60" s="119"/>
      <c r="HCU60" s="119"/>
      <c r="HCV60" s="119"/>
      <c r="HCW60" s="119"/>
      <c r="HCX60" s="119"/>
      <c r="HCY60" s="119"/>
      <c r="HCZ60" s="119"/>
      <c r="HDA60" s="119"/>
      <c r="HDB60" s="119"/>
      <c r="HDC60" s="119"/>
      <c r="HDD60" s="119"/>
      <c r="HDE60" s="119"/>
      <c r="HDF60" s="119"/>
      <c r="HDG60" s="119"/>
      <c r="HDH60" s="119"/>
      <c r="HDI60" s="119"/>
      <c r="HDJ60" s="119"/>
      <c r="HDK60" s="119"/>
      <c r="HDL60" s="119"/>
      <c r="HDM60" s="119"/>
      <c r="HDN60" s="119"/>
      <c r="HDO60" s="119"/>
      <c r="HDP60" s="119"/>
      <c r="HDQ60" s="119"/>
      <c r="HDR60" s="119"/>
      <c r="HDS60" s="119"/>
      <c r="HDT60" s="119"/>
      <c r="HDU60" s="119"/>
      <c r="HDV60" s="119"/>
      <c r="HDW60" s="119"/>
      <c r="HDX60" s="119"/>
      <c r="HDY60" s="119"/>
      <c r="HDZ60" s="119"/>
      <c r="HEA60" s="119"/>
      <c r="HEB60" s="119"/>
      <c r="HEC60" s="119"/>
      <c r="HED60" s="119"/>
      <c r="HEE60" s="119"/>
      <c r="HEF60" s="119"/>
      <c r="HEG60" s="119"/>
      <c r="HEH60" s="119"/>
      <c r="HEI60" s="119"/>
      <c r="HEJ60" s="119"/>
      <c r="HEK60" s="119"/>
      <c r="HEL60" s="119"/>
      <c r="HEM60" s="119"/>
      <c r="HEN60" s="119"/>
      <c r="HEO60" s="119"/>
      <c r="HEP60" s="119"/>
      <c r="HEQ60" s="119"/>
      <c r="HER60" s="119"/>
      <c r="HES60" s="119"/>
      <c r="HET60" s="119"/>
      <c r="HEU60" s="119"/>
      <c r="HEV60" s="119"/>
      <c r="HEW60" s="119"/>
      <c r="HEX60" s="119"/>
      <c r="HEY60" s="119"/>
      <c r="HEZ60" s="119"/>
      <c r="HFA60" s="119"/>
      <c r="HFB60" s="119"/>
      <c r="HFC60" s="119"/>
      <c r="HFD60" s="119"/>
      <c r="HFE60" s="119"/>
      <c r="HFF60" s="119"/>
      <c r="HFG60" s="119"/>
      <c r="HFH60" s="119"/>
      <c r="HFI60" s="119"/>
      <c r="HFJ60" s="119"/>
      <c r="HFK60" s="119"/>
      <c r="HFL60" s="119"/>
      <c r="HFM60" s="119"/>
      <c r="HFN60" s="119"/>
      <c r="HFO60" s="119"/>
      <c r="HFP60" s="119"/>
      <c r="HFQ60" s="119"/>
      <c r="HFR60" s="119"/>
      <c r="HFS60" s="119"/>
      <c r="HFT60" s="119"/>
      <c r="HFU60" s="119"/>
      <c r="HFV60" s="119"/>
      <c r="HFW60" s="119"/>
      <c r="HFX60" s="119"/>
      <c r="HFY60" s="119"/>
      <c r="HFZ60" s="119"/>
      <c r="HGA60" s="119"/>
      <c r="HGB60" s="119"/>
      <c r="HGC60" s="119"/>
      <c r="HGD60" s="119"/>
      <c r="HGE60" s="119"/>
      <c r="HGF60" s="119"/>
      <c r="HGG60" s="119"/>
      <c r="HGH60" s="119"/>
      <c r="HGI60" s="119"/>
      <c r="HGJ60" s="119"/>
      <c r="HGK60" s="119"/>
      <c r="HGL60" s="119"/>
      <c r="HGM60" s="119"/>
      <c r="HGN60" s="119"/>
      <c r="HGO60" s="119"/>
      <c r="HGP60" s="119"/>
      <c r="HGQ60" s="119"/>
      <c r="HGR60" s="119"/>
      <c r="HGS60" s="119"/>
      <c r="HGT60" s="119"/>
      <c r="HGU60" s="119"/>
      <c r="HGV60" s="119"/>
      <c r="HGW60" s="119"/>
      <c r="HGX60" s="119"/>
      <c r="HGY60" s="119"/>
      <c r="HGZ60" s="119"/>
      <c r="HHA60" s="119"/>
      <c r="HHB60" s="119"/>
      <c r="HHC60" s="119"/>
      <c r="HHD60" s="119"/>
      <c r="HHE60" s="119"/>
      <c r="HHF60" s="119"/>
      <c r="HHG60" s="119"/>
      <c r="HHH60" s="119"/>
      <c r="HHI60" s="119"/>
      <c r="HHJ60" s="119"/>
      <c r="HHK60" s="119"/>
      <c r="HHL60" s="119"/>
      <c r="HHM60" s="119"/>
      <c r="HHN60" s="119"/>
      <c r="HHO60" s="119"/>
      <c r="HHP60" s="119"/>
      <c r="HHQ60" s="119"/>
      <c r="HHR60" s="119"/>
      <c r="HHS60" s="119"/>
      <c r="HHT60" s="119"/>
      <c r="HHU60" s="119"/>
      <c r="HHV60" s="119"/>
      <c r="HHW60" s="119"/>
      <c r="HHX60" s="119"/>
      <c r="HHY60" s="119"/>
      <c r="HHZ60" s="119"/>
      <c r="HIA60" s="119"/>
      <c r="HIB60" s="119"/>
      <c r="HIC60" s="119"/>
      <c r="HID60" s="119"/>
      <c r="HIE60" s="119"/>
      <c r="HIF60" s="119"/>
      <c r="HIG60" s="119"/>
      <c r="HIH60" s="119"/>
      <c r="HII60" s="119"/>
      <c r="HIJ60" s="119"/>
      <c r="HIK60" s="119"/>
      <c r="HIL60" s="119"/>
      <c r="HIM60" s="119"/>
      <c r="HIN60" s="119"/>
      <c r="HIO60" s="119"/>
      <c r="HIP60" s="119"/>
      <c r="HIQ60" s="119"/>
      <c r="HIR60" s="119"/>
      <c r="HIS60" s="119"/>
      <c r="HIT60" s="119"/>
      <c r="HIU60" s="119"/>
      <c r="HIV60" s="119"/>
      <c r="HIW60" s="119"/>
      <c r="HIX60" s="119"/>
      <c r="HIY60" s="119"/>
      <c r="HIZ60" s="119"/>
      <c r="HJA60" s="119"/>
      <c r="HJB60" s="119"/>
      <c r="HJC60" s="119"/>
      <c r="HJD60" s="119"/>
      <c r="HJE60" s="119"/>
      <c r="HJF60" s="119"/>
      <c r="HJG60" s="119"/>
      <c r="HJH60" s="119"/>
      <c r="HJI60" s="119"/>
      <c r="HJJ60" s="119"/>
      <c r="HJK60" s="119"/>
      <c r="HJL60" s="119"/>
      <c r="HJM60" s="119"/>
      <c r="HJN60" s="119"/>
      <c r="HJO60" s="119"/>
      <c r="HJP60" s="119"/>
      <c r="HJQ60" s="119"/>
      <c r="HJR60" s="119"/>
      <c r="HJS60" s="119"/>
      <c r="HJT60" s="119"/>
      <c r="HJU60" s="119"/>
      <c r="HJV60" s="119"/>
      <c r="HJW60" s="119"/>
      <c r="HJX60" s="119"/>
      <c r="HJY60" s="119"/>
      <c r="HJZ60" s="119"/>
      <c r="HKA60" s="119"/>
      <c r="HKB60" s="119"/>
      <c r="HKC60" s="119"/>
      <c r="HKD60" s="119"/>
      <c r="HKE60" s="119"/>
      <c r="HKF60" s="119"/>
      <c r="HKG60" s="119"/>
      <c r="HKH60" s="119"/>
      <c r="HKI60" s="119"/>
      <c r="HKJ60" s="119"/>
      <c r="HKK60" s="119"/>
      <c r="HKL60" s="119"/>
      <c r="HKM60" s="119"/>
      <c r="HKN60" s="119"/>
      <c r="HKO60" s="119"/>
      <c r="HKP60" s="119"/>
      <c r="HKQ60" s="119"/>
      <c r="HKR60" s="119"/>
      <c r="HKS60" s="119"/>
      <c r="HKT60" s="119"/>
      <c r="HKU60" s="119"/>
      <c r="HKV60" s="119"/>
      <c r="HKW60" s="119"/>
      <c r="HKX60" s="119"/>
      <c r="HKY60" s="119"/>
      <c r="HKZ60" s="119"/>
      <c r="HLA60" s="119"/>
      <c r="HLB60" s="119"/>
      <c r="HLC60" s="119"/>
      <c r="HLD60" s="119"/>
      <c r="HLE60" s="119"/>
      <c r="HLF60" s="119"/>
      <c r="HLG60" s="119"/>
      <c r="HLH60" s="119"/>
      <c r="HLI60" s="119"/>
      <c r="HLJ60" s="119"/>
      <c r="HLK60" s="119"/>
      <c r="HLL60" s="119"/>
      <c r="HLM60" s="119"/>
      <c r="HLN60" s="119"/>
      <c r="HLO60" s="119"/>
      <c r="HLP60" s="119"/>
      <c r="HLQ60" s="119"/>
      <c r="HLR60" s="119"/>
      <c r="HLS60" s="119"/>
      <c r="HLT60" s="119"/>
      <c r="HLU60" s="119"/>
      <c r="HLV60" s="119"/>
      <c r="HLW60" s="119"/>
      <c r="HLX60" s="119"/>
      <c r="HLY60" s="119"/>
      <c r="HLZ60" s="119"/>
      <c r="HMA60" s="119"/>
      <c r="HMB60" s="119"/>
      <c r="HMC60" s="119"/>
      <c r="HMD60" s="119"/>
      <c r="HME60" s="119"/>
      <c r="HMF60" s="119"/>
      <c r="HMG60" s="119"/>
      <c r="HMH60" s="119"/>
      <c r="HMI60" s="119"/>
      <c r="HMJ60" s="119"/>
      <c r="HMK60" s="119"/>
      <c r="HML60" s="119"/>
      <c r="HMM60" s="119"/>
      <c r="HMN60" s="119"/>
      <c r="HMO60" s="119"/>
      <c r="HMP60" s="119"/>
      <c r="HMQ60" s="119"/>
      <c r="HMR60" s="119"/>
      <c r="HMS60" s="119"/>
      <c r="HMT60" s="119"/>
      <c r="HMU60" s="119"/>
      <c r="HMV60" s="119"/>
      <c r="HMW60" s="119"/>
      <c r="HMX60" s="119"/>
      <c r="HMY60" s="119"/>
      <c r="HMZ60" s="119"/>
      <c r="HNA60" s="119"/>
      <c r="HNB60" s="119"/>
      <c r="HNC60" s="119"/>
      <c r="HND60" s="119"/>
      <c r="HNE60" s="119"/>
      <c r="HNF60" s="119"/>
      <c r="HNG60" s="119"/>
      <c r="HNH60" s="119"/>
      <c r="HNI60" s="119"/>
      <c r="HNJ60" s="119"/>
      <c r="HNK60" s="119"/>
      <c r="HNL60" s="119"/>
      <c r="HNM60" s="119"/>
      <c r="HNN60" s="119"/>
      <c r="HNO60" s="119"/>
      <c r="HNP60" s="119"/>
      <c r="HNQ60" s="119"/>
      <c r="HNR60" s="119"/>
      <c r="HNS60" s="119"/>
      <c r="HNT60" s="119"/>
      <c r="HNU60" s="119"/>
      <c r="HNV60" s="119"/>
      <c r="HNW60" s="119"/>
      <c r="HNX60" s="119"/>
      <c r="HNY60" s="119"/>
      <c r="HNZ60" s="119"/>
      <c r="HOA60" s="119"/>
      <c r="HOB60" s="119"/>
      <c r="HOC60" s="119"/>
      <c r="HOD60" s="119"/>
      <c r="HOE60" s="119"/>
      <c r="HOF60" s="119"/>
      <c r="HOG60" s="119"/>
      <c r="HOH60" s="119"/>
      <c r="HOI60" s="119"/>
      <c r="HOJ60" s="119"/>
      <c r="HOK60" s="119"/>
      <c r="HOL60" s="119"/>
      <c r="HOM60" s="119"/>
      <c r="HON60" s="119"/>
      <c r="HOO60" s="119"/>
      <c r="HOP60" s="119"/>
      <c r="HOQ60" s="119"/>
      <c r="HOR60" s="119"/>
      <c r="HOS60" s="119"/>
      <c r="HOT60" s="119"/>
      <c r="HOU60" s="119"/>
      <c r="HOV60" s="119"/>
      <c r="HOW60" s="119"/>
      <c r="HOX60" s="119"/>
      <c r="HOY60" s="119"/>
      <c r="HOZ60" s="119"/>
      <c r="HPA60" s="119"/>
      <c r="HPB60" s="119"/>
      <c r="HPC60" s="119"/>
      <c r="HPD60" s="119"/>
      <c r="HPE60" s="119"/>
      <c r="HPF60" s="119"/>
      <c r="HPG60" s="119"/>
      <c r="HPH60" s="119"/>
      <c r="HPI60" s="119"/>
      <c r="HPJ60" s="119"/>
      <c r="HPK60" s="119"/>
      <c r="HPL60" s="119"/>
      <c r="HPM60" s="119"/>
      <c r="HPN60" s="119"/>
      <c r="HPO60" s="119"/>
      <c r="HPP60" s="119"/>
      <c r="HPQ60" s="119"/>
      <c r="HPR60" s="119"/>
      <c r="HPS60" s="119"/>
      <c r="HPT60" s="119"/>
      <c r="HPU60" s="119"/>
      <c r="HPV60" s="119"/>
      <c r="HPW60" s="119"/>
      <c r="HPX60" s="119"/>
      <c r="HPY60" s="119"/>
      <c r="HPZ60" s="119"/>
      <c r="HQA60" s="119"/>
      <c r="HQB60" s="119"/>
      <c r="HQC60" s="119"/>
      <c r="HQD60" s="119"/>
      <c r="HQE60" s="119"/>
      <c r="HQF60" s="119"/>
      <c r="HQG60" s="119"/>
      <c r="HQH60" s="119"/>
      <c r="HQI60" s="119"/>
      <c r="HQJ60" s="119"/>
      <c r="HQK60" s="119"/>
      <c r="HQL60" s="119"/>
      <c r="HQM60" s="119"/>
      <c r="HQN60" s="119"/>
      <c r="HQO60" s="119"/>
      <c r="HQP60" s="119"/>
      <c r="HQQ60" s="119"/>
      <c r="HQR60" s="119"/>
      <c r="HQS60" s="119"/>
      <c r="HQT60" s="119"/>
      <c r="HQU60" s="119"/>
      <c r="HQV60" s="119"/>
      <c r="HQW60" s="119"/>
      <c r="HQX60" s="119"/>
      <c r="HQY60" s="119"/>
      <c r="HQZ60" s="119"/>
      <c r="HRA60" s="119"/>
      <c r="HRB60" s="119"/>
      <c r="HRC60" s="119"/>
      <c r="HRD60" s="119"/>
      <c r="HRE60" s="119"/>
      <c r="HRF60" s="119"/>
      <c r="HRG60" s="119"/>
      <c r="HRH60" s="119"/>
      <c r="HRI60" s="119"/>
      <c r="HRJ60" s="119"/>
      <c r="HRK60" s="119"/>
      <c r="HRL60" s="119"/>
      <c r="HRM60" s="119"/>
      <c r="HRN60" s="119"/>
      <c r="HRO60" s="119"/>
      <c r="HRP60" s="119"/>
      <c r="HRQ60" s="119"/>
      <c r="HRR60" s="119"/>
      <c r="HRS60" s="119"/>
      <c r="HRT60" s="119"/>
      <c r="HRU60" s="119"/>
      <c r="HRV60" s="119"/>
      <c r="HRW60" s="119"/>
      <c r="HRX60" s="119"/>
      <c r="HRY60" s="119"/>
      <c r="HRZ60" s="119"/>
      <c r="HSA60" s="119"/>
      <c r="HSB60" s="119"/>
      <c r="HSC60" s="119"/>
      <c r="HSD60" s="119"/>
      <c r="HSE60" s="119"/>
      <c r="HSF60" s="119"/>
      <c r="HSG60" s="119"/>
      <c r="HSH60" s="119"/>
      <c r="HSI60" s="119"/>
      <c r="HSJ60" s="119"/>
      <c r="HSK60" s="119"/>
      <c r="HSL60" s="119"/>
      <c r="HSM60" s="119"/>
      <c r="HSN60" s="119"/>
      <c r="HSO60" s="119"/>
      <c r="HSP60" s="119"/>
      <c r="HSQ60" s="119"/>
      <c r="HSR60" s="119"/>
      <c r="HSS60" s="119"/>
      <c r="HST60" s="119"/>
      <c r="HSU60" s="119"/>
      <c r="HSV60" s="119"/>
      <c r="HSW60" s="119"/>
      <c r="HSX60" s="119"/>
      <c r="HSY60" s="119"/>
      <c r="HSZ60" s="119"/>
      <c r="HTA60" s="119"/>
      <c r="HTB60" s="119"/>
      <c r="HTC60" s="119"/>
      <c r="HTD60" s="119"/>
      <c r="HTE60" s="119"/>
      <c r="HTF60" s="119"/>
      <c r="HTG60" s="119"/>
      <c r="HTH60" s="119"/>
      <c r="HTI60" s="119"/>
      <c r="HTJ60" s="119"/>
      <c r="HTK60" s="119"/>
      <c r="HTL60" s="119"/>
      <c r="HTM60" s="119"/>
      <c r="HTN60" s="119"/>
      <c r="HTO60" s="119"/>
      <c r="HTP60" s="119"/>
      <c r="HTQ60" s="119"/>
      <c r="HTR60" s="119"/>
      <c r="HTS60" s="119"/>
      <c r="HTT60" s="119"/>
      <c r="HTU60" s="119"/>
      <c r="HTV60" s="119"/>
      <c r="HTW60" s="119"/>
      <c r="HTX60" s="119"/>
      <c r="HTY60" s="119"/>
      <c r="HTZ60" s="119"/>
      <c r="HUA60" s="119"/>
      <c r="HUB60" s="119"/>
      <c r="HUC60" s="119"/>
      <c r="HUD60" s="119"/>
      <c r="HUE60" s="119"/>
      <c r="HUF60" s="119"/>
      <c r="HUG60" s="119"/>
      <c r="HUH60" s="119"/>
      <c r="HUI60" s="119"/>
      <c r="HUJ60" s="119"/>
      <c r="HUK60" s="119"/>
      <c r="HUL60" s="119"/>
      <c r="HUM60" s="119"/>
      <c r="HUN60" s="119"/>
      <c r="HUO60" s="119"/>
      <c r="HUP60" s="119"/>
      <c r="HUQ60" s="119"/>
      <c r="HUR60" s="119"/>
      <c r="HUS60" s="119"/>
      <c r="HUT60" s="119"/>
      <c r="HUU60" s="119"/>
      <c r="HUV60" s="119"/>
      <c r="HUW60" s="119"/>
      <c r="HUX60" s="119"/>
      <c r="HUY60" s="119"/>
      <c r="HUZ60" s="119"/>
      <c r="HVA60" s="119"/>
      <c r="HVB60" s="119"/>
      <c r="HVC60" s="119"/>
      <c r="HVD60" s="119"/>
      <c r="HVE60" s="119"/>
      <c r="HVF60" s="119"/>
      <c r="HVG60" s="119"/>
      <c r="HVH60" s="119"/>
      <c r="HVI60" s="119"/>
      <c r="HVJ60" s="119"/>
      <c r="HVK60" s="119"/>
      <c r="HVL60" s="119"/>
      <c r="HVM60" s="119"/>
      <c r="HVN60" s="119"/>
      <c r="HVO60" s="119"/>
      <c r="HVP60" s="119"/>
      <c r="HVQ60" s="119"/>
      <c r="HVR60" s="119"/>
      <c r="HVS60" s="119"/>
      <c r="HVT60" s="119"/>
      <c r="HVU60" s="119"/>
      <c r="HVV60" s="119"/>
      <c r="HVW60" s="119"/>
      <c r="HVX60" s="119"/>
      <c r="HVY60" s="119"/>
      <c r="HVZ60" s="119"/>
      <c r="HWA60" s="119"/>
      <c r="HWB60" s="119"/>
      <c r="HWC60" s="119"/>
      <c r="HWD60" s="119"/>
      <c r="HWE60" s="119"/>
      <c r="HWF60" s="119"/>
      <c r="HWG60" s="119"/>
      <c r="HWH60" s="119"/>
      <c r="HWI60" s="119"/>
      <c r="HWJ60" s="119"/>
      <c r="HWK60" s="119"/>
      <c r="HWL60" s="119"/>
      <c r="HWM60" s="119"/>
      <c r="HWN60" s="119"/>
      <c r="HWO60" s="119"/>
      <c r="HWP60" s="119"/>
      <c r="HWQ60" s="119"/>
      <c r="HWR60" s="119"/>
      <c r="HWS60" s="119"/>
      <c r="HWT60" s="119"/>
      <c r="HWU60" s="119"/>
      <c r="HWV60" s="119"/>
      <c r="HWW60" s="119"/>
      <c r="HWX60" s="119"/>
      <c r="HWY60" s="119"/>
      <c r="HWZ60" s="119"/>
      <c r="HXA60" s="119"/>
      <c r="HXB60" s="119"/>
      <c r="HXC60" s="119"/>
      <c r="HXD60" s="119"/>
      <c r="HXE60" s="119"/>
      <c r="HXF60" s="119"/>
      <c r="HXG60" s="119"/>
      <c r="HXH60" s="119"/>
      <c r="HXI60" s="119"/>
      <c r="HXJ60" s="119"/>
      <c r="HXK60" s="119"/>
      <c r="HXL60" s="119"/>
      <c r="HXM60" s="119"/>
      <c r="HXN60" s="119"/>
      <c r="HXO60" s="119"/>
      <c r="HXP60" s="119"/>
      <c r="HXQ60" s="119"/>
      <c r="HXR60" s="119"/>
      <c r="HXS60" s="119"/>
      <c r="HXT60" s="119"/>
      <c r="HXU60" s="119"/>
      <c r="HXV60" s="119"/>
      <c r="HXW60" s="119"/>
      <c r="HXX60" s="119"/>
      <c r="HXY60" s="119"/>
      <c r="HXZ60" s="119"/>
      <c r="HYA60" s="119"/>
      <c r="HYB60" s="119"/>
      <c r="HYC60" s="119"/>
      <c r="HYD60" s="119"/>
      <c r="HYE60" s="119"/>
      <c r="HYF60" s="119"/>
      <c r="HYG60" s="119"/>
      <c r="HYH60" s="119"/>
      <c r="HYI60" s="119"/>
      <c r="HYJ60" s="119"/>
      <c r="HYK60" s="119"/>
      <c r="HYL60" s="119"/>
      <c r="HYM60" s="119"/>
      <c r="HYN60" s="119"/>
      <c r="HYO60" s="119"/>
      <c r="HYP60" s="119"/>
      <c r="HYQ60" s="119"/>
      <c r="HYR60" s="119"/>
      <c r="HYS60" s="119"/>
      <c r="HYT60" s="119"/>
      <c r="HYU60" s="119"/>
      <c r="HYV60" s="119"/>
      <c r="HYW60" s="119"/>
      <c r="HYX60" s="119"/>
      <c r="HYY60" s="119"/>
      <c r="HYZ60" s="119"/>
      <c r="HZA60" s="119"/>
      <c r="HZB60" s="119"/>
      <c r="HZC60" s="119"/>
      <c r="HZD60" s="119"/>
      <c r="HZE60" s="119"/>
      <c r="HZF60" s="119"/>
      <c r="HZG60" s="119"/>
      <c r="HZH60" s="119"/>
      <c r="HZI60" s="119"/>
      <c r="HZJ60" s="119"/>
      <c r="HZK60" s="119"/>
      <c r="HZL60" s="119"/>
      <c r="HZM60" s="119"/>
      <c r="HZN60" s="119"/>
      <c r="HZO60" s="119"/>
      <c r="HZP60" s="119"/>
      <c r="HZQ60" s="119"/>
      <c r="HZR60" s="119"/>
      <c r="HZS60" s="119"/>
      <c r="HZT60" s="119"/>
      <c r="HZU60" s="119"/>
      <c r="HZV60" s="119"/>
      <c r="HZW60" s="119"/>
      <c r="HZX60" s="119"/>
      <c r="HZY60" s="119"/>
      <c r="HZZ60" s="119"/>
      <c r="IAA60" s="119"/>
      <c r="IAB60" s="119"/>
      <c r="IAC60" s="119"/>
      <c r="IAD60" s="119"/>
      <c r="IAE60" s="119"/>
      <c r="IAF60" s="119"/>
      <c r="IAG60" s="119"/>
      <c r="IAH60" s="119"/>
      <c r="IAI60" s="119"/>
      <c r="IAJ60" s="119"/>
      <c r="IAK60" s="119"/>
      <c r="IAL60" s="119"/>
      <c r="IAM60" s="119"/>
      <c r="IAN60" s="119"/>
      <c r="IAO60" s="119"/>
      <c r="IAP60" s="119"/>
      <c r="IAQ60" s="119"/>
      <c r="IAR60" s="119"/>
      <c r="IAS60" s="119"/>
      <c r="IAT60" s="119"/>
      <c r="IAU60" s="119"/>
      <c r="IAV60" s="119"/>
      <c r="IAW60" s="119"/>
      <c r="IAX60" s="119"/>
      <c r="IAY60" s="119"/>
      <c r="IAZ60" s="119"/>
      <c r="IBA60" s="119"/>
      <c r="IBB60" s="119"/>
      <c r="IBC60" s="119"/>
      <c r="IBD60" s="119"/>
      <c r="IBE60" s="119"/>
      <c r="IBF60" s="119"/>
      <c r="IBG60" s="119"/>
      <c r="IBH60" s="119"/>
      <c r="IBI60" s="119"/>
      <c r="IBJ60" s="119"/>
      <c r="IBK60" s="119"/>
      <c r="IBL60" s="119"/>
      <c r="IBM60" s="119"/>
      <c r="IBN60" s="119"/>
      <c r="IBO60" s="119"/>
      <c r="IBP60" s="119"/>
      <c r="IBQ60" s="119"/>
      <c r="IBR60" s="119"/>
      <c r="IBS60" s="119"/>
      <c r="IBT60" s="119"/>
      <c r="IBU60" s="119"/>
      <c r="IBV60" s="119"/>
      <c r="IBW60" s="119"/>
      <c r="IBX60" s="119"/>
      <c r="IBY60" s="119"/>
      <c r="IBZ60" s="119"/>
      <c r="ICA60" s="119"/>
      <c r="ICB60" s="119"/>
      <c r="ICC60" s="119"/>
      <c r="ICD60" s="119"/>
      <c r="ICE60" s="119"/>
      <c r="ICF60" s="119"/>
      <c r="ICG60" s="119"/>
      <c r="ICH60" s="119"/>
      <c r="ICI60" s="119"/>
      <c r="ICJ60" s="119"/>
      <c r="ICK60" s="119"/>
      <c r="ICL60" s="119"/>
      <c r="ICM60" s="119"/>
      <c r="ICN60" s="119"/>
      <c r="ICO60" s="119"/>
      <c r="ICP60" s="119"/>
      <c r="ICQ60" s="119"/>
      <c r="ICR60" s="119"/>
      <c r="ICS60" s="119"/>
      <c r="ICT60" s="119"/>
      <c r="ICU60" s="119"/>
      <c r="ICV60" s="119"/>
      <c r="ICW60" s="119"/>
      <c r="ICX60" s="119"/>
      <c r="ICY60" s="119"/>
      <c r="ICZ60" s="119"/>
      <c r="IDA60" s="119"/>
      <c r="IDB60" s="119"/>
      <c r="IDC60" s="119"/>
      <c r="IDD60" s="119"/>
      <c r="IDE60" s="119"/>
      <c r="IDF60" s="119"/>
      <c r="IDG60" s="119"/>
      <c r="IDH60" s="119"/>
      <c r="IDI60" s="119"/>
      <c r="IDJ60" s="119"/>
      <c r="IDK60" s="119"/>
      <c r="IDL60" s="119"/>
      <c r="IDM60" s="119"/>
      <c r="IDN60" s="119"/>
      <c r="IDO60" s="119"/>
      <c r="IDP60" s="119"/>
      <c r="IDQ60" s="119"/>
      <c r="IDR60" s="119"/>
      <c r="IDS60" s="119"/>
      <c r="IDT60" s="119"/>
      <c r="IDU60" s="119"/>
      <c r="IDV60" s="119"/>
      <c r="IDW60" s="119"/>
      <c r="IDX60" s="119"/>
      <c r="IDY60" s="119"/>
      <c r="IDZ60" s="119"/>
      <c r="IEA60" s="119"/>
      <c r="IEB60" s="119"/>
      <c r="IEC60" s="119"/>
      <c r="IED60" s="119"/>
      <c r="IEE60" s="119"/>
      <c r="IEF60" s="119"/>
      <c r="IEG60" s="119"/>
      <c r="IEH60" s="119"/>
      <c r="IEI60" s="119"/>
      <c r="IEJ60" s="119"/>
      <c r="IEK60" s="119"/>
      <c r="IEL60" s="119"/>
      <c r="IEM60" s="119"/>
      <c r="IEN60" s="119"/>
      <c r="IEO60" s="119"/>
      <c r="IEP60" s="119"/>
      <c r="IEQ60" s="119"/>
      <c r="IER60" s="119"/>
      <c r="IES60" s="119"/>
      <c r="IET60" s="119"/>
      <c r="IEU60" s="119"/>
      <c r="IEV60" s="119"/>
      <c r="IEW60" s="119"/>
      <c r="IEX60" s="119"/>
      <c r="IEY60" s="119"/>
      <c r="IEZ60" s="119"/>
      <c r="IFA60" s="119"/>
      <c r="IFB60" s="119"/>
      <c r="IFC60" s="119"/>
      <c r="IFD60" s="119"/>
      <c r="IFE60" s="119"/>
      <c r="IFF60" s="119"/>
      <c r="IFG60" s="119"/>
      <c r="IFH60" s="119"/>
      <c r="IFI60" s="119"/>
      <c r="IFJ60" s="119"/>
      <c r="IFK60" s="119"/>
      <c r="IFL60" s="119"/>
      <c r="IFM60" s="119"/>
      <c r="IFN60" s="119"/>
      <c r="IFO60" s="119"/>
      <c r="IFP60" s="119"/>
      <c r="IFQ60" s="119"/>
      <c r="IFR60" s="119"/>
      <c r="IFS60" s="119"/>
      <c r="IFT60" s="119"/>
      <c r="IFU60" s="119"/>
      <c r="IFV60" s="119"/>
      <c r="IFW60" s="119"/>
      <c r="IFX60" s="119"/>
      <c r="IFY60" s="119"/>
      <c r="IFZ60" s="119"/>
      <c r="IGA60" s="119"/>
      <c r="IGB60" s="119"/>
      <c r="IGC60" s="119"/>
      <c r="IGD60" s="119"/>
      <c r="IGE60" s="119"/>
      <c r="IGF60" s="119"/>
      <c r="IGG60" s="119"/>
      <c r="IGH60" s="119"/>
      <c r="IGI60" s="119"/>
      <c r="IGJ60" s="119"/>
      <c r="IGK60" s="119"/>
      <c r="IGL60" s="119"/>
      <c r="IGM60" s="119"/>
      <c r="IGN60" s="119"/>
      <c r="IGO60" s="119"/>
      <c r="IGP60" s="119"/>
      <c r="IGQ60" s="119"/>
      <c r="IGR60" s="119"/>
      <c r="IGS60" s="119"/>
      <c r="IGT60" s="119"/>
      <c r="IGU60" s="119"/>
      <c r="IGV60" s="119"/>
      <c r="IGW60" s="119"/>
      <c r="IGX60" s="119"/>
      <c r="IGY60" s="119"/>
      <c r="IGZ60" s="119"/>
      <c r="IHA60" s="119"/>
      <c r="IHB60" s="119"/>
      <c r="IHC60" s="119"/>
      <c r="IHD60" s="119"/>
      <c r="IHE60" s="119"/>
      <c r="IHF60" s="119"/>
      <c r="IHG60" s="119"/>
      <c r="IHH60" s="119"/>
      <c r="IHI60" s="119"/>
      <c r="IHJ60" s="119"/>
      <c r="IHK60" s="119"/>
      <c r="IHL60" s="119"/>
      <c r="IHM60" s="119"/>
      <c r="IHN60" s="119"/>
      <c r="IHO60" s="119"/>
      <c r="IHP60" s="119"/>
      <c r="IHQ60" s="119"/>
      <c r="IHR60" s="119"/>
      <c r="IHS60" s="119"/>
      <c r="IHT60" s="119"/>
      <c r="IHU60" s="119"/>
      <c r="IHV60" s="119"/>
      <c r="IHW60" s="119"/>
      <c r="IHX60" s="119"/>
      <c r="IHY60" s="119"/>
      <c r="IHZ60" s="119"/>
      <c r="IIA60" s="119"/>
      <c r="IIB60" s="119"/>
      <c r="IIC60" s="119"/>
      <c r="IID60" s="119"/>
      <c r="IIE60" s="119"/>
      <c r="IIF60" s="119"/>
      <c r="IIG60" s="119"/>
      <c r="IIH60" s="119"/>
      <c r="III60" s="119"/>
      <c r="IIJ60" s="119"/>
      <c r="IIK60" s="119"/>
      <c r="IIL60" s="119"/>
      <c r="IIM60" s="119"/>
      <c r="IIN60" s="119"/>
      <c r="IIO60" s="119"/>
      <c r="IIP60" s="119"/>
      <c r="IIQ60" s="119"/>
      <c r="IIR60" s="119"/>
      <c r="IIS60" s="119"/>
      <c r="IIT60" s="119"/>
      <c r="IIU60" s="119"/>
      <c r="IIV60" s="119"/>
      <c r="IIW60" s="119"/>
      <c r="IIX60" s="119"/>
      <c r="IIY60" s="119"/>
      <c r="IIZ60" s="119"/>
      <c r="IJA60" s="119"/>
      <c r="IJB60" s="119"/>
      <c r="IJC60" s="119"/>
      <c r="IJD60" s="119"/>
      <c r="IJE60" s="119"/>
      <c r="IJF60" s="119"/>
      <c r="IJG60" s="119"/>
      <c r="IJH60" s="119"/>
      <c r="IJI60" s="119"/>
      <c r="IJJ60" s="119"/>
      <c r="IJK60" s="119"/>
      <c r="IJL60" s="119"/>
      <c r="IJM60" s="119"/>
      <c r="IJN60" s="119"/>
      <c r="IJO60" s="119"/>
      <c r="IJP60" s="119"/>
      <c r="IJQ60" s="119"/>
      <c r="IJR60" s="119"/>
      <c r="IJS60" s="119"/>
      <c r="IJT60" s="119"/>
      <c r="IJU60" s="119"/>
      <c r="IJV60" s="119"/>
      <c r="IJW60" s="119"/>
      <c r="IJX60" s="119"/>
      <c r="IJY60" s="119"/>
      <c r="IJZ60" s="119"/>
      <c r="IKA60" s="119"/>
      <c r="IKB60" s="119"/>
      <c r="IKC60" s="119"/>
      <c r="IKD60" s="119"/>
      <c r="IKE60" s="119"/>
      <c r="IKF60" s="119"/>
      <c r="IKG60" s="119"/>
      <c r="IKH60" s="119"/>
      <c r="IKI60" s="119"/>
      <c r="IKJ60" s="119"/>
      <c r="IKK60" s="119"/>
      <c r="IKL60" s="119"/>
      <c r="IKM60" s="119"/>
      <c r="IKN60" s="119"/>
      <c r="IKO60" s="119"/>
      <c r="IKP60" s="119"/>
      <c r="IKQ60" s="119"/>
      <c r="IKR60" s="119"/>
      <c r="IKS60" s="119"/>
      <c r="IKT60" s="119"/>
      <c r="IKU60" s="119"/>
      <c r="IKV60" s="119"/>
      <c r="IKW60" s="119"/>
      <c r="IKX60" s="119"/>
      <c r="IKY60" s="119"/>
      <c r="IKZ60" s="119"/>
      <c r="ILA60" s="119"/>
      <c r="ILB60" s="119"/>
      <c r="ILC60" s="119"/>
      <c r="ILD60" s="119"/>
      <c r="ILE60" s="119"/>
      <c r="ILF60" s="119"/>
      <c r="ILG60" s="119"/>
      <c r="ILH60" s="119"/>
      <c r="ILI60" s="119"/>
      <c r="ILJ60" s="119"/>
      <c r="ILK60" s="119"/>
      <c r="ILL60" s="119"/>
      <c r="ILM60" s="119"/>
      <c r="ILN60" s="119"/>
      <c r="ILO60" s="119"/>
      <c r="ILP60" s="119"/>
      <c r="ILQ60" s="119"/>
      <c r="ILR60" s="119"/>
      <c r="ILS60" s="119"/>
      <c r="ILT60" s="119"/>
      <c r="ILU60" s="119"/>
      <c r="ILV60" s="119"/>
      <c r="ILW60" s="119"/>
      <c r="ILX60" s="119"/>
      <c r="ILY60" s="119"/>
      <c r="ILZ60" s="119"/>
      <c r="IMA60" s="119"/>
      <c r="IMB60" s="119"/>
      <c r="IMC60" s="119"/>
      <c r="IMD60" s="119"/>
      <c r="IME60" s="119"/>
      <c r="IMF60" s="119"/>
      <c r="IMG60" s="119"/>
      <c r="IMH60" s="119"/>
      <c r="IMI60" s="119"/>
      <c r="IMJ60" s="119"/>
      <c r="IMK60" s="119"/>
      <c r="IML60" s="119"/>
      <c r="IMM60" s="119"/>
      <c r="IMN60" s="119"/>
      <c r="IMO60" s="119"/>
      <c r="IMP60" s="119"/>
      <c r="IMQ60" s="119"/>
      <c r="IMR60" s="119"/>
      <c r="IMS60" s="119"/>
      <c r="IMT60" s="119"/>
      <c r="IMU60" s="119"/>
      <c r="IMV60" s="119"/>
      <c r="IMW60" s="119"/>
      <c r="IMX60" s="119"/>
      <c r="IMY60" s="119"/>
      <c r="IMZ60" s="119"/>
      <c r="INA60" s="119"/>
      <c r="INB60" s="119"/>
      <c r="INC60" s="119"/>
      <c r="IND60" s="119"/>
      <c r="INE60" s="119"/>
      <c r="INF60" s="119"/>
      <c r="ING60" s="119"/>
      <c r="INH60" s="119"/>
      <c r="INI60" s="119"/>
      <c r="INJ60" s="119"/>
      <c r="INK60" s="119"/>
      <c r="INL60" s="119"/>
      <c r="INM60" s="119"/>
      <c r="INN60" s="119"/>
      <c r="INO60" s="119"/>
      <c r="INP60" s="119"/>
      <c r="INQ60" s="119"/>
      <c r="INR60" s="119"/>
      <c r="INS60" s="119"/>
      <c r="INT60" s="119"/>
      <c r="INU60" s="119"/>
      <c r="INV60" s="119"/>
      <c r="INW60" s="119"/>
      <c r="INX60" s="119"/>
      <c r="INY60" s="119"/>
      <c r="INZ60" s="119"/>
      <c r="IOA60" s="119"/>
      <c r="IOB60" s="119"/>
      <c r="IOC60" s="119"/>
      <c r="IOD60" s="119"/>
      <c r="IOE60" s="119"/>
      <c r="IOF60" s="119"/>
      <c r="IOG60" s="119"/>
      <c r="IOH60" s="119"/>
      <c r="IOI60" s="119"/>
      <c r="IOJ60" s="119"/>
      <c r="IOK60" s="119"/>
      <c r="IOL60" s="119"/>
      <c r="IOM60" s="119"/>
      <c r="ION60" s="119"/>
      <c r="IOO60" s="119"/>
      <c r="IOP60" s="119"/>
      <c r="IOQ60" s="119"/>
      <c r="IOR60" s="119"/>
      <c r="IOS60" s="119"/>
      <c r="IOT60" s="119"/>
      <c r="IOU60" s="119"/>
      <c r="IOV60" s="119"/>
      <c r="IOW60" s="119"/>
      <c r="IOX60" s="119"/>
      <c r="IOY60" s="119"/>
      <c r="IOZ60" s="119"/>
      <c r="IPA60" s="119"/>
      <c r="IPB60" s="119"/>
      <c r="IPC60" s="119"/>
      <c r="IPD60" s="119"/>
      <c r="IPE60" s="119"/>
      <c r="IPF60" s="119"/>
      <c r="IPG60" s="119"/>
      <c r="IPH60" s="119"/>
      <c r="IPI60" s="119"/>
      <c r="IPJ60" s="119"/>
      <c r="IPK60" s="119"/>
      <c r="IPL60" s="119"/>
      <c r="IPM60" s="119"/>
      <c r="IPN60" s="119"/>
      <c r="IPO60" s="119"/>
      <c r="IPP60" s="119"/>
      <c r="IPQ60" s="119"/>
      <c r="IPR60" s="119"/>
      <c r="IPS60" s="119"/>
      <c r="IPT60" s="119"/>
      <c r="IPU60" s="119"/>
      <c r="IPV60" s="119"/>
      <c r="IPW60" s="119"/>
      <c r="IPX60" s="119"/>
      <c r="IPY60" s="119"/>
      <c r="IPZ60" s="119"/>
      <c r="IQA60" s="119"/>
      <c r="IQB60" s="119"/>
      <c r="IQC60" s="119"/>
      <c r="IQD60" s="119"/>
      <c r="IQE60" s="119"/>
      <c r="IQF60" s="119"/>
      <c r="IQG60" s="119"/>
      <c r="IQH60" s="119"/>
      <c r="IQI60" s="119"/>
      <c r="IQJ60" s="119"/>
      <c r="IQK60" s="119"/>
      <c r="IQL60" s="119"/>
      <c r="IQM60" s="119"/>
      <c r="IQN60" s="119"/>
      <c r="IQO60" s="119"/>
      <c r="IQP60" s="119"/>
      <c r="IQQ60" s="119"/>
      <c r="IQR60" s="119"/>
      <c r="IQS60" s="119"/>
      <c r="IQT60" s="119"/>
      <c r="IQU60" s="119"/>
      <c r="IQV60" s="119"/>
      <c r="IQW60" s="119"/>
      <c r="IQX60" s="119"/>
      <c r="IQY60" s="119"/>
      <c r="IQZ60" s="119"/>
      <c r="IRA60" s="119"/>
      <c r="IRB60" s="119"/>
      <c r="IRC60" s="119"/>
      <c r="IRD60" s="119"/>
      <c r="IRE60" s="119"/>
      <c r="IRF60" s="119"/>
      <c r="IRG60" s="119"/>
      <c r="IRH60" s="119"/>
      <c r="IRI60" s="119"/>
      <c r="IRJ60" s="119"/>
      <c r="IRK60" s="119"/>
      <c r="IRL60" s="119"/>
      <c r="IRM60" s="119"/>
      <c r="IRN60" s="119"/>
      <c r="IRO60" s="119"/>
      <c r="IRP60" s="119"/>
      <c r="IRQ60" s="119"/>
      <c r="IRR60" s="119"/>
      <c r="IRS60" s="119"/>
      <c r="IRT60" s="119"/>
      <c r="IRU60" s="119"/>
      <c r="IRV60" s="119"/>
      <c r="IRW60" s="119"/>
      <c r="IRX60" s="119"/>
      <c r="IRY60" s="119"/>
      <c r="IRZ60" s="119"/>
      <c r="ISA60" s="119"/>
      <c r="ISB60" s="119"/>
      <c r="ISC60" s="119"/>
      <c r="ISD60" s="119"/>
      <c r="ISE60" s="119"/>
      <c r="ISF60" s="119"/>
      <c r="ISG60" s="119"/>
      <c r="ISH60" s="119"/>
      <c r="ISI60" s="119"/>
      <c r="ISJ60" s="119"/>
      <c r="ISK60" s="119"/>
      <c r="ISL60" s="119"/>
      <c r="ISM60" s="119"/>
      <c r="ISN60" s="119"/>
      <c r="ISO60" s="119"/>
      <c r="ISP60" s="119"/>
      <c r="ISQ60" s="119"/>
      <c r="ISR60" s="119"/>
      <c r="ISS60" s="119"/>
      <c r="IST60" s="119"/>
      <c r="ISU60" s="119"/>
      <c r="ISV60" s="119"/>
      <c r="ISW60" s="119"/>
      <c r="ISX60" s="119"/>
      <c r="ISY60" s="119"/>
      <c r="ISZ60" s="119"/>
      <c r="ITA60" s="119"/>
      <c r="ITB60" s="119"/>
      <c r="ITC60" s="119"/>
      <c r="ITD60" s="119"/>
      <c r="ITE60" s="119"/>
      <c r="ITF60" s="119"/>
      <c r="ITG60" s="119"/>
      <c r="ITH60" s="119"/>
      <c r="ITI60" s="119"/>
      <c r="ITJ60" s="119"/>
      <c r="ITK60" s="119"/>
      <c r="ITL60" s="119"/>
      <c r="ITM60" s="119"/>
      <c r="ITN60" s="119"/>
      <c r="ITO60" s="119"/>
      <c r="ITP60" s="119"/>
      <c r="ITQ60" s="119"/>
      <c r="ITR60" s="119"/>
      <c r="ITS60" s="119"/>
      <c r="ITT60" s="119"/>
      <c r="ITU60" s="119"/>
      <c r="ITV60" s="119"/>
      <c r="ITW60" s="119"/>
      <c r="ITX60" s="119"/>
      <c r="ITY60" s="119"/>
      <c r="ITZ60" s="119"/>
      <c r="IUA60" s="119"/>
      <c r="IUB60" s="119"/>
      <c r="IUC60" s="119"/>
      <c r="IUD60" s="119"/>
      <c r="IUE60" s="119"/>
      <c r="IUF60" s="119"/>
      <c r="IUG60" s="119"/>
      <c r="IUH60" s="119"/>
      <c r="IUI60" s="119"/>
      <c r="IUJ60" s="119"/>
      <c r="IUK60" s="119"/>
      <c r="IUL60" s="119"/>
      <c r="IUM60" s="119"/>
      <c r="IUN60" s="119"/>
      <c r="IUO60" s="119"/>
      <c r="IUP60" s="119"/>
      <c r="IUQ60" s="119"/>
      <c r="IUR60" s="119"/>
      <c r="IUS60" s="119"/>
      <c r="IUT60" s="119"/>
      <c r="IUU60" s="119"/>
      <c r="IUV60" s="119"/>
      <c r="IUW60" s="119"/>
      <c r="IUX60" s="119"/>
      <c r="IUY60" s="119"/>
      <c r="IUZ60" s="119"/>
      <c r="IVA60" s="119"/>
      <c r="IVB60" s="119"/>
      <c r="IVC60" s="119"/>
      <c r="IVD60" s="119"/>
      <c r="IVE60" s="119"/>
      <c r="IVF60" s="119"/>
      <c r="IVG60" s="119"/>
      <c r="IVH60" s="119"/>
      <c r="IVI60" s="119"/>
      <c r="IVJ60" s="119"/>
      <c r="IVK60" s="119"/>
      <c r="IVL60" s="119"/>
      <c r="IVM60" s="119"/>
      <c r="IVN60" s="119"/>
      <c r="IVO60" s="119"/>
      <c r="IVP60" s="119"/>
      <c r="IVQ60" s="119"/>
      <c r="IVR60" s="119"/>
      <c r="IVS60" s="119"/>
      <c r="IVT60" s="119"/>
      <c r="IVU60" s="119"/>
      <c r="IVV60" s="119"/>
      <c r="IVW60" s="119"/>
      <c r="IVX60" s="119"/>
      <c r="IVY60" s="119"/>
      <c r="IVZ60" s="119"/>
      <c r="IWA60" s="119"/>
      <c r="IWB60" s="119"/>
      <c r="IWC60" s="119"/>
      <c r="IWD60" s="119"/>
      <c r="IWE60" s="119"/>
      <c r="IWF60" s="119"/>
      <c r="IWG60" s="119"/>
      <c r="IWH60" s="119"/>
      <c r="IWI60" s="119"/>
      <c r="IWJ60" s="119"/>
      <c r="IWK60" s="119"/>
      <c r="IWL60" s="119"/>
      <c r="IWM60" s="119"/>
      <c r="IWN60" s="119"/>
      <c r="IWO60" s="119"/>
      <c r="IWP60" s="119"/>
      <c r="IWQ60" s="119"/>
      <c r="IWR60" s="119"/>
      <c r="IWS60" s="119"/>
      <c r="IWT60" s="119"/>
      <c r="IWU60" s="119"/>
      <c r="IWV60" s="119"/>
      <c r="IWW60" s="119"/>
      <c r="IWX60" s="119"/>
      <c r="IWY60" s="119"/>
      <c r="IWZ60" s="119"/>
      <c r="IXA60" s="119"/>
      <c r="IXB60" s="119"/>
      <c r="IXC60" s="119"/>
      <c r="IXD60" s="119"/>
      <c r="IXE60" s="119"/>
      <c r="IXF60" s="119"/>
      <c r="IXG60" s="119"/>
      <c r="IXH60" s="119"/>
      <c r="IXI60" s="119"/>
      <c r="IXJ60" s="119"/>
      <c r="IXK60" s="119"/>
      <c r="IXL60" s="119"/>
      <c r="IXM60" s="119"/>
      <c r="IXN60" s="119"/>
      <c r="IXO60" s="119"/>
      <c r="IXP60" s="119"/>
      <c r="IXQ60" s="119"/>
      <c r="IXR60" s="119"/>
      <c r="IXS60" s="119"/>
      <c r="IXT60" s="119"/>
      <c r="IXU60" s="119"/>
      <c r="IXV60" s="119"/>
      <c r="IXW60" s="119"/>
      <c r="IXX60" s="119"/>
      <c r="IXY60" s="119"/>
      <c r="IXZ60" s="119"/>
      <c r="IYA60" s="119"/>
      <c r="IYB60" s="119"/>
      <c r="IYC60" s="119"/>
      <c r="IYD60" s="119"/>
      <c r="IYE60" s="119"/>
      <c r="IYF60" s="119"/>
      <c r="IYG60" s="119"/>
      <c r="IYH60" s="119"/>
      <c r="IYI60" s="119"/>
      <c r="IYJ60" s="119"/>
      <c r="IYK60" s="119"/>
      <c r="IYL60" s="119"/>
      <c r="IYM60" s="119"/>
      <c r="IYN60" s="119"/>
      <c r="IYO60" s="119"/>
      <c r="IYP60" s="119"/>
      <c r="IYQ60" s="119"/>
      <c r="IYR60" s="119"/>
      <c r="IYS60" s="119"/>
      <c r="IYT60" s="119"/>
      <c r="IYU60" s="119"/>
      <c r="IYV60" s="119"/>
      <c r="IYW60" s="119"/>
      <c r="IYX60" s="119"/>
      <c r="IYY60" s="119"/>
      <c r="IYZ60" s="119"/>
      <c r="IZA60" s="119"/>
      <c r="IZB60" s="119"/>
      <c r="IZC60" s="119"/>
      <c r="IZD60" s="119"/>
      <c r="IZE60" s="119"/>
      <c r="IZF60" s="119"/>
      <c r="IZG60" s="119"/>
      <c r="IZH60" s="119"/>
      <c r="IZI60" s="119"/>
      <c r="IZJ60" s="119"/>
      <c r="IZK60" s="119"/>
      <c r="IZL60" s="119"/>
      <c r="IZM60" s="119"/>
      <c r="IZN60" s="119"/>
      <c r="IZO60" s="119"/>
      <c r="IZP60" s="119"/>
      <c r="IZQ60" s="119"/>
      <c r="IZR60" s="119"/>
      <c r="IZS60" s="119"/>
      <c r="IZT60" s="119"/>
      <c r="IZU60" s="119"/>
      <c r="IZV60" s="119"/>
      <c r="IZW60" s="119"/>
      <c r="IZX60" s="119"/>
      <c r="IZY60" s="119"/>
      <c r="IZZ60" s="119"/>
      <c r="JAA60" s="119"/>
      <c r="JAB60" s="119"/>
      <c r="JAC60" s="119"/>
      <c r="JAD60" s="119"/>
      <c r="JAE60" s="119"/>
      <c r="JAF60" s="119"/>
      <c r="JAG60" s="119"/>
      <c r="JAH60" s="119"/>
      <c r="JAI60" s="119"/>
      <c r="JAJ60" s="119"/>
      <c r="JAK60" s="119"/>
      <c r="JAL60" s="119"/>
      <c r="JAM60" s="119"/>
      <c r="JAN60" s="119"/>
      <c r="JAO60" s="119"/>
      <c r="JAP60" s="119"/>
      <c r="JAQ60" s="119"/>
      <c r="JAR60" s="119"/>
      <c r="JAS60" s="119"/>
      <c r="JAT60" s="119"/>
      <c r="JAU60" s="119"/>
      <c r="JAV60" s="119"/>
      <c r="JAW60" s="119"/>
      <c r="JAX60" s="119"/>
      <c r="JAY60" s="119"/>
      <c r="JAZ60" s="119"/>
      <c r="JBA60" s="119"/>
      <c r="JBB60" s="119"/>
      <c r="JBC60" s="119"/>
      <c r="JBD60" s="119"/>
      <c r="JBE60" s="119"/>
      <c r="JBF60" s="119"/>
      <c r="JBG60" s="119"/>
      <c r="JBH60" s="119"/>
      <c r="JBI60" s="119"/>
      <c r="JBJ60" s="119"/>
      <c r="JBK60" s="119"/>
      <c r="JBL60" s="119"/>
      <c r="JBM60" s="119"/>
      <c r="JBN60" s="119"/>
      <c r="JBO60" s="119"/>
      <c r="JBP60" s="119"/>
      <c r="JBQ60" s="119"/>
      <c r="JBR60" s="119"/>
      <c r="JBS60" s="119"/>
      <c r="JBT60" s="119"/>
      <c r="JBU60" s="119"/>
      <c r="JBV60" s="119"/>
      <c r="JBW60" s="119"/>
      <c r="JBX60" s="119"/>
      <c r="JBY60" s="119"/>
      <c r="JBZ60" s="119"/>
      <c r="JCA60" s="119"/>
      <c r="JCB60" s="119"/>
      <c r="JCC60" s="119"/>
      <c r="JCD60" s="119"/>
      <c r="JCE60" s="119"/>
      <c r="JCF60" s="119"/>
      <c r="JCG60" s="119"/>
      <c r="JCH60" s="119"/>
      <c r="JCI60" s="119"/>
      <c r="JCJ60" s="119"/>
      <c r="JCK60" s="119"/>
      <c r="JCL60" s="119"/>
      <c r="JCM60" s="119"/>
      <c r="JCN60" s="119"/>
      <c r="JCO60" s="119"/>
      <c r="JCP60" s="119"/>
      <c r="JCQ60" s="119"/>
      <c r="JCR60" s="119"/>
      <c r="JCS60" s="119"/>
      <c r="JCT60" s="119"/>
      <c r="JCU60" s="119"/>
      <c r="JCV60" s="119"/>
      <c r="JCW60" s="119"/>
      <c r="JCX60" s="119"/>
      <c r="JCY60" s="119"/>
      <c r="JCZ60" s="119"/>
      <c r="JDA60" s="119"/>
      <c r="JDB60" s="119"/>
      <c r="JDC60" s="119"/>
      <c r="JDD60" s="119"/>
      <c r="JDE60" s="119"/>
      <c r="JDF60" s="119"/>
      <c r="JDG60" s="119"/>
      <c r="JDH60" s="119"/>
      <c r="JDI60" s="119"/>
      <c r="JDJ60" s="119"/>
      <c r="JDK60" s="119"/>
      <c r="JDL60" s="119"/>
      <c r="JDM60" s="119"/>
      <c r="JDN60" s="119"/>
      <c r="JDO60" s="119"/>
      <c r="JDP60" s="119"/>
      <c r="JDQ60" s="119"/>
      <c r="JDR60" s="119"/>
      <c r="JDS60" s="119"/>
      <c r="JDT60" s="119"/>
      <c r="JDU60" s="119"/>
      <c r="JDV60" s="119"/>
      <c r="JDW60" s="119"/>
      <c r="JDX60" s="119"/>
      <c r="JDY60" s="119"/>
      <c r="JDZ60" s="119"/>
      <c r="JEA60" s="119"/>
      <c r="JEB60" s="119"/>
      <c r="JEC60" s="119"/>
      <c r="JED60" s="119"/>
      <c r="JEE60" s="119"/>
      <c r="JEF60" s="119"/>
      <c r="JEG60" s="119"/>
      <c r="JEH60" s="119"/>
      <c r="JEI60" s="119"/>
      <c r="JEJ60" s="119"/>
      <c r="JEK60" s="119"/>
      <c r="JEL60" s="119"/>
      <c r="JEM60" s="119"/>
      <c r="JEN60" s="119"/>
      <c r="JEO60" s="119"/>
      <c r="JEP60" s="119"/>
      <c r="JEQ60" s="119"/>
      <c r="JER60" s="119"/>
      <c r="JES60" s="119"/>
      <c r="JET60" s="119"/>
      <c r="JEU60" s="119"/>
      <c r="JEV60" s="119"/>
      <c r="JEW60" s="119"/>
      <c r="JEX60" s="119"/>
      <c r="JEY60" s="119"/>
      <c r="JEZ60" s="119"/>
      <c r="JFA60" s="119"/>
      <c r="JFB60" s="119"/>
      <c r="JFC60" s="119"/>
      <c r="JFD60" s="119"/>
      <c r="JFE60" s="119"/>
      <c r="JFF60" s="119"/>
      <c r="JFG60" s="119"/>
      <c r="JFH60" s="119"/>
      <c r="JFI60" s="119"/>
      <c r="JFJ60" s="119"/>
      <c r="JFK60" s="119"/>
      <c r="JFL60" s="119"/>
      <c r="JFM60" s="119"/>
      <c r="JFN60" s="119"/>
      <c r="JFO60" s="119"/>
      <c r="JFP60" s="119"/>
      <c r="JFQ60" s="119"/>
      <c r="JFR60" s="119"/>
      <c r="JFS60" s="119"/>
      <c r="JFT60" s="119"/>
      <c r="JFU60" s="119"/>
      <c r="JFV60" s="119"/>
      <c r="JFW60" s="119"/>
      <c r="JFX60" s="119"/>
      <c r="JFY60" s="119"/>
      <c r="JFZ60" s="119"/>
      <c r="JGA60" s="119"/>
      <c r="JGB60" s="119"/>
      <c r="JGC60" s="119"/>
      <c r="JGD60" s="119"/>
      <c r="JGE60" s="119"/>
      <c r="JGF60" s="119"/>
      <c r="JGG60" s="119"/>
      <c r="JGH60" s="119"/>
      <c r="JGI60" s="119"/>
      <c r="JGJ60" s="119"/>
      <c r="JGK60" s="119"/>
      <c r="JGL60" s="119"/>
      <c r="JGM60" s="119"/>
      <c r="JGN60" s="119"/>
      <c r="JGO60" s="119"/>
      <c r="JGP60" s="119"/>
      <c r="JGQ60" s="119"/>
      <c r="JGR60" s="119"/>
      <c r="JGS60" s="119"/>
      <c r="JGT60" s="119"/>
      <c r="JGU60" s="119"/>
      <c r="JGV60" s="119"/>
      <c r="JGW60" s="119"/>
      <c r="JGX60" s="119"/>
      <c r="JGY60" s="119"/>
      <c r="JGZ60" s="119"/>
      <c r="JHA60" s="119"/>
      <c r="JHB60" s="119"/>
      <c r="JHC60" s="119"/>
      <c r="JHD60" s="119"/>
      <c r="JHE60" s="119"/>
      <c r="JHF60" s="119"/>
      <c r="JHG60" s="119"/>
      <c r="JHH60" s="119"/>
      <c r="JHI60" s="119"/>
      <c r="JHJ60" s="119"/>
      <c r="JHK60" s="119"/>
      <c r="JHL60" s="119"/>
      <c r="JHM60" s="119"/>
      <c r="JHN60" s="119"/>
      <c r="JHO60" s="119"/>
      <c r="JHP60" s="119"/>
      <c r="JHQ60" s="119"/>
      <c r="JHR60" s="119"/>
      <c r="JHS60" s="119"/>
      <c r="JHT60" s="119"/>
      <c r="JHU60" s="119"/>
      <c r="JHV60" s="119"/>
      <c r="JHW60" s="119"/>
      <c r="JHX60" s="119"/>
      <c r="JHY60" s="119"/>
      <c r="JHZ60" s="119"/>
      <c r="JIA60" s="119"/>
      <c r="JIB60" s="119"/>
      <c r="JIC60" s="119"/>
      <c r="JID60" s="119"/>
      <c r="JIE60" s="119"/>
      <c r="JIF60" s="119"/>
      <c r="JIG60" s="119"/>
      <c r="JIH60" s="119"/>
      <c r="JII60" s="119"/>
      <c r="JIJ60" s="119"/>
      <c r="JIK60" s="119"/>
      <c r="JIL60" s="119"/>
      <c r="JIM60" s="119"/>
      <c r="JIN60" s="119"/>
      <c r="JIO60" s="119"/>
      <c r="JIP60" s="119"/>
      <c r="JIQ60" s="119"/>
      <c r="JIR60" s="119"/>
      <c r="JIS60" s="119"/>
      <c r="JIT60" s="119"/>
      <c r="JIU60" s="119"/>
      <c r="JIV60" s="119"/>
      <c r="JIW60" s="119"/>
      <c r="JIX60" s="119"/>
      <c r="JIY60" s="119"/>
      <c r="JIZ60" s="119"/>
      <c r="JJA60" s="119"/>
      <c r="JJB60" s="119"/>
      <c r="JJC60" s="119"/>
      <c r="JJD60" s="119"/>
      <c r="JJE60" s="119"/>
      <c r="JJF60" s="119"/>
      <c r="JJG60" s="119"/>
      <c r="JJH60" s="119"/>
      <c r="JJI60" s="119"/>
      <c r="JJJ60" s="119"/>
      <c r="JJK60" s="119"/>
      <c r="JJL60" s="119"/>
      <c r="JJM60" s="119"/>
      <c r="JJN60" s="119"/>
      <c r="JJO60" s="119"/>
      <c r="JJP60" s="119"/>
      <c r="JJQ60" s="119"/>
      <c r="JJR60" s="119"/>
      <c r="JJS60" s="119"/>
      <c r="JJT60" s="119"/>
      <c r="JJU60" s="119"/>
      <c r="JJV60" s="119"/>
      <c r="JJW60" s="119"/>
      <c r="JJX60" s="119"/>
      <c r="JJY60" s="119"/>
      <c r="JJZ60" s="119"/>
      <c r="JKA60" s="119"/>
      <c r="JKB60" s="119"/>
      <c r="JKC60" s="119"/>
      <c r="JKD60" s="119"/>
      <c r="JKE60" s="119"/>
      <c r="JKF60" s="119"/>
      <c r="JKG60" s="119"/>
      <c r="JKH60" s="119"/>
      <c r="JKI60" s="119"/>
      <c r="JKJ60" s="119"/>
      <c r="JKK60" s="119"/>
      <c r="JKL60" s="119"/>
      <c r="JKM60" s="119"/>
      <c r="JKN60" s="119"/>
      <c r="JKO60" s="119"/>
      <c r="JKP60" s="119"/>
      <c r="JKQ60" s="119"/>
      <c r="JKR60" s="119"/>
      <c r="JKS60" s="119"/>
      <c r="JKT60" s="119"/>
      <c r="JKU60" s="119"/>
      <c r="JKV60" s="119"/>
      <c r="JKW60" s="119"/>
      <c r="JKX60" s="119"/>
      <c r="JKY60" s="119"/>
      <c r="JKZ60" s="119"/>
      <c r="JLA60" s="119"/>
      <c r="JLB60" s="119"/>
      <c r="JLC60" s="119"/>
      <c r="JLD60" s="119"/>
      <c r="JLE60" s="119"/>
      <c r="JLF60" s="119"/>
      <c r="JLG60" s="119"/>
      <c r="JLH60" s="119"/>
      <c r="JLI60" s="119"/>
      <c r="JLJ60" s="119"/>
      <c r="JLK60" s="119"/>
      <c r="JLL60" s="119"/>
      <c r="JLM60" s="119"/>
      <c r="JLN60" s="119"/>
      <c r="JLO60" s="119"/>
      <c r="JLP60" s="119"/>
      <c r="JLQ60" s="119"/>
      <c r="JLR60" s="119"/>
      <c r="JLS60" s="119"/>
      <c r="JLT60" s="119"/>
      <c r="JLU60" s="119"/>
      <c r="JLV60" s="119"/>
      <c r="JLW60" s="119"/>
      <c r="JLX60" s="119"/>
      <c r="JLY60" s="119"/>
      <c r="JLZ60" s="119"/>
      <c r="JMA60" s="119"/>
      <c r="JMB60" s="119"/>
      <c r="JMC60" s="119"/>
      <c r="JMD60" s="119"/>
      <c r="JME60" s="119"/>
      <c r="JMF60" s="119"/>
      <c r="JMG60" s="119"/>
      <c r="JMH60" s="119"/>
      <c r="JMI60" s="119"/>
      <c r="JMJ60" s="119"/>
      <c r="JMK60" s="119"/>
      <c r="JML60" s="119"/>
      <c r="JMM60" s="119"/>
      <c r="JMN60" s="119"/>
      <c r="JMO60" s="119"/>
      <c r="JMP60" s="119"/>
      <c r="JMQ60" s="119"/>
      <c r="JMR60" s="119"/>
      <c r="JMS60" s="119"/>
      <c r="JMT60" s="119"/>
      <c r="JMU60" s="119"/>
      <c r="JMV60" s="119"/>
      <c r="JMW60" s="119"/>
      <c r="JMX60" s="119"/>
      <c r="JMY60" s="119"/>
      <c r="JMZ60" s="119"/>
      <c r="JNA60" s="119"/>
      <c r="JNB60" s="119"/>
      <c r="JNC60" s="119"/>
      <c r="JND60" s="119"/>
      <c r="JNE60" s="119"/>
      <c r="JNF60" s="119"/>
      <c r="JNG60" s="119"/>
      <c r="JNH60" s="119"/>
      <c r="JNI60" s="119"/>
      <c r="JNJ60" s="119"/>
      <c r="JNK60" s="119"/>
      <c r="JNL60" s="119"/>
      <c r="JNM60" s="119"/>
      <c r="JNN60" s="119"/>
      <c r="JNO60" s="119"/>
      <c r="JNP60" s="119"/>
      <c r="JNQ60" s="119"/>
      <c r="JNR60" s="119"/>
      <c r="JNS60" s="119"/>
      <c r="JNT60" s="119"/>
      <c r="JNU60" s="119"/>
      <c r="JNV60" s="119"/>
      <c r="JNW60" s="119"/>
      <c r="JNX60" s="119"/>
      <c r="JNY60" s="119"/>
      <c r="JNZ60" s="119"/>
      <c r="JOA60" s="119"/>
      <c r="JOB60" s="119"/>
      <c r="JOC60" s="119"/>
      <c r="JOD60" s="119"/>
      <c r="JOE60" s="119"/>
      <c r="JOF60" s="119"/>
      <c r="JOG60" s="119"/>
      <c r="JOH60" s="119"/>
      <c r="JOI60" s="119"/>
      <c r="JOJ60" s="119"/>
      <c r="JOK60" s="119"/>
      <c r="JOL60" s="119"/>
      <c r="JOM60" s="119"/>
      <c r="JON60" s="119"/>
      <c r="JOO60" s="119"/>
      <c r="JOP60" s="119"/>
      <c r="JOQ60" s="119"/>
      <c r="JOR60" s="119"/>
      <c r="JOS60" s="119"/>
      <c r="JOT60" s="119"/>
      <c r="JOU60" s="119"/>
      <c r="JOV60" s="119"/>
      <c r="JOW60" s="119"/>
      <c r="JOX60" s="119"/>
      <c r="JOY60" s="119"/>
      <c r="JOZ60" s="119"/>
      <c r="JPA60" s="119"/>
      <c r="JPB60" s="119"/>
      <c r="JPC60" s="119"/>
      <c r="JPD60" s="119"/>
      <c r="JPE60" s="119"/>
      <c r="JPF60" s="119"/>
      <c r="JPG60" s="119"/>
      <c r="JPH60" s="119"/>
      <c r="JPI60" s="119"/>
      <c r="JPJ60" s="119"/>
      <c r="JPK60" s="119"/>
      <c r="JPL60" s="119"/>
      <c r="JPM60" s="119"/>
      <c r="JPN60" s="119"/>
      <c r="JPO60" s="119"/>
      <c r="JPP60" s="119"/>
      <c r="JPQ60" s="119"/>
      <c r="JPR60" s="119"/>
      <c r="JPS60" s="119"/>
      <c r="JPT60" s="119"/>
      <c r="JPU60" s="119"/>
      <c r="JPV60" s="119"/>
      <c r="JPW60" s="119"/>
      <c r="JPX60" s="119"/>
      <c r="JPY60" s="119"/>
      <c r="JPZ60" s="119"/>
      <c r="JQA60" s="119"/>
      <c r="JQB60" s="119"/>
      <c r="JQC60" s="119"/>
      <c r="JQD60" s="119"/>
      <c r="JQE60" s="119"/>
      <c r="JQF60" s="119"/>
      <c r="JQG60" s="119"/>
      <c r="JQH60" s="119"/>
      <c r="JQI60" s="119"/>
      <c r="JQJ60" s="119"/>
      <c r="JQK60" s="119"/>
      <c r="JQL60" s="119"/>
      <c r="JQM60" s="119"/>
      <c r="JQN60" s="119"/>
      <c r="JQO60" s="119"/>
      <c r="JQP60" s="119"/>
      <c r="JQQ60" s="119"/>
      <c r="JQR60" s="119"/>
      <c r="JQS60" s="119"/>
      <c r="JQT60" s="119"/>
      <c r="JQU60" s="119"/>
      <c r="JQV60" s="119"/>
      <c r="JQW60" s="119"/>
      <c r="JQX60" s="119"/>
      <c r="JQY60" s="119"/>
      <c r="JQZ60" s="119"/>
      <c r="JRA60" s="119"/>
      <c r="JRB60" s="119"/>
      <c r="JRC60" s="119"/>
      <c r="JRD60" s="119"/>
      <c r="JRE60" s="119"/>
      <c r="JRF60" s="119"/>
      <c r="JRG60" s="119"/>
      <c r="JRH60" s="119"/>
      <c r="JRI60" s="119"/>
      <c r="JRJ60" s="119"/>
      <c r="JRK60" s="119"/>
      <c r="JRL60" s="119"/>
      <c r="JRM60" s="119"/>
      <c r="JRN60" s="119"/>
      <c r="JRO60" s="119"/>
      <c r="JRP60" s="119"/>
      <c r="JRQ60" s="119"/>
      <c r="JRR60" s="119"/>
      <c r="JRS60" s="119"/>
      <c r="JRT60" s="119"/>
      <c r="JRU60" s="119"/>
      <c r="JRV60" s="119"/>
      <c r="JRW60" s="119"/>
      <c r="JRX60" s="119"/>
      <c r="JRY60" s="119"/>
      <c r="JRZ60" s="119"/>
      <c r="JSA60" s="119"/>
      <c r="JSB60" s="119"/>
      <c r="JSC60" s="119"/>
      <c r="JSD60" s="119"/>
      <c r="JSE60" s="119"/>
      <c r="JSF60" s="119"/>
      <c r="JSG60" s="119"/>
      <c r="JSH60" s="119"/>
      <c r="JSI60" s="119"/>
      <c r="JSJ60" s="119"/>
      <c r="JSK60" s="119"/>
      <c r="JSL60" s="119"/>
      <c r="JSM60" s="119"/>
      <c r="JSN60" s="119"/>
      <c r="JSO60" s="119"/>
      <c r="JSP60" s="119"/>
      <c r="JSQ60" s="119"/>
      <c r="JSR60" s="119"/>
      <c r="JSS60" s="119"/>
      <c r="JST60" s="119"/>
      <c r="JSU60" s="119"/>
      <c r="JSV60" s="119"/>
      <c r="JSW60" s="119"/>
      <c r="JSX60" s="119"/>
      <c r="JSY60" s="119"/>
      <c r="JSZ60" s="119"/>
      <c r="JTA60" s="119"/>
      <c r="JTB60" s="119"/>
      <c r="JTC60" s="119"/>
      <c r="JTD60" s="119"/>
      <c r="JTE60" s="119"/>
      <c r="JTF60" s="119"/>
      <c r="JTG60" s="119"/>
      <c r="JTH60" s="119"/>
      <c r="JTI60" s="119"/>
      <c r="JTJ60" s="119"/>
      <c r="JTK60" s="119"/>
      <c r="JTL60" s="119"/>
      <c r="JTM60" s="119"/>
      <c r="JTN60" s="119"/>
      <c r="JTO60" s="119"/>
      <c r="JTP60" s="119"/>
      <c r="JTQ60" s="119"/>
      <c r="JTR60" s="119"/>
      <c r="JTS60" s="119"/>
      <c r="JTT60" s="119"/>
      <c r="JTU60" s="119"/>
      <c r="JTV60" s="119"/>
      <c r="JTW60" s="119"/>
      <c r="JTX60" s="119"/>
      <c r="JTY60" s="119"/>
      <c r="JTZ60" s="119"/>
      <c r="JUA60" s="119"/>
      <c r="JUB60" s="119"/>
      <c r="JUC60" s="119"/>
      <c r="JUD60" s="119"/>
      <c r="JUE60" s="119"/>
      <c r="JUF60" s="119"/>
      <c r="JUG60" s="119"/>
      <c r="JUH60" s="119"/>
      <c r="JUI60" s="119"/>
      <c r="JUJ60" s="119"/>
      <c r="JUK60" s="119"/>
      <c r="JUL60" s="119"/>
      <c r="JUM60" s="119"/>
      <c r="JUN60" s="119"/>
      <c r="JUO60" s="119"/>
      <c r="JUP60" s="119"/>
      <c r="JUQ60" s="119"/>
      <c r="JUR60" s="119"/>
      <c r="JUS60" s="119"/>
      <c r="JUT60" s="119"/>
      <c r="JUU60" s="119"/>
      <c r="JUV60" s="119"/>
      <c r="JUW60" s="119"/>
      <c r="JUX60" s="119"/>
      <c r="JUY60" s="119"/>
      <c r="JUZ60" s="119"/>
      <c r="JVA60" s="119"/>
      <c r="JVB60" s="119"/>
      <c r="JVC60" s="119"/>
      <c r="JVD60" s="119"/>
      <c r="JVE60" s="119"/>
      <c r="JVF60" s="119"/>
      <c r="JVG60" s="119"/>
      <c r="JVH60" s="119"/>
      <c r="JVI60" s="119"/>
      <c r="JVJ60" s="119"/>
      <c r="JVK60" s="119"/>
      <c r="JVL60" s="119"/>
      <c r="JVM60" s="119"/>
      <c r="JVN60" s="119"/>
      <c r="JVO60" s="119"/>
      <c r="JVP60" s="119"/>
      <c r="JVQ60" s="119"/>
      <c r="JVR60" s="119"/>
      <c r="JVS60" s="119"/>
      <c r="JVT60" s="119"/>
      <c r="JVU60" s="119"/>
      <c r="JVV60" s="119"/>
      <c r="JVW60" s="119"/>
      <c r="JVX60" s="119"/>
      <c r="JVY60" s="119"/>
      <c r="JVZ60" s="119"/>
      <c r="JWA60" s="119"/>
      <c r="JWB60" s="119"/>
      <c r="JWC60" s="119"/>
      <c r="JWD60" s="119"/>
      <c r="JWE60" s="119"/>
      <c r="JWF60" s="119"/>
      <c r="JWG60" s="119"/>
      <c r="JWH60" s="119"/>
      <c r="JWI60" s="119"/>
      <c r="JWJ60" s="119"/>
      <c r="JWK60" s="119"/>
      <c r="JWL60" s="119"/>
      <c r="JWM60" s="119"/>
      <c r="JWN60" s="119"/>
      <c r="JWO60" s="119"/>
      <c r="JWP60" s="119"/>
      <c r="JWQ60" s="119"/>
      <c r="JWR60" s="119"/>
      <c r="JWS60" s="119"/>
      <c r="JWT60" s="119"/>
      <c r="JWU60" s="119"/>
      <c r="JWV60" s="119"/>
      <c r="JWW60" s="119"/>
      <c r="JWX60" s="119"/>
      <c r="JWY60" s="119"/>
      <c r="JWZ60" s="119"/>
      <c r="JXA60" s="119"/>
      <c r="JXB60" s="119"/>
      <c r="JXC60" s="119"/>
      <c r="JXD60" s="119"/>
      <c r="JXE60" s="119"/>
      <c r="JXF60" s="119"/>
      <c r="JXG60" s="119"/>
      <c r="JXH60" s="119"/>
      <c r="JXI60" s="119"/>
      <c r="JXJ60" s="119"/>
      <c r="JXK60" s="119"/>
      <c r="JXL60" s="119"/>
      <c r="JXM60" s="119"/>
      <c r="JXN60" s="119"/>
      <c r="JXO60" s="119"/>
      <c r="JXP60" s="119"/>
      <c r="JXQ60" s="119"/>
      <c r="JXR60" s="119"/>
      <c r="JXS60" s="119"/>
      <c r="JXT60" s="119"/>
      <c r="JXU60" s="119"/>
      <c r="JXV60" s="119"/>
      <c r="JXW60" s="119"/>
      <c r="JXX60" s="119"/>
      <c r="JXY60" s="119"/>
      <c r="JXZ60" s="119"/>
      <c r="JYA60" s="119"/>
      <c r="JYB60" s="119"/>
      <c r="JYC60" s="119"/>
      <c r="JYD60" s="119"/>
      <c r="JYE60" s="119"/>
      <c r="JYF60" s="119"/>
      <c r="JYG60" s="119"/>
      <c r="JYH60" s="119"/>
      <c r="JYI60" s="119"/>
      <c r="JYJ60" s="119"/>
      <c r="JYK60" s="119"/>
      <c r="JYL60" s="119"/>
      <c r="JYM60" s="119"/>
      <c r="JYN60" s="119"/>
      <c r="JYO60" s="119"/>
      <c r="JYP60" s="119"/>
      <c r="JYQ60" s="119"/>
      <c r="JYR60" s="119"/>
      <c r="JYS60" s="119"/>
      <c r="JYT60" s="119"/>
      <c r="JYU60" s="119"/>
      <c r="JYV60" s="119"/>
      <c r="JYW60" s="119"/>
      <c r="JYX60" s="119"/>
      <c r="JYY60" s="119"/>
      <c r="JYZ60" s="119"/>
      <c r="JZA60" s="119"/>
      <c r="JZB60" s="119"/>
      <c r="JZC60" s="119"/>
      <c r="JZD60" s="119"/>
      <c r="JZE60" s="119"/>
      <c r="JZF60" s="119"/>
      <c r="JZG60" s="119"/>
      <c r="JZH60" s="119"/>
      <c r="JZI60" s="119"/>
      <c r="JZJ60" s="119"/>
      <c r="JZK60" s="119"/>
      <c r="JZL60" s="119"/>
      <c r="JZM60" s="119"/>
      <c r="JZN60" s="119"/>
      <c r="JZO60" s="119"/>
      <c r="JZP60" s="119"/>
      <c r="JZQ60" s="119"/>
      <c r="JZR60" s="119"/>
      <c r="JZS60" s="119"/>
      <c r="JZT60" s="119"/>
      <c r="JZU60" s="119"/>
      <c r="JZV60" s="119"/>
      <c r="JZW60" s="119"/>
      <c r="JZX60" s="119"/>
      <c r="JZY60" s="119"/>
      <c r="JZZ60" s="119"/>
      <c r="KAA60" s="119"/>
      <c r="KAB60" s="119"/>
      <c r="KAC60" s="119"/>
      <c r="KAD60" s="119"/>
      <c r="KAE60" s="119"/>
      <c r="KAF60" s="119"/>
      <c r="KAG60" s="119"/>
      <c r="KAH60" s="119"/>
      <c r="KAI60" s="119"/>
      <c r="KAJ60" s="119"/>
      <c r="KAK60" s="119"/>
      <c r="KAL60" s="119"/>
      <c r="KAM60" s="119"/>
      <c r="KAN60" s="119"/>
      <c r="KAO60" s="119"/>
      <c r="KAP60" s="119"/>
      <c r="KAQ60" s="119"/>
      <c r="KAR60" s="119"/>
      <c r="KAS60" s="119"/>
      <c r="KAT60" s="119"/>
      <c r="KAU60" s="119"/>
      <c r="KAV60" s="119"/>
      <c r="KAW60" s="119"/>
      <c r="KAX60" s="119"/>
      <c r="KAY60" s="119"/>
      <c r="KAZ60" s="119"/>
      <c r="KBA60" s="119"/>
      <c r="KBB60" s="119"/>
      <c r="KBC60" s="119"/>
      <c r="KBD60" s="119"/>
      <c r="KBE60" s="119"/>
      <c r="KBF60" s="119"/>
      <c r="KBG60" s="119"/>
      <c r="KBH60" s="119"/>
      <c r="KBI60" s="119"/>
      <c r="KBJ60" s="119"/>
      <c r="KBK60" s="119"/>
      <c r="KBL60" s="119"/>
      <c r="KBM60" s="119"/>
      <c r="KBN60" s="119"/>
      <c r="KBO60" s="119"/>
      <c r="KBP60" s="119"/>
      <c r="KBQ60" s="119"/>
      <c r="KBR60" s="119"/>
      <c r="KBS60" s="119"/>
      <c r="KBT60" s="119"/>
      <c r="KBU60" s="119"/>
      <c r="KBV60" s="119"/>
      <c r="KBW60" s="119"/>
      <c r="KBX60" s="119"/>
      <c r="KBY60" s="119"/>
      <c r="KBZ60" s="119"/>
      <c r="KCA60" s="119"/>
      <c r="KCB60" s="119"/>
      <c r="KCC60" s="119"/>
      <c r="KCD60" s="119"/>
      <c r="KCE60" s="119"/>
      <c r="KCF60" s="119"/>
      <c r="KCG60" s="119"/>
      <c r="KCH60" s="119"/>
      <c r="KCI60" s="119"/>
      <c r="KCJ60" s="119"/>
      <c r="KCK60" s="119"/>
      <c r="KCL60" s="119"/>
      <c r="KCM60" s="119"/>
      <c r="KCN60" s="119"/>
      <c r="KCO60" s="119"/>
      <c r="KCP60" s="119"/>
      <c r="KCQ60" s="119"/>
      <c r="KCR60" s="119"/>
      <c r="KCS60" s="119"/>
      <c r="KCT60" s="119"/>
      <c r="KCU60" s="119"/>
      <c r="KCV60" s="119"/>
      <c r="KCW60" s="119"/>
      <c r="KCX60" s="119"/>
      <c r="KCY60" s="119"/>
      <c r="KCZ60" s="119"/>
      <c r="KDA60" s="119"/>
      <c r="KDB60" s="119"/>
      <c r="KDC60" s="119"/>
      <c r="KDD60" s="119"/>
      <c r="KDE60" s="119"/>
      <c r="KDF60" s="119"/>
      <c r="KDG60" s="119"/>
      <c r="KDH60" s="119"/>
      <c r="KDI60" s="119"/>
      <c r="KDJ60" s="119"/>
      <c r="KDK60" s="119"/>
      <c r="KDL60" s="119"/>
      <c r="KDM60" s="119"/>
      <c r="KDN60" s="119"/>
      <c r="KDO60" s="119"/>
      <c r="KDP60" s="119"/>
      <c r="KDQ60" s="119"/>
      <c r="KDR60" s="119"/>
      <c r="KDS60" s="119"/>
      <c r="KDT60" s="119"/>
      <c r="KDU60" s="119"/>
      <c r="KDV60" s="119"/>
      <c r="KDW60" s="119"/>
      <c r="KDX60" s="119"/>
      <c r="KDY60" s="119"/>
      <c r="KDZ60" s="119"/>
      <c r="KEA60" s="119"/>
      <c r="KEB60" s="119"/>
      <c r="KEC60" s="119"/>
      <c r="KED60" s="119"/>
      <c r="KEE60" s="119"/>
      <c r="KEF60" s="119"/>
      <c r="KEG60" s="119"/>
      <c r="KEH60" s="119"/>
      <c r="KEI60" s="119"/>
      <c r="KEJ60" s="119"/>
      <c r="KEK60" s="119"/>
      <c r="KEL60" s="119"/>
      <c r="KEM60" s="119"/>
      <c r="KEN60" s="119"/>
      <c r="KEO60" s="119"/>
      <c r="KEP60" s="119"/>
      <c r="KEQ60" s="119"/>
      <c r="KER60" s="119"/>
      <c r="KES60" s="119"/>
      <c r="KET60" s="119"/>
      <c r="KEU60" s="119"/>
      <c r="KEV60" s="119"/>
      <c r="KEW60" s="119"/>
      <c r="KEX60" s="119"/>
      <c r="KEY60" s="119"/>
      <c r="KEZ60" s="119"/>
      <c r="KFA60" s="119"/>
      <c r="KFB60" s="119"/>
      <c r="KFC60" s="119"/>
      <c r="KFD60" s="119"/>
      <c r="KFE60" s="119"/>
      <c r="KFF60" s="119"/>
      <c r="KFG60" s="119"/>
      <c r="KFH60" s="119"/>
      <c r="KFI60" s="119"/>
      <c r="KFJ60" s="119"/>
      <c r="KFK60" s="119"/>
      <c r="KFL60" s="119"/>
      <c r="KFM60" s="119"/>
      <c r="KFN60" s="119"/>
      <c r="KFO60" s="119"/>
      <c r="KFP60" s="119"/>
      <c r="KFQ60" s="119"/>
      <c r="KFR60" s="119"/>
      <c r="KFS60" s="119"/>
      <c r="KFT60" s="119"/>
      <c r="KFU60" s="119"/>
      <c r="KFV60" s="119"/>
      <c r="KFW60" s="119"/>
      <c r="KFX60" s="119"/>
      <c r="KFY60" s="119"/>
      <c r="KFZ60" s="119"/>
      <c r="KGA60" s="119"/>
      <c r="KGB60" s="119"/>
      <c r="KGC60" s="119"/>
      <c r="KGD60" s="119"/>
      <c r="KGE60" s="119"/>
      <c r="KGF60" s="119"/>
      <c r="KGG60" s="119"/>
      <c r="KGH60" s="119"/>
      <c r="KGI60" s="119"/>
      <c r="KGJ60" s="119"/>
      <c r="KGK60" s="119"/>
      <c r="KGL60" s="119"/>
      <c r="KGM60" s="119"/>
      <c r="KGN60" s="119"/>
      <c r="KGO60" s="119"/>
      <c r="KGP60" s="119"/>
      <c r="KGQ60" s="119"/>
      <c r="KGR60" s="119"/>
      <c r="KGS60" s="119"/>
      <c r="KGT60" s="119"/>
      <c r="KGU60" s="119"/>
      <c r="KGV60" s="119"/>
      <c r="KGW60" s="119"/>
      <c r="KGX60" s="119"/>
      <c r="KGY60" s="119"/>
      <c r="KGZ60" s="119"/>
      <c r="KHA60" s="119"/>
      <c r="KHB60" s="119"/>
      <c r="KHC60" s="119"/>
      <c r="KHD60" s="119"/>
      <c r="KHE60" s="119"/>
      <c r="KHF60" s="119"/>
      <c r="KHG60" s="119"/>
      <c r="KHH60" s="119"/>
      <c r="KHI60" s="119"/>
      <c r="KHJ60" s="119"/>
      <c r="KHK60" s="119"/>
      <c r="KHL60" s="119"/>
      <c r="KHM60" s="119"/>
      <c r="KHN60" s="119"/>
      <c r="KHO60" s="119"/>
      <c r="KHP60" s="119"/>
      <c r="KHQ60" s="119"/>
      <c r="KHR60" s="119"/>
      <c r="KHS60" s="119"/>
      <c r="KHT60" s="119"/>
      <c r="KHU60" s="119"/>
      <c r="KHV60" s="119"/>
      <c r="KHW60" s="119"/>
      <c r="KHX60" s="119"/>
      <c r="KHY60" s="119"/>
      <c r="KHZ60" s="119"/>
      <c r="KIA60" s="119"/>
      <c r="KIB60" s="119"/>
      <c r="KIC60" s="119"/>
      <c r="KID60" s="119"/>
      <c r="KIE60" s="119"/>
      <c r="KIF60" s="119"/>
      <c r="KIG60" s="119"/>
      <c r="KIH60" s="119"/>
      <c r="KII60" s="119"/>
      <c r="KIJ60" s="119"/>
      <c r="KIK60" s="119"/>
      <c r="KIL60" s="119"/>
      <c r="KIM60" s="119"/>
      <c r="KIN60" s="119"/>
      <c r="KIO60" s="119"/>
      <c r="KIP60" s="119"/>
      <c r="KIQ60" s="119"/>
      <c r="KIR60" s="119"/>
      <c r="KIS60" s="119"/>
      <c r="KIT60" s="119"/>
      <c r="KIU60" s="119"/>
      <c r="KIV60" s="119"/>
      <c r="KIW60" s="119"/>
      <c r="KIX60" s="119"/>
      <c r="KIY60" s="119"/>
      <c r="KIZ60" s="119"/>
      <c r="KJA60" s="119"/>
      <c r="KJB60" s="119"/>
      <c r="KJC60" s="119"/>
      <c r="KJD60" s="119"/>
      <c r="KJE60" s="119"/>
      <c r="KJF60" s="119"/>
      <c r="KJG60" s="119"/>
      <c r="KJH60" s="119"/>
      <c r="KJI60" s="119"/>
      <c r="KJJ60" s="119"/>
      <c r="KJK60" s="119"/>
      <c r="KJL60" s="119"/>
      <c r="KJM60" s="119"/>
      <c r="KJN60" s="119"/>
      <c r="KJO60" s="119"/>
      <c r="KJP60" s="119"/>
      <c r="KJQ60" s="119"/>
      <c r="KJR60" s="119"/>
      <c r="KJS60" s="119"/>
      <c r="KJT60" s="119"/>
      <c r="KJU60" s="119"/>
      <c r="KJV60" s="119"/>
      <c r="KJW60" s="119"/>
      <c r="KJX60" s="119"/>
      <c r="KJY60" s="119"/>
      <c r="KJZ60" s="119"/>
      <c r="KKA60" s="119"/>
      <c r="KKB60" s="119"/>
      <c r="KKC60" s="119"/>
      <c r="KKD60" s="119"/>
      <c r="KKE60" s="119"/>
      <c r="KKF60" s="119"/>
      <c r="KKG60" s="119"/>
      <c r="KKH60" s="119"/>
      <c r="KKI60" s="119"/>
      <c r="KKJ60" s="119"/>
      <c r="KKK60" s="119"/>
      <c r="KKL60" s="119"/>
      <c r="KKM60" s="119"/>
      <c r="KKN60" s="119"/>
      <c r="KKO60" s="119"/>
      <c r="KKP60" s="119"/>
      <c r="KKQ60" s="119"/>
      <c r="KKR60" s="119"/>
      <c r="KKS60" s="119"/>
      <c r="KKT60" s="119"/>
      <c r="KKU60" s="119"/>
      <c r="KKV60" s="119"/>
      <c r="KKW60" s="119"/>
      <c r="KKX60" s="119"/>
      <c r="KKY60" s="119"/>
      <c r="KKZ60" s="119"/>
      <c r="KLA60" s="119"/>
      <c r="KLB60" s="119"/>
      <c r="KLC60" s="119"/>
      <c r="KLD60" s="119"/>
      <c r="KLE60" s="119"/>
      <c r="KLF60" s="119"/>
      <c r="KLG60" s="119"/>
      <c r="KLH60" s="119"/>
      <c r="KLI60" s="119"/>
      <c r="KLJ60" s="119"/>
      <c r="KLK60" s="119"/>
      <c r="KLL60" s="119"/>
      <c r="KLM60" s="119"/>
      <c r="KLN60" s="119"/>
      <c r="KLO60" s="119"/>
      <c r="KLP60" s="119"/>
      <c r="KLQ60" s="119"/>
      <c r="KLR60" s="119"/>
      <c r="KLS60" s="119"/>
      <c r="KLT60" s="119"/>
      <c r="KLU60" s="119"/>
      <c r="KLV60" s="119"/>
      <c r="KLW60" s="119"/>
      <c r="KLX60" s="119"/>
      <c r="KLY60" s="119"/>
      <c r="KLZ60" s="119"/>
      <c r="KMA60" s="119"/>
      <c r="KMB60" s="119"/>
      <c r="KMC60" s="119"/>
      <c r="KMD60" s="119"/>
      <c r="KME60" s="119"/>
      <c r="KMF60" s="119"/>
      <c r="KMG60" s="119"/>
      <c r="KMH60" s="119"/>
      <c r="KMI60" s="119"/>
      <c r="KMJ60" s="119"/>
      <c r="KMK60" s="119"/>
      <c r="KML60" s="119"/>
      <c r="KMM60" s="119"/>
      <c r="KMN60" s="119"/>
      <c r="KMO60" s="119"/>
      <c r="KMP60" s="119"/>
      <c r="KMQ60" s="119"/>
      <c r="KMR60" s="119"/>
      <c r="KMS60" s="119"/>
      <c r="KMT60" s="119"/>
      <c r="KMU60" s="119"/>
      <c r="KMV60" s="119"/>
      <c r="KMW60" s="119"/>
      <c r="KMX60" s="119"/>
      <c r="KMY60" s="119"/>
      <c r="KMZ60" s="119"/>
      <c r="KNA60" s="119"/>
      <c r="KNB60" s="119"/>
      <c r="KNC60" s="119"/>
      <c r="KND60" s="119"/>
      <c r="KNE60" s="119"/>
      <c r="KNF60" s="119"/>
      <c r="KNG60" s="119"/>
      <c r="KNH60" s="119"/>
      <c r="KNI60" s="119"/>
      <c r="KNJ60" s="119"/>
      <c r="KNK60" s="119"/>
      <c r="KNL60" s="119"/>
      <c r="KNM60" s="119"/>
      <c r="KNN60" s="119"/>
      <c r="KNO60" s="119"/>
      <c r="KNP60" s="119"/>
      <c r="KNQ60" s="119"/>
      <c r="KNR60" s="119"/>
      <c r="KNS60" s="119"/>
      <c r="KNT60" s="119"/>
      <c r="KNU60" s="119"/>
      <c r="KNV60" s="119"/>
      <c r="KNW60" s="119"/>
      <c r="KNX60" s="119"/>
      <c r="KNY60" s="119"/>
      <c r="KNZ60" s="119"/>
      <c r="KOA60" s="119"/>
      <c r="KOB60" s="119"/>
      <c r="KOC60" s="119"/>
      <c r="KOD60" s="119"/>
      <c r="KOE60" s="119"/>
      <c r="KOF60" s="119"/>
      <c r="KOG60" s="119"/>
      <c r="KOH60" s="119"/>
      <c r="KOI60" s="119"/>
      <c r="KOJ60" s="119"/>
      <c r="KOK60" s="119"/>
      <c r="KOL60" s="119"/>
      <c r="KOM60" s="119"/>
      <c r="KON60" s="119"/>
      <c r="KOO60" s="119"/>
      <c r="KOP60" s="119"/>
      <c r="KOQ60" s="119"/>
      <c r="KOR60" s="119"/>
      <c r="KOS60" s="119"/>
      <c r="KOT60" s="119"/>
      <c r="KOU60" s="119"/>
      <c r="KOV60" s="119"/>
      <c r="KOW60" s="119"/>
      <c r="KOX60" s="119"/>
      <c r="KOY60" s="119"/>
      <c r="KOZ60" s="119"/>
      <c r="KPA60" s="119"/>
      <c r="KPB60" s="119"/>
      <c r="KPC60" s="119"/>
      <c r="KPD60" s="119"/>
      <c r="KPE60" s="119"/>
      <c r="KPF60" s="119"/>
      <c r="KPG60" s="119"/>
      <c r="KPH60" s="119"/>
      <c r="KPI60" s="119"/>
      <c r="KPJ60" s="119"/>
      <c r="KPK60" s="119"/>
      <c r="KPL60" s="119"/>
      <c r="KPM60" s="119"/>
      <c r="KPN60" s="119"/>
      <c r="KPO60" s="119"/>
      <c r="KPP60" s="119"/>
      <c r="KPQ60" s="119"/>
      <c r="KPR60" s="119"/>
      <c r="KPS60" s="119"/>
      <c r="KPT60" s="119"/>
      <c r="KPU60" s="119"/>
      <c r="KPV60" s="119"/>
      <c r="KPW60" s="119"/>
      <c r="KPX60" s="119"/>
      <c r="KPY60" s="119"/>
      <c r="KPZ60" s="119"/>
      <c r="KQA60" s="119"/>
      <c r="KQB60" s="119"/>
      <c r="KQC60" s="119"/>
      <c r="KQD60" s="119"/>
      <c r="KQE60" s="119"/>
      <c r="KQF60" s="119"/>
      <c r="KQG60" s="119"/>
      <c r="KQH60" s="119"/>
      <c r="KQI60" s="119"/>
      <c r="KQJ60" s="119"/>
      <c r="KQK60" s="119"/>
      <c r="KQL60" s="119"/>
      <c r="KQM60" s="119"/>
      <c r="KQN60" s="119"/>
      <c r="KQO60" s="119"/>
      <c r="KQP60" s="119"/>
      <c r="KQQ60" s="119"/>
      <c r="KQR60" s="119"/>
      <c r="KQS60" s="119"/>
      <c r="KQT60" s="119"/>
      <c r="KQU60" s="119"/>
      <c r="KQV60" s="119"/>
      <c r="KQW60" s="119"/>
      <c r="KQX60" s="119"/>
      <c r="KQY60" s="119"/>
      <c r="KQZ60" s="119"/>
      <c r="KRA60" s="119"/>
      <c r="KRB60" s="119"/>
      <c r="KRC60" s="119"/>
      <c r="KRD60" s="119"/>
      <c r="KRE60" s="119"/>
      <c r="KRF60" s="119"/>
      <c r="KRG60" s="119"/>
      <c r="KRH60" s="119"/>
      <c r="KRI60" s="119"/>
      <c r="KRJ60" s="119"/>
      <c r="KRK60" s="119"/>
      <c r="KRL60" s="119"/>
      <c r="KRM60" s="119"/>
      <c r="KRN60" s="119"/>
      <c r="KRO60" s="119"/>
      <c r="KRP60" s="119"/>
      <c r="KRQ60" s="119"/>
      <c r="KRR60" s="119"/>
      <c r="KRS60" s="119"/>
      <c r="KRT60" s="119"/>
      <c r="KRU60" s="119"/>
      <c r="KRV60" s="119"/>
      <c r="KRW60" s="119"/>
      <c r="KRX60" s="119"/>
      <c r="KRY60" s="119"/>
      <c r="KRZ60" s="119"/>
      <c r="KSA60" s="119"/>
      <c r="KSB60" s="119"/>
      <c r="KSC60" s="119"/>
      <c r="KSD60" s="119"/>
      <c r="KSE60" s="119"/>
      <c r="KSF60" s="119"/>
      <c r="KSG60" s="119"/>
      <c r="KSH60" s="119"/>
      <c r="KSI60" s="119"/>
      <c r="KSJ60" s="119"/>
      <c r="KSK60" s="119"/>
      <c r="KSL60" s="119"/>
      <c r="KSM60" s="119"/>
      <c r="KSN60" s="119"/>
      <c r="KSO60" s="119"/>
      <c r="KSP60" s="119"/>
      <c r="KSQ60" s="119"/>
      <c r="KSR60" s="119"/>
      <c r="KSS60" s="119"/>
      <c r="KST60" s="119"/>
      <c r="KSU60" s="119"/>
      <c r="KSV60" s="119"/>
      <c r="KSW60" s="119"/>
      <c r="KSX60" s="119"/>
      <c r="KSY60" s="119"/>
      <c r="KSZ60" s="119"/>
      <c r="KTA60" s="119"/>
      <c r="KTB60" s="119"/>
      <c r="KTC60" s="119"/>
      <c r="KTD60" s="119"/>
      <c r="KTE60" s="119"/>
      <c r="KTF60" s="119"/>
      <c r="KTG60" s="119"/>
      <c r="KTH60" s="119"/>
      <c r="KTI60" s="119"/>
      <c r="KTJ60" s="119"/>
      <c r="KTK60" s="119"/>
      <c r="KTL60" s="119"/>
      <c r="KTM60" s="119"/>
      <c r="KTN60" s="119"/>
      <c r="KTO60" s="119"/>
      <c r="KTP60" s="119"/>
      <c r="KTQ60" s="119"/>
      <c r="KTR60" s="119"/>
      <c r="KTS60" s="119"/>
      <c r="KTT60" s="119"/>
      <c r="KTU60" s="119"/>
      <c r="KTV60" s="119"/>
      <c r="KTW60" s="119"/>
      <c r="KTX60" s="119"/>
      <c r="KTY60" s="119"/>
      <c r="KTZ60" s="119"/>
      <c r="KUA60" s="119"/>
      <c r="KUB60" s="119"/>
      <c r="KUC60" s="119"/>
      <c r="KUD60" s="119"/>
      <c r="KUE60" s="119"/>
      <c r="KUF60" s="119"/>
      <c r="KUG60" s="119"/>
      <c r="KUH60" s="119"/>
      <c r="KUI60" s="119"/>
      <c r="KUJ60" s="119"/>
      <c r="KUK60" s="119"/>
      <c r="KUL60" s="119"/>
      <c r="KUM60" s="119"/>
      <c r="KUN60" s="119"/>
      <c r="KUO60" s="119"/>
      <c r="KUP60" s="119"/>
      <c r="KUQ60" s="119"/>
      <c r="KUR60" s="119"/>
      <c r="KUS60" s="119"/>
      <c r="KUT60" s="119"/>
      <c r="KUU60" s="119"/>
      <c r="KUV60" s="119"/>
      <c r="KUW60" s="119"/>
      <c r="KUX60" s="119"/>
      <c r="KUY60" s="119"/>
      <c r="KUZ60" s="119"/>
      <c r="KVA60" s="119"/>
      <c r="KVB60" s="119"/>
      <c r="KVC60" s="119"/>
      <c r="KVD60" s="119"/>
      <c r="KVE60" s="119"/>
      <c r="KVF60" s="119"/>
      <c r="KVG60" s="119"/>
      <c r="KVH60" s="119"/>
      <c r="KVI60" s="119"/>
      <c r="KVJ60" s="119"/>
      <c r="KVK60" s="119"/>
      <c r="KVL60" s="119"/>
      <c r="KVM60" s="119"/>
      <c r="KVN60" s="119"/>
      <c r="KVO60" s="119"/>
      <c r="KVP60" s="119"/>
      <c r="KVQ60" s="119"/>
      <c r="KVR60" s="119"/>
      <c r="KVS60" s="119"/>
      <c r="KVT60" s="119"/>
      <c r="KVU60" s="119"/>
      <c r="KVV60" s="119"/>
      <c r="KVW60" s="119"/>
      <c r="KVX60" s="119"/>
      <c r="KVY60" s="119"/>
      <c r="KVZ60" s="119"/>
      <c r="KWA60" s="119"/>
      <c r="KWB60" s="119"/>
      <c r="KWC60" s="119"/>
      <c r="KWD60" s="119"/>
      <c r="KWE60" s="119"/>
      <c r="KWF60" s="119"/>
      <c r="KWG60" s="119"/>
      <c r="KWH60" s="119"/>
      <c r="KWI60" s="119"/>
      <c r="KWJ60" s="119"/>
      <c r="KWK60" s="119"/>
      <c r="KWL60" s="119"/>
      <c r="KWM60" s="119"/>
      <c r="KWN60" s="119"/>
      <c r="KWO60" s="119"/>
      <c r="KWP60" s="119"/>
      <c r="KWQ60" s="119"/>
      <c r="KWR60" s="119"/>
      <c r="KWS60" s="119"/>
      <c r="KWT60" s="119"/>
      <c r="KWU60" s="119"/>
      <c r="KWV60" s="119"/>
      <c r="KWW60" s="119"/>
      <c r="KWX60" s="119"/>
      <c r="KWY60" s="119"/>
      <c r="KWZ60" s="119"/>
      <c r="KXA60" s="119"/>
      <c r="KXB60" s="119"/>
      <c r="KXC60" s="119"/>
      <c r="KXD60" s="119"/>
      <c r="KXE60" s="119"/>
      <c r="KXF60" s="119"/>
      <c r="KXG60" s="119"/>
      <c r="KXH60" s="119"/>
      <c r="KXI60" s="119"/>
      <c r="KXJ60" s="119"/>
      <c r="KXK60" s="119"/>
      <c r="KXL60" s="119"/>
      <c r="KXM60" s="119"/>
      <c r="KXN60" s="119"/>
      <c r="KXO60" s="119"/>
      <c r="KXP60" s="119"/>
      <c r="KXQ60" s="119"/>
      <c r="KXR60" s="119"/>
      <c r="KXS60" s="119"/>
      <c r="KXT60" s="119"/>
      <c r="KXU60" s="119"/>
      <c r="KXV60" s="119"/>
      <c r="KXW60" s="119"/>
      <c r="KXX60" s="119"/>
      <c r="KXY60" s="119"/>
      <c r="KXZ60" s="119"/>
      <c r="KYA60" s="119"/>
      <c r="KYB60" s="119"/>
      <c r="KYC60" s="119"/>
      <c r="KYD60" s="119"/>
      <c r="KYE60" s="119"/>
      <c r="KYF60" s="119"/>
      <c r="KYG60" s="119"/>
      <c r="KYH60" s="119"/>
      <c r="KYI60" s="119"/>
      <c r="KYJ60" s="119"/>
      <c r="KYK60" s="119"/>
      <c r="KYL60" s="119"/>
      <c r="KYM60" s="119"/>
      <c r="KYN60" s="119"/>
      <c r="KYO60" s="119"/>
      <c r="KYP60" s="119"/>
      <c r="KYQ60" s="119"/>
      <c r="KYR60" s="119"/>
      <c r="KYS60" s="119"/>
      <c r="KYT60" s="119"/>
      <c r="KYU60" s="119"/>
      <c r="KYV60" s="119"/>
      <c r="KYW60" s="119"/>
      <c r="KYX60" s="119"/>
      <c r="KYY60" s="119"/>
      <c r="KYZ60" s="119"/>
      <c r="KZA60" s="119"/>
      <c r="KZB60" s="119"/>
      <c r="KZC60" s="119"/>
      <c r="KZD60" s="119"/>
      <c r="KZE60" s="119"/>
      <c r="KZF60" s="119"/>
      <c r="KZG60" s="119"/>
      <c r="KZH60" s="119"/>
      <c r="KZI60" s="119"/>
      <c r="KZJ60" s="119"/>
      <c r="KZK60" s="119"/>
      <c r="KZL60" s="119"/>
      <c r="KZM60" s="119"/>
      <c r="KZN60" s="119"/>
      <c r="KZO60" s="119"/>
      <c r="KZP60" s="119"/>
      <c r="KZQ60" s="119"/>
      <c r="KZR60" s="119"/>
      <c r="KZS60" s="119"/>
      <c r="KZT60" s="119"/>
      <c r="KZU60" s="119"/>
      <c r="KZV60" s="119"/>
      <c r="KZW60" s="119"/>
      <c r="KZX60" s="119"/>
      <c r="KZY60" s="119"/>
      <c r="KZZ60" s="119"/>
      <c r="LAA60" s="119"/>
      <c r="LAB60" s="119"/>
      <c r="LAC60" s="119"/>
      <c r="LAD60" s="119"/>
      <c r="LAE60" s="119"/>
      <c r="LAF60" s="119"/>
      <c r="LAG60" s="119"/>
      <c r="LAH60" s="119"/>
      <c r="LAI60" s="119"/>
      <c r="LAJ60" s="119"/>
      <c r="LAK60" s="119"/>
      <c r="LAL60" s="119"/>
      <c r="LAM60" s="119"/>
      <c r="LAN60" s="119"/>
      <c r="LAO60" s="119"/>
      <c r="LAP60" s="119"/>
      <c r="LAQ60" s="119"/>
      <c r="LAR60" s="119"/>
      <c r="LAS60" s="119"/>
      <c r="LAT60" s="119"/>
      <c r="LAU60" s="119"/>
      <c r="LAV60" s="119"/>
      <c r="LAW60" s="119"/>
      <c r="LAX60" s="119"/>
      <c r="LAY60" s="119"/>
      <c r="LAZ60" s="119"/>
      <c r="LBA60" s="119"/>
      <c r="LBB60" s="119"/>
      <c r="LBC60" s="119"/>
      <c r="LBD60" s="119"/>
      <c r="LBE60" s="119"/>
      <c r="LBF60" s="119"/>
      <c r="LBG60" s="119"/>
      <c r="LBH60" s="119"/>
      <c r="LBI60" s="119"/>
      <c r="LBJ60" s="119"/>
      <c r="LBK60" s="119"/>
      <c r="LBL60" s="119"/>
      <c r="LBM60" s="119"/>
      <c r="LBN60" s="119"/>
      <c r="LBO60" s="119"/>
      <c r="LBP60" s="119"/>
      <c r="LBQ60" s="119"/>
      <c r="LBR60" s="119"/>
      <c r="LBS60" s="119"/>
      <c r="LBT60" s="119"/>
      <c r="LBU60" s="119"/>
      <c r="LBV60" s="119"/>
      <c r="LBW60" s="119"/>
      <c r="LBX60" s="119"/>
      <c r="LBY60" s="119"/>
      <c r="LBZ60" s="119"/>
      <c r="LCA60" s="119"/>
      <c r="LCB60" s="119"/>
      <c r="LCC60" s="119"/>
      <c r="LCD60" s="119"/>
      <c r="LCE60" s="119"/>
      <c r="LCF60" s="119"/>
      <c r="LCG60" s="119"/>
      <c r="LCH60" s="119"/>
      <c r="LCI60" s="119"/>
      <c r="LCJ60" s="119"/>
      <c r="LCK60" s="119"/>
      <c r="LCL60" s="119"/>
      <c r="LCM60" s="119"/>
      <c r="LCN60" s="119"/>
      <c r="LCO60" s="119"/>
      <c r="LCP60" s="119"/>
      <c r="LCQ60" s="119"/>
      <c r="LCR60" s="119"/>
      <c r="LCS60" s="119"/>
      <c r="LCT60" s="119"/>
      <c r="LCU60" s="119"/>
      <c r="LCV60" s="119"/>
      <c r="LCW60" s="119"/>
      <c r="LCX60" s="119"/>
      <c r="LCY60" s="119"/>
      <c r="LCZ60" s="119"/>
      <c r="LDA60" s="119"/>
      <c r="LDB60" s="119"/>
      <c r="LDC60" s="119"/>
      <c r="LDD60" s="119"/>
      <c r="LDE60" s="119"/>
      <c r="LDF60" s="119"/>
      <c r="LDG60" s="119"/>
      <c r="LDH60" s="119"/>
      <c r="LDI60" s="119"/>
      <c r="LDJ60" s="119"/>
      <c r="LDK60" s="119"/>
      <c r="LDL60" s="119"/>
      <c r="LDM60" s="119"/>
      <c r="LDN60" s="119"/>
      <c r="LDO60" s="119"/>
      <c r="LDP60" s="119"/>
      <c r="LDQ60" s="119"/>
      <c r="LDR60" s="119"/>
      <c r="LDS60" s="119"/>
      <c r="LDT60" s="119"/>
      <c r="LDU60" s="119"/>
      <c r="LDV60" s="119"/>
      <c r="LDW60" s="119"/>
      <c r="LDX60" s="119"/>
      <c r="LDY60" s="119"/>
      <c r="LDZ60" s="119"/>
      <c r="LEA60" s="119"/>
      <c r="LEB60" s="119"/>
      <c r="LEC60" s="119"/>
      <c r="LED60" s="119"/>
      <c r="LEE60" s="119"/>
      <c r="LEF60" s="119"/>
      <c r="LEG60" s="119"/>
      <c r="LEH60" s="119"/>
      <c r="LEI60" s="119"/>
      <c r="LEJ60" s="119"/>
      <c r="LEK60" s="119"/>
      <c r="LEL60" s="119"/>
      <c r="LEM60" s="119"/>
      <c r="LEN60" s="119"/>
      <c r="LEO60" s="119"/>
      <c r="LEP60" s="119"/>
      <c r="LEQ60" s="119"/>
      <c r="LER60" s="119"/>
      <c r="LES60" s="119"/>
      <c r="LET60" s="119"/>
      <c r="LEU60" s="119"/>
      <c r="LEV60" s="119"/>
      <c r="LEW60" s="119"/>
      <c r="LEX60" s="119"/>
      <c r="LEY60" s="119"/>
      <c r="LEZ60" s="119"/>
      <c r="LFA60" s="119"/>
      <c r="LFB60" s="119"/>
      <c r="LFC60" s="119"/>
      <c r="LFD60" s="119"/>
      <c r="LFE60" s="119"/>
      <c r="LFF60" s="119"/>
      <c r="LFG60" s="119"/>
      <c r="LFH60" s="119"/>
      <c r="LFI60" s="119"/>
      <c r="LFJ60" s="119"/>
      <c r="LFK60" s="119"/>
      <c r="LFL60" s="119"/>
      <c r="LFM60" s="119"/>
      <c r="LFN60" s="119"/>
      <c r="LFO60" s="119"/>
      <c r="LFP60" s="119"/>
      <c r="LFQ60" s="119"/>
      <c r="LFR60" s="119"/>
      <c r="LFS60" s="119"/>
      <c r="LFT60" s="119"/>
      <c r="LFU60" s="119"/>
      <c r="LFV60" s="119"/>
      <c r="LFW60" s="119"/>
      <c r="LFX60" s="119"/>
      <c r="LFY60" s="119"/>
      <c r="LFZ60" s="119"/>
      <c r="LGA60" s="119"/>
      <c r="LGB60" s="119"/>
      <c r="LGC60" s="119"/>
      <c r="LGD60" s="119"/>
      <c r="LGE60" s="119"/>
      <c r="LGF60" s="119"/>
      <c r="LGG60" s="119"/>
      <c r="LGH60" s="119"/>
      <c r="LGI60" s="119"/>
      <c r="LGJ60" s="119"/>
      <c r="LGK60" s="119"/>
      <c r="LGL60" s="119"/>
      <c r="LGM60" s="119"/>
      <c r="LGN60" s="119"/>
      <c r="LGO60" s="119"/>
      <c r="LGP60" s="119"/>
      <c r="LGQ60" s="119"/>
      <c r="LGR60" s="119"/>
      <c r="LGS60" s="119"/>
      <c r="LGT60" s="119"/>
      <c r="LGU60" s="119"/>
      <c r="LGV60" s="119"/>
      <c r="LGW60" s="119"/>
      <c r="LGX60" s="119"/>
      <c r="LGY60" s="119"/>
      <c r="LGZ60" s="119"/>
      <c r="LHA60" s="119"/>
      <c r="LHB60" s="119"/>
      <c r="LHC60" s="119"/>
      <c r="LHD60" s="119"/>
      <c r="LHE60" s="119"/>
      <c r="LHF60" s="119"/>
      <c r="LHG60" s="119"/>
      <c r="LHH60" s="119"/>
      <c r="LHI60" s="119"/>
      <c r="LHJ60" s="119"/>
      <c r="LHK60" s="119"/>
      <c r="LHL60" s="119"/>
      <c r="LHM60" s="119"/>
      <c r="LHN60" s="119"/>
      <c r="LHO60" s="119"/>
      <c r="LHP60" s="119"/>
      <c r="LHQ60" s="119"/>
      <c r="LHR60" s="119"/>
      <c r="LHS60" s="119"/>
      <c r="LHT60" s="119"/>
      <c r="LHU60" s="119"/>
      <c r="LHV60" s="119"/>
      <c r="LHW60" s="119"/>
      <c r="LHX60" s="119"/>
      <c r="LHY60" s="119"/>
      <c r="LHZ60" s="119"/>
      <c r="LIA60" s="119"/>
      <c r="LIB60" s="119"/>
      <c r="LIC60" s="119"/>
      <c r="LID60" s="119"/>
      <c r="LIE60" s="119"/>
      <c r="LIF60" s="119"/>
      <c r="LIG60" s="119"/>
      <c r="LIH60" s="119"/>
      <c r="LII60" s="119"/>
      <c r="LIJ60" s="119"/>
      <c r="LIK60" s="119"/>
      <c r="LIL60" s="119"/>
      <c r="LIM60" s="119"/>
      <c r="LIN60" s="119"/>
      <c r="LIO60" s="119"/>
      <c r="LIP60" s="119"/>
      <c r="LIQ60" s="119"/>
      <c r="LIR60" s="119"/>
      <c r="LIS60" s="119"/>
      <c r="LIT60" s="119"/>
      <c r="LIU60" s="119"/>
      <c r="LIV60" s="119"/>
      <c r="LIW60" s="119"/>
      <c r="LIX60" s="119"/>
      <c r="LIY60" s="119"/>
      <c r="LIZ60" s="119"/>
      <c r="LJA60" s="119"/>
      <c r="LJB60" s="119"/>
      <c r="LJC60" s="119"/>
      <c r="LJD60" s="119"/>
      <c r="LJE60" s="119"/>
      <c r="LJF60" s="119"/>
      <c r="LJG60" s="119"/>
      <c r="LJH60" s="119"/>
      <c r="LJI60" s="119"/>
      <c r="LJJ60" s="119"/>
      <c r="LJK60" s="119"/>
      <c r="LJL60" s="119"/>
      <c r="LJM60" s="119"/>
      <c r="LJN60" s="119"/>
      <c r="LJO60" s="119"/>
      <c r="LJP60" s="119"/>
      <c r="LJQ60" s="119"/>
      <c r="LJR60" s="119"/>
      <c r="LJS60" s="119"/>
      <c r="LJT60" s="119"/>
      <c r="LJU60" s="119"/>
      <c r="LJV60" s="119"/>
      <c r="LJW60" s="119"/>
      <c r="LJX60" s="119"/>
      <c r="LJY60" s="119"/>
      <c r="LJZ60" s="119"/>
      <c r="LKA60" s="119"/>
      <c r="LKB60" s="119"/>
      <c r="LKC60" s="119"/>
      <c r="LKD60" s="119"/>
      <c r="LKE60" s="119"/>
      <c r="LKF60" s="119"/>
      <c r="LKG60" s="119"/>
      <c r="LKH60" s="119"/>
      <c r="LKI60" s="119"/>
      <c r="LKJ60" s="119"/>
      <c r="LKK60" s="119"/>
      <c r="LKL60" s="119"/>
      <c r="LKM60" s="119"/>
      <c r="LKN60" s="119"/>
      <c r="LKO60" s="119"/>
      <c r="LKP60" s="119"/>
      <c r="LKQ60" s="119"/>
      <c r="LKR60" s="119"/>
      <c r="LKS60" s="119"/>
      <c r="LKT60" s="119"/>
      <c r="LKU60" s="119"/>
      <c r="LKV60" s="119"/>
      <c r="LKW60" s="119"/>
      <c r="LKX60" s="119"/>
      <c r="LKY60" s="119"/>
      <c r="LKZ60" s="119"/>
      <c r="LLA60" s="119"/>
      <c r="LLB60" s="119"/>
      <c r="LLC60" s="119"/>
      <c r="LLD60" s="119"/>
      <c r="LLE60" s="119"/>
      <c r="LLF60" s="119"/>
      <c r="LLG60" s="119"/>
      <c r="LLH60" s="119"/>
      <c r="LLI60" s="119"/>
      <c r="LLJ60" s="119"/>
      <c r="LLK60" s="119"/>
      <c r="LLL60" s="119"/>
      <c r="LLM60" s="119"/>
      <c r="LLN60" s="119"/>
      <c r="LLO60" s="119"/>
      <c r="LLP60" s="119"/>
      <c r="LLQ60" s="119"/>
      <c r="LLR60" s="119"/>
      <c r="LLS60" s="119"/>
      <c r="LLT60" s="119"/>
      <c r="LLU60" s="119"/>
      <c r="LLV60" s="119"/>
      <c r="LLW60" s="119"/>
      <c r="LLX60" s="119"/>
      <c r="LLY60" s="119"/>
      <c r="LLZ60" s="119"/>
      <c r="LMA60" s="119"/>
      <c r="LMB60" s="119"/>
      <c r="LMC60" s="119"/>
      <c r="LMD60" s="119"/>
      <c r="LME60" s="119"/>
      <c r="LMF60" s="119"/>
      <c r="LMG60" s="119"/>
      <c r="LMH60" s="119"/>
      <c r="LMI60" s="119"/>
      <c r="LMJ60" s="119"/>
      <c r="LMK60" s="119"/>
      <c r="LML60" s="119"/>
      <c r="LMM60" s="119"/>
      <c r="LMN60" s="119"/>
      <c r="LMO60" s="119"/>
      <c r="LMP60" s="119"/>
      <c r="LMQ60" s="119"/>
      <c r="LMR60" s="119"/>
      <c r="LMS60" s="119"/>
      <c r="LMT60" s="119"/>
      <c r="LMU60" s="119"/>
      <c r="LMV60" s="119"/>
      <c r="LMW60" s="119"/>
      <c r="LMX60" s="119"/>
      <c r="LMY60" s="119"/>
      <c r="LMZ60" s="119"/>
      <c r="LNA60" s="119"/>
      <c r="LNB60" s="119"/>
      <c r="LNC60" s="119"/>
      <c r="LND60" s="119"/>
      <c r="LNE60" s="119"/>
      <c r="LNF60" s="119"/>
      <c r="LNG60" s="119"/>
      <c r="LNH60" s="119"/>
      <c r="LNI60" s="119"/>
      <c r="LNJ60" s="119"/>
      <c r="LNK60" s="119"/>
      <c r="LNL60" s="119"/>
      <c r="LNM60" s="119"/>
      <c r="LNN60" s="119"/>
      <c r="LNO60" s="119"/>
      <c r="LNP60" s="119"/>
      <c r="LNQ60" s="119"/>
      <c r="LNR60" s="119"/>
      <c r="LNS60" s="119"/>
      <c r="LNT60" s="119"/>
      <c r="LNU60" s="119"/>
      <c r="LNV60" s="119"/>
      <c r="LNW60" s="119"/>
      <c r="LNX60" s="119"/>
      <c r="LNY60" s="119"/>
      <c r="LNZ60" s="119"/>
      <c r="LOA60" s="119"/>
      <c r="LOB60" s="119"/>
      <c r="LOC60" s="119"/>
      <c r="LOD60" s="119"/>
      <c r="LOE60" s="119"/>
      <c r="LOF60" s="119"/>
      <c r="LOG60" s="119"/>
      <c r="LOH60" s="119"/>
      <c r="LOI60" s="119"/>
      <c r="LOJ60" s="119"/>
      <c r="LOK60" s="119"/>
      <c r="LOL60" s="119"/>
      <c r="LOM60" s="119"/>
      <c r="LON60" s="119"/>
      <c r="LOO60" s="119"/>
      <c r="LOP60" s="119"/>
      <c r="LOQ60" s="119"/>
      <c r="LOR60" s="119"/>
      <c r="LOS60" s="119"/>
      <c r="LOT60" s="119"/>
      <c r="LOU60" s="119"/>
      <c r="LOV60" s="119"/>
      <c r="LOW60" s="119"/>
      <c r="LOX60" s="119"/>
      <c r="LOY60" s="119"/>
      <c r="LOZ60" s="119"/>
      <c r="LPA60" s="119"/>
      <c r="LPB60" s="119"/>
      <c r="LPC60" s="119"/>
      <c r="LPD60" s="119"/>
      <c r="LPE60" s="119"/>
      <c r="LPF60" s="119"/>
      <c r="LPG60" s="119"/>
      <c r="LPH60" s="119"/>
      <c r="LPI60" s="119"/>
      <c r="LPJ60" s="119"/>
      <c r="LPK60" s="119"/>
      <c r="LPL60" s="119"/>
      <c r="LPM60" s="119"/>
      <c r="LPN60" s="119"/>
      <c r="LPO60" s="119"/>
      <c r="LPP60" s="119"/>
      <c r="LPQ60" s="119"/>
      <c r="LPR60" s="119"/>
      <c r="LPS60" s="119"/>
      <c r="LPT60" s="119"/>
      <c r="LPU60" s="119"/>
      <c r="LPV60" s="119"/>
      <c r="LPW60" s="119"/>
      <c r="LPX60" s="119"/>
      <c r="LPY60" s="119"/>
      <c r="LPZ60" s="119"/>
      <c r="LQA60" s="119"/>
      <c r="LQB60" s="119"/>
      <c r="LQC60" s="119"/>
      <c r="LQD60" s="119"/>
      <c r="LQE60" s="119"/>
      <c r="LQF60" s="119"/>
      <c r="LQG60" s="119"/>
      <c r="LQH60" s="119"/>
      <c r="LQI60" s="119"/>
      <c r="LQJ60" s="119"/>
      <c r="LQK60" s="119"/>
      <c r="LQL60" s="119"/>
      <c r="LQM60" s="119"/>
      <c r="LQN60" s="119"/>
      <c r="LQO60" s="119"/>
      <c r="LQP60" s="119"/>
      <c r="LQQ60" s="119"/>
      <c r="LQR60" s="119"/>
      <c r="LQS60" s="119"/>
      <c r="LQT60" s="119"/>
      <c r="LQU60" s="119"/>
      <c r="LQV60" s="119"/>
      <c r="LQW60" s="119"/>
      <c r="LQX60" s="119"/>
      <c r="LQY60" s="119"/>
      <c r="LQZ60" s="119"/>
      <c r="LRA60" s="119"/>
      <c r="LRB60" s="119"/>
      <c r="LRC60" s="119"/>
      <c r="LRD60" s="119"/>
      <c r="LRE60" s="119"/>
      <c r="LRF60" s="119"/>
      <c r="LRG60" s="119"/>
      <c r="LRH60" s="119"/>
      <c r="LRI60" s="119"/>
      <c r="LRJ60" s="119"/>
      <c r="LRK60" s="119"/>
      <c r="LRL60" s="119"/>
      <c r="LRM60" s="119"/>
      <c r="LRN60" s="119"/>
      <c r="LRO60" s="119"/>
      <c r="LRP60" s="119"/>
      <c r="LRQ60" s="119"/>
      <c r="LRR60" s="119"/>
      <c r="LRS60" s="119"/>
      <c r="LRT60" s="119"/>
      <c r="LRU60" s="119"/>
      <c r="LRV60" s="119"/>
      <c r="LRW60" s="119"/>
      <c r="LRX60" s="119"/>
      <c r="LRY60" s="119"/>
      <c r="LRZ60" s="119"/>
      <c r="LSA60" s="119"/>
      <c r="LSB60" s="119"/>
      <c r="LSC60" s="119"/>
      <c r="LSD60" s="119"/>
      <c r="LSE60" s="119"/>
      <c r="LSF60" s="119"/>
      <c r="LSG60" s="119"/>
      <c r="LSH60" s="119"/>
      <c r="LSI60" s="119"/>
      <c r="LSJ60" s="119"/>
      <c r="LSK60" s="119"/>
      <c r="LSL60" s="119"/>
      <c r="LSM60" s="119"/>
      <c r="LSN60" s="119"/>
      <c r="LSO60" s="119"/>
      <c r="LSP60" s="119"/>
      <c r="LSQ60" s="119"/>
      <c r="LSR60" s="119"/>
      <c r="LSS60" s="119"/>
      <c r="LST60" s="119"/>
      <c r="LSU60" s="119"/>
      <c r="LSV60" s="119"/>
      <c r="LSW60" s="119"/>
      <c r="LSX60" s="119"/>
      <c r="LSY60" s="119"/>
      <c r="LSZ60" s="119"/>
      <c r="LTA60" s="119"/>
      <c r="LTB60" s="119"/>
      <c r="LTC60" s="119"/>
      <c r="LTD60" s="119"/>
      <c r="LTE60" s="119"/>
      <c r="LTF60" s="119"/>
      <c r="LTG60" s="119"/>
      <c r="LTH60" s="119"/>
      <c r="LTI60" s="119"/>
      <c r="LTJ60" s="119"/>
      <c r="LTK60" s="119"/>
      <c r="LTL60" s="119"/>
      <c r="LTM60" s="119"/>
      <c r="LTN60" s="119"/>
      <c r="LTO60" s="119"/>
      <c r="LTP60" s="119"/>
      <c r="LTQ60" s="119"/>
      <c r="LTR60" s="119"/>
      <c r="LTS60" s="119"/>
      <c r="LTT60" s="119"/>
      <c r="LTU60" s="119"/>
      <c r="LTV60" s="119"/>
      <c r="LTW60" s="119"/>
      <c r="LTX60" s="119"/>
      <c r="LTY60" s="119"/>
      <c r="LTZ60" s="119"/>
      <c r="LUA60" s="119"/>
      <c r="LUB60" s="119"/>
      <c r="LUC60" s="119"/>
      <c r="LUD60" s="119"/>
      <c r="LUE60" s="119"/>
      <c r="LUF60" s="119"/>
      <c r="LUG60" s="119"/>
      <c r="LUH60" s="119"/>
      <c r="LUI60" s="119"/>
      <c r="LUJ60" s="119"/>
      <c r="LUK60" s="119"/>
      <c r="LUL60" s="119"/>
      <c r="LUM60" s="119"/>
      <c r="LUN60" s="119"/>
      <c r="LUO60" s="119"/>
      <c r="LUP60" s="119"/>
      <c r="LUQ60" s="119"/>
      <c r="LUR60" s="119"/>
      <c r="LUS60" s="119"/>
      <c r="LUT60" s="119"/>
      <c r="LUU60" s="119"/>
      <c r="LUV60" s="119"/>
      <c r="LUW60" s="119"/>
      <c r="LUX60" s="119"/>
      <c r="LUY60" s="119"/>
      <c r="LUZ60" s="119"/>
      <c r="LVA60" s="119"/>
      <c r="LVB60" s="119"/>
      <c r="LVC60" s="119"/>
      <c r="LVD60" s="119"/>
      <c r="LVE60" s="119"/>
      <c r="LVF60" s="119"/>
      <c r="LVG60" s="119"/>
      <c r="LVH60" s="119"/>
      <c r="LVI60" s="119"/>
      <c r="LVJ60" s="119"/>
      <c r="LVK60" s="119"/>
      <c r="LVL60" s="119"/>
      <c r="LVM60" s="119"/>
      <c r="LVN60" s="119"/>
      <c r="LVO60" s="119"/>
      <c r="LVP60" s="119"/>
      <c r="LVQ60" s="119"/>
      <c r="LVR60" s="119"/>
      <c r="LVS60" s="119"/>
      <c r="LVT60" s="119"/>
      <c r="LVU60" s="119"/>
      <c r="LVV60" s="119"/>
      <c r="LVW60" s="119"/>
      <c r="LVX60" s="119"/>
      <c r="LVY60" s="119"/>
      <c r="LVZ60" s="119"/>
      <c r="LWA60" s="119"/>
      <c r="LWB60" s="119"/>
      <c r="LWC60" s="119"/>
      <c r="LWD60" s="119"/>
      <c r="LWE60" s="119"/>
      <c r="LWF60" s="119"/>
      <c r="LWG60" s="119"/>
      <c r="LWH60" s="119"/>
      <c r="LWI60" s="119"/>
      <c r="LWJ60" s="119"/>
      <c r="LWK60" s="119"/>
      <c r="LWL60" s="119"/>
      <c r="LWM60" s="119"/>
      <c r="LWN60" s="119"/>
      <c r="LWO60" s="119"/>
      <c r="LWP60" s="119"/>
      <c r="LWQ60" s="119"/>
      <c r="LWR60" s="119"/>
      <c r="LWS60" s="119"/>
      <c r="LWT60" s="119"/>
      <c r="LWU60" s="119"/>
      <c r="LWV60" s="119"/>
      <c r="LWW60" s="119"/>
      <c r="LWX60" s="119"/>
      <c r="LWY60" s="119"/>
      <c r="LWZ60" s="119"/>
      <c r="LXA60" s="119"/>
      <c r="LXB60" s="119"/>
      <c r="LXC60" s="119"/>
      <c r="LXD60" s="119"/>
      <c r="LXE60" s="119"/>
      <c r="LXF60" s="119"/>
      <c r="LXG60" s="119"/>
      <c r="LXH60" s="119"/>
      <c r="LXI60" s="119"/>
      <c r="LXJ60" s="119"/>
      <c r="LXK60" s="119"/>
      <c r="LXL60" s="119"/>
      <c r="LXM60" s="119"/>
      <c r="LXN60" s="119"/>
      <c r="LXO60" s="119"/>
      <c r="LXP60" s="119"/>
      <c r="LXQ60" s="119"/>
      <c r="LXR60" s="119"/>
      <c r="LXS60" s="119"/>
      <c r="LXT60" s="119"/>
      <c r="LXU60" s="119"/>
      <c r="LXV60" s="119"/>
      <c r="LXW60" s="119"/>
      <c r="LXX60" s="119"/>
      <c r="LXY60" s="119"/>
      <c r="LXZ60" s="119"/>
      <c r="LYA60" s="119"/>
      <c r="LYB60" s="119"/>
      <c r="LYC60" s="119"/>
      <c r="LYD60" s="119"/>
      <c r="LYE60" s="119"/>
      <c r="LYF60" s="119"/>
      <c r="LYG60" s="119"/>
      <c r="LYH60" s="119"/>
      <c r="LYI60" s="119"/>
      <c r="LYJ60" s="119"/>
      <c r="LYK60" s="119"/>
      <c r="LYL60" s="119"/>
      <c r="LYM60" s="119"/>
      <c r="LYN60" s="119"/>
      <c r="LYO60" s="119"/>
      <c r="LYP60" s="119"/>
      <c r="LYQ60" s="119"/>
      <c r="LYR60" s="119"/>
      <c r="LYS60" s="119"/>
      <c r="LYT60" s="119"/>
      <c r="LYU60" s="119"/>
      <c r="LYV60" s="119"/>
      <c r="LYW60" s="119"/>
      <c r="LYX60" s="119"/>
      <c r="LYY60" s="119"/>
      <c r="LYZ60" s="119"/>
      <c r="LZA60" s="119"/>
      <c r="LZB60" s="119"/>
      <c r="LZC60" s="119"/>
      <c r="LZD60" s="119"/>
      <c r="LZE60" s="119"/>
      <c r="LZF60" s="119"/>
      <c r="LZG60" s="119"/>
      <c r="LZH60" s="119"/>
      <c r="LZI60" s="119"/>
      <c r="LZJ60" s="119"/>
      <c r="LZK60" s="119"/>
      <c r="LZL60" s="119"/>
      <c r="LZM60" s="119"/>
      <c r="LZN60" s="119"/>
      <c r="LZO60" s="119"/>
      <c r="LZP60" s="119"/>
      <c r="LZQ60" s="119"/>
      <c r="LZR60" s="119"/>
      <c r="LZS60" s="119"/>
      <c r="LZT60" s="119"/>
      <c r="LZU60" s="119"/>
      <c r="LZV60" s="119"/>
      <c r="LZW60" s="119"/>
      <c r="LZX60" s="119"/>
      <c r="LZY60" s="119"/>
      <c r="LZZ60" s="119"/>
      <c r="MAA60" s="119"/>
      <c r="MAB60" s="119"/>
      <c r="MAC60" s="119"/>
      <c r="MAD60" s="119"/>
      <c r="MAE60" s="119"/>
      <c r="MAF60" s="119"/>
      <c r="MAG60" s="119"/>
      <c r="MAH60" s="119"/>
      <c r="MAI60" s="119"/>
      <c r="MAJ60" s="119"/>
      <c r="MAK60" s="119"/>
      <c r="MAL60" s="119"/>
      <c r="MAM60" s="119"/>
      <c r="MAN60" s="119"/>
      <c r="MAO60" s="119"/>
      <c r="MAP60" s="119"/>
      <c r="MAQ60" s="119"/>
      <c r="MAR60" s="119"/>
      <c r="MAS60" s="119"/>
      <c r="MAT60" s="119"/>
      <c r="MAU60" s="119"/>
      <c r="MAV60" s="119"/>
      <c r="MAW60" s="119"/>
      <c r="MAX60" s="119"/>
      <c r="MAY60" s="119"/>
      <c r="MAZ60" s="119"/>
      <c r="MBA60" s="119"/>
      <c r="MBB60" s="119"/>
      <c r="MBC60" s="119"/>
      <c r="MBD60" s="119"/>
      <c r="MBE60" s="119"/>
      <c r="MBF60" s="119"/>
      <c r="MBG60" s="119"/>
      <c r="MBH60" s="119"/>
      <c r="MBI60" s="119"/>
      <c r="MBJ60" s="119"/>
      <c r="MBK60" s="119"/>
      <c r="MBL60" s="119"/>
      <c r="MBM60" s="119"/>
      <c r="MBN60" s="119"/>
      <c r="MBO60" s="119"/>
      <c r="MBP60" s="119"/>
      <c r="MBQ60" s="119"/>
      <c r="MBR60" s="119"/>
      <c r="MBS60" s="119"/>
      <c r="MBT60" s="119"/>
      <c r="MBU60" s="119"/>
      <c r="MBV60" s="119"/>
      <c r="MBW60" s="119"/>
      <c r="MBX60" s="119"/>
      <c r="MBY60" s="119"/>
      <c r="MBZ60" s="119"/>
      <c r="MCA60" s="119"/>
      <c r="MCB60" s="119"/>
      <c r="MCC60" s="119"/>
      <c r="MCD60" s="119"/>
      <c r="MCE60" s="119"/>
      <c r="MCF60" s="119"/>
      <c r="MCG60" s="119"/>
      <c r="MCH60" s="119"/>
      <c r="MCI60" s="119"/>
      <c r="MCJ60" s="119"/>
      <c r="MCK60" s="119"/>
      <c r="MCL60" s="119"/>
      <c r="MCM60" s="119"/>
      <c r="MCN60" s="119"/>
      <c r="MCO60" s="119"/>
      <c r="MCP60" s="119"/>
      <c r="MCQ60" s="119"/>
      <c r="MCR60" s="119"/>
      <c r="MCS60" s="119"/>
      <c r="MCT60" s="119"/>
      <c r="MCU60" s="119"/>
      <c r="MCV60" s="119"/>
      <c r="MCW60" s="119"/>
      <c r="MCX60" s="119"/>
      <c r="MCY60" s="119"/>
      <c r="MCZ60" s="119"/>
      <c r="MDA60" s="119"/>
      <c r="MDB60" s="119"/>
      <c r="MDC60" s="119"/>
      <c r="MDD60" s="119"/>
      <c r="MDE60" s="119"/>
      <c r="MDF60" s="119"/>
      <c r="MDG60" s="119"/>
      <c r="MDH60" s="119"/>
      <c r="MDI60" s="119"/>
      <c r="MDJ60" s="119"/>
      <c r="MDK60" s="119"/>
      <c r="MDL60" s="119"/>
      <c r="MDM60" s="119"/>
      <c r="MDN60" s="119"/>
      <c r="MDO60" s="119"/>
      <c r="MDP60" s="119"/>
      <c r="MDQ60" s="119"/>
      <c r="MDR60" s="119"/>
      <c r="MDS60" s="119"/>
      <c r="MDT60" s="119"/>
      <c r="MDU60" s="119"/>
      <c r="MDV60" s="119"/>
      <c r="MDW60" s="119"/>
      <c r="MDX60" s="119"/>
      <c r="MDY60" s="119"/>
      <c r="MDZ60" s="119"/>
      <c r="MEA60" s="119"/>
      <c r="MEB60" s="119"/>
      <c r="MEC60" s="119"/>
      <c r="MED60" s="119"/>
      <c r="MEE60" s="119"/>
      <c r="MEF60" s="119"/>
      <c r="MEG60" s="119"/>
      <c r="MEH60" s="119"/>
      <c r="MEI60" s="119"/>
      <c r="MEJ60" s="119"/>
      <c r="MEK60" s="119"/>
      <c r="MEL60" s="119"/>
      <c r="MEM60" s="119"/>
      <c r="MEN60" s="119"/>
      <c r="MEO60" s="119"/>
      <c r="MEP60" s="119"/>
      <c r="MEQ60" s="119"/>
      <c r="MER60" s="119"/>
      <c r="MES60" s="119"/>
      <c r="MET60" s="119"/>
      <c r="MEU60" s="119"/>
      <c r="MEV60" s="119"/>
      <c r="MEW60" s="119"/>
      <c r="MEX60" s="119"/>
      <c r="MEY60" s="119"/>
      <c r="MEZ60" s="119"/>
      <c r="MFA60" s="119"/>
      <c r="MFB60" s="119"/>
      <c r="MFC60" s="119"/>
      <c r="MFD60" s="119"/>
      <c r="MFE60" s="119"/>
      <c r="MFF60" s="119"/>
      <c r="MFG60" s="119"/>
      <c r="MFH60" s="119"/>
      <c r="MFI60" s="119"/>
      <c r="MFJ60" s="119"/>
      <c r="MFK60" s="119"/>
      <c r="MFL60" s="119"/>
      <c r="MFM60" s="119"/>
      <c r="MFN60" s="119"/>
      <c r="MFO60" s="119"/>
      <c r="MFP60" s="119"/>
      <c r="MFQ60" s="119"/>
      <c r="MFR60" s="119"/>
      <c r="MFS60" s="119"/>
      <c r="MFT60" s="119"/>
      <c r="MFU60" s="119"/>
      <c r="MFV60" s="119"/>
      <c r="MFW60" s="119"/>
      <c r="MFX60" s="119"/>
      <c r="MFY60" s="119"/>
      <c r="MFZ60" s="119"/>
      <c r="MGA60" s="119"/>
      <c r="MGB60" s="119"/>
      <c r="MGC60" s="119"/>
      <c r="MGD60" s="119"/>
      <c r="MGE60" s="119"/>
      <c r="MGF60" s="119"/>
      <c r="MGG60" s="119"/>
      <c r="MGH60" s="119"/>
      <c r="MGI60" s="119"/>
      <c r="MGJ60" s="119"/>
      <c r="MGK60" s="119"/>
      <c r="MGL60" s="119"/>
      <c r="MGM60" s="119"/>
      <c r="MGN60" s="119"/>
      <c r="MGO60" s="119"/>
      <c r="MGP60" s="119"/>
      <c r="MGQ60" s="119"/>
      <c r="MGR60" s="119"/>
      <c r="MGS60" s="119"/>
      <c r="MGT60" s="119"/>
      <c r="MGU60" s="119"/>
      <c r="MGV60" s="119"/>
      <c r="MGW60" s="119"/>
      <c r="MGX60" s="119"/>
      <c r="MGY60" s="119"/>
      <c r="MGZ60" s="119"/>
      <c r="MHA60" s="119"/>
      <c r="MHB60" s="119"/>
      <c r="MHC60" s="119"/>
      <c r="MHD60" s="119"/>
      <c r="MHE60" s="119"/>
      <c r="MHF60" s="119"/>
      <c r="MHG60" s="119"/>
      <c r="MHH60" s="119"/>
      <c r="MHI60" s="119"/>
      <c r="MHJ60" s="119"/>
      <c r="MHK60" s="119"/>
      <c r="MHL60" s="119"/>
      <c r="MHM60" s="119"/>
      <c r="MHN60" s="119"/>
      <c r="MHO60" s="119"/>
      <c r="MHP60" s="119"/>
      <c r="MHQ60" s="119"/>
      <c r="MHR60" s="119"/>
      <c r="MHS60" s="119"/>
      <c r="MHT60" s="119"/>
      <c r="MHU60" s="119"/>
      <c r="MHV60" s="119"/>
      <c r="MHW60" s="119"/>
      <c r="MHX60" s="119"/>
      <c r="MHY60" s="119"/>
      <c r="MHZ60" s="119"/>
      <c r="MIA60" s="119"/>
      <c r="MIB60" s="119"/>
      <c r="MIC60" s="119"/>
      <c r="MID60" s="119"/>
      <c r="MIE60" s="119"/>
      <c r="MIF60" s="119"/>
      <c r="MIG60" s="119"/>
      <c r="MIH60" s="119"/>
      <c r="MII60" s="119"/>
      <c r="MIJ60" s="119"/>
      <c r="MIK60" s="119"/>
      <c r="MIL60" s="119"/>
      <c r="MIM60" s="119"/>
      <c r="MIN60" s="119"/>
      <c r="MIO60" s="119"/>
      <c r="MIP60" s="119"/>
      <c r="MIQ60" s="119"/>
      <c r="MIR60" s="119"/>
      <c r="MIS60" s="119"/>
      <c r="MIT60" s="119"/>
      <c r="MIU60" s="119"/>
      <c r="MIV60" s="119"/>
      <c r="MIW60" s="119"/>
      <c r="MIX60" s="119"/>
      <c r="MIY60" s="119"/>
      <c r="MIZ60" s="119"/>
      <c r="MJA60" s="119"/>
      <c r="MJB60" s="119"/>
      <c r="MJC60" s="119"/>
      <c r="MJD60" s="119"/>
      <c r="MJE60" s="119"/>
      <c r="MJF60" s="119"/>
      <c r="MJG60" s="119"/>
      <c r="MJH60" s="119"/>
      <c r="MJI60" s="119"/>
      <c r="MJJ60" s="119"/>
      <c r="MJK60" s="119"/>
      <c r="MJL60" s="119"/>
      <c r="MJM60" s="119"/>
      <c r="MJN60" s="119"/>
      <c r="MJO60" s="119"/>
      <c r="MJP60" s="119"/>
      <c r="MJQ60" s="119"/>
      <c r="MJR60" s="119"/>
      <c r="MJS60" s="119"/>
      <c r="MJT60" s="119"/>
      <c r="MJU60" s="119"/>
      <c r="MJV60" s="119"/>
      <c r="MJW60" s="119"/>
      <c r="MJX60" s="119"/>
      <c r="MJY60" s="119"/>
      <c r="MJZ60" s="119"/>
      <c r="MKA60" s="119"/>
      <c r="MKB60" s="119"/>
      <c r="MKC60" s="119"/>
      <c r="MKD60" s="119"/>
      <c r="MKE60" s="119"/>
      <c r="MKF60" s="119"/>
      <c r="MKG60" s="119"/>
      <c r="MKH60" s="119"/>
      <c r="MKI60" s="119"/>
      <c r="MKJ60" s="119"/>
      <c r="MKK60" s="119"/>
      <c r="MKL60" s="119"/>
      <c r="MKM60" s="119"/>
      <c r="MKN60" s="119"/>
      <c r="MKO60" s="119"/>
      <c r="MKP60" s="119"/>
      <c r="MKQ60" s="119"/>
      <c r="MKR60" s="119"/>
      <c r="MKS60" s="119"/>
      <c r="MKT60" s="119"/>
      <c r="MKU60" s="119"/>
      <c r="MKV60" s="119"/>
      <c r="MKW60" s="119"/>
      <c r="MKX60" s="119"/>
      <c r="MKY60" s="119"/>
      <c r="MKZ60" s="119"/>
      <c r="MLA60" s="119"/>
      <c r="MLB60" s="119"/>
      <c r="MLC60" s="119"/>
      <c r="MLD60" s="119"/>
      <c r="MLE60" s="119"/>
      <c r="MLF60" s="119"/>
      <c r="MLG60" s="119"/>
      <c r="MLH60" s="119"/>
      <c r="MLI60" s="119"/>
      <c r="MLJ60" s="119"/>
      <c r="MLK60" s="119"/>
      <c r="MLL60" s="119"/>
      <c r="MLM60" s="119"/>
      <c r="MLN60" s="119"/>
      <c r="MLO60" s="119"/>
      <c r="MLP60" s="119"/>
      <c r="MLQ60" s="119"/>
      <c r="MLR60" s="119"/>
      <c r="MLS60" s="119"/>
      <c r="MLT60" s="119"/>
      <c r="MLU60" s="119"/>
      <c r="MLV60" s="119"/>
      <c r="MLW60" s="119"/>
      <c r="MLX60" s="119"/>
      <c r="MLY60" s="119"/>
      <c r="MLZ60" s="119"/>
      <c r="MMA60" s="119"/>
      <c r="MMB60" s="119"/>
      <c r="MMC60" s="119"/>
      <c r="MMD60" s="119"/>
      <c r="MME60" s="119"/>
      <c r="MMF60" s="119"/>
      <c r="MMG60" s="119"/>
      <c r="MMH60" s="119"/>
      <c r="MMI60" s="119"/>
      <c r="MMJ60" s="119"/>
      <c r="MMK60" s="119"/>
      <c r="MML60" s="119"/>
      <c r="MMM60" s="119"/>
      <c r="MMN60" s="119"/>
      <c r="MMO60" s="119"/>
      <c r="MMP60" s="119"/>
      <c r="MMQ60" s="119"/>
      <c r="MMR60" s="119"/>
      <c r="MMS60" s="119"/>
      <c r="MMT60" s="119"/>
      <c r="MMU60" s="119"/>
      <c r="MMV60" s="119"/>
      <c r="MMW60" s="119"/>
      <c r="MMX60" s="119"/>
      <c r="MMY60" s="119"/>
      <c r="MMZ60" s="119"/>
      <c r="MNA60" s="119"/>
      <c r="MNB60" s="119"/>
      <c r="MNC60" s="119"/>
      <c r="MND60" s="119"/>
      <c r="MNE60" s="119"/>
      <c r="MNF60" s="119"/>
      <c r="MNG60" s="119"/>
      <c r="MNH60" s="119"/>
      <c r="MNI60" s="119"/>
      <c r="MNJ60" s="119"/>
      <c r="MNK60" s="119"/>
      <c r="MNL60" s="119"/>
      <c r="MNM60" s="119"/>
      <c r="MNN60" s="119"/>
      <c r="MNO60" s="119"/>
      <c r="MNP60" s="119"/>
      <c r="MNQ60" s="119"/>
      <c r="MNR60" s="119"/>
      <c r="MNS60" s="119"/>
      <c r="MNT60" s="119"/>
      <c r="MNU60" s="119"/>
      <c r="MNV60" s="119"/>
      <c r="MNW60" s="119"/>
      <c r="MNX60" s="119"/>
      <c r="MNY60" s="119"/>
      <c r="MNZ60" s="119"/>
      <c r="MOA60" s="119"/>
      <c r="MOB60" s="119"/>
      <c r="MOC60" s="119"/>
      <c r="MOD60" s="119"/>
      <c r="MOE60" s="119"/>
      <c r="MOF60" s="119"/>
      <c r="MOG60" s="119"/>
      <c r="MOH60" s="119"/>
      <c r="MOI60" s="119"/>
      <c r="MOJ60" s="119"/>
      <c r="MOK60" s="119"/>
      <c r="MOL60" s="119"/>
      <c r="MOM60" s="119"/>
      <c r="MON60" s="119"/>
      <c r="MOO60" s="119"/>
      <c r="MOP60" s="119"/>
      <c r="MOQ60" s="119"/>
      <c r="MOR60" s="119"/>
      <c r="MOS60" s="119"/>
      <c r="MOT60" s="119"/>
      <c r="MOU60" s="119"/>
      <c r="MOV60" s="119"/>
      <c r="MOW60" s="119"/>
      <c r="MOX60" s="119"/>
      <c r="MOY60" s="119"/>
      <c r="MOZ60" s="119"/>
      <c r="MPA60" s="119"/>
      <c r="MPB60" s="119"/>
      <c r="MPC60" s="119"/>
      <c r="MPD60" s="119"/>
      <c r="MPE60" s="119"/>
      <c r="MPF60" s="119"/>
      <c r="MPG60" s="119"/>
      <c r="MPH60" s="119"/>
      <c r="MPI60" s="119"/>
      <c r="MPJ60" s="119"/>
      <c r="MPK60" s="119"/>
      <c r="MPL60" s="119"/>
      <c r="MPM60" s="119"/>
      <c r="MPN60" s="119"/>
      <c r="MPO60" s="119"/>
      <c r="MPP60" s="119"/>
      <c r="MPQ60" s="119"/>
      <c r="MPR60" s="119"/>
      <c r="MPS60" s="119"/>
      <c r="MPT60" s="119"/>
      <c r="MPU60" s="119"/>
      <c r="MPV60" s="119"/>
      <c r="MPW60" s="119"/>
      <c r="MPX60" s="119"/>
      <c r="MPY60" s="119"/>
      <c r="MPZ60" s="119"/>
      <c r="MQA60" s="119"/>
      <c r="MQB60" s="119"/>
      <c r="MQC60" s="119"/>
      <c r="MQD60" s="119"/>
      <c r="MQE60" s="119"/>
      <c r="MQF60" s="119"/>
      <c r="MQG60" s="119"/>
      <c r="MQH60" s="119"/>
      <c r="MQI60" s="119"/>
      <c r="MQJ60" s="119"/>
      <c r="MQK60" s="119"/>
      <c r="MQL60" s="119"/>
      <c r="MQM60" s="119"/>
      <c r="MQN60" s="119"/>
      <c r="MQO60" s="119"/>
      <c r="MQP60" s="119"/>
      <c r="MQQ60" s="119"/>
      <c r="MQR60" s="119"/>
      <c r="MQS60" s="119"/>
      <c r="MQT60" s="119"/>
      <c r="MQU60" s="119"/>
      <c r="MQV60" s="119"/>
      <c r="MQW60" s="119"/>
      <c r="MQX60" s="119"/>
      <c r="MQY60" s="119"/>
      <c r="MQZ60" s="119"/>
      <c r="MRA60" s="119"/>
      <c r="MRB60" s="119"/>
      <c r="MRC60" s="119"/>
      <c r="MRD60" s="119"/>
      <c r="MRE60" s="119"/>
      <c r="MRF60" s="119"/>
      <c r="MRG60" s="119"/>
      <c r="MRH60" s="119"/>
      <c r="MRI60" s="119"/>
      <c r="MRJ60" s="119"/>
      <c r="MRK60" s="119"/>
      <c r="MRL60" s="119"/>
      <c r="MRM60" s="119"/>
      <c r="MRN60" s="119"/>
      <c r="MRO60" s="119"/>
      <c r="MRP60" s="119"/>
      <c r="MRQ60" s="119"/>
      <c r="MRR60" s="119"/>
      <c r="MRS60" s="119"/>
      <c r="MRT60" s="119"/>
      <c r="MRU60" s="119"/>
      <c r="MRV60" s="119"/>
      <c r="MRW60" s="119"/>
      <c r="MRX60" s="119"/>
      <c r="MRY60" s="119"/>
      <c r="MRZ60" s="119"/>
      <c r="MSA60" s="119"/>
      <c r="MSB60" s="119"/>
      <c r="MSC60" s="119"/>
      <c r="MSD60" s="119"/>
      <c r="MSE60" s="119"/>
      <c r="MSF60" s="119"/>
      <c r="MSG60" s="119"/>
      <c r="MSH60" s="119"/>
      <c r="MSI60" s="119"/>
      <c r="MSJ60" s="119"/>
      <c r="MSK60" s="119"/>
      <c r="MSL60" s="119"/>
      <c r="MSM60" s="119"/>
      <c r="MSN60" s="119"/>
      <c r="MSO60" s="119"/>
      <c r="MSP60" s="119"/>
      <c r="MSQ60" s="119"/>
      <c r="MSR60" s="119"/>
      <c r="MSS60" s="119"/>
      <c r="MST60" s="119"/>
      <c r="MSU60" s="119"/>
      <c r="MSV60" s="119"/>
      <c r="MSW60" s="119"/>
      <c r="MSX60" s="119"/>
      <c r="MSY60" s="119"/>
      <c r="MSZ60" s="119"/>
      <c r="MTA60" s="119"/>
      <c r="MTB60" s="119"/>
      <c r="MTC60" s="119"/>
      <c r="MTD60" s="119"/>
      <c r="MTE60" s="119"/>
      <c r="MTF60" s="119"/>
      <c r="MTG60" s="119"/>
      <c r="MTH60" s="119"/>
      <c r="MTI60" s="119"/>
      <c r="MTJ60" s="119"/>
      <c r="MTK60" s="119"/>
      <c r="MTL60" s="119"/>
      <c r="MTM60" s="119"/>
      <c r="MTN60" s="119"/>
      <c r="MTO60" s="119"/>
      <c r="MTP60" s="119"/>
      <c r="MTQ60" s="119"/>
      <c r="MTR60" s="119"/>
      <c r="MTS60" s="119"/>
      <c r="MTT60" s="119"/>
      <c r="MTU60" s="119"/>
      <c r="MTV60" s="119"/>
      <c r="MTW60" s="119"/>
      <c r="MTX60" s="119"/>
      <c r="MTY60" s="119"/>
      <c r="MTZ60" s="119"/>
      <c r="MUA60" s="119"/>
      <c r="MUB60" s="119"/>
      <c r="MUC60" s="119"/>
      <c r="MUD60" s="119"/>
      <c r="MUE60" s="119"/>
      <c r="MUF60" s="119"/>
      <c r="MUG60" s="119"/>
      <c r="MUH60" s="119"/>
      <c r="MUI60" s="119"/>
      <c r="MUJ60" s="119"/>
      <c r="MUK60" s="119"/>
      <c r="MUL60" s="119"/>
      <c r="MUM60" s="119"/>
      <c r="MUN60" s="119"/>
      <c r="MUO60" s="119"/>
      <c r="MUP60" s="119"/>
      <c r="MUQ60" s="119"/>
      <c r="MUR60" s="119"/>
      <c r="MUS60" s="119"/>
      <c r="MUT60" s="119"/>
      <c r="MUU60" s="119"/>
      <c r="MUV60" s="119"/>
      <c r="MUW60" s="119"/>
      <c r="MUX60" s="119"/>
      <c r="MUY60" s="119"/>
      <c r="MUZ60" s="119"/>
      <c r="MVA60" s="119"/>
      <c r="MVB60" s="119"/>
      <c r="MVC60" s="119"/>
      <c r="MVD60" s="119"/>
      <c r="MVE60" s="119"/>
      <c r="MVF60" s="119"/>
      <c r="MVG60" s="119"/>
      <c r="MVH60" s="119"/>
      <c r="MVI60" s="119"/>
      <c r="MVJ60" s="119"/>
      <c r="MVK60" s="119"/>
      <c r="MVL60" s="119"/>
      <c r="MVM60" s="119"/>
      <c r="MVN60" s="119"/>
      <c r="MVO60" s="119"/>
      <c r="MVP60" s="119"/>
      <c r="MVQ60" s="119"/>
      <c r="MVR60" s="119"/>
      <c r="MVS60" s="119"/>
      <c r="MVT60" s="119"/>
      <c r="MVU60" s="119"/>
      <c r="MVV60" s="119"/>
      <c r="MVW60" s="119"/>
      <c r="MVX60" s="119"/>
      <c r="MVY60" s="119"/>
      <c r="MVZ60" s="119"/>
      <c r="MWA60" s="119"/>
      <c r="MWB60" s="119"/>
      <c r="MWC60" s="119"/>
      <c r="MWD60" s="119"/>
      <c r="MWE60" s="119"/>
      <c r="MWF60" s="119"/>
      <c r="MWG60" s="119"/>
      <c r="MWH60" s="119"/>
      <c r="MWI60" s="119"/>
      <c r="MWJ60" s="119"/>
      <c r="MWK60" s="119"/>
      <c r="MWL60" s="119"/>
      <c r="MWM60" s="119"/>
      <c r="MWN60" s="119"/>
      <c r="MWO60" s="119"/>
      <c r="MWP60" s="119"/>
      <c r="MWQ60" s="119"/>
      <c r="MWR60" s="119"/>
      <c r="MWS60" s="119"/>
      <c r="MWT60" s="119"/>
      <c r="MWU60" s="119"/>
      <c r="MWV60" s="119"/>
      <c r="MWW60" s="119"/>
      <c r="MWX60" s="119"/>
      <c r="MWY60" s="119"/>
      <c r="MWZ60" s="119"/>
      <c r="MXA60" s="119"/>
      <c r="MXB60" s="119"/>
      <c r="MXC60" s="119"/>
      <c r="MXD60" s="119"/>
      <c r="MXE60" s="119"/>
      <c r="MXF60" s="119"/>
      <c r="MXG60" s="119"/>
      <c r="MXH60" s="119"/>
      <c r="MXI60" s="119"/>
      <c r="MXJ60" s="119"/>
      <c r="MXK60" s="119"/>
      <c r="MXL60" s="119"/>
      <c r="MXM60" s="119"/>
      <c r="MXN60" s="119"/>
      <c r="MXO60" s="119"/>
      <c r="MXP60" s="119"/>
      <c r="MXQ60" s="119"/>
      <c r="MXR60" s="119"/>
      <c r="MXS60" s="119"/>
      <c r="MXT60" s="119"/>
      <c r="MXU60" s="119"/>
      <c r="MXV60" s="119"/>
      <c r="MXW60" s="119"/>
      <c r="MXX60" s="119"/>
      <c r="MXY60" s="119"/>
      <c r="MXZ60" s="119"/>
      <c r="MYA60" s="119"/>
      <c r="MYB60" s="119"/>
      <c r="MYC60" s="119"/>
      <c r="MYD60" s="119"/>
      <c r="MYE60" s="119"/>
      <c r="MYF60" s="119"/>
      <c r="MYG60" s="119"/>
      <c r="MYH60" s="119"/>
      <c r="MYI60" s="119"/>
      <c r="MYJ60" s="119"/>
      <c r="MYK60" s="119"/>
      <c r="MYL60" s="119"/>
      <c r="MYM60" s="119"/>
      <c r="MYN60" s="119"/>
      <c r="MYO60" s="119"/>
      <c r="MYP60" s="119"/>
      <c r="MYQ60" s="119"/>
      <c r="MYR60" s="119"/>
      <c r="MYS60" s="119"/>
      <c r="MYT60" s="119"/>
      <c r="MYU60" s="119"/>
      <c r="MYV60" s="119"/>
      <c r="MYW60" s="119"/>
      <c r="MYX60" s="119"/>
      <c r="MYY60" s="119"/>
      <c r="MYZ60" s="119"/>
      <c r="MZA60" s="119"/>
      <c r="MZB60" s="119"/>
      <c r="MZC60" s="119"/>
      <c r="MZD60" s="119"/>
      <c r="MZE60" s="119"/>
      <c r="MZF60" s="119"/>
      <c r="MZG60" s="119"/>
      <c r="MZH60" s="119"/>
      <c r="MZI60" s="119"/>
      <c r="MZJ60" s="119"/>
      <c r="MZK60" s="119"/>
      <c r="MZL60" s="119"/>
      <c r="MZM60" s="119"/>
      <c r="MZN60" s="119"/>
      <c r="MZO60" s="119"/>
      <c r="MZP60" s="119"/>
      <c r="MZQ60" s="119"/>
      <c r="MZR60" s="119"/>
      <c r="MZS60" s="119"/>
      <c r="MZT60" s="119"/>
      <c r="MZU60" s="119"/>
      <c r="MZV60" s="119"/>
      <c r="MZW60" s="119"/>
      <c r="MZX60" s="119"/>
      <c r="MZY60" s="119"/>
      <c r="MZZ60" s="119"/>
      <c r="NAA60" s="119"/>
      <c r="NAB60" s="119"/>
      <c r="NAC60" s="119"/>
      <c r="NAD60" s="119"/>
      <c r="NAE60" s="119"/>
      <c r="NAF60" s="119"/>
      <c r="NAG60" s="119"/>
      <c r="NAH60" s="119"/>
      <c r="NAI60" s="119"/>
      <c r="NAJ60" s="119"/>
      <c r="NAK60" s="119"/>
      <c r="NAL60" s="119"/>
      <c r="NAM60" s="119"/>
      <c r="NAN60" s="119"/>
      <c r="NAO60" s="119"/>
      <c r="NAP60" s="119"/>
      <c r="NAQ60" s="119"/>
      <c r="NAR60" s="119"/>
      <c r="NAS60" s="119"/>
      <c r="NAT60" s="119"/>
      <c r="NAU60" s="119"/>
      <c r="NAV60" s="119"/>
      <c r="NAW60" s="119"/>
      <c r="NAX60" s="119"/>
      <c r="NAY60" s="119"/>
      <c r="NAZ60" s="119"/>
      <c r="NBA60" s="119"/>
      <c r="NBB60" s="119"/>
      <c r="NBC60" s="119"/>
      <c r="NBD60" s="119"/>
      <c r="NBE60" s="119"/>
      <c r="NBF60" s="119"/>
      <c r="NBG60" s="119"/>
      <c r="NBH60" s="119"/>
      <c r="NBI60" s="119"/>
      <c r="NBJ60" s="119"/>
      <c r="NBK60" s="119"/>
      <c r="NBL60" s="119"/>
      <c r="NBM60" s="119"/>
      <c r="NBN60" s="119"/>
      <c r="NBO60" s="119"/>
      <c r="NBP60" s="119"/>
      <c r="NBQ60" s="119"/>
      <c r="NBR60" s="119"/>
      <c r="NBS60" s="119"/>
      <c r="NBT60" s="119"/>
      <c r="NBU60" s="119"/>
      <c r="NBV60" s="119"/>
      <c r="NBW60" s="119"/>
      <c r="NBX60" s="119"/>
      <c r="NBY60" s="119"/>
      <c r="NBZ60" s="119"/>
      <c r="NCA60" s="119"/>
      <c r="NCB60" s="119"/>
      <c r="NCC60" s="119"/>
      <c r="NCD60" s="119"/>
      <c r="NCE60" s="119"/>
      <c r="NCF60" s="119"/>
      <c r="NCG60" s="119"/>
      <c r="NCH60" s="119"/>
      <c r="NCI60" s="119"/>
      <c r="NCJ60" s="119"/>
      <c r="NCK60" s="119"/>
      <c r="NCL60" s="119"/>
      <c r="NCM60" s="119"/>
      <c r="NCN60" s="119"/>
      <c r="NCO60" s="119"/>
      <c r="NCP60" s="119"/>
      <c r="NCQ60" s="119"/>
      <c r="NCR60" s="119"/>
      <c r="NCS60" s="119"/>
      <c r="NCT60" s="119"/>
      <c r="NCU60" s="119"/>
      <c r="NCV60" s="119"/>
      <c r="NCW60" s="119"/>
      <c r="NCX60" s="119"/>
      <c r="NCY60" s="119"/>
      <c r="NCZ60" s="119"/>
      <c r="NDA60" s="119"/>
      <c r="NDB60" s="119"/>
      <c r="NDC60" s="119"/>
      <c r="NDD60" s="119"/>
      <c r="NDE60" s="119"/>
      <c r="NDF60" s="119"/>
      <c r="NDG60" s="119"/>
      <c r="NDH60" s="119"/>
      <c r="NDI60" s="119"/>
      <c r="NDJ60" s="119"/>
      <c r="NDK60" s="119"/>
      <c r="NDL60" s="119"/>
      <c r="NDM60" s="119"/>
      <c r="NDN60" s="119"/>
      <c r="NDO60" s="119"/>
      <c r="NDP60" s="119"/>
      <c r="NDQ60" s="119"/>
      <c r="NDR60" s="119"/>
      <c r="NDS60" s="119"/>
      <c r="NDT60" s="119"/>
      <c r="NDU60" s="119"/>
      <c r="NDV60" s="119"/>
      <c r="NDW60" s="119"/>
      <c r="NDX60" s="119"/>
      <c r="NDY60" s="119"/>
      <c r="NDZ60" s="119"/>
      <c r="NEA60" s="119"/>
      <c r="NEB60" s="119"/>
      <c r="NEC60" s="119"/>
      <c r="NED60" s="119"/>
      <c r="NEE60" s="119"/>
      <c r="NEF60" s="119"/>
      <c r="NEG60" s="119"/>
      <c r="NEH60" s="119"/>
      <c r="NEI60" s="119"/>
      <c r="NEJ60" s="119"/>
      <c r="NEK60" s="119"/>
      <c r="NEL60" s="119"/>
      <c r="NEM60" s="119"/>
      <c r="NEN60" s="119"/>
      <c r="NEO60" s="119"/>
      <c r="NEP60" s="119"/>
      <c r="NEQ60" s="119"/>
      <c r="NER60" s="119"/>
      <c r="NES60" s="119"/>
      <c r="NET60" s="119"/>
      <c r="NEU60" s="119"/>
      <c r="NEV60" s="119"/>
      <c r="NEW60" s="119"/>
      <c r="NEX60" s="119"/>
      <c r="NEY60" s="119"/>
      <c r="NEZ60" s="119"/>
      <c r="NFA60" s="119"/>
      <c r="NFB60" s="119"/>
      <c r="NFC60" s="119"/>
      <c r="NFD60" s="119"/>
      <c r="NFE60" s="119"/>
      <c r="NFF60" s="119"/>
      <c r="NFG60" s="119"/>
      <c r="NFH60" s="119"/>
      <c r="NFI60" s="119"/>
      <c r="NFJ60" s="119"/>
      <c r="NFK60" s="119"/>
      <c r="NFL60" s="119"/>
      <c r="NFM60" s="119"/>
      <c r="NFN60" s="119"/>
      <c r="NFO60" s="119"/>
      <c r="NFP60" s="119"/>
      <c r="NFQ60" s="119"/>
      <c r="NFR60" s="119"/>
      <c r="NFS60" s="119"/>
      <c r="NFT60" s="119"/>
      <c r="NFU60" s="119"/>
      <c r="NFV60" s="119"/>
      <c r="NFW60" s="119"/>
      <c r="NFX60" s="119"/>
      <c r="NFY60" s="119"/>
      <c r="NFZ60" s="119"/>
      <c r="NGA60" s="119"/>
      <c r="NGB60" s="119"/>
      <c r="NGC60" s="119"/>
      <c r="NGD60" s="119"/>
      <c r="NGE60" s="119"/>
      <c r="NGF60" s="119"/>
      <c r="NGG60" s="119"/>
      <c r="NGH60" s="119"/>
      <c r="NGI60" s="119"/>
      <c r="NGJ60" s="119"/>
      <c r="NGK60" s="119"/>
      <c r="NGL60" s="119"/>
      <c r="NGM60" s="119"/>
      <c r="NGN60" s="119"/>
      <c r="NGO60" s="119"/>
      <c r="NGP60" s="119"/>
      <c r="NGQ60" s="119"/>
      <c r="NGR60" s="119"/>
      <c r="NGS60" s="119"/>
      <c r="NGT60" s="119"/>
      <c r="NGU60" s="119"/>
      <c r="NGV60" s="119"/>
      <c r="NGW60" s="119"/>
      <c r="NGX60" s="119"/>
      <c r="NGY60" s="119"/>
      <c r="NGZ60" s="119"/>
      <c r="NHA60" s="119"/>
      <c r="NHB60" s="119"/>
      <c r="NHC60" s="119"/>
      <c r="NHD60" s="119"/>
      <c r="NHE60" s="119"/>
      <c r="NHF60" s="119"/>
      <c r="NHG60" s="119"/>
      <c r="NHH60" s="119"/>
      <c r="NHI60" s="119"/>
      <c r="NHJ60" s="119"/>
      <c r="NHK60" s="119"/>
      <c r="NHL60" s="119"/>
      <c r="NHM60" s="119"/>
      <c r="NHN60" s="119"/>
      <c r="NHO60" s="119"/>
      <c r="NHP60" s="119"/>
      <c r="NHQ60" s="119"/>
      <c r="NHR60" s="119"/>
      <c r="NHS60" s="119"/>
      <c r="NHT60" s="119"/>
      <c r="NHU60" s="119"/>
      <c r="NHV60" s="119"/>
      <c r="NHW60" s="119"/>
      <c r="NHX60" s="119"/>
      <c r="NHY60" s="119"/>
      <c r="NHZ60" s="119"/>
      <c r="NIA60" s="119"/>
      <c r="NIB60" s="119"/>
      <c r="NIC60" s="119"/>
      <c r="NID60" s="119"/>
      <c r="NIE60" s="119"/>
      <c r="NIF60" s="119"/>
      <c r="NIG60" s="119"/>
      <c r="NIH60" s="119"/>
      <c r="NII60" s="119"/>
      <c r="NIJ60" s="119"/>
      <c r="NIK60" s="119"/>
      <c r="NIL60" s="119"/>
      <c r="NIM60" s="119"/>
      <c r="NIN60" s="119"/>
      <c r="NIO60" s="119"/>
      <c r="NIP60" s="119"/>
      <c r="NIQ60" s="119"/>
      <c r="NIR60" s="119"/>
      <c r="NIS60" s="119"/>
      <c r="NIT60" s="119"/>
      <c r="NIU60" s="119"/>
      <c r="NIV60" s="119"/>
      <c r="NIW60" s="119"/>
      <c r="NIX60" s="119"/>
      <c r="NIY60" s="119"/>
      <c r="NIZ60" s="119"/>
      <c r="NJA60" s="119"/>
      <c r="NJB60" s="119"/>
      <c r="NJC60" s="119"/>
      <c r="NJD60" s="119"/>
      <c r="NJE60" s="119"/>
      <c r="NJF60" s="119"/>
      <c r="NJG60" s="119"/>
      <c r="NJH60" s="119"/>
      <c r="NJI60" s="119"/>
      <c r="NJJ60" s="119"/>
      <c r="NJK60" s="119"/>
      <c r="NJL60" s="119"/>
      <c r="NJM60" s="119"/>
      <c r="NJN60" s="119"/>
      <c r="NJO60" s="119"/>
      <c r="NJP60" s="119"/>
      <c r="NJQ60" s="119"/>
      <c r="NJR60" s="119"/>
      <c r="NJS60" s="119"/>
      <c r="NJT60" s="119"/>
      <c r="NJU60" s="119"/>
      <c r="NJV60" s="119"/>
      <c r="NJW60" s="119"/>
      <c r="NJX60" s="119"/>
      <c r="NJY60" s="119"/>
      <c r="NJZ60" s="119"/>
      <c r="NKA60" s="119"/>
      <c r="NKB60" s="119"/>
      <c r="NKC60" s="119"/>
      <c r="NKD60" s="119"/>
      <c r="NKE60" s="119"/>
      <c r="NKF60" s="119"/>
      <c r="NKG60" s="119"/>
      <c r="NKH60" s="119"/>
      <c r="NKI60" s="119"/>
      <c r="NKJ60" s="119"/>
      <c r="NKK60" s="119"/>
      <c r="NKL60" s="119"/>
      <c r="NKM60" s="119"/>
      <c r="NKN60" s="119"/>
      <c r="NKO60" s="119"/>
      <c r="NKP60" s="119"/>
      <c r="NKQ60" s="119"/>
      <c r="NKR60" s="119"/>
      <c r="NKS60" s="119"/>
      <c r="NKT60" s="119"/>
      <c r="NKU60" s="119"/>
      <c r="NKV60" s="119"/>
      <c r="NKW60" s="119"/>
      <c r="NKX60" s="119"/>
      <c r="NKY60" s="119"/>
      <c r="NKZ60" s="119"/>
      <c r="NLA60" s="119"/>
      <c r="NLB60" s="119"/>
      <c r="NLC60" s="119"/>
      <c r="NLD60" s="119"/>
      <c r="NLE60" s="119"/>
      <c r="NLF60" s="119"/>
      <c r="NLG60" s="119"/>
      <c r="NLH60" s="119"/>
      <c r="NLI60" s="119"/>
      <c r="NLJ60" s="119"/>
      <c r="NLK60" s="119"/>
      <c r="NLL60" s="119"/>
      <c r="NLM60" s="119"/>
      <c r="NLN60" s="119"/>
      <c r="NLO60" s="119"/>
      <c r="NLP60" s="119"/>
      <c r="NLQ60" s="119"/>
      <c r="NLR60" s="119"/>
      <c r="NLS60" s="119"/>
      <c r="NLT60" s="119"/>
      <c r="NLU60" s="119"/>
      <c r="NLV60" s="119"/>
      <c r="NLW60" s="119"/>
      <c r="NLX60" s="119"/>
      <c r="NLY60" s="119"/>
      <c r="NLZ60" s="119"/>
      <c r="NMA60" s="119"/>
      <c r="NMB60" s="119"/>
      <c r="NMC60" s="119"/>
      <c r="NMD60" s="119"/>
      <c r="NME60" s="119"/>
      <c r="NMF60" s="119"/>
      <c r="NMG60" s="119"/>
      <c r="NMH60" s="119"/>
      <c r="NMI60" s="119"/>
      <c r="NMJ60" s="119"/>
      <c r="NMK60" s="119"/>
      <c r="NML60" s="119"/>
      <c r="NMM60" s="119"/>
      <c r="NMN60" s="119"/>
      <c r="NMO60" s="119"/>
      <c r="NMP60" s="119"/>
      <c r="NMQ60" s="119"/>
      <c r="NMR60" s="119"/>
      <c r="NMS60" s="119"/>
      <c r="NMT60" s="119"/>
      <c r="NMU60" s="119"/>
      <c r="NMV60" s="119"/>
      <c r="NMW60" s="119"/>
      <c r="NMX60" s="119"/>
      <c r="NMY60" s="119"/>
      <c r="NMZ60" s="119"/>
      <c r="NNA60" s="119"/>
      <c r="NNB60" s="119"/>
      <c r="NNC60" s="119"/>
      <c r="NND60" s="119"/>
      <c r="NNE60" s="119"/>
      <c r="NNF60" s="119"/>
      <c r="NNG60" s="119"/>
      <c r="NNH60" s="119"/>
      <c r="NNI60" s="119"/>
      <c r="NNJ60" s="119"/>
      <c r="NNK60" s="119"/>
      <c r="NNL60" s="119"/>
      <c r="NNM60" s="119"/>
      <c r="NNN60" s="119"/>
      <c r="NNO60" s="119"/>
      <c r="NNP60" s="119"/>
      <c r="NNQ60" s="119"/>
      <c r="NNR60" s="119"/>
      <c r="NNS60" s="119"/>
      <c r="NNT60" s="119"/>
      <c r="NNU60" s="119"/>
      <c r="NNV60" s="119"/>
      <c r="NNW60" s="119"/>
      <c r="NNX60" s="119"/>
      <c r="NNY60" s="119"/>
      <c r="NNZ60" s="119"/>
      <c r="NOA60" s="119"/>
      <c r="NOB60" s="119"/>
      <c r="NOC60" s="119"/>
      <c r="NOD60" s="119"/>
      <c r="NOE60" s="119"/>
      <c r="NOF60" s="119"/>
      <c r="NOG60" s="119"/>
      <c r="NOH60" s="119"/>
      <c r="NOI60" s="119"/>
      <c r="NOJ60" s="119"/>
      <c r="NOK60" s="119"/>
      <c r="NOL60" s="119"/>
      <c r="NOM60" s="119"/>
      <c r="NON60" s="119"/>
      <c r="NOO60" s="119"/>
      <c r="NOP60" s="119"/>
      <c r="NOQ60" s="119"/>
      <c r="NOR60" s="119"/>
      <c r="NOS60" s="119"/>
      <c r="NOT60" s="119"/>
      <c r="NOU60" s="119"/>
      <c r="NOV60" s="119"/>
      <c r="NOW60" s="119"/>
      <c r="NOX60" s="119"/>
      <c r="NOY60" s="119"/>
      <c r="NOZ60" s="119"/>
      <c r="NPA60" s="119"/>
      <c r="NPB60" s="119"/>
      <c r="NPC60" s="119"/>
      <c r="NPD60" s="119"/>
      <c r="NPE60" s="119"/>
      <c r="NPF60" s="119"/>
      <c r="NPG60" s="119"/>
      <c r="NPH60" s="119"/>
      <c r="NPI60" s="119"/>
      <c r="NPJ60" s="119"/>
      <c r="NPK60" s="119"/>
      <c r="NPL60" s="119"/>
      <c r="NPM60" s="119"/>
      <c r="NPN60" s="119"/>
      <c r="NPO60" s="119"/>
      <c r="NPP60" s="119"/>
      <c r="NPQ60" s="119"/>
      <c r="NPR60" s="119"/>
      <c r="NPS60" s="119"/>
      <c r="NPT60" s="119"/>
      <c r="NPU60" s="119"/>
      <c r="NPV60" s="119"/>
      <c r="NPW60" s="119"/>
      <c r="NPX60" s="119"/>
      <c r="NPY60" s="119"/>
      <c r="NPZ60" s="119"/>
      <c r="NQA60" s="119"/>
      <c r="NQB60" s="119"/>
      <c r="NQC60" s="119"/>
      <c r="NQD60" s="119"/>
      <c r="NQE60" s="119"/>
      <c r="NQF60" s="119"/>
      <c r="NQG60" s="119"/>
      <c r="NQH60" s="119"/>
      <c r="NQI60" s="119"/>
      <c r="NQJ60" s="119"/>
      <c r="NQK60" s="119"/>
      <c r="NQL60" s="119"/>
      <c r="NQM60" s="119"/>
      <c r="NQN60" s="119"/>
      <c r="NQO60" s="119"/>
      <c r="NQP60" s="119"/>
      <c r="NQQ60" s="119"/>
      <c r="NQR60" s="119"/>
      <c r="NQS60" s="119"/>
      <c r="NQT60" s="119"/>
      <c r="NQU60" s="119"/>
      <c r="NQV60" s="119"/>
      <c r="NQW60" s="119"/>
      <c r="NQX60" s="119"/>
      <c r="NQY60" s="119"/>
      <c r="NQZ60" s="119"/>
      <c r="NRA60" s="119"/>
      <c r="NRB60" s="119"/>
      <c r="NRC60" s="119"/>
      <c r="NRD60" s="119"/>
      <c r="NRE60" s="119"/>
      <c r="NRF60" s="119"/>
      <c r="NRG60" s="119"/>
      <c r="NRH60" s="119"/>
      <c r="NRI60" s="119"/>
      <c r="NRJ60" s="119"/>
      <c r="NRK60" s="119"/>
      <c r="NRL60" s="119"/>
      <c r="NRM60" s="119"/>
      <c r="NRN60" s="119"/>
      <c r="NRO60" s="119"/>
      <c r="NRP60" s="119"/>
      <c r="NRQ60" s="119"/>
      <c r="NRR60" s="119"/>
      <c r="NRS60" s="119"/>
      <c r="NRT60" s="119"/>
      <c r="NRU60" s="119"/>
      <c r="NRV60" s="119"/>
      <c r="NRW60" s="119"/>
      <c r="NRX60" s="119"/>
      <c r="NRY60" s="119"/>
      <c r="NRZ60" s="119"/>
      <c r="NSA60" s="119"/>
      <c r="NSB60" s="119"/>
      <c r="NSC60" s="119"/>
      <c r="NSD60" s="119"/>
      <c r="NSE60" s="119"/>
      <c r="NSF60" s="119"/>
      <c r="NSG60" s="119"/>
      <c r="NSH60" s="119"/>
      <c r="NSI60" s="119"/>
      <c r="NSJ60" s="119"/>
      <c r="NSK60" s="119"/>
      <c r="NSL60" s="119"/>
      <c r="NSM60" s="119"/>
      <c r="NSN60" s="119"/>
      <c r="NSO60" s="119"/>
      <c r="NSP60" s="119"/>
      <c r="NSQ60" s="119"/>
      <c r="NSR60" s="119"/>
      <c r="NSS60" s="119"/>
      <c r="NST60" s="119"/>
      <c r="NSU60" s="119"/>
      <c r="NSV60" s="119"/>
      <c r="NSW60" s="119"/>
      <c r="NSX60" s="119"/>
      <c r="NSY60" s="119"/>
      <c r="NSZ60" s="119"/>
      <c r="NTA60" s="119"/>
      <c r="NTB60" s="119"/>
      <c r="NTC60" s="119"/>
      <c r="NTD60" s="119"/>
      <c r="NTE60" s="119"/>
      <c r="NTF60" s="119"/>
      <c r="NTG60" s="119"/>
      <c r="NTH60" s="119"/>
      <c r="NTI60" s="119"/>
      <c r="NTJ60" s="119"/>
      <c r="NTK60" s="119"/>
      <c r="NTL60" s="119"/>
      <c r="NTM60" s="119"/>
      <c r="NTN60" s="119"/>
      <c r="NTO60" s="119"/>
      <c r="NTP60" s="119"/>
      <c r="NTQ60" s="119"/>
      <c r="NTR60" s="119"/>
      <c r="NTS60" s="119"/>
      <c r="NTT60" s="119"/>
      <c r="NTU60" s="119"/>
      <c r="NTV60" s="119"/>
      <c r="NTW60" s="119"/>
      <c r="NTX60" s="119"/>
      <c r="NTY60" s="119"/>
      <c r="NTZ60" s="119"/>
      <c r="NUA60" s="119"/>
      <c r="NUB60" s="119"/>
      <c r="NUC60" s="119"/>
      <c r="NUD60" s="119"/>
      <c r="NUE60" s="119"/>
      <c r="NUF60" s="119"/>
      <c r="NUG60" s="119"/>
      <c r="NUH60" s="119"/>
      <c r="NUI60" s="119"/>
      <c r="NUJ60" s="119"/>
      <c r="NUK60" s="119"/>
      <c r="NUL60" s="119"/>
      <c r="NUM60" s="119"/>
      <c r="NUN60" s="119"/>
      <c r="NUO60" s="119"/>
      <c r="NUP60" s="119"/>
      <c r="NUQ60" s="119"/>
      <c r="NUR60" s="119"/>
      <c r="NUS60" s="119"/>
      <c r="NUT60" s="119"/>
      <c r="NUU60" s="119"/>
      <c r="NUV60" s="119"/>
      <c r="NUW60" s="119"/>
      <c r="NUX60" s="119"/>
      <c r="NUY60" s="119"/>
      <c r="NUZ60" s="119"/>
      <c r="NVA60" s="119"/>
      <c r="NVB60" s="119"/>
      <c r="NVC60" s="119"/>
      <c r="NVD60" s="119"/>
      <c r="NVE60" s="119"/>
      <c r="NVF60" s="119"/>
      <c r="NVG60" s="119"/>
      <c r="NVH60" s="119"/>
      <c r="NVI60" s="119"/>
      <c r="NVJ60" s="119"/>
      <c r="NVK60" s="119"/>
      <c r="NVL60" s="119"/>
      <c r="NVM60" s="119"/>
      <c r="NVN60" s="119"/>
      <c r="NVO60" s="119"/>
      <c r="NVP60" s="119"/>
      <c r="NVQ60" s="119"/>
      <c r="NVR60" s="119"/>
      <c r="NVS60" s="119"/>
      <c r="NVT60" s="119"/>
      <c r="NVU60" s="119"/>
      <c r="NVV60" s="119"/>
      <c r="NVW60" s="119"/>
      <c r="NVX60" s="119"/>
      <c r="NVY60" s="119"/>
      <c r="NVZ60" s="119"/>
      <c r="NWA60" s="119"/>
      <c r="NWB60" s="119"/>
      <c r="NWC60" s="119"/>
      <c r="NWD60" s="119"/>
      <c r="NWE60" s="119"/>
      <c r="NWF60" s="119"/>
      <c r="NWG60" s="119"/>
      <c r="NWH60" s="119"/>
      <c r="NWI60" s="119"/>
      <c r="NWJ60" s="119"/>
      <c r="NWK60" s="119"/>
      <c r="NWL60" s="119"/>
      <c r="NWM60" s="119"/>
      <c r="NWN60" s="119"/>
      <c r="NWO60" s="119"/>
      <c r="NWP60" s="119"/>
      <c r="NWQ60" s="119"/>
      <c r="NWR60" s="119"/>
      <c r="NWS60" s="119"/>
      <c r="NWT60" s="119"/>
      <c r="NWU60" s="119"/>
      <c r="NWV60" s="119"/>
      <c r="NWW60" s="119"/>
      <c r="NWX60" s="119"/>
      <c r="NWY60" s="119"/>
      <c r="NWZ60" s="119"/>
      <c r="NXA60" s="119"/>
      <c r="NXB60" s="119"/>
      <c r="NXC60" s="119"/>
      <c r="NXD60" s="119"/>
      <c r="NXE60" s="119"/>
      <c r="NXF60" s="119"/>
      <c r="NXG60" s="119"/>
      <c r="NXH60" s="119"/>
      <c r="NXI60" s="119"/>
      <c r="NXJ60" s="119"/>
      <c r="NXK60" s="119"/>
      <c r="NXL60" s="119"/>
      <c r="NXM60" s="119"/>
      <c r="NXN60" s="119"/>
      <c r="NXO60" s="119"/>
      <c r="NXP60" s="119"/>
      <c r="NXQ60" s="119"/>
      <c r="NXR60" s="119"/>
      <c r="NXS60" s="119"/>
      <c r="NXT60" s="119"/>
      <c r="NXU60" s="119"/>
      <c r="NXV60" s="119"/>
      <c r="NXW60" s="119"/>
      <c r="NXX60" s="119"/>
      <c r="NXY60" s="119"/>
      <c r="NXZ60" s="119"/>
      <c r="NYA60" s="119"/>
      <c r="NYB60" s="119"/>
      <c r="NYC60" s="119"/>
      <c r="NYD60" s="119"/>
      <c r="NYE60" s="119"/>
      <c r="NYF60" s="119"/>
      <c r="NYG60" s="119"/>
      <c r="NYH60" s="119"/>
      <c r="NYI60" s="119"/>
      <c r="NYJ60" s="119"/>
      <c r="NYK60" s="119"/>
      <c r="NYL60" s="119"/>
      <c r="NYM60" s="119"/>
      <c r="NYN60" s="119"/>
      <c r="NYO60" s="119"/>
      <c r="NYP60" s="119"/>
      <c r="NYQ60" s="119"/>
      <c r="NYR60" s="119"/>
      <c r="NYS60" s="119"/>
      <c r="NYT60" s="119"/>
      <c r="NYU60" s="119"/>
      <c r="NYV60" s="119"/>
      <c r="NYW60" s="119"/>
      <c r="NYX60" s="119"/>
      <c r="NYY60" s="119"/>
      <c r="NYZ60" s="119"/>
      <c r="NZA60" s="119"/>
      <c r="NZB60" s="119"/>
      <c r="NZC60" s="119"/>
      <c r="NZD60" s="119"/>
      <c r="NZE60" s="119"/>
      <c r="NZF60" s="119"/>
      <c r="NZG60" s="119"/>
      <c r="NZH60" s="119"/>
      <c r="NZI60" s="119"/>
      <c r="NZJ60" s="119"/>
      <c r="NZK60" s="119"/>
      <c r="NZL60" s="119"/>
      <c r="NZM60" s="119"/>
      <c r="NZN60" s="119"/>
      <c r="NZO60" s="119"/>
      <c r="NZP60" s="119"/>
      <c r="NZQ60" s="119"/>
      <c r="NZR60" s="119"/>
      <c r="NZS60" s="119"/>
      <c r="NZT60" s="119"/>
      <c r="NZU60" s="119"/>
      <c r="NZV60" s="119"/>
      <c r="NZW60" s="119"/>
      <c r="NZX60" s="119"/>
      <c r="NZY60" s="119"/>
      <c r="NZZ60" s="119"/>
      <c r="OAA60" s="119"/>
      <c r="OAB60" s="119"/>
      <c r="OAC60" s="119"/>
      <c r="OAD60" s="119"/>
      <c r="OAE60" s="119"/>
      <c r="OAF60" s="119"/>
      <c r="OAG60" s="119"/>
      <c r="OAH60" s="119"/>
      <c r="OAI60" s="119"/>
      <c r="OAJ60" s="119"/>
      <c r="OAK60" s="119"/>
      <c r="OAL60" s="119"/>
      <c r="OAM60" s="119"/>
      <c r="OAN60" s="119"/>
      <c r="OAO60" s="119"/>
      <c r="OAP60" s="119"/>
      <c r="OAQ60" s="119"/>
      <c r="OAR60" s="119"/>
      <c r="OAS60" s="119"/>
      <c r="OAT60" s="119"/>
      <c r="OAU60" s="119"/>
      <c r="OAV60" s="119"/>
      <c r="OAW60" s="119"/>
      <c r="OAX60" s="119"/>
      <c r="OAY60" s="119"/>
      <c r="OAZ60" s="119"/>
      <c r="OBA60" s="119"/>
      <c r="OBB60" s="119"/>
      <c r="OBC60" s="119"/>
      <c r="OBD60" s="119"/>
      <c r="OBE60" s="119"/>
      <c r="OBF60" s="119"/>
      <c r="OBG60" s="119"/>
      <c r="OBH60" s="119"/>
      <c r="OBI60" s="119"/>
      <c r="OBJ60" s="119"/>
      <c r="OBK60" s="119"/>
      <c r="OBL60" s="119"/>
      <c r="OBM60" s="119"/>
      <c r="OBN60" s="119"/>
      <c r="OBO60" s="119"/>
      <c r="OBP60" s="119"/>
      <c r="OBQ60" s="119"/>
      <c r="OBR60" s="119"/>
      <c r="OBS60" s="119"/>
      <c r="OBT60" s="119"/>
      <c r="OBU60" s="119"/>
      <c r="OBV60" s="119"/>
      <c r="OBW60" s="119"/>
      <c r="OBX60" s="119"/>
      <c r="OBY60" s="119"/>
      <c r="OBZ60" s="119"/>
      <c r="OCA60" s="119"/>
      <c r="OCB60" s="119"/>
      <c r="OCC60" s="119"/>
      <c r="OCD60" s="119"/>
      <c r="OCE60" s="119"/>
      <c r="OCF60" s="119"/>
      <c r="OCG60" s="119"/>
      <c r="OCH60" s="119"/>
      <c r="OCI60" s="119"/>
      <c r="OCJ60" s="119"/>
      <c r="OCK60" s="119"/>
      <c r="OCL60" s="119"/>
      <c r="OCM60" s="119"/>
      <c r="OCN60" s="119"/>
      <c r="OCO60" s="119"/>
      <c r="OCP60" s="119"/>
      <c r="OCQ60" s="119"/>
      <c r="OCR60" s="119"/>
      <c r="OCS60" s="119"/>
      <c r="OCT60" s="119"/>
      <c r="OCU60" s="119"/>
      <c r="OCV60" s="119"/>
      <c r="OCW60" s="119"/>
      <c r="OCX60" s="119"/>
      <c r="OCY60" s="119"/>
      <c r="OCZ60" s="119"/>
      <c r="ODA60" s="119"/>
      <c r="ODB60" s="119"/>
      <c r="ODC60" s="119"/>
      <c r="ODD60" s="119"/>
      <c r="ODE60" s="119"/>
      <c r="ODF60" s="119"/>
      <c r="ODG60" s="119"/>
      <c r="ODH60" s="119"/>
      <c r="ODI60" s="119"/>
      <c r="ODJ60" s="119"/>
      <c r="ODK60" s="119"/>
      <c r="ODL60" s="119"/>
      <c r="ODM60" s="119"/>
      <c r="ODN60" s="119"/>
      <c r="ODO60" s="119"/>
      <c r="ODP60" s="119"/>
      <c r="ODQ60" s="119"/>
      <c r="ODR60" s="119"/>
      <c r="ODS60" s="119"/>
      <c r="ODT60" s="119"/>
      <c r="ODU60" s="119"/>
      <c r="ODV60" s="119"/>
      <c r="ODW60" s="119"/>
      <c r="ODX60" s="119"/>
      <c r="ODY60" s="119"/>
      <c r="ODZ60" s="119"/>
      <c r="OEA60" s="119"/>
      <c r="OEB60" s="119"/>
      <c r="OEC60" s="119"/>
      <c r="OED60" s="119"/>
      <c r="OEE60" s="119"/>
      <c r="OEF60" s="119"/>
      <c r="OEG60" s="119"/>
      <c r="OEH60" s="119"/>
      <c r="OEI60" s="119"/>
      <c r="OEJ60" s="119"/>
      <c r="OEK60" s="119"/>
      <c r="OEL60" s="119"/>
      <c r="OEM60" s="119"/>
      <c r="OEN60" s="119"/>
      <c r="OEO60" s="119"/>
      <c r="OEP60" s="119"/>
      <c r="OEQ60" s="119"/>
      <c r="OER60" s="119"/>
      <c r="OES60" s="119"/>
      <c r="OET60" s="119"/>
      <c r="OEU60" s="119"/>
      <c r="OEV60" s="119"/>
      <c r="OEW60" s="119"/>
      <c r="OEX60" s="119"/>
      <c r="OEY60" s="119"/>
      <c r="OEZ60" s="119"/>
      <c r="OFA60" s="119"/>
      <c r="OFB60" s="119"/>
      <c r="OFC60" s="119"/>
      <c r="OFD60" s="119"/>
      <c r="OFE60" s="119"/>
      <c r="OFF60" s="119"/>
      <c r="OFG60" s="119"/>
      <c r="OFH60" s="119"/>
      <c r="OFI60" s="119"/>
      <c r="OFJ60" s="119"/>
      <c r="OFK60" s="119"/>
      <c r="OFL60" s="119"/>
      <c r="OFM60" s="119"/>
      <c r="OFN60" s="119"/>
      <c r="OFO60" s="119"/>
      <c r="OFP60" s="119"/>
      <c r="OFQ60" s="119"/>
      <c r="OFR60" s="119"/>
      <c r="OFS60" s="119"/>
      <c r="OFT60" s="119"/>
      <c r="OFU60" s="119"/>
      <c r="OFV60" s="119"/>
      <c r="OFW60" s="119"/>
      <c r="OFX60" s="119"/>
      <c r="OFY60" s="119"/>
      <c r="OFZ60" s="119"/>
      <c r="OGA60" s="119"/>
      <c r="OGB60" s="119"/>
      <c r="OGC60" s="119"/>
      <c r="OGD60" s="119"/>
      <c r="OGE60" s="119"/>
      <c r="OGF60" s="119"/>
      <c r="OGG60" s="119"/>
      <c r="OGH60" s="119"/>
      <c r="OGI60" s="119"/>
      <c r="OGJ60" s="119"/>
      <c r="OGK60" s="119"/>
      <c r="OGL60" s="119"/>
      <c r="OGM60" s="119"/>
      <c r="OGN60" s="119"/>
      <c r="OGO60" s="119"/>
      <c r="OGP60" s="119"/>
      <c r="OGQ60" s="119"/>
      <c r="OGR60" s="119"/>
      <c r="OGS60" s="119"/>
      <c r="OGT60" s="119"/>
      <c r="OGU60" s="119"/>
      <c r="OGV60" s="119"/>
      <c r="OGW60" s="119"/>
      <c r="OGX60" s="119"/>
      <c r="OGY60" s="119"/>
      <c r="OGZ60" s="119"/>
      <c r="OHA60" s="119"/>
      <c r="OHB60" s="119"/>
      <c r="OHC60" s="119"/>
      <c r="OHD60" s="119"/>
      <c r="OHE60" s="119"/>
      <c r="OHF60" s="119"/>
      <c r="OHG60" s="119"/>
      <c r="OHH60" s="119"/>
      <c r="OHI60" s="119"/>
      <c r="OHJ60" s="119"/>
      <c r="OHK60" s="119"/>
      <c r="OHL60" s="119"/>
      <c r="OHM60" s="119"/>
      <c r="OHN60" s="119"/>
      <c r="OHO60" s="119"/>
      <c r="OHP60" s="119"/>
      <c r="OHQ60" s="119"/>
      <c r="OHR60" s="119"/>
      <c r="OHS60" s="119"/>
      <c r="OHT60" s="119"/>
      <c r="OHU60" s="119"/>
      <c r="OHV60" s="119"/>
      <c r="OHW60" s="119"/>
      <c r="OHX60" s="119"/>
      <c r="OHY60" s="119"/>
      <c r="OHZ60" s="119"/>
      <c r="OIA60" s="119"/>
      <c r="OIB60" s="119"/>
      <c r="OIC60" s="119"/>
      <c r="OID60" s="119"/>
      <c r="OIE60" s="119"/>
      <c r="OIF60" s="119"/>
      <c r="OIG60" s="119"/>
      <c r="OIH60" s="119"/>
      <c r="OII60" s="119"/>
      <c r="OIJ60" s="119"/>
      <c r="OIK60" s="119"/>
      <c r="OIL60" s="119"/>
      <c r="OIM60" s="119"/>
      <c r="OIN60" s="119"/>
      <c r="OIO60" s="119"/>
      <c r="OIP60" s="119"/>
      <c r="OIQ60" s="119"/>
      <c r="OIR60" s="119"/>
      <c r="OIS60" s="119"/>
      <c r="OIT60" s="119"/>
      <c r="OIU60" s="119"/>
      <c r="OIV60" s="119"/>
      <c r="OIW60" s="119"/>
      <c r="OIX60" s="119"/>
      <c r="OIY60" s="119"/>
      <c r="OIZ60" s="119"/>
      <c r="OJA60" s="119"/>
      <c r="OJB60" s="119"/>
      <c r="OJC60" s="119"/>
      <c r="OJD60" s="119"/>
      <c r="OJE60" s="119"/>
      <c r="OJF60" s="119"/>
      <c r="OJG60" s="119"/>
      <c r="OJH60" s="119"/>
      <c r="OJI60" s="119"/>
      <c r="OJJ60" s="119"/>
      <c r="OJK60" s="119"/>
      <c r="OJL60" s="119"/>
      <c r="OJM60" s="119"/>
      <c r="OJN60" s="119"/>
      <c r="OJO60" s="119"/>
      <c r="OJP60" s="119"/>
      <c r="OJQ60" s="119"/>
      <c r="OJR60" s="119"/>
      <c r="OJS60" s="119"/>
      <c r="OJT60" s="119"/>
      <c r="OJU60" s="119"/>
      <c r="OJV60" s="119"/>
      <c r="OJW60" s="119"/>
      <c r="OJX60" s="119"/>
      <c r="OJY60" s="119"/>
      <c r="OJZ60" s="119"/>
      <c r="OKA60" s="119"/>
      <c r="OKB60" s="119"/>
      <c r="OKC60" s="119"/>
      <c r="OKD60" s="119"/>
      <c r="OKE60" s="119"/>
      <c r="OKF60" s="119"/>
      <c r="OKG60" s="119"/>
      <c r="OKH60" s="119"/>
      <c r="OKI60" s="119"/>
      <c r="OKJ60" s="119"/>
      <c r="OKK60" s="119"/>
      <c r="OKL60" s="119"/>
      <c r="OKM60" s="119"/>
      <c r="OKN60" s="119"/>
      <c r="OKO60" s="119"/>
      <c r="OKP60" s="119"/>
      <c r="OKQ60" s="119"/>
      <c r="OKR60" s="119"/>
      <c r="OKS60" s="119"/>
      <c r="OKT60" s="119"/>
      <c r="OKU60" s="119"/>
      <c r="OKV60" s="119"/>
      <c r="OKW60" s="119"/>
      <c r="OKX60" s="119"/>
      <c r="OKY60" s="119"/>
      <c r="OKZ60" s="119"/>
      <c r="OLA60" s="119"/>
      <c r="OLB60" s="119"/>
      <c r="OLC60" s="119"/>
      <c r="OLD60" s="119"/>
      <c r="OLE60" s="119"/>
      <c r="OLF60" s="119"/>
      <c r="OLG60" s="119"/>
      <c r="OLH60" s="119"/>
      <c r="OLI60" s="119"/>
      <c r="OLJ60" s="119"/>
      <c r="OLK60" s="119"/>
      <c r="OLL60" s="119"/>
      <c r="OLM60" s="119"/>
      <c r="OLN60" s="119"/>
      <c r="OLO60" s="119"/>
      <c r="OLP60" s="119"/>
      <c r="OLQ60" s="119"/>
      <c r="OLR60" s="119"/>
      <c r="OLS60" s="119"/>
      <c r="OLT60" s="119"/>
      <c r="OLU60" s="119"/>
      <c r="OLV60" s="119"/>
      <c r="OLW60" s="119"/>
      <c r="OLX60" s="119"/>
      <c r="OLY60" s="119"/>
      <c r="OLZ60" s="119"/>
      <c r="OMA60" s="119"/>
      <c r="OMB60" s="119"/>
      <c r="OMC60" s="119"/>
      <c r="OMD60" s="119"/>
      <c r="OME60" s="119"/>
      <c r="OMF60" s="119"/>
      <c r="OMG60" s="119"/>
      <c r="OMH60" s="119"/>
      <c r="OMI60" s="119"/>
      <c r="OMJ60" s="119"/>
      <c r="OMK60" s="119"/>
      <c r="OML60" s="119"/>
      <c r="OMM60" s="119"/>
      <c r="OMN60" s="119"/>
      <c r="OMO60" s="119"/>
      <c r="OMP60" s="119"/>
      <c r="OMQ60" s="119"/>
      <c r="OMR60" s="119"/>
      <c r="OMS60" s="119"/>
      <c r="OMT60" s="119"/>
      <c r="OMU60" s="119"/>
      <c r="OMV60" s="119"/>
      <c r="OMW60" s="119"/>
      <c r="OMX60" s="119"/>
      <c r="OMY60" s="119"/>
      <c r="OMZ60" s="119"/>
      <c r="ONA60" s="119"/>
      <c r="ONB60" s="119"/>
      <c r="ONC60" s="119"/>
      <c r="OND60" s="119"/>
      <c r="ONE60" s="119"/>
      <c r="ONF60" s="119"/>
      <c r="ONG60" s="119"/>
      <c r="ONH60" s="119"/>
      <c r="ONI60" s="119"/>
      <c r="ONJ60" s="119"/>
      <c r="ONK60" s="119"/>
      <c r="ONL60" s="119"/>
      <c r="ONM60" s="119"/>
      <c r="ONN60" s="119"/>
      <c r="ONO60" s="119"/>
      <c r="ONP60" s="119"/>
      <c r="ONQ60" s="119"/>
      <c r="ONR60" s="119"/>
      <c r="ONS60" s="119"/>
      <c r="ONT60" s="119"/>
      <c r="ONU60" s="119"/>
      <c r="ONV60" s="119"/>
      <c r="ONW60" s="119"/>
      <c r="ONX60" s="119"/>
      <c r="ONY60" s="119"/>
      <c r="ONZ60" s="119"/>
      <c r="OOA60" s="119"/>
      <c r="OOB60" s="119"/>
      <c r="OOC60" s="119"/>
      <c r="OOD60" s="119"/>
      <c r="OOE60" s="119"/>
      <c r="OOF60" s="119"/>
      <c r="OOG60" s="119"/>
      <c r="OOH60" s="119"/>
      <c r="OOI60" s="119"/>
      <c r="OOJ60" s="119"/>
      <c r="OOK60" s="119"/>
      <c r="OOL60" s="119"/>
      <c r="OOM60" s="119"/>
      <c r="OON60" s="119"/>
      <c r="OOO60" s="119"/>
      <c r="OOP60" s="119"/>
      <c r="OOQ60" s="119"/>
      <c r="OOR60" s="119"/>
      <c r="OOS60" s="119"/>
      <c r="OOT60" s="119"/>
      <c r="OOU60" s="119"/>
      <c r="OOV60" s="119"/>
      <c r="OOW60" s="119"/>
      <c r="OOX60" s="119"/>
      <c r="OOY60" s="119"/>
      <c r="OOZ60" s="119"/>
      <c r="OPA60" s="119"/>
      <c r="OPB60" s="119"/>
      <c r="OPC60" s="119"/>
      <c r="OPD60" s="119"/>
      <c r="OPE60" s="119"/>
      <c r="OPF60" s="119"/>
      <c r="OPG60" s="119"/>
      <c r="OPH60" s="119"/>
      <c r="OPI60" s="119"/>
      <c r="OPJ60" s="119"/>
      <c r="OPK60" s="119"/>
      <c r="OPL60" s="119"/>
      <c r="OPM60" s="119"/>
      <c r="OPN60" s="119"/>
      <c r="OPO60" s="119"/>
      <c r="OPP60" s="119"/>
      <c r="OPQ60" s="119"/>
      <c r="OPR60" s="119"/>
      <c r="OPS60" s="119"/>
      <c r="OPT60" s="119"/>
      <c r="OPU60" s="119"/>
      <c r="OPV60" s="119"/>
      <c r="OPW60" s="119"/>
      <c r="OPX60" s="119"/>
      <c r="OPY60" s="119"/>
      <c r="OPZ60" s="119"/>
      <c r="OQA60" s="119"/>
      <c r="OQB60" s="119"/>
      <c r="OQC60" s="119"/>
      <c r="OQD60" s="119"/>
      <c r="OQE60" s="119"/>
      <c r="OQF60" s="119"/>
      <c r="OQG60" s="119"/>
      <c r="OQH60" s="119"/>
      <c r="OQI60" s="119"/>
      <c r="OQJ60" s="119"/>
      <c r="OQK60" s="119"/>
      <c r="OQL60" s="119"/>
      <c r="OQM60" s="119"/>
      <c r="OQN60" s="119"/>
      <c r="OQO60" s="119"/>
      <c r="OQP60" s="119"/>
      <c r="OQQ60" s="119"/>
      <c r="OQR60" s="119"/>
      <c r="OQS60" s="119"/>
      <c r="OQT60" s="119"/>
      <c r="OQU60" s="119"/>
      <c r="OQV60" s="119"/>
      <c r="OQW60" s="119"/>
      <c r="OQX60" s="119"/>
      <c r="OQY60" s="119"/>
      <c r="OQZ60" s="119"/>
      <c r="ORA60" s="119"/>
      <c r="ORB60" s="119"/>
      <c r="ORC60" s="119"/>
      <c r="ORD60" s="119"/>
      <c r="ORE60" s="119"/>
      <c r="ORF60" s="119"/>
      <c r="ORG60" s="119"/>
      <c r="ORH60" s="119"/>
      <c r="ORI60" s="119"/>
      <c r="ORJ60" s="119"/>
      <c r="ORK60" s="119"/>
      <c r="ORL60" s="119"/>
      <c r="ORM60" s="119"/>
      <c r="ORN60" s="119"/>
      <c r="ORO60" s="119"/>
      <c r="ORP60" s="119"/>
      <c r="ORQ60" s="119"/>
      <c r="ORR60" s="119"/>
      <c r="ORS60" s="119"/>
      <c r="ORT60" s="119"/>
      <c r="ORU60" s="119"/>
      <c r="ORV60" s="119"/>
      <c r="ORW60" s="119"/>
      <c r="ORX60" s="119"/>
      <c r="ORY60" s="119"/>
      <c r="ORZ60" s="119"/>
      <c r="OSA60" s="119"/>
      <c r="OSB60" s="119"/>
      <c r="OSC60" s="119"/>
      <c r="OSD60" s="119"/>
      <c r="OSE60" s="119"/>
      <c r="OSF60" s="119"/>
      <c r="OSG60" s="119"/>
      <c r="OSH60" s="119"/>
      <c r="OSI60" s="119"/>
      <c r="OSJ60" s="119"/>
      <c r="OSK60" s="119"/>
      <c r="OSL60" s="119"/>
      <c r="OSM60" s="119"/>
      <c r="OSN60" s="119"/>
      <c r="OSO60" s="119"/>
      <c r="OSP60" s="119"/>
      <c r="OSQ60" s="119"/>
      <c r="OSR60" s="119"/>
      <c r="OSS60" s="119"/>
      <c r="OST60" s="119"/>
      <c r="OSU60" s="119"/>
      <c r="OSV60" s="119"/>
      <c r="OSW60" s="119"/>
      <c r="OSX60" s="119"/>
      <c r="OSY60" s="119"/>
      <c r="OSZ60" s="119"/>
      <c r="OTA60" s="119"/>
      <c r="OTB60" s="119"/>
      <c r="OTC60" s="119"/>
      <c r="OTD60" s="119"/>
      <c r="OTE60" s="119"/>
      <c r="OTF60" s="119"/>
      <c r="OTG60" s="119"/>
      <c r="OTH60" s="119"/>
      <c r="OTI60" s="119"/>
      <c r="OTJ60" s="119"/>
      <c r="OTK60" s="119"/>
      <c r="OTL60" s="119"/>
      <c r="OTM60" s="119"/>
      <c r="OTN60" s="119"/>
      <c r="OTO60" s="119"/>
      <c r="OTP60" s="119"/>
      <c r="OTQ60" s="119"/>
      <c r="OTR60" s="119"/>
      <c r="OTS60" s="119"/>
      <c r="OTT60" s="119"/>
      <c r="OTU60" s="119"/>
      <c r="OTV60" s="119"/>
      <c r="OTW60" s="119"/>
      <c r="OTX60" s="119"/>
      <c r="OTY60" s="119"/>
      <c r="OTZ60" s="119"/>
      <c r="OUA60" s="119"/>
      <c r="OUB60" s="119"/>
      <c r="OUC60" s="119"/>
      <c r="OUD60" s="119"/>
      <c r="OUE60" s="119"/>
      <c r="OUF60" s="119"/>
      <c r="OUG60" s="119"/>
      <c r="OUH60" s="119"/>
      <c r="OUI60" s="119"/>
      <c r="OUJ60" s="119"/>
      <c r="OUK60" s="119"/>
      <c r="OUL60" s="119"/>
      <c r="OUM60" s="119"/>
      <c r="OUN60" s="119"/>
      <c r="OUO60" s="119"/>
      <c r="OUP60" s="119"/>
      <c r="OUQ60" s="119"/>
      <c r="OUR60" s="119"/>
      <c r="OUS60" s="119"/>
      <c r="OUT60" s="119"/>
      <c r="OUU60" s="119"/>
      <c r="OUV60" s="119"/>
      <c r="OUW60" s="119"/>
      <c r="OUX60" s="119"/>
      <c r="OUY60" s="119"/>
      <c r="OUZ60" s="119"/>
      <c r="OVA60" s="119"/>
      <c r="OVB60" s="119"/>
      <c r="OVC60" s="119"/>
      <c r="OVD60" s="119"/>
      <c r="OVE60" s="119"/>
      <c r="OVF60" s="119"/>
      <c r="OVG60" s="119"/>
      <c r="OVH60" s="119"/>
      <c r="OVI60" s="119"/>
      <c r="OVJ60" s="119"/>
      <c r="OVK60" s="119"/>
      <c r="OVL60" s="119"/>
      <c r="OVM60" s="119"/>
      <c r="OVN60" s="119"/>
      <c r="OVO60" s="119"/>
      <c r="OVP60" s="119"/>
      <c r="OVQ60" s="119"/>
      <c r="OVR60" s="119"/>
      <c r="OVS60" s="119"/>
      <c r="OVT60" s="119"/>
      <c r="OVU60" s="119"/>
      <c r="OVV60" s="119"/>
      <c r="OVW60" s="119"/>
      <c r="OVX60" s="119"/>
      <c r="OVY60" s="119"/>
      <c r="OVZ60" s="119"/>
      <c r="OWA60" s="119"/>
      <c r="OWB60" s="119"/>
      <c r="OWC60" s="119"/>
      <c r="OWD60" s="119"/>
      <c r="OWE60" s="119"/>
      <c r="OWF60" s="119"/>
      <c r="OWG60" s="119"/>
      <c r="OWH60" s="119"/>
      <c r="OWI60" s="119"/>
      <c r="OWJ60" s="119"/>
      <c r="OWK60" s="119"/>
      <c r="OWL60" s="119"/>
      <c r="OWM60" s="119"/>
      <c r="OWN60" s="119"/>
      <c r="OWO60" s="119"/>
      <c r="OWP60" s="119"/>
      <c r="OWQ60" s="119"/>
      <c r="OWR60" s="119"/>
      <c r="OWS60" s="119"/>
      <c r="OWT60" s="119"/>
      <c r="OWU60" s="119"/>
      <c r="OWV60" s="119"/>
      <c r="OWW60" s="119"/>
      <c r="OWX60" s="119"/>
      <c r="OWY60" s="119"/>
      <c r="OWZ60" s="119"/>
      <c r="OXA60" s="119"/>
      <c r="OXB60" s="119"/>
      <c r="OXC60" s="119"/>
      <c r="OXD60" s="119"/>
      <c r="OXE60" s="119"/>
      <c r="OXF60" s="119"/>
      <c r="OXG60" s="119"/>
      <c r="OXH60" s="119"/>
      <c r="OXI60" s="119"/>
      <c r="OXJ60" s="119"/>
      <c r="OXK60" s="119"/>
      <c r="OXL60" s="119"/>
      <c r="OXM60" s="119"/>
      <c r="OXN60" s="119"/>
      <c r="OXO60" s="119"/>
      <c r="OXP60" s="119"/>
      <c r="OXQ60" s="119"/>
      <c r="OXR60" s="119"/>
      <c r="OXS60" s="119"/>
      <c r="OXT60" s="119"/>
      <c r="OXU60" s="119"/>
      <c r="OXV60" s="119"/>
      <c r="OXW60" s="119"/>
      <c r="OXX60" s="119"/>
      <c r="OXY60" s="119"/>
      <c r="OXZ60" s="119"/>
      <c r="OYA60" s="119"/>
      <c r="OYB60" s="119"/>
      <c r="OYC60" s="119"/>
      <c r="OYD60" s="119"/>
      <c r="OYE60" s="119"/>
      <c r="OYF60" s="119"/>
      <c r="OYG60" s="119"/>
      <c r="OYH60" s="119"/>
      <c r="OYI60" s="119"/>
      <c r="OYJ60" s="119"/>
      <c r="OYK60" s="119"/>
      <c r="OYL60" s="119"/>
      <c r="OYM60" s="119"/>
      <c r="OYN60" s="119"/>
      <c r="OYO60" s="119"/>
      <c r="OYP60" s="119"/>
      <c r="OYQ60" s="119"/>
      <c r="OYR60" s="119"/>
      <c r="OYS60" s="119"/>
      <c r="OYT60" s="119"/>
      <c r="OYU60" s="119"/>
      <c r="OYV60" s="119"/>
      <c r="OYW60" s="119"/>
      <c r="OYX60" s="119"/>
      <c r="OYY60" s="119"/>
      <c r="OYZ60" s="119"/>
      <c r="OZA60" s="119"/>
      <c r="OZB60" s="119"/>
      <c r="OZC60" s="119"/>
      <c r="OZD60" s="119"/>
      <c r="OZE60" s="119"/>
      <c r="OZF60" s="119"/>
      <c r="OZG60" s="119"/>
      <c r="OZH60" s="119"/>
      <c r="OZI60" s="119"/>
      <c r="OZJ60" s="119"/>
      <c r="OZK60" s="119"/>
      <c r="OZL60" s="119"/>
      <c r="OZM60" s="119"/>
      <c r="OZN60" s="119"/>
      <c r="OZO60" s="119"/>
      <c r="OZP60" s="119"/>
      <c r="OZQ60" s="119"/>
      <c r="OZR60" s="119"/>
      <c r="OZS60" s="119"/>
      <c r="OZT60" s="119"/>
      <c r="OZU60" s="119"/>
      <c r="OZV60" s="119"/>
      <c r="OZW60" s="119"/>
      <c r="OZX60" s="119"/>
      <c r="OZY60" s="119"/>
      <c r="OZZ60" s="119"/>
      <c r="PAA60" s="119"/>
      <c r="PAB60" s="119"/>
      <c r="PAC60" s="119"/>
      <c r="PAD60" s="119"/>
      <c r="PAE60" s="119"/>
      <c r="PAF60" s="119"/>
      <c r="PAG60" s="119"/>
      <c r="PAH60" s="119"/>
      <c r="PAI60" s="119"/>
      <c r="PAJ60" s="119"/>
      <c r="PAK60" s="119"/>
      <c r="PAL60" s="119"/>
      <c r="PAM60" s="119"/>
      <c r="PAN60" s="119"/>
      <c r="PAO60" s="119"/>
      <c r="PAP60" s="119"/>
      <c r="PAQ60" s="119"/>
      <c r="PAR60" s="119"/>
      <c r="PAS60" s="119"/>
      <c r="PAT60" s="119"/>
      <c r="PAU60" s="119"/>
      <c r="PAV60" s="119"/>
      <c r="PAW60" s="119"/>
      <c r="PAX60" s="119"/>
      <c r="PAY60" s="119"/>
      <c r="PAZ60" s="119"/>
      <c r="PBA60" s="119"/>
      <c r="PBB60" s="119"/>
      <c r="PBC60" s="119"/>
      <c r="PBD60" s="119"/>
      <c r="PBE60" s="119"/>
      <c r="PBF60" s="119"/>
      <c r="PBG60" s="119"/>
      <c r="PBH60" s="119"/>
      <c r="PBI60" s="119"/>
      <c r="PBJ60" s="119"/>
      <c r="PBK60" s="119"/>
      <c r="PBL60" s="119"/>
      <c r="PBM60" s="119"/>
      <c r="PBN60" s="119"/>
      <c r="PBO60" s="119"/>
      <c r="PBP60" s="119"/>
      <c r="PBQ60" s="119"/>
      <c r="PBR60" s="119"/>
      <c r="PBS60" s="119"/>
      <c r="PBT60" s="119"/>
      <c r="PBU60" s="119"/>
      <c r="PBV60" s="119"/>
      <c r="PBW60" s="119"/>
      <c r="PBX60" s="119"/>
      <c r="PBY60" s="119"/>
      <c r="PBZ60" s="119"/>
      <c r="PCA60" s="119"/>
      <c r="PCB60" s="119"/>
      <c r="PCC60" s="119"/>
      <c r="PCD60" s="119"/>
      <c r="PCE60" s="119"/>
      <c r="PCF60" s="119"/>
      <c r="PCG60" s="119"/>
      <c r="PCH60" s="119"/>
      <c r="PCI60" s="119"/>
      <c r="PCJ60" s="119"/>
      <c r="PCK60" s="119"/>
      <c r="PCL60" s="119"/>
      <c r="PCM60" s="119"/>
      <c r="PCN60" s="119"/>
      <c r="PCO60" s="119"/>
      <c r="PCP60" s="119"/>
      <c r="PCQ60" s="119"/>
      <c r="PCR60" s="119"/>
      <c r="PCS60" s="119"/>
      <c r="PCT60" s="119"/>
      <c r="PCU60" s="119"/>
      <c r="PCV60" s="119"/>
      <c r="PCW60" s="119"/>
      <c r="PCX60" s="119"/>
      <c r="PCY60" s="119"/>
      <c r="PCZ60" s="119"/>
      <c r="PDA60" s="119"/>
      <c r="PDB60" s="119"/>
      <c r="PDC60" s="119"/>
      <c r="PDD60" s="119"/>
      <c r="PDE60" s="119"/>
      <c r="PDF60" s="119"/>
      <c r="PDG60" s="119"/>
      <c r="PDH60" s="119"/>
      <c r="PDI60" s="119"/>
      <c r="PDJ60" s="119"/>
      <c r="PDK60" s="119"/>
      <c r="PDL60" s="119"/>
      <c r="PDM60" s="119"/>
      <c r="PDN60" s="119"/>
      <c r="PDO60" s="119"/>
      <c r="PDP60" s="119"/>
      <c r="PDQ60" s="119"/>
      <c r="PDR60" s="119"/>
      <c r="PDS60" s="119"/>
      <c r="PDT60" s="119"/>
      <c r="PDU60" s="119"/>
      <c r="PDV60" s="119"/>
      <c r="PDW60" s="119"/>
      <c r="PDX60" s="119"/>
      <c r="PDY60" s="119"/>
      <c r="PDZ60" s="119"/>
      <c r="PEA60" s="119"/>
      <c r="PEB60" s="119"/>
      <c r="PEC60" s="119"/>
      <c r="PED60" s="119"/>
      <c r="PEE60" s="119"/>
      <c r="PEF60" s="119"/>
      <c r="PEG60" s="119"/>
      <c r="PEH60" s="119"/>
      <c r="PEI60" s="119"/>
      <c r="PEJ60" s="119"/>
      <c r="PEK60" s="119"/>
      <c r="PEL60" s="119"/>
      <c r="PEM60" s="119"/>
      <c r="PEN60" s="119"/>
      <c r="PEO60" s="119"/>
      <c r="PEP60" s="119"/>
      <c r="PEQ60" s="119"/>
      <c r="PER60" s="119"/>
      <c r="PES60" s="119"/>
      <c r="PET60" s="119"/>
      <c r="PEU60" s="119"/>
      <c r="PEV60" s="119"/>
      <c r="PEW60" s="119"/>
      <c r="PEX60" s="119"/>
      <c r="PEY60" s="119"/>
      <c r="PEZ60" s="119"/>
      <c r="PFA60" s="119"/>
      <c r="PFB60" s="119"/>
      <c r="PFC60" s="119"/>
      <c r="PFD60" s="119"/>
      <c r="PFE60" s="119"/>
      <c r="PFF60" s="119"/>
      <c r="PFG60" s="119"/>
      <c r="PFH60" s="119"/>
      <c r="PFI60" s="119"/>
      <c r="PFJ60" s="119"/>
      <c r="PFK60" s="119"/>
      <c r="PFL60" s="119"/>
      <c r="PFM60" s="119"/>
      <c r="PFN60" s="119"/>
      <c r="PFO60" s="119"/>
      <c r="PFP60" s="119"/>
      <c r="PFQ60" s="119"/>
      <c r="PFR60" s="119"/>
      <c r="PFS60" s="119"/>
      <c r="PFT60" s="119"/>
      <c r="PFU60" s="119"/>
      <c r="PFV60" s="119"/>
      <c r="PFW60" s="119"/>
      <c r="PFX60" s="119"/>
      <c r="PFY60" s="119"/>
      <c r="PFZ60" s="119"/>
      <c r="PGA60" s="119"/>
      <c r="PGB60" s="119"/>
      <c r="PGC60" s="119"/>
      <c r="PGD60" s="119"/>
      <c r="PGE60" s="119"/>
      <c r="PGF60" s="119"/>
      <c r="PGG60" s="119"/>
      <c r="PGH60" s="119"/>
      <c r="PGI60" s="119"/>
      <c r="PGJ60" s="119"/>
      <c r="PGK60" s="119"/>
      <c r="PGL60" s="119"/>
      <c r="PGM60" s="119"/>
      <c r="PGN60" s="119"/>
      <c r="PGO60" s="119"/>
      <c r="PGP60" s="119"/>
      <c r="PGQ60" s="119"/>
      <c r="PGR60" s="119"/>
      <c r="PGS60" s="119"/>
      <c r="PGT60" s="119"/>
      <c r="PGU60" s="119"/>
      <c r="PGV60" s="119"/>
      <c r="PGW60" s="119"/>
      <c r="PGX60" s="119"/>
      <c r="PGY60" s="119"/>
      <c r="PGZ60" s="119"/>
      <c r="PHA60" s="119"/>
      <c r="PHB60" s="119"/>
      <c r="PHC60" s="119"/>
      <c r="PHD60" s="119"/>
      <c r="PHE60" s="119"/>
      <c r="PHF60" s="119"/>
      <c r="PHG60" s="119"/>
      <c r="PHH60" s="119"/>
      <c r="PHI60" s="119"/>
      <c r="PHJ60" s="119"/>
      <c r="PHK60" s="119"/>
      <c r="PHL60" s="119"/>
      <c r="PHM60" s="119"/>
      <c r="PHN60" s="119"/>
      <c r="PHO60" s="119"/>
      <c r="PHP60" s="119"/>
      <c r="PHQ60" s="119"/>
      <c r="PHR60" s="119"/>
      <c r="PHS60" s="119"/>
      <c r="PHT60" s="119"/>
      <c r="PHU60" s="119"/>
      <c r="PHV60" s="119"/>
      <c r="PHW60" s="119"/>
      <c r="PHX60" s="119"/>
      <c r="PHY60" s="119"/>
      <c r="PHZ60" s="119"/>
      <c r="PIA60" s="119"/>
      <c r="PIB60" s="119"/>
      <c r="PIC60" s="119"/>
      <c r="PID60" s="119"/>
      <c r="PIE60" s="119"/>
      <c r="PIF60" s="119"/>
      <c r="PIG60" s="119"/>
      <c r="PIH60" s="119"/>
      <c r="PII60" s="119"/>
      <c r="PIJ60" s="119"/>
      <c r="PIK60" s="119"/>
      <c r="PIL60" s="119"/>
      <c r="PIM60" s="119"/>
      <c r="PIN60" s="119"/>
      <c r="PIO60" s="119"/>
      <c r="PIP60" s="119"/>
      <c r="PIQ60" s="119"/>
      <c r="PIR60" s="119"/>
      <c r="PIS60" s="119"/>
      <c r="PIT60" s="119"/>
      <c r="PIU60" s="119"/>
      <c r="PIV60" s="119"/>
      <c r="PIW60" s="119"/>
      <c r="PIX60" s="119"/>
      <c r="PIY60" s="119"/>
      <c r="PIZ60" s="119"/>
      <c r="PJA60" s="119"/>
      <c r="PJB60" s="119"/>
      <c r="PJC60" s="119"/>
      <c r="PJD60" s="119"/>
      <c r="PJE60" s="119"/>
      <c r="PJF60" s="119"/>
      <c r="PJG60" s="119"/>
      <c r="PJH60" s="119"/>
      <c r="PJI60" s="119"/>
      <c r="PJJ60" s="119"/>
      <c r="PJK60" s="119"/>
      <c r="PJL60" s="119"/>
      <c r="PJM60" s="119"/>
      <c r="PJN60" s="119"/>
      <c r="PJO60" s="119"/>
      <c r="PJP60" s="119"/>
      <c r="PJQ60" s="119"/>
      <c r="PJR60" s="119"/>
      <c r="PJS60" s="119"/>
      <c r="PJT60" s="119"/>
      <c r="PJU60" s="119"/>
      <c r="PJV60" s="119"/>
      <c r="PJW60" s="119"/>
      <c r="PJX60" s="119"/>
      <c r="PJY60" s="119"/>
      <c r="PJZ60" s="119"/>
      <c r="PKA60" s="119"/>
      <c r="PKB60" s="119"/>
      <c r="PKC60" s="119"/>
      <c r="PKD60" s="119"/>
      <c r="PKE60" s="119"/>
      <c r="PKF60" s="119"/>
      <c r="PKG60" s="119"/>
      <c r="PKH60" s="119"/>
      <c r="PKI60" s="119"/>
      <c r="PKJ60" s="119"/>
      <c r="PKK60" s="119"/>
      <c r="PKL60" s="119"/>
      <c r="PKM60" s="119"/>
      <c r="PKN60" s="119"/>
      <c r="PKO60" s="119"/>
      <c r="PKP60" s="119"/>
      <c r="PKQ60" s="119"/>
      <c r="PKR60" s="119"/>
      <c r="PKS60" s="119"/>
      <c r="PKT60" s="119"/>
      <c r="PKU60" s="119"/>
      <c r="PKV60" s="119"/>
      <c r="PKW60" s="119"/>
      <c r="PKX60" s="119"/>
      <c r="PKY60" s="119"/>
      <c r="PKZ60" s="119"/>
      <c r="PLA60" s="119"/>
      <c r="PLB60" s="119"/>
      <c r="PLC60" s="119"/>
      <c r="PLD60" s="119"/>
      <c r="PLE60" s="119"/>
      <c r="PLF60" s="119"/>
      <c r="PLG60" s="119"/>
      <c r="PLH60" s="119"/>
      <c r="PLI60" s="119"/>
      <c r="PLJ60" s="119"/>
      <c r="PLK60" s="119"/>
      <c r="PLL60" s="119"/>
      <c r="PLM60" s="119"/>
      <c r="PLN60" s="119"/>
      <c r="PLO60" s="119"/>
      <c r="PLP60" s="119"/>
      <c r="PLQ60" s="119"/>
      <c r="PLR60" s="119"/>
      <c r="PLS60" s="119"/>
      <c r="PLT60" s="119"/>
      <c r="PLU60" s="119"/>
      <c r="PLV60" s="119"/>
      <c r="PLW60" s="119"/>
      <c r="PLX60" s="119"/>
      <c r="PLY60" s="119"/>
      <c r="PLZ60" s="119"/>
      <c r="PMA60" s="119"/>
      <c r="PMB60" s="119"/>
      <c r="PMC60" s="119"/>
      <c r="PMD60" s="119"/>
      <c r="PME60" s="119"/>
      <c r="PMF60" s="119"/>
      <c r="PMG60" s="119"/>
      <c r="PMH60" s="119"/>
      <c r="PMI60" s="119"/>
      <c r="PMJ60" s="119"/>
      <c r="PMK60" s="119"/>
      <c r="PML60" s="119"/>
      <c r="PMM60" s="119"/>
      <c r="PMN60" s="119"/>
      <c r="PMO60" s="119"/>
      <c r="PMP60" s="119"/>
      <c r="PMQ60" s="119"/>
      <c r="PMR60" s="119"/>
      <c r="PMS60" s="119"/>
      <c r="PMT60" s="119"/>
      <c r="PMU60" s="119"/>
      <c r="PMV60" s="119"/>
      <c r="PMW60" s="119"/>
      <c r="PMX60" s="119"/>
      <c r="PMY60" s="119"/>
      <c r="PMZ60" s="119"/>
      <c r="PNA60" s="119"/>
      <c r="PNB60" s="119"/>
      <c r="PNC60" s="119"/>
      <c r="PND60" s="119"/>
      <c r="PNE60" s="119"/>
      <c r="PNF60" s="119"/>
      <c r="PNG60" s="119"/>
      <c r="PNH60" s="119"/>
      <c r="PNI60" s="119"/>
      <c r="PNJ60" s="119"/>
      <c r="PNK60" s="119"/>
      <c r="PNL60" s="119"/>
      <c r="PNM60" s="119"/>
      <c r="PNN60" s="119"/>
      <c r="PNO60" s="119"/>
      <c r="PNP60" s="119"/>
      <c r="PNQ60" s="119"/>
      <c r="PNR60" s="119"/>
      <c r="PNS60" s="119"/>
      <c r="PNT60" s="119"/>
      <c r="PNU60" s="119"/>
      <c r="PNV60" s="119"/>
      <c r="PNW60" s="119"/>
      <c r="PNX60" s="119"/>
      <c r="PNY60" s="119"/>
      <c r="PNZ60" s="119"/>
      <c r="POA60" s="119"/>
      <c r="POB60" s="119"/>
      <c r="POC60" s="119"/>
      <c r="POD60" s="119"/>
      <c r="POE60" s="119"/>
      <c r="POF60" s="119"/>
      <c r="POG60" s="119"/>
      <c r="POH60" s="119"/>
      <c r="POI60" s="119"/>
      <c r="POJ60" s="119"/>
      <c r="POK60" s="119"/>
      <c r="POL60" s="119"/>
      <c r="POM60" s="119"/>
      <c r="PON60" s="119"/>
      <c r="POO60" s="119"/>
      <c r="POP60" s="119"/>
      <c r="POQ60" s="119"/>
      <c r="POR60" s="119"/>
      <c r="POS60" s="119"/>
      <c r="POT60" s="119"/>
      <c r="POU60" s="119"/>
      <c r="POV60" s="119"/>
      <c r="POW60" s="119"/>
      <c r="POX60" s="119"/>
      <c r="POY60" s="119"/>
      <c r="POZ60" s="119"/>
      <c r="PPA60" s="119"/>
      <c r="PPB60" s="119"/>
      <c r="PPC60" s="119"/>
      <c r="PPD60" s="119"/>
      <c r="PPE60" s="119"/>
      <c r="PPF60" s="119"/>
      <c r="PPG60" s="119"/>
      <c r="PPH60" s="119"/>
      <c r="PPI60" s="119"/>
      <c r="PPJ60" s="119"/>
      <c r="PPK60" s="119"/>
      <c r="PPL60" s="119"/>
      <c r="PPM60" s="119"/>
      <c r="PPN60" s="119"/>
      <c r="PPO60" s="119"/>
      <c r="PPP60" s="119"/>
      <c r="PPQ60" s="119"/>
      <c r="PPR60" s="119"/>
      <c r="PPS60" s="119"/>
      <c r="PPT60" s="119"/>
      <c r="PPU60" s="119"/>
      <c r="PPV60" s="119"/>
      <c r="PPW60" s="119"/>
      <c r="PPX60" s="119"/>
      <c r="PPY60" s="119"/>
      <c r="PPZ60" s="119"/>
      <c r="PQA60" s="119"/>
      <c r="PQB60" s="119"/>
      <c r="PQC60" s="119"/>
      <c r="PQD60" s="119"/>
      <c r="PQE60" s="119"/>
      <c r="PQF60" s="119"/>
      <c r="PQG60" s="119"/>
      <c r="PQH60" s="119"/>
      <c r="PQI60" s="119"/>
      <c r="PQJ60" s="119"/>
      <c r="PQK60" s="119"/>
      <c r="PQL60" s="119"/>
      <c r="PQM60" s="119"/>
      <c r="PQN60" s="119"/>
      <c r="PQO60" s="119"/>
      <c r="PQP60" s="119"/>
      <c r="PQQ60" s="119"/>
      <c r="PQR60" s="119"/>
      <c r="PQS60" s="119"/>
      <c r="PQT60" s="119"/>
      <c r="PQU60" s="119"/>
      <c r="PQV60" s="119"/>
      <c r="PQW60" s="119"/>
      <c r="PQX60" s="119"/>
      <c r="PQY60" s="119"/>
      <c r="PQZ60" s="119"/>
      <c r="PRA60" s="119"/>
      <c r="PRB60" s="119"/>
      <c r="PRC60" s="119"/>
      <c r="PRD60" s="119"/>
      <c r="PRE60" s="119"/>
      <c r="PRF60" s="119"/>
      <c r="PRG60" s="119"/>
      <c r="PRH60" s="119"/>
      <c r="PRI60" s="119"/>
      <c r="PRJ60" s="119"/>
      <c r="PRK60" s="119"/>
      <c r="PRL60" s="119"/>
      <c r="PRM60" s="119"/>
      <c r="PRN60" s="119"/>
      <c r="PRO60" s="119"/>
      <c r="PRP60" s="119"/>
      <c r="PRQ60" s="119"/>
      <c r="PRR60" s="119"/>
      <c r="PRS60" s="119"/>
      <c r="PRT60" s="119"/>
      <c r="PRU60" s="119"/>
      <c r="PRV60" s="119"/>
      <c r="PRW60" s="119"/>
      <c r="PRX60" s="119"/>
      <c r="PRY60" s="119"/>
      <c r="PRZ60" s="119"/>
      <c r="PSA60" s="119"/>
      <c r="PSB60" s="119"/>
      <c r="PSC60" s="119"/>
      <c r="PSD60" s="119"/>
      <c r="PSE60" s="119"/>
      <c r="PSF60" s="119"/>
      <c r="PSG60" s="119"/>
      <c r="PSH60" s="119"/>
      <c r="PSI60" s="119"/>
      <c r="PSJ60" s="119"/>
      <c r="PSK60" s="119"/>
      <c r="PSL60" s="119"/>
      <c r="PSM60" s="119"/>
      <c r="PSN60" s="119"/>
      <c r="PSO60" s="119"/>
      <c r="PSP60" s="119"/>
      <c r="PSQ60" s="119"/>
      <c r="PSR60" s="119"/>
      <c r="PSS60" s="119"/>
      <c r="PST60" s="119"/>
      <c r="PSU60" s="119"/>
      <c r="PSV60" s="119"/>
      <c r="PSW60" s="119"/>
      <c r="PSX60" s="119"/>
      <c r="PSY60" s="119"/>
      <c r="PSZ60" s="119"/>
      <c r="PTA60" s="119"/>
      <c r="PTB60" s="119"/>
      <c r="PTC60" s="119"/>
      <c r="PTD60" s="119"/>
      <c r="PTE60" s="119"/>
      <c r="PTF60" s="119"/>
      <c r="PTG60" s="119"/>
      <c r="PTH60" s="119"/>
      <c r="PTI60" s="119"/>
      <c r="PTJ60" s="119"/>
      <c r="PTK60" s="119"/>
      <c r="PTL60" s="119"/>
      <c r="PTM60" s="119"/>
      <c r="PTN60" s="119"/>
      <c r="PTO60" s="119"/>
      <c r="PTP60" s="119"/>
      <c r="PTQ60" s="119"/>
      <c r="PTR60" s="119"/>
      <c r="PTS60" s="119"/>
      <c r="PTT60" s="119"/>
      <c r="PTU60" s="119"/>
      <c r="PTV60" s="119"/>
      <c r="PTW60" s="119"/>
      <c r="PTX60" s="119"/>
      <c r="PTY60" s="119"/>
      <c r="PTZ60" s="119"/>
      <c r="PUA60" s="119"/>
      <c r="PUB60" s="119"/>
      <c r="PUC60" s="119"/>
      <c r="PUD60" s="119"/>
      <c r="PUE60" s="119"/>
      <c r="PUF60" s="119"/>
      <c r="PUG60" s="119"/>
      <c r="PUH60" s="119"/>
      <c r="PUI60" s="119"/>
      <c r="PUJ60" s="119"/>
      <c r="PUK60" s="119"/>
      <c r="PUL60" s="119"/>
      <c r="PUM60" s="119"/>
      <c r="PUN60" s="119"/>
      <c r="PUO60" s="119"/>
      <c r="PUP60" s="119"/>
      <c r="PUQ60" s="119"/>
      <c r="PUR60" s="119"/>
      <c r="PUS60" s="119"/>
      <c r="PUT60" s="119"/>
      <c r="PUU60" s="119"/>
      <c r="PUV60" s="119"/>
      <c r="PUW60" s="119"/>
      <c r="PUX60" s="119"/>
      <c r="PUY60" s="119"/>
      <c r="PUZ60" s="119"/>
      <c r="PVA60" s="119"/>
      <c r="PVB60" s="119"/>
      <c r="PVC60" s="119"/>
      <c r="PVD60" s="119"/>
      <c r="PVE60" s="119"/>
      <c r="PVF60" s="119"/>
      <c r="PVG60" s="119"/>
      <c r="PVH60" s="119"/>
      <c r="PVI60" s="119"/>
      <c r="PVJ60" s="119"/>
      <c r="PVK60" s="119"/>
      <c r="PVL60" s="119"/>
      <c r="PVM60" s="119"/>
      <c r="PVN60" s="119"/>
      <c r="PVO60" s="119"/>
      <c r="PVP60" s="119"/>
      <c r="PVQ60" s="119"/>
      <c r="PVR60" s="119"/>
      <c r="PVS60" s="119"/>
      <c r="PVT60" s="119"/>
      <c r="PVU60" s="119"/>
      <c r="PVV60" s="119"/>
      <c r="PVW60" s="119"/>
      <c r="PVX60" s="119"/>
      <c r="PVY60" s="119"/>
      <c r="PVZ60" s="119"/>
      <c r="PWA60" s="119"/>
      <c r="PWB60" s="119"/>
      <c r="PWC60" s="119"/>
      <c r="PWD60" s="119"/>
      <c r="PWE60" s="119"/>
      <c r="PWF60" s="119"/>
      <c r="PWG60" s="119"/>
      <c r="PWH60" s="119"/>
      <c r="PWI60" s="119"/>
      <c r="PWJ60" s="119"/>
      <c r="PWK60" s="119"/>
      <c r="PWL60" s="119"/>
      <c r="PWM60" s="119"/>
      <c r="PWN60" s="119"/>
      <c r="PWO60" s="119"/>
      <c r="PWP60" s="119"/>
      <c r="PWQ60" s="119"/>
      <c r="PWR60" s="119"/>
      <c r="PWS60" s="119"/>
      <c r="PWT60" s="119"/>
      <c r="PWU60" s="119"/>
      <c r="PWV60" s="119"/>
      <c r="PWW60" s="119"/>
      <c r="PWX60" s="119"/>
      <c r="PWY60" s="119"/>
      <c r="PWZ60" s="119"/>
      <c r="PXA60" s="119"/>
      <c r="PXB60" s="119"/>
      <c r="PXC60" s="119"/>
      <c r="PXD60" s="119"/>
      <c r="PXE60" s="119"/>
      <c r="PXF60" s="119"/>
      <c r="PXG60" s="119"/>
      <c r="PXH60" s="119"/>
      <c r="PXI60" s="119"/>
      <c r="PXJ60" s="119"/>
      <c r="PXK60" s="119"/>
      <c r="PXL60" s="119"/>
      <c r="PXM60" s="119"/>
      <c r="PXN60" s="119"/>
      <c r="PXO60" s="119"/>
      <c r="PXP60" s="119"/>
      <c r="PXQ60" s="119"/>
      <c r="PXR60" s="119"/>
      <c r="PXS60" s="119"/>
      <c r="PXT60" s="119"/>
      <c r="PXU60" s="119"/>
      <c r="PXV60" s="119"/>
      <c r="PXW60" s="119"/>
      <c r="PXX60" s="119"/>
      <c r="PXY60" s="119"/>
      <c r="PXZ60" s="119"/>
      <c r="PYA60" s="119"/>
      <c r="PYB60" s="119"/>
      <c r="PYC60" s="119"/>
      <c r="PYD60" s="119"/>
      <c r="PYE60" s="119"/>
      <c r="PYF60" s="119"/>
      <c r="PYG60" s="119"/>
      <c r="PYH60" s="119"/>
      <c r="PYI60" s="119"/>
      <c r="PYJ60" s="119"/>
      <c r="PYK60" s="119"/>
      <c r="PYL60" s="119"/>
      <c r="PYM60" s="119"/>
      <c r="PYN60" s="119"/>
      <c r="PYO60" s="119"/>
      <c r="PYP60" s="119"/>
      <c r="PYQ60" s="119"/>
      <c r="PYR60" s="119"/>
      <c r="PYS60" s="119"/>
      <c r="PYT60" s="119"/>
      <c r="PYU60" s="119"/>
      <c r="PYV60" s="119"/>
      <c r="PYW60" s="119"/>
      <c r="PYX60" s="119"/>
      <c r="PYY60" s="119"/>
      <c r="PYZ60" s="119"/>
      <c r="PZA60" s="119"/>
      <c r="PZB60" s="119"/>
      <c r="PZC60" s="119"/>
      <c r="PZD60" s="119"/>
      <c r="PZE60" s="119"/>
      <c r="PZF60" s="119"/>
      <c r="PZG60" s="119"/>
      <c r="PZH60" s="119"/>
      <c r="PZI60" s="119"/>
      <c r="PZJ60" s="119"/>
      <c r="PZK60" s="119"/>
      <c r="PZL60" s="119"/>
      <c r="PZM60" s="119"/>
      <c r="PZN60" s="119"/>
      <c r="PZO60" s="119"/>
      <c r="PZP60" s="119"/>
      <c r="PZQ60" s="119"/>
      <c r="PZR60" s="119"/>
      <c r="PZS60" s="119"/>
      <c r="PZT60" s="119"/>
      <c r="PZU60" s="119"/>
      <c r="PZV60" s="119"/>
      <c r="PZW60" s="119"/>
      <c r="PZX60" s="119"/>
      <c r="PZY60" s="119"/>
      <c r="PZZ60" s="119"/>
      <c r="QAA60" s="119"/>
      <c r="QAB60" s="119"/>
      <c r="QAC60" s="119"/>
      <c r="QAD60" s="119"/>
      <c r="QAE60" s="119"/>
      <c r="QAF60" s="119"/>
      <c r="QAG60" s="119"/>
      <c r="QAH60" s="119"/>
      <c r="QAI60" s="119"/>
      <c r="QAJ60" s="119"/>
      <c r="QAK60" s="119"/>
      <c r="QAL60" s="119"/>
      <c r="QAM60" s="119"/>
      <c r="QAN60" s="119"/>
      <c r="QAO60" s="119"/>
      <c r="QAP60" s="119"/>
      <c r="QAQ60" s="119"/>
      <c r="QAR60" s="119"/>
      <c r="QAS60" s="119"/>
      <c r="QAT60" s="119"/>
      <c r="QAU60" s="119"/>
      <c r="QAV60" s="119"/>
      <c r="QAW60" s="119"/>
      <c r="QAX60" s="119"/>
      <c r="QAY60" s="119"/>
      <c r="QAZ60" s="119"/>
      <c r="QBA60" s="119"/>
      <c r="QBB60" s="119"/>
      <c r="QBC60" s="119"/>
      <c r="QBD60" s="119"/>
      <c r="QBE60" s="119"/>
      <c r="QBF60" s="119"/>
      <c r="QBG60" s="119"/>
      <c r="QBH60" s="119"/>
      <c r="QBI60" s="119"/>
      <c r="QBJ60" s="119"/>
      <c r="QBK60" s="119"/>
      <c r="QBL60" s="119"/>
      <c r="QBM60" s="119"/>
      <c r="QBN60" s="119"/>
      <c r="QBO60" s="119"/>
      <c r="QBP60" s="119"/>
      <c r="QBQ60" s="119"/>
      <c r="QBR60" s="119"/>
      <c r="QBS60" s="119"/>
      <c r="QBT60" s="119"/>
      <c r="QBU60" s="119"/>
      <c r="QBV60" s="119"/>
      <c r="QBW60" s="119"/>
      <c r="QBX60" s="119"/>
      <c r="QBY60" s="119"/>
      <c r="QBZ60" s="119"/>
      <c r="QCA60" s="119"/>
      <c r="QCB60" s="119"/>
      <c r="QCC60" s="119"/>
      <c r="QCD60" s="119"/>
      <c r="QCE60" s="119"/>
      <c r="QCF60" s="119"/>
      <c r="QCG60" s="119"/>
      <c r="QCH60" s="119"/>
      <c r="QCI60" s="119"/>
      <c r="QCJ60" s="119"/>
      <c r="QCK60" s="119"/>
      <c r="QCL60" s="119"/>
      <c r="QCM60" s="119"/>
      <c r="QCN60" s="119"/>
      <c r="QCO60" s="119"/>
      <c r="QCP60" s="119"/>
      <c r="QCQ60" s="119"/>
      <c r="QCR60" s="119"/>
      <c r="QCS60" s="119"/>
      <c r="QCT60" s="119"/>
      <c r="QCU60" s="119"/>
      <c r="QCV60" s="119"/>
      <c r="QCW60" s="119"/>
      <c r="QCX60" s="119"/>
      <c r="QCY60" s="119"/>
      <c r="QCZ60" s="119"/>
      <c r="QDA60" s="119"/>
      <c r="QDB60" s="119"/>
      <c r="QDC60" s="119"/>
      <c r="QDD60" s="119"/>
      <c r="QDE60" s="119"/>
      <c r="QDF60" s="119"/>
      <c r="QDG60" s="119"/>
      <c r="QDH60" s="119"/>
      <c r="QDI60" s="119"/>
      <c r="QDJ60" s="119"/>
      <c r="QDK60" s="119"/>
      <c r="QDL60" s="119"/>
      <c r="QDM60" s="119"/>
      <c r="QDN60" s="119"/>
      <c r="QDO60" s="119"/>
      <c r="QDP60" s="119"/>
      <c r="QDQ60" s="119"/>
      <c r="QDR60" s="119"/>
      <c r="QDS60" s="119"/>
      <c r="QDT60" s="119"/>
      <c r="QDU60" s="119"/>
      <c r="QDV60" s="119"/>
      <c r="QDW60" s="119"/>
      <c r="QDX60" s="119"/>
      <c r="QDY60" s="119"/>
      <c r="QDZ60" s="119"/>
      <c r="QEA60" s="119"/>
      <c r="QEB60" s="119"/>
      <c r="QEC60" s="119"/>
      <c r="QED60" s="119"/>
      <c r="QEE60" s="119"/>
      <c r="QEF60" s="119"/>
      <c r="QEG60" s="119"/>
      <c r="QEH60" s="119"/>
      <c r="QEI60" s="119"/>
      <c r="QEJ60" s="119"/>
      <c r="QEK60" s="119"/>
      <c r="QEL60" s="119"/>
      <c r="QEM60" s="119"/>
      <c r="QEN60" s="119"/>
      <c r="QEO60" s="119"/>
      <c r="QEP60" s="119"/>
      <c r="QEQ60" s="119"/>
      <c r="QER60" s="119"/>
      <c r="QES60" s="119"/>
      <c r="QET60" s="119"/>
      <c r="QEU60" s="119"/>
      <c r="QEV60" s="119"/>
      <c r="QEW60" s="119"/>
      <c r="QEX60" s="119"/>
      <c r="QEY60" s="119"/>
      <c r="QEZ60" s="119"/>
      <c r="QFA60" s="119"/>
      <c r="QFB60" s="119"/>
      <c r="QFC60" s="119"/>
      <c r="QFD60" s="119"/>
      <c r="QFE60" s="119"/>
      <c r="QFF60" s="119"/>
      <c r="QFG60" s="119"/>
      <c r="QFH60" s="119"/>
      <c r="QFI60" s="119"/>
      <c r="QFJ60" s="119"/>
      <c r="QFK60" s="119"/>
      <c r="QFL60" s="119"/>
      <c r="QFM60" s="119"/>
      <c r="QFN60" s="119"/>
      <c r="QFO60" s="119"/>
      <c r="QFP60" s="119"/>
      <c r="QFQ60" s="119"/>
      <c r="QFR60" s="119"/>
      <c r="QFS60" s="119"/>
      <c r="QFT60" s="119"/>
      <c r="QFU60" s="119"/>
      <c r="QFV60" s="119"/>
      <c r="QFW60" s="119"/>
      <c r="QFX60" s="119"/>
      <c r="QFY60" s="119"/>
      <c r="QFZ60" s="119"/>
      <c r="QGA60" s="119"/>
      <c r="QGB60" s="119"/>
      <c r="QGC60" s="119"/>
      <c r="QGD60" s="119"/>
      <c r="QGE60" s="119"/>
      <c r="QGF60" s="119"/>
      <c r="QGG60" s="119"/>
      <c r="QGH60" s="119"/>
      <c r="QGI60" s="119"/>
      <c r="QGJ60" s="119"/>
      <c r="QGK60" s="119"/>
      <c r="QGL60" s="119"/>
      <c r="QGM60" s="119"/>
      <c r="QGN60" s="119"/>
      <c r="QGO60" s="119"/>
      <c r="QGP60" s="119"/>
      <c r="QGQ60" s="119"/>
      <c r="QGR60" s="119"/>
      <c r="QGS60" s="119"/>
      <c r="QGT60" s="119"/>
      <c r="QGU60" s="119"/>
      <c r="QGV60" s="119"/>
      <c r="QGW60" s="119"/>
      <c r="QGX60" s="119"/>
      <c r="QGY60" s="119"/>
      <c r="QGZ60" s="119"/>
      <c r="QHA60" s="119"/>
      <c r="QHB60" s="119"/>
      <c r="QHC60" s="119"/>
      <c r="QHD60" s="119"/>
      <c r="QHE60" s="119"/>
      <c r="QHF60" s="119"/>
      <c r="QHG60" s="119"/>
      <c r="QHH60" s="119"/>
      <c r="QHI60" s="119"/>
      <c r="QHJ60" s="119"/>
      <c r="QHK60" s="119"/>
      <c r="QHL60" s="119"/>
      <c r="QHM60" s="119"/>
      <c r="QHN60" s="119"/>
      <c r="QHO60" s="119"/>
      <c r="QHP60" s="119"/>
      <c r="QHQ60" s="119"/>
      <c r="QHR60" s="119"/>
      <c r="QHS60" s="119"/>
      <c r="QHT60" s="119"/>
      <c r="QHU60" s="119"/>
      <c r="QHV60" s="119"/>
      <c r="QHW60" s="119"/>
      <c r="QHX60" s="119"/>
      <c r="QHY60" s="119"/>
      <c r="QHZ60" s="119"/>
      <c r="QIA60" s="119"/>
      <c r="QIB60" s="119"/>
      <c r="QIC60" s="119"/>
      <c r="QID60" s="119"/>
      <c r="QIE60" s="119"/>
      <c r="QIF60" s="119"/>
      <c r="QIG60" s="119"/>
      <c r="QIH60" s="119"/>
      <c r="QII60" s="119"/>
      <c r="QIJ60" s="119"/>
      <c r="QIK60" s="119"/>
      <c r="QIL60" s="119"/>
      <c r="QIM60" s="119"/>
      <c r="QIN60" s="119"/>
      <c r="QIO60" s="119"/>
      <c r="QIP60" s="119"/>
      <c r="QIQ60" s="119"/>
      <c r="QIR60" s="119"/>
      <c r="QIS60" s="119"/>
      <c r="QIT60" s="119"/>
      <c r="QIU60" s="119"/>
      <c r="QIV60" s="119"/>
      <c r="QIW60" s="119"/>
      <c r="QIX60" s="119"/>
      <c r="QIY60" s="119"/>
      <c r="QIZ60" s="119"/>
      <c r="QJA60" s="119"/>
      <c r="QJB60" s="119"/>
      <c r="QJC60" s="119"/>
      <c r="QJD60" s="119"/>
      <c r="QJE60" s="119"/>
      <c r="QJF60" s="119"/>
      <c r="QJG60" s="119"/>
      <c r="QJH60" s="119"/>
      <c r="QJI60" s="119"/>
      <c r="QJJ60" s="119"/>
      <c r="QJK60" s="119"/>
      <c r="QJL60" s="119"/>
      <c r="QJM60" s="119"/>
      <c r="QJN60" s="119"/>
      <c r="QJO60" s="119"/>
      <c r="QJP60" s="119"/>
      <c r="QJQ60" s="119"/>
      <c r="QJR60" s="119"/>
      <c r="QJS60" s="119"/>
      <c r="QJT60" s="119"/>
      <c r="QJU60" s="119"/>
      <c r="QJV60" s="119"/>
      <c r="QJW60" s="119"/>
      <c r="QJX60" s="119"/>
      <c r="QJY60" s="119"/>
      <c r="QJZ60" s="119"/>
      <c r="QKA60" s="119"/>
      <c r="QKB60" s="119"/>
      <c r="QKC60" s="119"/>
      <c r="QKD60" s="119"/>
      <c r="QKE60" s="119"/>
      <c r="QKF60" s="119"/>
      <c r="QKG60" s="119"/>
      <c r="QKH60" s="119"/>
      <c r="QKI60" s="119"/>
      <c r="QKJ60" s="119"/>
      <c r="QKK60" s="119"/>
      <c r="QKL60" s="119"/>
      <c r="QKM60" s="119"/>
      <c r="QKN60" s="119"/>
      <c r="QKO60" s="119"/>
      <c r="QKP60" s="119"/>
      <c r="QKQ60" s="119"/>
      <c r="QKR60" s="119"/>
      <c r="QKS60" s="119"/>
      <c r="QKT60" s="119"/>
      <c r="QKU60" s="119"/>
      <c r="QKV60" s="119"/>
      <c r="QKW60" s="119"/>
      <c r="QKX60" s="119"/>
      <c r="QKY60" s="119"/>
      <c r="QKZ60" s="119"/>
      <c r="QLA60" s="119"/>
      <c r="QLB60" s="119"/>
      <c r="QLC60" s="119"/>
      <c r="QLD60" s="119"/>
      <c r="QLE60" s="119"/>
      <c r="QLF60" s="119"/>
      <c r="QLG60" s="119"/>
      <c r="QLH60" s="119"/>
      <c r="QLI60" s="119"/>
      <c r="QLJ60" s="119"/>
      <c r="QLK60" s="119"/>
      <c r="QLL60" s="119"/>
      <c r="QLM60" s="119"/>
      <c r="QLN60" s="119"/>
      <c r="QLO60" s="119"/>
      <c r="QLP60" s="119"/>
      <c r="QLQ60" s="119"/>
      <c r="QLR60" s="119"/>
      <c r="QLS60" s="119"/>
      <c r="QLT60" s="119"/>
      <c r="QLU60" s="119"/>
      <c r="QLV60" s="119"/>
      <c r="QLW60" s="119"/>
      <c r="QLX60" s="119"/>
      <c r="QLY60" s="119"/>
      <c r="QLZ60" s="119"/>
      <c r="QMA60" s="119"/>
      <c r="QMB60" s="119"/>
      <c r="QMC60" s="119"/>
      <c r="QMD60" s="119"/>
      <c r="QME60" s="119"/>
      <c r="QMF60" s="119"/>
      <c r="QMG60" s="119"/>
      <c r="QMH60" s="119"/>
      <c r="QMI60" s="119"/>
      <c r="QMJ60" s="119"/>
      <c r="QMK60" s="119"/>
      <c r="QML60" s="119"/>
      <c r="QMM60" s="119"/>
      <c r="QMN60" s="119"/>
      <c r="QMO60" s="119"/>
      <c r="QMP60" s="119"/>
      <c r="QMQ60" s="119"/>
      <c r="QMR60" s="119"/>
      <c r="QMS60" s="119"/>
      <c r="QMT60" s="119"/>
      <c r="QMU60" s="119"/>
      <c r="QMV60" s="119"/>
      <c r="QMW60" s="119"/>
      <c r="QMX60" s="119"/>
      <c r="QMY60" s="119"/>
      <c r="QMZ60" s="119"/>
      <c r="QNA60" s="119"/>
      <c r="QNB60" s="119"/>
      <c r="QNC60" s="119"/>
      <c r="QND60" s="119"/>
      <c r="QNE60" s="119"/>
      <c r="QNF60" s="119"/>
      <c r="QNG60" s="119"/>
      <c r="QNH60" s="119"/>
      <c r="QNI60" s="119"/>
      <c r="QNJ60" s="119"/>
      <c r="QNK60" s="119"/>
      <c r="QNL60" s="119"/>
      <c r="QNM60" s="119"/>
      <c r="QNN60" s="119"/>
      <c r="QNO60" s="119"/>
      <c r="QNP60" s="119"/>
      <c r="QNQ60" s="119"/>
      <c r="QNR60" s="119"/>
      <c r="QNS60" s="119"/>
      <c r="QNT60" s="119"/>
      <c r="QNU60" s="119"/>
      <c r="QNV60" s="119"/>
      <c r="QNW60" s="119"/>
      <c r="QNX60" s="119"/>
      <c r="QNY60" s="119"/>
      <c r="QNZ60" s="119"/>
      <c r="QOA60" s="119"/>
      <c r="QOB60" s="119"/>
      <c r="QOC60" s="119"/>
      <c r="QOD60" s="119"/>
      <c r="QOE60" s="119"/>
      <c r="QOF60" s="119"/>
      <c r="QOG60" s="119"/>
      <c r="QOH60" s="119"/>
      <c r="QOI60" s="119"/>
      <c r="QOJ60" s="119"/>
      <c r="QOK60" s="119"/>
      <c r="QOL60" s="119"/>
      <c r="QOM60" s="119"/>
      <c r="QON60" s="119"/>
      <c r="QOO60" s="119"/>
      <c r="QOP60" s="119"/>
      <c r="QOQ60" s="119"/>
      <c r="QOR60" s="119"/>
      <c r="QOS60" s="119"/>
      <c r="QOT60" s="119"/>
      <c r="QOU60" s="119"/>
      <c r="QOV60" s="119"/>
      <c r="QOW60" s="119"/>
      <c r="QOX60" s="119"/>
      <c r="QOY60" s="119"/>
      <c r="QOZ60" s="119"/>
      <c r="QPA60" s="119"/>
      <c r="QPB60" s="119"/>
      <c r="QPC60" s="119"/>
      <c r="QPD60" s="119"/>
      <c r="QPE60" s="119"/>
      <c r="QPF60" s="119"/>
      <c r="QPG60" s="119"/>
      <c r="QPH60" s="119"/>
      <c r="QPI60" s="119"/>
      <c r="QPJ60" s="119"/>
      <c r="QPK60" s="119"/>
      <c r="QPL60" s="119"/>
      <c r="QPM60" s="119"/>
      <c r="QPN60" s="119"/>
      <c r="QPO60" s="119"/>
      <c r="QPP60" s="119"/>
      <c r="QPQ60" s="119"/>
      <c r="QPR60" s="119"/>
      <c r="QPS60" s="119"/>
      <c r="QPT60" s="119"/>
      <c r="QPU60" s="119"/>
      <c r="QPV60" s="119"/>
      <c r="QPW60" s="119"/>
      <c r="QPX60" s="119"/>
      <c r="QPY60" s="119"/>
      <c r="QPZ60" s="119"/>
      <c r="QQA60" s="119"/>
      <c r="QQB60" s="119"/>
      <c r="QQC60" s="119"/>
      <c r="QQD60" s="119"/>
      <c r="QQE60" s="119"/>
      <c r="QQF60" s="119"/>
      <c r="QQG60" s="119"/>
      <c r="QQH60" s="119"/>
      <c r="QQI60" s="119"/>
      <c r="QQJ60" s="119"/>
      <c r="QQK60" s="119"/>
      <c r="QQL60" s="119"/>
      <c r="QQM60" s="119"/>
      <c r="QQN60" s="119"/>
      <c r="QQO60" s="119"/>
      <c r="QQP60" s="119"/>
      <c r="QQQ60" s="119"/>
      <c r="QQR60" s="119"/>
      <c r="QQS60" s="119"/>
      <c r="QQT60" s="119"/>
      <c r="QQU60" s="119"/>
      <c r="QQV60" s="119"/>
      <c r="QQW60" s="119"/>
      <c r="QQX60" s="119"/>
      <c r="QQY60" s="119"/>
      <c r="QQZ60" s="119"/>
      <c r="QRA60" s="119"/>
      <c r="QRB60" s="119"/>
      <c r="QRC60" s="119"/>
      <c r="QRD60" s="119"/>
      <c r="QRE60" s="119"/>
      <c r="QRF60" s="119"/>
      <c r="QRG60" s="119"/>
      <c r="QRH60" s="119"/>
      <c r="QRI60" s="119"/>
      <c r="QRJ60" s="119"/>
      <c r="QRK60" s="119"/>
      <c r="QRL60" s="119"/>
      <c r="QRM60" s="119"/>
      <c r="QRN60" s="119"/>
      <c r="QRO60" s="119"/>
      <c r="QRP60" s="119"/>
      <c r="QRQ60" s="119"/>
      <c r="QRR60" s="119"/>
      <c r="QRS60" s="119"/>
      <c r="QRT60" s="119"/>
      <c r="QRU60" s="119"/>
      <c r="QRV60" s="119"/>
      <c r="QRW60" s="119"/>
      <c r="QRX60" s="119"/>
      <c r="QRY60" s="119"/>
      <c r="QRZ60" s="119"/>
      <c r="QSA60" s="119"/>
      <c r="QSB60" s="119"/>
      <c r="QSC60" s="119"/>
      <c r="QSD60" s="119"/>
      <c r="QSE60" s="119"/>
      <c r="QSF60" s="119"/>
      <c r="QSG60" s="119"/>
      <c r="QSH60" s="119"/>
      <c r="QSI60" s="119"/>
      <c r="QSJ60" s="119"/>
      <c r="QSK60" s="119"/>
      <c r="QSL60" s="119"/>
      <c r="QSM60" s="119"/>
      <c r="QSN60" s="119"/>
      <c r="QSO60" s="119"/>
      <c r="QSP60" s="119"/>
      <c r="QSQ60" s="119"/>
      <c r="QSR60" s="119"/>
      <c r="QSS60" s="119"/>
      <c r="QST60" s="119"/>
      <c r="QSU60" s="119"/>
      <c r="QSV60" s="119"/>
      <c r="QSW60" s="119"/>
      <c r="QSX60" s="119"/>
      <c r="QSY60" s="119"/>
      <c r="QSZ60" s="119"/>
      <c r="QTA60" s="119"/>
      <c r="QTB60" s="119"/>
      <c r="QTC60" s="119"/>
      <c r="QTD60" s="119"/>
      <c r="QTE60" s="119"/>
      <c r="QTF60" s="119"/>
      <c r="QTG60" s="119"/>
      <c r="QTH60" s="119"/>
      <c r="QTI60" s="119"/>
      <c r="QTJ60" s="119"/>
      <c r="QTK60" s="119"/>
      <c r="QTL60" s="119"/>
      <c r="QTM60" s="119"/>
      <c r="QTN60" s="119"/>
      <c r="QTO60" s="119"/>
      <c r="QTP60" s="119"/>
      <c r="QTQ60" s="119"/>
      <c r="QTR60" s="119"/>
      <c r="QTS60" s="119"/>
      <c r="QTT60" s="119"/>
      <c r="QTU60" s="119"/>
      <c r="QTV60" s="119"/>
      <c r="QTW60" s="119"/>
      <c r="QTX60" s="119"/>
      <c r="QTY60" s="119"/>
      <c r="QTZ60" s="119"/>
      <c r="QUA60" s="119"/>
      <c r="QUB60" s="119"/>
      <c r="QUC60" s="119"/>
      <c r="QUD60" s="119"/>
      <c r="QUE60" s="119"/>
      <c r="QUF60" s="119"/>
      <c r="QUG60" s="119"/>
      <c r="QUH60" s="119"/>
      <c r="QUI60" s="119"/>
      <c r="QUJ60" s="119"/>
      <c r="QUK60" s="119"/>
      <c r="QUL60" s="119"/>
      <c r="QUM60" s="119"/>
      <c r="QUN60" s="119"/>
      <c r="QUO60" s="119"/>
      <c r="QUP60" s="119"/>
      <c r="QUQ60" s="119"/>
      <c r="QUR60" s="119"/>
      <c r="QUS60" s="119"/>
      <c r="QUT60" s="119"/>
      <c r="QUU60" s="119"/>
      <c r="QUV60" s="119"/>
      <c r="QUW60" s="119"/>
      <c r="QUX60" s="119"/>
      <c r="QUY60" s="119"/>
      <c r="QUZ60" s="119"/>
      <c r="QVA60" s="119"/>
      <c r="QVB60" s="119"/>
      <c r="QVC60" s="119"/>
      <c r="QVD60" s="119"/>
      <c r="QVE60" s="119"/>
      <c r="QVF60" s="119"/>
      <c r="QVG60" s="119"/>
      <c r="QVH60" s="119"/>
      <c r="QVI60" s="119"/>
      <c r="QVJ60" s="119"/>
      <c r="QVK60" s="119"/>
      <c r="QVL60" s="119"/>
      <c r="QVM60" s="119"/>
      <c r="QVN60" s="119"/>
      <c r="QVO60" s="119"/>
      <c r="QVP60" s="119"/>
      <c r="QVQ60" s="119"/>
      <c r="QVR60" s="119"/>
      <c r="QVS60" s="119"/>
      <c r="QVT60" s="119"/>
      <c r="QVU60" s="119"/>
      <c r="QVV60" s="119"/>
      <c r="QVW60" s="119"/>
      <c r="QVX60" s="119"/>
      <c r="QVY60" s="119"/>
      <c r="QVZ60" s="119"/>
      <c r="QWA60" s="119"/>
      <c r="QWB60" s="119"/>
      <c r="QWC60" s="119"/>
      <c r="QWD60" s="119"/>
      <c r="QWE60" s="119"/>
      <c r="QWF60" s="119"/>
      <c r="QWG60" s="119"/>
      <c r="QWH60" s="119"/>
      <c r="QWI60" s="119"/>
      <c r="QWJ60" s="119"/>
      <c r="QWK60" s="119"/>
      <c r="QWL60" s="119"/>
      <c r="QWM60" s="119"/>
      <c r="QWN60" s="119"/>
      <c r="QWO60" s="119"/>
      <c r="QWP60" s="119"/>
      <c r="QWQ60" s="119"/>
      <c r="QWR60" s="119"/>
      <c r="QWS60" s="119"/>
      <c r="QWT60" s="119"/>
      <c r="QWU60" s="119"/>
      <c r="QWV60" s="119"/>
      <c r="QWW60" s="119"/>
      <c r="QWX60" s="119"/>
      <c r="QWY60" s="119"/>
      <c r="QWZ60" s="119"/>
      <c r="QXA60" s="119"/>
      <c r="QXB60" s="119"/>
      <c r="QXC60" s="119"/>
      <c r="QXD60" s="119"/>
      <c r="QXE60" s="119"/>
      <c r="QXF60" s="119"/>
      <c r="QXG60" s="119"/>
      <c r="QXH60" s="119"/>
      <c r="QXI60" s="119"/>
      <c r="QXJ60" s="119"/>
      <c r="QXK60" s="119"/>
      <c r="QXL60" s="119"/>
      <c r="QXM60" s="119"/>
      <c r="QXN60" s="119"/>
      <c r="QXO60" s="119"/>
      <c r="QXP60" s="119"/>
      <c r="QXQ60" s="119"/>
      <c r="QXR60" s="119"/>
      <c r="QXS60" s="119"/>
      <c r="QXT60" s="119"/>
      <c r="QXU60" s="119"/>
      <c r="QXV60" s="119"/>
      <c r="QXW60" s="119"/>
      <c r="QXX60" s="119"/>
      <c r="QXY60" s="119"/>
      <c r="QXZ60" s="119"/>
      <c r="QYA60" s="119"/>
      <c r="QYB60" s="119"/>
      <c r="QYC60" s="119"/>
      <c r="QYD60" s="119"/>
      <c r="QYE60" s="119"/>
      <c r="QYF60" s="119"/>
      <c r="QYG60" s="119"/>
      <c r="QYH60" s="119"/>
      <c r="QYI60" s="119"/>
      <c r="QYJ60" s="119"/>
      <c r="QYK60" s="119"/>
      <c r="QYL60" s="119"/>
      <c r="QYM60" s="119"/>
      <c r="QYN60" s="119"/>
      <c r="QYO60" s="119"/>
      <c r="QYP60" s="119"/>
      <c r="QYQ60" s="119"/>
      <c r="QYR60" s="119"/>
      <c r="QYS60" s="119"/>
      <c r="QYT60" s="119"/>
      <c r="QYU60" s="119"/>
      <c r="QYV60" s="119"/>
      <c r="QYW60" s="119"/>
      <c r="QYX60" s="119"/>
      <c r="QYY60" s="119"/>
      <c r="QYZ60" s="119"/>
      <c r="QZA60" s="119"/>
      <c r="QZB60" s="119"/>
      <c r="QZC60" s="119"/>
      <c r="QZD60" s="119"/>
      <c r="QZE60" s="119"/>
      <c r="QZF60" s="119"/>
      <c r="QZG60" s="119"/>
      <c r="QZH60" s="119"/>
      <c r="QZI60" s="119"/>
      <c r="QZJ60" s="119"/>
      <c r="QZK60" s="119"/>
      <c r="QZL60" s="119"/>
      <c r="QZM60" s="119"/>
      <c r="QZN60" s="119"/>
      <c r="QZO60" s="119"/>
      <c r="QZP60" s="119"/>
      <c r="QZQ60" s="119"/>
      <c r="QZR60" s="119"/>
      <c r="QZS60" s="119"/>
      <c r="QZT60" s="119"/>
      <c r="QZU60" s="119"/>
      <c r="QZV60" s="119"/>
      <c r="QZW60" s="119"/>
      <c r="QZX60" s="119"/>
      <c r="QZY60" s="119"/>
      <c r="QZZ60" s="119"/>
      <c r="RAA60" s="119"/>
      <c r="RAB60" s="119"/>
      <c r="RAC60" s="119"/>
      <c r="RAD60" s="119"/>
      <c r="RAE60" s="119"/>
      <c r="RAF60" s="119"/>
      <c r="RAG60" s="119"/>
      <c r="RAH60" s="119"/>
      <c r="RAI60" s="119"/>
      <c r="RAJ60" s="119"/>
      <c r="RAK60" s="119"/>
      <c r="RAL60" s="119"/>
      <c r="RAM60" s="119"/>
      <c r="RAN60" s="119"/>
      <c r="RAO60" s="119"/>
      <c r="RAP60" s="119"/>
      <c r="RAQ60" s="119"/>
      <c r="RAR60" s="119"/>
      <c r="RAS60" s="119"/>
      <c r="RAT60" s="119"/>
      <c r="RAU60" s="119"/>
      <c r="RAV60" s="119"/>
      <c r="RAW60" s="119"/>
      <c r="RAX60" s="119"/>
      <c r="RAY60" s="119"/>
      <c r="RAZ60" s="119"/>
      <c r="RBA60" s="119"/>
      <c r="RBB60" s="119"/>
      <c r="RBC60" s="119"/>
      <c r="RBD60" s="119"/>
      <c r="RBE60" s="119"/>
      <c r="RBF60" s="119"/>
      <c r="RBG60" s="119"/>
      <c r="RBH60" s="119"/>
      <c r="RBI60" s="119"/>
      <c r="RBJ60" s="119"/>
      <c r="RBK60" s="119"/>
      <c r="RBL60" s="119"/>
      <c r="RBM60" s="119"/>
      <c r="RBN60" s="119"/>
      <c r="RBO60" s="119"/>
      <c r="RBP60" s="119"/>
      <c r="RBQ60" s="119"/>
      <c r="RBR60" s="119"/>
      <c r="RBS60" s="119"/>
      <c r="RBT60" s="119"/>
      <c r="RBU60" s="119"/>
      <c r="RBV60" s="119"/>
      <c r="RBW60" s="119"/>
      <c r="RBX60" s="119"/>
      <c r="RBY60" s="119"/>
      <c r="RBZ60" s="119"/>
      <c r="RCA60" s="119"/>
      <c r="RCB60" s="119"/>
      <c r="RCC60" s="119"/>
      <c r="RCD60" s="119"/>
      <c r="RCE60" s="119"/>
      <c r="RCF60" s="119"/>
      <c r="RCG60" s="119"/>
      <c r="RCH60" s="119"/>
      <c r="RCI60" s="119"/>
      <c r="RCJ60" s="119"/>
      <c r="RCK60" s="119"/>
      <c r="RCL60" s="119"/>
      <c r="RCM60" s="119"/>
      <c r="RCN60" s="119"/>
      <c r="RCO60" s="119"/>
      <c r="RCP60" s="119"/>
      <c r="RCQ60" s="119"/>
      <c r="RCR60" s="119"/>
      <c r="RCS60" s="119"/>
      <c r="RCT60" s="119"/>
      <c r="RCU60" s="119"/>
      <c r="RCV60" s="119"/>
      <c r="RCW60" s="119"/>
      <c r="RCX60" s="119"/>
      <c r="RCY60" s="119"/>
      <c r="RCZ60" s="119"/>
      <c r="RDA60" s="119"/>
      <c r="RDB60" s="119"/>
      <c r="RDC60" s="119"/>
      <c r="RDD60" s="119"/>
      <c r="RDE60" s="119"/>
      <c r="RDF60" s="119"/>
      <c r="RDG60" s="119"/>
      <c r="RDH60" s="119"/>
      <c r="RDI60" s="119"/>
      <c r="RDJ60" s="119"/>
      <c r="RDK60" s="119"/>
      <c r="RDL60" s="119"/>
      <c r="RDM60" s="119"/>
      <c r="RDN60" s="119"/>
      <c r="RDO60" s="119"/>
      <c r="RDP60" s="119"/>
      <c r="RDQ60" s="119"/>
      <c r="RDR60" s="119"/>
      <c r="RDS60" s="119"/>
      <c r="RDT60" s="119"/>
      <c r="RDU60" s="119"/>
      <c r="RDV60" s="119"/>
      <c r="RDW60" s="119"/>
      <c r="RDX60" s="119"/>
      <c r="RDY60" s="119"/>
      <c r="RDZ60" s="119"/>
      <c r="REA60" s="119"/>
      <c r="REB60" s="119"/>
      <c r="REC60" s="119"/>
      <c r="RED60" s="119"/>
      <c r="REE60" s="119"/>
      <c r="REF60" s="119"/>
      <c r="REG60" s="119"/>
      <c r="REH60" s="119"/>
      <c r="REI60" s="119"/>
      <c r="REJ60" s="119"/>
      <c r="REK60" s="119"/>
      <c r="REL60" s="119"/>
      <c r="REM60" s="119"/>
      <c r="REN60" s="119"/>
      <c r="REO60" s="119"/>
      <c r="REP60" s="119"/>
      <c r="REQ60" s="119"/>
      <c r="RER60" s="119"/>
      <c r="RES60" s="119"/>
      <c r="RET60" s="119"/>
      <c r="REU60" s="119"/>
      <c r="REV60" s="119"/>
      <c r="REW60" s="119"/>
      <c r="REX60" s="119"/>
      <c r="REY60" s="119"/>
      <c r="REZ60" s="119"/>
      <c r="RFA60" s="119"/>
      <c r="RFB60" s="119"/>
      <c r="RFC60" s="119"/>
      <c r="RFD60" s="119"/>
      <c r="RFE60" s="119"/>
      <c r="RFF60" s="119"/>
      <c r="RFG60" s="119"/>
      <c r="RFH60" s="119"/>
      <c r="RFI60" s="119"/>
      <c r="RFJ60" s="119"/>
      <c r="RFK60" s="119"/>
      <c r="RFL60" s="119"/>
      <c r="RFM60" s="119"/>
      <c r="RFN60" s="119"/>
      <c r="RFO60" s="119"/>
      <c r="RFP60" s="119"/>
      <c r="RFQ60" s="119"/>
      <c r="RFR60" s="119"/>
      <c r="RFS60" s="119"/>
      <c r="RFT60" s="119"/>
      <c r="RFU60" s="119"/>
      <c r="RFV60" s="119"/>
      <c r="RFW60" s="119"/>
      <c r="RFX60" s="119"/>
      <c r="RFY60" s="119"/>
      <c r="RFZ60" s="119"/>
      <c r="RGA60" s="119"/>
      <c r="RGB60" s="119"/>
      <c r="RGC60" s="119"/>
      <c r="RGD60" s="119"/>
      <c r="RGE60" s="119"/>
      <c r="RGF60" s="119"/>
      <c r="RGG60" s="119"/>
      <c r="RGH60" s="119"/>
      <c r="RGI60" s="119"/>
      <c r="RGJ60" s="119"/>
      <c r="RGK60" s="119"/>
      <c r="RGL60" s="119"/>
      <c r="RGM60" s="119"/>
      <c r="RGN60" s="119"/>
      <c r="RGO60" s="119"/>
      <c r="RGP60" s="119"/>
      <c r="RGQ60" s="119"/>
      <c r="RGR60" s="119"/>
      <c r="RGS60" s="119"/>
      <c r="RGT60" s="119"/>
      <c r="RGU60" s="119"/>
      <c r="RGV60" s="119"/>
      <c r="RGW60" s="119"/>
      <c r="RGX60" s="119"/>
      <c r="RGY60" s="119"/>
      <c r="RGZ60" s="119"/>
      <c r="RHA60" s="119"/>
      <c r="RHB60" s="119"/>
      <c r="RHC60" s="119"/>
      <c r="RHD60" s="119"/>
      <c r="RHE60" s="119"/>
      <c r="RHF60" s="119"/>
      <c r="RHG60" s="119"/>
      <c r="RHH60" s="119"/>
      <c r="RHI60" s="119"/>
      <c r="RHJ60" s="119"/>
      <c r="RHK60" s="119"/>
      <c r="RHL60" s="119"/>
      <c r="RHM60" s="119"/>
      <c r="RHN60" s="119"/>
      <c r="RHO60" s="119"/>
      <c r="RHP60" s="119"/>
      <c r="RHQ60" s="119"/>
      <c r="RHR60" s="119"/>
      <c r="RHS60" s="119"/>
      <c r="RHT60" s="119"/>
      <c r="RHU60" s="119"/>
      <c r="RHV60" s="119"/>
      <c r="RHW60" s="119"/>
      <c r="RHX60" s="119"/>
      <c r="RHY60" s="119"/>
      <c r="RHZ60" s="119"/>
      <c r="RIA60" s="119"/>
      <c r="RIB60" s="119"/>
      <c r="RIC60" s="119"/>
      <c r="RID60" s="119"/>
      <c r="RIE60" s="119"/>
      <c r="RIF60" s="119"/>
      <c r="RIG60" s="119"/>
      <c r="RIH60" s="119"/>
      <c r="RII60" s="119"/>
      <c r="RIJ60" s="119"/>
      <c r="RIK60" s="119"/>
      <c r="RIL60" s="119"/>
      <c r="RIM60" s="119"/>
      <c r="RIN60" s="119"/>
      <c r="RIO60" s="119"/>
      <c r="RIP60" s="119"/>
      <c r="RIQ60" s="119"/>
      <c r="RIR60" s="119"/>
      <c r="RIS60" s="119"/>
      <c r="RIT60" s="119"/>
      <c r="RIU60" s="119"/>
      <c r="RIV60" s="119"/>
      <c r="RIW60" s="119"/>
      <c r="RIX60" s="119"/>
      <c r="RIY60" s="119"/>
      <c r="RIZ60" s="119"/>
      <c r="RJA60" s="119"/>
      <c r="RJB60" s="119"/>
      <c r="RJC60" s="119"/>
      <c r="RJD60" s="119"/>
      <c r="RJE60" s="119"/>
      <c r="RJF60" s="119"/>
      <c r="RJG60" s="119"/>
      <c r="RJH60" s="119"/>
      <c r="RJI60" s="119"/>
      <c r="RJJ60" s="119"/>
      <c r="RJK60" s="119"/>
      <c r="RJL60" s="119"/>
      <c r="RJM60" s="119"/>
      <c r="RJN60" s="119"/>
      <c r="RJO60" s="119"/>
      <c r="RJP60" s="119"/>
      <c r="RJQ60" s="119"/>
      <c r="RJR60" s="119"/>
      <c r="RJS60" s="119"/>
      <c r="RJT60" s="119"/>
      <c r="RJU60" s="119"/>
      <c r="RJV60" s="119"/>
      <c r="RJW60" s="119"/>
      <c r="RJX60" s="119"/>
      <c r="RJY60" s="119"/>
      <c r="RJZ60" s="119"/>
      <c r="RKA60" s="119"/>
      <c r="RKB60" s="119"/>
      <c r="RKC60" s="119"/>
      <c r="RKD60" s="119"/>
      <c r="RKE60" s="119"/>
      <c r="RKF60" s="119"/>
      <c r="RKG60" s="119"/>
      <c r="RKH60" s="119"/>
      <c r="RKI60" s="119"/>
      <c r="RKJ60" s="119"/>
      <c r="RKK60" s="119"/>
      <c r="RKL60" s="119"/>
      <c r="RKM60" s="119"/>
      <c r="RKN60" s="119"/>
      <c r="RKO60" s="119"/>
      <c r="RKP60" s="119"/>
      <c r="RKQ60" s="119"/>
      <c r="RKR60" s="119"/>
      <c r="RKS60" s="119"/>
      <c r="RKT60" s="119"/>
      <c r="RKU60" s="119"/>
      <c r="RKV60" s="119"/>
      <c r="RKW60" s="119"/>
      <c r="RKX60" s="119"/>
      <c r="RKY60" s="119"/>
      <c r="RKZ60" s="119"/>
      <c r="RLA60" s="119"/>
      <c r="RLB60" s="119"/>
      <c r="RLC60" s="119"/>
      <c r="RLD60" s="119"/>
      <c r="RLE60" s="119"/>
      <c r="RLF60" s="119"/>
      <c r="RLG60" s="119"/>
      <c r="RLH60" s="119"/>
      <c r="RLI60" s="119"/>
      <c r="RLJ60" s="119"/>
      <c r="RLK60" s="119"/>
      <c r="RLL60" s="119"/>
      <c r="RLM60" s="119"/>
      <c r="RLN60" s="119"/>
      <c r="RLO60" s="119"/>
      <c r="RLP60" s="119"/>
      <c r="RLQ60" s="119"/>
      <c r="RLR60" s="119"/>
      <c r="RLS60" s="119"/>
      <c r="RLT60" s="119"/>
      <c r="RLU60" s="119"/>
      <c r="RLV60" s="119"/>
      <c r="RLW60" s="119"/>
      <c r="RLX60" s="119"/>
      <c r="RLY60" s="119"/>
      <c r="RLZ60" s="119"/>
      <c r="RMA60" s="119"/>
      <c r="RMB60" s="119"/>
      <c r="RMC60" s="119"/>
      <c r="RMD60" s="119"/>
      <c r="RME60" s="119"/>
      <c r="RMF60" s="119"/>
      <c r="RMG60" s="119"/>
      <c r="RMH60" s="119"/>
      <c r="RMI60" s="119"/>
      <c r="RMJ60" s="119"/>
      <c r="RMK60" s="119"/>
      <c r="RML60" s="119"/>
      <c r="RMM60" s="119"/>
      <c r="RMN60" s="119"/>
      <c r="RMO60" s="119"/>
      <c r="RMP60" s="119"/>
      <c r="RMQ60" s="119"/>
      <c r="RMR60" s="119"/>
      <c r="RMS60" s="119"/>
      <c r="RMT60" s="119"/>
      <c r="RMU60" s="119"/>
      <c r="RMV60" s="119"/>
      <c r="RMW60" s="119"/>
      <c r="RMX60" s="119"/>
      <c r="RMY60" s="119"/>
      <c r="RMZ60" s="119"/>
      <c r="RNA60" s="119"/>
      <c r="RNB60" s="119"/>
      <c r="RNC60" s="119"/>
      <c r="RND60" s="119"/>
      <c r="RNE60" s="119"/>
      <c r="RNF60" s="119"/>
      <c r="RNG60" s="119"/>
      <c r="RNH60" s="119"/>
      <c r="RNI60" s="119"/>
      <c r="RNJ60" s="119"/>
      <c r="RNK60" s="119"/>
      <c r="RNL60" s="119"/>
      <c r="RNM60" s="119"/>
      <c r="RNN60" s="119"/>
      <c r="RNO60" s="119"/>
      <c r="RNP60" s="119"/>
      <c r="RNQ60" s="119"/>
      <c r="RNR60" s="119"/>
      <c r="RNS60" s="119"/>
      <c r="RNT60" s="119"/>
      <c r="RNU60" s="119"/>
      <c r="RNV60" s="119"/>
      <c r="RNW60" s="119"/>
      <c r="RNX60" s="119"/>
      <c r="RNY60" s="119"/>
      <c r="RNZ60" s="119"/>
      <c r="ROA60" s="119"/>
      <c r="ROB60" s="119"/>
      <c r="ROC60" s="119"/>
      <c r="ROD60" s="119"/>
      <c r="ROE60" s="119"/>
      <c r="ROF60" s="119"/>
      <c r="ROG60" s="119"/>
      <c r="ROH60" s="119"/>
      <c r="ROI60" s="119"/>
      <c r="ROJ60" s="119"/>
      <c r="ROK60" s="119"/>
      <c r="ROL60" s="119"/>
      <c r="ROM60" s="119"/>
      <c r="RON60" s="119"/>
      <c r="ROO60" s="119"/>
      <c r="ROP60" s="119"/>
      <c r="ROQ60" s="119"/>
      <c r="ROR60" s="119"/>
      <c r="ROS60" s="119"/>
      <c r="ROT60" s="119"/>
      <c r="ROU60" s="119"/>
      <c r="ROV60" s="119"/>
      <c r="ROW60" s="119"/>
      <c r="ROX60" s="119"/>
      <c r="ROY60" s="119"/>
      <c r="ROZ60" s="119"/>
      <c r="RPA60" s="119"/>
      <c r="RPB60" s="119"/>
      <c r="RPC60" s="119"/>
      <c r="RPD60" s="119"/>
      <c r="RPE60" s="119"/>
      <c r="RPF60" s="119"/>
      <c r="RPG60" s="119"/>
      <c r="RPH60" s="119"/>
      <c r="RPI60" s="119"/>
      <c r="RPJ60" s="119"/>
      <c r="RPK60" s="119"/>
      <c r="RPL60" s="119"/>
      <c r="RPM60" s="119"/>
      <c r="RPN60" s="119"/>
      <c r="RPO60" s="119"/>
      <c r="RPP60" s="119"/>
      <c r="RPQ60" s="119"/>
      <c r="RPR60" s="119"/>
      <c r="RPS60" s="119"/>
      <c r="RPT60" s="119"/>
      <c r="RPU60" s="119"/>
      <c r="RPV60" s="119"/>
      <c r="RPW60" s="119"/>
      <c r="RPX60" s="119"/>
      <c r="RPY60" s="119"/>
      <c r="RPZ60" s="119"/>
      <c r="RQA60" s="119"/>
      <c r="RQB60" s="119"/>
      <c r="RQC60" s="119"/>
      <c r="RQD60" s="119"/>
      <c r="RQE60" s="119"/>
      <c r="RQF60" s="119"/>
      <c r="RQG60" s="119"/>
      <c r="RQH60" s="119"/>
      <c r="RQI60" s="119"/>
      <c r="RQJ60" s="119"/>
      <c r="RQK60" s="119"/>
      <c r="RQL60" s="119"/>
      <c r="RQM60" s="119"/>
      <c r="RQN60" s="119"/>
      <c r="RQO60" s="119"/>
      <c r="RQP60" s="119"/>
      <c r="RQQ60" s="119"/>
      <c r="RQR60" s="119"/>
      <c r="RQS60" s="119"/>
      <c r="RQT60" s="119"/>
      <c r="RQU60" s="119"/>
      <c r="RQV60" s="119"/>
      <c r="RQW60" s="119"/>
      <c r="RQX60" s="119"/>
      <c r="RQY60" s="119"/>
      <c r="RQZ60" s="119"/>
      <c r="RRA60" s="119"/>
      <c r="RRB60" s="119"/>
      <c r="RRC60" s="119"/>
      <c r="RRD60" s="119"/>
      <c r="RRE60" s="119"/>
      <c r="RRF60" s="119"/>
      <c r="RRG60" s="119"/>
      <c r="RRH60" s="119"/>
      <c r="RRI60" s="119"/>
      <c r="RRJ60" s="119"/>
      <c r="RRK60" s="119"/>
      <c r="RRL60" s="119"/>
      <c r="RRM60" s="119"/>
      <c r="RRN60" s="119"/>
      <c r="RRO60" s="119"/>
      <c r="RRP60" s="119"/>
      <c r="RRQ60" s="119"/>
      <c r="RRR60" s="119"/>
      <c r="RRS60" s="119"/>
      <c r="RRT60" s="119"/>
      <c r="RRU60" s="119"/>
      <c r="RRV60" s="119"/>
      <c r="RRW60" s="119"/>
      <c r="RRX60" s="119"/>
      <c r="RRY60" s="119"/>
      <c r="RRZ60" s="119"/>
      <c r="RSA60" s="119"/>
      <c r="RSB60" s="119"/>
      <c r="RSC60" s="119"/>
      <c r="RSD60" s="119"/>
      <c r="RSE60" s="119"/>
      <c r="RSF60" s="119"/>
      <c r="RSG60" s="119"/>
      <c r="RSH60" s="119"/>
      <c r="RSI60" s="119"/>
      <c r="RSJ60" s="119"/>
      <c r="RSK60" s="119"/>
      <c r="RSL60" s="119"/>
      <c r="RSM60" s="119"/>
      <c r="RSN60" s="119"/>
      <c r="RSO60" s="119"/>
      <c r="RSP60" s="119"/>
      <c r="RSQ60" s="119"/>
      <c r="RSR60" s="119"/>
      <c r="RSS60" s="119"/>
      <c r="RST60" s="119"/>
      <c r="RSU60" s="119"/>
      <c r="RSV60" s="119"/>
      <c r="RSW60" s="119"/>
      <c r="RSX60" s="119"/>
      <c r="RSY60" s="119"/>
      <c r="RSZ60" s="119"/>
      <c r="RTA60" s="119"/>
      <c r="RTB60" s="119"/>
      <c r="RTC60" s="119"/>
      <c r="RTD60" s="119"/>
      <c r="RTE60" s="119"/>
      <c r="RTF60" s="119"/>
      <c r="RTG60" s="119"/>
      <c r="RTH60" s="119"/>
      <c r="RTI60" s="119"/>
      <c r="RTJ60" s="119"/>
      <c r="RTK60" s="119"/>
      <c r="RTL60" s="119"/>
      <c r="RTM60" s="119"/>
      <c r="RTN60" s="119"/>
      <c r="RTO60" s="119"/>
      <c r="RTP60" s="119"/>
      <c r="RTQ60" s="119"/>
      <c r="RTR60" s="119"/>
      <c r="RTS60" s="119"/>
      <c r="RTT60" s="119"/>
      <c r="RTU60" s="119"/>
      <c r="RTV60" s="119"/>
      <c r="RTW60" s="119"/>
      <c r="RTX60" s="119"/>
      <c r="RTY60" s="119"/>
      <c r="RTZ60" s="119"/>
      <c r="RUA60" s="119"/>
      <c r="RUB60" s="119"/>
      <c r="RUC60" s="119"/>
      <c r="RUD60" s="119"/>
      <c r="RUE60" s="119"/>
      <c r="RUF60" s="119"/>
      <c r="RUG60" s="119"/>
      <c r="RUH60" s="119"/>
      <c r="RUI60" s="119"/>
      <c r="RUJ60" s="119"/>
      <c r="RUK60" s="119"/>
      <c r="RUL60" s="119"/>
      <c r="RUM60" s="119"/>
      <c r="RUN60" s="119"/>
      <c r="RUO60" s="119"/>
      <c r="RUP60" s="119"/>
      <c r="RUQ60" s="119"/>
      <c r="RUR60" s="119"/>
      <c r="RUS60" s="119"/>
      <c r="RUT60" s="119"/>
      <c r="RUU60" s="119"/>
      <c r="RUV60" s="119"/>
      <c r="RUW60" s="119"/>
      <c r="RUX60" s="119"/>
      <c r="RUY60" s="119"/>
      <c r="RUZ60" s="119"/>
      <c r="RVA60" s="119"/>
      <c r="RVB60" s="119"/>
      <c r="RVC60" s="119"/>
      <c r="RVD60" s="119"/>
      <c r="RVE60" s="119"/>
      <c r="RVF60" s="119"/>
      <c r="RVG60" s="119"/>
      <c r="RVH60" s="119"/>
      <c r="RVI60" s="119"/>
      <c r="RVJ60" s="119"/>
      <c r="RVK60" s="119"/>
      <c r="RVL60" s="119"/>
      <c r="RVM60" s="119"/>
      <c r="RVN60" s="119"/>
      <c r="RVO60" s="119"/>
      <c r="RVP60" s="119"/>
      <c r="RVQ60" s="119"/>
      <c r="RVR60" s="119"/>
      <c r="RVS60" s="119"/>
      <c r="RVT60" s="119"/>
      <c r="RVU60" s="119"/>
      <c r="RVV60" s="119"/>
      <c r="RVW60" s="119"/>
      <c r="RVX60" s="119"/>
      <c r="RVY60" s="119"/>
      <c r="RVZ60" s="119"/>
      <c r="RWA60" s="119"/>
      <c r="RWB60" s="119"/>
      <c r="RWC60" s="119"/>
      <c r="RWD60" s="119"/>
      <c r="RWE60" s="119"/>
      <c r="RWF60" s="119"/>
      <c r="RWG60" s="119"/>
      <c r="RWH60" s="119"/>
      <c r="RWI60" s="119"/>
      <c r="RWJ60" s="119"/>
      <c r="RWK60" s="119"/>
      <c r="RWL60" s="119"/>
      <c r="RWM60" s="119"/>
      <c r="RWN60" s="119"/>
      <c r="RWO60" s="119"/>
      <c r="RWP60" s="119"/>
      <c r="RWQ60" s="119"/>
      <c r="RWR60" s="119"/>
      <c r="RWS60" s="119"/>
      <c r="RWT60" s="119"/>
      <c r="RWU60" s="119"/>
      <c r="RWV60" s="119"/>
      <c r="RWW60" s="119"/>
      <c r="RWX60" s="119"/>
      <c r="RWY60" s="119"/>
      <c r="RWZ60" s="119"/>
      <c r="RXA60" s="119"/>
      <c r="RXB60" s="119"/>
      <c r="RXC60" s="119"/>
      <c r="RXD60" s="119"/>
      <c r="RXE60" s="119"/>
      <c r="RXF60" s="119"/>
      <c r="RXG60" s="119"/>
      <c r="RXH60" s="119"/>
      <c r="RXI60" s="119"/>
      <c r="RXJ60" s="119"/>
      <c r="RXK60" s="119"/>
      <c r="RXL60" s="119"/>
      <c r="RXM60" s="119"/>
      <c r="RXN60" s="119"/>
      <c r="RXO60" s="119"/>
      <c r="RXP60" s="119"/>
      <c r="RXQ60" s="119"/>
      <c r="RXR60" s="119"/>
      <c r="RXS60" s="119"/>
      <c r="RXT60" s="119"/>
      <c r="RXU60" s="119"/>
      <c r="RXV60" s="119"/>
      <c r="RXW60" s="119"/>
      <c r="RXX60" s="119"/>
      <c r="RXY60" s="119"/>
      <c r="RXZ60" s="119"/>
      <c r="RYA60" s="119"/>
      <c r="RYB60" s="119"/>
      <c r="RYC60" s="119"/>
      <c r="RYD60" s="119"/>
      <c r="RYE60" s="119"/>
      <c r="RYF60" s="119"/>
      <c r="RYG60" s="119"/>
      <c r="RYH60" s="119"/>
      <c r="RYI60" s="119"/>
      <c r="RYJ60" s="119"/>
      <c r="RYK60" s="119"/>
      <c r="RYL60" s="119"/>
      <c r="RYM60" s="119"/>
      <c r="RYN60" s="119"/>
      <c r="RYO60" s="119"/>
      <c r="RYP60" s="119"/>
      <c r="RYQ60" s="119"/>
      <c r="RYR60" s="119"/>
      <c r="RYS60" s="119"/>
      <c r="RYT60" s="119"/>
      <c r="RYU60" s="119"/>
      <c r="RYV60" s="119"/>
      <c r="RYW60" s="119"/>
      <c r="RYX60" s="119"/>
      <c r="RYY60" s="119"/>
      <c r="RYZ60" s="119"/>
      <c r="RZA60" s="119"/>
      <c r="RZB60" s="119"/>
      <c r="RZC60" s="119"/>
      <c r="RZD60" s="119"/>
      <c r="RZE60" s="119"/>
      <c r="RZF60" s="119"/>
      <c r="RZG60" s="119"/>
      <c r="RZH60" s="119"/>
      <c r="RZI60" s="119"/>
      <c r="RZJ60" s="119"/>
      <c r="RZK60" s="119"/>
      <c r="RZL60" s="119"/>
      <c r="RZM60" s="119"/>
      <c r="RZN60" s="119"/>
      <c r="RZO60" s="119"/>
      <c r="RZP60" s="119"/>
      <c r="RZQ60" s="119"/>
      <c r="RZR60" s="119"/>
      <c r="RZS60" s="119"/>
      <c r="RZT60" s="119"/>
      <c r="RZU60" s="119"/>
      <c r="RZV60" s="119"/>
      <c r="RZW60" s="119"/>
      <c r="RZX60" s="119"/>
      <c r="RZY60" s="119"/>
      <c r="RZZ60" s="119"/>
      <c r="SAA60" s="119"/>
      <c r="SAB60" s="119"/>
      <c r="SAC60" s="119"/>
      <c r="SAD60" s="119"/>
      <c r="SAE60" s="119"/>
      <c r="SAF60" s="119"/>
      <c r="SAG60" s="119"/>
      <c r="SAH60" s="119"/>
      <c r="SAI60" s="119"/>
      <c r="SAJ60" s="119"/>
      <c r="SAK60" s="119"/>
      <c r="SAL60" s="119"/>
      <c r="SAM60" s="119"/>
      <c r="SAN60" s="119"/>
      <c r="SAO60" s="119"/>
      <c r="SAP60" s="119"/>
      <c r="SAQ60" s="119"/>
      <c r="SAR60" s="119"/>
      <c r="SAS60" s="119"/>
      <c r="SAT60" s="119"/>
      <c r="SAU60" s="119"/>
      <c r="SAV60" s="119"/>
      <c r="SAW60" s="119"/>
      <c r="SAX60" s="119"/>
      <c r="SAY60" s="119"/>
      <c r="SAZ60" s="119"/>
      <c r="SBA60" s="119"/>
      <c r="SBB60" s="119"/>
      <c r="SBC60" s="119"/>
      <c r="SBD60" s="119"/>
      <c r="SBE60" s="119"/>
      <c r="SBF60" s="119"/>
      <c r="SBG60" s="119"/>
      <c r="SBH60" s="119"/>
      <c r="SBI60" s="119"/>
      <c r="SBJ60" s="119"/>
      <c r="SBK60" s="119"/>
      <c r="SBL60" s="119"/>
      <c r="SBM60" s="119"/>
      <c r="SBN60" s="119"/>
      <c r="SBO60" s="119"/>
      <c r="SBP60" s="119"/>
      <c r="SBQ60" s="119"/>
      <c r="SBR60" s="119"/>
      <c r="SBS60" s="119"/>
      <c r="SBT60" s="119"/>
      <c r="SBU60" s="119"/>
      <c r="SBV60" s="119"/>
      <c r="SBW60" s="119"/>
      <c r="SBX60" s="119"/>
      <c r="SBY60" s="119"/>
      <c r="SBZ60" s="119"/>
      <c r="SCA60" s="119"/>
      <c r="SCB60" s="119"/>
      <c r="SCC60" s="119"/>
      <c r="SCD60" s="119"/>
      <c r="SCE60" s="119"/>
      <c r="SCF60" s="119"/>
      <c r="SCG60" s="119"/>
      <c r="SCH60" s="119"/>
      <c r="SCI60" s="119"/>
      <c r="SCJ60" s="119"/>
      <c r="SCK60" s="119"/>
      <c r="SCL60" s="119"/>
      <c r="SCM60" s="119"/>
      <c r="SCN60" s="119"/>
      <c r="SCO60" s="119"/>
      <c r="SCP60" s="119"/>
      <c r="SCQ60" s="119"/>
      <c r="SCR60" s="119"/>
      <c r="SCS60" s="119"/>
      <c r="SCT60" s="119"/>
      <c r="SCU60" s="119"/>
      <c r="SCV60" s="119"/>
      <c r="SCW60" s="119"/>
      <c r="SCX60" s="119"/>
      <c r="SCY60" s="119"/>
      <c r="SCZ60" s="119"/>
      <c r="SDA60" s="119"/>
      <c r="SDB60" s="119"/>
      <c r="SDC60" s="119"/>
      <c r="SDD60" s="119"/>
      <c r="SDE60" s="119"/>
      <c r="SDF60" s="119"/>
      <c r="SDG60" s="119"/>
      <c r="SDH60" s="119"/>
      <c r="SDI60" s="119"/>
      <c r="SDJ60" s="119"/>
      <c r="SDK60" s="119"/>
      <c r="SDL60" s="119"/>
      <c r="SDM60" s="119"/>
      <c r="SDN60" s="119"/>
      <c r="SDO60" s="119"/>
      <c r="SDP60" s="119"/>
      <c r="SDQ60" s="119"/>
      <c r="SDR60" s="119"/>
      <c r="SDS60" s="119"/>
      <c r="SDT60" s="119"/>
      <c r="SDU60" s="119"/>
      <c r="SDV60" s="119"/>
      <c r="SDW60" s="119"/>
      <c r="SDX60" s="119"/>
      <c r="SDY60" s="119"/>
      <c r="SDZ60" s="119"/>
      <c r="SEA60" s="119"/>
      <c r="SEB60" s="119"/>
      <c r="SEC60" s="119"/>
      <c r="SED60" s="119"/>
      <c r="SEE60" s="119"/>
      <c r="SEF60" s="119"/>
      <c r="SEG60" s="119"/>
      <c r="SEH60" s="119"/>
      <c r="SEI60" s="119"/>
      <c r="SEJ60" s="119"/>
      <c r="SEK60" s="119"/>
      <c r="SEL60" s="119"/>
      <c r="SEM60" s="119"/>
      <c r="SEN60" s="119"/>
      <c r="SEO60" s="119"/>
      <c r="SEP60" s="119"/>
      <c r="SEQ60" s="119"/>
      <c r="SER60" s="119"/>
      <c r="SES60" s="119"/>
      <c r="SET60" s="119"/>
      <c r="SEU60" s="119"/>
      <c r="SEV60" s="119"/>
      <c r="SEW60" s="119"/>
      <c r="SEX60" s="119"/>
      <c r="SEY60" s="119"/>
      <c r="SEZ60" s="119"/>
      <c r="SFA60" s="119"/>
      <c r="SFB60" s="119"/>
      <c r="SFC60" s="119"/>
      <c r="SFD60" s="119"/>
      <c r="SFE60" s="119"/>
      <c r="SFF60" s="119"/>
      <c r="SFG60" s="119"/>
      <c r="SFH60" s="119"/>
      <c r="SFI60" s="119"/>
      <c r="SFJ60" s="119"/>
      <c r="SFK60" s="119"/>
      <c r="SFL60" s="119"/>
      <c r="SFM60" s="119"/>
      <c r="SFN60" s="119"/>
      <c r="SFO60" s="119"/>
      <c r="SFP60" s="119"/>
      <c r="SFQ60" s="119"/>
      <c r="SFR60" s="119"/>
      <c r="SFS60" s="119"/>
      <c r="SFT60" s="119"/>
      <c r="SFU60" s="119"/>
      <c r="SFV60" s="119"/>
      <c r="SFW60" s="119"/>
      <c r="SFX60" s="119"/>
      <c r="SFY60" s="119"/>
      <c r="SFZ60" s="119"/>
      <c r="SGA60" s="119"/>
      <c r="SGB60" s="119"/>
      <c r="SGC60" s="119"/>
      <c r="SGD60" s="119"/>
      <c r="SGE60" s="119"/>
      <c r="SGF60" s="119"/>
      <c r="SGG60" s="119"/>
      <c r="SGH60" s="119"/>
      <c r="SGI60" s="119"/>
      <c r="SGJ60" s="119"/>
      <c r="SGK60" s="119"/>
      <c r="SGL60" s="119"/>
      <c r="SGM60" s="119"/>
      <c r="SGN60" s="119"/>
      <c r="SGO60" s="119"/>
      <c r="SGP60" s="119"/>
      <c r="SGQ60" s="119"/>
      <c r="SGR60" s="119"/>
      <c r="SGS60" s="119"/>
      <c r="SGT60" s="119"/>
      <c r="SGU60" s="119"/>
      <c r="SGV60" s="119"/>
      <c r="SGW60" s="119"/>
      <c r="SGX60" s="119"/>
      <c r="SGY60" s="119"/>
      <c r="SGZ60" s="119"/>
      <c r="SHA60" s="119"/>
      <c r="SHB60" s="119"/>
      <c r="SHC60" s="119"/>
      <c r="SHD60" s="119"/>
      <c r="SHE60" s="119"/>
      <c r="SHF60" s="119"/>
      <c r="SHG60" s="119"/>
      <c r="SHH60" s="119"/>
      <c r="SHI60" s="119"/>
      <c r="SHJ60" s="119"/>
      <c r="SHK60" s="119"/>
      <c r="SHL60" s="119"/>
      <c r="SHM60" s="119"/>
      <c r="SHN60" s="119"/>
      <c r="SHO60" s="119"/>
      <c r="SHP60" s="119"/>
      <c r="SHQ60" s="119"/>
      <c r="SHR60" s="119"/>
      <c r="SHS60" s="119"/>
      <c r="SHT60" s="119"/>
      <c r="SHU60" s="119"/>
      <c r="SHV60" s="119"/>
      <c r="SHW60" s="119"/>
      <c r="SHX60" s="119"/>
      <c r="SHY60" s="119"/>
      <c r="SHZ60" s="119"/>
      <c r="SIA60" s="119"/>
      <c r="SIB60" s="119"/>
      <c r="SIC60" s="119"/>
      <c r="SID60" s="119"/>
      <c r="SIE60" s="119"/>
      <c r="SIF60" s="119"/>
      <c r="SIG60" s="119"/>
      <c r="SIH60" s="119"/>
      <c r="SII60" s="119"/>
      <c r="SIJ60" s="119"/>
      <c r="SIK60" s="119"/>
      <c r="SIL60" s="119"/>
      <c r="SIM60" s="119"/>
      <c r="SIN60" s="119"/>
      <c r="SIO60" s="119"/>
      <c r="SIP60" s="119"/>
      <c r="SIQ60" s="119"/>
      <c r="SIR60" s="119"/>
      <c r="SIS60" s="119"/>
      <c r="SIT60" s="119"/>
      <c r="SIU60" s="119"/>
      <c r="SIV60" s="119"/>
      <c r="SIW60" s="119"/>
      <c r="SIX60" s="119"/>
      <c r="SIY60" s="119"/>
      <c r="SIZ60" s="119"/>
      <c r="SJA60" s="119"/>
      <c r="SJB60" s="119"/>
      <c r="SJC60" s="119"/>
      <c r="SJD60" s="119"/>
      <c r="SJE60" s="119"/>
      <c r="SJF60" s="119"/>
      <c r="SJG60" s="119"/>
      <c r="SJH60" s="119"/>
      <c r="SJI60" s="119"/>
      <c r="SJJ60" s="119"/>
      <c r="SJK60" s="119"/>
      <c r="SJL60" s="119"/>
      <c r="SJM60" s="119"/>
      <c r="SJN60" s="119"/>
      <c r="SJO60" s="119"/>
      <c r="SJP60" s="119"/>
      <c r="SJQ60" s="119"/>
      <c r="SJR60" s="119"/>
      <c r="SJS60" s="119"/>
      <c r="SJT60" s="119"/>
      <c r="SJU60" s="119"/>
      <c r="SJV60" s="119"/>
      <c r="SJW60" s="119"/>
      <c r="SJX60" s="119"/>
      <c r="SJY60" s="119"/>
      <c r="SJZ60" s="119"/>
      <c r="SKA60" s="119"/>
      <c r="SKB60" s="119"/>
      <c r="SKC60" s="119"/>
      <c r="SKD60" s="119"/>
      <c r="SKE60" s="119"/>
      <c r="SKF60" s="119"/>
      <c r="SKG60" s="119"/>
      <c r="SKH60" s="119"/>
      <c r="SKI60" s="119"/>
      <c r="SKJ60" s="119"/>
      <c r="SKK60" s="119"/>
      <c r="SKL60" s="119"/>
      <c r="SKM60" s="119"/>
      <c r="SKN60" s="119"/>
      <c r="SKO60" s="119"/>
      <c r="SKP60" s="119"/>
      <c r="SKQ60" s="119"/>
      <c r="SKR60" s="119"/>
      <c r="SKS60" s="119"/>
      <c r="SKT60" s="119"/>
      <c r="SKU60" s="119"/>
      <c r="SKV60" s="119"/>
      <c r="SKW60" s="119"/>
      <c r="SKX60" s="119"/>
      <c r="SKY60" s="119"/>
      <c r="SKZ60" s="119"/>
      <c r="SLA60" s="119"/>
      <c r="SLB60" s="119"/>
      <c r="SLC60" s="119"/>
      <c r="SLD60" s="119"/>
      <c r="SLE60" s="119"/>
      <c r="SLF60" s="119"/>
      <c r="SLG60" s="119"/>
      <c r="SLH60" s="119"/>
      <c r="SLI60" s="119"/>
      <c r="SLJ60" s="119"/>
      <c r="SLK60" s="119"/>
      <c r="SLL60" s="119"/>
      <c r="SLM60" s="119"/>
      <c r="SLN60" s="119"/>
      <c r="SLO60" s="119"/>
      <c r="SLP60" s="119"/>
      <c r="SLQ60" s="119"/>
      <c r="SLR60" s="119"/>
      <c r="SLS60" s="119"/>
      <c r="SLT60" s="119"/>
      <c r="SLU60" s="119"/>
      <c r="SLV60" s="119"/>
      <c r="SLW60" s="119"/>
      <c r="SLX60" s="119"/>
      <c r="SLY60" s="119"/>
      <c r="SLZ60" s="119"/>
      <c r="SMA60" s="119"/>
      <c r="SMB60" s="119"/>
      <c r="SMC60" s="119"/>
      <c r="SMD60" s="119"/>
      <c r="SME60" s="119"/>
      <c r="SMF60" s="119"/>
      <c r="SMG60" s="119"/>
      <c r="SMH60" s="119"/>
      <c r="SMI60" s="119"/>
      <c r="SMJ60" s="119"/>
      <c r="SMK60" s="119"/>
      <c r="SML60" s="119"/>
      <c r="SMM60" s="119"/>
      <c r="SMN60" s="119"/>
      <c r="SMO60" s="119"/>
      <c r="SMP60" s="119"/>
      <c r="SMQ60" s="119"/>
      <c r="SMR60" s="119"/>
      <c r="SMS60" s="119"/>
      <c r="SMT60" s="119"/>
      <c r="SMU60" s="119"/>
      <c r="SMV60" s="119"/>
      <c r="SMW60" s="119"/>
      <c r="SMX60" s="119"/>
      <c r="SMY60" s="119"/>
      <c r="SMZ60" s="119"/>
      <c r="SNA60" s="119"/>
      <c r="SNB60" s="119"/>
      <c r="SNC60" s="119"/>
      <c r="SND60" s="119"/>
      <c r="SNE60" s="119"/>
      <c r="SNF60" s="119"/>
      <c r="SNG60" s="119"/>
      <c r="SNH60" s="119"/>
      <c r="SNI60" s="119"/>
      <c r="SNJ60" s="119"/>
      <c r="SNK60" s="119"/>
      <c r="SNL60" s="119"/>
      <c r="SNM60" s="119"/>
      <c r="SNN60" s="119"/>
      <c r="SNO60" s="119"/>
      <c r="SNP60" s="119"/>
      <c r="SNQ60" s="119"/>
      <c r="SNR60" s="119"/>
      <c r="SNS60" s="119"/>
      <c r="SNT60" s="119"/>
      <c r="SNU60" s="119"/>
      <c r="SNV60" s="119"/>
      <c r="SNW60" s="119"/>
      <c r="SNX60" s="119"/>
      <c r="SNY60" s="119"/>
      <c r="SNZ60" s="119"/>
      <c r="SOA60" s="119"/>
      <c r="SOB60" s="119"/>
      <c r="SOC60" s="119"/>
      <c r="SOD60" s="119"/>
      <c r="SOE60" s="119"/>
      <c r="SOF60" s="119"/>
      <c r="SOG60" s="119"/>
      <c r="SOH60" s="119"/>
      <c r="SOI60" s="119"/>
      <c r="SOJ60" s="119"/>
      <c r="SOK60" s="119"/>
      <c r="SOL60" s="119"/>
      <c r="SOM60" s="119"/>
      <c r="SON60" s="119"/>
      <c r="SOO60" s="119"/>
      <c r="SOP60" s="119"/>
      <c r="SOQ60" s="119"/>
      <c r="SOR60" s="119"/>
      <c r="SOS60" s="119"/>
      <c r="SOT60" s="119"/>
      <c r="SOU60" s="119"/>
      <c r="SOV60" s="119"/>
      <c r="SOW60" s="119"/>
      <c r="SOX60" s="119"/>
      <c r="SOY60" s="119"/>
      <c r="SOZ60" s="119"/>
      <c r="SPA60" s="119"/>
      <c r="SPB60" s="119"/>
      <c r="SPC60" s="119"/>
      <c r="SPD60" s="119"/>
      <c r="SPE60" s="119"/>
      <c r="SPF60" s="119"/>
      <c r="SPG60" s="119"/>
      <c r="SPH60" s="119"/>
      <c r="SPI60" s="119"/>
      <c r="SPJ60" s="119"/>
      <c r="SPK60" s="119"/>
      <c r="SPL60" s="119"/>
      <c r="SPM60" s="119"/>
      <c r="SPN60" s="119"/>
      <c r="SPO60" s="119"/>
      <c r="SPP60" s="119"/>
      <c r="SPQ60" s="119"/>
      <c r="SPR60" s="119"/>
      <c r="SPS60" s="119"/>
      <c r="SPT60" s="119"/>
      <c r="SPU60" s="119"/>
      <c r="SPV60" s="119"/>
      <c r="SPW60" s="119"/>
      <c r="SPX60" s="119"/>
      <c r="SPY60" s="119"/>
      <c r="SPZ60" s="119"/>
      <c r="SQA60" s="119"/>
      <c r="SQB60" s="119"/>
      <c r="SQC60" s="119"/>
      <c r="SQD60" s="119"/>
      <c r="SQE60" s="119"/>
      <c r="SQF60" s="119"/>
      <c r="SQG60" s="119"/>
      <c r="SQH60" s="119"/>
      <c r="SQI60" s="119"/>
      <c r="SQJ60" s="119"/>
      <c r="SQK60" s="119"/>
      <c r="SQL60" s="119"/>
      <c r="SQM60" s="119"/>
      <c r="SQN60" s="119"/>
      <c r="SQO60" s="119"/>
      <c r="SQP60" s="119"/>
      <c r="SQQ60" s="119"/>
      <c r="SQR60" s="119"/>
      <c r="SQS60" s="119"/>
      <c r="SQT60" s="119"/>
      <c r="SQU60" s="119"/>
      <c r="SQV60" s="119"/>
      <c r="SQW60" s="119"/>
      <c r="SQX60" s="119"/>
      <c r="SQY60" s="119"/>
      <c r="SQZ60" s="119"/>
      <c r="SRA60" s="119"/>
      <c r="SRB60" s="119"/>
      <c r="SRC60" s="119"/>
      <c r="SRD60" s="119"/>
      <c r="SRE60" s="119"/>
      <c r="SRF60" s="119"/>
      <c r="SRG60" s="119"/>
      <c r="SRH60" s="119"/>
      <c r="SRI60" s="119"/>
      <c r="SRJ60" s="119"/>
      <c r="SRK60" s="119"/>
      <c r="SRL60" s="119"/>
      <c r="SRM60" s="119"/>
      <c r="SRN60" s="119"/>
      <c r="SRO60" s="119"/>
      <c r="SRP60" s="119"/>
      <c r="SRQ60" s="119"/>
      <c r="SRR60" s="119"/>
      <c r="SRS60" s="119"/>
      <c r="SRT60" s="119"/>
      <c r="SRU60" s="119"/>
      <c r="SRV60" s="119"/>
      <c r="SRW60" s="119"/>
      <c r="SRX60" s="119"/>
      <c r="SRY60" s="119"/>
      <c r="SRZ60" s="119"/>
      <c r="SSA60" s="119"/>
      <c r="SSB60" s="119"/>
      <c r="SSC60" s="119"/>
      <c r="SSD60" s="119"/>
      <c r="SSE60" s="119"/>
      <c r="SSF60" s="119"/>
      <c r="SSG60" s="119"/>
      <c r="SSH60" s="119"/>
      <c r="SSI60" s="119"/>
      <c r="SSJ60" s="119"/>
      <c r="SSK60" s="119"/>
      <c r="SSL60" s="119"/>
      <c r="SSM60" s="119"/>
      <c r="SSN60" s="119"/>
      <c r="SSO60" s="119"/>
      <c r="SSP60" s="119"/>
      <c r="SSQ60" s="119"/>
      <c r="SSR60" s="119"/>
      <c r="SSS60" s="119"/>
      <c r="SST60" s="119"/>
      <c r="SSU60" s="119"/>
      <c r="SSV60" s="119"/>
      <c r="SSW60" s="119"/>
      <c r="SSX60" s="119"/>
      <c r="SSY60" s="119"/>
      <c r="SSZ60" s="119"/>
      <c r="STA60" s="119"/>
      <c r="STB60" s="119"/>
      <c r="STC60" s="119"/>
      <c r="STD60" s="119"/>
      <c r="STE60" s="119"/>
      <c r="STF60" s="119"/>
      <c r="STG60" s="119"/>
      <c r="STH60" s="119"/>
      <c r="STI60" s="119"/>
      <c r="STJ60" s="119"/>
      <c r="STK60" s="119"/>
      <c r="STL60" s="119"/>
      <c r="STM60" s="119"/>
      <c r="STN60" s="119"/>
      <c r="STO60" s="119"/>
      <c r="STP60" s="119"/>
      <c r="STQ60" s="119"/>
      <c r="STR60" s="119"/>
      <c r="STS60" s="119"/>
      <c r="STT60" s="119"/>
      <c r="STU60" s="119"/>
      <c r="STV60" s="119"/>
      <c r="STW60" s="119"/>
      <c r="STX60" s="119"/>
      <c r="STY60" s="119"/>
      <c r="STZ60" s="119"/>
      <c r="SUA60" s="119"/>
      <c r="SUB60" s="119"/>
      <c r="SUC60" s="119"/>
      <c r="SUD60" s="119"/>
      <c r="SUE60" s="119"/>
      <c r="SUF60" s="119"/>
      <c r="SUG60" s="119"/>
      <c r="SUH60" s="119"/>
      <c r="SUI60" s="119"/>
      <c r="SUJ60" s="119"/>
      <c r="SUK60" s="119"/>
      <c r="SUL60" s="119"/>
      <c r="SUM60" s="119"/>
      <c r="SUN60" s="119"/>
      <c r="SUO60" s="119"/>
      <c r="SUP60" s="119"/>
      <c r="SUQ60" s="119"/>
      <c r="SUR60" s="119"/>
      <c r="SUS60" s="119"/>
      <c r="SUT60" s="119"/>
      <c r="SUU60" s="119"/>
      <c r="SUV60" s="119"/>
      <c r="SUW60" s="119"/>
      <c r="SUX60" s="119"/>
      <c r="SUY60" s="119"/>
      <c r="SUZ60" s="119"/>
      <c r="SVA60" s="119"/>
      <c r="SVB60" s="119"/>
      <c r="SVC60" s="119"/>
      <c r="SVD60" s="119"/>
      <c r="SVE60" s="119"/>
      <c r="SVF60" s="119"/>
      <c r="SVG60" s="119"/>
      <c r="SVH60" s="119"/>
      <c r="SVI60" s="119"/>
      <c r="SVJ60" s="119"/>
      <c r="SVK60" s="119"/>
      <c r="SVL60" s="119"/>
      <c r="SVM60" s="119"/>
      <c r="SVN60" s="119"/>
      <c r="SVO60" s="119"/>
      <c r="SVP60" s="119"/>
      <c r="SVQ60" s="119"/>
      <c r="SVR60" s="119"/>
      <c r="SVS60" s="119"/>
      <c r="SVT60" s="119"/>
      <c r="SVU60" s="119"/>
      <c r="SVV60" s="119"/>
      <c r="SVW60" s="119"/>
      <c r="SVX60" s="119"/>
      <c r="SVY60" s="119"/>
      <c r="SVZ60" s="119"/>
      <c r="SWA60" s="119"/>
      <c r="SWB60" s="119"/>
      <c r="SWC60" s="119"/>
      <c r="SWD60" s="119"/>
      <c r="SWE60" s="119"/>
      <c r="SWF60" s="119"/>
      <c r="SWG60" s="119"/>
      <c r="SWH60" s="119"/>
      <c r="SWI60" s="119"/>
      <c r="SWJ60" s="119"/>
      <c r="SWK60" s="119"/>
      <c r="SWL60" s="119"/>
      <c r="SWM60" s="119"/>
      <c r="SWN60" s="119"/>
      <c r="SWO60" s="119"/>
      <c r="SWP60" s="119"/>
      <c r="SWQ60" s="119"/>
      <c r="SWR60" s="119"/>
      <c r="SWS60" s="119"/>
      <c r="SWT60" s="119"/>
      <c r="SWU60" s="119"/>
      <c r="SWV60" s="119"/>
      <c r="SWW60" s="119"/>
      <c r="SWX60" s="119"/>
      <c r="SWY60" s="119"/>
      <c r="SWZ60" s="119"/>
      <c r="SXA60" s="119"/>
      <c r="SXB60" s="119"/>
      <c r="SXC60" s="119"/>
      <c r="SXD60" s="119"/>
      <c r="SXE60" s="119"/>
      <c r="SXF60" s="119"/>
      <c r="SXG60" s="119"/>
      <c r="SXH60" s="119"/>
      <c r="SXI60" s="119"/>
      <c r="SXJ60" s="119"/>
      <c r="SXK60" s="119"/>
      <c r="SXL60" s="119"/>
      <c r="SXM60" s="119"/>
      <c r="SXN60" s="119"/>
      <c r="SXO60" s="119"/>
      <c r="SXP60" s="119"/>
      <c r="SXQ60" s="119"/>
      <c r="SXR60" s="119"/>
      <c r="SXS60" s="119"/>
      <c r="SXT60" s="119"/>
      <c r="SXU60" s="119"/>
      <c r="SXV60" s="119"/>
      <c r="SXW60" s="119"/>
      <c r="SXX60" s="119"/>
      <c r="SXY60" s="119"/>
      <c r="SXZ60" s="119"/>
      <c r="SYA60" s="119"/>
      <c r="SYB60" s="119"/>
      <c r="SYC60" s="119"/>
      <c r="SYD60" s="119"/>
      <c r="SYE60" s="119"/>
      <c r="SYF60" s="119"/>
      <c r="SYG60" s="119"/>
      <c r="SYH60" s="119"/>
      <c r="SYI60" s="119"/>
      <c r="SYJ60" s="119"/>
      <c r="SYK60" s="119"/>
      <c r="SYL60" s="119"/>
      <c r="SYM60" s="119"/>
      <c r="SYN60" s="119"/>
      <c r="SYO60" s="119"/>
      <c r="SYP60" s="119"/>
      <c r="SYQ60" s="119"/>
      <c r="SYR60" s="119"/>
      <c r="SYS60" s="119"/>
      <c r="SYT60" s="119"/>
      <c r="SYU60" s="119"/>
      <c r="SYV60" s="119"/>
      <c r="SYW60" s="119"/>
      <c r="SYX60" s="119"/>
      <c r="SYY60" s="119"/>
      <c r="SYZ60" s="119"/>
      <c r="SZA60" s="119"/>
      <c r="SZB60" s="119"/>
      <c r="SZC60" s="119"/>
      <c r="SZD60" s="119"/>
      <c r="SZE60" s="119"/>
      <c r="SZF60" s="119"/>
      <c r="SZG60" s="119"/>
      <c r="SZH60" s="119"/>
      <c r="SZI60" s="119"/>
      <c r="SZJ60" s="119"/>
      <c r="SZK60" s="119"/>
      <c r="SZL60" s="119"/>
      <c r="SZM60" s="119"/>
      <c r="SZN60" s="119"/>
      <c r="SZO60" s="119"/>
      <c r="SZP60" s="119"/>
      <c r="SZQ60" s="119"/>
      <c r="SZR60" s="119"/>
      <c r="SZS60" s="119"/>
      <c r="SZT60" s="119"/>
      <c r="SZU60" s="119"/>
      <c r="SZV60" s="119"/>
      <c r="SZW60" s="119"/>
      <c r="SZX60" s="119"/>
      <c r="SZY60" s="119"/>
      <c r="SZZ60" s="119"/>
      <c r="TAA60" s="119"/>
      <c r="TAB60" s="119"/>
      <c r="TAC60" s="119"/>
      <c r="TAD60" s="119"/>
      <c r="TAE60" s="119"/>
      <c r="TAF60" s="119"/>
      <c r="TAG60" s="119"/>
      <c r="TAH60" s="119"/>
      <c r="TAI60" s="119"/>
      <c r="TAJ60" s="119"/>
      <c r="TAK60" s="119"/>
      <c r="TAL60" s="119"/>
      <c r="TAM60" s="119"/>
      <c r="TAN60" s="119"/>
      <c r="TAO60" s="119"/>
      <c r="TAP60" s="119"/>
      <c r="TAQ60" s="119"/>
      <c r="TAR60" s="119"/>
      <c r="TAS60" s="119"/>
      <c r="TAT60" s="119"/>
      <c r="TAU60" s="119"/>
      <c r="TAV60" s="119"/>
      <c r="TAW60" s="119"/>
      <c r="TAX60" s="119"/>
      <c r="TAY60" s="119"/>
      <c r="TAZ60" s="119"/>
      <c r="TBA60" s="119"/>
      <c r="TBB60" s="119"/>
      <c r="TBC60" s="119"/>
      <c r="TBD60" s="119"/>
      <c r="TBE60" s="119"/>
      <c r="TBF60" s="119"/>
      <c r="TBG60" s="119"/>
      <c r="TBH60" s="119"/>
      <c r="TBI60" s="119"/>
      <c r="TBJ60" s="119"/>
      <c r="TBK60" s="119"/>
      <c r="TBL60" s="119"/>
      <c r="TBM60" s="119"/>
      <c r="TBN60" s="119"/>
      <c r="TBO60" s="119"/>
      <c r="TBP60" s="119"/>
      <c r="TBQ60" s="119"/>
      <c r="TBR60" s="119"/>
      <c r="TBS60" s="119"/>
      <c r="TBT60" s="119"/>
      <c r="TBU60" s="119"/>
      <c r="TBV60" s="119"/>
      <c r="TBW60" s="119"/>
      <c r="TBX60" s="119"/>
      <c r="TBY60" s="119"/>
      <c r="TBZ60" s="119"/>
      <c r="TCA60" s="119"/>
      <c r="TCB60" s="119"/>
      <c r="TCC60" s="119"/>
      <c r="TCD60" s="119"/>
      <c r="TCE60" s="119"/>
      <c r="TCF60" s="119"/>
      <c r="TCG60" s="119"/>
      <c r="TCH60" s="119"/>
      <c r="TCI60" s="119"/>
      <c r="TCJ60" s="119"/>
      <c r="TCK60" s="119"/>
      <c r="TCL60" s="119"/>
      <c r="TCM60" s="119"/>
      <c r="TCN60" s="119"/>
      <c r="TCO60" s="119"/>
      <c r="TCP60" s="119"/>
      <c r="TCQ60" s="119"/>
      <c r="TCR60" s="119"/>
      <c r="TCS60" s="119"/>
      <c r="TCT60" s="119"/>
      <c r="TCU60" s="119"/>
      <c r="TCV60" s="119"/>
      <c r="TCW60" s="119"/>
      <c r="TCX60" s="119"/>
      <c r="TCY60" s="119"/>
      <c r="TCZ60" s="119"/>
      <c r="TDA60" s="119"/>
      <c r="TDB60" s="119"/>
      <c r="TDC60" s="119"/>
      <c r="TDD60" s="119"/>
      <c r="TDE60" s="119"/>
      <c r="TDF60" s="119"/>
      <c r="TDG60" s="119"/>
      <c r="TDH60" s="119"/>
      <c r="TDI60" s="119"/>
      <c r="TDJ60" s="119"/>
      <c r="TDK60" s="119"/>
      <c r="TDL60" s="119"/>
      <c r="TDM60" s="119"/>
      <c r="TDN60" s="119"/>
      <c r="TDO60" s="119"/>
      <c r="TDP60" s="119"/>
      <c r="TDQ60" s="119"/>
      <c r="TDR60" s="119"/>
      <c r="TDS60" s="119"/>
      <c r="TDT60" s="119"/>
      <c r="TDU60" s="119"/>
      <c r="TDV60" s="119"/>
      <c r="TDW60" s="119"/>
      <c r="TDX60" s="119"/>
      <c r="TDY60" s="119"/>
      <c r="TDZ60" s="119"/>
      <c r="TEA60" s="119"/>
      <c r="TEB60" s="119"/>
      <c r="TEC60" s="119"/>
      <c r="TED60" s="119"/>
      <c r="TEE60" s="119"/>
      <c r="TEF60" s="119"/>
      <c r="TEG60" s="119"/>
      <c r="TEH60" s="119"/>
      <c r="TEI60" s="119"/>
      <c r="TEJ60" s="119"/>
      <c r="TEK60" s="119"/>
      <c r="TEL60" s="119"/>
      <c r="TEM60" s="119"/>
      <c r="TEN60" s="119"/>
      <c r="TEO60" s="119"/>
      <c r="TEP60" s="119"/>
      <c r="TEQ60" s="119"/>
      <c r="TER60" s="119"/>
      <c r="TES60" s="119"/>
      <c r="TET60" s="119"/>
      <c r="TEU60" s="119"/>
      <c r="TEV60" s="119"/>
      <c r="TEW60" s="119"/>
      <c r="TEX60" s="119"/>
      <c r="TEY60" s="119"/>
      <c r="TEZ60" s="119"/>
      <c r="TFA60" s="119"/>
      <c r="TFB60" s="119"/>
      <c r="TFC60" s="119"/>
      <c r="TFD60" s="119"/>
      <c r="TFE60" s="119"/>
      <c r="TFF60" s="119"/>
      <c r="TFG60" s="119"/>
      <c r="TFH60" s="119"/>
      <c r="TFI60" s="119"/>
      <c r="TFJ60" s="119"/>
      <c r="TFK60" s="119"/>
      <c r="TFL60" s="119"/>
      <c r="TFM60" s="119"/>
      <c r="TFN60" s="119"/>
      <c r="TFO60" s="119"/>
      <c r="TFP60" s="119"/>
      <c r="TFQ60" s="119"/>
      <c r="TFR60" s="119"/>
      <c r="TFS60" s="119"/>
      <c r="TFT60" s="119"/>
      <c r="TFU60" s="119"/>
      <c r="TFV60" s="119"/>
      <c r="TFW60" s="119"/>
      <c r="TFX60" s="119"/>
      <c r="TFY60" s="119"/>
      <c r="TFZ60" s="119"/>
      <c r="TGA60" s="119"/>
      <c r="TGB60" s="119"/>
      <c r="TGC60" s="119"/>
      <c r="TGD60" s="119"/>
      <c r="TGE60" s="119"/>
      <c r="TGF60" s="119"/>
      <c r="TGG60" s="119"/>
      <c r="TGH60" s="119"/>
      <c r="TGI60" s="119"/>
      <c r="TGJ60" s="119"/>
      <c r="TGK60" s="119"/>
      <c r="TGL60" s="119"/>
      <c r="TGM60" s="119"/>
      <c r="TGN60" s="119"/>
      <c r="TGO60" s="119"/>
      <c r="TGP60" s="119"/>
      <c r="TGQ60" s="119"/>
      <c r="TGR60" s="119"/>
      <c r="TGS60" s="119"/>
      <c r="TGT60" s="119"/>
      <c r="TGU60" s="119"/>
      <c r="TGV60" s="119"/>
      <c r="TGW60" s="119"/>
      <c r="TGX60" s="119"/>
      <c r="TGY60" s="119"/>
      <c r="TGZ60" s="119"/>
      <c r="THA60" s="119"/>
      <c r="THB60" s="119"/>
      <c r="THC60" s="119"/>
      <c r="THD60" s="119"/>
      <c r="THE60" s="119"/>
      <c r="THF60" s="119"/>
      <c r="THG60" s="119"/>
      <c r="THH60" s="119"/>
      <c r="THI60" s="119"/>
      <c r="THJ60" s="119"/>
      <c r="THK60" s="119"/>
      <c r="THL60" s="119"/>
      <c r="THM60" s="119"/>
      <c r="THN60" s="119"/>
      <c r="THO60" s="119"/>
      <c r="THP60" s="119"/>
      <c r="THQ60" s="119"/>
      <c r="THR60" s="119"/>
      <c r="THS60" s="119"/>
      <c r="THT60" s="119"/>
      <c r="THU60" s="119"/>
      <c r="THV60" s="119"/>
      <c r="THW60" s="119"/>
      <c r="THX60" s="119"/>
      <c r="THY60" s="119"/>
      <c r="THZ60" s="119"/>
      <c r="TIA60" s="119"/>
      <c r="TIB60" s="119"/>
      <c r="TIC60" s="119"/>
      <c r="TID60" s="119"/>
      <c r="TIE60" s="119"/>
      <c r="TIF60" s="119"/>
      <c r="TIG60" s="119"/>
      <c r="TIH60" s="119"/>
      <c r="TII60" s="119"/>
      <c r="TIJ60" s="119"/>
      <c r="TIK60" s="119"/>
      <c r="TIL60" s="119"/>
      <c r="TIM60" s="119"/>
      <c r="TIN60" s="119"/>
      <c r="TIO60" s="119"/>
      <c r="TIP60" s="119"/>
      <c r="TIQ60" s="119"/>
      <c r="TIR60" s="119"/>
      <c r="TIS60" s="119"/>
      <c r="TIT60" s="119"/>
      <c r="TIU60" s="119"/>
      <c r="TIV60" s="119"/>
      <c r="TIW60" s="119"/>
      <c r="TIX60" s="119"/>
      <c r="TIY60" s="119"/>
      <c r="TIZ60" s="119"/>
      <c r="TJA60" s="119"/>
      <c r="TJB60" s="119"/>
      <c r="TJC60" s="119"/>
      <c r="TJD60" s="119"/>
      <c r="TJE60" s="119"/>
      <c r="TJF60" s="119"/>
      <c r="TJG60" s="119"/>
      <c r="TJH60" s="119"/>
      <c r="TJI60" s="119"/>
      <c r="TJJ60" s="119"/>
      <c r="TJK60" s="119"/>
      <c r="TJL60" s="119"/>
      <c r="TJM60" s="119"/>
      <c r="TJN60" s="119"/>
      <c r="TJO60" s="119"/>
      <c r="TJP60" s="119"/>
      <c r="TJQ60" s="119"/>
      <c r="TJR60" s="119"/>
      <c r="TJS60" s="119"/>
      <c r="TJT60" s="119"/>
      <c r="TJU60" s="119"/>
      <c r="TJV60" s="119"/>
      <c r="TJW60" s="119"/>
      <c r="TJX60" s="119"/>
      <c r="TJY60" s="119"/>
      <c r="TJZ60" s="119"/>
      <c r="TKA60" s="119"/>
      <c r="TKB60" s="119"/>
      <c r="TKC60" s="119"/>
      <c r="TKD60" s="119"/>
      <c r="TKE60" s="119"/>
      <c r="TKF60" s="119"/>
      <c r="TKG60" s="119"/>
      <c r="TKH60" s="119"/>
      <c r="TKI60" s="119"/>
      <c r="TKJ60" s="119"/>
      <c r="TKK60" s="119"/>
      <c r="TKL60" s="119"/>
      <c r="TKM60" s="119"/>
      <c r="TKN60" s="119"/>
      <c r="TKO60" s="119"/>
      <c r="TKP60" s="119"/>
      <c r="TKQ60" s="119"/>
      <c r="TKR60" s="119"/>
      <c r="TKS60" s="119"/>
      <c r="TKT60" s="119"/>
      <c r="TKU60" s="119"/>
      <c r="TKV60" s="119"/>
      <c r="TKW60" s="119"/>
      <c r="TKX60" s="119"/>
      <c r="TKY60" s="119"/>
      <c r="TKZ60" s="119"/>
      <c r="TLA60" s="119"/>
      <c r="TLB60" s="119"/>
      <c r="TLC60" s="119"/>
      <c r="TLD60" s="119"/>
      <c r="TLE60" s="119"/>
      <c r="TLF60" s="119"/>
      <c r="TLG60" s="119"/>
      <c r="TLH60" s="119"/>
      <c r="TLI60" s="119"/>
      <c r="TLJ60" s="119"/>
      <c r="TLK60" s="119"/>
      <c r="TLL60" s="119"/>
      <c r="TLM60" s="119"/>
      <c r="TLN60" s="119"/>
      <c r="TLO60" s="119"/>
      <c r="TLP60" s="119"/>
      <c r="TLQ60" s="119"/>
      <c r="TLR60" s="119"/>
      <c r="TLS60" s="119"/>
      <c r="TLT60" s="119"/>
      <c r="TLU60" s="119"/>
      <c r="TLV60" s="119"/>
      <c r="TLW60" s="119"/>
      <c r="TLX60" s="119"/>
      <c r="TLY60" s="119"/>
      <c r="TLZ60" s="119"/>
      <c r="TMA60" s="119"/>
      <c r="TMB60" s="119"/>
      <c r="TMC60" s="119"/>
      <c r="TMD60" s="119"/>
      <c r="TME60" s="119"/>
      <c r="TMF60" s="119"/>
      <c r="TMG60" s="119"/>
      <c r="TMH60" s="119"/>
      <c r="TMI60" s="119"/>
      <c r="TMJ60" s="119"/>
      <c r="TMK60" s="119"/>
      <c r="TML60" s="119"/>
      <c r="TMM60" s="119"/>
      <c r="TMN60" s="119"/>
      <c r="TMO60" s="119"/>
      <c r="TMP60" s="119"/>
      <c r="TMQ60" s="119"/>
      <c r="TMR60" s="119"/>
      <c r="TMS60" s="119"/>
      <c r="TMT60" s="119"/>
      <c r="TMU60" s="119"/>
      <c r="TMV60" s="119"/>
      <c r="TMW60" s="119"/>
      <c r="TMX60" s="119"/>
      <c r="TMY60" s="119"/>
      <c r="TMZ60" s="119"/>
      <c r="TNA60" s="119"/>
      <c r="TNB60" s="119"/>
      <c r="TNC60" s="119"/>
      <c r="TND60" s="119"/>
      <c r="TNE60" s="119"/>
      <c r="TNF60" s="119"/>
      <c r="TNG60" s="119"/>
      <c r="TNH60" s="119"/>
      <c r="TNI60" s="119"/>
      <c r="TNJ60" s="119"/>
      <c r="TNK60" s="119"/>
      <c r="TNL60" s="119"/>
      <c r="TNM60" s="119"/>
      <c r="TNN60" s="119"/>
      <c r="TNO60" s="119"/>
      <c r="TNP60" s="119"/>
      <c r="TNQ60" s="119"/>
      <c r="TNR60" s="119"/>
      <c r="TNS60" s="119"/>
      <c r="TNT60" s="119"/>
      <c r="TNU60" s="119"/>
      <c r="TNV60" s="119"/>
      <c r="TNW60" s="119"/>
      <c r="TNX60" s="119"/>
      <c r="TNY60" s="119"/>
      <c r="TNZ60" s="119"/>
      <c r="TOA60" s="119"/>
      <c r="TOB60" s="119"/>
      <c r="TOC60" s="119"/>
      <c r="TOD60" s="119"/>
      <c r="TOE60" s="119"/>
      <c r="TOF60" s="119"/>
      <c r="TOG60" s="119"/>
      <c r="TOH60" s="119"/>
      <c r="TOI60" s="119"/>
      <c r="TOJ60" s="119"/>
      <c r="TOK60" s="119"/>
      <c r="TOL60" s="119"/>
      <c r="TOM60" s="119"/>
      <c r="TON60" s="119"/>
      <c r="TOO60" s="119"/>
      <c r="TOP60" s="119"/>
      <c r="TOQ60" s="119"/>
      <c r="TOR60" s="119"/>
      <c r="TOS60" s="119"/>
      <c r="TOT60" s="119"/>
      <c r="TOU60" s="119"/>
      <c r="TOV60" s="119"/>
      <c r="TOW60" s="119"/>
      <c r="TOX60" s="119"/>
      <c r="TOY60" s="119"/>
      <c r="TOZ60" s="119"/>
      <c r="TPA60" s="119"/>
      <c r="TPB60" s="119"/>
      <c r="TPC60" s="119"/>
      <c r="TPD60" s="119"/>
      <c r="TPE60" s="119"/>
      <c r="TPF60" s="119"/>
      <c r="TPG60" s="119"/>
      <c r="TPH60" s="119"/>
      <c r="TPI60" s="119"/>
      <c r="TPJ60" s="119"/>
      <c r="TPK60" s="119"/>
      <c r="TPL60" s="119"/>
      <c r="TPM60" s="119"/>
      <c r="TPN60" s="119"/>
      <c r="TPO60" s="119"/>
      <c r="TPP60" s="119"/>
      <c r="TPQ60" s="119"/>
      <c r="TPR60" s="119"/>
      <c r="TPS60" s="119"/>
      <c r="TPT60" s="119"/>
      <c r="TPU60" s="119"/>
      <c r="TPV60" s="119"/>
      <c r="TPW60" s="119"/>
      <c r="TPX60" s="119"/>
      <c r="TPY60" s="119"/>
      <c r="TPZ60" s="119"/>
      <c r="TQA60" s="119"/>
      <c r="TQB60" s="119"/>
      <c r="TQC60" s="119"/>
      <c r="TQD60" s="119"/>
      <c r="TQE60" s="119"/>
      <c r="TQF60" s="119"/>
      <c r="TQG60" s="119"/>
      <c r="TQH60" s="119"/>
      <c r="TQI60" s="119"/>
      <c r="TQJ60" s="119"/>
      <c r="TQK60" s="119"/>
      <c r="TQL60" s="119"/>
      <c r="TQM60" s="119"/>
      <c r="TQN60" s="119"/>
      <c r="TQO60" s="119"/>
      <c r="TQP60" s="119"/>
      <c r="TQQ60" s="119"/>
      <c r="TQR60" s="119"/>
      <c r="TQS60" s="119"/>
      <c r="TQT60" s="119"/>
      <c r="TQU60" s="119"/>
      <c r="TQV60" s="119"/>
      <c r="TQW60" s="119"/>
      <c r="TQX60" s="119"/>
      <c r="TQY60" s="119"/>
      <c r="TQZ60" s="119"/>
      <c r="TRA60" s="119"/>
      <c r="TRB60" s="119"/>
      <c r="TRC60" s="119"/>
      <c r="TRD60" s="119"/>
      <c r="TRE60" s="119"/>
      <c r="TRF60" s="119"/>
      <c r="TRG60" s="119"/>
      <c r="TRH60" s="119"/>
      <c r="TRI60" s="119"/>
      <c r="TRJ60" s="119"/>
      <c r="TRK60" s="119"/>
      <c r="TRL60" s="119"/>
      <c r="TRM60" s="119"/>
      <c r="TRN60" s="119"/>
      <c r="TRO60" s="119"/>
      <c r="TRP60" s="119"/>
      <c r="TRQ60" s="119"/>
      <c r="TRR60" s="119"/>
      <c r="TRS60" s="119"/>
      <c r="TRT60" s="119"/>
      <c r="TRU60" s="119"/>
      <c r="TRV60" s="119"/>
      <c r="TRW60" s="119"/>
      <c r="TRX60" s="119"/>
      <c r="TRY60" s="119"/>
      <c r="TRZ60" s="119"/>
      <c r="TSA60" s="119"/>
      <c r="TSB60" s="119"/>
      <c r="TSC60" s="119"/>
      <c r="TSD60" s="119"/>
      <c r="TSE60" s="119"/>
      <c r="TSF60" s="119"/>
      <c r="TSG60" s="119"/>
      <c r="TSH60" s="119"/>
      <c r="TSI60" s="119"/>
      <c r="TSJ60" s="119"/>
      <c r="TSK60" s="119"/>
      <c r="TSL60" s="119"/>
      <c r="TSM60" s="119"/>
      <c r="TSN60" s="119"/>
      <c r="TSO60" s="119"/>
      <c r="TSP60" s="119"/>
      <c r="TSQ60" s="119"/>
      <c r="TSR60" s="119"/>
      <c r="TSS60" s="119"/>
      <c r="TST60" s="119"/>
      <c r="TSU60" s="119"/>
      <c r="TSV60" s="119"/>
      <c r="TSW60" s="119"/>
      <c r="TSX60" s="119"/>
      <c r="TSY60" s="119"/>
      <c r="TSZ60" s="119"/>
      <c r="TTA60" s="119"/>
      <c r="TTB60" s="119"/>
      <c r="TTC60" s="119"/>
      <c r="TTD60" s="119"/>
      <c r="TTE60" s="119"/>
      <c r="TTF60" s="119"/>
      <c r="TTG60" s="119"/>
      <c r="TTH60" s="119"/>
      <c r="TTI60" s="119"/>
      <c r="TTJ60" s="119"/>
      <c r="TTK60" s="119"/>
      <c r="TTL60" s="119"/>
      <c r="TTM60" s="119"/>
      <c r="TTN60" s="119"/>
      <c r="TTO60" s="119"/>
      <c r="TTP60" s="119"/>
      <c r="TTQ60" s="119"/>
      <c r="TTR60" s="119"/>
      <c r="TTS60" s="119"/>
      <c r="TTT60" s="119"/>
      <c r="TTU60" s="119"/>
      <c r="TTV60" s="119"/>
      <c r="TTW60" s="119"/>
      <c r="TTX60" s="119"/>
      <c r="TTY60" s="119"/>
      <c r="TTZ60" s="119"/>
      <c r="TUA60" s="119"/>
      <c r="TUB60" s="119"/>
      <c r="TUC60" s="119"/>
      <c r="TUD60" s="119"/>
      <c r="TUE60" s="119"/>
      <c r="TUF60" s="119"/>
      <c r="TUG60" s="119"/>
      <c r="TUH60" s="119"/>
      <c r="TUI60" s="119"/>
      <c r="TUJ60" s="119"/>
      <c r="TUK60" s="119"/>
      <c r="TUL60" s="119"/>
      <c r="TUM60" s="119"/>
      <c r="TUN60" s="119"/>
      <c r="TUO60" s="119"/>
      <c r="TUP60" s="119"/>
      <c r="TUQ60" s="119"/>
      <c r="TUR60" s="119"/>
      <c r="TUS60" s="119"/>
      <c r="TUT60" s="119"/>
      <c r="TUU60" s="119"/>
      <c r="TUV60" s="119"/>
      <c r="TUW60" s="119"/>
      <c r="TUX60" s="119"/>
      <c r="TUY60" s="119"/>
      <c r="TUZ60" s="119"/>
      <c r="TVA60" s="119"/>
      <c r="TVB60" s="119"/>
      <c r="TVC60" s="119"/>
      <c r="TVD60" s="119"/>
      <c r="TVE60" s="119"/>
      <c r="TVF60" s="119"/>
      <c r="TVG60" s="119"/>
      <c r="TVH60" s="119"/>
      <c r="TVI60" s="119"/>
      <c r="TVJ60" s="119"/>
      <c r="TVK60" s="119"/>
      <c r="TVL60" s="119"/>
      <c r="TVM60" s="119"/>
      <c r="TVN60" s="119"/>
      <c r="TVO60" s="119"/>
      <c r="TVP60" s="119"/>
      <c r="TVQ60" s="119"/>
      <c r="TVR60" s="119"/>
      <c r="TVS60" s="119"/>
      <c r="TVT60" s="119"/>
      <c r="TVU60" s="119"/>
      <c r="TVV60" s="119"/>
      <c r="TVW60" s="119"/>
      <c r="TVX60" s="119"/>
      <c r="TVY60" s="119"/>
      <c r="TVZ60" s="119"/>
      <c r="TWA60" s="119"/>
      <c r="TWB60" s="119"/>
      <c r="TWC60" s="119"/>
      <c r="TWD60" s="119"/>
      <c r="TWE60" s="119"/>
      <c r="TWF60" s="119"/>
      <c r="TWG60" s="119"/>
      <c r="TWH60" s="119"/>
      <c r="TWI60" s="119"/>
      <c r="TWJ60" s="119"/>
      <c r="TWK60" s="119"/>
      <c r="TWL60" s="119"/>
      <c r="TWM60" s="119"/>
      <c r="TWN60" s="119"/>
      <c r="TWO60" s="119"/>
      <c r="TWP60" s="119"/>
      <c r="TWQ60" s="119"/>
      <c r="TWR60" s="119"/>
      <c r="TWS60" s="119"/>
      <c r="TWT60" s="119"/>
      <c r="TWU60" s="119"/>
      <c r="TWV60" s="119"/>
      <c r="TWW60" s="119"/>
      <c r="TWX60" s="119"/>
      <c r="TWY60" s="119"/>
      <c r="TWZ60" s="119"/>
      <c r="TXA60" s="119"/>
      <c r="TXB60" s="119"/>
      <c r="TXC60" s="119"/>
      <c r="TXD60" s="119"/>
      <c r="TXE60" s="119"/>
      <c r="TXF60" s="119"/>
      <c r="TXG60" s="119"/>
      <c r="TXH60" s="119"/>
      <c r="TXI60" s="119"/>
      <c r="TXJ60" s="119"/>
      <c r="TXK60" s="119"/>
      <c r="TXL60" s="119"/>
      <c r="TXM60" s="119"/>
      <c r="TXN60" s="119"/>
      <c r="TXO60" s="119"/>
      <c r="TXP60" s="119"/>
      <c r="TXQ60" s="119"/>
      <c r="TXR60" s="119"/>
      <c r="TXS60" s="119"/>
      <c r="TXT60" s="119"/>
      <c r="TXU60" s="119"/>
      <c r="TXV60" s="119"/>
      <c r="TXW60" s="119"/>
      <c r="TXX60" s="119"/>
      <c r="TXY60" s="119"/>
      <c r="TXZ60" s="119"/>
      <c r="TYA60" s="119"/>
      <c r="TYB60" s="119"/>
      <c r="TYC60" s="119"/>
      <c r="TYD60" s="119"/>
      <c r="TYE60" s="119"/>
      <c r="TYF60" s="119"/>
      <c r="TYG60" s="119"/>
      <c r="TYH60" s="119"/>
      <c r="TYI60" s="119"/>
      <c r="TYJ60" s="119"/>
      <c r="TYK60" s="119"/>
      <c r="TYL60" s="119"/>
      <c r="TYM60" s="119"/>
      <c r="TYN60" s="119"/>
      <c r="TYO60" s="119"/>
      <c r="TYP60" s="119"/>
      <c r="TYQ60" s="119"/>
      <c r="TYR60" s="119"/>
      <c r="TYS60" s="119"/>
      <c r="TYT60" s="119"/>
      <c r="TYU60" s="119"/>
      <c r="TYV60" s="119"/>
      <c r="TYW60" s="119"/>
      <c r="TYX60" s="119"/>
      <c r="TYY60" s="119"/>
      <c r="TYZ60" s="119"/>
      <c r="TZA60" s="119"/>
      <c r="TZB60" s="119"/>
      <c r="TZC60" s="119"/>
      <c r="TZD60" s="119"/>
      <c r="TZE60" s="119"/>
      <c r="TZF60" s="119"/>
      <c r="TZG60" s="119"/>
      <c r="TZH60" s="119"/>
      <c r="TZI60" s="119"/>
      <c r="TZJ60" s="119"/>
      <c r="TZK60" s="119"/>
      <c r="TZL60" s="119"/>
      <c r="TZM60" s="119"/>
      <c r="TZN60" s="119"/>
      <c r="TZO60" s="119"/>
      <c r="TZP60" s="119"/>
      <c r="TZQ60" s="119"/>
      <c r="TZR60" s="119"/>
      <c r="TZS60" s="119"/>
      <c r="TZT60" s="119"/>
      <c r="TZU60" s="119"/>
      <c r="TZV60" s="119"/>
      <c r="TZW60" s="119"/>
      <c r="TZX60" s="119"/>
      <c r="TZY60" s="119"/>
      <c r="TZZ60" s="119"/>
      <c r="UAA60" s="119"/>
      <c r="UAB60" s="119"/>
      <c r="UAC60" s="119"/>
      <c r="UAD60" s="119"/>
      <c r="UAE60" s="119"/>
      <c r="UAF60" s="119"/>
      <c r="UAG60" s="119"/>
      <c r="UAH60" s="119"/>
      <c r="UAI60" s="119"/>
      <c r="UAJ60" s="119"/>
      <c r="UAK60" s="119"/>
      <c r="UAL60" s="119"/>
      <c r="UAM60" s="119"/>
      <c r="UAN60" s="119"/>
      <c r="UAO60" s="119"/>
      <c r="UAP60" s="119"/>
      <c r="UAQ60" s="119"/>
      <c r="UAR60" s="119"/>
      <c r="UAS60" s="119"/>
      <c r="UAT60" s="119"/>
      <c r="UAU60" s="119"/>
      <c r="UAV60" s="119"/>
      <c r="UAW60" s="119"/>
      <c r="UAX60" s="119"/>
      <c r="UAY60" s="119"/>
      <c r="UAZ60" s="119"/>
      <c r="UBA60" s="119"/>
      <c r="UBB60" s="119"/>
      <c r="UBC60" s="119"/>
      <c r="UBD60" s="119"/>
      <c r="UBE60" s="119"/>
      <c r="UBF60" s="119"/>
      <c r="UBG60" s="119"/>
      <c r="UBH60" s="119"/>
      <c r="UBI60" s="119"/>
      <c r="UBJ60" s="119"/>
      <c r="UBK60" s="119"/>
      <c r="UBL60" s="119"/>
      <c r="UBM60" s="119"/>
      <c r="UBN60" s="119"/>
      <c r="UBO60" s="119"/>
      <c r="UBP60" s="119"/>
      <c r="UBQ60" s="119"/>
      <c r="UBR60" s="119"/>
      <c r="UBS60" s="119"/>
      <c r="UBT60" s="119"/>
      <c r="UBU60" s="119"/>
      <c r="UBV60" s="119"/>
      <c r="UBW60" s="119"/>
      <c r="UBX60" s="119"/>
      <c r="UBY60" s="119"/>
      <c r="UBZ60" s="119"/>
      <c r="UCA60" s="119"/>
      <c r="UCB60" s="119"/>
      <c r="UCC60" s="119"/>
      <c r="UCD60" s="119"/>
      <c r="UCE60" s="119"/>
      <c r="UCF60" s="119"/>
      <c r="UCG60" s="119"/>
      <c r="UCH60" s="119"/>
      <c r="UCI60" s="119"/>
      <c r="UCJ60" s="119"/>
      <c r="UCK60" s="119"/>
      <c r="UCL60" s="119"/>
      <c r="UCM60" s="119"/>
      <c r="UCN60" s="119"/>
      <c r="UCO60" s="119"/>
      <c r="UCP60" s="119"/>
      <c r="UCQ60" s="119"/>
      <c r="UCR60" s="119"/>
      <c r="UCS60" s="119"/>
      <c r="UCT60" s="119"/>
      <c r="UCU60" s="119"/>
      <c r="UCV60" s="119"/>
      <c r="UCW60" s="119"/>
      <c r="UCX60" s="119"/>
      <c r="UCY60" s="119"/>
      <c r="UCZ60" s="119"/>
      <c r="UDA60" s="119"/>
      <c r="UDB60" s="119"/>
      <c r="UDC60" s="119"/>
      <c r="UDD60" s="119"/>
      <c r="UDE60" s="119"/>
      <c r="UDF60" s="119"/>
      <c r="UDG60" s="119"/>
      <c r="UDH60" s="119"/>
      <c r="UDI60" s="119"/>
      <c r="UDJ60" s="119"/>
      <c r="UDK60" s="119"/>
      <c r="UDL60" s="119"/>
      <c r="UDM60" s="119"/>
      <c r="UDN60" s="119"/>
      <c r="UDO60" s="119"/>
      <c r="UDP60" s="119"/>
      <c r="UDQ60" s="119"/>
      <c r="UDR60" s="119"/>
      <c r="UDS60" s="119"/>
      <c r="UDT60" s="119"/>
      <c r="UDU60" s="119"/>
      <c r="UDV60" s="119"/>
      <c r="UDW60" s="119"/>
      <c r="UDX60" s="119"/>
      <c r="UDY60" s="119"/>
      <c r="UDZ60" s="119"/>
      <c r="UEA60" s="119"/>
      <c r="UEB60" s="119"/>
      <c r="UEC60" s="119"/>
      <c r="UED60" s="119"/>
      <c r="UEE60" s="119"/>
      <c r="UEF60" s="119"/>
      <c r="UEG60" s="119"/>
      <c r="UEH60" s="119"/>
      <c r="UEI60" s="119"/>
      <c r="UEJ60" s="119"/>
      <c r="UEK60" s="119"/>
      <c r="UEL60" s="119"/>
      <c r="UEM60" s="119"/>
      <c r="UEN60" s="119"/>
      <c r="UEO60" s="119"/>
      <c r="UEP60" s="119"/>
      <c r="UEQ60" s="119"/>
      <c r="UER60" s="119"/>
      <c r="UES60" s="119"/>
      <c r="UET60" s="119"/>
      <c r="UEU60" s="119"/>
      <c r="UEV60" s="119"/>
      <c r="UEW60" s="119"/>
      <c r="UEX60" s="119"/>
      <c r="UEY60" s="119"/>
      <c r="UEZ60" s="119"/>
      <c r="UFA60" s="119"/>
      <c r="UFB60" s="119"/>
      <c r="UFC60" s="119"/>
      <c r="UFD60" s="119"/>
      <c r="UFE60" s="119"/>
      <c r="UFF60" s="119"/>
      <c r="UFG60" s="119"/>
      <c r="UFH60" s="119"/>
      <c r="UFI60" s="119"/>
      <c r="UFJ60" s="119"/>
      <c r="UFK60" s="119"/>
      <c r="UFL60" s="119"/>
      <c r="UFM60" s="119"/>
      <c r="UFN60" s="119"/>
      <c r="UFO60" s="119"/>
      <c r="UFP60" s="119"/>
      <c r="UFQ60" s="119"/>
      <c r="UFR60" s="119"/>
      <c r="UFS60" s="119"/>
      <c r="UFT60" s="119"/>
      <c r="UFU60" s="119"/>
      <c r="UFV60" s="119"/>
      <c r="UFW60" s="119"/>
      <c r="UFX60" s="119"/>
      <c r="UFY60" s="119"/>
      <c r="UFZ60" s="119"/>
      <c r="UGA60" s="119"/>
      <c r="UGB60" s="119"/>
      <c r="UGC60" s="119"/>
      <c r="UGD60" s="119"/>
      <c r="UGE60" s="119"/>
      <c r="UGF60" s="119"/>
      <c r="UGG60" s="119"/>
      <c r="UGH60" s="119"/>
      <c r="UGI60" s="119"/>
      <c r="UGJ60" s="119"/>
      <c r="UGK60" s="119"/>
      <c r="UGL60" s="119"/>
      <c r="UGM60" s="119"/>
      <c r="UGN60" s="119"/>
      <c r="UGO60" s="119"/>
      <c r="UGP60" s="119"/>
      <c r="UGQ60" s="119"/>
      <c r="UGR60" s="119"/>
      <c r="UGS60" s="119"/>
      <c r="UGT60" s="119"/>
      <c r="UGU60" s="119"/>
      <c r="UGV60" s="119"/>
      <c r="UGW60" s="119"/>
      <c r="UGX60" s="119"/>
      <c r="UGY60" s="119"/>
      <c r="UGZ60" s="119"/>
      <c r="UHA60" s="119"/>
      <c r="UHB60" s="119"/>
      <c r="UHC60" s="119"/>
      <c r="UHD60" s="119"/>
      <c r="UHE60" s="119"/>
      <c r="UHF60" s="119"/>
      <c r="UHG60" s="119"/>
      <c r="UHH60" s="119"/>
      <c r="UHI60" s="119"/>
      <c r="UHJ60" s="119"/>
      <c r="UHK60" s="119"/>
      <c r="UHL60" s="119"/>
      <c r="UHM60" s="119"/>
      <c r="UHN60" s="119"/>
      <c r="UHO60" s="119"/>
      <c r="UHP60" s="119"/>
      <c r="UHQ60" s="119"/>
      <c r="UHR60" s="119"/>
      <c r="UHS60" s="119"/>
      <c r="UHT60" s="119"/>
      <c r="UHU60" s="119"/>
      <c r="UHV60" s="119"/>
      <c r="UHW60" s="119"/>
      <c r="UHX60" s="119"/>
      <c r="UHY60" s="119"/>
      <c r="UHZ60" s="119"/>
      <c r="UIA60" s="119"/>
      <c r="UIB60" s="119"/>
      <c r="UIC60" s="119"/>
      <c r="UID60" s="119"/>
      <c r="UIE60" s="119"/>
      <c r="UIF60" s="119"/>
      <c r="UIG60" s="119"/>
      <c r="UIH60" s="119"/>
      <c r="UII60" s="119"/>
      <c r="UIJ60" s="119"/>
      <c r="UIK60" s="119"/>
      <c r="UIL60" s="119"/>
      <c r="UIM60" s="119"/>
      <c r="UIN60" s="119"/>
      <c r="UIO60" s="119"/>
      <c r="UIP60" s="119"/>
      <c r="UIQ60" s="119"/>
      <c r="UIR60" s="119"/>
      <c r="UIS60" s="119"/>
      <c r="UIT60" s="119"/>
      <c r="UIU60" s="119"/>
      <c r="UIV60" s="119"/>
      <c r="UIW60" s="119"/>
      <c r="UIX60" s="119"/>
      <c r="UIY60" s="119"/>
      <c r="UIZ60" s="119"/>
      <c r="UJA60" s="119"/>
      <c r="UJB60" s="119"/>
      <c r="UJC60" s="119"/>
      <c r="UJD60" s="119"/>
      <c r="UJE60" s="119"/>
      <c r="UJF60" s="119"/>
      <c r="UJG60" s="119"/>
      <c r="UJH60" s="119"/>
      <c r="UJI60" s="119"/>
      <c r="UJJ60" s="119"/>
      <c r="UJK60" s="119"/>
      <c r="UJL60" s="119"/>
      <c r="UJM60" s="119"/>
      <c r="UJN60" s="119"/>
      <c r="UJO60" s="119"/>
      <c r="UJP60" s="119"/>
      <c r="UJQ60" s="119"/>
      <c r="UJR60" s="119"/>
      <c r="UJS60" s="119"/>
      <c r="UJT60" s="119"/>
      <c r="UJU60" s="119"/>
      <c r="UJV60" s="119"/>
      <c r="UJW60" s="119"/>
      <c r="UJX60" s="119"/>
      <c r="UJY60" s="119"/>
      <c r="UJZ60" s="119"/>
      <c r="UKA60" s="119"/>
      <c r="UKB60" s="119"/>
      <c r="UKC60" s="119"/>
      <c r="UKD60" s="119"/>
      <c r="UKE60" s="119"/>
      <c r="UKF60" s="119"/>
      <c r="UKG60" s="119"/>
      <c r="UKH60" s="119"/>
      <c r="UKI60" s="119"/>
      <c r="UKJ60" s="119"/>
      <c r="UKK60" s="119"/>
      <c r="UKL60" s="119"/>
      <c r="UKM60" s="119"/>
      <c r="UKN60" s="119"/>
      <c r="UKO60" s="119"/>
      <c r="UKP60" s="119"/>
      <c r="UKQ60" s="119"/>
      <c r="UKR60" s="119"/>
      <c r="UKS60" s="119"/>
      <c r="UKT60" s="119"/>
      <c r="UKU60" s="119"/>
      <c r="UKV60" s="119"/>
      <c r="UKW60" s="119"/>
      <c r="UKX60" s="119"/>
      <c r="UKY60" s="119"/>
      <c r="UKZ60" s="119"/>
      <c r="ULA60" s="119"/>
      <c r="ULB60" s="119"/>
      <c r="ULC60" s="119"/>
      <c r="ULD60" s="119"/>
      <c r="ULE60" s="119"/>
      <c r="ULF60" s="119"/>
      <c r="ULG60" s="119"/>
      <c r="ULH60" s="119"/>
      <c r="ULI60" s="119"/>
      <c r="ULJ60" s="119"/>
      <c r="ULK60" s="119"/>
      <c r="ULL60" s="119"/>
      <c r="ULM60" s="119"/>
      <c r="ULN60" s="119"/>
      <c r="ULO60" s="119"/>
      <c r="ULP60" s="119"/>
      <c r="ULQ60" s="119"/>
      <c r="ULR60" s="119"/>
      <c r="ULS60" s="119"/>
      <c r="ULT60" s="119"/>
      <c r="ULU60" s="119"/>
      <c r="ULV60" s="119"/>
      <c r="ULW60" s="119"/>
      <c r="ULX60" s="119"/>
      <c r="ULY60" s="119"/>
      <c r="ULZ60" s="119"/>
      <c r="UMA60" s="119"/>
      <c r="UMB60" s="119"/>
      <c r="UMC60" s="119"/>
      <c r="UMD60" s="119"/>
      <c r="UME60" s="119"/>
      <c r="UMF60" s="119"/>
      <c r="UMG60" s="119"/>
      <c r="UMH60" s="119"/>
      <c r="UMI60" s="119"/>
      <c r="UMJ60" s="119"/>
      <c r="UMK60" s="119"/>
      <c r="UML60" s="119"/>
      <c r="UMM60" s="119"/>
      <c r="UMN60" s="119"/>
      <c r="UMO60" s="119"/>
      <c r="UMP60" s="119"/>
      <c r="UMQ60" s="119"/>
      <c r="UMR60" s="119"/>
      <c r="UMS60" s="119"/>
      <c r="UMT60" s="119"/>
      <c r="UMU60" s="119"/>
      <c r="UMV60" s="119"/>
      <c r="UMW60" s="119"/>
      <c r="UMX60" s="119"/>
      <c r="UMY60" s="119"/>
      <c r="UMZ60" s="119"/>
      <c r="UNA60" s="119"/>
      <c r="UNB60" s="119"/>
      <c r="UNC60" s="119"/>
      <c r="UND60" s="119"/>
      <c r="UNE60" s="119"/>
      <c r="UNF60" s="119"/>
      <c r="UNG60" s="119"/>
      <c r="UNH60" s="119"/>
      <c r="UNI60" s="119"/>
      <c r="UNJ60" s="119"/>
      <c r="UNK60" s="119"/>
      <c r="UNL60" s="119"/>
      <c r="UNM60" s="119"/>
      <c r="UNN60" s="119"/>
      <c r="UNO60" s="119"/>
      <c r="UNP60" s="119"/>
      <c r="UNQ60" s="119"/>
      <c r="UNR60" s="119"/>
      <c r="UNS60" s="119"/>
      <c r="UNT60" s="119"/>
      <c r="UNU60" s="119"/>
      <c r="UNV60" s="119"/>
      <c r="UNW60" s="119"/>
      <c r="UNX60" s="119"/>
      <c r="UNY60" s="119"/>
      <c r="UNZ60" s="119"/>
      <c r="UOA60" s="119"/>
      <c r="UOB60" s="119"/>
      <c r="UOC60" s="119"/>
      <c r="UOD60" s="119"/>
      <c r="UOE60" s="119"/>
      <c r="UOF60" s="119"/>
      <c r="UOG60" s="119"/>
      <c r="UOH60" s="119"/>
      <c r="UOI60" s="119"/>
      <c r="UOJ60" s="119"/>
      <c r="UOK60" s="119"/>
      <c r="UOL60" s="119"/>
      <c r="UOM60" s="119"/>
      <c r="UON60" s="119"/>
      <c r="UOO60" s="119"/>
      <c r="UOP60" s="119"/>
      <c r="UOQ60" s="119"/>
      <c r="UOR60" s="119"/>
      <c r="UOS60" s="119"/>
      <c r="UOT60" s="119"/>
      <c r="UOU60" s="119"/>
      <c r="UOV60" s="119"/>
      <c r="UOW60" s="119"/>
      <c r="UOX60" s="119"/>
      <c r="UOY60" s="119"/>
      <c r="UOZ60" s="119"/>
      <c r="UPA60" s="119"/>
      <c r="UPB60" s="119"/>
      <c r="UPC60" s="119"/>
      <c r="UPD60" s="119"/>
      <c r="UPE60" s="119"/>
      <c r="UPF60" s="119"/>
      <c r="UPG60" s="119"/>
      <c r="UPH60" s="119"/>
      <c r="UPI60" s="119"/>
      <c r="UPJ60" s="119"/>
      <c r="UPK60" s="119"/>
      <c r="UPL60" s="119"/>
      <c r="UPM60" s="119"/>
      <c r="UPN60" s="119"/>
      <c r="UPO60" s="119"/>
      <c r="UPP60" s="119"/>
      <c r="UPQ60" s="119"/>
      <c r="UPR60" s="119"/>
      <c r="UPS60" s="119"/>
      <c r="UPT60" s="119"/>
      <c r="UPU60" s="119"/>
      <c r="UPV60" s="119"/>
      <c r="UPW60" s="119"/>
      <c r="UPX60" s="119"/>
      <c r="UPY60" s="119"/>
      <c r="UPZ60" s="119"/>
      <c r="UQA60" s="119"/>
      <c r="UQB60" s="119"/>
      <c r="UQC60" s="119"/>
      <c r="UQD60" s="119"/>
      <c r="UQE60" s="119"/>
      <c r="UQF60" s="119"/>
      <c r="UQG60" s="119"/>
      <c r="UQH60" s="119"/>
      <c r="UQI60" s="119"/>
      <c r="UQJ60" s="119"/>
      <c r="UQK60" s="119"/>
      <c r="UQL60" s="119"/>
      <c r="UQM60" s="119"/>
      <c r="UQN60" s="119"/>
      <c r="UQO60" s="119"/>
      <c r="UQP60" s="119"/>
      <c r="UQQ60" s="119"/>
      <c r="UQR60" s="119"/>
      <c r="UQS60" s="119"/>
      <c r="UQT60" s="119"/>
      <c r="UQU60" s="119"/>
      <c r="UQV60" s="119"/>
      <c r="UQW60" s="119"/>
      <c r="UQX60" s="119"/>
      <c r="UQY60" s="119"/>
      <c r="UQZ60" s="119"/>
      <c r="URA60" s="119"/>
      <c r="URB60" s="119"/>
      <c r="URC60" s="119"/>
      <c r="URD60" s="119"/>
      <c r="URE60" s="119"/>
      <c r="URF60" s="119"/>
      <c r="URG60" s="119"/>
      <c r="URH60" s="119"/>
      <c r="URI60" s="119"/>
      <c r="URJ60" s="119"/>
      <c r="URK60" s="119"/>
      <c r="URL60" s="119"/>
      <c r="URM60" s="119"/>
      <c r="URN60" s="119"/>
      <c r="URO60" s="119"/>
      <c r="URP60" s="119"/>
      <c r="URQ60" s="119"/>
      <c r="URR60" s="119"/>
      <c r="URS60" s="119"/>
      <c r="URT60" s="119"/>
      <c r="URU60" s="119"/>
      <c r="URV60" s="119"/>
      <c r="URW60" s="119"/>
      <c r="URX60" s="119"/>
      <c r="URY60" s="119"/>
      <c r="URZ60" s="119"/>
      <c r="USA60" s="119"/>
      <c r="USB60" s="119"/>
      <c r="USC60" s="119"/>
      <c r="USD60" s="119"/>
      <c r="USE60" s="119"/>
      <c r="USF60" s="119"/>
      <c r="USG60" s="119"/>
      <c r="USH60" s="119"/>
      <c r="USI60" s="119"/>
      <c r="USJ60" s="119"/>
      <c r="USK60" s="119"/>
      <c r="USL60" s="119"/>
      <c r="USM60" s="119"/>
      <c r="USN60" s="119"/>
      <c r="USO60" s="119"/>
      <c r="USP60" s="119"/>
      <c r="USQ60" s="119"/>
      <c r="USR60" s="119"/>
      <c r="USS60" s="119"/>
      <c r="UST60" s="119"/>
      <c r="USU60" s="119"/>
      <c r="USV60" s="119"/>
      <c r="USW60" s="119"/>
      <c r="USX60" s="119"/>
      <c r="USY60" s="119"/>
      <c r="USZ60" s="119"/>
      <c r="UTA60" s="119"/>
      <c r="UTB60" s="119"/>
      <c r="UTC60" s="119"/>
      <c r="UTD60" s="119"/>
      <c r="UTE60" s="119"/>
      <c r="UTF60" s="119"/>
      <c r="UTG60" s="119"/>
      <c r="UTH60" s="119"/>
      <c r="UTI60" s="119"/>
      <c r="UTJ60" s="119"/>
      <c r="UTK60" s="119"/>
      <c r="UTL60" s="119"/>
      <c r="UTM60" s="119"/>
      <c r="UTN60" s="119"/>
      <c r="UTO60" s="119"/>
      <c r="UTP60" s="119"/>
      <c r="UTQ60" s="119"/>
      <c r="UTR60" s="119"/>
      <c r="UTS60" s="119"/>
      <c r="UTT60" s="119"/>
      <c r="UTU60" s="119"/>
      <c r="UTV60" s="119"/>
      <c r="UTW60" s="119"/>
      <c r="UTX60" s="119"/>
      <c r="UTY60" s="119"/>
      <c r="UTZ60" s="119"/>
      <c r="UUA60" s="119"/>
      <c r="UUB60" s="119"/>
      <c r="UUC60" s="119"/>
      <c r="UUD60" s="119"/>
      <c r="UUE60" s="119"/>
      <c r="UUF60" s="119"/>
      <c r="UUG60" s="119"/>
      <c r="UUH60" s="119"/>
      <c r="UUI60" s="119"/>
      <c r="UUJ60" s="119"/>
      <c r="UUK60" s="119"/>
      <c r="UUL60" s="119"/>
      <c r="UUM60" s="119"/>
      <c r="UUN60" s="119"/>
      <c r="UUO60" s="119"/>
      <c r="UUP60" s="119"/>
      <c r="UUQ60" s="119"/>
      <c r="UUR60" s="119"/>
      <c r="UUS60" s="119"/>
      <c r="UUT60" s="119"/>
      <c r="UUU60" s="119"/>
      <c r="UUV60" s="119"/>
      <c r="UUW60" s="119"/>
      <c r="UUX60" s="119"/>
      <c r="UUY60" s="119"/>
      <c r="UUZ60" s="119"/>
      <c r="UVA60" s="119"/>
      <c r="UVB60" s="119"/>
      <c r="UVC60" s="119"/>
      <c r="UVD60" s="119"/>
      <c r="UVE60" s="119"/>
      <c r="UVF60" s="119"/>
      <c r="UVG60" s="119"/>
      <c r="UVH60" s="119"/>
      <c r="UVI60" s="119"/>
      <c r="UVJ60" s="119"/>
      <c r="UVK60" s="119"/>
      <c r="UVL60" s="119"/>
      <c r="UVM60" s="119"/>
      <c r="UVN60" s="119"/>
      <c r="UVO60" s="119"/>
      <c r="UVP60" s="119"/>
      <c r="UVQ60" s="119"/>
      <c r="UVR60" s="119"/>
      <c r="UVS60" s="119"/>
      <c r="UVT60" s="119"/>
      <c r="UVU60" s="119"/>
      <c r="UVV60" s="119"/>
      <c r="UVW60" s="119"/>
      <c r="UVX60" s="119"/>
      <c r="UVY60" s="119"/>
      <c r="UVZ60" s="119"/>
      <c r="UWA60" s="119"/>
      <c r="UWB60" s="119"/>
      <c r="UWC60" s="119"/>
      <c r="UWD60" s="119"/>
      <c r="UWE60" s="119"/>
      <c r="UWF60" s="119"/>
      <c r="UWG60" s="119"/>
      <c r="UWH60" s="119"/>
      <c r="UWI60" s="119"/>
      <c r="UWJ60" s="119"/>
      <c r="UWK60" s="119"/>
      <c r="UWL60" s="119"/>
      <c r="UWM60" s="119"/>
      <c r="UWN60" s="119"/>
      <c r="UWO60" s="119"/>
      <c r="UWP60" s="119"/>
      <c r="UWQ60" s="119"/>
      <c r="UWR60" s="119"/>
      <c r="UWS60" s="119"/>
      <c r="UWT60" s="119"/>
      <c r="UWU60" s="119"/>
      <c r="UWV60" s="119"/>
      <c r="UWW60" s="119"/>
      <c r="UWX60" s="119"/>
      <c r="UWY60" s="119"/>
      <c r="UWZ60" s="119"/>
      <c r="UXA60" s="119"/>
      <c r="UXB60" s="119"/>
      <c r="UXC60" s="119"/>
      <c r="UXD60" s="119"/>
      <c r="UXE60" s="119"/>
      <c r="UXF60" s="119"/>
      <c r="UXG60" s="119"/>
      <c r="UXH60" s="119"/>
      <c r="UXI60" s="119"/>
      <c r="UXJ60" s="119"/>
      <c r="UXK60" s="119"/>
      <c r="UXL60" s="119"/>
      <c r="UXM60" s="119"/>
      <c r="UXN60" s="119"/>
      <c r="UXO60" s="119"/>
      <c r="UXP60" s="119"/>
      <c r="UXQ60" s="119"/>
      <c r="UXR60" s="119"/>
      <c r="UXS60" s="119"/>
      <c r="UXT60" s="119"/>
      <c r="UXU60" s="119"/>
      <c r="UXV60" s="119"/>
      <c r="UXW60" s="119"/>
      <c r="UXX60" s="119"/>
      <c r="UXY60" s="119"/>
      <c r="UXZ60" s="119"/>
      <c r="UYA60" s="119"/>
      <c r="UYB60" s="119"/>
      <c r="UYC60" s="119"/>
      <c r="UYD60" s="119"/>
      <c r="UYE60" s="119"/>
      <c r="UYF60" s="119"/>
      <c r="UYG60" s="119"/>
      <c r="UYH60" s="119"/>
      <c r="UYI60" s="119"/>
      <c r="UYJ60" s="119"/>
      <c r="UYK60" s="119"/>
      <c r="UYL60" s="119"/>
      <c r="UYM60" s="119"/>
      <c r="UYN60" s="119"/>
      <c r="UYO60" s="119"/>
      <c r="UYP60" s="119"/>
      <c r="UYQ60" s="119"/>
      <c r="UYR60" s="119"/>
      <c r="UYS60" s="119"/>
      <c r="UYT60" s="119"/>
      <c r="UYU60" s="119"/>
      <c r="UYV60" s="119"/>
      <c r="UYW60" s="119"/>
      <c r="UYX60" s="119"/>
      <c r="UYY60" s="119"/>
      <c r="UYZ60" s="119"/>
      <c r="UZA60" s="119"/>
      <c r="UZB60" s="119"/>
      <c r="UZC60" s="119"/>
      <c r="UZD60" s="119"/>
      <c r="UZE60" s="119"/>
      <c r="UZF60" s="119"/>
      <c r="UZG60" s="119"/>
      <c r="UZH60" s="119"/>
      <c r="UZI60" s="119"/>
      <c r="UZJ60" s="119"/>
      <c r="UZK60" s="119"/>
      <c r="UZL60" s="119"/>
      <c r="UZM60" s="119"/>
      <c r="UZN60" s="119"/>
      <c r="UZO60" s="119"/>
      <c r="UZP60" s="119"/>
      <c r="UZQ60" s="119"/>
      <c r="UZR60" s="119"/>
      <c r="UZS60" s="119"/>
      <c r="UZT60" s="119"/>
      <c r="UZU60" s="119"/>
      <c r="UZV60" s="119"/>
      <c r="UZW60" s="119"/>
      <c r="UZX60" s="119"/>
      <c r="UZY60" s="119"/>
      <c r="UZZ60" s="119"/>
      <c r="VAA60" s="119"/>
      <c r="VAB60" s="119"/>
      <c r="VAC60" s="119"/>
      <c r="VAD60" s="119"/>
      <c r="VAE60" s="119"/>
      <c r="VAF60" s="119"/>
      <c r="VAG60" s="119"/>
      <c r="VAH60" s="119"/>
      <c r="VAI60" s="119"/>
      <c r="VAJ60" s="119"/>
      <c r="VAK60" s="119"/>
      <c r="VAL60" s="119"/>
      <c r="VAM60" s="119"/>
      <c r="VAN60" s="119"/>
      <c r="VAO60" s="119"/>
      <c r="VAP60" s="119"/>
      <c r="VAQ60" s="119"/>
      <c r="VAR60" s="119"/>
      <c r="VAS60" s="119"/>
      <c r="VAT60" s="119"/>
      <c r="VAU60" s="119"/>
      <c r="VAV60" s="119"/>
      <c r="VAW60" s="119"/>
      <c r="VAX60" s="119"/>
      <c r="VAY60" s="119"/>
      <c r="VAZ60" s="119"/>
      <c r="VBA60" s="119"/>
      <c r="VBB60" s="119"/>
      <c r="VBC60" s="119"/>
      <c r="VBD60" s="119"/>
      <c r="VBE60" s="119"/>
      <c r="VBF60" s="119"/>
      <c r="VBG60" s="119"/>
      <c r="VBH60" s="119"/>
      <c r="VBI60" s="119"/>
      <c r="VBJ60" s="119"/>
      <c r="VBK60" s="119"/>
      <c r="VBL60" s="119"/>
      <c r="VBM60" s="119"/>
      <c r="VBN60" s="119"/>
      <c r="VBO60" s="119"/>
      <c r="VBP60" s="119"/>
      <c r="VBQ60" s="119"/>
      <c r="VBR60" s="119"/>
      <c r="VBS60" s="119"/>
      <c r="VBT60" s="119"/>
      <c r="VBU60" s="119"/>
      <c r="VBV60" s="119"/>
      <c r="VBW60" s="119"/>
      <c r="VBX60" s="119"/>
      <c r="VBY60" s="119"/>
      <c r="VBZ60" s="119"/>
      <c r="VCA60" s="119"/>
      <c r="VCB60" s="119"/>
      <c r="VCC60" s="119"/>
      <c r="VCD60" s="119"/>
      <c r="VCE60" s="119"/>
      <c r="VCF60" s="119"/>
      <c r="VCG60" s="119"/>
      <c r="VCH60" s="119"/>
      <c r="VCI60" s="119"/>
      <c r="VCJ60" s="119"/>
      <c r="VCK60" s="119"/>
      <c r="VCL60" s="119"/>
      <c r="VCM60" s="119"/>
      <c r="VCN60" s="119"/>
      <c r="VCO60" s="119"/>
      <c r="VCP60" s="119"/>
      <c r="VCQ60" s="119"/>
      <c r="VCR60" s="119"/>
      <c r="VCS60" s="119"/>
      <c r="VCT60" s="119"/>
      <c r="VCU60" s="119"/>
      <c r="VCV60" s="119"/>
      <c r="VCW60" s="119"/>
      <c r="VCX60" s="119"/>
      <c r="VCY60" s="119"/>
      <c r="VCZ60" s="119"/>
      <c r="VDA60" s="119"/>
      <c r="VDB60" s="119"/>
      <c r="VDC60" s="119"/>
      <c r="VDD60" s="119"/>
      <c r="VDE60" s="119"/>
      <c r="VDF60" s="119"/>
      <c r="VDG60" s="119"/>
      <c r="VDH60" s="119"/>
      <c r="VDI60" s="119"/>
      <c r="VDJ60" s="119"/>
      <c r="VDK60" s="119"/>
      <c r="VDL60" s="119"/>
      <c r="VDM60" s="119"/>
      <c r="VDN60" s="119"/>
      <c r="VDO60" s="119"/>
      <c r="VDP60" s="119"/>
      <c r="VDQ60" s="119"/>
      <c r="VDR60" s="119"/>
      <c r="VDS60" s="119"/>
      <c r="VDT60" s="119"/>
      <c r="VDU60" s="119"/>
      <c r="VDV60" s="119"/>
      <c r="VDW60" s="119"/>
      <c r="VDX60" s="119"/>
      <c r="VDY60" s="119"/>
      <c r="VDZ60" s="119"/>
      <c r="VEA60" s="119"/>
      <c r="VEB60" s="119"/>
      <c r="VEC60" s="119"/>
      <c r="VED60" s="119"/>
      <c r="VEE60" s="119"/>
      <c r="VEF60" s="119"/>
      <c r="VEG60" s="119"/>
      <c r="VEH60" s="119"/>
      <c r="VEI60" s="119"/>
      <c r="VEJ60" s="119"/>
      <c r="VEK60" s="119"/>
      <c r="VEL60" s="119"/>
      <c r="VEM60" s="119"/>
      <c r="VEN60" s="119"/>
      <c r="VEO60" s="119"/>
      <c r="VEP60" s="119"/>
      <c r="VEQ60" s="119"/>
      <c r="VER60" s="119"/>
      <c r="VES60" s="119"/>
      <c r="VET60" s="119"/>
      <c r="VEU60" s="119"/>
      <c r="VEV60" s="119"/>
      <c r="VEW60" s="119"/>
      <c r="VEX60" s="119"/>
      <c r="VEY60" s="119"/>
      <c r="VEZ60" s="119"/>
      <c r="VFA60" s="119"/>
      <c r="VFB60" s="119"/>
      <c r="VFC60" s="119"/>
      <c r="VFD60" s="119"/>
      <c r="VFE60" s="119"/>
      <c r="VFF60" s="119"/>
      <c r="VFG60" s="119"/>
      <c r="VFH60" s="119"/>
      <c r="VFI60" s="119"/>
      <c r="VFJ60" s="119"/>
      <c r="VFK60" s="119"/>
      <c r="VFL60" s="119"/>
      <c r="VFM60" s="119"/>
      <c r="VFN60" s="119"/>
      <c r="VFO60" s="119"/>
      <c r="VFP60" s="119"/>
      <c r="VFQ60" s="119"/>
      <c r="VFR60" s="119"/>
      <c r="VFS60" s="119"/>
      <c r="VFT60" s="119"/>
      <c r="VFU60" s="119"/>
      <c r="VFV60" s="119"/>
      <c r="VFW60" s="119"/>
      <c r="VFX60" s="119"/>
      <c r="VFY60" s="119"/>
      <c r="VFZ60" s="119"/>
      <c r="VGA60" s="119"/>
      <c r="VGB60" s="119"/>
      <c r="VGC60" s="119"/>
      <c r="VGD60" s="119"/>
      <c r="VGE60" s="119"/>
      <c r="VGF60" s="119"/>
      <c r="VGG60" s="119"/>
      <c r="VGH60" s="119"/>
      <c r="VGI60" s="119"/>
      <c r="VGJ60" s="119"/>
      <c r="VGK60" s="119"/>
      <c r="VGL60" s="119"/>
      <c r="VGM60" s="119"/>
      <c r="VGN60" s="119"/>
      <c r="VGO60" s="119"/>
      <c r="VGP60" s="119"/>
      <c r="VGQ60" s="119"/>
      <c r="VGR60" s="119"/>
      <c r="VGS60" s="119"/>
      <c r="VGT60" s="119"/>
      <c r="VGU60" s="119"/>
      <c r="VGV60" s="119"/>
      <c r="VGW60" s="119"/>
      <c r="VGX60" s="119"/>
      <c r="VGY60" s="119"/>
      <c r="VGZ60" s="119"/>
      <c r="VHA60" s="119"/>
      <c r="VHB60" s="119"/>
      <c r="VHC60" s="119"/>
      <c r="VHD60" s="119"/>
      <c r="VHE60" s="119"/>
      <c r="VHF60" s="119"/>
      <c r="VHG60" s="119"/>
      <c r="VHH60" s="119"/>
      <c r="VHI60" s="119"/>
      <c r="VHJ60" s="119"/>
      <c r="VHK60" s="119"/>
      <c r="VHL60" s="119"/>
      <c r="VHM60" s="119"/>
      <c r="VHN60" s="119"/>
      <c r="VHO60" s="119"/>
      <c r="VHP60" s="119"/>
      <c r="VHQ60" s="119"/>
      <c r="VHR60" s="119"/>
      <c r="VHS60" s="119"/>
      <c r="VHT60" s="119"/>
      <c r="VHU60" s="119"/>
      <c r="VHV60" s="119"/>
      <c r="VHW60" s="119"/>
      <c r="VHX60" s="119"/>
      <c r="VHY60" s="119"/>
      <c r="VHZ60" s="119"/>
      <c r="VIA60" s="119"/>
      <c r="VIB60" s="119"/>
      <c r="VIC60" s="119"/>
      <c r="VID60" s="119"/>
      <c r="VIE60" s="119"/>
      <c r="VIF60" s="119"/>
      <c r="VIG60" s="119"/>
      <c r="VIH60" s="119"/>
      <c r="VII60" s="119"/>
      <c r="VIJ60" s="119"/>
      <c r="VIK60" s="119"/>
      <c r="VIL60" s="119"/>
      <c r="VIM60" s="119"/>
      <c r="VIN60" s="119"/>
      <c r="VIO60" s="119"/>
      <c r="VIP60" s="119"/>
      <c r="VIQ60" s="119"/>
      <c r="VIR60" s="119"/>
      <c r="VIS60" s="119"/>
      <c r="VIT60" s="119"/>
      <c r="VIU60" s="119"/>
      <c r="VIV60" s="119"/>
      <c r="VIW60" s="119"/>
      <c r="VIX60" s="119"/>
      <c r="VIY60" s="119"/>
      <c r="VIZ60" s="119"/>
      <c r="VJA60" s="119"/>
      <c r="VJB60" s="119"/>
      <c r="VJC60" s="119"/>
      <c r="VJD60" s="119"/>
      <c r="VJE60" s="119"/>
      <c r="VJF60" s="119"/>
      <c r="VJG60" s="119"/>
      <c r="VJH60" s="119"/>
      <c r="VJI60" s="119"/>
      <c r="VJJ60" s="119"/>
      <c r="VJK60" s="119"/>
      <c r="VJL60" s="119"/>
      <c r="VJM60" s="119"/>
      <c r="VJN60" s="119"/>
      <c r="VJO60" s="119"/>
      <c r="VJP60" s="119"/>
      <c r="VJQ60" s="119"/>
      <c r="VJR60" s="119"/>
      <c r="VJS60" s="119"/>
      <c r="VJT60" s="119"/>
      <c r="VJU60" s="119"/>
      <c r="VJV60" s="119"/>
      <c r="VJW60" s="119"/>
      <c r="VJX60" s="119"/>
      <c r="VJY60" s="119"/>
      <c r="VJZ60" s="119"/>
      <c r="VKA60" s="119"/>
      <c r="VKB60" s="119"/>
      <c r="VKC60" s="119"/>
      <c r="VKD60" s="119"/>
      <c r="VKE60" s="119"/>
      <c r="VKF60" s="119"/>
      <c r="VKG60" s="119"/>
      <c r="VKH60" s="119"/>
      <c r="VKI60" s="119"/>
      <c r="VKJ60" s="119"/>
      <c r="VKK60" s="119"/>
      <c r="VKL60" s="119"/>
      <c r="VKM60" s="119"/>
      <c r="VKN60" s="119"/>
      <c r="VKO60" s="119"/>
      <c r="VKP60" s="119"/>
      <c r="VKQ60" s="119"/>
      <c r="VKR60" s="119"/>
      <c r="VKS60" s="119"/>
      <c r="VKT60" s="119"/>
      <c r="VKU60" s="119"/>
      <c r="VKV60" s="119"/>
      <c r="VKW60" s="119"/>
      <c r="VKX60" s="119"/>
      <c r="VKY60" s="119"/>
      <c r="VKZ60" s="119"/>
      <c r="VLA60" s="119"/>
      <c r="VLB60" s="119"/>
      <c r="VLC60" s="119"/>
      <c r="VLD60" s="119"/>
      <c r="VLE60" s="119"/>
      <c r="VLF60" s="119"/>
      <c r="VLG60" s="119"/>
      <c r="VLH60" s="119"/>
      <c r="VLI60" s="119"/>
      <c r="VLJ60" s="119"/>
      <c r="VLK60" s="119"/>
      <c r="VLL60" s="119"/>
      <c r="VLM60" s="119"/>
      <c r="VLN60" s="119"/>
      <c r="VLO60" s="119"/>
      <c r="VLP60" s="119"/>
      <c r="VLQ60" s="119"/>
      <c r="VLR60" s="119"/>
      <c r="VLS60" s="119"/>
      <c r="VLT60" s="119"/>
      <c r="VLU60" s="119"/>
      <c r="VLV60" s="119"/>
      <c r="VLW60" s="119"/>
      <c r="VLX60" s="119"/>
      <c r="VLY60" s="119"/>
      <c r="VLZ60" s="119"/>
      <c r="VMA60" s="119"/>
      <c r="VMB60" s="119"/>
      <c r="VMC60" s="119"/>
      <c r="VMD60" s="119"/>
      <c r="VME60" s="119"/>
      <c r="VMF60" s="119"/>
      <c r="VMG60" s="119"/>
      <c r="VMH60" s="119"/>
      <c r="VMI60" s="119"/>
      <c r="VMJ60" s="119"/>
      <c r="VMK60" s="119"/>
      <c r="VML60" s="119"/>
      <c r="VMM60" s="119"/>
      <c r="VMN60" s="119"/>
      <c r="VMO60" s="119"/>
      <c r="VMP60" s="119"/>
      <c r="VMQ60" s="119"/>
      <c r="VMR60" s="119"/>
      <c r="VMS60" s="119"/>
      <c r="VMT60" s="119"/>
      <c r="VMU60" s="119"/>
      <c r="VMV60" s="119"/>
      <c r="VMW60" s="119"/>
      <c r="VMX60" s="119"/>
      <c r="VMY60" s="119"/>
      <c r="VMZ60" s="119"/>
      <c r="VNA60" s="119"/>
      <c r="VNB60" s="119"/>
      <c r="VNC60" s="119"/>
      <c r="VND60" s="119"/>
      <c r="VNE60" s="119"/>
      <c r="VNF60" s="119"/>
      <c r="VNG60" s="119"/>
      <c r="VNH60" s="119"/>
      <c r="VNI60" s="119"/>
      <c r="VNJ60" s="119"/>
      <c r="VNK60" s="119"/>
      <c r="VNL60" s="119"/>
      <c r="VNM60" s="119"/>
      <c r="VNN60" s="119"/>
      <c r="VNO60" s="119"/>
      <c r="VNP60" s="119"/>
      <c r="VNQ60" s="119"/>
      <c r="VNR60" s="119"/>
      <c r="VNS60" s="119"/>
      <c r="VNT60" s="119"/>
      <c r="VNU60" s="119"/>
      <c r="VNV60" s="119"/>
      <c r="VNW60" s="119"/>
      <c r="VNX60" s="119"/>
      <c r="VNY60" s="119"/>
      <c r="VNZ60" s="119"/>
      <c r="VOA60" s="119"/>
      <c r="VOB60" s="119"/>
      <c r="VOC60" s="119"/>
      <c r="VOD60" s="119"/>
      <c r="VOE60" s="119"/>
      <c r="VOF60" s="119"/>
      <c r="VOG60" s="119"/>
      <c r="VOH60" s="119"/>
      <c r="VOI60" s="119"/>
      <c r="VOJ60" s="119"/>
      <c r="VOK60" s="119"/>
      <c r="VOL60" s="119"/>
      <c r="VOM60" s="119"/>
      <c r="VON60" s="119"/>
      <c r="VOO60" s="119"/>
      <c r="VOP60" s="119"/>
      <c r="VOQ60" s="119"/>
      <c r="VOR60" s="119"/>
      <c r="VOS60" s="119"/>
      <c r="VOT60" s="119"/>
      <c r="VOU60" s="119"/>
      <c r="VOV60" s="119"/>
      <c r="VOW60" s="119"/>
      <c r="VOX60" s="119"/>
      <c r="VOY60" s="119"/>
      <c r="VOZ60" s="119"/>
      <c r="VPA60" s="119"/>
      <c r="VPB60" s="119"/>
      <c r="VPC60" s="119"/>
      <c r="VPD60" s="119"/>
      <c r="VPE60" s="119"/>
      <c r="VPF60" s="119"/>
      <c r="VPG60" s="119"/>
      <c r="VPH60" s="119"/>
      <c r="VPI60" s="119"/>
      <c r="VPJ60" s="119"/>
      <c r="VPK60" s="119"/>
      <c r="VPL60" s="119"/>
      <c r="VPM60" s="119"/>
      <c r="VPN60" s="119"/>
      <c r="VPO60" s="119"/>
      <c r="VPP60" s="119"/>
      <c r="VPQ60" s="119"/>
      <c r="VPR60" s="119"/>
      <c r="VPS60" s="119"/>
      <c r="VPT60" s="119"/>
      <c r="VPU60" s="119"/>
      <c r="VPV60" s="119"/>
      <c r="VPW60" s="119"/>
      <c r="VPX60" s="119"/>
      <c r="VPY60" s="119"/>
      <c r="VPZ60" s="119"/>
      <c r="VQA60" s="119"/>
      <c r="VQB60" s="119"/>
      <c r="VQC60" s="119"/>
      <c r="VQD60" s="119"/>
      <c r="VQE60" s="119"/>
      <c r="VQF60" s="119"/>
      <c r="VQG60" s="119"/>
      <c r="VQH60" s="119"/>
      <c r="VQI60" s="119"/>
      <c r="VQJ60" s="119"/>
      <c r="VQK60" s="119"/>
      <c r="VQL60" s="119"/>
      <c r="VQM60" s="119"/>
      <c r="VQN60" s="119"/>
      <c r="VQO60" s="119"/>
      <c r="VQP60" s="119"/>
      <c r="VQQ60" s="119"/>
      <c r="VQR60" s="119"/>
      <c r="VQS60" s="119"/>
      <c r="VQT60" s="119"/>
      <c r="VQU60" s="119"/>
      <c r="VQV60" s="119"/>
      <c r="VQW60" s="119"/>
      <c r="VQX60" s="119"/>
      <c r="VQY60" s="119"/>
      <c r="VQZ60" s="119"/>
      <c r="VRA60" s="119"/>
      <c r="VRB60" s="119"/>
      <c r="VRC60" s="119"/>
      <c r="VRD60" s="119"/>
      <c r="VRE60" s="119"/>
      <c r="VRF60" s="119"/>
      <c r="VRG60" s="119"/>
      <c r="VRH60" s="119"/>
      <c r="VRI60" s="119"/>
      <c r="VRJ60" s="119"/>
      <c r="VRK60" s="119"/>
      <c r="VRL60" s="119"/>
      <c r="VRM60" s="119"/>
      <c r="VRN60" s="119"/>
      <c r="VRO60" s="119"/>
      <c r="VRP60" s="119"/>
      <c r="VRQ60" s="119"/>
      <c r="VRR60" s="119"/>
      <c r="VRS60" s="119"/>
      <c r="VRT60" s="119"/>
      <c r="VRU60" s="119"/>
      <c r="VRV60" s="119"/>
      <c r="VRW60" s="119"/>
      <c r="VRX60" s="119"/>
      <c r="VRY60" s="119"/>
      <c r="VRZ60" s="119"/>
      <c r="VSA60" s="119"/>
      <c r="VSB60" s="119"/>
      <c r="VSC60" s="119"/>
      <c r="VSD60" s="119"/>
      <c r="VSE60" s="119"/>
      <c r="VSF60" s="119"/>
      <c r="VSG60" s="119"/>
      <c r="VSH60" s="119"/>
      <c r="VSI60" s="119"/>
      <c r="VSJ60" s="119"/>
      <c r="VSK60" s="119"/>
      <c r="VSL60" s="119"/>
      <c r="VSM60" s="119"/>
      <c r="VSN60" s="119"/>
      <c r="VSO60" s="119"/>
      <c r="VSP60" s="119"/>
      <c r="VSQ60" s="119"/>
      <c r="VSR60" s="119"/>
      <c r="VSS60" s="119"/>
      <c r="VST60" s="119"/>
      <c r="VSU60" s="119"/>
      <c r="VSV60" s="119"/>
      <c r="VSW60" s="119"/>
      <c r="VSX60" s="119"/>
      <c r="VSY60" s="119"/>
      <c r="VSZ60" s="119"/>
      <c r="VTA60" s="119"/>
      <c r="VTB60" s="119"/>
      <c r="VTC60" s="119"/>
      <c r="VTD60" s="119"/>
      <c r="VTE60" s="119"/>
      <c r="VTF60" s="119"/>
      <c r="VTG60" s="119"/>
      <c r="VTH60" s="119"/>
      <c r="VTI60" s="119"/>
      <c r="VTJ60" s="119"/>
      <c r="VTK60" s="119"/>
      <c r="VTL60" s="119"/>
      <c r="VTM60" s="119"/>
      <c r="VTN60" s="119"/>
      <c r="VTO60" s="119"/>
      <c r="VTP60" s="119"/>
      <c r="VTQ60" s="119"/>
      <c r="VTR60" s="119"/>
      <c r="VTS60" s="119"/>
      <c r="VTT60" s="119"/>
      <c r="VTU60" s="119"/>
      <c r="VTV60" s="119"/>
      <c r="VTW60" s="119"/>
      <c r="VTX60" s="119"/>
      <c r="VTY60" s="119"/>
      <c r="VTZ60" s="119"/>
      <c r="VUA60" s="119"/>
      <c r="VUB60" s="119"/>
      <c r="VUC60" s="119"/>
      <c r="VUD60" s="119"/>
      <c r="VUE60" s="119"/>
      <c r="VUF60" s="119"/>
      <c r="VUG60" s="119"/>
      <c r="VUH60" s="119"/>
      <c r="VUI60" s="119"/>
      <c r="VUJ60" s="119"/>
      <c r="VUK60" s="119"/>
      <c r="VUL60" s="119"/>
      <c r="VUM60" s="119"/>
      <c r="VUN60" s="119"/>
      <c r="VUO60" s="119"/>
      <c r="VUP60" s="119"/>
      <c r="VUQ60" s="119"/>
      <c r="VUR60" s="119"/>
      <c r="VUS60" s="119"/>
      <c r="VUT60" s="119"/>
      <c r="VUU60" s="119"/>
      <c r="VUV60" s="119"/>
      <c r="VUW60" s="119"/>
      <c r="VUX60" s="119"/>
      <c r="VUY60" s="119"/>
      <c r="VUZ60" s="119"/>
      <c r="VVA60" s="119"/>
      <c r="VVB60" s="119"/>
      <c r="VVC60" s="119"/>
      <c r="VVD60" s="119"/>
      <c r="VVE60" s="119"/>
      <c r="VVF60" s="119"/>
      <c r="VVG60" s="119"/>
      <c r="VVH60" s="119"/>
      <c r="VVI60" s="119"/>
      <c r="VVJ60" s="119"/>
      <c r="VVK60" s="119"/>
      <c r="VVL60" s="119"/>
      <c r="VVM60" s="119"/>
      <c r="VVN60" s="119"/>
      <c r="VVO60" s="119"/>
      <c r="VVP60" s="119"/>
      <c r="VVQ60" s="119"/>
      <c r="VVR60" s="119"/>
      <c r="VVS60" s="119"/>
      <c r="VVT60" s="119"/>
      <c r="VVU60" s="119"/>
      <c r="VVV60" s="119"/>
      <c r="VVW60" s="119"/>
      <c r="VVX60" s="119"/>
      <c r="VVY60" s="119"/>
      <c r="VVZ60" s="119"/>
      <c r="VWA60" s="119"/>
      <c r="VWB60" s="119"/>
      <c r="VWC60" s="119"/>
      <c r="VWD60" s="119"/>
      <c r="VWE60" s="119"/>
      <c r="VWF60" s="119"/>
      <c r="VWG60" s="119"/>
      <c r="VWH60" s="119"/>
      <c r="VWI60" s="119"/>
      <c r="VWJ60" s="119"/>
      <c r="VWK60" s="119"/>
      <c r="VWL60" s="119"/>
      <c r="VWM60" s="119"/>
      <c r="VWN60" s="119"/>
      <c r="VWO60" s="119"/>
      <c r="VWP60" s="119"/>
      <c r="VWQ60" s="119"/>
      <c r="VWR60" s="119"/>
      <c r="VWS60" s="119"/>
      <c r="VWT60" s="119"/>
      <c r="VWU60" s="119"/>
      <c r="VWV60" s="119"/>
      <c r="VWW60" s="119"/>
      <c r="VWX60" s="119"/>
      <c r="VWY60" s="119"/>
      <c r="VWZ60" s="119"/>
      <c r="VXA60" s="119"/>
      <c r="VXB60" s="119"/>
      <c r="VXC60" s="119"/>
      <c r="VXD60" s="119"/>
      <c r="VXE60" s="119"/>
      <c r="VXF60" s="119"/>
      <c r="VXG60" s="119"/>
      <c r="VXH60" s="119"/>
      <c r="VXI60" s="119"/>
      <c r="VXJ60" s="119"/>
      <c r="VXK60" s="119"/>
      <c r="VXL60" s="119"/>
      <c r="VXM60" s="119"/>
      <c r="VXN60" s="119"/>
      <c r="VXO60" s="119"/>
      <c r="VXP60" s="119"/>
      <c r="VXQ60" s="119"/>
      <c r="VXR60" s="119"/>
      <c r="VXS60" s="119"/>
      <c r="VXT60" s="119"/>
      <c r="VXU60" s="119"/>
      <c r="VXV60" s="119"/>
      <c r="VXW60" s="119"/>
      <c r="VXX60" s="119"/>
      <c r="VXY60" s="119"/>
      <c r="VXZ60" s="119"/>
      <c r="VYA60" s="119"/>
      <c r="VYB60" s="119"/>
      <c r="VYC60" s="119"/>
      <c r="VYD60" s="119"/>
      <c r="VYE60" s="119"/>
      <c r="VYF60" s="119"/>
      <c r="VYG60" s="119"/>
      <c r="VYH60" s="119"/>
      <c r="VYI60" s="119"/>
      <c r="VYJ60" s="119"/>
      <c r="VYK60" s="119"/>
      <c r="VYL60" s="119"/>
      <c r="VYM60" s="119"/>
      <c r="VYN60" s="119"/>
      <c r="VYO60" s="119"/>
      <c r="VYP60" s="119"/>
      <c r="VYQ60" s="119"/>
      <c r="VYR60" s="119"/>
      <c r="VYS60" s="119"/>
      <c r="VYT60" s="119"/>
      <c r="VYU60" s="119"/>
      <c r="VYV60" s="119"/>
      <c r="VYW60" s="119"/>
      <c r="VYX60" s="119"/>
      <c r="VYY60" s="119"/>
      <c r="VYZ60" s="119"/>
      <c r="VZA60" s="119"/>
      <c r="VZB60" s="119"/>
      <c r="VZC60" s="119"/>
      <c r="VZD60" s="119"/>
      <c r="VZE60" s="119"/>
      <c r="VZF60" s="119"/>
      <c r="VZG60" s="119"/>
      <c r="VZH60" s="119"/>
      <c r="VZI60" s="119"/>
      <c r="VZJ60" s="119"/>
      <c r="VZK60" s="119"/>
      <c r="VZL60" s="119"/>
      <c r="VZM60" s="119"/>
      <c r="VZN60" s="119"/>
      <c r="VZO60" s="119"/>
      <c r="VZP60" s="119"/>
      <c r="VZQ60" s="119"/>
      <c r="VZR60" s="119"/>
      <c r="VZS60" s="119"/>
      <c r="VZT60" s="119"/>
      <c r="VZU60" s="119"/>
      <c r="VZV60" s="119"/>
      <c r="VZW60" s="119"/>
      <c r="VZX60" s="119"/>
      <c r="VZY60" s="119"/>
      <c r="VZZ60" s="119"/>
      <c r="WAA60" s="119"/>
      <c r="WAB60" s="119"/>
      <c r="WAC60" s="119"/>
      <c r="WAD60" s="119"/>
      <c r="WAE60" s="119"/>
      <c r="WAF60" s="119"/>
      <c r="WAG60" s="119"/>
      <c r="WAH60" s="119"/>
      <c r="WAI60" s="119"/>
      <c r="WAJ60" s="119"/>
      <c r="WAK60" s="119"/>
      <c r="WAL60" s="119"/>
      <c r="WAM60" s="119"/>
      <c r="WAN60" s="119"/>
      <c r="WAO60" s="119"/>
      <c r="WAP60" s="119"/>
      <c r="WAQ60" s="119"/>
      <c r="WAR60" s="119"/>
      <c r="WAS60" s="119"/>
      <c r="WAT60" s="119"/>
      <c r="WAU60" s="119"/>
      <c r="WAV60" s="119"/>
      <c r="WAW60" s="119"/>
      <c r="WAX60" s="119"/>
      <c r="WAY60" s="119"/>
      <c r="WAZ60" s="119"/>
      <c r="WBA60" s="119"/>
      <c r="WBB60" s="119"/>
      <c r="WBC60" s="119"/>
      <c r="WBD60" s="119"/>
      <c r="WBE60" s="119"/>
      <c r="WBF60" s="119"/>
      <c r="WBG60" s="119"/>
      <c r="WBH60" s="119"/>
      <c r="WBI60" s="119"/>
      <c r="WBJ60" s="119"/>
      <c r="WBK60" s="119"/>
      <c r="WBL60" s="119"/>
      <c r="WBM60" s="119"/>
      <c r="WBN60" s="119"/>
      <c r="WBO60" s="119"/>
      <c r="WBP60" s="119"/>
      <c r="WBQ60" s="119"/>
      <c r="WBR60" s="119"/>
      <c r="WBS60" s="119"/>
      <c r="WBT60" s="119"/>
      <c r="WBU60" s="119"/>
      <c r="WBV60" s="119"/>
      <c r="WBW60" s="119"/>
      <c r="WBX60" s="119"/>
      <c r="WBY60" s="119"/>
      <c r="WBZ60" s="119"/>
      <c r="WCA60" s="119"/>
      <c r="WCB60" s="119"/>
      <c r="WCC60" s="119"/>
      <c r="WCD60" s="119"/>
      <c r="WCE60" s="119"/>
      <c r="WCF60" s="119"/>
      <c r="WCG60" s="119"/>
      <c r="WCH60" s="119"/>
      <c r="WCI60" s="119"/>
      <c r="WCJ60" s="119"/>
      <c r="WCK60" s="119"/>
      <c r="WCL60" s="119"/>
      <c r="WCM60" s="119"/>
      <c r="WCN60" s="119"/>
      <c r="WCO60" s="119"/>
      <c r="WCP60" s="119"/>
      <c r="WCQ60" s="119"/>
      <c r="WCR60" s="119"/>
      <c r="WCS60" s="119"/>
      <c r="WCT60" s="119"/>
      <c r="WCU60" s="119"/>
      <c r="WCV60" s="119"/>
      <c r="WCW60" s="119"/>
      <c r="WCX60" s="119"/>
      <c r="WCY60" s="119"/>
      <c r="WCZ60" s="119"/>
      <c r="WDA60" s="119"/>
      <c r="WDB60" s="119"/>
      <c r="WDC60" s="119"/>
      <c r="WDD60" s="119"/>
      <c r="WDE60" s="119"/>
      <c r="WDF60" s="119"/>
      <c r="WDG60" s="119"/>
      <c r="WDH60" s="119"/>
      <c r="WDI60" s="119"/>
      <c r="WDJ60" s="119"/>
      <c r="WDK60" s="119"/>
      <c r="WDL60" s="119"/>
      <c r="WDM60" s="119"/>
      <c r="WDN60" s="119"/>
      <c r="WDO60" s="119"/>
      <c r="WDP60" s="119"/>
      <c r="WDQ60" s="119"/>
      <c r="WDR60" s="119"/>
      <c r="WDS60" s="119"/>
      <c r="WDT60" s="119"/>
      <c r="WDU60" s="119"/>
      <c r="WDV60" s="119"/>
      <c r="WDW60" s="119"/>
      <c r="WDX60" s="119"/>
      <c r="WDY60" s="119"/>
      <c r="WDZ60" s="119"/>
      <c r="WEA60" s="119"/>
      <c r="WEB60" s="119"/>
      <c r="WEC60" s="119"/>
      <c r="WED60" s="119"/>
      <c r="WEE60" s="119"/>
      <c r="WEF60" s="119"/>
      <c r="WEG60" s="119"/>
      <c r="WEH60" s="119"/>
      <c r="WEI60" s="119"/>
      <c r="WEJ60" s="119"/>
      <c r="WEK60" s="119"/>
      <c r="WEL60" s="119"/>
      <c r="WEM60" s="119"/>
      <c r="WEN60" s="119"/>
      <c r="WEO60" s="119"/>
      <c r="WEP60" s="119"/>
      <c r="WEQ60" s="119"/>
      <c r="WER60" s="119"/>
      <c r="WES60" s="119"/>
      <c r="WET60" s="119"/>
      <c r="WEU60" s="119"/>
      <c r="WEV60" s="119"/>
      <c r="WEW60" s="119"/>
      <c r="WEX60" s="119"/>
      <c r="WEY60" s="119"/>
      <c r="WEZ60" s="119"/>
      <c r="WFA60" s="119"/>
      <c r="WFB60" s="119"/>
      <c r="WFC60" s="119"/>
      <c r="WFD60" s="119"/>
      <c r="WFE60" s="119"/>
      <c r="WFF60" s="119"/>
      <c r="WFG60" s="119"/>
      <c r="WFH60" s="119"/>
      <c r="WFI60" s="119"/>
      <c r="WFJ60" s="119"/>
      <c r="WFK60" s="119"/>
      <c r="WFL60" s="119"/>
      <c r="WFM60" s="119"/>
      <c r="WFN60" s="119"/>
      <c r="WFO60" s="119"/>
      <c r="WFP60" s="119"/>
      <c r="WFQ60" s="119"/>
      <c r="WFR60" s="119"/>
      <c r="WFS60" s="119"/>
      <c r="WFT60" s="119"/>
      <c r="WFU60" s="119"/>
      <c r="WFV60" s="119"/>
      <c r="WFW60" s="119"/>
      <c r="WFX60" s="119"/>
      <c r="WFY60" s="119"/>
      <c r="WFZ60" s="119"/>
      <c r="WGA60" s="119"/>
      <c r="WGB60" s="119"/>
      <c r="WGC60" s="119"/>
      <c r="WGD60" s="119"/>
      <c r="WGE60" s="119"/>
      <c r="WGF60" s="119"/>
      <c r="WGG60" s="119"/>
      <c r="WGH60" s="119"/>
      <c r="WGI60" s="119"/>
      <c r="WGJ60" s="119"/>
      <c r="WGK60" s="119"/>
      <c r="WGL60" s="119"/>
      <c r="WGM60" s="119"/>
      <c r="WGN60" s="119"/>
      <c r="WGO60" s="119"/>
      <c r="WGP60" s="119"/>
      <c r="WGQ60" s="119"/>
      <c r="WGR60" s="119"/>
      <c r="WGS60" s="119"/>
      <c r="WGT60" s="119"/>
      <c r="WGU60" s="119"/>
      <c r="WGV60" s="119"/>
      <c r="WGW60" s="119"/>
      <c r="WGX60" s="119"/>
      <c r="WGY60" s="119"/>
      <c r="WGZ60" s="119"/>
      <c r="WHA60" s="119"/>
      <c r="WHB60" s="119"/>
      <c r="WHC60" s="119"/>
      <c r="WHD60" s="119"/>
      <c r="WHE60" s="119"/>
      <c r="WHF60" s="119"/>
      <c r="WHG60" s="119"/>
      <c r="WHH60" s="119"/>
      <c r="WHI60" s="119"/>
      <c r="WHJ60" s="119"/>
      <c r="WHK60" s="119"/>
      <c r="WHL60" s="119"/>
      <c r="WHM60" s="119"/>
      <c r="WHN60" s="119"/>
      <c r="WHO60" s="119"/>
      <c r="WHP60" s="119"/>
      <c r="WHQ60" s="119"/>
      <c r="WHR60" s="119"/>
      <c r="WHS60" s="119"/>
      <c r="WHT60" s="119"/>
      <c r="WHU60" s="119"/>
      <c r="WHV60" s="119"/>
      <c r="WHW60" s="119"/>
      <c r="WHX60" s="119"/>
      <c r="WHY60" s="119"/>
      <c r="WHZ60" s="119"/>
      <c r="WIA60" s="119"/>
      <c r="WIB60" s="119"/>
      <c r="WIC60" s="119"/>
      <c r="WID60" s="119"/>
      <c r="WIE60" s="119"/>
      <c r="WIF60" s="119"/>
      <c r="WIG60" s="119"/>
      <c r="WIH60" s="119"/>
      <c r="WII60" s="119"/>
      <c r="WIJ60" s="119"/>
      <c r="WIK60" s="119"/>
      <c r="WIL60" s="119"/>
      <c r="WIM60" s="119"/>
      <c r="WIN60" s="119"/>
      <c r="WIO60" s="119"/>
      <c r="WIP60" s="119"/>
      <c r="WIQ60" s="119"/>
      <c r="WIR60" s="119"/>
      <c r="WIS60" s="119"/>
      <c r="WIT60" s="119"/>
      <c r="WIU60" s="119"/>
      <c r="WIV60" s="119"/>
      <c r="WIW60" s="119"/>
      <c r="WIX60" s="119"/>
      <c r="WIY60" s="119"/>
      <c r="WIZ60" s="119"/>
      <c r="WJA60" s="119"/>
      <c r="WJB60" s="119"/>
      <c r="WJC60" s="119"/>
      <c r="WJD60" s="119"/>
      <c r="WJE60" s="119"/>
      <c r="WJF60" s="119"/>
      <c r="WJG60" s="119"/>
      <c r="WJH60" s="119"/>
      <c r="WJI60" s="119"/>
      <c r="WJJ60" s="119"/>
      <c r="WJK60" s="119"/>
      <c r="WJL60" s="119"/>
      <c r="WJM60" s="119"/>
      <c r="WJN60" s="119"/>
      <c r="WJO60" s="119"/>
      <c r="WJP60" s="119"/>
      <c r="WJQ60" s="119"/>
      <c r="WJR60" s="119"/>
      <c r="WJS60" s="119"/>
      <c r="WJT60" s="119"/>
      <c r="WJU60" s="119"/>
      <c r="WJV60" s="119"/>
      <c r="WJW60" s="119"/>
      <c r="WJX60" s="119"/>
      <c r="WJY60" s="119"/>
      <c r="WJZ60" s="119"/>
      <c r="WKA60" s="119"/>
      <c r="WKB60" s="119"/>
      <c r="WKC60" s="119"/>
      <c r="WKD60" s="119"/>
      <c r="WKE60" s="119"/>
      <c r="WKF60" s="119"/>
      <c r="WKG60" s="119"/>
      <c r="WKH60" s="119"/>
      <c r="WKI60" s="119"/>
      <c r="WKJ60" s="119"/>
      <c r="WKK60" s="119"/>
      <c r="WKL60" s="119"/>
      <c r="WKM60" s="119"/>
      <c r="WKN60" s="119"/>
      <c r="WKO60" s="119"/>
      <c r="WKP60" s="119"/>
      <c r="WKQ60" s="119"/>
      <c r="WKR60" s="119"/>
      <c r="WKS60" s="119"/>
      <c r="WKT60" s="119"/>
      <c r="WKU60" s="119"/>
      <c r="WKV60" s="119"/>
      <c r="WKW60" s="119"/>
      <c r="WKX60" s="119"/>
      <c r="WKY60" s="119"/>
      <c r="WKZ60" s="119"/>
      <c r="WLA60" s="119"/>
      <c r="WLB60" s="119"/>
      <c r="WLC60" s="119"/>
      <c r="WLD60" s="119"/>
      <c r="WLE60" s="119"/>
      <c r="WLF60" s="119"/>
      <c r="WLG60" s="119"/>
      <c r="WLH60" s="119"/>
      <c r="WLI60" s="119"/>
      <c r="WLJ60" s="119"/>
      <c r="WLK60" s="119"/>
      <c r="WLL60" s="119"/>
      <c r="WLM60" s="119"/>
      <c r="WLN60" s="119"/>
      <c r="WLO60" s="119"/>
      <c r="WLP60" s="119"/>
      <c r="WLQ60" s="119"/>
      <c r="WLR60" s="119"/>
      <c r="WLS60" s="119"/>
      <c r="WLT60" s="119"/>
      <c r="WLU60" s="119"/>
      <c r="WLV60" s="119"/>
      <c r="WLW60" s="119"/>
      <c r="WLX60" s="119"/>
      <c r="WLY60" s="119"/>
      <c r="WLZ60" s="119"/>
      <c r="WMA60" s="119"/>
      <c r="WMB60" s="119"/>
      <c r="WMC60" s="119"/>
      <c r="WMD60" s="119"/>
      <c r="WME60" s="119"/>
      <c r="WMF60" s="119"/>
      <c r="WMG60" s="119"/>
      <c r="WMH60" s="119"/>
      <c r="WMI60" s="119"/>
      <c r="WMJ60" s="119"/>
      <c r="WMK60" s="119"/>
      <c r="WML60" s="119"/>
      <c r="WMM60" s="119"/>
      <c r="WMN60" s="119"/>
      <c r="WMO60" s="119"/>
      <c r="WMP60" s="119"/>
      <c r="WMQ60" s="119"/>
      <c r="WMR60" s="119"/>
      <c r="WMS60" s="119"/>
      <c r="WMT60" s="119"/>
      <c r="WMU60" s="119"/>
      <c r="WMV60" s="119"/>
      <c r="WMW60" s="119"/>
      <c r="WMX60" s="119"/>
      <c r="WMY60" s="119"/>
      <c r="WMZ60" s="119"/>
      <c r="WNA60" s="119"/>
      <c r="WNB60" s="119"/>
      <c r="WNC60" s="119"/>
      <c r="WND60" s="119"/>
      <c r="WNE60" s="119"/>
      <c r="WNF60" s="119"/>
      <c r="WNG60" s="119"/>
      <c r="WNH60" s="119"/>
      <c r="WNI60" s="119"/>
      <c r="WNJ60" s="119"/>
      <c r="WNK60" s="119"/>
      <c r="WNL60" s="119"/>
      <c r="WNM60" s="119"/>
      <c r="WNN60" s="119"/>
      <c r="WNO60" s="119"/>
      <c r="WNP60" s="119"/>
      <c r="WNQ60" s="119"/>
      <c r="WNR60" s="119"/>
      <c r="WNS60" s="119"/>
      <c r="WNT60" s="119"/>
      <c r="WNU60" s="119"/>
      <c r="WNV60" s="119"/>
      <c r="WNW60" s="119"/>
      <c r="WNX60" s="119"/>
      <c r="WNY60" s="119"/>
      <c r="WNZ60" s="119"/>
      <c r="WOA60" s="119"/>
      <c r="WOB60" s="119"/>
      <c r="WOC60" s="119"/>
      <c r="WOD60" s="119"/>
      <c r="WOE60" s="119"/>
      <c r="WOF60" s="119"/>
      <c r="WOG60" s="119"/>
      <c r="WOH60" s="119"/>
      <c r="WOI60" s="119"/>
      <c r="WOJ60" s="119"/>
      <c r="WOK60" s="119"/>
      <c r="WOL60" s="119"/>
      <c r="WOM60" s="119"/>
      <c r="WON60" s="119"/>
      <c r="WOO60" s="119"/>
      <c r="WOP60" s="119"/>
      <c r="WOQ60" s="119"/>
      <c r="WOR60" s="119"/>
      <c r="WOS60" s="119"/>
      <c r="WOT60" s="119"/>
      <c r="WOU60" s="119"/>
      <c r="WOV60" s="119"/>
      <c r="WOW60" s="119"/>
      <c r="WOX60" s="119"/>
      <c r="WOY60" s="119"/>
      <c r="WOZ60" s="119"/>
      <c r="WPA60" s="119"/>
      <c r="WPB60" s="119"/>
      <c r="WPC60" s="119"/>
      <c r="WPD60" s="119"/>
      <c r="WPE60" s="119"/>
      <c r="WPF60" s="119"/>
      <c r="WPG60" s="119"/>
      <c r="WPH60" s="119"/>
      <c r="WPI60" s="119"/>
      <c r="WPJ60" s="119"/>
      <c r="WPK60" s="119"/>
      <c r="WPL60" s="119"/>
      <c r="WPM60" s="119"/>
      <c r="WPN60" s="119"/>
      <c r="WPO60" s="119"/>
      <c r="WPP60" s="119"/>
      <c r="WPQ60" s="119"/>
      <c r="WPR60" s="119"/>
      <c r="WPS60" s="119"/>
      <c r="WPT60" s="119"/>
      <c r="WPU60" s="119"/>
      <c r="WPV60" s="119"/>
      <c r="WPW60" s="119"/>
      <c r="WPX60" s="119"/>
      <c r="WPY60" s="119"/>
      <c r="WPZ60" s="119"/>
      <c r="WQA60" s="119"/>
      <c r="WQB60" s="119"/>
      <c r="WQC60" s="119"/>
      <c r="WQD60" s="119"/>
      <c r="WQE60" s="119"/>
      <c r="WQF60" s="119"/>
      <c r="WQG60" s="119"/>
      <c r="WQH60" s="119"/>
      <c r="WQI60" s="119"/>
      <c r="WQJ60" s="119"/>
      <c r="WQK60" s="119"/>
      <c r="WQL60" s="119"/>
      <c r="WQM60" s="119"/>
      <c r="WQN60" s="119"/>
      <c r="WQO60" s="119"/>
      <c r="WQP60" s="119"/>
      <c r="WQQ60" s="119"/>
      <c r="WQR60" s="119"/>
      <c r="WQS60" s="119"/>
      <c r="WQT60" s="119"/>
      <c r="WQU60" s="119"/>
      <c r="WQV60" s="119"/>
      <c r="WQW60" s="119"/>
      <c r="WQX60" s="119"/>
      <c r="WQY60" s="119"/>
      <c r="WQZ60" s="119"/>
      <c r="WRA60" s="119"/>
      <c r="WRB60" s="119"/>
      <c r="WRC60" s="119"/>
      <c r="WRD60" s="119"/>
      <c r="WRE60" s="119"/>
      <c r="WRF60" s="119"/>
      <c r="WRG60" s="119"/>
      <c r="WRH60" s="119"/>
      <c r="WRI60" s="119"/>
      <c r="WRJ60" s="119"/>
      <c r="WRK60" s="119"/>
      <c r="WRL60" s="119"/>
      <c r="WRM60" s="119"/>
      <c r="WRN60" s="119"/>
      <c r="WRO60" s="119"/>
      <c r="WRP60" s="119"/>
      <c r="WRQ60" s="119"/>
      <c r="WRR60" s="119"/>
      <c r="WRS60" s="119"/>
      <c r="WRT60" s="119"/>
      <c r="WRU60" s="119"/>
      <c r="WRV60" s="119"/>
      <c r="WRW60" s="119"/>
      <c r="WRX60" s="119"/>
      <c r="WRY60" s="119"/>
      <c r="WRZ60" s="119"/>
      <c r="WSA60" s="119"/>
      <c r="WSB60" s="119"/>
      <c r="WSC60" s="119"/>
      <c r="WSD60" s="119"/>
      <c r="WSE60" s="119"/>
      <c r="WSF60" s="119"/>
      <c r="WSG60" s="119"/>
      <c r="WSH60" s="119"/>
      <c r="WSI60" s="119"/>
      <c r="WSJ60" s="119"/>
      <c r="WSK60" s="119"/>
      <c r="WSL60" s="119"/>
      <c r="WSM60" s="119"/>
      <c r="WSN60" s="119"/>
      <c r="WSO60" s="119"/>
      <c r="WSP60" s="119"/>
      <c r="WSQ60" s="119"/>
      <c r="WSR60" s="119"/>
      <c r="WSS60" s="119"/>
      <c r="WST60" s="119"/>
      <c r="WSU60" s="119"/>
      <c r="WSV60" s="119"/>
      <c r="WSW60" s="119"/>
      <c r="WSX60" s="119"/>
      <c r="WSY60" s="119"/>
      <c r="WSZ60" s="119"/>
      <c r="WTA60" s="119"/>
      <c r="WTB60" s="119"/>
      <c r="WTC60" s="119"/>
      <c r="WTD60" s="119"/>
      <c r="WTE60" s="119"/>
      <c r="WTF60" s="119"/>
      <c r="WTG60" s="119"/>
      <c r="WTH60" s="119"/>
      <c r="WTI60" s="119"/>
      <c r="WTJ60" s="119"/>
      <c r="WTK60" s="119"/>
      <c r="WTL60" s="119"/>
      <c r="WTM60" s="119"/>
      <c r="WTN60" s="119"/>
      <c r="WTO60" s="119"/>
      <c r="WTP60" s="119"/>
      <c r="WTQ60" s="119"/>
      <c r="WTR60" s="119"/>
      <c r="WTS60" s="119"/>
      <c r="WTT60" s="119"/>
      <c r="WTU60" s="119"/>
      <c r="WTV60" s="119"/>
      <c r="WTW60" s="119"/>
      <c r="WTX60" s="119"/>
      <c r="WTY60" s="119"/>
      <c r="WTZ60" s="119"/>
      <c r="WUA60" s="119"/>
      <c r="WUB60" s="119"/>
      <c r="WUC60" s="119"/>
      <c r="WUD60" s="119"/>
      <c r="WUE60" s="119"/>
      <c r="WUF60" s="119"/>
      <c r="WUG60" s="119"/>
      <c r="WUH60" s="119"/>
      <c r="WUI60" s="119"/>
      <c r="WUJ60" s="119"/>
      <c r="WUK60" s="119"/>
      <c r="WUL60" s="119"/>
      <c r="WUM60" s="119"/>
      <c r="WUN60" s="119"/>
      <c r="WUO60" s="119"/>
      <c r="WUP60" s="119"/>
      <c r="WUQ60" s="119"/>
      <c r="WUR60" s="119"/>
      <c r="WUS60" s="119"/>
      <c r="WUT60" s="119"/>
      <c r="WUU60" s="119"/>
      <c r="WUV60" s="119"/>
      <c r="WUW60" s="119"/>
      <c r="WUX60" s="119"/>
      <c r="WUY60" s="119"/>
      <c r="WUZ60" s="119"/>
      <c r="WVA60" s="119"/>
      <c r="WVB60" s="119"/>
      <c r="WVC60" s="119"/>
      <c r="WVD60" s="119"/>
      <c r="WVE60" s="119"/>
      <c r="WVF60" s="119"/>
      <c r="WVG60" s="119"/>
      <c r="WVH60" s="119"/>
      <c r="WVI60" s="119"/>
      <c r="WVJ60" s="119"/>
      <c r="WVK60" s="119"/>
      <c r="WVL60" s="119"/>
      <c r="WVM60" s="119"/>
      <c r="WVN60" s="119"/>
      <c r="WVO60" s="119"/>
      <c r="WVP60" s="119"/>
      <c r="WVQ60" s="119"/>
      <c r="WVR60" s="119"/>
      <c r="WVS60" s="119"/>
      <c r="WVT60" s="119"/>
      <c r="WVU60" s="119"/>
      <c r="WVV60" s="119"/>
      <c r="WVW60" s="119"/>
      <c r="WVX60" s="119"/>
      <c r="WVY60" s="119"/>
      <c r="WVZ60" s="119"/>
      <c r="WWA60" s="119"/>
      <c r="WWB60" s="119"/>
      <c r="WWC60" s="119"/>
      <c r="WWD60" s="119"/>
      <c r="WWE60" s="119"/>
      <c r="WWF60" s="119"/>
      <c r="WWG60" s="119"/>
      <c r="WWH60" s="119"/>
      <c r="WWI60" s="119"/>
      <c r="WWJ60" s="119"/>
      <c r="WWK60" s="119"/>
      <c r="WWL60" s="119"/>
      <c r="WWM60" s="119"/>
      <c r="WWN60" s="119"/>
      <c r="WWO60" s="119"/>
      <c r="WWP60" s="119"/>
      <c r="WWQ60" s="119"/>
      <c r="WWR60" s="119"/>
      <c r="WWS60" s="119"/>
      <c r="WWT60" s="119"/>
      <c r="WWU60" s="119"/>
      <c r="WWV60" s="119"/>
      <c r="WWW60" s="119"/>
      <c r="WWX60" s="119"/>
      <c r="WWY60" s="119"/>
      <c r="WWZ60" s="119"/>
      <c r="WXA60" s="119"/>
      <c r="WXB60" s="119"/>
      <c r="WXC60" s="119"/>
      <c r="WXD60" s="119"/>
      <c r="WXE60" s="119"/>
      <c r="WXF60" s="119"/>
      <c r="WXG60" s="119"/>
      <c r="WXH60" s="119"/>
      <c r="WXI60" s="119"/>
      <c r="WXJ60" s="119"/>
      <c r="WXK60" s="119"/>
      <c r="WXL60" s="119"/>
      <c r="WXM60" s="119"/>
      <c r="WXN60" s="119"/>
      <c r="WXO60" s="119"/>
      <c r="WXP60" s="119"/>
      <c r="WXQ60" s="119"/>
      <c r="WXR60" s="119"/>
      <c r="WXS60" s="119"/>
      <c r="WXT60" s="119"/>
      <c r="WXU60" s="119"/>
      <c r="WXV60" s="119"/>
      <c r="WXW60" s="119"/>
      <c r="WXX60" s="119"/>
      <c r="WXY60" s="119"/>
      <c r="WXZ60" s="119"/>
      <c r="WYA60" s="119"/>
      <c r="WYB60" s="119"/>
      <c r="WYC60" s="119"/>
      <c r="WYD60" s="119"/>
      <c r="WYE60" s="119"/>
      <c r="WYF60" s="119"/>
      <c r="WYG60" s="119"/>
      <c r="WYH60" s="119"/>
      <c r="WYI60" s="119"/>
      <c r="WYJ60" s="119"/>
      <c r="WYK60" s="119"/>
      <c r="WYL60" s="119"/>
      <c r="WYM60" s="119"/>
      <c r="WYN60" s="119"/>
      <c r="WYO60" s="119"/>
      <c r="WYP60" s="119"/>
      <c r="WYQ60" s="119"/>
      <c r="WYR60" s="119"/>
      <c r="WYS60" s="119"/>
      <c r="WYT60" s="119"/>
      <c r="WYU60" s="119"/>
      <c r="WYV60" s="119"/>
      <c r="WYW60" s="119"/>
      <c r="WYX60" s="119"/>
      <c r="WYY60" s="119"/>
      <c r="WYZ60" s="119"/>
      <c r="WZA60" s="119"/>
      <c r="WZB60" s="119"/>
      <c r="WZC60" s="119"/>
      <c r="WZD60" s="119"/>
      <c r="WZE60" s="119"/>
      <c r="WZF60" s="119"/>
      <c r="WZG60" s="119"/>
      <c r="WZH60" s="119"/>
      <c r="WZI60" s="119"/>
      <c r="WZJ60" s="119"/>
      <c r="WZK60" s="119"/>
      <c r="WZL60" s="119"/>
      <c r="WZM60" s="119"/>
      <c r="WZN60" s="119"/>
      <c r="WZO60" s="119"/>
      <c r="WZP60" s="119"/>
      <c r="WZQ60" s="119"/>
      <c r="WZR60" s="119"/>
      <c r="WZS60" s="119"/>
      <c r="WZT60" s="119"/>
      <c r="WZU60" s="119"/>
      <c r="WZV60" s="119"/>
      <c r="WZW60" s="119"/>
      <c r="WZX60" s="119"/>
      <c r="WZY60" s="119"/>
      <c r="WZZ60" s="119"/>
      <c r="XAA60" s="119"/>
      <c r="XAB60" s="119"/>
      <c r="XAC60" s="119"/>
      <c r="XAD60" s="119"/>
      <c r="XAE60" s="119"/>
      <c r="XAF60" s="119"/>
      <c r="XAG60" s="119"/>
      <c r="XAH60" s="119"/>
      <c r="XAI60" s="119"/>
      <c r="XAJ60" s="119"/>
      <c r="XAK60" s="119"/>
      <c r="XAL60" s="119"/>
      <c r="XAM60" s="119"/>
      <c r="XAN60" s="119"/>
      <c r="XAO60" s="119"/>
      <c r="XAP60" s="119"/>
      <c r="XAQ60" s="119"/>
      <c r="XAR60" s="119"/>
      <c r="XAS60" s="119"/>
      <c r="XAT60" s="119"/>
      <c r="XAU60" s="119"/>
      <c r="XAV60" s="119"/>
      <c r="XAW60" s="119"/>
      <c r="XAX60" s="119"/>
      <c r="XAY60" s="119"/>
      <c r="XAZ60" s="119"/>
      <c r="XBA60" s="119"/>
      <c r="XBB60" s="119"/>
      <c r="XBC60" s="119"/>
      <c r="XBD60" s="119"/>
      <c r="XBE60" s="119"/>
      <c r="XBF60" s="119"/>
      <c r="XBG60" s="119"/>
      <c r="XBH60" s="119"/>
      <c r="XBI60" s="119"/>
      <c r="XBJ60" s="119"/>
      <c r="XBK60" s="119"/>
      <c r="XBL60" s="119"/>
      <c r="XBM60" s="119"/>
      <c r="XBN60" s="119"/>
      <c r="XBO60" s="119"/>
      <c r="XBP60" s="119"/>
      <c r="XBQ60" s="119"/>
      <c r="XBR60" s="119"/>
      <c r="XBS60" s="119"/>
      <c r="XBT60" s="119"/>
      <c r="XBU60" s="119"/>
      <c r="XBV60" s="119"/>
      <c r="XBW60" s="119"/>
      <c r="XBX60" s="119"/>
      <c r="XBY60" s="119"/>
      <c r="XBZ60" s="119"/>
      <c r="XCA60" s="119"/>
      <c r="XCB60" s="119"/>
      <c r="XCC60" s="119"/>
      <c r="XCD60" s="119"/>
      <c r="XCE60" s="119"/>
      <c r="XCF60" s="119"/>
      <c r="XCG60" s="119"/>
      <c r="XCH60" s="119"/>
      <c r="XCI60" s="119"/>
      <c r="XCJ60" s="119"/>
      <c r="XCK60" s="119"/>
      <c r="XCL60" s="119"/>
      <c r="XCM60" s="119"/>
      <c r="XCN60" s="119"/>
      <c r="XCO60" s="119"/>
      <c r="XCP60" s="119"/>
      <c r="XCQ60" s="119"/>
      <c r="XCR60" s="119"/>
      <c r="XCS60" s="119"/>
      <c r="XCT60" s="119"/>
      <c r="XCU60" s="119"/>
      <c r="XCV60" s="119"/>
      <c r="XCW60" s="119"/>
      <c r="XCX60" s="119"/>
      <c r="XCY60" s="119"/>
      <c r="XCZ60" s="119"/>
      <c r="XDA60" s="119"/>
      <c r="XDB60" s="119"/>
      <c r="XDC60" s="119"/>
      <c r="XDD60" s="119"/>
      <c r="XDE60" s="119"/>
      <c r="XDF60" s="119"/>
      <c r="XDG60" s="119"/>
      <c r="XDH60" s="119"/>
      <c r="XDI60" s="119"/>
      <c r="XDJ60" s="119"/>
      <c r="XDK60" s="119"/>
      <c r="XDL60" s="119"/>
      <c r="XDM60" s="119"/>
      <c r="XDN60" s="119"/>
      <c r="XDO60" s="119"/>
      <c r="XDP60" s="119"/>
      <c r="XDQ60" s="119"/>
      <c r="XDR60" s="119"/>
      <c r="XDS60" s="119"/>
      <c r="XDT60" s="119"/>
      <c r="XDU60" s="119"/>
      <c r="XDV60" s="119"/>
      <c r="XDW60" s="119"/>
      <c r="XDX60" s="119"/>
      <c r="XDY60" s="119"/>
      <c r="XDZ60" s="119"/>
      <c r="XEA60" s="119"/>
      <c r="XEB60" s="119"/>
      <c r="XEC60" s="119"/>
      <c r="XED60" s="119"/>
      <c r="XEE60" s="119"/>
      <c r="XEF60" s="119"/>
      <c r="XEG60" s="119"/>
      <c r="XEH60" s="119"/>
      <c r="XEI60" s="119"/>
      <c r="XEJ60" s="119"/>
      <c r="XEK60" s="119"/>
      <c r="XEL60" s="119"/>
      <c r="XEM60" s="119"/>
      <c r="XEN60" s="119"/>
      <c r="XEO60" s="119"/>
      <c r="XEP60" s="119"/>
      <c r="XEQ60" s="119"/>
      <c r="XER60" s="119"/>
      <c r="XES60" s="119"/>
      <c r="XET60" s="119"/>
      <c r="XEU60" s="119"/>
      <c r="XEV60" s="119"/>
      <c r="XEW60" s="119"/>
      <c r="XEX60" s="119"/>
      <c r="XEY60" s="119"/>
      <c r="XEZ60" s="119"/>
      <c r="XFA60" s="119"/>
      <c r="XFB60" s="119"/>
      <c r="XFC60" s="119"/>
      <c r="XFD60" s="119"/>
    </row>
    <row r="61" spans="1:16384" x14ac:dyDescent="0.3">
      <c r="A61" s="708" t="s">
        <v>547</v>
      </c>
      <c r="B61" s="200" t="s">
        <v>167</v>
      </c>
      <c r="C61" s="200">
        <v>9.2760572158889013E-2</v>
      </c>
      <c r="D61" s="200">
        <v>9.6385703535130582E-2</v>
      </c>
      <c r="E61" s="200">
        <v>9.5331112514638078E-2</v>
      </c>
      <c r="F61" s="200">
        <v>0.10226366860677243</v>
      </c>
      <c r="G61" s="200">
        <v>0.10013695644666287</v>
      </c>
      <c r="H61" s="200">
        <v>0.10358381787766087</v>
      </c>
      <c r="I61" s="200">
        <v>0.11020173493387408</v>
      </c>
      <c r="J61" s="200">
        <v>0.11448654026612619</v>
      </c>
      <c r="K61" s="200">
        <v>0.11451423049644201</v>
      </c>
      <c r="L61" s="200">
        <v>0.1112875777456088</v>
      </c>
      <c r="M61" s="200">
        <v>0.11238312265965071</v>
      </c>
      <c r="N61" s="200">
        <v>0.11070154869886642</v>
      </c>
      <c r="O61" s="200">
        <v>0.11126238556236631</v>
      </c>
      <c r="P61" s="200">
        <v>0.11906486647583839</v>
      </c>
      <c r="Q61" s="200">
        <v>0.11579581104476926</v>
      </c>
      <c r="R61" s="200">
        <v>0.11778413571332935</v>
      </c>
      <c r="S61" s="200">
        <v>0.11958986863613086</v>
      </c>
      <c r="T61" s="200">
        <v>0.12556758879495997</v>
      </c>
      <c r="U61" s="200">
        <v>0.12901298618939674</v>
      </c>
      <c r="V61" s="200">
        <v>0.13112384704995539</v>
      </c>
      <c r="W61" s="200">
        <v>0.13898194592554228</v>
      </c>
      <c r="X61" s="200">
        <v>0.12519142438791447</v>
      </c>
      <c r="Y61" s="200">
        <v>0.13244830403757221</v>
      </c>
      <c r="Z61" s="200">
        <v>0.13622017667574862</v>
      </c>
      <c r="AA61" s="200">
        <v>0.12586901090771724</v>
      </c>
      <c r="AB61" s="542"/>
    </row>
    <row r="62" spans="1:16384" x14ac:dyDescent="0.3">
      <c r="A62" s="459" t="s">
        <v>348</v>
      </c>
      <c r="B62" s="58" t="s">
        <v>167</v>
      </c>
      <c r="C62" s="545">
        <v>2.7061999999999998E-3</v>
      </c>
      <c r="D62" s="545">
        <v>3.0016000000000001E-3</v>
      </c>
      <c r="E62" s="545">
        <v>3.4131999999999999E-3</v>
      </c>
      <c r="F62" s="545">
        <v>3.7806999999999997E-3</v>
      </c>
      <c r="G62" s="545">
        <v>4.1628999999999998E-3</v>
      </c>
      <c r="H62" s="545">
        <v>4.5800999999999993E-3</v>
      </c>
      <c r="I62" s="545">
        <v>5.0567999999999993E-3</v>
      </c>
      <c r="J62" s="545">
        <v>5.5516999999999997E-3</v>
      </c>
      <c r="K62" s="545">
        <v>6.1614E-3</v>
      </c>
      <c r="L62" s="545">
        <v>6.6779999999999999E-3</v>
      </c>
      <c r="M62" s="567">
        <v>7.7364E-3</v>
      </c>
      <c r="N62" s="545">
        <v>8.5736000000000007E-3</v>
      </c>
      <c r="O62" s="545">
        <v>9.2189999999999998E-3</v>
      </c>
      <c r="P62" s="545">
        <v>1.02144E-2</v>
      </c>
      <c r="Q62" s="545">
        <v>1.16963E-2</v>
      </c>
      <c r="R62" s="545">
        <v>1.2803699999999999E-2</v>
      </c>
      <c r="S62" s="545">
        <v>1.4789599999999998E-2</v>
      </c>
      <c r="T62" s="545">
        <v>1.6633399999999996E-2</v>
      </c>
      <c r="U62" s="545">
        <v>1.9538399999999997E-2</v>
      </c>
      <c r="V62" s="545">
        <v>2.2386699999999995E-2</v>
      </c>
      <c r="W62" s="545">
        <v>2.4875899999999999E-2</v>
      </c>
      <c r="X62" s="545">
        <v>2.70613E-2</v>
      </c>
      <c r="Y62" s="545">
        <v>2.8956199999999998E-2</v>
      </c>
      <c r="Z62" s="545">
        <v>3.0870699999999997E-2</v>
      </c>
      <c r="AA62" s="568">
        <v>3.23757E-2</v>
      </c>
      <c r="AB62" s="545">
        <v>3.3706400000000004E-2</v>
      </c>
      <c r="AC62" s="226"/>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c r="IW62" s="201"/>
      <c r="IX62" s="201"/>
      <c r="IY62" s="201"/>
      <c r="IZ62" s="201"/>
      <c r="JA62" s="201"/>
      <c r="JB62" s="201"/>
      <c r="JC62" s="201"/>
      <c r="JD62" s="201"/>
      <c r="JE62" s="201"/>
      <c r="JF62" s="201"/>
      <c r="JG62" s="201"/>
      <c r="JH62" s="201"/>
      <c r="JI62" s="201"/>
      <c r="JJ62" s="201"/>
      <c r="JK62" s="201"/>
      <c r="JL62" s="201"/>
      <c r="JM62" s="201"/>
      <c r="JN62" s="201"/>
      <c r="JO62" s="201"/>
      <c r="JP62" s="201"/>
      <c r="JQ62" s="201"/>
      <c r="JR62" s="201"/>
      <c r="JS62" s="201"/>
      <c r="JT62" s="201"/>
      <c r="JU62" s="201"/>
      <c r="JV62" s="201"/>
      <c r="JW62" s="201"/>
      <c r="JX62" s="201"/>
      <c r="JY62" s="201"/>
      <c r="JZ62" s="201"/>
      <c r="KA62" s="201"/>
      <c r="KB62" s="201"/>
      <c r="KC62" s="201"/>
      <c r="KD62" s="201"/>
      <c r="KE62" s="201"/>
      <c r="KF62" s="201"/>
      <c r="KG62" s="201"/>
      <c r="KH62" s="201"/>
      <c r="KI62" s="201"/>
      <c r="KJ62" s="201"/>
      <c r="KK62" s="201"/>
      <c r="KL62" s="201"/>
      <c r="KM62" s="201"/>
      <c r="KN62" s="201"/>
      <c r="KO62" s="201"/>
      <c r="KP62" s="201"/>
      <c r="KQ62" s="201"/>
      <c r="KR62" s="201"/>
      <c r="KS62" s="201"/>
      <c r="KT62" s="201"/>
      <c r="KU62" s="201"/>
      <c r="KV62" s="201"/>
      <c r="KW62" s="201"/>
      <c r="KX62" s="201"/>
      <c r="KY62" s="201"/>
      <c r="KZ62" s="201"/>
      <c r="LA62" s="201"/>
      <c r="LB62" s="201"/>
      <c r="LC62" s="201"/>
      <c r="LD62" s="201"/>
      <c r="LE62" s="201"/>
      <c r="LF62" s="201"/>
      <c r="LG62" s="201"/>
      <c r="LH62" s="201"/>
      <c r="LI62" s="201"/>
      <c r="LJ62" s="201"/>
      <c r="LK62" s="201"/>
      <c r="LL62" s="201"/>
      <c r="LM62" s="201"/>
      <c r="LN62" s="201"/>
      <c r="LO62" s="201"/>
      <c r="LP62" s="201"/>
      <c r="LQ62" s="201"/>
      <c r="LR62" s="201"/>
      <c r="LS62" s="201"/>
      <c r="LT62" s="201"/>
      <c r="LU62" s="201"/>
      <c r="LV62" s="201"/>
      <c r="LW62" s="201"/>
      <c r="LX62" s="201"/>
      <c r="LY62" s="201"/>
      <c r="LZ62" s="201"/>
      <c r="MA62" s="201"/>
      <c r="MB62" s="201"/>
      <c r="MC62" s="201"/>
      <c r="MD62" s="201"/>
      <c r="ME62" s="201"/>
      <c r="MF62" s="201"/>
      <c r="MG62" s="201"/>
      <c r="MH62" s="201"/>
      <c r="MI62" s="201"/>
      <c r="MJ62" s="201"/>
      <c r="MK62" s="201"/>
      <c r="ML62" s="201"/>
      <c r="MM62" s="201"/>
      <c r="MN62" s="201"/>
      <c r="MO62" s="201"/>
      <c r="MP62" s="201"/>
      <c r="MQ62" s="201"/>
      <c r="MR62" s="201"/>
      <c r="MS62" s="201"/>
      <c r="MT62" s="201"/>
      <c r="MU62" s="201"/>
      <c r="MV62" s="201"/>
      <c r="MW62" s="201"/>
      <c r="MX62" s="201"/>
      <c r="MY62" s="201"/>
      <c r="MZ62" s="201"/>
      <c r="NA62" s="201"/>
      <c r="NB62" s="201"/>
      <c r="NC62" s="201"/>
      <c r="ND62" s="201"/>
      <c r="NE62" s="201"/>
      <c r="NF62" s="201"/>
      <c r="NG62" s="201"/>
      <c r="NH62" s="201"/>
      <c r="NI62" s="201"/>
      <c r="NJ62" s="201"/>
      <c r="NK62" s="201"/>
      <c r="NL62" s="201"/>
      <c r="NM62" s="201"/>
      <c r="NN62" s="201"/>
      <c r="NO62" s="201"/>
      <c r="NP62" s="201"/>
      <c r="NQ62" s="201"/>
      <c r="NR62" s="201"/>
      <c r="NS62" s="201"/>
      <c r="NT62" s="201"/>
      <c r="NU62" s="201"/>
      <c r="NV62" s="201"/>
      <c r="NW62" s="201"/>
      <c r="NX62" s="201"/>
      <c r="NY62" s="201"/>
      <c r="NZ62" s="201"/>
      <c r="OA62" s="201"/>
      <c r="OB62" s="201"/>
      <c r="OC62" s="201"/>
      <c r="OD62" s="201"/>
      <c r="OE62" s="201"/>
      <c r="OF62" s="201"/>
      <c r="OG62" s="201"/>
      <c r="OH62" s="201"/>
      <c r="OI62" s="201"/>
      <c r="OJ62" s="201"/>
      <c r="OK62" s="201"/>
      <c r="OL62" s="201"/>
      <c r="OM62" s="201"/>
      <c r="ON62" s="201"/>
      <c r="OO62" s="201"/>
      <c r="OP62" s="201"/>
      <c r="OQ62" s="201"/>
      <c r="OR62" s="201"/>
      <c r="OS62" s="201"/>
      <c r="OT62" s="201"/>
      <c r="OU62" s="201"/>
      <c r="OV62" s="201"/>
      <c r="OW62" s="201"/>
      <c r="OX62" s="201"/>
      <c r="OY62" s="201"/>
      <c r="OZ62" s="201"/>
      <c r="PA62" s="201"/>
      <c r="PB62" s="201"/>
      <c r="PC62" s="201"/>
      <c r="PD62" s="201"/>
      <c r="PE62" s="201"/>
      <c r="PF62" s="201"/>
      <c r="PG62" s="201"/>
      <c r="PH62" s="201"/>
      <c r="PI62" s="201"/>
      <c r="PJ62" s="201"/>
      <c r="PK62" s="201"/>
      <c r="PL62" s="201"/>
      <c r="PM62" s="201"/>
      <c r="PN62" s="201"/>
      <c r="PO62" s="201"/>
      <c r="PP62" s="201"/>
      <c r="PQ62" s="201"/>
      <c r="PR62" s="201"/>
      <c r="PS62" s="201"/>
      <c r="PT62" s="201"/>
      <c r="PU62" s="201"/>
      <c r="PV62" s="201"/>
      <c r="PW62" s="201"/>
      <c r="PX62" s="201"/>
      <c r="PY62" s="201"/>
      <c r="PZ62" s="201"/>
      <c r="QA62" s="201"/>
      <c r="QB62" s="201"/>
      <c r="QC62" s="201"/>
      <c r="QD62" s="201"/>
      <c r="QE62" s="201"/>
      <c r="QF62" s="201"/>
      <c r="QG62" s="201"/>
      <c r="QH62" s="201"/>
      <c r="QI62" s="201"/>
      <c r="QJ62" s="201"/>
      <c r="QK62" s="201"/>
      <c r="QL62" s="201"/>
      <c r="QM62" s="201"/>
      <c r="QN62" s="201"/>
      <c r="QO62" s="201"/>
      <c r="QP62" s="201"/>
      <c r="QQ62" s="201"/>
      <c r="QR62" s="201"/>
      <c r="QS62" s="201"/>
      <c r="QT62" s="201"/>
      <c r="QU62" s="201"/>
      <c r="QV62" s="201"/>
      <c r="QW62" s="201"/>
      <c r="QX62" s="201"/>
      <c r="QY62" s="201"/>
      <c r="QZ62" s="201"/>
      <c r="RA62" s="201"/>
      <c r="RB62" s="201"/>
      <c r="RC62" s="201"/>
      <c r="RD62" s="201"/>
      <c r="RE62" s="201"/>
      <c r="RF62" s="201"/>
      <c r="RG62" s="201"/>
      <c r="RH62" s="201"/>
      <c r="RI62" s="201"/>
      <c r="RJ62" s="201"/>
      <c r="RK62" s="201"/>
      <c r="RL62" s="201"/>
      <c r="RM62" s="201"/>
      <c r="RN62" s="201"/>
      <c r="RO62" s="201"/>
      <c r="RP62" s="201"/>
      <c r="RQ62" s="201"/>
      <c r="RR62" s="201"/>
      <c r="RS62" s="201"/>
      <c r="RT62" s="201"/>
      <c r="RU62" s="201"/>
      <c r="RV62" s="201"/>
      <c r="RW62" s="201"/>
      <c r="RX62" s="201"/>
      <c r="RY62" s="201"/>
      <c r="RZ62" s="201"/>
      <c r="SA62" s="201"/>
      <c r="SB62" s="201"/>
      <c r="SC62" s="201"/>
      <c r="SD62" s="201"/>
      <c r="SE62" s="201"/>
      <c r="SF62" s="201"/>
      <c r="SG62" s="201"/>
      <c r="SH62" s="201"/>
      <c r="SI62" s="201"/>
      <c r="SJ62" s="201"/>
      <c r="SK62" s="201"/>
      <c r="SL62" s="201"/>
      <c r="SM62" s="201"/>
      <c r="SN62" s="201"/>
      <c r="SO62" s="201"/>
      <c r="SP62" s="201"/>
      <c r="SQ62" s="201"/>
      <c r="SR62" s="201"/>
      <c r="SS62" s="201"/>
      <c r="ST62" s="201"/>
      <c r="SU62" s="201"/>
      <c r="SV62" s="201"/>
      <c r="SW62" s="201"/>
      <c r="SX62" s="201"/>
      <c r="SY62" s="201"/>
      <c r="SZ62" s="201"/>
      <c r="TA62" s="201"/>
      <c r="TB62" s="201"/>
      <c r="TC62" s="201"/>
      <c r="TD62" s="201"/>
      <c r="TE62" s="201"/>
      <c r="TF62" s="201"/>
      <c r="TG62" s="201"/>
      <c r="TH62" s="201"/>
      <c r="TI62" s="201"/>
      <c r="TJ62" s="201"/>
      <c r="TK62" s="201"/>
      <c r="TL62" s="201"/>
      <c r="TM62" s="201"/>
      <c r="TN62" s="201"/>
      <c r="TO62" s="201"/>
      <c r="TP62" s="201"/>
      <c r="TQ62" s="201"/>
      <c r="TR62" s="201"/>
      <c r="TS62" s="201"/>
      <c r="TT62" s="201"/>
      <c r="TU62" s="201"/>
      <c r="TV62" s="201"/>
      <c r="TW62" s="201"/>
      <c r="TX62" s="201"/>
      <c r="TY62" s="201"/>
      <c r="TZ62" s="201"/>
      <c r="UA62" s="201"/>
      <c r="UB62" s="201"/>
      <c r="UC62" s="201"/>
      <c r="UD62" s="201"/>
      <c r="UE62" s="201"/>
      <c r="UF62" s="201"/>
      <c r="UG62" s="201"/>
      <c r="UH62" s="201"/>
      <c r="UI62" s="201"/>
      <c r="UJ62" s="201"/>
      <c r="UK62" s="201"/>
      <c r="UL62" s="201"/>
      <c r="UM62" s="201"/>
      <c r="UN62" s="201"/>
      <c r="UO62" s="201"/>
      <c r="UP62" s="201"/>
      <c r="UQ62" s="201"/>
      <c r="UR62" s="201"/>
      <c r="US62" s="201"/>
      <c r="UT62" s="201"/>
      <c r="UU62" s="201"/>
      <c r="UV62" s="201"/>
      <c r="UW62" s="201"/>
      <c r="UX62" s="201"/>
      <c r="UY62" s="201"/>
      <c r="UZ62" s="201"/>
      <c r="VA62" s="201"/>
      <c r="VB62" s="201"/>
      <c r="VC62" s="201"/>
      <c r="VD62" s="201"/>
      <c r="VE62" s="201"/>
      <c r="VF62" s="201"/>
      <c r="VG62" s="201"/>
      <c r="VH62" s="201"/>
      <c r="VI62" s="201"/>
      <c r="VJ62" s="201"/>
      <c r="VK62" s="201"/>
      <c r="VL62" s="201"/>
      <c r="VM62" s="201"/>
      <c r="VN62" s="201"/>
      <c r="VO62" s="201"/>
      <c r="VP62" s="201"/>
      <c r="VQ62" s="201"/>
      <c r="VR62" s="201"/>
      <c r="VS62" s="201"/>
      <c r="VT62" s="201"/>
      <c r="VU62" s="201"/>
      <c r="VV62" s="201"/>
      <c r="VW62" s="201"/>
      <c r="VX62" s="201"/>
      <c r="VY62" s="201"/>
      <c r="VZ62" s="201"/>
      <c r="WA62" s="201"/>
      <c r="WB62" s="201"/>
      <c r="WC62" s="201"/>
      <c r="WD62" s="201"/>
      <c r="WE62" s="201"/>
      <c r="WF62" s="201"/>
      <c r="WG62" s="201"/>
      <c r="WH62" s="201"/>
      <c r="WI62" s="201"/>
      <c r="WJ62" s="201"/>
      <c r="WK62" s="201"/>
      <c r="WL62" s="201"/>
      <c r="WM62" s="201"/>
      <c r="WN62" s="201"/>
      <c r="WO62" s="201"/>
      <c r="WP62" s="201"/>
      <c r="WQ62" s="201"/>
      <c r="WR62" s="201"/>
      <c r="WS62" s="201"/>
      <c r="WT62" s="201"/>
      <c r="WU62" s="201"/>
      <c r="WV62" s="201"/>
      <c r="WW62" s="201"/>
      <c r="WX62" s="201"/>
      <c r="WY62" s="201"/>
      <c r="WZ62" s="201"/>
      <c r="XA62" s="201"/>
      <c r="XB62" s="201"/>
      <c r="XC62" s="201"/>
      <c r="XD62" s="201"/>
      <c r="XE62" s="201"/>
      <c r="XF62" s="201"/>
      <c r="XG62" s="201"/>
      <c r="XH62" s="201"/>
      <c r="XI62" s="201"/>
      <c r="XJ62" s="201"/>
      <c r="XK62" s="201"/>
      <c r="XL62" s="201"/>
      <c r="XM62" s="201"/>
      <c r="XN62" s="201"/>
      <c r="XO62" s="201"/>
      <c r="XP62" s="201"/>
      <c r="XQ62" s="201"/>
      <c r="XR62" s="201"/>
      <c r="XS62" s="201"/>
      <c r="XT62" s="201"/>
      <c r="XU62" s="201"/>
      <c r="XV62" s="201"/>
      <c r="XW62" s="201"/>
      <c r="XX62" s="201"/>
      <c r="XY62" s="201"/>
      <c r="XZ62" s="201"/>
      <c r="YA62" s="201"/>
      <c r="YB62" s="201"/>
      <c r="YC62" s="201"/>
      <c r="YD62" s="201"/>
      <c r="YE62" s="201"/>
      <c r="YF62" s="201"/>
      <c r="YG62" s="201"/>
      <c r="YH62" s="201"/>
      <c r="YI62" s="201"/>
      <c r="YJ62" s="201"/>
      <c r="YK62" s="201"/>
      <c r="YL62" s="201"/>
      <c r="YM62" s="201"/>
      <c r="YN62" s="201"/>
      <c r="YO62" s="201"/>
      <c r="YP62" s="201"/>
      <c r="YQ62" s="201"/>
      <c r="YR62" s="201"/>
      <c r="YS62" s="201"/>
      <c r="YT62" s="201"/>
      <c r="YU62" s="201"/>
      <c r="YV62" s="201"/>
      <c r="YW62" s="201"/>
      <c r="YX62" s="201"/>
      <c r="YY62" s="201"/>
      <c r="YZ62" s="201"/>
      <c r="ZA62" s="201"/>
      <c r="ZB62" s="201"/>
      <c r="ZC62" s="201"/>
      <c r="ZD62" s="201"/>
      <c r="ZE62" s="201"/>
      <c r="ZF62" s="201"/>
      <c r="ZG62" s="201"/>
      <c r="ZH62" s="201"/>
      <c r="ZI62" s="201"/>
      <c r="ZJ62" s="201"/>
      <c r="ZK62" s="201"/>
      <c r="ZL62" s="201"/>
      <c r="ZM62" s="201"/>
      <c r="ZN62" s="201"/>
      <c r="ZO62" s="201"/>
      <c r="ZP62" s="201"/>
      <c r="ZQ62" s="201"/>
      <c r="ZR62" s="201"/>
      <c r="ZS62" s="201"/>
      <c r="ZT62" s="201"/>
      <c r="ZU62" s="201"/>
      <c r="ZV62" s="201"/>
      <c r="ZW62" s="201"/>
      <c r="ZX62" s="201"/>
      <c r="ZY62" s="201"/>
      <c r="ZZ62" s="201"/>
      <c r="AAA62" s="201"/>
      <c r="AAB62" s="201"/>
      <c r="AAC62" s="201"/>
      <c r="AAD62" s="201"/>
      <c r="AAE62" s="201"/>
      <c r="AAF62" s="201"/>
      <c r="AAG62" s="201"/>
      <c r="AAH62" s="201"/>
      <c r="AAI62" s="201"/>
      <c r="AAJ62" s="201"/>
      <c r="AAK62" s="201"/>
      <c r="AAL62" s="201"/>
      <c r="AAM62" s="201"/>
      <c r="AAN62" s="201"/>
      <c r="AAO62" s="201"/>
      <c r="AAP62" s="201"/>
      <c r="AAQ62" s="201"/>
      <c r="AAR62" s="201"/>
      <c r="AAS62" s="201"/>
      <c r="AAT62" s="201"/>
      <c r="AAU62" s="201"/>
      <c r="AAV62" s="201"/>
      <c r="AAW62" s="201"/>
      <c r="AAX62" s="201"/>
      <c r="AAY62" s="201"/>
      <c r="AAZ62" s="201"/>
      <c r="ABA62" s="201"/>
      <c r="ABB62" s="201"/>
      <c r="ABC62" s="201"/>
      <c r="ABD62" s="201"/>
      <c r="ABE62" s="201"/>
      <c r="ABF62" s="201"/>
      <c r="ABG62" s="201"/>
      <c r="ABH62" s="201"/>
      <c r="ABI62" s="201"/>
      <c r="ABJ62" s="201"/>
      <c r="ABK62" s="201"/>
      <c r="ABL62" s="201"/>
      <c r="ABM62" s="201"/>
      <c r="ABN62" s="201"/>
      <c r="ABO62" s="201"/>
      <c r="ABP62" s="201"/>
      <c r="ABQ62" s="201"/>
      <c r="ABR62" s="201"/>
      <c r="ABS62" s="201"/>
      <c r="ABT62" s="201"/>
      <c r="ABU62" s="201"/>
      <c r="ABV62" s="201"/>
      <c r="ABW62" s="201"/>
      <c r="ABX62" s="201"/>
      <c r="ABY62" s="201"/>
      <c r="ABZ62" s="201"/>
      <c r="ACA62" s="201"/>
      <c r="ACB62" s="201"/>
      <c r="ACC62" s="201"/>
      <c r="ACD62" s="201"/>
      <c r="ACE62" s="201"/>
      <c r="ACF62" s="201"/>
      <c r="ACG62" s="201"/>
      <c r="ACH62" s="201"/>
      <c r="ACI62" s="201"/>
      <c r="ACJ62" s="201"/>
      <c r="ACK62" s="201"/>
      <c r="ACL62" s="201"/>
      <c r="ACM62" s="201"/>
      <c r="ACN62" s="201"/>
      <c r="ACO62" s="201"/>
      <c r="ACP62" s="201"/>
      <c r="ACQ62" s="201"/>
      <c r="ACR62" s="201"/>
      <c r="ACS62" s="201"/>
      <c r="ACT62" s="201"/>
      <c r="ACU62" s="201"/>
      <c r="ACV62" s="201"/>
      <c r="ACW62" s="201"/>
      <c r="ACX62" s="201"/>
      <c r="ACY62" s="201"/>
      <c r="ACZ62" s="201"/>
      <c r="ADA62" s="201"/>
      <c r="ADB62" s="201"/>
      <c r="ADC62" s="201"/>
      <c r="ADD62" s="201"/>
      <c r="ADE62" s="201"/>
      <c r="ADF62" s="201"/>
      <c r="ADG62" s="201"/>
      <c r="ADH62" s="201"/>
      <c r="ADI62" s="201"/>
      <c r="ADJ62" s="201"/>
      <c r="ADK62" s="201"/>
      <c r="ADL62" s="201"/>
      <c r="ADM62" s="201"/>
      <c r="ADN62" s="201"/>
      <c r="ADO62" s="201"/>
      <c r="ADP62" s="201"/>
      <c r="ADQ62" s="201"/>
      <c r="ADR62" s="201"/>
      <c r="ADS62" s="201"/>
      <c r="ADT62" s="201"/>
      <c r="ADU62" s="201"/>
      <c r="ADV62" s="201"/>
      <c r="ADW62" s="201"/>
      <c r="ADX62" s="201"/>
      <c r="ADY62" s="201"/>
      <c r="ADZ62" s="201"/>
      <c r="AEA62" s="201"/>
      <c r="AEB62" s="201"/>
      <c r="AEC62" s="201"/>
      <c r="AED62" s="201"/>
      <c r="AEE62" s="201"/>
      <c r="AEF62" s="201"/>
      <c r="AEG62" s="201"/>
      <c r="AEH62" s="201"/>
      <c r="AEI62" s="201"/>
      <c r="AEJ62" s="201"/>
      <c r="AEK62" s="201"/>
      <c r="AEL62" s="201"/>
      <c r="AEM62" s="201"/>
      <c r="AEN62" s="201"/>
      <c r="AEO62" s="201"/>
      <c r="AEP62" s="201"/>
      <c r="AEQ62" s="201"/>
      <c r="AER62" s="201"/>
      <c r="AES62" s="201"/>
      <c r="AET62" s="201"/>
      <c r="AEU62" s="201"/>
      <c r="AEV62" s="201"/>
      <c r="AEW62" s="201"/>
      <c r="AEX62" s="201"/>
      <c r="AEY62" s="201"/>
      <c r="AEZ62" s="201"/>
      <c r="AFA62" s="201"/>
      <c r="AFB62" s="201"/>
      <c r="AFC62" s="201"/>
      <c r="AFD62" s="201"/>
      <c r="AFE62" s="201"/>
      <c r="AFF62" s="201"/>
      <c r="AFG62" s="201"/>
      <c r="AFH62" s="201"/>
      <c r="AFI62" s="201"/>
      <c r="AFJ62" s="201"/>
      <c r="AFK62" s="201"/>
      <c r="AFL62" s="201"/>
      <c r="AFM62" s="201"/>
      <c r="AFN62" s="201"/>
      <c r="AFO62" s="201"/>
      <c r="AFP62" s="201"/>
      <c r="AFQ62" s="201"/>
      <c r="AFR62" s="201"/>
      <c r="AFS62" s="201"/>
      <c r="AFT62" s="201"/>
      <c r="AFU62" s="201"/>
      <c r="AFV62" s="201"/>
      <c r="AFW62" s="201"/>
      <c r="AFX62" s="201"/>
      <c r="AFY62" s="201"/>
      <c r="AFZ62" s="201"/>
      <c r="AGA62" s="201"/>
      <c r="AGB62" s="201"/>
      <c r="AGC62" s="201"/>
      <c r="AGD62" s="201"/>
      <c r="AGE62" s="201"/>
      <c r="AGF62" s="201"/>
      <c r="AGG62" s="201"/>
      <c r="AGH62" s="201"/>
      <c r="AGI62" s="201"/>
      <c r="AGJ62" s="201"/>
      <c r="AGK62" s="201"/>
      <c r="AGL62" s="201"/>
      <c r="AGM62" s="201"/>
      <c r="AGN62" s="201"/>
      <c r="AGO62" s="201"/>
      <c r="AGP62" s="201"/>
      <c r="AGQ62" s="201"/>
      <c r="AGR62" s="201"/>
      <c r="AGS62" s="201"/>
      <c r="AGT62" s="201"/>
      <c r="AGU62" s="201"/>
      <c r="AGV62" s="201"/>
      <c r="AGW62" s="201"/>
      <c r="AGX62" s="201"/>
      <c r="AGY62" s="201"/>
      <c r="AGZ62" s="201"/>
      <c r="AHA62" s="201"/>
      <c r="AHB62" s="201"/>
      <c r="AHC62" s="201"/>
      <c r="AHD62" s="201"/>
      <c r="AHE62" s="201"/>
      <c r="AHF62" s="201"/>
      <c r="AHG62" s="201"/>
      <c r="AHH62" s="201"/>
      <c r="AHI62" s="201"/>
      <c r="AHJ62" s="201"/>
      <c r="AHK62" s="201"/>
      <c r="AHL62" s="201"/>
      <c r="AHM62" s="201"/>
      <c r="AHN62" s="201"/>
      <c r="AHO62" s="201"/>
      <c r="AHP62" s="201"/>
      <c r="AHQ62" s="201"/>
      <c r="AHR62" s="201"/>
      <c r="AHS62" s="201"/>
      <c r="AHT62" s="201"/>
      <c r="AHU62" s="201"/>
      <c r="AHV62" s="201"/>
      <c r="AHW62" s="201"/>
      <c r="AHX62" s="201"/>
      <c r="AHY62" s="201"/>
      <c r="AHZ62" s="201"/>
      <c r="AIA62" s="201"/>
      <c r="AIB62" s="201"/>
      <c r="AIC62" s="201"/>
      <c r="AID62" s="201"/>
      <c r="AIE62" s="201"/>
      <c r="AIF62" s="201"/>
      <c r="AIG62" s="201"/>
      <c r="AIH62" s="201"/>
      <c r="AII62" s="201"/>
      <c r="AIJ62" s="201"/>
      <c r="AIK62" s="201"/>
      <c r="AIL62" s="201"/>
      <c r="AIM62" s="201"/>
      <c r="AIN62" s="201"/>
      <c r="AIO62" s="201"/>
      <c r="AIP62" s="201"/>
      <c r="AIQ62" s="201"/>
      <c r="AIR62" s="201"/>
      <c r="AIS62" s="201"/>
      <c r="AIT62" s="201"/>
      <c r="AIU62" s="201"/>
      <c r="AIV62" s="201"/>
      <c r="AIW62" s="201"/>
      <c r="AIX62" s="201"/>
      <c r="AIY62" s="201"/>
      <c r="AIZ62" s="201"/>
      <c r="AJA62" s="201"/>
      <c r="AJB62" s="201"/>
      <c r="AJC62" s="201"/>
      <c r="AJD62" s="201"/>
      <c r="AJE62" s="201"/>
      <c r="AJF62" s="201"/>
      <c r="AJG62" s="201"/>
      <c r="AJH62" s="201"/>
      <c r="AJI62" s="201"/>
      <c r="AJJ62" s="201"/>
      <c r="AJK62" s="201"/>
      <c r="AJL62" s="201"/>
      <c r="AJM62" s="201"/>
      <c r="AJN62" s="201"/>
      <c r="AJO62" s="201"/>
      <c r="AJP62" s="201"/>
      <c r="AJQ62" s="201"/>
      <c r="AJR62" s="201"/>
      <c r="AJS62" s="201"/>
      <c r="AJT62" s="201"/>
      <c r="AJU62" s="201"/>
      <c r="AJV62" s="201"/>
      <c r="AJW62" s="201"/>
      <c r="AJX62" s="201"/>
      <c r="AJY62" s="201"/>
      <c r="AJZ62" s="201"/>
      <c r="AKA62" s="201"/>
      <c r="AKB62" s="201"/>
      <c r="AKC62" s="201"/>
      <c r="AKD62" s="201"/>
      <c r="AKE62" s="201"/>
      <c r="AKF62" s="201"/>
      <c r="AKG62" s="201"/>
      <c r="AKH62" s="201"/>
      <c r="AKI62" s="201"/>
      <c r="AKJ62" s="201"/>
      <c r="AKK62" s="201"/>
      <c r="AKL62" s="201"/>
      <c r="AKM62" s="201"/>
      <c r="AKN62" s="201"/>
      <c r="AKO62" s="201"/>
      <c r="AKP62" s="201"/>
      <c r="AKQ62" s="201"/>
      <c r="AKR62" s="201"/>
      <c r="AKS62" s="201"/>
      <c r="AKT62" s="201"/>
      <c r="AKU62" s="201"/>
      <c r="AKV62" s="201"/>
      <c r="AKW62" s="201"/>
      <c r="AKX62" s="201"/>
      <c r="AKY62" s="201"/>
      <c r="AKZ62" s="201"/>
      <c r="ALA62" s="201"/>
      <c r="ALB62" s="201"/>
      <c r="ALC62" s="201"/>
      <c r="ALD62" s="201"/>
      <c r="ALE62" s="201"/>
      <c r="ALF62" s="201"/>
      <c r="ALG62" s="201"/>
      <c r="ALH62" s="201"/>
      <c r="ALI62" s="201"/>
      <c r="ALJ62" s="201"/>
      <c r="ALK62" s="201"/>
      <c r="ALL62" s="201"/>
      <c r="ALM62" s="201"/>
      <c r="ALN62" s="201"/>
      <c r="ALO62" s="201"/>
      <c r="ALP62" s="201"/>
      <c r="ALQ62" s="201"/>
      <c r="ALR62" s="201"/>
      <c r="ALS62" s="201"/>
      <c r="ALT62" s="201"/>
      <c r="ALU62" s="201"/>
      <c r="ALV62" s="201"/>
      <c r="ALW62" s="201"/>
      <c r="ALX62" s="201"/>
      <c r="ALY62" s="201"/>
      <c r="ALZ62" s="201"/>
      <c r="AMA62" s="201"/>
      <c r="AMB62" s="201"/>
      <c r="AMC62" s="201"/>
      <c r="AMD62" s="201"/>
      <c r="AME62" s="201"/>
      <c r="AMF62" s="201"/>
      <c r="AMG62" s="201"/>
      <c r="AMH62" s="201"/>
      <c r="AMI62" s="201"/>
      <c r="AMJ62" s="201"/>
      <c r="AMK62" s="201"/>
      <c r="AML62" s="201"/>
      <c r="AMM62" s="201"/>
      <c r="AMN62" s="201"/>
      <c r="AMO62" s="201"/>
      <c r="AMP62" s="201"/>
      <c r="AMQ62" s="201"/>
      <c r="AMR62" s="201"/>
      <c r="AMS62" s="201"/>
      <c r="AMT62" s="201"/>
      <c r="AMU62" s="201"/>
      <c r="AMV62" s="201"/>
      <c r="AMW62" s="201"/>
      <c r="AMX62" s="201"/>
      <c r="AMY62" s="201"/>
      <c r="AMZ62" s="201"/>
      <c r="ANA62" s="201"/>
      <c r="ANB62" s="201"/>
      <c r="ANC62" s="201"/>
      <c r="AND62" s="201"/>
      <c r="ANE62" s="201"/>
      <c r="ANF62" s="201"/>
      <c r="ANG62" s="201"/>
      <c r="ANH62" s="201"/>
      <c r="ANI62" s="201"/>
      <c r="ANJ62" s="201"/>
      <c r="ANK62" s="201"/>
      <c r="ANL62" s="201"/>
      <c r="ANM62" s="201"/>
      <c r="ANN62" s="201"/>
      <c r="ANO62" s="201"/>
      <c r="ANP62" s="201"/>
      <c r="ANQ62" s="201"/>
      <c r="ANR62" s="201"/>
      <c r="ANS62" s="201"/>
      <c r="ANT62" s="201"/>
      <c r="ANU62" s="201"/>
      <c r="ANV62" s="201"/>
      <c r="ANW62" s="201"/>
      <c r="ANX62" s="201"/>
      <c r="ANY62" s="201"/>
      <c r="ANZ62" s="201"/>
      <c r="AOA62" s="201"/>
      <c r="AOB62" s="201"/>
      <c r="AOC62" s="201"/>
      <c r="AOD62" s="201"/>
      <c r="AOE62" s="201"/>
      <c r="AOF62" s="201"/>
      <c r="AOG62" s="201"/>
      <c r="AOH62" s="201"/>
      <c r="AOI62" s="201"/>
      <c r="AOJ62" s="201"/>
      <c r="AOK62" s="201"/>
      <c r="AOL62" s="201"/>
      <c r="AOM62" s="201"/>
      <c r="AON62" s="201"/>
      <c r="AOO62" s="201"/>
      <c r="AOP62" s="201"/>
      <c r="AOQ62" s="201"/>
      <c r="AOR62" s="201"/>
      <c r="AOS62" s="201"/>
      <c r="AOT62" s="201"/>
      <c r="AOU62" s="201"/>
      <c r="AOV62" s="201"/>
      <c r="AOW62" s="201"/>
      <c r="AOX62" s="201"/>
      <c r="AOY62" s="201"/>
      <c r="AOZ62" s="201"/>
      <c r="APA62" s="201"/>
      <c r="APB62" s="201"/>
      <c r="APC62" s="201"/>
      <c r="APD62" s="201"/>
      <c r="APE62" s="201"/>
      <c r="APF62" s="201"/>
      <c r="APG62" s="201"/>
      <c r="APH62" s="201"/>
      <c r="API62" s="201"/>
      <c r="APJ62" s="201"/>
      <c r="APK62" s="201"/>
      <c r="APL62" s="201"/>
      <c r="APM62" s="201"/>
      <c r="APN62" s="201"/>
      <c r="APO62" s="201"/>
      <c r="APP62" s="201"/>
      <c r="APQ62" s="201"/>
      <c r="APR62" s="201"/>
      <c r="APS62" s="201"/>
      <c r="APT62" s="201"/>
      <c r="APU62" s="201"/>
      <c r="APV62" s="201"/>
      <c r="APW62" s="201"/>
      <c r="APX62" s="201"/>
      <c r="APY62" s="201"/>
      <c r="APZ62" s="201"/>
      <c r="AQA62" s="201"/>
      <c r="AQB62" s="201"/>
      <c r="AQC62" s="201"/>
      <c r="AQD62" s="201"/>
      <c r="AQE62" s="201"/>
      <c r="AQF62" s="201"/>
      <c r="AQG62" s="201"/>
      <c r="AQH62" s="201"/>
      <c r="AQI62" s="201"/>
      <c r="AQJ62" s="201"/>
      <c r="AQK62" s="201"/>
      <c r="AQL62" s="201"/>
      <c r="AQM62" s="201"/>
      <c r="AQN62" s="201"/>
      <c r="AQO62" s="201"/>
      <c r="AQP62" s="201"/>
      <c r="AQQ62" s="201"/>
      <c r="AQR62" s="201"/>
      <c r="AQS62" s="201"/>
      <c r="AQT62" s="201"/>
      <c r="AQU62" s="201"/>
      <c r="AQV62" s="201"/>
      <c r="AQW62" s="201"/>
      <c r="AQX62" s="201"/>
      <c r="AQY62" s="201"/>
      <c r="AQZ62" s="201"/>
      <c r="ARA62" s="201"/>
      <c r="ARB62" s="201"/>
      <c r="ARC62" s="201"/>
      <c r="ARD62" s="201"/>
      <c r="ARE62" s="201"/>
      <c r="ARF62" s="201"/>
      <c r="ARG62" s="201"/>
      <c r="ARH62" s="201"/>
      <c r="ARI62" s="201"/>
      <c r="ARJ62" s="201"/>
      <c r="ARK62" s="201"/>
      <c r="ARL62" s="201"/>
      <c r="ARM62" s="201"/>
      <c r="ARN62" s="201"/>
      <c r="ARO62" s="201"/>
      <c r="ARP62" s="201"/>
      <c r="ARQ62" s="201"/>
      <c r="ARR62" s="201"/>
      <c r="ARS62" s="201"/>
      <c r="ART62" s="201"/>
      <c r="ARU62" s="201"/>
      <c r="ARV62" s="201"/>
      <c r="ARW62" s="201"/>
      <c r="ARX62" s="201"/>
      <c r="ARY62" s="201"/>
      <c r="ARZ62" s="201"/>
      <c r="ASA62" s="201"/>
      <c r="ASB62" s="201"/>
      <c r="ASC62" s="201"/>
      <c r="ASD62" s="201"/>
      <c r="ASE62" s="201"/>
      <c r="ASF62" s="201"/>
      <c r="ASG62" s="201"/>
      <c r="ASH62" s="201"/>
      <c r="ASI62" s="201"/>
      <c r="ASJ62" s="201"/>
      <c r="ASK62" s="201"/>
      <c r="ASL62" s="201"/>
      <c r="ASM62" s="201"/>
      <c r="ASN62" s="201"/>
      <c r="ASO62" s="201"/>
      <c r="ASP62" s="201"/>
      <c r="ASQ62" s="201"/>
      <c r="ASR62" s="201"/>
      <c r="ASS62" s="201"/>
      <c r="AST62" s="201"/>
      <c r="ASU62" s="201"/>
      <c r="ASV62" s="201"/>
      <c r="ASW62" s="201"/>
      <c r="ASX62" s="201"/>
      <c r="ASY62" s="201"/>
      <c r="ASZ62" s="201"/>
      <c r="ATA62" s="201"/>
      <c r="ATB62" s="201"/>
      <c r="ATC62" s="201"/>
      <c r="ATD62" s="201"/>
      <c r="ATE62" s="201"/>
      <c r="ATF62" s="201"/>
      <c r="ATG62" s="201"/>
      <c r="ATH62" s="201"/>
      <c r="ATI62" s="201"/>
      <c r="ATJ62" s="201"/>
      <c r="ATK62" s="201"/>
      <c r="ATL62" s="201"/>
      <c r="ATM62" s="201"/>
      <c r="ATN62" s="201"/>
      <c r="ATO62" s="201"/>
      <c r="ATP62" s="201"/>
      <c r="ATQ62" s="201"/>
      <c r="ATR62" s="201"/>
      <c r="ATS62" s="201"/>
      <c r="ATT62" s="201"/>
      <c r="ATU62" s="201"/>
      <c r="ATV62" s="201"/>
      <c r="ATW62" s="201"/>
      <c r="ATX62" s="201"/>
      <c r="ATY62" s="201"/>
      <c r="ATZ62" s="201"/>
      <c r="AUA62" s="201"/>
      <c r="AUB62" s="201"/>
      <c r="AUC62" s="201"/>
      <c r="AUD62" s="201"/>
      <c r="AUE62" s="201"/>
      <c r="AUF62" s="201"/>
      <c r="AUG62" s="201"/>
      <c r="AUH62" s="201"/>
      <c r="AUI62" s="201"/>
      <c r="AUJ62" s="201"/>
      <c r="AUK62" s="201"/>
      <c r="AUL62" s="201"/>
      <c r="AUM62" s="201"/>
      <c r="AUN62" s="201"/>
      <c r="AUO62" s="201"/>
      <c r="AUP62" s="201"/>
      <c r="AUQ62" s="201"/>
      <c r="AUR62" s="201"/>
      <c r="AUS62" s="201"/>
      <c r="AUT62" s="201"/>
      <c r="AUU62" s="201"/>
      <c r="AUV62" s="201"/>
      <c r="AUW62" s="201"/>
      <c r="AUX62" s="201"/>
      <c r="AUY62" s="201"/>
      <c r="AUZ62" s="201"/>
      <c r="AVA62" s="201"/>
      <c r="AVB62" s="201"/>
      <c r="AVC62" s="201"/>
      <c r="AVD62" s="201"/>
      <c r="AVE62" s="201"/>
      <c r="AVF62" s="201"/>
      <c r="AVG62" s="201"/>
      <c r="AVH62" s="201"/>
      <c r="AVI62" s="201"/>
      <c r="AVJ62" s="201"/>
      <c r="AVK62" s="201"/>
      <c r="AVL62" s="201"/>
      <c r="AVM62" s="201"/>
      <c r="AVN62" s="201"/>
      <c r="AVO62" s="201"/>
      <c r="AVP62" s="201"/>
      <c r="AVQ62" s="201"/>
      <c r="AVR62" s="201"/>
      <c r="AVS62" s="201"/>
      <c r="AVT62" s="201"/>
      <c r="AVU62" s="201"/>
      <c r="AVV62" s="201"/>
      <c r="AVW62" s="201"/>
      <c r="AVX62" s="201"/>
      <c r="AVY62" s="201"/>
      <c r="AVZ62" s="201"/>
      <c r="AWA62" s="201"/>
      <c r="AWB62" s="201"/>
      <c r="AWC62" s="201"/>
      <c r="AWD62" s="201"/>
      <c r="AWE62" s="201"/>
      <c r="AWF62" s="201"/>
      <c r="AWG62" s="201"/>
      <c r="AWH62" s="201"/>
      <c r="AWI62" s="201"/>
      <c r="AWJ62" s="201"/>
      <c r="AWK62" s="201"/>
      <c r="AWL62" s="201"/>
      <c r="AWM62" s="201"/>
      <c r="AWN62" s="201"/>
      <c r="AWO62" s="201"/>
      <c r="AWP62" s="201"/>
      <c r="AWQ62" s="201"/>
      <c r="AWR62" s="201"/>
      <c r="AWS62" s="201"/>
      <c r="AWT62" s="201"/>
      <c r="AWU62" s="201"/>
      <c r="AWV62" s="201"/>
      <c r="AWW62" s="201"/>
      <c r="AWX62" s="201"/>
      <c r="AWY62" s="201"/>
      <c r="AWZ62" s="201"/>
      <c r="AXA62" s="201"/>
      <c r="AXB62" s="201"/>
      <c r="AXC62" s="201"/>
      <c r="AXD62" s="201"/>
      <c r="AXE62" s="201"/>
      <c r="AXF62" s="201"/>
      <c r="AXG62" s="201"/>
      <c r="AXH62" s="201"/>
      <c r="AXI62" s="201"/>
      <c r="AXJ62" s="201"/>
      <c r="AXK62" s="201"/>
      <c r="AXL62" s="201"/>
      <c r="AXM62" s="201"/>
      <c r="AXN62" s="201"/>
      <c r="AXO62" s="201"/>
      <c r="AXP62" s="201"/>
      <c r="AXQ62" s="201"/>
      <c r="AXR62" s="201"/>
      <c r="AXS62" s="201"/>
      <c r="AXT62" s="201"/>
      <c r="AXU62" s="201"/>
      <c r="AXV62" s="201"/>
      <c r="AXW62" s="201"/>
      <c r="AXX62" s="201"/>
      <c r="AXY62" s="201"/>
      <c r="AXZ62" s="201"/>
      <c r="AYA62" s="201"/>
      <c r="AYB62" s="201"/>
      <c r="AYC62" s="201"/>
      <c r="AYD62" s="201"/>
      <c r="AYE62" s="201"/>
      <c r="AYF62" s="201"/>
      <c r="AYG62" s="201"/>
      <c r="AYH62" s="201"/>
      <c r="AYI62" s="201"/>
      <c r="AYJ62" s="201"/>
      <c r="AYK62" s="201"/>
      <c r="AYL62" s="201"/>
      <c r="AYM62" s="201"/>
      <c r="AYN62" s="201"/>
      <c r="AYO62" s="201"/>
      <c r="AYP62" s="201"/>
      <c r="AYQ62" s="201"/>
      <c r="AYR62" s="201"/>
      <c r="AYS62" s="201"/>
      <c r="AYT62" s="201"/>
      <c r="AYU62" s="201"/>
      <c r="AYV62" s="201"/>
      <c r="AYW62" s="201"/>
      <c r="AYX62" s="201"/>
      <c r="AYY62" s="201"/>
      <c r="AYZ62" s="201"/>
      <c r="AZA62" s="201"/>
      <c r="AZB62" s="201"/>
      <c r="AZC62" s="201"/>
      <c r="AZD62" s="201"/>
      <c r="AZE62" s="201"/>
      <c r="AZF62" s="201"/>
      <c r="AZG62" s="201"/>
      <c r="AZH62" s="201"/>
      <c r="AZI62" s="201"/>
      <c r="AZJ62" s="201"/>
      <c r="AZK62" s="201"/>
      <c r="AZL62" s="201"/>
      <c r="AZM62" s="201"/>
      <c r="AZN62" s="201"/>
      <c r="AZO62" s="201"/>
      <c r="AZP62" s="201"/>
      <c r="AZQ62" s="201"/>
      <c r="AZR62" s="201"/>
      <c r="AZS62" s="201"/>
      <c r="AZT62" s="201"/>
      <c r="AZU62" s="201"/>
      <c r="AZV62" s="201"/>
      <c r="AZW62" s="201"/>
      <c r="AZX62" s="201"/>
      <c r="AZY62" s="201"/>
      <c r="AZZ62" s="201"/>
      <c r="BAA62" s="201"/>
      <c r="BAB62" s="201"/>
      <c r="BAC62" s="201"/>
      <c r="BAD62" s="201"/>
      <c r="BAE62" s="201"/>
      <c r="BAF62" s="201"/>
      <c r="BAG62" s="201"/>
      <c r="BAH62" s="201"/>
      <c r="BAI62" s="201"/>
      <c r="BAJ62" s="201"/>
      <c r="BAK62" s="201"/>
      <c r="BAL62" s="201"/>
      <c r="BAM62" s="201"/>
      <c r="BAN62" s="201"/>
      <c r="BAO62" s="201"/>
      <c r="BAP62" s="201"/>
      <c r="BAQ62" s="201"/>
      <c r="BAR62" s="201"/>
      <c r="BAS62" s="201"/>
      <c r="BAT62" s="201"/>
      <c r="BAU62" s="201"/>
      <c r="BAV62" s="201"/>
      <c r="BAW62" s="201"/>
      <c r="BAX62" s="201"/>
      <c r="BAY62" s="201"/>
      <c r="BAZ62" s="201"/>
      <c r="BBA62" s="201"/>
      <c r="BBB62" s="201"/>
      <c r="BBC62" s="201"/>
      <c r="BBD62" s="201"/>
      <c r="BBE62" s="201"/>
      <c r="BBF62" s="201"/>
      <c r="BBG62" s="201"/>
      <c r="BBH62" s="201"/>
      <c r="BBI62" s="201"/>
      <c r="BBJ62" s="201"/>
      <c r="BBK62" s="201"/>
      <c r="BBL62" s="201"/>
      <c r="BBM62" s="201"/>
      <c r="BBN62" s="201"/>
      <c r="BBO62" s="201"/>
      <c r="BBP62" s="201"/>
      <c r="BBQ62" s="201"/>
      <c r="BBR62" s="201"/>
      <c r="BBS62" s="201"/>
      <c r="BBT62" s="201"/>
      <c r="BBU62" s="201"/>
      <c r="BBV62" s="201"/>
      <c r="BBW62" s="201"/>
      <c r="BBX62" s="201"/>
      <c r="BBY62" s="201"/>
      <c r="BBZ62" s="201"/>
      <c r="BCA62" s="201"/>
      <c r="BCB62" s="201"/>
      <c r="BCC62" s="201"/>
      <c r="BCD62" s="201"/>
      <c r="BCE62" s="201"/>
      <c r="BCF62" s="201"/>
      <c r="BCG62" s="201"/>
      <c r="BCH62" s="201"/>
      <c r="BCI62" s="201"/>
      <c r="BCJ62" s="201"/>
      <c r="BCK62" s="201"/>
      <c r="BCL62" s="201"/>
      <c r="BCM62" s="201"/>
      <c r="BCN62" s="201"/>
      <c r="BCO62" s="201"/>
      <c r="BCP62" s="201"/>
      <c r="BCQ62" s="201"/>
      <c r="BCR62" s="201"/>
      <c r="BCS62" s="201"/>
      <c r="BCT62" s="201"/>
      <c r="BCU62" s="201"/>
      <c r="BCV62" s="201"/>
      <c r="BCW62" s="201"/>
      <c r="BCX62" s="201"/>
      <c r="BCY62" s="201"/>
      <c r="BCZ62" s="201"/>
      <c r="BDA62" s="201"/>
      <c r="BDB62" s="201"/>
      <c r="BDC62" s="201"/>
      <c r="BDD62" s="201"/>
      <c r="BDE62" s="201"/>
      <c r="BDF62" s="201"/>
      <c r="BDG62" s="201"/>
      <c r="BDH62" s="201"/>
      <c r="BDI62" s="201"/>
      <c r="BDJ62" s="201"/>
      <c r="BDK62" s="201"/>
      <c r="BDL62" s="201"/>
      <c r="BDM62" s="201"/>
      <c r="BDN62" s="201"/>
      <c r="BDO62" s="201"/>
      <c r="BDP62" s="201"/>
      <c r="BDQ62" s="201"/>
      <c r="BDR62" s="201"/>
      <c r="BDS62" s="201"/>
      <c r="BDT62" s="201"/>
      <c r="BDU62" s="201"/>
      <c r="BDV62" s="201"/>
      <c r="BDW62" s="201"/>
      <c r="BDX62" s="201"/>
      <c r="BDY62" s="201"/>
      <c r="BDZ62" s="201"/>
      <c r="BEA62" s="201"/>
      <c r="BEB62" s="201"/>
      <c r="BEC62" s="201"/>
      <c r="BED62" s="201"/>
      <c r="BEE62" s="201"/>
      <c r="BEF62" s="201"/>
      <c r="BEG62" s="201"/>
      <c r="BEH62" s="201"/>
      <c r="BEI62" s="201"/>
      <c r="BEJ62" s="201"/>
      <c r="BEK62" s="201"/>
      <c r="BEL62" s="201"/>
      <c r="BEM62" s="201"/>
      <c r="BEN62" s="201"/>
      <c r="BEO62" s="201"/>
      <c r="BEP62" s="201"/>
      <c r="BEQ62" s="201"/>
      <c r="BER62" s="201"/>
      <c r="BES62" s="201"/>
      <c r="BET62" s="201"/>
      <c r="BEU62" s="201"/>
      <c r="BEV62" s="201"/>
      <c r="BEW62" s="201"/>
      <c r="BEX62" s="201"/>
      <c r="BEY62" s="201"/>
      <c r="BEZ62" s="201"/>
      <c r="BFA62" s="201"/>
      <c r="BFB62" s="201"/>
      <c r="BFC62" s="201"/>
      <c r="BFD62" s="201"/>
      <c r="BFE62" s="201"/>
      <c r="BFF62" s="201"/>
      <c r="BFG62" s="201"/>
      <c r="BFH62" s="201"/>
      <c r="BFI62" s="201"/>
      <c r="BFJ62" s="201"/>
      <c r="BFK62" s="201"/>
      <c r="BFL62" s="201"/>
      <c r="BFM62" s="201"/>
      <c r="BFN62" s="201"/>
      <c r="BFO62" s="201"/>
      <c r="BFP62" s="201"/>
      <c r="BFQ62" s="201"/>
      <c r="BFR62" s="201"/>
      <c r="BFS62" s="201"/>
      <c r="BFT62" s="201"/>
      <c r="BFU62" s="201"/>
      <c r="BFV62" s="201"/>
      <c r="BFW62" s="201"/>
      <c r="BFX62" s="201"/>
      <c r="BFY62" s="201"/>
      <c r="BFZ62" s="201"/>
      <c r="BGA62" s="201"/>
      <c r="BGB62" s="201"/>
      <c r="BGC62" s="201"/>
      <c r="BGD62" s="201"/>
      <c r="BGE62" s="201"/>
      <c r="BGF62" s="201"/>
      <c r="BGG62" s="201"/>
      <c r="BGH62" s="201"/>
      <c r="BGI62" s="201"/>
      <c r="BGJ62" s="201"/>
      <c r="BGK62" s="201"/>
      <c r="BGL62" s="201"/>
      <c r="BGM62" s="201"/>
      <c r="BGN62" s="201"/>
      <c r="BGO62" s="201"/>
      <c r="BGP62" s="201"/>
      <c r="BGQ62" s="201"/>
      <c r="BGR62" s="201"/>
      <c r="BGS62" s="201"/>
      <c r="BGT62" s="201"/>
      <c r="BGU62" s="201"/>
      <c r="BGV62" s="201"/>
      <c r="BGW62" s="201"/>
      <c r="BGX62" s="201"/>
      <c r="BGY62" s="201"/>
      <c r="BGZ62" s="201"/>
      <c r="BHA62" s="201"/>
      <c r="BHB62" s="201"/>
      <c r="BHC62" s="201"/>
      <c r="BHD62" s="201"/>
      <c r="BHE62" s="201"/>
      <c r="BHF62" s="201"/>
      <c r="BHG62" s="201"/>
      <c r="BHH62" s="201"/>
      <c r="BHI62" s="201"/>
      <c r="BHJ62" s="201"/>
      <c r="BHK62" s="201"/>
      <c r="BHL62" s="201"/>
      <c r="BHM62" s="201"/>
      <c r="BHN62" s="201"/>
      <c r="BHO62" s="201"/>
      <c r="BHP62" s="201"/>
      <c r="BHQ62" s="201"/>
      <c r="BHR62" s="201"/>
      <c r="BHS62" s="201"/>
      <c r="BHT62" s="201"/>
      <c r="BHU62" s="201"/>
      <c r="BHV62" s="201"/>
      <c r="BHW62" s="201"/>
      <c r="BHX62" s="201"/>
      <c r="BHY62" s="201"/>
      <c r="BHZ62" s="201"/>
      <c r="BIA62" s="201"/>
      <c r="BIB62" s="201"/>
      <c r="BIC62" s="201"/>
      <c r="BID62" s="201"/>
      <c r="BIE62" s="201"/>
      <c r="BIF62" s="201"/>
      <c r="BIG62" s="201"/>
      <c r="BIH62" s="201"/>
      <c r="BII62" s="201"/>
      <c r="BIJ62" s="201"/>
      <c r="BIK62" s="201"/>
      <c r="BIL62" s="201"/>
      <c r="BIM62" s="201"/>
      <c r="BIN62" s="201"/>
      <c r="BIO62" s="201"/>
      <c r="BIP62" s="201"/>
      <c r="BIQ62" s="201"/>
      <c r="BIR62" s="201"/>
      <c r="BIS62" s="201"/>
      <c r="BIT62" s="201"/>
      <c r="BIU62" s="201"/>
      <c r="BIV62" s="201"/>
      <c r="BIW62" s="201"/>
      <c r="BIX62" s="201"/>
      <c r="BIY62" s="201"/>
      <c r="BIZ62" s="201"/>
      <c r="BJA62" s="201"/>
      <c r="BJB62" s="201"/>
      <c r="BJC62" s="201"/>
      <c r="BJD62" s="201"/>
      <c r="BJE62" s="201"/>
      <c r="BJF62" s="201"/>
      <c r="BJG62" s="201"/>
      <c r="BJH62" s="201"/>
      <c r="BJI62" s="201"/>
      <c r="BJJ62" s="201"/>
      <c r="BJK62" s="201"/>
      <c r="BJL62" s="201"/>
      <c r="BJM62" s="201"/>
      <c r="BJN62" s="201"/>
      <c r="BJO62" s="201"/>
      <c r="BJP62" s="201"/>
      <c r="BJQ62" s="201"/>
      <c r="BJR62" s="201"/>
      <c r="BJS62" s="201"/>
      <c r="BJT62" s="201"/>
      <c r="BJU62" s="201"/>
      <c r="BJV62" s="201"/>
      <c r="BJW62" s="201"/>
      <c r="BJX62" s="201"/>
      <c r="BJY62" s="201"/>
      <c r="BJZ62" s="201"/>
      <c r="BKA62" s="201"/>
      <c r="BKB62" s="201"/>
      <c r="BKC62" s="201"/>
      <c r="BKD62" s="201"/>
      <c r="BKE62" s="201"/>
      <c r="BKF62" s="201"/>
      <c r="BKG62" s="201"/>
      <c r="BKH62" s="201"/>
      <c r="BKI62" s="201"/>
      <c r="BKJ62" s="201"/>
      <c r="BKK62" s="201"/>
      <c r="BKL62" s="201"/>
      <c r="BKM62" s="201"/>
      <c r="BKN62" s="201"/>
      <c r="BKO62" s="201"/>
      <c r="BKP62" s="201"/>
      <c r="BKQ62" s="201"/>
      <c r="BKR62" s="201"/>
      <c r="BKS62" s="201"/>
      <c r="BKT62" s="201"/>
      <c r="BKU62" s="201"/>
      <c r="BKV62" s="201"/>
      <c r="BKW62" s="201"/>
      <c r="BKX62" s="201"/>
      <c r="BKY62" s="201"/>
      <c r="BKZ62" s="201"/>
      <c r="BLA62" s="201"/>
      <c r="BLB62" s="201"/>
      <c r="BLC62" s="201"/>
      <c r="BLD62" s="201"/>
      <c r="BLE62" s="201"/>
      <c r="BLF62" s="201"/>
      <c r="BLG62" s="201"/>
      <c r="BLH62" s="201"/>
      <c r="BLI62" s="201"/>
      <c r="BLJ62" s="201"/>
      <c r="BLK62" s="201"/>
      <c r="BLL62" s="201"/>
      <c r="BLM62" s="201"/>
      <c r="BLN62" s="201"/>
      <c r="BLO62" s="201"/>
      <c r="BLP62" s="201"/>
      <c r="BLQ62" s="201"/>
      <c r="BLR62" s="201"/>
      <c r="BLS62" s="201"/>
      <c r="BLT62" s="201"/>
      <c r="BLU62" s="201"/>
      <c r="BLV62" s="201"/>
      <c r="BLW62" s="201"/>
      <c r="BLX62" s="201"/>
      <c r="BLY62" s="201"/>
      <c r="BLZ62" s="201"/>
      <c r="BMA62" s="201"/>
      <c r="BMB62" s="201"/>
      <c r="BMC62" s="201"/>
      <c r="BMD62" s="201"/>
      <c r="BME62" s="201"/>
      <c r="BMF62" s="201"/>
      <c r="BMG62" s="201"/>
      <c r="BMH62" s="201"/>
      <c r="BMI62" s="201"/>
      <c r="BMJ62" s="201"/>
      <c r="BMK62" s="201"/>
      <c r="BML62" s="201"/>
      <c r="BMM62" s="201"/>
      <c r="BMN62" s="201"/>
      <c r="BMO62" s="201"/>
      <c r="BMP62" s="201"/>
      <c r="BMQ62" s="201"/>
      <c r="BMR62" s="201"/>
      <c r="BMS62" s="201"/>
      <c r="BMT62" s="201"/>
      <c r="BMU62" s="201"/>
      <c r="BMV62" s="201"/>
      <c r="BMW62" s="201"/>
      <c r="BMX62" s="201"/>
      <c r="BMY62" s="201"/>
      <c r="BMZ62" s="201"/>
      <c r="BNA62" s="201"/>
      <c r="BNB62" s="201"/>
      <c r="BNC62" s="201"/>
      <c r="BND62" s="201"/>
      <c r="BNE62" s="201"/>
      <c r="BNF62" s="201"/>
      <c r="BNG62" s="201"/>
      <c r="BNH62" s="201"/>
      <c r="BNI62" s="201"/>
      <c r="BNJ62" s="201"/>
      <c r="BNK62" s="201"/>
      <c r="BNL62" s="201"/>
      <c r="BNM62" s="201"/>
      <c r="BNN62" s="201"/>
      <c r="BNO62" s="201"/>
      <c r="BNP62" s="201"/>
      <c r="BNQ62" s="201"/>
      <c r="BNR62" s="201"/>
      <c r="BNS62" s="201"/>
      <c r="BNT62" s="201"/>
      <c r="BNU62" s="201"/>
      <c r="BNV62" s="201"/>
      <c r="BNW62" s="201"/>
      <c r="BNX62" s="201"/>
      <c r="BNY62" s="201"/>
      <c r="BNZ62" s="201"/>
      <c r="BOA62" s="201"/>
      <c r="BOB62" s="201"/>
      <c r="BOC62" s="201"/>
      <c r="BOD62" s="201"/>
      <c r="BOE62" s="201"/>
      <c r="BOF62" s="201"/>
      <c r="BOG62" s="201"/>
      <c r="BOH62" s="201"/>
      <c r="BOI62" s="201"/>
      <c r="BOJ62" s="201"/>
      <c r="BOK62" s="201"/>
      <c r="BOL62" s="201"/>
      <c r="BOM62" s="201"/>
      <c r="BON62" s="201"/>
      <c r="BOO62" s="201"/>
      <c r="BOP62" s="201"/>
      <c r="BOQ62" s="201"/>
      <c r="BOR62" s="201"/>
      <c r="BOS62" s="201"/>
      <c r="BOT62" s="201"/>
      <c r="BOU62" s="201"/>
      <c r="BOV62" s="201"/>
      <c r="BOW62" s="201"/>
      <c r="BOX62" s="201"/>
      <c r="BOY62" s="201"/>
      <c r="BOZ62" s="201"/>
      <c r="BPA62" s="201"/>
      <c r="BPB62" s="201"/>
      <c r="BPC62" s="201"/>
      <c r="BPD62" s="201"/>
      <c r="BPE62" s="201"/>
      <c r="BPF62" s="201"/>
      <c r="BPG62" s="201"/>
      <c r="BPH62" s="201"/>
      <c r="BPI62" s="201"/>
      <c r="BPJ62" s="201"/>
      <c r="BPK62" s="201"/>
      <c r="BPL62" s="201"/>
      <c r="BPM62" s="201"/>
      <c r="BPN62" s="201"/>
      <c r="BPO62" s="201"/>
      <c r="BPP62" s="201"/>
      <c r="BPQ62" s="201"/>
      <c r="BPR62" s="201"/>
      <c r="BPS62" s="201"/>
      <c r="BPT62" s="201"/>
      <c r="BPU62" s="201"/>
      <c r="BPV62" s="201"/>
      <c r="BPW62" s="201"/>
      <c r="BPX62" s="201"/>
      <c r="BPY62" s="201"/>
      <c r="BPZ62" s="201"/>
      <c r="BQA62" s="201"/>
      <c r="BQB62" s="201"/>
      <c r="BQC62" s="201"/>
      <c r="BQD62" s="201"/>
      <c r="BQE62" s="201"/>
      <c r="BQF62" s="201"/>
      <c r="BQG62" s="201"/>
      <c r="BQH62" s="201"/>
      <c r="BQI62" s="201"/>
      <c r="BQJ62" s="201"/>
      <c r="BQK62" s="201"/>
      <c r="BQL62" s="201"/>
      <c r="BQM62" s="201"/>
      <c r="BQN62" s="201"/>
      <c r="BQO62" s="201"/>
      <c r="BQP62" s="201"/>
      <c r="BQQ62" s="201"/>
      <c r="BQR62" s="201"/>
      <c r="BQS62" s="201"/>
      <c r="BQT62" s="201"/>
      <c r="BQU62" s="201"/>
      <c r="BQV62" s="201"/>
      <c r="BQW62" s="201"/>
      <c r="BQX62" s="201"/>
      <c r="BQY62" s="201"/>
      <c r="BQZ62" s="201"/>
      <c r="BRA62" s="201"/>
      <c r="BRB62" s="201"/>
      <c r="BRC62" s="201"/>
      <c r="BRD62" s="201"/>
      <c r="BRE62" s="201"/>
      <c r="BRF62" s="201"/>
      <c r="BRG62" s="201"/>
      <c r="BRH62" s="201"/>
      <c r="BRI62" s="201"/>
      <c r="BRJ62" s="201"/>
      <c r="BRK62" s="201"/>
      <c r="BRL62" s="201"/>
      <c r="BRM62" s="201"/>
      <c r="BRN62" s="201"/>
      <c r="BRO62" s="201"/>
      <c r="BRP62" s="201"/>
      <c r="BRQ62" s="201"/>
      <c r="BRR62" s="201"/>
      <c r="BRS62" s="201"/>
      <c r="BRT62" s="201"/>
      <c r="BRU62" s="201"/>
      <c r="BRV62" s="201"/>
      <c r="BRW62" s="201"/>
      <c r="BRX62" s="201"/>
      <c r="BRY62" s="201"/>
      <c r="BRZ62" s="201"/>
      <c r="BSA62" s="201"/>
      <c r="BSB62" s="201"/>
      <c r="BSC62" s="201"/>
      <c r="BSD62" s="201"/>
      <c r="BSE62" s="201"/>
      <c r="BSF62" s="201"/>
      <c r="BSG62" s="201"/>
      <c r="BSH62" s="201"/>
      <c r="BSI62" s="201"/>
      <c r="BSJ62" s="201"/>
      <c r="BSK62" s="201"/>
      <c r="BSL62" s="201"/>
      <c r="BSM62" s="201"/>
      <c r="BSN62" s="201"/>
      <c r="BSO62" s="201"/>
      <c r="BSP62" s="201"/>
      <c r="BSQ62" s="201"/>
      <c r="BSR62" s="201"/>
      <c r="BSS62" s="201"/>
      <c r="BST62" s="201"/>
      <c r="BSU62" s="201"/>
      <c r="BSV62" s="201"/>
      <c r="BSW62" s="201"/>
      <c r="BSX62" s="201"/>
      <c r="BSY62" s="201"/>
      <c r="BSZ62" s="201"/>
      <c r="BTA62" s="201"/>
      <c r="BTB62" s="201"/>
      <c r="BTC62" s="201"/>
      <c r="BTD62" s="201"/>
      <c r="BTE62" s="201"/>
      <c r="BTF62" s="201"/>
      <c r="BTG62" s="201"/>
      <c r="BTH62" s="201"/>
      <c r="BTI62" s="201"/>
      <c r="BTJ62" s="201"/>
      <c r="BTK62" s="201"/>
      <c r="BTL62" s="201"/>
      <c r="BTM62" s="201"/>
      <c r="BTN62" s="201"/>
      <c r="BTO62" s="201"/>
      <c r="BTP62" s="201"/>
      <c r="BTQ62" s="201"/>
      <c r="BTR62" s="201"/>
      <c r="BTS62" s="201"/>
      <c r="BTT62" s="201"/>
      <c r="BTU62" s="201"/>
      <c r="BTV62" s="201"/>
      <c r="BTW62" s="201"/>
      <c r="BTX62" s="201"/>
      <c r="BTY62" s="201"/>
      <c r="BTZ62" s="201"/>
      <c r="BUA62" s="201"/>
      <c r="BUB62" s="201"/>
      <c r="BUC62" s="201"/>
      <c r="BUD62" s="201"/>
      <c r="BUE62" s="201"/>
      <c r="BUF62" s="201"/>
      <c r="BUG62" s="201"/>
      <c r="BUH62" s="201"/>
      <c r="BUI62" s="201"/>
      <c r="BUJ62" s="201"/>
      <c r="BUK62" s="201"/>
      <c r="BUL62" s="201"/>
      <c r="BUM62" s="201"/>
      <c r="BUN62" s="201"/>
      <c r="BUO62" s="201"/>
      <c r="BUP62" s="201"/>
      <c r="BUQ62" s="201"/>
      <c r="BUR62" s="201"/>
      <c r="BUS62" s="201"/>
      <c r="BUT62" s="201"/>
      <c r="BUU62" s="201"/>
      <c r="BUV62" s="201"/>
      <c r="BUW62" s="201"/>
      <c r="BUX62" s="201"/>
      <c r="BUY62" s="201"/>
      <c r="BUZ62" s="201"/>
      <c r="BVA62" s="201"/>
      <c r="BVB62" s="201"/>
      <c r="BVC62" s="201"/>
      <c r="BVD62" s="201"/>
      <c r="BVE62" s="201"/>
      <c r="BVF62" s="201"/>
      <c r="BVG62" s="201"/>
      <c r="BVH62" s="201"/>
      <c r="BVI62" s="201"/>
      <c r="BVJ62" s="201"/>
      <c r="BVK62" s="201"/>
      <c r="BVL62" s="201"/>
      <c r="BVM62" s="201"/>
      <c r="BVN62" s="201"/>
      <c r="BVO62" s="201"/>
      <c r="BVP62" s="201"/>
      <c r="BVQ62" s="201"/>
      <c r="BVR62" s="201"/>
      <c r="BVS62" s="201"/>
      <c r="BVT62" s="201"/>
      <c r="BVU62" s="201"/>
      <c r="BVV62" s="201"/>
      <c r="BVW62" s="201"/>
      <c r="BVX62" s="201"/>
      <c r="BVY62" s="201"/>
      <c r="BVZ62" s="201"/>
      <c r="BWA62" s="201"/>
      <c r="BWB62" s="201"/>
      <c r="BWC62" s="201"/>
      <c r="BWD62" s="201"/>
      <c r="BWE62" s="201"/>
      <c r="BWF62" s="201"/>
      <c r="BWG62" s="201"/>
      <c r="BWH62" s="201"/>
      <c r="BWI62" s="201"/>
      <c r="BWJ62" s="201"/>
      <c r="BWK62" s="201"/>
      <c r="BWL62" s="201"/>
      <c r="BWM62" s="201"/>
      <c r="BWN62" s="201"/>
      <c r="BWO62" s="201"/>
      <c r="BWP62" s="201"/>
      <c r="BWQ62" s="201"/>
      <c r="BWR62" s="201"/>
      <c r="BWS62" s="201"/>
      <c r="BWT62" s="201"/>
      <c r="BWU62" s="201"/>
      <c r="BWV62" s="201"/>
      <c r="BWW62" s="201"/>
      <c r="BWX62" s="201"/>
      <c r="BWY62" s="201"/>
      <c r="BWZ62" s="201"/>
      <c r="BXA62" s="201"/>
      <c r="BXB62" s="201"/>
      <c r="BXC62" s="201"/>
      <c r="BXD62" s="201"/>
      <c r="BXE62" s="201"/>
      <c r="BXF62" s="201"/>
      <c r="BXG62" s="201"/>
      <c r="BXH62" s="201"/>
      <c r="BXI62" s="201"/>
      <c r="BXJ62" s="201"/>
      <c r="BXK62" s="201"/>
      <c r="BXL62" s="201"/>
      <c r="BXM62" s="201"/>
      <c r="BXN62" s="201"/>
      <c r="BXO62" s="201"/>
      <c r="BXP62" s="201"/>
      <c r="BXQ62" s="201"/>
      <c r="BXR62" s="201"/>
      <c r="BXS62" s="201"/>
      <c r="BXT62" s="201"/>
      <c r="BXU62" s="201"/>
      <c r="BXV62" s="201"/>
      <c r="BXW62" s="201"/>
      <c r="BXX62" s="201"/>
      <c r="BXY62" s="201"/>
      <c r="BXZ62" s="201"/>
      <c r="BYA62" s="201"/>
      <c r="BYB62" s="201"/>
      <c r="BYC62" s="201"/>
      <c r="BYD62" s="201"/>
      <c r="BYE62" s="201"/>
      <c r="BYF62" s="201"/>
      <c r="BYG62" s="201"/>
      <c r="BYH62" s="201"/>
      <c r="BYI62" s="201"/>
      <c r="BYJ62" s="201"/>
      <c r="BYK62" s="201"/>
      <c r="BYL62" s="201"/>
      <c r="BYM62" s="201"/>
      <c r="BYN62" s="201"/>
      <c r="BYO62" s="201"/>
      <c r="BYP62" s="201"/>
      <c r="BYQ62" s="201"/>
      <c r="BYR62" s="201"/>
      <c r="BYS62" s="201"/>
      <c r="BYT62" s="201"/>
      <c r="BYU62" s="201"/>
      <c r="BYV62" s="201"/>
      <c r="BYW62" s="201"/>
      <c r="BYX62" s="201"/>
      <c r="BYY62" s="201"/>
      <c r="BYZ62" s="201"/>
      <c r="BZA62" s="201"/>
      <c r="BZB62" s="201"/>
      <c r="BZC62" s="201"/>
      <c r="BZD62" s="201"/>
      <c r="BZE62" s="201"/>
      <c r="BZF62" s="201"/>
      <c r="BZG62" s="201"/>
      <c r="BZH62" s="201"/>
      <c r="BZI62" s="201"/>
      <c r="BZJ62" s="201"/>
      <c r="BZK62" s="201"/>
      <c r="BZL62" s="201"/>
      <c r="BZM62" s="201"/>
      <c r="BZN62" s="201"/>
      <c r="BZO62" s="201"/>
      <c r="BZP62" s="201"/>
      <c r="BZQ62" s="201"/>
      <c r="BZR62" s="201"/>
      <c r="BZS62" s="201"/>
      <c r="BZT62" s="201"/>
      <c r="BZU62" s="201"/>
      <c r="BZV62" s="201"/>
      <c r="BZW62" s="201"/>
      <c r="BZX62" s="201"/>
      <c r="BZY62" s="201"/>
      <c r="BZZ62" s="201"/>
      <c r="CAA62" s="201"/>
      <c r="CAB62" s="201"/>
      <c r="CAC62" s="201"/>
      <c r="CAD62" s="201"/>
      <c r="CAE62" s="201"/>
      <c r="CAF62" s="201"/>
      <c r="CAG62" s="201"/>
      <c r="CAH62" s="201"/>
      <c r="CAI62" s="201"/>
      <c r="CAJ62" s="201"/>
      <c r="CAK62" s="201"/>
      <c r="CAL62" s="201"/>
      <c r="CAM62" s="201"/>
      <c r="CAN62" s="201"/>
      <c r="CAO62" s="201"/>
      <c r="CAP62" s="201"/>
      <c r="CAQ62" s="201"/>
      <c r="CAR62" s="201"/>
      <c r="CAS62" s="201"/>
      <c r="CAT62" s="201"/>
      <c r="CAU62" s="201"/>
      <c r="CAV62" s="201"/>
      <c r="CAW62" s="201"/>
      <c r="CAX62" s="201"/>
      <c r="CAY62" s="201"/>
      <c r="CAZ62" s="201"/>
      <c r="CBA62" s="201"/>
      <c r="CBB62" s="201"/>
      <c r="CBC62" s="201"/>
      <c r="CBD62" s="201"/>
      <c r="CBE62" s="201"/>
      <c r="CBF62" s="201"/>
      <c r="CBG62" s="201"/>
      <c r="CBH62" s="201"/>
      <c r="CBI62" s="201"/>
      <c r="CBJ62" s="201"/>
      <c r="CBK62" s="201"/>
      <c r="CBL62" s="201"/>
      <c r="CBM62" s="201"/>
      <c r="CBN62" s="201"/>
      <c r="CBO62" s="201"/>
      <c r="CBP62" s="201"/>
      <c r="CBQ62" s="201"/>
      <c r="CBR62" s="201"/>
      <c r="CBS62" s="201"/>
      <c r="CBT62" s="201"/>
      <c r="CBU62" s="201"/>
      <c r="CBV62" s="201"/>
      <c r="CBW62" s="201"/>
      <c r="CBX62" s="201"/>
      <c r="CBY62" s="201"/>
      <c r="CBZ62" s="201"/>
      <c r="CCA62" s="201"/>
      <c r="CCB62" s="201"/>
      <c r="CCC62" s="201"/>
      <c r="CCD62" s="201"/>
      <c r="CCE62" s="201"/>
      <c r="CCF62" s="201"/>
      <c r="CCG62" s="201"/>
      <c r="CCH62" s="201"/>
      <c r="CCI62" s="201"/>
      <c r="CCJ62" s="201"/>
      <c r="CCK62" s="201"/>
      <c r="CCL62" s="201"/>
      <c r="CCM62" s="201"/>
      <c r="CCN62" s="201"/>
      <c r="CCO62" s="201"/>
      <c r="CCP62" s="201"/>
      <c r="CCQ62" s="201"/>
      <c r="CCR62" s="201"/>
      <c r="CCS62" s="201"/>
      <c r="CCT62" s="201"/>
      <c r="CCU62" s="201"/>
      <c r="CCV62" s="201"/>
      <c r="CCW62" s="201"/>
      <c r="CCX62" s="201"/>
      <c r="CCY62" s="201"/>
      <c r="CCZ62" s="201"/>
      <c r="CDA62" s="201"/>
      <c r="CDB62" s="201"/>
      <c r="CDC62" s="201"/>
      <c r="CDD62" s="201"/>
      <c r="CDE62" s="201"/>
      <c r="CDF62" s="201"/>
      <c r="CDG62" s="201"/>
      <c r="CDH62" s="201"/>
      <c r="CDI62" s="201"/>
      <c r="CDJ62" s="201"/>
      <c r="CDK62" s="201"/>
      <c r="CDL62" s="201"/>
      <c r="CDM62" s="201"/>
      <c r="CDN62" s="201"/>
      <c r="CDO62" s="201"/>
      <c r="CDP62" s="201"/>
      <c r="CDQ62" s="201"/>
      <c r="CDR62" s="201"/>
      <c r="CDS62" s="201"/>
      <c r="CDT62" s="201"/>
      <c r="CDU62" s="201"/>
      <c r="CDV62" s="201"/>
      <c r="CDW62" s="201"/>
      <c r="CDX62" s="201"/>
      <c r="CDY62" s="201"/>
      <c r="CDZ62" s="201"/>
      <c r="CEA62" s="201"/>
      <c r="CEB62" s="201"/>
      <c r="CEC62" s="201"/>
      <c r="CED62" s="201"/>
      <c r="CEE62" s="201"/>
      <c r="CEF62" s="201"/>
      <c r="CEG62" s="201"/>
      <c r="CEH62" s="201"/>
      <c r="CEI62" s="201"/>
      <c r="CEJ62" s="201"/>
      <c r="CEK62" s="201"/>
      <c r="CEL62" s="201"/>
      <c r="CEM62" s="201"/>
      <c r="CEN62" s="201"/>
      <c r="CEO62" s="201"/>
      <c r="CEP62" s="201"/>
      <c r="CEQ62" s="201"/>
      <c r="CER62" s="201"/>
      <c r="CES62" s="201"/>
      <c r="CET62" s="201"/>
      <c r="CEU62" s="201"/>
      <c r="CEV62" s="201"/>
      <c r="CEW62" s="201"/>
      <c r="CEX62" s="201"/>
      <c r="CEY62" s="201"/>
      <c r="CEZ62" s="201"/>
      <c r="CFA62" s="201"/>
      <c r="CFB62" s="201"/>
      <c r="CFC62" s="201"/>
      <c r="CFD62" s="201"/>
      <c r="CFE62" s="201"/>
      <c r="CFF62" s="201"/>
      <c r="CFG62" s="201"/>
      <c r="CFH62" s="201"/>
      <c r="CFI62" s="201"/>
      <c r="CFJ62" s="201"/>
      <c r="CFK62" s="201"/>
      <c r="CFL62" s="201"/>
      <c r="CFM62" s="201"/>
      <c r="CFN62" s="201"/>
      <c r="CFO62" s="201"/>
      <c r="CFP62" s="201"/>
      <c r="CFQ62" s="201"/>
      <c r="CFR62" s="201"/>
      <c r="CFS62" s="201"/>
      <c r="CFT62" s="201"/>
      <c r="CFU62" s="201"/>
      <c r="CFV62" s="201"/>
      <c r="CFW62" s="201"/>
      <c r="CFX62" s="201"/>
      <c r="CFY62" s="201"/>
      <c r="CFZ62" s="201"/>
      <c r="CGA62" s="201"/>
      <c r="CGB62" s="201"/>
      <c r="CGC62" s="201"/>
      <c r="CGD62" s="201"/>
      <c r="CGE62" s="201"/>
      <c r="CGF62" s="201"/>
      <c r="CGG62" s="201"/>
      <c r="CGH62" s="201"/>
      <c r="CGI62" s="201"/>
      <c r="CGJ62" s="201"/>
      <c r="CGK62" s="201"/>
      <c r="CGL62" s="201"/>
      <c r="CGM62" s="201"/>
      <c r="CGN62" s="201"/>
      <c r="CGO62" s="201"/>
      <c r="CGP62" s="201"/>
      <c r="CGQ62" s="201"/>
      <c r="CGR62" s="201"/>
      <c r="CGS62" s="201"/>
      <c r="CGT62" s="201"/>
      <c r="CGU62" s="201"/>
      <c r="CGV62" s="201"/>
      <c r="CGW62" s="201"/>
      <c r="CGX62" s="201"/>
      <c r="CGY62" s="201"/>
      <c r="CGZ62" s="201"/>
      <c r="CHA62" s="201"/>
      <c r="CHB62" s="201"/>
      <c r="CHC62" s="201"/>
      <c r="CHD62" s="201"/>
      <c r="CHE62" s="201"/>
      <c r="CHF62" s="201"/>
      <c r="CHG62" s="201"/>
      <c r="CHH62" s="201"/>
      <c r="CHI62" s="201"/>
      <c r="CHJ62" s="201"/>
      <c r="CHK62" s="201"/>
      <c r="CHL62" s="201"/>
      <c r="CHM62" s="201"/>
      <c r="CHN62" s="201"/>
      <c r="CHO62" s="201"/>
      <c r="CHP62" s="201"/>
      <c r="CHQ62" s="201"/>
      <c r="CHR62" s="201"/>
      <c r="CHS62" s="201"/>
      <c r="CHT62" s="201"/>
      <c r="CHU62" s="201"/>
      <c r="CHV62" s="201"/>
      <c r="CHW62" s="201"/>
      <c r="CHX62" s="201"/>
      <c r="CHY62" s="201"/>
      <c r="CHZ62" s="201"/>
      <c r="CIA62" s="201"/>
      <c r="CIB62" s="201"/>
      <c r="CIC62" s="201"/>
      <c r="CID62" s="201"/>
      <c r="CIE62" s="201"/>
      <c r="CIF62" s="201"/>
      <c r="CIG62" s="201"/>
      <c r="CIH62" s="201"/>
      <c r="CII62" s="201"/>
      <c r="CIJ62" s="201"/>
      <c r="CIK62" s="201"/>
      <c r="CIL62" s="201"/>
      <c r="CIM62" s="201"/>
      <c r="CIN62" s="201"/>
      <c r="CIO62" s="201"/>
      <c r="CIP62" s="201"/>
      <c r="CIQ62" s="201"/>
      <c r="CIR62" s="201"/>
      <c r="CIS62" s="201"/>
      <c r="CIT62" s="201"/>
      <c r="CIU62" s="201"/>
      <c r="CIV62" s="201"/>
      <c r="CIW62" s="201"/>
      <c r="CIX62" s="201"/>
      <c r="CIY62" s="201"/>
      <c r="CIZ62" s="201"/>
      <c r="CJA62" s="201"/>
      <c r="CJB62" s="201"/>
      <c r="CJC62" s="201"/>
      <c r="CJD62" s="201"/>
      <c r="CJE62" s="201"/>
      <c r="CJF62" s="201"/>
      <c r="CJG62" s="201"/>
      <c r="CJH62" s="201"/>
      <c r="CJI62" s="201"/>
      <c r="CJJ62" s="201"/>
      <c r="CJK62" s="201"/>
      <c r="CJL62" s="201"/>
      <c r="CJM62" s="201"/>
      <c r="CJN62" s="201"/>
      <c r="CJO62" s="201"/>
      <c r="CJP62" s="201"/>
      <c r="CJQ62" s="201"/>
      <c r="CJR62" s="201"/>
      <c r="CJS62" s="201"/>
      <c r="CJT62" s="201"/>
      <c r="CJU62" s="201"/>
      <c r="CJV62" s="201"/>
      <c r="CJW62" s="201"/>
      <c r="CJX62" s="201"/>
      <c r="CJY62" s="201"/>
      <c r="CJZ62" s="201"/>
      <c r="CKA62" s="201"/>
      <c r="CKB62" s="201"/>
      <c r="CKC62" s="201"/>
      <c r="CKD62" s="201"/>
      <c r="CKE62" s="201"/>
      <c r="CKF62" s="201"/>
      <c r="CKG62" s="201"/>
      <c r="CKH62" s="201"/>
      <c r="CKI62" s="201"/>
      <c r="CKJ62" s="201"/>
      <c r="CKK62" s="201"/>
      <c r="CKL62" s="201"/>
      <c r="CKM62" s="201"/>
      <c r="CKN62" s="201"/>
      <c r="CKO62" s="201"/>
      <c r="CKP62" s="201"/>
      <c r="CKQ62" s="201"/>
      <c r="CKR62" s="201"/>
      <c r="CKS62" s="201"/>
      <c r="CKT62" s="201"/>
      <c r="CKU62" s="201"/>
      <c r="CKV62" s="201"/>
      <c r="CKW62" s="201"/>
      <c r="CKX62" s="201"/>
      <c r="CKY62" s="201"/>
      <c r="CKZ62" s="201"/>
      <c r="CLA62" s="201"/>
      <c r="CLB62" s="201"/>
      <c r="CLC62" s="201"/>
      <c r="CLD62" s="201"/>
      <c r="CLE62" s="201"/>
      <c r="CLF62" s="201"/>
      <c r="CLG62" s="201"/>
      <c r="CLH62" s="201"/>
      <c r="CLI62" s="201"/>
      <c r="CLJ62" s="201"/>
      <c r="CLK62" s="201"/>
      <c r="CLL62" s="201"/>
      <c r="CLM62" s="201"/>
      <c r="CLN62" s="201"/>
      <c r="CLO62" s="201"/>
      <c r="CLP62" s="201"/>
      <c r="CLQ62" s="201"/>
      <c r="CLR62" s="201"/>
      <c r="CLS62" s="201"/>
      <c r="CLT62" s="201"/>
      <c r="CLU62" s="201"/>
      <c r="CLV62" s="201"/>
      <c r="CLW62" s="201"/>
      <c r="CLX62" s="201"/>
      <c r="CLY62" s="201"/>
      <c r="CLZ62" s="201"/>
      <c r="CMA62" s="201"/>
      <c r="CMB62" s="201"/>
      <c r="CMC62" s="201"/>
      <c r="CMD62" s="201"/>
      <c r="CME62" s="201"/>
      <c r="CMF62" s="201"/>
      <c r="CMG62" s="201"/>
      <c r="CMH62" s="201"/>
      <c r="CMI62" s="201"/>
      <c r="CMJ62" s="201"/>
      <c r="CMK62" s="201"/>
      <c r="CML62" s="201"/>
      <c r="CMM62" s="201"/>
      <c r="CMN62" s="201"/>
      <c r="CMO62" s="201"/>
      <c r="CMP62" s="201"/>
      <c r="CMQ62" s="201"/>
      <c r="CMR62" s="201"/>
      <c r="CMS62" s="201"/>
      <c r="CMT62" s="201"/>
      <c r="CMU62" s="201"/>
      <c r="CMV62" s="201"/>
      <c r="CMW62" s="201"/>
      <c r="CMX62" s="201"/>
      <c r="CMY62" s="201"/>
      <c r="CMZ62" s="201"/>
      <c r="CNA62" s="201"/>
      <c r="CNB62" s="201"/>
      <c r="CNC62" s="201"/>
      <c r="CND62" s="201"/>
      <c r="CNE62" s="201"/>
      <c r="CNF62" s="201"/>
      <c r="CNG62" s="201"/>
      <c r="CNH62" s="201"/>
      <c r="CNI62" s="201"/>
      <c r="CNJ62" s="201"/>
      <c r="CNK62" s="201"/>
      <c r="CNL62" s="201"/>
      <c r="CNM62" s="201"/>
      <c r="CNN62" s="201"/>
      <c r="CNO62" s="201"/>
      <c r="CNP62" s="201"/>
      <c r="CNQ62" s="201"/>
      <c r="CNR62" s="201"/>
      <c r="CNS62" s="201"/>
      <c r="CNT62" s="201"/>
      <c r="CNU62" s="201"/>
      <c r="CNV62" s="201"/>
      <c r="CNW62" s="201"/>
      <c r="CNX62" s="201"/>
      <c r="CNY62" s="201"/>
      <c r="CNZ62" s="201"/>
      <c r="COA62" s="201"/>
      <c r="COB62" s="201"/>
      <c r="COC62" s="201"/>
      <c r="COD62" s="201"/>
      <c r="COE62" s="201"/>
      <c r="COF62" s="201"/>
      <c r="COG62" s="201"/>
      <c r="COH62" s="201"/>
      <c r="COI62" s="201"/>
      <c r="COJ62" s="201"/>
      <c r="COK62" s="201"/>
      <c r="COL62" s="201"/>
      <c r="COM62" s="201"/>
      <c r="CON62" s="201"/>
      <c r="COO62" s="201"/>
      <c r="COP62" s="201"/>
      <c r="COQ62" s="201"/>
      <c r="COR62" s="201"/>
      <c r="COS62" s="201"/>
      <c r="COT62" s="201"/>
      <c r="COU62" s="201"/>
      <c r="COV62" s="201"/>
      <c r="COW62" s="201"/>
      <c r="COX62" s="201"/>
      <c r="COY62" s="201"/>
      <c r="COZ62" s="201"/>
      <c r="CPA62" s="201"/>
      <c r="CPB62" s="201"/>
      <c r="CPC62" s="201"/>
      <c r="CPD62" s="201"/>
      <c r="CPE62" s="201"/>
      <c r="CPF62" s="201"/>
      <c r="CPG62" s="201"/>
      <c r="CPH62" s="201"/>
      <c r="CPI62" s="201"/>
      <c r="CPJ62" s="201"/>
      <c r="CPK62" s="201"/>
      <c r="CPL62" s="201"/>
      <c r="CPM62" s="201"/>
      <c r="CPN62" s="201"/>
      <c r="CPO62" s="201"/>
      <c r="CPP62" s="201"/>
      <c r="CPQ62" s="201"/>
      <c r="CPR62" s="201"/>
      <c r="CPS62" s="201"/>
      <c r="CPT62" s="201"/>
      <c r="CPU62" s="201"/>
      <c r="CPV62" s="201"/>
      <c r="CPW62" s="201"/>
      <c r="CPX62" s="201"/>
      <c r="CPY62" s="201"/>
      <c r="CPZ62" s="201"/>
      <c r="CQA62" s="201"/>
      <c r="CQB62" s="201"/>
      <c r="CQC62" s="201"/>
      <c r="CQD62" s="201"/>
      <c r="CQE62" s="201"/>
      <c r="CQF62" s="201"/>
      <c r="CQG62" s="201"/>
      <c r="CQH62" s="201"/>
      <c r="CQI62" s="201"/>
      <c r="CQJ62" s="201"/>
      <c r="CQK62" s="201"/>
      <c r="CQL62" s="201"/>
      <c r="CQM62" s="201"/>
      <c r="CQN62" s="201"/>
      <c r="CQO62" s="201"/>
      <c r="CQP62" s="201"/>
      <c r="CQQ62" s="201"/>
      <c r="CQR62" s="201"/>
      <c r="CQS62" s="201"/>
      <c r="CQT62" s="201"/>
      <c r="CQU62" s="201"/>
      <c r="CQV62" s="201"/>
      <c r="CQW62" s="201"/>
      <c r="CQX62" s="201"/>
      <c r="CQY62" s="201"/>
      <c r="CQZ62" s="201"/>
      <c r="CRA62" s="201"/>
      <c r="CRB62" s="201"/>
      <c r="CRC62" s="201"/>
      <c r="CRD62" s="201"/>
      <c r="CRE62" s="201"/>
      <c r="CRF62" s="201"/>
      <c r="CRG62" s="201"/>
      <c r="CRH62" s="201"/>
      <c r="CRI62" s="201"/>
      <c r="CRJ62" s="201"/>
      <c r="CRK62" s="201"/>
      <c r="CRL62" s="201"/>
      <c r="CRM62" s="201"/>
      <c r="CRN62" s="201"/>
      <c r="CRO62" s="201"/>
      <c r="CRP62" s="201"/>
      <c r="CRQ62" s="201"/>
      <c r="CRR62" s="201"/>
      <c r="CRS62" s="201"/>
      <c r="CRT62" s="201"/>
      <c r="CRU62" s="201"/>
      <c r="CRV62" s="201"/>
      <c r="CRW62" s="201"/>
      <c r="CRX62" s="201"/>
      <c r="CRY62" s="201"/>
      <c r="CRZ62" s="201"/>
      <c r="CSA62" s="201"/>
      <c r="CSB62" s="201"/>
      <c r="CSC62" s="201"/>
      <c r="CSD62" s="201"/>
      <c r="CSE62" s="201"/>
      <c r="CSF62" s="201"/>
      <c r="CSG62" s="201"/>
      <c r="CSH62" s="201"/>
      <c r="CSI62" s="201"/>
      <c r="CSJ62" s="201"/>
      <c r="CSK62" s="201"/>
      <c r="CSL62" s="201"/>
      <c r="CSM62" s="201"/>
      <c r="CSN62" s="201"/>
      <c r="CSO62" s="201"/>
      <c r="CSP62" s="201"/>
      <c r="CSQ62" s="201"/>
      <c r="CSR62" s="201"/>
      <c r="CSS62" s="201"/>
      <c r="CST62" s="201"/>
      <c r="CSU62" s="201"/>
      <c r="CSV62" s="201"/>
      <c r="CSW62" s="201"/>
      <c r="CSX62" s="201"/>
      <c r="CSY62" s="201"/>
      <c r="CSZ62" s="201"/>
      <c r="CTA62" s="201"/>
      <c r="CTB62" s="201"/>
      <c r="CTC62" s="201"/>
      <c r="CTD62" s="201"/>
      <c r="CTE62" s="201"/>
      <c r="CTF62" s="201"/>
      <c r="CTG62" s="201"/>
      <c r="CTH62" s="201"/>
      <c r="CTI62" s="201"/>
      <c r="CTJ62" s="201"/>
      <c r="CTK62" s="201"/>
      <c r="CTL62" s="201"/>
      <c r="CTM62" s="201"/>
      <c r="CTN62" s="201"/>
      <c r="CTO62" s="201"/>
      <c r="CTP62" s="201"/>
      <c r="CTQ62" s="201"/>
      <c r="CTR62" s="201"/>
      <c r="CTS62" s="201"/>
      <c r="CTT62" s="201"/>
      <c r="CTU62" s="201"/>
      <c r="CTV62" s="201"/>
      <c r="CTW62" s="201"/>
      <c r="CTX62" s="201"/>
      <c r="CTY62" s="201"/>
      <c r="CTZ62" s="201"/>
      <c r="CUA62" s="201"/>
      <c r="CUB62" s="201"/>
      <c r="CUC62" s="201"/>
      <c r="CUD62" s="201"/>
      <c r="CUE62" s="201"/>
      <c r="CUF62" s="201"/>
      <c r="CUG62" s="201"/>
      <c r="CUH62" s="201"/>
      <c r="CUI62" s="201"/>
      <c r="CUJ62" s="201"/>
      <c r="CUK62" s="201"/>
      <c r="CUL62" s="201"/>
      <c r="CUM62" s="201"/>
      <c r="CUN62" s="201"/>
      <c r="CUO62" s="201"/>
      <c r="CUP62" s="201"/>
      <c r="CUQ62" s="201"/>
      <c r="CUR62" s="201"/>
      <c r="CUS62" s="201"/>
      <c r="CUT62" s="201"/>
      <c r="CUU62" s="201"/>
      <c r="CUV62" s="201"/>
      <c r="CUW62" s="201"/>
      <c r="CUX62" s="201"/>
      <c r="CUY62" s="201"/>
      <c r="CUZ62" s="201"/>
      <c r="CVA62" s="201"/>
      <c r="CVB62" s="201"/>
      <c r="CVC62" s="201"/>
      <c r="CVD62" s="201"/>
      <c r="CVE62" s="201"/>
      <c r="CVF62" s="201"/>
      <c r="CVG62" s="201"/>
      <c r="CVH62" s="201"/>
      <c r="CVI62" s="201"/>
      <c r="CVJ62" s="201"/>
      <c r="CVK62" s="201"/>
      <c r="CVL62" s="201"/>
      <c r="CVM62" s="201"/>
      <c r="CVN62" s="201"/>
      <c r="CVO62" s="201"/>
      <c r="CVP62" s="201"/>
      <c r="CVQ62" s="201"/>
      <c r="CVR62" s="201"/>
      <c r="CVS62" s="201"/>
      <c r="CVT62" s="201"/>
      <c r="CVU62" s="201"/>
      <c r="CVV62" s="201"/>
      <c r="CVW62" s="201"/>
      <c r="CVX62" s="201"/>
      <c r="CVY62" s="201"/>
      <c r="CVZ62" s="201"/>
      <c r="CWA62" s="201"/>
      <c r="CWB62" s="201"/>
      <c r="CWC62" s="201"/>
      <c r="CWD62" s="201"/>
      <c r="CWE62" s="201"/>
      <c r="CWF62" s="201"/>
      <c r="CWG62" s="201"/>
      <c r="CWH62" s="201"/>
      <c r="CWI62" s="201"/>
      <c r="CWJ62" s="201"/>
      <c r="CWK62" s="201"/>
      <c r="CWL62" s="201"/>
      <c r="CWM62" s="201"/>
      <c r="CWN62" s="201"/>
      <c r="CWO62" s="201"/>
      <c r="CWP62" s="201"/>
      <c r="CWQ62" s="201"/>
      <c r="CWR62" s="201"/>
      <c r="CWS62" s="201"/>
      <c r="CWT62" s="201"/>
      <c r="CWU62" s="201"/>
      <c r="CWV62" s="201"/>
      <c r="CWW62" s="201"/>
      <c r="CWX62" s="201"/>
      <c r="CWY62" s="201"/>
      <c r="CWZ62" s="201"/>
      <c r="CXA62" s="201"/>
      <c r="CXB62" s="201"/>
      <c r="CXC62" s="201"/>
      <c r="CXD62" s="201"/>
      <c r="CXE62" s="201"/>
      <c r="CXF62" s="201"/>
      <c r="CXG62" s="201"/>
      <c r="CXH62" s="201"/>
      <c r="CXI62" s="201"/>
      <c r="CXJ62" s="201"/>
      <c r="CXK62" s="201"/>
      <c r="CXL62" s="201"/>
      <c r="CXM62" s="201"/>
      <c r="CXN62" s="201"/>
      <c r="CXO62" s="201"/>
      <c r="CXP62" s="201"/>
      <c r="CXQ62" s="201"/>
      <c r="CXR62" s="201"/>
      <c r="CXS62" s="201"/>
      <c r="CXT62" s="201"/>
      <c r="CXU62" s="201"/>
      <c r="CXV62" s="201"/>
      <c r="CXW62" s="201"/>
      <c r="CXX62" s="201"/>
      <c r="CXY62" s="201"/>
      <c r="CXZ62" s="201"/>
      <c r="CYA62" s="201"/>
      <c r="CYB62" s="201"/>
      <c r="CYC62" s="201"/>
      <c r="CYD62" s="201"/>
      <c r="CYE62" s="201"/>
      <c r="CYF62" s="201"/>
      <c r="CYG62" s="201"/>
      <c r="CYH62" s="201"/>
      <c r="CYI62" s="201"/>
      <c r="CYJ62" s="201"/>
      <c r="CYK62" s="201"/>
      <c r="CYL62" s="201"/>
      <c r="CYM62" s="201"/>
      <c r="CYN62" s="201"/>
      <c r="CYO62" s="201"/>
      <c r="CYP62" s="201"/>
      <c r="CYQ62" s="201"/>
      <c r="CYR62" s="201"/>
      <c r="CYS62" s="201"/>
      <c r="CYT62" s="201"/>
      <c r="CYU62" s="201"/>
      <c r="CYV62" s="201"/>
      <c r="CYW62" s="201"/>
      <c r="CYX62" s="201"/>
      <c r="CYY62" s="201"/>
      <c r="CYZ62" s="201"/>
      <c r="CZA62" s="201"/>
      <c r="CZB62" s="201"/>
      <c r="CZC62" s="201"/>
      <c r="CZD62" s="201"/>
      <c r="CZE62" s="201"/>
      <c r="CZF62" s="201"/>
      <c r="CZG62" s="201"/>
      <c r="CZH62" s="201"/>
      <c r="CZI62" s="201"/>
      <c r="CZJ62" s="201"/>
      <c r="CZK62" s="201"/>
      <c r="CZL62" s="201"/>
      <c r="CZM62" s="201"/>
      <c r="CZN62" s="201"/>
      <c r="CZO62" s="201"/>
      <c r="CZP62" s="201"/>
      <c r="CZQ62" s="201"/>
      <c r="CZR62" s="201"/>
      <c r="CZS62" s="201"/>
      <c r="CZT62" s="201"/>
      <c r="CZU62" s="201"/>
      <c r="CZV62" s="201"/>
      <c r="CZW62" s="201"/>
      <c r="CZX62" s="201"/>
      <c r="CZY62" s="201"/>
      <c r="CZZ62" s="201"/>
      <c r="DAA62" s="201"/>
      <c r="DAB62" s="201"/>
      <c r="DAC62" s="201"/>
      <c r="DAD62" s="201"/>
      <c r="DAE62" s="201"/>
      <c r="DAF62" s="201"/>
      <c r="DAG62" s="201"/>
      <c r="DAH62" s="201"/>
      <c r="DAI62" s="201"/>
      <c r="DAJ62" s="201"/>
      <c r="DAK62" s="201"/>
      <c r="DAL62" s="201"/>
      <c r="DAM62" s="201"/>
      <c r="DAN62" s="201"/>
      <c r="DAO62" s="201"/>
      <c r="DAP62" s="201"/>
      <c r="DAQ62" s="201"/>
      <c r="DAR62" s="201"/>
      <c r="DAS62" s="201"/>
      <c r="DAT62" s="201"/>
      <c r="DAU62" s="201"/>
      <c r="DAV62" s="201"/>
      <c r="DAW62" s="201"/>
      <c r="DAX62" s="201"/>
      <c r="DAY62" s="201"/>
      <c r="DAZ62" s="201"/>
      <c r="DBA62" s="201"/>
      <c r="DBB62" s="201"/>
      <c r="DBC62" s="201"/>
      <c r="DBD62" s="201"/>
      <c r="DBE62" s="201"/>
      <c r="DBF62" s="201"/>
      <c r="DBG62" s="201"/>
      <c r="DBH62" s="201"/>
      <c r="DBI62" s="201"/>
      <c r="DBJ62" s="201"/>
      <c r="DBK62" s="201"/>
      <c r="DBL62" s="201"/>
      <c r="DBM62" s="201"/>
      <c r="DBN62" s="201"/>
      <c r="DBO62" s="201"/>
      <c r="DBP62" s="201"/>
      <c r="DBQ62" s="201"/>
      <c r="DBR62" s="201"/>
      <c r="DBS62" s="201"/>
      <c r="DBT62" s="201"/>
      <c r="DBU62" s="201"/>
      <c r="DBV62" s="201"/>
      <c r="DBW62" s="201"/>
      <c r="DBX62" s="201"/>
      <c r="DBY62" s="201"/>
      <c r="DBZ62" s="201"/>
      <c r="DCA62" s="201"/>
      <c r="DCB62" s="201"/>
      <c r="DCC62" s="201"/>
      <c r="DCD62" s="201"/>
      <c r="DCE62" s="201"/>
      <c r="DCF62" s="201"/>
      <c r="DCG62" s="201"/>
      <c r="DCH62" s="201"/>
      <c r="DCI62" s="201"/>
      <c r="DCJ62" s="201"/>
      <c r="DCK62" s="201"/>
      <c r="DCL62" s="201"/>
      <c r="DCM62" s="201"/>
      <c r="DCN62" s="201"/>
      <c r="DCO62" s="201"/>
      <c r="DCP62" s="201"/>
      <c r="DCQ62" s="201"/>
      <c r="DCR62" s="201"/>
      <c r="DCS62" s="201"/>
      <c r="DCT62" s="201"/>
      <c r="DCU62" s="201"/>
      <c r="DCV62" s="201"/>
      <c r="DCW62" s="201"/>
      <c r="DCX62" s="201"/>
      <c r="DCY62" s="201"/>
      <c r="DCZ62" s="201"/>
      <c r="DDA62" s="201"/>
      <c r="DDB62" s="201"/>
      <c r="DDC62" s="201"/>
      <c r="DDD62" s="201"/>
      <c r="DDE62" s="201"/>
      <c r="DDF62" s="201"/>
      <c r="DDG62" s="201"/>
      <c r="DDH62" s="201"/>
      <c r="DDI62" s="201"/>
      <c r="DDJ62" s="201"/>
      <c r="DDK62" s="201"/>
      <c r="DDL62" s="201"/>
      <c r="DDM62" s="201"/>
      <c r="DDN62" s="201"/>
      <c r="DDO62" s="201"/>
      <c r="DDP62" s="201"/>
      <c r="DDQ62" s="201"/>
      <c r="DDR62" s="201"/>
      <c r="DDS62" s="201"/>
      <c r="DDT62" s="201"/>
      <c r="DDU62" s="201"/>
      <c r="DDV62" s="201"/>
      <c r="DDW62" s="201"/>
      <c r="DDX62" s="201"/>
      <c r="DDY62" s="201"/>
      <c r="DDZ62" s="201"/>
      <c r="DEA62" s="201"/>
      <c r="DEB62" s="201"/>
      <c r="DEC62" s="201"/>
      <c r="DED62" s="201"/>
      <c r="DEE62" s="201"/>
      <c r="DEF62" s="201"/>
      <c r="DEG62" s="201"/>
      <c r="DEH62" s="201"/>
      <c r="DEI62" s="201"/>
      <c r="DEJ62" s="201"/>
      <c r="DEK62" s="201"/>
      <c r="DEL62" s="201"/>
      <c r="DEM62" s="201"/>
      <c r="DEN62" s="201"/>
      <c r="DEO62" s="201"/>
      <c r="DEP62" s="201"/>
      <c r="DEQ62" s="201"/>
      <c r="DER62" s="201"/>
      <c r="DES62" s="201"/>
      <c r="DET62" s="201"/>
      <c r="DEU62" s="201"/>
      <c r="DEV62" s="201"/>
      <c r="DEW62" s="201"/>
      <c r="DEX62" s="201"/>
      <c r="DEY62" s="201"/>
      <c r="DEZ62" s="201"/>
      <c r="DFA62" s="201"/>
      <c r="DFB62" s="201"/>
      <c r="DFC62" s="201"/>
      <c r="DFD62" s="201"/>
      <c r="DFE62" s="201"/>
      <c r="DFF62" s="201"/>
      <c r="DFG62" s="201"/>
      <c r="DFH62" s="201"/>
      <c r="DFI62" s="201"/>
      <c r="DFJ62" s="201"/>
      <c r="DFK62" s="201"/>
      <c r="DFL62" s="201"/>
      <c r="DFM62" s="201"/>
      <c r="DFN62" s="201"/>
      <c r="DFO62" s="201"/>
      <c r="DFP62" s="201"/>
      <c r="DFQ62" s="201"/>
      <c r="DFR62" s="201"/>
      <c r="DFS62" s="201"/>
      <c r="DFT62" s="201"/>
      <c r="DFU62" s="201"/>
      <c r="DFV62" s="201"/>
      <c r="DFW62" s="201"/>
      <c r="DFX62" s="201"/>
      <c r="DFY62" s="201"/>
      <c r="DFZ62" s="201"/>
      <c r="DGA62" s="201"/>
      <c r="DGB62" s="201"/>
      <c r="DGC62" s="201"/>
      <c r="DGD62" s="201"/>
      <c r="DGE62" s="201"/>
      <c r="DGF62" s="201"/>
      <c r="DGG62" s="201"/>
      <c r="DGH62" s="201"/>
      <c r="DGI62" s="201"/>
      <c r="DGJ62" s="201"/>
      <c r="DGK62" s="201"/>
      <c r="DGL62" s="201"/>
      <c r="DGM62" s="201"/>
      <c r="DGN62" s="201"/>
      <c r="DGO62" s="201"/>
      <c r="DGP62" s="201"/>
      <c r="DGQ62" s="201"/>
      <c r="DGR62" s="201"/>
      <c r="DGS62" s="201"/>
      <c r="DGT62" s="201"/>
      <c r="DGU62" s="201"/>
      <c r="DGV62" s="201"/>
      <c r="DGW62" s="201"/>
      <c r="DGX62" s="201"/>
      <c r="DGY62" s="201"/>
      <c r="DGZ62" s="201"/>
      <c r="DHA62" s="201"/>
      <c r="DHB62" s="201"/>
      <c r="DHC62" s="201"/>
      <c r="DHD62" s="201"/>
      <c r="DHE62" s="201"/>
      <c r="DHF62" s="201"/>
      <c r="DHG62" s="201"/>
      <c r="DHH62" s="201"/>
      <c r="DHI62" s="201"/>
      <c r="DHJ62" s="201"/>
      <c r="DHK62" s="201"/>
      <c r="DHL62" s="201"/>
      <c r="DHM62" s="201"/>
      <c r="DHN62" s="201"/>
      <c r="DHO62" s="201"/>
      <c r="DHP62" s="201"/>
      <c r="DHQ62" s="201"/>
      <c r="DHR62" s="201"/>
      <c r="DHS62" s="201"/>
      <c r="DHT62" s="201"/>
      <c r="DHU62" s="201"/>
      <c r="DHV62" s="201"/>
      <c r="DHW62" s="201"/>
      <c r="DHX62" s="201"/>
      <c r="DHY62" s="201"/>
      <c r="DHZ62" s="201"/>
      <c r="DIA62" s="201"/>
      <c r="DIB62" s="201"/>
      <c r="DIC62" s="201"/>
      <c r="DID62" s="201"/>
      <c r="DIE62" s="201"/>
      <c r="DIF62" s="201"/>
      <c r="DIG62" s="201"/>
      <c r="DIH62" s="201"/>
      <c r="DII62" s="201"/>
      <c r="DIJ62" s="201"/>
      <c r="DIK62" s="201"/>
      <c r="DIL62" s="201"/>
      <c r="DIM62" s="201"/>
      <c r="DIN62" s="201"/>
      <c r="DIO62" s="201"/>
      <c r="DIP62" s="201"/>
      <c r="DIQ62" s="201"/>
      <c r="DIR62" s="201"/>
      <c r="DIS62" s="201"/>
      <c r="DIT62" s="201"/>
      <c r="DIU62" s="201"/>
      <c r="DIV62" s="201"/>
      <c r="DIW62" s="201"/>
      <c r="DIX62" s="201"/>
      <c r="DIY62" s="201"/>
      <c r="DIZ62" s="201"/>
      <c r="DJA62" s="201"/>
      <c r="DJB62" s="201"/>
      <c r="DJC62" s="201"/>
      <c r="DJD62" s="201"/>
      <c r="DJE62" s="201"/>
      <c r="DJF62" s="201"/>
      <c r="DJG62" s="201"/>
      <c r="DJH62" s="201"/>
      <c r="DJI62" s="201"/>
      <c r="DJJ62" s="201"/>
      <c r="DJK62" s="201"/>
      <c r="DJL62" s="201"/>
      <c r="DJM62" s="201"/>
      <c r="DJN62" s="201"/>
      <c r="DJO62" s="201"/>
      <c r="DJP62" s="201"/>
      <c r="DJQ62" s="201"/>
      <c r="DJR62" s="201"/>
      <c r="DJS62" s="201"/>
      <c r="DJT62" s="201"/>
      <c r="DJU62" s="201"/>
      <c r="DJV62" s="201"/>
      <c r="DJW62" s="201"/>
      <c r="DJX62" s="201"/>
      <c r="DJY62" s="201"/>
      <c r="DJZ62" s="201"/>
      <c r="DKA62" s="201"/>
      <c r="DKB62" s="201"/>
      <c r="DKC62" s="201"/>
      <c r="DKD62" s="201"/>
      <c r="DKE62" s="201"/>
      <c r="DKF62" s="201"/>
      <c r="DKG62" s="201"/>
      <c r="DKH62" s="201"/>
      <c r="DKI62" s="201"/>
      <c r="DKJ62" s="201"/>
      <c r="DKK62" s="201"/>
      <c r="DKL62" s="201"/>
      <c r="DKM62" s="201"/>
      <c r="DKN62" s="201"/>
      <c r="DKO62" s="201"/>
      <c r="DKP62" s="201"/>
      <c r="DKQ62" s="201"/>
      <c r="DKR62" s="201"/>
      <c r="DKS62" s="201"/>
      <c r="DKT62" s="201"/>
      <c r="DKU62" s="201"/>
      <c r="DKV62" s="201"/>
      <c r="DKW62" s="201"/>
      <c r="DKX62" s="201"/>
      <c r="DKY62" s="201"/>
      <c r="DKZ62" s="201"/>
      <c r="DLA62" s="201"/>
      <c r="DLB62" s="201"/>
      <c r="DLC62" s="201"/>
      <c r="DLD62" s="201"/>
      <c r="DLE62" s="201"/>
      <c r="DLF62" s="201"/>
      <c r="DLG62" s="201"/>
      <c r="DLH62" s="201"/>
      <c r="DLI62" s="201"/>
      <c r="DLJ62" s="201"/>
      <c r="DLK62" s="201"/>
      <c r="DLL62" s="201"/>
      <c r="DLM62" s="201"/>
      <c r="DLN62" s="201"/>
      <c r="DLO62" s="201"/>
      <c r="DLP62" s="201"/>
      <c r="DLQ62" s="201"/>
      <c r="DLR62" s="201"/>
      <c r="DLS62" s="201"/>
      <c r="DLT62" s="201"/>
      <c r="DLU62" s="201"/>
      <c r="DLV62" s="201"/>
      <c r="DLW62" s="201"/>
      <c r="DLX62" s="201"/>
      <c r="DLY62" s="201"/>
      <c r="DLZ62" s="201"/>
      <c r="DMA62" s="201"/>
      <c r="DMB62" s="201"/>
      <c r="DMC62" s="201"/>
      <c r="DMD62" s="201"/>
      <c r="DME62" s="201"/>
      <c r="DMF62" s="201"/>
      <c r="DMG62" s="201"/>
      <c r="DMH62" s="201"/>
      <c r="DMI62" s="201"/>
      <c r="DMJ62" s="201"/>
      <c r="DMK62" s="201"/>
      <c r="DML62" s="201"/>
      <c r="DMM62" s="201"/>
      <c r="DMN62" s="201"/>
      <c r="DMO62" s="201"/>
      <c r="DMP62" s="201"/>
      <c r="DMQ62" s="201"/>
      <c r="DMR62" s="201"/>
      <c r="DMS62" s="201"/>
      <c r="DMT62" s="201"/>
      <c r="DMU62" s="201"/>
      <c r="DMV62" s="201"/>
      <c r="DMW62" s="201"/>
      <c r="DMX62" s="201"/>
      <c r="DMY62" s="201"/>
      <c r="DMZ62" s="201"/>
      <c r="DNA62" s="201"/>
      <c r="DNB62" s="201"/>
      <c r="DNC62" s="201"/>
      <c r="DND62" s="201"/>
      <c r="DNE62" s="201"/>
      <c r="DNF62" s="201"/>
      <c r="DNG62" s="201"/>
      <c r="DNH62" s="201"/>
      <c r="DNI62" s="201"/>
      <c r="DNJ62" s="201"/>
      <c r="DNK62" s="201"/>
      <c r="DNL62" s="201"/>
      <c r="DNM62" s="201"/>
      <c r="DNN62" s="201"/>
      <c r="DNO62" s="201"/>
      <c r="DNP62" s="201"/>
      <c r="DNQ62" s="201"/>
      <c r="DNR62" s="201"/>
      <c r="DNS62" s="201"/>
      <c r="DNT62" s="201"/>
      <c r="DNU62" s="201"/>
      <c r="DNV62" s="201"/>
      <c r="DNW62" s="201"/>
      <c r="DNX62" s="201"/>
      <c r="DNY62" s="201"/>
      <c r="DNZ62" s="201"/>
      <c r="DOA62" s="201"/>
      <c r="DOB62" s="201"/>
      <c r="DOC62" s="201"/>
      <c r="DOD62" s="201"/>
      <c r="DOE62" s="201"/>
      <c r="DOF62" s="201"/>
      <c r="DOG62" s="201"/>
      <c r="DOH62" s="201"/>
      <c r="DOI62" s="201"/>
      <c r="DOJ62" s="201"/>
      <c r="DOK62" s="201"/>
      <c r="DOL62" s="201"/>
      <c r="DOM62" s="201"/>
      <c r="DON62" s="201"/>
      <c r="DOO62" s="201"/>
      <c r="DOP62" s="201"/>
      <c r="DOQ62" s="201"/>
      <c r="DOR62" s="201"/>
      <c r="DOS62" s="201"/>
      <c r="DOT62" s="201"/>
      <c r="DOU62" s="201"/>
      <c r="DOV62" s="201"/>
      <c r="DOW62" s="201"/>
      <c r="DOX62" s="201"/>
      <c r="DOY62" s="201"/>
      <c r="DOZ62" s="201"/>
      <c r="DPA62" s="201"/>
      <c r="DPB62" s="201"/>
      <c r="DPC62" s="201"/>
      <c r="DPD62" s="201"/>
      <c r="DPE62" s="201"/>
      <c r="DPF62" s="201"/>
      <c r="DPG62" s="201"/>
      <c r="DPH62" s="201"/>
      <c r="DPI62" s="201"/>
      <c r="DPJ62" s="201"/>
      <c r="DPK62" s="201"/>
      <c r="DPL62" s="201"/>
      <c r="DPM62" s="201"/>
      <c r="DPN62" s="201"/>
      <c r="DPO62" s="201"/>
      <c r="DPP62" s="201"/>
      <c r="DPQ62" s="201"/>
      <c r="DPR62" s="201"/>
      <c r="DPS62" s="201"/>
      <c r="DPT62" s="201"/>
      <c r="DPU62" s="201"/>
      <c r="DPV62" s="201"/>
      <c r="DPW62" s="201"/>
      <c r="DPX62" s="201"/>
      <c r="DPY62" s="201"/>
      <c r="DPZ62" s="201"/>
      <c r="DQA62" s="201"/>
      <c r="DQB62" s="201"/>
      <c r="DQC62" s="201"/>
      <c r="DQD62" s="201"/>
      <c r="DQE62" s="201"/>
      <c r="DQF62" s="201"/>
      <c r="DQG62" s="201"/>
      <c r="DQH62" s="201"/>
      <c r="DQI62" s="201"/>
      <c r="DQJ62" s="201"/>
      <c r="DQK62" s="201"/>
      <c r="DQL62" s="201"/>
      <c r="DQM62" s="201"/>
      <c r="DQN62" s="201"/>
      <c r="DQO62" s="201"/>
      <c r="DQP62" s="201"/>
      <c r="DQQ62" s="201"/>
      <c r="DQR62" s="201"/>
      <c r="DQS62" s="201"/>
      <c r="DQT62" s="201"/>
      <c r="DQU62" s="201"/>
      <c r="DQV62" s="201"/>
      <c r="DQW62" s="201"/>
      <c r="DQX62" s="201"/>
      <c r="DQY62" s="201"/>
      <c r="DQZ62" s="201"/>
      <c r="DRA62" s="201"/>
      <c r="DRB62" s="201"/>
      <c r="DRC62" s="201"/>
      <c r="DRD62" s="201"/>
      <c r="DRE62" s="201"/>
      <c r="DRF62" s="201"/>
      <c r="DRG62" s="201"/>
      <c r="DRH62" s="201"/>
      <c r="DRI62" s="201"/>
      <c r="DRJ62" s="201"/>
      <c r="DRK62" s="201"/>
      <c r="DRL62" s="201"/>
      <c r="DRM62" s="201"/>
      <c r="DRN62" s="201"/>
      <c r="DRO62" s="201"/>
      <c r="DRP62" s="201"/>
      <c r="DRQ62" s="201"/>
      <c r="DRR62" s="201"/>
      <c r="DRS62" s="201"/>
      <c r="DRT62" s="201"/>
      <c r="DRU62" s="201"/>
      <c r="DRV62" s="201"/>
      <c r="DRW62" s="201"/>
      <c r="DRX62" s="201"/>
      <c r="DRY62" s="201"/>
      <c r="DRZ62" s="201"/>
      <c r="DSA62" s="201"/>
      <c r="DSB62" s="201"/>
      <c r="DSC62" s="201"/>
      <c r="DSD62" s="201"/>
      <c r="DSE62" s="201"/>
      <c r="DSF62" s="201"/>
      <c r="DSG62" s="201"/>
      <c r="DSH62" s="201"/>
      <c r="DSI62" s="201"/>
      <c r="DSJ62" s="201"/>
      <c r="DSK62" s="201"/>
      <c r="DSL62" s="201"/>
      <c r="DSM62" s="201"/>
      <c r="DSN62" s="201"/>
      <c r="DSO62" s="201"/>
      <c r="DSP62" s="201"/>
      <c r="DSQ62" s="201"/>
      <c r="DSR62" s="201"/>
      <c r="DSS62" s="201"/>
      <c r="DST62" s="201"/>
      <c r="DSU62" s="201"/>
      <c r="DSV62" s="201"/>
      <c r="DSW62" s="201"/>
      <c r="DSX62" s="201"/>
      <c r="DSY62" s="201"/>
      <c r="DSZ62" s="201"/>
      <c r="DTA62" s="201"/>
      <c r="DTB62" s="201"/>
      <c r="DTC62" s="201"/>
      <c r="DTD62" s="201"/>
      <c r="DTE62" s="201"/>
      <c r="DTF62" s="201"/>
      <c r="DTG62" s="201"/>
      <c r="DTH62" s="201"/>
      <c r="DTI62" s="201"/>
      <c r="DTJ62" s="201"/>
      <c r="DTK62" s="201"/>
      <c r="DTL62" s="201"/>
      <c r="DTM62" s="201"/>
      <c r="DTN62" s="201"/>
      <c r="DTO62" s="201"/>
      <c r="DTP62" s="201"/>
      <c r="DTQ62" s="201"/>
      <c r="DTR62" s="201"/>
      <c r="DTS62" s="201"/>
      <c r="DTT62" s="201"/>
      <c r="DTU62" s="201"/>
      <c r="DTV62" s="201"/>
      <c r="DTW62" s="201"/>
      <c r="DTX62" s="201"/>
      <c r="DTY62" s="201"/>
      <c r="DTZ62" s="201"/>
      <c r="DUA62" s="201"/>
      <c r="DUB62" s="201"/>
      <c r="DUC62" s="201"/>
      <c r="DUD62" s="201"/>
      <c r="DUE62" s="201"/>
      <c r="DUF62" s="201"/>
      <c r="DUG62" s="201"/>
      <c r="DUH62" s="201"/>
      <c r="DUI62" s="201"/>
      <c r="DUJ62" s="201"/>
      <c r="DUK62" s="201"/>
      <c r="DUL62" s="201"/>
      <c r="DUM62" s="201"/>
      <c r="DUN62" s="201"/>
      <c r="DUO62" s="201"/>
      <c r="DUP62" s="201"/>
      <c r="DUQ62" s="201"/>
      <c r="DUR62" s="201"/>
      <c r="DUS62" s="201"/>
      <c r="DUT62" s="201"/>
      <c r="DUU62" s="201"/>
      <c r="DUV62" s="201"/>
      <c r="DUW62" s="201"/>
      <c r="DUX62" s="201"/>
      <c r="DUY62" s="201"/>
      <c r="DUZ62" s="201"/>
      <c r="DVA62" s="201"/>
      <c r="DVB62" s="201"/>
      <c r="DVC62" s="201"/>
      <c r="DVD62" s="201"/>
      <c r="DVE62" s="201"/>
      <c r="DVF62" s="201"/>
      <c r="DVG62" s="201"/>
      <c r="DVH62" s="201"/>
      <c r="DVI62" s="201"/>
      <c r="DVJ62" s="201"/>
      <c r="DVK62" s="201"/>
      <c r="DVL62" s="201"/>
      <c r="DVM62" s="201"/>
      <c r="DVN62" s="201"/>
      <c r="DVO62" s="201"/>
      <c r="DVP62" s="201"/>
      <c r="DVQ62" s="201"/>
      <c r="DVR62" s="201"/>
      <c r="DVS62" s="201"/>
      <c r="DVT62" s="201"/>
      <c r="DVU62" s="201"/>
      <c r="DVV62" s="201"/>
      <c r="DVW62" s="201"/>
      <c r="DVX62" s="201"/>
      <c r="DVY62" s="201"/>
      <c r="DVZ62" s="201"/>
      <c r="DWA62" s="201"/>
      <c r="DWB62" s="201"/>
      <c r="DWC62" s="201"/>
      <c r="DWD62" s="201"/>
      <c r="DWE62" s="201"/>
      <c r="DWF62" s="201"/>
      <c r="DWG62" s="201"/>
      <c r="DWH62" s="201"/>
      <c r="DWI62" s="201"/>
      <c r="DWJ62" s="201"/>
      <c r="DWK62" s="201"/>
      <c r="DWL62" s="201"/>
      <c r="DWM62" s="201"/>
      <c r="DWN62" s="201"/>
      <c r="DWO62" s="201"/>
      <c r="DWP62" s="201"/>
      <c r="DWQ62" s="201"/>
      <c r="DWR62" s="201"/>
      <c r="DWS62" s="201"/>
      <c r="DWT62" s="201"/>
      <c r="DWU62" s="201"/>
      <c r="DWV62" s="201"/>
      <c r="DWW62" s="201"/>
      <c r="DWX62" s="201"/>
      <c r="DWY62" s="201"/>
      <c r="DWZ62" s="201"/>
      <c r="DXA62" s="201"/>
      <c r="DXB62" s="201"/>
      <c r="DXC62" s="201"/>
      <c r="DXD62" s="201"/>
      <c r="DXE62" s="201"/>
      <c r="DXF62" s="201"/>
      <c r="DXG62" s="201"/>
      <c r="DXH62" s="201"/>
      <c r="DXI62" s="201"/>
      <c r="DXJ62" s="201"/>
      <c r="DXK62" s="201"/>
      <c r="DXL62" s="201"/>
      <c r="DXM62" s="201"/>
      <c r="DXN62" s="201"/>
      <c r="DXO62" s="201"/>
      <c r="DXP62" s="201"/>
      <c r="DXQ62" s="201"/>
      <c r="DXR62" s="201"/>
      <c r="DXS62" s="201"/>
      <c r="DXT62" s="201"/>
      <c r="DXU62" s="201"/>
      <c r="DXV62" s="201"/>
      <c r="DXW62" s="201"/>
      <c r="DXX62" s="201"/>
      <c r="DXY62" s="201"/>
      <c r="DXZ62" s="201"/>
      <c r="DYA62" s="201"/>
      <c r="DYB62" s="201"/>
      <c r="DYC62" s="201"/>
      <c r="DYD62" s="201"/>
      <c r="DYE62" s="201"/>
      <c r="DYF62" s="201"/>
      <c r="DYG62" s="201"/>
      <c r="DYH62" s="201"/>
      <c r="DYI62" s="201"/>
      <c r="DYJ62" s="201"/>
      <c r="DYK62" s="201"/>
      <c r="DYL62" s="201"/>
      <c r="DYM62" s="201"/>
      <c r="DYN62" s="201"/>
      <c r="DYO62" s="201"/>
      <c r="DYP62" s="201"/>
      <c r="DYQ62" s="201"/>
      <c r="DYR62" s="201"/>
      <c r="DYS62" s="201"/>
      <c r="DYT62" s="201"/>
      <c r="DYU62" s="201"/>
      <c r="DYV62" s="201"/>
      <c r="DYW62" s="201"/>
      <c r="DYX62" s="201"/>
      <c r="DYY62" s="201"/>
      <c r="DYZ62" s="201"/>
      <c r="DZA62" s="201"/>
      <c r="DZB62" s="201"/>
      <c r="DZC62" s="201"/>
      <c r="DZD62" s="201"/>
      <c r="DZE62" s="201"/>
      <c r="DZF62" s="201"/>
      <c r="DZG62" s="201"/>
      <c r="DZH62" s="201"/>
      <c r="DZI62" s="201"/>
      <c r="DZJ62" s="201"/>
      <c r="DZK62" s="201"/>
      <c r="DZL62" s="201"/>
      <c r="DZM62" s="201"/>
      <c r="DZN62" s="201"/>
      <c r="DZO62" s="201"/>
      <c r="DZP62" s="201"/>
      <c r="DZQ62" s="201"/>
      <c r="DZR62" s="201"/>
      <c r="DZS62" s="201"/>
      <c r="DZT62" s="201"/>
      <c r="DZU62" s="201"/>
      <c r="DZV62" s="201"/>
      <c r="DZW62" s="201"/>
      <c r="DZX62" s="201"/>
      <c r="DZY62" s="201"/>
      <c r="DZZ62" s="201"/>
      <c r="EAA62" s="201"/>
      <c r="EAB62" s="201"/>
      <c r="EAC62" s="201"/>
      <c r="EAD62" s="201"/>
      <c r="EAE62" s="201"/>
      <c r="EAF62" s="201"/>
      <c r="EAG62" s="201"/>
      <c r="EAH62" s="201"/>
      <c r="EAI62" s="201"/>
      <c r="EAJ62" s="201"/>
      <c r="EAK62" s="201"/>
      <c r="EAL62" s="201"/>
      <c r="EAM62" s="201"/>
      <c r="EAN62" s="201"/>
      <c r="EAO62" s="201"/>
      <c r="EAP62" s="201"/>
      <c r="EAQ62" s="201"/>
      <c r="EAR62" s="201"/>
      <c r="EAS62" s="201"/>
      <c r="EAT62" s="201"/>
      <c r="EAU62" s="201"/>
      <c r="EAV62" s="201"/>
      <c r="EAW62" s="201"/>
      <c r="EAX62" s="201"/>
      <c r="EAY62" s="201"/>
      <c r="EAZ62" s="201"/>
      <c r="EBA62" s="201"/>
      <c r="EBB62" s="201"/>
      <c r="EBC62" s="201"/>
      <c r="EBD62" s="201"/>
      <c r="EBE62" s="201"/>
      <c r="EBF62" s="201"/>
      <c r="EBG62" s="201"/>
      <c r="EBH62" s="201"/>
      <c r="EBI62" s="201"/>
      <c r="EBJ62" s="201"/>
      <c r="EBK62" s="201"/>
      <c r="EBL62" s="201"/>
      <c r="EBM62" s="201"/>
      <c r="EBN62" s="201"/>
      <c r="EBO62" s="201"/>
      <c r="EBP62" s="201"/>
      <c r="EBQ62" s="201"/>
      <c r="EBR62" s="201"/>
      <c r="EBS62" s="201"/>
      <c r="EBT62" s="201"/>
      <c r="EBU62" s="201"/>
      <c r="EBV62" s="201"/>
      <c r="EBW62" s="201"/>
      <c r="EBX62" s="201"/>
      <c r="EBY62" s="201"/>
      <c r="EBZ62" s="201"/>
      <c r="ECA62" s="201"/>
      <c r="ECB62" s="201"/>
      <c r="ECC62" s="201"/>
      <c r="ECD62" s="201"/>
      <c r="ECE62" s="201"/>
      <c r="ECF62" s="201"/>
      <c r="ECG62" s="201"/>
      <c r="ECH62" s="201"/>
      <c r="ECI62" s="201"/>
      <c r="ECJ62" s="201"/>
      <c r="ECK62" s="201"/>
      <c r="ECL62" s="201"/>
      <c r="ECM62" s="201"/>
      <c r="ECN62" s="201"/>
      <c r="ECO62" s="201"/>
      <c r="ECP62" s="201"/>
      <c r="ECQ62" s="201"/>
      <c r="ECR62" s="201"/>
      <c r="ECS62" s="201"/>
      <c r="ECT62" s="201"/>
      <c r="ECU62" s="201"/>
      <c r="ECV62" s="201"/>
      <c r="ECW62" s="201"/>
      <c r="ECX62" s="201"/>
      <c r="ECY62" s="201"/>
      <c r="ECZ62" s="201"/>
      <c r="EDA62" s="201"/>
      <c r="EDB62" s="201"/>
      <c r="EDC62" s="201"/>
      <c r="EDD62" s="201"/>
      <c r="EDE62" s="201"/>
      <c r="EDF62" s="201"/>
      <c r="EDG62" s="201"/>
      <c r="EDH62" s="201"/>
      <c r="EDI62" s="201"/>
      <c r="EDJ62" s="201"/>
      <c r="EDK62" s="201"/>
      <c r="EDL62" s="201"/>
      <c r="EDM62" s="201"/>
      <c r="EDN62" s="201"/>
      <c r="EDO62" s="201"/>
      <c r="EDP62" s="201"/>
      <c r="EDQ62" s="201"/>
      <c r="EDR62" s="201"/>
      <c r="EDS62" s="201"/>
      <c r="EDT62" s="201"/>
      <c r="EDU62" s="201"/>
      <c r="EDV62" s="201"/>
      <c r="EDW62" s="201"/>
      <c r="EDX62" s="201"/>
      <c r="EDY62" s="201"/>
      <c r="EDZ62" s="201"/>
      <c r="EEA62" s="201"/>
      <c r="EEB62" s="201"/>
      <c r="EEC62" s="201"/>
      <c r="EED62" s="201"/>
      <c r="EEE62" s="201"/>
      <c r="EEF62" s="201"/>
      <c r="EEG62" s="201"/>
      <c r="EEH62" s="201"/>
      <c r="EEI62" s="201"/>
      <c r="EEJ62" s="201"/>
      <c r="EEK62" s="201"/>
      <c r="EEL62" s="201"/>
      <c r="EEM62" s="201"/>
      <c r="EEN62" s="201"/>
      <c r="EEO62" s="201"/>
      <c r="EEP62" s="201"/>
      <c r="EEQ62" s="201"/>
      <c r="EER62" s="201"/>
      <c r="EES62" s="201"/>
      <c r="EET62" s="201"/>
      <c r="EEU62" s="201"/>
      <c r="EEV62" s="201"/>
      <c r="EEW62" s="201"/>
      <c r="EEX62" s="201"/>
      <c r="EEY62" s="201"/>
      <c r="EEZ62" s="201"/>
      <c r="EFA62" s="201"/>
      <c r="EFB62" s="201"/>
      <c r="EFC62" s="201"/>
      <c r="EFD62" s="201"/>
      <c r="EFE62" s="201"/>
      <c r="EFF62" s="201"/>
      <c r="EFG62" s="201"/>
      <c r="EFH62" s="201"/>
      <c r="EFI62" s="201"/>
      <c r="EFJ62" s="201"/>
      <c r="EFK62" s="201"/>
      <c r="EFL62" s="201"/>
      <c r="EFM62" s="201"/>
      <c r="EFN62" s="201"/>
      <c r="EFO62" s="201"/>
      <c r="EFP62" s="201"/>
      <c r="EFQ62" s="201"/>
      <c r="EFR62" s="201"/>
      <c r="EFS62" s="201"/>
      <c r="EFT62" s="201"/>
      <c r="EFU62" s="201"/>
      <c r="EFV62" s="201"/>
      <c r="EFW62" s="201"/>
      <c r="EFX62" s="201"/>
      <c r="EFY62" s="201"/>
      <c r="EFZ62" s="201"/>
      <c r="EGA62" s="201"/>
      <c r="EGB62" s="201"/>
      <c r="EGC62" s="201"/>
      <c r="EGD62" s="201"/>
      <c r="EGE62" s="201"/>
      <c r="EGF62" s="201"/>
      <c r="EGG62" s="201"/>
      <c r="EGH62" s="201"/>
      <c r="EGI62" s="201"/>
      <c r="EGJ62" s="201"/>
      <c r="EGK62" s="201"/>
      <c r="EGL62" s="201"/>
      <c r="EGM62" s="201"/>
      <c r="EGN62" s="201"/>
      <c r="EGO62" s="201"/>
      <c r="EGP62" s="201"/>
      <c r="EGQ62" s="201"/>
      <c r="EGR62" s="201"/>
      <c r="EGS62" s="201"/>
      <c r="EGT62" s="201"/>
      <c r="EGU62" s="201"/>
      <c r="EGV62" s="201"/>
      <c r="EGW62" s="201"/>
      <c r="EGX62" s="201"/>
      <c r="EGY62" s="201"/>
      <c r="EGZ62" s="201"/>
      <c r="EHA62" s="201"/>
      <c r="EHB62" s="201"/>
      <c r="EHC62" s="201"/>
      <c r="EHD62" s="201"/>
      <c r="EHE62" s="201"/>
      <c r="EHF62" s="201"/>
      <c r="EHG62" s="201"/>
      <c r="EHH62" s="201"/>
      <c r="EHI62" s="201"/>
      <c r="EHJ62" s="201"/>
      <c r="EHK62" s="201"/>
      <c r="EHL62" s="201"/>
      <c r="EHM62" s="201"/>
      <c r="EHN62" s="201"/>
      <c r="EHO62" s="201"/>
      <c r="EHP62" s="201"/>
      <c r="EHQ62" s="201"/>
      <c r="EHR62" s="201"/>
      <c r="EHS62" s="201"/>
      <c r="EHT62" s="201"/>
      <c r="EHU62" s="201"/>
      <c r="EHV62" s="201"/>
      <c r="EHW62" s="201"/>
      <c r="EHX62" s="201"/>
      <c r="EHY62" s="201"/>
      <c r="EHZ62" s="201"/>
      <c r="EIA62" s="201"/>
      <c r="EIB62" s="201"/>
      <c r="EIC62" s="201"/>
      <c r="EID62" s="201"/>
      <c r="EIE62" s="201"/>
      <c r="EIF62" s="201"/>
      <c r="EIG62" s="201"/>
      <c r="EIH62" s="201"/>
      <c r="EII62" s="201"/>
      <c r="EIJ62" s="201"/>
      <c r="EIK62" s="201"/>
      <c r="EIL62" s="201"/>
      <c r="EIM62" s="201"/>
      <c r="EIN62" s="201"/>
      <c r="EIO62" s="201"/>
      <c r="EIP62" s="201"/>
      <c r="EIQ62" s="201"/>
      <c r="EIR62" s="201"/>
      <c r="EIS62" s="201"/>
      <c r="EIT62" s="201"/>
      <c r="EIU62" s="201"/>
      <c r="EIV62" s="201"/>
      <c r="EIW62" s="201"/>
      <c r="EIX62" s="201"/>
      <c r="EIY62" s="201"/>
      <c r="EIZ62" s="201"/>
      <c r="EJA62" s="201"/>
      <c r="EJB62" s="201"/>
      <c r="EJC62" s="201"/>
      <c r="EJD62" s="201"/>
      <c r="EJE62" s="201"/>
      <c r="EJF62" s="201"/>
      <c r="EJG62" s="201"/>
      <c r="EJH62" s="201"/>
      <c r="EJI62" s="201"/>
      <c r="EJJ62" s="201"/>
      <c r="EJK62" s="201"/>
      <c r="EJL62" s="201"/>
      <c r="EJM62" s="201"/>
      <c r="EJN62" s="201"/>
      <c r="EJO62" s="201"/>
      <c r="EJP62" s="201"/>
      <c r="EJQ62" s="201"/>
      <c r="EJR62" s="201"/>
      <c r="EJS62" s="201"/>
      <c r="EJT62" s="201"/>
      <c r="EJU62" s="201"/>
      <c r="EJV62" s="201"/>
      <c r="EJW62" s="201"/>
      <c r="EJX62" s="201"/>
      <c r="EJY62" s="201"/>
      <c r="EJZ62" s="201"/>
      <c r="EKA62" s="201"/>
      <c r="EKB62" s="201"/>
      <c r="EKC62" s="201"/>
      <c r="EKD62" s="201"/>
      <c r="EKE62" s="201"/>
      <c r="EKF62" s="201"/>
      <c r="EKG62" s="201"/>
      <c r="EKH62" s="201"/>
      <c r="EKI62" s="201"/>
      <c r="EKJ62" s="201"/>
      <c r="EKK62" s="201"/>
      <c r="EKL62" s="201"/>
      <c r="EKM62" s="201"/>
      <c r="EKN62" s="201"/>
      <c r="EKO62" s="201"/>
      <c r="EKP62" s="201"/>
      <c r="EKQ62" s="201"/>
      <c r="EKR62" s="201"/>
      <c r="EKS62" s="201"/>
      <c r="EKT62" s="201"/>
      <c r="EKU62" s="201"/>
      <c r="EKV62" s="201"/>
      <c r="EKW62" s="201"/>
      <c r="EKX62" s="201"/>
      <c r="EKY62" s="201"/>
      <c r="EKZ62" s="201"/>
      <c r="ELA62" s="201"/>
      <c r="ELB62" s="201"/>
      <c r="ELC62" s="201"/>
      <c r="ELD62" s="201"/>
      <c r="ELE62" s="201"/>
      <c r="ELF62" s="201"/>
      <c r="ELG62" s="201"/>
      <c r="ELH62" s="201"/>
      <c r="ELI62" s="201"/>
      <c r="ELJ62" s="201"/>
      <c r="ELK62" s="201"/>
      <c r="ELL62" s="201"/>
      <c r="ELM62" s="201"/>
      <c r="ELN62" s="201"/>
      <c r="ELO62" s="201"/>
      <c r="ELP62" s="201"/>
      <c r="ELQ62" s="201"/>
      <c r="ELR62" s="201"/>
      <c r="ELS62" s="201"/>
      <c r="ELT62" s="201"/>
      <c r="ELU62" s="201"/>
      <c r="ELV62" s="201"/>
      <c r="ELW62" s="201"/>
      <c r="ELX62" s="201"/>
      <c r="ELY62" s="201"/>
      <c r="ELZ62" s="201"/>
      <c r="EMA62" s="201"/>
      <c r="EMB62" s="201"/>
      <c r="EMC62" s="201"/>
      <c r="EMD62" s="201"/>
      <c r="EME62" s="201"/>
      <c r="EMF62" s="201"/>
      <c r="EMG62" s="201"/>
      <c r="EMH62" s="201"/>
      <c r="EMI62" s="201"/>
      <c r="EMJ62" s="201"/>
      <c r="EMK62" s="201"/>
      <c r="EML62" s="201"/>
      <c r="EMM62" s="201"/>
      <c r="EMN62" s="201"/>
      <c r="EMO62" s="201"/>
      <c r="EMP62" s="201"/>
      <c r="EMQ62" s="201"/>
      <c r="EMR62" s="201"/>
      <c r="EMS62" s="201"/>
      <c r="EMT62" s="201"/>
      <c r="EMU62" s="201"/>
      <c r="EMV62" s="201"/>
      <c r="EMW62" s="201"/>
      <c r="EMX62" s="201"/>
      <c r="EMY62" s="201"/>
      <c r="EMZ62" s="201"/>
      <c r="ENA62" s="201"/>
      <c r="ENB62" s="201"/>
      <c r="ENC62" s="201"/>
      <c r="END62" s="201"/>
      <c r="ENE62" s="201"/>
      <c r="ENF62" s="201"/>
      <c r="ENG62" s="201"/>
      <c r="ENH62" s="201"/>
      <c r="ENI62" s="201"/>
      <c r="ENJ62" s="201"/>
      <c r="ENK62" s="201"/>
      <c r="ENL62" s="201"/>
      <c r="ENM62" s="201"/>
      <c r="ENN62" s="201"/>
      <c r="ENO62" s="201"/>
      <c r="ENP62" s="201"/>
      <c r="ENQ62" s="201"/>
      <c r="ENR62" s="201"/>
      <c r="ENS62" s="201"/>
      <c r="ENT62" s="201"/>
      <c r="ENU62" s="201"/>
      <c r="ENV62" s="201"/>
      <c r="ENW62" s="201"/>
      <c r="ENX62" s="201"/>
      <c r="ENY62" s="201"/>
      <c r="ENZ62" s="201"/>
      <c r="EOA62" s="201"/>
      <c r="EOB62" s="201"/>
      <c r="EOC62" s="201"/>
      <c r="EOD62" s="201"/>
      <c r="EOE62" s="201"/>
      <c r="EOF62" s="201"/>
      <c r="EOG62" s="201"/>
      <c r="EOH62" s="201"/>
      <c r="EOI62" s="201"/>
      <c r="EOJ62" s="201"/>
      <c r="EOK62" s="201"/>
      <c r="EOL62" s="201"/>
      <c r="EOM62" s="201"/>
      <c r="EON62" s="201"/>
      <c r="EOO62" s="201"/>
      <c r="EOP62" s="201"/>
      <c r="EOQ62" s="201"/>
      <c r="EOR62" s="201"/>
      <c r="EOS62" s="201"/>
      <c r="EOT62" s="201"/>
      <c r="EOU62" s="201"/>
      <c r="EOV62" s="201"/>
      <c r="EOW62" s="201"/>
      <c r="EOX62" s="201"/>
      <c r="EOY62" s="201"/>
      <c r="EOZ62" s="201"/>
      <c r="EPA62" s="201"/>
      <c r="EPB62" s="201"/>
      <c r="EPC62" s="201"/>
      <c r="EPD62" s="201"/>
      <c r="EPE62" s="201"/>
      <c r="EPF62" s="201"/>
      <c r="EPG62" s="201"/>
      <c r="EPH62" s="201"/>
      <c r="EPI62" s="201"/>
      <c r="EPJ62" s="201"/>
      <c r="EPK62" s="201"/>
      <c r="EPL62" s="201"/>
      <c r="EPM62" s="201"/>
      <c r="EPN62" s="201"/>
      <c r="EPO62" s="201"/>
      <c r="EPP62" s="201"/>
      <c r="EPQ62" s="201"/>
      <c r="EPR62" s="201"/>
      <c r="EPS62" s="201"/>
      <c r="EPT62" s="201"/>
      <c r="EPU62" s="201"/>
      <c r="EPV62" s="201"/>
      <c r="EPW62" s="201"/>
      <c r="EPX62" s="201"/>
      <c r="EPY62" s="201"/>
      <c r="EPZ62" s="201"/>
      <c r="EQA62" s="201"/>
      <c r="EQB62" s="201"/>
      <c r="EQC62" s="201"/>
      <c r="EQD62" s="201"/>
      <c r="EQE62" s="201"/>
      <c r="EQF62" s="201"/>
      <c r="EQG62" s="201"/>
      <c r="EQH62" s="201"/>
      <c r="EQI62" s="201"/>
      <c r="EQJ62" s="201"/>
      <c r="EQK62" s="201"/>
      <c r="EQL62" s="201"/>
      <c r="EQM62" s="201"/>
      <c r="EQN62" s="201"/>
      <c r="EQO62" s="201"/>
      <c r="EQP62" s="201"/>
      <c r="EQQ62" s="201"/>
      <c r="EQR62" s="201"/>
      <c r="EQS62" s="201"/>
      <c r="EQT62" s="201"/>
      <c r="EQU62" s="201"/>
      <c r="EQV62" s="201"/>
      <c r="EQW62" s="201"/>
      <c r="EQX62" s="201"/>
      <c r="EQY62" s="201"/>
      <c r="EQZ62" s="201"/>
      <c r="ERA62" s="201"/>
      <c r="ERB62" s="201"/>
      <c r="ERC62" s="201"/>
      <c r="ERD62" s="201"/>
      <c r="ERE62" s="201"/>
      <c r="ERF62" s="201"/>
      <c r="ERG62" s="201"/>
      <c r="ERH62" s="201"/>
      <c r="ERI62" s="201"/>
      <c r="ERJ62" s="201"/>
      <c r="ERK62" s="201"/>
      <c r="ERL62" s="201"/>
      <c r="ERM62" s="201"/>
      <c r="ERN62" s="201"/>
      <c r="ERO62" s="201"/>
      <c r="ERP62" s="201"/>
      <c r="ERQ62" s="201"/>
      <c r="ERR62" s="201"/>
      <c r="ERS62" s="201"/>
      <c r="ERT62" s="201"/>
      <c r="ERU62" s="201"/>
      <c r="ERV62" s="201"/>
      <c r="ERW62" s="201"/>
      <c r="ERX62" s="201"/>
      <c r="ERY62" s="201"/>
      <c r="ERZ62" s="201"/>
      <c r="ESA62" s="201"/>
      <c r="ESB62" s="201"/>
      <c r="ESC62" s="201"/>
      <c r="ESD62" s="201"/>
      <c r="ESE62" s="201"/>
      <c r="ESF62" s="201"/>
      <c r="ESG62" s="201"/>
      <c r="ESH62" s="201"/>
      <c r="ESI62" s="201"/>
      <c r="ESJ62" s="201"/>
      <c r="ESK62" s="201"/>
      <c r="ESL62" s="201"/>
      <c r="ESM62" s="201"/>
      <c r="ESN62" s="201"/>
      <c r="ESO62" s="201"/>
      <c r="ESP62" s="201"/>
      <c r="ESQ62" s="201"/>
      <c r="ESR62" s="201"/>
      <c r="ESS62" s="201"/>
      <c r="EST62" s="201"/>
      <c r="ESU62" s="201"/>
      <c r="ESV62" s="201"/>
      <c r="ESW62" s="201"/>
      <c r="ESX62" s="201"/>
      <c r="ESY62" s="201"/>
      <c r="ESZ62" s="201"/>
      <c r="ETA62" s="201"/>
      <c r="ETB62" s="201"/>
      <c r="ETC62" s="201"/>
      <c r="ETD62" s="201"/>
      <c r="ETE62" s="201"/>
      <c r="ETF62" s="201"/>
      <c r="ETG62" s="201"/>
      <c r="ETH62" s="201"/>
      <c r="ETI62" s="201"/>
      <c r="ETJ62" s="201"/>
      <c r="ETK62" s="201"/>
      <c r="ETL62" s="201"/>
      <c r="ETM62" s="201"/>
      <c r="ETN62" s="201"/>
      <c r="ETO62" s="201"/>
      <c r="ETP62" s="201"/>
      <c r="ETQ62" s="201"/>
      <c r="ETR62" s="201"/>
      <c r="ETS62" s="201"/>
      <c r="ETT62" s="201"/>
      <c r="ETU62" s="201"/>
      <c r="ETV62" s="201"/>
      <c r="ETW62" s="201"/>
      <c r="ETX62" s="201"/>
      <c r="ETY62" s="201"/>
      <c r="ETZ62" s="201"/>
      <c r="EUA62" s="201"/>
      <c r="EUB62" s="201"/>
      <c r="EUC62" s="201"/>
      <c r="EUD62" s="201"/>
      <c r="EUE62" s="201"/>
      <c r="EUF62" s="201"/>
      <c r="EUG62" s="201"/>
      <c r="EUH62" s="201"/>
      <c r="EUI62" s="201"/>
      <c r="EUJ62" s="201"/>
      <c r="EUK62" s="201"/>
      <c r="EUL62" s="201"/>
      <c r="EUM62" s="201"/>
      <c r="EUN62" s="201"/>
      <c r="EUO62" s="201"/>
      <c r="EUP62" s="201"/>
      <c r="EUQ62" s="201"/>
      <c r="EUR62" s="201"/>
      <c r="EUS62" s="201"/>
      <c r="EUT62" s="201"/>
      <c r="EUU62" s="201"/>
      <c r="EUV62" s="201"/>
      <c r="EUW62" s="201"/>
      <c r="EUX62" s="201"/>
      <c r="EUY62" s="201"/>
      <c r="EUZ62" s="201"/>
      <c r="EVA62" s="201"/>
      <c r="EVB62" s="201"/>
      <c r="EVC62" s="201"/>
      <c r="EVD62" s="201"/>
      <c r="EVE62" s="201"/>
      <c r="EVF62" s="201"/>
      <c r="EVG62" s="201"/>
      <c r="EVH62" s="201"/>
      <c r="EVI62" s="201"/>
      <c r="EVJ62" s="201"/>
      <c r="EVK62" s="201"/>
      <c r="EVL62" s="201"/>
      <c r="EVM62" s="201"/>
      <c r="EVN62" s="201"/>
      <c r="EVO62" s="201"/>
      <c r="EVP62" s="201"/>
      <c r="EVQ62" s="201"/>
      <c r="EVR62" s="201"/>
      <c r="EVS62" s="201"/>
      <c r="EVT62" s="201"/>
      <c r="EVU62" s="201"/>
      <c r="EVV62" s="201"/>
      <c r="EVW62" s="201"/>
      <c r="EVX62" s="201"/>
      <c r="EVY62" s="201"/>
      <c r="EVZ62" s="201"/>
      <c r="EWA62" s="201"/>
      <c r="EWB62" s="201"/>
      <c r="EWC62" s="201"/>
      <c r="EWD62" s="201"/>
      <c r="EWE62" s="201"/>
      <c r="EWF62" s="201"/>
      <c r="EWG62" s="201"/>
      <c r="EWH62" s="201"/>
      <c r="EWI62" s="201"/>
      <c r="EWJ62" s="201"/>
      <c r="EWK62" s="201"/>
      <c r="EWL62" s="201"/>
      <c r="EWM62" s="201"/>
      <c r="EWN62" s="201"/>
      <c r="EWO62" s="201"/>
      <c r="EWP62" s="201"/>
      <c r="EWQ62" s="201"/>
      <c r="EWR62" s="201"/>
      <c r="EWS62" s="201"/>
      <c r="EWT62" s="201"/>
      <c r="EWU62" s="201"/>
      <c r="EWV62" s="201"/>
      <c r="EWW62" s="201"/>
      <c r="EWX62" s="201"/>
      <c r="EWY62" s="201"/>
      <c r="EWZ62" s="201"/>
      <c r="EXA62" s="201"/>
      <c r="EXB62" s="201"/>
      <c r="EXC62" s="201"/>
      <c r="EXD62" s="201"/>
      <c r="EXE62" s="201"/>
      <c r="EXF62" s="201"/>
      <c r="EXG62" s="201"/>
      <c r="EXH62" s="201"/>
      <c r="EXI62" s="201"/>
      <c r="EXJ62" s="201"/>
      <c r="EXK62" s="201"/>
      <c r="EXL62" s="201"/>
      <c r="EXM62" s="201"/>
      <c r="EXN62" s="201"/>
      <c r="EXO62" s="201"/>
      <c r="EXP62" s="201"/>
      <c r="EXQ62" s="201"/>
      <c r="EXR62" s="201"/>
      <c r="EXS62" s="201"/>
      <c r="EXT62" s="201"/>
      <c r="EXU62" s="201"/>
      <c r="EXV62" s="201"/>
      <c r="EXW62" s="201"/>
      <c r="EXX62" s="201"/>
      <c r="EXY62" s="201"/>
      <c r="EXZ62" s="201"/>
      <c r="EYA62" s="201"/>
      <c r="EYB62" s="201"/>
      <c r="EYC62" s="201"/>
      <c r="EYD62" s="201"/>
      <c r="EYE62" s="201"/>
      <c r="EYF62" s="201"/>
      <c r="EYG62" s="201"/>
      <c r="EYH62" s="201"/>
      <c r="EYI62" s="201"/>
      <c r="EYJ62" s="201"/>
      <c r="EYK62" s="201"/>
      <c r="EYL62" s="201"/>
      <c r="EYM62" s="201"/>
      <c r="EYN62" s="201"/>
      <c r="EYO62" s="201"/>
      <c r="EYP62" s="201"/>
      <c r="EYQ62" s="201"/>
      <c r="EYR62" s="201"/>
      <c r="EYS62" s="201"/>
      <c r="EYT62" s="201"/>
      <c r="EYU62" s="201"/>
      <c r="EYV62" s="201"/>
      <c r="EYW62" s="201"/>
      <c r="EYX62" s="201"/>
      <c r="EYY62" s="201"/>
      <c r="EYZ62" s="201"/>
      <c r="EZA62" s="201"/>
      <c r="EZB62" s="201"/>
      <c r="EZC62" s="201"/>
      <c r="EZD62" s="201"/>
      <c r="EZE62" s="201"/>
      <c r="EZF62" s="201"/>
      <c r="EZG62" s="201"/>
      <c r="EZH62" s="201"/>
      <c r="EZI62" s="201"/>
      <c r="EZJ62" s="201"/>
      <c r="EZK62" s="201"/>
      <c r="EZL62" s="201"/>
      <c r="EZM62" s="201"/>
      <c r="EZN62" s="201"/>
      <c r="EZO62" s="201"/>
      <c r="EZP62" s="201"/>
      <c r="EZQ62" s="201"/>
      <c r="EZR62" s="201"/>
      <c r="EZS62" s="201"/>
      <c r="EZT62" s="201"/>
      <c r="EZU62" s="201"/>
      <c r="EZV62" s="201"/>
      <c r="EZW62" s="201"/>
      <c r="EZX62" s="201"/>
      <c r="EZY62" s="201"/>
      <c r="EZZ62" s="201"/>
      <c r="FAA62" s="201"/>
      <c r="FAB62" s="201"/>
      <c r="FAC62" s="201"/>
      <c r="FAD62" s="201"/>
      <c r="FAE62" s="201"/>
      <c r="FAF62" s="201"/>
      <c r="FAG62" s="201"/>
      <c r="FAH62" s="201"/>
      <c r="FAI62" s="201"/>
      <c r="FAJ62" s="201"/>
      <c r="FAK62" s="201"/>
      <c r="FAL62" s="201"/>
      <c r="FAM62" s="201"/>
      <c r="FAN62" s="201"/>
      <c r="FAO62" s="201"/>
      <c r="FAP62" s="201"/>
      <c r="FAQ62" s="201"/>
      <c r="FAR62" s="201"/>
      <c r="FAS62" s="201"/>
      <c r="FAT62" s="201"/>
      <c r="FAU62" s="201"/>
      <c r="FAV62" s="201"/>
      <c r="FAW62" s="201"/>
      <c r="FAX62" s="201"/>
      <c r="FAY62" s="201"/>
      <c r="FAZ62" s="201"/>
      <c r="FBA62" s="201"/>
      <c r="FBB62" s="201"/>
      <c r="FBC62" s="201"/>
      <c r="FBD62" s="201"/>
      <c r="FBE62" s="201"/>
      <c r="FBF62" s="201"/>
      <c r="FBG62" s="201"/>
      <c r="FBH62" s="201"/>
      <c r="FBI62" s="201"/>
      <c r="FBJ62" s="201"/>
      <c r="FBK62" s="201"/>
      <c r="FBL62" s="201"/>
      <c r="FBM62" s="201"/>
      <c r="FBN62" s="201"/>
      <c r="FBO62" s="201"/>
      <c r="FBP62" s="201"/>
      <c r="FBQ62" s="201"/>
      <c r="FBR62" s="201"/>
      <c r="FBS62" s="201"/>
      <c r="FBT62" s="201"/>
      <c r="FBU62" s="201"/>
      <c r="FBV62" s="201"/>
      <c r="FBW62" s="201"/>
      <c r="FBX62" s="201"/>
      <c r="FBY62" s="201"/>
      <c r="FBZ62" s="201"/>
      <c r="FCA62" s="201"/>
      <c r="FCB62" s="201"/>
      <c r="FCC62" s="201"/>
      <c r="FCD62" s="201"/>
      <c r="FCE62" s="201"/>
      <c r="FCF62" s="201"/>
      <c r="FCG62" s="201"/>
      <c r="FCH62" s="201"/>
      <c r="FCI62" s="201"/>
      <c r="FCJ62" s="201"/>
      <c r="FCK62" s="201"/>
      <c r="FCL62" s="201"/>
      <c r="FCM62" s="201"/>
      <c r="FCN62" s="201"/>
      <c r="FCO62" s="201"/>
      <c r="FCP62" s="201"/>
      <c r="FCQ62" s="201"/>
      <c r="FCR62" s="201"/>
      <c r="FCS62" s="201"/>
      <c r="FCT62" s="201"/>
      <c r="FCU62" s="201"/>
      <c r="FCV62" s="201"/>
      <c r="FCW62" s="201"/>
      <c r="FCX62" s="201"/>
      <c r="FCY62" s="201"/>
      <c r="FCZ62" s="201"/>
      <c r="FDA62" s="201"/>
      <c r="FDB62" s="201"/>
      <c r="FDC62" s="201"/>
      <c r="FDD62" s="201"/>
      <c r="FDE62" s="201"/>
      <c r="FDF62" s="201"/>
      <c r="FDG62" s="201"/>
      <c r="FDH62" s="201"/>
      <c r="FDI62" s="201"/>
      <c r="FDJ62" s="201"/>
      <c r="FDK62" s="201"/>
      <c r="FDL62" s="201"/>
      <c r="FDM62" s="201"/>
      <c r="FDN62" s="201"/>
      <c r="FDO62" s="201"/>
      <c r="FDP62" s="201"/>
      <c r="FDQ62" s="201"/>
      <c r="FDR62" s="201"/>
      <c r="FDS62" s="201"/>
      <c r="FDT62" s="201"/>
      <c r="FDU62" s="201"/>
      <c r="FDV62" s="201"/>
      <c r="FDW62" s="201"/>
      <c r="FDX62" s="201"/>
      <c r="FDY62" s="201"/>
      <c r="FDZ62" s="201"/>
      <c r="FEA62" s="201"/>
      <c r="FEB62" s="201"/>
      <c r="FEC62" s="201"/>
      <c r="FED62" s="201"/>
      <c r="FEE62" s="201"/>
      <c r="FEF62" s="201"/>
      <c r="FEG62" s="201"/>
      <c r="FEH62" s="201"/>
      <c r="FEI62" s="201"/>
      <c r="FEJ62" s="201"/>
      <c r="FEK62" s="201"/>
      <c r="FEL62" s="201"/>
      <c r="FEM62" s="201"/>
      <c r="FEN62" s="201"/>
      <c r="FEO62" s="201"/>
      <c r="FEP62" s="201"/>
      <c r="FEQ62" s="201"/>
      <c r="FER62" s="201"/>
      <c r="FES62" s="201"/>
      <c r="FET62" s="201"/>
      <c r="FEU62" s="201"/>
      <c r="FEV62" s="201"/>
      <c r="FEW62" s="201"/>
      <c r="FEX62" s="201"/>
      <c r="FEY62" s="201"/>
      <c r="FEZ62" s="201"/>
      <c r="FFA62" s="201"/>
      <c r="FFB62" s="201"/>
      <c r="FFC62" s="201"/>
      <c r="FFD62" s="201"/>
      <c r="FFE62" s="201"/>
      <c r="FFF62" s="201"/>
      <c r="FFG62" s="201"/>
      <c r="FFH62" s="201"/>
      <c r="FFI62" s="201"/>
      <c r="FFJ62" s="201"/>
      <c r="FFK62" s="201"/>
      <c r="FFL62" s="201"/>
      <c r="FFM62" s="201"/>
      <c r="FFN62" s="201"/>
      <c r="FFO62" s="201"/>
      <c r="FFP62" s="201"/>
      <c r="FFQ62" s="201"/>
      <c r="FFR62" s="201"/>
      <c r="FFS62" s="201"/>
      <c r="FFT62" s="201"/>
      <c r="FFU62" s="201"/>
      <c r="FFV62" s="201"/>
      <c r="FFW62" s="201"/>
      <c r="FFX62" s="201"/>
      <c r="FFY62" s="201"/>
      <c r="FFZ62" s="201"/>
      <c r="FGA62" s="201"/>
      <c r="FGB62" s="201"/>
      <c r="FGC62" s="201"/>
      <c r="FGD62" s="201"/>
      <c r="FGE62" s="201"/>
      <c r="FGF62" s="201"/>
      <c r="FGG62" s="201"/>
      <c r="FGH62" s="201"/>
      <c r="FGI62" s="201"/>
      <c r="FGJ62" s="201"/>
      <c r="FGK62" s="201"/>
      <c r="FGL62" s="201"/>
      <c r="FGM62" s="201"/>
      <c r="FGN62" s="201"/>
      <c r="FGO62" s="201"/>
      <c r="FGP62" s="201"/>
      <c r="FGQ62" s="201"/>
      <c r="FGR62" s="201"/>
      <c r="FGS62" s="201"/>
      <c r="FGT62" s="201"/>
      <c r="FGU62" s="201"/>
      <c r="FGV62" s="201"/>
      <c r="FGW62" s="201"/>
      <c r="FGX62" s="201"/>
      <c r="FGY62" s="201"/>
      <c r="FGZ62" s="201"/>
      <c r="FHA62" s="201"/>
      <c r="FHB62" s="201"/>
      <c r="FHC62" s="201"/>
      <c r="FHD62" s="201"/>
      <c r="FHE62" s="201"/>
      <c r="FHF62" s="201"/>
      <c r="FHG62" s="201"/>
      <c r="FHH62" s="201"/>
      <c r="FHI62" s="201"/>
      <c r="FHJ62" s="201"/>
      <c r="FHK62" s="201"/>
      <c r="FHL62" s="201"/>
      <c r="FHM62" s="201"/>
      <c r="FHN62" s="201"/>
      <c r="FHO62" s="201"/>
      <c r="FHP62" s="201"/>
      <c r="FHQ62" s="201"/>
      <c r="FHR62" s="201"/>
      <c r="FHS62" s="201"/>
      <c r="FHT62" s="201"/>
      <c r="FHU62" s="201"/>
      <c r="FHV62" s="201"/>
      <c r="FHW62" s="201"/>
      <c r="FHX62" s="201"/>
      <c r="FHY62" s="201"/>
      <c r="FHZ62" s="201"/>
      <c r="FIA62" s="201"/>
      <c r="FIB62" s="201"/>
      <c r="FIC62" s="201"/>
      <c r="FID62" s="201"/>
      <c r="FIE62" s="201"/>
      <c r="FIF62" s="201"/>
      <c r="FIG62" s="201"/>
      <c r="FIH62" s="201"/>
      <c r="FII62" s="201"/>
      <c r="FIJ62" s="201"/>
      <c r="FIK62" s="201"/>
      <c r="FIL62" s="201"/>
      <c r="FIM62" s="201"/>
      <c r="FIN62" s="201"/>
      <c r="FIO62" s="201"/>
      <c r="FIP62" s="201"/>
      <c r="FIQ62" s="201"/>
      <c r="FIR62" s="201"/>
      <c r="FIS62" s="201"/>
      <c r="FIT62" s="201"/>
      <c r="FIU62" s="201"/>
      <c r="FIV62" s="201"/>
      <c r="FIW62" s="201"/>
      <c r="FIX62" s="201"/>
      <c r="FIY62" s="201"/>
      <c r="FIZ62" s="201"/>
      <c r="FJA62" s="201"/>
      <c r="FJB62" s="201"/>
      <c r="FJC62" s="201"/>
      <c r="FJD62" s="201"/>
      <c r="FJE62" s="201"/>
      <c r="FJF62" s="201"/>
      <c r="FJG62" s="201"/>
      <c r="FJH62" s="201"/>
      <c r="FJI62" s="201"/>
      <c r="FJJ62" s="201"/>
      <c r="FJK62" s="201"/>
      <c r="FJL62" s="201"/>
      <c r="FJM62" s="201"/>
      <c r="FJN62" s="201"/>
      <c r="FJO62" s="201"/>
      <c r="FJP62" s="201"/>
      <c r="FJQ62" s="201"/>
      <c r="FJR62" s="201"/>
      <c r="FJS62" s="201"/>
      <c r="FJT62" s="201"/>
      <c r="FJU62" s="201"/>
      <c r="FJV62" s="201"/>
      <c r="FJW62" s="201"/>
      <c r="FJX62" s="201"/>
      <c r="FJY62" s="201"/>
      <c r="FJZ62" s="201"/>
      <c r="FKA62" s="201"/>
      <c r="FKB62" s="201"/>
      <c r="FKC62" s="201"/>
      <c r="FKD62" s="201"/>
      <c r="FKE62" s="201"/>
      <c r="FKF62" s="201"/>
      <c r="FKG62" s="201"/>
      <c r="FKH62" s="201"/>
      <c r="FKI62" s="201"/>
      <c r="FKJ62" s="201"/>
      <c r="FKK62" s="201"/>
      <c r="FKL62" s="201"/>
      <c r="FKM62" s="201"/>
      <c r="FKN62" s="201"/>
      <c r="FKO62" s="201"/>
      <c r="FKP62" s="201"/>
      <c r="FKQ62" s="201"/>
      <c r="FKR62" s="201"/>
      <c r="FKS62" s="201"/>
      <c r="FKT62" s="201"/>
      <c r="FKU62" s="201"/>
      <c r="FKV62" s="201"/>
      <c r="FKW62" s="201"/>
      <c r="FKX62" s="201"/>
      <c r="FKY62" s="201"/>
      <c r="FKZ62" s="201"/>
      <c r="FLA62" s="201"/>
      <c r="FLB62" s="201"/>
      <c r="FLC62" s="201"/>
      <c r="FLD62" s="201"/>
      <c r="FLE62" s="201"/>
      <c r="FLF62" s="201"/>
      <c r="FLG62" s="201"/>
      <c r="FLH62" s="201"/>
      <c r="FLI62" s="201"/>
      <c r="FLJ62" s="201"/>
      <c r="FLK62" s="201"/>
      <c r="FLL62" s="201"/>
      <c r="FLM62" s="201"/>
      <c r="FLN62" s="201"/>
      <c r="FLO62" s="201"/>
      <c r="FLP62" s="201"/>
      <c r="FLQ62" s="201"/>
      <c r="FLR62" s="201"/>
      <c r="FLS62" s="201"/>
      <c r="FLT62" s="201"/>
      <c r="FLU62" s="201"/>
      <c r="FLV62" s="201"/>
      <c r="FLW62" s="201"/>
      <c r="FLX62" s="201"/>
      <c r="FLY62" s="201"/>
      <c r="FLZ62" s="201"/>
      <c r="FMA62" s="201"/>
      <c r="FMB62" s="201"/>
      <c r="FMC62" s="201"/>
      <c r="FMD62" s="201"/>
      <c r="FME62" s="201"/>
      <c r="FMF62" s="201"/>
      <c r="FMG62" s="201"/>
      <c r="FMH62" s="201"/>
      <c r="FMI62" s="201"/>
      <c r="FMJ62" s="201"/>
      <c r="FMK62" s="201"/>
      <c r="FML62" s="201"/>
      <c r="FMM62" s="201"/>
      <c r="FMN62" s="201"/>
      <c r="FMO62" s="201"/>
      <c r="FMP62" s="201"/>
      <c r="FMQ62" s="201"/>
      <c r="FMR62" s="201"/>
      <c r="FMS62" s="201"/>
      <c r="FMT62" s="201"/>
      <c r="FMU62" s="201"/>
      <c r="FMV62" s="201"/>
      <c r="FMW62" s="201"/>
      <c r="FMX62" s="201"/>
      <c r="FMY62" s="201"/>
      <c r="FMZ62" s="201"/>
      <c r="FNA62" s="201"/>
      <c r="FNB62" s="201"/>
      <c r="FNC62" s="201"/>
      <c r="FND62" s="201"/>
      <c r="FNE62" s="201"/>
      <c r="FNF62" s="201"/>
      <c r="FNG62" s="201"/>
      <c r="FNH62" s="201"/>
      <c r="FNI62" s="201"/>
      <c r="FNJ62" s="201"/>
      <c r="FNK62" s="201"/>
      <c r="FNL62" s="201"/>
      <c r="FNM62" s="201"/>
      <c r="FNN62" s="201"/>
      <c r="FNO62" s="201"/>
      <c r="FNP62" s="201"/>
      <c r="FNQ62" s="201"/>
      <c r="FNR62" s="201"/>
      <c r="FNS62" s="201"/>
      <c r="FNT62" s="201"/>
      <c r="FNU62" s="201"/>
      <c r="FNV62" s="201"/>
      <c r="FNW62" s="201"/>
      <c r="FNX62" s="201"/>
      <c r="FNY62" s="201"/>
      <c r="FNZ62" s="201"/>
      <c r="FOA62" s="201"/>
      <c r="FOB62" s="201"/>
      <c r="FOC62" s="201"/>
      <c r="FOD62" s="201"/>
      <c r="FOE62" s="201"/>
      <c r="FOF62" s="201"/>
      <c r="FOG62" s="201"/>
      <c r="FOH62" s="201"/>
      <c r="FOI62" s="201"/>
      <c r="FOJ62" s="201"/>
      <c r="FOK62" s="201"/>
      <c r="FOL62" s="201"/>
      <c r="FOM62" s="201"/>
      <c r="FON62" s="201"/>
      <c r="FOO62" s="201"/>
      <c r="FOP62" s="201"/>
      <c r="FOQ62" s="201"/>
      <c r="FOR62" s="201"/>
      <c r="FOS62" s="201"/>
      <c r="FOT62" s="201"/>
      <c r="FOU62" s="201"/>
      <c r="FOV62" s="201"/>
      <c r="FOW62" s="201"/>
      <c r="FOX62" s="201"/>
      <c r="FOY62" s="201"/>
      <c r="FOZ62" s="201"/>
      <c r="FPA62" s="201"/>
      <c r="FPB62" s="201"/>
      <c r="FPC62" s="201"/>
      <c r="FPD62" s="201"/>
      <c r="FPE62" s="201"/>
      <c r="FPF62" s="201"/>
      <c r="FPG62" s="201"/>
      <c r="FPH62" s="201"/>
      <c r="FPI62" s="201"/>
      <c r="FPJ62" s="201"/>
      <c r="FPK62" s="201"/>
      <c r="FPL62" s="201"/>
      <c r="FPM62" s="201"/>
      <c r="FPN62" s="201"/>
      <c r="FPO62" s="201"/>
      <c r="FPP62" s="201"/>
      <c r="FPQ62" s="201"/>
      <c r="FPR62" s="201"/>
      <c r="FPS62" s="201"/>
      <c r="FPT62" s="201"/>
      <c r="FPU62" s="201"/>
      <c r="FPV62" s="201"/>
      <c r="FPW62" s="201"/>
      <c r="FPX62" s="201"/>
      <c r="FPY62" s="201"/>
      <c r="FPZ62" s="201"/>
      <c r="FQA62" s="201"/>
      <c r="FQB62" s="201"/>
      <c r="FQC62" s="201"/>
      <c r="FQD62" s="201"/>
      <c r="FQE62" s="201"/>
      <c r="FQF62" s="201"/>
      <c r="FQG62" s="201"/>
      <c r="FQH62" s="201"/>
      <c r="FQI62" s="201"/>
      <c r="FQJ62" s="201"/>
      <c r="FQK62" s="201"/>
      <c r="FQL62" s="201"/>
      <c r="FQM62" s="201"/>
      <c r="FQN62" s="201"/>
      <c r="FQO62" s="201"/>
      <c r="FQP62" s="201"/>
      <c r="FQQ62" s="201"/>
      <c r="FQR62" s="201"/>
      <c r="FQS62" s="201"/>
      <c r="FQT62" s="201"/>
      <c r="FQU62" s="201"/>
      <c r="FQV62" s="201"/>
      <c r="FQW62" s="201"/>
      <c r="FQX62" s="201"/>
      <c r="FQY62" s="201"/>
      <c r="FQZ62" s="201"/>
      <c r="FRA62" s="201"/>
      <c r="FRB62" s="201"/>
      <c r="FRC62" s="201"/>
      <c r="FRD62" s="201"/>
      <c r="FRE62" s="201"/>
      <c r="FRF62" s="201"/>
      <c r="FRG62" s="201"/>
      <c r="FRH62" s="201"/>
      <c r="FRI62" s="201"/>
      <c r="FRJ62" s="201"/>
      <c r="FRK62" s="201"/>
      <c r="FRL62" s="201"/>
      <c r="FRM62" s="201"/>
      <c r="FRN62" s="201"/>
      <c r="FRO62" s="201"/>
      <c r="FRP62" s="201"/>
      <c r="FRQ62" s="201"/>
      <c r="FRR62" s="201"/>
      <c r="FRS62" s="201"/>
      <c r="FRT62" s="201"/>
      <c r="FRU62" s="201"/>
      <c r="FRV62" s="201"/>
      <c r="FRW62" s="201"/>
      <c r="FRX62" s="201"/>
      <c r="FRY62" s="201"/>
      <c r="FRZ62" s="201"/>
      <c r="FSA62" s="201"/>
      <c r="FSB62" s="201"/>
      <c r="FSC62" s="201"/>
      <c r="FSD62" s="201"/>
      <c r="FSE62" s="201"/>
      <c r="FSF62" s="201"/>
      <c r="FSG62" s="201"/>
      <c r="FSH62" s="201"/>
      <c r="FSI62" s="201"/>
      <c r="FSJ62" s="201"/>
      <c r="FSK62" s="201"/>
      <c r="FSL62" s="201"/>
      <c r="FSM62" s="201"/>
      <c r="FSN62" s="201"/>
      <c r="FSO62" s="201"/>
      <c r="FSP62" s="201"/>
      <c r="FSQ62" s="201"/>
      <c r="FSR62" s="201"/>
      <c r="FSS62" s="201"/>
      <c r="FST62" s="201"/>
      <c r="FSU62" s="201"/>
      <c r="FSV62" s="201"/>
      <c r="FSW62" s="201"/>
      <c r="FSX62" s="201"/>
      <c r="FSY62" s="201"/>
      <c r="FSZ62" s="201"/>
      <c r="FTA62" s="201"/>
      <c r="FTB62" s="201"/>
      <c r="FTC62" s="201"/>
      <c r="FTD62" s="201"/>
      <c r="FTE62" s="201"/>
      <c r="FTF62" s="201"/>
      <c r="FTG62" s="201"/>
      <c r="FTH62" s="201"/>
      <c r="FTI62" s="201"/>
      <c r="FTJ62" s="201"/>
      <c r="FTK62" s="201"/>
      <c r="FTL62" s="201"/>
      <c r="FTM62" s="201"/>
      <c r="FTN62" s="201"/>
      <c r="FTO62" s="201"/>
      <c r="FTP62" s="201"/>
      <c r="FTQ62" s="201"/>
      <c r="FTR62" s="201"/>
      <c r="FTS62" s="201"/>
      <c r="FTT62" s="201"/>
      <c r="FTU62" s="201"/>
      <c r="FTV62" s="201"/>
      <c r="FTW62" s="201"/>
      <c r="FTX62" s="201"/>
      <c r="FTY62" s="201"/>
      <c r="FTZ62" s="201"/>
      <c r="FUA62" s="201"/>
      <c r="FUB62" s="201"/>
      <c r="FUC62" s="201"/>
      <c r="FUD62" s="201"/>
      <c r="FUE62" s="201"/>
      <c r="FUF62" s="201"/>
      <c r="FUG62" s="201"/>
      <c r="FUH62" s="201"/>
      <c r="FUI62" s="201"/>
      <c r="FUJ62" s="201"/>
      <c r="FUK62" s="201"/>
      <c r="FUL62" s="201"/>
      <c r="FUM62" s="201"/>
      <c r="FUN62" s="201"/>
      <c r="FUO62" s="201"/>
      <c r="FUP62" s="201"/>
      <c r="FUQ62" s="201"/>
      <c r="FUR62" s="201"/>
      <c r="FUS62" s="201"/>
      <c r="FUT62" s="201"/>
      <c r="FUU62" s="201"/>
      <c r="FUV62" s="201"/>
      <c r="FUW62" s="201"/>
      <c r="FUX62" s="201"/>
      <c r="FUY62" s="201"/>
      <c r="FUZ62" s="201"/>
      <c r="FVA62" s="201"/>
      <c r="FVB62" s="201"/>
      <c r="FVC62" s="201"/>
      <c r="FVD62" s="201"/>
      <c r="FVE62" s="201"/>
      <c r="FVF62" s="201"/>
      <c r="FVG62" s="201"/>
      <c r="FVH62" s="201"/>
      <c r="FVI62" s="201"/>
      <c r="FVJ62" s="201"/>
      <c r="FVK62" s="201"/>
      <c r="FVL62" s="201"/>
      <c r="FVM62" s="201"/>
      <c r="FVN62" s="201"/>
      <c r="FVO62" s="201"/>
      <c r="FVP62" s="201"/>
      <c r="FVQ62" s="201"/>
      <c r="FVR62" s="201"/>
      <c r="FVS62" s="201"/>
      <c r="FVT62" s="201"/>
      <c r="FVU62" s="201"/>
      <c r="FVV62" s="201"/>
      <c r="FVW62" s="201"/>
      <c r="FVX62" s="201"/>
      <c r="FVY62" s="201"/>
      <c r="FVZ62" s="201"/>
      <c r="FWA62" s="201"/>
      <c r="FWB62" s="201"/>
      <c r="FWC62" s="201"/>
      <c r="FWD62" s="201"/>
      <c r="FWE62" s="201"/>
      <c r="FWF62" s="201"/>
      <c r="FWG62" s="201"/>
      <c r="FWH62" s="201"/>
      <c r="FWI62" s="201"/>
      <c r="FWJ62" s="201"/>
      <c r="FWK62" s="201"/>
      <c r="FWL62" s="201"/>
      <c r="FWM62" s="201"/>
      <c r="FWN62" s="201"/>
      <c r="FWO62" s="201"/>
      <c r="FWP62" s="201"/>
      <c r="FWQ62" s="201"/>
      <c r="FWR62" s="201"/>
      <c r="FWS62" s="201"/>
      <c r="FWT62" s="201"/>
      <c r="FWU62" s="201"/>
      <c r="FWV62" s="201"/>
      <c r="FWW62" s="201"/>
      <c r="FWX62" s="201"/>
      <c r="FWY62" s="201"/>
      <c r="FWZ62" s="201"/>
      <c r="FXA62" s="201"/>
      <c r="FXB62" s="201"/>
      <c r="FXC62" s="201"/>
      <c r="FXD62" s="201"/>
      <c r="FXE62" s="201"/>
      <c r="FXF62" s="201"/>
      <c r="FXG62" s="201"/>
      <c r="FXH62" s="201"/>
      <c r="FXI62" s="201"/>
      <c r="FXJ62" s="201"/>
      <c r="FXK62" s="201"/>
      <c r="FXL62" s="201"/>
      <c r="FXM62" s="201"/>
      <c r="FXN62" s="201"/>
      <c r="FXO62" s="201"/>
      <c r="FXP62" s="201"/>
      <c r="FXQ62" s="201"/>
      <c r="FXR62" s="201"/>
      <c r="FXS62" s="201"/>
      <c r="FXT62" s="201"/>
      <c r="FXU62" s="201"/>
      <c r="FXV62" s="201"/>
      <c r="FXW62" s="201"/>
      <c r="FXX62" s="201"/>
      <c r="FXY62" s="201"/>
      <c r="FXZ62" s="201"/>
      <c r="FYA62" s="201"/>
      <c r="FYB62" s="201"/>
      <c r="FYC62" s="201"/>
      <c r="FYD62" s="201"/>
      <c r="FYE62" s="201"/>
      <c r="FYF62" s="201"/>
      <c r="FYG62" s="201"/>
      <c r="FYH62" s="201"/>
      <c r="FYI62" s="201"/>
      <c r="FYJ62" s="201"/>
      <c r="FYK62" s="201"/>
      <c r="FYL62" s="201"/>
      <c r="FYM62" s="201"/>
      <c r="FYN62" s="201"/>
      <c r="FYO62" s="201"/>
      <c r="FYP62" s="201"/>
      <c r="FYQ62" s="201"/>
      <c r="FYR62" s="201"/>
      <c r="FYS62" s="201"/>
      <c r="FYT62" s="201"/>
      <c r="FYU62" s="201"/>
      <c r="FYV62" s="201"/>
      <c r="FYW62" s="201"/>
      <c r="FYX62" s="201"/>
      <c r="FYY62" s="201"/>
      <c r="FYZ62" s="201"/>
      <c r="FZA62" s="201"/>
      <c r="FZB62" s="201"/>
      <c r="FZC62" s="201"/>
      <c r="FZD62" s="201"/>
      <c r="FZE62" s="201"/>
      <c r="FZF62" s="201"/>
      <c r="FZG62" s="201"/>
      <c r="FZH62" s="201"/>
      <c r="FZI62" s="201"/>
      <c r="FZJ62" s="201"/>
      <c r="FZK62" s="201"/>
      <c r="FZL62" s="201"/>
      <c r="FZM62" s="201"/>
      <c r="FZN62" s="201"/>
      <c r="FZO62" s="201"/>
      <c r="FZP62" s="201"/>
      <c r="FZQ62" s="201"/>
      <c r="FZR62" s="201"/>
      <c r="FZS62" s="201"/>
      <c r="FZT62" s="201"/>
      <c r="FZU62" s="201"/>
      <c r="FZV62" s="201"/>
      <c r="FZW62" s="201"/>
      <c r="FZX62" s="201"/>
      <c r="FZY62" s="201"/>
      <c r="FZZ62" s="201"/>
      <c r="GAA62" s="201"/>
      <c r="GAB62" s="201"/>
      <c r="GAC62" s="201"/>
      <c r="GAD62" s="201"/>
      <c r="GAE62" s="201"/>
      <c r="GAF62" s="201"/>
      <c r="GAG62" s="201"/>
      <c r="GAH62" s="201"/>
      <c r="GAI62" s="201"/>
      <c r="GAJ62" s="201"/>
      <c r="GAK62" s="201"/>
      <c r="GAL62" s="201"/>
      <c r="GAM62" s="201"/>
      <c r="GAN62" s="201"/>
      <c r="GAO62" s="201"/>
      <c r="GAP62" s="201"/>
      <c r="GAQ62" s="201"/>
      <c r="GAR62" s="201"/>
      <c r="GAS62" s="201"/>
      <c r="GAT62" s="201"/>
      <c r="GAU62" s="201"/>
      <c r="GAV62" s="201"/>
      <c r="GAW62" s="201"/>
      <c r="GAX62" s="201"/>
      <c r="GAY62" s="201"/>
      <c r="GAZ62" s="201"/>
      <c r="GBA62" s="201"/>
      <c r="GBB62" s="201"/>
      <c r="GBC62" s="201"/>
      <c r="GBD62" s="201"/>
      <c r="GBE62" s="201"/>
      <c r="GBF62" s="201"/>
      <c r="GBG62" s="201"/>
      <c r="GBH62" s="201"/>
      <c r="GBI62" s="201"/>
      <c r="GBJ62" s="201"/>
      <c r="GBK62" s="201"/>
      <c r="GBL62" s="201"/>
      <c r="GBM62" s="201"/>
      <c r="GBN62" s="201"/>
      <c r="GBO62" s="201"/>
      <c r="GBP62" s="201"/>
      <c r="GBQ62" s="201"/>
      <c r="GBR62" s="201"/>
      <c r="GBS62" s="201"/>
      <c r="GBT62" s="201"/>
      <c r="GBU62" s="201"/>
      <c r="GBV62" s="201"/>
      <c r="GBW62" s="201"/>
      <c r="GBX62" s="201"/>
      <c r="GBY62" s="201"/>
      <c r="GBZ62" s="201"/>
      <c r="GCA62" s="201"/>
      <c r="GCB62" s="201"/>
      <c r="GCC62" s="201"/>
      <c r="GCD62" s="201"/>
      <c r="GCE62" s="201"/>
      <c r="GCF62" s="201"/>
      <c r="GCG62" s="201"/>
      <c r="GCH62" s="201"/>
      <c r="GCI62" s="201"/>
      <c r="GCJ62" s="201"/>
      <c r="GCK62" s="201"/>
      <c r="GCL62" s="201"/>
      <c r="GCM62" s="201"/>
      <c r="GCN62" s="201"/>
      <c r="GCO62" s="201"/>
      <c r="GCP62" s="201"/>
      <c r="GCQ62" s="201"/>
      <c r="GCR62" s="201"/>
      <c r="GCS62" s="201"/>
      <c r="GCT62" s="201"/>
      <c r="GCU62" s="201"/>
      <c r="GCV62" s="201"/>
      <c r="GCW62" s="201"/>
      <c r="GCX62" s="201"/>
      <c r="GCY62" s="201"/>
      <c r="GCZ62" s="201"/>
      <c r="GDA62" s="201"/>
      <c r="GDB62" s="201"/>
      <c r="GDC62" s="201"/>
      <c r="GDD62" s="201"/>
      <c r="GDE62" s="201"/>
      <c r="GDF62" s="201"/>
      <c r="GDG62" s="201"/>
      <c r="GDH62" s="201"/>
      <c r="GDI62" s="201"/>
      <c r="GDJ62" s="201"/>
      <c r="GDK62" s="201"/>
      <c r="GDL62" s="201"/>
      <c r="GDM62" s="201"/>
      <c r="GDN62" s="201"/>
      <c r="GDO62" s="201"/>
      <c r="GDP62" s="201"/>
      <c r="GDQ62" s="201"/>
      <c r="GDR62" s="201"/>
      <c r="GDS62" s="201"/>
      <c r="GDT62" s="201"/>
      <c r="GDU62" s="201"/>
      <c r="GDV62" s="201"/>
      <c r="GDW62" s="201"/>
      <c r="GDX62" s="201"/>
      <c r="GDY62" s="201"/>
      <c r="GDZ62" s="201"/>
      <c r="GEA62" s="201"/>
      <c r="GEB62" s="201"/>
      <c r="GEC62" s="201"/>
      <c r="GED62" s="201"/>
      <c r="GEE62" s="201"/>
      <c r="GEF62" s="201"/>
      <c r="GEG62" s="201"/>
      <c r="GEH62" s="201"/>
      <c r="GEI62" s="201"/>
      <c r="GEJ62" s="201"/>
      <c r="GEK62" s="201"/>
      <c r="GEL62" s="201"/>
      <c r="GEM62" s="201"/>
      <c r="GEN62" s="201"/>
      <c r="GEO62" s="201"/>
      <c r="GEP62" s="201"/>
      <c r="GEQ62" s="201"/>
      <c r="GER62" s="201"/>
      <c r="GES62" s="201"/>
      <c r="GET62" s="201"/>
      <c r="GEU62" s="201"/>
      <c r="GEV62" s="201"/>
      <c r="GEW62" s="201"/>
      <c r="GEX62" s="201"/>
      <c r="GEY62" s="201"/>
      <c r="GEZ62" s="201"/>
      <c r="GFA62" s="201"/>
      <c r="GFB62" s="201"/>
      <c r="GFC62" s="201"/>
      <c r="GFD62" s="201"/>
      <c r="GFE62" s="201"/>
      <c r="GFF62" s="201"/>
      <c r="GFG62" s="201"/>
      <c r="GFH62" s="201"/>
      <c r="GFI62" s="201"/>
      <c r="GFJ62" s="201"/>
      <c r="GFK62" s="201"/>
      <c r="GFL62" s="201"/>
      <c r="GFM62" s="201"/>
      <c r="GFN62" s="201"/>
      <c r="GFO62" s="201"/>
      <c r="GFP62" s="201"/>
      <c r="GFQ62" s="201"/>
      <c r="GFR62" s="201"/>
      <c r="GFS62" s="201"/>
      <c r="GFT62" s="201"/>
      <c r="GFU62" s="201"/>
      <c r="GFV62" s="201"/>
      <c r="GFW62" s="201"/>
      <c r="GFX62" s="201"/>
      <c r="GFY62" s="201"/>
      <c r="GFZ62" s="201"/>
      <c r="GGA62" s="201"/>
      <c r="GGB62" s="201"/>
      <c r="GGC62" s="201"/>
      <c r="GGD62" s="201"/>
      <c r="GGE62" s="201"/>
      <c r="GGF62" s="201"/>
      <c r="GGG62" s="201"/>
      <c r="GGH62" s="201"/>
      <c r="GGI62" s="201"/>
      <c r="GGJ62" s="201"/>
      <c r="GGK62" s="201"/>
      <c r="GGL62" s="201"/>
      <c r="GGM62" s="201"/>
      <c r="GGN62" s="201"/>
      <c r="GGO62" s="201"/>
      <c r="GGP62" s="201"/>
      <c r="GGQ62" s="201"/>
      <c r="GGR62" s="201"/>
      <c r="GGS62" s="201"/>
      <c r="GGT62" s="201"/>
      <c r="GGU62" s="201"/>
      <c r="GGV62" s="201"/>
      <c r="GGW62" s="201"/>
      <c r="GGX62" s="201"/>
      <c r="GGY62" s="201"/>
      <c r="GGZ62" s="201"/>
      <c r="GHA62" s="201"/>
      <c r="GHB62" s="201"/>
      <c r="GHC62" s="201"/>
      <c r="GHD62" s="201"/>
      <c r="GHE62" s="201"/>
      <c r="GHF62" s="201"/>
      <c r="GHG62" s="201"/>
      <c r="GHH62" s="201"/>
      <c r="GHI62" s="201"/>
      <c r="GHJ62" s="201"/>
      <c r="GHK62" s="201"/>
      <c r="GHL62" s="201"/>
      <c r="GHM62" s="201"/>
      <c r="GHN62" s="201"/>
      <c r="GHO62" s="201"/>
      <c r="GHP62" s="201"/>
      <c r="GHQ62" s="201"/>
      <c r="GHR62" s="201"/>
      <c r="GHS62" s="201"/>
      <c r="GHT62" s="201"/>
      <c r="GHU62" s="201"/>
      <c r="GHV62" s="201"/>
      <c r="GHW62" s="201"/>
      <c r="GHX62" s="201"/>
      <c r="GHY62" s="201"/>
      <c r="GHZ62" s="201"/>
      <c r="GIA62" s="201"/>
      <c r="GIB62" s="201"/>
      <c r="GIC62" s="201"/>
      <c r="GID62" s="201"/>
      <c r="GIE62" s="201"/>
      <c r="GIF62" s="201"/>
      <c r="GIG62" s="201"/>
      <c r="GIH62" s="201"/>
      <c r="GII62" s="201"/>
      <c r="GIJ62" s="201"/>
      <c r="GIK62" s="201"/>
      <c r="GIL62" s="201"/>
      <c r="GIM62" s="201"/>
      <c r="GIN62" s="201"/>
      <c r="GIO62" s="201"/>
      <c r="GIP62" s="201"/>
      <c r="GIQ62" s="201"/>
      <c r="GIR62" s="201"/>
      <c r="GIS62" s="201"/>
      <c r="GIT62" s="201"/>
      <c r="GIU62" s="201"/>
      <c r="GIV62" s="201"/>
      <c r="GIW62" s="201"/>
      <c r="GIX62" s="201"/>
      <c r="GIY62" s="201"/>
      <c r="GIZ62" s="201"/>
      <c r="GJA62" s="201"/>
      <c r="GJB62" s="201"/>
      <c r="GJC62" s="201"/>
      <c r="GJD62" s="201"/>
      <c r="GJE62" s="201"/>
      <c r="GJF62" s="201"/>
      <c r="GJG62" s="201"/>
      <c r="GJH62" s="201"/>
      <c r="GJI62" s="201"/>
      <c r="GJJ62" s="201"/>
      <c r="GJK62" s="201"/>
      <c r="GJL62" s="201"/>
      <c r="GJM62" s="201"/>
      <c r="GJN62" s="201"/>
      <c r="GJO62" s="201"/>
      <c r="GJP62" s="201"/>
      <c r="GJQ62" s="201"/>
      <c r="GJR62" s="201"/>
      <c r="GJS62" s="201"/>
      <c r="GJT62" s="201"/>
      <c r="GJU62" s="201"/>
      <c r="GJV62" s="201"/>
      <c r="GJW62" s="201"/>
      <c r="GJX62" s="201"/>
      <c r="GJY62" s="201"/>
      <c r="GJZ62" s="201"/>
      <c r="GKA62" s="201"/>
      <c r="GKB62" s="201"/>
      <c r="GKC62" s="201"/>
      <c r="GKD62" s="201"/>
      <c r="GKE62" s="201"/>
      <c r="GKF62" s="201"/>
      <c r="GKG62" s="201"/>
      <c r="GKH62" s="201"/>
      <c r="GKI62" s="201"/>
      <c r="GKJ62" s="201"/>
      <c r="GKK62" s="201"/>
      <c r="GKL62" s="201"/>
      <c r="GKM62" s="201"/>
      <c r="GKN62" s="201"/>
      <c r="GKO62" s="201"/>
      <c r="GKP62" s="201"/>
      <c r="GKQ62" s="201"/>
      <c r="GKR62" s="201"/>
      <c r="GKS62" s="201"/>
      <c r="GKT62" s="201"/>
      <c r="GKU62" s="201"/>
      <c r="GKV62" s="201"/>
      <c r="GKW62" s="201"/>
      <c r="GKX62" s="201"/>
      <c r="GKY62" s="201"/>
      <c r="GKZ62" s="201"/>
      <c r="GLA62" s="201"/>
      <c r="GLB62" s="201"/>
      <c r="GLC62" s="201"/>
      <c r="GLD62" s="201"/>
      <c r="GLE62" s="201"/>
      <c r="GLF62" s="201"/>
      <c r="GLG62" s="201"/>
      <c r="GLH62" s="201"/>
      <c r="GLI62" s="201"/>
      <c r="GLJ62" s="201"/>
      <c r="GLK62" s="201"/>
      <c r="GLL62" s="201"/>
      <c r="GLM62" s="201"/>
      <c r="GLN62" s="201"/>
      <c r="GLO62" s="201"/>
      <c r="GLP62" s="201"/>
      <c r="GLQ62" s="201"/>
      <c r="GLR62" s="201"/>
      <c r="GLS62" s="201"/>
      <c r="GLT62" s="201"/>
      <c r="GLU62" s="201"/>
      <c r="GLV62" s="201"/>
      <c r="GLW62" s="201"/>
      <c r="GLX62" s="201"/>
      <c r="GLY62" s="201"/>
      <c r="GLZ62" s="201"/>
      <c r="GMA62" s="201"/>
      <c r="GMB62" s="201"/>
      <c r="GMC62" s="201"/>
      <c r="GMD62" s="201"/>
      <c r="GME62" s="201"/>
      <c r="GMF62" s="201"/>
      <c r="GMG62" s="201"/>
      <c r="GMH62" s="201"/>
      <c r="GMI62" s="201"/>
      <c r="GMJ62" s="201"/>
      <c r="GMK62" s="201"/>
      <c r="GML62" s="201"/>
      <c r="GMM62" s="201"/>
      <c r="GMN62" s="201"/>
      <c r="GMO62" s="201"/>
      <c r="GMP62" s="201"/>
      <c r="GMQ62" s="201"/>
      <c r="GMR62" s="201"/>
      <c r="GMS62" s="201"/>
      <c r="GMT62" s="201"/>
      <c r="GMU62" s="201"/>
      <c r="GMV62" s="201"/>
      <c r="GMW62" s="201"/>
      <c r="GMX62" s="201"/>
      <c r="GMY62" s="201"/>
      <c r="GMZ62" s="201"/>
      <c r="GNA62" s="201"/>
      <c r="GNB62" s="201"/>
      <c r="GNC62" s="201"/>
      <c r="GND62" s="201"/>
      <c r="GNE62" s="201"/>
      <c r="GNF62" s="201"/>
      <c r="GNG62" s="201"/>
      <c r="GNH62" s="201"/>
      <c r="GNI62" s="201"/>
      <c r="GNJ62" s="201"/>
      <c r="GNK62" s="201"/>
      <c r="GNL62" s="201"/>
      <c r="GNM62" s="201"/>
      <c r="GNN62" s="201"/>
      <c r="GNO62" s="201"/>
      <c r="GNP62" s="201"/>
      <c r="GNQ62" s="201"/>
      <c r="GNR62" s="201"/>
      <c r="GNS62" s="201"/>
      <c r="GNT62" s="201"/>
      <c r="GNU62" s="201"/>
      <c r="GNV62" s="201"/>
      <c r="GNW62" s="201"/>
      <c r="GNX62" s="201"/>
      <c r="GNY62" s="201"/>
      <c r="GNZ62" s="201"/>
      <c r="GOA62" s="201"/>
      <c r="GOB62" s="201"/>
      <c r="GOC62" s="201"/>
      <c r="GOD62" s="201"/>
      <c r="GOE62" s="201"/>
      <c r="GOF62" s="201"/>
      <c r="GOG62" s="201"/>
      <c r="GOH62" s="201"/>
      <c r="GOI62" s="201"/>
      <c r="GOJ62" s="201"/>
      <c r="GOK62" s="201"/>
      <c r="GOL62" s="201"/>
      <c r="GOM62" s="201"/>
      <c r="GON62" s="201"/>
      <c r="GOO62" s="201"/>
      <c r="GOP62" s="201"/>
      <c r="GOQ62" s="201"/>
      <c r="GOR62" s="201"/>
      <c r="GOS62" s="201"/>
      <c r="GOT62" s="201"/>
      <c r="GOU62" s="201"/>
      <c r="GOV62" s="201"/>
      <c r="GOW62" s="201"/>
      <c r="GOX62" s="201"/>
      <c r="GOY62" s="201"/>
      <c r="GOZ62" s="201"/>
      <c r="GPA62" s="201"/>
      <c r="GPB62" s="201"/>
      <c r="GPC62" s="201"/>
      <c r="GPD62" s="201"/>
      <c r="GPE62" s="201"/>
      <c r="GPF62" s="201"/>
      <c r="GPG62" s="201"/>
      <c r="GPH62" s="201"/>
      <c r="GPI62" s="201"/>
      <c r="GPJ62" s="201"/>
      <c r="GPK62" s="201"/>
      <c r="GPL62" s="201"/>
      <c r="GPM62" s="201"/>
      <c r="GPN62" s="201"/>
      <c r="GPO62" s="201"/>
      <c r="GPP62" s="201"/>
      <c r="GPQ62" s="201"/>
      <c r="GPR62" s="201"/>
      <c r="GPS62" s="201"/>
      <c r="GPT62" s="201"/>
      <c r="GPU62" s="201"/>
      <c r="GPV62" s="201"/>
      <c r="GPW62" s="201"/>
      <c r="GPX62" s="201"/>
      <c r="GPY62" s="201"/>
      <c r="GPZ62" s="201"/>
      <c r="GQA62" s="201"/>
      <c r="GQB62" s="201"/>
      <c r="GQC62" s="201"/>
      <c r="GQD62" s="201"/>
      <c r="GQE62" s="201"/>
      <c r="GQF62" s="201"/>
      <c r="GQG62" s="201"/>
      <c r="GQH62" s="201"/>
      <c r="GQI62" s="201"/>
      <c r="GQJ62" s="201"/>
      <c r="GQK62" s="201"/>
      <c r="GQL62" s="201"/>
      <c r="GQM62" s="201"/>
      <c r="GQN62" s="201"/>
      <c r="GQO62" s="201"/>
      <c r="GQP62" s="201"/>
      <c r="GQQ62" s="201"/>
      <c r="GQR62" s="201"/>
      <c r="GQS62" s="201"/>
      <c r="GQT62" s="201"/>
      <c r="GQU62" s="201"/>
      <c r="GQV62" s="201"/>
      <c r="GQW62" s="201"/>
      <c r="GQX62" s="201"/>
      <c r="GQY62" s="201"/>
      <c r="GQZ62" s="201"/>
      <c r="GRA62" s="201"/>
      <c r="GRB62" s="201"/>
      <c r="GRC62" s="201"/>
      <c r="GRD62" s="201"/>
      <c r="GRE62" s="201"/>
      <c r="GRF62" s="201"/>
      <c r="GRG62" s="201"/>
      <c r="GRH62" s="201"/>
      <c r="GRI62" s="201"/>
      <c r="GRJ62" s="201"/>
      <c r="GRK62" s="201"/>
      <c r="GRL62" s="201"/>
      <c r="GRM62" s="201"/>
      <c r="GRN62" s="201"/>
      <c r="GRO62" s="201"/>
      <c r="GRP62" s="201"/>
      <c r="GRQ62" s="201"/>
      <c r="GRR62" s="201"/>
      <c r="GRS62" s="201"/>
      <c r="GRT62" s="201"/>
      <c r="GRU62" s="201"/>
      <c r="GRV62" s="201"/>
      <c r="GRW62" s="201"/>
      <c r="GRX62" s="201"/>
      <c r="GRY62" s="201"/>
      <c r="GRZ62" s="201"/>
      <c r="GSA62" s="201"/>
      <c r="GSB62" s="201"/>
      <c r="GSC62" s="201"/>
      <c r="GSD62" s="201"/>
      <c r="GSE62" s="201"/>
      <c r="GSF62" s="201"/>
      <c r="GSG62" s="201"/>
      <c r="GSH62" s="201"/>
      <c r="GSI62" s="201"/>
      <c r="GSJ62" s="201"/>
      <c r="GSK62" s="201"/>
      <c r="GSL62" s="201"/>
      <c r="GSM62" s="201"/>
      <c r="GSN62" s="201"/>
      <c r="GSO62" s="201"/>
      <c r="GSP62" s="201"/>
      <c r="GSQ62" s="201"/>
      <c r="GSR62" s="201"/>
      <c r="GSS62" s="201"/>
      <c r="GST62" s="201"/>
      <c r="GSU62" s="201"/>
      <c r="GSV62" s="201"/>
      <c r="GSW62" s="201"/>
      <c r="GSX62" s="201"/>
      <c r="GSY62" s="201"/>
      <c r="GSZ62" s="201"/>
      <c r="GTA62" s="201"/>
      <c r="GTB62" s="201"/>
      <c r="GTC62" s="201"/>
      <c r="GTD62" s="201"/>
      <c r="GTE62" s="201"/>
      <c r="GTF62" s="201"/>
      <c r="GTG62" s="201"/>
      <c r="GTH62" s="201"/>
      <c r="GTI62" s="201"/>
      <c r="GTJ62" s="201"/>
      <c r="GTK62" s="201"/>
      <c r="GTL62" s="201"/>
      <c r="GTM62" s="201"/>
      <c r="GTN62" s="201"/>
      <c r="GTO62" s="201"/>
      <c r="GTP62" s="201"/>
      <c r="GTQ62" s="201"/>
      <c r="GTR62" s="201"/>
      <c r="GTS62" s="201"/>
      <c r="GTT62" s="201"/>
      <c r="GTU62" s="201"/>
      <c r="GTV62" s="201"/>
      <c r="GTW62" s="201"/>
      <c r="GTX62" s="201"/>
      <c r="GTY62" s="201"/>
      <c r="GTZ62" s="201"/>
      <c r="GUA62" s="201"/>
      <c r="GUB62" s="201"/>
      <c r="GUC62" s="201"/>
      <c r="GUD62" s="201"/>
      <c r="GUE62" s="201"/>
      <c r="GUF62" s="201"/>
      <c r="GUG62" s="201"/>
      <c r="GUH62" s="201"/>
      <c r="GUI62" s="201"/>
      <c r="GUJ62" s="201"/>
      <c r="GUK62" s="201"/>
      <c r="GUL62" s="201"/>
      <c r="GUM62" s="201"/>
      <c r="GUN62" s="201"/>
      <c r="GUO62" s="201"/>
      <c r="GUP62" s="201"/>
      <c r="GUQ62" s="201"/>
      <c r="GUR62" s="201"/>
      <c r="GUS62" s="201"/>
      <c r="GUT62" s="201"/>
      <c r="GUU62" s="201"/>
      <c r="GUV62" s="201"/>
      <c r="GUW62" s="201"/>
      <c r="GUX62" s="201"/>
      <c r="GUY62" s="201"/>
      <c r="GUZ62" s="201"/>
      <c r="GVA62" s="201"/>
      <c r="GVB62" s="201"/>
      <c r="GVC62" s="201"/>
      <c r="GVD62" s="201"/>
      <c r="GVE62" s="201"/>
      <c r="GVF62" s="201"/>
      <c r="GVG62" s="201"/>
      <c r="GVH62" s="201"/>
      <c r="GVI62" s="201"/>
      <c r="GVJ62" s="201"/>
      <c r="GVK62" s="201"/>
      <c r="GVL62" s="201"/>
      <c r="GVM62" s="201"/>
      <c r="GVN62" s="201"/>
      <c r="GVO62" s="201"/>
      <c r="GVP62" s="201"/>
      <c r="GVQ62" s="201"/>
      <c r="GVR62" s="201"/>
      <c r="GVS62" s="201"/>
      <c r="GVT62" s="201"/>
      <c r="GVU62" s="201"/>
      <c r="GVV62" s="201"/>
      <c r="GVW62" s="201"/>
      <c r="GVX62" s="201"/>
      <c r="GVY62" s="201"/>
      <c r="GVZ62" s="201"/>
      <c r="GWA62" s="201"/>
      <c r="GWB62" s="201"/>
      <c r="GWC62" s="201"/>
      <c r="GWD62" s="201"/>
      <c r="GWE62" s="201"/>
      <c r="GWF62" s="201"/>
      <c r="GWG62" s="201"/>
      <c r="GWH62" s="201"/>
      <c r="GWI62" s="201"/>
      <c r="GWJ62" s="201"/>
      <c r="GWK62" s="201"/>
      <c r="GWL62" s="201"/>
      <c r="GWM62" s="201"/>
      <c r="GWN62" s="201"/>
      <c r="GWO62" s="201"/>
      <c r="GWP62" s="201"/>
      <c r="GWQ62" s="201"/>
      <c r="GWR62" s="201"/>
      <c r="GWS62" s="201"/>
      <c r="GWT62" s="201"/>
      <c r="GWU62" s="201"/>
      <c r="GWV62" s="201"/>
      <c r="GWW62" s="201"/>
      <c r="GWX62" s="201"/>
      <c r="GWY62" s="201"/>
      <c r="GWZ62" s="201"/>
      <c r="GXA62" s="201"/>
      <c r="GXB62" s="201"/>
      <c r="GXC62" s="201"/>
      <c r="GXD62" s="201"/>
      <c r="GXE62" s="201"/>
      <c r="GXF62" s="201"/>
      <c r="GXG62" s="201"/>
      <c r="GXH62" s="201"/>
      <c r="GXI62" s="201"/>
      <c r="GXJ62" s="201"/>
      <c r="GXK62" s="201"/>
      <c r="GXL62" s="201"/>
      <c r="GXM62" s="201"/>
      <c r="GXN62" s="201"/>
      <c r="GXO62" s="201"/>
      <c r="GXP62" s="201"/>
      <c r="GXQ62" s="201"/>
      <c r="GXR62" s="201"/>
      <c r="GXS62" s="201"/>
      <c r="GXT62" s="201"/>
      <c r="GXU62" s="201"/>
      <c r="GXV62" s="201"/>
      <c r="GXW62" s="201"/>
      <c r="GXX62" s="201"/>
      <c r="GXY62" s="201"/>
      <c r="GXZ62" s="201"/>
      <c r="GYA62" s="201"/>
      <c r="GYB62" s="201"/>
      <c r="GYC62" s="201"/>
      <c r="GYD62" s="201"/>
      <c r="GYE62" s="201"/>
      <c r="GYF62" s="201"/>
      <c r="GYG62" s="201"/>
      <c r="GYH62" s="201"/>
      <c r="GYI62" s="201"/>
      <c r="GYJ62" s="201"/>
      <c r="GYK62" s="201"/>
      <c r="GYL62" s="201"/>
      <c r="GYM62" s="201"/>
      <c r="GYN62" s="201"/>
      <c r="GYO62" s="201"/>
      <c r="GYP62" s="201"/>
      <c r="GYQ62" s="201"/>
      <c r="GYR62" s="201"/>
      <c r="GYS62" s="201"/>
      <c r="GYT62" s="201"/>
      <c r="GYU62" s="201"/>
      <c r="GYV62" s="201"/>
      <c r="GYW62" s="201"/>
      <c r="GYX62" s="201"/>
      <c r="GYY62" s="201"/>
      <c r="GYZ62" s="201"/>
      <c r="GZA62" s="201"/>
      <c r="GZB62" s="201"/>
      <c r="GZC62" s="201"/>
      <c r="GZD62" s="201"/>
      <c r="GZE62" s="201"/>
      <c r="GZF62" s="201"/>
      <c r="GZG62" s="201"/>
      <c r="GZH62" s="201"/>
      <c r="GZI62" s="201"/>
      <c r="GZJ62" s="201"/>
      <c r="GZK62" s="201"/>
      <c r="GZL62" s="201"/>
      <c r="GZM62" s="201"/>
      <c r="GZN62" s="201"/>
      <c r="GZO62" s="201"/>
      <c r="GZP62" s="201"/>
      <c r="GZQ62" s="201"/>
      <c r="GZR62" s="201"/>
      <c r="GZS62" s="201"/>
      <c r="GZT62" s="201"/>
      <c r="GZU62" s="201"/>
      <c r="GZV62" s="201"/>
      <c r="GZW62" s="201"/>
      <c r="GZX62" s="201"/>
      <c r="GZY62" s="201"/>
      <c r="GZZ62" s="201"/>
      <c r="HAA62" s="201"/>
      <c r="HAB62" s="201"/>
      <c r="HAC62" s="201"/>
      <c r="HAD62" s="201"/>
      <c r="HAE62" s="201"/>
      <c r="HAF62" s="201"/>
      <c r="HAG62" s="201"/>
      <c r="HAH62" s="201"/>
      <c r="HAI62" s="201"/>
      <c r="HAJ62" s="201"/>
      <c r="HAK62" s="201"/>
      <c r="HAL62" s="201"/>
      <c r="HAM62" s="201"/>
      <c r="HAN62" s="201"/>
      <c r="HAO62" s="201"/>
      <c r="HAP62" s="201"/>
      <c r="HAQ62" s="201"/>
      <c r="HAR62" s="201"/>
      <c r="HAS62" s="201"/>
      <c r="HAT62" s="201"/>
      <c r="HAU62" s="201"/>
      <c r="HAV62" s="201"/>
      <c r="HAW62" s="201"/>
      <c r="HAX62" s="201"/>
      <c r="HAY62" s="201"/>
      <c r="HAZ62" s="201"/>
      <c r="HBA62" s="201"/>
      <c r="HBB62" s="201"/>
      <c r="HBC62" s="201"/>
      <c r="HBD62" s="201"/>
      <c r="HBE62" s="201"/>
      <c r="HBF62" s="201"/>
      <c r="HBG62" s="201"/>
      <c r="HBH62" s="201"/>
      <c r="HBI62" s="201"/>
      <c r="HBJ62" s="201"/>
      <c r="HBK62" s="201"/>
      <c r="HBL62" s="201"/>
      <c r="HBM62" s="201"/>
      <c r="HBN62" s="201"/>
      <c r="HBO62" s="201"/>
      <c r="HBP62" s="201"/>
      <c r="HBQ62" s="201"/>
      <c r="HBR62" s="201"/>
      <c r="HBS62" s="201"/>
      <c r="HBT62" s="201"/>
      <c r="HBU62" s="201"/>
      <c r="HBV62" s="201"/>
      <c r="HBW62" s="201"/>
      <c r="HBX62" s="201"/>
      <c r="HBY62" s="201"/>
      <c r="HBZ62" s="201"/>
      <c r="HCA62" s="201"/>
      <c r="HCB62" s="201"/>
      <c r="HCC62" s="201"/>
      <c r="HCD62" s="201"/>
      <c r="HCE62" s="201"/>
      <c r="HCF62" s="201"/>
      <c r="HCG62" s="201"/>
      <c r="HCH62" s="201"/>
      <c r="HCI62" s="201"/>
      <c r="HCJ62" s="201"/>
      <c r="HCK62" s="201"/>
      <c r="HCL62" s="201"/>
      <c r="HCM62" s="201"/>
      <c r="HCN62" s="201"/>
      <c r="HCO62" s="201"/>
      <c r="HCP62" s="201"/>
      <c r="HCQ62" s="201"/>
      <c r="HCR62" s="201"/>
      <c r="HCS62" s="201"/>
      <c r="HCT62" s="201"/>
      <c r="HCU62" s="201"/>
      <c r="HCV62" s="201"/>
      <c r="HCW62" s="201"/>
      <c r="HCX62" s="201"/>
      <c r="HCY62" s="201"/>
      <c r="HCZ62" s="201"/>
      <c r="HDA62" s="201"/>
      <c r="HDB62" s="201"/>
      <c r="HDC62" s="201"/>
      <c r="HDD62" s="201"/>
      <c r="HDE62" s="201"/>
      <c r="HDF62" s="201"/>
      <c r="HDG62" s="201"/>
      <c r="HDH62" s="201"/>
      <c r="HDI62" s="201"/>
      <c r="HDJ62" s="201"/>
      <c r="HDK62" s="201"/>
      <c r="HDL62" s="201"/>
      <c r="HDM62" s="201"/>
      <c r="HDN62" s="201"/>
      <c r="HDO62" s="201"/>
      <c r="HDP62" s="201"/>
      <c r="HDQ62" s="201"/>
      <c r="HDR62" s="201"/>
      <c r="HDS62" s="201"/>
      <c r="HDT62" s="201"/>
      <c r="HDU62" s="201"/>
      <c r="HDV62" s="201"/>
      <c r="HDW62" s="201"/>
      <c r="HDX62" s="201"/>
      <c r="HDY62" s="201"/>
      <c r="HDZ62" s="201"/>
      <c r="HEA62" s="201"/>
      <c r="HEB62" s="201"/>
      <c r="HEC62" s="201"/>
      <c r="HED62" s="201"/>
      <c r="HEE62" s="201"/>
      <c r="HEF62" s="201"/>
      <c r="HEG62" s="201"/>
      <c r="HEH62" s="201"/>
      <c r="HEI62" s="201"/>
      <c r="HEJ62" s="201"/>
      <c r="HEK62" s="201"/>
      <c r="HEL62" s="201"/>
      <c r="HEM62" s="201"/>
      <c r="HEN62" s="201"/>
      <c r="HEO62" s="201"/>
      <c r="HEP62" s="201"/>
      <c r="HEQ62" s="201"/>
      <c r="HER62" s="201"/>
      <c r="HES62" s="201"/>
      <c r="HET62" s="201"/>
      <c r="HEU62" s="201"/>
      <c r="HEV62" s="201"/>
      <c r="HEW62" s="201"/>
      <c r="HEX62" s="201"/>
      <c r="HEY62" s="201"/>
      <c r="HEZ62" s="201"/>
      <c r="HFA62" s="201"/>
      <c r="HFB62" s="201"/>
      <c r="HFC62" s="201"/>
      <c r="HFD62" s="201"/>
      <c r="HFE62" s="201"/>
      <c r="HFF62" s="201"/>
      <c r="HFG62" s="201"/>
      <c r="HFH62" s="201"/>
      <c r="HFI62" s="201"/>
      <c r="HFJ62" s="201"/>
      <c r="HFK62" s="201"/>
      <c r="HFL62" s="201"/>
      <c r="HFM62" s="201"/>
      <c r="HFN62" s="201"/>
      <c r="HFO62" s="201"/>
      <c r="HFP62" s="201"/>
      <c r="HFQ62" s="201"/>
      <c r="HFR62" s="201"/>
      <c r="HFS62" s="201"/>
      <c r="HFT62" s="201"/>
      <c r="HFU62" s="201"/>
      <c r="HFV62" s="201"/>
      <c r="HFW62" s="201"/>
      <c r="HFX62" s="201"/>
      <c r="HFY62" s="201"/>
      <c r="HFZ62" s="201"/>
      <c r="HGA62" s="201"/>
      <c r="HGB62" s="201"/>
      <c r="HGC62" s="201"/>
      <c r="HGD62" s="201"/>
      <c r="HGE62" s="201"/>
      <c r="HGF62" s="201"/>
      <c r="HGG62" s="201"/>
      <c r="HGH62" s="201"/>
      <c r="HGI62" s="201"/>
      <c r="HGJ62" s="201"/>
      <c r="HGK62" s="201"/>
      <c r="HGL62" s="201"/>
      <c r="HGM62" s="201"/>
      <c r="HGN62" s="201"/>
      <c r="HGO62" s="201"/>
      <c r="HGP62" s="201"/>
      <c r="HGQ62" s="201"/>
      <c r="HGR62" s="201"/>
      <c r="HGS62" s="201"/>
      <c r="HGT62" s="201"/>
      <c r="HGU62" s="201"/>
      <c r="HGV62" s="201"/>
      <c r="HGW62" s="201"/>
      <c r="HGX62" s="201"/>
      <c r="HGY62" s="201"/>
      <c r="HGZ62" s="201"/>
      <c r="HHA62" s="201"/>
      <c r="HHB62" s="201"/>
      <c r="HHC62" s="201"/>
      <c r="HHD62" s="201"/>
      <c r="HHE62" s="201"/>
      <c r="HHF62" s="201"/>
      <c r="HHG62" s="201"/>
      <c r="HHH62" s="201"/>
      <c r="HHI62" s="201"/>
      <c r="HHJ62" s="201"/>
      <c r="HHK62" s="201"/>
      <c r="HHL62" s="201"/>
      <c r="HHM62" s="201"/>
      <c r="HHN62" s="201"/>
      <c r="HHO62" s="201"/>
      <c r="HHP62" s="201"/>
      <c r="HHQ62" s="201"/>
      <c r="HHR62" s="201"/>
      <c r="HHS62" s="201"/>
      <c r="HHT62" s="201"/>
      <c r="HHU62" s="201"/>
      <c r="HHV62" s="201"/>
      <c r="HHW62" s="201"/>
      <c r="HHX62" s="201"/>
      <c r="HHY62" s="201"/>
      <c r="HHZ62" s="201"/>
      <c r="HIA62" s="201"/>
      <c r="HIB62" s="201"/>
      <c r="HIC62" s="201"/>
      <c r="HID62" s="201"/>
      <c r="HIE62" s="201"/>
      <c r="HIF62" s="201"/>
      <c r="HIG62" s="201"/>
      <c r="HIH62" s="201"/>
      <c r="HII62" s="201"/>
      <c r="HIJ62" s="201"/>
      <c r="HIK62" s="201"/>
      <c r="HIL62" s="201"/>
      <c r="HIM62" s="201"/>
      <c r="HIN62" s="201"/>
      <c r="HIO62" s="201"/>
      <c r="HIP62" s="201"/>
      <c r="HIQ62" s="201"/>
      <c r="HIR62" s="201"/>
      <c r="HIS62" s="201"/>
      <c r="HIT62" s="201"/>
      <c r="HIU62" s="201"/>
      <c r="HIV62" s="201"/>
      <c r="HIW62" s="201"/>
      <c r="HIX62" s="201"/>
      <c r="HIY62" s="201"/>
      <c r="HIZ62" s="201"/>
      <c r="HJA62" s="201"/>
      <c r="HJB62" s="201"/>
      <c r="HJC62" s="201"/>
      <c r="HJD62" s="201"/>
      <c r="HJE62" s="201"/>
      <c r="HJF62" s="201"/>
      <c r="HJG62" s="201"/>
      <c r="HJH62" s="201"/>
      <c r="HJI62" s="201"/>
      <c r="HJJ62" s="201"/>
      <c r="HJK62" s="201"/>
      <c r="HJL62" s="201"/>
      <c r="HJM62" s="201"/>
      <c r="HJN62" s="201"/>
      <c r="HJO62" s="201"/>
      <c r="HJP62" s="201"/>
      <c r="HJQ62" s="201"/>
      <c r="HJR62" s="201"/>
      <c r="HJS62" s="201"/>
      <c r="HJT62" s="201"/>
      <c r="HJU62" s="201"/>
      <c r="HJV62" s="201"/>
      <c r="HJW62" s="201"/>
      <c r="HJX62" s="201"/>
      <c r="HJY62" s="201"/>
      <c r="HJZ62" s="201"/>
      <c r="HKA62" s="201"/>
      <c r="HKB62" s="201"/>
      <c r="HKC62" s="201"/>
      <c r="HKD62" s="201"/>
      <c r="HKE62" s="201"/>
      <c r="HKF62" s="201"/>
      <c r="HKG62" s="201"/>
      <c r="HKH62" s="201"/>
      <c r="HKI62" s="201"/>
      <c r="HKJ62" s="201"/>
      <c r="HKK62" s="201"/>
      <c r="HKL62" s="201"/>
      <c r="HKM62" s="201"/>
      <c r="HKN62" s="201"/>
      <c r="HKO62" s="201"/>
      <c r="HKP62" s="201"/>
      <c r="HKQ62" s="201"/>
      <c r="HKR62" s="201"/>
      <c r="HKS62" s="201"/>
      <c r="HKT62" s="201"/>
      <c r="HKU62" s="201"/>
      <c r="HKV62" s="201"/>
      <c r="HKW62" s="201"/>
      <c r="HKX62" s="201"/>
      <c r="HKY62" s="201"/>
      <c r="HKZ62" s="201"/>
      <c r="HLA62" s="201"/>
      <c r="HLB62" s="201"/>
      <c r="HLC62" s="201"/>
      <c r="HLD62" s="201"/>
      <c r="HLE62" s="201"/>
      <c r="HLF62" s="201"/>
      <c r="HLG62" s="201"/>
      <c r="HLH62" s="201"/>
      <c r="HLI62" s="201"/>
      <c r="HLJ62" s="201"/>
      <c r="HLK62" s="201"/>
      <c r="HLL62" s="201"/>
      <c r="HLM62" s="201"/>
      <c r="HLN62" s="201"/>
      <c r="HLO62" s="201"/>
      <c r="HLP62" s="201"/>
      <c r="HLQ62" s="201"/>
      <c r="HLR62" s="201"/>
      <c r="HLS62" s="201"/>
      <c r="HLT62" s="201"/>
      <c r="HLU62" s="201"/>
      <c r="HLV62" s="201"/>
      <c r="HLW62" s="201"/>
      <c r="HLX62" s="201"/>
      <c r="HLY62" s="201"/>
      <c r="HLZ62" s="201"/>
      <c r="HMA62" s="201"/>
      <c r="HMB62" s="201"/>
      <c r="HMC62" s="201"/>
      <c r="HMD62" s="201"/>
      <c r="HME62" s="201"/>
      <c r="HMF62" s="201"/>
      <c r="HMG62" s="201"/>
      <c r="HMH62" s="201"/>
      <c r="HMI62" s="201"/>
      <c r="HMJ62" s="201"/>
      <c r="HMK62" s="201"/>
      <c r="HML62" s="201"/>
      <c r="HMM62" s="201"/>
      <c r="HMN62" s="201"/>
      <c r="HMO62" s="201"/>
      <c r="HMP62" s="201"/>
      <c r="HMQ62" s="201"/>
      <c r="HMR62" s="201"/>
      <c r="HMS62" s="201"/>
      <c r="HMT62" s="201"/>
      <c r="HMU62" s="201"/>
      <c r="HMV62" s="201"/>
      <c r="HMW62" s="201"/>
      <c r="HMX62" s="201"/>
      <c r="HMY62" s="201"/>
      <c r="HMZ62" s="201"/>
      <c r="HNA62" s="201"/>
      <c r="HNB62" s="201"/>
      <c r="HNC62" s="201"/>
      <c r="HND62" s="201"/>
      <c r="HNE62" s="201"/>
      <c r="HNF62" s="201"/>
      <c r="HNG62" s="201"/>
      <c r="HNH62" s="201"/>
      <c r="HNI62" s="201"/>
      <c r="HNJ62" s="201"/>
      <c r="HNK62" s="201"/>
      <c r="HNL62" s="201"/>
      <c r="HNM62" s="201"/>
      <c r="HNN62" s="201"/>
      <c r="HNO62" s="201"/>
      <c r="HNP62" s="201"/>
      <c r="HNQ62" s="201"/>
      <c r="HNR62" s="201"/>
      <c r="HNS62" s="201"/>
      <c r="HNT62" s="201"/>
      <c r="HNU62" s="201"/>
      <c r="HNV62" s="201"/>
      <c r="HNW62" s="201"/>
      <c r="HNX62" s="201"/>
      <c r="HNY62" s="201"/>
      <c r="HNZ62" s="201"/>
      <c r="HOA62" s="201"/>
      <c r="HOB62" s="201"/>
      <c r="HOC62" s="201"/>
      <c r="HOD62" s="201"/>
      <c r="HOE62" s="201"/>
      <c r="HOF62" s="201"/>
      <c r="HOG62" s="201"/>
      <c r="HOH62" s="201"/>
      <c r="HOI62" s="201"/>
      <c r="HOJ62" s="201"/>
      <c r="HOK62" s="201"/>
      <c r="HOL62" s="201"/>
      <c r="HOM62" s="201"/>
      <c r="HON62" s="201"/>
      <c r="HOO62" s="201"/>
      <c r="HOP62" s="201"/>
      <c r="HOQ62" s="201"/>
      <c r="HOR62" s="201"/>
      <c r="HOS62" s="201"/>
      <c r="HOT62" s="201"/>
      <c r="HOU62" s="201"/>
      <c r="HOV62" s="201"/>
      <c r="HOW62" s="201"/>
      <c r="HOX62" s="201"/>
      <c r="HOY62" s="201"/>
      <c r="HOZ62" s="201"/>
      <c r="HPA62" s="201"/>
      <c r="HPB62" s="201"/>
      <c r="HPC62" s="201"/>
      <c r="HPD62" s="201"/>
      <c r="HPE62" s="201"/>
      <c r="HPF62" s="201"/>
      <c r="HPG62" s="201"/>
      <c r="HPH62" s="201"/>
      <c r="HPI62" s="201"/>
      <c r="HPJ62" s="201"/>
      <c r="HPK62" s="201"/>
      <c r="HPL62" s="201"/>
      <c r="HPM62" s="201"/>
      <c r="HPN62" s="201"/>
      <c r="HPO62" s="201"/>
      <c r="HPP62" s="201"/>
      <c r="HPQ62" s="201"/>
      <c r="HPR62" s="201"/>
      <c r="HPS62" s="201"/>
      <c r="HPT62" s="201"/>
      <c r="HPU62" s="201"/>
      <c r="HPV62" s="201"/>
      <c r="HPW62" s="201"/>
      <c r="HPX62" s="201"/>
      <c r="HPY62" s="201"/>
      <c r="HPZ62" s="201"/>
      <c r="HQA62" s="201"/>
      <c r="HQB62" s="201"/>
      <c r="HQC62" s="201"/>
      <c r="HQD62" s="201"/>
      <c r="HQE62" s="201"/>
      <c r="HQF62" s="201"/>
      <c r="HQG62" s="201"/>
      <c r="HQH62" s="201"/>
      <c r="HQI62" s="201"/>
      <c r="HQJ62" s="201"/>
      <c r="HQK62" s="201"/>
      <c r="HQL62" s="201"/>
      <c r="HQM62" s="201"/>
      <c r="HQN62" s="201"/>
      <c r="HQO62" s="201"/>
      <c r="HQP62" s="201"/>
      <c r="HQQ62" s="201"/>
      <c r="HQR62" s="201"/>
      <c r="HQS62" s="201"/>
      <c r="HQT62" s="201"/>
      <c r="HQU62" s="201"/>
      <c r="HQV62" s="201"/>
      <c r="HQW62" s="201"/>
      <c r="HQX62" s="201"/>
      <c r="HQY62" s="201"/>
      <c r="HQZ62" s="201"/>
      <c r="HRA62" s="201"/>
      <c r="HRB62" s="201"/>
      <c r="HRC62" s="201"/>
      <c r="HRD62" s="201"/>
      <c r="HRE62" s="201"/>
      <c r="HRF62" s="201"/>
      <c r="HRG62" s="201"/>
      <c r="HRH62" s="201"/>
      <c r="HRI62" s="201"/>
      <c r="HRJ62" s="201"/>
      <c r="HRK62" s="201"/>
      <c r="HRL62" s="201"/>
      <c r="HRM62" s="201"/>
      <c r="HRN62" s="201"/>
      <c r="HRO62" s="201"/>
      <c r="HRP62" s="201"/>
      <c r="HRQ62" s="201"/>
      <c r="HRR62" s="201"/>
      <c r="HRS62" s="201"/>
      <c r="HRT62" s="201"/>
      <c r="HRU62" s="201"/>
      <c r="HRV62" s="201"/>
      <c r="HRW62" s="201"/>
      <c r="HRX62" s="201"/>
      <c r="HRY62" s="201"/>
      <c r="HRZ62" s="201"/>
      <c r="HSA62" s="201"/>
      <c r="HSB62" s="201"/>
      <c r="HSC62" s="201"/>
      <c r="HSD62" s="201"/>
      <c r="HSE62" s="201"/>
      <c r="HSF62" s="201"/>
      <c r="HSG62" s="201"/>
      <c r="HSH62" s="201"/>
      <c r="HSI62" s="201"/>
      <c r="HSJ62" s="201"/>
      <c r="HSK62" s="201"/>
      <c r="HSL62" s="201"/>
      <c r="HSM62" s="201"/>
      <c r="HSN62" s="201"/>
      <c r="HSO62" s="201"/>
      <c r="HSP62" s="201"/>
      <c r="HSQ62" s="201"/>
      <c r="HSR62" s="201"/>
      <c r="HSS62" s="201"/>
      <c r="HST62" s="201"/>
      <c r="HSU62" s="201"/>
      <c r="HSV62" s="201"/>
      <c r="HSW62" s="201"/>
      <c r="HSX62" s="201"/>
      <c r="HSY62" s="201"/>
      <c r="HSZ62" s="201"/>
      <c r="HTA62" s="201"/>
      <c r="HTB62" s="201"/>
      <c r="HTC62" s="201"/>
      <c r="HTD62" s="201"/>
      <c r="HTE62" s="201"/>
      <c r="HTF62" s="201"/>
      <c r="HTG62" s="201"/>
      <c r="HTH62" s="201"/>
      <c r="HTI62" s="201"/>
      <c r="HTJ62" s="201"/>
      <c r="HTK62" s="201"/>
      <c r="HTL62" s="201"/>
      <c r="HTM62" s="201"/>
      <c r="HTN62" s="201"/>
      <c r="HTO62" s="201"/>
      <c r="HTP62" s="201"/>
      <c r="HTQ62" s="201"/>
      <c r="HTR62" s="201"/>
      <c r="HTS62" s="201"/>
      <c r="HTT62" s="201"/>
      <c r="HTU62" s="201"/>
      <c r="HTV62" s="201"/>
      <c r="HTW62" s="201"/>
      <c r="HTX62" s="201"/>
      <c r="HTY62" s="201"/>
      <c r="HTZ62" s="201"/>
      <c r="HUA62" s="201"/>
      <c r="HUB62" s="201"/>
      <c r="HUC62" s="201"/>
      <c r="HUD62" s="201"/>
      <c r="HUE62" s="201"/>
      <c r="HUF62" s="201"/>
      <c r="HUG62" s="201"/>
      <c r="HUH62" s="201"/>
      <c r="HUI62" s="201"/>
      <c r="HUJ62" s="201"/>
      <c r="HUK62" s="201"/>
      <c r="HUL62" s="201"/>
      <c r="HUM62" s="201"/>
      <c r="HUN62" s="201"/>
      <c r="HUO62" s="201"/>
      <c r="HUP62" s="201"/>
      <c r="HUQ62" s="201"/>
      <c r="HUR62" s="201"/>
      <c r="HUS62" s="201"/>
      <c r="HUT62" s="201"/>
      <c r="HUU62" s="201"/>
      <c r="HUV62" s="201"/>
      <c r="HUW62" s="201"/>
      <c r="HUX62" s="201"/>
      <c r="HUY62" s="201"/>
      <c r="HUZ62" s="201"/>
      <c r="HVA62" s="201"/>
      <c r="HVB62" s="201"/>
      <c r="HVC62" s="201"/>
      <c r="HVD62" s="201"/>
      <c r="HVE62" s="201"/>
      <c r="HVF62" s="201"/>
      <c r="HVG62" s="201"/>
      <c r="HVH62" s="201"/>
      <c r="HVI62" s="201"/>
      <c r="HVJ62" s="201"/>
      <c r="HVK62" s="201"/>
      <c r="HVL62" s="201"/>
      <c r="HVM62" s="201"/>
      <c r="HVN62" s="201"/>
      <c r="HVO62" s="201"/>
      <c r="HVP62" s="201"/>
      <c r="HVQ62" s="201"/>
      <c r="HVR62" s="201"/>
      <c r="HVS62" s="201"/>
      <c r="HVT62" s="201"/>
      <c r="HVU62" s="201"/>
      <c r="HVV62" s="201"/>
      <c r="HVW62" s="201"/>
      <c r="HVX62" s="201"/>
      <c r="HVY62" s="201"/>
      <c r="HVZ62" s="201"/>
      <c r="HWA62" s="201"/>
      <c r="HWB62" s="201"/>
      <c r="HWC62" s="201"/>
      <c r="HWD62" s="201"/>
      <c r="HWE62" s="201"/>
      <c r="HWF62" s="201"/>
      <c r="HWG62" s="201"/>
      <c r="HWH62" s="201"/>
      <c r="HWI62" s="201"/>
      <c r="HWJ62" s="201"/>
      <c r="HWK62" s="201"/>
      <c r="HWL62" s="201"/>
      <c r="HWM62" s="201"/>
      <c r="HWN62" s="201"/>
      <c r="HWO62" s="201"/>
      <c r="HWP62" s="201"/>
      <c r="HWQ62" s="201"/>
      <c r="HWR62" s="201"/>
      <c r="HWS62" s="201"/>
      <c r="HWT62" s="201"/>
      <c r="HWU62" s="201"/>
      <c r="HWV62" s="201"/>
      <c r="HWW62" s="201"/>
      <c r="HWX62" s="201"/>
      <c r="HWY62" s="201"/>
      <c r="HWZ62" s="201"/>
      <c r="HXA62" s="201"/>
      <c r="HXB62" s="201"/>
      <c r="HXC62" s="201"/>
      <c r="HXD62" s="201"/>
      <c r="HXE62" s="201"/>
      <c r="HXF62" s="201"/>
      <c r="HXG62" s="201"/>
      <c r="HXH62" s="201"/>
      <c r="HXI62" s="201"/>
      <c r="HXJ62" s="201"/>
      <c r="HXK62" s="201"/>
      <c r="HXL62" s="201"/>
      <c r="HXM62" s="201"/>
      <c r="HXN62" s="201"/>
      <c r="HXO62" s="201"/>
      <c r="HXP62" s="201"/>
      <c r="HXQ62" s="201"/>
      <c r="HXR62" s="201"/>
      <c r="HXS62" s="201"/>
      <c r="HXT62" s="201"/>
      <c r="HXU62" s="201"/>
      <c r="HXV62" s="201"/>
      <c r="HXW62" s="201"/>
      <c r="HXX62" s="201"/>
      <c r="HXY62" s="201"/>
      <c r="HXZ62" s="201"/>
      <c r="HYA62" s="201"/>
      <c r="HYB62" s="201"/>
      <c r="HYC62" s="201"/>
      <c r="HYD62" s="201"/>
      <c r="HYE62" s="201"/>
      <c r="HYF62" s="201"/>
      <c r="HYG62" s="201"/>
      <c r="HYH62" s="201"/>
      <c r="HYI62" s="201"/>
      <c r="HYJ62" s="201"/>
      <c r="HYK62" s="201"/>
      <c r="HYL62" s="201"/>
      <c r="HYM62" s="201"/>
      <c r="HYN62" s="201"/>
      <c r="HYO62" s="201"/>
      <c r="HYP62" s="201"/>
      <c r="HYQ62" s="201"/>
      <c r="HYR62" s="201"/>
      <c r="HYS62" s="201"/>
      <c r="HYT62" s="201"/>
      <c r="HYU62" s="201"/>
      <c r="HYV62" s="201"/>
      <c r="HYW62" s="201"/>
      <c r="HYX62" s="201"/>
      <c r="HYY62" s="201"/>
      <c r="HYZ62" s="201"/>
      <c r="HZA62" s="201"/>
      <c r="HZB62" s="201"/>
      <c r="HZC62" s="201"/>
      <c r="HZD62" s="201"/>
      <c r="HZE62" s="201"/>
      <c r="HZF62" s="201"/>
      <c r="HZG62" s="201"/>
      <c r="HZH62" s="201"/>
      <c r="HZI62" s="201"/>
      <c r="HZJ62" s="201"/>
      <c r="HZK62" s="201"/>
      <c r="HZL62" s="201"/>
      <c r="HZM62" s="201"/>
      <c r="HZN62" s="201"/>
      <c r="HZO62" s="201"/>
      <c r="HZP62" s="201"/>
      <c r="HZQ62" s="201"/>
      <c r="HZR62" s="201"/>
      <c r="HZS62" s="201"/>
      <c r="HZT62" s="201"/>
      <c r="HZU62" s="201"/>
      <c r="HZV62" s="201"/>
      <c r="HZW62" s="201"/>
      <c r="HZX62" s="201"/>
      <c r="HZY62" s="201"/>
      <c r="HZZ62" s="201"/>
      <c r="IAA62" s="201"/>
      <c r="IAB62" s="201"/>
      <c r="IAC62" s="201"/>
      <c r="IAD62" s="201"/>
      <c r="IAE62" s="201"/>
      <c r="IAF62" s="201"/>
      <c r="IAG62" s="201"/>
      <c r="IAH62" s="201"/>
      <c r="IAI62" s="201"/>
      <c r="IAJ62" s="201"/>
      <c r="IAK62" s="201"/>
      <c r="IAL62" s="201"/>
      <c r="IAM62" s="201"/>
      <c r="IAN62" s="201"/>
      <c r="IAO62" s="201"/>
      <c r="IAP62" s="201"/>
      <c r="IAQ62" s="201"/>
      <c r="IAR62" s="201"/>
      <c r="IAS62" s="201"/>
      <c r="IAT62" s="201"/>
      <c r="IAU62" s="201"/>
      <c r="IAV62" s="201"/>
      <c r="IAW62" s="201"/>
      <c r="IAX62" s="201"/>
      <c r="IAY62" s="201"/>
      <c r="IAZ62" s="201"/>
      <c r="IBA62" s="201"/>
      <c r="IBB62" s="201"/>
      <c r="IBC62" s="201"/>
      <c r="IBD62" s="201"/>
      <c r="IBE62" s="201"/>
      <c r="IBF62" s="201"/>
      <c r="IBG62" s="201"/>
      <c r="IBH62" s="201"/>
      <c r="IBI62" s="201"/>
      <c r="IBJ62" s="201"/>
      <c r="IBK62" s="201"/>
      <c r="IBL62" s="201"/>
      <c r="IBM62" s="201"/>
      <c r="IBN62" s="201"/>
      <c r="IBO62" s="201"/>
      <c r="IBP62" s="201"/>
      <c r="IBQ62" s="201"/>
      <c r="IBR62" s="201"/>
      <c r="IBS62" s="201"/>
      <c r="IBT62" s="201"/>
      <c r="IBU62" s="201"/>
      <c r="IBV62" s="201"/>
      <c r="IBW62" s="201"/>
      <c r="IBX62" s="201"/>
      <c r="IBY62" s="201"/>
      <c r="IBZ62" s="201"/>
      <c r="ICA62" s="201"/>
      <c r="ICB62" s="201"/>
      <c r="ICC62" s="201"/>
      <c r="ICD62" s="201"/>
      <c r="ICE62" s="201"/>
      <c r="ICF62" s="201"/>
      <c r="ICG62" s="201"/>
      <c r="ICH62" s="201"/>
      <c r="ICI62" s="201"/>
      <c r="ICJ62" s="201"/>
      <c r="ICK62" s="201"/>
      <c r="ICL62" s="201"/>
      <c r="ICM62" s="201"/>
      <c r="ICN62" s="201"/>
      <c r="ICO62" s="201"/>
      <c r="ICP62" s="201"/>
      <c r="ICQ62" s="201"/>
      <c r="ICR62" s="201"/>
      <c r="ICS62" s="201"/>
      <c r="ICT62" s="201"/>
      <c r="ICU62" s="201"/>
      <c r="ICV62" s="201"/>
      <c r="ICW62" s="201"/>
      <c r="ICX62" s="201"/>
      <c r="ICY62" s="201"/>
      <c r="ICZ62" s="201"/>
      <c r="IDA62" s="201"/>
      <c r="IDB62" s="201"/>
      <c r="IDC62" s="201"/>
      <c r="IDD62" s="201"/>
      <c r="IDE62" s="201"/>
      <c r="IDF62" s="201"/>
      <c r="IDG62" s="201"/>
      <c r="IDH62" s="201"/>
      <c r="IDI62" s="201"/>
      <c r="IDJ62" s="201"/>
      <c r="IDK62" s="201"/>
      <c r="IDL62" s="201"/>
      <c r="IDM62" s="201"/>
      <c r="IDN62" s="201"/>
      <c r="IDO62" s="201"/>
      <c r="IDP62" s="201"/>
      <c r="IDQ62" s="201"/>
      <c r="IDR62" s="201"/>
      <c r="IDS62" s="201"/>
      <c r="IDT62" s="201"/>
      <c r="IDU62" s="201"/>
      <c r="IDV62" s="201"/>
      <c r="IDW62" s="201"/>
      <c r="IDX62" s="201"/>
      <c r="IDY62" s="201"/>
      <c r="IDZ62" s="201"/>
      <c r="IEA62" s="201"/>
      <c r="IEB62" s="201"/>
      <c r="IEC62" s="201"/>
      <c r="IED62" s="201"/>
      <c r="IEE62" s="201"/>
      <c r="IEF62" s="201"/>
      <c r="IEG62" s="201"/>
      <c r="IEH62" s="201"/>
      <c r="IEI62" s="201"/>
      <c r="IEJ62" s="201"/>
      <c r="IEK62" s="201"/>
      <c r="IEL62" s="201"/>
      <c r="IEM62" s="201"/>
      <c r="IEN62" s="201"/>
      <c r="IEO62" s="201"/>
      <c r="IEP62" s="201"/>
      <c r="IEQ62" s="201"/>
      <c r="IER62" s="201"/>
      <c r="IES62" s="201"/>
      <c r="IET62" s="201"/>
      <c r="IEU62" s="201"/>
      <c r="IEV62" s="201"/>
      <c r="IEW62" s="201"/>
      <c r="IEX62" s="201"/>
      <c r="IEY62" s="201"/>
      <c r="IEZ62" s="201"/>
      <c r="IFA62" s="201"/>
      <c r="IFB62" s="201"/>
      <c r="IFC62" s="201"/>
      <c r="IFD62" s="201"/>
      <c r="IFE62" s="201"/>
      <c r="IFF62" s="201"/>
      <c r="IFG62" s="201"/>
      <c r="IFH62" s="201"/>
      <c r="IFI62" s="201"/>
      <c r="IFJ62" s="201"/>
      <c r="IFK62" s="201"/>
      <c r="IFL62" s="201"/>
      <c r="IFM62" s="201"/>
      <c r="IFN62" s="201"/>
      <c r="IFO62" s="201"/>
      <c r="IFP62" s="201"/>
      <c r="IFQ62" s="201"/>
      <c r="IFR62" s="201"/>
      <c r="IFS62" s="201"/>
      <c r="IFT62" s="201"/>
      <c r="IFU62" s="201"/>
      <c r="IFV62" s="201"/>
      <c r="IFW62" s="201"/>
      <c r="IFX62" s="201"/>
      <c r="IFY62" s="201"/>
      <c r="IFZ62" s="201"/>
      <c r="IGA62" s="201"/>
      <c r="IGB62" s="201"/>
      <c r="IGC62" s="201"/>
      <c r="IGD62" s="201"/>
      <c r="IGE62" s="201"/>
      <c r="IGF62" s="201"/>
      <c r="IGG62" s="201"/>
      <c r="IGH62" s="201"/>
      <c r="IGI62" s="201"/>
      <c r="IGJ62" s="201"/>
      <c r="IGK62" s="201"/>
      <c r="IGL62" s="201"/>
      <c r="IGM62" s="201"/>
      <c r="IGN62" s="201"/>
      <c r="IGO62" s="201"/>
      <c r="IGP62" s="201"/>
      <c r="IGQ62" s="201"/>
      <c r="IGR62" s="201"/>
      <c r="IGS62" s="201"/>
      <c r="IGT62" s="201"/>
      <c r="IGU62" s="201"/>
      <c r="IGV62" s="201"/>
      <c r="IGW62" s="201"/>
      <c r="IGX62" s="201"/>
      <c r="IGY62" s="201"/>
      <c r="IGZ62" s="201"/>
      <c r="IHA62" s="201"/>
      <c r="IHB62" s="201"/>
      <c r="IHC62" s="201"/>
      <c r="IHD62" s="201"/>
      <c r="IHE62" s="201"/>
      <c r="IHF62" s="201"/>
      <c r="IHG62" s="201"/>
      <c r="IHH62" s="201"/>
      <c r="IHI62" s="201"/>
      <c r="IHJ62" s="201"/>
      <c r="IHK62" s="201"/>
      <c r="IHL62" s="201"/>
      <c r="IHM62" s="201"/>
      <c r="IHN62" s="201"/>
      <c r="IHO62" s="201"/>
      <c r="IHP62" s="201"/>
      <c r="IHQ62" s="201"/>
      <c r="IHR62" s="201"/>
      <c r="IHS62" s="201"/>
      <c r="IHT62" s="201"/>
      <c r="IHU62" s="201"/>
      <c r="IHV62" s="201"/>
      <c r="IHW62" s="201"/>
      <c r="IHX62" s="201"/>
      <c r="IHY62" s="201"/>
      <c r="IHZ62" s="201"/>
      <c r="IIA62" s="201"/>
      <c r="IIB62" s="201"/>
      <c r="IIC62" s="201"/>
      <c r="IID62" s="201"/>
      <c r="IIE62" s="201"/>
      <c r="IIF62" s="201"/>
      <c r="IIG62" s="201"/>
      <c r="IIH62" s="201"/>
      <c r="III62" s="201"/>
      <c r="IIJ62" s="201"/>
      <c r="IIK62" s="201"/>
      <c r="IIL62" s="201"/>
      <c r="IIM62" s="201"/>
      <c r="IIN62" s="201"/>
      <c r="IIO62" s="201"/>
      <c r="IIP62" s="201"/>
      <c r="IIQ62" s="201"/>
      <c r="IIR62" s="201"/>
      <c r="IIS62" s="201"/>
      <c r="IIT62" s="201"/>
      <c r="IIU62" s="201"/>
      <c r="IIV62" s="201"/>
      <c r="IIW62" s="201"/>
      <c r="IIX62" s="201"/>
      <c r="IIY62" s="201"/>
      <c r="IIZ62" s="201"/>
      <c r="IJA62" s="201"/>
      <c r="IJB62" s="201"/>
      <c r="IJC62" s="201"/>
      <c r="IJD62" s="201"/>
      <c r="IJE62" s="201"/>
      <c r="IJF62" s="201"/>
      <c r="IJG62" s="201"/>
      <c r="IJH62" s="201"/>
      <c r="IJI62" s="201"/>
      <c r="IJJ62" s="201"/>
      <c r="IJK62" s="201"/>
      <c r="IJL62" s="201"/>
      <c r="IJM62" s="201"/>
      <c r="IJN62" s="201"/>
      <c r="IJO62" s="201"/>
      <c r="IJP62" s="201"/>
      <c r="IJQ62" s="201"/>
      <c r="IJR62" s="201"/>
      <c r="IJS62" s="201"/>
      <c r="IJT62" s="201"/>
      <c r="IJU62" s="201"/>
      <c r="IJV62" s="201"/>
      <c r="IJW62" s="201"/>
      <c r="IJX62" s="201"/>
      <c r="IJY62" s="201"/>
      <c r="IJZ62" s="201"/>
      <c r="IKA62" s="201"/>
      <c r="IKB62" s="201"/>
      <c r="IKC62" s="201"/>
      <c r="IKD62" s="201"/>
      <c r="IKE62" s="201"/>
      <c r="IKF62" s="201"/>
      <c r="IKG62" s="201"/>
      <c r="IKH62" s="201"/>
      <c r="IKI62" s="201"/>
      <c r="IKJ62" s="201"/>
      <c r="IKK62" s="201"/>
      <c r="IKL62" s="201"/>
      <c r="IKM62" s="201"/>
      <c r="IKN62" s="201"/>
      <c r="IKO62" s="201"/>
      <c r="IKP62" s="201"/>
      <c r="IKQ62" s="201"/>
      <c r="IKR62" s="201"/>
      <c r="IKS62" s="201"/>
      <c r="IKT62" s="201"/>
      <c r="IKU62" s="201"/>
      <c r="IKV62" s="201"/>
      <c r="IKW62" s="201"/>
      <c r="IKX62" s="201"/>
      <c r="IKY62" s="201"/>
      <c r="IKZ62" s="201"/>
      <c r="ILA62" s="201"/>
      <c r="ILB62" s="201"/>
      <c r="ILC62" s="201"/>
      <c r="ILD62" s="201"/>
      <c r="ILE62" s="201"/>
      <c r="ILF62" s="201"/>
      <c r="ILG62" s="201"/>
      <c r="ILH62" s="201"/>
      <c r="ILI62" s="201"/>
      <c r="ILJ62" s="201"/>
      <c r="ILK62" s="201"/>
      <c r="ILL62" s="201"/>
      <c r="ILM62" s="201"/>
      <c r="ILN62" s="201"/>
      <c r="ILO62" s="201"/>
      <c r="ILP62" s="201"/>
      <c r="ILQ62" s="201"/>
      <c r="ILR62" s="201"/>
      <c r="ILS62" s="201"/>
      <c r="ILT62" s="201"/>
      <c r="ILU62" s="201"/>
      <c r="ILV62" s="201"/>
      <c r="ILW62" s="201"/>
      <c r="ILX62" s="201"/>
      <c r="ILY62" s="201"/>
      <c r="ILZ62" s="201"/>
      <c r="IMA62" s="201"/>
      <c r="IMB62" s="201"/>
      <c r="IMC62" s="201"/>
      <c r="IMD62" s="201"/>
      <c r="IME62" s="201"/>
      <c r="IMF62" s="201"/>
      <c r="IMG62" s="201"/>
      <c r="IMH62" s="201"/>
      <c r="IMI62" s="201"/>
      <c r="IMJ62" s="201"/>
      <c r="IMK62" s="201"/>
      <c r="IML62" s="201"/>
      <c r="IMM62" s="201"/>
      <c r="IMN62" s="201"/>
      <c r="IMO62" s="201"/>
      <c r="IMP62" s="201"/>
      <c r="IMQ62" s="201"/>
      <c r="IMR62" s="201"/>
      <c r="IMS62" s="201"/>
      <c r="IMT62" s="201"/>
      <c r="IMU62" s="201"/>
      <c r="IMV62" s="201"/>
      <c r="IMW62" s="201"/>
      <c r="IMX62" s="201"/>
      <c r="IMY62" s="201"/>
      <c r="IMZ62" s="201"/>
      <c r="INA62" s="201"/>
      <c r="INB62" s="201"/>
      <c r="INC62" s="201"/>
      <c r="IND62" s="201"/>
      <c r="INE62" s="201"/>
      <c r="INF62" s="201"/>
      <c r="ING62" s="201"/>
      <c r="INH62" s="201"/>
      <c r="INI62" s="201"/>
      <c r="INJ62" s="201"/>
      <c r="INK62" s="201"/>
      <c r="INL62" s="201"/>
      <c r="INM62" s="201"/>
      <c r="INN62" s="201"/>
      <c r="INO62" s="201"/>
      <c r="INP62" s="201"/>
      <c r="INQ62" s="201"/>
      <c r="INR62" s="201"/>
      <c r="INS62" s="201"/>
      <c r="INT62" s="201"/>
      <c r="INU62" s="201"/>
      <c r="INV62" s="201"/>
      <c r="INW62" s="201"/>
      <c r="INX62" s="201"/>
      <c r="INY62" s="201"/>
      <c r="INZ62" s="201"/>
      <c r="IOA62" s="201"/>
      <c r="IOB62" s="201"/>
      <c r="IOC62" s="201"/>
      <c r="IOD62" s="201"/>
      <c r="IOE62" s="201"/>
      <c r="IOF62" s="201"/>
      <c r="IOG62" s="201"/>
      <c r="IOH62" s="201"/>
      <c r="IOI62" s="201"/>
      <c r="IOJ62" s="201"/>
      <c r="IOK62" s="201"/>
      <c r="IOL62" s="201"/>
      <c r="IOM62" s="201"/>
      <c r="ION62" s="201"/>
      <c r="IOO62" s="201"/>
      <c r="IOP62" s="201"/>
      <c r="IOQ62" s="201"/>
      <c r="IOR62" s="201"/>
      <c r="IOS62" s="201"/>
      <c r="IOT62" s="201"/>
      <c r="IOU62" s="201"/>
      <c r="IOV62" s="201"/>
      <c r="IOW62" s="201"/>
      <c r="IOX62" s="201"/>
      <c r="IOY62" s="201"/>
      <c r="IOZ62" s="201"/>
      <c r="IPA62" s="201"/>
      <c r="IPB62" s="201"/>
      <c r="IPC62" s="201"/>
      <c r="IPD62" s="201"/>
      <c r="IPE62" s="201"/>
      <c r="IPF62" s="201"/>
      <c r="IPG62" s="201"/>
      <c r="IPH62" s="201"/>
      <c r="IPI62" s="201"/>
      <c r="IPJ62" s="201"/>
      <c r="IPK62" s="201"/>
      <c r="IPL62" s="201"/>
      <c r="IPM62" s="201"/>
      <c r="IPN62" s="201"/>
      <c r="IPO62" s="201"/>
      <c r="IPP62" s="201"/>
      <c r="IPQ62" s="201"/>
      <c r="IPR62" s="201"/>
      <c r="IPS62" s="201"/>
      <c r="IPT62" s="201"/>
      <c r="IPU62" s="201"/>
      <c r="IPV62" s="201"/>
      <c r="IPW62" s="201"/>
      <c r="IPX62" s="201"/>
      <c r="IPY62" s="201"/>
      <c r="IPZ62" s="201"/>
      <c r="IQA62" s="201"/>
      <c r="IQB62" s="201"/>
      <c r="IQC62" s="201"/>
      <c r="IQD62" s="201"/>
      <c r="IQE62" s="201"/>
      <c r="IQF62" s="201"/>
      <c r="IQG62" s="201"/>
      <c r="IQH62" s="201"/>
      <c r="IQI62" s="201"/>
      <c r="IQJ62" s="201"/>
      <c r="IQK62" s="201"/>
      <c r="IQL62" s="201"/>
      <c r="IQM62" s="201"/>
      <c r="IQN62" s="201"/>
      <c r="IQO62" s="201"/>
      <c r="IQP62" s="201"/>
      <c r="IQQ62" s="201"/>
      <c r="IQR62" s="201"/>
      <c r="IQS62" s="201"/>
      <c r="IQT62" s="201"/>
      <c r="IQU62" s="201"/>
      <c r="IQV62" s="201"/>
      <c r="IQW62" s="201"/>
      <c r="IQX62" s="201"/>
      <c r="IQY62" s="201"/>
      <c r="IQZ62" s="201"/>
      <c r="IRA62" s="201"/>
      <c r="IRB62" s="201"/>
      <c r="IRC62" s="201"/>
      <c r="IRD62" s="201"/>
      <c r="IRE62" s="201"/>
      <c r="IRF62" s="201"/>
      <c r="IRG62" s="201"/>
      <c r="IRH62" s="201"/>
      <c r="IRI62" s="201"/>
      <c r="IRJ62" s="201"/>
      <c r="IRK62" s="201"/>
      <c r="IRL62" s="201"/>
      <c r="IRM62" s="201"/>
      <c r="IRN62" s="201"/>
      <c r="IRO62" s="201"/>
      <c r="IRP62" s="201"/>
      <c r="IRQ62" s="201"/>
      <c r="IRR62" s="201"/>
      <c r="IRS62" s="201"/>
      <c r="IRT62" s="201"/>
      <c r="IRU62" s="201"/>
      <c r="IRV62" s="201"/>
      <c r="IRW62" s="201"/>
      <c r="IRX62" s="201"/>
      <c r="IRY62" s="201"/>
      <c r="IRZ62" s="201"/>
      <c r="ISA62" s="201"/>
      <c r="ISB62" s="201"/>
      <c r="ISC62" s="201"/>
      <c r="ISD62" s="201"/>
      <c r="ISE62" s="201"/>
      <c r="ISF62" s="201"/>
      <c r="ISG62" s="201"/>
      <c r="ISH62" s="201"/>
      <c r="ISI62" s="201"/>
      <c r="ISJ62" s="201"/>
      <c r="ISK62" s="201"/>
      <c r="ISL62" s="201"/>
      <c r="ISM62" s="201"/>
      <c r="ISN62" s="201"/>
      <c r="ISO62" s="201"/>
      <c r="ISP62" s="201"/>
      <c r="ISQ62" s="201"/>
      <c r="ISR62" s="201"/>
      <c r="ISS62" s="201"/>
      <c r="IST62" s="201"/>
      <c r="ISU62" s="201"/>
      <c r="ISV62" s="201"/>
      <c r="ISW62" s="201"/>
      <c r="ISX62" s="201"/>
      <c r="ISY62" s="201"/>
      <c r="ISZ62" s="201"/>
      <c r="ITA62" s="201"/>
      <c r="ITB62" s="201"/>
      <c r="ITC62" s="201"/>
      <c r="ITD62" s="201"/>
      <c r="ITE62" s="201"/>
      <c r="ITF62" s="201"/>
      <c r="ITG62" s="201"/>
      <c r="ITH62" s="201"/>
      <c r="ITI62" s="201"/>
      <c r="ITJ62" s="201"/>
      <c r="ITK62" s="201"/>
      <c r="ITL62" s="201"/>
      <c r="ITM62" s="201"/>
      <c r="ITN62" s="201"/>
      <c r="ITO62" s="201"/>
      <c r="ITP62" s="201"/>
      <c r="ITQ62" s="201"/>
      <c r="ITR62" s="201"/>
      <c r="ITS62" s="201"/>
      <c r="ITT62" s="201"/>
      <c r="ITU62" s="201"/>
      <c r="ITV62" s="201"/>
      <c r="ITW62" s="201"/>
      <c r="ITX62" s="201"/>
      <c r="ITY62" s="201"/>
      <c r="ITZ62" s="201"/>
      <c r="IUA62" s="201"/>
      <c r="IUB62" s="201"/>
      <c r="IUC62" s="201"/>
      <c r="IUD62" s="201"/>
      <c r="IUE62" s="201"/>
      <c r="IUF62" s="201"/>
      <c r="IUG62" s="201"/>
      <c r="IUH62" s="201"/>
      <c r="IUI62" s="201"/>
      <c r="IUJ62" s="201"/>
      <c r="IUK62" s="201"/>
      <c r="IUL62" s="201"/>
      <c r="IUM62" s="201"/>
      <c r="IUN62" s="201"/>
      <c r="IUO62" s="201"/>
      <c r="IUP62" s="201"/>
      <c r="IUQ62" s="201"/>
      <c r="IUR62" s="201"/>
      <c r="IUS62" s="201"/>
      <c r="IUT62" s="201"/>
      <c r="IUU62" s="201"/>
      <c r="IUV62" s="201"/>
      <c r="IUW62" s="201"/>
      <c r="IUX62" s="201"/>
      <c r="IUY62" s="201"/>
      <c r="IUZ62" s="201"/>
      <c r="IVA62" s="201"/>
      <c r="IVB62" s="201"/>
      <c r="IVC62" s="201"/>
      <c r="IVD62" s="201"/>
      <c r="IVE62" s="201"/>
      <c r="IVF62" s="201"/>
      <c r="IVG62" s="201"/>
      <c r="IVH62" s="201"/>
      <c r="IVI62" s="201"/>
      <c r="IVJ62" s="201"/>
      <c r="IVK62" s="201"/>
      <c r="IVL62" s="201"/>
      <c r="IVM62" s="201"/>
      <c r="IVN62" s="201"/>
      <c r="IVO62" s="201"/>
      <c r="IVP62" s="201"/>
      <c r="IVQ62" s="201"/>
      <c r="IVR62" s="201"/>
      <c r="IVS62" s="201"/>
      <c r="IVT62" s="201"/>
      <c r="IVU62" s="201"/>
      <c r="IVV62" s="201"/>
      <c r="IVW62" s="201"/>
      <c r="IVX62" s="201"/>
      <c r="IVY62" s="201"/>
      <c r="IVZ62" s="201"/>
      <c r="IWA62" s="201"/>
      <c r="IWB62" s="201"/>
      <c r="IWC62" s="201"/>
      <c r="IWD62" s="201"/>
      <c r="IWE62" s="201"/>
      <c r="IWF62" s="201"/>
      <c r="IWG62" s="201"/>
      <c r="IWH62" s="201"/>
      <c r="IWI62" s="201"/>
      <c r="IWJ62" s="201"/>
      <c r="IWK62" s="201"/>
      <c r="IWL62" s="201"/>
      <c r="IWM62" s="201"/>
      <c r="IWN62" s="201"/>
      <c r="IWO62" s="201"/>
      <c r="IWP62" s="201"/>
      <c r="IWQ62" s="201"/>
      <c r="IWR62" s="201"/>
      <c r="IWS62" s="201"/>
      <c r="IWT62" s="201"/>
      <c r="IWU62" s="201"/>
      <c r="IWV62" s="201"/>
      <c r="IWW62" s="201"/>
      <c r="IWX62" s="201"/>
      <c r="IWY62" s="201"/>
      <c r="IWZ62" s="201"/>
      <c r="IXA62" s="201"/>
      <c r="IXB62" s="201"/>
      <c r="IXC62" s="201"/>
      <c r="IXD62" s="201"/>
      <c r="IXE62" s="201"/>
      <c r="IXF62" s="201"/>
      <c r="IXG62" s="201"/>
      <c r="IXH62" s="201"/>
      <c r="IXI62" s="201"/>
      <c r="IXJ62" s="201"/>
      <c r="IXK62" s="201"/>
      <c r="IXL62" s="201"/>
      <c r="IXM62" s="201"/>
      <c r="IXN62" s="201"/>
      <c r="IXO62" s="201"/>
      <c r="IXP62" s="201"/>
      <c r="IXQ62" s="201"/>
      <c r="IXR62" s="201"/>
      <c r="IXS62" s="201"/>
      <c r="IXT62" s="201"/>
      <c r="IXU62" s="201"/>
      <c r="IXV62" s="201"/>
      <c r="IXW62" s="201"/>
      <c r="IXX62" s="201"/>
      <c r="IXY62" s="201"/>
      <c r="IXZ62" s="201"/>
      <c r="IYA62" s="201"/>
      <c r="IYB62" s="201"/>
      <c r="IYC62" s="201"/>
      <c r="IYD62" s="201"/>
      <c r="IYE62" s="201"/>
      <c r="IYF62" s="201"/>
      <c r="IYG62" s="201"/>
      <c r="IYH62" s="201"/>
      <c r="IYI62" s="201"/>
      <c r="IYJ62" s="201"/>
      <c r="IYK62" s="201"/>
      <c r="IYL62" s="201"/>
      <c r="IYM62" s="201"/>
      <c r="IYN62" s="201"/>
      <c r="IYO62" s="201"/>
      <c r="IYP62" s="201"/>
      <c r="IYQ62" s="201"/>
      <c r="IYR62" s="201"/>
      <c r="IYS62" s="201"/>
      <c r="IYT62" s="201"/>
      <c r="IYU62" s="201"/>
      <c r="IYV62" s="201"/>
      <c r="IYW62" s="201"/>
      <c r="IYX62" s="201"/>
      <c r="IYY62" s="201"/>
      <c r="IYZ62" s="201"/>
      <c r="IZA62" s="201"/>
      <c r="IZB62" s="201"/>
      <c r="IZC62" s="201"/>
      <c r="IZD62" s="201"/>
      <c r="IZE62" s="201"/>
      <c r="IZF62" s="201"/>
      <c r="IZG62" s="201"/>
      <c r="IZH62" s="201"/>
      <c r="IZI62" s="201"/>
      <c r="IZJ62" s="201"/>
      <c r="IZK62" s="201"/>
      <c r="IZL62" s="201"/>
      <c r="IZM62" s="201"/>
      <c r="IZN62" s="201"/>
      <c r="IZO62" s="201"/>
      <c r="IZP62" s="201"/>
      <c r="IZQ62" s="201"/>
      <c r="IZR62" s="201"/>
      <c r="IZS62" s="201"/>
      <c r="IZT62" s="201"/>
      <c r="IZU62" s="201"/>
      <c r="IZV62" s="201"/>
      <c r="IZW62" s="201"/>
      <c r="IZX62" s="201"/>
      <c r="IZY62" s="201"/>
      <c r="IZZ62" s="201"/>
      <c r="JAA62" s="201"/>
      <c r="JAB62" s="201"/>
      <c r="JAC62" s="201"/>
      <c r="JAD62" s="201"/>
      <c r="JAE62" s="201"/>
      <c r="JAF62" s="201"/>
      <c r="JAG62" s="201"/>
      <c r="JAH62" s="201"/>
      <c r="JAI62" s="201"/>
      <c r="JAJ62" s="201"/>
      <c r="JAK62" s="201"/>
      <c r="JAL62" s="201"/>
      <c r="JAM62" s="201"/>
      <c r="JAN62" s="201"/>
      <c r="JAO62" s="201"/>
      <c r="JAP62" s="201"/>
      <c r="JAQ62" s="201"/>
      <c r="JAR62" s="201"/>
      <c r="JAS62" s="201"/>
      <c r="JAT62" s="201"/>
      <c r="JAU62" s="201"/>
      <c r="JAV62" s="201"/>
      <c r="JAW62" s="201"/>
      <c r="JAX62" s="201"/>
      <c r="JAY62" s="201"/>
      <c r="JAZ62" s="201"/>
      <c r="JBA62" s="201"/>
      <c r="JBB62" s="201"/>
      <c r="JBC62" s="201"/>
      <c r="JBD62" s="201"/>
      <c r="JBE62" s="201"/>
      <c r="JBF62" s="201"/>
      <c r="JBG62" s="201"/>
      <c r="JBH62" s="201"/>
      <c r="JBI62" s="201"/>
      <c r="JBJ62" s="201"/>
      <c r="JBK62" s="201"/>
      <c r="JBL62" s="201"/>
      <c r="JBM62" s="201"/>
      <c r="JBN62" s="201"/>
      <c r="JBO62" s="201"/>
      <c r="JBP62" s="201"/>
      <c r="JBQ62" s="201"/>
      <c r="JBR62" s="201"/>
      <c r="JBS62" s="201"/>
      <c r="JBT62" s="201"/>
      <c r="JBU62" s="201"/>
      <c r="JBV62" s="201"/>
      <c r="JBW62" s="201"/>
      <c r="JBX62" s="201"/>
      <c r="JBY62" s="201"/>
      <c r="JBZ62" s="201"/>
      <c r="JCA62" s="201"/>
      <c r="JCB62" s="201"/>
      <c r="JCC62" s="201"/>
      <c r="JCD62" s="201"/>
      <c r="JCE62" s="201"/>
      <c r="JCF62" s="201"/>
      <c r="JCG62" s="201"/>
      <c r="JCH62" s="201"/>
      <c r="JCI62" s="201"/>
      <c r="JCJ62" s="201"/>
      <c r="JCK62" s="201"/>
      <c r="JCL62" s="201"/>
      <c r="JCM62" s="201"/>
      <c r="JCN62" s="201"/>
      <c r="JCO62" s="201"/>
      <c r="JCP62" s="201"/>
      <c r="JCQ62" s="201"/>
      <c r="JCR62" s="201"/>
      <c r="JCS62" s="201"/>
      <c r="JCT62" s="201"/>
      <c r="JCU62" s="201"/>
      <c r="JCV62" s="201"/>
      <c r="JCW62" s="201"/>
      <c r="JCX62" s="201"/>
      <c r="JCY62" s="201"/>
      <c r="JCZ62" s="201"/>
      <c r="JDA62" s="201"/>
      <c r="JDB62" s="201"/>
      <c r="JDC62" s="201"/>
      <c r="JDD62" s="201"/>
      <c r="JDE62" s="201"/>
      <c r="JDF62" s="201"/>
      <c r="JDG62" s="201"/>
      <c r="JDH62" s="201"/>
      <c r="JDI62" s="201"/>
      <c r="JDJ62" s="201"/>
      <c r="JDK62" s="201"/>
      <c r="JDL62" s="201"/>
      <c r="JDM62" s="201"/>
      <c r="JDN62" s="201"/>
      <c r="JDO62" s="201"/>
      <c r="JDP62" s="201"/>
      <c r="JDQ62" s="201"/>
      <c r="JDR62" s="201"/>
      <c r="JDS62" s="201"/>
      <c r="JDT62" s="201"/>
      <c r="JDU62" s="201"/>
      <c r="JDV62" s="201"/>
      <c r="JDW62" s="201"/>
      <c r="JDX62" s="201"/>
      <c r="JDY62" s="201"/>
      <c r="JDZ62" s="201"/>
      <c r="JEA62" s="201"/>
      <c r="JEB62" s="201"/>
      <c r="JEC62" s="201"/>
      <c r="JED62" s="201"/>
      <c r="JEE62" s="201"/>
      <c r="JEF62" s="201"/>
      <c r="JEG62" s="201"/>
      <c r="JEH62" s="201"/>
      <c r="JEI62" s="201"/>
      <c r="JEJ62" s="201"/>
      <c r="JEK62" s="201"/>
      <c r="JEL62" s="201"/>
      <c r="JEM62" s="201"/>
      <c r="JEN62" s="201"/>
      <c r="JEO62" s="201"/>
      <c r="JEP62" s="201"/>
      <c r="JEQ62" s="201"/>
      <c r="JER62" s="201"/>
      <c r="JES62" s="201"/>
      <c r="JET62" s="201"/>
      <c r="JEU62" s="201"/>
      <c r="JEV62" s="201"/>
      <c r="JEW62" s="201"/>
      <c r="JEX62" s="201"/>
      <c r="JEY62" s="201"/>
      <c r="JEZ62" s="201"/>
      <c r="JFA62" s="201"/>
      <c r="JFB62" s="201"/>
      <c r="JFC62" s="201"/>
      <c r="JFD62" s="201"/>
      <c r="JFE62" s="201"/>
      <c r="JFF62" s="201"/>
      <c r="JFG62" s="201"/>
      <c r="JFH62" s="201"/>
      <c r="JFI62" s="201"/>
      <c r="JFJ62" s="201"/>
      <c r="JFK62" s="201"/>
      <c r="JFL62" s="201"/>
      <c r="JFM62" s="201"/>
      <c r="JFN62" s="201"/>
      <c r="JFO62" s="201"/>
      <c r="JFP62" s="201"/>
      <c r="JFQ62" s="201"/>
      <c r="JFR62" s="201"/>
      <c r="JFS62" s="201"/>
      <c r="JFT62" s="201"/>
      <c r="JFU62" s="201"/>
      <c r="JFV62" s="201"/>
      <c r="JFW62" s="201"/>
      <c r="JFX62" s="201"/>
      <c r="JFY62" s="201"/>
      <c r="JFZ62" s="201"/>
      <c r="JGA62" s="201"/>
      <c r="JGB62" s="201"/>
      <c r="JGC62" s="201"/>
      <c r="JGD62" s="201"/>
      <c r="JGE62" s="201"/>
      <c r="JGF62" s="201"/>
      <c r="JGG62" s="201"/>
      <c r="JGH62" s="201"/>
      <c r="JGI62" s="201"/>
      <c r="JGJ62" s="201"/>
      <c r="JGK62" s="201"/>
      <c r="JGL62" s="201"/>
      <c r="JGM62" s="201"/>
      <c r="JGN62" s="201"/>
      <c r="JGO62" s="201"/>
      <c r="JGP62" s="201"/>
      <c r="JGQ62" s="201"/>
      <c r="JGR62" s="201"/>
      <c r="JGS62" s="201"/>
      <c r="JGT62" s="201"/>
      <c r="JGU62" s="201"/>
      <c r="JGV62" s="201"/>
      <c r="JGW62" s="201"/>
      <c r="JGX62" s="201"/>
      <c r="JGY62" s="201"/>
      <c r="JGZ62" s="201"/>
      <c r="JHA62" s="201"/>
      <c r="JHB62" s="201"/>
      <c r="JHC62" s="201"/>
      <c r="JHD62" s="201"/>
      <c r="JHE62" s="201"/>
      <c r="JHF62" s="201"/>
      <c r="JHG62" s="201"/>
      <c r="JHH62" s="201"/>
      <c r="JHI62" s="201"/>
      <c r="JHJ62" s="201"/>
      <c r="JHK62" s="201"/>
      <c r="JHL62" s="201"/>
      <c r="JHM62" s="201"/>
      <c r="JHN62" s="201"/>
      <c r="JHO62" s="201"/>
      <c r="JHP62" s="201"/>
      <c r="JHQ62" s="201"/>
      <c r="JHR62" s="201"/>
      <c r="JHS62" s="201"/>
      <c r="JHT62" s="201"/>
      <c r="JHU62" s="201"/>
      <c r="JHV62" s="201"/>
      <c r="JHW62" s="201"/>
      <c r="JHX62" s="201"/>
      <c r="JHY62" s="201"/>
      <c r="JHZ62" s="201"/>
      <c r="JIA62" s="201"/>
      <c r="JIB62" s="201"/>
      <c r="JIC62" s="201"/>
      <c r="JID62" s="201"/>
      <c r="JIE62" s="201"/>
      <c r="JIF62" s="201"/>
      <c r="JIG62" s="201"/>
      <c r="JIH62" s="201"/>
      <c r="JII62" s="201"/>
      <c r="JIJ62" s="201"/>
      <c r="JIK62" s="201"/>
      <c r="JIL62" s="201"/>
      <c r="JIM62" s="201"/>
      <c r="JIN62" s="201"/>
      <c r="JIO62" s="201"/>
      <c r="JIP62" s="201"/>
      <c r="JIQ62" s="201"/>
      <c r="JIR62" s="201"/>
      <c r="JIS62" s="201"/>
      <c r="JIT62" s="201"/>
      <c r="JIU62" s="201"/>
      <c r="JIV62" s="201"/>
      <c r="JIW62" s="201"/>
      <c r="JIX62" s="201"/>
      <c r="JIY62" s="201"/>
      <c r="JIZ62" s="201"/>
      <c r="JJA62" s="201"/>
      <c r="JJB62" s="201"/>
      <c r="JJC62" s="201"/>
      <c r="JJD62" s="201"/>
      <c r="JJE62" s="201"/>
      <c r="JJF62" s="201"/>
      <c r="JJG62" s="201"/>
      <c r="JJH62" s="201"/>
      <c r="JJI62" s="201"/>
      <c r="JJJ62" s="201"/>
      <c r="JJK62" s="201"/>
      <c r="JJL62" s="201"/>
      <c r="JJM62" s="201"/>
      <c r="JJN62" s="201"/>
      <c r="JJO62" s="201"/>
      <c r="JJP62" s="201"/>
      <c r="JJQ62" s="201"/>
      <c r="JJR62" s="201"/>
      <c r="JJS62" s="201"/>
      <c r="JJT62" s="201"/>
      <c r="JJU62" s="201"/>
      <c r="JJV62" s="201"/>
      <c r="JJW62" s="201"/>
      <c r="JJX62" s="201"/>
      <c r="JJY62" s="201"/>
      <c r="JJZ62" s="201"/>
      <c r="JKA62" s="201"/>
      <c r="JKB62" s="201"/>
      <c r="JKC62" s="201"/>
      <c r="JKD62" s="201"/>
      <c r="JKE62" s="201"/>
      <c r="JKF62" s="201"/>
      <c r="JKG62" s="201"/>
      <c r="JKH62" s="201"/>
      <c r="JKI62" s="201"/>
      <c r="JKJ62" s="201"/>
      <c r="JKK62" s="201"/>
      <c r="JKL62" s="201"/>
      <c r="JKM62" s="201"/>
      <c r="JKN62" s="201"/>
      <c r="JKO62" s="201"/>
      <c r="JKP62" s="201"/>
      <c r="JKQ62" s="201"/>
      <c r="JKR62" s="201"/>
      <c r="JKS62" s="201"/>
      <c r="JKT62" s="201"/>
      <c r="JKU62" s="201"/>
      <c r="JKV62" s="201"/>
      <c r="JKW62" s="201"/>
      <c r="JKX62" s="201"/>
      <c r="JKY62" s="201"/>
      <c r="JKZ62" s="201"/>
      <c r="JLA62" s="201"/>
      <c r="JLB62" s="201"/>
      <c r="JLC62" s="201"/>
      <c r="JLD62" s="201"/>
      <c r="JLE62" s="201"/>
      <c r="JLF62" s="201"/>
      <c r="JLG62" s="201"/>
      <c r="JLH62" s="201"/>
      <c r="JLI62" s="201"/>
      <c r="JLJ62" s="201"/>
      <c r="JLK62" s="201"/>
      <c r="JLL62" s="201"/>
      <c r="JLM62" s="201"/>
      <c r="JLN62" s="201"/>
      <c r="JLO62" s="201"/>
      <c r="JLP62" s="201"/>
      <c r="JLQ62" s="201"/>
      <c r="JLR62" s="201"/>
      <c r="JLS62" s="201"/>
      <c r="JLT62" s="201"/>
      <c r="JLU62" s="201"/>
      <c r="JLV62" s="201"/>
      <c r="JLW62" s="201"/>
      <c r="JLX62" s="201"/>
      <c r="JLY62" s="201"/>
      <c r="JLZ62" s="201"/>
      <c r="JMA62" s="201"/>
      <c r="JMB62" s="201"/>
      <c r="JMC62" s="201"/>
      <c r="JMD62" s="201"/>
      <c r="JME62" s="201"/>
      <c r="JMF62" s="201"/>
      <c r="JMG62" s="201"/>
      <c r="JMH62" s="201"/>
      <c r="JMI62" s="201"/>
      <c r="JMJ62" s="201"/>
      <c r="JMK62" s="201"/>
      <c r="JML62" s="201"/>
      <c r="JMM62" s="201"/>
      <c r="JMN62" s="201"/>
      <c r="JMO62" s="201"/>
      <c r="JMP62" s="201"/>
      <c r="JMQ62" s="201"/>
      <c r="JMR62" s="201"/>
      <c r="JMS62" s="201"/>
      <c r="JMT62" s="201"/>
      <c r="JMU62" s="201"/>
      <c r="JMV62" s="201"/>
      <c r="JMW62" s="201"/>
      <c r="JMX62" s="201"/>
      <c r="JMY62" s="201"/>
      <c r="JMZ62" s="201"/>
      <c r="JNA62" s="201"/>
      <c r="JNB62" s="201"/>
      <c r="JNC62" s="201"/>
      <c r="JND62" s="201"/>
      <c r="JNE62" s="201"/>
      <c r="JNF62" s="201"/>
      <c r="JNG62" s="201"/>
      <c r="JNH62" s="201"/>
      <c r="JNI62" s="201"/>
      <c r="JNJ62" s="201"/>
      <c r="JNK62" s="201"/>
      <c r="JNL62" s="201"/>
      <c r="JNM62" s="201"/>
      <c r="JNN62" s="201"/>
      <c r="JNO62" s="201"/>
      <c r="JNP62" s="201"/>
      <c r="JNQ62" s="201"/>
      <c r="JNR62" s="201"/>
      <c r="JNS62" s="201"/>
      <c r="JNT62" s="201"/>
      <c r="JNU62" s="201"/>
      <c r="JNV62" s="201"/>
      <c r="JNW62" s="201"/>
      <c r="JNX62" s="201"/>
      <c r="JNY62" s="201"/>
      <c r="JNZ62" s="201"/>
      <c r="JOA62" s="201"/>
      <c r="JOB62" s="201"/>
      <c r="JOC62" s="201"/>
      <c r="JOD62" s="201"/>
      <c r="JOE62" s="201"/>
      <c r="JOF62" s="201"/>
      <c r="JOG62" s="201"/>
      <c r="JOH62" s="201"/>
      <c r="JOI62" s="201"/>
      <c r="JOJ62" s="201"/>
      <c r="JOK62" s="201"/>
      <c r="JOL62" s="201"/>
      <c r="JOM62" s="201"/>
      <c r="JON62" s="201"/>
      <c r="JOO62" s="201"/>
      <c r="JOP62" s="201"/>
      <c r="JOQ62" s="201"/>
      <c r="JOR62" s="201"/>
      <c r="JOS62" s="201"/>
      <c r="JOT62" s="201"/>
      <c r="JOU62" s="201"/>
      <c r="JOV62" s="201"/>
      <c r="JOW62" s="201"/>
      <c r="JOX62" s="201"/>
      <c r="JOY62" s="201"/>
      <c r="JOZ62" s="201"/>
      <c r="JPA62" s="201"/>
      <c r="JPB62" s="201"/>
      <c r="JPC62" s="201"/>
      <c r="JPD62" s="201"/>
      <c r="JPE62" s="201"/>
      <c r="JPF62" s="201"/>
      <c r="JPG62" s="201"/>
      <c r="JPH62" s="201"/>
      <c r="JPI62" s="201"/>
      <c r="JPJ62" s="201"/>
      <c r="JPK62" s="201"/>
      <c r="JPL62" s="201"/>
      <c r="JPM62" s="201"/>
      <c r="JPN62" s="201"/>
      <c r="JPO62" s="201"/>
      <c r="JPP62" s="201"/>
      <c r="JPQ62" s="201"/>
      <c r="JPR62" s="201"/>
      <c r="JPS62" s="201"/>
      <c r="JPT62" s="201"/>
      <c r="JPU62" s="201"/>
      <c r="JPV62" s="201"/>
      <c r="JPW62" s="201"/>
      <c r="JPX62" s="201"/>
      <c r="JPY62" s="201"/>
      <c r="JPZ62" s="201"/>
      <c r="JQA62" s="201"/>
      <c r="JQB62" s="201"/>
      <c r="JQC62" s="201"/>
      <c r="JQD62" s="201"/>
      <c r="JQE62" s="201"/>
      <c r="JQF62" s="201"/>
      <c r="JQG62" s="201"/>
      <c r="JQH62" s="201"/>
      <c r="JQI62" s="201"/>
      <c r="JQJ62" s="201"/>
      <c r="JQK62" s="201"/>
      <c r="JQL62" s="201"/>
      <c r="JQM62" s="201"/>
      <c r="JQN62" s="201"/>
      <c r="JQO62" s="201"/>
      <c r="JQP62" s="201"/>
      <c r="JQQ62" s="201"/>
      <c r="JQR62" s="201"/>
      <c r="JQS62" s="201"/>
      <c r="JQT62" s="201"/>
      <c r="JQU62" s="201"/>
      <c r="JQV62" s="201"/>
      <c r="JQW62" s="201"/>
      <c r="JQX62" s="201"/>
      <c r="JQY62" s="201"/>
      <c r="JQZ62" s="201"/>
      <c r="JRA62" s="201"/>
      <c r="JRB62" s="201"/>
      <c r="JRC62" s="201"/>
      <c r="JRD62" s="201"/>
      <c r="JRE62" s="201"/>
      <c r="JRF62" s="201"/>
      <c r="JRG62" s="201"/>
      <c r="JRH62" s="201"/>
      <c r="JRI62" s="201"/>
      <c r="JRJ62" s="201"/>
      <c r="JRK62" s="201"/>
      <c r="JRL62" s="201"/>
      <c r="JRM62" s="201"/>
      <c r="JRN62" s="201"/>
      <c r="JRO62" s="201"/>
      <c r="JRP62" s="201"/>
      <c r="JRQ62" s="201"/>
      <c r="JRR62" s="201"/>
      <c r="JRS62" s="201"/>
      <c r="JRT62" s="201"/>
      <c r="JRU62" s="201"/>
      <c r="JRV62" s="201"/>
      <c r="JRW62" s="201"/>
      <c r="JRX62" s="201"/>
      <c r="JRY62" s="201"/>
      <c r="JRZ62" s="201"/>
      <c r="JSA62" s="201"/>
      <c r="JSB62" s="201"/>
      <c r="JSC62" s="201"/>
      <c r="JSD62" s="201"/>
      <c r="JSE62" s="201"/>
      <c r="JSF62" s="201"/>
      <c r="JSG62" s="201"/>
      <c r="JSH62" s="201"/>
      <c r="JSI62" s="201"/>
      <c r="JSJ62" s="201"/>
      <c r="JSK62" s="201"/>
      <c r="JSL62" s="201"/>
      <c r="JSM62" s="201"/>
      <c r="JSN62" s="201"/>
      <c r="JSO62" s="201"/>
      <c r="JSP62" s="201"/>
      <c r="JSQ62" s="201"/>
      <c r="JSR62" s="201"/>
      <c r="JSS62" s="201"/>
      <c r="JST62" s="201"/>
      <c r="JSU62" s="201"/>
      <c r="JSV62" s="201"/>
      <c r="JSW62" s="201"/>
      <c r="JSX62" s="201"/>
      <c r="JSY62" s="201"/>
      <c r="JSZ62" s="201"/>
      <c r="JTA62" s="201"/>
      <c r="JTB62" s="201"/>
      <c r="JTC62" s="201"/>
      <c r="JTD62" s="201"/>
      <c r="JTE62" s="201"/>
      <c r="JTF62" s="201"/>
      <c r="JTG62" s="201"/>
      <c r="JTH62" s="201"/>
      <c r="JTI62" s="201"/>
      <c r="JTJ62" s="201"/>
      <c r="JTK62" s="201"/>
      <c r="JTL62" s="201"/>
      <c r="JTM62" s="201"/>
      <c r="JTN62" s="201"/>
      <c r="JTO62" s="201"/>
      <c r="JTP62" s="201"/>
      <c r="JTQ62" s="201"/>
      <c r="JTR62" s="201"/>
      <c r="JTS62" s="201"/>
      <c r="JTT62" s="201"/>
      <c r="JTU62" s="201"/>
      <c r="JTV62" s="201"/>
      <c r="JTW62" s="201"/>
      <c r="JTX62" s="201"/>
      <c r="JTY62" s="201"/>
      <c r="JTZ62" s="201"/>
      <c r="JUA62" s="201"/>
      <c r="JUB62" s="201"/>
      <c r="JUC62" s="201"/>
      <c r="JUD62" s="201"/>
      <c r="JUE62" s="201"/>
      <c r="JUF62" s="201"/>
      <c r="JUG62" s="201"/>
      <c r="JUH62" s="201"/>
      <c r="JUI62" s="201"/>
      <c r="JUJ62" s="201"/>
      <c r="JUK62" s="201"/>
      <c r="JUL62" s="201"/>
      <c r="JUM62" s="201"/>
      <c r="JUN62" s="201"/>
      <c r="JUO62" s="201"/>
      <c r="JUP62" s="201"/>
      <c r="JUQ62" s="201"/>
      <c r="JUR62" s="201"/>
      <c r="JUS62" s="201"/>
      <c r="JUT62" s="201"/>
      <c r="JUU62" s="201"/>
      <c r="JUV62" s="201"/>
      <c r="JUW62" s="201"/>
      <c r="JUX62" s="201"/>
      <c r="JUY62" s="201"/>
      <c r="JUZ62" s="201"/>
      <c r="JVA62" s="201"/>
      <c r="JVB62" s="201"/>
      <c r="JVC62" s="201"/>
      <c r="JVD62" s="201"/>
      <c r="JVE62" s="201"/>
      <c r="JVF62" s="201"/>
      <c r="JVG62" s="201"/>
      <c r="JVH62" s="201"/>
      <c r="JVI62" s="201"/>
      <c r="JVJ62" s="201"/>
      <c r="JVK62" s="201"/>
      <c r="JVL62" s="201"/>
      <c r="JVM62" s="201"/>
      <c r="JVN62" s="201"/>
      <c r="JVO62" s="201"/>
      <c r="JVP62" s="201"/>
      <c r="JVQ62" s="201"/>
      <c r="JVR62" s="201"/>
      <c r="JVS62" s="201"/>
      <c r="JVT62" s="201"/>
      <c r="JVU62" s="201"/>
      <c r="JVV62" s="201"/>
      <c r="JVW62" s="201"/>
      <c r="JVX62" s="201"/>
      <c r="JVY62" s="201"/>
      <c r="JVZ62" s="201"/>
      <c r="JWA62" s="201"/>
      <c r="JWB62" s="201"/>
      <c r="JWC62" s="201"/>
      <c r="JWD62" s="201"/>
      <c r="JWE62" s="201"/>
      <c r="JWF62" s="201"/>
      <c r="JWG62" s="201"/>
      <c r="JWH62" s="201"/>
      <c r="JWI62" s="201"/>
      <c r="JWJ62" s="201"/>
      <c r="JWK62" s="201"/>
      <c r="JWL62" s="201"/>
      <c r="JWM62" s="201"/>
      <c r="JWN62" s="201"/>
      <c r="JWO62" s="201"/>
      <c r="JWP62" s="201"/>
      <c r="JWQ62" s="201"/>
      <c r="JWR62" s="201"/>
      <c r="JWS62" s="201"/>
      <c r="JWT62" s="201"/>
      <c r="JWU62" s="201"/>
      <c r="JWV62" s="201"/>
      <c r="JWW62" s="201"/>
      <c r="JWX62" s="201"/>
      <c r="JWY62" s="201"/>
      <c r="JWZ62" s="201"/>
      <c r="JXA62" s="201"/>
      <c r="JXB62" s="201"/>
      <c r="JXC62" s="201"/>
      <c r="JXD62" s="201"/>
      <c r="JXE62" s="201"/>
      <c r="JXF62" s="201"/>
      <c r="JXG62" s="201"/>
      <c r="JXH62" s="201"/>
      <c r="JXI62" s="201"/>
      <c r="JXJ62" s="201"/>
      <c r="JXK62" s="201"/>
      <c r="JXL62" s="201"/>
      <c r="JXM62" s="201"/>
      <c r="JXN62" s="201"/>
      <c r="JXO62" s="201"/>
      <c r="JXP62" s="201"/>
      <c r="JXQ62" s="201"/>
      <c r="JXR62" s="201"/>
      <c r="JXS62" s="201"/>
      <c r="JXT62" s="201"/>
      <c r="JXU62" s="201"/>
      <c r="JXV62" s="201"/>
      <c r="JXW62" s="201"/>
      <c r="JXX62" s="201"/>
      <c r="JXY62" s="201"/>
      <c r="JXZ62" s="201"/>
      <c r="JYA62" s="201"/>
      <c r="JYB62" s="201"/>
      <c r="JYC62" s="201"/>
      <c r="JYD62" s="201"/>
      <c r="JYE62" s="201"/>
      <c r="JYF62" s="201"/>
      <c r="JYG62" s="201"/>
      <c r="JYH62" s="201"/>
      <c r="JYI62" s="201"/>
      <c r="JYJ62" s="201"/>
      <c r="JYK62" s="201"/>
      <c r="JYL62" s="201"/>
      <c r="JYM62" s="201"/>
      <c r="JYN62" s="201"/>
      <c r="JYO62" s="201"/>
      <c r="JYP62" s="201"/>
      <c r="JYQ62" s="201"/>
      <c r="JYR62" s="201"/>
      <c r="JYS62" s="201"/>
      <c r="JYT62" s="201"/>
      <c r="JYU62" s="201"/>
      <c r="JYV62" s="201"/>
      <c r="JYW62" s="201"/>
      <c r="JYX62" s="201"/>
      <c r="JYY62" s="201"/>
      <c r="JYZ62" s="201"/>
      <c r="JZA62" s="201"/>
      <c r="JZB62" s="201"/>
      <c r="JZC62" s="201"/>
      <c r="JZD62" s="201"/>
      <c r="JZE62" s="201"/>
      <c r="JZF62" s="201"/>
      <c r="JZG62" s="201"/>
      <c r="JZH62" s="201"/>
      <c r="JZI62" s="201"/>
      <c r="JZJ62" s="201"/>
      <c r="JZK62" s="201"/>
      <c r="JZL62" s="201"/>
      <c r="JZM62" s="201"/>
      <c r="JZN62" s="201"/>
      <c r="JZO62" s="201"/>
      <c r="JZP62" s="201"/>
      <c r="JZQ62" s="201"/>
      <c r="JZR62" s="201"/>
      <c r="JZS62" s="201"/>
      <c r="JZT62" s="201"/>
      <c r="JZU62" s="201"/>
      <c r="JZV62" s="201"/>
      <c r="JZW62" s="201"/>
      <c r="JZX62" s="201"/>
      <c r="JZY62" s="201"/>
      <c r="JZZ62" s="201"/>
      <c r="KAA62" s="201"/>
      <c r="KAB62" s="201"/>
      <c r="KAC62" s="201"/>
      <c r="KAD62" s="201"/>
      <c r="KAE62" s="201"/>
      <c r="KAF62" s="201"/>
      <c r="KAG62" s="201"/>
      <c r="KAH62" s="201"/>
      <c r="KAI62" s="201"/>
      <c r="KAJ62" s="201"/>
      <c r="KAK62" s="201"/>
      <c r="KAL62" s="201"/>
      <c r="KAM62" s="201"/>
      <c r="KAN62" s="201"/>
      <c r="KAO62" s="201"/>
      <c r="KAP62" s="201"/>
      <c r="KAQ62" s="201"/>
      <c r="KAR62" s="201"/>
      <c r="KAS62" s="201"/>
      <c r="KAT62" s="201"/>
      <c r="KAU62" s="201"/>
      <c r="KAV62" s="201"/>
      <c r="KAW62" s="201"/>
      <c r="KAX62" s="201"/>
      <c r="KAY62" s="201"/>
      <c r="KAZ62" s="201"/>
      <c r="KBA62" s="201"/>
      <c r="KBB62" s="201"/>
      <c r="KBC62" s="201"/>
      <c r="KBD62" s="201"/>
      <c r="KBE62" s="201"/>
      <c r="KBF62" s="201"/>
      <c r="KBG62" s="201"/>
      <c r="KBH62" s="201"/>
      <c r="KBI62" s="201"/>
      <c r="KBJ62" s="201"/>
      <c r="KBK62" s="201"/>
      <c r="KBL62" s="201"/>
      <c r="KBM62" s="201"/>
      <c r="KBN62" s="201"/>
      <c r="KBO62" s="201"/>
      <c r="KBP62" s="201"/>
      <c r="KBQ62" s="201"/>
      <c r="KBR62" s="201"/>
      <c r="KBS62" s="201"/>
      <c r="KBT62" s="201"/>
      <c r="KBU62" s="201"/>
      <c r="KBV62" s="201"/>
      <c r="KBW62" s="201"/>
      <c r="KBX62" s="201"/>
      <c r="KBY62" s="201"/>
      <c r="KBZ62" s="201"/>
      <c r="KCA62" s="201"/>
      <c r="KCB62" s="201"/>
      <c r="KCC62" s="201"/>
      <c r="KCD62" s="201"/>
      <c r="KCE62" s="201"/>
      <c r="KCF62" s="201"/>
      <c r="KCG62" s="201"/>
      <c r="KCH62" s="201"/>
      <c r="KCI62" s="201"/>
      <c r="KCJ62" s="201"/>
      <c r="KCK62" s="201"/>
      <c r="KCL62" s="201"/>
      <c r="KCM62" s="201"/>
      <c r="KCN62" s="201"/>
      <c r="KCO62" s="201"/>
      <c r="KCP62" s="201"/>
      <c r="KCQ62" s="201"/>
      <c r="KCR62" s="201"/>
      <c r="KCS62" s="201"/>
      <c r="KCT62" s="201"/>
      <c r="KCU62" s="201"/>
      <c r="KCV62" s="201"/>
      <c r="KCW62" s="201"/>
      <c r="KCX62" s="201"/>
      <c r="KCY62" s="201"/>
      <c r="KCZ62" s="201"/>
      <c r="KDA62" s="201"/>
      <c r="KDB62" s="201"/>
      <c r="KDC62" s="201"/>
      <c r="KDD62" s="201"/>
      <c r="KDE62" s="201"/>
      <c r="KDF62" s="201"/>
      <c r="KDG62" s="201"/>
      <c r="KDH62" s="201"/>
      <c r="KDI62" s="201"/>
      <c r="KDJ62" s="201"/>
      <c r="KDK62" s="201"/>
      <c r="KDL62" s="201"/>
      <c r="KDM62" s="201"/>
      <c r="KDN62" s="201"/>
      <c r="KDO62" s="201"/>
      <c r="KDP62" s="201"/>
      <c r="KDQ62" s="201"/>
      <c r="KDR62" s="201"/>
      <c r="KDS62" s="201"/>
      <c r="KDT62" s="201"/>
      <c r="KDU62" s="201"/>
      <c r="KDV62" s="201"/>
      <c r="KDW62" s="201"/>
      <c r="KDX62" s="201"/>
      <c r="KDY62" s="201"/>
      <c r="KDZ62" s="201"/>
      <c r="KEA62" s="201"/>
      <c r="KEB62" s="201"/>
      <c r="KEC62" s="201"/>
      <c r="KED62" s="201"/>
      <c r="KEE62" s="201"/>
      <c r="KEF62" s="201"/>
      <c r="KEG62" s="201"/>
      <c r="KEH62" s="201"/>
      <c r="KEI62" s="201"/>
      <c r="KEJ62" s="201"/>
      <c r="KEK62" s="201"/>
      <c r="KEL62" s="201"/>
      <c r="KEM62" s="201"/>
      <c r="KEN62" s="201"/>
      <c r="KEO62" s="201"/>
      <c r="KEP62" s="201"/>
      <c r="KEQ62" s="201"/>
      <c r="KER62" s="201"/>
      <c r="KES62" s="201"/>
      <c r="KET62" s="201"/>
      <c r="KEU62" s="201"/>
      <c r="KEV62" s="201"/>
      <c r="KEW62" s="201"/>
      <c r="KEX62" s="201"/>
      <c r="KEY62" s="201"/>
      <c r="KEZ62" s="201"/>
      <c r="KFA62" s="201"/>
      <c r="KFB62" s="201"/>
      <c r="KFC62" s="201"/>
      <c r="KFD62" s="201"/>
      <c r="KFE62" s="201"/>
      <c r="KFF62" s="201"/>
      <c r="KFG62" s="201"/>
      <c r="KFH62" s="201"/>
      <c r="KFI62" s="201"/>
      <c r="KFJ62" s="201"/>
      <c r="KFK62" s="201"/>
      <c r="KFL62" s="201"/>
      <c r="KFM62" s="201"/>
      <c r="KFN62" s="201"/>
      <c r="KFO62" s="201"/>
      <c r="KFP62" s="201"/>
      <c r="KFQ62" s="201"/>
      <c r="KFR62" s="201"/>
      <c r="KFS62" s="201"/>
      <c r="KFT62" s="201"/>
      <c r="KFU62" s="201"/>
      <c r="KFV62" s="201"/>
      <c r="KFW62" s="201"/>
      <c r="KFX62" s="201"/>
      <c r="KFY62" s="201"/>
      <c r="KFZ62" s="201"/>
      <c r="KGA62" s="201"/>
      <c r="KGB62" s="201"/>
      <c r="KGC62" s="201"/>
      <c r="KGD62" s="201"/>
      <c r="KGE62" s="201"/>
      <c r="KGF62" s="201"/>
      <c r="KGG62" s="201"/>
      <c r="KGH62" s="201"/>
      <c r="KGI62" s="201"/>
      <c r="KGJ62" s="201"/>
      <c r="KGK62" s="201"/>
      <c r="KGL62" s="201"/>
      <c r="KGM62" s="201"/>
      <c r="KGN62" s="201"/>
      <c r="KGO62" s="201"/>
      <c r="KGP62" s="201"/>
      <c r="KGQ62" s="201"/>
      <c r="KGR62" s="201"/>
      <c r="KGS62" s="201"/>
      <c r="KGT62" s="201"/>
      <c r="KGU62" s="201"/>
      <c r="KGV62" s="201"/>
      <c r="KGW62" s="201"/>
      <c r="KGX62" s="201"/>
      <c r="KGY62" s="201"/>
      <c r="KGZ62" s="201"/>
      <c r="KHA62" s="201"/>
      <c r="KHB62" s="201"/>
      <c r="KHC62" s="201"/>
      <c r="KHD62" s="201"/>
      <c r="KHE62" s="201"/>
      <c r="KHF62" s="201"/>
      <c r="KHG62" s="201"/>
      <c r="KHH62" s="201"/>
      <c r="KHI62" s="201"/>
      <c r="KHJ62" s="201"/>
      <c r="KHK62" s="201"/>
      <c r="KHL62" s="201"/>
      <c r="KHM62" s="201"/>
      <c r="KHN62" s="201"/>
      <c r="KHO62" s="201"/>
      <c r="KHP62" s="201"/>
      <c r="KHQ62" s="201"/>
      <c r="KHR62" s="201"/>
      <c r="KHS62" s="201"/>
      <c r="KHT62" s="201"/>
      <c r="KHU62" s="201"/>
      <c r="KHV62" s="201"/>
      <c r="KHW62" s="201"/>
      <c r="KHX62" s="201"/>
      <c r="KHY62" s="201"/>
      <c r="KHZ62" s="201"/>
      <c r="KIA62" s="201"/>
      <c r="KIB62" s="201"/>
      <c r="KIC62" s="201"/>
      <c r="KID62" s="201"/>
      <c r="KIE62" s="201"/>
      <c r="KIF62" s="201"/>
      <c r="KIG62" s="201"/>
      <c r="KIH62" s="201"/>
      <c r="KII62" s="201"/>
      <c r="KIJ62" s="201"/>
      <c r="KIK62" s="201"/>
      <c r="KIL62" s="201"/>
      <c r="KIM62" s="201"/>
      <c r="KIN62" s="201"/>
      <c r="KIO62" s="201"/>
      <c r="KIP62" s="201"/>
      <c r="KIQ62" s="201"/>
      <c r="KIR62" s="201"/>
      <c r="KIS62" s="201"/>
      <c r="KIT62" s="201"/>
      <c r="KIU62" s="201"/>
      <c r="KIV62" s="201"/>
      <c r="KIW62" s="201"/>
      <c r="KIX62" s="201"/>
      <c r="KIY62" s="201"/>
      <c r="KIZ62" s="201"/>
      <c r="KJA62" s="201"/>
      <c r="KJB62" s="201"/>
      <c r="KJC62" s="201"/>
      <c r="KJD62" s="201"/>
      <c r="KJE62" s="201"/>
      <c r="KJF62" s="201"/>
      <c r="KJG62" s="201"/>
      <c r="KJH62" s="201"/>
      <c r="KJI62" s="201"/>
      <c r="KJJ62" s="201"/>
      <c r="KJK62" s="201"/>
      <c r="KJL62" s="201"/>
      <c r="KJM62" s="201"/>
      <c r="KJN62" s="201"/>
      <c r="KJO62" s="201"/>
      <c r="KJP62" s="201"/>
      <c r="KJQ62" s="201"/>
      <c r="KJR62" s="201"/>
      <c r="KJS62" s="201"/>
      <c r="KJT62" s="201"/>
      <c r="KJU62" s="201"/>
      <c r="KJV62" s="201"/>
      <c r="KJW62" s="201"/>
      <c r="KJX62" s="201"/>
      <c r="KJY62" s="201"/>
      <c r="KJZ62" s="201"/>
      <c r="KKA62" s="201"/>
      <c r="KKB62" s="201"/>
      <c r="KKC62" s="201"/>
      <c r="KKD62" s="201"/>
      <c r="KKE62" s="201"/>
      <c r="KKF62" s="201"/>
      <c r="KKG62" s="201"/>
      <c r="KKH62" s="201"/>
      <c r="KKI62" s="201"/>
      <c r="KKJ62" s="201"/>
      <c r="KKK62" s="201"/>
      <c r="KKL62" s="201"/>
      <c r="KKM62" s="201"/>
      <c r="KKN62" s="201"/>
      <c r="KKO62" s="201"/>
      <c r="KKP62" s="201"/>
      <c r="KKQ62" s="201"/>
      <c r="KKR62" s="201"/>
      <c r="KKS62" s="201"/>
      <c r="KKT62" s="201"/>
      <c r="KKU62" s="201"/>
      <c r="KKV62" s="201"/>
      <c r="KKW62" s="201"/>
      <c r="KKX62" s="201"/>
      <c r="KKY62" s="201"/>
      <c r="KKZ62" s="201"/>
      <c r="KLA62" s="201"/>
      <c r="KLB62" s="201"/>
      <c r="KLC62" s="201"/>
      <c r="KLD62" s="201"/>
      <c r="KLE62" s="201"/>
      <c r="KLF62" s="201"/>
      <c r="KLG62" s="201"/>
      <c r="KLH62" s="201"/>
      <c r="KLI62" s="201"/>
      <c r="KLJ62" s="201"/>
      <c r="KLK62" s="201"/>
      <c r="KLL62" s="201"/>
      <c r="KLM62" s="201"/>
      <c r="KLN62" s="201"/>
      <c r="KLO62" s="201"/>
      <c r="KLP62" s="201"/>
      <c r="KLQ62" s="201"/>
      <c r="KLR62" s="201"/>
      <c r="KLS62" s="201"/>
      <c r="KLT62" s="201"/>
      <c r="KLU62" s="201"/>
      <c r="KLV62" s="201"/>
      <c r="KLW62" s="201"/>
      <c r="KLX62" s="201"/>
      <c r="KLY62" s="201"/>
      <c r="KLZ62" s="201"/>
      <c r="KMA62" s="201"/>
      <c r="KMB62" s="201"/>
      <c r="KMC62" s="201"/>
      <c r="KMD62" s="201"/>
      <c r="KME62" s="201"/>
      <c r="KMF62" s="201"/>
      <c r="KMG62" s="201"/>
      <c r="KMH62" s="201"/>
      <c r="KMI62" s="201"/>
      <c r="KMJ62" s="201"/>
      <c r="KMK62" s="201"/>
      <c r="KML62" s="201"/>
      <c r="KMM62" s="201"/>
      <c r="KMN62" s="201"/>
      <c r="KMO62" s="201"/>
      <c r="KMP62" s="201"/>
      <c r="KMQ62" s="201"/>
      <c r="KMR62" s="201"/>
      <c r="KMS62" s="201"/>
      <c r="KMT62" s="201"/>
      <c r="KMU62" s="201"/>
      <c r="KMV62" s="201"/>
      <c r="KMW62" s="201"/>
      <c r="KMX62" s="201"/>
      <c r="KMY62" s="201"/>
      <c r="KMZ62" s="201"/>
      <c r="KNA62" s="201"/>
      <c r="KNB62" s="201"/>
      <c r="KNC62" s="201"/>
      <c r="KND62" s="201"/>
      <c r="KNE62" s="201"/>
      <c r="KNF62" s="201"/>
      <c r="KNG62" s="201"/>
      <c r="KNH62" s="201"/>
      <c r="KNI62" s="201"/>
      <c r="KNJ62" s="201"/>
      <c r="KNK62" s="201"/>
      <c r="KNL62" s="201"/>
      <c r="KNM62" s="201"/>
      <c r="KNN62" s="201"/>
      <c r="KNO62" s="201"/>
      <c r="KNP62" s="201"/>
      <c r="KNQ62" s="201"/>
      <c r="KNR62" s="201"/>
      <c r="KNS62" s="201"/>
      <c r="KNT62" s="201"/>
      <c r="KNU62" s="201"/>
      <c r="KNV62" s="201"/>
      <c r="KNW62" s="201"/>
      <c r="KNX62" s="201"/>
      <c r="KNY62" s="201"/>
      <c r="KNZ62" s="201"/>
      <c r="KOA62" s="201"/>
      <c r="KOB62" s="201"/>
      <c r="KOC62" s="201"/>
      <c r="KOD62" s="201"/>
      <c r="KOE62" s="201"/>
      <c r="KOF62" s="201"/>
      <c r="KOG62" s="201"/>
      <c r="KOH62" s="201"/>
      <c r="KOI62" s="201"/>
      <c r="KOJ62" s="201"/>
      <c r="KOK62" s="201"/>
      <c r="KOL62" s="201"/>
      <c r="KOM62" s="201"/>
      <c r="KON62" s="201"/>
      <c r="KOO62" s="201"/>
      <c r="KOP62" s="201"/>
      <c r="KOQ62" s="201"/>
      <c r="KOR62" s="201"/>
      <c r="KOS62" s="201"/>
      <c r="KOT62" s="201"/>
      <c r="KOU62" s="201"/>
      <c r="KOV62" s="201"/>
      <c r="KOW62" s="201"/>
      <c r="KOX62" s="201"/>
      <c r="KOY62" s="201"/>
      <c r="KOZ62" s="201"/>
      <c r="KPA62" s="201"/>
      <c r="KPB62" s="201"/>
      <c r="KPC62" s="201"/>
      <c r="KPD62" s="201"/>
      <c r="KPE62" s="201"/>
      <c r="KPF62" s="201"/>
      <c r="KPG62" s="201"/>
      <c r="KPH62" s="201"/>
      <c r="KPI62" s="201"/>
      <c r="KPJ62" s="201"/>
      <c r="KPK62" s="201"/>
      <c r="KPL62" s="201"/>
      <c r="KPM62" s="201"/>
      <c r="KPN62" s="201"/>
      <c r="KPO62" s="201"/>
      <c r="KPP62" s="201"/>
      <c r="KPQ62" s="201"/>
      <c r="KPR62" s="201"/>
      <c r="KPS62" s="201"/>
      <c r="KPT62" s="201"/>
      <c r="KPU62" s="201"/>
      <c r="KPV62" s="201"/>
      <c r="KPW62" s="201"/>
      <c r="KPX62" s="201"/>
      <c r="KPY62" s="201"/>
      <c r="KPZ62" s="201"/>
      <c r="KQA62" s="201"/>
      <c r="KQB62" s="201"/>
      <c r="KQC62" s="201"/>
      <c r="KQD62" s="201"/>
      <c r="KQE62" s="201"/>
      <c r="KQF62" s="201"/>
      <c r="KQG62" s="201"/>
      <c r="KQH62" s="201"/>
      <c r="KQI62" s="201"/>
      <c r="KQJ62" s="201"/>
      <c r="KQK62" s="201"/>
      <c r="KQL62" s="201"/>
      <c r="KQM62" s="201"/>
      <c r="KQN62" s="201"/>
      <c r="KQO62" s="201"/>
      <c r="KQP62" s="201"/>
      <c r="KQQ62" s="201"/>
      <c r="KQR62" s="201"/>
      <c r="KQS62" s="201"/>
      <c r="KQT62" s="201"/>
      <c r="KQU62" s="201"/>
      <c r="KQV62" s="201"/>
      <c r="KQW62" s="201"/>
      <c r="KQX62" s="201"/>
      <c r="KQY62" s="201"/>
      <c r="KQZ62" s="201"/>
      <c r="KRA62" s="201"/>
      <c r="KRB62" s="201"/>
      <c r="KRC62" s="201"/>
      <c r="KRD62" s="201"/>
      <c r="KRE62" s="201"/>
      <c r="KRF62" s="201"/>
      <c r="KRG62" s="201"/>
      <c r="KRH62" s="201"/>
      <c r="KRI62" s="201"/>
      <c r="KRJ62" s="201"/>
      <c r="KRK62" s="201"/>
      <c r="KRL62" s="201"/>
      <c r="KRM62" s="201"/>
      <c r="KRN62" s="201"/>
      <c r="KRO62" s="201"/>
      <c r="KRP62" s="201"/>
      <c r="KRQ62" s="201"/>
      <c r="KRR62" s="201"/>
      <c r="KRS62" s="201"/>
      <c r="KRT62" s="201"/>
      <c r="KRU62" s="201"/>
      <c r="KRV62" s="201"/>
      <c r="KRW62" s="201"/>
      <c r="KRX62" s="201"/>
      <c r="KRY62" s="201"/>
      <c r="KRZ62" s="201"/>
      <c r="KSA62" s="201"/>
      <c r="KSB62" s="201"/>
      <c r="KSC62" s="201"/>
      <c r="KSD62" s="201"/>
      <c r="KSE62" s="201"/>
      <c r="KSF62" s="201"/>
      <c r="KSG62" s="201"/>
      <c r="KSH62" s="201"/>
      <c r="KSI62" s="201"/>
      <c r="KSJ62" s="201"/>
      <c r="KSK62" s="201"/>
      <c r="KSL62" s="201"/>
      <c r="KSM62" s="201"/>
      <c r="KSN62" s="201"/>
      <c r="KSO62" s="201"/>
      <c r="KSP62" s="201"/>
      <c r="KSQ62" s="201"/>
      <c r="KSR62" s="201"/>
      <c r="KSS62" s="201"/>
      <c r="KST62" s="201"/>
      <c r="KSU62" s="201"/>
      <c r="KSV62" s="201"/>
      <c r="KSW62" s="201"/>
      <c r="KSX62" s="201"/>
      <c r="KSY62" s="201"/>
      <c r="KSZ62" s="201"/>
      <c r="KTA62" s="201"/>
      <c r="KTB62" s="201"/>
      <c r="KTC62" s="201"/>
      <c r="KTD62" s="201"/>
      <c r="KTE62" s="201"/>
      <c r="KTF62" s="201"/>
      <c r="KTG62" s="201"/>
      <c r="KTH62" s="201"/>
      <c r="KTI62" s="201"/>
      <c r="KTJ62" s="201"/>
      <c r="KTK62" s="201"/>
      <c r="KTL62" s="201"/>
      <c r="KTM62" s="201"/>
      <c r="KTN62" s="201"/>
      <c r="KTO62" s="201"/>
      <c r="KTP62" s="201"/>
      <c r="KTQ62" s="201"/>
      <c r="KTR62" s="201"/>
      <c r="KTS62" s="201"/>
      <c r="KTT62" s="201"/>
      <c r="KTU62" s="201"/>
      <c r="KTV62" s="201"/>
      <c r="KTW62" s="201"/>
      <c r="KTX62" s="201"/>
      <c r="KTY62" s="201"/>
      <c r="KTZ62" s="201"/>
      <c r="KUA62" s="201"/>
      <c r="KUB62" s="201"/>
      <c r="KUC62" s="201"/>
      <c r="KUD62" s="201"/>
      <c r="KUE62" s="201"/>
      <c r="KUF62" s="201"/>
      <c r="KUG62" s="201"/>
      <c r="KUH62" s="201"/>
      <c r="KUI62" s="201"/>
      <c r="KUJ62" s="201"/>
      <c r="KUK62" s="201"/>
      <c r="KUL62" s="201"/>
      <c r="KUM62" s="201"/>
      <c r="KUN62" s="201"/>
      <c r="KUO62" s="201"/>
      <c r="KUP62" s="201"/>
      <c r="KUQ62" s="201"/>
      <c r="KUR62" s="201"/>
      <c r="KUS62" s="201"/>
      <c r="KUT62" s="201"/>
      <c r="KUU62" s="201"/>
      <c r="KUV62" s="201"/>
      <c r="KUW62" s="201"/>
      <c r="KUX62" s="201"/>
      <c r="KUY62" s="201"/>
      <c r="KUZ62" s="201"/>
      <c r="KVA62" s="201"/>
      <c r="KVB62" s="201"/>
      <c r="KVC62" s="201"/>
      <c r="KVD62" s="201"/>
      <c r="KVE62" s="201"/>
      <c r="KVF62" s="201"/>
      <c r="KVG62" s="201"/>
      <c r="KVH62" s="201"/>
      <c r="KVI62" s="201"/>
      <c r="KVJ62" s="201"/>
      <c r="KVK62" s="201"/>
      <c r="KVL62" s="201"/>
      <c r="KVM62" s="201"/>
      <c r="KVN62" s="201"/>
      <c r="KVO62" s="201"/>
      <c r="KVP62" s="201"/>
      <c r="KVQ62" s="201"/>
      <c r="KVR62" s="201"/>
      <c r="KVS62" s="201"/>
      <c r="KVT62" s="201"/>
      <c r="KVU62" s="201"/>
      <c r="KVV62" s="201"/>
      <c r="KVW62" s="201"/>
      <c r="KVX62" s="201"/>
      <c r="KVY62" s="201"/>
      <c r="KVZ62" s="201"/>
      <c r="KWA62" s="201"/>
      <c r="KWB62" s="201"/>
      <c r="KWC62" s="201"/>
      <c r="KWD62" s="201"/>
      <c r="KWE62" s="201"/>
      <c r="KWF62" s="201"/>
      <c r="KWG62" s="201"/>
      <c r="KWH62" s="201"/>
      <c r="KWI62" s="201"/>
      <c r="KWJ62" s="201"/>
      <c r="KWK62" s="201"/>
      <c r="KWL62" s="201"/>
      <c r="KWM62" s="201"/>
      <c r="KWN62" s="201"/>
      <c r="KWO62" s="201"/>
      <c r="KWP62" s="201"/>
      <c r="KWQ62" s="201"/>
      <c r="KWR62" s="201"/>
      <c r="KWS62" s="201"/>
      <c r="KWT62" s="201"/>
      <c r="KWU62" s="201"/>
      <c r="KWV62" s="201"/>
      <c r="KWW62" s="201"/>
      <c r="KWX62" s="201"/>
      <c r="KWY62" s="201"/>
      <c r="KWZ62" s="201"/>
      <c r="KXA62" s="201"/>
      <c r="KXB62" s="201"/>
      <c r="KXC62" s="201"/>
      <c r="KXD62" s="201"/>
      <c r="KXE62" s="201"/>
      <c r="KXF62" s="201"/>
      <c r="KXG62" s="201"/>
      <c r="KXH62" s="201"/>
      <c r="KXI62" s="201"/>
      <c r="KXJ62" s="201"/>
      <c r="KXK62" s="201"/>
      <c r="KXL62" s="201"/>
      <c r="KXM62" s="201"/>
      <c r="KXN62" s="201"/>
      <c r="KXO62" s="201"/>
      <c r="KXP62" s="201"/>
      <c r="KXQ62" s="201"/>
      <c r="KXR62" s="201"/>
      <c r="KXS62" s="201"/>
      <c r="KXT62" s="201"/>
      <c r="KXU62" s="201"/>
      <c r="KXV62" s="201"/>
      <c r="KXW62" s="201"/>
      <c r="KXX62" s="201"/>
      <c r="KXY62" s="201"/>
      <c r="KXZ62" s="201"/>
      <c r="KYA62" s="201"/>
      <c r="KYB62" s="201"/>
      <c r="KYC62" s="201"/>
      <c r="KYD62" s="201"/>
      <c r="KYE62" s="201"/>
      <c r="KYF62" s="201"/>
      <c r="KYG62" s="201"/>
      <c r="KYH62" s="201"/>
      <c r="KYI62" s="201"/>
      <c r="KYJ62" s="201"/>
      <c r="KYK62" s="201"/>
      <c r="KYL62" s="201"/>
      <c r="KYM62" s="201"/>
      <c r="KYN62" s="201"/>
      <c r="KYO62" s="201"/>
      <c r="KYP62" s="201"/>
      <c r="KYQ62" s="201"/>
      <c r="KYR62" s="201"/>
      <c r="KYS62" s="201"/>
      <c r="KYT62" s="201"/>
      <c r="KYU62" s="201"/>
      <c r="KYV62" s="201"/>
      <c r="KYW62" s="201"/>
      <c r="KYX62" s="201"/>
      <c r="KYY62" s="201"/>
      <c r="KYZ62" s="201"/>
      <c r="KZA62" s="201"/>
      <c r="KZB62" s="201"/>
      <c r="KZC62" s="201"/>
      <c r="KZD62" s="201"/>
      <c r="KZE62" s="201"/>
      <c r="KZF62" s="201"/>
      <c r="KZG62" s="201"/>
      <c r="KZH62" s="201"/>
      <c r="KZI62" s="201"/>
      <c r="KZJ62" s="201"/>
      <c r="KZK62" s="201"/>
      <c r="KZL62" s="201"/>
      <c r="KZM62" s="201"/>
      <c r="KZN62" s="201"/>
      <c r="KZO62" s="201"/>
      <c r="KZP62" s="201"/>
      <c r="KZQ62" s="201"/>
      <c r="KZR62" s="201"/>
      <c r="KZS62" s="201"/>
      <c r="KZT62" s="201"/>
      <c r="KZU62" s="201"/>
      <c r="KZV62" s="201"/>
      <c r="KZW62" s="201"/>
      <c r="KZX62" s="201"/>
      <c r="KZY62" s="201"/>
      <c r="KZZ62" s="201"/>
      <c r="LAA62" s="201"/>
      <c r="LAB62" s="201"/>
      <c r="LAC62" s="201"/>
      <c r="LAD62" s="201"/>
      <c r="LAE62" s="201"/>
      <c r="LAF62" s="201"/>
      <c r="LAG62" s="201"/>
      <c r="LAH62" s="201"/>
      <c r="LAI62" s="201"/>
      <c r="LAJ62" s="201"/>
      <c r="LAK62" s="201"/>
      <c r="LAL62" s="201"/>
      <c r="LAM62" s="201"/>
      <c r="LAN62" s="201"/>
      <c r="LAO62" s="201"/>
      <c r="LAP62" s="201"/>
      <c r="LAQ62" s="201"/>
      <c r="LAR62" s="201"/>
      <c r="LAS62" s="201"/>
      <c r="LAT62" s="201"/>
      <c r="LAU62" s="201"/>
      <c r="LAV62" s="201"/>
      <c r="LAW62" s="201"/>
      <c r="LAX62" s="201"/>
      <c r="LAY62" s="201"/>
      <c r="LAZ62" s="201"/>
      <c r="LBA62" s="201"/>
      <c r="LBB62" s="201"/>
      <c r="LBC62" s="201"/>
      <c r="LBD62" s="201"/>
      <c r="LBE62" s="201"/>
      <c r="LBF62" s="201"/>
      <c r="LBG62" s="201"/>
      <c r="LBH62" s="201"/>
      <c r="LBI62" s="201"/>
      <c r="LBJ62" s="201"/>
      <c r="LBK62" s="201"/>
      <c r="LBL62" s="201"/>
      <c r="LBM62" s="201"/>
      <c r="LBN62" s="201"/>
      <c r="LBO62" s="201"/>
      <c r="LBP62" s="201"/>
      <c r="LBQ62" s="201"/>
      <c r="LBR62" s="201"/>
      <c r="LBS62" s="201"/>
      <c r="LBT62" s="201"/>
      <c r="LBU62" s="201"/>
      <c r="LBV62" s="201"/>
      <c r="LBW62" s="201"/>
      <c r="LBX62" s="201"/>
      <c r="LBY62" s="201"/>
      <c r="LBZ62" s="201"/>
      <c r="LCA62" s="201"/>
      <c r="LCB62" s="201"/>
      <c r="LCC62" s="201"/>
      <c r="LCD62" s="201"/>
      <c r="LCE62" s="201"/>
      <c r="LCF62" s="201"/>
      <c r="LCG62" s="201"/>
      <c r="LCH62" s="201"/>
      <c r="LCI62" s="201"/>
      <c r="LCJ62" s="201"/>
      <c r="LCK62" s="201"/>
      <c r="LCL62" s="201"/>
      <c r="LCM62" s="201"/>
      <c r="LCN62" s="201"/>
      <c r="LCO62" s="201"/>
      <c r="LCP62" s="201"/>
      <c r="LCQ62" s="201"/>
      <c r="LCR62" s="201"/>
      <c r="LCS62" s="201"/>
      <c r="LCT62" s="201"/>
      <c r="LCU62" s="201"/>
      <c r="LCV62" s="201"/>
      <c r="LCW62" s="201"/>
      <c r="LCX62" s="201"/>
      <c r="LCY62" s="201"/>
      <c r="LCZ62" s="201"/>
      <c r="LDA62" s="201"/>
      <c r="LDB62" s="201"/>
      <c r="LDC62" s="201"/>
      <c r="LDD62" s="201"/>
      <c r="LDE62" s="201"/>
      <c r="LDF62" s="201"/>
      <c r="LDG62" s="201"/>
      <c r="LDH62" s="201"/>
      <c r="LDI62" s="201"/>
      <c r="LDJ62" s="201"/>
      <c r="LDK62" s="201"/>
      <c r="LDL62" s="201"/>
      <c r="LDM62" s="201"/>
      <c r="LDN62" s="201"/>
      <c r="LDO62" s="201"/>
      <c r="LDP62" s="201"/>
      <c r="LDQ62" s="201"/>
      <c r="LDR62" s="201"/>
      <c r="LDS62" s="201"/>
      <c r="LDT62" s="201"/>
      <c r="LDU62" s="201"/>
      <c r="LDV62" s="201"/>
      <c r="LDW62" s="201"/>
      <c r="LDX62" s="201"/>
      <c r="LDY62" s="201"/>
      <c r="LDZ62" s="201"/>
      <c r="LEA62" s="201"/>
      <c r="LEB62" s="201"/>
      <c r="LEC62" s="201"/>
      <c r="LED62" s="201"/>
      <c r="LEE62" s="201"/>
      <c r="LEF62" s="201"/>
      <c r="LEG62" s="201"/>
      <c r="LEH62" s="201"/>
      <c r="LEI62" s="201"/>
      <c r="LEJ62" s="201"/>
      <c r="LEK62" s="201"/>
      <c r="LEL62" s="201"/>
      <c r="LEM62" s="201"/>
      <c r="LEN62" s="201"/>
      <c r="LEO62" s="201"/>
      <c r="LEP62" s="201"/>
      <c r="LEQ62" s="201"/>
      <c r="LER62" s="201"/>
      <c r="LES62" s="201"/>
      <c r="LET62" s="201"/>
      <c r="LEU62" s="201"/>
      <c r="LEV62" s="201"/>
      <c r="LEW62" s="201"/>
      <c r="LEX62" s="201"/>
      <c r="LEY62" s="201"/>
      <c r="LEZ62" s="201"/>
      <c r="LFA62" s="201"/>
      <c r="LFB62" s="201"/>
      <c r="LFC62" s="201"/>
      <c r="LFD62" s="201"/>
      <c r="LFE62" s="201"/>
      <c r="LFF62" s="201"/>
      <c r="LFG62" s="201"/>
      <c r="LFH62" s="201"/>
      <c r="LFI62" s="201"/>
      <c r="LFJ62" s="201"/>
      <c r="LFK62" s="201"/>
      <c r="LFL62" s="201"/>
      <c r="LFM62" s="201"/>
      <c r="LFN62" s="201"/>
      <c r="LFO62" s="201"/>
      <c r="LFP62" s="201"/>
      <c r="LFQ62" s="201"/>
      <c r="LFR62" s="201"/>
      <c r="LFS62" s="201"/>
      <c r="LFT62" s="201"/>
      <c r="LFU62" s="201"/>
      <c r="LFV62" s="201"/>
      <c r="LFW62" s="201"/>
      <c r="LFX62" s="201"/>
      <c r="LFY62" s="201"/>
      <c r="LFZ62" s="201"/>
      <c r="LGA62" s="201"/>
      <c r="LGB62" s="201"/>
      <c r="LGC62" s="201"/>
      <c r="LGD62" s="201"/>
      <c r="LGE62" s="201"/>
      <c r="LGF62" s="201"/>
      <c r="LGG62" s="201"/>
      <c r="LGH62" s="201"/>
      <c r="LGI62" s="201"/>
      <c r="LGJ62" s="201"/>
      <c r="LGK62" s="201"/>
      <c r="LGL62" s="201"/>
      <c r="LGM62" s="201"/>
      <c r="LGN62" s="201"/>
      <c r="LGO62" s="201"/>
      <c r="LGP62" s="201"/>
      <c r="LGQ62" s="201"/>
      <c r="LGR62" s="201"/>
      <c r="LGS62" s="201"/>
      <c r="LGT62" s="201"/>
      <c r="LGU62" s="201"/>
      <c r="LGV62" s="201"/>
      <c r="LGW62" s="201"/>
      <c r="LGX62" s="201"/>
      <c r="LGY62" s="201"/>
      <c r="LGZ62" s="201"/>
      <c r="LHA62" s="201"/>
      <c r="LHB62" s="201"/>
      <c r="LHC62" s="201"/>
      <c r="LHD62" s="201"/>
      <c r="LHE62" s="201"/>
      <c r="LHF62" s="201"/>
      <c r="LHG62" s="201"/>
      <c r="LHH62" s="201"/>
      <c r="LHI62" s="201"/>
      <c r="LHJ62" s="201"/>
      <c r="LHK62" s="201"/>
      <c r="LHL62" s="201"/>
      <c r="LHM62" s="201"/>
      <c r="LHN62" s="201"/>
      <c r="LHO62" s="201"/>
      <c r="LHP62" s="201"/>
      <c r="LHQ62" s="201"/>
      <c r="LHR62" s="201"/>
      <c r="LHS62" s="201"/>
      <c r="LHT62" s="201"/>
      <c r="LHU62" s="201"/>
      <c r="LHV62" s="201"/>
      <c r="LHW62" s="201"/>
      <c r="LHX62" s="201"/>
      <c r="LHY62" s="201"/>
      <c r="LHZ62" s="201"/>
      <c r="LIA62" s="201"/>
      <c r="LIB62" s="201"/>
      <c r="LIC62" s="201"/>
      <c r="LID62" s="201"/>
      <c r="LIE62" s="201"/>
      <c r="LIF62" s="201"/>
      <c r="LIG62" s="201"/>
      <c r="LIH62" s="201"/>
      <c r="LII62" s="201"/>
      <c r="LIJ62" s="201"/>
      <c r="LIK62" s="201"/>
      <c r="LIL62" s="201"/>
      <c r="LIM62" s="201"/>
      <c r="LIN62" s="201"/>
      <c r="LIO62" s="201"/>
      <c r="LIP62" s="201"/>
      <c r="LIQ62" s="201"/>
      <c r="LIR62" s="201"/>
      <c r="LIS62" s="201"/>
      <c r="LIT62" s="201"/>
      <c r="LIU62" s="201"/>
      <c r="LIV62" s="201"/>
      <c r="LIW62" s="201"/>
      <c r="LIX62" s="201"/>
      <c r="LIY62" s="201"/>
      <c r="LIZ62" s="201"/>
      <c r="LJA62" s="201"/>
      <c r="LJB62" s="201"/>
      <c r="LJC62" s="201"/>
      <c r="LJD62" s="201"/>
      <c r="LJE62" s="201"/>
      <c r="LJF62" s="201"/>
      <c r="LJG62" s="201"/>
      <c r="LJH62" s="201"/>
      <c r="LJI62" s="201"/>
      <c r="LJJ62" s="201"/>
      <c r="LJK62" s="201"/>
      <c r="LJL62" s="201"/>
      <c r="LJM62" s="201"/>
      <c r="LJN62" s="201"/>
      <c r="LJO62" s="201"/>
      <c r="LJP62" s="201"/>
      <c r="LJQ62" s="201"/>
      <c r="LJR62" s="201"/>
      <c r="LJS62" s="201"/>
      <c r="LJT62" s="201"/>
      <c r="LJU62" s="201"/>
      <c r="LJV62" s="201"/>
      <c r="LJW62" s="201"/>
      <c r="LJX62" s="201"/>
      <c r="LJY62" s="201"/>
      <c r="LJZ62" s="201"/>
      <c r="LKA62" s="201"/>
      <c r="LKB62" s="201"/>
      <c r="LKC62" s="201"/>
      <c r="LKD62" s="201"/>
      <c r="LKE62" s="201"/>
      <c r="LKF62" s="201"/>
      <c r="LKG62" s="201"/>
      <c r="LKH62" s="201"/>
      <c r="LKI62" s="201"/>
      <c r="LKJ62" s="201"/>
      <c r="LKK62" s="201"/>
      <c r="LKL62" s="201"/>
      <c r="LKM62" s="201"/>
      <c r="LKN62" s="201"/>
      <c r="LKO62" s="201"/>
      <c r="LKP62" s="201"/>
      <c r="LKQ62" s="201"/>
      <c r="LKR62" s="201"/>
      <c r="LKS62" s="201"/>
      <c r="LKT62" s="201"/>
      <c r="LKU62" s="201"/>
      <c r="LKV62" s="201"/>
      <c r="LKW62" s="201"/>
      <c r="LKX62" s="201"/>
      <c r="LKY62" s="201"/>
      <c r="LKZ62" s="201"/>
      <c r="LLA62" s="201"/>
      <c r="LLB62" s="201"/>
      <c r="LLC62" s="201"/>
      <c r="LLD62" s="201"/>
      <c r="LLE62" s="201"/>
      <c r="LLF62" s="201"/>
      <c r="LLG62" s="201"/>
      <c r="LLH62" s="201"/>
      <c r="LLI62" s="201"/>
      <c r="LLJ62" s="201"/>
      <c r="LLK62" s="201"/>
      <c r="LLL62" s="201"/>
      <c r="LLM62" s="201"/>
      <c r="LLN62" s="201"/>
      <c r="LLO62" s="201"/>
      <c r="LLP62" s="201"/>
      <c r="LLQ62" s="201"/>
      <c r="LLR62" s="201"/>
      <c r="LLS62" s="201"/>
      <c r="LLT62" s="201"/>
      <c r="LLU62" s="201"/>
      <c r="LLV62" s="201"/>
      <c r="LLW62" s="201"/>
      <c r="LLX62" s="201"/>
      <c r="LLY62" s="201"/>
      <c r="LLZ62" s="201"/>
      <c r="LMA62" s="201"/>
      <c r="LMB62" s="201"/>
      <c r="LMC62" s="201"/>
      <c r="LMD62" s="201"/>
      <c r="LME62" s="201"/>
      <c r="LMF62" s="201"/>
      <c r="LMG62" s="201"/>
      <c r="LMH62" s="201"/>
      <c r="LMI62" s="201"/>
      <c r="LMJ62" s="201"/>
      <c r="LMK62" s="201"/>
      <c r="LML62" s="201"/>
      <c r="LMM62" s="201"/>
      <c r="LMN62" s="201"/>
      <c r="LMO62" s="201"/>
      <c r="LMP62" s="201"/>
      <c r="LMQ62" s="201"/>
      <c r="LMR62" s="201"/>
      <c r="LMS62" s="201"/>
      <c r="LMT62" s="201"/>
      <c r="LMU62" s="201"/>
      <c r="LMV62" s="201"/>
      <c r="LMW62" s="201"/>
      <c r="LMX62" s="201"/>
      <c r="LMY62" s="201"/>
      <c r="LMZ62" s="201"/>
      <c r="LNA62" s="201"/>
      <c r="LNB62" s="201"/>
      <c r="LNC62" s="201"/>
      <c r="LND62" s="201"/>
      <c r="LNE62" s="201"/>
      <c r="LNF62" s="201"/>
      <c r="LNG62" s="201"/>
      <c r="LNH62" s="201"/>
      <c r="LNI62" s="201"/>
      <c r="LNJ62" s="201"/>
      <c r="LNK62" s="201"/>
      <c r="LNL62" s="201"/>
      <c r="LNM62" s="201"/>
      <c r="LNN62" s="201"/>
      <c r="LNO62" s="201"/>
      <c r="LNP62" s="201"/>
      <c r="LNQ62" s="201"/>
      <c r="LNR62" s="201"/>
      <c r="LNS62" s="201"/>
      <c r="LNT62" s="201"/>
      <c r="LNU62" s="201"/>
      <c r="LNV62" s="201"/>
      <c r="LNW62" s="201"/>
      <c r="LNX62" s="201"/>
      <c r="LNY62" s="201"/>
      <c r="LNZ62" s="201"/>
      <c r="LOA62" s="201"/>
      <c r="LOB62" s="201"/>
      <c r="LOC62" s="201"/>
      <c r="LOD62" s="201"/>
      <c r="LOE62" s="201"/>
      <c r="LOF62" s="201"/>
      <c r="LOG62" s="201"/>
      <c r="LOH62" s="201"/>
      <c r="LOI62" s="201"/>
      <c r="LOJ62" s="201"/>
      <c r="LOK62" s="201"/>
      <c r="LOL62" s="201"/>
      <c r="LOM62" s="201"/>
      <c r="LON62" s="201"/>
      <c r="LOO62" s="201"/>
      <c r="LOP62" s="201"/>
      <c r="LOQ62" s="201"/>
      <c r="LOR62" s="201"/>
      <c r="LOS62" s="201"/>
      <c r="LOT62" s="201"/>
      <c r="LOU62" s="201"/>
      <c r="LOV62" s="201"/>
      <c r="LOW62" s="201"/>
      <c r="LOX62" s="201"/>
      <c r="LOY62" s="201"/>
      <c r="LOZ62" s="201"/>
      <c r="LPA62" s="201"/>
      <c r="LPB62" s="201"/>
      <c r="LPC62" s="201"/>
      <c r="LPD62" s="201"/>
      <c r="LPE62" s="201"/>
      <c r="LPF62" s="201"/>
      <c r="LPG62" s="201"/>
      <c r="LPH62" s="201"/>
      <c r="LPI62" s="201"/>
      <c r="LPJ62" s="201"/>
      <c r="LPK62" s="201"/>
      <c r="LPL62" s="201"/>
      <c r="LPM62" s="201"/>
      <c r="LPN62" s="201"/>
      <c r="LPO62" s="201"/>
      <c r="LPP62" s="201"/>
      <c r="LPQ62" s="201"/>
      <c r="LPR62" s="201"/>
      <c r="LPS62" s="201"/>
      <c r="LPT62" s="201"/>
      <c r="LPU62" s="201"/>
      <c r="LPV62" s="201"/>
      <c r="LPW62" s="201"/>
      <c r="LPX62" s="201"/>
      <c r="LPY62" s="201"/>
      <c r="LPZ62" s="201"/>
      <c r="LQA62" s="201"/>
      <c r="LQB62" s="201"/>
      <c r="LQC62" s="201"/>
      <c r="LQD62" s="201"/>
      <c r="LQE62" s="201"/>
      <c r="LQF62" s="201"/>
      <c r="LQG62" s="201"/>
      <c r="LQH62" s="201"/>
      <c r="LQI62" s="201"/>
      <c r="LQJ62" s="201"/>
      <c r="LQK62" s="201"/>
      <c r="LQL62" s="201"/>
      <c r="LQM62" s="201"/>
      <c r="LQN62" s="201"/>
      <c r="LQO62" s="201"/>
      <c r="LQP62" s="201"/>
      <c r="LQQ62" s="201"/>
      <c r="LQR62" s="201"/>
      <c r="LQS62" s="201"/>
      <c r="LQT62" s="201"/>
      <c r="LQU62" s="201"/>
      <c r="LQV62" s="201"/>
      <c r="LQW62" s="201"/>
      <c r="LQX62" s="201"/>
      <c r="LQY62" s="201"/>
      <c r="LQZ62" s="201"/>
      <c r="LRA62" s="201"/>
      <c r="LRB62" s="201"/>
      <c r="LRC62" s="201"/>
      <c r="LRD62" s="201"/>
      <c r="LRE62" s="201"/>
      <c r="LRF62" s="201"/>
      <c r="LRG62" s="201"/>
      <c r="LRH62" s="201"/>
      <c r="LRI62" s="201"/>
      <c r="LRJ62" s="201"/>
      <c r="LRK62" s="201"/>
      <c r="LRL62" s="201"/>
      <c r="LRM62" s="201"/>
      <c r="LRN62" s="201"/>
      <c r="LRO62" s="201"/>
      <c r="LRP62" s="201"/>
      <c r="LRQ62" s="201"/>
      <c r="LRR62" s="201"/>
      <c r="LRS62" s="201"/>
      <c r="LRT62" s="201"/>
      <c r="LRU62" s="201"/>
      <c r="LRV62" s="201"/>
      <c r="LRW62" s="201"/>
      <c r="LRX62" s="201"/>
      <c r="LRY62" s="201"/>
      <c r="LRZ62" s="201"/>
      <c r="LSA62" s="201"/>
      <c r="LSB62" s="201"/>
      <c r="LSC62" s="201"/>
      <c r="LSD62" s="201"/>
      <c r="LSE62" s="201"/>
      <c r="LSF62" s="201"/>
      <c r="LSG62" s="201"/>
      <c r="LSH62" s="201"/>
      <c r="LSI62" s="201"/>
      <c r="LSJ62" s="201"/>
      <c r="LSK62" s="201"/>
      <c r="LSL62" s="201"/>
      <c r="LSM62" s="201"/>
      <c r="LSN62" s="201"/>
      <c r="LSO62" s="201"/>
      <c r="LSP62" s="201"/>
      <c r="LSQ62" s="201"/>
      <c r="LSR62" s="201"/>
      <c r="LSS62" s="201"/>
      <c r="LST62" s="201"/>
      <c r="LSU62" s="201"/>
      <c r="LSV62" s="201"/>
      <c r="LSW62" s="201"/>
      <c r="LSX62" s="201"/>
      <c r="LSY62" s="201"/>
      <c r="LSZ62" s="201"/>
      <c r="LTA62" s="201"/>
      <c r="LTB62" s="201"/>
      <c r="LTC62" s="201"/>
      <c r="LTD62" s="201"/>
      <c r="LTE62" s="201"/>
      <c r="LTF62" s="201"/>
      <c r="LTG62" s="201"/>
      <c r="LTH62" s="201"/>
      <c r="LTI62" s="201"/>
      <c r="LTJ62" s="201"/>
      <c r="LTK62" s="201"/>
      <c r="LTL62" s="201"/>
      <c r="LTM62" s="201"/>
      <c r="LTN62" s="201"/>
      <c r="LTO62" s="201"/>
      <c r="LTP62" s="201"/>
      <c r="LTQ62" s="201"/>
      <c r="LTR62" s="201"/>
      <c r="LTS62" s="201"/>
      <c r="LTT62" s="201"/>
      <c r="LTU62" s="201"/>
      <c r="LTV62" s="201"/>
      <c r="LTW62" s="201"/>
      <c r="LTX62" s="201"/>
      <c r="LTY62" s="201"/>
      <c r="LTZ62" s="201"/>
      <c r="LUA62" s="201"/>
      <c r="LUB62" s="201"/>
      <c r="LUC62" s="201"/>
      <c r="LUD62" s="201"/>
      <c r="LUE62" s="201"/>
      <c r="LUF62" s="201"/>
      <c r="LUG62" s="201"/>
      <c r="LUH62" s="201"/>
      <c r="LUI62" s="201"/>
      <c r="LUJ62" s="201"/>
      <c r="LUK62" s="201"/>
      <c r="LUL62" s="201"/>
      <c r="LUM62" s="201"/>
      <c r="LUN62" s="201"/>
      <c r="LUO62" s="201"/>
      <c r="LUP62" s="201"/>
      <c r="LUQ62" s="201"/>
      <c r="LUR62" s="201"/>
      <c r="LUS62" s="201"/>
      <c r="LUT62" s="201"/>
      <c r="LUU62" s="201"/>
      <c r="LUV62" s="201"/>
      <c r="LUW62" s="201"/>
      <c r="LUX62" s="201"/>
      <c r="LUY62" s="201"/>
      <c r="LUZ62" s="201"/>
      <c r="LVA62" s="201"/>
      <c r="LVB62" s="201"/>
      <c r="LVC62" s="201"/>
      <c r="LVD62" s="201"/>
      <c r="LVE62" s="201"/>
      <c r="LVF62" s="201"/>
      <c r="LVG62" s="201"/>
      <c r="LVH62" s="201"/>
      <c r="LVI62" s="201"/>
      <c r="LVJ62" s="201"/>
      <c r="LVK62" s="201"/>
      <c r="LVL62" s="201"/>
      <c r="LVM62" s="201"/>
      <c r="LVN62" s="201"/>
      <c r="LVO62" s="201"/>
      <c r="LVP62" s="201"/>
      <c r="LVQ62" s="201"/>
      <c r="LVR62" s="201"/>
      <c r="LVS62" s="201"/>
      <c r="LVT62" s="201"/>
      <c r="LVU62" s="201"/>
      <c r="LVV62" s="201"/>
      <c r="LVW62" s="201"/>
      <c r="LVX62" s="201"/>
      <c r="LVY62" s="201"/>
      <c r="LVZ62" s="201"/>
      <c r="LWA62" s="201"/>
      <c r="LWB62" s="201"/>
      <c r="LWC62" s="201"/>
      <c r="LWD62" s="201"/>
      <c r="LWE62" s="201"/>
      <c r="LWF62" s="201"/>
      <c r="LWG62" s="201"/>
      <c r="LWH62" s="201"/>
      <c r="LWI62" s="201"/>
      <c r="LWJ62" s="201"/>
      <c r="LWK62" s="201"/>
      <c r="LWL62" s="201"/>
      <c r="LWM62" s="201"/>
      <c r="LWN62" s="201"/>
      <c r="LWO62" s="201"/>
      <c r="LWP62" s="201"/>
      <c r="LWQ62" s="201"/>
      <c r="LWR62" s="201"/>
      <c r="LWS62" s="201"/>
      <c r="LWT62" s="201"/>
      <c r="LWU62" s="201"/>
      <c r="LWV62" s="201"/>
      <c r="LWW62" s="201"/>
      <c r="LWX62" s="201"/>
      <c r="LWY62" s="201"/>
      <c r="LWZ62" s="201"/>
      <c r="LXA62" s="201"/>
      <c r="LXB62" s="201"/>
      <c r="LXC62" s="201"/>
      <c r="LXD62" s="201"/>
      <c r="LXE62" s="201"/>
      <c r="LXF62" s="201"/>
      <c r="LXG62" s="201"/>
      <c r="LXH62" s="201"/>
      <c r="LXI62" s="201"/>
      <c r="LXJ62" s="201"/>
      <c r="LXK62" s="201"/>
      <c r="LXL62" s="201"/>
      <c r="LXM62" s="201"/>
      <c r="LXN62" s="201"/>
      <c r="LXO62" s="201"/>
      <c r="LXP62" s="201"/>
      <c r="LXQ62" s="201"/>
      <c r="LXR62" s="201"/>
      <c r="LXS62" s="201"/>
      <c r="LXT62" s="201"/>
      <c r="LXU62" s="201"/>
      <c r="LXV62" s="201"/>
      <c r="LXW62" s="201"/>
      <c r="LXX62" s="201"/>
      <c r="LXY62" s="201"/>
      <c r="LXZ62" s="201"/>
      <c r="LYA62" s="201"/>
      <c r="LYB62" s="201"/>
      <c r="LYC62" s="201"/>
      <c r="LYD62" s="201"/>
      <c r="LYE62" s="201"/>
      <c r="LYF62" s="201"/>
      <c r="LYG62" s="201"/>
      <c r="LYH62" s="201"/>
      <c r="LYI62" s="201"/>
      <c r="LYJ62" s="201"/>
      <c r="LYK62" s="201"/>
      <c r="LYL62" s="201"/>
      <c r="LYM62" s="201"/>
      <c r="LYN62" s="201"/>
      <c r="LYO62" s="201"/>
      <c r="LYP62" s="201"/>
      <c r="LYQ62" s="201"/>
      <c r="LYR62" s="201"/>
      <c r="LYS62" s="201"/>
      <c r="LYT62" s="201"/>
      <c r="LYU62" s="201"/>
      <c r="LYV62" s="201"/>
      <c r="LYW62" s="201"/>
      <c r="LYX62" s="201"/>
      <c r="LYY62" s="201"/>
      <c r="LYZ62" s="201"/>
      <c r="LZA62" s="201"/>
      <c r="LZB62" s="201"/>
      <c r="LZC62" s="201"/>
      <c r="LZD62" s="201"/>
      <c r="LZE62" s="201"/>
      <c r="LZF62" s="201"/>
      <c r="LZG62" s="201"/>
      <c r="LZH62" s="201"/>
      <c r="LZI62" s="201"/>
      <c r="LZJ62" s="201"/>
      <c r="LZK62" s="201"/>
      <c r="LZL62" s="201"/>
      <c r="LZM62" s="201"/>
      <c r="LZN62" s="201"/>
      <c r="LZO62" s="201"/>
      <c r="LZP62" s="201"/>
      <c r="LZQ62" s="201"/>
      <c r="LZR62" s="201"/>
      <c r="LZS62" s="201"/>
      <c r="LZT62" s="201"/>
      <c r="LZU62" s="201"/>
      <c r="LZV62" s="201"/>
      <c r="LZW62" s="201"/>
      <c r="LZX62" s="201"/>
      <c r="LZY62" s="201"/>
      <c r="LZZ62" s="201"/>
      <c r="MAA62" s="201"/>
      <c r="MAB62" s="201"/>
      <c r="MAC62" s="201"/>
      <c r="MAD62" s="201"/>
      <c r="MAE62" s="201"/>
      <c r="MAF62" s="201"/>
      <c r="MAG62" s="201"/>
      <c r="MAH62" s="201"/>
      <c r="MAI62" s="201"/>
      <c r="MAJ62" s="201"/>
      <c r="MAK62" s="201"/>
      <c r="MAL62" s="201"/>
      <c r="MAM62" s="201"/>
      <c r="MAN62" s="201"/>
      <c r="MAO62" s="201"/>
      <c r="MAP62" s="201"/>
      <c r="MAQ62" s="201"/>
      <c r="MAR62" s="201"/>
      <c r="MAS62" s="201"/>
      <c r="MAT62" s="201"/>
      <c r="MAU62" s="201"/>
      <c r="MAV62" s="201"/>
      <c r="MAW62" s="201"/>
      <c r="MAX62" s="201"/>
      <c r="MAY62" s="201"/>
      <c r="MAZ62" s="201"/>
      <c r="MBA62" s="201"/>
      <c r="MBB62" s="201"/>
      <c r="MBC62" s="201"/>
      <c r="MBD62" s="201"/>
      <c r="MBE62" s="201"/>
      <c r="MBF62" s="201"/>
      <c r="MBG62" s="201"/>
      <c r="MBH62" s="201"/>
      <c r="MBI62" s="201"/>
      <c r="MBJ62" s="201"/>
      <c r="MBK62" s="201"/>
      <c r="MBL62" s="201"/>
      <c r="MBM62" s="201"/>
      <c r="MBN62" s="201"/>
      <c r="MBO62" s="201"/>
      <c r="MBP62" s="201"/>
      <c r="MBQ62" s="201"/>
      <c r="MBR62" s="201"/>
      <c r="MBS62" s="201"/>
      <c r="MBT62" s="201"/>
      <c r="MBU62" s="201"/>
      <c r="MBV62" s="201"/>
      <c r="MBW62" s="201"/>
      <c r="MBX62" s="201"/>
      <c r="MBY62" s="201"/>
      <c r="MBZ62" s="201"/>
      <c r="MCA62" s="201"/>
      <c r="MCB62" s="201"/>
      <c r="MCC62" s="201"/>
      <c r="MCD62" s="201"/>
      <c r="MCE62" s="201"/>
      <c r="MCF62" s="201"/>
      <c r="MCG62" s="201"/>
      <c r="MCH62" s="201"/>
      <c r="MCI62" s="201"/>
      <c r="MCJ62" s="201"/>
      <c r="MCK62" s="201"/>
      <c r="MCL62" s="201"/>
      <c r="MCM62" s="201"/>
      <c r="MCN62" s="201"/>
      <c r="MCO62" s="201"/>
      <c r="MCP62" s="201"/>
      <c r="MCQ62" s="201"/>
      <c r="MCR62" s="201"/>
      <c r="MCS62" s="201"/>
      <c r="MCT62" s="201"/>
      <c r="MCU62" s="201"/>
      <c r="MCV62" s="201"/>
      <c r="MCW62" s="201"/>
      <c r="MCX62" s="201"/>
      <c r="MCY62" s="201"/>
      <c r="MCZ62" s="201"/>
      <c r="MDA62" s="201"/>
      <c r="MDB62" s="201"/>
      <c r="MDC62" s="201"/>
      <c r="MDD62" s="201"/>
      <c r="MDE62" s="201"/>
      <c r="MDF62" s="201"/>
      <c r="MDG62" s="201"/>
      <c r="MDH62" s="201"/>
      <c r="MDI62" s="201"/>
      <c r="MDJ62" s="201"/>
      <c r="MDK62" s="201"/>
      <c r="MDL62" s="201"/>
      <c r="MDM62" s="201"/>
      <c r="MDN62" s="201"/>
      <c r="MDO62" s="201"/>
      <c r="MDP62" s="201"/>
      <c r="MDQ62" s="201"/>
      <c r="MDR62" s="201"/>
      <c r="MDS62" s="201"/>
      <c r="MDT62" s="201"/>
      <c r="MDU62" s="201"/>
      <c r="MDV62" s="201"/>
      <c r="MDW62" s="201"/>
      <c r="MDX62" s="201"/>
      <c r="MDY62" s="201"/>
      <c r="MDZ62" s="201"/>
      <c r="MEA62" s="201"/>
      <c r="MEB62" s="201"/>
      <c r="MEC62" s="201"/>
      <c r="MED62" s="201"/>
      <c r="MEE62" s="201"/>
      <c r="MEF62" s="201"/>
      <c r="MEG62" s="201"/>
      <c r="MEH62" s="201"/>
      <c r="MEI62" s="201"/>
      <c r="MEJ62" s="201"/>
      <c r="MEK62" s="201"/>
      <c r="MEL62" s="201"/>
      <c r="MEM62" s="201"/>
      <c r="MEN62" s="201"/>
      <c r="MEO62" s="201"/>
      <c r="MEP62" s="201"/>
      <c r="MEQ62" s="201"/>
      <c r="MER62" s="201"/>
      <c r="MES62" s="201"/>
      <c r="MET62" s="201"/>
      <c r="MEU62" s="201"/>
      <c r="MEV62" s="201"/>
      <c r="MEW62" s="201"/>
      <c r="MEX62" s="201"/>
      <c r="MEY62" s="201"/>
      <c r="MEZ62" s="201"/>
      <c r="MFA62" s="201"/>
      <c r="MFB62" s="201"/>
      <c r="MFC62" s="201"/>
      <c r="MFD62" s="201"/>
      <c r="MFE62" s="201"/>
      <c r="MFF62" s="201"/>
      <c r="MFG62" s="201"/>
      <c r="MFH62" s="201"/>
      <c r="MFI62" s="201"/>
      <c r="MFJ62" s="201"/>
      <c r="MFK62" s="201"/>
      <c r="MFL62" s="201"/>
      <c r="MFM62" s="201"/>
      <c r="MFN62" s="201"/>
      <c r="MFO62" s="201"/>
      <c r="MFP62" s="201"/>
      <c r="MFQ62" s="201"/>
      <c r="MFR62" s="201"/>
      <c r="MFS62" s="201"/>
      <c r="MFT62" s="201"/>
      <c r="MFU62" s="201"/>
      <c r="MFV62" s="201"/>
      <c r="MFW62" s="201"/>
      <c r="MFX62" s="201"/>
      <c r="MFY62" s="201"/>
      <c r="MFZ62" s="201"/>
      <c r="MGA62" s="201"/>
      <c r="MGB62" s="201"/>
      <c r="MGC62" s="201"/>
      <c r="MGD62" s="201"/>
      <c r="MGE62" s="201"/>
      <c r="MGF62" s="201"/>
      <c r="MGG62" s="201"/>
      <c r="MGH62" s="201"/>
      <c r="MGI62" s="201"/>
      <c r="MGJ62" s="201"/>
      <c r="MGK62" s="201"/>
      <c r="MGL62" s="201"/>
      <c r="MGM62" s="201"/>
      <c r="MGN62" s="201"/>
      <c r="MGO62" s="201"/>
      <c r="MGP62" s="201"/>
      <c r="MGQ62" s="201"/>
      <c r="MGR62" s="201"/>
      <c r="MGS62" s="201"/>
      <c r="MGT62" s="201"/>
      <c r="MGU62" s="201"/>
      <c r="MGV62" s="201"/>
      <c r="MGW62" s="201"/>
      <c r="MGX62" s="201"/>
      <c r="MGY62" s="201"/>
      <c r="MGZ62" s="201"/>
      <c r="MHA62" s="201"/>
      <c r="MHB62" s="201"/>
      <c r="MHC62" s="201"/>
      <c r="MHD62" s="201"/>
      <c r="MHE62" s="201"/>
      <c r="MHF62" s="201"/>
      <c r="MHG62" s="201"/>
      <c r="MHH62" s="201"/>
      <c r="MHI62" s="201"/>
      <c r="MHJ62" s="201"/>
      <c r="MHK62" s="201"/>
      <c r="MHL62" s="201"/>
      <c r="MHM62" s="201"/>
      <c r="MHN62" s="201"/>
      <c r="MHO62" s="201"/>
      <c r="MHP62" s="201"/>
      <c r="MHQ62" s="201"/>
      <c r="MHR62" s="201"/>
      <c r="MHS62" s="201"/>
      <c r="MHT62" s="201"/>
      <c r="MHU62" s="201"/>
      <c r="MHV62" s="201"/>
      <c r="MHW62" s="201"/>
      <c r="MHX62" s="201"/>
      <c r="MHY62" s="201"/>
      <c r="MHZ62" s="201"/>
      <c r="MIA62" s="201"/>
      <c r="MIB62" s="201"/>
      <c r="MIC62" s="201"/>
      <c r="MID62" s="201"/>
      <c r="MIE62" s="201"/>
      <c r="MIF62" s="201"/>
      <c r="MIG62" s="201"/>
      <c r="MIH62" s="201"/>
      <c r="MII62" s="201"/>
      <c r="MIJ62" s="201"/>
      <c r="MIK62" s="201"/>
      <c r="MIL62" s="201"/>
      <c r="MIM62" s="201"/>
      <c r="MIN62" s="201"/>
      <c r="MIO62" s="201"/>
      <c r="MIP62" s="201"/>
      <c r="MIQ62" s="201"/>
      <c r="MIR62" s="201"/>
      <c r="MIS62" s="201"/>
      <c r="MIT62" s="201"/>
      <c r="MIU62" s="201"/>
      <c r="MIV62" s="201"/>
      <c r="MIW62" s="201"/>
      <c r="MIX62" s="201"/>
      <c r="MIY62" s="201"/>
      <c r="MIZ62" s="201"/>
      <c r="MJA62" s="201"/>
      <c r="MJB62" s="201"/>
      <c r="MJC62" s="201"/>
      <c r="MJD62" s="201"/>
      <c r="MJE62" s="201"/>
      <c r="MJF62" s="201"/>
      <c r="MJG62" s="201"/>
      <c r="MJH62" s="201"/>
      <c r="MJI62" s="201"/>
      <c r="MJJ62" s="201"/>
      <c r="MJK62" s="201"/>
      <c r="MJL62" s="201"/>
      <c r="MJM62" s="201"/>
      <c r="MJN62" s="201"/>
      <c r="MJO62" s="201"/>
      <c r="MJP62" s="201"/>
      <c r="MJQ62" s="201"/>
      <c r="MJR62" s="201"/>
      <c r="MJS62" s="201"/>
      <c r="MJT62" s="201"/>
      <c r="MJU62" s="201"/>
      <c r="MJV62" s="201"/>
      <c r="MJW62" s="201"/>
      <c r="MJX62" s="201"/>
      <c r="MJY62" s="201"/>
      <c r="MJZ62" s="201"/>
      <c r="MKA62" s="201"/>
      <c r="MKB62" s="201"/>
      <c r="MKC62" s="201"/>
      <c r="MKD62" s="201"/>
      <c r="MKE62" s="201"/>
      <c r="MKF62" s="201"/>
      <c r="MKG62" s="201"/>
      <c r="MKH62" s="201"/>
      <c r="MKI62" s="201"/>
      <c r="MKJ62" s="201"/>
      <c r="MKK62" s="201"/>
      <c r="MKL62" s="201"/>
      <c r="MKM62" s="201"/>
      <c r="MKN62" s="201"/>
      <c r="MKO62" s="201"/>
      <c r="MKP62" s="201"/>
      <c r="MKQ62" s="201"/>
      <c r="MKR62" s="201"/>
      <c r="MKS62" s="201"/>
      <c r="MKT62" s="201"/>
      <c r="MKU62" s="201"/>
      <c r="MKV62" s="201"/>
      <c r="MKW62" s="201"/>
      <c r="MKX62" s="201"/>
      <c r="MKY62" s="201"/>
      <c r="MKZ62" s="201"/>
      <c r="MLA62" s="201"/>
      <c r="MLB62" s="201"/>
      <c r="MLC62" s="201"/>
      <c r="MLD62" s="201"/>
      <c r="MLE62" s="201"/>
      <c r="MLF62" s="201"/>
      <c r="MLG62" s="201"/>
      <c r="MLH62" s="201"/>
      <c r="MLI62" s="201"/>
      <c r="MLJ62" s="201"/>
      <c r="MLK62" s="201"/>
      <c r="MLL62" s="201"/>
      <c r="MLM62" s="201"/>
      <c r="MLN62" s="201"/>
      <c r="MLO62" s="201"/>
      <c r="MLP62" s="201"/>
      <c r="MLQ62" s="201"/>
      <c r="MLR62" s="201"/>
      <c r="MLS62" s="201"/>
      <c r="MLT62" s="201"/>
      <c r="MLU62" s="201"/>
      <c r="MLV62" s="201"/>
      <c r="MLW62" s="201"/>
      <c r="MLX62" s="201"/>
      <c r="MLY62" s="201"/>
      <c r="MLZ62" s="201"/>
      <c r="MMA62" s="201"/>
      <c r="MMB62" s="201"/>
      <c r="MMC62" s="201"/>
      <c r="MMD62" s="201"/>
      <c r="MME62" s="201"/>
      <c r="MMF62" s="201"/>
      <c r="MMG62" s="201"/>
      <c r="MMH62" s="201"/>
      <c r="MMI62" s="201"/>
      <c r="MMJ62" s="201"/>
      <c r="MMK62" s="201"/>
      <c r="MML62" s="201"/>
      <c r="MMM62" s="201"/>
      <c r="MMN62" s="201"/>
      <c r="MMO62" s="201"/>
      <c r="MMP62" s="201"/>
      <c r="MMQ62" s="201"/>
      <c r="MMR62" s="201"/>
      <c r="MMS62" s="201"/>
      <c r="MMT62" s="201"/>
      <c r="MMU62" s="201"/>
      <c r="MMV62" s="201"/>
      <c r="MMW62" s="201"/>
      <c r="MMX62" s="201"/>
      <c r="MMY62" s="201"/>
      <c r="MMZ62" s="201"/>
      <c r="MNA62" s="201"/>
      <c r="MNB62" s="201"/>
      <c r="MNC62" s="201"/>
      <c r="MND62" s="201"/>
      <c r="MNE62" s="201"/>
      <c r="MNF62" s="201"/>
      <c r="MNG62" s="201"/>
      <c r="MNH62" s="201"/>
      <c r="MNI62" s="201"/>
      <c r="MNJ62" s="201"/>
      <c r="MNK62" s="201"/>
      <c r="MNL62" s="201"/>
      <c r="MNM62" s="201"/>
      <c r="MNN62" s="201"/>
      <c r="MNO62" s="201"/>
      <c r="MNP62" s="201"/>
      <c r="MNQ62" s="201"/>
      <c r="MNR62" s="201"/>
      <c r="MNS62" s="201"/>
      <c r="MNT62" s="201"/>
      <c r="MNU62" s="201"/>
      <c r="MNV62" s="201"/>
      <c r="MNW62" s="201"/>
      <c r="MNX62" s="201"/>
      <c r="MNY62" s="201"/>
      <c r="MNZ62" s="201"/>
      <c r="MOA62" s="201"/>
      <c r="MOB62" s="201"/>
      <c r="MOC62" s="201"/>
      <c r="MOD62" s="201"/>
      <c r="MOE62" s="201"/>
      <c r="MOF62" s="201"/>
      <c r="MOG62" s="201"/>
      <c r="MOH62" s="201"/>
      <c r="MOI62" s="201"/>
      <c r="MOJ62" s="201"/>
      <c r="MOK62" s="201"/>
      <c r="MOL62" s="201"/>
      <c r="MOM62" s="201"/>
      <c r="MON62" s="201"/>
      <c r="MOO62" s="201"/>
      <c r="MOP62" s="201"/>
      <c r="MOQ62" s="201"/>
      <c r="MOR62" s="201"/>
      <c r="MOS62" s="201"/>
      <c r="MOT62" s="201"/>
      <c r="MOU62" s="201"/>
      <c r="MOV62" s="201"/>
      <c r="MOW62" s="201"/>
      <c r="MOX62" s="201"/>
      <c r="MOY62" s="201"/>
      <c r="MOZ62" s="201"/>
      <c r="MPA62" s="201"/>
      <c r="MPB62" s="201"/>
      <c r="MPC62" s="201"/>
      <c r="MPD62" s="201"/>
      <c r="MPE62" s="201"/>
      <c r="MPF62" s="201"/>
      <c r="MPG62" s="201"/>
      <c r="MPH62" s="201"/>
      <c r="MPI62" s="201"/>
      <c r="MPJ62" s="201"/>
      <c r="MPK62" s="201"/>
      <c r="MPL62" s="201"/>
      <c r="MPM62" s="201"/>
      <c r="MPN62" s="201"/>
      <c r="MPO62" s="201"/>
      <c r="MPP62" s="201"/>
      <c r="MPQ62" s="201"/>
      <c r="MPR62" s="201"/>
      <c r="MPS62" s="201"/>
      <c r="MPT62" s="201"/>
      <c r="MPU62" s="201"/>
      <c r="MPV62" s="201"/>
      <c r="MPW62" s="201"/>
      <c r="MPX62" s="201"/>
      <c r="MPY62" s="201"/>
      <c r="MPZ62" s="201"/>
      <c r="MQA62" s="201"/>
      <c r="MQB62" s="201"/>
      <c r="MQC62" s="201"/>
      <c r="MQD62" s="201"/>
      <c r="MQE62" s="201"/>
      <c r="MQF62" s="201"/>
      <c r="MQG62" s="201"/>
      <c r="MQH62" s="201"/>
      <c r="MQI62" s="201"/>
      <c r="MQJ62" s="201"/>
      <c r="MQK62" s="201"/>
      <c r="MQL62" s="201"/>
      <c r="MQM62" s="201"/>
      <c r="MQN62" s="201"/>
      <c r="MQO62" s="201"/>
      <c r="MQP62" s="201"/>
      <c r="MQQ62" s="201"/>
      <c r="MQR62" s="201"/>
      <c r="MQS62" s="201"/>
      <c r="MQT62" s="201"/>
      <c r="MQU62" s="201"/>
      <c r="MQV62" s="201"/>
      <c r="MQW62" s="201"/>
      <c r="MQX62" s="201"/>
      <c r="MQY62" s="201"/>
      <c r="MQZ62" s="201"/>
      <c r="MRA62" s="201"/>
      <c r="MRB62" s="201"/>
      <c r="MRC62" s="201"/>
      <c r="MRD62" s="201"/>
      <c r="MRE62" s="201"/>
      <c r="MRF62" s="201"/>
      <c r="MRG62" s="201"/>
      <c r="MRH62" s="201"/>
      <c r="MRI62" s="201"/>
      <c r="MRJ62" s="201"/>
      <c r="MRK62" s="201"/>
      <c r="MRL62" s="201"/>
      <c r="MRM62" s="201"/>
      <c r="MRN62" s="201"/>
      <c r="MRO62" s="201"/>
      <c r="MRP62" s="201"/>
      <c r="MRQ62" s="201"/>
      <c r="MRR62" s="201"/>
      <c r="MRS62" s="201"/>
      <c r="MRT62" s="201"/>
      <c r="MRU62" s="201"/>
      <c r="MRV62" s="201"/>
      <c r="MRW62" s="201"/>
      <c r="MRX62" s="201"/>
      <c r="MRY62" s="201"/>
      <c r="MRZ62" s="201"/>
      <c r="MSA62" s="201"/>
      <c r="MSB62" s="201"/>
      <c r="MSC62" s="201"/>
      <c r="MSD62" s="201"/>
      <c r="MSE62" s="201"/>
      <c r="MSF62" s="201"/>
      <c r="MSG62" s="201"/>
      <c r="MSH62" s="201"/>
      <c r="MSI62" s="201"/>
      <c r="MSJ62" s="201"/>
      <c r="MSK62" s="201"/>
      <c r="MSL62" s="201"/>
      <c r="MSM62" s="201"/>
      <c r="MSN62" s="201"/>
      <c r="MSO62" s="201"/>
      <c r="MSP62" s="201"/>
      <c r="MSQ62" s="201"/>
      <c r="MSR62" s="201"/>
      <c r="MSS62" s="201"/>
      <c r="MST62" s="201"/>
      <c r="MSU62" s="201"/>
      <c r="MSV62" s="201"/>
      <c r="MSW62" s="201"/>
      <c r="MSX62" s="201"/>
      <c r="MSY62" s="201"/>
      <c r="MSZ62" s="201"/>
      <c r="MTA62" s="201"/>
      <c r="MTB62" s="201"/>
      <c r="MTC62" s="201"/>
      <c r="MTD62" s="201"/>
      <c r="MTE62" s="201"/>
      <c r="MTF62" s="201"/>
      <c r="MTG62" s="201"/>
      <c r="MTH62" s="201"/>
      <c r="MTI62" s="201"/>
      <c r="MTJ62" s="201"/>
      <c r="MTK62" s="201"/>
      <c r="MTL62" s="201"/>
      <c r="MTM62" s="201"/>
      <c r="MTN62" s="201"/>
      <c r="MTO62" s="201"/>
      <c r="MTP62" s="201"/>
      <c r="MTQ62" s="201"/>
      <c r="MTR62" s="201"/>
      <c r="MTS62" s="201"/>
      <c r="MTT62" s="201"/>
      <c r="MTU62" s="201"/>
      <c r="MTV62" s="201"/>
      <c r="MTW62" s="201"/>
      <c r="MTX62" s="201"/>
      <c r="MTY62" s="201"/>
      <c r="MTZ62" s="201"/>
      <c r="MUA62" s="201"/>
      <c r="MUB62" s="201"/>
      <c r="MUC62" s="201"/>
      <c r="MUD62" s="201"/>
      <c r="MUE62" s="201"/>
      <c r="MUF62" s="201"/>
      <c r="MUG62" s="201"/>
      <c r="MUH62" s="201"/>
      <c r="MUI62" s="201"/>
      <c r="MUJ62" s="201"/>
      <c r="MUK62" s="201"/>
      <c r="MUL62" s="201"/>
      <c r="MUM62" s="201"/>
      <c r="MUN62" s="201"/>
      <c r="MUO62" s="201"/>
      <c r="MUP62" s="201"/>
      <c r="MUQ62" s="201"/>
      <c r="MUR62" s="201"/>
      <c r="MUS62" s="201"/>
      <c r="MUT62" s="201"/>
      <c r="MUU62" s="201"/>
      <c r="MUV62" s="201"/>
      <c r="MUW62" s="201"/>
      <c r="MUX62" s="201"/>
      <c r="MUY62" s="201"/>
      <c r="MUZ62" s="201"/>
      <c r="MVA62" s="201"/>
      <c r="MVB62" s="201"/>
      <c r="MVC62" s="201"/>
      <c r="MVD62" s="201"/>
      <c r="MVE62" s="201"/>
      <c r="MVF62" s="201"/>
      <c r="MVG62" s="201"/>
      <c r="MVH62" s="201"/>
      <c r="MVI62" s="201"/>
      <c r="MVJ62" s="201"/>
      <c r="MVK62" s="201"/>
      <c r="MVL62" s="201"/>
      <c r="MVM62" s="201"/>
      <c r="MVN62" s="201"/>
      <c r="MVO62" s="201"/>
      <c r="MVP62" s="201"/>
      <c r="MVQ62" s="201"/>
      <c r="MVR62" s="201"/>
      <c r="MVS62" s="201"/>
      <c r="MVT62" s="201"/>
      <c r="MVU62" s="201"/>
      <c r="MVV62" s="201"/>
      <c r="MVW62" s="201"/>
      <c r="MVX62" s="201"/>
      <c r="MVY62" s="201"/>
      <c r="MVZ62" s="201"/>
      <c r="MWA62" s="201"/>
      <c r="MWB62" s="201"/>
      <c r="MWC62" s="201"/>
      <c r="MWD62" s="201"/>
      <c r="MWE62" s="201"/>
      <c r="MWF62" s="201"/>
      <c r="MWG62" s="201"/>
      <c r="MWH62" s="201"/>
      <c r="MWI62" s="201"/>
      <c r="MWJ62" s="201"/>
      <c r="MWK62" s="201"/>
      <c r="MWL62" s="201"/>
      <c r="MWM62" s="201"/>
      <c r="MWN62" s="201"/>
      <c r="MWO62" s="201"/>
      <c r="MWP62" s="201"/>
      <c r="MWQ62" s="201"/>
      <c r="MWR62" s="201"/>
      <c r="MWS62" s="201"/>
      <c r="MWT62" s="201"/>
      <c r="MWU62" s="201"/>
      <c r="MWV62" s="201"/>
      <c r="MWW62" s="201"/>
      <c r="MWX62" s="201"/>
      <c r="MWY62" s="201"/>
      <c r="MWZ62" s="201"/>
      <c r="MXA62" s="201"/>
      <c r="MXB62" s="201"/>
      <c r="MXC62" s="201"/>
      <c r="MXD62" s="201"/>
      <c r="MXE62" s="201"/>
      <c r="MXF62" s="201"/>
      <c r="MXG62" s="201"/>
      <c r="MXH62" s="201"/>
      <c r="MXI62" s="201"/>
      <c r="MXJ62" s="201"/>
      <c r="MXK62" s="201"/>
      <c r="MXL62" s="201"/>
      <c r="MXM62" s="201"/>
      <c r="MXN62" s="201"/>
      <c r="MXO62" s="201"/>
      <c r="MXP62" s="201"/>
      <c r="MXQ62" s="201"/>
      <c r="MXR62" s="201"/>
      <c r="MXS62" s="201"/>
      <c r="MXT62" s="201"/>
      <c r="MXU62" s="201"/>
      <c r="MXV62" s="201"/>
      <c r="MXW62" s="201"/>
      <c r="MXX62" s="201"/>
      <c r="MXY62" s="201"/>
      <c r="MXZ62" s="201"/>
      <c r="MYA62" s="201"/>
      <c r="MYB62" s="201"/>
      <c r="MYC62" s="201"/>
      <c r="MYD62" s="201"/>
      <c r="MYE62" s="201"/>
      <c r="MYF62" s="201"/>
      <c r="MYG62" s="201"/>
      <c r="MYH62" s="201"/>
      <c r="MYI62" s="201"/>
      <c r="MYJ62" s="201"/>
      <c r="MYK62" s="201"/>
      <c r="MYL62" s="201"/>
      <c r="MYM62" s="201"/>
      <c r="MYN62" s="201"/>
      <c r="MYO62" s="201"/>
      <c r="MYP62" s="201"/>
      <c r="MYQ62" s="201"/>
      <c r="MYR62" s="201"/>
      <c r="MYS62" s="201"/>
      <c r="MYT62" s="201"/>
      <c r="MYU62" s="201"/>
      <c r="MYV62" s="201"/>
      <c r="MYW62" s="201"/>
      <c r="MYX62" s="201"/>
      <c r="MYY62" s="201"/>
      <c r="MYZ62" s="201"/>
      <c r="MZA62" s="201"/>
      <c r="MZB62" s="201"/>
      <c r="MZC62" s="201"/>
      <c r="MZD62" s="201"/>
      <c r="MZE62" s="201"/>
      <c r="MZF62" s="201"/>
      <c r="MZG62" s="201"/>
      <c r="MZH62" s="201"/>
      <c r="MZI62" s="201"/>
      <c r="MZJ62" s="201"/>
      <c r="MZK62" s="201"/>
      <c r="MZL62" s="201"/>
      <c r="MZM62" s="201"/>
      <c r="MZN62" s="201"/>
      <c r="MZO62" s="201"/>
      <c r="MZP62" s="201"/>
      <c r="MZQ62" s="201"/>
      <c r="MZR62" s="201"/>
      <c r="MZS62" s="201"/>
      <c r="MZT62" s="201"/>
      <c r="MZU62" s="201"/>
      <c r="MZV62" s="201"/>
      <c r="MZW62" s="201"/>
      <c r="MZX62" s="201"/>
      <c r="MZY62" s="201"/>
      <c r="MZZ62" s="201"/>
      <c r="NAA62" s="201"/>
      <c r="NAB62" s="201"/>
      <c r="NAC62" s="201"/>
      <c r="NAD62" s="201"/>
      <c r="NAE62" s="201"/>
      <c r="NAF62" s="201"/>
      <c r="NAG62" s="201"/>
      <c r="NAH62" s="201"/>
      <c r="NAI62" s="201"/>
      <c r="NAJ62" s="201"/>
      <c r="NAK62" s="201"/>
      <c r="NAL62" s="201"/>
      <c r="NAM62" s="201"/>
      <c r="NAN62" s="201"/>
      <c r="NAO62" s="201"/>
      <c r="NAP62" s="201"/>
      <c r="NAQ62" s="201"/>
      <c r="NAR62" s="201"/>
      <c r="NAS62" s="201"/>
      <c r="NAT62" s="201"/>
      <c r="NAU62" s="201"/>
      <c r="NAV62" s="201"/>
      <c r="NAW62" s="201"/>
      <c r="NAX62" s="201"/>
      <c r="NAY62" s="201"/>
      <c r="NAZ62" s="201"/>
      <c r="NBA62" s="201"/>
      <c r="NBB62" s="201"/>
      <c r="NBC62" s="201"/>
      <c r="NBD62" s="201"/>
      <c r="NBE62" s="201"/>
      <c r="NBF62" s="201"/>
      <c r="NBG62" s="201"/>
      <c r="NBH62" s="201"/>
      <c r="NBI62" s="201"/>
      <c r="NBJ62" s="201"/>
      <c r="NBK62" s="201"/>
      <c r="NBL62" s="201"/>
      <c r="NBM62" s="201"/>
      <c r="NBN62" s="201"/>
      <c r="NBO62" s="201"/>
      <c r="NBP62" s="201"/>
      <c r="NBQ62" s="201"/>
      <c r="NBR62" s="201"/>
      <c r="NBS62" s="201"/>
      <c r="NBT62" s="201"/>
      <c r="NBU62" s="201"/>
      <c r="NBV62" s="201"/>
      <c r="NBW62" s="201"/>
      <c r="NBX62" s="201"/>
      <c r="NBY62" s="201"/>
      <c r="NBZ62" s="201"/>
      <c r="NCA62" s="201"/>
      <c r="NCB62" s="201"/>
      <c r="NCC62" s="201"/>
      <c r="NCD62" s="201"/>
      <c r="NCE62" s="201"/>
      <c r="NCF62" s="201"/>
      <c r="NCG62" s="201"/>
      <c r="NCH62" s="201"/>
      <c r="NCI62" s="201"/>
      <c r="NCJ62" s="201"/>
      <c r="NCK62" s="201"/>
      <c r="NCL62" s="201"/>
      <c r="NCM62" s="201"/>
      <c r="NCN62" s="201"/>
      <c r="NCO62" s="201"/>
      <c r="NCP62" s="201"/>
      <c r="NCQ62" s="201"/>
      <c r="NCR62" s="201"/>
      <c r="NCS62" s="201"/>
      <c r="NCT62" s="201"/>
      <c r="NCU62" s="201"/>
      <c r="NCV62" s="201"/>
      <c r="NCW62" s="201"/>
      <c r="NCX62" s="201"/>
      <c r="NCY62" s="201"/>
      <c r="NCZ62" s="201"/>
      <c r="NDA62" s="201"/>
      <c r="NDB62" s="201"/>
      <c r="NDC62" s="201"/>
      <c r="NDD62" s="201"/>
      <c r="NDE62" s="201"/>
      <c r="NDF62" s="201"/>
      <c r="NDG62" s="201"/>
      <c r="NDH62" s="201"/>
      <c r="NDI62" s="201"/>
      <c r="NDJ62" s="201"/>
      <c r="NDK62" s="201"/>
      <c r="NDL62" s="201"/>
      <c r="NDM62" s="201"/>
      <c r="NDN62" s="201"/>
      <c r="NDO62" s="201"/>
      <c r="NDP62" s="201"/>
      <c r="NDQ62" s="201"/>
      <c r="NDR62" s="201"/>
      <c r="NDS62" s="201"/>
      <c r="NDT62" s="201"/>
      <c r="NDU62" s="201"/>
      <c r="NDV62" s="201"/>
      <c r="NDW62" s="201"/>
      <c r="NDX62" s="201"/>
      <c r="NDY62" s="201"/>
      <c r="NDZ62" s="201"/>
      <c r="NEA62" s="201"/>
      <c r="NEB62" s="201"/>
      <c r="NEC62" s="201"/>
      <c r="NED62" s="201"/>
      <c r="NEE62" s="201"/>
      <c r="NEF62" s="201"/>
      <c r="NEG62" s="201"/>
      <c r="NEH62" s="201"/>
      <c r="NEI62" s="201"/>
      <c r="NEJ62" s="201"/>
      <c r="NEK62" s="201"/>
      <c r="NEL62" s="201"/>
      <c r="NEM62" s="201"/>
      <c r="NEN62" s="201"/>
      <c r="NEO62" s="201"/>
      <c r="NEP62" s="201"/>
      <c r="NEQ62" s="201"/>
      <c r="NER62" s="201"/>
      <c r="NES62" s="201"/>
      <c r="NET62" s="201"/>
      <c r="NEU62" s="201"/>
      <c r="NEV62" s="201"/>
      <c r="NEW62" s="201"/>
      <c r="NEX62" s="201"/>
      <c r="NEY62" s="201"/>
      <c r="NEZ62" s="201"/>
      <c r="NFA62" s="201"/>
      <c r="NFB62" s="201"/>
      <c r="NFC62" s="201"/>
      <c r="NFD62" s="201"/>
      <c r="NFE62" s="201"/>
      <c r="NFF62" s="201"/>
      <c r="NFG62" s="201"/>
      <c r="NFH62" s="201"/>
      <c r="NFI62" s="201"/>
      <c r="NFJ62" s="201"/>
      <c r="NFK62" s="201"/>
      <c r="NFL62" s="201"/>
      <c r="NFM62" s="201"/>
      <c r="NFN62" s="201"/>
      <c r="NFO62" s="201"/>
      <c r="NFP62" s="201"/>
      <c r="NFQ62" s="201"/>
      <c r="NFR62" s="201"/>
      <c r="NFS62" s="201"/>
      <c r="NFT62" s="201"/>
      <c r="NFU62" s="201"/>
      <c r="NFV62" s="201"/>
      <c r="NFW62" s="201"/>
      <c r="NFX62" s="201"/>
      <c r="NFY62" s="201"/>
      <c r="NFZ62" s="201"/>
      <c r="NGA62" s="201"/>
      <c r="NGB62" s="201"/>
      <c r="NGC62" s="201"/>
      <c r="NGD62" s="201"/>
      <c r="NGE62" s="201"/>
      <c r="NGF62" s="201"/>
      <c r="NGG62" s="201"/>
      <c r="NGH62" s="201"/>
      <c r="NGI62" s="201"/>
      <c r="NGJ62" s="201"/>
      <c r="NGK62" s="201"/>
      <c r="NGL62" s="201"/>
      <c r="NGM62" s="201"/>
      <c r="NGN62" s="201"/>
      <c r="NGO62" s="201"/>
      <c r="NGP62" s="201"/>
      <c r="NGQ62" s="201"/>
      <c r="NGR62" s="201"/>
      <c r="NGS62" s="201"/>
      <c r="NGT62" s="201"/>
      <c r="NGU62" s="201"/>
      <c r="NGV62" s="201"/>
      <c r="NGW62" s="201"/>
      <c r="NGX62" s="201"/>
      <c r="NGY62" s="201"/>
      <c r="NGZ62" s="201"/>
      <c r="NHA62" s="201"/>
      <c r="NHB62" s="201"/>
      <c r="NHC62" s="201"/>
      <c r="NHD62" s="201"/>
      <c r="NHE62" s="201"/>
      <c r="NHF62" s="201"/>
      <c r="NHG62" s="201"/>
      <c r="NHH62" s="201"/>
      <c r="NHI62" s="201"/>
      <c r="NHJ62" s="201"/>
      <c r="NHK62" s="201"/>
      <c r="NHL62" s="201"/>
      <c r="NHM62" s="201"/>
      <c r="NHN62" s="201"/>
      <c r="NHO62" s="201"/>
      <c r="NHP62" s="201"/>
      <c r="NHQ62" s="201"/>
      <c r="NHR62" s="201"/>
      <c r="NHS62" s="201"/>
      <c r="NHT62" s="201"/>
      <c r="NHU62" s="201"/>
      <c r="NHV62" s="201"/>
      <c r="NHW62" s="201"/>
      <c r="NHX62" s="201"/>
      <c r="NHY62" s="201"/>
      <c r="NHZ62" s="201"/>
      <c r="NIA62" s="201"/>
      <c r="NIB62" s="201"/>
      <c r="NIC62" s="201"/>
      <c r="NID62" s="201"/>
      <c r="NIE62" s="201"/>
      <c r="NIF62" s="201"/>
      <c r="NIG62" s="201"/>
      <c r="NIH62" s="201"/>
      <c r="NII62" s="201"/>
      <c r="NIJ62" s="201"/>
      <c r="NIK62" s="201"/>
      <c r="NIL62" s="201"/>
      <c r="NIM62" s="201"/>
      <c r="NIN62" s="201"/>
      <c r="NIO62" s="201"/>
      <c r="NIP62" s="201"/>
      <c r="NIQ62" s="201"/>
      <c r="NIR62" s="201"/>
      <c r="NIS62" s="201"/>
      <c r="NIT62" s="201"/>
      <c r="NIU62" s="201"/>
      <c r="NIV62" s="201"/>
      <c r="NIW62" s="201"/>
      <c r="NIX62" s="201"/>
      <c r="NIY62" s="201"/>
      <c r="NIZ62" s="201"/>
      <c r="NJA62" s="201"/>
      <c r="NJB62" s="201"/>
      <c r="NJC62" s="201"/>
      <c r="NJD62" s="201"/>
      <c r="NJE62" s="201"/>
      <c r="NJF62" s="201"/>
      <c r="NJG62" s="201"/>
      <c r="NJH62" s="201"/>
      <c r="NJI62" s="201"/>
      <c r="NJJ62" s="201"/>
      <c r="NJK62" s="201"/>
      <c r="NJL62" s="201"/>
      <c r="NJM62" s="201"/>
      <c r="NJN62" s="201"/>
      <c r="NJO62" s="201"/>
      <c r="NJP62" s="201"/>
      <c r="NJQ62" s="201"/>
      <c r="NJR62" s="201"/>
      <c r="NJS62" s="201"/>
      <c r="NJT62" s="201"/>
      <c r="NJU62" s="201"/>
      <c r="NJV62" s="201"/>
      <c r="NJW62" s="201"/>
      <c r="NJX62" s="201"/>
      <c r="NJY62" s="201"/>
      <c r="NJZ62" s="201"/>
      <c r="NKA62" s="201"/>
      <c r="NKB62" s="201"/>
      <c r="NKC62" s="201"/>
      <c r="NKD62" s="201"/>
      <c r="NKE62" s="201"/>
      <c r="NKF62" s="201"/>
      <c r="NKG62" s="201"/>
      <c r="NKH62" s="201"/>
      <c r="NKI62" s="201"/>
      <c r="NKJ62" s="201"/>
      <c r="NKK62" s="201"/>
      <c r="NKL62" s="201"/>
      <c r="NKM62" s="201"/>
      <c r="NKN62" s="201"/>
      <c r="NKO62" s="201"/>
      <c r="NKP62" s="201"/>
      <c r="NKQ62" s="201"/>
      <c r="NKR62" s="201"/>
      <c r="NKS62" s="201"/>
      <c r="NKT62" s="201"/>
      <c r="NKU62" s="201"/>
      <c r="NKV62" s="201"/>
      <c r="NKW62" s="201"/>
      <c r="NKX62" s="201"/>
      <c r="NKY62" s="201"/>
      <c r="NKZ62" s="201"/>
      <c r="NLA62" s="201"/>
      <c r="NLB62" s="201"/>
      <c r="NLC62" s="201"/>
      <c r="NLD62" s="201"/>
      <c r="NLE62" s="201"/>
      <c r="NLF62" s="201"/>
      <c r="NLG62" s="201"/>
      <c r="NLH62" s="201"/>
      <c r="NLI62" s="201"/>
      <c r="NLJ62" s="201"/>
      <c r="NLK62" s="201"/>
      <c r="NLL62" s="201"/>
      <c r="NLM62" s="201"/>
      <c r="NLN62" s="201"/>
      <c r="NLO62" s="201"/>
      <c r="NLP62" s="201"/>
      <c r="NLQ62" s="201"/>
      <c r="NLR62" s="201"/>
      <c r="NLS62" s="201"/>
      <c r="NLT62" s="201"/>
      <c r="NLU62" s="201"/>
      <c r="NLV62" s="201"/>
      <c r="NLW62" s="201"/>
      <c r="NLX62" s="201"/>
      <c r="NLY62" s="201"/>
      <c r="NLZ62" s="201"/>
      <c r="NMA62" s="201"/>
      <c r="NMB62" s="201"/>
      <c r="NMC62" s="201"/>
      <c r="NMD62" s="201"/>
      <c r="NME62" s="201"/>
      <c r="NMF62" s="201"/>
      <c r="NMG62" s="201"/>
      <c r="NMH62" s="201"/>
      <c r="NMI62" s="201"/>
      <c r="NMJ62" s="201"/>
      <c r="NMK62" s="201"/>
      <c r="NML62" s="201"/>
      <c r="NMM62" s="201"/>
      <c r="NMN62" s="201"/>
      <c r="NMO62" s="201"/>
      <c r="NMP62" s="201"/>
      <c r="NMQ62" s="201"/>
      <c r="NMR62" s="201"/>
      <c r="NMS62" s="201"/>
      <c r="NMT62" s="201"/>
      <c r="NMU62" s="201"/>
      <c r="NMV62" s="201"/>
      <c r="NMW62" s="201"/>
      <c r="NMX62" s="201"/>
      <c r="NMY62" s="201"/>
      <c r="NMZ62" s="201"/>
      <c r="NNA62" s="201"/>
      <c r="NNB62" s="201"/>
      <c r="NNC62" s="201"/>
      <c r="NND62" s="201"/>
      <c r="NNE62" s="201"/>
      <c r="NNF62" s="201"/>
      <c r="NNG62" s="201"/>
      <c r="NNH62" s="201"/>
      <c r="NNI62" s="201"/>
      <c r="NNJ62" s="201"/>
      <c r="NNK62" s="201"/>
      <c r="NNL62" s="201"/>
      <c r="NNM62" s="201"/>
      <c r="NNN62" s="201"/>
      <c r="NNO62" s="201"/>
      <c r="NNP62" s="201"/>
      <c r="NNQ62" s="201"/>
      <c r="NNR62" s="201"/>
      <c r="NNS62" s="201"/>
      <c r="NNT62" s="201"/>
      <c r="NNU62" s="201"/>
      <c r="NNV62" s="201"/>
      <c r="NNW62" s="201"/>
      <c r="NNX62" s="201"/>
      <c r="NNY62" s="201"/>
      <c r="NNZ62" s="201"/>
      <c r="NOA62" s="201"/>
      <c r="NOB62" s="201"/>
      <c r="NOC62" s="201"/>
      <c r="NOD62" s="201"/>
      <c r="NOE62" s="201"/>
      <c r="NOF62" s="201"/>
      <c r="NOG62" s="201"/>
      <c r="NOH62" s="201"/>
      <c r="NOI62" s="201"/>
      <c r="NOJ62" s="201"/>
      <c r="NOK62" s="201"/>
      <c r="NOL62" s="201"/>
      <c r="NOM62" s="201"/>
      <c r="NON62" s="201"/>
      <c r="NOO62" s="201"/>
      <c r="NOP62" s="201"/>
      <c r="NOQ62" s="201"/>
      <c r="NOR62" s="201"/>
      <c r="NOS62" s="201"/>
      <c r="NOT62" s="201"/>
      <c r="NOU62" s="201"/>
      <c r="NOV62" s="201"/>
      <c r="NOW62" s="201"/>
      <c r="NOX62" s="201"/>
      <c r="NOY62" s="201"/>
      <c r="NOZ62" s="201"/>
      <c r="NPA62" s="201"/>
      <c r="NPB62" s="201"/>
      <c r="NPC62" s="201"/>
      <c r="NPD62" s="201"/>
      <c r="NPE62" s="201"/>
      <c r="NPF62" s="201"/>
      <c r="NPG62" s="201"/>
      <c r="NPH62" s="201"/>
      <c r="NPI62" s="201"/>
      <c r="NPJ62" s="201"/>
      <c r="NPK62" s="201"/>
      <c r="NPL62" s="201"/>
      <c r="NPM62" s="201"/>
      <c r="NPN62" s="201"/>
      <c r="NPO62" s="201"/>
      <c r="NPP62" s="201"/>
      <c r="NPQ62" s="201"/>
      <c r="NPR62" s="201"/>
      <c r="NPS62" s="201"/>
      <c r="NPT62" s="201"/>
      <c r="NPU62" s="201"/>
      <c r="NPV62" s="201"/>
      <c r="NPW62" s="201"/>
      <c r="NPX62" s="201"/>
      <c r="NPY62" s="201"/>
      <c r="NPZ62" s="201"/>
      <c r="NQA62" s="201"/>
      <c r="NQB62" s="201"/>
      <c r="NQC62" s="201"/>
      <c r="NQD62" s="201"/>
      <c r="NQE62" s="201"/>
      <c r="NQF62" s="201"/>
      <c r="NQG62" s="201"/>
      <c r="NQH62" s="201"/>
      <c r="NQI62" s="201"/>
      <c r="NQJ62" s="201"/>
      <c r="NQK62" s="201"/>
      <c r="NQL62" s="201"/>
      <c r="NQM62" s="201"/>
      <c r="NQN62" s="201"/>
      <c r="NQO62" s="201"/>
      <c r="NQP62" s="201"/>
      <c r="NQQ62" s="201"/>
      <c r="NQR62" s="201"/>
      <c r="NQS62" s="201"/>
      <c r="NQT62" s="201"/>
      <c r="NQU62" s="201"/>
      <c r="NQV62" s="201"/>
      <c r="NQW62" s="201"/>
      <c r="NQX62" s="201"/>
      <c r="NQY62" s="201"/>
      <c r="NQZ62" s="201"/>
      <c r="NRA62" s="201"/>
      <c r="NRB62" s="201"/>
      <c r="NRC62" s="201"/>
      <c r="NRD62" s="201"/>
      <c r="NRE62" s="201"/>
      <c r="NRF62" s="201"/>
      <c r="NRG62" s="201"/>
      <c r="NRH62" s="201"/>
      <c r="NRI62" s="201"/>
      <c r="NRJ62" s="201"/>
      <c r="NRK62" s="201"/>
      <c r="NRL62" s="201"/>
      <c r="NRM62" s="201"/>
      <c r="NRN62" s="201"/>
      <c r="NRO62" s="201"/>
      <c r="NRP62" s="201"/>
      <c r="NRQ62" s="201"/>
      <c r="NRR62" s="201"/>
      <c r="NRS62" s="201"/>
      <c r="NRT62" s="201"/>
      <c r="NRU62" s="201"/>
      <c r="NRV62" s="201"/>
      <c r="NRW62" s="201"/>
      <c r="NRX62" s="201"/>
      <c r="NRY62" s="201"/>
      <c r="NRZ62" s="201"/>
      <c r="NSA62" s="201"/>
      <c r="NSB62" s="201"/>
      <c r="NSC62" s="201"/>
      <c r="NSD62" s="201"/>
      <c r="NSE62" s="201"/>
      <c r="NSF62" s="201"/>
      <c r="NSG62" s="201"/>
      <c r="NSH62" s="201"/>
      <c r="NSI62" s="201"/>
      <c r="NSJ62" s="201"/>
      <c r="NSK62" s="201"/>
      <c r="NSL62" s="201"/>
      <c r="NSM62" s="201"/>
      <c r="NSN62" s="201"/>
      <c r="NSO62" s="201"/>
      <c r="NSP62" s="201"/>
      <c r="NSQ62" s="201"/>
      <c r="NSR62" s="201"/>
      <c r="NSS62" s="201"/>
      <c r="NST62" s="201"/>
      <c r="NSU62" s="201"/>
      <c r="NSV62" s="201"/>
      <c r="NSW62" s="201"/>
      <c r="NSX62" s="201"/>
      <c r="NSY62" s="201"/>
      <c r="NSZ62" s="201"/>
      <c r="NTA62" s="201"/>
      <c r="NTB62" s="201"/>
      <c r="NTC62" s="201"/>
      <c r="NTD62" s="201"/>
      <c r="NTE62" s="201"/>
      <c r="NTF62" s="201"/>
      <c r="NTG62" s="201"/>
      <c r="NTH62" s="201"/>
      <c r="NTI62" s="201"/>
      <c r="NTJ62" s="201"/>
      <c r="NTK62" s="201"/>
      <c r="NTL62" s="201"/>
      <c r="NTM62" s="201"/>
      <c r="NTN62" s="201"/>
      <c r="NTO62" s="201"/>
      <c r="NTP62" s="201"/>
      <c r="NTQ62" s="201"/>
      <c r="NTR62" s="201"/>
      <c r="NTS62" s="201"/>
      <c r="NTT62" s="201"/>
      <c r="NTU62" s="201"/>
      <c r="NTV62" s="201"/>
      <c r="NTW62" s="201"/>
      <c r="NTX62" s="201"/>
      <c r="NTY62" s="201"/>
      <c r="NTZ62" s="201"/>
      <c r="NUA62" s="201"/>
      <c r="NUB62" s="201"/>
      <c r="NUC62" s="201"/>
      <c r="NUD62" s="201"/>
      <c r="NUE62" s="201"/>
      <c r="NUF62" s="201"/>
      <c r="NUG62" s="201"/>
      <c r="NUH62" s="201"/>
      <c r="NUI62" s="201"/>
      <c r="NUJ62" s="201"/>
      <c r="NUK62" s="201"/>
      <c r="NUL62" s="201"/>
      <c r="NUM62" s="201"/>
      <c r="NUN62" s="201"/>
      <c r="NUO62" s="201"/>
      <c r="NUP62" s="201"/>
      <c r="NUQ62" s="201"/>
      <c r="NUR62" s="201"/>
      <c r="NUS62" s="201"/>
      <c r="NUT62" s="201"/>
      <c r="NUU62" s="201"/>
      <c r="NUV62" s="201"/>
      <c r="NUW62" s="201"/>
      <c r="NUX62" s="201"/>
      <c r="NUY62" s="201"/>
      <c r="NUZ62" s="201"/>
      <c r="NVA62" s="201"/>
      <c r="NVB62" s="201"/>
      <c r="NVC62" s="201"/>
      <c r="NVD62" s="201"/>
      <c r="NVE62" s="201"/>
      <c r="NVF62" s="201"/>
      <c r="NVG62" s="201"/>
      <c r="NVH62" s="201"/>
      <c r="NVI62" s="201"/>
      <c r="NVJ62" s="201"/>
      <c r="NVK62" s="201"/>
      <c r="NVL62" s="201"/>
      <c r="NVM62" s="201"/>
      <c r="NVN62" s="201"/>
      <c r="NVO62" s="201"/>
      <c r="NVP62" s="201"/>
      <c r="NVQ62" s="201"/>
      <c r="NVR62" s="201"/>
      <c r="NVS62" s="201"/>
      <c r="NVT62" s="201"/>
      <c r="NVU62" s="201"/>
      <c r="NVV62" s="201"/>
      <c r="NVW62" s="201"/>
      <c r="NVX62" s="201"/>
      <c r="NVY62" s="201"/>
      <c r="NVZ62" s="201"/>
      <c r="NWA62" s="201"/>
      <c r="NWB62" s="201"/>
      <c r="NWC62" s="201"/>
      <c r="NWD62" s="201"/>
      <c r="NWE62" s="201"/>
      <c r="NWF62" s="201"/>
      <c r="NWG62" s="201"/>
      <c r="NWH62" s="201"/>
      <c r="NWI62" s="201"/>
      <c r="NWJ62" s="201"/>
      <c r="NWK62" s="201"/>
      <c r="NWL62" s="201"/>
      <c r="NWM62" s="201"/>
      <c r="NWN62" s="201"/>
      <c r="NWO62" s="201"/>
      <c r="NWP62" s="201"/>
      <c r="NWQ62" s="201"/>
      <c r="NWR62" s="201"/>
      <c r="NWS62" s="201"/>
      <c r="NWT62" s="201"/>
      <c r="NWU62" s="201"/>
      <c r="NWV62" s="201"/>
      <c r="NWW62" s="201"/>
      <c r="NWX62" s="201"/>
      <c r="NWY62" s="201"/>
      <c r="NWZ62" s="201"/>
      <c r="NXA62" s="201"/>
      <c r="NXB62" s="201"/>
      <c r="NXC62" s="201"/>
      <c r="NXD62" s="201"/>
      <c r="NXE62" s="201"/>
      <c r="NXF62" s="201"/>
      <c r="NXG62" s="201"/>
      <c r="NXH62" s="201"/>
      <c r="NXI62" s="201"/>
      <c r="NXJ62" s="201"/>
      <c r="NXK62" s="201"/>
      <c r="NXL62" s="201"/>
      <c r="NXM62" s="201"/>
      <c r="NXN62" s="201"/>
      <c r="NXO62" s="201"/>
      <c r="NXP62" s="201"/>
      <c r="NXQ62" s="201"/>
      <c r="NXR62" s="201"/>
      <c r="NXS62" s="201"/>
      <c r="NXT62" s="201"/>
      <c r="NXU62" s="201"/>
      <c r="NXV62" s="201"/>
      <c r="NXW62" s="201"/>
      <c r="NXX62" s="201"/>
      <c r="NXY62" s="201"/>
      <c r="NXZ62" s="201"/>
      <c r="NYA62" s="201"/>
      <c r="NYB62" s="201"/>
      <c r="NYC62" s="201"/>
      <c r="NYD62" s="201"/>
      <c r="NYE62" s="201"/>
      <c r="NYF62" s="201"/>
      <c r="NYG62" s="201"/>
      <c r="NYH62" s="201"/>
      <c r="NYI62" s="201"/>
      <c r="NYJ62" s="201"/>
      <c r="NYK62" s="201"/>
      <c r="NYL62" s="201"/>
      <c r="NYM62" s="201"/>
      <c r="NYN62" s="201"/>
      <c r="NYO62" s="201"/>
      <c r="NYP62" s="201"/>
      <c r="NYQ62" s="201"/>
      <c r="NYR62" s="201"/>
      <c r="NYS62" s="201"/>
      <c r="NYT62" s="201"/>
      <c r="NYU62" s="201"/>
      <c r="NYV62" s="201"/>
      <c r="NYW62" s="201"/>
      <c r="NYX62" s="201"/>
      <c r="NYY62" s="201"/>
      <c r="NYZ62" s="201"/>
      <c r="NZA62" s="201"/>
      <c r="NZB62" s="201"/>
      <c r="NZC62" s="201"/>
      <c r="NZD62" s="201"/>
      <c r="NZE62" s="201"/>
      <c r="NZF62" s="201"/>
      <c r="NZG62" s="201"/>
      <c r="NZH62" s="201"/>
      <c r="NZI62" s="201"/>
      <c r="NZJ62" s="201"/>
      <c r="NZK62" s="201"/>
      <c r="NZL62" s="201"/>
      <c r="NZM62" s="201"/>
      <c r="NZN62" s="201"/>
      <c r="NZO62" s="201"/>
      <c r="NZP62" s="201"/>
      <c r="NZQ62" s="201"/>
      <c r="NZR62" s="201"/>
      <c r="NZS62" s="201"/>
      <c r="NZT62" s="201"/>
      <c r="NZU62" s="201"/>
      <c r="NZV62" s="201"/>
      <c r="NZW62" s="201"/>
      <c r="NZX62" s="201"/>
      <c r="NZY62" s="201"/>
      <c r="NZZ62" s="201"/>
      <c r="OAA62" s="201"/>
      <c r="OAB62" s="201"/>
      <c r="OAC62" s="201"/>
      <c r="OAD62" s="201"/>
      <c r="OAE62" s="201"/>
      <c r="OAF62" s="201"/>
      <c r="OAG62" s="201"/>
      <c r="OAH62" s="201"/>
      <c r="OAI62" s="201"/>
      <c r="OAJ62" s="201"/>
      <c r="OAK62" s="201"/>
      <c r="OAL62" s="201"/>
      <c r="OAM62" s="201"/>
      <c r="OAN62" s="201"/>
      <c r="OAO62" s="201"/>
      <c r="OAP62" s="201"/>
      <c r="OAQ62" s="201"/>
      <c r="OAR62" s="201"/>
      <c r="OAS62" s="201"/>
      <c r="OAT62" s="201"/>
      <c r="OAU62" s="201"/>
      <c r="OAV62" s="201"/>
      <c r="OAW62" s="201"/>
      <c r="OAX62" s="201"/>
      <c r="OAY62" s="201"/>
      <c r="OAZ62" s="201"/>
      <c r="OBA62" s="201"/>
      <c r="OBB62" s="201"/>
      <c r="OBC62" s="201"/>
      <c r="OBD62" s="201"/>
      <c r="OBE62" s="201"/>
      <c r="OBF62" s="201"/>
      <c r="OBG62" s="201"/>
      <c r="OBH62" s="201"/>
      <c r="OBI62" s="201"/>
      <c r="OBJ62" s="201"/>
      <c r="OBK62" s="201"/>
      <c r="OBL62" s="201"/>
      <c r="OBM62" s="201"/>
      <c r="OBN62" s="201"/>
      <c r="OBO62" s="201"/>
      <c r="OBP62" s="201"/>
      <c r="OBQ62" s="201"/>
      <c r="OBR62" s="201"/>
      <c r="OBS62" s="201"/>
      <c r="OBT62" s="201"/>
      <c r="OBU62" s="201"/>
      <c r="OBV62" s="201"/>
      <c r="OBW62" s="201"/>
      <c r="OBX62" s="201"/>
      <c r="OBY62" s="201"/>
      <c r="OBZ62" s="201"/>
      <c r="OCA62" s="201"/>
      <c r="OCB62" s="201"/>
      <c r="OCC62" s="201"/>
      <c r="OCD62" s="201"/>
      <c r="OCE62" s="201"/>
      <c r="OCF62" s="201"/>
      <c r="OCG62" s="201"/>
      <c r="OCH62" s="201"/>
      <c r="OCI62" s="201"/>
      <c r="OCJ62" s="201"/>
      <c r="OCK62" s="201"/>
      <c r="OCL62" s="201"/>
      <c r="OCM62" s="201"/>
      <c r="OCN62" s="201"/>
      <c r="OCO62" s="201"/>
      <c r="OCP62" s="201"/>
      <c r="OCQ62" s="201"/>
      <c r="OCR62" s="201"/>
      <c r="OCS62" s="201"/>
      <c r="OCT62" s="201"/>
      <c r="OCU62" s="201"/>
      <c r="OCV62" s="201"/>
      <c r="OCW62" s="201"/>
      <c r="OCX62" s="201"/>
      <c r="OCY62" s="201"/>
      <c r="OCZ62" s="201"/>
      <c r="ODA62" s="201"/>
      <c r="ODB62" s="201"/>
      <c r="ODC62" s="201"/>
      <c r="ODD62" s="201"/>
      <c r="ODE62" s="201"/>
      <c r="ODF62" s="201"/>
      <c r="ODG62" s="201"/>
      <c r="ODH62" s="201"/>
      <c r="ODI62" s="201"/>
      <c r="ODJ62" s="201"/>
      <c r="ODK62" s="201"/>
      <c r="ODL62" s="201"/>
      <c r="ODM62" s="201"/>
      <c r="ODN62" s="201"/>
      <c r="ODO62" s="201"/>
      <c r="ODP62" s="201"/>
      <c r="ODQ62" s="201"/>
      <c r="ODR62" s="201"/>
      <c r="ODS62" s="201"/>
      <c r="ODT62" s="201"/>
      <c r="ODU62" s="201"/>
      <c r="ODV62" s="201"/>
      <c r="ODW62" s="201"/>
      <c r="ODX62" s="201"/>
      <c r="ODY62" s="201"/>
      <c r="ODZ62" s="201"/>
      <c r="OEA62" s="201"/>
      <c r="OEB62" s="201"/>
      <c r="OEC62" s="201"/>
      <c r="OED62" s="201"/>
      <c r="OEE62" s="201"/>
      <c r="OEF62" s="201"/>
      <c r="OEG62" s="201"/>
      <c r="OEH62" s="201"/>
      <c r="OEI62" s="201"/>
      <c r="OEJ62" s="201"/>
      <c r="OEK62" s="201"/>
      <c r="OEL62" s="201"/>
      <c r="OEM62" s="201"/>
      <c r="OEN62" s="201"/>
      <c r="OEO62" s="201"/>
      <c r="OEP62" s="201"/>
      <c r="OEQ62" s="201"/>
      <c r="OER62" s="201"/>
      <c r="OES62" s="201"/>
      <c r="OET62" s="201"/>
      <c r="OEU62" s="201"/>
      <c r="OEV62" s="201"/>
      <c r="OEW62" s="201"/>
      <c r="OEX62" s="201"/>
      <c r="OEY62" s="201"/>
      <c r="OEZ62" s="201"/>
      <c r="OFA62" s="201"/>
      <c r="OFB62" s="201"/>
      <c r="OFC62" s="201"/>
      <c r="OFD62" s="201"/>
      <c r="OFE62" s="201"/>
      <c r="OFF62" s="201"/>
      <c r="OFG62" s="201"/>
      <c r="OFH62" s="201"/>
      <c r="OFI62" s="201"/>
      <c r="OFJ62" s="201"/>
      <c r="OFK62" s="201"/>
      <c r="OFL62" s="201"/>
      <c r="OFM62" s="201"/>
      <c r="OFN62" s="201"/>
      <c r="OFO62" s="201"/>
      <c r="OFP62" s="201"/>
      <c r="OFQ62" s="201"/>
      <c r="OFR62" s="201"/>
      <c r="OFS62" s="201"/>
      <c r="OFT62" s="201"/>
      <c r="OFU62" s="201"/>
      <c r="OFV62" s="201"/>
      <c r="OFW62" s="201"/>
      <c r="OFX62" s="201"/>
      <c r="OFY62" s="201"/>
      <c r="OFZ62" s="201"/>
      <c r="OGA62" s="201"/>
      <c r="OGB62" s="201"/>
      <c r="OGC62" s="201"/>
      <c r="OGD62" s="201"/>
      <c r="OGE62" s="201"/>
      <c r="OGF62" s="201"/>
      <c r="OGG62" s="201"/>
      <c r="OGH62" s="201"/>
      <c r="OGI62" s="201"/>
      <c r="OGJ62" s="201"/>
      <c r="OGK62" s="201"/>
      <c r="OGL62" s="201"/>
      <c r="OGM62" s="201"/>
      <c r="OGN62" s="201"/>
      <c r="OGO62" s="201"/>
      <c r="OGP62" s="201"/>
      <c r="OGQ62" s="201"/>
      <c r="OGR62" s="201"/>
      <c r="OGS62" s="201"/>
      <c r="OGT62" s="201"/>
      <c r="OGU62" s="201"/>
      <c r="OGV62" s="201"/>
      <c r="OGW62" s="201"/>
      <c r="OGX62" s="201"/>
      <c r="OGY62" s="201"/>
      <c r="OGZ62" s="201"/>
      <c r="OHA62" s="201"/>
      <c r="OHB62" s="201"/>
      <c r="OHC62" s="201"/>
      <c r="OHD62" s="201"/>
      <c r="OHE62" s="201"/>
      <c r="OHF62" s="201"/>
      <c r="OHG62" s="201"/>
      <c r="OHH62" s="201"/>
      <c r="OHI62" s="201"/>
      <c r="OHJ62" s="201"/>
      <c r="OHK62" s="201"/>
      <c r="OHL62" s="201"/>
      <c r="OHM62" s="201"/>
      <c r="OHN62" s="201"/>
      <c r="OHO62" s="201"/>
      <c r="OHP62" s="201"/>
      <c r="OHQ62" s="201"/>
      <c r="OHR62" s="201"/>
      <c r="OHS62" s="201"/>
      <c r="OHT62" s="201"/>
      <c r="OHU62" s="201"/>
      <c r="OHV62" s="201"/>
      <c r="OHW62" s="201"/>
      <c r="OHX62" s="201"/>
      <c r="OHY62" s="201"/>
      <c r="OHZ62" s="201"/>
      <c r="OIA62" s="201"/>
      <c r="OIB62" s="201"/>
      <c r="OIC62" s="201"/>
      <c r="OID62" s="201"/>
      <c r="OIE62" s="201"/>
      <c r="OIF62" s="201"/>
      <c r="OIG62" s="201"/>
      <c r="OIH62" s="201"/>
      <c r="OII62" s="201"/>
      <c r="OIJ62" s="201"/>
      <c r="OIK62" s="201"/>
      <c r="OIL62" s="201"/>
      <c r="OIM62" s="201"/>
      <c r="OIN62" s="201"/>
      <c r="OIO62" s="201"/>
      <c r="OIP62" s="201"/>
      <c r="OIQ62" s="201"/>
      <c r="OIR62" s="201"/>
      <c r="OIS62" s="201"/>
      <c r="OIT62" s="201"/>
      <c r="OIU62" s="201"/>
      <c r="OIV62" s="201"/>
      <c r="OIW62" s="201"/>
      <c r="OIX62" s="201"/>
      <c r="OIY62" s="201"/>
      <c r="OIZ62" s="201"/>
      <c r="OJA62" s="201"/>
      <c r="OJB62" s="201"/>
      <c r="OJC62" s="201"/>
      <c r="OJD62" s="201"/>
      <c r="OJE62" s="201"/>
      <c r="OJF62" s="201"/>
      <c r="OJG62" s="201"/>
      <c r="OJH62" s="201"/>
      <c r="OJI62" s="201"/>
      <c r="OJJ62" s="201"/>
      <c r="OJK62" s="201"/>
      <c r="OJL62" s="201"/>
      <c r="OJM62" s="201"/>
      <c r="OJN62" s="201"/>
      <c r="OJO62" s="201"/>
      <c r="OJP62" s="201"/>
      <c r="OJQ62" s="201"/>
      <c r="OJR62" s="201"/>
      <c r="OJS62" s="201"/>
      <c r="OJT62" s="201"/>
      <c r="OJU62" s="201"/>
      <c r="OJV62" s="201"/>
      <c r="OJW62" s="201"/>
      <c r="OJX62" s="201"/>
      <c r="OJY62" s="201"/>
      <c r="OJZ62" s="201"/>
      <c r="OKA62" s="201"/>
      <c r="OKB62" s="201"/>
      <c r="OKC62" s="201"/>
      <c r="OKD62" s="201"/>
      <c r="OKE62" s="201"/>
      <c r="OKF62" s="201"/>
      <c r="OKG62" s="201"/>
      <c r="OKH62" s="201"/>
      <c r="OKI62" s="201"/>
      <c r="OKJ62" s="201"/>
      <c r="OKK62" s="201"/>
      <c r="OKL62" s="201"/>
      <c r="OKM62" s="201"/>
      <c r="OKN62" s="201"/>
      <c r="OKO62" s="201"/>
      <c r="OKP62" s="201"/>
      <c r="OKQ62" s="201"/>
      <c r="OKR62" s="201"/>
      <c r="OKS62" s="201"/>
      <c r="OKT62" s="201"/>
      <c r="OKU62" s="201"/>
      <c r="OKV62" s="201"/>
      <c r="OKW62" s="201"/>
      <c r="OKX62" s="201"/>
      <c r="OKY62" s="201"/>
      <c r="OKZ62" s="201"/>
      <c r="OLA62" s="201"/>
      <c r="OLB62" s="201"/>
      <c r="OLC62" s="201"/>
      <c r="OLD62" s="201"/>
      <c r="OLE62" s="201"/>
      <c r="OLF62" s="201"/>
      <c r="OLG62" s="201"/>
      <c r="OLH62" s="201"/>
      <c r="OLI62" s="201"/>
      <c r="OLJ62" s="201"/>
      <c r="OLK62" s="201"/>
      <c r="OLL62" s="201"/>
      <c r="OLM62" s="201"/>
      <c r="OLN62" s="201"/>
      <c r="OLO62" s="201"/>
      <c r="OLP62" s="201"/>
      <c r="OLQ62" s="201"/>
      <c r="OLR62" s="201"/>
      <c r="OLS62" s="201"/>
      <c r="OLT62" s="201"/>
      <c r="OLU62" s="201"/>
      <c r="OLV62" s="201"/>
      <c r="OLW62" s="201"/>
      <c r="OLX62" s="201"/>
      <c r="OLY62" s="201"/>
      <c r="OLZ62" s="201"/>
      <c r="OMA62" s="201"/>
      <c r="OMB62" s="201"/>
      <c r="OMC62" s="201"/>
      <c r="OMD62" s="201"/>
      <c r="OME62" s="201"/>
      <c r="OMF62" s="201"/>
      <c r="OMG62" s="201"/>
      <c r="OMH62" s="201"/>
      <c r="OMI62" s="201"/>
      <c r="OMJ62" s="201"/>
      <c r="OMK62" s="201"/>
      <c r="OML62" s="201"/>
      <c r="OMM62" s="201"/>
      <c r="OMN62" s="201"/>
      <c r="OMO62" s="201"/>
      <c r="OMP62" s="201"/>
      <c r="OMQ62" s="201"/>
      <c r="OMR62" s="201"/>
      <c r="OMS62" s="201"/>
      <c r="OMT62" s="201"/>
      <c r="OMU62" s="201"/>
      <c r="OMV62" s="201"/>
      <c r="OMW62" s="201"/>
      <c r="OMX62" s="201"/>
      <c r="OMY62" s="201"/>
      <c r="OMZ62" s="201"/>
      <c r="ONA62" s="201"/>
      <c r="ONB62" s="201"/>
      <c r="ONC62" s="201"/>
      <c r="OND62" s="201"/>
      <c r="ONE62" s="201"/>
      <c r="ONF62" s="201"/>
      <c r="ONG62" s="201"/>
      <c r="ONH62" s="201"/>
      <c r="ONI62" s="201"/>
      <c r="ONJ62" s="201"/>
      <c r="ONK62" s="201"/>
      <c r="ONL62" s="201"/>
      <c r="ONM62" s="201"/>
      <c r="ONN62" s="201"/>
      <c r="ONO62" s="201"/>
      <c r="ONP62" s="201"/>
      <c r="ONQ62" s="201"/>
      <c r="ONR62" s="201"/>
      <c r="ONS62" s="201"/>
      <c r="ONT62" s="201"/>
      <c r="ONU62" s="201"/>
      <c r="ONV62" s="201"/>
      <c r="ONW62" s="201"/>
      <c r="ONX62" s="201"/>
      <c r="ONY62" s="201"/>
      <c r="ONZ62" s="201"/>
      <c r="OOA62" s="201"/>
      <c r="OOB62" s="201"/>
      <c r="OOC62" s="201"/>
      <c r="OOD62" s="201"/>
      <c r="OOE62" s="201"/>
      <c r="OOF62" s="201"/>
      <c r="OOG62" s="201"/>
      <c r="OOH62" s="201"/>
      <c r="OOI62" s="201"/>
      <c r="OOJ62" s="201"/>
      <c r="OOK62" s="201"/>
      <c r="OOL62" s="201"/>
      <c r="OOM62" s="201"/>
      <c r="OON62" s="201"/>
      <c r="OOO62" s="201"/>
      <c r="OOP62" s="201"/>
      <c r="OOQ62" s="201"/>
      <c r="OOR62" s="201"/>
      <c r="OOS62" s="201"/>
      <c r="OOT62" s="201"/>
      <c r="OOU62" s="201"/>
      <c r="OOV62" s="201"/>
      <c r="OOW62" s="201"/>
      <c r="OOX62" s="201"/>
      <c r="OOY62" s="201"/>
      <c r="OOZ62" s="201"/>
      <c r="OPA62" s="201"/>
      <c r="OPB62" s="201"/>
      <c r="OPC62" s="201"/>
      <c r="OPD62" s="201"/>
      <c r="OPE62" s="201"/>
      <c r="OPF62" s="201"/>
      <c r="OPG62" s="201"/>
      <c r="OPH62" s="201"/>
      <c r="OPI62" s="201"/>
      <c r="OPJ62" s="201"/>
      <c r="OPK62" s="201"/>
      <c r="OPL62" s="201"/>
      <c r="OPM62" s="201"/>
      <c r="OPN62" s="201"/>
      <c r="OPO62" s="201"/>
      <c r="OPP62" s="201"/>
      <c r="OPQ62" s="201"/>
      <c r="OPR62" s="201"/>
      <c r="OPS62" s="201"/>
      <c r="OPT62" s="201"/>
      <c r="OPU62" s="201"/>
      <c r="OPV62" s="201"/>
      <c r="OPW62" s="201"/>
      <c r="OPX62" s="201"/>
      <c r="OPY62" s="201"/>
      <c r="OPZ62" s="201"/>
      <c r="OQA62" s="201"/>
      <c r="OQB62" s="201"/>
      <c r="OQC62" s="201"/>
      <c r="OQD62" s="201"/>
      <c r="OQE62" s="201"/>
      <c r="OQF62" s="201"/>
      <c r="OQG62" s="201"/>
      <c r="OQH62" s="201"/>
      <c r="OQI62" s="201"/>
      <c r="OQJ62" s="201"/>
      <c r="OQK62" s="201"/>
      <c r="OQL62" s="201"/>
      <c r="OQM62" s="201"/>
      <c r="OQN62" s="201"/>
      <c r="OQO62" s="201"/>
      <c r="OQP62" s="201"/>
      <c r="OQQ62" s="201"/>
      <c r="OQR62" s="201"/>
      <c r="OQS62" s="201"/>
      <c r="OQT62" s="201"/>
      <c r="OQU62" s="201"/>
      <c r="OQV62" s="201"/>
      <c r="OQW62" s="201"/>
      <c r="OQX62" s="201"/>
      <c r="OQY62" s="201"/>
      <c r="OQZ62" s="201"/>
      <c r="ORA62" s="201"/>
      <c r="ORB62" s="201"/>
      <c r="ORC62" s="201"/>
      <c r="ORD62" s="201"/>
      <c r="ORE62" s="201"/>
      <c r="ORF62" s="201"/>
      <c r="ORG62" s="201"/>
      <c r="ORH62" s="201"/>
      <c r="ORI62" s="201"/>
      <c r="ORJ62" s="201"/>
      <c r="ORK62" s="201"/>
      <c r="ORL62" s="201"/>
      <c r="ORM62" s="201"/>
      <c r="ORN62" s="201"/>
      <c r="ORO62" s="201"/>
      <c r="ORP62" s="201"/>
      <c r="ORQ62" s="201"/>
      <c r="ORR62" s="201"/>
      <c r="ORS62" s="201"/>
      <c r="ORT62" s="201"/>
      <c r="ORU62" s="201"/>
      <c r="ORV62" s="201"/>
      <c r="ORW62" s="201"/>
      <c r="ORX62" s="201"/>
      <c r="ORY62" s="201"/>
      <c r="ORZ62" s="201"/>
      <c r="OSA62" s="201"/>
      <c r="OSB62" s="201"/>
      <c r="OSC62" s="201"/>
      <c r="OSD62" s="201"/>
      <c r="OSE62" s="201"/>
      <c r="OSF62" s="201"/>
      <c r="OSG62" s="201"/>
      <c r="OSH62" s="201"/>
      <c r="OSI62" s="201"/>
      <c r="OSJ62" s="201"/>
      <c r="OSK62" s="201"/>
      <c r="OSL62" s="201"/>
      <c r="OSM62" s="201"/>
      <c r="OSN62" s="201"/>
      <c r="OSO62" s="201"/>
      <c r="OSP62" s="201"/>
      <c r="OSQ62" s="201"/>
      <c r="OSR62" s="201"/>
      <c r="OSS62" s="201"/>
      <c r="OST62" s="201"/>
      <c r="OSU62" s="201"/>
      <c r="OSV62" s="201"/>
      <c r="OSW62" s="201"/>
      <c r="OSX62" s="201"/>
      <c r="OSY62" s="201"/>
      <c r="OSZ62" s="201"/>
      <c r="OTA62" s="201"/>
      <c r="OTB62" s="201"/>
      <c r="OTC62" s="201"/>
      <c r="OTD62" s="201"/>
      <c r="OTE62" s="201"/>
      <c r="OTF62" s="201"/>
      <c r="OTG62" s="201"/>
      <c r="OTH62" s="201"/>
      <c r="OTI62" s="201"/>
      <c r="OTJ62" s="201"/>
      <c r="OTK62" s="201"/>
      <c r="OTL62" s="201"/>
      <c r="OTM62" s="201"/>
      <c r="OTN62" s="201"/>
      <c r="OTO62" s="201"/>
      <c r="OTP62" s="201"/>
      <c r="OTQ62" s="201"/>
      <c r="OTR62" s="201"/>
      <c r="OTS62" s="201"/>
      <c r="OTT62" s="201"/>
      <c r="OTU62" s="201"/>
      <c r="OTV62" s="201"/>
      <c r="OTW62" s="201"/>
      <c r="OTX62" s="201"/>
      <c r="OTY62" s="201"/>
      <c r="OTZ62" s="201"/>
      <c r="OUA62" s="201"/>
      <c r="OUB62" s="201"/>
      <c r="OUC62" s="201"/>
      <c r="OUD62" s="201"/>
      <c r="OUE62" s="201"/>
      <c r="OUF62" s="201"/>
      <c r="OUG62" s="201"/>
      <c r="OUH62" s="201"/>
      <c r="OUI62" s="201"/>
      <c r="OUJ62" s="201"/>
      <c r="OUK62" s="201"/>
      <c r="OUL62" s="201"/>
      <c r="OUM62" s="201"/>
      <c r="OUN62" s="201"/>
      <c r="OUO62" s="201"/>
      <c r="OUP62" s="201"/>
      <c r="OUQ62" s="201"/>
      <c r="OUR62" s="201"/>
      <c r="OUS62" s="201"/>
      <c r="OUT62" s="201"/>
      <c r="OUU62" s="201"/>
      <c r="OUV62" s="201"/>
      <c r="OUW62" s="201"/>
      <c r="OUX62" s="201"/>
      <c r="OUY62" s="201"/>
      <c r="OUZ62" s="201"/>
      <c r="OVA62" s="201"/>
      <c r="OVB62" s="201"/>
      <c r="OVC62" s="201"/>
      <c r="OVD62" s="201"/>
      <c r="OVE62" s="201"/>
      <c r="OVF62" s="201"/>
      <c r="OVG62" s="201"/>
      <c r="OVH62" s="201"/>
      <c r="OVI62" s="201"/>
      <c r="OVJ62" s="201"/>
      <c r="OVK62" s="201"/>
      <c r="OVL62" s="201"/>
      <c r="OVM62" s="201"/>
      <c r="OVN62" s="201"/>
      <c r="OVO62" s="201"/>
      <c r="OVP62" s="201"/>
      <c r="OVQ62" s="201"/>
      <c r="OVR62" s="201"/>
      <c r="OVS62" s="201"/>
      <c r="OVT62" s="201"/>
      <c r="OVU62" s="201"/>
      <c r="OVV62" s="201"/>
      <c r="OVW62" s="201"/>
      <c r="OVX62" s="201"/>
      <c r="OVY62" s="201"/>
      <c r="OVZ62" s="201"/>
      <c r="OWA62" s="201"/>
      <c r="OWB62" s="201"/>
      <c r="OWC62" s="201"/>
      <c r="OWD62" s="201"/>
      <c r="OWE62" s="201"/>
      <c r="OWF62" s="201"/>
      <c r="OWG62" s="201"/>
      <c r="OWH62" s="201"/>
      <c r="OWI62" s="201"/>
      <c r="OWJ62" s="201"/>
      <c r="OWK62" s="201"/>
      <c r="OWL62" s="201"/>
      <c r="OWM62" s="201"/>
      <c r="OWN62" s="201"/>
      <c r="OWO62" s="201"/>
      <c r="OWP62" s="201"/>
      <c r="OWQ62" s="201"/>
      <c r="OWR62" s="201"/>
      <c r="OWS62" s="201"/>
      <c r="OWT62" s="201"/>
      <c r="OWU62" s="201"/>
      <c r="OWV62" s="201"/>
      <c r="OWW62" s="201"/>
      <c r="OWX62" s="201"/>
      <c r="OWY62" s="201"/>
      <c r="OWZ62" s="201"/>
      <c r="OXA62" s="201"/>
      <c r="OXB62" s="201"/>
      <c r="OXC62" s="201"/>
      <c r="OXD62" s="201"/>
      <c r="OXE62" s="201"/>
      <c r="OXF62" s="201"/>
      <c r="OXG62" s="201"/>
      <c r="OXH62" s="201"/>
      <c r="OXI62" s="201"/>
      <c r="OXJ62" s="201"/>
      <c r="OXK62" s="201"/>
      <c r="OXL62" s="201"/>
      <c r="OXM62" s="201"/>
      <c r="OXN62" s="201"/>
      <c r="OXO62" s="201"/>
      <c r="OXP62" s="201"/>
      <c r="OXQ62" s="201"/>
      <c r="OXR62" s="201"/>
      <c r="OXS62" s="201"/>
      <c r="OXT62" s="201"/>
      <c r="OXU62" s="201"/>
      <c r="OXV62" s="201"/>
      <c r="OXW62" s="201"/>
      <c r="OXX62" s="201"/>
      <c r="OXY62" s="201"/>
      <c r="OXZ62" s="201"/>
      <c r="OYA62" s="201"/>
      <c r="OYB62" s="201"/>
      <c r="OYC62" s="201"/>
      <c r="OYD62" s="201"/>
      <c r="OYE62" s="201"/>
      <c r="OYF62" s="201"/>
      <c r="OYG62" s="201"/>
      <c r="OYH62" s="201"/>
      <c r="OYI62" s="201"/>
      <c r="OYJ62" s="201"/>
      <c r="OYK62" s="201"/>
      <c r="OYL62" s="201"/>
      <c r="OYM62" s="201"/>
      <c r="OYN62" s="201"/>
      <c r="OYO62" s="201"/>
      <c r="OYP62" s="201"/>
      <c r="OYQ62" s="201"/>
      <c r="OYR62" s="201"/>
      <c r="OYS62" s="201"/>
      <c r="OYT62" s="201"/>
      <c r="OYU62" s="201"/>
      <c r="OYV62" s="201"/>
      <c r="OYW62" s="201"/>
      <c r="OYX62" s="201"/>
      <c r="OYY62" s="201"/>
      <c r="OYZ62" s="201"/>
      <c r="OZA62" s="201"/>
      <c r="OZB62" s="201"/>
      <c r="OZC62" s="201"/>
      <c r="OZD62" s="201"/>
      <c r="OZE62" s="201"/>
      <c r="OZF62" s="201"/>
      <c r="OZG62" s="201"/>
      <c r="OZH62" s="201"/>
      <c r="OZI62" s="201"/>
      <c r="OZJ62" s="201"/>
      <c r="OZK62" s="201"/>
      <c r="OZL62" s="201"/>
      <c r="OZM62" s="201"/>
      <c r="OZN62" s="201"/>
      <c r="OZO62" s="201"/>
      <c r="OZP62" s="201"/>
      <c r="OZQ62" s="201"/>
      <c r="OZR62" s="201"/>
      <c r="OZS62" s="201"/>
      <c r="OZT62" s="201"/>
      <c r="OZU62" s="201"/>
      <c r="OZV62" s="201"/>
      <c r="OZW62" s="201"/>
      <c r="OZX62" s="201"/>
      <c r="OZY62" s="201"/>
      <c r="OZZ62" s="201"/>
      <c r="PAA62" s="201"/>
      <c r="PAB62" s="201"/>
      <c r="PAC62" s="201"/>
      <c r="PAD62" s="201"/>
      <c r="PAE62" s="201"/>
      <c r="PAF62" s="201"/>
      <c r="PAG62" s="201"/>
      <c r="PAH62" s="201"/>
      <c r="PAI62" s="201"/>
      <c r="PAJ62" s="201"/>
      <c r="PAK62" s="201"/>
      <c r="PAL62" s="201"/>
      <c r="PAM62" s="201"/>
      <c r="PAN62" s="201"/>
      <c r="PAO62" s="201"/>
      <c r="PAP62" s="201"/>
      <c r="PAQ62" s="201"/>
      <c r="PAR62" s="201"/>
      <c r="PAS62" s="201"/>
      <c r="PAT62" s="201"/>
      <c r="PAU62" s="201"/>
      <c r="PAV62" s="201"/>
      <c r="PAW62" s="201"/>
      <c r="PAX62" s="201"/>
      <c r="PAY62" s="201"/>
      <c r="PAZ62" s="201"/>
      <c r="PBA62" s="201"/>
      <c r="PBB62" s="201"/>
      <c r="PBC62" s="201"/>
      <c r="PBD62" s="201"/>
      <c r="PBE62" s="201"/>
      <c r="PBF62" s="201"/>
      <c r="PBG62" s="201"/>
      <c r="PBH62" s="201"/>
      <c r="PBI62" s="201"/>
      <c r="PBJ62" s="201"/>
      <c r="PBK62" s="201"/>
      <c r="PBL62" s="201"/>
      <c r="PBM62" s="201"/>
      <c r="PBN62" s="201"/>
      <c r="PBO62" s="201"/>
      <c r="PBP62" s="201"/>
      <c r="PBQ62" s="201"/>
      <c r="PBR62" s="201"/>
      <c r="PBS62" s="201"/>
      <c r="PBT62" s="201"/>
      <c r="PBU62" s="201"/>
      <c r="PBV62" s="201"/>
      <c r="PBW62" s="201"/>
      <c r="PBX62" s="201"/>
      <c r="PBY62" s="201"/>
      <c r="PBZ62" s="201"/>
      <c r="PCA62" s="201"/>
      <c r="PCB62" s="201"/>
      <c r="PCC62" s="201"/>
      <c r="PCD62" s="201"/>
      <c r="PCE62" s="201"/>
      <c r="PCF62" s="201"/>
      <c r="PCG62" s="201"/>
      <c r="PCH62" s="201"/>
      <c r="PCI62" s="201"/>
      <c r="PCJ62" s="201"/>
      <c r="PCK62" s="201"/>
      <c r="PCL62" s="201"/>
      <c r="PCM62" s="201"/>
      <c r="PCN62" s="201"/>
      <c r="PCO62" s="201"/>
      <c r="PCP62" s="201"/>
      <c r="PCQ62" s="201"/>
      <c r="PCR62" s="201"/>
      <c r="PCS62" s="201"/>
      <c r="PCT62" s="201"/>
      <c r="PCU62" s="201"/>
      <c r="PCV62" s="201"/>
      <c r="PCW62" s="201"/>
      <c r="PCX62" s="201"/>
      <c r="PCY62" s="201"/>
      <c r="PCZ62" s="201"/>
      <c r="PDA62" s="201"/>
      <c r="PDB62" s="201"/>
      <c r="PDC62" s="201"/>
      <c r="PDD62" s="201"/>
      <c r="PDE62" s="201"/>
      <c r="PDF62" s="201"/>
      <c r="PDG62" s="201"/>
      <c r="PDH62" s="201"/>
      <c r="PDI62" s="201"/>
      <c r="PDJ62" s="201"/>
      <c r="PDK62" s="201"/>
      <c r="PDL62" s="201"/>
      <c r="PDM62" s="201"/>
      <c r="PDN62" s="201"/>
      <c r="PDO62" s="201"/>
      <c r="PDP62" s="201"/>
      <c r="PDQ62" s="201"/>
      <c r="PDR62" s="201"/>
      <c r="PDS62" s="201"/>
      <c r="PDT62" s="201"/>
      <c r="PDU62" s="201"/>
      <c r="PDV62" s="201"/>
      <c r="PDW62" s="201"/>
      <c r="PDX62" s="201"/>
      <c r="PDY62" s="201"/>
      <c r="PDZ62" s="201"/>
      <c r="PEA62" s="201"/>
      <c r="PEB62" s="201"/>
      <c r="PEC62" s="201"/>
      <c r="PED62" s="201"/>
      <c r="PEE62" s="201"/>
      <c r="PEF62" s="201"/>
      <c r="PEG62" s="201"/>
      <c r="PEH62" s="201"/>
      <c r="PEI62" s="201"/>
      <c r="PEJ62" s="201"/>
      <c r="PEK62" s="201"/>
      <c r="PEL62" s="201"/>
      <c r="PEM62" s="201"/>
      <c r="PEN62" s="201"/>
      <c r="PEO62" s="201"/>
      <c r="PEP62" s="201"/>
      <c r="PEQ62" s="201"/>
      <c r="PER62" s="201"/>
      <c r="PES62" s="201"/>
      <c r="PET62" s="201"/>
      <c r="PEU62" s="201"/>
      <c r="PEV62" s="201"/>
      <c r="PEW62" s="201"/>
      <c r="PEX62" s="201"/>
      <c r="PEY62" s="201"/>
      <c r="PEZ62" s="201"/>
      <c r="PFA62" s="201"/>
      <c r="PFB62" s="201"/>
      <c r="PFC62" s="201"/>
      <c r="PFD62" s="201"/>
      <c r="PFE62" s="201"/>
      <c r="PFF62" s="201"/>
      <c r="PFG62" s="201"/>
      <c r="PFH62" s="201"/>
      <c r="PFI62" s="201"/>
      <c r="PFJ62" s="201"/>
      <c r="PFK62" s="201"/>
      <c r="PFL62" s="201"/>
      <c r="PFM62" s="201"/>
      <c r="PFN62" s="201"/>
      <c r="PFO62" s="201"/>
      <c r="PFP62" s="201"/>
      <c r="PFQ62" s="201"/>
      <c r="PFR62" s="201"/>
      <c r="PFS62" s="201"/>
      <c r="PFT62" s="201"/>
      <c r="PFU62" s="201"/>
      <c r="PFV62" s="201"/>
      <c r="PFW62" s="201"/>
      <c r="PFX62" s="201"/>
      <c r="PFY62" s="201"/>
      <c r="PFZ62" s="201"/>
      <c r="PGA62" s="201"/>
      <c r="PGB62" s="201"/>
      <c r="PGC62" s="201"/>
      <c r="PGD62" s="201"/>
      <c r="PGE62" s="201"/>
      <c r="PGF62" s="201"/>
      <c r="PGG62" s="201"/>
      <c r="PGH62" s="201"/>
      <c r="PGI62" s="201"/>
      <c r="PGJ62" s="201"/>
      <c r="PGK62" s="201"/>
      <c r="PGL62" s="201"/>
      <c r="PGM62" s="201"/>
      <c r="PGN62" s="201"/>
      <c r="PGO62" s="201"/>
      <c r="PGP62" s="201"/>
      <c r="PGQ62" s="201"/>
      <c r="PGR62" s="201"/>
      <c r="PGS62" s="201"/>
      <c r="PGT62" s="201"/>
      <c r="PGU62" s="201"/>
      <c r="PGV62" s="201"/>
      <c r="PGW62" s="201"/>
      <c r="PGX62" s="201"/>
      <c r="PGY62" s="201"/>
      <c r="PGZ62" s="201"/>
      <c r="PHA62" s="201"/>
      <c r="PHB62" s="201"/>
      <c r="PHC62" s="201"/>
      <c r="PHD62" s="201"/>
      <c r="PHE62" s="201"/>
      <c r="PHF62" s="201"/>
      <c r="PHG62" s="201"/>
      <c r="PHH62" s="201"/>
      <c r="PHI62" s="201"/>
      <c r="PHJ62" s="201"/>
      <c r="PHK62" s="201"/>
      <c r="PHL62" s="201"/>
      <c r="PHM62" s="201"/>
      <c r="PHN62" s="201"/>
      <c r="PHO62" s="201"/>
      <c r="PHP62" s="201"/>
      <c r="PHQ62" s="201"/>
      <c r="PHR62" s="201"/>
      <c r="PHS62" s="201"/>
      <c r="PHT62" s="201"/>
      <c r="PHU62" s="201"/>
      <c r="PHV62" s="201"/>
      <c r="PHW62" s="201"/>
      <c r="PHX62" s="201"/>
      <c r="PHY62" s="201"/>
      <c r="PHZ62" s="201"/>
      <c r="PIA62" s="201"/>
      <c r="PIB62" s="201"/>
      <c r="PIC62" s="201"/>
      <c r="PID62" s="201"/>
      <c r="PIE62" s="201"/>
      <c r="PIF62" s="201"/>
      <c r="PIG62" s="201"/>
      <c r="PIH62" s="201"/>
      <c r="PII62" s="201"/>
      <c r="PIJ62" s="201"/>
      <c r="PIK62" s="201"/>
      <c r="PIL62" s="201"/>
      <c r="PIM62" s="201"/>
      <c r="PIN62" s="201"/>
      <c r="PIO62" s="201"/>
      <c r="PIP62" s="201"/>
      <c r="PIQ62" s="201"/>
      <c r="PIR62" s="201"/>
      <c r="PIS62" s="201"/>
      <c r="PIT62" s="201"/>
      <c r="PIU62" s="201"/>
      <c r="PIV62" s="201"/>
      <c r="PIW62" s="201"/>
      <c r="PIX62" s="201"/>
      <c r="PIY62" s="201"/>
      <c r="PIZ62" s="201"/>
      <c r="PJA62" s="201"/>
      <c r="PJB62" s="201"/>
      <c r="PJC62" s="201"/>
      <c r="PJD62" s="201"/>
      <c r="PJE62" s="201"/>
      <c r="PJF62" s="201"/>
      <c r="PJG62" s="201"/>
      <c r="PJH62" s="201"/>
      <c r="PJI62" s="201"/>
      <c r="PJJ62" s="201"/>
      <c r="PJK62" s="201"/>
      <c r="PJL62" s="201"/>
      <c r="PJM62" s="201"/>
      <c r="PJN62" s="201"/>
      <c r="PJO62" s="201"/>
      <c r="PJP62" s="201"/>
      <c r="PJQ62" s="201"/>
      <c r="PJR62" s="201"/>
      <c r="PJS62" s="201"/>
      <c r="PJT62" s="201"/>
      <c r="PJU62" s="201"/>
      <c r="PJV62" s="201"/>
      <c r="PJW62" s="201"/>
      <c r="PJX62" s="201"/>
      <c r="PJY62" s="201"/>
      <c r="PJZ62" s="201"/>
      <c r="PKA62" s="201"/>
      <c r="PKB62" s="201"/>
      <c r="PKC62" s="201"/>
      <c r="PKD62" s="201"/>
      <c r="PKE62" s="201"/>
      <c r="PKF62" s="201"/>
      <c r="PKG62" s="201"/>
      <c r="PKH62" s="201"/>
      <c r="PKI62" s="201"/>
      <c r="PKJ62" s="201"/>
      <c r="PKK62" s="201"/>
      <c r="PKL62" s="201"/>
      <c r="PKM62" s="201"/>
      <c r="PKN62" s="201"/>
      <c r="PKO62" s="201"/>
      <c r="PKP62" s="201"/>
      <c r="PKQ62" s="201"/>
      <c r="PKR62" s="201"/>
      <c r="PKS62" s="201"/>
      <c r="PKT62" s="201"/>
      <c r="PKU62" s="201"/>
      <c r="PKV62" s="201"/>
      <c r="PKW62" s="201"/>
      <c r="PKX62" s="201"/>
      <c r="PKY62" s="201"/>
      <c r="PKZ62" s="201"/>
      <c r="PLA62" s="201"/>
      <c r="PLB62" s="201"/>
      <c r="PLC62" s="201"/>
      <c r="PLD62" s="201"/>
      <c r="PLE62" s="201"/>
      <c r="PLF62" s="201"/>
      <c r="PLG62" s="201"/>
      <c r="PLH62" s="201"/>
      <c r="PLI62" s="201"/>
      <c r="PLJ62" s="201"/>
      <c r="PLK62" s="201"/>
      <c r="PLL62" s="201"/>
      <c r="PLM62" s="201"/>
      <c r="PLN62" s="201"/>
      <c r="PLO62" s="201"/>
      <c r="PLP62" s="201"/>
      <c r="PLQ62" s="201"/>
      <c r="PLR62" s="201"/>
      <c r="PLS62" s="201"/>
      <c r="PLT62" s="201"/>
      <c r="PLU62" s="201"/>
      <c r="PLV62" s="201"/>
      <c r="PLW62" s="201"/>
      <c r="PLX62" s="201"/>
      <c r="PLY62" s="201"/>
      <c r="PLZ62" s="201"/>
      <c r="PMA62" s="201"/>
      <c r="PMB62" s="201"/>
      <c r="PMC62" s="201"/>
      <c r="PMD62" s="201"/>
      <c r="PME62" s="201"/>
      <c r="PMF62" s="201"/>
      <c r="PMG62" s="201"/>
      <c r="PMH62" s="201"/>
      <c r="PMI62" s="201"/>
      <c r="PMJ62" s="201"/>
      <c r="PMK62" s="201"/>
      <c r="PML62" s="201"/>
      <c r="PMM62" s="201"/>
      <c r="PMN62" s="201"/>
      <c r="PMO62" s="201"/>
      <c r="PMP62" s="201"/>
      <c r="PMQ62" s="201"/>
      <c r="PMR62" s="201"/>
      <c r="PMS62" s="201"/>
      <c r="PMT62" s="201"/>
      <c r="PMU62" s="201"/>
      <c r="PMV62" s="201"/>
      <c r="PMW62" s="201"/>
      <c r="PMX62" s="201"/>
      <c r="PMY62" s="201"/>
      <c r="PMZ62" s="201"/>
      <c r="PNA62" s="201"/>
      <c r="PNB62" s="201"/>
      <c r="PNC62" s="201"/>
      <c r="PND62" s="201"/>
      <c r="PNE62" s="201"/>
      <c r="PNF62" s="201"/>
      <c r="PNG62" s="201"/>
      <c r="PNH62" s="201"/>
      <c r="PNI62" s="201"/>
      <c r="PNJ62" s="201"/>
      <c r="PNK62" s="201"/>
      <c r="PNL62" s="201"/>
      <c r="PNM62" s="201"/>
      <c r="PNN62" s="201"/>
      <c r="PNO62" s="201"/>
      <c r="PNP62" s="201"/>
      <c r="PNQ62" s="201"/>
      <c r="PNR62" s="201"/>
      <c r="PNS62" s="201"/>
      <c r="PNT62" s="201"/>
      <c r="PNU62" s="201"/>
      <c r="PNV62" s="201"/>
      <c r="PNW62" s="201"/>
      <c r="PNX62" s="201"/>
      <c r="PNY62" s="201"/>
      <c r="PNZ62" s="201"/>
      <c r="POA62" s="201"/>
      <c r="POB62" s="201"/>
      <c r="POC62" s="201"/>
      <c r="POD62" s="201"/>
      <c r="POE62" s="201"/>
      <c r="POF62" s="201"/>
      <c r="POG62" s="201"/>
      <c r="POH62" s="201"/>
      <c r="POI62" s="201"/>
      <c r="POJ62" s="201"/>
      <c r="POK62" s="201"/>
      <c r="POL62" s="201"/>
      <c r="POM62" s="201"/>
      <c r="PON62" s="201"/>
      <c r="POO62" s="201"/>
      <c r="POP62" s="201"/>
      <c r="POQ62" s="201"/>
      <c r="POR62" s="201"/>
      <c r="POS62" s="201"/>
      <c r="POT62" s="201"/>
      <c r="POU62" s="201"/>
      <c r="POV62" s="201"/>
      <c r="POW62" s="201"/>
      <c r="POX62" s="201"/>
      <c r="POY62" s="201"/>
      <c r="POZ62" s="201"/>
      <c r="PPA62" s="201"/>
      <c r="PPB62" s="201"/>
      <c r="PPC62" s="201"/>
      <c r="PPD62" s="201"/>
      <c r="PPE62" s="201"/>
      <c r="PPF62" s="201"/>
      <c r="PPG62" s="201"/>
      <c r="PPH62" s="201"/>
      <c r="PPI62" s="201"/>
      <c r="PPJ62" s="201"/>
      <c r="PPK62" s="201"/>
      <c r="PPL62" s="201"/>
      <c r="PPM62" s="201"/>
      <c r="PPN62" s="201"/>
      <c r="PPO62" s="201"/>
      <c r="PPP62" s="201"/>
      <c r="PPQ62" s="201"/>
      <c r="PPR62" s="201"/>
      <c r="PPS62" s="201"/>
      <c r="PPT62" s="201"/>
      <c r="PPU62" s="201"/>
      <c r="PPV62" s="201"/>
      <c r="PPW62" s="201"/>
      <c r="PPX62" s="201"/>
      <c r="PPY62" s="201"/>
      <c r="PPZ62" s="201"/>
      <c r="PQA62" s="201"/>
      <c r="PQB62" s="201"/>
      <c r="PQC62" s="201"/>
      <c r="PQD62" s="201"/>
      <c r="PQE62" s="201"/>
      <c r="PQF62" s="201"/>
      <c r="PQG62" s="201"/>
      <c r="PQH62" s="201"/>
      <c r="PQI62" s="201"/>
      <c r="PQJ62" s="201"/>
      <c r="PQK62" s="201"/>
      <c r="PQL62" s="201"/>
      <c r="PQM62" s="201"/>
      <c r="PQN62" s="201"/>
      <c r="PQO62" s="201"/>
      <c r="PQP62" s="201"/>
      <c r="PQQ62" s="201"/>
      <c r="PQR62" s="201"/>
      <c r="PQS62" s="201"/>
      <c r="PQT62" s="201"/>
      <c r="PQU62" s="201"/>
      <c r="PQV62" s="201"/>
      <c r="PQW62" s="201"/>
      <c r="PQX62" s="201"/>
      <c r="PQY62" s="201"/>
      <c r="PQZ62" s="201"/>
      <c r="PRA62" s="201"/>
      <c r="PRB62" s="201"/>
      <c r="PRC62" s="201"/>
      <c r="PRD62" s="201"/>
      <c r="PRE62" s="201"/>
      <c r="PRF62" s="201"/>
      <c r="PRG62" s="201"/>
      <c r="PRH62" s="201"/>
      <c r="PRI62" s="201"/>
      <c r="PRJ62" s="201"/>
      <c r="PRK62" s="201"/>
      <c r="PRL62" s="201"/>
      <c r="PRM62" s="201"/>
      <c r="PRN62" s="201"/>
      <c r="PRO62" s="201"/>
      <c r="PRP62" s="201"/>
      <c r="PRQ62" s="201"/>
      <c r="PRR62" s="201"/>
      <c r="PRS62" s="201"/>
      <c r="PRT62" s="201"/>
      <c r="PRU62" s="201"/>
      <c r="PRV62" s="201"/>
      <c r="PRW62" s="201"/>
      <c r="PRX62" s="201"/>
      <c r="PRY62" s="201"/>
      <c r="PRZ62" s="201"/>
      <c r="PSA62" s="201"/>
      <c r="PSB62" s="201"/>
      <c r="PSC62" s="201"/>
      <c r="PSD62" s="201"/>
      <c r="PSE62" s="201"/>
      <c r="PSF62" s="201"/>
      <c r="PSG62" s="201"/>
      <c r="PSH62" s="201"/>
      <c r="PSI62" s="201"/>
      <c r="PSJ62" s="201"/>
      <c r="PSK62" s="201"/>
      <c r="PSL62" s="201"/>
      <c r="PSM62" s="201"/>
      <c r="PSN62" s="201"/>
      <c r="PSO62" s="201"/>
      <c r="PSP62" s="201"/>
      <c r="PSQ62" s="201"/>
      <c r="PSR62" s="201"/>
      <c r="PSS62" s="201"/>
      <c r="PST62" s="201"/>
      <c r="PSU62" s="201"/>
      <c r="PSV62" s="201"/>
      <c r="PSW62" s="201"/>
      <c r="PSX62" s="201"/>
      <c r="PSY62" s="201"/>
      <c r="PSZ62" s="201"/>
      <c r="PTA62" s="201"/>
      <c r="PTB62" s="201"/>
      <c r="PTC62" s="201"/>
      <c r="PTD62" s="201"/>
      <c r="PTE62" s="201"/>
      <c r="PTF62" s="201"/>
      <c r="PTG62" s="201"/>
      <c r="PTH62" s="201"/>
      <c r="PTI62" s="201"/>
      <c r="PTJ62" s="201"/>
      <c r="PTK62" s="201"/>
      <c r="PTL62" s="201"/>
      <c r="PTM62" s="201"/>
      <c r="PTN62" s="201"/>
      <c r="PTO62" s="201"/>
      <c r="PTP62" s="201"/>
      <c r="PTQ62" s="201"/>
      <c r="PTR62" s="201"/>
      <c r="PTS62" s="201"/>
      <c r="PTT62" s="201"/>
      <c r="PTU62" s="201"/>
      <c r="PTV62" s="201"/>
      <c r="PTW62" s="201"/>
      <c r="PTX62" s="201"/>
      <c r="PTY62" s="201"/>
      <c r="PTZ62" s="201"/>
      <c r="PUA62" s="201"/>
      <c r="PUB62" s="201"/>
      <c r="PUC62" s="201"/>
      <c r="PUD62" s="201"/>
      <c r="PUE62" s="201"/>
      <c r="PUF62" s="201"/>
      <c r="PUG62" s="201"/>
      <c r="PUH62" s="201"/>
      <c r="PUI62" s="201"/>
      <c r="PUJ62" s="201"/>
      <c r="PUK62" s="201"/>
      <c r="PUL62" s="201"/>
      <c r="PUM62" s="201"/>
      <c r="PUN62" s="201"/>
      <c r="PUO62" s="201"/>
      <c r="PUP62" s="201"/>
      <c r="PUQ62" s="201"/>
      <c r="PUR62" s="201"/>
      <c r="PUS62" s="201"/>
      <c r="PUT62" s="201"/>
      <c r="PUU62" s="201"/>
      <c r="PUV62" s="201"/>
      <c r="PUW62" s="201"/>
      <c r="PUX62" s="201"/>
      <c r="PUY62" s="201"/>
      <c r="PUZ62" s="201"/>
      <c r="PVA62" s="201"/>
      <c r="PVB62" s="201"/>
      <c r="PVC62" s="201"/>
      <c r="PVD62" s="201"/>
      <c r="PVE62" s="201"/>
      <c r="PVF62" s="201"/>
      <c r="PVG62" s="201"/>
      <c r="PVH62" s="201"/>
      <c r="PVI62" s="201"/>
      <c r="PVJ62" s="201"/>
      <c r="PVK62" s="201"/>
      <c r="PVL62" s="201"/>
      <c r="PVM62" s="201"/>
      <c r="PVN62" s="201"/>
      <c r="PVO62" s="201"/>
      <c r="PVP62" s="201"/>
      <c r="PVQ62" s="201"/>
      <c r="PVR62" s="201"/>
      <c r="PVS62" s="201"/>
      <c r="PVT62" s="201"/>
      <c r="PVU62" s="201"/>
      <c r="PVV62" s="201"/>
      <c r="PVW62" s="201"/>
      <c r="PVX62" s="201"/>
      <c r="PVY62" s="201"/>
      <c r="PVZ62" s="201"/>
      <c r="PWA62" s="201"/>
      <c r="PWB62" s="201"/>
      <c r="PWC62" s="201"/>
      <c r="PWD62" s="201"/>
      <c r="PWE62" s="201"/>
      <c r="PWF62" s="201"/>
      <c r="PWG62" s="201"/>
      <c r="PWH62" s="201"/>
      <c r="PWI62" s="201"/>
      <c r="PWJ62" s="201"/>
      <c r="PWK62" s="201"/>
      <c r="PWL62" s="201"/>
      <c r="PWM62" s="201"/>
      <c r="PWN62" s="201"/>
      <c r="PWO62" s="201"/>
      <c r="PWP62" s="201"/>
      <c r="PWQ62" s="201"/>
      <c r="PWR62" s="201"/>
      <c r="PWS62" s="201"/>
      <c r="PWT62" s="201"/>
      <c r="PWU62" s="201"/>
      <c r="PWV62" s="201"/>
      <c r="PWW62" s="201"/>
      <c r="PWX62" s="201"/>
      <c r="PWY62" s="201"/>
      <c r="PWZ62" s="201"/>
      <c r="PXA62" s="201"/>
      <c r="PXB62" s="201"/>
      <c r="PXC62" s="201"/>
      <c r="PXD62" s="201"/>
      <c r="PXE62" s="201"/>
      <c r="PXF62" s="201"/>
      <c r="PXG62" s="201"/>
      <c r="PXH62" s="201"/>
      <c r="PXI62" s="201"/>
      <c r="PXJ62" s="201"/>
      <c r="PXK62" s="201"/>
      <c r="PXL62" s="201"/>
      <c r="PXM62" s="201"/>
      <c r="PXN62" s="201"/>
      <c r="PXO62" s="201"/>
      <c r="PXP62" s="201"/>
      <c r="PXQ62" s="201"/>
      <c r="PXR62" s="201"/>
      <c r="PXS62" s="201"/>
      <c r="PXT62" s="201"/>
      <c r="PXU62" s="201"/>
      <c r="PXV62" s="201"/>
      <c r="PXW62" s="201"/>
      <c r="PXX62" s="201"/>
      <c r="PXY62" s="201"/>
      <c r="PXZ62" s="201"/>
      <c r="PYA62" s="201"/>
      <c r="PYB62" s="201"/>
      <c r="PYC62" s="201"/>
      <c r="PYD62" s="201"/>
      <c r="PYE62" s="201"/>
      <c r="PYF62" s="201"/>
      <c r="PYG62" s="201"/>
      <c r="PYH62" s="201"/>
      <c r="PYI62" s="201"/>
      <c r="PYJ62" s="201"/>
      <c r="PYK62" s="201"/>
      <c r="PYL62" s="201"/>
      <c r="PYM62" s="201"/>
      <c r="PYN62" s="201"/>
      <c r="PYO62" s="201"/>
      <c r="PYP62" s="201"/>
      <c r="PYQ62" s="201"/>
      <c r="PYR62" s="201"/>
      <c r="PYS62" s="201"/>
      <c r="PYT62" s="201"/>
      <c r="PYU62" s="201"/>
      <c r="PYV62" s="201"/>
      <c r="PYW62" s="201"/>
      <c r="PYX62" s="201"/>
      <c r="PYY62" s="201"/>
      <c r="PYZ62" s="201"/>
      <c r="PZA62" s="201"/>
      <c r="PZB62" s="201"/>
      <c r="PZC62" s="201"/>
      <c r="PZD62" s="201"/>
      <c r="PZE62" s="201"/>
      <c r="PZF62" s="201"/>
      <c r="PZG62" s="201"/>
      <c r="PZH62" s="201"/>
      <c r="PZI62" s="201"/>
      <c r="PZJ62" s="201"/>
      <c r="PZK62" s="201"/>
      <c r="PZL62" s="201"/>
      <c r="PZM62" s="201"/>
      <c r="PZN62" s="201"/>
      <c r="PZO62" s="201"/>
      <c r="PZP62" s="201"/>
      <c r="PZQ62" s="201"/>
      <c r="PZR62" s="201"/>
      <c r="PZS62" s="201"/>
      <c r="PZT62" s="201"/>
      <c r="PZU62" s="201"/>
      <c r="PZV62" s="201"/>
      <c r="PZW62" s="201"/>
      <c r="PZX62" s="201"/>
      <c r="PZY62" s="201"/>
      <c r="PZZ62" s="201"/>
      <c r="QAA62" s="201"/>
      <c r="QAB62" s="201"/>
      <c r="QAC62" s="201"/>
      <c r="QAD62" s="201"/>
      <c r="QAE62" s="201"/>
      <c r="QAF62" s="201"/>
      <c r="QAG62" s="201"/>
      <c r="QAH62" s="201"/>
      <c r="QAI62" s="201"/>
      <c r="QAJ62" s="201"/>
      <c r="QAK62" s="201"/>
      <c r="QAL62" s="201"/>
      <c r="QAM62" s="201"/>
      <c r="QAN62" s="201"/>
      <c r="QAO62" s="201"/>
      <c r="QAP62" s="201"/>
      <c r="QAQ62" s="201"/>
      <c r="QAR62" s="201"/>
      <c r="QAS62" s="201"/>
      <c r="QAT62" s="201"/>
      <c r="QAU62" s="201"/>
      <c r="QAV62" s="201"/>
      <c r="QAW62" s="201"/>
      <c r="QAX62" s="201"/>
      <c r="QAY62" s="201"/>
      <c r="QAZ62" s="201"/>
      <c r="QBA62" s="201"/>
      <c r="QBB62" s="201"/>
      <c r="QBC62" s="201"/>
      <c r="QBD62" s="201"/>
      <c r="QBE62" s="201"/>
      <c r="QBF62" s="201"/>
      <c r="QBG62" s="201"/>
      <c r="QBH62" s="201"/>
      <c r="QBI62" s="201"/>
      <c r="QBJ62" s="201"/>
      <c r="QBK62" s="201"/>
      <c r="QBL62" s="201"/>
      <c r="QBM62" s="201"/>
      <c r="QBN62" s="201"/>
      <c r="QBO62" s="201"/>
      <c r="QBP62" s="201"/>
      <c r="QBQ62" s="201"/>
      <c r="QBR62" s="201"/>
      <c r="QBS62" s="201"/>
      <c r="QBT62" s="201"/>
      <c r="QBU62" s="201"/>
      <c r="QBV62" s="201"/>
      <c r="QBW62" s="201"/>
      <c r="QBX62" s="201"/>
      <c r="QBY62" s="201"/>
      <c r="QBZ62" s="201"/>
      <c r="QCA62" s="201"/>
      <c r="QCB62" s="201"/>
      <c r="QCC62" s="201"/>
      <c r="QCD62" s="201"/>
      <c r="QCE62" s="201"/>
      <c r="QCF62" s="201"/>
      <c r="QCG62" s="201"/>
      <c r="QCH62" s="201"/>
      <c r="QCI62" s="201"/>
      <c r="QCJ62" s="201"/>
      <c r="QCK62" s="201"/>
      <c r="QCL62" s="201"/>
      <c r="QCM62" s="201"/>
      <c r="QCN62" s="201"/>
      <c r="QCO62" s="201"/>
      <c r="QCP62" s="201"/>
      <c r="QCQ62" s="201"/>
      <c r="QCR62" s="201"/>
      <c r="QCS62" s="201"/>
      <c r="QCT62" s="201"/>
      <c r="QCU62" s="201"/>
      <c r="QCV62" s="201"/>
      <c r="QCW62" s="201"/>
      <c r="QCX62" s="201"/>
      <c r="QCY62" s="201"/>
      <c r="QCZ62" s="201"/>
      <c r="QDA62" s="201"/>
      <c r="QDB62" s="201"/>
      <c r="QDC62" s="201"/>
      <c r="QDD62" s="201"/>
      <c r="QDE62" s="201"/>
      <c r="QDF62" s="201"/>
      <c r="QDG62" s="201"/>
      <c r="QDH62" s="201"/>
      <c r="QDI62" s="201"/>
      <c r="QDJ62" s="201"/>
      <c r="QDK62" s="201"/>
      <c r="QDL62" s="201"/>
      <c r="QDM62" s="201"/>
      <c r="QDN62" s="201"/>
      <c r="QDO62" s="201"/>
      <c r="QDP62" s="201"/>
      <c r="QDQ62" s="201"/>
      <c r="QDR62" s="201"/>
      <c r="QDS62" s="201"/>
      <c r="QDT62" s="201"/>
      <c r="QDU62" s="201"/>
      <c r="QDV62" s="201"/>
      <c r="QDW62" s="201"/>
      <c r="QDX62" s="201"/>
      <c r="QDY62" s="201"/>
      <c r="QDZ62" s="201"/>
      <c r="QEA62" s="201"/>
      <c r="QEB62" s="201"/>
      <c r="QEC62" s="201"/>
      <c r="QED62" s="201"/>
      <c r="QEE62" s="201"/>
      <c r="QEF62" s="201"/>
      <c r="QEG62" s="201"/>
      <c r="QEH62" s="201"/>
      <c r="QEI62" s="201"/>
      <c r="QEJ62" s="201"/>
      <c r="QEK62" s="201"/>
      <c r="QEL62" s="201"/>
      <c r="QEM62" s="201"/>
      <c r="QEN62" s="201"/>
      <c r="QEO62" s="201"/>
      <c r="QEP62" s="201"/>
      <c r="QEQ62" s="201"/>
      <c r="QER62" s="201"/>
      <c r="QES62" s="201"/>
      <c r="QET62" s="201"/>
      <c r="QEU62" s="201"/>
      <c r="QEV62" s="201"/>
      <c r="QEW62" s="201"/>
      <c r="QEX62" s="201"/>
      <c r="QEY62" s="201"/>
      <c r="QEZ62" s="201"/>
      <c r="QFA62" s="201"/>
      <c r="QFB62" s="201"/>
      <c r="QFC62" s="201"/>
      <c r="QFD62" s="201"/>
      <c r="QFE62" s="201"/>
      <c r="QFF62" s="201"/>
      <c r="QFG62" s="201"/>
      <c r="QFH62" s="201"/>
      <c r="QFI62" s="201"/>
      <c r="QFJ62" s="201"/>
      <c r="QFK62" s="201"/>
      <c r="QFL62" s="201"/>
      <c r="QFM62" s="201"/>
      <c r="QFN62" s="201"/>
      <c r="QFO62" s="201"/>
      <c r="QFP62" s="201"/>
      <c r="QFQ62" s="201"/>
      <c r="QFR62" s="201"/>
      <c r="QFS62" s="201"/>
      <c r="QFT62" s="201"/>
      <c r="QFU62" s="201"/>
      <c r="QFV62" s="201"/>
      <c r="QFW62" s="201"/>
      <c r="QFX62" s="201"/>
      <c r="QFY62" s="201"/>
      <c r="QFZ62" s="201"/>
      <c r="QGA62" s="201"/>
      <c r="QGB62" s="201"/>
      <c r="QGC62" s="201"/>
      <c r="QGD62" s="201"/>
      <c r="QGE62" s="201"/>
      <c r="QGF62" s="201"/>
      <c r="QGG62" s="201"/>
      <c r="QGH62" s="201"/>
      <c r="QGI62" s="201"/>
      <c r="QGJ62" s="201"/>
      <c r="QGK62" s="201"/>
      <c r="QGL62" s="201"/>
      <c r="QGM62" s="201"/>
      <c r="QGN62" s="201"/>
      <c r="QGO62" s="201"/>
      <c r="QGP62" s="201"/>
      <c r="QGQ62" s="201"/>
      <c r="QGR62" s="201"/>
      <c r="QGS62" s="201"/>
      <c r="QGT62" s="201"/>
      <c r="QGU62" s="201"/>
      <c r="QGV62" s="201"/>
      <c r="QGW62" s="201"/>
      <c r="QGX62" s="201"/>
      <c r="QGY62" s="201"/>
      <c r="QGZ62" s="201"/>
      <c r="QHA62" s="201"/>
      <c r="QHB62" s="201"/>
      <c r="QHC62" s="201"/>
      <c r="QHD62" s="201"/>
      <c r="QHE62" s="201"/>
      <c r="QHF62" s="201"/>
      <c r="QHG62" s="201"/>
      <c r="QHH62" s="201"/>
      <c r="QHI62" s="201"/>
      <c r="QHJ62" s="201"/>
      <c r="QHK62" s="201"/>
      <c r="QHL62" s="201"/>
      <c r="QHM62" s="201"/>
      <c r="QHN62" s="201"/>
      <c r="QHO62" s="201"/>
      <c r="QHP62" s="201"/>
      <c r="QHQ62" s="201"/>
      <c r="QHR62" s="201"/>
      <c r="QHS62" s="201"/>
      <c r="QHT62" s="201"/>
      <c r="QHU62" s="201"/>
      <c r="QHV62" s="201"/>
      <c r="QHW62" s="201"/>
      <c r="QHX62" s="201"/>
      <c r="QHY62" s="201"/>
      <c r="QHZ62" s="201"/>
      <c r="QIA62" s="201"/>
      <c r="QIB62" s="201"/>
      <c r="QIC62" s="201"/>
      <c r="QID62" s="201"/>
      <c r="QIE62" s="201"/>
      <c r="QIF62" s="201"/>
      <c r="QIG62" s="201"/>
      <c r="QIH62" s="201"/>
      <c r="QII62" s="201"/>
      <c r="QIJ62" s="201"/>
      <c r="QIK62" s="201"/>
      <c r="QIL62" s="201"/>
      <c r="QIM62" s="201"/>
      <c r="QIN62" s="201"/>
      <c r="QIO62" s="201"/>
      <c r="QIP62" s="201"/>
      <c r="QIQ62" s="201"/>
      <c r="QIR62" s="201"/>
      <c r="QIS62" s="201"/>
      <c r="QIT62" s="201"/>
      <c r="QIU62" s="201"/>
      <c r="QIV62" s="201"/>
      <c r="QIW62" s="201"/>
      <c r="QIX62" s="201"/>
      <c r="QIY62" s="201"/>
      <c r="QIZ62" s="201"/>
      <c r="QJA62" s="201"/>
      <c r="QJB62" s="201"/>
      <c r="QJC62" s="201"/>
      <c r="QJD62" s="201"/>
      <c r="QJE62" s="201"/>
      <c r="QJF62" s="201"/>
      <c r="QJG62" s="201"/>
      <c r="QJH62" s="201"/>
      <c r="QJI62" s="201"/>
      <c r="QJJ62" s="201"/>
      <c r="QJK62" s="201"/>
      <c r="QJL62" s="201"/>
      <c r="QJM62" s="201"/>
      <c r="QJN62" s="201"/>
      <c r="QJO62" s="201"/>
      <c r="QJP62" s="201"/>
      <c r="QJQ62" s="201"/>
      <c r="QJR62" s="201"/>
      <c r="QJS62" s="201"/>
      <c r="QJT62" s="201"/>
      <c r="QJU62" s="201"/>
      <c r="QJV62" s="201"/>
      <c r="QJW62" s="201"/>
      <c r="QJX62" s="201"/>
      <c r="QJY62" s="201"/>
      <c r="QJZ62" s="201"/>
      <c r="QKA62" s="201"/>
      <c r="QKB62" s="201"/>
      <c r="QKC62" s="201"/>
      <c r="QKD62" s="201"/>
      <c r="QKE62" s="201"/>
      <c r="QKF62" s="201"/>
      <c r="QKG62" s="201"/>
      <c r="QKH62" s="201"/>
      <c r="QKI62" s="201"/>
      <c r="QKJ62" s="201"/>
      <c r="QKK62" s="201"/>
      <c r="QKL62" s="201"/>
      <c r="QKM62" s="201"/>
      <c r="QKN62" s="201"/>
      <c r="QKO62" s="201"/>
      <c r="QKP62" s="201"/>
      <c r="QKQ62" s="201"/>
      <c r="QKR62" s="201"/>
      <c r="QKS62" s="201"/>
      <c r="QKT62" s="201"/>
      <c r="QKU62" s="201"/>
      <c r="QKV62" s="201"/>
      <c r="QKW62" s="201"/>
      <c r="QKX62" s="201"/>
      <c r="QKY62" s="201"/>
      <c r="QKZ62" s="201"/>
      <c r="QLA62" s="201"/>
      <c r="QLB62" s="201"/>
      <c r="QLC62" s="201"/>
      <c r="QLD62" s="201"/>
      <c r="QLE62" s="201"/>
      <c r="QLF62" s="201"/>
      <c r="QLG62" s="201"/>
      <c r="QLH62" s="201"/>
      <c r="QLI62" s="201"/>
      <c r="QLJ62" s="201"/>
      <c r="QLK62" s="201"/>
      <c r="QLL62" s="201"/>
      <c r="QLM62" s="201"/>
      <c r="QLN62" s="201"/>
      <c r="QLO62" s="201"/>
      <c r="QLP62" s="201"/>
      <c r="QLQ62" s="201"/>
      <c r="QLR62" s="201"/>
      <c r="QLS62" s="201"/>
      <c r="QLT62" s="201"/>
      <c r="QLU62" s="201"/>
      <c r="QLV62" s="201"/>
      <c r="QLW62" s="201"/>
      <c r="QLX62" s="201"/>
      <c r="QLY62" s="201"/>
      <c r="QLZ62" s="201"/>
      <c r="QMA62" s="201"/>
      <c r="QMB62" s="201"/>
      <c r="QMC62" s="201"/>
      <c r="QMD62" s="201"/>
      <c r="QME62" s="201"/>
      <c r="QMF62" s="201"/>
      <c r="QMG62" s="201"/>
      <c r="QMH62" s="201"/>
      <c r="QMI62" s="201"/>
      <c r="QMJ62" s="201"/>
      <c r="QMK62" s="201"/>
      <c r="QML62" s="201"/>
      <c r="QMM62" s="201"/>
      <c r="QMN62" s="201"/>
      <c r="QMO62" s="201"/>
      <c r="QMP62" s="201"/>
      <c r="QMQ62" s="201"/>
      <c r="QMR62" s="201"/>
      <c r="QMS62" s="201"/>
      <c r="QMT62" s="201"/>
      <c r="QMU62" s="201"/>
      <c r="QMV62" s="201"/>
      <c r="QMW62" s="201"/>
      <c r="QMX62" s="201"/>
      <c r="QMY62" s="201"/>
      <c r="QMZ62" s="201"/>
      <c r="QNA62" s="201"/>
      <c r="QNB62" s="201"/>
      <c r="QNC62" s="201"/>
      <c r="QND62" s="201"/>
      <c r="QNE62" s="201"/>
      <c r="QNF62" s="201"/>
      <c r="QNG62" s="201"/>
      <c r="QNH62" s="201"/>
      <c r="QNI62" s="201"/>
      <c r="QNJ62" s="201"/>
      <c r="QNK62" s="201"/>
      <c r="QNL62" s="201"/>
      <c r="QNM62" s="201"/>
      <c r="QNN62" s="201"/>
      <c r="QNO62" s="201"/>
      <c r="QNP62" s="201"/>
      <c r="QNQ62" s="201"/>
      <c r="QNR62" s="201"/>
      <c r="QNS62" s="201"/>
      <c r="QNT62" s="201"/>
      <c r="QNU62" s="201"/>
      <c r="QNV62" s="201"/>
      <c r="QNW62" s="201"/>
      <c r="QNX62" s="201"/>
      <c r="QNY62" s="201"/>
      <c r="QNZ62" s="201"/>
      <c r="QOA62" s="201"/>
      <c r="QOB62" s="201"/>
      <c r="QOC62" s="201"/>
      <c r="QOD62" s="201"/>
      <c r="QOE62" s="201"/>
      <c r="QOF62" s="201"/>
      <c r="QOG62" s="201"/>
      <c r="QOH62" s="201"/>
      <c r="QOI62" s="201"/>
      <c r="QOJ62" s="201"/>
      <c r="QOK62" s="201"/>
      <c r="QOL62" s="201"/>
      <c r="QOM62" s="201"/>
      <c r="QON62" s="201"/>
      <c r="QOO62" s="201"/>
      <c r="QOP62" s="201"/>
      <c r="QOQ62" s="201"/>
      <c r="QOR62" s="201"/>
      <c r="QOS62" s="201"/>
      <c r="QOT62" s="201"/>
      <c r="QOU62" s="201"/>
      <c r="QOV62" s="201"/>
      <c r="QOW62" s="201"/>
      <c r="QOX62" s="201"/>
      <c r="QOY62" s="201"/>
      <c r="QOZ62" s="201"/>
      <c r="QPA62" s="201"/>
      <c r="QPB62" s="201"/>
      <c r="QPC62" s="201"/>
      <c r="QPD62" s="201"/>
      <c r="QPE62" s="201"/>
      <c r="QPF62" s="201"/>
      <c r="QPG62" s="201"/>
      <c r="QPH62" s="201"/>
      <c r="QPI62" s="201"/>
      <c r="QPJ62" s="201"/>
      <c r="QPK62" s="201"/>
      <c r="QPL62" s="201"/>
      <c r="QPM62" s="201"/>
      <c r="QPN62" s="201"/>
      <c r="QPO62" s="201"/>
      <c r="QPP62" s="201"/>
      <c r="QPQ62" s="201"/>
      <c r="QPR62" s="201"/>
      <c r="QPS62" s="201"/>
      <c r="QPT62" s="201"/>
      <c r="QPU62" s="201"/>
      <c r="QPV62" s="201"/>
      <c r="QPW62" s="201"/>
      <c r="QPX62" s="201"/>
      <c r="QPY62" s="201"/>
      <c r="QPZ62" s="201"/>
      <c r="QQA62" s="201"/>
      <c r="QQB62" s="201"/>
      <c r="QQC62" s="201"/>
      <c r="QQD62" s="201"/>
      <c r="QQE62" s="201"/>
      <c r="QQF62" s="201"/>
      <c r="QQG62" s="201"/>
      <c r="QQH62" s="201"/>
      <c r="QQI62" s="201"/>
      <c r="QQJ62" s="201"/>
      <c r="QQK62" s="201"/>
      <c r="QQL62" s="201"/>
      <c r="QQM62" s="201"/>
      <c r="QQN62" s="201"/>
      <c r="QQO62" s="201"/>
      <c r="QQP62" s="201"/>
      <c r="QQQ62" s="201"/>
      <c r="QQR62" s="201"/>
      <c r="QQS62" s="201"/>
      <c r="QQT62" s="201"/>
      <c r="QQU62" s="201"/>
      <c r="QQV62" s="201"/>
      <c r="QQW62" s="201"/>
      <c r="QQX62" s="201"/>
      <c r="QQY62" s="201"/>
      <c r="QQZ62" s="201"/>
      <c r="QRA62" s="201"/>
      <c r="QRB62" s="201"/>
      <c r="QRC62" s="201"/>
      <c r="QRD62" s="201"/>
      <c r="QRE62" s="201"/>
      <c r="QRF62" s="201"/>
      <c r="QRG62" s="201"/>
      <c r="QRH62" s="201"/>
      <c r="QRI62" s="201"/>
      <c r="QRJ62" s="201"/>
      <c r="QRK62" s="201"/>
      <c r="QRL62" s="201"/>
      <c r="QRM62" s="201"/>
      <c r="QRN62" s="201"/>
      <c r="QRO62" s="201"/>
      <c r="QRP62" s="201"/>
      <c r="QRQ62" s="201"/>
      <c r="QRR62" s="201"/>
      <c r="QRS62" s="201"/>
      <c r="QRT62" s="201"/>
      <c r="QRU62" s="201"/>
      <c r="QRV62" s="201"/>
      <c r="QRW62" s="201"/>
      <c r="QRX62" s="201"/>
      <c r="QRY62" s="201"/>
      <c r="QRZ62" s="201"/>
      <c r="QSA62" s="201"/>
      <c r="QSB62" s="201"/>
      <c r="QSC62" s="201"/>
      <c r="QSD62" s="201"/>
      <c r="QSE62" s="201"/>
      <c r="QSF62" s="201"/>
      <c r="QSG62" s="201"/>
      <c r="QSH62" s="201"/>
      <c r="QSI62" s="201"/>
      <c r="QSJ62" s="201"/>
      <c r="QSK62" s="201"/>
      <c r="QSL62" s="201"/>
      <c r="QSM62" s="201"/>
      <c r="QSN62" s="201"/>
      <c r="QSO62" s="201"/>
      <c r="QSP62" s="201"/>
      <c r="QSQ62" s="201"/>
      <c r="QSR62" s="201"/>
      <c r="QSS62" s="201"/>
      <c r="QST62" s="201"/>
      <c r="QSU62" s="201"/>
      <c r="QSV62" s="201"/>
      <c r="QSW62" s="201"/>
      <c r="QSX62" s="201"/>
      <c r="QSY62" s="201"/>
      <c r="QSZ62" s="201"/>
      <c r="QTA62" s="201"/>
      <c r="QTB62" s="201"/>
      <c r="QTC62" s="201"/>
      <c r="QTD62" s="201"/>
      <c r="QTE62" s="201"/>
      <c r="QTF62" s="201"/>
      <c r="QTG62" s="201"/>
      <c r="QTH62" s="201"/>
      <c r="QTI62" s="201"/>
      <c r="QTJ62" s="201"/>
      <c r="QTK62" s="201"/>
      <c r="QTL62" s="201"/>
      <c r="QTM62" s="201"/>
      <c r="QTN62" s="201"/>
      <c r="QTO62" s="201"/>
      <c r="QTP62" s="201"/>
      <c r="QTQ62" s="201"/>
      <c r="QTR62" s="201"/>
      <c r="QTS62" s="201"/>
      <c r="QTT62" s="201"/>
      <c r="QTU62" s="201"/>
      <c r="QTV62" s="201"/>
      <c r="QTW62" s="201"/>
      <c r="QTX62" s="201"/>
      <c r="QTY62" s="201"/>
      <c r="QTZ62" s="201"/>
      <c r="QUA62" s="201"/>
      <c r="QUB62" s="201"/>
      <c r="QUC62" s="201"/>
      <c r="QUD62" s="201"/>
      <c r="QUE62" s="201"/>
      <c r="QUF62" s="201"/>
      <c r="QUG62" s="201"/>
      <c r="QUH62" s="201"/>
      <c r="QUI62" s="201"/>
      <c r="QUJ62" s="201"/>
      <c r="QUK62" s="201"/>
      <c r="QUL62" s="201"/>
      <c r="QUM62" s="201"/>
      <c r="QUN62" s="201"/>
      <c r="QUO62" s="201"/>
      <c r="QUP62" s="201"/>
      <c r="QUQ62" s="201"/>
      <c r="QUR62" s="201"/>
      <c r="QUS62" s="201"/>
      <c r="QUT62" s="201"/>
      <c r="QUU62" s="201"/>
      <c r="QUV62" s="201"/>
      <c r="QUW62" s="201"/>
      <c r="QUX62" s="201"/>
      <c r="QUY62" s="201"/>
      <c r="QUZ62" s="201"/>
      <c r="QVA62" s="201"/>
      <c r="QVB62" s="201"/>
      <c r="QVC62" s="201"/>
      <c r="QVD62" s="201"/>
      <c r="QVE62" s="201"/>
      <c r="QVF62" s="201"/>
      <c r="QVG62" s="201"/>
      <c r="QVH62" s="201"/>
      <c r="QVI62" s="201"/>
      <c r="QVJ62" s="201"/>
      <c r="QVK62" s="201"/>
      <c r="QVL62" s="201"/>
      <c r="QVM62" s="201"/>
      <c r="QVN62" s="201"/>
      <c r="QVO62" s="201"/>
      <c r="QVP62" s="201"/>
      <c r="QVQ62" s="201"/>
      <c r="QVR62" s="201"/>
      <c r="QVS62" s="201"/>
      <c r="QVT62" s="201"/>
      <c r="QVU62" s="201"/>
      <c r="QVV62" s="201"/>
      <c r="QVW62" s="201"/>
      <c r="QVX62" s="201"/>
      <c r="QVY62" s="201"/>
      <c r="QVZ62" s="201"/>
      <c r="QWA62" s="201"/>
      <c r="QWB62" s="201"/>
      <c r="QWC62" s="201"/>
      <c r="QWD62" s="201"/>
      <c r="QWE62" s="201"/>
      <c r="QWF62" s="201"/>
      <c r="QWG62" s="201"/>
      <c r="QWH62" s="201"/>
      <c r="QWI62" s="201"/>
      <c r="QWJ62" s="201"/>
      <c r="QWK62" s="201"/>
      <c r="QWL62" s="201"/>
      <c r="QWM62" s="201"/>
      <c r="QWN62" s="201"/>
      <c r="QWO62" s="201"/>
      <c r="QWP62" s="201"/>
      <c r="QWQ62" s="201"/>
      <c r="QWR62" s="201"/>
      <c r="QWS62" s="201"/>
      <c r="QWT62" s="201"/>
      <c r="QWU62" s="201"/>
      <c r="QWV62" s="201"/>
      <c r="QWW62" s="201"/>
      <c r="QWX62" s="201"/>
      <c r="QWY62" s="201"/>
      <c r="QWZ62" s="201"/>
      <c r="QXA62" s="201"/>
      <c r="QXB62" s="201"/>
      <c r="QXC62" s="201"/>
      <c r="QXD62" s="201"/>
      <c r="QXE62" s="201"/>
      <c r="QXF62" s="201"/>
      <c r="QXG62" s="201"/>
      <c r="QXH62" s="201"/>
      <c r="QXI62" s="201"/>
      <c r="QXJ62" s="201"/>
      <c r="QXK62" s="201"/>
      <c r="QXL62" s="201"/>
      <c r="QXM62" s="201"/>
      <c r="QXN62" s="201"/>
      <c r="QXO62" s="201"/>
      <c r="QXP62" s="201"/>
      <c r="QXQ62" s="201"/>
      <c r="QXR62" s="201"/>
      <c r="QXS62" s="201"/>
      <c r="QXT62" s="201"/>
      <c r="QXU62" s="201"/>
      <c r="QXV62" s="201"/>
      <c r="QXW62" s="201"/>
      <c r="QXX62" s="201"/>
      <c r="QXY62" s="201"/>
      <c r="QXZ62" s="201"/>
      <c r="QYA62" s="201"/>
      <c r="QYB62" s="201"/>
      <c r="QYC62" s="201"/>
      <c r="QYD62" s="201"/>
      <c r="QYE62" s="201"/>
      <c r="QYF62" s="201"/>
      <c r="QYG62" s="201"/>
      <c r="QYH62" s="201"/>
      <c r="QYI62" s="201"/>
      <c r="QYJ62" s="201"/>
      <c r="QYK62" s="201"/>
      <c r="QYL62" s="201"/>
      <c r="QYM62" s="201"/>
      <c r="QYN62" s="201"/>
      <c r="QYO62" s="201"/>
      <c r="QYP62" s="201"/>
      <c r="QYQ62" s="201"/>
      <c r="QYR62" s="201"/>
      <c r="QYS62" s="201"/>
      <c r="QYT62" s="201"/>
      <c r="QYU62" s="201"/>
      <c r="QYV62" s="201"/>
      <c r="QYW62" s="201"/>
      <c r="QYX62" s="201"/>
      <c r="QYY62" s="201"/>
      <c r="QYZ62" s="201"/>
      <c r="QZA62" s="201"/>
      <c r="QZB62" s="201"/>
      <c r="QZC62" s="201"/>
      <c r="QZD62" s="201"/>
      <c r="QZE62" s="201"/>
      <c r="QZF62" s="201"/>
      <c r="QZG62" s="201"/>
      <c r="QZH62" s="201"/>
      <c r="QZI62" s="201"/>
      <c r="QZJ62" s="201"/>
      <c r="QZK62" s="201"/>
      <c r="QZL62" s="201"/>
      <c r="QZM62" s="201"/>
      <c r="QZN62" s="201"/>
      <c r="QZO62" s="201"/>
      <c r="QZP62" s="201"/>
      <c r="QZQ62" s="201"/>
      <c r="QZR62" s="201"/>
      <c r="QZS62" s="201"/>
      <c r="QZT62" s="201"/>
      <c r="QZU62" s="201"/>
      <c r="QZV62" s="201"/>
      <c r="QZW62" s="201"/>
      <c r="QZX62" s="201"/>
      <c r="QZY62" s="201"/>
      <c r="QZZ62" s="201"/>
      <c r="RAA62" s="201"/>
      <c r="RAB62" s="201"/>
      <c r="RAC62" s="201"/>
      <c r="RAD62" s="201"/>
      <c r="RAE62" s="201"/>
      <c r="RAF62" s="201"/>
      <c r="RAG62" s="201"/>
      <c r="RAH62" s="201"/>
      <c r="RAI62" s="201"/>
      <c r="RAJ62" s="201"/>
      <c r="RAK62" s="201"/>
      <c r="RAL62" s="201"/>
      <c r="RAM62" s="201"/>
      <c r="RAN62" s="201"/>
      <c r="RAO62" s="201"/>
      <c r="RAP62" s="201"/>
      <c r="RAQ62" s="201"/>
      <c r="RAR62" s="201"/>
      <c r="RAS62" s="201"/>
      <c r="RAT62" s="201"/>
      <c r="RAU62" s="201"/>
      <c r="RAV62" s="201"/>
      <c r="RAW62" s="201"/>
      <c r="RAX62" s="201"/>
      <c r="RAY62" s="201"/>
      <c r="RAZ62" s="201"/>
      <c r="RBA62" s="201"/>
      <c r="RBB62" s="201"/>
      <c r="RBC62" s="201"/>
      <c r="RBD62" s="201"/>
      <c r="RBE62" s="201"/>
      <c r="RBF62" s="201"/>
      <c r="RBG62" s="201"/>
      <c r="RBH62" s="201"/>
      <c r="RBI62" s="201"/>
      <c r="RBJ62" s="201"/>
      <c r="RBK62" s="201"/>
      <c r="RBL62" s="201"/>
      <c r="RBM62" s="201"/>
      <c r="RBN62" s="201"/>
      <c r="RBO62" s="201"/>
      <c r="RBP62" s="201"/>
      <c r="RBQ62" s="201"/>
      <c r="RBR62" s="201"/>
      <c r="RBS62" s="201"/>
      <c r="RBT62" s="201"/>
      <c r="RBU62" s="201"/>
      <c r="RBV62" s="201"/>
      <c r="RBW62" s="201"/>
      <c r="RBX62" s="201"/>
      <c r="RBY62" s="201"/>
      <c r="RBZ62" s="201"/>
      <c r="RCA62" s="201"/>
      <c r="RCB62" s="201"/>
      <c r="RCC62" s="201"/>
      <c r="RCD62" s="201"/>
      <c r="RCE62" s="201"/>
      <c r="RCF62" s="201"/>
      <c r="RCG62" s="201"/>
      <c r="RCH62" s="201"/>
      <c r="RCI62" s="201"/>
      <c r="RCJ62" s="201"/>
      <c r="RCK62" s="201"/>
      <c r="RCL62" s="201"/>
      <c r="RCM62" s="201"/>
      <c r="RCN62" s="201"/>
      <c r="RCO62" s="201"/>
      <c r="RCP62" s="201"/>
      <c r="RCQ62" s="201"/>
      <c r="RCR62" s="201"/>
      <c r="RCS62" s="201"/>
      <c r="RCT62" s="201"/>
      <c r="RCU62" s="201"/>
      <c r="RCV62" s="201"/>
      <c r="RCW62" s="201"/>
      <c r="RCX62" s="201"/>
      <c r="RCY62" s="201"/>
      <c r="RCZ62" s="201"/>
      <c r="RDA62" s="201"/>
      <c r="RDB62" s="201"/>
      <c r="RDC62" s="201"/>
      <c r="RDD62" s="201"/>
      <c r="RDE62" s="201"/>
      <c r="RDF62" s="201"/>
      <c r="RDG62" s="201"/>
      <c r="RDH62" s="201"/>
      <c r="RDI62" s="201"/>
      <c r="RDJ62" s="201"/>
      <c r="RDK62" s="201"/>
      <c r="RDL62" s="201"/>
      <c r="RDM62" s="201"/>
      <c r="RDN62" s="201"/>
      <c r="RDO62" s="201"/>
      <c r="RDP62" s="201"/>
      <c r="RDQ62" s="201"/>
      <c r="RDR62" s="201"/>
      <c r="RDS62" s="201"/>
      <c r="RDT62" s="201"/>
      <c r="RDU62" s="201"/>
      <c r="RDV62" s="201"/>
      <c r="RDW62" s="201"/>
      <c r="RDX62" s="201"/>
      <c r="RDY62" s="201"/>
      <c r="RDZ62" s="201"/>
      <c r="REA62" s="201"/>
      <c r="REB62" s="201"/>
      <c r="REC62" s="201"/>
      <c r="RED62" s="201"/>
      <c r="REE62" s="201"/>
      <c r="REF62" s="201"/>
      <c r="REG62" s="201"/>
      <c r="REH62" s="201"/>
      <c r="REI62" s="201"/>
      <c r="REJ62" s="201"/>
      <c r="REK62" s="201"/>
      <c r="REL62" s="201"/>
      <c r="REM62" s="201"/>
      <c r="REN62" s="201"/>
      <c r="REO62" s="201"/>
      <c r="REP62" s="201"/>
      <c r="REQ62" s="201"/>
      <c r="RER62" s="201"/>
      <c r="RES62" s="201"/>
      <c r="RET62" s="201"/>
      <c r="REU62" s="201"/>
      <c r="REV62" s="201"/>
      <c r="REW62" s="201"/>
      <c r="REX62" s="201"/>
      <c r="REY62" s="201"/>
      <c r="REZ62" s="201"/>
      <c r="RFA62" s="201"/>
      <c r="RFB62" s="201"/>
      <c r="RFC62" s="201"/>
      <c r="RFD62" s="201"/>
      <c r="RFE62" s="201"/>
      <c r="RFF62" s="201"/>
      <c r="RFG62" s="201"/>
      <c r="RFH62" s="201"/>
      <c r="RFI62" s="201"/>
      <c r="RFJ62" s="201"/>
      <c r="RFK62" s="201"/>
      <c r="RFL62" s="201"/>
      <c r="RFM62" s="201"/>
      <c r="RFN62" s="201"/>
      <c r="RFO62" s="201"/>
      <c r="RFP62" s="201"/>
      <c r="RFQ62" s="201"/>
      <c r="RFR62" s="201"/>
      <c r="RFS62" s="201"/>
      <c r="RFT62" s="201"/>
      <c r="RFU62" s="201"/>
      <c r="RFV62" s="201"/>
      <c r="RFW62" s="201"/>
      <c r="RFX62" s="201"/>
      <c r="RFY62" s="201"/>
      <c r="RFZ62" s="201"/>
      <c r="RGA62" s="201"/>
      <c r="RGB62" s="201"/>
      <c r="RGC62" s="201"/>
      <c r="RGD62" s="201"/>
      <c r="RGE62" s="201"/>
      <c r="RGF62" s="201"/>
      <c r="RGG62" s="201"/>
      <c r="RGH62" s="201"/>
      <c r="RGI62" s="201"/>
      <c r="RGJ62" s="201"/>
      <c r="RGK62" s="201"/>
      <c r="RGL62" s="201"/>
      <c r="RGM62" s="201"/>
      <c r="RGN62" s="201"/>
      <c r="RGO62" s="201"/>
      <c r="RGP62" s="201"/>
      <c r="RGQ62" s="201"/>
      <c r="RGR62" s="201"/>
      <c r="RGS62" s="201"/>
      <c r="RGT62" s="201"/>
      <c r="RGU62" s="201"/>
      <c r="RGV62" s="201"/>
      <c r="RGW62" s="201"/>
      <c r="RGX62" s="201"/>
      <c r="RGY62" s="201"/>
      <c r="RGZ62" s="201"/>
      <c r="RHA62" s="201"/>
      <c r="RHB62" s="201"/>
      <c r="RHC62" s="201"/>
      <c r="RHD62" s="201"/>
      <c r="RHE62" s="201"/>
      <c r="RHF62" s="201"/>
      <c r="RHG62" s="201"/>
      <c r="RHH62" s="201"/>
      <c r="RHI62" s="201"/>
      <c r="RHJ62" s="201"/>
      <c r="RHK62" s="201"/>
      <c r="RHL62" s="201"/>
      <c r="RHM62" s="201"/>
      <c r="RHN62" s="201"/>
      <c r="RHO62" s="201"/>
      <c r="RHP62" s="201"/>
      <c r="RHQ62" s="201"/>
      <c r="RHR62" s="201"/>
      <c r="RHS62" s="201"/>
      <c r="RHT62" s="201"/>
      <c r="RHU62" s="201"/>
      <c r="RHV62" s="201"/>
      <c r="RHW62" s="201"/>
      <c r="RHX62" s="201"/>
      <c r="RHY62" s="201"/>
      <c r="RHZ62" s="201"/>
      <c r="RIA62" s="201"/>
      <c r="RIB62" s="201"/>
      <c r="RIC62" s="201"/>
      <c r="RID62" s="201"/>
      <c r="RIE62" s="201"/>
      <c r="RIF62" s="201"/>
      <c r="RIG62" s="201"/>
      <c r="RIH62" s="201"/>
      <c r="RII62" s="201"/>
      <c r="RIJ62" s="201"/>
      <c r="RIK62" s="201"/>
      <c r="RIL62" s="201"/>
      <c r="RIM62" s="201"/>
      <c r="RIN62" s="201"/>
      <c r="RIO62" s="201"/>
      <c r="RIP62" s="201"/>
      <c r="RIQ62" s="201"/>
      <c r="RIR62" s="201"/>
      <c r="RIS62" s="201"/>
      <c r="RIT62" s="201"/>
      <c r="RIU62" s="201"/>
      <c r="RIV62" s="201"/>
      <c r="RIW62" s="201"/>
      <c r="RIX62" s="201"/>
      <c r="RIY62" s="201"/>
      <c r="RIZ62" s="201"/>
      <c r="RJA62" s="201"/>
      <c r="RJB62" s="201"/>
      <c r="RJC62" s="201"/>
      <c r="RJD62" s="201"/>
      <c r="RJE62" s="201"/>
      <c r="RJF62" s="201"/>
      <c r="RJG62" s="201"/>
      <c r="RJH62" s="201"/>
      <c r="RJI62" s="201"/>
      <c r="RJJ62" s="201"/>
      <c r="RJK62" s="201"/>
      <c r="RJL62" s="201"/>
      <c r="RJM62" s="201"/>
      <c r="RJN62" s="201"/>
      <c r="RJO62" s="201"/>
      <c r="RJP62" s="201"/>
      <c r="RJQ62" s="201"/>
      <c r="RJR62" s="201"/>
      <c r="RJS62" s="201"/>
      <c r="RJT62" s="201"/>
      <c r="RJU62" s="201"/>
      <c r="RJV62" s="201"/>
      <c r="RJW62" s="201"/>
      <c r="RJX62" s="201"/>
      <c r="RJY62" s="201"/>
      <c r="RJZ62" s="201"/>
      <c r="RKA62" s="201"/>
      <c r="RKB62" s="201"/>
      <c r="RKC62" s="201"/>
      <c r="RKD62" s="201"/>
      <c r="RKE62" s="201"/>
      <c r="RKF62" s="201"/>
      <c r="RKG62" s="201"/>
      <c r="RKH62" s="201"/>
      <c r="RKI62" s="201"/>
      <c r="RKJ62" s="201"/>
      <c r="RKK62" s="201"/>
      <c r="RKL62" s="201"/>
      <c r="RKM62" s="201"/>
      <c r="RKN62" s="201"/>
      <c r="RKO62" s="201"/>
      <c r="RKP62" s="201"/>
      <c r="RKQ62" s="201"/>
      <c r="RKR62" s="201"/>
      <c r="RKS62" s="201"/>
      <c r="RKT62" s="201"/>
      <c r="RKU62" s="201"/>
      <c r="RKV62" s="201"/>
      <c r="RKW62" s="201"/>
      <c r="RKX62" s="201"/>
      <c r="RKY62" s="201"/>
      <c r="RKZ62" s="201"/>
      <c r="RLA62" s="201"/>
      <c r="RLB62" s="201"/>
      <c r="RLC62" s="201"/>
      <c r="RLD62" s="201"/>
      <c r="RLE62" s="201"/>
      <c r="RLF62" s="201"/>
      <c r="RLG62" s="201"/>
      <c r="RLH62" s="201"/>
      <c r="RLI62" s="201"/>
      <c r="RLJ62" s="201"/>
      <c r="RLK62" s="201"/>
      <c r="RLL62" s="201"/>
      <c r="RLM62" s="201"/>
      <c r="RLN62" s="201"/>
      <c r="RLO62" s="201"/>
      <c r="RLP62" s="201"/>
      <c r="RLQ62" s="201"/>
      <c r="RLR62" s="201"/>
      <c r="RLS62" s="201"/>
      <c r="RLT62" s="201"/>
      <c r="RLU62" s="201"/>
      <c r="RLV62" s="201"/>
      <c r="RLW62" s="201"/>
      <c r="RLX62" s="201"/>
      <c r="RLY62" s="201"/>
      <c r="RLZ62" s="201"/>
      <c r="RMA62" s="201"/>
      <c r="RMB62" s="201"/>
      <c r="RMC62" s="201"/>
      <c r="RMD62" s="201"/>
      <c r="RME62" s="201"/>
      <c r="RMF62" s="201"/>
      <c r="RMG62" s="201"/>
      <c r="RMH62" s="201"/>
      <c r="RMI62" s="201"/>
      <c r="RMJ62" s="201"/>
      <c r="RMK62" s="201"/>
      <c r="RML62" s="201"/>
      <c r="RMM62" s="201"/>
      <c r="RMN62" s="201"/>
      <c r="RMO62" s="201"/>
      <c r="RMP62" s="201"/>
      <c r="RMQ62" s="201"/>
      <c r="RMR62" s="201"/>
      <c r="RMS62" s="201"/>
      <c r="RMT62" s="201"/>
      <c r="RMU62" s="201"/>
      <c r="RMV62" s="201"/>
      <c r="RMW62" s="201"/>
      <c r="RMX62" s="201"/>
      <c r="RMY62" s="201"/>
      <c r="RMZ62" s="201"/>
      <c r="RNA62" s="201"/>
      <c r="RNB62" s="201"/>
      <c r="RNC62" s="201"/>
      <c r="RND62" s="201"/>
      <c r="RNE62" s="201"/>
      <c r="RNF62" s="201"/>
      <c r="RNG62" s="201"/>
      <c r="RNH62" s="201"/>
      <c r="RNI62" s="201"/>
      <c r="RNJ62" s="201"/>
      <c r="RNK62" s="201"/>
      <c r="RNL62" s="201"/>
      <c r="RNM62" s="201"/>
      <c r="RNN62" s="201"/>
      <c r="RNO62" s="201"/>
      <c r="RNP62" s="201"/>
      <c r="RNQ62" s="201"/>
      <c r="RNR62" s="201"/>
      <c r="RNS62" s="201"/>
      <c r="RNT62" s="201"/>
      <c r="RNU62" s="201"/>
      <c r="RNV62" s="201"/>
      <c r="RNW62" s="201"/>
      <c r="RNX62" s="201"/>
      <c r="RNY62" s="201"/>
      <c r="RNZ62" s="201"/>
      <c r="ROA62" s="201"/>
      <c r="ROB62" s="201"/>
      <c r="ROC62" s="201"/>
      <c r="ROD62" s="201"/>
      <c r="ROE62" s="201"/>
      <c r="ROF62" s="201"/>
      <c r="ROG62" s="201"/>
      <c r="ROH62" s="201"/>
      <c r="ROI62" s="201"/>
      <c r="ROJ62" s="201"/>
      <c r="ROK62" s="201"/>
      <c r="ROL62" s="201"/>
      <c r="ROM62" s="201"/>
      <c r="RON62" s="201"/>
      <c r="ROO62" s="201"/>
      <c r="ROP62" s="201"/>
      <c r="ROQ62" s="201"/>
      <c r="ROR62" s="201"/>
      <c r="ROS62" s="201"/>
      <c r="ROT62" s="201"/>
      <c r="ROU62" s="201"/>
      <c r="ROV62" s="201"/>
      <c r="ROW62" s="201"/>
      <c r="ROX62" s="201"/>
      <c r="ROY62" s="201"/>
      <c r="ROZ62" s="201"/>
      <c r="RPA62" s="201"/>
      <c r="RPB62" s="201"/>
      <c r="RPC62" s="201"/>
      <c r="RPD62" s="201"/>
      <c r="RPE62" s="201"/>
      <c r="RPF62" s="201"/>
      <c r="RPG62" s="201"/>
      <c r="RPH62" s="201"/>
      <c r="RPI62" s="201"/>
      <c r="RPJ62" s="201"/>
      <c r="RPK62" s="201"/>
      <c r="RPL62" s="201"/>
      <c r="RPM62" s="201"/>
      <c r="RPN62" s="201"/>
      <c r="RPO62" s="201"/>
      <c r="RPP62" s="201"/>
      <c r="RPQ62" s="201"/>
      <c r="RPR62" s="201"/>
      <c r="RPS62" s="201"/>
      <c r="RPT62" s="201"/>
      <c r="RPU62" s="201"/>
      <c r="RPV62" s="201"/>
      <c r="RPW62" s="201"/>
      <c r="RPX62" s="201"/>
      <c r="RPY62" s="201"/>
      <c r="RPZ62" s="201"/>
      <c r="RQA62" s="201"/>
      <c r="RQB62" s="201"/>
      <c r="RQC62" s="201"/>
      <c r="RQD62" s="201"/>
      <c r="RQE62" s="201"/>
      <c r="RQF62" s="201"/>
      <c r="RQG62" s="201"/>
      <c r="RQH62" s="201"/>
      <c r="RQI62" s="201"/>
      <c r="RQJ62" s="201"/>
      <c r="RQK62" s="201"/>
      <c r="RQL62" s="201"/>
      <c r="RQM62" s="201"/>
      <c r="RQN62" s="201"/>
      <c r="RQO62" s="201"/>
      <c r="RQP62" s="201"/>
      <c r="RQQ62" s="201"/>
      <c r="RQR62" s="201"/>
      <c r="RQS62" s="201"/>
      <c r="RQT62" s="201"/>
      <c r="RQU62" s="201"/>
      <c r="RQV62" s="201"/>
      <c r="RQW62" s="201"/>
      <c r="RQX62" s="201"/>
      <c r="RQY62" s="201"/>
      <c r="RQZ62" s="201"/>
      <c r="RRA62" s="201"/>
      <c r="RRB62" s="201"/>
      <c r="RRC62" s="201"/>
      <c r="RRD62" s="201"/>
      <c r="RRE62" s="201"/>
      <c r="RRF62" s="201"/>
      <c r="RRG62" s="201"/>
      <c r="RRH62" s="201"/>
      <c r="RRI62" s="201"/>
      <c r="RRJ62" s="201"/>
      <c r="RRK62" s="201"/>
      <c r="RRL62" s="201"/>
      <c r="RRM62" s="201"/>
      <c r="RRN62" s="201"/>
      <c r="RRO62" s="201"/>
      <c r="RRP62" s="201"/>
      <c r="RRQ62" s="201"/>
      <c r="RRR62" s="201"/>
      <c r="RRS62" s="201"/>
      <c r="RRT62" s="201"/>
      <c r="RRU62" s="201"/>
      <c r="RRV62" s="201"/>
      <c r="RRW62" s="201"/>
      <c r="RRX62" s="201"/>
      <c r="RRY62" s="201"/>
      <c r="RRZ62" s="201"/>
      <c r="RSA62" s="201"/>
      <c r="RSB62" s="201"/>
      <c r="RSC62" s="201"/>
      <c r="RSD62" s="201"/>
      <c r="RSE62" s="201"/>
      <c r="RSF62" s="201"/>
      <c r="RSG62" s="201"/>
      <c r="RSH62" s="201"/>
      <c r="RSI62" s="201"/>
      <c r="RSJ62" s="201"/>
      <c r="RSK62" s="201"/>
      <c r="RSL62" s="201"/>
      <c r="RSM62" s="201"/>
      <c r="RSN62" s="201"/>
      <c r="RSO62" s="201"/>
      <c r="RSP62" s="201"/>
      <c r="RSQ62" s="201"/>
      <c r="RSR62" s="201"/>
      <c r="RSS62" s="201"/>
      <c r="RST62" s="201"/>
      <c r="RSU62" s="201"/>
      <c r="RSV62" s="201"/>
      <c r="RSW62" s="201"/>
      <c r="RSX62" s="201"/>
      <c r="RSY62" s="201"/>
      <c r="RSZ62" s="201"/>
      <c r="RTA62" s="201"/>
      <c r="RTB62" s="201"/>
      <c r="RTC62" s="201"/>
      <c r="RTD62" s="201"/>
      <c r="RTE62" s="201"/>
      <c r="RTF62" s="201"/>
      <c r="RTG62" s="201"/>
      <c r="RTH62" s="201"/>
      <c r="RTI62" s="201"/>
      <c r="RTJ62" s="201"/>
      <c r="RTK62" s="201"/>
      <c r="RTL62" s="201"/>
      <c r="RTM62" s="201"/>
      <c r="RTN62" s="201"/>
      <c r="RTO62" s="201"/>
      <c r="RTP62" s="201"/>
      <c r="RTQ62" s="201"/>
      <c r="RTR62" s="201"/>
      <c r="RTS62" s="201"/>
      <c r="RTT62" s="201"/>
      <c r="RTU62" s="201"/>
      <c r="RTV62" s="201"/>
      <c r="RTW62" s="201"/>
      <c r="RTX62" s="201"/>
      <c r="RTY62" s="201"/>
      <c r="RTZ62" s="201"/>
      <c r="RUA62" s="201"/>
      <c r="RUB62" s="201"/>
      <c r="RUC62" s="201"/>
      <c r="RUD62" s="201"/>
      <c r="RUE62" s="201"/>
      <c r="RUF62" s="201"/>
      <c r="RUG62" s="201"/>
      <c r="RUH62" s="201"/>
      <c r="RUI62" s="201"/>
      <c r="RUJ62" s="201"/>
      <c r="RUK62" s="201"/>
      <c r="RUL62" s="201"/>
      <c r="RUM62" s="201"/>
      <c r="RUN62" s="201"/>
      <c r="RUO62" s="201"/>
      <c r="RUP62" s="201"/>
      <c r="RUQ62" s="201"/>
      <c r="RUR62" s="201"/>
      <c r="RUS62" s="201"/>
      <c r="RUT62" s="201"/>
      <c r="RUU62" s="201"/>
      <c r="RUV62" s="201"/>
      <c r="RUW62" s="201"/>
      <c r="RUX62" s="201"/>
      <c r="RUY62" s="201"/>
      <c r="RUZ62" s="201"/>
      <c r="RVA62" s="201"/>
      <c r="RVB62" s="201"/>
      <c r="RVC62" s="201"/>
      <c r="RVD62" s="201"/>
      <c r="RVE62" s="201"/>
      <c r="RVF62" s="201"/>
      <c r="RVG62" s="201"/>
      <c r="RVH62" s="201"/>
      <c r="RVI62" s="201"/>
      <c r="RVJ62" s="201"/>
      <c r="RVK62" s="201"/>
      <c r="RVL62" s="201"/>
      <c r="RVM62" s="201"/>
      <c r="RVN62" s="201"/>
      <c r="RVO62" s="201"/>
      <c r="RVP62" s="201"/>
      <c r="RVQ62" s="201"/>
      <c r="RVR62" s="201"/>
      <c r="RVS62" s="201"/>
      <c r="RVT62" s="201"/>
      <c r="RVU62" s="201"/>
      <c r="RVV62" s="201"/>
      <c r="RVW62" s="201"/>
      <c r="RVX62" s="201"/>
      <c r="RVY62" s="201"/>
      <c r="RVZ62" s="201"/>
      <c r="RWA62" s="201"/>
      <c r="RWB62" s="201"/>
      <c r="RWC62" s="201"/>
      <c r="RWD62" s="201"/>
      <c r="RWE62" s="201"/>
      <c r="RWF62" s="201"/>
      <c r="RWG62" s="201"/>
      <c r="RWH62" s="201"/>
      <c r="RWI62" s="201"/>
      <c r="RWJ62" s="201"/>
      <c r="RWK62" s="201"/>
      <c r="RWL62" s="201"/>
      <c r="RWM62" s="201"/>
      <c r="RWN62" s="201"/>
      <c r="RWO62" s="201"/>
      <c r="RWP62" s="201"/>
      <c r="RWQ62" s="201"/>
      <c r="RWR62" s="201"/>
      <c r="RWS62" s="201"/>
      <c r="RWT62" s="201"/>
      <c r="RWU62" s="201"/>
      <c r="RWV62" s="201"/>
      <c r="RWW62" s="201"/>
      <c r="RWX62" s="201"/>
      <c r="RWY62" s="201"/>
      <c r="RWZ62" s="201"/>
      <c r="RXA62" s="201"/>
      <c r="RXB62" s="201"/>
      <c r="RXC62" s="201"/>
      <c r="RXD62" s="201"/>
      <c r="RXE62" s="201"/>
      <c r="RXF62" s="201"/>
      <c r="RXG62" s="201"/>
      <c r="RXH62" s="201"/>
      <c r="RXI62" s="201"/>
      <c r="RXJ62" s="201"/>
      <c r="RXK62" s="201"/>
      <c r="RXL62" s="201"/>
      <c r="RXM62" s="201"/>
      <c r="RXN62" s="201"/>
      <c r="RXO62" s="201"/>
      <c r="RXP62" s="201"/>
      <c r="RXQ62" s="201"/>
      <c r="RXR62" s="201"/>
      <c r="RXS62" s="201"/>
      <c r="RXT62" s="201"/>
      <c r="RXU62" s="201"/>
      <c r="RXV62" s="201"/>
      <c r="RXW62" s="201"/>
      <c r="RXX62" s="201"/>
      <c r="RXY62" s="201"/>
      <c r="RXZ62" s="201"/>
      <c r="RYA62" s="201"/>
      <c r="RYB62" s="201"/>
      <c r="RYC62" s="201"/>
      <c r="RYD62" s="201"/>
      <c r="RYE62" s="201"/>
      <c r="RYF62" s="201"/>
      <c r="RYG62" s="201"/>
      <c r="RYH62" s="201"/>
      <c r="RYI62" s="201"/>
      <c r="RYJ62" s="201"/>
      <c r="RYK62" s="201"/>
      <c r="RYL62" s="201"/>
      <c r="RYM62" s="201"/>
      <c r="RYN62" s="201"/>
      <c r="RYO62" s="201"/>
      <c r="RYP62" s="201"/>
      <c r="RYQ62" s="201"/>
      <c r="RYR62" s="201"/>
      <c r="RYS62" s="201"/>
      <c r="RYT62" s="201"/>
      <c r="RYU62" s="201"/>
      <c r="RYV62" s="201"/>
      <c r="RYW62" s="201"/>
      <c r="RYX62" s="201"/>
      <c r="RYY62" s="201"/>
      <c r="RYZ62" s="201"/>
      <c r="RZA62" s="201"/>
      <c r="RZB62" s="201"/>
      <c r="RZC62" s="201"/>
      <c r="RZD62" s="201"/>
      <c r="RZE62" s="201"/>
      <c r="RZF62" s="201"/>
      <c r="RZG62" s="201"/>
      <c r="RZH62" s="201"/>
      <c r="RZI62" s="201"/>
      <c r="RZJ62" s="201"/>
      <c r="RZK62" s="201"/>
      <c r="RZL62" s="201"/>
      <c r="RZM62" s="201"/>
      <c r="RZN62" s="201"/>
      <c r="RZO62" s="201"/>
      <c r="RZP62" s="201"/>
      <c r="RZQ62" s="201"/>
      <c r="RZR62" s="201"/>
      <c r="RZS62" s="201"/>
      <c r="RZT62" s="201"/>
      <c r="RZU62" s="201"/>
      <c r="RZV62" s="201"/>
      <c r="RZW62" s="201"/>
      <c r="RZX62" s="201"/>
      <c r="RZY62" s="201"/>
      <c r="RZZ62" s="201"/>
      <c r="SAA62" s="201"/>
      <c r="SAB62" s="201"/>
      <c r="SAC62" s="201"/>
      <c r="SAD62" s="201"/>
      <c r="SAE62" s="201"/>
      <c r="SAF62" s="201"/>
      <c r="SAG62" s="201"/>
      <c r="SAH62" s="201"/>
      <c r="SAI62" s="201"/>
      <c r="SAJ62" s="201"/>
      <c r="SAK62" s="201"/>
      <c r="SAL62" s="201"/>
      <c r="SAM62" s="201"/>
      <c r="SAN62" s="201"/>
      <c r="SAO62" s="201"/>
      <c r="SAP62" s="201"/>
      <c r="SAQ62" s="201"/>
      <c r="SAR62" s="201"/>
      <c r="SAS62" s="201"/>
      <c r="SAT62" s="201"/>
      <c r="SAU62" s="201"/>
      <c r="SAV62" s="201"/>
      <c r="SAW62" s="201"/>
      <c r="SAX62" s="201"/>
      <c r="SAY62" s="201"/>
      <c r="SAZ62" s="201"/>
      <c r="SBA62" s="201"/>
      <c r="SBB62" s="201"/>
      <c r="SBC62" s="201"/>
      <c r="SBD62" s="201"/>
      <c r="SBE62" s="201"/>
      <c r="SBF62" s="201"/>
      <c r="SBG62" s="201"/>
      <c r="SBH62" s="201"/>
      <c r="SBI62" s="201"/>
      <c r="SBJ62" s="201"/>
      <c r="SBK62" s="201"/>
      <c r="SBL62" s="201"/>
      <c r="SBM62" s="201"/>
      <c r="SBN62" s="201"/>
      <c r="SBO62" s="201"/>
      <c r="SBP62" s="201"/>
      <c r="SBQ62" s="201"/>
      <c r="SBR62" s="201"/>
      <c r="SBS62" s="201"/>
      <c r="SBT62" s="201"/>
      <c r="SBU62" s="201"/>
      <c r="SBV62" s="201"/>
      <c r="SBW62" s="201"/>
      <c r="SBX62" s="201"/>
      <c r="SBY62" s="201"/>
      <c r="SBZ62" s="201"/>
      <c r="SCA62" s="201"/>
      <c r="SCB62" s="201"/>
      <c r="SCC62" s="201"/>
      <c r="SCD62" s="201"/>
      <c r="SCE62" s="201"/>
      <c r="SCF62" s="201"/>
      <c r="SCG62" s="201"/>
      <c r="SCH62" s="201"/>
      <c r="SCI62" s="201"/>
      <c r="SCJ62" s="201"/>
      <c r="SCK62" s="201"/>
      <c r="SCL62" s="201"/>
      <c r="SCM62" s="201"/>
      <c r="SCN62" s="201"/>
      <c r="SCO62" s="201"/>
      <c r="SCP62" s="201"/>
      <c r="SCQ62" s="201"/>
      <c r="SCR62" s="201"/>
      <c r="SCS62" s="201"/>
      <c r="SCT62" s="201"/>
      <c r="SCU62" s="201"/>
      <c r="SCV62" s="201"/>
      <c r="SCW62" s="201"/>
      <c r="SCX62" s="201"/>
      <c r="SCY62" s="201"/>
      <c r="SCZ62" s="201"/>
      <c r="SDA62" s="201"/>
      <c r="SDB62" s="201"/>
      <c r="SDC62" s="201"/>
      <c r="SDD62" s="201"/>
      <c r="SDE62" s="201"/>
      <c r="SDF62" s="201"/>
      <c r="SDG62" s="201"/>
      <c r="SDH62" s="201"/>
      <c r="SDI62" s="201"/>
      <c r="SDJ62" s="201"/>
      <c r="SDK62" s="201"/>
      <c r="SDL62" s="201"/>
      <c r="SDM62" s="201"/>
      <c r="SDN62" s="201"/>
      <c r="SDO62" s="201"/>
      <c r="SDP62" s="201"/>
      <c r="SDQ62" s="201"/>
      <c r="SDR62" s="201"/>
      <c r="SDS62" s="201"/>
      <c r="SDT62" s="201"/>
      <c r="SDU62" s="201"/>
      <c r="SDV62" s="201"/>
      <c r="SDW62" s="201"/>
      <c r="SDX62" s="201"/>
      <c r="SDY62" s="201"/>
      <c r="SDZ62" s="201"/>
      <c r="SEA62" s="201"/>
      <c r="SEB62" s="201"/>
      <c r="SEC62" s="201"/>
      <c r="SED62" s="201"/>
      <c r="SEE62" s="201"/>
      <c r="SEF62" s="201"/>
      <c r="SEG62" s="201"/>
      <c r="SEH62" s="201"/>
      <c r="SEI62" s="201"/>
      <c r="SEJ62" s="201"/>
      <c r="SEK62" s="201"/>
      <c r="SEL62" s="201"/>
      <c r="SEM62" s="201"/>
      <c r="SEN62" s="201"/>
      <c r="SEO62" s="201"/>
      <c r="SEP62" s="201"/>
      <c r="SEQ62" s="201"/>
      <c r="SER62" s="201"/>
      <c r="SES62" s="201"/>
      <c r="SET62" s="201"/>
      <c r="SEU62" s="201"/>
      <c r="SEV62" s="201"/>
      <c r="SEW62" s="201"/>
      <c r="SEX62" s="201"/>
      <c r="SEY62" s="201"/>
      <c r="SEZ62" s="201"/>
      <c r="SFA62" s="201"/>
      <c r="SFB62" s="201"/>
      <c r="SFC62" s="201"/>
      <c r="SFD62" s="201"/>
      <c r="SFE62" s="201"/>
      <c r="SFF62" s="201"/>
      <c r="SFG62" s="201"/>
      <c r="SFH62" s="201"/>
      <c r="SFI62" s="201"/>
      <c r="SFJ62" s="201"/>
      <c r="SFK62" s="201"/>
      <c r="SFL62" s="201"/>
      <c r="SFM62" s="201"/>
      <c r="SFN62" s="201"/>
      <c r="SFO62" s="201"/>
      <c r="SFP62" s="201"/>
      <c r="SFQ62" s="201"/>
      <c r="SFR62" s="201"/>
      <c r="SFS62" s="201"/>
      <c r="SFT62" s="201"/>
      <c r="SFU62" s="201"/>
      <c r="SFV62" s="201"/>
      <c r="SFW62" s="201"/>
      <c r="SFX62" s="201"/>
      <c r="SFY62" s="201"/>
      <c r="SFZ62" s="201"/>
      <c r="SGA62" s="201"/>
      <c r="SGB62" s="201"/>
      <c r="SGC62" s="201"/>
      <c r="SGD62" s="201"/>
      <c r="SGE62" s="201"/>
      <c r="SGF62" s="201"/>
      <c r="SGG62" s="201"/>
      <c r="SGH62" s="201"/>
      <c r="SGI62" s="201"/>
      <c r="SGJ62" s="201"/>
      <c r="SGK62" s="201"/>
      <c r="SGL62" s="201"/>
      <c r="SGM62" s="201"/>
      <c r="SGN62" s="201"/>
      <c r="SGO62" s="201"/>
      <c r="SGP62" s="201"/>
      <c r="SGQ62" s="201"/>
      <c r="SGR62" s="201"/>
      <c r="SGS62" s="201"/>
      <c r="SGT62" s="201"/>
      <c r="SGU62" s="201"/>
      <c r="SGV62" s="201"/>
      <c r="SGW62" s="201"/>
      <c r="SGX62" s="201"/>
      <c r="SGY62" s="201"/>
      <c r="SGZ62" s="201"/>
      <c r="SHA62" s="201"/>
      <c r="SHB62" s="201"/>
      <c r="SHC62" s="201"/>
      <c r="SHD62" s="201"/>
      <c r="SHE62" s="201"/>
      <c r="SHF62" s="201"/>
      <c r="SHG62" s="201"/>
      <c r="SHH62" s="201"/>
      <c r="SHI62" s="201"/>
      <c r="SHJ62" s="201"/>
      <c r="SHK62" s="201"/>
      <c r="SHL62" s="201"/>
      <c r="SHM62" s="201"/>
      <c r="SHN62" s="201"/>
      <c r="SHO62" s="201"/>
      <c r="SHP62" s="201"/>
      <c r="SHQ62" s="201"/>
      <c r="SHR62" s="201"/>
      <c r="SHS62" s="201"/>
      <c r="SHT62" s="201"/>
      <c r="SHU62" s="201"/>
      <c r="SHV62" s="201"/>
      <c r="SHW62" s="201"/>
      <c r="SHX62" s="201"/>
      <c r="SHY62" s="201"/>
      <c r="SHZ62" s="201"/>
      <c r="SIA62" s="201"/>
      <c r="SIB62" s="201"/>
      <c r="SIC62" s="201"/>
      <c r="SID62" s="201"/>
      <c r="SIE62" s="201"/>
      <c r="SIF62" s="201"/>
      <c r="SIG62" s="201"/>
      <c r="SIH62" s="201"/>
      <c r="SII62" s="201"/>
      <c r="SIJ62" s="201"/>
      <c r="SIK62" s="201"/>
      <c r="SIL62" s="201"/>
      <c r="SIM62" s="201"/>
      <c r="SIN62" s="201"/>
      <c r="SIO62" s="201"/>
      <c r="SIP62" s="201"/>
      <c r="SIQ62" s="201"/>
      <c r="SIR62" s="201"/>
      <c r="SIS62" s="201"/>
      <c r="SIT62" s="201"/>
      <c r="SIU62" s="201"/>
      <c r="SIV62" s="201"/>
      <c r="SIW62" s="201"/>
      <c r="SIX62" s="201"/>
      <c r="SIY62" s="201"/>
      <c r="SIZ62" s="201"/>
      <c r="SJA62" s="201"/>
      <c r="SJB62" s="201"/>
      <c r="SJC62" s="201"/>
      <c r="SJD62" s="201"/>
      <c r="SJE62" s="201"/>
      <c r="SJF62" s="201"/>
      <c r="SJG62" s="201"/>
      <c r="SJH62" s="201"/>
      <c r="SJI62" s="201"/>
      <c r="SJJ62" s="201"/>
      <c r="SJK62" s="201"/>
      <c r="SJL62" s="201"/>
      <c r="SJM62" s="201"/>
      <c r="SJN62" s="201"/>
      <c r="SJO62" s="201"/>
      <c r="SJP62" s="201"/>
      <c r="SJQ62" s="201"/>
      <c r="SJR62" s="201"/>
      <c r="SJS62" s="201"/>
      <c r="SJT62" s="201"/>
      <c r="SJU62" s="201"/>
      <c r="SJV62" s="201"/>
      <c r="SJW62" s="201"/>
      <c r="SJX62" s="201"/>
      <c r="SJY62" s="201"/>
      <c r="SJZ62" s="201"/>
      <c r="SKA62" s="201"/>
      <c r="SKB62" s="201"/>
      <c r="SKC62" s="201"/>
      <c r="SKD62" s="201"/>
      <c r="SKE62" s="201"/>
      <c r="SKF62" s="201"/>
      <c r="SKG62" s="201"/>
      <c r="SKH62" s="201"/>
      <c r="SKI62" s="201"/>
      <c r="SKJ62" s="201"/>
      <c r="SKK62" s="201"/>
      <c r="SKL62" s="201"/>
      <c r="SKM62" s="201"/>
      <c r="SKN62" s="201"/>
      <c r="SKO62" s="201"/>
      <c r="SKP62" s="201"/>
      <c r="SKQ62" s="201"/>
      <c r="SKR62" s="201"/>
      <c r="SKS62" s="201"/>
      <c r="SKT62" s="201"/>
      <c r="SKU62" s="201"/>
      <c r="SKV62" s="201"/>
      <c r="SKW62" s="201"/>
      <c r="SKX62" s="201"/>
      <c r="SKY62" s="201"/>
      <c r="SKZ62" s="201"/>
      <c r="SLA62" s="201"/>
      <c r="SLB62" s="201"/>
      <c r="SLC62" s="201"/>
      <c r="SLD62" s="201"/>
      <c r="SLE62" s="201"/>
      <c r="SLF62" s="201"/>
      <c r="SLG62" s="201"/>
      <c r="SLH62" s="201"/>
      <c r="SLI62" s="201"/>
      <c r="SLJ62" s="201"/>
      <c r="SLK62" s="201"/>
      <c r="SLL62" s="201"/>
      <c r="SLM62" s="201"/>
      <c r="SLN62" s="201"/>
      <c r="SLO62" s="201"/>
      <c r="SLP62" s="201"/>
      <c r="SLQ62" s="201"/>
      <c r="SLR62" s="201"/>
      <c r="SLS62" s="201"/>
      <c r="SLT62" s="201"/>
      <c r="SLU62" s="201"/>
      <c r="SLV62" s="201"/>
      <c r="SLW62" s="201"/>
      <c r="SLX62" s="201"/>
      <c r="SLY62" s="201"/>
      <c r="SLZ62" s="201"/>
      <c r="SMA62" s="201"/>
      <c r="SMB62" s="201"/>
      <c r="SMC62" s="201"/>
      <c r="SMD62" s="201"/>
      <c r="SME62" s="201"/>
      <c r="SMF62" s="201"/>
      <c r="SMG62" s="201"/>
      <c r="SMH62" s="201"/>
      <c r="SMI62" s="201"/>
      <c r="SMJ62" s="201"/>
      <c r="SMK62" s="201"/>
      <c r="SML62" s="201"/>
      <c r="SMM62" s="201"/>
      <c r="SMN62" s="201"/>
      <c r="SMO62" s="201"/>
      <c r="SMP62" s="201"/>
      <c r="SMQ62" s="201"/>
      <c r="SMR62" s="201"/>
      <c r="SMS62" s="201"/>
      <c r="SMT62" s="201"/>
      <c r="SMU62" s="201"/>
      <c r="SMV62" s="201"/>
      <c r="SMW62" s="201"/>
      <c r="SMX62" s="201"/>
      <c r="SMY62" s="201"/>
      <c r="SMZ62" s="201"/>
      <c r="SNA62" s="201"/>
      <c r="SNB62" s="201"/>
      <c r="SNC62" s="201"/>
      <c r="SND62" s="201"/>
      <c r="SNE62" s="201"/>
      <c r="SNF62" s="201"/>
      <c r="SNG62" s="201"/>
      <c r="SNH62" s="201"/>
      <c r="SNI62" s="201"/>
      <c r="SNJ62" s="201"/>
      <c r="SNK62" s="201"/>
      <c r="SNL62" s="201"/>
      <c r="SNM62" s="201"/>
      <c r="SNN62" s="201"/>
      <c r="SNO62" s="201"/>
      <c r="SNP62" s="201"/>
      <c r="SNQ62" s="201"/>
      <c r="SNR62" s="201"/>
      <c r="SNS62" s="201"/>
      <c r="SNT62" s="201"/>
      <c r="SNU62" s="201"/>
      <c r="SNV62" s="201"/>
      <c r="SNW62" s="201"/>
      <c r="SNX62" s="201"/>
      <c r="SNY62" s="201"/>
      <c r="SNZ62" s="201"/>
      <c r="SOA62" s="201"/>
      <c r="SOB62" s="201"/>
      <c r="SOC62" s="201"/>
      <c r="SOD62" s="201"/>
      <c r="SOE62" s="201"/>
      <c r="SOF62" s="201"/>
      <c r="SOG62" s="201"/>
      <c r="SOH62" s="201"/>
      <c r="SOI62" s="201"/>
      <c r="SOJ62" s="201"/>
      <c r="SOK62" s="201"/>
      <c r="SOL62" s="201"/>
      <c r="SOM62" s="201"/>
      <c r="SON62" s="201"/>
      <c r="SOO62" s="201"/>
      <c r="SOP62" s="201"/>
      <c r="SOQ62" s="201"/>
      <c r="SOR62" s="201"/>
      <c r="SOS62" s="201"/>
      <c r="SOT62" s="201"/>
      <c r="SOU62" s="201"/>
      <c r="SOV62" s="201"/>
      <c r="SOW62" s="201"/>
      <c r="SOX62" s="201"/>
      <c r="SOY62" s="201"/>
      <c r="SOZ62" s="201"/>
      <c r="SPA62" s="201"/>
      <c r="SPB62" s="201"/>
      <c r="SPC62" s="201"/>
      <c r="SPD62" s="201"/>
      <c r="SPE62" s="201"/>
      <c r="SPF62" s="201"/>
      <c r="SPG62" s="201"/>
      <c r="SPH62" s="201"/>
      <c r="SPI62" s="201"/>
      <c r="SPJ62" s="201"/>
      <c r="SPK62" s="201"/>
      <c r="SPL62" s="201"/>
      <c r="SPM62" s="201"/>
      <c r="SPN62" s="201"/>
      <c r="SPO62" s="201"/>
      <c r="SPP62" s="201"/>
      <c r="SPQ62" s="201"/>
      <c r="SPR62" s="201"/>
      <c r="SPS62" s="201"/>
      <c r="SPT62" s="201"/>
      <c r="SPU62" s="201"/>
      <c r="SPV62" s="201"/>
      <c r="SPW62" s="201"/>
      <c r="SPX62" s="201"/>
      <c r="SPY62" s="201"/>
      <c r="SPZ62" s="201"/>
      <c r="SQA62" s="201"/>
      <c r="SQB62" s="201"/>
      <c r="SQC62" s="201"/>
      <c r="SQD62" s="201"/>
      <c r="SQE62" s="201"/>
      <c r="SQF62" s="201"/>
      <c r="SQG62" s="201"/>
      <c r="SQH62" s="201"/>
      <c r="SQI62" s="201"/>
      <c r="SQJ62" s="201"/>
      <c r="SQK62" s="201"/>
      <c r="SQL62" s="201"/>
      <c r="SQM62" s="201"/>
      <c r="SQN62" s="201"/>
      <c r="SQO62" s="201"/>
      <c r="SQP62" s="201"/>
      <c r="SQQ62" s="201"/>
      <c r="SQR62" s="201"/>
      <c r="SQS62" s="201"/>
      <c r="SQT62" s="201"/>
      <c r="SQU62" s="201"/>
      <c r="SQV62" s="201"/>
      <c r="SQW62" s="201"/>
      <c r="SQX62" s="201"/>
      <c r="SQY62" s="201"/>
      <c r="SQZ62" s="201"/>
      <c r="SRA62" s="201"/>
      <c r="SRB62" s="201"/>
      <c r="SRC62" s="201"/>
      <c r="SRD62" s="201"/>
      <c r="SRE62" s="201"/>
      <c r="SRF62" s="201"/>
      <c r="SRG62" s="201"/>
      <c r="SRH62" s="201"/>
      <c r="SRI62" s="201"/>
      <c r="SRJ62" s="201"/>
      <c r="SRK62" s="201"/>
      <c r="SRL62" s="201"/>
      <c r="SRM62" s="201"/>
      <c r="SRN62" s="201"/>
      <c r="SRO62" s="201"/>
      <c r="SRP62" s="201"/>
      <c r="SRQ62" s="201"/>
      <c r="SRR62" s="201"/>
      <c r="SRS62" s="201"/>
      <c r="SRT62" s="201"/>
      <c r="SRU62" s="201"/>
      <c r="SRV62" s="201"/>
      <c r="SRW62" s="201"/>
      <c r="SRX62" s="201"/>
      <c r="SRY62" s="201"/>
      <c r="SRZ62" s="201"/>
      <c r="SSA62" s="201"/>
      <c r="SSB62" s="201"/>
      <c r="SSC62" s="201"/>
      <c r="SSD62" s="201"/>
      <c r="SSE62" s="201"/>
      <c r="SSF62" s="201"/>
      <c r="SSG62" s="201"/>
      <c r="SSH62" s="201"/>
      <c r="SSI62" s="201"/>
      <c r="SSJ62" s="201"/>
      <c r="SSK62" s="201"/>
      <c r="SSL62" s="201"/>
      <c r="SSM62" s="201"/>
      <c r="SSN62" s="201"/>
      <c r="SSO62" s="201"/>
      <c r="SSP62" s="201"/>
      <c r="SSQ62" s="201"/>
      <c r="SSR62" s="201"/>
      <c r="SSS62" s="201"/>
      <c r="SST62" s="201"/>
      <c r="SSU62" s="201"/>
      <c r="SSV62" s="201"/>
      <c r="SSW62" s="201"/>
      <c r="SSX62" s="201"/>
      <c r="SSY62" s="201"/>
      <c r="SSZ62" s="201"/>
      <c r="STA62" s="201"/>
      <c r="STB62" s="201"/>
      <c r="STC62" s="201"/>
      <c r="STD62" s="201"/>
      <c r="STE62" s="201"/>
      <c r="STF62" s="201"/>
      <c r="STG62" s="201"/>
      <c r="STH62" s="201"/>
      <c r="STI62" s="201"/>
      <c r="STJ62" s="201"/>
      <c r="STK62" s="201"/>
      <c r="STL62" s="201"/>
      <c r="STM62" s="201"/>
      <c r="STN62" s="201"/>
      <c r="STO62" s="201"/>
      <c r="STP62" s="201"/>
      <c r="STQ62" s="201"/>
      <c r="STR62" s="201"/>
      <c r="STS62" s="201"/>
      <c r="STT62" s="201"/>
      <c r="STU62" s="201"/>
      <c r="STV62" s="201"/>
      <c r="STW62" s="201"/>
      <c r="STX62" s="201"/>
      <c r="STY62" s="201"/>
      <c r="STZ62" s="201"/>
      <c r="SUA62" s="201"/>
      <c r="SUB62" s="201"/>
      <c r="SUC62" s="201"/>
      <c r="SUD62" s="201"/>
      <c r="SUE62" s="201"/>
      <c r="SUF62" s="201"/>
      <c r="SUG62" s="201"/>
      <c r="SUH62" s="201"/>
      <c r="SUI62" s="201"/>
      <c r="SUJ62" s="201"/>
      <c r="SUK62" s="201"/>
      <c r="SUL62" s="201"/>
      <c r="SUM62" s="201"/>
      <c r="SUN62" s="201"/>
      <c r="SUO62" s="201"/>
      <c r="SUP62" s="201"/>
      <c r="SUQ62" s="201"/>
      <c r="SUR62" s="201"/>
      <c r="SUS62" s="201"/>
      <c r="SUT62" s="201"/>
      <c r="SUU62" s="201"/>
      <c r="SUV62" s="201"/>
      <c r="SUW62" s="201"/>
      <c r="SUX62" s="201"/>
      <c r="SUY62" s="201"/>
      <c r="SUZ62" s="201"/>
      <c r="SVA62" s="201"/>
      <c r="SVB62" s="201"/>
      <c r="SVC62" s="201"/>
      <c r="SVD62" s="201"/>
      <c r="SVE62" s="201"/>
      <c r="SVF62" s="201"/>
      <c r="SVG62" s="201"/>
      <c r="SVH62" s="201"/>
      <c r="SVI62" s="201"/>
      <c r="SVJ62" s="201"/>
      <c r="SVK62" s="201"/>
      <c r="SVL62" s="201"/>
      <c r="SVM62" s="201"/>
      <c r="SVN62" s="201"/>
      <c r="SVO62" s="201"/>
      <c r="SVP62" s="201"/>
      <c r="SVQ62" s="201"/>
      <c r="SVR62" s="201"/>
      <c r="SVS62" s="201"/>
      <c r="SVT62" s="201"/>
      <c r="SVU62" s="201"/>
      <c r="SVV62" s="201"/>
      <c r="SVW62" s="201"/>
      <c r="SVX62" s="201"/>
      <c r="SVY62" s="201"/>
      <c r="SVZ62" s="201"/>
      <c r="SWA62" s="201"/>
      <c r="SWB62" s="201"/>
      <c r="SWC62" s="201"/>
      <c r="SWD62" s="201"/>
      <c r="SWE62" s="201"/>
      <c r="SWF62" s="201"/>
      <c r="SWG62" s="201"/>
      <c r="SWH62" s="201"/>
      <c r="SWI62" s="201"/>
      <c r="SWJ62" s="201"/>
      <c r="SWK62" s="201"/>
      <c r="SWL62" s="201"/>
      <c r="SWM62" s="201"/>
      <c r="SWN62" s="201"/>
      <c r="SWO62" s="201"/>
      <c r="SWP62" s="201"/>
      <c r="SWQ62" s="201"/>
      <c r="SWR62" s="201"/>
      <c r="SWS62" s="201"/>
      <c r="SWT62" s="201"/>
      <c r="SWU62" s="201"/>
      <c r="SWV62" s="201"/>
      <c r="SWW62" s="201"/>
      <c r="SWX62" s="201"/>
      <c r="SWY62" s="201"/>
      <c r="SWZ62" s="201"/>
      <c r="SXA62" s="201"/>
      <c r="SXB62" s="201"/>
      <c r="SXC62" s="201"/>
      <c r="SXD62" s="201"/>
      <c r="SXE62" s="201"/>
      <c r="SXF62" s="201"/>
      <c r="SXG62" s="201"/>
      <c r="SXH62" s="201"/>
      <c r="SXI62" s="201"/>
      <c r="SXJ62" s="201"/>
      <c r="SXK62" s="201"/>
      <c r="SXL62" s="201"/>
      <c r="SXM62" s="201"/>
      <c r="SXN62" s="201"/>
      <c r="SXO62" s="201"/>
      <c r="SXP62" s="201"/>
      <c r="SXQ62" s="201"/>
      <c r="SXR62" s="201"/>
      <c r="SXS62" s="201"/>
      <c r="SXT62" s="201"/>
      <c r="SXU62" s="201"/>
      <c r="SXV62" s="201"/>
      <c r="SXW62" s="201"/>
      <c r="SXX62" s="201"/>
      <c r="SXY62" s="201"/>
      <c r="SXZ62" s="201"/>
      <c r="SYA62" s="201"/>
      <c r="SYB62" s="201"/>
      <c r="SYC62" s="201"/>
      <c r="SYD62" s="201"/>
      <c r="SYE62" s="201"/>
      <c r="SYF62" s="201"/>
      <c r="SYG62" s="201"/>
      <c r="SYH62" s="201"/>
      <c r="SYI62" s="201"/>
      <c r="SYJ62" s="201"/>
      <c r="SYK62" s="201"/>
      <c r="SYL62" s="201"/>
      <c r="SYM62" s="201"/>
      <c r="SYN62" s="201"/>
      <c r="SYO62" s="201"/>
      <c r="SYP62" s="201"/>
      <c r="SYQ62" s="201"/>
      <c r="SYR62" s="201"/>
      <c r="SYS62" s="201"/>
      <c r="SYT62" s="201"/>
      <c r="SYU62" s="201"/>
      <c r="SYV62" s="201"/>
      <c r="SYW62" s="201"/>
      <c r="SYX62" s="201"/>
      <c r="SYY62" s="201"/>
      <c r="SYZ62" s="201"/>
      <c r="SZA62" s="201"/>
      <c r="SZB62" s="201"/>
      <c r="SZC62" s="201"/>
      <c r="SZD62" s="201"/>
      <c r="SZE62" s="201"/>
      <c r="SZF62" s="201"/>
      <c r="SZG62" s="201"/>
      <c r="SZH62" s="201"/>
      <c r="SZI62" s="201"/>
      <c r="SZJ62" s="201"/>
      <c r="SZK62" s="201"/>
      <c r="SZL62" s="201"/>
      <c r="SZM62" s="201"/>
      <c r="SZN62" s="201"/>
      <c r="SZO62" s="201"/>
      <c r="SZP62" s="201"/>
      <c r="SZQ62" s="201"/>
      <c r="SZR62" s="201"/>
      <c r="SZS62" s="201"/>
      <c r="SZT62" s="201"/>
      <c r="SZU62" s="201"/>
      <c r="SZV62" s="201"/>
      <c r="SZW62" s="201"/>
      <c r="SZX62" s="201"/>
      <c r="SZY62" s="201"/>
      <c r="SZZ62" s="201"/>
      <c r="TAA62" s="201"/>
      <c r="TAB62" s="201"/>
      <c r="TAC62" s="201"/>
      <c r="TAD62" s="201"/>
      <c r="TAE62" s="201"/>
      <c r="TAF62" s="201"/>
      <c r="TAG62" s="201"/>
      <c r="TAH62" s="201"/>
      <c r="TAI62" s="201"/>
      <c r="TAJ62" s="201"/>
      <c r="TAK62" s="201"/>
      <c r="TAL62" s="201"/>
      <c r="TAM62" s="201"/>
      <c r="TAN62" s="201"/>
      <c r="TAO62" s="201"/>
      <c r="TAP62" s="201"/>
      <c r="TAQ62" s="201"/>
      <c r="TAR62" s="201"/>
      <c r="TAS62" s="201"/>
      <c r="TAT62" s="201"/>
      <c r="TAU62" s="201"/>
      <c r="TAV62" s="201"/>
      <c r="TAW62" s="201"/>
      <c r="TAX62" s="201"/>
      <c r="TAY62" s="201"/>
      <c r="TAZ62" s="201"/>
      <c r="TBA62" s="201"/>
      <c r="TBB62" s="201"/>
      <c r="TBC62" s="201"/>
      <c r="TBD62" s="201"/>
      <c r="TBE62" s="201"/>
      <c r="TBF62" s="201"/>
      <c r="TBG62" s="201"/>
      <c r="TBH62" s="201"/>
      <c r="TBI62" s="201"/>
      <c r="TBJ62" s="201"/>
      <c r="TBK62" s="201"/>
      <c r="TBL62" s="201"/>
      <c r="TBM62" s="201"/>
      <c r="TBN62" s="201"/>
      <c r="TBO62" s="201"/>
      <c r="TBP62" s="201"/>
      <c r="TBQ62" s="201"/>
      <c r="TBR62" s="201"/>
      <c r="TBS62" s="201"/>
      <c r="TBT62" s="201"/>
      <c r="TBU62" s="201"/>
      <c r="TBV62" s="201"/>
      <c r="TBW62" s="201"/>
      <c r="TBX62" s="201"/>
      <c r="TBY62" s="201"/>
      <c r="TBZ62" s="201"/>
      <c r="TCA62" s="201"/>
      <c r="TCB62" s="201"/>
      <c r="TCC62" s="201"/>
      <c r="TCD62" s="201"/>
      <c r="TCE62" s="201"/>
      <c r="TCF62" s="201"/>
      <c r="TCG62" s="201"/>
      <c r="TCH62" s="201"/>
      <c r="TCI62" s="201"/>
      <c r="TCJ62" s="201"/>
      <c r="TCK62" s="201"/>
      <c r="TCL62" s="201"/>
      <c r="TCM62" s="201"/>
      <c r="TCN62" s="201"/>
      <c r="TCO62" s="201"/>
      <c r="TCP62" s="201"/>
      <c r="TCQ62" s="201"/>
      <c r="TCR62" s="201"/>
      <c r="TCS62" s="201"/>
      <c r="TCT62" s="201"/>
      <c r="TCU62" s="201"/>
      <c r="TCV62" s="201"/>
      <c r="TCW62" s="201"/>
      <c r="TCX62" s="201"/>
      <c r="TCY62" s="201"/>
      <c r="TCZ62" s="201"/>
      <c r="TDA62" s="201"/>
      <c r="TDB62" s="201"/>
      <c r="TDC62" s="201"/>
      <c r="TDD62" s="201"/>
      <c r="TDE62" s="201"/>
      <c r="TDF62" s="201"/>
      <c r="TDG62" s="201"/>
      <c r="TDH62" s="201"/>
      <c r="TDI62" s="201"/>
      <c r="TDJ62" s="201"/>
      <c r="TDK62" s="201"/>
      <c r="TDL62" s="201"/>
      <c r="TDM62" s="201"/>
      <c r="TDN62" s="201"/>
      <c r="TDO62" s="201"/>
      <c r="TDP62" s="201"/>
      <c r="TDQ62" s="201"/>
      <c r="TDR62" s="201"/>
      <c r="TDS62" s="201"/>
      <c r="TDT62" s="201"/>
      <c r="TDU62" s="201"/>
      <c r="TDV62" s="201"/>
      <c r="TDW62" s="201"/>
      <c r="TDX62" s="201"/>
      <c r="TDY62" s="201"/>
      <c r="TDZ62" s="201"/>
      <c r="TEA62" s="201"/>
      <c r="TEB62" s="201"/>
      <c r="TEC62" s="201"/>
      <c r="TED62" s="201"/>
      <c r="TEE62" s="201"/>
      <c r="TEF62" s="201"/>
      <c r="TEG62" s="201"/>
      <c r="TEH62" s="201"/>
      <c r="TEI62" s="201"/>
      <c r="TEJ62" s="201"/>
      <c r="TEK62" s="201"/>
      <c r="TEL62" s="201"/>
      <c r="TEM62" s="201"/>
      <c r="TEN62" s="201"/>
      <c r="TEO62" s="201"/>
      <c r="TEP62" s="201"/>
      <c r="TEQ62" s="201"/>
      <c r="TER62" s="201"/>
      <c r="TES62" s="201"/>
      <c r="TET62" s="201"/>
      <c r="TEU62" s="201"/>
      <c r="TEV62" s="201"/>
      <c r="TEW62" s="201"/>
      <c r="TEX62" s="201"/>
      <c r="TEY62" s="201"/>
      <c r="TEZ62" s="201"/>
      <c r="TFA62" s="201"/>
      <c r="TFB62" s="201"/>
      <c r="TFC62" s="201"/>
      <c r="TFD62" s="201"/>
      <c r="TFE62" s="201"/>
      <c r="TFF62" s="201"/>
      <c r="TFG62" s="201"/>
      <c r="TFH62" s="201"/>
      <c r="TFI62" s="201"/>
      <c r="TFJ62" s="201"/>
      <c r="TFK62" s="201"/>
      <c r="TFL62" s="201"/>
      <c r="TFM62" s="201"/>
      <c r="TFN62" s="201"/>
      <c r="TFO62" s="201"/>
      <c r="TFP62" s="201"/>
      <c r="TFQ62" s="201"/>
      <c r="TFR62" s="201"/>
      <c r="TFS62" s="201"/>
      <c r="TFT62" s="201"/>
      <c r="TFU62" s="201"/>
      <c r="TFV62" s="201"/>
      <c r="TFW62" s="201"/>
      <c r="TFX62" s="201"/>
      <c r="TFY62" s="201"/>
      <c r="TFZ62" s="201"/>
      <c r="TGA62" s="201"/>
      <c r="TGB62" s="201"/>
      <c r="TGC62" s="201"/>
      <c r="TGD62" s="201"/>
      <c r="TGE62" s="201"/>
      <c r="TGF62" s="201"/>
      <c r="TGG62" s="201"/>
      <c r="TGH62" s="201"/>
      <c r="TGI62" s="201"/>
      <c r="TGJ62" s="201"/>
      <c r="TGK62" s="201"/>
      <c r="TGL62" s="201"/>
      <c r="TGM62" s="201"/>
      <c r="TGN62" s="201"/>
      <c r="TGO62" s="201"/>
      <c r="TGP62" s="201"/>
      <c r="TGQ62" s="201"/>
      <c r="TGR62" s="201"/>
      <c r="TGS62" s="201"/>
      <c r="TGT62" s="201"/>
      <c r="TGU62" s="201"/>
      <c r="TGV62" s="201"/>
      <c r="TGW62" s="201"/>
      <c r="TGX62" s="201"/>
      <c r="TGY62" s="201"/>
      <c r="TGZ62" s="201"/>
      <c r="THA62" s="201"/>
      <c r="THB62" s="201"/>
      <c r="THC62" s="201"/>
      <c r="THD62" s="201"/>
      <c r="THE62" s="201"/>
      <c r="THF62" s="201"/>
      <c r="THG62" s="201"/>
      <c r="THH62" s="201"/>
      <c r="THI62" s="201"/>
      <c r="THJ62" s="201"/>
      <c r="THK62" s="201"/>
      <c r="THL62" s="201"/>
      <c r="THM62" s="201"/>
      <c r="THN62" s="201"/>
      <c r="THO62" s="201"/>
      <c r="THP62" s="201"/>
      <c r="THQ62" s="201"/>
      <c r="THR62" s="201"/>
      <c r="THS62" s="201"/>
      <c r="THT62" s="201"/>
      <c r="THU62" s="201"/>
      <c r="THV62" s="201"/>
      <c r="THW62" s="201"/>
      <c r="THX62" s="201"/>
      <c r="THY62" s="201"/>
      <c r="THZ62" s="201"/>
      <c r="TIA62" s="201"/>
      <c r="TIB62" s="201"/>
      <c r="TIC62" s="201"/>
      <c r="TID62" s="201"/>
      <c r="TIE62" s="201"/>
      <c r="TIF62" s="201"/>
      <c r="TIG62" s="201"/>
      <c r="TIH62" s="201"/>
      <c r="TII62" s="201"/>
      <c r="TIJ62" s="201"/>
      <c r="TIK62" s="201"/>
      <c r="TIL62" s="201"/>
      <c r="TIM62" s="201"/>
      <c r="TIN62" s="201"/>
      <c r="TIO62" s="201"/>
      <c r="TIP62" s="201"/>
      <c r="TIQ62" s="201"/>
      <c r="TIR62" s="201"/>
      <c r="TIS62" s="201"/>
      <c r="TIT62" s="201"/>
      <c r="TIU62" s="201"/>
      <c r="TIV62" s="201"/>
      <c r="TIW62" s="201"/>
      <c r="TIX62" s="201"/>
      <c r="TIY62" s="201"/>
      <c r="TIZ62" s="201"/>
      <c r="TJA62" s="201"/>
      <c r="TJB62" s="201"/>
      <c r="TJC62" s="201"/>
      <c r="TJD62" s="201"/>
      <c r="TJE62" s="201"/>
      <c r="TJF62" s="201"/>
      <c r="TJG62" s="201"/>
      <c r="TJH62" s="201"/>
      <c r="TJI62" s="201"/>
      <c r="TJJ62" s="201"/>
      <c r="TJK62" s="201"/>
      <c r="TJL62" s="201"/>
      <c r="TJM62" s="201"/>
      <c r="TJN62" s="201"/>
      <c r="TJO62" s="201"/>
      <c r="TJP62" s="201"/>
      <c r="TJQ62" s="201"/>
      <c r="TJR62" s="201"/>
      <c r="TJS62" s="201"/>
      <c r="TJT62" s="201"/>
      <c r="TJU62" s="201"/>
      <c r="TJV62" s="201"/>
      <c r="TJW62" s="201"/>
      <c r="TJX62" s="201"/>
      <c r="TJY62" s="201"/>
      <c r="TJZ62" s="201"/>
      <c r="TKA62" s="201"/>
      <c r="TKB62" s="201"/>
      <c r="TKC62" s="201"/>
      <c r="TKD62" s="201"/>
      <c r="TKE62" s="201"/>
      <c r="TKF62" s="201"/>
      <c r="TKG62" s="201"/>
      <c r="TKH62" s="201"/>
      <c r="TKI62" s="201"/>
      <c r="TKJ62" s="201"/>
      <c r="TKK62" s="201"/>
      <c r="TKL62" s="201"/>
      <c r="TKM62" s="201"/>
      <c r="TKN62" s="201"/>
      <c r="TKO62" s="201"/>
      <c r="TKP62" s="201"/>
      <c r="TKQ62" s="201"/>
      <c r="TKR62" s="201"/>
      <c r="TKS62" s="201"/>
      <c r="TKT62" s="201"/>
      <c r="TKU62" s="201"/>
      <c r="TKV62" s="201"/>
      <c r="TKW62" s="201"/>
      <c r="TKX62" s="201"/>
      <c r="TKY62" s="201"/>
      <c r="TKZ62" s="201"/>
      <c r="TLA62" s="201"/>
      <c r="TLB62" s="201"/>
      <c r="TLC62" s="201"/>
      <c r="TLD62" s="201"/>
      <c r="TLE62" s="201"/>
      <c r="TLF62" s="201"/>
      <c r="TLG62" s="201"/>
      <c r="TLH62" s="201"/>
      <c r="TLI62" s="201"/>
      <c r="TLJ62" s="201"/>
      <c r="TLK62" s="201"/>
      <c r="TLL62" s="201"/>
      <c r="TLM62" s="201"/>
      <c r="TLN62" s="201"/>
      <c r="TLO62" s="201"/>
      <c r="TLP62" s="201"/>
      <c r="TLQ62" s="201"/>
      <c r="TLR62" s="201"/>
      <c r="TLS62" s="201"/>
      <c r="TLT62" s="201"/>
      <c r="TLU62" s="201"/>
      <c r="TLV62" s="201"/>
      <c r="TLW62" s="201"/>
      <c r="TLX62" s="201"/>
      <c r="TLY62" s="201"/>
      <c r="TLZ62" s="201"/>
      <c r="TMA62" s="201"/>
      <c r="TMB62" s="201"/>
      <c r="TMC62" s="201"/>
      <c r="TMD62" s="201"/>
      <c r="TME62" s="201"/>
      <c r="TMF62" s="201"/>
      <c r="TMG62" s="201"/>
      <c r="TMH62" s="201"/>
      <c r="TMI62" s="201"/>
      <c r="TMJ62" s="201"/>
      <c r="TMK62" s="201"/>
      <c r="TML62" s="201"/>
      <c r="TMM62" s="201"/>
      <c r="TMN62" s="201"/>
      <c r="TMO62" s="201"/>
      <c r="TMP62" s="201"/>
      <c r="TMQ62" s="201"/>
      <c r="TMR62" s="201"/>
      <c r="TMS62" s="201"/>
      <c r="TMT62" s="201"/>
      <c r="TMU62" s="201"/>
      <c r="TMV62" s="201"/>
      <c r="TMW62" s="201"/>
      <c r="TMX62" s="201"/>
      <c r="TMY62" s="201"/>
      <c r="TMZ62" s="201"/>
      <c r="TNA62" s="201"/>
      <c r="TNB62" s="201"/>
      <c r="TNC62" s="201"/>
      <c r="TND62" s="201"/>
      <c r="TNE62" s="201"/>
      <c r="TNF62" s="201"/>
      <c r="TNG62" s="201"/>
      <c r="TNH62" s="201"/>
      <c r="TNI62" s="201"/>
      <c r="TNJ62" s="201"/>
      <c r="TNK62" s="201"/>
      <c r="TNL62" s="201"/>
      <c r="TNM62" s="201"/>
      <c r="TNN62" s="201"/>
      <c r="TNO62" s="201"/>
      <c r="TNP62" s="201"/>
      <c r="TNQ62" s="201"/>
      <c r="TNR62" s="201"/>
      <c r="TNS62" s="201"/>
      <c r="TNT62" s="201"/>
      <c r="TNU62" s="201"/>
      <c r="TNV62" s="201"/>
      <c r="TNW62" s="201"/>
      <c r="TNX62" s="201"/>
      <c r="TNY62" s="201"/>
      <c r="TNZ62" s="201"/>
      <c r="TOA62" s="201"/>
      <c r="TOB62" s="201"/>
      <c r="TOC62" s="201"/>
      <c r="TOD62" s="201"/>
      <c r="TOE62" s="201"/>
      <c r="TOF62" s="201"/>
      <c r="TOG62" s="201"/>
      <c r="TOH62" s="201"/>
      <c r="TOI62" s="201"/>
      <c r="TOJ62" s="201"/>
      <c r="TOK62" s="201"/>
      <c r="TOL62" s="201"/>
      <c r="TOM62" s="201"/>
      <c r="TON62" s="201"/>
      <c r="TOO62" s="201"/>
      <c r="TOP62" s="201"/>
      <c r="TOQ62" s="201"/>
      <c r="TOR62" s="201"/>
      <c r="TOS62" s="201"/>
      <c r="TOT62" s="201"/>
      <c r="TOU62" s="201"/>
      <c r="TOV62" s="201"/>
      <c r="TOW62" s="201"/>
      <c r="TOX62" s="201"/>
      <c r="TOY62" s="201"/>
      <c r="TOZ62" s="201"/>
      <c r="TPA62" s="201"/>
      <c r="TPB62" s="201"/>
      <c r="TPC62" s="201"/>
      <c r="TPD62" s="201"/>
      <c r="TPE62" s="201"/>
      <c r="TPF62" s="201"/>
      <c r="TPG62" s="201"/>
      <c r="TPH62" s="201"/>
      <c r="TPI62" s="201"/>
      <c r="TPJ62" s="201"/>
      <c r="TPK62" s="201"/>
      <c r="TPL62" s="201"/>
      <c r="TPM62" s="201"/>
      <c r="TPN62" s="201"/>
      <c r="TPO62" s="201"/>
      <c r="TPP62" s="201"/>
      <c r="TPQ62" s="201"/>
      <c r="TPR62" s="201"/>
      <c r="TPS62" s="201"/>
      <c r="TPT62" s="201"/>
      <c r="TPU62" s="201"/>
      <c r="TPV62" s="201"/>
      <c r="TPW62" s="201"/>
      <c r="TPX62" s="201"/>
      <c r="TPY62" s="201"/>
      <c r="TPZ62" s="201"/>
      <c r="TQA62" s="201"/>
      <c r="TQB62" s="201"/>
      <c r="TQC62" s="201"/>
      <c r="TQD62" s="201"/>
      <c r="TQE62" s="201"/>
      <c r="TQF62" s="201"/>
      <c r="TQG62" s="201"/>
      <c r="TQH62" s="201"/>
      <c r="TQI62" s="201"/>
      <c r="TQJ62" s="201"/>
      <c r="TQK62" s="201"/>
      <c r="TQL62" s="201"/>
      <c r="TQM62" s="201"/>
      <c r="TQN62" s="201"/>
      <c r="TQO62" s="201"/>
      <c r="TQP62" s="201"/>
      <c r="TQQ62" s="201"/>
      <c r="TQR62" s="201"/>
      <c r="TQS62" s="201"/>
      <c r="TQT62" s="201"/>
      <c r="TQU62" s="201"/>
      <c r="TQV62" s="201"/>
      <c r="TQW62" s="201"/>
      <c r="TQX62" s="201"/>
      <c r="TQY62" s="201"/>
      <c r="TQZ62" s="201"/>
      <c r="TRA62" s="201"/>
      <c r="TRB62" s="201"/>
      <c r="TRC62" s="201"/>
      <c r="TRD62" s="201"/>
      <c r="TRE62" s="201"/>
      <c r="TRF62" s="201"/>
      <c r="TRG62" s="201"/>
      <c r="TRH62" s="201"/>
      <c r="TRI62" s="201"/>
      <c r="TRJ62" s="201"/>
      <c r="TRK62" s="201"/>
      <c r="TRL62" s="201"/>
      <c r="TRM62" s="201"/>
      <c r="TRN62" s="201"/>
      <c r="TRO62" s="201"/>
      <c r="TRP62" s="201"/>
      <c r="TRQ62" s="201"/>
      <c r="TRR62" s="201"/>
      <c r="TRS62" s="201"/>
      <c r="TRT62" s="201"/>
      <c r="TRU62" s="201"/>
      <c r="TRV62" s="201"/>
      <c r="TRW62" s="201"/>
      <c r="TRX62" s="201"/>
      <c r="TRY62" s="201"/>
      <c r="TRZ62" s="201"/>
      <c r="TSA62" s="201"/>
      <c r="TSB62" s="201"/>
      <c r="TSC62" s="201"/>
      <c r="TSD62" s="201"/>
      <c r="TSE62" s="201"/>
      <c r="TSF62" s="201"/>
      <c r="TSG62" s="201"/>
      <c r="TSH62" s="201"/>
      <c r="TSI62" s="201"/>
      <c r="TSJ62" s="201"/>
      <c r="TSK62" s="201"/>
      <c r="TSL62" s="201"/>
      <c r="TSM62" s="201"/>
      <c r="TSN62" s="201"/>
      <c r="TSO62" s="201"/>
      <c r="TSP62" s="201"/>
      <c r="TSQ62" s="201"/>
      <c r="TSR62" s="201"/>
      <c r="TSS62" s="201"/>
      <c r="TST62" s="201"/>
      <c r="TSU62" s="201"/>
      <c r="TSV62" s="201"/>
      <c r="TSW62" s="201"/>
      <c r="TSX62" s="201"/>
      <c r="TSY62" s="201"/>
      <c r="TSZ62" s="201"/>
      <c r="TTA62" s="201"/>
      <c r="TTB62" s="201"/>
      <c r="TTC62" s="201"/>
      <c r="TTD62" s="201"/>
      <c r="TTE62" s="201"/>
      <c r="TTF62" s="201"/>
      <c r="TTG62" s="201"/>
      <c r="TTH62" s="201"/>
      <c r="TTI62" s="201"/>
      <c r="TTJ62" s="201"/>
      <c r="TTK62" s="201"/>
      <c r="TTL62" s="201"/>
      <c r="TTM62" s="201"/>
      <c r="TTN62" s="201"/>
      <c r="TTO62" s="201"/>
      <c r="TTP62" s="201"/>
      <c r="TTQ62" s="201"/>
      <c r="TTR62" s="201"/>
      <c r="TTS62" s="201"/>
      <c r="TTT62" s="201"/>
      <c r="TTU62" s="201"/>
      <c r="TTV62" s="201"/>
      <c r="TTW62" s="201"/>
      <c r="TTX62" s="201"/>
      <c r="TTY62" s="201"/>
      <c r="TTZ62" s="201"/>
      <c r="TUA62" s="201"/>
      <c r="TUB62" s="201"/>
      <c r="TUC62" s="201"/>
      <c r="TUD62" s="201"/>
      <c r="TUE62" s="201"/>
      <c r="TUF62" s="201"/>
      <c r="TUG62" s="201"/>
      <c r="TUH62" s="201"/>
      <c r="TUI62" s="201"/>
      <c r="TUJ62" s="201"/>
      <c r="TUK62" s="201"/>
      <c r="TUL62" s="201"/>
      <c r="TUM62" s="201"/>
      <c r="TUN62" s="201"/>
      <c r="TUO62" s="201"/>
      <c r="TUP62" s="201"/>
      <c r="TUQ62" s="201"/>
      <c r="TUR62" s="201"/>
      <c r="TUS62" s="201"/>
      <c r="TUT62" s="201"/>
      <c r="TUU62" s="201"/>
      <c r="TUV62" s="201"/>
      <c r="TUW62" s="201"/>
      <c r="TUX62" s="201"/>
      <c r="TUY62" s="201"/>
      <c r="TUZ62" s="201"/>
      <c r="TVA62" s="201"/>
      <c r="TVB62" s="201"/>
      <c r="TVC62" s="201"/>
      <c r="TVD62" s="201"/>
      <c r="TVE62" s="201"/>
      <c r="TVF62" s="201"/>
      <c r="TVG62" s="201"/>
      <c r="TVH62" s="201"/>
      <c r="TVI62" s="201"/>
      <c r="TVJ62" s="201"/>
      <c r="TVK62" s="201"/>
      <c r="TVL62" s="201"/>
      <c r="TVM62" s="201"/>
      <c r="TVN62" s="201"/>
      <c r="TVO62" s="201"/>
      <c r="TVP62" s="201"/>
      <c r="TVQ62" s="201"/>
      <c r="TVR62" s="201"/>
      <c r="TVS62" s="201"/>
      <c r="TVT62" s="201"/>
      <c r="TVU62" s="201"/>
      <c r="TVV62" s="201"/>
      <c r="TVW62" s="201"/>
      <c r="TVX62" s="201"/>
      <c r="TVY62" s="201"/>
      <c r="TVZ62" s="201"/>
      <c r="TWA62" s="201"/>
      <c r="TWB62" s="201"/>
      <c r="TWC62" s="201"/>
      <c r="TWD62" s="201"/>
      <c r="TWE62" s="201"/>
      <c r="TWF62" s="201"/>
      <c r="TWG62" s="201"/>
      <c r="TWH62" s="201"/>
      <c r="TWI62" s="201"/>
      <c r="TWJ62" s="201"/>
      <c r="TWK62" s="201"/>
      <c r="TWL62" s="201"/>
      <c r="TWM62" s="201"/>
      <c r="TWN62" s="201"/>
      <c r="TWO62" s="201"/>
      <c r="TWP62" s="201"/>
      <c r="TWQ62" s="201"/>
      <c r="TWR62" s="201"/>
      <c r="TWS62" s="201"/>
      <c r="TWT62" s="201"/>
      <c r="TWU62" s="201"/>
      <c r="TWV62" s="201"/>
      <c r="TWW62" s="201"/>
      <c r="TWX62" s="201"/>
      <c r="TWY62" s="201"/>
      <c r="TWZ62" s="201"/>
      <c r="TXA62" s="201"/>
      <c r="TXB62" s="201"/>
      <c r="TXC62" s="201"/>
      <c r="TXD62" s="201"/>
      <c r="TXE62" s="201"/>
      <c r="TXF62" s="201"/>
      <c r="TXG62" s="201"/>
      <c r="TXH62" s="201"/>
      <c r="TXI62" s="201"/>
      <c r="TXJ62" s="201"/>
      <c r="TXK62" s="201"/>
      <c r="TXL62" s="201"/>
      <c r="TXM62" s="201"/>
      <c r="TXN62" s="201"/>
      <c r="TXO62" s="201"/>
      <c r="TXP62" s="201"/>
      <c r="TXQ62" s="201"/>
      <c r="TXR62" s="201"/>
      <c r="TXS62" s="201"/>
      <c r="TXT62" s="201"/>
      <c r="TXU62" s="201"/>
      <c r="TXV62" s="201"/>
      <c r="TXW62" s="201"/>
      <c r="TXX62" s="201"/>
      <c r="TXY62" s="201"/>
      <c r="TXZ62" s="201"/>
      <c r="TYA62" s="201"/>
      <c r="TYB62" s="201"/>
      <c r="TYC62" s="201"/>
      <c r="TYD62" s="201"/>
      <c r="TYE62" s="201"/>
      <c r="TYF62" s="201"/>
      <c r="TYG62" s="201"/>
      <c r="TYH62" s="201"/>
      <c r="TYI62" s="201"/>
      <c r="TYJ62" s="201"/>
      <c r="TYK62" s="201"/>
      <c r="TYL62" s="201"/>
      <c r="TYM62" s="201"/>
      <c r="TYN62" s="201"/>
      <c r="TYO62" s="201"/>
      <c r="TYP62" s="201"/>
      <c r="TYQ62" s="201"/>
      <c r="TYR62" s="201"/>
      <c r="TYS62" s="201"/>
      <c r="TYT62" s="201"/>
      <c r="TYU62" s="201"/>
      <c r="TYV62" s="201"/>
      <c r="TYW62" s="201"/>
      <c r="TYX62" s="201"/>
      <c r="TYY62" s="201"/>
      <c r="TYZ62" s="201"/>
      <c r="TZA62" s="201"/>
      <c r="TZB62" s="201"/>
      <c r="TZC62" s="201"/>
      <c r="TZD62" s="201"/>
      <c r="TZE62" s="201"/>
      <c r="TZF62" s="201"/>
      <c r="TZG62" s="201"/>
      <c r="TZH62" s="201"/>
      <c r="TZI62" s="201"/>
      <c r="TZJ62" s="201"/>
      <c r="TZK62" s="201"/>
      <c r="TZL62" s="201"/>
      <c r="TZM62" s="201"/>
      <c r="TZN62" s="201"/>
      <c r="TZO62" s="201"/>
      <c r="TZP62" s="201"/>
      <c r="TZQ62" s="201"/>
      <c r="TZR62" s="201"/>
      <c r="TZS62" s="201"/>
      <c r="TZT62" s="201"/>
      <c r="TZU62" s="201"/>
      <c r="TZV62" s="201"/>
      <c r="TZW62" s="201"/>
      <c r="TZX62" s="201"/>
      <c r="TZY62" s="201"/>
      <c r="TZZ62" s="201"/>
      <c r="UAA62" s="201"/>
      <c r="UAB62" s="201"/>
      <c r="UAC62" s="201"/>
      <c r="UAD62" s="201"/>
      <c r="UAE62" s="201"/>
      <c r="UAF62" s="201"/>
      <c r="UAG62" s="201"/>
      <c r="UAH62" s="201"/>
      <c r="UAI62" s="201"/>
      <c r="UAJ62" s="201"/>
      <c r="UAK62" s="201"/>
      <c r="UAL62" s="201"/>
      <c r="UAM62" s="201"/>
      <c r="UAN62" s="201"/>
      <c r="UAO62" s="201"/>
      <c r="UAP62" s="201"/>
      <c r="UAQ62" s="201"/>
      <c r="UAR62" s="201"/>
      <c r="UAS62" s="201"/>
      <c r="UAT62" s="201"/>
      <c r="UAU62" s="201"/>
      <c r="UAV62" s="201"/>
      <c r="UAW62" s="201"/>
      <c r="UAX62" s="201"/>
      <c r="UAY62" s="201"/>
      <c r="UAZ62" s="201"/>
      <c r="UBA62" s="201"/>
      <c r="UBB62" s="201"/>
      <c r="UBC62" s="201"/>
      <c r="UBD62" s="201"/>
      <c r="UBE62" s="201"/>
      <c r="UBF62" s="201"/>
      <c r="UBG62" s="201"/>
      <c r="UBH62" s="201"/>
      <c r="UBI62" s="201"/>
      <c r="UBJ62" s="201"/>
      <c r="UBK62" s="201"/>
      <c r="UBL62" s="201"/>
      <c r="UBM62" s="201"/>
      <c r="UBN62" s="201"/>
      <c r="UBO62" s="201"/>
      <c r="UBP62" s="201"/>
      <c r="UBQ62" s="201"/>
      <c r="UBR62" s="201"/>
      <c r="UBS62" s="201"/>
      <c r="UBT62" s="201"/>
      <c r="UBU62" s="201"/>
      <c r="UBV62" s="201"/>
      <c r="UBW62" s="201"/>
      <c r="UBX62" s="201"/>
      <c r="UBY62" s="201"/>
      <c r="UBZ62" s="201"/>
      <c r="UCA62" s="201"/>
      <c r="UCB62" s="201"/>
      <c r="UCC62" s="201"/>
      <c r="UCD62" s="201"/>
      <c r="UCE62" s="201"/>
      <c r="UCF62" s="201"/>
      <c r="UCG62" s="201"/>
      <c r="UCH62" s="201"/>
      <c r="UCI62" s="201"/>
      <c r="UCJ62" s="201"/>
      <c r="UCK62" s="201"/>
      <c r="UCL62" s="201"/>
      <c r="UCM62" s="201"/>
      <c r="UCN62" s="201"/>
      <c r="UCO62" s="201"/>
      <c r="UCP62" s="201"/>
      <c r="UCQ62" s="201"/>
      <c r="UCR62" s="201"/>
      <c r="UCS62" s="201"/>
      <c r="UCT62" s="201"/>
      <c r="UCU62" s="201"/>
      <c r="UCV62" s="201"/>
      <c r="UCW62" s="201"/>
      <c r="UCX62" s="201"/>
      <c r="UCY62" s="201"/>
      <c r="UCZ62" s="201"/>
      <c r="UDA62" s="201"/>
      <c r="UDB62" s="201"/>
      <c r="UDC62" s="201"/>
      <c r="UDD62" s="201"/>
      <c r="UDE62" s="201"/>
      <c r="UDF62" s="201"/>
      <c r="UDG62" s="201"/>
      <c r="UDH62" s="201"/>
      <c r="UDI62" s="201"/>
      <c r="UDJ62" s="201"/>
      <c r="UDK62" s="201"/>
      <c r="UDL62" s="201"/>
      <c r="UDM62" s="201"/>
      <c r="UDN62" s="201"/>
      <c r="UDO62" s="201"/>
      <c r="UDP62" s="201"/>
      <c r="UDQ62" s="201"/>
      <c r="UDR62" s="201"/>
      <c r="UDS62" s="201"/>
      <c r="UDT62" s="201"/>
      <c r="UDU62" s="201"/>
      <c r="UDV62" s="201"/>
      <c r="UDW62" s="201"/>
      <c r="UDX62" s="201"/>
      <c r="UDY62" s="201"/>
      <c r="UDZ62" s="201"/>
      <c r="UEA62" s="201"/>
      <c r="UEB62" s="201"/>
      <c r="UEC62" s="201"/>
      <c r="UED62" s="201"/>
      <c r="UEE62" s="201"/>
      <c r="UEF62" s="201"/>
      <c r="UEG62" s="201"/>
      <c r="UEH62" s="201"/>
      <c r="UEI62" s="201"/>
      <c r="UEJ62" s="201"/>
      <c r="UEK62" s="201"/>
      <c r="UEL62" s="201"/>
      <c r="UEM62" s="201"/>
      <c r="UEN62" s="201"/>
      <c r="UEO62" s="201"/>
      <c r="UEP62" s="201"/>
      <c r="UEQ62" s="201"/>
      <c r="UER62" s="201"/>
      <c r="UES62" s="201"/>
      <c r="UET62" s="201"/>
      <c r="UEU62" s="201"/>
      <c r="UEV62" s="201"/>
      <c r="UEW62" s="201"/>
      <c r="UEX62" s="201"/>
      <c r="UEY62" s="201"/>
      <c r="UEZ62" s="201"/>
      <c r="UFA62" s="201"/>
      <c r="UFB62" s="201"/>
      <c r="UFC62" s="201"/>
      <c r="UFD62" s="201"/>
      <c r="UFE62" s="201"/>
      <c r="UFF62" s="201"/>
      <c r="UFG62" s="201"/>
      <c r="UFH62" s="201"/>
      <c r="UFI62" s="201"/>
      <c r="UFJ62" s="201"/>
      <c r="UFK62" s="201"/>
      <c r="UFL62" s="201"/>
      <c r="UFM62" s="201"/>
      <c r="UFN62" s="201"/>
      <c r="UFO62" s="201"/>
      <c r="UFP62" s="201"/>
      <c r="UFQ62" s="201"/>
      <c r="UFR62" s="201"/>
      <c r="UFS62" s="201"/>
      <c r="UFT62" s="201"/>
      <c r="UFU62" s="201"/>
      <c r="UFV62" s="201"/>
      <c r="UFW62" s="201"/>
      <c r="UFX62" s="201"/>
      <c r="UFY62" s="201"/>
      <c r="UFZ62" s="201"/>
      <c r="UGA62" s="201"/>
      <c r="UGB62" s="201"/>
      <c r="UGC62" s="201"/>
      <c r="UGD62" s="201"/>
      <c r="UGE62" s="201"/>
      <c r="UGF62" s="201"/>
      <c r="UGG62" s="201"/>
      <c r="UGH62" s="201"/>
      <c r="UGI62" s="201"/>
      <c r="UGJ62" s="201"/>
      <c r="UGK62" s="201"/>
      <c r="UGL62" s="201"/>
      <c r="UGM62" s="201"/>
      <c r="UGN62" s="201"/>
      <c r="UGO62" s="201"/>
      <c r="UGP62" s="201"/>
      <c r="UGQ62" s="201"/>
      <c r="UGR62" s="201"/>
      <c r="UGS62" s="201"/>
      <c r="UGT62" s="201"/>
      <c r="UGU62" s="201"/>
      <c r="UGV62" s="201"/>
      <c r="UGW62" s="201"/>
      <c r="UGX62" s="201"/>
      <c r="UGY62" s="201"/>
      <c r="UGZ62" s="201"/>
      <c r="UHA62" s="201"/>
      <c r="UHB62" s="201"/>
      <c r="UHC62" s="201"/>
      <c r="UHD62" s="201"/>
      <c r="UHE62" s="201"/>
      <c r="UHF62" s="201"/>
      <c r="UHG62" s="201"/>
      <c r="UHH62" s="201"/>
      <c r="UHI62" s="201"/>
      <c r="UHJ62" s="201"/>
      <c r="UHK62" s="201"/>
      <c r="UHL62" s="201"/>
      <c r="UHM62" s="201"/>
      <c r="UHN62" s="201"/>
      <c r="UHO62" s="201"/>
      <c r="UHP62" s="201"/>
      <c r="UHQ62" s="201"/>
      <c r="UHR62" s="201"/>
      <c r="UHS62" s="201"/>
      <c r="UHT62" s="201"/>
      <c r="UHU62" s="201"/>
      <c r="UHV62" s="201"/>
      <c r="UHW62" s="201"/>
      <c r="UHX62" s="201"/>
      <c r="UHY62" s="201"/>
      <c r="UHZ62" s="201"/>
      <c r="UIA62" s="201"/>
      <c r="UIB62" s="201"/>
      <c r="UIC62" s="201"/>
      <c r="UID62" s="201"/>
      <c r="UIE62" s="201"/>
      <c r="UIF62" s="201"/>
      <c r="UIG62" s="201"/>
      <c r="UIH62" s="201"/>
      <c r="UII62" s="201"/>
      <c r="UIJ62" s="201"/>
      <c r="UIK62" s="201"/>
      <c r="UIL62" s="201"/>
      <c r="UIM62" s="201"/>
      <c r="UIN62" s="201"/>
      <c r="UIO62" s="201"/>
      <c r="UIP62" s="201"/>
      <c r="UIQ62" s="201"/>
      <c r="UIR62" s="201"/>
      <c r="UIS62" s="201"/>
      <c r="UIT62" s="201"/>
      <c r="UIU62" s="201"/>
      <c r="UIV62" s="201"/>
      <c r="UIW62" s="201"/>
      <c r="UIX62" s="201"/>
      <c r="UIY62" s="201"/>
      <c r="UIZ62" s="201"/>
      <c r="UJA62" s="201"/>
      <c r="UJB62" s="201"/>
      <c r="UJC62" s="201"/>
      <c r="UJD62" s="201"/>
      <c r="UJE62" s="201"/>
      <c r="UJF62" s="201"/>
      <c r="UJG62" s="201"/>
      <c r="UJH62" s="201"/>
      <c r="UJI62" s="201"/>
      <c r="UJJ62" s="201"/>
      <c r="UJK62" s="201"/>
      <c r="UJL62" s="201"/>
      <c r="UJM62" s="201"/>
      <c r="UJN62" s="201"/>
      <c r="UJO62" s="201"/>
      <c r="UJP62" s="201"/>
      <c r="UJQ62" s="201"/>
      <c r="UJR62" s="201"/>
      <c r="UJS62" s="201"/>
      <c r="UJT62" s="201"/>
      <c r="UJU62" s="201"/>
      <c r="UJV62" s="201"/>
      <c r="UJW62" s="201"/>
      <c r="UJX62" s="201"/>
      <c r="UJY62" s="201"/>
      <c r="UJZ62" s="201"/>
      <c r="UKA62" s="201"/>
      <c r="UKB62" s="201"/>
      <c r="UKC62" s="201"/>
      <c r="UKD62" s="201"/>
      <c r="UKE62" s="201"/>
      <c r="UKF62" s="201"/>
      <c r="UKG62" s="201"/>
      <c r="UKH62" s="201"/>
      <c r="UKI62" s="201"/>
      <c r="UKJ62" s="201"/>
      <c r="UKK62" s="201"/>
      <c r="UKL62" s="201"/>
      <c r="UKM62" s="201"/>
      <c r="UKN62" s="201"/>
      <c r="UKO62" s="201"/>
      <c r="UKP62" s="201"/>
      <c r="UKQ62" s="201"/>
      <c r="UKR62" s="201"/>
      <c r="UKS62" s="201"/>
      <c r="UKT62" s="201"/>
      <c r="UKU62" s="201"/>
      <c r="UKV62" s="201"/>
      <c r="UKW62" s="201"/>
      <c r="UKX62" s="201"/>
      <c r="UKY62" s="201"/>
      <c r="UKZ62" s="201"/>
      <c r="ULA62" s="201"/>
      <c r="ULB62" s="201"/>
      <c r="ULC62" s="201"/>
      <c r="ULD62" s="201"/>
      <c r="ULE62" s="201"/>
      <c r="ULF62" s="201"/>
      <c r="ULG62" s="201"/>
      <c r="ULH62" s="201"/>
      <c r="ULI62" s="201"/>
      <c r="ULJ62" s="201"/>
      <c r="ULK62" s="201"/>
      <c r="ULL62" s="201"/>
      <c r="ULM62" s="201"/>
      <c r="ULN62" s="201"/>
      <c r="ULO62" s="201"/>
      <c r="ULP62" s="201"/>
      <c r="ULQ62" s="201"/>
      <c r="ULR62" s="201"/>
      <c r="ULS62" s="201"/>
      <c r="ULT62" s="201"/>
      <c r="ULU62" s="201"/>
      <c r="ULV62" s="201"/>
      <c r="ULW62" s="201"/>
      <c r="ULX62" s="201"/>
      <c r="ULY62" s="201"/>
      <c r="ULZ62" s="201"/>
      <c r="UMA62" s="201"/>
      <c r="UMB62" s="201"/>
      <c r="UMC62" s="201"/>
      <c r="UMD62" s="201"/>
      <c r="UME62" s="201"/>
      <c r="UMF62" s="201"/>
      <c r="UMG62" s="201"/>
      <c r="UMH62" s="201"/>
      <c r="UMI62" s="201"/>
      <c r="UMJ62" s="201"/>
      <c r="UMK62" s="201"/>
      <c r="UML62" s="201"/>
      <c r="UMM62" s="201"/>
      <c r="UMN62" s="201"/>
      <c r="UMO62" s="201"/>
      <c r="UMP62" s="201"/>
      <c r="UMQ62" s="201"/>
      <c r="UMR62" s="201"/>
      <c r="UMS62" s="201"/>
      <c r="UMT62" s="201"/>
      <c r="UMU62" s="201"/>
      <c r="UMV62" s="201"/>
      <c r="UMW62" s="201"/>
      <c r="UMX62" s="201"/>
      <c r="UMY62" s="201"/>
      <c r="UMZ62" s="201"/>
      <c r="UNA62" s="201"/>
      <c r="UNB62" s="201"/>
      <c r="UNC62" s="201"/>
      <c r="UND62" s="201"/>
      <c r="UNE62" s="201"/>
      <c r="UNF62" s="201"/>
      <c r="UNG62" s="201"/>
      <c r="UNH62" s="201"/>
      <c r="UNI62" s="201"/>
      <c r="UNJ62" s="201"/>
      <c r="UNK62" s="201"/>
      <c r="UNL62" s="201"/>
      <c r="UNM62" s="201"/>
      <c r="UNN62" s="201"/>
      <c r="UNO62" s="201"/>
      <c r="UNP62" s="201"/>
      <c r="UNQ62" s="201"/>
      <c r="UNR62" s="201"/>
      <c r="UNS62" s="201"/>
      <c r="UNT62" s="201"/>
      <c r="UNU62" s="201"/>
      <c r="UNV62" s="201"/>
      <c r="UNW62" s="201"/>
      <c r="UNX62" s="201"/>
      <c r="UNY62" s="201"/>
      <c r="UNZ62" s="201"/>
      <c r="UOA62" s="201"/>
      <c r="UOB62" s="201"/>
      <c r="UOC62" s="201"/>
      <c r="UOD62" s="201"/>
      <c r="UOE62" s="201"/>
      <c r="UOF62" s="201"/>
      <c r="UOG62" s="201"/>
      <c r="UOH62" s="201"/>
      <c r="UOI62" s="201"/>
      <c r="UOJ62" s="201"/>
      <c r="UOK62" s="201"/>
      <c r="UOL62" s="201"/>
      <c r="UOM62" s="201"/>
      <c r="UON62" s="201"/>
      <c r="UOO62" s="201"/>
      <c r="UOP62" s="201"/>
      <c r="UOQ62" s="201"/>
      <c r="UOR62" s="201"/>
      <c r="UOS62" s="201"/>
      <c r="UOT62" s="201"/>
      <c r="UOU62" s="201"/>
      <c r="UOV62" s="201"/>
      <c r="UOW62" s="201"/>
      <c r="UOX62" s="201"/>
      <c r="UOY62" s="201"/>
      <c r="UOZ62" s="201"/>
      <c r="UPA62" s="201"/>
      <c r="UPB62" s="201"/>
      <c r="UPC62" s="201"/>
      <c r="UPD62" s="201"/>
      <c r="UPE62" s="201"/>
      <c r="UPF62" s="201"/>
      <c r="UPG62" s="201"/>
      <c r="UPH62" s="201"/>
      <c r="UPI62" s="201"/>
      <c r="UPJ62" s="201"/>
      <c r="UPK62" s="201"/>
      <c r="UPL62" s="201"/>
      <c r="UPM62" s="201"/>
      <c r="UPN62" s="201"/>
      <c r="UPO62" s="201"/>
      <c r="UPP62" s="201"/>
      <c r="UPQ62" s="201"/>
      <c r="UPR62" s="201"/>
      <c r="UPS62" s="201"/>
      <c r="UPT62" s="201"/>
      <c r="UPU62" s="201"/>
      <c r="UPV62" s="201"/>
      <c r="UPW62" s="201"/>
      <c r="UPX62" s="201"/>
      <c r="UPY62" s="201"/>
      <c r="UPZ62" s="201"/>
      <c r="UQA62" s="201"/>
      <c r="UQB62" s="201"/>
      <c r="UQC62" s="201"/>
      <c r="UQD62" s="201"/>
      <c r="UQE62" s="201"/>
      <c r="UQF62" s="201"/>
      <c r="UQG62" s="201"/>
      <c r="UQH62" s="201"/>
      <c r="UQI62" s="201"/>
      <c r="UQJ62" s="201"/>
      <c r="UQK62" s="201"/>
      <c r="UQL62" s="201"/>
      <c r="UQM62" s="201"/>
      <c r="UQN62" s="201"/>
      <c r="UQO62" s="201"/>
      <c r="UQP62" s="201"/>
      <c r="UQQ62" s="201"/>
      <c r="UQR62" s="201"/>
      <c r="UQS62" s="201"/>
      <c r="UQT62" s="201"/>
      <c r="UQU62" s="201"/>
      <c r="UQV62" s="201"/>
      <c r="UQW62" s="201"/>
      <c r="UQX62" s="201"/>
      <c r="UQY62" s="201"/>
      <c r="UQZ62" s="201"/>
      <c r="URA62" s="201"/>
      <c r="URB62" s="201"/>
      <c r="URC62" s="201"/>
      <c r="URD62" s="201"/>
      <c r="URE62" s="201"/>
      <c r="URF62" s="201"/>
      <c r="URG62" s="201"/>
      <c r="URH62" s="201"/>
      <c r="URI62" s="201"/>
      <c r="URJ62" s="201"/>
      <c r="URK62" s="201"/>
      <c r="URL62" s="201"/>
      <c r="URM62" s="201"/>
      <c r="URN62" s="201"/>
      <c r="URO62" s="201"/>
      <c r="URP62" s="201"/>
      <c r="URQ62" s="201"/>
      <c r="URR62" s="201"/>
      <c r="URS62" s="201"/>
      <c r="URT62" s="201"/>
      <c r="URU62" s="201"/>
      <c r="URV62" s="201"/>
      <c r="URW62" s="201"/>
      <c r="URX62" s="201"/>
      <c r="URY62" s="201"/>
      <c r="URZ62" s="201"/>
      <c r="USA62" s="201"/>
      <c r="USB62" s="201"/>
      <c r="USC62" s="201"/>
      <c r="USD62" s="201"/>
      <c r="USE62" s="201"/>
      <c r="USF62" s="201"/>
      <c r="USG62" s="201"/>
      <c r="USH62" s="201"/>
      <c r="USI62" s="201"/>
      <c r="USJ62" s="201"/>
      <c r="USK62" s="201"/>
      <c r="USL62" s="201"/>
      <c r="USM62" s="201"/>
      <c r="USN62" s="201"/>
      <c r="USO62" s="201"/>
      <c r="USP62" s="201"/>
      <c r="USQ62" s="201"/>
      <c r="USR62" s="201"/>
      <c r="USS62" s="201"/>
      <c r="UST62" s="201"/>
      <c r="USU62" s="201"/>
      <c r="USV62" s="201"/>
      <c r="USW62" s="201"/>
      <c r="USX62" s="201"/>
      <c r="USY62" s="201"/>
      <c r="USZ62" s="201"/>
      <c r="UTA62" s="201"/>
      <c r="UTB62" s="201"/>
      <c r="UTC62" s="201"/>
      <c r="UTD62" s="201"/>
      <c r="UTE62" s="201"/>
      <c r="UTF62" s="201"/>
      <c r="UTG62" s="201"/>
      <c r="UTH62" s="201"/>
      <c r="UTI62" s="201"/>
      <c r="UTJ62" s="201"/>
      <c r="UTK62" s="201"/>
      <c r="UTL62" s="201"/>
      <c r="UTM62" s="201"/>
      <c r="UTN62" s="201"/>
      <c r="UTO62" s="201"/>
      <c r="UTP62" s="201"/>
      <c r="UTQ62" s="201"/>
      <c r="UTR62" s="201"/>
      <c r="UTS62" s="201"/>
      <c r="UTT62" s="201"/>
      <c r="UTU62" s="201"/>
      <c r="UTV62" s="201"/>
      <c r="UTW62" s="201"/>
      <c r="UTX62" s="201"/>
      <c r="UTY62" s="201"/>
      <c r="UTZ62" s="201"/>
      <c r="UUA62" s="201"/>
      <c r="UUB62" s="201"/>
      <c r="UUC62" s="201"/>
      <c r="UUD62" s="201"/>
      <c r="UUE62" s="201"/>
      <c r="UUF62" s="201"/>
      <c r="UUG62" s="201"/>
      <c r="UUH62" s="201"/>
      <c r="UUI62" s="201"/>
      <c r="UUJ62" s="201"/>
      <c r="UUK62" s="201"/>
      <c r="UUL62" s="201"/>
      <c r="UUM62" s="201"/>
      <c r="UUN62" s="201"/>
      <c r="UUO62" s="201"/>
      <c r="UUP62" s="201"/>
      <c r="UUQ62" s="201"/>
      <c r="UUR62" s="201"/>
      <c r="UUS62" s="201"/>
      <c r="UUT62" s="201"/>
      <c r="UUU62" s="201"/>
      <c r="UUV62" s="201"/>
      <c r="UUW62" s="201"/>
      <c r="UUX62" s="201"/>
      <c r="UUY62" s="201"/>
      <c r="UUZ62" s="201"/>
      <c r="UVA62" s="201"/>
      <c r="UVB62" s="201"/>
      <c r="UVC62" s="201"/>
      <c r="UVD62" s="201"/>
      <c r="UVE62" s="201"/>
      <c r="UVF62" s="201"/>
      <c r="UVG62" s="201"/>
      <c r="UVH62" s="201"/>
      <c r="UVI62" s="201"/>
      <c r="UVJ62" s="201"/>
      <c r="UVK62" s="201"/>
      <c r="UVL62" s="201"/>
      <c r="UVM62" s="201"/>
      <c r="UVN62" s="201"/>
      <c r="UVO62" s="201"/>
      <c r="UVP62" s="201"/>
      <c r="UVQ62" s="201"/>
      <c r="UVR62" s="201"/>
      <c r="UVS62" s="201"/>
      <c r="UVT62" s="201"/>
      <c r="UVU62" s="201"/>
      <c r="UVV62" s="201"/>
      <c r="UVW62" s="201"/>
      <c r="UVX62" s="201"/>
      <c r="UVY62" s="201"/>
      <c r="UVZ62" s="201"/>
      <c r="UWA62" s="201"/>
      <c r="UWB62" s="201"/>
      <c r="UWC62" s="201"/>
      <c r="UWD62" s="201"/>
      <c r="UWE62" s="201"/>
      <c r="UWF62" s="201"/>
      <c r="UWG62" s="201"/>
      <c r="UWH62" s="201"/>
      <c r="UWI62" s="201"/>
      <c r="UWJ62" s="201"/>
      <c r="UWK62" s="201"/>
      <c r="UWL62" s="201"/>
      <c r="UWM62" s="201"/>
      <c r="UWN62" s="201"/>
      <c r="UWO62" s="201"/>
      <c r="UWP62" s="201"/>
      <c r="UWQ62" s="201"/>
      <c r="UWR62" s="201"/>
      <c r="UWS62" s="201"/>
      <c r="UWT62" s="201"/>
      <c r="UWU62" s="201"/>
      <c r="UWV62" s="201"/>
      <c r="UWW62" s="201"/>
      <c r="UWX62" s="201"/>
      <c r="UWY62" s="201"/>
      <c r="UWZ62" s="201"/>
      <c r="UXA62" s="201"/>
      <c r="UXB62" s="201"/>
      <c r="UXC62" s="201"/>
      <c r="UXD62" s="201"/>
      <c r="UXE62" s="201"/>
      <c r="UXF62" s="201"/>
      <c r="UXG62" s="201"/>
      <c r="UXH62" s="201"/>
      <c r="UXI62" s="201"/>
      <c r="UXJ62" s="201"/>
      <c r="UXK62" s="201"/>
      <c r="UXL62" s="201"/>
      <c r="UXM62" s="201"/>
      <c r="UXN62" s="201"/>
      <c r="UXO62" s="201"/>
      <c r="UXP62" s="201"/>
      <c r="UXQ62" s="201"/>
      <c r="UXR62" s="201"/>
      <c r="UXS62" s="201"/>
      <c r="UXT62" s="201"/>
      <c r="UXU62" s="201"/>
      <c r="UXV62" s="201"/>
      <c r="UXW62" s="201"/>
      <c r="UXX62" s="201"/>
      <c r="UXY62" s="201"/>
      <c r="UXZ62" s="201"/>
      <c r="UYA62" s="201"/>
      <c r="UYB62" s="201"/>
      <c r="UYC62" s="201"/>
      <c r="UYD62" s="201"/>
      <c r="UYE62" s="201"/>
      <c r="UYF62" s="201"/>
      <c r="UYG62" s="201"/>
      <c r="UYH62" s="201"/>
      <c r="UYI62" s="201"/>
      <c r="UYJ62" s="201"/>
      <c r="UYK62" s="201"/>
      <c r="UYL62" s="201"/>
      <c r="UYM62" s="201"/>
      <c r="UYN62" s="201"/>
      <c r="UYO62" s="201"/>
      <c r="UYP62" s="201"/>
      <c r="UYQ62" s="201"/>
      <c r="UYR62" s="201"/>
      <c r="UYS62" s="201"/>
      <c r="UYT62" s="201"/>
      <c r="UYU62" s="201"/>
      <c r="UYV62" s="201"/>
      <c r="UYW62" s="201"/>
      <c r="UYX62" s="201"/>
      <c r="UYY62" s="201"/>
      <c r="UYZ62" s="201"/>
      <c r="UZA62" s="201"/>
      <c r="UZB62" s="201"/>
      <c r="UZC62" s="201"/>
      <c r="UZD62" s="201"/>
      <c r="UZE62" s="201"/>
      <c r="UZF62" s="201"/>
      <c r="UZG62" s="201"/>
      <c r="UZH62" s="201"/>
      <c r="UZI62" s="201"/>
      <c r="UZJ62" s="201"/>
      <c r="UZK62" s="201"/>
      <c r="UZL62" s="201"/>
      <c r="UZM62" s="201"/>
      <c r="UZN62" s="201"/>
      <c r="UZO62" s="201"/>
      <c r="UZP62" s="201"/>
      <c r="UZQ62" s="201"/>
      <c r="UZR62" s="201"/>
      <c r="UZS62" s="201"/>
      <c r="UZT62" s="201"/>
      <c r="UZU62" s="201"/>
      <c r="UZV62" s="201"/>
      <c r="UZW62" s="201"/>
      <c r="UZX62" s="201"/>
      <c r="UZY62" s="201"/>
      <c r="UZZ62" s="201"/>
      <c r="VAA62" s="201"/>
      <c r="VAB62" s="201"/>
      <c r="VAC62" s="201"/>
      <c r="VAD62" s="201"/>
      <c r="VAE62" s="201"/>
      <c r="VAF62" s="201"/>
      <c r="VAG62" s="201"/>
      <c r="VAH62" s="201"/>
      <c r="VAI62" s="201"/>
      <c r="VAJ62" s="201"/>
      <c r="VAK62" s="201"/>
      <c r="VAL62" s="201"/>
      <c r="VAM62" s="201"/>
      <c r="VAN62" s="201"/>
      <c r="VAO62" s="201"/>
      <c r="VAP62" s="201"/>
      <c r="VAQ62" s="201"/>
      <c r="VAR62" s="201"/>
      <c r="VAS62" s="201"/>
      <c r="VAT62" s="201"/>
      <c r="VAU62" s="201"/>
      <c r="VAV62" s="201"/>
      <c r="VAW62" s="201"/>
      <c r="VAX62" s="201"/>
      <c r="VAY62" s="201"/>
      <c r="VAZ62" s="201"/>
      <c r="VBA62" s="201"/>
      <c r="VBB62" s="201"/>
      <c r="VBC62" s="201"/>
      <c r="VBD62" s="201"/>
      <c r="VBE62" s="201"/>
      <c r="VBF62" s="201"/>
      <c r="VBG62" s="201"/>
      <c r="VBH62" s="201"/>
      <c r="VBI62" s="201"/>
      <c r="VBJ62" s="201"/>
      <c r="VBK62" s="201"/>
      <c r="VBL62" s="201"/>
      <c r="VBM62" s="201"/>
      <c r="VBN62" s="201"/>
      <c r="VBO62" s="201"/>
      <c r="VBP62" s="201"/>
      <c r="VBQ62" s="201"/>
      <c r="VBR62" s="201"/>
      <c r="VBS62" s="201"/>
      <c r="VBT62" s="201"/>
      <c r="VBU62" s="201"/>
      <c r="VBV62" s="201"/>
      <c r="VBW62" s="201"/>
      <c r="VBX62" s="201"/>
      <c r="VBY62" s="201"/>
      <c r="VBZ62" s="201"/>
      <c r="VCA62" s="201"/>
      <c r="VCB62" s="201"/>
      <c r="VCC62" s="201"/>
      <c r="VCD62" s="201"/>
      <c r="VCE62" s="201"/>
      <c r="VCF62" s="201"/>
      <c r="VCG62" s="201"/>
      <c r="VCH62" s="201"/>
      <c r="VCI62" s="201"/>
      <c r="VCJ62" s="201"/>
      <c r="VCK62" s="201"/>
      <c r="VCL62" s="201"/>
      <c r="VCM62" s="201"/>
      <c r="VCN62" s="201"/>
      <c r="VCO62" s="201"/>
      <c r="VCP62" s="201"/>
      <c r="VCQ62" s="201"/>
      <c r="VCR62" s="201"/>
      <c r="VCS62" s="201"/>
      <c r="VCT62" s="201"/>
      <c r="VCU62" s="201"/>
      <c r="VCV62" s="201"/>
      <c r="VCW62" s="201"/>
      <c r="VCX62" s="201"/>
      <c r="VCY62" s="201"/>
      <c r="VCZ62" s="201"/>
      <c r="VDA62" s="201"/>
      <c r="VDB62" s="201"/>
      <c r="VDC62" s="201"/>
      <c r="VDD62" s="201"/>
      <c r="VDE62" s="201"/>
      <c r="VDF62" s="201"/>
      <c r="VDG62" s="201"/>
      <c r="VDH62" s="201"/>
      <c r="VDI62" s="201"/>
      <c r="VDJ62" s="201"/>
      <c r="VDK62" s="201"/>
      <c r="VDL62" s="201"/>
      <c r="VDM62" s="201"/>
      <c r="VDN62" s="201"/>
      <c r="VDO62" s="201"/>
      <c r="VDP62" s="201"/>
      <c r="VDQ62" s="201"/>
      <c r="VDR62" s="201"/>
      <c r="VDS62" s="201"/>
      <c r="VDT62" s="201"/>
      <c r="VDU62" s="201"/>
      <c r="VDV62" s="201"/>
      <c r="VDW62" s="201"/>
      <c r="VDX62" s="201"/>
      <c r="VDY62" s="201"/>
      <c r="VDZ62" s="201"/>
      <c r="VEA62" s="201"/>
      <c r="VEB62" s="201"/>
      <c r="VEC62" s="201"/>
      <c r="VED62" s="201"/>
      <c r="VEE62" s="201"/>
      <c r="VEF62" s="201"/>
      <c r="VEG62" s="201"/>
      <c r="VEH62" s="201"/>
      <c r="VEI62" s="201"/>
      <c r="VEJ62" s="201"/>
      <c r="VEK62" s="201"/>
      <c r="VEL62" s="201"/>
      <c r="VEM62" s="201"/>
      <c r="VEN62" s="201"/>
      <c r="VEO62" s="201"/>
      <c r="VEP62" s="201"/>
      <c r="VEQ62" s="201"/>
      <c r="VER62" s="201"/>
      <c r="VES62" s="201"/>
      <c r="VET62" s="201"/>
      <c r="VEU62" s="201"/>
      <c r="VEV62" s="201"/>
      <c r="VEW62" s="201"/>
      <c r="VEX62" s="201"/>
      <c r="VEY62" s="201"/>
      <c r="VEZ62" s="201"/>
      <c r="VFA62" s="201"/>
      <c r="VFB62" s="201"/>
      <c r="VFC62" s="201"/>
      <c r="VFD62" s="201"/>
      <c r="VFE62" s="201"/>
      <c r="VFF62" s="201"/>
      <c r="VFG62" s="201"/>
      <c r="VFH62" s="201"/>
      <c r="VFI62" s="201"/>
      <c r="VFJ62" s="201"/>
      <c r="VFK62" s="201"/>
      <c r="VFL62" s="201"/>
      <c r="VFM62" s="201"/>
      <c r="VFN62" s="201"/>
      <c r="VFO62" s="201"/>
      <c r="VFP62" s="201"/>
      <c r="VFQ62" s="201"/>
      <c r="VFR62" s="201"/>
      <c r="VFS62" s="201"/>
      <c r="VFT62" s="201"/>
      <c r="VFU62" s="201"/>
      <c r="VFV62" s="201"/>
      <c r="VFW62" s="201"/>
      <c r="VFX62" s="201"/>
      <c r="VFY62" s="201"/>
      <c r="VFZ62" s="201"/>
      <c r="VGA62" s="201"/>
      <c r="VGB62" s="201"/>
      <c r="VGC62" s="201"/>
      <c r="VGD62" s="201"/>
      <c r="VGE62" s="201"/>
      <c r="VGF62" s="201"/>
      <c r="VGG62" s="201"/>
      <c r="VGH62" s="201"/>
      <c r="VGI62" s="201"/>
      <c r="VGJ62" s="201"/>
      <c r="VGK62" s="201"/>
      <c r="VGL62" s="201"/>
      <c r="VGM62" s="201"/>
      <c r="VGN62" s="201"/>
      <c r="VGO62" s="201"/>
      <c r="VGP62" s="201"/>
      <c r="VGQ62" s="201"/>
      <c r="VGR62" s="201"/>
      <c r="VGS62" s="201"/>
      <c r="VGT62" s="201"/>
      <c r="VGU62" s="201"/>
      <c r="VGV62" s="201"/>
      <c r="VGW62" s="201"/>
      <c r="VGX62" s="201"/>
      <c r="VGY62" s="201"/>
      <c r="VGZ62" s="201"/>
      <c r="VHA62" s="201"/>
      <c r="VHB62" s="201"/>
      <c r="VHC62" s="201"/>
      <c r="VHD62" s="201"/>
      <c r="VHE62" s="201"/>
      <c r="VHF62" s="201"/>
      <c r="VHG62" s="201"/>
      <c r="VHH62" s="201"/>
      <c r="VHI62" s="201"/>
      <c r="VHJ62" s="201"/>
      <c r="VHK62" s="201"/>
      <c r="VHL62" s="201"/>
      <c r="VHM62" s="201"/>
      <c r="VHN62" s="201"/>
      <c r="VHO62" s="201"/>
      <c r="VHP62" s="201"/>
      <c r="VHQ62" s="201"/>
      <c r="VHR62" s="201"/>
      <c r="VHS62" s="201"/>
      <c r="VHT62" s="201"/>
      <c r="VHU62" s="201"/>
      <c r="VHV62" s="201"/>
      <c r="VHW62" s="201"/>
      <c r="VHX62" s="201"/>
      <c r="VHY62" s="201"/>
      <c r="VHZ62" s="201"/>
      <c r="VIA62" s="201"/>
      <c r="VIB62" s="201"/>
      <c r="VIC62" s="201"/>
      <c r="VID62" s="201"/>
      <c r="VIE62" s="201"/>
      <c r="VIF62" s="201"/>
      <c r="VIG62" s="201"/>
      <c r="VIH62" s="201"/>
      <c r="VII62" s="201"/>
      <c r="VIJ62" s="201"/>
      <c r="VIK62" s="201"/>
      <c r="VIL62" s="201"/>
      <c r="VIM62" s="201"/>
      <c r="VIN62" s="201"/>
      <c r="VIO62" s="201"/>
      <c r="VIP62" s="201"/>
      <c r="VIQ62" s="201"/>
      <c r="VIR62" s="201"/>
      <c r="VIS62" s="201"/>
      <c r="VIT62" s="201"/>
      <c r="VIU62" s="201"/>
      <c r="VIV62" s="201"/>
      <c r="VIW62" s="201"/>
      <c r="VIX62" s="201"/>
      <c r="VIY62" s="201"/>
      <c r="VIZ62" s="201"/>
      <c r="VJA62" s="201"/>
      <c r="VJB62" s="201"/>
      <c r="VJC62" s="201"/>
      <c r="VJD62" s="201"/>
      <c r="VJE62" s="201"/>
      <c r="VJF62" s="201"/>
      <c r="VJG62" s="201"/>
      <c r="VJH62" s="201"/>
      <c r="VJI62" s="201"/>
      <c r="VJJ62" s="201"/>
      <c r="VJK62" s="201"/>
      <c r="VJL62" s="201"/>
      <c r="VJM62" s="201"/>
      <c r="VJN62" s="201"/>
      <c r="VJO62" s="201"/>
      <c r="VJP62" s="201"/>
      <c r="VJQ62" s="201"/>
      <c r="VJR62" s="201"/>
      <c r="VJS62" s="201"/>
      <c r="VJT62" s="201"/>
      <c r="VJU62" s="201"/>
      <c r="VJV62" s="201"/>
      <c r="VJW62" s="201"/>
      <c r="VJX62" s="201"/>
      <c r="VJY62" s="201"/>
      <c r="VJZ62" s="201"/>
      <c r="VKA62" s="201"/>
      <c r="VKB62" s="201"/>
      <c r="VKC62" s="201"/>
      <c r="VKD62" s="201"/>
      <c r="VKE62" s="201"/>
      <c r="VKF62" s="201"/>
      <c r="VKG62" s="201"/>
      <c r="VKH62" s="201"/>
      <c r="VKI62" s="201"/>
      <c r="VKJ62" s="201"/>
      <c r="VKK62" s="201"/>
      <c r="VKL62" s="201"/>
      <c r="VKM62" s="201"/>
      <c r="VKN62" s="201"/>
      <c r="VKO62" s="201"/>
      <c r="VKP62" s="201"/>
      <c r="VKQ62" s="201"/>
      <c r="VKR62" s="201"/>
      <c r="VKS62" s="201"/>
      <c r="VKT62" s="201"/>
      <c r="VKU62" s="201"/>
      <c r="VKV62" s="201"/>
      <c r="VKW62" s="201"/>
      <c r="VKX62" s="201"/>
      <c r="VKY62" s="201"/>
      <c r="VKZ62" s="201"/>
      <c r="VLA62" s="201"/>
      <c r="VLB62" s="201"/>
      <c r="VLC62" s="201"/>
      <c r="VLD62" s="201"/>
      <c r="VLE62" s="201"/>
      <c r="VLF62" s="201"/>
      <c r="VLG62" s="201"/>
      <c r="VLH62" s="201"/>
      <c r="VLI62" s="201"/>
      <c r="VLJ62" s="201"/>
      <c r="VLK62" s="201"/>
      <c r="VLL62" s="201"/>
      <c r="VLM62" s="201"/>
      <c r="VLN62" s="201"/>
      <c r="VLO62" s="201"/>
      <c r="VLP62" s="201"/>
      <c r="VLQ62" s="201"/>
      <c r="VLR62" s="201"/>
      <c r="VLS62" s="201"/>
      <c r="VLT62" s="201"/>
      <c r="VLU62" s="201"/>
      <c r="VLV62" s="201"/>
      <c r="VLW62" s="201"/>
      <c r="VLX62" s="201"/>
      <c r="VLY62" s="201"/>
      <c r="VLZ62" s="201"/>
      <c r="VMA62" s="201"/>
      <c r="VMB62" s="201"/>
      <c r="VMC62" s="201"/>
      <c r="VMD62" s="201"/>
      <c r="VME62" s="201"/>
      <c r="VMF62" s="201"/>
      <c r="VMG62" s="201"/>
      <c r="VMH62" s="201"/>
      <c r="VMI62" s="201"/>
      <c r="VMJ62" s="201"/>
      <c r="VMK62" s="201"/>
      <c r="VML62" s="201"/>
      <c r="VMM62" s="201"/>
      <c r="VMN62" s="201"/>
      <c r="VMO62" s="201"/>
      <c r="VMP62" s="201"/>
      <c r="VMQ62" s="201"/>
      <c r="VMR62" s="201"/>
      <c r="VMS62" s="201"/>
      <c r="VMT62" s="201"/>
      <c r="VMU62" s="201"/>
      <c r="VMV62" s="201"/>
      <c r="VMW62" s="201"/>
      <c r="VMX62" s="201"/>
      <c r="VMY62" s="201"/>
      <c r="VMZ62" s="201"/>
      <c r="VNA62" s="201"/>
      <c r="VNB62" s="201"/>
      <c r="VNC62" s="201"/>
      <c r="VND62" s="201"/>
      <c r="VNE62" s="201"/>
      <c r="VNF62" s="201"/>
      <c r="VNG62" s="201"/>
      <c r="VNH62" s="201"/>
      <c r="VNI62" s="201"/>
      <c r="VNJ62" s="201"/>
      <c r="VNK62" s="201"/>
      <c r="VNL62" s="201"/>
      <c r="VNM62" s="201"/>
      <c r="VNN62" s="201"/>
      <c r="VNO62" s="201"/>
      <c r="VNP62" s="201"/>
      <c r="VNQ62" s="201"/>
      <c r="VNR62" s="201"/>
      <c r="VNS62" s="201"/>
      <c r="VNT62" s="201"/>
      <c r="VNU62" s="201"/>
      <c r="VNV62" s="201"/>
      <c r="VNW62" s="201"/>
      <c r="VNX62" s="201"/>
      <c r="VNY62" s="201"/>
      <c r="VNZ62" s="201"/>
      <c r="VOA62" s="201"/>
      <c r="VOB62" s="201"/>
      <c r="VOC62" s="201"/>
      <c r="VOD62" s="201"/>
      <c r="VOE62" s="201"/>
      <c r="VOF62" s="201"/>
      <c r="VOG62" s="201"/>
      <c r="VOH62" s="201"/>
      <c r="VOI62" s="201"/>
      <c r="VOJ62" s="201"/>
      <c r="VOK62" s="201"/>
      <c r="VOL62" s="201"/>
      <c r="VOM62" s="201"/>
      <c r="VON62" s="201"/>
      <c r="VOO62" s="201"/>
      <c r="VOP62" s="201"/>
      <c r="VOQ62" s="201"/>
      <c r="VOR62" s="201"/>
      <c r="VOS62" s="201"/>
      <c r="VOT62" s="201"/>
      <c r="VOU62" s="201"/>
      <c r="VOV62" s="201"/>
      <c r="VOW62" s="201"/>
      <c r="VOX62" s="201"/>
      <c r="VOY62" s="201"/>
      <c r="VOZ62" s="201"/>
      <c r="VPA62" s="201"/>
      <c r="VPB62" s="201"/>
      <c r="VPC62" s="201"/>
      <c r="VPD62" s="201"/>
      <c r="VPE62" s="201"/>
      <c r="VPF62" s="201"/>
      <c r="VPG62" s="201"/>
      <c r="VPH62" s="201"/>
      <c r="VPI62" s="201"/>
      <c r="VPJ62" s="201"/>
      <c r="VPK62" s="201"/>
      <c r="VPL62" s="201"/>
      <c r="VPM62" s="201"/>
      <c r="VPN62" s="201"/>
      <c r="VPO62" s="201"/>
      <c r="VPP62" s="201"/>
      <c r="VPQ62" s="201"/>
      <c r="VPR62" s="201"/>
      <c r="VPS62" s="201"/>
      <c r="VPT62" s="201"/>
      <c r="VPU62" s="201"/>
      <c r="VPV62" s="201"/>
      <c r="VPW62" s="201"/>
      <c r="VPX62" s="201"/>
      <c r="VPY62" s="201"/>
      <c r="VPZ62" s="201"/>
      <c r="VQA62" s="201"/>
      <c r="VQB62" s="201"/>
      <c r="VQC62" s="201"/>
      <c r="VQD62" s="201"/>
      <c r="VQE62" s="201"/>
      <c r="VQF62" s="201"/>
      <c r="VQG62" s="201"/>
      <c r="VQH62" s="201"/>
      <c r="VQI62" s="201"/>
      <c r="VQJ62" s="201"/>
      <c r="VQK62" s="201"/>
      <c r="VQL62" s="201"/>
      <c r="VQM62" s="201"/>
      <c r="VQN62" s="201"/>
      <c r="VQO62" s="201"/>
      <c r="VQP62" s="201"/>
      <c r="VQQ62" s="201"/>
      <c r="VQR62" s="201"/>
      <c r="VQS62" s="201"/>
      <c r="VQT62" s="201"/>
      <c r="VQU62" s="201"/>
      <c r="VQV62" s="201"/>
      <c r="VQW62" s="201"/>
      <c r="VQX62" s="201"/>
      <c r="VQY62" s="201"/>
      <c r="VQZ62" s="201"/>
      <c r="VRA62" s="201"/>
      <c r="VRB62" s="201"/>
      <c r="VRC62" s="201"/>
      <c r="VRD62" s="201"/>
      <c r="VRE62" s="201"/>
      <c r="VRF62" s="201"/>
      <c r="VRG62" s="201"/>
      <c r="VRH62" s="201"/>
      <c r="VRI62" s="201"/>
      <c r="VRJ62" s="201"/>
      <c r="VRK62" s="201"/>
      <c r="VRL62" s="201"/>
      <c r="VRM62" s="201"/>
      <c r="VRN62" s="201"/>
      <c r="VRO62" s="201"/>
      <c r="VRP62" s="201"/>
      <c r="VRQ62" s="201"/>
      <c r="VRR62" s="201"/>
      <c r="VRS62" s="201"/>
      <c r="VRT62" s="201"/>
      <c r="VRU62" s="201"/>
      <c r="VRV62" s="201"/>
      <c r="VRW62" s="201"/>
      <c r="VRX62" s="201"/>
      <c r="VRY62" s="201"/>
      <c r="VRZ62" s="201"/>
      <c r="VSA62" s="201"/>
      <c r="VSB62" s="201"/>
      <c r="VSC62" s="201"/>
      <c r="VSD62" s="201"/>
      <c r="VSE62" s="201"/>
      <c r="VSF62" s="201"/>
      <c r="VSG62" s="201"/>
      <c r="VSH62" s="201"/>
      <c r="VSI62" s="201"/>
      <c r="VSJ62" s="201"/>
      <c r="VSK62" s="201"/>
      <c r="VSL62" s="201"/>
      <c r="VSM62" s="201"/>
      <c r="VSN62" s="201"/>
      <c r="VSO62" s="201"/>
      <c r="VSP62" s="201"/>
      <c r="VSQ62" s="201"/>
      <c r="VSR62" s="201"/>
      <c r="VSS62" s="201"/>
      <c r="VST62" s="201"/>
      <c r="VSU62" s="201"/>
      <c r="VSV62" s="201"/>
      <c r="VSW62" s="201"/>
      <c r="VSX62" s="201"/>
      <c r="VSY62" s="201"/>
      <c r="VSZ62" s="201"/>
      <c r="VTA62" s="201"/>
      <c r="VTB62" s="201"/>
      <c r="VTC62" s="201"/>
      <c r="VTD62" s="201"/>
      <c r="VTE62" s="201"/>
      <c r="VTF62" s="201"/>
      <c r="VTG62" s="201"/>
      <c r="VTH62" s="201"/>
      <c r="VTI62" s="201"/>
      <c r="VTJ62" s="201"/>
      <c r="VTK62" s="201"/>
      <c r="VTL62" s="201"/>
      <c r="VTM62" s="201"/>
      <c r="VTN62" s="201"/>
      <c r="VTO62" s="201"/>
      <c r="VTP62" s="201"/>
      <c r="VTQ62" s="201"/>
      <c r="VTR62" s="201"/>
      <c r="VTS62" s="201"/>
      <c r="VTT62" s="201"/>
      <c r="VTU62" s="201"/>
      <c r="VTV62" s="201"/>
      <c r="VTW62" s="201"/>
      <c r="VTX62" s="201"/>
      <c r="VTY62" s="201"/>
      <c r="VTZ62" s="201"/>
      <c r="VUA62" s="201"/>
      <c r="VUB62" s="201"/>
      <c r="VUC62" s="201"/>
      <c r="VUD62" s="201"/>
      <c r="VUE62" s="201"/>
      <c r="VUF62" s="201"/>
      <c r="VUG62" s="201"/>
      <c r="VUH62" s="201"/>
      <c r="VUI62" s="201"/>
      <c r="VUJ62" s="201"/>
      <c r="VUK62" s="201"/>
      <c r="VUL62" s="201"/>
      <c r="VUM62" s="201"/>
      <c r="VUN62" s="201"/>
      <c r="VUO62" s="201"/>
      <c r="VUP62" s="201"/>
      <c r="VUQ62" s="201"/>
      <c r="VUR62" s="201"/>
      <c r="VUS62" s="201"/>
      <c r="VUT62" s="201"/>
      <c r="VUU62" s="201"/>
      <c r="VUV62" s="201"/>
      <c r="VUW62" s="201"/>
      <c r="VUX62" s="201"/>
      <c r="VUY62" s="201"/>
      <c r="VUZ62" s="201"/>
      <c r="VVA62" s="201"/>
      <c r="VVB62" s="201"/>
      <c r="VVC62" s="201"/>
      <c r="VVD62" s="201"/>
      <c r="VVE62" s="201"/>
      <c r="VVF62" s="201"/>
      <c r="VVG62" s="201"/>
      <c r="VVH62" s="201"/>
      <c r="VVI62" s="201"/>
      <c r="VVJ62" s="201"/>
      <c r="VVK62" s="201"/>
      <c r="VVL62" s="201"/>
      <c r="VVM62" s="201"/>
      <c r="VVN62" s="201"/>
      <c r="VVO62" s="201"/>
      <c r="VVP62" s="201"/>
      <c r="VVQ62" s="201"/>
      <c r="VVR62" s="201"/>
      <c r="VVS62" s="201"/>
      <c r="VVT62" s="201"/>
      <c r="VVU62" s="201"/>
      <c r="VVV62" s="201"/>
      <c r="VVW62" s="201"/>
      <c r="VVX62" s="201"/>
      <c r="VVY62" s="201"/>
      <c r="VVZ62" s="201"/>
      <c r="VWA62" s="201"/>
      <c r="VWB62" s="201"/>
      <c r="VWC62" s="201"/>
      <c r="VWD62" s="201"/>
      <c r="VWE62" s="201"/>
      <c r="VWF62" s="201"/>
      <c r="VWG62" s="201"/>
      <c r="VWH62" s="201"/>
      <c r="VWI62" s="201"/>
      <c r="VWJ62" s="201"/>
      <c r="VWK62" s="201"/>
      <c r="VWL62" s="201"/>
      <c r="VWM62" s="201"/>
      <c r="VWN62" s="201"/>
      <c r="VWO62" s="201"/>
      <c r="VWP62" s="201"/>
      <c r="VWQ62" s="201"/>
      <c r="VWR62" s="201"/>
      <c r="VWS62" s="201"/>
      <c r="VWT62" s="201"/>
      <c r="VWU62" s="201"/>
      <c r="VWV62" s="201"/>
      <c r="VWW62" s="201"/>
      <c r="VWX62" s="201"/>
      <c r="VWY62" s="201"/>
      <c r="VWZ62" s="201"/>
      <c r="VXA62" s="201"/>
      <c r="VXB62" s="201"/>
      <c r="VXC62" s="201"/>
      <c r="VXD62" s="201"/>
      <c r="VXE62" s="201"/>
      <c r="VXF62" s="201"/>
      <c r="VXG62" s="201"/>
      <c r="VXH62" s="201"/>
      <c r="VXI62" s="201"/>
      <c r="VXJ62" s="201"/>
      <c r="VXK62" s="201"/>
      <c r="VXL62" s="201"/>
      <c r="VXM62" s="201"/>
      <c r="VXN62" s="201"/>
      <c r="VXO62" s="201"/>
      <c r="VXP62" s="201"/>
      <c r="VXQ62" s="201"/>
      <c r="VXR62" s="201"/>
      <c r="VXS62" s="201"/>
      <c r="VXT62" s="201"/>
      <c r="VXU62" s="201"/>
      <c r="VXV62" s="201"/>
      <c r="VXW62" s="201"/>
      <c r="VXX62" s="201"/>
      <c r="VXY62" s="201"/>
      <c r="VXZ62" s="201"/>
      <c r="VYA62" s="201"/>
      <c r="VYB62" s="201"/>
      <c r="VYC62" s="201"/>
      <c r="VYD62" s="201"/>
      <c r="VYE62" s="201"/>
      <c r="VYF62" s="201"/>
      <c r="VYG62" s="201"/>
      <c r="VYH62" s="201"/>
      <c r="VYI62" s="201"/>
      <c r="VYJ62" s="201"/>
      <c r="VYK62" s="201"/>
      <c r="VYL62" s="201"/>
      <c r="VYM62" s="201"/>
      <c r="VYN62" s="201"/>
      <c r="VYO62" s="201"/>
      <c r="VYP62" s="201"/>
      <c r="VYQ62" s="201"/>
      <c r="VYR62" s="201"/>
      <c r="VYS62" s="201"/>
      <c r="VYT62" s="201"/>
      <c r="VYU62" s="201"/>
      <c r="VYV62" s="201"/>
      <c r="VYW62" s="201"/>
      <c r="VYX62" s="201"/>
      <c r="VYY62" s="201"/>
      <c r="VYZ62" s="201"/>
      <c r="VZA62" s="201"/>
      <c r="VZB62" s="201"/>
      <c r="VZC62" s="201"/>
      <c r="VZD62" s="201"/>
      <c r="VZE62" s="201"/>
      <c r="VZF62" s="201"/>
      <c r="VZG62" s="201"/>
      <c r="VZH62" s="201"/>
      <c r="VZI62" s="201"/>
      <c r="VZJ62" s="201"/>
      <c r="VZK62" s="201"/>
      <c r="VZL62" s="201"/>
      <c r="VZM62" s="201"/>
      <c r="VZN62" s="201"/>
      <c r="VZO62" s="201"/>
      <c r="VZP62" s="201"/>
      <c r="VZQ62" s="201"/>
      <c r="VZR62" s="201"/>
      <c r="VZS62" s="201"/>
      <c r="VZT62" s="201"/>
      <c r="VZU62" s="201"/>
      <c r="VZV62" s="201"/>
      <c r="VZW62" s="201"/>
      <c r="VZX62" s="201"/>
      <c r="VZY62" s="201"/>
      <c r="VZZ62" s="201"/>
      <c r="WAA62" s="201"/>
      <c r="WAB62" s="201"/>
      <c r="WAC62" s="201"/>
      <c r="WAD62" s="201"/>
      <c r="WAE62" s="201"/>
      <c r="WAF62" s="201"/>
      <c r="WAG62" s="201"/>
      <c r="WAH62" s="201"/>
      <c r="WAI62" s="201"/>
      <c r="WAJ62" s="201"/>
      <c r="WAK62" s="201"/>
      <c r="WAL62" s="201"/>
      <c r="WAM62" s="201"/>
      <c r="WAN62" s="201"/>
      <c r="WAO62" s="201"/>
      <c r="WAP62" s="201"/>
      <c r="WAQ62" s="201"/>
      <c r="WAR62" s="201"/>
      <c r="WAS62" s="201"/>
      <c r="WAT62" s="201"/>
      <c r="WAU62" s="201"/>
      <c r="WAV62" s="201"/>
      <c r="WAW62" s="201"/>
      <c r="WAX62" s="201"/>
      <c r="WAY62" s="201"/>
      <c r="WAZ62" s="201"/>
      <c r="WBA62" s="201"/>
      <c r="WBB62" s="201"/>
      <c r="WBC62" s="201"/>
      <c r="WBD62" s="201"/>
      <c r="WBE62" s="201"/>
      <c r="WBF62" s="201"/>
      <c r="WBG62" s="201"/>
      <c r="WBH62" s="201"/>
      <c r="WBI62" s="201"/>
      <c r="WBJ62" s="201"/>
      <c r="WBK62" s="201"/>
      <c r="WBL62" s="201"/>
      <c r="WBM62" s="201"/>
      <c r="WBN62" s="201"/>
      <c r="WBO62" s="201"/>
      <c r="WBP62" s="201"/>
      <c r="WBQ62" s="201"/>
      <c r="WBR62" s="201"/>
      <c r="WBS62" s="201"/>
      <c r="WBT62" s="201"/>
      <c r="WBU62" s="201"/>
      <c r="WBV62" s="201"/>
      <c r="WBW62" s="201"/>
      <c r="WBX62" s="201"/>
      <c r="WBY62" s="201"/>
      <c r="WBZ62" s="201"/>
      <c r="WCA62" s="201"/>
      <c r="WCB62" s="201"/>
      <c r="WCC62" s="201"/>
      <c r="WCD62" s="201"/>
      <c r="WCE62" s="201"/>
      <c r="WCF62" s="201"/>
      <c r="WCG62" s="201"/>
      <c r="WCH62" s="201"/>
      <c r="WCI62" s="201"/>
      <c r="WCJ62" s="201"/>
      <c r="WCK62" s="201"/>
      <c r="WCL62" s="201"/>
      <c r="WCM62" s="201"/>
      <c r="WCN62" s="201"/>
      <c r="WCO62" s="201"/>
      <c r="WCP62" s="201"/>
      <c r="WCQ62" s="201"/>
      <c r="WCR62" s="201"/>
      <c r="WCS62" s="201"/>
      <c r="WCT62" s="201"/>
      <c r="WCU62" s="201"/>
      <c r="WCV62" s="201"/>
      <c r="WCW62" s="201"/>
      <c r="WCX62" s="201"/>
      <c r="WCY62" s="201"/>
      <c r="WCZ62" s="201"/>
      <c r="WDA62" s="201"/>
      <c r="WDB62" s="201"/>
      <c r="WDC62" s="201"/>
      <c r="WDD62" s="201"/>
      <c r="WDE62" s="201"/>
      <c r="WDF62" s="201"/>
      <c r="WDG62" s="201"/>
      <c r="WDH62" s="201"/>
      <c r="WDI62" s="201"/>
      <c r="WDJ62" s="201"/>
      <c r="WDK62" s="201"/>
      <c r="WDL62" s="201"/>
      <c r="WDM62" s="201"/>
      <c r="WDN62" s="201"/>
      <c r="WDO62" s="201"/>
      <c r="WDP62" s="201"/>
      <c r="WDQ62" s="201"/>
      <c r="WDR62" s="201"/>
      <c r="WDS62" s="201"/>
      <c r="WDT62" s="201"/>
      <c r="WDU62" s="201"/>
      <c r="WDV62" s="201"/>
      <c r="WDW62" s="201"/>
      <c r="WDX62" s="201"/>
      <c r="WDY62" s="201"/>
      <c r="WDZ62" s="201"/>
      <c r="WEA62" s="201"/>
      <c r="WEB62" s="201"/>
      <c r="WEC62" s="201"/>
      <c r="WED62" s="201"/>
      <c r="WEE62" s="201"/>
      <c r="WEF62" s="201"/>
      <c r="WEG62" s="201"/>
      <c r="WEH62" s="201"/>
      <c r="WEI62" s="201"/>
      <c r="WEJ62" s="201"/>
      <c r="WEK62" s="201"/>
      <c r="WEL62" s="201"/>
      <c r="WEM62" s="201"/>
      <c r="WEN62" s="201"/>
      <c r="WEO62" s="201"/>
      <c r="WEP62" s="201"/>
      <c r="WEQ62" s="201"/>
      <c r="WER62" s="201"/>
      <c r="WES62" s="201"/>
      <c r="WET62" s="201"/>
      <c r="WEU62" s="201"/>
      <c r="WEV62" s="201"/>
      <c r="WEW62" s="201"/>
      <c r="WEX62" s="201"/>
      <c r="WEY62" s="201"/>
      <c r="WEZ62" s="201"/>
      <c r="WFA62" s="201"/>
      <c r="WFB62" s="201"/>
      <c r="WFC62" s="201"/>
      <c r="WFD62" s="201"/>
      <c r="WFE62" s="201"/>
      <c r="WFF62" s="201"/>
      <c r="WFG62" s="201"/>
      <c r="WFH62" s="201"/>
      <c r="WFI62" s="201"/>
      <c r="WFJ62" s="201"/>
      <c r="WFK62" s="201"/>
      <c r="WFL62" s="201"/>
      <c r="WFM62" s="201"/>
      <c r="WFN62" s="201"/>
      <c r="WFO62" s="201"/>
      <c r="WFP62" s="201"/>
      <c r="WFQ62" s="201"/>
      <c r="WFR62" s="201"/>
      <c r="WFS62" s="201"/>
      <c r="WFT62" s="201"/>
      <c r="WFU62" s="201"/>
      <c r="WFV62" s="201"/>
      <c r="WFW62" s="201"/>
      <c r="WFX62" s="201"/>
      <c r="WFY62" s="201"/>
      <c r="WFZ62" s="201"/>
      <c r="WGA62" s="201"/>
      <c r="WGB62" s="201"/>
      <c r="WGC62" s="201"/>
      <c r="WGD62" s="201"/>
      <c r="WGE62" s="201"/>
      <c r="WGF62" s="201"/>
      <c r="WGG62" s="201"/>
      <c r="WGH62" s="201"/>
      <c r="WGI62" s="201"/>
      <c r="WGJ62" s="201"/>
      <c r="WGK62" s="201"/>
      <c r="WGL62" s="201"/>
      <c r="WGM62" s="201"/>
      <c r="WGN62" s="201"/>
      <c r="WGO62" s="201"/>
      <c r="WGP62" s="201"/>
      <c r="WGQ62" s="201"/>
      <c r="WGR62" s="201"/>
      <c r="WGS62" s="201"/>
      <c r="WGT62" s="201"/>
      <c r="WGU62" s="201"/>
      <c r="WGV62" s="201"/>
      <c r="WGW62" s="201"/>
      <c r="WGX62" s="201"/>
      <c r="WGY62" s="201"/>
      <c r="WGZ62" s="201"/>
      <c r="WHA62" s="201"/>
      <c r="WHB62" s="201"/>
      <c r="WHC62" s="201"/>
      <c r="WHD62" s="201"/>
      <c r="WHE62" s="201"/>
      <c r="WHF62" s="201"/>
      <c r="WHG62" s="201"/>
      <c r="WHH62" s="201"/>
      <c r="WHI62" s="201"/>
      <c r="WHJ62" s="201"/>
      <c r="WHK62" s="201"/>
      <c r="WHL62" s="201"/>
      <c r="WHM62" s="201"/>
      <c r="WHN62" s="201"/>
      <c r="WHO62" s="201"/>
      <c r="WHP62" s="201"/>
      <c r="WHQ62" s="201"/>
      <c r="WHR62" s="201"/>
      <c r="WHS62" s="201"/>
      <c r="WHT62" s="201"/>
      <c r="WHU62" s="201"/>
      <c r="WHV62" s="201"/>
      <c r="WHW62" s="201"/>
      <c r="WHX62" s="201"/>
      <c r="WHY62" s="201"/>
      <c r="WHZ62" s="201"/>
      <c r="WIA62" s="201"/>
      <c r="WIB62" s="201"/>
      <c r="WIC62" s="201"/>
      <c r="WID62" s="201"/>
      <c r="WIE62" s="201"/>
      <c r="WIF62" s="201"/>
      <c r="WIG62" s="201"/>
      <c r="WIH62" s="201"/>
      <c r="WII62" s="201"/>
      <c r="WIJ62" s="201"/>
      <c r="WIK62" s="201"/>
      <c r="WIL62" s="201"/>
      <c r="WIM62" s="201"/>
      <c r="WIN62" s="201"/>
      <c r="WIO62" s="201"/>
      <c r="WIP62" s="201"/>
      <c r="WIQ62" s="201"/>
      <c r="WIR62" s="201"/>
      <c r="WIS62" s="201"/>
      <c r="WIT62" s="201"/>
      <c r="WIU62" s="201"/>
      <c r="WIV62" s="201"/>
      <c r="WIW62" s="201"/>
      <c r="WIX62" s="201"/>
      <c r="WIY62" s="201"/>
      <c r="WIZ62" s="201"/>
      <c r="WJA62" s="201"/>
      <c r="WJB62" s="201"/>
      <c r="WJC62" s="201"/>
      <c r="WJD62" s="201"/>
      <c r="WJE62" s="201"/>
      <c r="WJF62" s="201"/>
      <c r="WJG62" s="201"/>
      <c r="WJH62" s="201"/>
      <c r="WJI62" s="201"/>
      <c r="WJJ62" s="201"/>
      <c r="WJK62" s="201"/>
      <c r="WJL62" s="201"/>
      <c r="WJM62" s="201"/>
      <c r="WJN62" s="201"/>
      <c r="WJO62" s="201"/>
      <c r="WJP62" s="201"/>
      <c r="WJQ62" s="201"/>
      <c r="WJR62" s="201"/>
      <c r="WJS62" s="201"/>
      <c r="WJT62" s="201"/>
      <c r="WJU62" s="201"/>
      <c r="WJV62" s="201"/>
      <c r="WJW62" s="201"/>
      <c r="WJX62" s="201"/>
      <c r="WJY62" s="201"/>
      <c r="WJZ62" s="201"/>
      <c r="WKA62" s="201"/>
      <c r="WKB62" s="201"/>
      <c r="WKC62" s="201"/>
      <c r="WKD62" s="201"/>
      <c r="WKE62" s="201"/>
      <c r="WKF62" s="201"/>
      <c r="WKG62" s="201"/>
      <c r="WKH62" s="201"/>
      <c r="WKI62" s="201"/>
      <c r="WKJ62" s="201"/>
      <c r="WKK62" s="201"/>
      <c r="WKL62" s="201"/>
      <c r="WKM62" s="201"/>
      <c r="WKN62" s="201"/>
      <c r="WKO62" s="201"/>
      <c r="WKP62" s="201"/>
      <c r="WKQ62" s="201"/>
      <c r="WKR62" s="201"/>
      <c r="WKS62" s="201"/>
      <c r="WKT62" s="201"/>
      <c r="WKU62" s="201"/>
      <c r="WKV62" s="201"/>
      <c r="WKW62" s="201"/>
      <c r="WKX62" s="201"/>
      <c r="WKY62" s="201"/>
      <c r="WKZ62" s="201"/>
      <c r="WLA62" s="201"/>
      <c r="WLB62" s="201"/>
      <c r="WLC62" s="201"/>
      <c r="WLD62" s="201"/>
      <c r="WLE62" s="201"/>
      <c r="WLF62" s="201"/>
      <c r="WLG62" s="201"/>
      <c r="WLH62" s="201"/>
      <c r="WLI62" s="201"/>
      <c r="WLJ62" s="201"/>
      <c r="WLK62" s="201"/>
      <c r="WLL62" s="201"/>
      <c r="WLM62" s="201"/>
      <c r="WLN62" s="201"/>
      <c r="WLO62" s="201"/>
      <c r="WLP62" s="201"/>
      <c r="WLQ62" s="201"/>
      <c r="WLR62" s="201"/>
      <c r="WLS62" s="201"/>
      <c r="WLT62" s="201"/>
      <c r="WLU62" s="201"/>
      <c r="WLV62" s="201"/>
      <c r="WLW62" s="201"/>
      <c r="WLX62" s="201"/>
      <c r="WLY62" s="201"/>
      <c r="WLZ62" s="201"/>
      <c r="WMA62" s="201"/>
      <c r="WMB62" s="201"/>
      <c r="WMC62" s="201"/>
      <c r="WMD62" s="201"/>
      <c r="WME62" s="201"/>
      <c r="WMF62" s="201"/>
      <c r="WMG62" s="201"/>
      <c r="WMH62" s="201"/>
      <c r="WMI62" s="201"/>
      <c r="WMJ62" s="201"/>
      <c r="WMK62" s="201"/>
      <c r="WML62" s="201"/>
      <c r="WMM62" s="201"/>
      <c r="WMN62" s="201"/>
      <c r="WMO62" s="201"/>
      <c r="WMP62" s="201"/>
      <c r="WMQ62" s="201"/>
      <c r="WMR62" s="201"/>
      <c r="WMS62" s="201"/>
      <c r="WMT62" s="201"/>
      <c r="WMU62" s="201"/>
      <c r="WMV62" s="201"/>
      <c r="WMW62" s="201"/>
      <c r="WMX62" s="201"/>
      <c r="WMY62" s="201"/>
      <c r="WMZ62" s="201"/>
      <c r="WNA62" s="201"/>
      <c r="WNB62" s="201"/>
      <c r="WNC62" s="201"/>
      <c r="WND62" s="201"/>
      <c r="WNE62" s="201"/>
      <c r="WNF62" s="201"/>
      <c r="WNG62" s="201"/>
      <c r="WNH62" s="201"/>
      <c r="WNI62" s="201"/>
      <c r="WNJ62" s="201"/>
      <c r="WNK62" s="201"/>
      <c r="WNL62" s="201"/>
      <c r="WNM62" s="201"/>
      <c r="WNN62" s="201"/>
      <c r="WNO62" s="201"/>
      <c r="WNP62" s="201"/>
      <c r="WNQ62" s="201"/>
      <c r="WNR62" s="201"/>
      <c r="WNS62" s="201"/>
      <c r="WNT62" s="201"/>
      <c r="WNU62" s="201"/>
      <c r="WNV62" s="201"/>
      <c r="WNW62" s="201"/>
      <c r="WNX62" s="201"/>
      <c r="WNY62" s="201"/>
      <c r="WNZ62" s="201"/>
      <c r="WOA62" s="201"/>
      <c r="WOB62" s="201"/>
      <c r="WOC62" s="201"/>
      <c r="WOD62" s="201"/>
      <c r="WOE62" s="201"/>
      <c r="WOF62" s="201"/>
      <c r="WOG62" s="201"/>
      <c r="WOH62" s="201"/>
      <c r="WOI62" s="201"/>
      <c r="WOJ62" s="201"/>
      <c r="WOK62" s="201"/>
      <c r="WOL62" s="201"/>
      <c r="WOM62" s="201"/>
      <c r="WON62" s="201"/>
      <c r="WOO62" s="201"/>
      <c r="WOP62" s="201"/>
      <c r="WOQ62" s="201"/>
      <c r="WOR62" s="201"/>
      <c r="WOS62" s="201"/>
      <c r="WOT62" s="201"/>
      <c r="WOU62" s="201"/>
      <c r="WOV62" s="201"/>
      <c r="WOW62" s="201"/>
      <c r="WOX62" s="201"/>
      <c r="WOY62" s="201"/>
      <c r="WOZ62" s="201"/>
      <c r="WPA62" s="201"/>
      <c r="WPB62" s="201"/>
      <c r="WPC62" s="201"/>
      <c r="WPD62" s="201"/>
      <c r="WPE62" s="201"/>
      <c r="WPF62" s="201"/>
      <c r="WPG62" s="201"/>
      <c r="WPH62" s="201"/>
      <c r="WPI62" s="201"/>
      <c r="WPJ62" s="201"/>
      <c r="WPK62" s="201"/>
      <c r="WPL62" s="201"/>
      <c r="WPM62" s="201"/>
      <c r="WPN62" s="201"/>
      <c r="WPO62" s="201"/>
      <c r="WPP62" s="201"/>
      <c r="WPQ62" s="201"/>
      <c r="WPR62" s="201"/>
      <c r="WPS62" s="201"/>
      <c r="WPT62" s="201"/>
      <c r="WPU62" s="201"/>
      <c r="WPV62" s="201"/>
      <c r="WPW62" s="201"/>
      <c r="WPX62" s="201"/>
      <c r="WPY62" s="201"/>
      <c r="WPZ62" s="201"/>
      <c r="WQA62" s="201"/>
      <c r="WQB62" s="201"/>
      <c r="WQC62" s="201"/>
      <c r="WQD62" s="201"/>
      <c r="WQE62" s="201"/>
      <c r="WQF62" s="201"/>
      <c r="WQG62" s="201"/>
      <c r="WQH62" s="201"/>
      <c r="WQI62" s="201"/>
      <c r="WQJ62" s="201"/>
      <c r="WQK62" s="201"/>
      <c r="WQL62" s="201"/>
      <c r="WQM62" s="201"/>
      <c r="WQN62" s="201"/>
      <c r="WQO62" s="201"/>
      <c r="WQP62" s="201"/>
      <c r="WQQ62" s="201"/>
      <c r="WQR62" s="201"/>
      <c r="WQS62" s="201"/>
      <c r="WQT62" s="201"/>
      <c r="WQU62" s="201"/>
      <c r="WQV62" s="201"/>
      <c r="WQW62" s="201"/>
      <c r="WQX62" s="201"/>
      <c r="WQY62" s="201"/>
      <c r="WQZ62" s="201"/>
      <c r="WRA62" s="201"/>
      <c r="WRB62" s="201"/>
      <c r="WRC62" s="201"/>
      <c r="WRD62" s="201"/>
      <c r="WRE62" s="201"/>
      <c r="WRF62" s="201"/>
      <c r="WRG62" s="201"/>
      <c r="WRH62" s="201"/>
      <c r="WRI62" s="201"/>
      <c r="WRJ62" s="201"/>
      <c r="WRK62" s="201"/>
      <c r="WRL62" s="201"/>
      <c r="WRM62" s="201"/>
      <c r="WRN62" s="201"/>
      <c r="WRO62" s="201"/>
      <c r="WRP62" s="201"/>
      <c r="WRQ62" s="201"/>
      <c r="WRR62" s="201"/>
      <c r="WRS62" s="201"/>
      <c r="WRT62" s="201"/>
      <c r="WRU62" s="201"/>
      <c r="WRV62" s="201"/>
      <c r="WRW62" s="201"/>
      <c r="WRX62" s="201"/>
      <c r="WRY62" s="201"/>
      <c r="WRZ62" s="201"/>
      <c r="WSA62" s="201"/>
      <c r="WSB62" s="201"/>
      <c r="WSC62" s="201"/>
      <c r="WSD62" s="201"/>
      <c r="WSE62" s="201"/>
      <c r="WSF62" s="201"/>
      <c r="WSG62" s="201"/>
      <c r="WSH62" s="201"/>
      <c r="WSI62" s="201"/>
      <c r="WSJ62" s="201"/>
      <c r="WSK62" s="201"/>
      <c r="WSL62" s="201"/>
      <c r="WSM62" s="201"/>
      <c r="WSN62" s="201"/>
      <c r="WSO62" s="201"/>
      <c r="WSP62" s="201"/>
      <c r="WSQ62" s="201"/>
      <c r="WSR62" s="201"/>
      <c r="WSS62" s="201"/>
      <c r="WST62" s="201"/>
      <c r="WSU62" s="201"/>
      <c r="WSV62" s="201"/>
      <c r="WSW62" s="201"/>
      <c r="WSX62" s="201"/>
      <c r="WSY62" s="201"/>
      <c r="WSZ62" s="201"/>
      <c r="WTA62" s="201"/>
      <c r="WTB62" s="201"/>
      <c r="WTC62" s="201"/>
      <c r="WTD62" s="201"/>
      <c r="WTE62" s="201"/>
      <c r="WTF62" s="201"/>
      <c r="WTG62" s="201"/>
      <c r="WTH62" s="201"/>
      <c r="WTI62" s="201"/>
      <c r="WTJ62" s="201"/>
      <c r="WTK62" s="201"/>
      <c r="WTL62" s="201"/>
      <c r="WTM62" s="201"/>
      <c r="WTN62" s="201"/>
      <c r="WTO62" s="201"/>
      <c r="WTP62" s="201"/>
      <c r="WTQ62" s="201"/>
      <c r="WTR62" s="201"/>
      <c r="WTS62" s="201"/>
      <c r="WTT62" s="201"/>
      <c r="WTU62" s="201"/>
      <c r="WTV62" s="201"/>
      <c r="WTW62" s="201"/>
      <c r="WTX62" s="201"/>
      <c r="WTY62" s="201"/>
      <c r="WTZ62" s="201"/>
      <c r="WUA62" s="201"/>
      <c r="WUB62" s="201"/>
      <c r="WUC62" s="201"/>
      <c r="WUD62" s="201"/>
      <c r="WUE62" s="201"/>
      <c r="WUF62" s="201"/>
      <c r="WUG62" s="201"/>
      <c r="WUH62" s="201"/>
      <c r="WUI62" s="201"/>
      <c r="WUJ62" s="201"/>
      <c r="WUK62" s="201"/>
      <c r="WUL62" s="201"/>
      <c r="WUM62" s="201"/>
      <c r="WUN62" s="201"/>
      <c r="WUO62" s="201"/>
      <c r="WUP62" s="201"/>
      <c r="WUQ62" s="201"/>
      <c r="WUR62" s="201"/>
      <c r="WUS62" s="201"/>
      <c r="WUT62" s="201"/>
      <c r="WUU62" s="201"/>
      <c r="WUV62" s="201"/>
      <c r="WUW62" s="201"/>
      <c r="WUX62" s="201"/>
      <c r="WUY62" s="201"/>
      <c r="WUZ62" s="201"/>
      <c r="WVA62" s="201"/>
      <c r="WVB62" s="201"/>
      <c r="WVC62" s="201"/>
      <c r="WVD62" s="201"/>
      <c r="WVE62" s="201"/>
      <c r="WVF62" s="201"/>
      <c r="WVG62" s="201"/>
      <c r="WVH62" s="201"/>
      <c r="WVI62" s="201"/>
      <c r="WVJ62" s="201"/>
      <c r="WVK62" s="201"/>
      <c r="WVL62" s="201"/>
      <c r="WVM62" s="201"/>
      <c r="WVN62" s="201"/>
      <c r="WVO62" s="201"/>
      <c r="WVP62" s="201"/>
      <c r="WVQ62" s="201"/>
      <c r="WVR62" s="201"/>
      <c r="WVS62" s="201"/>
      <c r="WVT62" s="201"/>
      <c r="WVU62" s="201"/>
      <c r="WVV62" s="201"/>
      <c r="WVW62" s="201"/>
      <c r="WVX62" s="201"/>
      <c r="WVY62" s="201"/>
      <c r="WVZ62" s="201"/>
      <c r="WWA62" s="201"/>
      <c r="WWB62" s="201"/>
      <c r="WWC62" s="201"/>
      <c r="WWD62" s="201"/>
      <c r="WWE62" s="201"/>
      <c r="WWF62" s="201"/>
      <c r="WWG62" s="201"/>
      <c r="WWH62" s="201"/>
      <c r="WWI62" s="201"/>
      <c r="WWJ62" s="201"/>
      <c r="WWK62" s="201"/>
      <c r="WWL62" s="201"/>
      <c r="WWM62" s="201"/>
      <c r="WWN62" s="201"/>
      <c r="WWO62" s="201"/>
      <c r="WWP62" s="201"/>
      <c r="WWQ62" s="201"/>
      <c r="WWR62" s="201"/>
      <c r="WWS62" s="201"/>
      <c r="WWT62" s="201"/>
      <c r="WWU62" s="201"/>
      <c r="WWV62" s="201"/>
      <c r="WWW62" s="201"/>
      <c r="WWX62" s="201"/>
      <c r="WWY62" s="201"/>
      <c r="WWZ62" s="201"/>
      <c r="WXA62" s="201"/>
      <c r="WXB62" s="201"/>
      <c r="WXC62" s="201"/>
      <c r="WXD62" s="201"/>
      <c r="WXE62" s="201"/>
      <c r="WXF62" s="201"/>
      <c r="WXG62" s="201"/>
      <c r="WXH62" s="201"/>
      <c r="WXI62" s="201"/>
      <c r="WXJ62" s="201"/>
      <c r="WXK62" s="201"/>
      <c r="WXL62" s="201"/>
      <c r="WXM62" s="201"/>
      <c r="WXN62" s="201"/>
      <c r="WXO62" s="201"/>
      <c r="WXP62" s="201"/>
      <c r="WXQ62" s="201"/>
      <c r="WXR62" s="201"/>
      <c r="WXS62" s="201"/>
      <c r="WXT62" s="201"/>
      <c r="WXU62" s="201"/>
      <c r="WXV62" s="201"/>
      <c r="WXW62" s="201"/>
      <c r="WXX62" s="201"/>
      <c r="WXY62" s="201"/>
      <c r="WXZ62" s="201"/>
      <c r="WYA62" s="201"/>
      <c r="WYB62" s="201"/>
      <c r="WYC62" s="201"/>
      <c r="WYD62" s="201"/>
      <c r="WYE62" s="201"/>
      <c r="WYF62" s="201"/>
      <c r="WYG62" s="201"/>
      <c r="WYH62" s="201"/>
      <c r="WYI62" s="201"/>
      <c r="WYJ62" s="201"/>
      <c r="WYK62" s="201"/>
      <c r="WYL62" s="201"/>
      <c r="WYM62" s="201"/>
      <c r="WYN62" s="201"/>
      <c r="WYO62" s="201"/>
      <c r="WYP62" s="201"/>
      <c r="WYQ62" s="201"/>
      <c r="WYR62" s="201"/>
      <c r="WYS62" s="201"/>
      <c r="WYT62" s="201"/>
      <c r="WYU62" s="201"/>
      <c r="WYV62" s="201"/>
      <c r="WYW62" s="201"/>
      <c r="WYX62" s="201"/>
      <c r="WYY62" s="201"/>
      <c r="WYZ62" s="201"/>
      <c r="WZA62" s="201"/>
      <c r="WZB62" s="201"/>
      <c r="WZC62" s="201"/>
      <c r="WZD62" s="201"/>
      <c r="WZE62" s="201"/>
      <c r="WZF62" s="201"/>
      <c r="WZG62" s="201"/>
      <c r="WZH62" s="201"/>
      <c r="WZI62" s="201"/>
      <c r="WZJ62" s="201"/>
      <c r="WZK62" s="201"/>
      <c r="WZL62" s="201"/>
      <c r="WZM62" s="201"/>
      <c r="WZN62" s="201"/>
      <c r="WZO62" s="201"/>
      <c r="WZP62" s="201"/>
      <c r="WZQ62" s="201"/>
      <c r="WZR62" s="201"/>
      <c r="WZS62" s="201"/>
      <c r="WZT62" s="201"/>
      <c r="WZU62" s="201"/>
      <c r="WZV62" s="201"/>
      <c r="WZW62" s="201"/>
      <c r="WZX62" s="201"/>
      <c r="WZY62" s="201"/>
      <c r="WZZ62" s="201"/>
      <c r="XAA62" s="201"/>
      <c r="XAB62" s="201"/>
      <c r="XAC62" s="201"/>
      <c r="XAD62" s="201"/>
      <c r="XAE62" s="201"/>
      <c r="XAF62" s="201"/>
      <c r="XAG62" s="201"/>
      <c r="XAH62" s="201"/>
      <c r="XAI62" s="201"/>
      <c r="XAJ62" s="201"/>
      <c r="XAK62" s="201"/>
      <c r="XAL62" s="201"/>
      <c r="XAM62" s="201"/>
      <c r="XAN62" s="201"/>
      <c r="XAO62" s="201"/>
      <c r="XAP62" s="201"/>
      <c r="XAQ62" s="201"/>
      <c r="XAR62" s="201"/>
      <c r="XAS62" s="201"/>
      <c r="XAT62" s="201"/>
      <c r="XAU62" s="201"/>
      <c r="XAV62" s="201"/>
      <c r="XAW62" s="201"/>
      <c r="XAX62" s="201"/>
      <c r="XAY62" s="201"/>
      <c r="XAZ62" s="201"/>
      <c r="XBA62" s="201"/>
      <c r="XBB62" s="201"/>
      <c r="XBC62" s="201"/>
      <c r="XBD62" s="201"/>
      <c r="XBE62" s="201"/>
      <c r="XBF62" s="201"/>
      <c r="XBG62" s="201"/>
      <c r="XBH62" s="201"/>
      <c r="XBI62" s="201"/>
      <c r="XBJ62" s="201"/>
      <c r="XBK62" s="201"/>
      <c r="XBL62" s="201"/>
      <c r="XBM62" s="201"/>
      <c r="XBN62" s="201"/>
      <c r="XBO62" s="201"/>
      <c r="XBP62" s="201"/>
      <c r="XBQ62" s="201"/>
      <c r="XBR62" s="201"/>
      <c r="XBS62" s="201"/>
      <c r="XBT62" s="201"/>
      <c r="XBU62" s="201"/>
      <c r="XBV62" s="201"/>
      <c r="XBW62" s="201"/>
      <c r="XBX62" s="201"/>
      <c r="XBY62" s="201"/>
      <c r="XBZ62" s="201"/>
      <c r="XCA62" s="201"/>
      <c r="XCB62" s="201"/>
      <c r="XCC62" s="201"/>
      <c r="XCD62" s="201"/>
      <c r="XCE62" s="201"/>
      <c r="XCF62" s="201"/>
      <c r="XCG62" s="201"/>
      <c r="XCH62" s="201"/>
      <c r="XCI62" s="201"/>
      <c r="XCJ62" s="201"/>
      <c r="XCK62" s="201"/>
      <c r="XCL62" s="201"/>
      <c r="XCM62" s="201"/>
      <c r="XCN62" s="201"/>
      <c r="XCO62" s="201"/>
      <c r="XCP62" s="201"/>
      <c r="XCQ62" s="201"/>
      <c r="XCR62" s="201"/>
      <c r="XCS62" s="201"/>
      <c r="XCT62" s="201"/>
      <c r="XCU62" s="201"/>
      <c r="XCV62" s="201"/>
      <c r="XCW62" s="201"/>
      <c r="XCX62" s="201"/>
      <c r="XCY62" s="201"/>
      <c r="XCZ62" s="201"/>
      <c r="XDA62" s="201"/>
      <c r="XDB62" s="201"/>
      <c r="XDC62" s="201"/>
      <c r="XDD62" s="201"/>
      <c r="XDE62" s="201"/>
      <c r="XDF62" s="201"/>
      <c r="XDG62" s="201"/>
      <c r="XDH62" s="201"/>
      <c r="XDI62" s="201"/>
      <c r="XDJ62" s="201"/>
      <c r="XDK62" s="201"/>
      <c r="XDL62" s="201"/>
      <c r="XDM62" s="201"/>
      <c r="XDN62" s="201"/>
      <c r="XDO62" s="201"/>
      <c r="XDP62" s="201"/>
      <c r="XDQ62" s="201"/>
      <c r="XDR62" s="201"/>
      <c r="XDS62" s="201"/>
      <c r="XDT62" s="201"/>
      <c r="XDU62" s="201"/>
      <c r="XDV62" s="201"/>
      <c r="XDW62" s="201"/>
      <c r="XDX62" s="201"/>
      <c r="XDY62" s="201"/>
      <c r="XDZ62" s="201"/>
      <c r="XEA62" s="201"/>
      <c r="XEB62" s="201"/>
      <c r="XEC62" s="201"/>
      <c r="XED62" s="201"/>
      <c r="XEE62" s="201"/>
      <c r="XEF62" s="201"/>
      <c r="XEG62" s="201"/>
      <c r="XEH62" s="201"/>
      <c r="XEI62" s="201"/>
      <c r="XEJ62" s="201"/>
      <c r="XEK62" s="201"/>
      <c r="XEL62" s="201"/>
      <c r="XEM62" s="201"/>
      <c r="XEN62" s="201"/>
      <c r="XEO62" s="201"/>
      <c r="XEP62" s="201"/>
      <c r="XEQ62" s="201"/>
      <c r="XER62" s="201"/>
      <c r="XES62" s="201"/>
      <c r="XET62" s="201"/>
      <c r="XEU62" s="201"/>
      <c r="XEV62" s="201"/>
      <c r="XEW62" s="201"/>
      <c r="XEX62" s="201"/>
      <c r="XEY62" s="201"/>
      <c r="XEZ62" s="201"/>
      <c r="XFA62" s="201"/>
      <c r="XFB62" s="201"/>
      <c r="XFC62" s="201"/>
      <c r="XFD62" s="201"/>
    </row>
    <row r="63" spans="1:16384" x14ac:dyDescent="0.3">
      <c r="A63" s="459" t="s">
        <v>349</v>
      </c>
      <c r="B63" s="58" t="s">
        <v>167</v>
      </c>
      <c r="C63" s="542"/>
      <c r="D63" s="542"/>
      <c r="E63" s="542"/>
      <c r="F63" s="542"/>
      <c r="G63" s="542"/>
      <c r="H63" s="542">
        <v>1.0378603493708641E-3</v>
      </c>
      <c r="I63" s="542">
        <v>1.2681934767207977E-3</v>
      </c>
      <c r="J63" s="542">
        <v>1.5496446081326083E-3</v>
      </c>
      <c r="K63" s="542">
        <v>1.893558400665982E-3</v>
      </c>
      <c r="L63" s="542">
        <v>2.3137972396480491E-3</v>
      </c>
      <c r="M63" s="542">
        <v>2.8273E-3</v>
      </c>
      <c r="N63" s="542">
        <v>3.340802760351951E-3</v>
      </c>
      <c r="O63" s="542">
        <v>3.9475694420737862E-3</v>
      </c>
      <c r="P63" s="542">
        <v>4.6645389200866963E-3</v>
      </c>
      <c r="Q63" s="542">
        <v>5.5117265589059326E-3</v>
      </c>
      <c r="R63" s="542">
        <v>6.5127829739674249E-3</v>
      </c>
      <c r="S63" s="542">
        <v>7.6956542768731873E-3</v>
      </c>
      <c r="T63" s="542">
        <v>9.093362236371182E-3</v>
      </c>
      <c r="U63" s="542">
        <v>1.0744926134527299E-2</v>
      </c>
      <c r="V63" s="542">
        <v>1.2696452053197969E-2</v>
      </c>
      <c r="W63" s="542">
        <v>1.500241999999999E-2</v>
      </c>
      <c r="X63" s="542">
        <v>1.5739959561777893E-2</v>
      </c>
      <c r="Y63" s="542">
        <v>1.6513757580870519E-2</v>
      </c>
      <c r="Z63" s="542">
        <v>1.7325596572813271E-2</v>
      </c>
      <c r="AA63" s="552">
        <v>1.8177346684052222E-2</v>
      </c>
      <c r="AB63" s="545">
        <v>1.9070969999999975E-2</v>
      </c>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c r="ID63" s="142"/>
      <c r="IE63" s="142"/>
      <c r="IF63" s="142"/>
      <c r="IG63" s="142"/>
      <c r="IH63" s="142"/>
      <c r="II63" s="142"/>
      <c r="IJ63" s="142"/>
      <c r="IK63" s="142"/>
      <c r="IL63" s="142"/>
      <c r="IM63" s="142"/>
      <c r="IN63" s="142"/>
      <c r="IO63" s="142"/>
      <c r="IP63" s="142"/>
      <c r="IQ63" s="142"/>
      <c r="IR63" s="142"/>
      <c r="IS63" s="142"/>
      <c r="IT63" s="142"/>
      <c r="IU63" s="142"/>
      <c r="IV63" s="142"/>
      <c r="IW63" s="142"/>
      <c r="IX63" s="142"/>
      <c r="IY63" s="142"/>
      <c r="IZ63" s="142"/>
      <c r="JA63" s="142"/>
      <c r="JB63" s="142"/>
      <c r="JC63" s="142"/>
      <c r="JD63" s="142"/>
      <c r="JE63" s="142"/>
      <c r="JF63" s="142"/>
      <c r="JG63" s="142"/>
      <c r="JH63" s="142"/>
      <c r="JI63" s="142"/>
      <c r="JJ63" s="142"/>
      <c r="JK63" s="142"/>
      <c r="JL63" s="142"/>
      <c r="JM63" s="142"/>
      <c r="JN63" s="142"/>
      <c r="JO63" s="142"/>
      <c r="JP63" s="142"/>
      <c r="JQ63" s="142"/>
      <c r="JR63" s="142"/>
      <c r="JS63" s="142"/>
      <c r="JT63" s="142"/>
      <c r="JU63" s="142"/>
      <c r="JV63" s="142"/>
      <c r="JW63" s="142"/>
      <c r="JX63" s="142"/>
      <c r="JY63" s="142"/>
      <c r="JZ63" s="142"/>
      <c r="KA63" s="142"/>
      <c r="KB63" s="142"/>
      <c r="KC63" s="142"/>
      <c r="KD63" s="142"/>
      <c r="KE63" s="142"/>
      <c r="KF63" s="142"/>
      <c r="KG63" s="142"/>
      <c r="KH63" s="142"/>
      <c r="KI63" s="142"/>
      <c r="KJ63" s="142"/>
      <c r="KK63" s="142"/>
      <c r="KL63" s="142"/>
      <c r="KM63" s="142"/>
      <c r="KN63" s="142"/>
      <c r="KO63" s="142"/>
      <c r="KP63" s="142"/>
      <c r="KQ63" s="142"/>
      <c r="KR63" s="142"/>
      <c r="KS63" s="142"/>
      <c r="KT63" s="142"/>
      <c r="KU63" s="142"/>
      <c r="KV63" s="142"/>
      <c r="KW63" s="142"/>
      <c r="KX63" s="142"/>
      <c r="KY63" s="142"/>
      <c r="KZ63" s="142"/>
      <c r="LA63" s="142"/>
      <c r="LB63" s="142"/>
      <c r="LC63" s="142"/>
      <c r="LD63" s="142"/>
      <c r="LE63" s="142"/>
      <c r="LF63" s="142"/>
      <c r="LG63" s="142"/>
      <c r="LH63" s="142"/>
      <c r="LI63" s="142"/>
      <c r="LJ63" s="142"/>
      <c r="LK63" s="142"/>
      <c r="LL63" s="142"/>
      <c r="LM63" s="142"/>
      <c r="LN63" s="142"/>
      <c r="LO63" s="142"/>
      <c r="LP63" s="142"/>
      <c r="LQ63" s="142"/>
      <c r="LR63" s="142"/>
      <c r="LS63" s="142"/>
      <c r="LT63" s="142"/>
      <c r="LU63" s="142"/>
      <c r="LV63" s="142"/>
      <c r="LW63" s="142"/>
      <c r="LX63" s="142"/>
      <c r="LY63" s="142"/>
      <c r="LZ63" s="142"/>
      <c r="MA63" s="142"/>
      <c r="MB63" s="142"/>
      <c r="MC63" s="142"/>
      <c r="MD63" s="142"/>
      <c r="ME63" s="142"/>
      <c r="MF63" s="142"/>
      <c r="MG63" s="142"/>
      <c r="MH63" s="142"/>
      <c r="MI63" s="142"/>
      <c r="MJ63" s="142"/>
      <c r="MK63" s="142"/>
      <c r="ML63" s="142"/>
      <c r="MM63" s="142"/>
      <c r="MN63" s="142"/>
      <c r="MO63" s="142"/>
      <c r="MP63" s="142"/>
      <c r="MQ63" s="142"/>
      <c r="MR63" s="142"/>
      <c r="MS63" s="142"/>
      <c r="MT63" s="142"/>
      <c r="MU63" s="142"/>
      <c r="MV63" s="142"/>
      <c r="MW63" s="142"/>
      <c r="MX63" s="142"/>
      <c r="MY63" s="142"/>
      <c r="MZ63" s="142"/>
      <c r="NA63" s="142"/>
      <c r="NB63" s="142"/>
      <c r="NC63" s="142"/>
      <c r="ND63" s="142"/>
      <c r="NE63" s="142"/>
      <c r="NF63" s="142"/>
      <c r="NG63" s="142"/>
      <c r="NH63" s="142"/>
      <c r="NI63" s="142"/>
      <c r="NJ63" s="142"/>
      <c r="NK63" s="142"/>
      <c r="NL63" s="142"/>
      <c r="NM63" s="142"/>
      <c r="NN63" s="142"/>
      <c r="NO63" s="142"/>
      <c r="NP63" s="142"/>
      <c r="NQ63" s="142"/>
      <c r="NR63" s="142"/>
      <c r="NS63" s="142"/>
      <c r="NT63" s="142"/>
      <c r="NU63" s="142"/>
      <c r="NV63" s="142"/>
      <c r="NW63" s="142"/>
      <c r="NX63" s="142"/>
      <c r="NY63" s="142"/>
      <c r="NZ63" s="142"/>
      <c r="OA63" s="142"/>
      <c r="OB63" s="142"/>
      <c r="OC63" s="142"/>
      <c r="OD63" s="142"/>
      <c r="OE63" s="142"/>
      <c r="OF63" s="142"/>
      <c r="OG63" s="142"/>
      <c r="OH63" s="142"/>
      <c r="OI63" s="142"/>
      <c r="OJ63" s="142"/>
      <c r="OK63" s="142"/>
      <c r="OL63" s="142"/>
      <c r="OM63" s="142"/>
      <c r="ON63" s="142"/>
      <c r="OO63" s="142"/>
      <c r="OP63" s="142"/>
      <c r="OQ63" s="142"/>
      <c r="OR63" s="142"/>
      <c r="OS63" s="142"/>
      <c r="OT63" s="142"/>
      <c r="OU63" s="142"/>
      <c r="OV63" s="142"/>
      <c r="OW63" s="142"/>
      <c r="OX63" s="142"/>
      <c r="OY63" s="142"/>
      <c r="OZ63" s="142"/>
      <c r="PA63" s="142"/>
      <c r="PB63" s="142"/>
      <c r="PC63" s="142"/>
      <c r="PD63" s="142"/>
      <c r="PE63" s="142"/>
      <c r="PF63" s="142"/>
      <c r="PG63" s="142"/>
      <c r="PH63" s="142"/>
      <c r="PI63" s="142"/>
      <c r="PJ63" s="142"/>
      <c r="PK63" s="142"/>
      <c r="PL63" s="142"/>
      <c r="PM63" s="142"/>
      <c r="PN63" s="142"/>
      <c r="PO63" s="142"/>
      <c r="PP63" s="142"/>
      <c r="PQ63" s="142"/>
      <c r="PR63" s="142"/>
      <c r="PS63" s="142"/>
      <c r="PT63" s="142"/>
      <c r="PU63" s="142"/>
      <c r="PV63" s="142"/>
      <c r="PW63" s="142"/>
      <c r="PX63" s="142"/>
      <c r="PY63" s="142"/>
      <c r="PZ63" s="142"/>
      <c r="QA63" s="142"/>
      <c r="QB63" s="142"/>
      <c r="QC63" s="142"/>
      <c r="QD63" s="142"/>
      <c r="QE63" s="142"/>
      <c r="QF63" s="142"/>
      <c r="QG63" s="142"/>
      <c r="QH63" s="142"/>
      <c r="QI63" s="142"/>
      <c r="QJ63" s="142"/>
      <c r="QK63" s="142"/>
      <c r="QL63" s="142"/>
      <c r="QM63" s="142"/>
      <c r="QN63" s="142"/>
      <c r="QO63" s="142"/>
      <c r="QP63" s="142"/>
      <c r="QQ63" s="142"/>
      <c r="QR63" s="142"/>
      <c r="QS63" s="142"/>
      <c r="QT63" s="142"/>
      <c r="QU63" s="142"/>
      <c r="QV63" s="142"/>
      <c r="QW63" s="142"/>
      <c r="QX63" s="142"/>
      <c r="QY63" s="142"/>
      <c r="QZ63" s="142"/>
      <c r="RA63" s="142"/>
      <c r="RB63" s="142"/>
      <c r="RC63" s="142"/>
      <c r="RD63" s="142"/>
      <c r="RE63" s="142"/>
      <c r="RF63" s="142"/>
      <c r="RG63" s="142"/>
      <c r="RH63" s="142"/>
      <c r="RI63" s="142"/>
      <c r="RJ63" s="142"/>
      <c r="RK63" s="142"/>
      <c r="RL63" s="142"/>
      <c r="RM63" s="142"/>
      <c r="RN63" s="142"/>
      <c r="RO63" s="142"/>
      <c r="RP63" s="142"/>
      <c r="RQ63" s="142"/>
      <c r="RR63" s="142"/>
      <c r="RS63" s="142"/>
      <c r="RT63" s="142"/>
      <c r="RU63" s="142"/>
      <c r="RV63" s="142"/>
      <c r="RW63" s="142"/>
      <c r="RX63" s="142"/>
      <c r="RY63" s="142"/>
      <c r="RZ63" s="142"/>
      <c r="SA63" s="142"/>
      <c r="SB63" s="142"/>
      <c r="SC63" s="142"/>
      <c r="SD63" s="142"/>
      <c r="SE63" s="142"/>
      <c r="SF63" s="142"/>
      <c r="SG63" s="142"/>
      <c r="SH63" s="142"/>
      <c r="SI63" s="142"/>
      <c r="SJ63" s="142"/>
      <c r="SK63" s="142"/>
      <c r="SL63" s="142"/>
      <c r="SM63" s="142"/>
      <c r="SN63" s="142"/>
      <c r="SO63" s="142"/>
      <c r="SP63" s="142"/>
      <c r="SQ63" s="142"/>
      <c r="SR63" s="142"/>
      <c r="SS63" s="142"/>
      <c r="ST63" s="142"/>
      <c r="SU63" s="142"/>
      <c r="SV63" s="142"/>
      <c r="SW63" s="142"/>
      <c r="SX63" s="142"/>
      <c r="SY63" s="142"/>
      <c r="SZ63" s="142"/>
      <c r="TA63" s="142"/>
      <c r="TB63" s="142"/>
      <c r="TC63" s="142"/>
      <c r="TD63" s="142"/>
      <c r="TE63" s="142"/>
      <c r="TF63" s="142"/>
      <c r="TG63" s="142"/>
      <c r="TH63" s="142"/>
      <c r="TI63" s="142"/>
      <c r="TJ63" s="142"/>
      <c r="TK63" s="142"/>
      <c r="TL63" s="142"/>
      <c r="TM63" s="142"/>
      <c r="TN63" s="142"/>
      <c r="TO63" s="142"/>
      <c r="TP63" s="142"/>
      <c r="TQ63" s="142"/>
      <c r="TR63" s="142"/>
      <c r="TS63" s="142"/>
      <c r="TT63" s="142"/>
      <c r="TU63" s="142"/>
      <c r="TV63" s="142"/>
      <c r="TW63" s="142"/>
      <c r="TX63" s="142"/>
      <c r="TY63" s="142"/>
      <c r="TZ63" s="142"/>
      <c r="UA63" s="142"/>
      <c r="UB63" s="142"/>
      <c r="UC63" s="142"/>
      <c r="UD63" s="142"/>
      <c r="UE63" s="142"/>
      <c r="UF63" s="142"/>
      <c r="UG63" s="142"/>
      <c r="UH63" s="142"/>
      <c r="UI63" s="142"/>
      <c r="UJ63" s="142"/>
      <c r="UK63" s="142"/>
      <c r="UL63" s="142"/>
      <c r="UM63" s="142"/>
      <c r="UN63" s="142"/>
      <c r="UO63" s="142"/>
      <c r="UP63" s="142"/>
      <c r="UQ63" s="142"/>
      <c r="UR63" s="142"/>
      <c r="US63" s="142"/>
      <c r="UT63" s="142"/>
      <c r="UU63" s="142"/>
      <c r="UV63" s="142"/>
      <c r="UW63" s="142"/>
      <c r="UX63" s="142"/>
      <c r="UY63" s="142"/>
      <c r="UZ63" s="142"/>
      <c r="VA63" s="142"/>
      <c r="VB63" s="142"/>
      <c r="VC63" s="142"/>
      <c r="VD63" s="142"/>
      <c r="VE63" s="142"/>
      <c r="VF63" s="142"/>
      <c r="VG63" s="142"/>
      <c r="VH63" s="142"/>
      <c r="VI63" s="142"/>
      <c r="VJ63" s="142"/>
      <c r="VK63" s="142"/>
      <c r="VL63" s="142"/>
      <c r="VM63" s="142"/>
      <c r="VN63" s="142"/>
      <c r="VO63" s="142"/>
      <c r="VP63" s="142"/>
      <c r="VQ63" s="142"/>
      <c r="VR63" s="142"/>
      <c r="VS63" s="142"/>
      <c r="VT63" s="142"/>
      <c r="VU63" s="142"/>
      <c r="VV63" s="142"/>
      <c r="VW63" s="142"/>
      <c r="VX63" s="142"/>
      <c r="VY63" s="142"/>
      <c r="VZ63" s="142"/>
      <c r="WA63" s="142"/>
      <c r="WB63" s="142"/>
      <c r="WC63" s="142"/>
      <c r="WD63" s="142"/>
      <c r="WE63" s="142"/>
      <c r="WF63" s="142"/>
      <c r="WG63" s="142"/>
      <c r="WH63" s="142"/>
      <c r="WI63" s="142"/>
      <c r="WJ63" s="142"/>
      <c r="WK63" s="142"/>
      <c r="WL63" s="142"/>
      <c r="WM63" s="142"/>
      <c r="WN63" s="142"/>
      <c r="WO63" s="142"/>
      <c r="WP63" s="142"/>
      <c r="WQ63" s="142"/>
      <c r="WR63" s="142"/>
      <c r="WS63" s="142"/>
      <c r="WT63" s="142"/>
      <c r="WU63" s="142"/>
      <c r="WV63" s="142"/>
      <c r="WW63" s="142"/>
      <c r="WX63" s="142"/>
      <c r="WY63" s="142"/>
      <c r="WZ63" s="142"/>
      <c r="XA63" s="142"/>
      <c r="XB63" s="142"/>
      <c r="XC63" s="142"/>
      <c r="XD63" s="142"/>
      <c r="XE63" s="142"/>
      <c r="XF63" s="142"/>
      <c r="XG63" s="142"/>
      <c r="XH63" s="142"/>
      <c r="XI63" s="142"/>
      <c r="XJ63" s="142"/>
      <c r="XK63" s="142"/>
      <c r="XL63" s="142"/>
      <c r="XM63" s="142"/>
      <c r="XN63" s="142"/>
      <c r="XO63" s="142"/>
      <c r="XP63" s="142"/>
      <c r="XQ63" s="142"/>
      <c r="XR63" s="142"/>
      <c r="XS63" s="142"/>
      <c r="XT63" s="142"/>
      <c r="XU63" s="142"/>
      <c r="XV63" s="142"/>
      <c r="XW63" s="142"/>
      <c r="XX63" s="142"/>
      <c r="XY63" s="142"/>
      <c r="XZ63" s="142"/>
      <c r="YA63" s="142"/>
      <c r="YB63" s="142"/>
      <c r="YC63" s="142"/>
      <c r="YD63" s="142"/>
      <c r="YE63" s="142"/>
      <c r="YF63" s="142"/>
      <c r="YG63" s="142"/>
      <c r="YH63" s="142"/>
      <c r="YI63" s="142"/>
      <c r="YJ63" s="142"/>
      <c r="YK63" s="142"/>
      <c r="YL63" s="142"/>
      <c r="YM63" s="142"/>
      <c r="YN63" s="142"/>
      <c r="YO63" s="142"/>
      <c r="YP63" s="142"/>
      <c r="YQ63" s="142"/>
      <c r="YR63" s="142"/>
      <c r="YS63" s="142"/>
      <c r="YT63" s="142"/>
      <c r="YU63" s="142"/>
      <c r="YV63" s="142"/>
      <c r="YW63" s="142"/>
      <c r="YX63" s="142"/>
      <c r="YY63" s="142"/>
      <c r="YZ63" s="142"/>
      <c r="ZA63" s="142"/>
      <c r="ZB63" s="142"/>
      <c r="ZC63" s="142"/>
      <c r="ZD63" s="142"/>
      <c r="ZE63" s="142"/>
      <c r="ZF63" s="142"/>
      <c r="ZG63" s="142"/>
      <c r="ZH63" s="142"/>
      <c r="ZI63" s="142"/>
      <c r="ZJ63" s="142"/>
      <c r="ZK63" s="142"/>
      <c r="ZL63" s="142"/>
      <c r="ZM63" s="142"/>
      <c r="ZN63" s="142"/>
      <c r="ZO63" s="142"/>
      <c r="ZP63" s="142"/>
      <c r="ZQ63" s="142"/>
      <c r="ZR63" s="142"/>
      <c r="ZS63" s="142"/>
      <c r="ZT63" s="142"/>
      <c r="ZU63" s="142"/>
      <c r="ZV63" s="142"/>
      <c r="ZW63" s="142"/>
      <c r="ZX63" s="142"/>
      <c r="ZY63" s="142"/>
      <c r="ZZ63" s="142"/>
      <c r="AAA63" s="142"/>
      <c r="AAB63" s="142"/>
      <c r="AAC63" s="142"/>
      <c r="AAD63" s="142"/>
      <c r="AAE63" s="142"/>
      <c r="AAF63" s="142"/>
      <c r="AAG63" s="142"/>
      <c r="AAH63" s="142"/>
      <c r="AAI63" s="142"/>
      <c r="AAJ63" s="142"/>
      <c r="AAK63" s="142"/>
      <c r="AAL63" s="142"/>
      <c r="AAM63" s="142"/>
      <c r="AAN63" s="142"/>
      <c r="AAO63" s="142"/>
      <c r="AAP63" s="142"/>
      <c r="AAQ63" s="142"/>
      <c r="AAR63" s="142"/>
      <c r="AAS63" s="142"/>
      <c r="AAT63" s="142"/>
      <c r="AAU63" s="142"/>
      <c r="AAV63" s="142"/>
      <c r="AAW63" s="142"/>
      <c r="AAX63" s="142"/>
      <c r="AAY63" s="142"/>
      <c r="AAZ63" s="142"/>
      <c r="ABA63" s="142"/>
      <c r="ABB63" s="142"/>
      <c r="ABC63" s="142"/>
      <c r="ABD63" s="142"/>
      <c r="ABE63" s="142"/>
      <c r="ABF63" s="142"/>
      <c r="ABG63" s="142"/>
      <c r="ABH63" s="142"/>
      <c r="ABI63" s="142"/>
      <c r="ABJ63" s="142"/>
      <c r="ABK63" s="142"/>
      <c r="ABL63" s="142"/>
      <c r="ABM63" s="142"/>
      <c r="ABN63" s="142"/>
      <c r="ABO63" s="142"/>
      <c r="ABP63" s="142"/>
      <c r="ABQ63" s="142"/>
      <c r="ABR63" s="142"/>
      <c r="ABS63" s="142"/>
      <c r="ABT63" s="142"/>
      <c r="ABU63" s="142"/>
      <c r="ABV63" s="142"/>
      <c r="ABW63" s="142"/>
      <c r="ABX63" s="142"/>
      <c r="ABY63" s="142"/>
      <c r="ABZ63" s="142"/>
      <c r="ACA63" s="142"/>
      <c r="ACB63" s="142"/>
      <c r="ACC63" s="142"/>
      <c r="ACD63" s="142"/>
      <c r="ACE63" s="142"/>
      <c r="ACF63" s="142"/>
      <c r="ACG63" s="142"/>
      <c r="ACH63" s="142"/>
      <c r="ACI63" s="142"/>
      <c r="ACJ63" s="142"/>
      <c r="ACK63" s="142"/>
      <c r="ACL63" s="142"/>
      <c r="ACM63" s="142"/>
      <c r="ACN63" s="142"/>
      <c r="ACO63" s="142"/>
      <c r="ACP63" s="142"/>
      <c r="ACQ63" s="142"/>
      <c r="ACR63" s="142"/>
      <c r="ACS63" s="142"/>
      <c r="ACT63" s="142"/>
      <c r="ACU63" s="142"/>
      <c r="ACV63" s="142"/>
      <c r="ACW63" s="142"/>
      <c r="ACX63" s="142"/>
      <c r="ACY63" s="142"/>
      <c r="ACZ63" s="142"/>
      <c r="ADA63" s="142"/>
      <c r="ADB63" s="142"/>
      <c r="ADC63" s="142"/>
      <c r="ADD63" s="142"/>
      <c r="ADE63" s="142"/>
      <c r="ADF63" s="142"/>
      <c r="ADG63" s="142"/>
      <c r="ADH63" s="142"/>
      <c r="ADI63" s="142"/>
      <c r="ADJ63" s="142"/>
      <c r="ADK63" s="142"/>
      <c r="ADL63" s="142"/>
      <c r="ADM63" s="142"/>
      <c r="ADN63" s="142"/>
      <c r="ADO63" s="142"/>
      <c r="ADP63" s="142"/>
      <c r="ADQ63" s="142"/>
      <c r="ADR63" s="142"/>
      <c r="ADS63" s="142"/>
      <c r="ADT63" s="142"/>
      <c r="ADU63" s="142"/>
      <c r="ADV63" s="142"/>
      <c r="ADW63" s="142"/>
      <c r="ADX63" s="142"/>
      <c r="ADY63" s="142"/>
      <c r="ADZ63" s="142"/>
      <c r="AEA63" s="142"/>
      <c r="AEB63" s="142"/>
      <c r="AEC63" s="142"/>
      <c r="AED63" s="142"/>
      <c r="AEE63" s="142"/>
      <c r="AEF63" s="142"/>
      <c r="AEG63" s="142"/>
      <c r="AEH63" s="142"/>
      <c r="AEI63" s="142"/>
      <c r="AEJ63" s="142"/>
      <c r="AEK63" s="142"/>
      <c r="AEL63" s="142"/>
      <c r="AEM63" s="142"/>
      <c r="AEN63" s="142"/>
      <c r="AEO63" s="142"/>
      <c r="AEP63" s="142"/>
      <c r="AEQ63" s="142"/>
      <c r="AER63" s="142"/>
      <c r="AES63" s="142"/>
      <c r="AET63" s="142"/>
      <c r="AEU63" s="142"/>
      <c r="AEV63" s="142"/>
      <c r="AEW63" s="142"/>
      <c r="AEX63" s="142"/>
      <c r="AEY63" s="142"/>
      <c r="AEZ63" s="142"/>
      <c r="AFA63" s="142"/>
      <c r="AFB63" s="142"/>
      <c r="AFC63" s="142"/>
      <c r="AFD63" s="142"/>
      <c r="AFE63" s="142"/>
      <c r="AFF63" s="142"/>
      <c r="AFG63" s="142"/>
      <c r="AFH63" s="142"/>
      <c r="AFI63" s="142"/>
      <c r="AFJ63" s="142"/>
      <c r="AFK63" s="142"/>
      <c r="AFL63" s="142"/>
      <c r="AFM63" s="142"/>
      <c r="AFN63" s="142"/>
      <c r="AFO63" s="142"/>
      <c r="AFP63" s="142"/>
      <c r="AFQ63" s="142"/>
      <c r="AFR63" s="142"/>
      <c r="AFS63" s="142"/>
      <c r="AFT63" s="142"/>
      <c r="AFU63" s="142"/>
      <c r="AFV63" s="142"/>
      <c r="AFW63" s="142"/>
      <c r="AFX63" s="142"/>
      <c r="AFY63" s="142"/>
      <c r="AFZ63" s="142"/>
      <c r="AGA63" s="142"/>
      <c r="AGB63" s="142"/>
      <c r="AGC63" s="142"/>
      <c r="AGD63" s="142"/>
      <c r="AGE63" s="142"/>
      <c r="AGF63" s="142"/>
      <c r="AGG63" s="142"/>
      <c r="AGH63" s="142"/>
      <c r="AGI63" s="142"/>
      <c r="AGJ63" s="142"/>
      <c r="AGK63" s="142"/>
      <c r="AGL63" s="142"/>
      <c r="AGM63" s="142"/>
      <c r="AGN63" s="142"/>
      <c r="AGO63" s="142"/>
      <c r="AGP63" s="142"/>
      <c r="AGQ63" s="142"/>
      <c r="AGR63" s="142"/>
      <c r="AGS63" s="142"/>
      <c r="AGT63" s="142"/>
      <c r="AGU63" s="142"/>
      <c r="AGV63" s="142"/>
      <c r="AGW63" s="142"/>
      <c r="AGX63" s="142"/>
      <c r="AGY63" s="142"/>
      <c r="AGZ63" s="142"/>
      <c r="AHA63" s="142"/>
      <c r="AHB63" s="142"/>
      <c r="AHC63" s="142"/>
      <c r="AHD63" s="142"/>
      <c r="AHE63" s="142"/>
      <c r="AHF63" s="142"/>
      <c r="AHG63" s="142"/>
      <c r="AHH63" s="142"/>
      <c r="AHI63" s="142"/>
      <c r="AHJ63" s="142"/>
      <c r="AHK63" s="142"/>
      <c r="AHL63" s="142"/>
      <c r="AHM63" s="142"/>
      <c r="AHN63" s="142"/>
      <c r="AHO63" s="142"/>
      <c r="AHP63" s="142"/>
      <c r="AHQ63" s="142"/>
      <c r="AHR63" s="142"/>
      <c r="AHS63" s="142"/>
      <c r="AHT63" s="142"/>
      <c r="AHU63" s="142"/>
      <c r="AHV63" s="142"/>
      <c r="AHW63" s="142"/>
      <c r="AHX63" s="142"/>
      <c r="AHY63" s="142"/>
      <c r="AHZ63" s="142"/>
      <c r="AIA63" s="142"/>
      <c r="AIB63" s="142"/>
      <c r="AIC63" s="142"/>
      <c r="AID63" s="142"/>
      <c r="AIE63" s="142"/>
      <c r="AIF63" s="142"/>
      <c r="AIG63" s="142"/>
      <c r="AIH63" s="142"/>
      <c r="AII63" s="142"/>
      <c r="AIJ63" s="142"/>
      <c r="AIK63" s="142"/>
      <c r="AIL63" s="142"/>
      <c r="AIM63" s="142"/>
      <c r="AIN63" s="142"/>
      <c r="AIO63" s="142"/>
      <c r="AIP63" s="142"/>
      <c r="AIQ63" s="142"/>
      <c r="AIR63" s="142"/>
      <c r="AIS63" s="142"/>
      <c r="AIT63" s="142"/>
      <c r="AIU63" s="142"/>
      <c r="AIV63" s="142"/>
      <c r="AIW63" s="142"/>
      <c r="AIX63" s="142"/>
      <c r="AIY63" s="142"/>
      <c r="AIZ63" s="142"/>
      <c r="AJA63" s="142"/>
      <c r="AJB63" s="142"/>
      <c r="AJC63" s="142"/>
      <c r="AJD63" s="142"/>
      <c r="AJE63" s="142"/>
      <c r="AJF63" s="142"/>
      <c r="AJG63" s="142"/>
      <c r="AJH63" s="142"/>
      <c r="AJI63" s="142"/>
      <c r="AJJ63" s="142"/>
      <c r="AJK63" s="142"/>
      <c r="AJL63" s="142"/>
      <c r="AJM63" s="142"/>
      <c r="AJN63" s="142"/>
      <c r="AJO63" s="142"/>
      <c r="AJP63" s="142"/>
      <c r="AJQ63" s="142"/>
      <c r="AJR63" s="142"/>
      <c r="AJS63" s="142"/>
      <c r="AJT63" s="142"/>
      <c r="AJU63" s="142"/>
      <c r="AJV63" s="142"/>
      <c r="AJW63" s="142"/>
      <c r="AJX63" s="142"/>
      <c r="AJY63" s="142"/>
      <c r="AJZ63" s="142"/>
      <c r="AKA63" s="142"/>
      <c r="AKB63" s="142"/>
      <c r="AKC63" s="142"/>
      <c r="AKD63" s="142"/>
      <c r="AKE63" s="142"/>
      <c r="AKF63" s="142"/>
      <c r="AKG63" s="142"/>
      <c r="AKH63" s="142"/>
      <c r="AKI63" s="142"/>
      <c r="AKJ63" s="142"/>
      <c r="AKK63" s="142"/>
      <c r="AKL63" s="142"/>
      <c r="AKM63" s="142"/>
      <c r="AKN63" s="142"/>
      <c r="AKO63" s="142"/>
      <c r="AKP63" s="142"/>
      <c r="AKQ63" s="142"/>
      <c r="AKR63" s="142"/>
      <c r="AKS63" s="142"/>
      <c r="AKT63" s="142"/>
      <c r="AKU63" s="142"/>
      <c r="AKV63" s="142"/>
      <c r="AKW63" s="142"/>
      <c r="AKX63" s="142"/>
      <c r="AKY63" s="142"/>
      <c r="AKZ63" s="142"/>
      <c r="ALA63" s="142"/>
      <c r="ALB63" s="142"/>
      <c r="ALC63" s="142"/>
      <c r="ALD63" s="142"/>
      <c r="ALE63" s="142"/>
      <c r="ALF63" s="142"/>
      <c r="ALG63" s="142"/>
      <c r="ALH63" s="142"/>
      <c r="ALI63" s="142"/>
      <c r="ALJ63" s="142"/>
      <c r="ALK63" s="142"/>
      <c r="ALL63" s="142"/>
      <c r="ALM63" s="142"/>
      <c r="ALN63" s="142"/>
      <c r="ALO63" s="142"/>
      <c r="ALP63" s="142"/>
      <c r="ALQ63" s="142"/>
      <c r="ALR63" s="142"/>
      <c r="ALS63" s="142"/>
      <c r="ALT63" s="142"/>
      <c r="ALU63" s="142"/>
      <c r="ALV63" s="142"/>
      <c r="ALW63" s="142"/>
      <c r="ALX63" s="142"/>
      <c r="ALY63" s="142"/>
      <c r="ALZ63" s="142"/>
      <c r="AMA63" s="142"/>
      <c r="AMB63" s="142"/>
      <c r="AMC63" s="142"/>
      <c r="AMD63" s="142"/>
      <c r="AME63" s="142"/>
      <c r="AMF63" s="142"/>
      <c r="AMG63" s="142"/>
      <c r="AMH63" s="142"/>
      <c r="AMI63" s="142"/>
      <c r="AMJ63" s="142"/>
      <c r="AMK63" s="142"/>
      <c r="AML63" s="142"/>
      <c r="AMM63" s="142"/>
      <c r="AMN63" s="142"/>
      <c r="AMO63" s="142"/>
      <c r="AMP63" s="142"/>
      <c r="AMQ63" s="142"/>
      <c r="AMR63" s="142"/>
      <c r="AMS63" s="142"/>
      <c r="AMT63" s="142"/>
      <c r="AMU63" s="142"/>
      <c r="AMV63" s="142"/>
      <c r="AMW63" s="142"/>
      <c r="AMX63" s="142"/>
      <c r="AMY63" s="142"/>
      <c r="AMZ63" s="142"/>
      <c r="ANA63" s="142"/>
      <c r="ANB63" s="142"/>
      <c r="ANC63" s="142"/>
      <c r="AND63" s="142"/>
      <c r="ANE63" s="142"/>
      <c r="ANF63" s="142"/>
      <c r="ANG63" s="142"/>
      <c r="ANH63" s="142"/>
      <c r="ANI63" s="142"/>
      <c r="ANJ63" s="142"/>
      <c r="ANK63" s="142"/>
      <c r="ANL63" s="142"/>
      <c r="ANM63" s="142"/>
      <c r="ANN63" s="142"/>
      <c r="ANO63" s="142"/>
      <c r="ANP63" s="142"/>
      <c r="ANQ63" s="142"/>
      <c r="ANR63" s="142"/>
      <c r="ANS63" s="142"/>
      <c r="ANT63" s="142"/>
      <c r="ANU63" s="142"/>
      <c r="ANV63" s="142"/>
      <c r="ANW63" s="142"/>
      <c r="ANX63" s="142"/>
      <c r="ANY63" s="142"/>
      <c r="ANZ63" s="142"/>
      <c r="AOA63" s="142"/>
      <c r="AOB63" s="142"/>
      <c r="AOC63" s="142"/>
      <c r="AOD63" s="142"/>
      <c r="AOE63" s="142"/>
      <c r="AOF63" s="142"/>
      <c r="AOG63" s="142"/>
      <c r="AOH63" s="142"/>
      <c r="AOI63" s="142"/>
      <c r="AOJ63" s="142"/>
      <c r="AOK63" s="142"/>
      <c r="AOL63" s="142"/>
      <c r="AOM63" s="142"/>
      <c r="AON63" s="142"/>
      <c r="AOO63" s="142"/>
      <c r="AOP63" s="142"/>
      <c r="AOQ63" s="142"/>
      <c r="AOR63" s="142"/>
      <c r="AOS63" s="142"/>
      <c r="AOT63" s="142"/>
      <c r="AOU63" s="142"/>
      <c r="AOV63" s="142"/>
      <c r="AOW63" s="142"/>
      <c r="AOX63" s="142"/>
      <c r="AOY63" s="142"/>
      <c r="AOZ63" s="142"/>
      <c r="APA63" s="142"/>
      <c r="APB63" s="142"/>
      <c r="APC63" s="142"/>
      <c r="APD63" s="142"/>
      <c r="APE63" s="142"/>
      <c r="APF63" s="142"/>
      <c r="APG63" s="142"/>
      <c r="APH63" s="142"/>
      <c r="API63" s="142"/>
      <c r="APJ63" s="142"/>
      <c r="APK63" s="142"/>
      <c r="APL63" s="142"/>
      <c r="APM63" s="142"/>
      <c r="APN63" s="142"/>
      <c r="APO63" s="142"/>
      <c r="APP63" s="142"/>
      <c r="APQ63" s="142"/>
      <c r="APR63" s="142"/>
      <c r="APS63" s="142"/>
      <c r="APT63" s="142"/>
      <c r="APU63" s="142"/>
      <c r="APV63" s="142"/>
      <c r="APW63" s="142"/>
      <c r="APX63" s="142"/>
      <c r="APY63" s="142"/>
      <c r="APZ63" s="142"/>
      <c r="AQA63" s="142"/>
      <c r="AQB63" s="142"/>
      <c r="AQC63" s="142"/>
      <c r="AQD63" s="142"/>
      <c r="AQE63" s="142"/>
      <c r="AQF63" s="142"/>
      <c r="AQG63" s="142"/>
      <c r="AQH63" s="142"/>
      <c r="AQI63" s="142"/>
      <c r="AQJ63" s="142"/>
      <c r="AQK63" s="142"/>
      <c r="AQL63" s="142"/>
      <c r="AQM63" s="142"/>
      <c r="AQN63" s="142"/>
      <c r="AQO63" s="142"/>
      <c r="AQP63" s="142"/>
      <c r="AQQ63" s="142"/>
      <c r="AQR63" s="142"/>
      <c r="AQS63" s="142"/>
      <c r="AQT63" s="142"/>
      <c r="AQU63" s="142"/>
      <c r="AQV63" s="142"/>
      <c r="AQW63" s="142"/>
      <c r="AQX63" s="142"/>
      <c r="AQY63" s="142"/>
      <c r="AQZ63" s="142"/>
      <c r="ARA63" s="142"/>
      <c r="ARB63" s="142"/>
      <c r="ARC63" s="142"/>
      <c r="ARD63" s="142"/>
      <c r="ARE63" s="142"/>
      <c r="ARF63" s="142"/>
      <c r="ARG63" s="142"/>
      <c r="ARH63" s="142"/>
      <c r="ARI63" s="142"/>
      <c r="ARJ63" s="142"/>
      <c r="ARK63" s="142"/>
      <c r="ARL63" s="142"/>
      <c r="ARM63" s="142"/>
      <c r="ARN63" s="142"/>
      <c r="ARO63" s="142"/>
      <c r="ARP63" s="142"/>
      <c r="ARQ63" s="142"/>
      <c r="ARR63" s="142"/>
      <c r="ARS63" s="142"/>
      <c r="ART63" s="142"/>
      <c r="ARU63" s="142"/>
      <c r="ARV63" s="142"/>
      <c r="ARW63" s="142"/>
      <c r="ARX63" s="142"/>
      <c r="ARY63" s="142"/>
      <c r="ARZ63" s="142"/>
      <c r="ASA63" s="142"/>
      <c r="ASB63" s="142"/>
      <c r="ASC63" s="142"/>
      <c r="ASD63" s="142"/>
      <c r="ASE63" s="142"/>
      <c r="ASF63" s="142"/>
      <c r="ASG63" s="142"/>
      <c r="ASH63" s="142"/>
      <c r="ASI63" s="142"/>
      <c r="ASJ63" s="142"/>
      <c r="ASK63" s="142"/>
      <c r="ASL63" s="142"/>
      <c r="ASM63" s="142"/>
      <c r="ASN63" s="142"/>
      <c r="ASO63" s="142"/>
      <c r="ASP63" s="142"/>
      <c r="ASQ63" s="142"/>
      <c r="ASR63" s="142"/>
      <c r="ASS63" s="142"/>
      <c r="AST63" s="142"/>
      <c r="ASU63" s="142"/>
      <c r="ASV63" s="142"/>
      <c r="ASW63" s="142"/>
      <c r="ASX63" s="142"/>
      <c r="ASY63" s="142"/>
      <c r="ASZ63" s="142"/>
      <c r="ATA63" s="142"/>
      <c r="ATB63" s="142"/>
      <c r="ATC63" s="142"/>
      <c r="ATD63" s="142"/>
      <c r="ATE63" s="142"/>
      <c r="ATF63" s="142"/>
      <c r="ATG63" s="142"/>
      <c r="ATH63" s="142"/>
      <c r="ATI63" s="142"/>
      <c r="ATJ63" s="142"/>
      <c r="ATK63" s="142"/>
      <c r="ATL63" s="142"/>
      <c r="ATM63" s="142"/>
      <c r="ATN63" s="142"/>
      <c r="ATO63" s="142"/>
      <c r="ATP63" s="142"/>
      <c r="ATQ63" s="142"/>
      <c r="ATR63" s="142"/>
      <c r="ATS63" s="142"/>
      <c r="ATT63" s="142"/>
      <c r="ATU63" s="142"/>
      <c r="ATV63" s="142"/>
      <c r="ATW63" s="142"/>
      <c r="ATX63" s="142"/>
      <c r="ATY63" s="142"/>
      <c r="ATZ63" s="142"/>
      <c r="AUA63" s="142"/>
      <c r="AUB63" s="142"/>
      <c r="AUC63" s="142"/>
      <c r="AUD63" s="142"/>
      <c r="AUE63" s="142"/>
      <c r="AUF63" s="142"/>
      <c r="AUG63" s="142"/>
      <c r="AUH63" s="142"/>
      <c r="AUI63" s="142"/>
      <c r="AUJ63" s="142"/>
      <c r="AUK63" s="142"/>
      <c r="AUL63" s="142"/>
      <c r="AUM63" s="142"/>
      <c r="AUN63" s="142"/>
      <c r="AUO63" s="142"/>
      <c r="AUP63" s="142"/>
      <c r="AUQ63" s="142"/>
      <c r="AUR63" s="142"/>
      <c r="AUS63" s="142"/>
      <c r="AUT63" s="142"/>
      <c r="AUU63" s="142"/>
      <c r="AUV63" s="142"/>
      <c r="AUW63" s="142"/>
      <c r="AUX63" s="142"/>
      <c r="AUY63" s="142"/>
      <c r="AUZ63" s="142"/>
      <c r="AVA63" s="142"/>
      <c r="AVB63" s="142"/>
      <c r="AVC63" s="142"/>
      <c r="AVD63" s="142"/>
      <c r="AVE63" s="142"/>
      <c r="AVF63" s="142"/>
      <c r="AVG63" s="142"/>
      <c r="AVH63" s="142"/>
      <c r="AVI63" s="142"/>
      <c r="AVJ63" s="142"/>
      <c r="AVK63" s="142"/>
      <c r="AVL63" s="142"/>
      <c r="AVM63" s="142"/>
      <c r="AVN63" s="142"/>
      <c r="AVO63" s="142"/>
      <c r="AVP63" s="142"/>
      <c r="AVQ63" s="142"/>
      <c r="AVR63" s="142"/>
      <c r="AVS63" s="142"/>
      <c r="AVT63" s="142"/>
      <c r="AVU63" s="142"/>
      <c r="AVV63" s="142"/>
      <c r="AVW63" s="142"/>
      <c r="AVX63" s="142"/>
      <c r="AVY63" s="142"/>
      <c r="AVZ63" s="142"/>
      <c r="AWA63" s="142"/>
      <c r="AWB63" s="142"/>
      <c r="AWC63" s="142"/>
      <c r="AWD63" s="142"/>
      <c r="AWE63" s="142"/>
      <c r="AWF63" s="142"/>
      <c r="AWG63" s="142"/>
      <c r="AWH63" s="142"/>
      <c r="AWI63" s="142"/>
      <c r="AWJ63" s="142"/>
      <c r="AWK63" s="142"/>
      <c r="AWL63" s="142"/>
      <c r="AWM63" s="142"/>
      <c r="AWN63" s="142"/>
      <c r="AWO63" s="142"/>
      <c r="AWP63" s="142"/>
      <c r="AWQ63" s="142"/>
      <c r="AWR63" s="142"/>
      <c r="AWS63" s="142"/>
      <c r="AWT63" s="142"/>
      <c r="AWU63" s="142"/>
      <c r="AWV63" s="142"/>
      <c r="AWW63" s="142"/>
      <c r="AWX63" s="142"/>
      <c r="AWY63" s="142"/>
      <c r="AWZ63" s="142"/>
      <c r="AXA63" s="142"/>
      <c r="AXB63" s="142"/>
      <c r="AXC63" s="142"/>
      <c r="AXD63" s="142"/>
      <c r="AXE63" s="142"/>
      <c r="AXF63" s="142"/>
      <c r="AXG63" s="142"/>
      <c r="AXH63" s="142"/>
      <c r="AXI63" s="142"/>
      <c r="AXJ63" s="142"/>
      <c r="AXK63" s="142"/>
      <c r="AXL63" s="142"/>
      <c r="AXM63" s="142"/>
      <c r="AXN63" s="142"/>
      <c r="AXO63" s="142"/>
      <c r="AXP63" s="142"/>
      <c r="AXQ63" s="142"/>
      <c r="AXR63" s="142"/>
      <c r="AXS63" s="142"/>
      <c r="AXT63" s="142"/>
      <c r="AXU63" s="142"/>
      <c r="AXV63" s="142"/>
      <c r="AXW63" s="142"/>
      <c r="AXX63" s="142"/>
      <c r="AXY63" s="142"/>
      <c r="AXZ63" s="142"/>
      <c r="AYA63" s="142"/>
      <c r="AYB63" s="142"/>
      <c r="AYC63" s="142"/>
      <c r="AYD63" s="142"/>
      <c r="AYE63" s="142"/>
      <c r="AYF63" s="142"/>
      <c r="AYG63" s="142"/>
      <c r="AYH63" s="142"/>
      <c r="AYI63" s="142"/>
      <c r="AYJ63" s="142"/>
      <c r="AYK63" s="142"/>
      <c r="AYL63" s="142"/>
      <c r="AYM63" s="142"/>
      <c r="AYN63" s="142"/>
      <c r="AYO63" s="142"/>
      <c r="AYP63" s="142"/>
      <c r="AYQ63" s="142"/>
      <c r="AYR63" s="142"/>
      <c r="AYS63" s="142"/>
      <c r="AYT63" s="142"/>
      <c r="AYU63" s="142"/>
      <c r="AYV63" s="142"/>
      <c r="AYW63" s="142"/>
      <c r="AYX63" s="142"/>
      <c r="AYY63" s="142"/>
      <c r="AYZ63" s="142"/>
      <c r="AZA63" s="142"/>
      <c r="AZB63" s="142"/>
      <c r="AZC63" s="142"/>
      <c r="AZD63" s="142"/>
      <c r="AZE63" s="142"/>
      <c r="AZF63" s="142"/>
      <c r="AZG63" s="142"/>
      <c r="AZH63" s="142"/>
      <c r="AZI63" s="142"/>
      <c r="AZJ63" s="142"/>
      <c r="AZK63" s="142"/>
      <c r="AZL63" s="142"/>
      <c r="AZM63" s="142"/>
      <c r="AZN63" s="142"/>
      <c r="AZO63" s="142"/>
      <c r="AZP63" s="142"/>
      <c r="AZQ63" s="142"/>
      <c r="AZR63" s="142"/>
      <c r="AZS63" s="142"/>
      <c r="AZT63" s="142"/>
      <c r="AZU63" s="142"/>
      <c r="AZV63" s="142"/>
      <c r="AZW63" s="142"/>
      <c r="AZX63" s="142"/>
      <c r="AZY63" s="142"/>
      <c r="AZZ63" s="142"/>
      <c r="BAA63" s="142"/>
      <c r="BAB63" s="142"/>
      <c r="BAC63" s="142"/>
      <c r="BAD63" s="142"/>
      <c r="BAE63" s="142"/>
      <c r="BAF63" s="142"/>
      <c r="BAG63" s="142"/>
      <c r="BAH63" s="142"/>
      <c r="BAI63" s="142"/>
      <c r="BAJ63" s="142"/>
      <c r="BAK63" s="142"/>
      <c r="BAL63" s="142"/>
      <c r="BAM63" s="142"/>
      <c r="BAN63" s="142"/>
      <c r="BAO63" s="142"/>
      <c r="BAP63" s="142"/>
      <c r="BAQ63" s="142"/>
      <c r="BAR63" s="142"/>
      <c r="BAS63" s="142"/>
      <c r="BAT63" s="142"/>
      <c r="BAU63" s="142"/>
      <c r="BAV63" s="142"/>
      <c r="BAW63" s="142"/>
      <c r="BAX63" s="142"/>
      <c r="BAY63" s="142"/>
      <c r="BAZ63" s="142"/>
      <c r="BBA63" s="142"/>
      <c r="BBB63" s="142"/>
      <c r="BBC63" s="142"/>
      <c r="BBD63" s="142"/>
      <c r="BBE63" s="142"/>
      <c r="BBF63" s="142"/>
      <c r="BBG63" s="142"/>
      <c r="BBH63" s="142"/>
      <c r="BBI63" s="142"/>
      <c r="BBJ63" s="142"/>
      <c r="BBK63" s="142"/>
      <c r="BBL63" s="142"/>
      <c r="BBM63" s="142"/>
      <c r="BBN63" s="142"/>
      <c r="BBO63" s="142"/>
      <c r="BBP63" s="142"/>
      <c r="BBQ63" s="142"/>
      <c r="BBR63" s="142"/>
      <c r="BBS63" s="142"/>
      <c r="BBT63" s="142"/>
      <c r="BBU63" s="142"/>
      <c r="BBV63" s="142"/>
      <c r="BBW63" s="142"/>
      <c r="BBX63" s="142"/>
      <c r="BBY63" s="142"/>
      <c r="BBZ63" s="142"/>
      <c r="BCA63" s="142"/>
      <c r="BCB63" s="142"/>
      <c r="BCC63" s="142"/>
      <c r="BCD63" s="142"/>
      <c r="BCE63" s="142"/>
      <c r="BCF63" s="142"/>
      <c r="BCG63" s="142"/>
      <c r="BCH63" s="142"/>
      <c r="BCI63" s="142"/>
      <c r="BCJ63" s="142"/>
      <c r="BCK63" s="142"/>
      <c r="BCL63" s="142"/>
      <c r="BCM63" s="142"/>
      <c r="BCN63" s="142"/>
      <c r="BCO63" s="142"/>
      <c r="BCP63" s="142"/>
      <c r="BCQ63" s="142"/>
      <c r="BCR63" s="142"/>
      <c r="BCS63" s="142"/>
      <c r="BCT63" s="142"/>
      <c r="BCU63" s="142"/>
      <c r="BCV63" s="142"/>
      <c r="BCW63" s="142"/>
      <c r="BCX63" s="142"/>
      <c r="BCY63" s="142"/>
      <c r="BCZ63" s="142"/>
      <c r="BDA63" s="142"/>
      <c r="BDB63" s="142"/>
      <c r="BDC63" s="142"/>
      <c r="BDD63" s="142"/>
      <c r="BDE63" s="142"/>
      <c r="BDF63" s="142"/>
      <c r="BDG63" s="142"/>
      <c r="BDH63" s="142"/>
      <c r="BDI63" s="142"/>
      <c r="BDJ63" s="142"/>
      <c r="BDK63" s="142"/>
      <c r="BDL63" s="142"/>
      <c r="BDM63" s="142"/>
      <c r="BDN63" s="142"/>
      <c r="BDO63" s="142"/>
      <c r="BDP63" s="142"/>
      <c r="BDQ63" s="142"/>
      <c r="BDR63" s="142"/>
      <c r="BDS63" s="142"/>
      <c r="BDT63" s="142"/>
      <c r="BDU63" s="142"/>
      <c r="BDV63" s="142"/>
      <c r="BDW63" s="142"/>
      <c r="BDX63" s="142"/>
      <c r="BDY63" s="142"/>
      <c r="BDZ63" s="142"/>
      <c r="BEA63" s="142"/>
      <c r="BEB63" s="142"/>
      <c r="BEC63" s="142"/>
      <c r="BED63" s="142"/>
      <c r="BEE63" s="142"/>
      <c r="BEF63" s="142"/>
      <c r="BEG63" s="142"/>
      <c r="BEH63" s="142"/>
      <c r="BEI63" s="142"/>
      <c r="BEJ63" s="142"/>
      <c r="BEK63" s="142"/>
      <c r="BEL63" s="142"/>
      <c r="BEM63" s="142"/>
      <c r="BEN63" s="142"/>
      <c r="BEO63" s="142"/>
      <c r="BEP63" s="142"/>
      <c r="BEQ63" s="142"/>
      <c r="BER63" s="142"/>
      <c r="BES63" s="142"/>
      <c r="BET63" s="142"/>
      <c r="BEU63" s="142"/>
      <c r="BEV63" s="142"/>
      <c r="BEW63" s="142"/>
      <c r="BEX63" s="142"/>
      <c r="BEY63" s="142"/>
      <c r="BEZ63" s="142"/>
      <c r="BFA63" s="142"/>
      <c r="BFB63" s="142"/>
      <c r="BFC63" s="142"/>
      <c r="BFD63" s="142"/>
      <c r="BFE63" s="142"/>
      <c r="BFF63" s="142"/>
      <c r="BFG63" s="142"/>
      <c r="BFH63" s="142"/>
      <c r="BFI63" s="142"/>
      <c r="BFJ63" s="142"/>
      <c r="BFK63" s="142"/>
      <c r="BFL63" s="142"/>
      <c r="BFM63" s="142"/>
      <c r="BFN63" s="142"/>
      <c r="BFO63" s="142"/>
      <c r="BFP63" s="142"/>
      <c r="BFQ63" s="142"/>
      <c r="BFR63" s="142"/>
      <c r="BFS63" s="142"/>
      <c r="BFT63" s="142"/>
      <c r="BFU63" s="142"/>
      <c r="BFV63" s="142"/>
      <c r="BFW63" s="142"/>
      <c r="BFX63" s="142"/>
      <c r="BFY63" s="142"/>
      <c r="BFZ63" s="142"/>
      <c r="BGA63" s="142"/>
      <c r="BGB63" s="142"/>
      <c r="BGC63" s="142"/>
      <c r="BGD63" s="142"/>
      <c r="BGE63" s="142"/>
      <c r="BGF63" s="142"/>
      <c r="BGG63" s="142"/>
      <c r="BGH63" s="142"/>
      <c r="BGI63" s="142"/>
      <c r="BGJ63" s="142"/>
      <c r="BGK63" s="142"/>
      <c r="BGL63" s="142"/>
      <c r="BGM63" s="142"/>
      <c r="BGN63" s="142"/>
      <c r="BGO63" s="142"/>
      <c r="BGP63" s="142"/>
      <c r="BGQ63" s="142"/>
      <c r="BGR63" s="142"/>
      <c r="BGS63" s="142"/>
      <c r="BGT63" s="142"/>
      <c r="BGU63" s="142"/>
      <c r="BGV63" s="142"/>
      <c r="BGW63" s="142"/>
      <c r="BGX63" s="142"/>
      <c r="BGY63" s="142"/>
      <c r="BGZ63" s="142"/>
      <c r="BHA63" s="142"/>
      <c r="BHB63" s="142"/>
      <c r="BHC63" s="142"/>
      <c r="BHD63" s="142"/>
      <c r="BHE63" s="142"/>
      <c r="BHF63" s="142"/>
      <c r="BHG63" s="142"/>
      <c r="BHH63" s="142"/>
      <c r="BHI63" s="142"/>
      <c r="BHJ63" s="142"/>
      <c r="BHK63" s="142"/>
      <c r="BHL63" s="142"/>
      <c r="BHM63" s="142"/>
      <c r="BHN63" s="142"/>
      <c r="BHO63" s="142"/>
      <c r="BHP63" s="142"/>
      <c r="BHQ63" s="142"/>
      <c r="BHR63" s="142"/>
      <c r="BHS63" s="142"/>
      <c r="BHT63" s="142"/>
      <c r="BHU63" s="142"/>
      <c r="BHV63" s="142"/>
      <c r="BHW63" s="142"/>
      <c r="BHX63" s="142"/>
      <c r="BHY63" s="142"/>
      <c r="BHZ63" s="142"/>
      <c r="BIA63" s="142"/>
      <c r="BIB63" s="142"/>
      <c r="BIC63" s="142"/>
      <c r="BID63" s="142"/>
      <c r="BIE63" s="142"/>
      <c r="BIF63" s="142"/>
      <c r="BIG63" s="142"/>
      <c r="BIH63" s="142"/>
      <c r="BII63" s="142"/>
      <c r="BIJ63" s="142"/>
      <c r="BIK63" s="142"/>
      <c r="BIL63" s="142"/>
      <c r="BIM63" s="142"/>
      <c r="BIN63" s="142"/>
      <c r="BIO63" s="142"/>
      <c r="BIP63" s="142"/>
      <c r="BIQ63" s="142"/>
      <c r="BIR63" s="142"/>
      <c r="BIS63" s="142"/>
      <c r="BIT63" s="142"/>
      <c r="BIU63" s="142"/>
      <c r="BIV63" s="142"/>
      <c r="BIW63" s="142"/>
      <c r="BIX63" s="142"/>
      <c r="BIY63" s="142"/>
      <c r="BIZ63" s="142"/>
      <c r="BJA63" s="142"/>
      <c r="BJB63" s="142"/>
      <c r="BJC63" s="142"/>
      <c r="BJD63" s="142"/>
      <c r="BJE63" s="142"/>
      <c r="BJF63" s="142"/>
      <c r="BJG63" s="142"/>
      <c r="BJH63" s="142"/>
      <c r="BJI63" s="142"/>
      <c r="BJJ63" s="142"/>
      <c r="BJK63" s="142"/>
      <c r="BJL63" s="142"/>
      <c r="BJM63" s="142"/>
      <c r="BJN63" s="142"/>
      <c r="BJO63" s="142"/>
      <c r="BJP63" s="142"/>
      <c r="BJQ63" s="142"/>
      <c r="BJR63" s="142"/>
      <c r="BJS63" s="142"/>
      <c r="BJT63" s="142"/>
      <c r="BJU63" s="142"/>
      <c r="BJV63" s="142"/>
      <c r="BJW63" s="142"/>
      <c r="BJX63" s="142"/>
      <c r="BJY63" s="142"/>
      <c r="BJZ63" s="142"/>
      <c r="BKA63" s="142"/>
      <c r="BKB63" s="142"/>
      <c r="BKC63" s="142"/>
      <c r="BKD63" s="142"/>
      <c r="BKE63" s="142"/>
      <c r="BKF63" s="142"/>
      <c r="BKG63" s="142"/>
      <c r="BKH63" s="142"/>
      <c r="BKI63" s="142"/>
      <c r="BKJ63" s="142"/>
      <c r="BKK63" s="142"/>
      <c r="BKL63" s="142"/>
      <c r="BKM63" s="142"/>
      <c r="BKN63" s="142"/>
      <c r="BKO63" s="142"/>
      <c r="BKP63" s="142"/>
      <c r="BKQ63" s="142"/>
      <c r="BKR63" s="142"/>
      <c r="BKS63" s="142"/>
      <c r="BKT63" s="142"/>
      <c r="BKU63" s="142"/>
      <c r="BKV63" s="142"/>
      <c r="BKW63" s="142"/>
      <c r="BKX63" s="142"/>
      <c r="BKY63" s="142"/>
      <c r="BKZ63" s="142"/>
      <c r="BLA63" s="142"/>
      <c r="BLB63" s="142"/>
      <c r="BLC63" s="142"/>
      <c r="BLD63" s="142"/>
      <c r="BLE63" s="142"/>
      <c r="BLF63" s="142"/>
      <c r="BLG63" s="142"/>
      <c r="BLH63" s="142"/>
      <c r="BLI63" s="142"/>
      <c r="BLJ63" s="142"/>
      <c r="BLK63" s="142"/>
      <c r="BLL63" s="142"/>
      <c r="BLM63" s="142"/>
      <c r="BLN63" s="142"/>
      <c r="BLO63" s="142"/>
      <c r="BLP63" s="142"/>
      <c r="BLQ63" s="142"/>
      <c r="BLR63" s="142"/>
      <c r="BLS63" s="142"/>
      <c r="BLT63" s="142"/>
      <c r="BLU63" s="142"/>
      <c r="BLV63" s="142"/>
      <c r="BLW63" s="142"/>
      <c r="BLX63" s="142"/>
      <c r="BLY63" s="142"/>
      <c r="BLZ63" s="142"/>
      <c r="BMA63" s="142"/>
      <c r="BMB63" s="142"/>
      <c r="BMC63" s="142"/>
      <c r="BMD63" s="142"/>
      <c r="BME63" s="142"/>
      <c r="BMF63" s="142"/>
      <c r="BMG63" s="142"/>
      <c r="BMH63" s="142"/>
      <c r="BMI63" s="142"/>
      <c r="BMJ63" s="142"/>
      <c r="BMK63" s="142"/>
      <c r="BML63" s="142"/>
      <c r="BMM63" s="142"/>
      <c r="BMN63" s="142"/>
      <c r="BMO63" s="142"/>
      <c r="BMP63" s="142"/>
      <c r="BMQ63" s="142"/>
      <c r="BMR63" s="142"/>
      <c r="BMS63" s="142"/>
      <c r="BMT63" s="142"/>
      <c r="BMU63" s="142"/>
      <c r="BMV63" s="142"/>
      <c r="BMW63" s="142"/>
      <c r="BMX63" s="142"/>
      <c r="BMY63" s="142"/>
      <c r="BMZ63" s="142"/>
      <c r="BNA63" s="142"/>
      <c r="BNB63" s="142"/>
      <c r="BNC63" s="142"/>
      <c r="BND63" s="142"/>
      <c r="BNE63" s="142"/>
      <c r="BNF63" s="142"/>
      <c r="BNG63" s="142"/>
      <c r="BNH63" s="142"/>
      <c r="BNI63" s="142"/>
      <c r="BNJ63" s="142"/>
      <c r="BNK63" s="142"/>
      <c r="BNL63" s="142"/>
      <c r="BNM63" s="142"/>
      <c r="BNN63" s="142"/>
      <c r="BNO63" s="142"/>
      <c r="BNP63" s="142"/>
      <c r="BNQ63" s="142"/>
      <c r="BNR63" s="142"/>
      <c r="BNS63" s="142"/>
      <c r="BNT63" s="142"/>
      <c r="BNU63" s="142"/>
      <c r="BNV63" s="142"/>
      <c r="BNW63" s="142"/>
      <c r="BNX63" s="142"/>
      <c r="BNY63" s="142"/>
      <c r="BNZ63" s="142"/>
      <c r="BOA63" s="142"/>
      <c r="BOB63" s="142"/>
      <c r="BOC63" s="142"/>
      <c r="BOD63" s="142"/>
      <c r="BOE63" s="142"/>
      <c r="BOF63" s="142"/>
      <c r="BOG63" s="142"/>
      <c r="BOH63" s="142"/>
      <c r="BOI63" s="142"/>
      <c r="BOJ63" s="142"/>
      <c r="BOK63" s="142"/>
      <c r="BOL63" s="142"/>
      <c r="BOM63" s="142"/>
      <c r="BON63" s="142"/>
      <c r="BOO63" s="142"/>
      <c r="BOP63" s="142"/>
      <c r="BOQ63" s="142"/>
      <c r="BOR63" s="142"/>
      <c r="BOS63" s="142"/>
      <c r="BOT63" s="142"/>
      <c r="BOU63" s="142"/>
      <c r="BOV63" s="142"/>
      <c r="BOW63" s="142"/>
      <c r="BOX63" s="142"/>
      <c r="BOY63" s="142"/>
      <c r="BOZ63" s="142"/>
      <c r="BPA63" s="142"/>
      <c r="BPB63" s="142"/>
      <c r="BPC63" s="142"/>
      <c r="BPD63" s="142"/>
      <c r="BPE63" s="142"/>
      <c r="BPF63" s="142"/>
      <c r="BPG63" s="142"/>
      <c r="BPH63" s="142"/>
      <c r="BPI63" s="142"/>
      <c r="BPJ63" s="142"/>
      <c r="BPK63" s="142"/>
      <c r="BPL63" s="142"/>
      <c r="BPM63" s="142"/>
      <c r="BPN63" s="142"/>
      <c r="BPO63" s="142"/>
      <c r="BPP63" s="142"/>
      <c r="BPQ63" s="142"/>
      <c r="BPR63" s="142"/>
      <c r="BPS63" s="142"/>
      <c r="BPT63" s="142"/>
      <c r="BPU63" s="142"/>
      <c r="BPV63" s="142"/>
      <c r="BPW63" s="142"/>
      <c r="BPX63" s="142"/>
      <c r="BPY63" s="142"/>
      <c r="BPZ63" s="142"/>
      <c r="BQA63" s="142"/>
      <c r="BQB63" s="142"/>
      <c r="BQC63" s="142"/>
      <c r="BQD63" s="142"/>
      <c r="BQE63" s="142"/>
      <c r="BQF63" s="142"/>
      <c r="BQG63" s="142"/>
      <c r="BQH63" s="142"/>
      <c r="BQI63" s="142"/>
      <c r="BQJ63" s="142"/>
      <c r="BQK63" s="142"/>
      <c r="BQL63" s="142"/>
      <c r="BQM63" s="142"/>
      <c r="BQN63" s="142"/>
      <c r="BQO63" s="142"/>
      <c r="BQP63" s="142"/>
      <c r="BQQ63" s="142"/>
      <c r="BQR63" s="142"/>
      <c r="BQS63" s="142"/>
      <c r="BQT63" s="142"/>
      <c r="BQU63" s="142"/>
      <c r="BQV63" s="142"/>
      <c r="BQW63" s="142"/>
      <c r="BQX63" s="142"/>
      <c r="BQY63" s="142"/>
      <c r="BQZ63" s="142"/>
      <c r="BRA63" s="142"/>
      <c r="BRB63" s="142"/>
      <c r="BRC63" s="142"/>
      <c r="BRD63" s="142"/>
      <c r="BRE63" s="142"/>
      <c r="BRF63" s="142"/>
      <c r="BRG63" s="142"/>
      <c r="BRH63" s="142"/>
      <c r="BRI63" s="142"/>
      <c r="BRJ63" s="142"/>
      <c r="BRK63" s="142"/>
      <c r="BRL63" s="142"/>
      <c r="BRM63" s="142"/>
      <c r="BRN63" s="142"/>
      <c r="BRO63" s="142"/>
      <c r="BRP63" s="142"/>
      <c r="BRQ63" s="142"/>
      <c r="BRR63" s="142"/>
      <c r="BRS63" s="142"/>
      <c r="BRT63" s="142"/>
      <c r="BRU63" s="142"/>
      <c r="BRV63" s="142"/>
      <c r="BRW63" s="142"/>
      <c r="BRX63" s="142"/>
      <c r="BRY63" s="142"/>
      <c r="BRZ63" s="142"/>
      <c r="BSA63" s="142"/>
      <c r="BSB63" s="142"/>
      <c r="BSC63" s="142"/>
      <c r="BSD63" s="142"/>
      <c r="BSE63" s="142"/>
      <c r="BSF63" s="142"/>
      <c r="BSG63" s="142"/>
      <c r="BSH63" s="142"/>
      <c r="BSI63" s="142"/>
      <c r="BSJ63" s="142"/>
      <c r="BSK63" s="142"/>
      <c r="BSL63" s="142"/>
      <c r="BSM63" s="142"/>
      <c r="BSN63" s="142"/>
      <c r="BSO63" s="142"/>
      <c r="BSP63" s="142"/>
      <c r="BSQ63" s="142"/>
      <c r="BSR63" s="142"/>
      <c r="BSS63" s="142"/>
      <c r="BST63" s="142"/>
      <c r="BSU63" s="142"/>
      <c r="BSV63" s="142"/>
      <c r="BSW63" s="142"/>
      <c r="BSX63" s="142"/>
      <c r="BSY63" s="142"/>
      <c r="BSZ63" s="142"/>
      <c r="BTA63" s="142"/>
      <c r="BTB63" s="142"/>
      <c r="BTC63" s="142"/>
      <c r="BTD63" s="142"/>
      <c r="BTE63" s="142"/>
      <c r="BTF63" s="142"/>
      <c r="BTG63" s="142"/>
      <c r="BTH63" s="142"/>
      <c r="BTI63" s="142"/>
      <c r="BTJ63" s="142"/>
      <c r="BTK63" s="142"/>
      <c r="BTL63" s="142"/>
      <c r="BTM63" s="142"/>
      <c r="BTN63" s="142"/>
      <c r="BTO63" s="142"/>
      <c r="BTP63" s="142"/>
      <c r="BTQ63" s="142"/>
      <c r="BTR63" s="142"/>
      <c r="BTS63" s="142"/>
      <c r="BTT63" s="142"/>
      <c r="BTU63" s="142"/>
      <c r="BTV63" s="142"/>
      <c r="BTW63" s="142"/>
      <c r="BTX63" s="142"/>
      <c r="BTY63" s="142"/>
      <c r="BTZ63" s="142"/>
      <c r="BUA63" s="142"/>
      <c r="BUB63" s="142"/>
      <c r="BUC63" s="142"/>
      <c r="BUD63" s="142"/>
      <c r="BUE63" s="142"/>
      <c r="BUF63" s="142"/>
      <c r="BUG63" s="142"/>
      <c r="BUH63" s="142"/>
      <c r="BUI63" s="142"/>
      <c r="BUJ63" s="142"/>
      <c r="BUK63" s="142"/>
      <c r="BUL63" s="142"/>
      <c r="BUM63" s="142"/>
      <c r="BUN63" s="142"/>
      <c r="BUO63" s="142"/>
      <c r="BUP63" s="142"/>
      <c r="BUQ63" s="142"/>
      <c r="BUR63" s="142"/>
      <c r="BUS63" s="142"/>
      <c r="BUT63" s="142"/>
      <c r="BUU63" s="142"/>
      <c r="BUV63" s="142"/>
      <c r="BUW63" s="142"/>
      <c r="BUX63" s="142"/>
      <c r="BUY63" s="142"/>
      <c r="BUZ63" s="142"/>
      <c r="BVA63" s="142"/>
      <c r="BVB63" s="142"/>
      <c r="BVC63" s="142"/>
      <c r="BVD63" s="142"/>
      <c r="BVE63" s="142"/>
      <c r="BVF63" s="142"/>
      <c r="BVG63" s="142"/>
      <c r="BVH63" s="142"/>
      <c r="BVI63" s="142"/>
      <c r="BVJ63" s="142"/>
      <c r="BVK63" s="142"/>
      <c r="BVL63" s="142"/>
      <c r="BVM63" s="142"/>
      <c r="BVN63" s="142"/>
      <c r="BVO63" s="142"/>
      <c r="BVP63" s="142"/>
      <c r="BVQ63" s="142"/>
      <c r="BVR63" s="142"/>
      <c r="BVS63" s="142"/>
      <c r="BVT63" s="142"/>
      <c r="BVU63" s="142"/>
      <c r="BVV63" s="142"/>
      <c r="BVW63" s="142"/>
      <c r="BVX63" s="142"/>
      <c r="BVY63" s="142"/>
      <c r="BVZ63" s="142"/>
      <c r="BWA63" s="142"/>
      <c r="BWB63" s="142"/>
      <c r="BWC63" s="142"/>
      <c r="BWD63" s="142"/>
      <c r="BWE63" s="142"/>
      <c r="BWF63" s="142"/>
      <c r="BWG63" s="142"/>
      <c r="BWH63" s="142"/>
      <c r="BWI63" s="142"/>
      <c r="BWJ63" s="142"/>
      <c r="BWK63" s="142"/>
      <c r="BWL63" s="142"/>
      <c r="BWM63" s="142"/>
      <c r="BWN63" s="142"/>
      <c r="BWO63" s="142"/>
      <c r="BWP63" s="142"/>
      <c r="BWQ63" s="142"/>
      <c r="BWR63" s="142"/>
      <c r="BWS63" s="142"/>
      <c r="BWT63" s="142"/>
      <c r="BWU63" s="142"/>
      <c r="BWV63" s="142"/>
      <c r="BWW63" s="142"/>
      <c r="BWX63" s="142"/>
      <c r="BWY63" s="142"/>
      <c r="BWZ63" s="142"/>
      <c r="BXA63" s="142"/>
      <c r="BXB63" s="142"/>
      <c r="BXC63" s="142"/>
      <c r="BXD63" s="142"/>
      <c r="BXE63" s="142"/>
      <c r="BXF63" s="142"/>
      <c r="BXG63" s="142"/>
      <c r="BXH63" s="142"/>
      <c r="BXI63" s="142"/>
      <c r="BXJ63" s="142"/>
      <c r="BXK63" s="142"/>
      <c r="BXL63" s="142"/>
      <c r="BXM63" s="142"/>
      <c r="BXN63" s="142"/>
      <c r="BXO63" s="142"/>
      <c r="BXP63" s="142"/>
      <c r="BXQ63" s="142"/>
      <c r="BXR63" s="142"/>
      <c r="BXS63" s="142"/>
      <c r="BXT63" s="142"/>
      <c r="BXU63" s="142"/>
      <c r="BXV63" s="142"/>
      <c r="BXW63" s="142"/>
      <c r="BXX63" s="142"/>
      <c r="BXY63" s="142"/>
      <c r="BXZ63" s="142"/>
      <c r="BYA63" s="142"/>
      <c r="BYB63" s="142"/>
      <c r="BYC63" s="142"/>
      <c r="BYD63" s="142"/>
      <c r="BYE63" s="142"/>
      <c r="BYF63" s="142"/>
      <c r="BYG63" s="142"/>
      <c r="BYH63" s="142"/>
      <c r="BYI63" s="142"/>
      <c r="BYJ63" s="142"/>
      <c r="BYK63" s="142"/>
      <c r="BYL63" s="142"/>
      <c r="BYM63" s="142"/>
      <c r="BYN63" s="142"/>
      <c r="BYO63" s="142"/>
      <c r="BYP63" s="142"/>
      <c r="BYQ63" s="142"/>
      <c r="BYR63" s="142"/>
      <c r="BYS63" s="142"/>
      <c r="BYT63" s="142"/>
      <c r="BYU63" s="142"/>
      <c r="BYV63" s="142"/>
      <c r="BYW63" s="142"/>
      <c r="BYX63" s="142"/>
      <c r="BYY63" s="142"/>
      <c r="BYZ63" s="142"/>
      <c r="BZA63" s="142"/>
      <c r="BZB63" s="142"/>
      <c r="BZC63" s="142"/>
      <c r="BZD63" s="142"/>
      <c r="BZE63" s="142"/>
      <c r="BZF63" s="142"/>
      <c r="BZG63" s="142"/>
      <c r="BZH63" s="142"/>
      <c r="BZI63" s="142"/>
      <c r="BZJ63" s="142"/>
      <c r="BZK63" s="142"/>
      <c r="BZL63" s="142"/>
      <c r="BZM63" s="142"/>
      <c r="BZN63" s="142"/>
      <c r="BZO63" s="142"/>
      <c r="BZP63" s="142"/>
      <c r="BZQ63" s="142"/>
      <c r="BZR63" s="142"/>
      <c r="BZS63" s="142"/>
      <c r="BZT63" s="142"/>
      <c r="BZU63" s="142"/>
      <c r="BZV63" s="142"/>
      <c r="BZW63" s="142"/>
      <c r="BZX63" s="142"/>
      <c r="BZY63" s="142"/>
      <c r="BZZ63" s="142"/>
      <c r="CAA63" s="142"/>
      <c r="CAB63" s="142"/>
      <c r="CAC63" s="142"/>
      <c r="CAD63" s="142"/>
      <c r="CAE63" s="142"/>
      <c r="CAF63" s="142"/>
      <c r="CAG63" s="142"/>
      <c r="CAH63" s="142"/>
      <c r="CAI63" s="142"/>
      <c r="CAJ63" s="142"/>
      <c r="CAK63" s="142"/>
      <c r="CAL63" s="142"/>
      <c r="CAM63" s="142"/>
      <c r="CAN63" s="142"/>
      <c r="CAO63" s="142"/>
      <c r="CAP63" s="142"/>
      <c r="CAQ63" s="142"/>
      <c r="CAR63" s="142"/>
      <c r="CAS63" s="142"/>
      <c r="CAT63" s="142"/>
      <c r="CAU63" s="142"/>
      <c r="CAV63" s="142"/>
      <c r="CAW63" s="142"/>
      <c r="CAX63" s="142"/>
      <c r="CAY63" s="142"/>
      <c r="CAZ63" s="142"/>
      <c r="CBA63" s="142"/>
      <c r="CBB63" s="142"/>
      <c r="CBC63" s="142"/>
      <c r="CBD63" s="142"/>
      <c r="CBE63" s="142"/>
      <c r="CBF63" s="142"/>
      <c r="CBG63" s="142"/>
      <c r="CBH63" s="142"/>
      <c r="CBI63" s="142"/>
      <c r="CBJ63" s="142"/>
      <c r="CBK63" s="142"/>
      <c r="CBL63" s="142"/>
      <c r="CBM63" s="142"/>
      <c r="CBN63" s="142"/>
      <c r="CBO63" s="142"/>
      <c r="CBP63" s="142"/>
      <c r="CBQ63" s="142"/>
      <c r="CBR63" s="142"/>
      <c r="CBS63" s="142"/>
      <c r="CBT63" s="142"/>
      <c r="CBU63" s="142"/>
      <c r="CBV63" s="142"/>
      <c r="CBW63" s="142"/>
      <c r="CBX63" s="142"/>
      <c r="CBY63" s="142"/>
      <c r="CBZ63" s="142"/>
      <c r="CCA63" s="142"/>
      <c r="CCB63" s="142"/>
      <c r="CCC63" s="142"/>
      <c r="CCD63" s="142"/>
      <c r="CCE63" s="142"/>
      <c r="CCF63" s="142"/>
      <c r="CCG63" s="142"/>
      <c r="CCH63" s="142"/>
      <c r="CCI63" s="142"/>
      <c r="CCJ63" s="142"/>
      <c r="CCK63" s="142"/>
      <c r="CCL63" s="142"/>
      <c r="CCM63" s="142"/>
      <c r="CCN63" s="142"/>
      <c r="CCO63" s="142"/>
      <c r="CCP63" s="142"/>
      <c r="CCQ63" s="142"/>
      <c r="CCR63" s="142"/>
      <c r="CCS63" s="142"/>
      <c r="CCT63" s="142"/>
      <c r="CCU63" s="142"/>
      <c r="CCV63" s="142"/>
      <c r="CCW63" s="142"/>
      <c r="CCX63" s="142"/>
      <c r="CCY63" s="142"/>
      <c r="CCZ63" s="142"/>
      <c r="CDA63" s="142"/>
      <c r="CDB63" s="142"/>
      <c r="CDC63" s="142"/>
      <c r="CDD63" s="142"/>
      <c r="CDE63" s="142"/>
      <c r="CDF63" s="142"/>
      <c r="CDG63" s="142"/>
      <c r="CDH63" s="142"/>
      <c r="CDI63" s="142"/>
      <c r="CDJ63" s="142"/>
      <c r="CDK63" s="142"/>
      <c r="CDL63" s="142"/>
      <c r="CDM63" s="142"/>
      <c r="CDN63" s="142"/>
      <c r="CDO63" s="142"/>
      <c r="CDP63" s="142"/>
      <c r="CDQ63" s="142"/>
      <c r="CDR63" s="142"/>
      <c r="CDS63" s="142"/>
      <c r="CDT63" s="142"/>
      <c r="CDU63" s="142"/>
      <c r="CDV63" s="142"/>
      <c r="CDW63" s="142"/>
      <c r="CDX63" s="142"/>
      <c r="CDY63" s="142"/>
      <c r="CDZ63" s="142"/>
      <c r="CEA63" s="142"/>
      <c r="CEB63" s="142"/>
      <c r="CEC63" s="142"/>
      <c r="CED63" s="142"/>
      <c r="CEE63" s="142"/>
      <c r="CEF63" s="142"/>
      <c r="CEG63" s="142"/>
      <c r="CEH63" s="142"/>
      <c r="CEI63" s="142"/>
      <c r="CEJ63" s="142"/>
      <c r="CEK63" s="142"/>
      <c r="CEL63" s="142"/>
      <c r="CEM63" s="142"/>
      <c r="CEN63" s="142"/>
      <c r="CEO63" s="142"/>
      <c r="CEP63" s="142"/>
      <c r="CEQ63" s="142"/>
      <c r="CER63" s="142"/>
      <c r="CES63" s="142"/>
      <c r="CET63" s="142"/>
      <c r="CEU63" s="142"/>
      <c r="CEV63" s="142"/>
      <c r="CEW63" s="142"/>
      <c r="CEX63" s="142"/>
      <c r="CEY63" s="142"/>
      <c r="CEZ63" s="142"/>
      <c r="CFA63" s="142"/>
      <c r="CFB63" s="142"/>
      <c r="CFC63" s="142"/>
      <c r="CFD63" s="142"/>
      <c r="CFE63" s="142"/>
      <c r="CFF63" s="142"/>
      <c r="CFG63" s="142"/>
      <c r="CFH63" s="142"/>
      <c r="CFI63" s="142"/>
      <c r="CFJ63" s="142"/>
      <c r="CFK63" s="142"/>
      <c r="CFL63" s="142"/>
      <c r="CFM63" s="142"/>
      <c r="CFN63" s="142"/>
      <c r="CFO63" s="142"/>
      <c r="CFP63" s="142"/>
      <c r="CFQ63" s="142"/>
      <c r="CFR63" s="142"/>
      <c r="CFS63" s="142"/>
      <c r="CFT63" s="142"/>
      <c r="CFU63" s="142"/>
      <c r="CFV63" s="142"/>
      <c r="CFW63" s="142"/>
      <c r="CFX63" s="142"/>
      <c r="CFY63" s="142"/>
      <c r="CFZ63" s="142"/>
      <c r="CGA63" s="142"/>
      <c r="CGB63" s="142"/>
      <c r="CGC63" s="142"/>
      <c r="CGD63" s="142"/>
      <c r="CGE63" s="142"/>
      <c r="CGF63" s="142"/>
      <c r="CGG63" s="142"/>
      <c r="CGH63" s="142"/>
      <c r="CGI63" s="142"/>
      <c r="CGJ63" s="142"/>
      <c r="CGK63" s="142"/>
      <c r="CGL63" s="142"/>
      <c r="CGM63" s="142"/>
      <c r="CGN63" s="142"/>
      <c r="CGO63" s="142"/>
      <c r="CGP63" s="142"/>
      <c r="CGQ63" s="142"/>
      <c r="CGR63" s="142"/>
      <c r="CGS63" s="142"/>
      <c r="CGT63" s="142"/>
      <c r="CGU63" s="142"/>
      <c r="CGV63" s="142"/>
      <c r="CGW63" s="142"/>
      <c r="CGX63" s="142"/>
      <c r="CGY63" s="142"/>
      <c r="CGZ63" s="142"/>
      <c r="CHA63" s="142"/>
      <c r="CHB63" s="142"/>
      <c r="CHC63" s="142"/>
      <c r="CHD63" s="142"/>
      <c r="CHE63" s="142"/>
      <c r="CHF63" s="142"/>
      <c r="CHG63" s="142"/>
      <c r="CHH63" s="142"/>
      <c r="CHI63" s="142"/>
      <c r="CHJ63" s="142"/>
      <c r="CHK63" s="142"/>
      <c r="CHL63" s="142"/>
      <c r="CHM63" s="142"/>
      <c r="CHN63" s="142"/>
      <c r="CHO63" s="142"/>
      <c r="CHP63" s="142"/>
      <c r="CHQ63" s="142"/>
      <c r="CHR63" s="142"/>
      <c r="CHS63" s="142"/>
      <c r="CHT63" s="142"/>
      <c r="CHU63" s="142"/>
      <c r="CHV63" s="142"/>
      <c r="CHW63" s="142"/>
      <c r="CHX63" s="142"/>
      <c r="CHY63" s="142"/>
      <c r="CHZ63" s="142"/>
      <c r="CIA63" s="142"/>
      <c r="CIB63" s="142"/>
      <c r="CIC63" s="142"/>
      <c r="CID63" s="142"/>
      <c r="CIE63" s="142"/>
      <c r="CIF63" s="142"/>
      <c r="CIG63" s="142"/>
      <c r="CIH63" s="142"/>
      <c r="CII63" s="142"/>
      <c r="CIJ63" s="142"/>
      <c r="CIK63" s="142"/>
      <c r="CIL63" s="142"/>
      <c r="CIM63" s="142"/>
      <c r="CIN63" s="142"/>
      <c r="CIO63" s="142"/>
      <c r="CIP63" s="142"/>
      <c r="CIQ63" s="142"/>
      <c r="CIR63" s="142"/>
      <c r="CIS63" s="142"/>
      <c r="CIT63" s="142"/>
      <c r="CIU63" s="142"/>
      <c r="CIV63" s="142"/>
      <c r="CIW63" s="142"/>
      <c r="CIX63" s="142"/>
      <c r="CIY63" s="142"/>
      <c r="CIZ63" s="142"/>
      <c r="CJA63" s="142"/>
      <c r="CJB63" s="142"/>
      <c r="CJC63" s="142"/>
      <c r="CJD63" s="142"/>
      <c r="CJE63" s="142"/>
      <c r="CJF63" s="142"/>
      <c r="CJG63" s="142"/>
      <c r="CJH63" s="142"/>
      <c r="CJI63" s="142"/>
      <c r="CJJ63" s="142"/>
      <c r="CJK63" s="142"/>
      <c r="CJL63" s="142"/>
      <c r="CJM63" s="142"/>
      <c r="CJN63" s="142"/>
      <c r="CJO63" s="142"/>
      <c r="CJP63" s="142"/>
      <c r="CJQ63" s="142"/>
      <c r="CJR63" s="142"/>
      <c r="CJS63" s="142"/>
      <c r="CJT63" s="142"/>
      <c r="CJU63" s="142"/>
      <c r="CJV63" s="142"/>
      <c r="CJW63" s="142"/>
      <c r="CJX63" s="142"/>
      <c r="CJY63" s="142"/>
      <c r="CJZ63" s="142"/>
      <c r="CKA63" s="142"/>
      <c r="CKB63" s="142"/>
      <c r="CKC63" s="142"/>
      <c r="CKD63" s="142"/>
      <c r="CKE63" s="142"/>
      <c r="CKF63" s="142"/>
      <c r="CKG63" s="142"/>
      <c r="CKH63" s="142"/>
      <c r="CKI63" s="142"/>
      <c r="CKJ63" s="142"/>
      <c r="CKK63" s="142"/>
      <c r="CKL63" s="142"/>
      <c r="CKM63" s="142"/>
      <c r="CKN63" s="142"/>
      <c r="CKO63" s="142"/>
      <c r="CKP63" s="142"/>
      <c r="CKQ63" s="142"/>
      <c r="CKR63" s="142"/>
      <c r="CKS63" s="142"/>
      <c r="CKT63" s="142"/>
      <c r="CKU63" s="142"/>
      <c r="CKV63" s="142"/>
      <c r="CKW63" s="142"/>
      <c r="CKX63" s="142"/>
      <c r="CKY63" s="142"/>
      <c r="CKZ63" s="142"/>
      <c r="CLA63" s="142"/>
      <c r="CLB63" s="142"/>
      <c r="CLC63" s="142"/>
      <c r="CLD63" s="142"/>
      <c r="CLE63" s="142"/>
      <c r="CLF63" s="142"/>
      <c r="CLG63" s="142"/>
      <c r="CLH63" s="142"/>
      <c r="CLI63" s="142"/>
      <c r="CLJ63" s="142"/>
      <c r="CLK63" s="142"/>
      <c r="CLL63" s="142"/>
      <c r="CLM63" s="142"/>
      <c r="CLN63" s="142"/>
      <c r="CLO63" s="142"/>
      <c r="CLP63" s="142"/>
      <c r="CLQ63" s="142"/>
      <c r="CLR63" s="142"/>
      <c r="CLS63" s="142"/>
      <c r="CLT63" s="142"/>
      <c r="CLU63" s="142"/>
      <c r="CLV63" s="142"/>
      <c r="CLW63" s="142"/>
      <c r="CLX63" s="142"/>
      <c r="CLY63" s="142"/>
      <c r="CLZ63" s="142"/>
      <c r="CMA63" s="142"/>
      <c r="CMB63" s="142"/>
      <c r="CMC63" s="142"/>
      <c r="CMD63" s="142"/>
      <c r="CME63" s="142"/>
      <c r="CMF63" s="142"/>
      <c r="CMG63" s="142"/>
      <c r="CMH63" s="142"/>
      <c r="CMI63" s="142"/>
      <c r="CMJ63" s="142"/>
      <c r="CMK63" s="142"/>
      <c r="CML63" s="142"/>
      <c r="CMM63" s="142"/>
      <c r="CMN63" s="142"/>
      <c r="CMO63" s="142"/>
      <c r="CMP63" s="142"/>
      <c r="CMQ63" s="142"/>
      <c r="CMR63" s="142"/>
      <c r="CMS63" s="142"/>
      <c r="CMT63" s="142"/>
      <c r="CMU63" s="142"/>
      <c r="CMV63" s="142"/>
      <c r="CMW63" s="142"/>
      <c r="CMX63" s="142"/>
      <c r="CMY63" s="142"/>
      <c r="CMZ63" s="142"/>
      <c r="CNA63" s="142"/>
      <c r="CNB63" s="142"/>
      <c r="CNC63" s="142"/>
      <c r="CND63" s="142"/>
      <c r="CNE63" s="142"/>
      <c r="CNF63" s="142"/>
      <c r="CNG63" s="142"/>
      <c r="CNH63" s="142"/>
      <c r="CNI63" s="142"/>
      <c r="CNJ63" s="142"/>
      <c r="CNK63" s="142"/>
      <c r="CNL63" s="142"/>
      <c r="CNM63" s="142"/>
      <c r="CNN63" s="142"/>
      <c r="CNO63" s="142"/>
      <c r="CNP63" s="142"/>
      <c r="CNQ63" s="142"/>
      <c r="CNR63" s="142"/>
      <c r="CNS63" s="142"/>
      <c r="CNT63" s="142"/>
      <c r="CNU63" s="142"/>
      <c r="CNV63" s="142"/>
      <c r="CNW63" s="142"/>
      <c r="CNX63" s="142"/>
      <c r="CNY63" s="142"/>
      <c r="CNZ63" s="142"/>
      <c r="COA63" s="142"/>
      <c r="COB63" s="142"/>
      <c r="COC63" s="142"/>
      <c r="COD63" s="142"/>
      <c r="COE63" s="142"/>
      <c r="COF63" s="142"/>
      <c r="COG63" s="142"/>
      <c r="COH63" s="142"/>
      <c r="COI63" s="142"/>
      <c r="COJ63" s="142"/>
      <c r="COK63" s="142"/>
      <c r="COL63" s="142"/>
      <c r="COM63" s="142"/>
      <c r="CON63" s="142"/>
      <c r="COO63" s="142"/>
      <c r="COP63" s="142"/>
      <c r="COQ63" s="142"/>
      <c r="COR63" s="142"/>
      <c r="COS63" s="142"/>
      <c r="COT63" s="142"/>
      <c r="COU63" s="142"/>
      <c r="COV63" s="142"/>
      <c r="COW63" s="142"/>
      <c r="COX63" s="142"/>
      <c r="COY63" s="142"/>
      <c r="COZ63" s="142"/>
      <c r="CPA63" s="142"/>
      <c r="CPB63" s="142"/>
      <c r="CPC63" s="142"/>
      <c r="CPD63" s="142"/>
      <c r="CPE63" s="142"/>
      <c r="CPF63" s="142"/>
      <c r="CPG63" s="142"/>
      <c r="CPH63" s="142"/>
      <c r="CPI63" s="142"/>
      <c r="CPJ63" s="142"/>
      <c r="CPK63" s="142"/>
      <c r="CPL63" s="142"/>
      <c r="CPM63" s="142"/>
      <c r="CPN63" s="142"/>
      <c r="CPO63" s="142"/>
      <c r="CPP63" s="142"/>
      <c r="CPQ63" s="142"/>
      <c r="CPR63" s="142"/>
      <c r="CPS63" s="142"/>
      <c r="CPT63" s="142"/>
      <c r="CPU63" s="142"/>
      <c r="CPV63" s="142"/>
      <c r="CPW63" s="142"/>
      <c r="CPX63" s="142"/>
      <c r="CPY63" s="142"/>
      <c r="CPZ63" s="142"/>
      <c r="CQA63" s="142"/>
      <c r="CQB63" s="142"/>
      <c r="CQC63" s="142"/>
      <c r="CQD63" s="142"/>
      <c r="CQE63" s="142"/>
      <c r="CQF63" s="142"/>
      <c r="CQG63" s="142"/>
      <c r="CQH63" s="142"/>
      <c r="CQI63" s="142"/>
      <c r="CQJ63" s="142"/>
      <c r="CQK63" s="142"/>
      <c r="CQL63" s="142"/>
      <c r="CQM63" s="142"/>
      <c r="CQN63" s="142"/>
      <c r="CQO63" s="142"/>
      <c r="CQP63" s="142"/>
      <c r="CQQ63" s="142"/>
      <c r="CQR63" s="142"/>
      <c r="CQS63" s="142"/>
      <c r="CQT63" s="142"/>
      <c r="CQU63" s="142"/>
      <c r="CQV63" s="142"/>
      <c r="CQW63" s="142"/>
      <c r="CQX63" s="142"/>
      <c r="CQY63" s="142"/>
      <c r="CQZ63" s="142"/>
      <c r="CRA63" s="142"/>
      <c r="CRB63" s="142"/>
      <c r="CRC63" s="142"/>
      <c r="CRD63" s="142"/>
      <c r="CRE63" s="142"/>
      <c r="CRF63" s="142"/>
      <c r="CRG63" s="142"/>
      <c r="CRH63" s="142"/>
      <c r="CRI63" s="142"/>
      <c r="CRJ63" s="142"/>
      <c r="CRK63" s="142"/>
      <c r="CRL63" s="142"/>
      <c r="CRM63" s="142"/>
      <c r="CRN63" s="142"/>
      <c r="CRO63" s="142"/>
      <c r="CRP63" s="142"/>
      <c r="CRQ63" s="142"/>
      <c r="CRR63" s="142"/>
      <c r="CRS63" s="142"/>
      <c r="CRT63" s="142"/>
      <c r="CRU63" s="142"/>
      <c r="CRV63" s="142"/>
      <c r="CRW63" s="142"/>
      <c r="CRX63" s="142"/>
      <c r="CRY63" s="142"/>
      <c r="CRZ63" s="142"/>
      <c r="CSA63" s="142"/>
      <c r="CSB63" s="142"/>
      <c r="CSC63" s="142"/>
      <c r="CSD63" s="142"/>
      <c r="CSE63" s="142"/>
      <c r="CSF63" s="142"/>
      <c r="CSG63" s="142"/>
      <c r="CSH63" s="142"/>
      <c r="CSI63" s="142"/>
      <c r="CSJ63" s="142"/>
      <c r="CSK63" s="142"/>
      <c r="CSL63" s="142"/>
      <c r="CSM63" s="142"/>
      <c r="CSN63" s="142"/>
      <c r="CSO63" s="142"/>
      <c r="CSP63" s="142"/>
      <c r="CSQ63" s="142"/>
      <c r="CSR63" s="142"/>
      <c r="CSS63" s="142"/>
      <c r="CST63" s="142"/>
      <c r="CSU63" s="142"/>
      <c r="CSV63" s="142"/>
      <c r="CSW63" s="142"/>
      <c r="CSX63" s="142"/>
      <c r="CSY63" s="142"/>
      <c r="CSZ63" s="142"/>
      <c r="CTA63" s="142"/>
      <c r="CTB63" s="142"/>
      <c r="CTC63" s="142"/>
      <c r="CTD63" s="142"/>
      <c r="CTE63" s="142"/>
      <c r="CTF63" s="142"/>
      <c r="CTG63" s="142"/>
      <c r="CTH63" s="142"/>
      <c r="CTI63" s="142"/>
      <c r="CTJ63" s="142"/>
      <c r="CTK63" s="142"/>
      <c r="CTL63" s="142"/>
      <c r="CTM63" s="142"/>
      <c r="CTN63" s="142"/>
      <c r="CTO63" s="142"/>
      <c r="CTP63" s="142"/>
      <c r="CTQ63" s="142"/>
      <c r="CTR63" s="142"/>
      <c r="CTS63" s="142"/>
      <c r="CTT63" s="142"/>
      <c r="CTU63" s="142"/>
      <c r="CTV63" s="142"/>
      <c r="CTW63" s="142"/>
      <c r="CTX63" s="142"/>
      <c r="CTY63" s="142"/>
      <c r="CTZ63" s="142"/>
      <c r="CUA63" s="142"/>
      <c r="CUB63" s="142"/>
      <c r="CUC63" s="142"/>
      <c r="CUD63" s="142"/>
      <c r="CUE63" s="142"/>
      <c r="CUF63" s="142"/>
      <c r="CUG63" s="142"/>
      <c r="CUH63" s="142"/>
      <c r="CUI63" s="142"/>
      <c r="CUJ63" s="142"/>
      <c r="CUK63" s="142"/>
      <c r="CUL63" s="142"/>
      <c r="CUM63" s="142"/>
      <c r="CUN63" s="142"/>
      <c r="CUO63" s="142"/>
      <c r="CUP63" s="142"/>
      <c r="CUQ63" s="142"/>
      <c r="CUR63" s="142"/>
      <c r="CUS63" s="142"/>
      <c r="CUT63" s="142"/>
      <c r="CUU63" s="142"/>
      <c r="CUV63" s="142"/>
      <c r="CUW63" s="142"/>
      <c r="CUX63" s="142"/>
      <c r="CUY63" s="142"/>
      <c r="CUZ63" s="142"/>
      <c r="CVA63" s="142"/>
      <c r="CVB63" s="142"/>
      <c r="CVC63" s="142"/>
      <c r="CVD63" s="142"/>
      <c r="CVE63" s="142"/>
      <c r="CVF63" s="142"/>
      <c r="CVG63" s="142"/>
      <c r="CVH63" s="142"/>
      <c r="CVI63" s="142"/>
      <c r="CVJ63" s="142"/>
      <c r="CVK63" s="142"/>
      <c r="CVL63" s="142"/>
      <c r="CVM63" s="142"/>
      <c r="CVN63" s="142"/>
      <c r="CVO63" s="142"/>
      <c r="CVP63" s="142"/>
      <c r="CVQ63" s="142"/>
      <c r="CVR63" s="142"/>
      <c r="CVS63" s="142"/>
      <c r="CVT63" s="142"/>
      <c r="CVU63" s="142"/>
      <c r="CVV63" s="142"/>
      <c r="CVW63" s="142"/>
      <c r="CVX63" s="142"/>
      <c r="CVY63" s="142"/>
      <c r="CVZ63" s="142"/>
      <c r="CWA63" s="142"/>
      <c r="CWB63" s="142"/>
      <c r="CWC63" s="142"/>
      <c r="CWD63" s="142"/>
      <c r="CWE63" s="142"/>
      <c r="CWF63" s="142"/>
      <c r="CWG63" s="142"/>
      <c r="CWH63" s="142"/>
      <c r="CWI63" s="142"/>
      <c r="CWJ63" s="142"/>
      <c r="CWK63" s="142"/>
      <c r="CWL63" s="142"/>
      <c r="CWM63" s="142"/>
      <c r="CWN63" s="142"/>
      <c r="CWO63" s="142"/>
      <c r="CWP63" s="142"/>
      <c r="CWQ63" s="142"/>
      <c r="CWR63" s="142"/>
      <c r="CWS63" s="142"/>
      <c r="CWT63" s="142"/>
      <c r="CWU63" s="142"/>
      <c r="CWV63" s="142"/>
      <c r="CWW63" s="142"/>
      <c r="CWX63" s="142"/>
      <c r="CWY63" s="142"/>
      <c r="CWZ63" s="142"/>
      <c r="CXA63" s="142"/>
      <c r="CXB63" s="142"/>
      <c r="CXC63" s="142"/>
      <c r="CXD63" s="142"/>
      <c r="CXE63" s="142"/>
      <c r="CXF63" s="142"/>
      <c r="CXG63" s="142"/>
      <c r="CXH63" s="142"/>
      <c r="CXI63" s="142"/>
      <c r="CXJ63" s="142"/>
      <c r="CXK63" s="142"/>
      <c r="CXL63" s="142"/>
      <c r="CXM63" s="142"/>
      <c r="CXN63" s="142"/>
      <c r="CXO63" s="142"/>
      <c r="CXP63" s="142"/>
      <c r="CXQ63" s="142"/>
      <c r="CXR63" s="142"/>
      <c r="CXS63" s="142"/>
      <c r="CXT63" s="142"/>
      <c r="CXU63" s="142"/>
      <c r="CXV63" s="142"/>
      <c r="CXW63" s="142"/>
      <c r="CXX63" s="142"/>
      <c r="CXY63" s="142"/>
      <c r="CXZ63" s="142"/>
      <c r="CYA63" s="142"/>
      <c r="CYB63" s="142"/>
      <c r="CYC63" s="142"/>
      <c r="CYD63" s="142"/>
      <c r="CYE63" s="142"/>
      <c r="CYF63" s="142"/>
      <c r="CYG63" s="142"/>
      <c r="CYH63" s="142"/>
      <c r="CYI63" s="142"/>
      <c r="CYJ63" s="142"/>
      <c r="CYK63" s="142"/>
      <c r="CYL63" s="142"/>
      <c r="CYM63" s="142"/>
      <c r="CYN63" s="142"/>
      <c r="CYO63" s="142"/>
      <c r="CYP63" s="142"/>
      <c r="CYQ63" s="142"/>
      <c r="CYR63" s="142"/>
      <c r="CYS63" s="142"/>
      <c r="CYT63" s="142"/>
      <c r="CYU63" s="142"/>
      <c r="CYV63" s="142"/>
      <c r="CYW63" s="142"/>
      <c r="CYX63" s="142"/>
      <c r="CYY63" s="142"/>
      <c r="CYZ63" s="142"/>
      <c r="CZA63" s="142"/>
      <c r="CZB63" s="142"/>
      <c r="CZC63" s="142"/>
      <c r="CZD63" s="142"/>
      <c r="CZE63" s="142"/>
      <c r="CZF63" s="142"/>
      <c r="CZG63" s="142"/>
      <c r="CZH63" s="142"/>
      <c r="CZI63" s="142"/>
      <c r="CZJ63" s="142"/>
      <c r="CZK63" s="142"/>
      <c r="CZL63" s="142"/>
      <c r="CZM63" s="142"/>
      <c r="CZN63" s="142"/>
      <c r="CZO63" s="142"/>
      <c r="CZP63" s="142"/>
      <c r="CZQ63" s="142"/>
      <c r="CZR63" s="142"/>
      <c r="CZS63" s="142"/>
      <c r="CZT63" s="142"/>
      <c r="CZU63" s="142"/>
      <c r="CZV63" s="142"/>
      <c r="CZW63" s="142"/>
      <c r="CZX63" s="142"/>
      <c r="CZY63" s="142"/>
      <c r="CZZ63" s="142"/>
      <c r="DAA63" s="142"/>
      <c r="DAB63" s="142"/>
      <c r="DAC63" s="142"/>
      <c r="DAD63" s="142"/>
      <c r="DAE63" s="142"/>
      <c r="DAF63" s="142"/>
      <c r="DAG63" s="142"/>
      <c r="DAH63" s="142"/>
      <c r="DAI63" s="142"/>
      <c r="DAJ63" s="142"/>
      <c r="DAK63" s="142"/>
      <c r="DAL63" s="142"/>
      <c r="DAM63" s="142"/>
      <c r="DAN63" s="142"/>
      <c r="DAO63" s="142"/>
      <c r="DAP63" s="142"/>
      <c r="DAQ63" s="142"/>
      <c r="DAR63" s="142"/>
      <c r="DAS63" s="142"/>
      <c r="DAT63" s="142"/>
      <c r="DAU63" s="142"/>
      <c r="DAV63" s="142"/>
      <c r="DAW63" s="142"/>
      <c r="DAX63" s="142"/>
      <c r="DAY63" s="142"/>
      <c r="DAZ63" s="142"/>
      <c r="DBA63" s="142"/>
      <c r="DBB63" s="142"/>
      <c r="DBC63" s="142"/>
      <c r="DBD63" s="142"/>
      <c r="DBE63" s="142"/>
      <c r="DBF63" s="142"/>
      <c r="DBG63" s="142"/>
      <c r="DBH63" s="142"/>
      <c r="DBI63" s="142"/>
      <c r="DBJ63" s="142"/>
      <c r="DBK63" s="142"/>
      <c r="DBL63" s="142"/>
      <c r="DBM63" s="142"/>
      <c r="DBN63" s="142"/>
      <c r="DBO63" s="142"/>
      <c r="DBP63" s="142"/>
      <c r="DBQ63" s="142"/>
      <c r="DBR63" s="142"/>
      <c r="DBS63" s="142"/>
      <c r="DBT63" s="142"/>
      <c r="DBU63" s="142"/>
      <c r="DBV63" s="142"/>
      <c r="DBW63" s="142"/>
      <c r="DBX63" s="142"/>
      <c r="DBY63" s="142"/>
      <c r="DBZ63" s="142"/>
      <c r="DCA63" s="142"/>
      <c r="DCB63" s="142"/>
      <c r="DCC63" s="142"/>
      <c r="DCD63" s="142"/>
      <c r="DCE63" s="142"/>
      <c r="DCF63" s="142"/>
      <c r="DCG63" s="142"/>
      <c r="DCH63" s="142"/>
      <c r="DCI63" s="142"/>
      <c r="DCJ63" s="142"/>
      <c r="DCK63" s="142"/>
      <c r="DCL63" s="142"/>
      <c r="DCM63" s="142"/>
      <c r="DCN63" s="142"/>
      <c r="DCO63" s="142"/>
      <c r="DCP63" s="142"/>
      <c r="DCQ63" s="142"/>
      <c r="DCR63" s="142"/>
      <c r="DCS63" s="142"/>
      <c r="DCT63" s="142"/>
      <c r="DCU63" s="142"/>
      <c r="DCV63" s="142"/>
      <c r="DCW63" s="142"/>
      <c r="DCX63" s="142"/>
      <c r="DCY63" s="142"/>
      <c r="DCZ63" s="142"/>
      <c r="DDA63" s="142"/>
      <c r="DDB63" s="142"/>
      <c r="DDC63" s="142"/>
      <c r="DDD63" s="142"/>
      <c r="DDE63" s="142"/>
      <c r="DDF63" s="142"/>
      <c r="DDG63" s="142"/>
      <c r="DDH63" s="142"/>
      <c r="DDI63" s="142"/>
      <c r="DDJ63" s="142"/>
      <c r="DDK63" s="142"/>
      <c r="DDL63" s="142"/>
      <c r="DDM63" s="142"/>
      <c r="DDN63" s="142"/>
      <c r="DDO63" s="142"/>
      <c r="DDP63" s="142"/>
      <c r="DDQ63" s="142"/>
      <c r="DDR63" s="142"/>
      <c r="DDS63" s="142"/>
      <c r="DDT63" s="142"/>
      <c r="DDU63" s="142"/>
      <c r="DDV63" s="142"/>
      <c r="DDW63" s="142"/>
      <c r="DDX63" s="142"/>
      <c r="DDY63" s="142"/>
      <c r="DDZ63" s="142"/>
      <c r="DEA63" s="142"/>
      <c r="DEB63" s="142"/>
      <c r="DEC63" s="142"/>
      <c r="DED63" s="142"/>
      <c r="DEE63" s="142"/>
      <c r="DEF63" s="142"/>
      <c r="DEG63" s="142"/>
      <c r="DEH63" s="142"/>
      <c r="DEI63" s="142"/>
      <c r="DEJ63" s="142"/>
      <c r="DEK63" s="142"/>
      <c r="DEL63" s="142"/>
      <c r="DEM63" s="142"/>
      <c r="DEN63" s="142"/>
      <c r="DEO63" s="142"/>
      <c r="DEP63" s="142"/>
      <c r="DEQ63" s="142"/>
      <c r="DER63" s="142"/>
      <c r="DES63" s="142"/>
      <c r="DET63" s="142"/>
      <c r="DEU63" s="142"/>
      <c r="DEV63" s="142"/>
      <c r="DEW63" s="142"/>
      <c r="DEX63" s="142"/>
      <c r="DEY63" s="142"/>
      <c r="DEZ63" s="142"/>
      <c r="DFA63" s="142"/>
      <c r="DFB63" s="142"/>
      <c r="DFC63" s="142"/>
      <c r="DFD63" s="142"/>
      <c r="DFE63" s="142"/>
      <c r="DFF63" s="142"/>
      <c r="DFG63" s="142"/>
      <c r="DFH63" s="142"/>
      <c r="DFI63" s="142"/>
      <c r="DFJ63" s="142"/>
      <c r="DFK63" s="142"/>
      <c r="DFL63" s="142"/>
      <c r="DFM63" s="142"/>
      <c r="DFN63" s="142"/>
      <c r="DFO63" s="142"/>
      <c r="DFP63" s="142"/>
      <c r="DFQ63" s="142"/>
      <c r="DFR63" s="142"/>
      <c r="DFS63" s="142"/>
      <c r="DFT63" s="142"/>
      <c r="DFU63" s="142"/>
      <c r="DFV63" s="142"/>
      <c r="DFW63" s="142"/>
      <c r="DFX63" s="142"/>
      <c r="DFY63" s="142"/>
      <c r="DFZ63" s="142"/>
      <c r="DGA63" s="142"/>
      <c r="DGB63" s="142"/>
      <c r="DGC63" s="142"/>
      <c r="DGD63" s="142"/>
      <c r="DGE63" s="142"/>
      <c r="DGF63" s="142"/>
      <c r="DGG63" s="142"/>
      <c r="DGH63" s="142"/>
      <c r="DGI63" s="142"/>
      <c r="DGJ63" s="142"/>
      <c r="DGK63" s="142"/>
      <c r="DGL63" s="142"/>
      <c r="DGM63" s="142"/>
      <c r="DGN63" s="142"/>
      <c r="DGO63" s="142"/>
      <c r="DGP63" s="142"/>
      <c r="DGQ63" s="142"/>
      <c r="DGR63" s="142"/>
      <c r="DGS63" s="142"/>
      <c r="DGT63" s="142"/>
      <c r="DGU63" s="142"/>
      <c r="DGV63" s="142"/>
      <c r="DGW63" s="142"/>
      <c r="DGX63" s="142"/>
      <c r="DGY63" s="142"/>
      <c r="DGZ63" s="142"/>
      <c r="DHA63" s="142"/>
      <c r="DHB63" s="142"/>
      <c r="DHC63" s="142"/>
      <c r="DHD63" s="142"/>
      <c r="DHE63" s="142"/>
      <c r="DHF63" s="142"/>
      <c r="DHG63" s="142"/>
      <c r="DHH63" s="142"/>
      <c r="DHI63" s="142"/>
      <c r="DHJ63" s="142"/>
      <c r="DHK63" s="142"/>
      <c r="DHL63" s="142"/>
      <c r="DHM63" s="142"/>
      <c r="DHN63" s="142"/>
      <c r="DHO63" s="142"/>
      <c r="DHP63" s="142"/>
      <c r="DHQ63" s="142"/>
      <c r="DHR63" s="142"/>
      <c r="DHS63" s="142"/>
      <c r="DHT63" s="142"/>
      <c r="DHU63" s="142"/>
      <c r="DHV63" s="142"/>
      <c r="DHW63" s="142"/>
      <c r="DHX63" s="142"/>
      <c r="DHY63" s="142"/>
      <c r="DHZ63" s="142"/>
      <c r="DIA63" s="142"/>
      <c r="DIB63" s="142"/>
      <c r="DIC63" s="142"/>
      <c r="DID63" s="142"/>
      <c r="DIE63" s="142"/>
      <c r="DIF63" s="142"/>
      <c r="DIG63" s="142"/>
      <c r="DIH63" s="142"/>
      <c r="DII63" s="142"/>
      <c r="DIJ63" s="142"/>
      <c r="DIK63" s="142"/>
      <c r="DIL63" s="142"/>
      <c r="DIM63" s="142"/>
      <c r="DIN63" s="142"/>
      <c r="DIO63" s="142"/>
      <c r="DIP63" s="142"/>
      <c r="DIQ63" s="142"/>
      <c r="DIR63" s="142"/>
      <c r="DIS63" s="142"/>
      <c r="DIT63" s="142"/>
      <c r="DIU63" s="142"/>
      <c r="DIV63" s="142"/>
      <c r="DIW63" s="142"/>
      <c r="DIX63" s="142"/>
      <c r="DIY63" s="142"/>
      <c r="DIZ63" s="142"/>
      <c r="DJA63" s="142"/>
      <c r="DJB63" s="142"/>
      <c r="DJC63" s="142"/>
      <c r="DJD63" s="142"/>
      <c r="DJE63" s="142"/>
      <c r="DJF63" s="142"/>
      <c r="DJG63" s="142"/>
      <c r="DJH63" s="142"/>
      <c r="DJI63" s="142"/>
      <c r="DJJ63" s="142"/>
      <c r="DJK63" s="142"/>
      <c r="DJL63" s="142"/>
      <c r="DJM63" s="142"/>
      <c r="DJN63" s="142"/>
      <c r="DJO63" s="142"/>
      <c r="DJP63" s="142"/>
      <c r="DJQ63" s="142"/>
      <c r="DJR63" s="142"/>
      <c r="DJS63" s="142"/>
      <c r="DJT63" s="142"/>
      <c r="DJU63" s="142"/>
      <c r="DJV63" s="142"/>
      <c r="DJW63" s="142"/>
      <c r="DJX63" s="142"/>
      <c r="DJY63" s="142"/>
      <c r="DJZ63" s="142"/>
      <c r="DKA63" s="142"/>
      <c r="DKB63" s="142"/>
      <c r="DKC63" s="142"/>
      <c r="DKD63" s="142"/>
      <c r="DKE63" s="142"/>
      <c r="DKF63" s="142"/>
      <c r="DKG63" s="142"/>
      <c r="DKH63" s="142"/>
      <c r="DKI63" s="142"/>
      <c r="DKJ63" s="142"/>
      <c r="DKK63" s="142"/>
      <c r="DKL63" s="142"/>
      <c r="DKM63" s="142"/>
      <c r="DKN63" s="142"/>
      <c r="DKO63" s="142"/>
      <c r="DKP63" s="142"/>
      <c r="DKQ63" s="142"/>
      <c r="DKR63" s="142"/>
      <c r="DKS63" s="142"/>
      <c r="DKT63" s="142"/>
      <c r="DKU63" s="142"/>
      <c r="DKV63" s="142"/>
      <c r="DKW63" s="142"/>
      <c r="DKX63" s="142"/>
      <c r="DKY63" s="142"/>
      <c r="DKZ63" s="142"/>
      <c r="DLA63" s="142"/>
      <c r="DLB63" s="142"/>
      <c r="DLC63" s="142"/>
      <c r="DLD63" s="142"/>
      <c r="DLE63" s="142"/>
      <c r="DLF63" s="142"/>
      <c r="DLG63" s="142"/>
      <c r="DLH63" s="142"/>
      <c r="DLI63" s="142"/>
      <c r="DLJ63" s="142"/>
      <c r="DLK63" s="142"/>
      <c r="DLL63" s="142"/>
      <c r="DLM63" s="142"/>
      <c r="DLN63" s="142"/>
      <c r="DLO63" s="142"/>
      <c r="DLP63" s="142"/>
      <c r="DLQ63" s="142"/>
      <c r="DLR63" s="142"/>
      <c r="DLS63" s="142"/>
      <c r="DLT63" s="142"/>
      <c r="DLU63" s="142"/>
      <c r="DLV63" s="142"/>
      <c r="DLW63" s="142"/>
      <c r="DLX63" s="142"/>
      <c r="DLY63" s="142"/>
      <c r="DLZ63" s="142"/>
      <c r="DMA63" s="142"/>
      <c r="DMB63" s="142"/>
      <c r="DMC63" s="142"/>
      <c r="DMD63" s="142"/>
      <c r="DME63" s="142"/>
      <c r="DMF63" s="142"/>
      <c r="DMG63" s="142"/>
      <c r="DMH63" s="142"/>
      <c r="DMI63" s="142"/>
      <c r="DMJ63" s="142"/>
      <c r="DMK63" s="142"/>
      <c r="DML63" s="142"/>
      <c r="DMM63" s="142"/>
      <c r="DMN63" s="142"/>
      <c r="DMO63" s="142"/>
      <c r="DMP63" s="142"/>
      <c r="DMQ63" s="142"/>
      <c r="DMR63" s="142"/>
      <c r="DMS63" s="142"/>
      <c r="DMT63" s="142"/>
      <c r="DMU63" s="142"/>
      <c r="DMV63" s="142"/>
      <c r="DMW63" s="142"/>
      <c r="DMX63" s="142"/>
      <c r="DMY63" s="142"/>
      <c r="DMZ63" s="142"/>
      <c r="DNA63" s="142"/>
      <c r="DNB63" s="142"/>
      <c r="DNC63" s="142"/>
      <c r="DND63" s="142"/>
      <c r="DNE63" s="142"/>
      <c r="DNF63" s="142"/>
      <c r="DNG63" s="142"/>
      <c r="DNH63" s="142"/>
      <c r="DNI63" s="142"/>
      <c r="DNJ63" s="142"/>
      <c r="DNK63" s="142"/>
      <c r="DNL63" s="142"/>
      <c r="DNM63" s="142"/>
      <c r="DNN63" s="142"/>
      <c r="DNO63" s="142"/>
      <c r="DNP63" s="142"/>
      <c r="DNQ63" s="142"/>
      <c r="DNR63" s="142"/>
      <c r="DNS63" s="142"/>
      <c r="DNT63" s="142"/>
      <c r="DNU63" s="142"/>
      <c r="DNV63" s="142"/>
      <c r="DNW63" s="142"/>
      <c r="DNX63" s="142"/>
      <c r="DNY63" s="142"/>
      <c r="DNZ63" s="142"/>
      <c r="DOA63" s="142"/>
      <c r="DOB63" s="142"/>
      <c r="DOC63" s="142"/>
      <c r="DOD63" s="142"/>
      <c r="DOE63" s="142"/>
      <c r="DOF63" s="142"/>
      <c r="DOG63" s="142"/>
      <c r="DOH63" s="142"/>
      <c r="DOI63" s="142"/>
      <c r="DOJ63" s="142"/>
      <c r="DOK63" s="142"/>
      <c r="DOL63" s="142"/>
      <c r="DOM63" s="142"/>
      <c r="DON63" s="142"/>
      <c r="DOO63" s="142"/>
      <c r="DOP63" s="142"/>
      <c r="DOQ63" s="142"/>
      <c r="DOR63" s="142"/>
      <c r="DOS63" s="142"/>
      <c r="DOT63" s="142"/>
      <c r="DOU63" s="142"/>
      <c r="DOV63" s="142"/>
      <c r="DOW63" s="142"/>
      <c r="DOX63" s="142"/>
      <c r="DOY63" s="142"/>
      <c r="DOZ63" s="142"/>
      <c r="DPA63" s="142"/>
      <c r="DPB63" s="142"/>
      <c r="DPC63" s="142"/>
      <c r="DPD63" s="142"/>
      <c r="DPE63" s="142"/>
      <c r="DPF63" s="142"/>
      <c r="DPG63" s="142"/>
      <c r="DPH63" s="142"/>
      <c r="DPI63" s="142"/>
      <c r="DPJ63" s="142"/>
      <c r="DPK63" s="142"/>
      <c r="DPL63" s="142"/>
      <c r="DPM63" s="142"/>
      <c r="DPN63" s="142"/>
      <c r="DPO63" s="142"/>
      <c r="DPP63" s="142"/>
      <c r="DPQ63" s="142"/>
      <c r="DPR63" s="142"/>
      <c r="DPS63" s="142"/>
      <c r="DPT63" s="142"/>
      <c r="DPU63" s="142"/>
      <c r="DPV63" s="142"/>
      <c r="DPW63" s="142"/>
      <c r="DPX63" s="142"/>
      <c r="DPY63" s="142"/>
      <c r="DPZ63" s="142"/>
      <c r="DQA63" s="142"/>
      <c r="DQB63" s="142"/>
      <c r="DQC63" s="142"/>
      <c r="DQD63" s="142"/>
      <c r="DQE63" s="142"/>
      <c r="DQF63" s="142"/>
      <c r="DQG63" s="142"/>
      <c r="DQH63" s="142"/>
      <c r="DQI63" s="142"/>
      <c r="DQJ63" s="142"/>
      <c r="DQK63" s="142"/>
      <c r="DQL63" s="142"/>
      <c r="DQM63" s="142"/>
      <c r="DQN63" s="142"/>
      <c r="DQO63" s="142"/>
      <c r="DQP63" s="142"/>
      <c r="DQQ63" s="142"/>
      <c r="DQR63" s="142"/>
      <c r="DQS63" s="142"/>
      <c r="DQT63" s="142"/>
      <c r="DQU63" s="142"/>
      <c r="DQV63" s="142"/>
      <c r="DQW63" s="142"/>
      <c r="DQX63" s="142"/>
      <c r="DQY63" s="142"/>
      <c r="DQZ63" s="142"/>
      <c r="DRA63" s="142"/>
      <c r="DRB63" s="142"/>
      <c r="DRC63" s="142"/>
      <c r="DRD63" s="142"/>
      <c r="DRE63" s="142"/>
      <c r="DRF63" s="142"/>
      <c r="DRG63" s="142"/>
      <c r="DRH63" s="142"/>
      <c r="DRI63" s="142"/>
      <c r="DRJ63" s="142"/>
      <c r="DRK63" s="142"/>
      <c r="DRL63" s="142"/>
      <c r="DRM63" s="142"/>
      <c r="DRN63" s="142"/>
      <c r="DRO63" s="142"/>
      <c r="DRP63" s="142"/>
      <c r="DRQ63" s="142"/>
      <c r="DRR63" s="142"/>
      <c r="DRS63" s="142"/>
      <c r="DRT63" s="142"/>
      <c r="DRU63" s="142"/>
      <c r="DRV63" s="142"/>
      <c r="DRW63" s="142"/>
      <c r="DRX63" s="142"/>
      <c r="DRY63" s="142"/>
      <c r="DRZ63" s="142"/>
      <c r="DSA63" s="142"/>
      <c r="DSB63" s="142"/>
      <c r="DSC63" s="142"/>
      <c r="DSD63" s="142"/>
      <c r="DSE63" s="142"/>
      <c r="DSF63" s="142"/>
      <c r="DSG63" s="142"/>
      <c r="DSH63" s="142"/>
      <c r="DSI63" s="142"/>
      <c r="DSJ63" s="142"/>
      <c r="DSK63" s="142"/>
      <c r="DSL63" s="142"/>
      <c r="DSM63" s="142"/>
      <c r="DSN63" s="142"/>
      <c r="DSO63" s="142"/>
      <c r="DSP63" s="142"/>
      <c r="DSQ63" s="142"/>
      <c r="DSR63" s="142"/>
      <c r="DSS63" s="142"/>
      <c r="DST63" s="142"/>
      <c r="DSU63" s="142"/>
      <c r="DSV63" s="142"/>
      <c r="DSW63" s="142"/>
      <c r="DSX63" s="142"/>
      <c r="DSY63" s="142"/>
      <c r="DSZ63" s="142"/>
      <c r="DTA63" s="142"/>
      <c r="DTB63" s="142"/>
      <c r="DTC63" s="142"/>
      <c r="DTD63" s="142"/>
      <c r="DTE63" s="142"/>
      <c r="DTF63" s="142"/>
      <c r="DTG63" s="142"/>
      <c r="DTH63" s="142"/>
      <c r="DTI63" s="142"/>
      <c r="DTJ63" s="142"/>
      <c r="DTK63" s="142"/>
      <c r="DTL63" s="142"/>
      <c r="DTM63" s="142"/>
      <c r="DTN63" s="142"/>
      <c r="DTO63" s="142"/>
      <c r="DTP63" s="142"/>
      <c r="DTQ63" s="142"/>
      <c r="DTR63" s="142"/>
      <c r="DTS63" s="142"/>
      <c r="DTT63" s="142"/>
      <c r="DTU63" s="142"/>
      <c r="DTV63" s="142"/>
      <c r="DTW63" s="142"/>
      <c r="DTX63" s="142"/>
      <c r="DTY63" s="142"/>
      <c r="DTZ63" s="142"/>
      <c r="DUA63" s="142"/>
      <c r="DUB63" s="142"/>
      <c r="DUC63" s="142"/>
      <c r="DUD63" s="142"/>
      <c r="DUE63" s="142"/>
      <c r="DUF63" s="142"/>
      <c r="DUG63" s="142"/>
      <c r="DUH63" s="142"/>
      <c r="DUI63" s="142"/>
      <c r="DUJ63" s="142"/>
      <c r="DUK63" s="142"/>
      <c r="DUL63" s="142"/>
      <c r="DUM63" s="142"/>
      <c r="DUN63" s="142"/>
      <c r="DUO63" s="142"/>
      <c r="DUP63" s="142"/>
      <c r="DUQ63" s="142"/>
      <c r="DUR63" s="142"/>
      <c r="DUS63" s="142"/>
      <c r="DUT63" s="142"/>
      <c r="DUU63" s="142"/>
      <c r="DUV63" s="142"/>
      <c r="DUW63" s="142"/>
      <c r="DUX63" s="142"/>
      <c r="DUY63" s="142"/>
      <c r="DUZ63" s="142"/>
      <c r="DVA63" s="142"/>
      <c r="DVB63" s="142"/>
      <c r="DVC63" s="142"/>
      <c r="DVD63" s="142"/>
      <c r="DVE63" s="142"/>
      <c r="DVF63" s="142"/>
      <c r="DVG63" s="142"/>
      <c r="DVH63" s="142"/>
      <c r="DVI63" s="142"/>
      <c r="DVJ63" s="142"/>
      <c r="DVK63" s="142"/>
      <c r="DVL63" s="142"/>
      <c r="DVM63" s="142"/>
      <c r="DVN63" s="142"/>
      <c r="DVO63" s="142"/>
      <c r="DVP63" s="142"/>
      <c r="DVQ63" s="142"/>
      <c r="DVR63" s="142"/>
      <c r="DVS63" s="142"/>
      <c r="DVT63" s="142"/>
      <c r="DVU63" s="142"/>
      <c r="DVV63" s="142"/>
      <c r="DVW63" s="142"/>
      <c r="DVX63" s="142"/>
      <c r="DVY63" s="142"/>
      <c r="DVZ63" s="142"/>
      <c r="DWA63" s="142"/>
      <c r="DWB63" s="142"/>
      <c r="DWC63" s="142"/>
      <c r="DWD63" s="142"/>
      <c r="DWE63" s="142"/>
      <c r="DWF63" s="142"/>
      <c r="DWG63" s="142"/>
      <c r="DWH63" s="142"/>
      <c r="DWI63" s="142"/>
      <c r="DWJ63" s="142"/>
      <c r="DWK63" s="142"/>
      <c r="DWL63" s="142"/>
      <c r="DWM63" s="142"/>
      <c r="DWN63" s="142"/>
      <c r="DWO63" s="142"/>
      <c r="DWP63" s="142"/>
      <c r="DWQ63" s="142"/>
      <c r="DWR63" s="142"/>
      <c r="DWS63" s="142"/>
      <c r="DWT63" s="142"/>
      <c r="DWU63" s="142"/>
      <c r="DWV63" s="142"/>
      <c r="DWW63" s="142"/>
      <c r="DWX63" s="142"/>
      <c r="DWY63" s="142"/>
      <c r="DWZ63" s="142"/>
      <c r="DXA63" s="142"/>
      <c r="DXB63" s="142"/>
      <c r="DXC63" s="142"/>
      <c r="DXD63" s="142"/>
      <c r="DXE63" s="142"/>
      <c r="DXF63" s="142"/>
      <c r="DXG63" s="142"/>
      <c r="DXH63" s="142"/>
      <c r="DXI63" s="142"/>
      <c r="DXJ63" s="142"/>
      <c r="DXK63" s="142"/>
      <c r="DXL63" s="142"/>
      <c r="DXM63" s="142"/>
      <c r="DXN63" s="142"/>
      <c r="DXO63" s="142"/>
      <c r="DXP63" s="142"/>
      <c r="DXQ63" s="142"/>
      <c r="DXR63" s="142"/>
      <c r="DXS63" s="142"/>
      <c r="DXT63" s="142"/>
      <c r="DXU63" s="142"/>
      <c r="DXV63" s="142"/>
      <c r="DXW63" s="142"/>
      <c r="DXX63" s="142"/>
      <c r="DXY63" s="142"/>
      <c r="DXZ63" s="142"/>
      <c r="DYA63" s="142"/>
      <c r="DYB63" s="142"/>
      <c r="DYC63" s="142"/>
      <c r="DYD63" s="142"/>
      <c r="DYE63" s="142"/>
      <c r="DYF63" s="142"/>
      <c r="DYG63" s="142"/>
      <c r="DYH63" s="142"/>
      <c r="DYI63" s="142"/>
      <c r="DYJ63" s="142"/>
      <c r="DYK63" s="142"/>
      <c r="DYL63" s="142"/>
      <c r="DYM63" s="142"/>
      <c r="DYN63" s="142"/>
      <c r="DYO63" s="142"/>
      <c r="DYP63" s="142"/>
      <c r="DYQ63" s="142"/>
      <c r="DYR63" s="142"/>
      <c r="DYS63" s="142"/>
      <c r="DYT63" s="142"/>
      <c r="DYU63" s="142"/>
      <c r="DYV63" s="142"/>
      <c r="DYW63" s="142"/>
      <c r="DYX63" s="142"/>
      <c r="DYY63" s="142"/>
      <c r="DYZ63" s="142"/>
      <c r="DZA63" s="142"/>
      <c r="DZB63" s="142"/>
      <c r="DZC63" s="142"/>
      <c r="DZD63" s="142"/>
      <c r="DZE63" s="142"/>
      <c r="DZF63" s="142"/>
      <c r="DZG63" s="142"/>
      <c r="DZH63" s="142"/>
      <c r="DZI63" s="142"/>
      <c r="DZJ63" s="142"/>
      <c r="DZK63" s="142"/>
      <c r="DZL63" s="142"/>
      <c r="DZM63" s="142"/>
      <c r="DZN63" s="142"/>
      <c r="DZO63" s="142"/>
      <c r="DZP63" s="142"/>
      <c r="DZQ63" s="142"/>
      <c r="DZR63" s="142"/>
      <c r="DZS63" s="142"/>
      <c r="DZT63" s="142"/>
      <c r="DZU63" s="142"/>
      <c r="DZV63" s="142"/>
      <c r="DZW63" s="142"/>
      <c r="DZX63" s="142"/>
      <c r="DZY63" s="142"/>
      <c r="DZZ63" s="142"/>
      <c r="EAA63" s="142"/>
      <c r="EAB63" s="142"/>
      <c r="EAC63" s="142"/>
      <c r="EAD63" s="142"/>
      <c r="EAE63" s="142"/>
      <c r="EAF63" s="142"/>
      <c r="EAG63" s="142"/>
      <c r="EAH63" s="142"/>
      <c r="EAI63" s="142"/>
      <c r="EAJ63" s="142"/>
      <c r="EAK63" s="142"/>
      <c r="EAL63" s="142"/>
      <c r="EAM63" s="142"/>
      <c r="EAN63" s="142"/>
      <c r="EAO63" s="142"/>
      <c r="EAP63" s="142"/>
      <c r="EAQ63" s="142"/>
      <c r="EAR63" s="142"/>
      <c r="EAS63" s="142"/>
      <c r="EAT63" s="142"/>
      <c r="EAU63" s="142"/>
      <c r="EAV63" s="142"/>
      <c r="EAW63" s="142"/>
      <c r="EAX63" s="142"/>
      <c r="EAY63" s="142"/>
      <c r="EAZ63" s="142"/>
      <c r="EBA63" s="142"/>
      <c r="EBB63" s="142"/>
      <c r="EBC63" s="142"/>
      <c r="EBD63" s="142"/>
      <c r="EBE63" s="142"/>
      <c r="EBF63" s="142"/>
      <c r="EBG63" s="142"/>
      <c r="EBH63" s="142"/>
      <c r="EBI63" s="142"/>
      <c r="EBJ63" s="142"/>
      <c r="EBK63" s="142"/>
      <c r="EBL63" s="142"/>
      <c r="EBM63" s="142"/>
      <c r="EBN63" s="142"/>
      <c r="EBO63" s="142"/>
      <c r="EBP63" s="142"/>
      <c r="EBQ63" s="142"/>
      <c r="EBR63" s="142"/>
      <c r="EBS63" s="142"/>
      <c r="EBT63" s="142"/>
      <c r="EBU63" s="142"/>
      <c r="EBV63" s="142"/>
      <c r="EBW63" s="142"/>
      <c r="EBX63" s="142"/>
      <c r="EBY63" s="142"/>
      <c r="EBZ63" s="142"/>
      <c r="ECA63" s="142"/>
      <c r="ECB63" s="142"/>
      <c r="ECC63" s="142"/>
      <c r="ECD63" s="142"/>
      <c r="ECE63" s="142"/>
      <c r="ECF63" s="142"/>
      <c r="ECG63" s="142"/>
      <c r="ECH63" s="142"/>
      <c r="ECI63" s="142"/>
      <c r="ECJ63" s="142"/>
      <c r="ECK63" s="142"/>
      <c r="ECL63" s="142"/>
      <c r="ECM63" s="142"/>
      <c r="ECN63" s="142"/>
      <c r="ECO63" s="142"/>
      <c r="ECP63" s="142"/>
      <c r="ECQ63" s="142"/>
      <c r="ECR63" s="142"/>
      <c r="ECS63" s="142"/>
      <c r="ECT63" s="142"/>
      <c r="ECU63" s="142"/>
      <c r="ECV63" s="142"/>
      <c r="ECW63" s="142"/>
      <c r="ECX63" s="142"/>
      <c r="ECY63" s="142"/>
      <c r="ECZ63" s="142"/>
      <c r="EDA63" s="142"/>
      <c r="EDB63" s="142"/>
      <c r="EDC63" s="142"/>
      <c r="EDD63" s="142"/>
      <c r="EDE63" s="142"/>
      <c r="EDF63" s="142"/>
      <c r="EDG63" s="142"/>
      <c r="EDH63" s="142"/>
      <c r="EDI63" s="142"/>
      <c r="EDJ63" s="142"/>
      <c r="EDK63" s="142"/>
      <c r="EDL63" s="142"/>
      <c r="EDM63" s="142"/>
      <c r="EDN63" s="142"/>
      <c r="EDO63" s="142"/>
      <c r="EDP63" s="142"/>
      <c r="EDQ63" s="142"/>
      <c r="EDR63" s="142"/>
      <c r="EDS63" s="142"/>
      <c r="EDT63" s="142"/>
      <c r="EDU63" s="142"/>
      <c r="EDV63" s="142"/>
      <c r="EDW63" s="142"/>
      <c r="EDX63" s="142"/>
      <c r="EDY63" s="142"/>
      <c r="EDZ63" s="142"/>
      <c r="EEA63" s="142"/>
      <c r="EEB63" s="142"/>
      <c r="EEC63" s="142"/>
      <c r="EED63" s="142"/>
      <c r="EEE63" s="142"/>
      <c r="EEF63" s="142"/>
      <c r="EEG63" s="142"/>
      <c r="EEH63" s="142"/>
      <c r="EEI63" s="142"/>
      <c r="EEJ63" s="142"/>
      <c r="EEK63" s="142"/>
      <c r="EEL63" s="142"/>
      <c r="EEM63" s="142"/>
      <c r="EEN63" s="142"/>
      <c r="EEO63" s="142"/>
      <c r="EEP63" s="142"/>
      <c r="EEQ63" s="142"/>
      <c r="EER63" s="142"/>
      <c r="EES63" s="142"/>
      <c r="EET63" s="142"/>
      <c r="EEU63" s="142"/>
      <c r="EEV63" s="142"/>
      <c r="EEW63" s="142"/>
      <c r="EEX63" s="142"/>
      <c r="EEY63" s="142"/>
      <c r="EEZ63" s="142"/>
      <c r="EFA63" s="142"/>
      <c r="EFB63" s="142"/>
      <c r="EFC63" s="142"/>
      <c r="EFD63" s="142"/>
      <c r="EFE63" s="142"/>
      <c r="EFF63" s="142"/>
      <c r="EFG63" s="142"/>
      <c r="EFH63" s="142"/>
      <c r="EFI63" s="142"/>
      <c r="EFJ63" s="142"/>
      <c r="EFK63" s="142"/>
      <c r="EFL63" s="142"/>
      <c r="EFM63" s="142"/>
      <c r="EFN63" s="142"/>
      <c r="EFO63" s="142"/>
      <c r="EFP63" s="142"/>
      <c r="EFQ63" s="142"/>
      <c r="EFR63" s="142"/>
      <c r="EFS63" s="142"/>
      <c r="EFT63" s="142"/>
      <c r="EFU63" s="142"/>
      <c r="EFV63" s="142"/>
      <c r="EFW63" s="142"/>
      <c r="EFX63" s="142"/>
      <c r="EFY63" s="142"/>
      <c r="EFZ63" s="142"/>
      <c r="EGA63" s="142"/>
      <c r="EGB63" s="142"/>
      <c r="EGC63" s="142"/>
      <c r="EGD63" s="142"/>
      <c r="EGE63" s="142"/>
      <c r="EGF63" s="142"/>
      <c r="EGG63" s="142"/>
      <c r="EGH63" s="142"/>
      <c r="EGI63" s="142"/>
      <c r="EGJ63" s="142"/>
      <c r="EGK63" s="142"/>
      <c r="EGL63" s="142"/>
      <c r="EGM63" s="142"/>
      <c r="EGN63" s="142"/>
      <c r="EGO63" s="142"/>
      <c r="EGP63" s="142"/>
      <c r="EGQ63" s="142"/>
      <c r="EGR63" s="142"/>
      <c r="EGS63" s="142"/>
      <c r="EGT63" s="142"/>
      <c r="EGU63" s="142"/>
      <c r="EGV63" s="142"/>
      <c r="EGW63" s="142"/>
      <c r="EGX63" s="142"/>
      <c r="EGY63" s="142"/>
      <c r="EGZ63" s="142"/>
      <c r="EHA63" s="142"/>
      <c r="EHB63" s="142"/>
      <c r="EHC63" s="142"/>
      <c r="EHD63" s="142"/>
      <c r="EHE63" s="142"/>
      <c r="EHF63" s="142"/>
      <c r="EHG63" s="142"/>
      <c r="EHH63" s="142"/>
      <c r="EHI63" s="142"/>
      <c r="EHJ63" s="142"/>
      <c r="EHK63" s="142"/>
      <c r="EHL63" s="142"/>
      <c r="EHM63" s="142"/>
      <c r="EHN63" s="142"/>
      <c r="EHO63" s="142"/>
      <c r="EHP63" s="142"/>
      <c r="EHQ63" s="142"/>
      <c r="EHR63" s="142"/>
      <c r="EHS63" s="142"/>
      <c r="EHT63" s="142"/>
      <c r="EHU63" s="142"/>
      <c r="EHV63" s="142"/>
      <c r="EHW63" s="142"/>
      <c r="EHX63" s="142"/>
      <c r="EHY63" s="142"/>
      <c r="EHZ63" s="142"/>
      <c r="EIA63" s="142"/>
      <c r="EIB63" s="142"/>
      <c r="EIC63" s="142"/>
      <c r="EID63" s="142"/>
      <c r="EIE63" s="142"/>
      <c r="EIF63" s="142"/>
      <c r="EIG63" s="142"/>
      <c r="EIH63" s="142"/>
      <c r="EII63" s="142"/>
      <c r="EIJ63" s="142"/>
      <c r="EIK63" s="142"/>
      <c r="EIL63" s="142"/>
      <c r="EIM63" s="142"/>
      <c r="EIN63" s="142"/>
      <c r="EIO63" s="142"/>
      <c r="EIP63" s="142"/>
      <c r="EIQ63" s="142"/>
      <c r="EIR63" s="142"/>
      <c r="EIS63" s="142"/>
      <c r="EIT63" s="142"/>
      <c r="EIU63" s="142"/>
      <c r="EIV63" s="142"/>
      <c r="EIW63" s="142"/>
      <c r="EIX63" s="142"/>
      <c r="EIY63" s="142"/>
      <c r="EIZ63" s="142"/>
      <c r="EJA63" s="142"/>
      <c r="EJB63" s="142"/>
      <c r="EJC63" s="142"/>
      <c r="EJD63" s="142"/>
      <c r="EJE63" s="142"/>
      <c r="EJF63" s="142"/>
      <c r="EJG63" s="142"/>
      <c r="EJH63" s="142"/>
      <c r="EJI63" s="142"/>
      <c r="EJJ63" s="142"/>
      <c r="EJK63" s="142"/>
      <c r="EJL63" s="142"/>
      <c r="EJM63" s="142"/>
      <c r="EJN63" s="142"/>
      <c r="EJO63" s="142"/>
      <c r="EJP63" s="142"/>
      <c r="EJQ63" s="142"/>
      <c r="EJR63" s="142"/>
      <c r="EJS63" s="142"/>
      <c r="EJT63" s="142"/>
      <c r="EJU63" s="142"/>
      <c r="EJV63" s="142"/>
      <c r="EJW63" s="142"/>
      <c r="EJX63" s="142"/>
      <c r="EJY63" s="142"/>
      <c r="EJZ63" s="142"/>
      <c r="EKA63" s="142"/>
      <c r="EKB63" s="142"/>
      <c r="EKC63" s="142"/>
      <c r="EKD63" s="142"/>
      <c r="EKE63" s="142"/>
      <c r="EKF63" s="142"/>
      <c r="EKG63" s="142"/>
      <c r="EKH63" s="142"/>
      <c r="EKI63" s="142"/>
      <c r="EKJ63" s="142"/>
      <c r="EKK63" s="142"/>
      <c r="EKL63" s="142"/>
      <c r="EKM63" s="142"/>
      <c r="EKN63" s="142"/>
      <c r="EKO63" s="142"/>
      <c r="EKP63" s="142"/>
      <c r="EKQ63" s="142"/>
      <c r="EKR63" s="142"/>
      <c r="EKS63" s="142"/>
      <c r="EKT63" s="142"/>
      <c r="EKU63" s="142"/>
      <c r="EKV63" s="142"/>
      <c r="EKW63" s="142"/>
      <c r="EKX63" s="142"/>
      <c r="EKY63" s="142"/>
      <c r="EKZ63" s="142"/>
      <c r="ELA63" s="142"/>
      <c r="ELB63" s="142"/>
      <c r="ELC63" s="142"/>
      <c r="ELD63" s="142"/>
      <c r="ELE63" s="142"/>
      <c r="ELF63" s="142"/>
      <c r="ELG63" s="142"/>
      <c r="ELH63" s="142"/>
      <c r="ELI63" s="142"/>
      <c r="ELJ63" s="142"/>
      <c r="ELK63" s="142"/>
      <c r="ELL63" s="142"/>
      <c r="ELM63" s="142"/>
      <c r="ELN63" s="142"/>
      <c r="ELO63" s="142"/>
      <c r="ELP63" s="142"/>
      <c r="ELQ63" s="142"/>
      <c r="ELR63" s="142"/>
      <c r="ELS63" s="142"/>
      <c r="ELT63" s="142"/>
      <c r="ELU63" s="142"/>
      <c r="ELV63" s="142"/>
      <c r="ELW63" s="142"/>
      <c r="ELX63" s="142"/>
      <c r="ELY63" s="142"/>
      <c r="ELZ63" s="142"/>
      <c r="EMA63" s="142"/>
      <c r="EMB63" s="142"/>
      <c r="EMC63" s="142"/>
      <c r="EMD63" s="142"/>
      <c r="EME63" s="142"/>
      <c r="EMF63" s="142"/>
      <c r="EMG63" s="142"/>
      <c r="EMH63" s="142"/>
      <c r="EMI63" s="142"/>
      <c r="EMJ63" s="142"/>
      <c r="EMK63" s="142"/>
      <c r="EML63" s="142"/>
      <c r="EMM63" s="142"/>
      <c r="EMN63" s="142"/>
      <c r="EMO63" s="142"/>
      <c r="EMP63" s="142"/>
      <c r="EMQ63" s="142"/>
      <c r="EMR63" s="142"/>
      <c r="EMS63" s="142"/>
      <c r="EMT63" s="142"/>
      <c r="EMU63" s="142"/>
      <c r="EMV63" s="142"/>
      <c r="EMW63" s="142"/>
      <c r="EMX63" s="142"/>
      <c r="EMY63" s="142"/>
      <c r="EMZ63" s="142"/>
      <c r="ENA63" s="142"/>
      <c r="ENB63" s="142"/>
      <c r="ENC63" s="142"/>
      <c r="END63" s="142"/>
      <c r="ENE63" s="142"/>
      <c r="ENF63" s="142"/>
      <c r="ENG63" s="142"/>
      <c r="ENH63" s="142"/>
      <c r="ENI63" s="142"/>
      <c r="ENJ63" s="142"/>
      <c r="ENK63" s="142"/>
      <c r="ENL63" s="142"/>
      <c r="ENM63" s="142"/>
      <c r="ENN63" s="142"/>
      <c r="ENO63" s="142"/>
      <c r="ENP63" s="142"/>
      <c r="ENQ63" s="142"/>
      <c r="ENR63" s="142"/>
      <c r="ENS63" s="142"/>
      <c r="ENT63" s="142"/>
      <c r="ENU63" s="142"/>
      <c r="ENV63" s="142"/>
      <c r="ENW63" s="142"/>
      <c r="ENX63" s="142"/>
      <c r="ENY63" s="142"/>
      <c r="ENZ63" s="142"/>
      <c r="EOA63" s="142"/>
      <c r="EOB63" s="142"/>
      <c r="EOC63" s="142"/>
      <c r="EOD63" s="142"/>
      <c r="EOE63" s="142"/>
      <c r="EOF63" s="142"/>
      <c r="EOG63" s="142"/>
      <c r="EOH63" s="142"/>
      <c r="EOI63" s="142"/>
      <c r="EOJ63" s="142"/>
      <c r="EOK63" s="142"/>
      <c r="EOL63" s="142"/>
      <c r="EOM63" s="142"/>
      <c r="EON63" s="142"/>
      <c r="EOO63" s="142"/>
      <c r="EOP63" s="142"/>
      <c r="EOQ63" s="142"/>
      <c r="EOR63" s="142"/>
      <c r="EOS63" s="142"/>
      <c r="EOT63" s="142"/>
      <c r="EOU63" s="142"/>
      <c r="EOV63" s="142"/>
      <c r="EOW63" s="142"/>
      <c r="EOX63" s="142"/>
      <c r="EOY63" s="142"/>
      <c r="EOZ63" s="142"/>
      <c r="EPA63" s="142"/>
      <c r="EPB63" s="142"/>
      <c r="EPC63" s="142"/>
      <c r="EPD63" s="142"/>
      <c r="EPE63" s="142"/>
      <c r="EPF63" s="142"/>
      <c r="EPG63" s="142"/>
      <c r="EPH63" s="142"/>
      <c r="EPI63" s="142"/>
      <c r="EPJ63" s="142"/>
      <c r="EPK63" s="142"/>
      <c r="EPL63" s="142"/>
      <c r="EPM63" s="142"/>
      <c r="EPN63" s="142"/>
      <c r="EPO63" s="142"/>
      <c r="EPP63" s="142"/>
      <c r="EPQ63" s="142"/>
      <c r="EPR63" s="142"/>
      <c r="EPS63" s="142"/>
      <c r="EPT63" s="142"/>
      <c r="EPU63" s="142"/>
      <c r="EPV63" s="142"/>
      <c r="EPW63" s="142"/>
      <c r="EPX63" s="142"/>
      <c r="EPY63" s="142"/>
      <c r="EPZ63" s="142"/>
      <c r="EQA63" s="142"/>
      <c r="EQB63" s="142"/>
      <c r="EQC63" s="142"/>
      <c r="EQD63" s="142"/>
      <c r="EQE63" s="142"/>
      <c r="EQF63" s="142"/>
      <c r="EQG63" s="142"/>
      <c r="EQH63" s="142"/>
      <c r="EQI63" s="142"/>
      <c r="EQJ63" s="142"/>
      <c r="EQK63" s="142"/>
      <c r="EQL63" s="142"/>
      <c r="EQM63" s="142"/>
      <c r="EQN63" s="142"/>
      <c r="EQO63" s="142"/>
      <c r="EQP63" s="142"/>
      <c r="EQQ63" s="142"/>
      <c r="EQR63" s="142"/>
      <c r="EQS63" s="142"/>
      <c r="EQT63" s="142"/>
      <c r="EQU63" s="142"/>
      <c r="EQV63" s="142"/>
      <c r="EQW63" s="142"/>
      <c r="EQX63" s="142"/>
      <c r="EQY63" s="142"/>
      <c r="EQZ63" s="142"/>
      <c r="ERA63" s="142"/>
      <c r="ERB63" s="142"/>
      <c r="ERC63" s="142"/>
      <c r="ERD63" s="142"/>
      <c r="ERE63" s="142"/>
      <c r="ERF63" s="142"/>
      <c r="ERG63" s="142"/>
      <c r="ERH63" s="142"/>
      <c r="ERI63" s="142"/>
      <c r="ERJ63" s="142"/>
      <c r="ERK63" s="142"/>
      <c r="ERL63" s="142"/>
      <c r="ERM63" s="142"/>
      <c r="ERN63" s="142"/>
      <c r="ERO63" s="142"/>
      <c r="ERP63" s="142"/>
      <c r="ERQ63" s="142"/>
      <c r="ERR63" s="142"/>
      <c r="ERS63" s="142"/>
      <c r="ERT63" s="142"/>
      <c r="ERU63" s="142"/>
      <c r="ERV63" s="142"/>
      <c r="ERW63" s="142"/>
      <c r="ERX63" s="142"/>
      <c r="ERY63" s="142"/>
      <c r="ERZ63" s="142"/>
      <c r="ESA63" s="142"/>
      <c r="ESB63" s="142"/>
      <c r="ESC63" s="142"/>
      <c r="ESD63" s="142"/>
      <c r="ESE63" s="142"/>
      <c r="ESF63" s="142"/>
      <c r="ESG63" s="142"/>
      <c r="ESH63" s="142"/>
      <c r="ESI63" s="142"/>
      <c r="ESJ63" s="142"/>
      <c r="ESK63" s="142"/>
      <c r="ESL63" s="142"/>
      <c r="ESM63" s="142"/>
      <c r="ESN63" s="142"/>
      <c r="ESO63" s="142"/>
      <c r="ESP63" s="142"/>
      <c r="ESQ63" s="142"/>
      <c r="ESR63" s="142"/>
      <c r="ESS63" s="142"/>
      <c r="EST63" s="142"/>
      <c r="ESU63" s="142"/>
      <c r="ESV63" s="142"/>
      <c r="ESW63" s="142"/>
      <c r="ESX63" s="142"/>
      <c r="ESY63" s="142"/>
      <c r="ESZ63" s="142"/>
      <c r="ETA63" s="142"/>
      <c r="ETB63" s="142"/>
      <c r="ETC63" s="142"/>
      <c r="ETD63" s="142"/>
      <c r="ETE63" s="142"/>
      <c r="ETF63" s="142"/>
      <c r="ETG63" s="142"/>
      <c r="ETH63" s="142"/>
      <c r="ETI63" s="142"/>
      <c r="ETJ63" s="142"/>
      <c r="ETK63" s="142"/>
      <c r="ETL63" s="142"/>
      <c r="ETM63" s="142"/>
      <c r="ETN63" s="142"/>
      <c r="ETO63" s="142"/>
      <c r="ETP63" s="142"/>
      <c r="ETQ63" s="142"/>
      <c r="ETR63" s="142"/>
      <c r="ETS63" s="142"/>
      <c r="ETT63" s="142"/>
      <c r="ETU63" s="142"/>
      <c r="ETV63" s="142"/>
      <c r="ETW63" s="142"/>
      <c r="ETX63" s="142"/>
      <c r="ETY63" s="142"/>
      <c r="ETZ63" s="142"/>
      <c r="EUA63" s="142"/>
      <c r="EUB63" s="142"/>
      <c r="EUC63" s="142"/>
      <c r="EUD63" s="142"/>
      <c r="EUE63" s="142"/>
      <c r="EUF63" s="142"/>
      <c r="EUG63" s="142"/>
      <c r="EUH63" s="142"/>
      <c r="EUI63" s="142"/>
      <c r="EUJ63" s="142"/>
      <c r="EUK63" s="142"/>
      <c r="EUL63" s="142"/>
      <c r="EUM63" s="142"/>
      <c r="EUN63" s="142"/>
      <c r="EUO63" s="142"/>
      <c r="EUP63" s="142"/>
      <c r="EUQ63" s="142"/>
      <c r="EUR63" s="142"/>
      <c r="EUS63" s="142"/>
      <c r="EUT63" s="142"/>
      <c r="EUU63" s="142"/>
      <c r="EUV63" s="142"/>
      <c r="EUW63" s="142"/>
      <c r="EUX63" s="142"/>
      <c r="EUY63" s="142"/>
      <c r="EUZ63" s="142"/>
      <c r="EVA63" s="142"/>
      <c r="EVB63" s="142"/>
      <c r="EVC63" s="142"/>
      <c r="EVD63" s="142"/>
      <c r="EVE63" s="142"/>
      <c r="EVF63" s="142"/>
      <c r="EVG63" s="142"/>
      <c r="EVH63" s="142"/>
      <c r="EVI63" s="142"/>
      <c r="EVJ63" s="142"/>
      <c r="EVK63" s="142"/>
      <c r="EVL63" s="142"/>
      <c r="EVM63" s="142"/>
      <c r="EVN63" s="142"/>
      <c r="EVO63" s="142"/>
      <c r="EVP63" s="142"/>
      <c r="EVQ63" s="142"/>
      <c r="EVR63" s="142"/>
      <c r="EVS63" s="142"/>
      <c r="EVT63" s="142"/>
      <c r="EVU63" s="142"/>
      <c r="EVV63" s="142"/>
      <c r="EVW63" s="142"/>
      <c r="EVX63" s="142"/>
      <c r="EVY63" s="142"/>
      <c r="EVZ63" s="142"/>
      <c r="EWA63" s="142"/>
      <c r="EWB63" s="142"/>
      <c r="EWC63" s="142"/>
      <c r="EWD63" s="142"/>
      <c r="EWE63" s="142"/>
      <c r="EWF63" s="142"/>
      <c r="EWG63" s="142"/>
      <c r="EWH63" s="142"/>
      <c r="EWI63" s="142"/>
      <c r="EWJ63" s="142"/>
      <c r="EWK63" s="142"/>
      <c r="EWL63" s="142"/>
      <c r="EWM63" s="142"/>
      <c r="EWN63" s="142"/>
      <c r="EWO63" s="142"/>
      <c r="EWP63" s="142"/>
      <c r="EWQ63" s="142"/>
      <c r="EWR63" s="142"/>
      <c r="EWS63" s="142"/>
      <c r="EWT63" s="142"/>
      <c r="EWU63" s="142"/>
      <c r="EWV63" s="142"/>
      <c r="EWW63" s="142"/>
      <c r="EWX63" s="142"/>
      <c r="EWY63" s="142"/>
      <c r="EWZ63" s="142"/>
      <c r="EXA63" s="142"/>
      <c r="EXB63" s="142"/>
      <c r="EXC63" s="142"/>
      <c r="EXD63" s="142"/>
      <c r="EXE63" s="142"/>
      <c r="EXF63" s="142"/>
      <c r="EXG63" s="142"/>
      <c r="EXH63" s="142"/>
      <c r="EXI63" s="142"/>
      <c r="EXJ63" s="142"/>
      <c r="EXK63" s="142"/>
      <c r="EXL63" s="142"/>
      <c r="EXM63" s="142"/>
      <c r="EXN63" s="142"/>
      <c r="EXO63" s="142"/>
      <c r="EXP63" s="142"/>
      <c r="EXQ63" s="142"/>
      <c r="EXR63" s="142"/>
      <c r="EXS63" s="142"/>
      <c r="EXT63" s="142"/>
      <c r="EXU63" s="142"/>
      <c r="EXV63" s="142"/>
      <c r="EXW63" s="142"/>
      <c r="EXX63" s="142"/>
      <c r="EXY63" s="142"/>
      <c r="EXZ63" s="142"/>
      <c r="EYA63" s="142"/>
      <c r="EYB63" s="142"/>
      <c r="EYC63" s="142"/>
      <c r="EYD63" s="142"/>
      <c r="EYE63" s="142"/>
      <c r="EYF63" s="142"/>
      <c r="EYG63" s="142"/>
      <c r="EYH63" s="142"/>
      <c r="EYI63" s="142"/>
      <c r="EYJ63" s="142"/>
      <c r="EYK63" s="142"/>
      <c r="EYL63" s="142"/>
      <c r="EYM63" s="142"/>
      <c r="EYN63" s="142"/>
      <c r="EYO63" s="142"/>
      <c r="EYP63" s="142"/>
      <c r="EYQ63" s="142"/>
      <c r="EYR63" s="142"/>
      <c r="EYS63" s="142"/>
      <c r="EYT63" s="142"/>
      <c r="EYU63" s="142"/>
      <c r="EYV63" s="142"/>
      <c r="EYW63" s="142"/>
      <c r="EYX63" s="142"/>
      <c r="EYY63" s="142"/>
      <c r="EYZ63" s="142"/>
      <c r="EZA63" s="142"/>
      <c r="EZB63" s="142"/>
      <c r="EZC63" s="142"/>
      <c r="EZD63" s="142"/>
      <c r="EZE63" s="142"/>
      <c r="EZF63" s="142"/>
      <c r="EZG63" s="142"/>
      <c r="EZH63" s="142"/>
      <c r="EZI63" s="142"/>
      <c r="EZJ63" s="142"/>
      <c r="EZK63" s="142"/>
      <c r="EZL63" s="142"/>
      <c r="EZM63" s="142"/>
      <c r="EZN63" s="142"/>
      <c r="EZO63" s="142"/>
      <c r="EZP63" s="142"/>
      <c r="EZQ63" s="142"/>
      <c r="EZR63" s="142"/>
      <c r="EZS63" s="142"/>
      <c r="EZT63" s="142"/>
      <c r="EZU63" s="142"/>
      <c r="EZV63" s="142"/>
      <c r="EZW63" s="142"/>
      <c r="EZX63" s="142"/>
      <c r="EZY63" s="142"/>
      <c r="EZZ63" s="142"/>
      <c r="FAA63" s="142"/>
      <c r="FAB63" s="142"/>
      <c r="FAC63" s="142"/>
      <c r="FAD63" s="142"/>
      <c r="FAE63" s="142"/>
      <c r="FAF63" s="142"/>
      <c r="FAG63" s="142"/>
      <c r="FAH63" s="142"/>
      <c r="FAI63" s="142"/>
      <c r="FAJ63" s="142"/>
      <c r="FAK63" s="142"/>
      <c r="FAL63" s="142"/>
      <c r="FAM63" s="142"/>
      <c r="FAN63" s="142"/>
      <c r="FAO63" s="142"/>
      <c r="FAP63" s="142"/>
      <c r="FAQ63" s="142"/>
      <c r="FAR63" s="142"/>
      <c r="FAS63" s="142"/>
      <c r="FAT63" s="142"/>
      <c r="FAU63" s="142"/>
      <c r="FAV63" s="142"/>
      <c r="FAW63" s="142"/>
      <c r="FAX63" s="142"/>
      <c r="FAY63" s="142"/>
      <c r="FAZ63" s="142"/>
      <c r="FBA63" s="142"/>
      <c r="FBB63" s="142"/>
      <c r="FBC63" s="142"/>
      <c r="FBD63" s="142"/>
      <c r="FBE63" s="142"/>
      <c r="FBF63" s="142"/>
      <c r="FBG63" s="142"/>
      <c r="FBH63" s="142"/>
      <c r="FBI63" s="142"/>
      <c r="FBJ63" s="142"/>
      <c r="FBK63" s="142"/>
      <c r="FBL63" s="142"/>
      <c r="FBM63" s="142"/>
      <c r="FBN63" s="142"/>
      <c r="FBO63" s="142"/>
      <c r="FBP63" s="142"/>
      <c r="FBQ63" s="142"/>
      <c r="FBR63" s="142"/>
      <c r="FBS63" s="142"/>
      <c r="FBT63" s="142"/>
      <c r="FBU63" s="142"/>
      <c r="FBV63" s="142"/>
      <c r="FBW63" s="142"/>
      <c r="FBX63" s="142"/>
      <c r="FBY63" s="142"/>
      <c r="FBZ63" s="142"/>
      <c r="FCA63" s="142"/>
      <c r="FCB63" s="142"/>
      <c r="FCC63" s="142"/>
      <c r="FCD63" s="142"/>
      <c r="FCE63" s="142"/>
      <c r="FCF63" s="142"/>
      <c r="FCG63" s="142"/>
      <c r="FCH63" s="142"/>
      <c r="FCI63" s="142"/>
      <c r="FCJ63" s="142"/>
      <c r="FCK63" s="142"/>
      <c r="FCL63" s="142"/>
      <c r="FCM63" s="142"/>
      <c r="FCN63" s="142"/>
      <c r="FCO63" s="142"/>
      <c r="FCP63" s="142"/>
      <c r="FCQ63" s="142"/>
      <c r="FCR63" s="142"/>
      <c r="FCS63" s="142"/>
      <c r="FCT63" s="142"/>
      <c r="FCU63" s="142"/>
      <c r="FCV63" s="142"/>
      <c r="FCW63" s="142"/>
      <c r="FCX63" s="142"/>
      <c r="FCY63" s="142"/>
      <c r="FCZ63" s="142"/>
      <c r="FDA63" s="142"/>
      <c r="FDB63" s="142"/>
      <c r="FDC63" s="142"/>
      <c r="FDD63" s="142"/>
      <c r="FDE63" s="142"/>
      <c r="FDF63" s="142"/>
      <c r="FDG63" s="142"/>
      <c r="FDH63" s="142"/>
      <c r="FDI63" s="142"/>
      <c r="FDJ63" s="142"/>
      <c r="FDK63" s="142"/>
      <c r="FDL63" s="142"/>
      <c r="FDM63" s="142"/>
      <c r="FDN63" s="142"/>
      <c r="FDO63" s="142"/>
      <c r="FDP63" s="142"/>
      <c r="FDQ63" s="142"/>
      <c r="FDR63" s="142"/>
      <c r="FDS63" s="142"/>
      <c r="FDT63" s="142"/>
      <c r="FDU63" s="142"/>
      <c r="FDV63" s="142"/>
      <c r="FDW63" s="142"/>
      <c r="FDX63" s="142"/>
      <c r="FDY63" s="142"/>
      <c r="FDZ63" s="142"/>
      <c r="FEA63" s="142"/>
      <c r="FEB63" s="142"/>
      <c r="FEC63" s="142"/>
      <c r="FED63" s="142"/>
      <c r="FEE63" s="142"/>
      <c r="FEF63" s="142"/>
      <c r="FEG63" s="142"/>
      <c r="FEH63" s="142"/>
      <c r="FEI63" s="142"/>
      <c r="FEJ63" s="142"/>
      <c r="FEK63" s="142"/>
      <c r="FEL63" s="142"/>
      <c r="FEM63" s="142"/>
      <c r="FEN63" s="142"/>
      <c r="FEO63" s="142"/>
      <c r="FEP63" s="142"/>
      <c r="FEQ63" s="142"/>
      <c r="FER63" s="142"/>
      <c r="FES63" s="142"/>
      <c r="FET63" s="142"/>
      <c r="FEU63" s="142"/>
      <c r="FEV63" s="142"/>
      <c r="FEW63" s="142"/>
      <c r="FEX63" s="142"/>
      <c r="FEY63" s="142"/>
      <c r="FEZ63" s="142"/>
      <c r="FFA63" s="142"/>
      <c r="FFB63" s="142"/>
      <c r="FFC63" s="142"/>
      <c r="FFD63" s="142"/>
      <c r="FFE63" s="142"/>
      <c r="FFF63" s="142"/>
      <c r="FFG63" s="142"/>
      <c r="FFH63" s="142"/>
      <c r="FFI63" s="142"/>
      <c r="FFJ63" s="142"/>
      <c r="FFK63" s="142"/>
      <c r="FFL63" s="142"/>
      <c r="FFM63" s="142"/>
      <c r="FFN63" s="142"/>
      <c r="FFO63" s="142"/>
      <c r="FFP63" s="142"/>
      <c r="FFQ63" s="142"/>
      <c r="FFR63" s="142"/>
      <c r="FFS63" s="142"/>
      <c r="FFT63" s="142"/>
      <c r="FFU63" s="142"/>
      <c r="FFV63" s="142"/>
      <c r="FFW63" s="142"/>
      <c r="FFX63" s="142"/>
      <c r="FFY63" s="142"/>
      <c r="FFZ63" s="142"/>
      <c r="FGA63" s="142"/>
      <c r="FGB63" s="142"/>
      <c r="FGC63" s="142"/>
      <c r="FGD63" s="142"/>
      <c r="FGE63" s="142"/>
      <c r="FGF63" s="142"/>
      <c r="FGG63" s="142"/>
      <c r="FGH63" s="142"/>
      <c r="FGI63" s="142"/>
      <c r="FGJ63" s="142"/>
      <c r="FGK63" s="142"/>
      <c r="FGL63" s="142"/>
      <c r="FGM63" s="142"/>
      <c r="FGN63" s="142"/>
      <c r="FGO63" s="142"/>
      <c r="FGP63" s="142"/>
      <c r="FGQ63" s="142"/>
      <c r="FGR63" s="142"/>
      <c r="FGS63" s="142"/>
      <c r="FGT63" s="142"/>
      <c r="FGU63" s="142"/>
      <c r="FGV63" s="142"/>
      <c r="FGW63" s="142"/>
      <c r="FGX63" s="142"/>
      <c r="FGY63" s="142"/>
      <c r="FGZ63" s="142"/>
      <c r="FHA63" s="142"/>
      <c r="FHB63" s="142"/>
      <c r="FHC63" s="142"/>
      <c r="FHD63" s="142"/>
      <c r="FHE63" s="142"/>
      <c r="FHF63" s="142"/>
      <c r="FHG63" s="142"/>
      <c r="FHH63" s="142"/>
      <c r="FHI63" s="142"/>
      <c r="FHJ63" s="142"/>
      <c r="FHK63" s="142"/>
      <c r="FHL63" s="142"/>
      <c r="FHM63" s="142"/>
      <c r="FHN63" s="142"/>
      <c r="FHO63" s="142"/>
      <c r="FHP63" s="142"/>
      <c r="FHQ63" s="142"/>
      <c r="FHR63" s="142"/>
      <c r="FHS63" s="142"/>
      <c r="FHT63" s="142"/>
      <c r="FHU63" s="142"/>
      <c r="FHV63" s="142"/>
      <c r="FHW63" s="142"/>
      <c r="FHX63" s="142"/>
      <c r="FHY63" s="142"/>
      <c r="FHZ63" s="142"/>
      <c r="FIA63" s="142"/>
      <c r="FIB63" s="142"/>
      <c r="FIC63" s="142"/>
      <c r="FID63" s="142"/>
      <c r="FIE63" s="142"/>
      <c r="FIF63" s="142"/>
      <c r="FIG63" s="142"/>
      <c r="FIH63" s="142"/>
      <c r="FII63" s="142"/>
      <c r="FIJ63" s="142"/>
      <c r="FIK63" s="142"/>
      <c r="FIL63" s="142"/>
      <c r="FIM63" s="142"/>
      <c r="FIN63" s="142"/>
      <c r="FIO63" s="142"/>
      <c r="FIP63" s="142"/>
      <c r="FIQ63" s="142"/>
      <c r="FIR63" s="142"/>
      <c r="FIS63" s="142"/>
      <c r="FIT63" s="142"/>
      <c r="FIU63" s="142"/>
      <c r="FIV63" s="142"/>
      <c r="FIW63" s="142"/>
      <c r="FIX63" s="142"/>
      <c r="FIY63" s="142"/>
      <c r="FIZ63" s="142"/>
      <c r="FJA63" s="142"/>
      <c r="FJB63" s="142"/>
      <c r="FJC63" s="142"/>
      <c r="FJD63" s="142"/>
      <c r="FJE63" s="142"/>
      <c r="FJF63" s="142"/>
      <c r="FJG63" s="142"/>
      <c r="FJH63" s="142"/>
      <c r="FJI63" s="142"/>
      <c r="FJJ63" s="142"/>
      <c r="FJK63" s="142"/>
      <c r="FJL63" s="142"/>
      <c r="FJM63" s="142"/>
      <c r="FJN63" s="142"/>
      <c r="FJO63" s="142"/>
      <c r="FJP63" s="142"/>
      <c r="FJQ63" s="142"/>
      <c r="FJR63" s="142"/>
      <c r="FJS63" s="142"/>
      <c r="FJT63" s="142"/>
      <c r="FJU63" s="142"/>
      <c r="FJV63" s="142"/>
      <c r="FJW63" s="142"/>
      <c r="FJX63" s="142"/>
      <c r="FJY63" s="142"/>
      <c r="FJZ63" s="142"/>
      <c r="FKA63" s="142"/>
      <c r="FKB63" s="142"/>
      <c r="FKC63" s="142"/>
      <c r="FKD63" s="142"/>
      <c r="FKE63" s="142"/>
      <c r="FKF63" s="142"/>
      <c r="FKG63" s="142"/>
      <c r="FKH63" s="142"/>
      <c r="FKI63" s="142"/>
      <c r="FKJ63" s="142"/>
      <c r="FKK63" s="142"/>
      <c r="FKL63" s="142"/>
      <c r="FKM63" s="142"/>
      <c r="FKN63" s="142"/>
      <c r="FKO63" s="142"/>
      <c r="FKP63" s="142"/>
      <c r="FKQ63" s="142"/>
      <c r="FKR63" s="142"/>
      <c r="FKS63" s="142"/>
      <c r="FKT63" s="142"/>
      <c r="FKU63" s="142"/>
      <c r="FKV63" s="142"/>
      <c r="FKW63" s="142"/>
      <c r="FKX63" s="142"/>
      <c r="FKY63" s="142"/>
      <c r="FKZ63" s="142"/>
      <c r="FLA63" s="142"/>
      <c r="FLB63" s="142"/>
      <c r="FLC63" s="142"/>
      <c r="FLD63" s="142"/>
      <c r="FLE63" s="142"/>
      <c r="FLF63" s="142"/>
      <c r="FLG63" s="142"/>
      <c r="FLH63" s="142"/>
      <c r="FLI63" s="142"/>
      <c r="FLJ63" s="142"/>
      <c r="FLK63" s="142"/>
      <c r="FLL63" s="142"/>
      <c r="FLM63" s="142"/>
      <c r="FLN63" s="142"/>
      <c r="FLO63" s="142"/>
      <c r="FLP63" s="142"/>
      <c r="FLQ63" s="142"/>
      <c r="FLR63" s="142"/>
      <c r="FLS63" s="142"/>
      <c r="FLT63" s="142"/>
      <c r="FLU63" s="142"/>
      <c r="FLV63" s="142"/>
      <c r="FLW63" s="142"/>
      <c r="FLX63" s="142"/>
      <c r="FLY63" s="142"/>
      <c r="FLZ63" s="142"/>
      <c r="FMA63" s="142"/>
      <c r="FMB63" s="142"/>
      <c r="FMC63" s="142"/>
      <c r="FMD63" s="142"/>
      <c r="FME63" s="142"/>
      <c r="FMF63" s="142"/>
      <c r="FMG63" s="142"/>
      <c r="FMH63" s="142"/>
      <c r="FMI63" s="142"/>
      <c r="FMJ63" s="142"/>
      <c r="FMK63" s="142"/>
      <c r="FML63" s="142"/>
      <c r="FMM63" s="142"/>
      <c r="FMN63" s="142"/>
      <c r="FMO63" s="142"/>
      <c r="FMP63" s="142"/>
      <c r="FMQ63" s="142"/>
      <c r="FMR63" s="142"/>
      <c r="FMS63" s="142"/>
      <c r="FMT63" s="142"/>
      <c r="FMU63" s="142"/>
      <c r="FMV63" s="142"/>
      <c r="FMW63" s="142"/>
      <c r="FMX63" s="142"/>
      <c r="FMY63" s="142"/>
      <c r="FMZ63" s="142"/>
      <c r="FNA63" s="142"/>
      <c r="FNB63" s="142"/>
      <c r="FNC63" s="142"/>
      <c r="FND63" s="142"/>
      <c r="FNE63" s="142"/>
      <c r="FNF63" s="142"/>
      <c r="FNG63" s="142"/>
      <c r="FNH63" s="142"/>
      <c r="FNI63" s="142"/>
      <c r="FNJ63" s="142"/>
      <c r="FNK63" s="142"/>
      <c r="FNL63" s="142"/>
      <c r="FNM63" s="142"/>
      <c r="FNN63" s="142"/>
      <c r="FNO63" s="142"/>
      <c r="FNP63" s="142"/>
      <c r="FNQ63" s="142"/>
      <c r="FNR63" s="142"/>
      <c r="FNS63" s="142"/>
      <c r="FNT63" s="142"/>
      <c r="FNU63" s="142"/>
      <c r="FNV63" s="142"/>
      <c r="FNW63" s="142"/>
      <c r="FNX63" s="142"/>
      <c r="FNY63" s="142"/>
      <c r="FNZ63" s="142"/>
      <c r="FOA63" s="142"/>
      <c r="FOB63" s="142"/>
      <c r="FOC63" s="142"/>
      <c r="FOD63" s="142"/>
      <c r="FOE63" s="142"/>
      <c r="FOF63" s="142"/>
      <c r="FOG63" s="142"/>
      <c r="FOH63" s="142"/>
      <c r="FOI63" s="142"/>
      <c r="FOJ63" s="142"/>
      <c r="FOK63" s="142"/>
      <c r="FOL63" s="142"/>
      <c r="FOM63" s="142"/>
      <c r="FON63" s="142"/>
      <c r="FOO63" s="142"/>
      <c r="FOP63" s="142"/>
      <c r="FOQ63" s="142"/>
      <c r="FOR63" s="142"/>
      <c r="FOS63" s="142"/>
      <c r="FOT63" s="142"/>
      <c r="FOU63" s="142"/>
      <c r="FOV63" s="142"/>
      <c r="FOW63" s="142"/>
      <c r="FOX63" s="142"/>
      <c r="FOY63" s="142"/>
      <c r="FOZ63" s="142"/>
      <c r="FPA63" s="142"/>
      <c r="FPB63" s="142"/>
      <c r="FPC63" s="142"/>
      <c r="FPD63" s="142"/>
      <c r="FPE63" s="142"/>
      <c r="FPF63" s="142"/>
      <c r="FPG63" s="142"/>
      <c r="FPH63" s="142"/>
      <c r="FPI63" s="142"/>
      <c r="FPJ63" s="142"/>
      <c r="FPK63" s="142"/>
      <c r="FPL63" s="142"/>
      <c r="FPM63" s="142"/>
      <c r="FPN63" s="142"/>
      <c r="FPO63" s="142"/>
      <c r="FPP63" s="142"/>
      <c r="FPQ63" s="142"/>
      <c r="FPR63" s="142"/>
      <c r="FPS63" s="142"/>
      <c r="FPT63" s="142"/>
      <c r="FPU63" s="142"/>
      <c r="FPV63" s="142"/>
      <c r="FPW63" s="142"/>
      <c r="FPX63" s="142"/>
      <c r="FPY63" s="142"/>
      <c r="FPZ63" s="142"/>
      <c r="FQA63" s="142"/>
      <c r="FQB63" s="142"/>
      <c r="FQC63" s="142"/>
      <c r="FQD63" s="142"/>
      <c r="FQE63" s="142"/>
      <c r="FQF63" s="142"/>
      <c r="FQG63" s="142"/>
      <c r="FQH63" s="142"/>
      <c r="FQI63" s="142"/>
      <c r="FQJ63" s="142"/>
      <c r="FQK63" s="142"/>
      <c r="FQL63" s="142"/>
      <c r="FQM63" s="142"/>
      <c r="FQN63" s="142"/>
      <c r="FQO63" s="142"/>
      <c r="FQP63" s="142"/>
      <c r="FQQ63" s="142"/>
      <c r="FQR63" s="142"/>
      <c r="FQS63" s="142"/>
      <c r="FQT63" s="142"/>
      <c r="FQU63" s="142"/>
      <c r="FQV63" s="142"/>
      <c r="FQW63" s="142"/>
      <c r="FQX63" s="142"/>
      <c r="FQY63" s="142"/>
      <c r="FQZ63" s="142"/>
      <c r="FRA63" s="142"/>
      <c r="FRB63" s="142"/>
      <c r="FRC63" s="142"/>
      <c r="FRD63" s="142"/>
      <c r="FRE63" s="142"/>
      <c r="FRF63" s="142"/>
      <c r="FRG63" s="142"/>
      <c r="FRH63" s="142"/>
      <c r="FRI63" s="142"/>
      <c r="FRJ63" s="142"/>
      <c r="FRK63" s="142"/>
      <c r="FRL63" s="142"/>
      <c r="FRM63" s="142"/>
      <c r="FRN63" s="142"/>
      <c r="FRO63" s="142"/>
      <c r="FRP63" s="142"/>
      <c r="FRQ63" s="142"/>
      <c r="FRR63" s="142"/>
      <c r="FRS63" s="142"/>
      <c r="FRT63" s="142"/>
      <c r="FRU63" s="142"/>
      <c r="FRV63" s="142"/>
      <c r="FRW63" s="142"/>
      <c r="FRX63" s="142"/>
      <c r="FRY63" s="142"/>
      <c r="FRZ63" s="142"/>
      <c r="FSA63" s="142"/>
      <c r="FSB63" s="142"/>
      <c r="FSC63" s="142"/>
      <c r="FSD63" s="142"/>
      <c r="FSE63" s="142"/>
      <c r="FSF63" s="142"/>
      <c r="FSG63" s="142"/>
      <c r="FSH63" s="142"/>
      <c r="FSI63" s="142"/>
      <c r="FSJ63" s="142"/>
      <c r="FSK63" s="142"/>
      <c r="FSL63" s="142"/>
      <c r="FSM63" s="142"/>
      <c r="FSN63" s="142"/>
      <c r="FSO63" s="142"/>
      <c r="FSP63" s="142"/>
      <c r="FSQ63" s="142"/>
      <c r="FSR63" s="142"/>
      <c r="FSS63" s="142"/>
      <c r="FST63" s="142"/>
      <c r="FSU63" s="142"/>
      <c r="FSV63" s="142"/>
      <c r="FSW63" s="142"/>
      <c r="FSX63" s="142"/>
      <c r="FSY63" s="142"/>
      <c r="FSZ63" s="142"/>
      <c r="FTA63" s="142"/>
      <c r="FTB63" s="142"/>
      <c r="FTC63" s="142"/>
      <c r="FTD63" s="142"/>
      <c r="FTE63" s="142"/>
      <c r="FTF63" s="142"/>
      <c r="FTG63" s="142"/>
      <c r="FTH63" s="142"/>
      <c r="FTI63" s="142"/>
      <c r="FTJ63" s="142"/>
      <c r="FTK63" s="142"/>
      <c r="FTL63" s="142"/>
      <c r="FTM63" s="142"/>
      <c r="FTN63" s="142"/>
      <c r="FTO63" s="142"/>
      <c r="FTP63" s="142"/>
      <c r="FTQ63" s="142"/>
      <c r="FTR63" s="142"/>
      <c r="FTS63" s="142"/>
      <c r="FTT63" s="142"/>
      <c r="FTU63" s="142"/>
      <c r="FTV63" s="142"/>
      <c r="FTW63" s="142"/>
      <c r="FTX63" s="142"/>
      <c r="FTY63" s="142"/>
      <c r="FTZ63" s="142"/>
      <c r="FUA63" s="142"/>
      <c r="FUB63" s="142"/>
      <c r="FUC63" s="142"/>
      <c r="FUD63" s="142"/>
      <c r="FUE63" s="142"/>
      <c r="FUF63" s="142"/>
      <c r="FUG63" s="142"/>
      <c r="FUH63" s="142"/>
      <c r="FUI63" s="142"/>
      <c r="FUJ63" s="142"/>
      <c r="FUK63" s="142"/>
      <c r="FUL63" s="142"/>
      <c r="FUM63" s="142"/>
      <c r="FUN63" s="142"/>
      <c r="FUO63" s="142"/>
      <c r="FUP63" s="142"/>
      <c r="FUQ63" s="142"/>
      <c r="FUR63" s="142"/>
      <c r="FUS63" s="142"/>
      <c r="FUT63" s="142"/>
      <c r="FUU63" s="142"/>
      <c r="FUV63" s="142"/>
      <c r="FUW63" s="142"/>
      <c r="FUX63" s="142"/>
      <c r="FUY63" s="142"/>
      <c r="FUZ63" s="142"/>
      <c r="FVA63" s="142"/>
      <c r="FVB63" s="142"/>
      <c r="FVC63" s="142"/>
      <c r="FVD63" s="142"/>
      <c r="FVE63" s="142"/>
      <c r="FVF63" s="142"/>
      <c r="FVG63" s="142"/>
      <c r="FVH63" s="142"/>
      <c r="FVI63" s="142"/>
      <c r="FVJ63" s="142"/>
      <c r="FVK63" s="142"/>
      <c r="FVL63" s="142"/>
      <c r="FVM63" s="142"/>
      <c r="FVN63" s="142"/>
      <c r="FVO63" s="142"/>
      <c r="FVP63" s="142"/>
      <c r="FVQ63" s="142"/>
      <c r="FVR63" s="142"/>
      <c r="FVS63" s="142"/>
      <c r="FVT63" s="142"/>
      <c r="FVU63" s="142"/>
      <c r="FVV63" s="142"/>
      <c r="FVW63" s="142"/>
      <c r="FVX63" s="142"/>
      <c r="FVY63" s="142"/>
      <c r="FVZ63" s="142"/>
      <c r="FWA63" s="142"/>
      <c r="FWB63" s="142"/>
      <c r="FWC63" s="142"/>
      <c r="FWD63" s="142"/>
      <c r="FWE63" s="142"/>
      <c r="FWF63" s="142"/>
      <c r="FWG63" s="142"/>
      <c r="FWH63" s="142"/>
      <c r="FWI63" s="142"/>
      <c r="FWJ63" s="142"/>
      <c r="FWK63" s="142"/>
      <c r="FWL63" s="142"/>
      <c r="FWM63" s="142"/>
      <c r="FWN63" s="142"/>
      <c r="FWO63" s="142"/>
      <c r="FWP63" s="142"/>
      <c r="FWQ63" s="142"/>
      <c r="FWR63" s="142"/>
      <c r="FWS63" s="142"/>
      <c r="FWT63" s="142"/>
      <c r="FWU63" s="142"/>
      <c r="FWV63" s="142"/>
      <c r="FWW63" s="142"/>
      <c r="FWX63" s="142"/>
      <c r="FWY63" s="142"/>
      <c r="FWZ63" s="142"/>
      <c r="FXA63" s="142"/>
      <c r="FXB63" s="142"/>
      <c r="FXC63" s="142"/>
      <c r="FXD63" s="142"/>
      <c r="FXE63" s="142"/>
      <c r="FXF63" s="142"/>
      <c r="FXG63" s="142"/>
      <c r="FXH63" s="142"/>
      <c r="FXI63" s="142"/>
      <c r="FXJ63" s="142"/>
      <c r="FXK63" s="142"/>
      <c r="FXL63" s="142"/>
      <c r="FXM63" s="142"/>
      <c r="FXN63" s="142"/>
      <c r="FXO63" s="142"/>
      <c r="FXP63" s="142"/>
      <c r="FXQ63" s="142"/>
      <c r="FXR63" s="142"/>
      <c r="FXS63" s="142"/>
      <c r="FXT63" s="142"/>
      <c r="FXU63" s="142"/>
      <c r="FXV63" s="142"/>
      <c r="FXW63" s="142"/>
      <c r="FXX63" s="142"/>
      <c r="FXY63" s="142"/>
      <c r="FXZ63" s="142"/>
      <c r="FYA63" s="142"/>
      <c r="FYB63" s="142"/>
      <c r="FYC63" s="142"/>
      <c r="FYD63" s="142"/>
      <c r="FYE63" s="142"/>
      <c r="FYF63" s="142"/>
      <c r="FYG63" s="142"/>
      <c r="FYH63" s="142"/>
      <c r="FYI63" s="142"/>
      <c r="FYJ63" s="142"/>
      <c r="FYK63" s="142"/>
      <c r="FYL63" s="142"/>
      <c r="FYM63" s="142"/>
      <c r="FYN63" s="142"/>
      <c r="FYO63" s="142"/>
      <c r="FYP63" s="142"/>
      <c r="FYQ63" s="142"/>
      <c r="FYR63" s="142"/>
      <c r="FYS63" s="142"/>
      <c r="FYT63" s="142"/>
      <c r="FYU63" s="142"/>
      <c r="FYV63" s="142"/>
      <c r="FYW63" s="142"/>
      <c r="FYX63" s="142"/>
      <c r="FYY63" s="142"/>
      <c r="FYZ63" s="142"/>
      <c r="FZA63" s="142"/>
      <c r="FZB63" s="142"/>
      <c r="FZC63" s="142"/>
      <c r="FZD63" s="142"/>
      <c r="FZE63" s="142"/>
      <c r="FZF63" s="142"/>
      <c r="FZG63" s="142"/>
      <c r="FZH63" s="142"/>
      <c r="FZI63" s="142"/>
      <c r="FZJ63" s="142"/>
      <c r="FZK63" s="142"/>
      <c r="FZL63" s="142"/>
      <c r="FZM63" s="142"/>
      <c r="FZN63" s="142"/>
      <c r="FZO63" s="142"/>
      <c r="FZP63" s="142"/>
      <c r="FZQ63" s="142"/>
      <c r="FZR63" s="142"/>
      <c r="FZS63" s="142"/>
      <c r="FZT63" s="142"/>
      <c r="FZU63" s="142"/>
      <c r="FZV63" s="142"/>
      <c r="FZW63" s="142"/>
      <c r="FZX63" s="142"/>
      <c r="FZY63" s="142"/>
      <c r="FZZ63" s="142"/>
      <c r="GAA63" s="142"/>
      <c r="GAB63" s="142"/>
      <c r="GAC63" s="142"/>
      <c r="GAD63" s="142"/>
      <c r="GAE63" s="142"/>
      <c r="GAF63" s="142"/>
      <c r="GAG63" s="142"/>
      <c r="GAH63" s="142"/>
      <c r="GAI63" s="142"/>
      <c r="GAJ63" s="142"/>
      <c r="GAK63" s="142"/>
      <c r="GAL63" s="142"/>
      <c r="GAM63" s="142"/>
      <c r="GAN63" s="142"/>
      <c r="GAO63" s="142"/>
      <c r="GAP63" s="142"/>
      <c r="GAQ63" s="142"/>
      <c r="GAR63" s="142"/>
      <c r="GAS63" s="142"/>
      <c r="GAT63" s="142"/>
      <c r="GAU63" s="142"/>
      <c r="GAV63" s="142"/>
      <c r="GAW63" s="142"/>
      <c r="GAX63" s="142"/>
      <c r="GAY63" s="142"/>
      <c r="GAZ63" s="142"/>
      <c r="GBA63" s="142"/>
      <c r="GBB63" s="142"/>
      <c r="GBC63" s="142"/>
      <c r="GBD63" s="142"/>
      <c r="GBE63" s="142"/>
      <c r="GBF63" s="142"/>
      <c r="GBG63" s="142"/>
      <c r="GBH63" s="142"/>
      <c r="GBI63" s="142"/>
      <c r="GBJ63" s="142"/>
      <c r="GBK63" s="142"/>
      <c r="GBL63" s="142"/>
      <c r="GBM63" s="142"/>
      <c r="GBN63" s="142"/>
      <c r="GBO63" s="142"/>
      <c r="GBP63" s="142"/>
      <c r="GBQ63" s="142"/>
      <c r="GBR63" s="142"/>
      <c r="GBS63" s="142"/>
      <c r="GBT63" s="142"/>
      <c r="GBU63" s="142"/>
      <c r="GBV63" s="142"/>
      <c r="GBW63" s="142"/>
      <c r="GBX63" s="142"/>
      <c r="GBY63" s="142"/>
      <c r="GBZ63" s="142"/>
      <c r="GCA63" s="142"/>
      <c r="GCB63" s="142"/>
      <c r="GCC63" s="142"/>
      <c r="GCD63" s="142"/>
      <c r="GCE63" s="142"/>
      <c r="GCF63" s="142"/>
      <c r="GCG63" s="142"/>
      <c r="GCH63" s="142"/>
      <c r="GCI63" s="142"/>
      <c r="GCJ63" s="142"/>
      <c r="GCK63" s="142"/>
      <c r="GCL63" s="142"/>
      <c r="GCM63" s="142"/>
      <c r="GCN63" s="142"/>
      <c r="GCO63" s="142"/>
      <c r="GCP63" s="142"/>
      <c r="GCQ63" s="142"/>
      <c r="GCR63" s="142"/>
      <c r="GCS63" s="142"/>
      <c r="GCT63" s="142"/>
      <c r="GCU63" s="142"/>
      <c r="GCV63" s="142"/>
      <c r="GCW63" s="142"/>
      <c r="GCX63" s="142"/>
      <c r="GCY63" s="142"/>
      <c r="GCZ63" s="142"/>
      <c r="GDA63" s="142"/>
      <c r="GDB63" s="142"/>
      <c r="GDC63" s="142"/>
      <c r="GDD63" s="142"/>
      <c r="GDE63" s="142"/>
      <c r="GDF63" s="142"/>
      <c r="GDG63" s="142"/>
      <c r="GDH63" s="142"/>
      <c r="GDI63" s="142"/>
      <c r="GDJ63" s="142"/>
      <c r="GDK63" s="142"/>
      <c r="GDL63" s="142"/>
      <c r="GDM63" s="142"/>
      <c r="GDN63" s="142"/>
      <c r="GDO63" s="142"/>
      <c r="GDP63" s="142"/>
      <c r="GDQ63" s="142"/>
      <c r="GDR63" s="142"/>
      <c r="GDS63" s="142"/>
      <c r="GDT63" s="142"/>
      <c r="GDU63" s="142"/>
      <c r="GDV63" s="142"/>
      <c r="GDW63" s="142"/>
      <c r="GDX63" s="142"/>
      <c r="GDY63" s="142"/>
      <c r="GDZ63" s="142"/>
      <c r="GEA63" s="142"/>
      <c r="GEB63" s="142"/>
      <c r="GEC63" s="142"/>
      <c r="GED63" s="142"/>
      <c r="GEE63" s="142"/>
      <c r="GEF63" s="142"/>
      <c r="GEG63" s="142"/>
      <c r="GEH63" s="142"/>
      <c r="GEI63" s="142"/>
      <c r="GEJ63" s="142"/>
      <c r="GEK63" s="142"/>
      <c r="GEL63" s="142"/>
      <c r="GEM63" s="142"/>
      <c r="GEN63" s="142"/>
      <c r="GEO63" s="142"/>
      <c r="GEP63" s="142"/>
      <c r="GEQ63" s="142"/>
      <c r="GER63" s="142"/>
      <c r="GES63" s="142"/>
      <c r="GET63" s="142"/>
      <c r="GEU63" s="142"/>
      <c r="GEV63" s="142"/>
      <c r="GEW63" s="142"/>
      <c r="GEX63" s="142"/>
      <c r="GEY63" s="142"/>
      <c r="GEZ63" s="142"/>
      <c r="GFA63" s="142"/>
      <c r="GFB63" s="142"/>
      <c r="GFC63" s="142"/>
      <c r="GFD63" s="142"/>
      <c r="GFE63" s="142"/>
      <c r="GFF63" s="142"/>
      <c r="GFG63" s="142"/>
      <c r="GFH63" s="142"/>
      <c r="GFI63" s="142"/>
      <c r="GFJ63" s="142"/>
      <c r="GFK63" s="142"/>
      <c r="GFL63" s="142"/>
      <c r="GFM63" s="142"/>
      <c r="GFN63" s="142"/>
      <c r="GFO63" s="142"/>
      <c r="GFP63" s="142"/>
      <c r="GFQ63" s="142"/>
      <c r="GFR63" s="142"/>
      <c r="GFS63" s="142"/>
      <c r="GFT63" s="142"/>
      <c r="GFU63" s="142"/>
      <c r="GFV63" s="142"/>
      <c r="GFW63" s="142"/>
      <c r="GFX63" s="142"/>
      <c r="GFY63" s="142"/>
      <c r="GFZ63" s="142"/>
      <c r="GGA63" s="142"/>
      <c r="GGB63" s="142"/>
      <c r="GGC63" s="142"/>
      <c r="GGD63" s="142"/>
      <c r="GGE63" s="142"/>
      <c r="GGF63" s="142"/>
      <c r="GGG63" s="142"/>
      <c r="GGH63" s="142"/>
      <c r="GGI63" s="142"/>
      <c r="GGJ63" s="142"/>
      <c r="GGK63" s="142"/>
      <c r="GGL63" s="142"/>
      <c r="GGM63" s="142"/>
      <c r="GGN63" s="142"/>
      <c r="GGO63" s="142"/>
      <c r="GGP63" s="142"/>
      <c r="GGQ63" s="142"/>
      <c r="GGR63" s="142"/>
      <c r="GGS63" s="142"/>
      <c r="GGT63" s="142"/>
      <c r="GGU63" s="142"/>
      <c r="GGV63" s="142"/>
      <c r="GGW63" s="142"/>
      <c r="GGX63" s="142"/>
      <c r="GGY63" s="142"/>
      <c r="GGZ63" s="142"/>
      <c r="GHA63" s="142"/>
      <c r="GHB63" s="142"/>
      <c r="GHC63" s="142"/>
      <c r="GHD63" s="142"/>
      <c r="GHE63" s="142"/>
      <c r="GHF63" s="142"/>
      <c r="GHG63" s="142"/>
      <c r="GHH63" s="142"/>
      <c r="GHI63" s="142"/>
      <c r="GHJ63" s="142"/>
      <c r="GHK63" s="142"/>
      <c r="GHL63" s="142"/>
      <c r="GHM63" s="142"/>
      <c r="GHN63" s="142"/>
      <c r="GHO63" s="142"/>
      <c r="GHP63" s="142"/>
      <c r="GHQ63" s="142"/>
      <c r="GHR63" s="142"/>
      <c r="GHS63" s="142"/>
      <c r="GHT63" s="142"/>
      <c r="GHU63" s="142"/>
      <c r="GHV63" s="142"/>
      <c r="GHW63" s="142"/>
      <c r="GHX63" s="142"/>
      <c r="GHY63" s="142"/>
      <c r="GHZ63" s="142"/>
      <c r="GIA63" s="142"/>
      <c r="GIB63" s="142"/>
      <c r="GIC63" s="142"/>
      <c r="GID63" s="142"/>
      <c r="GIE63" s="142"/>
      <c r="GIF63" s="142"/>
      <c r="GIG63" s="142"/>
      <c r="GIH63" s="142"/>
      <c r="GII63" s="142"/>
      <c r="GIJ63" s="142"/>
      <c r="GIK63" s="142"/>
      <c r="GIL63" s="142"/>
      <c r="GIM63" s="142"/>
      <c r="GIN63" s="142"/>
      <c r="GIO63" s="142"/>
      <c r="GIP63" s="142"/>
      <c r="GIQ63" s="142"/>
      <c r="GIR63" s="142"/>
      <c r="GIS63" s="142"/>
      <c r="GIT63" s="142"/>
      <c r="GIU63" s="142"/>
      <c r="GIV63" s="142"/>
      <c r="GIW63" s="142"/>
      <c r="GIX63" s="142"/>
      <c r="GIY63" s="142"/>
      <c r="GIZ63" s="142"/>
      <c r="GJA63" s="142"/>
      <c r="GJB63" s="142"/>
      <c r="GJC63" s="142"/>
      <c r="GJD63" s="142"/>
      <c r="GJE63" s="142"/>
      <c r="GJF63" s="142"/>
      <c r="GJG63" s="142"/>
      <c r="GJH63" s="142"/>
      <c r="GJI63" s="142"/>
      <c r="GJJ63" s="142"/>
      <c r="GJK63" s="142"/>
      <c r="GJL63" s="142"/>
      <c r="GJM63" s="142"/>
      <c r="GJN63" s="142"/>
      <c r="GJO63" s="142"/>
      <c r="GJP63" s="142"/>
      <c r="GJQ63" s="142"/>
      <c r="GJR63" s="142"/>
      <c r="GJS63" s="142"/>
      <c r="GJT63" s="142"/>
      <c r="GJU63" s="142"/>
      <c r="GJV63" s="142"/>
      <c r="GJW63" s="142"/>
      <c r="GJX63" s="142"/>
      <c r="GJY63" s="142"/>
      <c r="GJZ63" s="142"/>
      <c r="GKA63" s="142"/>
      <c r="GKB63" s="142"/>
      <c r="GKC63" s="142"/>
      <c r="GKD63" s="142"/>
      <c r="GKE63" s="142"/>
      <c r="GKF63" s="142"/>
      <c r="GKG63" s="142"/>
      <c r="GKH63" s="142"/>
      <c r="GKI63" s="142"/>
      <c r="GKJ63" s="142"/>
      <c r="GKK63" s="142"/>
      <c r="GKL63" s="142"/>
      <c r="GKM63" s="142"/>
      <c r="GKN63" s="142"/>
      <c r="GKO63" s="142"/>
      <c r="GKP63" s="142"/>
      <c r="GKQ63" s="142"/>
      <c r="GKR63" s="142"/>
      <c r="GKS63" s="142"/>
      <c r="GKT63" s="142"/>
      <c r="GKU63" s="142"/>
      <c r="GKV63" s="142"/>
      <c r="GKW63" s="142"/>
      <c r="GKX63" s="142"/>
      <c r="GKY63" s="142"/>
      <c r="GKZ63" s="142"/>
      <c r="GLA63" s="142"/>
      <c r="GLB63" s="142"/>
      <c r="GLC63" s="142"/>
      <c r="GLD63" s="142"/>
      <c r="GLE63" s="142"/>
      <c r="GLF63" s="142"/>
      <c r="GLG63" s="142"/>
      <c r="GLH63" s="142"/>
      <c r="GLI63" s="142"/>
      <c r="GLJ63" s="142"/>
      <c r="GLK63" s="142"/>
      <c r="GLL63" s="142"/>
      <c r="GLM63" s="142"/>
      <c r="GLN63" s="142"/>
      <c r="GLO63" s="142"/>
      <c r="GLP63" s="142"/>
      <c r="GLQ63" s="142"/>
      <c r="GLR63" s="142"/>
      <c r="GLS63" s="142"/>
      <c r="GLT63" s="142"/>
      <c r="GLU63" s="142"/>
      <c r="GLV63" s="142"/>
      <c r="GLW63" s="142"/>
      <c r="GLX63" s="142"/>
      <c r="GLY63" s="142"/>
      <c r="GLZ63" s="142"/>
      <c r="GMA63" s="142"/>
      <c r="GMB63" s="142"/>
      <c r="GMC63" s="142"/>
      <c r="GMD63" s="142"/>
      <c r="GME63" s="142"/>
      <c r="GMF63" s="142"/>
      <c r="GMG63" s="142"/>
      <c r="GMH63" s="142"/>
      <c r="GMI63" s="142"/>
      <c r="GMJ63" s="142"/>
      <c r="GMK63" s="142"/>
      <c r="GML63" s="142"/>
      <c r="GMM63" s="142"/>
      <c r="GMN63" s="142"/>
      <c r="GMO63" s="142"/>
      <c r="GMP63" s="142"/>
      <c r="GMQ63" s="142"/>
      <c r="GMR63" s="142"/>
      <c r="GMS63" s="142"/>
      <c r="GMT63" s="142"/>
      <c r="GMU63" s="142"/>
      <c r="GMV63" s="142"/>
      <c r="GMW63" s="142"/>
      <c r="GMX63" s="142"/>
      <c r="GMY63" s="142"/>
      <c r="GMZ63" s="142"/>
      <c r="GNA63" s="142"/>
      <c r="GNB63" s="142"/>
      <c r="GNC63" s="142"/>
      <c r="GND63" s="142"/>
      <c r="GNE63" s="142"/>
      <c r="GNF63" s="142"/>
      <c r="GNG63" s="142"/>
      <c r="GNH63" s="142"/>
      <c r="GNI63" s="142"/>
      <c r="GNJ63" s="142"/>
      <c r="GNK63" s="142"/>
      <c r="GNL63" s="142"/>
      <c r="GNM63" s="142"/>
      <c r="GNN63" s="142"/>
      <c r="GNO63" s="142"/>
      <c r="GNP63" s="142"/>
      <c r="GNQ63" s="142"/>
      <c r="GNR63" s="142"/>
      <c r="GNS63" s="142"/>
      <c r="GNT63" s="142"/>
      <c r="GNU63" s="142"/>
      <c r="GNV63" s="142"/>
      <c r="GNW63" s="142"/>
      <c r="GNX63" s="142"/>
      <c r="GNY63" s="142"/>
      <c r="GNZ63" s="142"/>
      <c r="GOA63" s="142"/>
      <c r="GOB63" s="142"/>
      <c r="GOC63" s="142"/>
      <c r="GOD63" s="142"/>
      <c r="GOE63" s="142"/>
      <c r="GOF63" s="142"/>
      <c r="GOG63" s="142"/>
      <c r="GOH63" s="142"/>
      <c r="GOI63" s="142"/>
      <c r="GOJ63" s="142"/>
      <c r="GOK63" s="142"/>
      <c r="GOL63" s="142"/>
      <c r="GOM63" s="142"/>
      <c r="GON63" s="142"/>
      <c r="GOO63" s="142"/>
      <c r="GOP63" s="142"/>
      <c r="GOQ63" s="142"/>
      <c r="GOR63" s="142"/>
      <c r="GOS63" s="142"/>
      <c r="GOT63" s="142"/>
      <c r="GOU63" s="142"/>
      <c r="GOV63" s="142"/>
      <c r="GOW63" s="142"/>
      <c r="GOX63" s="142"/>
      <c r="GOY63" s="142"/>
      <c r="GOZ63" s="142"/>
      <c r="GPA63" s="142"/>
      <c r="GPB63" s="142"/>
      <c r="GPC63" s="142"/>
      <c r="GPD63" s="142"/>
      <c r="GPE63" s="142"/>
      <c r="GPF63" s="142"/>
      <c r="GPG63" s="142"/>
      <c r="GPH63" s="142"/>
      <c r="GPI63" s="142"/>
      <c r="GPJ63" s="142"/>
      <c r="GPK63" s="142"/>
      <c r="GPL63" s="142"/>
      <c r="GPM63" s="142"/>
      <c r="GPN63" s="142"/>
      <c r="GPO63" s="142"/>
      <c r="GPP63" s="142"/>
      <c r="GPQ63" s="142"/>
      <c r="GPR63" s="142"/>
      <c r="GPS63" s="142"/>
      <c r="GPT63" s="142"/>
      <c r="GPU63" s="142"/>
      <c r="GPV63" s="142"/>
      <c r="GPW63" s="142"/>
      <c r="GPX63" s="142"/>
      <c r="GPY63" s="142"/>
      <c r="GPZ63" s="142"/>
      <c r="GQA63" s="142"/>
      <c r="GQB63" s="142"/>
      <c r="GQC63" s="142"/>
      <c r="GQD63" s="142"/>
      <c r="GQE63" s="142"/>
      <c r="GQF63" s="142"/>
      <c r="GQG63" s="142"/>
      <c r="GQH63" s="142"/>
      <c r="GQI63" s="142"/>
      <c r="GQJ63" s="142"/>
      <c r="GQK63" s="142"/>
      <c r="GQL63" s="142"/>
      <c r="GQM63" s="142"/>
      <c r="GQN63" s="142"/>
      <c r="GQO63" s="142"/>
      <c r="GQP63" s="142"/>
      <c r="GQQ63" s="142"/>
      <c r="GQR63" s="142"/>
      <c r="GQS63" s="142"/>
      <c r="GQT63" s="142"/>
      <c r="GQU63" s="142"/>
      <c r="GQV63" s="142"/>
      <c r="GQW63" s="142"/>
      <c r="GQX63" s="142"/>
      <c r="GQY63" s="142"/>
      <c r="GQZ63" s="142"/>
      <c r="GRA63" s="142"/>
      <c r="GRB63" s="142"/>
      <c r="GRC63" s="142"/>
      <c r="GRD63" s="142"/>
      <c r="GRE63" s="142"/>
      <c r="GRF63" s="142"/>
      <c r="GRG63" s="142"/>
      <c r="GRH63" s="142"/>
      <c r="GRI63" s="142"/>
      <c r="GRJ63" s="142"/>
      <c r="GRK63" s="142"/>
      <c r="GRL63" s="142"/>
      <c r="GRM63" s="142"/>
      <c r="GRN63" s="142"/>
      <c r="GRO63" s="142"/>
      <c r="GRP63" s="142"/>
      <c r="GRQ63" s="142"/>
      <c r="GRR63" s="142"/>
      <c r="GRS63" s="142"/>
      <c r="GRT63" s="142"/>
      <c r="GRU63" s="142"/>
      <c r="GRV63" s="142"/>
      <c r="GRW63" s="142"/>
      <c r="GRX63" s="142"/>
      <c r="GRY63" s="142"/>
      <c r="GRZ63" s="142"/>
      <c r="GSA63" s="142"/>
      <c r="GSB63" s="142"/>
      <c r="GSC63" s="142"/>
      <c r="GSD63" s="142"/>
      <c r="GSE63" s="142"/>
      <c r="GSF63" s="142"/>
      <c r="GSG63" s="142"/>
      <c r="GSH63" s="142"/>
      <c r="GSI63" s="142"/>
      <c r="GSJ63" s="142"/>
      <c r="GSK63" s="142"/>
      <c r="GSL63" s="142"/>
      <c r="GSM63" s="142"/>
      <c r="GSN63" s="142"/>
      <c r="GSO63" s="142"/>
      <c r="GSP63" s="142"/>
      <c r="GSQ63" s="142"/>
      <c r="GSR63" s="142"/>
      <c r="GSS63" s="142"/>
      <c r="GST63" s="142"/>
      <c r="GSU63" s="142"/>
      <c r="GSV63" s="142"/>
      <c r="GSW63" s="142"/>
      <c r="GSX63" s="142"/>
      <c r="GSY63" s="142"/>
      <c r="GSZ63" s="142"/>
      <c r="GTA63" s="142"/>
      <c r="GTB63" s="142"/>
      <c r="GTC63" s="142"/>
      <c r="GTD63" s="142"/>
      <c r="GTE63" s="142"/>
      <c r="GTF63" s="142"/>
      <c r="GTG63" s="142"/>
      <c r="GTH63" s="142"/>
      <c r="GTI63" s="142"/>
      <c r="GTJ63" s="142"/>
      <c r="GTK63" s="142"/>
      <c r="GTL63" s="142"/>
      <c r="GTM63" s="142"/>
      <c r="GTN63" s="142"/>
      <c r="GTO63" s="142"/>
      <c r="GTP63" s="142"/>
      <c r="GTQ63" s="142"/>
      <c r="GTR63" s="142"/>
      <c r="GTS63" s="142"/>
      <c r="GTT63" s="142"/>
      <c r="GTU63" s="142"/>
      <c r="GTV63" s="142"/>
      <c r="GTW63" s="142"/>
      <c r="GTX63" s="142"/>
      <c r="GTY63" s="142"/>
      <c r="GTZ63" s="142"/>
      <c r="GUA63" s="142"/>
      <c r="GUB63" s="142"/>
      <c r="GUC63" s="142"/>
      <c r="GUD63" s="142"/>
      <c r="GUE63" s="142"/>
      <c r="GUF63" s="142"/>
      <c r="GUG63" s="142"/>
      <c r="GUH63" s="142"/>
      <c r="GUI63" s="142"/>
      <c r="GUJ63" s="142"/>
      <c r="GUK63" s="142"/>
      <c r="GUL63" s="142"/>
      <c r="GUM63" s="142"/>
      <c r="GUN63" s="142"/>
      <c r="GUO63" s="142"/>
      <c r="GUP63" s="142"/>
      <c r="GUQ63" s="142"/>
      <c r="GUR63" s="142"/>
      <c r="GUS63" s="142"/>
      <c r="GUT63" s="142"/>
      <c r="GUU63" s="142"/>
      <c r="GUV63" s="142"/>
      <c r="GUW63" s="142"/>
      <c r="GUX63" s="142"/>
      <c r="GUY63" s="142"/>
      <c r="GUZ63" s="142"/>
      <c r="GVA63" s="142"/>
      <c r="GVB63" s="142"/>
      <c r="GVC63" s="142"/>
      <c r="GVD63" s="142"/>
      <c r="GVE63" s="142"/>
      <c r="GVF63" s="142"/>
      <c r="GVG63" s="142"/>
      <c r="GVH63" s="142"/>
      <c r="GVI63" s="142"/>
      <c r="GVJ63" s="142"/>
      <c r="GVK63" s="142"/>
      <c r="GVL63" s="142"/>
      <c r="GVM63" s="142"/>
      <c r="GVN63" s="142"/>
      <c r="GVO63" s="142"/>
      <c r="GVP63" s="142"/>
      <c r="GVQ63" s="142"/>
      <c r="GVR63" s="142"/>
      <c r="GVS63" s="142"/>
      <c r="GVT63" s="142"/>
      <c r="GVU63" s="142"/>
      <c r="GVV63" s="142"/>
      <c r="GVW63" s="142"/>
      <c r="GVX63" s="142"/>
      <c r="GVY63" s="142"/>
      <c r="GVZ63" s="142"/>
      <c r="GWA63" s="142"/>
      <c r="GWB63" s="142"/>
      <c r="GWC63" s="142"/>
      <c r="GWD63" s="142"/>
      <c r="GWE63" s="142"/>
      <c r="GWF63" s="142"/>
      <c r="GWG63" s="142"/>
      <c r="GWH63" s="142"/>
      <c r="GWI63" s="142"/>
      <c r="GWJ63" s="142"/>
      <c r="GWK63" s="142"/>
      <c r="GWL63" s="142"/>
      <c r="GWM63" s="142"/>
      <c r="GWN63" s="142"/>
      <c r="GWO63" s="142"/>
      <c r="GWP63" s="142"/>
      <c r="GWQ63" s="142"/>
      <c r="GWR63" s="142"/>
      <c r="GWS63" s="142"/>
      <c r="GWT63" s="142"/>
      <c r="GWU63" s="142"/>
      <c r="GWV63" s="142"/>
      <c r="GWW63" s="142"/>
      <c r="GWX63" s="142"/>
      <c r="GWY63" s="142"/>
      <c r="GWZ63" s="142"/>
      <c r="GXA63" s="142"/>
      <c r="GXB63" s="142"/>
      <c r="GXC63" s="142"/>
      <c r="GXD63" s="142"/>
      <c r="GXE63" s="142"/>
      <c r="GXF63" s="142"/>
      <c r="GXG63" s="142"/>
      <c r="GXH63" s="142"/>
      <c r="GXI63" s="142"/>
      <c r="GXJ63" s="142"/>
      <c r="GXK63" s="142"/>
      <c r="GXL63" s="142"/>
      <c r="GXM63" s="142"/>
      <c r="GXN63" s="142"/>
      <c r="GXO63" s="142"/>
      <c r="GXP63" s="142"/>
      <c r="GXQ63" s="142"/>
      <c r="GXR63" s="142"/>
      <c r="GXS63" s="142"/>
      <c r="GXT63" s="142"/>
      <c r="GXU63" s="142"/>
      <c r="GXV63" s="142"/>
      <c r="GXW63" s="142"/>
      <c r="GXX63" s="142"/>
      <c r="GXY63" s="142"/>
      <c r="GXZ63" s="142"/>
      <c r="GYA63" s="142"/>
      <c r="GYB63" s="142"/>
      <c r="GYC63" s="142"/>
      <c r="GYD63" s="142"/>
      <c r="GYE63" s="142"/>
      <c r="GYF63" s="142"/>
      <c r="GYG63" s="142"/>
      <c r="GYH63" s="142"/>
      <c r="GYI63" s="142"/>
      <c r="GYJ63" s="142"/>
      <c r="GYK63" s="142"/>
      <c r="GYL63" s="142"/>
      <c r="GYM63" s="142"/>
      <c r="GYN63" s="142"/>
      <c r="GYO63" s="142"/>
      <c r="GYP63" s="142"/>
      <c r="GYQ63" s="142"/>
      <c r="GYR63" s="142"/>
      <c r="GYS63" s="142"/>
      <c r="GYT63" s="142"/>
      <c r="GYU63" s="142"/>
      <c r="GYV63" s="142"/>
      <c r="GYW63" s="142"/>
      <c r="GYX63" s="142"/>
      <c r="GYY63" s="142"/>
      <c r="GYZ63" s="142"/>
      <c r="GZA63" s="142"/>
      <c r="GZB63" s="142"/>
      <c r="GZC63" s="142"/>
      <c r="GZD63" s="142"/>
      <c r="GZE63" s="142"/>
      <c r="GZF63" s="142"/>
      <c r="GZG63" s="142"/>
      <c r="GZH63" s="142"/>
      <c r="GZI63" s="142"/>
      <c r="GZJ63" s="142"/>
      <c r="GZK63" s="142"/>
      <c r="GZL63" s="142"/>
      <c r="GZM63" s="142"/>
      <c r="GZN63" s="142"/>
      <c r="GZO63" s="142"/>
      <c r="GZP63" s="142"/>
      <c r="GZQ63" s="142"/>
      <c r="GZR63" s="142"/>
      <c r="GZS63" s="142"/>
      <c r="GZT63" s="142"/>
      <c r="GZU63" s="142"/>
      <c r="GZV63" s="142"/>
      <c r="GZW63" s="142"/>
      <c r="GZX63" s="142"/>
      <c r="GZY63" s="142"/>
      <c r="GZZ63" s="142"/>
      <c r="HAA63" s="142"/>
      <c r="HAB63" s="142"/>
      <c r="HAC63" s="142"/>
      <c r="HAD63" s="142"/>
      <c r="HAE63" s="142"/>
      <c r="HAF63" s="142"/>
      <c r="HAG63" s="142"/>
      <c r="HAH63" s="142"/>
      <c r="HAI63" s="142"/>
      <c r="HAJ63" s="142"/>
      <c r="HAK63" s="142"/>
      <c r="HAL63" s="142"/>
      <c r="HAM63" s="142"/>
      <c r="HAN63" s="142"/>
      <c r="HAO63" s="142"/>
      <c r="HAP63" s="142"/>
      <c r="HAQ63" s="142"/>
      <c r="HAR63" s="142"/>
      <c r="HAS63" s="142"/>
      <c r="HAT63" s="142"/>
      <c r="HAU63" s="142"/>
      <c r="HAV63" s="142"/>
      <c r="HAW63" s="142"/>
      <c r="HAX63" s="142"/>
      <c r="HAY63" s="142"/>
      <c r="HAZ63" s="142"/>
      <c r="HBA63" s="142"/>
      <c r="HBB63" s="142"/>
      <c r="HBC63" s="142"/>
      <c r="HBD63" s="142"/>
      <c r="HBE63" s="142"/>
      <c r="HBF63" s="142"/>
      <c r="HBG63" s="142"/>
      <c r="HBH63" s="142"/>
      <c r="HBI63" s="142"/>
      <c r="HBJ63" s="142"/>
      <c r="HBK63" s="142"/>
      <c r="HBL63" s="142"/>
      <c r="HBM63" s="142"/>
      <c r="HBN63" s="142"/>
      <c r="HBO63" s="142"/>
      <c r="HBP63" s="142"/>
      <c r="HBQ63" s="142"/>
      <c r="HBR63" s="142"/>
      <c r="HBS63" s="142"/>
      <c r="HBT63" s="142"/>
      <c r="HBU63" s="142"/>
      <c r="HBV63" s="142"/>
      <c r="HBW63" s="142"/>
      <c r="HBX63" s="142"/>
      <c r="HBY63" s="142"/>
      <c r="HBZ63" s="142"/>
      <c r="HCA63" s="142"/>
      <c r="HCB63" s="142"/>
      <c r="HCC63" s="142"/>
      <c r="HCD63" s="142"/>
      <c r="HCE63" s="142"/>
      <c r="HCF63" s="142"/>
      <c r="HCG63" s="142"/>
      <c r="HCH63" s="142"/>
      <c r="HCI63" s="142"/>
      <c r="HCJ63" s="142"/>
      <c r="HCK63" s="142"/>
      <c r="HCL63" s="142"/>
      <c r="HCM63" s="142"/>
      <c r="HCN63" s="142"/>
      <c r="HCO63" s="142"/>
      <c r="HCP63" s="142"/>
      <c r="HCQ63" s="142"/>
      <c r="HCR63" s="142"/>
      <c r="HCS63" s="142"/>
      <c r="HCT63" s="142"/>
      <c r="HCU63" s="142"/>
      <c r="HCV63" s="142"/>
      <c r="HCW63" s="142"/>
      <c r="HCX63" s="142"/>
      <c r="HCY63" s="142"/>
      <c r="HCZ63" s="142"/>
      <c r="HDA63" s="142"/>
      <c r="HDB63" s="142"/>
      <c r="HDC63" s="142"/>
      <c r="HDD63" s="142"/>
      <c r="HDE63" s="142"/>
      <c r="HDF63" s="142"/>
      <c r="HDG63" s="142"/>
      <c r="HDH63" s="142"/>
      <c r="HDI63" s="142"/>
      <c r="HDJ63" s="142"/>
      <c r="HDK63" s="142"/>
      <c r="HDL63" s="142"/>
      <c r="HDM63" s="142"/>
      <c r="HDN63" s="142"/>
      <c r="HDO63" s="142"/>
      <c r="HDP63" s="142"/>
      <c r="HDQ63" s="142"/>
      <c r="HDR63" s="142"/>
      <c r="HDS63" s="142"/>
      <c r="HDT63" s="142"/>
      <c r="HDU63" s="142"/>
      <c r="HDV63" s="142"/>
      <c r="HDW63" s="142"/>
      <c r="HDX63" s="142"/>
      <c r="HDY63" s="142"/>
      <c r="HDZ63" s="142"/>
      <c r="HEA63" s="142"/>
      <c r="HEB63" s="142"/>
      <c r="HEC63" s="142"/>
      <c r="HED63" s="142"/>
      <c r="HEE63" s="142"/>
      <c r="HEF63" s="142"/>
      <c r="HEG63" s="142"/>
      <c r="HEH63" s="142"/>
      <c r="HEI63" s="142"/>
      <c r="HEJ63" s="142"/>
      <c r="HEK63" s="142"/>
      <c r="HEL63" s="142"/>
      <c r="HEM63" s="142"/>
      <c r="HEN63" s="142"/>
      <c r="HEO63" s="142"/>
      <c r="HEP63" s="142"/>
      <c r="HEQ63" s="142"/>
      <c r="HER63" s="142"/>
      <c r="HES63" s="142"/>
      <c r="HET63" s="142"/>
      <c r="HEU63" s="142"/>
      <c r="HEV63" s="142"/>
      <c r="HEW63" s="142"/>
      <c r="HEX63" s="142"/>
      <c r="HEY63" s="142"/>
      <c r="HEZ63" s="142"/>
      <c r="HFA63" s="142"/>
      <c r="HFB63" s="142"/>
      <c r="HFC63" s="142"/>
      <c r="HFD63" s="142"/>
      <c r="HFE63" s="142"/>
      <c r="HFF63" s="142"/>
      <c r="HFG63" s="142"/>
      <c r="HFH63" s="142"/>
      <c r="HFI63" s="142"/>
      <c r="HFJ63" s="142"/>
      <c r="HFK63" s="142"/>
      <c r="HFL63" s="142"/>
      <c r="HFM63" s="142"/>
      <c r="HFN63" s="142"/>
      <c r="HFO63" s="142"/>
      <c r="HFP63" s="142"/>
      <c r="HFQ63" s="142"/>
      <c r="HFR63" s="142"/>
      <c r="HFS63" s="142"/>
      <c r="HFT63" s="142"/>
      <c r="HFU63" s="142"/>
      <c r="HFV63" s="142"/>
      <c r="HFW63" s="142"/>
      <c r="HFX63" s="142"/>
      <c r="HFY63" s="142"/>
      <c r="HFZ63" s="142"/>
      <c r="HGA63" s="142"/>
      <c r="HGB63" s="142"/>
      <c r="HGC63" s="142"/>
      <c r="HGD63" s="142"/>
      <c r="HGE63" s="142"/>
      <c r="HGF63" s="142"/>
      <c r="HGG63" s="142"/>
      <c r="HGH63" s="142"/>
      <c r="HGI63" s="142"/>
      <c r="HGJ63" s="142"/>
      <c r="HGK63" s="142"/>
      <c r="HGL63" s="142"/>
      <c r="HGM63" s="142"/>
      <c r="HGN63" s="142"/>
      <c r="HGO63" s="142"/>
      <c r="HGP63" s="142"/>
      <c r="HGQ63" s="142"/>
      <c r="HGR63" s="142"/>
      <c r="HGS63" s="142"/>
      <c r="HGT63" s="142"/>
      <c r="HGU63" s="142"/>
      <c r="HGV63" s="142"/>
      <c r="HGW63" s="142"/>
      <c r="HGX63" s="142"/>
      <c r="HGY63" s="142"/>
      <c r="HGZ63" s="142"/>
      <c r="HHA63" s="142"/>
      <c r="HHB63" s="142"/>
      <c r="HHC63" s="142"/>
      <c r="HHD63" s="142"/>
      <c r="HHE63" s="142"/>
      <c r="HHF63" s="142"/>
      <c r="HHG63" s="142"/>
      <c r="HHH63" s="142"/>
      <c r="HHI63" s="142"/>
      <c r="HHJ63" s="142"/>
      <c r="HHK63" s="142"/>
      <c r="HHL63" s="142"/>
      <c r="HHM63" s="142"/>
      <c r="HHN63" s="142"/>
      <c r="HHO63" s="142"/>
      <c r="HHP63" s="142"/>
      <c r="HHQ63" s="142"/>
      <c r="HHR63" s="142"/>
      <c r="HHS63" s="142"/>
      <c r="HHT63" s="142"/>
      <c r="HHU63" s="142"/>
      <c r="HHV63" s="142"/>
      <c r="HHW63" s="142"/>
      <c r="HHX63" s="142"/>
      <c r="HHY63" s="142"/>
      <c r="HHZ63" s="142"/>
      <c r="HIA63" s="142"/>
      <c r="HIB63" s="142"/>
      <c r="HIC63" s="142"/>
      <c r="HID63" s="142"/>
      <c r="HIE63" s="142"/>
      <c r="HIF63" s="142"/>
      <c r="HIG63" s="142"/>
      <c r="HIH63" s="142"/>
      <c r="HII63" s="142"/>
      <c r="HIJ63" s="142"/>
      <c r="HIK63" s="142"/>
      <c r="HIL63" s="142"/>
      <c r="HIM63" s="142"/>
      <c r="HIN63" s="142"/>
      <c r="HIO63" s="142"/>
      <c r="HIP63" s="142"/>
      <c r="HIQ63" s="142"/>
      <c r="HIR63" s="142"/>
      <c r="HIS63" s="142"/>
      <c r="HIT63" s="142"/>
      <c r="HIU63" s="142"/>
      <c r="HIV63" s="142"/>
      <c r="HIW63" s="142"/>
      <c r="HIX63" s="142"/>
      <c r="HIY63" s="142"/>
      <c r="HIZ63" s="142"/>
      <c r="HJA63" s="142"/>
      <c r="HJB63" s="142"/>
      <c r="HJC63" s="142"/>
      <c r="HJD63" s="142"/>
      <c r="HJE63" s="142"/>
      <c r="HJF63" s="142"/>
      <c r="HJG63" s="142"/>
      <c r="HJH63" s="142"/>
      <c r="HJI63" s="142"/>
      <c r="HJJ63" s="142"/>
      <c r="HJK63" s="142"/>
      <c r="HJL63" s="142"/>
      <c r="HJM63" s="142"/>
      <c r="HJN63" s="142"/>
      <c r="HJO63" s="142"/>
      <c r="HJP63" s="142"/>
      <c r="HJQ63" s="142"/>
      <c r="HJR63" s="142"/>
      <c r="HJS63" s="142"/>
      <c r="HJT63" s="142"/>
      <c r="HJU63" s="142"/>
      <c r="HJV63" s="142"/>
      <c r="HJW63" s="142"/>
      <c r="HJX63" s="142"/>
      <c r="HJY63" s="142"/>
      <c r="HJZ63" s="142"/>
      <c r="HKA63" s="142"/>
      <c r="HKB63" s="142"/>
      <c r="HKC63" s="142"/>
      <c r="HKD63" s="142"/>
      <c r="HKE63" s="142"/>
      <c r="HKF63" s="142"/>
      <c r="HKG63" s="142"/>
      <c r="HKH63" s="142"/>
      <c r="HKI63" s="142"/>
      <c r="HKJ63" s="142"/>
      <c r="HKK63" s="142"/>
      <c r="HKL63" s="142"/>
      <c r="HKM63" s="142"/>
      <c r="HKN63" s="142"/>
      <c r="HKO63" s="142"/>
      <c r="HKP63" s="142"/>
      <c r="HKQ63" s="142"/>
      <c r="HKR63" s="142"/>
      <c r="HKS63" s="142"/>
      <c r="HKT63" s="142"/>
      <c r="HKU63" s="142"/>
      <c r="HKV63" s="142"/>
      <c r="HKW63" s="142"/>
      <c r="HKX63" s="142"/>
      <c r="HKY63" s="142"/>
      <c r="HKZ63" s="142"/>
      <c r="HLA63" s="142"/>
      <c r="HLB63" s="142"/>
      <c r="HLC63" s="142"/>
      <c r="HLD63" s="142"/>
      <c r="HLE63" s="142"/>
      <c r="HLF63" s="142"/>
      <c r="HLG63" s="142"/>
      <c r="HLH63" s="142"/>
      <c r="HLI63" s="142"/>
      <c r="HLJ63" s="142"/>
      <c r="HLK63" s="142"/>
      <c r="HLL63" s="142"/>
      <c r="HLM63" s="142"/>
      <c r="HLN63" s="142"/>
      <c r="HLO63" s="142"/>
      <c r="HLP63" s="142"/>
      <c r="HLQ63" s="142"/>
      <c r="HLR63" s="142"/>
      <c r="HLS63" s="142"/>
      <c r="HLT63" s="142"/>
      <c r="HLU63" s="142"/>
      <c r="HLV63" s="142"/>
      <c r="HLW63" s="142"/>
      <c r="HLX63" s="142"/>
      <c r="HLY63" s="142"/>
      <c r="HLZ63" s="142"/>
      <c r="HMA63" s="142"/>
      <c r="HMB63" s="142"/>
      <c r="HMC63" s="142"/>
      <c r="HMD63" s="142"/>
      <c r="HME63" s="142"/>
      <c r="HMF63" s="142"/>
      <c r="HMG63" s="142"/>
      <c r="HMH63" s="142"/>
      <c r="HMI63" s="142"/>
      <c r="HMJ63" s="142"/>
      <c r="HMK63" s="142"/>
      <c r="HML63" s="142"/>
      <c r="HMM63" s="142"/>
      <c r="HMN63" s="142"/>
      <c r="HMO63" s="142"/>
      <c r="HMP63" s="142"/>
      <c r="HMQ63" s="142"/>
      <c r="HMR63" s="142"/>
      <c r="HMS63" s="142"/>
      <c r="HMT63" s="142"/>
      <c r="HMU63" s="142"/>
      <c r="HMV63" s="142"/>
      <c r="HMW63" s="142"/>
      <c r="HMX63" s="142"/>
      <c r="HMY63" s="142"/>
      <c r="HMZ63" s="142"/>
      <c r="HNA63" s="142"/>
      <c r="HNB63" s="142"/>
      <c r="HNC63" s="142"/>
      <c r="HND63" s="142"/>
      <c r="HNE63" s="142"/>
      <c r="HNF63" s="142"/>
      <c r="HNG63" s="142"/>
      <c r="HNH63" s="142"/>
      <c r="HNI63" s="142"/>
      <c r="HNJ63" s="142"/>
      <c r="HNK63" s="142"/>
      <c r="HNL63" s="142"/>
      <c r="HNM63" s="142"/>
      <c r="HNN63" s="142"/>
      <c r="HNO63" s="142"/>
      <c r="HNP63" s="142"/>
      <c r="HNQ63" s="142"/>
      <c r="HNR63" s="142"/>
      <c r="HNS63" s="142"/>
      <c r="HNT63" s="142"/>
      <c r="HNU63" s="142"/>
      <c r="HNV63" s="142"/>
      <c r="HNW63" s="142"/>
      <c r="HNX63" s="142"/>
      <c r="HNY63" s="142"/>
      <c r="HNZ63" s="142"/>
      <c r="HOA63" s="142"/>
      <c r="HOB63" s="142"/>
      <c r="HOC63" s="142"/>
      <c r="HOD63" s="142"/>
      <c r="HOE63" s="142"/>
      <c r="HOF63" s="142"/>
      <c r="HOG63" s="142"/>
      <c r="HOH63" s="142"/>
      <c r="HOI63" s="142"/>
      <c r="HOJ63" s="142"/>
      <c r="HOK63" s="142"/>
      <c r="HOL63" s="142"/>
      <c r="HOM63" s="142"/>
      <c r="HON63" s="142"/>
      <c r="HOO63" s="142"/>
      <c r="HOP63" s="142"/>
      <c r="HOQ63" s="142"/>
      <c r="HOR63" s="142"/>
      <c r="HOS63" s="142"/>
      <c r="HOT63" s="142"/>
      <c r="HOU63" s="142"/>
      <c r="HOV63" s="142"/>
      <c r="HOW63" s="142"/>
      <c r="HOX63" s="142"/>
      <c r="HOY63" s="142"/>
      <c r="HOZ63" s="142"/>
      <c r="HPA63" s="142"/>
      <c r="HPB63" s="142"/>
      <c r="HPC63" s="142"/>
      <c r="HPD63" s="142"/>
      <c r="HPE63" s="142"/>
      <c r="HPF63" s="142"/>
      <c r="HPG63" s="142"/>
      <c r="HPH63" s="142"/>
      <c r="HPI63" s="142"/>
      <c r="HPJ63" s="142"/>
      <c r="HPK63" s="142"/>
      <c r="HPL63" s="142"/>
      <c r="HPM63" s="142"/>
      <c r="HPN63" s="142"/>
      <c r="HPO63" s="142"/>
      <c r="HPP63" s="142"/>
      <c r="HPQ63" s="142"/>
      <c r="HPR63" s="142"/>
      <c r="HPS63" s="142"/>
      <c r="HPT63" s="142"/>
      <c r="HPU63" s="142"/>
      <c r="HPV63" s="142"/>
      <c r="HPW63" s="142"/>
      <c r="HPX63" s="142"/>
      <c r="HPY63" s="142"/>
      <c r="HPZ63" s="142"/>
      <c r="HQA63" s="142"/>
      <c r="HQB63" s="142"/>
      <c r="HQC63" s="142"/>
      <c r="HQD63" s="142"/>
      <c r="HQE63" s="142"/>
      <c r="HQF63" s="142"/>
      <c r="HQG63" s="142"/>
      <c r="HQH63" s="142"/>
      <c r="HQI63" s="142"/>
      <c r="HQJ63" s="142"/>
      <c r="HQK63" s="142"/>
      <c r="HQL63" s="142"/>
      <c r="HQM63" s="142"/>
      <c r="HQN63" s="142"/>
      <c r="HQO63" s="142"/>
      <c r="HQP63" s="142"/>
      <c r="HQQ63" s="142"/>
      <c r="HQR63" s="142"/>
      <c r="HQS63" s="142"/>
      <c r="HQT63" s="142"/>
      <c r="HQU63" s="142"/>
      <c r="HQV63" s="142"/>
      <c r="HQW63" s="142"/>
      <c r="HQX63" s="142"/>
      <c r="HQY63" s="142"/>
      <c r="HQZ63" s="142"/>
      <c r="HRA63" s="142"/>
      <c r="HRB63" s="142"/>
      <c r="HRC63" s="142"/>
      <c r="HRD63" s="142"/>
      <c r="HRE63" s="142"/>
      <c r="HRF63" s="142"/>
      <c r="HRG63" s="142"/>
      <c r="HRH63" s="142"/>
      <c r="HRI63" s="142"/>
      <c r="HRJ63" s="142"/>
      <c r="HRK63" s="142"/>
      <c r="HRL63" s="142"/>
      <c r="HRM63" s="142"/>
      <c r="HRN63" s="142"/>
      <c r="HRO63" s="142"/>
      <c r="HRP63" s="142"/>
      <c r="HRQ63" s="142"/>
      <c r="HRR63" s="142"/>
      <c r="HRS63" s="142"/>
      <c r="HRT63" s="142"/>
      <c r="HRU63" s="142"/>
      <c r="HRV63" s="142"/>
      <c r="HRW63" s="142"/>
      <c r="HRX63" s="142"/>
      <c r="HRY63" s="142"/>
      <c r="HRZ63" s="142"/>
      <c r="HSA63" s="142"/>
      <c r="HSB63" s="142"/>
      <c r="HSC63" s="142"/>
      <c r="HSD63" s="142"/>
      <c r="HSE63" s="142"/>
      <c r="HSF63" s="142"/>
      <c r="HSG63" s="142"/>
      <c r="HSH63" s="142"/>
      <c r="HSI63" s="142"/>
      <c r="HSJ63" s="142"/>
      <c r="HSK63" s="142"/>
      <c r="HSL63" s="142"/>
      <c r="HSM63" s="142"/>
      <c r="HSN63" s="142"/>
      <c r="HSO63" s="142"/>
      <c r="HSP63" s="142"/>
      <c r="HSQ63" s="142"/>
      <c r="HSR63" s="142"/>
      <c r="HSS63" s="142"/>
      <c r="HST63" s="142"/>
      <c r="HSU63" s="142"/>
      <c r="HSV63" s="142"/>
      <c r="HSW63" s="142"/>
      <c r="HSX63" s="142"/>
      <c r="HSY63" s="142"/>
      <c r="HSZ63" s="142"/>
      <c r="HTA63" s="142"/>
      <c r="HTB63" s="142"/>
      <c r="HTC63" s="142"/>
      <c r="HTD63" s="142"/>
      <c r="HTE63" s="142"/>
      <c r="HTF63" s="142"/>
      <c r="HTG63" s="142"/>
      <c r="HTH63" s="142"/>
      <c r="HTI63" s="142"/>
      <c r="HTJ63" s="142"/>
      <c r="HTK63" s="142"/>
      <c r="HTL63" s="142"/>
      <c r="HTM63" s="142"/>
      <c r="HTN63" s="142"/>
      <c r="HTO63" s="142"/>
      <c r="HTP63" s="142"/>
      <c r="HTQ63" s="142"/>
      <c r="HTR63" s="142"/>
      <c r="HTS63" s="142"/>
      <c r="HTT63" s="142"/>
      <c r="HTU63" s="142"/>
      <c r="HTV63" s="142"/>
      <c r="HTW63" s="142"/>
      <c r="HTX63" s="142"/>
      <c r="HTY63" s="142"/>
      <c r="HTZ63" s="142"/>
      <c r="HUA63" s="142"/>
      <c r="HUB63" s="142"/>
      <c r="HUC63" s="142"/>
      <c r="HUD63" s="142"/>
      <c r="HUE63" s="142"/>
      <c r="HUF63" s="142"/>
      <c r="HUG63" s="142"/>
      <c r="HUH63" s="142"/>
      <c r="HUI63" s="142"/>
      <c r="HUJ63" s="142"/>
      <c r="HUK63" s="142"/>
      <c r="HUL63" s="142"/>
      <c r="HUM63" s="142"/>
      <c r="HUN63" s="142"/>
      <c r="HUO63" s="142"/>
      <c r="HUP63" s="142"/>
      <c r="HUQ63" s="142"/>
      <c r="HUR63" s="142"/>
      <c r="HUS63" s="142"/>
      <c r="HUT63" s="142"/>
      <c r="HUU63" s="142"/>
      <c r="HUV63" s="142"/>
      <c r="HUW63" s="142"/>
      <c r="HUX63" s="142"/>
      <c r="HUY63" s="142"/>
      <c r="HUZ63" s="142"/>
      <c r="HVA63" s="142"/>
      <c r="HVB63" s="142"/>
      <c r="HVC63" s="142"/>
      <c r="HVD63" s="142"/>
      <c r="HVE63" s="142"/>
      <c r="HVF63" s="142"/>
      <c r="HVG63" s="142"/>
      <c r="HVH63" s="142"/>
      <c r="HVI63" s="142"/>
      <c r="HVJ63" s="142"/>
      <c r="HVK63" s="142"/>
      <c r="HVL63" s="142"/>
      <c r="HVM63" s="142"/>
      <c r="HVN63" s="142"/>
      <c r="HVO63" s="142"/>
      <c r="HVP63" s="142"/>
      <c r="HVQ63" s="142"/>
      <c r="HVR63" s="142"/>
      <c r="HVS63" s="142"/>
      <c r="HVT63" s="142"/>
      <c r="HVU63" s="142"/>
      <c r="HVV63" s="142"/>
      <c r="HVW63" s="142"/>
      <c r="HVX63" s="142"/>
      <c r="HVY63" s="142"/>
      <c r="HVZ63" s="142"/>
      <c r="HWA63" s="142"/>
      <c r="HWB63" s="142"/>
      <c r="HWC63" s="142"/>
      <c r="HWD63" s="142"/>
      <c r="HWE63" s="142"/>
      <c r="HWF63" s="142"/>
      <c r="HWG63" s="142"/>
      <c r="HWH63" s="142"/>
      <c r="HWI63" s="142"/>
      <c r="HWJ63" s="142"/>
      <c r="HWK63" s="142"/>
      <c r="HWL63" s="142"/>
      <c r="HWM63" s="142"/>
      <c r="HWN63" s="142"/>
      <c r="HWO63" s="142"/>
      <c r="HWP63" s="142"/>
      <c r="HWQ63" s="142"/>
      <c r="HWR63" s="142"/>
      <c r="HWS63" s="142"/>
      <c r="HWT63" s="142"/>
      <c r="HWU63" s="142"/>
      <c r="HWV63" s="142"/>
      <c r="HWW63" s="142"/>
      <c r="HWX63" s="142"/>
      <c r="HWY63" s="142"/>
      <c r="HWZ63" s="142"/>
      <c r="HXA63" s="142"/>
      <c r="HXB63" s="142"/>
      <c r="HXC63" s="142"/>
      <c r="HXD63" s="142"/>
      <c r="HXE63" s="142"/>
      <c r="HXF63" s="142"/>
      <c r="HXG63" s="142"/>
      <c r="HXH63" s="142"/>
      <c r="HXI63" s="142"/>
      <c r="HXJ63" s="142"/>
      <c r="HXK63" s="142"/>
      <c r="HXL63" s="142"/>
      <c r="HXM63" s="142"/>
      <c r="HXN63" s="142"/>
      <c r="HXO63" s="142"/>
      <c r="HXP63" s="142"/>
      <c r="HXQ63" s="142"/>
      <c r="HXR63" s="142"/>
      <c r="HXS63" s="142"/>
      <c r="HXT63" s="142"/>
      <c r="HXU63" s="142"/>
      <c r="HXV63" s="142"/>
      <c r="HXW63" s="142"/>
      <c r="HXX63" s="142"/>
      <c r="HXY63" s="142"/>
      <c r="HXZ63" s="142"/>
      <c r="HYA63" s="142"/>
      <c r="HYB63" s="142"/>
      <c r="HYC63" s="142"/>
      <c r="HYD63" s="142"/>
      <c r="HYE63" s="142"/>
      <c r="HYF63" s="142"/>
      <c r="HYG63" s="142"/>
      <c r="HYH63" s="142"/>
      <c r="HYI63" s="142"/>
      <c r="HYJ63" s="142"/>
      <c r="HYK63" s="142"/>
      <c r="HYL63" s="142"/>
      <c r="HYM63" s="142"/>
      <c r="HYN63" s="142"/>
      <c r="HYO63" s="142"/>
      <c r="HYP63" s="142"/>
      <c r="HYQ63" s="142"/>
      <c r="HYR63" s="142"/>
      <c r="HYS63" s="142"/>
      <c r="HYT63" s="142"/>
      <c r="HYU63" s="142"/>
      <c r="HYV63" s="142"/>
      <c r="HYW63" s="142"/>
      <c r="HYX63" s="142"/>
      <c r="HYY63" s="142"/>
      <c r="HYZ63" s="142"/>
      <c r="HZA63" s="142"/>
      <c r="HZB63" s="142"/>
      <c r="HZC63" s="142"/>
      <c r="HZD63" s="142"/>
      <c r="HZE63" s="142"/>
      <c r="HZF63" s="142"/>
      <c r="HZG63" s="142"/>
      <c r="HZH63" s="142"/>
      <c r="HZI63" s="142"/>
      <c r="HZJ63" s="142"/>
      <c r="HZK63" s="142"/>
      <c r="HZL63" s="142"/>
      <c r="HZM63" s="142"/>
      <c r="HZN63" s="142"/>
      <c r="HZO63" s="142"/>
      <c r="HZP63" s="142"/>
      <c r="HZQ63" s="142"/>
      <c r="HZR63" s="142"/>
      <c r="HZS63" s="142"/>
      <c r="HZT63" s="142"/>
      <c r="HZU63" s="142"/>
      <c r="HZV63" s="142"/>
      <c r="HZW63" s="142"/>
      <c r="HZX63" s="142"/>
      <c r="HZY63" s="142"/>
      <c r="HZZ63" s="142"/>
      <c r="IAA63" s="142"/>
      <c r="IAB63" s="142"/>
      <c r="IAC63" s="142"/>
      <c r="IAD63" s="142"/>
      <c r="IAE63" s="142"/>
      <c r="IAF63" s="142"/>
      <c r="IAG63" s="142"/>
      <c r="IAH63" s="142"/>
      <c r="IAI63" s="142"/>
      <c r="IAJ63" s="142"/>
      <c r="IAK63" s="142"/>
      <c r="IAL63" s="142"/>
      <c r="IAM63" s="142"/>
      <c r="IAN63" s="142"/>
      <c r="IAO63" s="142"/>
      <c r="IAP63" s="142"/>
      <c r="IAQ63" s="142"/>
      <c r="IAR63" s="142"/>
      <c r="IAS63" s="142"/>
      <c r="IAT63" s="142"/>
      <c r="IAU63" s="142"/>
      <c r="IAV63" s="142"/>
      <c r="IAW63" s="142"/>
      <c r="IAX63" s="142"/>
      <c r="IAY63" s="142"/>
      <c r="IAZ63" s="142"/>
      <c r="IBA63" s="142"/>
      <c r="IBB63" s="142"/>
      <c r="IBC63" s="142"/>
      <c r="IBD63" s="142"/>
      <c r="IBE63" s="142"/>
      <c r="IBF63" s="142"/>
      <c r="IBG63" s="142"/>
      <c r="IBH63" s="142"/>
      <c r="IBI63" s="142"/>
      <c r="IBJ63" s="142"/>
      <c r="IBK63" s="142"/>
      <c r="IBL63" s="142"/>
      <c r="IBM63" s="142"/>
      <c r="IBN63" s="142"/>
      <c r="IBO63" s="142"/>
      <c r="IBP63" s="142"/>
      <c r="IBQ63" s="142"/>
      <c r="IBR63" s="142"/>
      <c r="IBS63" s="142"/>
      <c r="IBT63" s="142"/>
      <c r="IBU63" s="142"/>
      <c r="IBV63" s="142"/>
      <c r="IBW63" s="142"/>
      <c r="IBX63" s="142"/>
      <c r="IBY63" s="142"/>
      <c r="IBZ63" s="142"/>
      <c r="ICA63" s="142"/>
      <c r="ICB63" s="142"/>
      <c r="ICC63" s="142"/>
      <c r="ICD63" s="142"/>
      <c r="ICE63" s="142"/>
      <c r="ICF63" s="142"/>
      <c r="ICG63" s="142"/>
      <c r="ICH63" s="142"/>
      <c r="ICI63" s="142"/>
      <c r="ICJ63" s="142"/>
      <c r="ICK63" s="142"/>
      <c r="ICL63" s="142"/>
      <c r="ICM63" s="142"/>
      <c r="ICN63" s="142"/>
      <c r="ICO63" s="142"/>
      <c r="ICP63" s="142"/>
      <c r="ICQ63" s="142"/>
      <c r="ICR63" s="142"/>
      <c r="ICS63" s="142"/>
      <c r="ICT63" s="142"/>
      <c r="ICU63" s="142"/>
      <c r="ICV63" s="142"/>
      <c r="ICW63" s="142"/>
      <c r="ICX63" s="142"/>
      <c r="ICY63" s="142"/>
      <c r="ICZ63" s="142"/>
      <c r="IDA63" s="142"/>
      <c r="IDB63" s="142"/>
      <c r="IDC63" s="142"/>
      <c r="IDD63" s="142"/>
      <c r="IDE63" s="142"/>
      <c r="IDF63" s="142"/>
      <c r="IDG63" s="142"/>
      <c r="IDH63" s="142"/>
      <c r="IDI63" s="142"/>
      <c r="IDJ63" s="142"/>
      <c r="IDK63" s="142"/>
      <c r="IDL63" s="142"/>
      <c r="IDM63" s="142"/>
      <c r="IDN63" s="142"/>
      <c r="IDO63" s="142"/>
      <c r="IDP63" s="142"/>
      <c r="IDQ63" s="142"/>
      <c r="IDR63" s="142"/>
      <c r="IDS63" s="142"/>
      <c r="IDT63" s="142"/>
      <c r="IDU63" s="142"/>
      <c r="IDV63" s="142"/>
      <c r="IDW63" s="142"/>
      <c r="IDX63" s="142"/>
      <c r="IDY63" s="142"/>
      <c r="IDZ63" s="142"/>
      <c r="IEA63" s="142"/>
      <c r="IEB63" s="142"/>
      <c r="IEC63" s="142"/>
      <c r="IED63" s="142"/>
      <c r="IEE63" s="142"/>
      <c r="IEF63" s="142"/>
      <c r="IEG63" s="142"/>
      <c r="IEH63" s="142"/>
      <c r="IEI63" s="142"/>
      <c r="IEJ63" s="142"/>
      <c r="IEK63" s="142"/>
      <c r="IEL63" s="142"/>
      <c r="IEM63" s="142"/>
      <c r="IEN63" s="142"/>
      <c r="IEO63" s="142"/>
      <c r="IEP63" s="142"/>
      <c r="IEQ63" s="142"/>
      <c r="IER63" s="142"/>
      <c r="IES63" s="142"/>
      <c r="IET63" s="142"/>
      <c r="IEU63" s="142"/>
      <c r="IEV63" s="142"/>
      <c r="IEW63" s="142"/>
      <c r="IEX63" s="142"/>
      <c r="IEY63" s="142"/>
      <c r="IEZ63" s="142"/>
      <c r="IFA63" s="142"/>
      <c r="IFB63" s="142"/>
      <c r="IFC63" s="142"/>
      <c r="IFD63" s="142"/>
      <c r="IFE63" s="142"/>
      <c r="IFF63" s="142"/>
      <c r="IFG63" s="142"/>
      <c r="IFH63" s="142"/>
      <c r="IFI63" s="142"/>
      <c r="IFJ63" s="142"/>
      <c r="IFK63" s="142"/>
      <c r="IFL63" s="142"/>
      <c r="IFM63" s="142"/>
      <c r="IFN63" s="142"/>
      <c r="IFO63" s="142"/>
      <c r="IFP63" s="142"/>
      <c r="IFQ63" s="142"/>
      <c r="IFR63" s="142"/>
      <c r="IFS63" s="142"/>
      <c r="IFT63" s="142"/>
      <c r="IFU63" s="142"/>
      <c r="IFV63" s="142"/>
      <c r="IFW63" s="142"/>
      <c r="IFX63" s="142"/>
      <c r="IFY63" s="142"/>
      <c r="IFZ63" s="142"/>
      <c r="IGA63" s="142"/>
      <c r="IGB63" s="142"/>
      <c r="IGC63" s="142"/>
      <c r="IGD63" s="142"/>
      <c r="IGE63" s="142"/>
      <c r="IGF63" s="142"/>
      <c r="IGG63" s="142"/>
      <c r="IGH63" s="142"/>
      <c r="IGI63" s="142"/>
      <c r="IGJ63" s="142"/>
      <c r="IGK63" s="142"/>
      <c r="IGL63" s="142"/>
      <c r="IGM63" s="142"/>
      <c r="IGN63" s="142"/>
      <c r="IGO63" s="142"/>
      <c r="IGP63" s="142"/>
      <c r="IGQ63" s="142"/>
      <c r="IGR63" s="142"/>
      <c r="IGS63" s="142"/>
      <c r="IGT63" s="142"/>
      <c r="IGU63" s="142"/>
      <c r="IGV63" s="142"/>
      <c r="IGW63" s="142"/>
      <c r="IGX63" s="142"/>
      <c r="IGY63" s="142"/>
      <c r="IGZ63" s="142"/>
      <c r="IHA63" s="142"/>
      <c r="IHB63" s="142"/>
      <c r="IHC63" s="142"/>
      <c r="IHD63" s="142"/>
      <c r="IHE63" s="142"/>
      <c r="IHF63" s="142"/>
      <c r="IHG63" s="142"/>
      <c r="IHH63" s="142"/>
      <c r="IHI63" s="142"/>
      <c r="IHJ63" s="142"/>
      <c r="IHK63" s="142"/>
      <c r="IHL63" s="142"/>
      <c r="IHM63" s="142"/>
      <c r="IHN63" s="142"/>
      <c r="IHO63" s="142"/>
      <c r="IHP63" s="142"/>
      <c r="IHQ63" s="142"/>
      <c r="IHR63" s="142"/>
      <c r="IHS63" s="142"/>
      <c r="IHT63" s="142"/>
      <c r="IHU63" s="142"/>
      <c r="IHV63" s="142"/>
      <c r="IHW63" s="142"/>
      <c r="IHX63" s="142"/>
      <c r="IHY63" s="142"/>
      <c r="IHZ63" s="142"/>
      <c r="IIA63" s="142"/>
      <c r="IIB63" s="142"/>
      <c r="IIC63" s="142"/>
      <c r="IID63" s="142"/>
      <c r="IIE63" s="142"/>
      <c r="IIF63" s="142"/>
      <c r="IIG63" s="142"/>
      <c r="IIH63" s="142"/>
      <c r="III63" s="142"/>
      <c r="IIJ63" s="142"/>
      <c r="IIK63" s="142"/>
      <c r="IIL63" s="142"/>
      <c r="IIM63" s="142"/>
      <c r="IIN63" s="142"/>
      <c r="IIO63" s="142"/>
      <c r="IIP63" s="142"/>
      <c r="IIQ63" s="142"/>
      <c r="IIR63" s="142"/>
      <c r="IIS63" s="142"/>
      <c r="IIT63" s="142"/>
      <c r="IIU63" s="142"/>
      <c r="IIV63" s="142"/>
      <c r="IIW63" s="142"/>
      <c r="IIX63" s="142"/>
      <c r="IIY63" s="142"/>
      <c r="IIZ63" s="142"/>
      <c r="IJA63" s="142"/>
      <c r="IJB63" s="142"/>
      <c r="IJC63" s="142"/>
      <c r="IJD63" s="142"/>
      <c r="IJE63" s="142"/>
      <c r="IJF63" s="142"/>
      <c r="IJG63" s="142"/>
      <c r="IJH63" s="142"/>
      <c r="IJI63" s="142"/>
      <c r="IJJ63" s="142"/>
      <c r="IJK63" s="142"/>
      <c r="IJL63" s="142"/>
      <c r="IJM63" s="142"/>
      <c r="IJN63" s="142"/>
      <c r="IJO63" s="142"/>
      <c r="IJP63" s="142"/>
      <c r="IJQ63" s="142"/>
      <c r="IJR63" s="142"/>
      <c r="IJS63" s="142"/>
      <c r="IJT63" s="142"/>
      <c r="IJU63" s="142"/>
      <c r="IJV63" s="142"/>
      <c r="IJW63" s="142"/>
      <c r="IJX63" s="142"/>
      <c r="IJY63" s="142"/>
      <c r="IJZ63" s="142"/>
      <c r="IKA63" s="142"/>
      <c r="IKB63" s="142"/>
      <c r="IKC63" s="142"/>
      <c r="IKD63" s="142"/>
      <c r="IKE63" s="142"/>
      <c r="IKF63" s="142"/>
      <c r="IKG63" s="142"/>
      <c r="IKH63" s="142"/>
      <c r="IKI63" s="142"/>
      <c r="IKJ63" s="142"/>
      <c r="IKK63" s="142"/>
      <c r="IKL63" s="142"/>
      <c r="IKM63" s="142"/>
      <c r="IKN63" s="142"/>
      <c r="IKO63" s="142"/>
      <c r="IKP63" s="142"/>
      <c r="IKQ63" s="142"/>
      <c r="IKR63" s="142"/>
      <c r="IKS63" s="142"/>
      <c r="IKT63" s="142"/>
      <c r="IKU63" s="142"/>
      <c r="IKV63" s="142"/>
      <c r="IKW63" s="142"/>
      <c r="IKX63" s="142"/>
      <c r="IKY63" s="142"/>
      <c r="IKZ63" s="142"/>
      <c r="ILA63" s="142"/>
      <c r="ILB63" s="142"/>
      <c r="ILC63" s="142"/>
      <c r="ILD63" s="142"/>
      <c r="ILE63" s="142"/>
      <c r="ILF63" s="142"/>
      <c r="ILG63" s="142"/>
      <c r="ILH63" s="142"/>
      <c r="ILI63" s="142"/>
      <c r="ILJ63" s="142"/>
      <c r="ILK63" s="142"/>
      <c r="ILL63" s="142"/>
      <c r="ILM63" s="142"/>
      <c r="ILN63" s="142"/>
      <c r="ILO63" s="142"/>
      <c r="ILP63" s="142"/>
      <c r="ILQ63" s="142"/>
      <c r="ILR63" s="142"/>
      <c r="ILS63" s="142"/>
      <c r="ILT63" s="142"/>
      <c r="ILU63" s="142"/>
      <c r="ILV63" s="142"/>
      <c r="ILW63" s="142"/>
      <c r="ILX63" s="142"/>
      <c r="ILY63" s="142"/>
      <c r="ILZ63" s="142"/>
      <c r="IMA63" s="142"/>
      <c r="IMB63" s="142"/>
      <c r="IMC63" s="142"/>
      <c r="IMD63" s="142"/>
      <c r="IME63" s="142"/>
      <c r="IMF63" s="142"/>
      <c r="IMG63" s="142"/>
      <c r="IMH63" s="142"/>
      <c r="IMI63" s="142"/>
      <c r="IMJ63" s="142"/>
      <c r="IMK63" s="142"/>
      <c r="IML63" s="142"/>
      <c r="IMM63" s="142"/>
      <c r="IMN63" s="142"/>
      <c r="IMO63" s="142"/>
      <c r="IMP63" s="142"/>
      <c r="IMQ63" s="142"/>
      <c r="IMR63" s="142"/>
      <c r="IMS63" s="142"/>
      <c r="IMT63" s="142"/>
      <c r="IMU63" s="142"/>
      <c r="IMV63" s="142"/>
      <c r="IMW63" s="142"/>
      <c r="IMX63" s="142"/>
      <c r="IMY63" s="142"/>
      <c r="IMZ63" s="142"/>
      <c r="INA63" s="142"/>
      <c r="INB63" s="142"/>
      <c r="INC63" s="142"/>
      <c r="IND63" s="142"/>
      <c r="INE63" s="142"/>
      <c r="INF63" s="142"/>
      <c r="ING63" s="142"/>
      <c r="INH63" s="142"/>
      <c r="INI63" s="142"/>
      <c r="INJ63" s="142"/>
      <c r="INK63" s="142"/>
      <c r="INL63" s="142"/>
      <c r="INM63" s="142"/>
      <c r="INN63" s="142"/>
      <c r="INO63" s="142"/>
      <c r="INP63" s="142"/>
      <c r="INQ63" s="142"/>
      <c r="INR63" s="142"/>
      <c r="INS63" s="142"/>
      <c r="INT63" s="142"/>
      <c r="INU63" s="142"/>
      <c r="INV63" s="142"/>
      <c r="INW63" s="142"/>
      <c r="INX63" s="142"/>
      <c r="INY63" s="142"/>
      <c r="INZ63" s="142"/>
      <c r="IOA63" s="142"/>
      <c r="IOB63" s="142"/>
      <c r="IOC63" s="142"/>
      <c r="IOD63" s="142"/>
      <c r="IOE63" s="142"/>
      <c r="IOF63" s="142"/>
      <c r="IOG63" s="142"/>
      <c r="IOH63" s="142"/>
      <c r="IOI63" s="142"/>
      <c r="IOJ63" s="142"/>
      <c r="IOK63" s="142"/>
      <c r="IOL63" s="142"/>
      <c r="IOM63" s="142"/>
      <c r="ION63" s="142"/>
      <c r="IOO63" s="142"/>
      <c r="IOP63" s="142"/>
      <c r="IOQ63" s="142"/>
      <c r="IOR63" s="142"/>
      <c r="IOS63" s="142"/>
      <c r="IOT63" s="142"/>
      <c r="IOU63" s="142"/>
      <c r="IOV63" s="142"/>
      <c r="IOW63" s="142"/>
      <c r="IOX63" s="142"/>
      <c r="IOY63" s="142"/>
      <c r="IOZ63" s="142"/>
      <c r="IPA63" s="142"/>
      <c r="IPB63" s="142"/>
      <c r="IPC63" s="142"/>
      <c r="IPD63" s="142"/>
      <c r="IPE63" s="142"/>
      <c r="IPF63" s="142"/>
      <c r="IPG63" s="142"/>
      <c r="IPH63" s="142"/>
      <c r="IPI63" s="142"/>
      <c r="IPJ63" s="142"/>
      <c r="IPK63" s="142"/>
      <c r="IPL63" s="142"/>
      <c r="IPM63" s="142"/>
      <c r="IPN63" s="142"/>
      <c r="IPO63" s="142"/>
      <c r="IPP63" s="142"/>
      <c r="IPQ63" s="142"/>
      <c r="IPR63" s="142"/>
      <c r="IPS63" s="142"/>
      <c r="IPT63" s="142"/>
      <c r="IPU63" s="142"/>
      <c r="IPV63" s="142"/>
      <c r="IPW63" s="142"/>
      <c r="IPX63" s="142"/>
      <c r="IPY63" s="142"/>
      <c r="IPZ63" s="142"/>
      <c r="IQA63" s="142"/>
      <c r="IQB63" s="142"/>
      <c r="IQC63" s="142"/>
      <c r="IQD63" s="142"/>
      <c r="IQE63" s="142"/>
      <c r="IQF63" s="142"/>
      <c r="IQG63" s="142"/>
      <c r="IQH63" s="142"/>
      <c r="IQI63" s="142"/>
      <c r="IQJ63" s="142"/>
      <c r="IQK63" s="142"/>
      <c r="IQL63" s="142"/>
      <c r="IQM63" s="142"/>
      <c r="IQN63" s="142"/>
      <c r="IQO63" s="142"/>
      <c r="IQP63" s="142"/>
      <c r="IQQ63" s="142"/>
      <c r="IQR63" s="142"/>
      <c r="IQS63" s="142"/>
      <c r="IQT63" s="142"/>
      <c r="IQU63" s="142"/>
      <c r="IQV63" s="142"/>
      <c r="IQW63" s="142"/>
      <c r="IQX63" s="142"/>
      <c r="IQY63" s="142"/>
      <c r="IQZ63" s="142"/>
      <c r="IRA63" s="142"/>
      <c r="IRB63" s="142"/>
      <c r="IRC63" s="142"/>
      <c r="IRD63" s="142"/>
      <c r="IRE63" s="142"/>
      <c r="IRF63" s="142"/>
      <c r="IRG63" s="142"/>
      <c r="IRH63" s="142"/>
      <c r="IRI63" s="142"/>
      <c r="IRJ63" s="142"/>
      <c r="IRK63" s="142"/>
      <c r="IRL63" s="142"/>
      <c r="IRM63" s="142"/>
      <c r="IRN63" s="142"/>
      <c r="IRO63" s="142"/>
      <c r="IRP63" s="142"/>
      <c r="IRQ63" s="142"/>
      <c r="IRR63" s="142"/>
      <c r="IRS63" s="142"/>
      <c r="IRT63" s="142"/>
      <c r="IRU63" s="142"/>
      <c r="IRV63" s="142"/>
      <c r="IRW63" s="142"/>
      <c r="IRX63" s="142"/>
      <c r="IRY63" s="142"/>
      <c r="IRZ63" s="142"/>
      <c r="ISA63" s="142"/>
      <c r="ISB63" s="142"/>
      <c r="ISC63" s="142"/>
      <c r="ISD63" s="142"/>
      <c r="ISE63" s="142"/>
      <c r="ISF63" s="142"/>
      <c r="ISG63" s="142"/>
      <c r="ISH63" s="142"/>
      <c r="ISI63" s="142"/>
      <c r="ISJ63" s="142"/>
      <c r="ISK63" s="142"/>
      <c r="ISL63" s="142"/>
      <c r="ISM63" s="142"/>
      <c r="ISN63" s="142"/>
      <c r="ISO63" s="142"/>
      <c r="ISP63" s="142"/>
      <c r="ISQ63" s="142"/>
      <c r="ISR63" s="142"/>
      <c r="ISS63" s="142"/>
      <c r="IST63" s="142"/>
      <c r="ISU63" s="142"/>
      <c r="ISV63" s="142"/>
      <c r="ISW63" s="142"/>
      <c r="ISX63" s="142"/>
      <c r="ISY63" s="142"/>
      <c r="ISZ63" s="142"/>
      <c r="ITA63" s="142"/>
      <c r="ITB63" s="142"/>
      <c r="ITC63" s="142"/>
      <c r="ITD63" s="142"/>
      <c r="ITE63" s="142"/>
      <c r="ITF63" s="142"/>
      <c r="ITG63" s="142"/>
      <c r="ITH63" s="142"/>
      <c r="ITI63" s="142"/>
      <c r="ITJ63" s="142"/>
      <c r="ITK63" s="142"/>
      <c r="ITL63" s="142"/>
      <c r="ITM63" s="142"/>
      <c r="ITN63" s="142"/>
      <c r="ITO63" s="142"/>
      <c r="ITP63" s="142"/>
      <c r="ITQ63" s="142"/>
      <c r="ITR63" s="142"/>
      <c r="ITS63" s="142"/>
      <c r="ITT63" s="142"/>
      <c r="ITU63" s="142"/>
      <c r="ITV63" s="142"/>
      <c r="ITW63" s="142"/>
      <c r="ITX63" s="142"/>
      <c r="ITY63" s="142"/>
      <c r="ITZ63" s="142"/>
      <c r="IUA63" s="142"/>
      <c r="IUB63" s="142"/>
      <c r="IUC63" s="142"/>
      <c r="IUD63" s="142"/>
      <c r="IUE63" s="142"/>
      <c r="IUF63" s="142"/>
      <c r="IUG63" s="142"/>
      <c r="IUH63" s="142"/>
      <c r="IUI63" s="142"/>
      <c r="IUJ63" s="142"/>
      <c r="IUK63" s="142"/>
      <c r="IUL63" s="142"/>
      <c r="IUM63" s="142"/>
      <c r="IUN63" s="142"/>
      <c r="IUO63" s="142"/>
      <c r="IUP63" s="142"/>
      <c r="IUQ63" s="142"/>
      <c r="IUR63" s="142"/>
      <c r="IUS63" s="142"/>
      <c r="IUT63" s="142"/>
      <c r="IUU63" s="142"/>
      <c r="IUV63" s="142"/>
      <c r="IUW63" s="142"/>
      <c r="IUX63" s="142"/>
      <c r="IUY63" s="142"/>
      <c r="IUZ63" s="142"/>
      <c r="IVA63" s="142"/>
      <c r="IVB63" s="142"/>
      <c r="IVC63" s="142"/>
      <c r="IVD63" s="142"/>
      <c r="IVE63" s="142"/>
      <c r="IVF63" s="142"/>
      <c r="IVG63" s="142"/>
      <c r="IVH63" s="142"/>
      <c r="IVI63" s="142"/>
      <c r="IVJ63" s="142"/>
      <c r="IVK63" s="142"/>
      <c r="IVL63" s="142"/>
      <c r="IVM63" s="142"/>
      <c r="IVN63" s="142"/>
      <c r="IVO63" s="142"/>
      <c r="IVP63" s="142"/>
      <c r="IVQ63" s="142"/>
      <c r="IVR63" s="142"/>
      <c r="IVS63" s="142"/>
      <c r="IVT63" s="142"/>
      <c r="IVU63" s="142"/>
      <c r="IVV63" s="142"/>
      <c r="IVW63" s="142"/>
      <c r="IVX63" s="142"/>
      <c r="IVY63" s="142"/>
      <c r="IVZ63" s="142"/>
      <c r="IWA63" s="142"/>
      <c r="IWB63" s="142"/>
      <c r="IWC63" s="142"/>
      <c r="IWD63" s="142"/>
      <c r="IWE63" s="142"/>
      <c r="IWF63" s="142"/>
      <c r="IWG63" s="142"/>
      <c r="IWH63" s="142"/>
      <c r="IWI63" s="142"/>
      <c r="IWJ63" s="142"/>
      <c r="IWK63" s="142"/>
      <c r="IWL63" s="142"/>
      <c r="IWM63" s="142"/>
      <c r="IWN63" s="142"/>
      <c r="IWO63" s="142"/>
      <c r="IWP63" s="142"/>
      <c r="IWQ63" s="142"/>
      <c r="IWR63" s="142"/>
      <c r="IWS63" s="142"/>
      <c r="IWT63" s="142"/>
      <c r="IWU63" s="142"/>
      <c r="IWV63" s="142"/>
      <c r="IWW63" s="142"/>
      <c r="IWX63" s="142"/>
      <c r="IWY63" s="142"/>
      <c r="IWZ63" s="142"/>
      <c r="IXA63" s="142"/>
      <c r="IXB63" s="142"/>
      <c r="IXC63" s="142"/>
      <c r="IXD63" s="142"/>
      <c r="IXE63" s="142"/>
      <c r="IXF63" s="142"/>
      <c r="IXG63" s="142"/>
      <c r="IXH63" s="142"/>
      <c r="IXI63" s="142"/>
      <c r="IXJ63" s="142"/>
      <c r="IXK63" s="142"/>
      <c r="IXL63" s="142"/>
      <c r="IXM63" s="142"/>
      <c r="IXN63" s="142"/>
      <c r="IXO63" s="142"/>
      <c r="IXP63" s="142"/>
      <c r="IXQ63" s="142"/>
      <c r="IXR63" s="142"/>
      <c r="IXS63" s="142"/>
      <c r="IXT63" s="142"/>
      <c r="IXU63" s="142"/>
      <c r="IXV63" s="142"/>
      <c r="IXW63" s="142"/>
      <c r="IXX63" s="142"/>
      <c r="IXY63" s="142"/>
      <c r="IXZ63" s="142"/>
      <c r="IYA63" s="142"/>
      <c r="IYB63" s="142"/>
      <c r="IYC63" s="142"/>
      <c r="IYD63" s="142"/>
      <c r="IYE63" s="142"/>
      <c r="IYF63" s="142"/>
      <c r="IYG63" s="142"/>
      <c r="IYH63" s="142"/>
      <c r="IYI63" s="142"/>
      <c r="IYJ63" s="142"/>
      <c r="IYK63" s="142"/>
      <c r="IYL63" s="142"/>
      <c r="IYM63" s="142"/>
      <c r="IYN63" s="142"/>
      <c r="IYO63" s="142"/>
      <c r="IYP63" s="142"/>
      <c r="IYQ63" s="142"/>
      <c r="IYR63" s="142"/>
      <c r="IYS63" s="142"/>
      <c r="IYT63" s="142"/>
      <c r="IYU63" s="142"/>
      <c r="IYV63" s="142"/>
      <c r="IYW63" s="142"/>
      <c r="IYX63" s="142"/>
      <c r="IYY63" s="142"/>
      <c r="IYZ63" s="142"/>
      <c r="IZA63" s="142"/>
      <c r="IZB63" s="142"/>
      <c r="IZC63" s="142"/>
      <c r="IZD63" s="142"/>
      <c r="IZE63" s="142"/>
      <c r="IZF63" s="142"/>
      <c r="IZG63" s="142"/>
      <c r="IZH63" s="142"/>
      <c r="IZI63" s="142"/>
      <c r="IZJ63" s="142"/>
      <c r="IZK63" s="142"/>
      <c r="IZL63" s="142"/>
      <c r="IZM63" s="142"/>
      <c r="IZN63" s="142"/>
      <c r="IZO63" s="142"/>
      <c r="IZP63" s="142"/>
      <c r="IZQ63" s="142"/>
      <c r="IZR63" s="142"/>
      <c r="IZS63" s="142"/>
      <c r="IZT63" s="142"/>
      <c r="IZU63" s="142"/>
      <c r="IZV63" s="142"/>
      <c r="IZW63" s="142"/>
      <c r="IZX63" s="142"/>
      <c r="IZY63" s="142"/>
      <c r="IZZ63" s="142"/>
      <c r="JAA63" s="142"/>
      <c r="JAB63" s="142"/>
      <c r="JAC63" s="142"/>
      <c r="JAD63" s="142"/>
      <c r="JAE63" s="142"/>
      <c r="JAF63" s="142"/>
      <c r="JAG63" s="142"/>
      <c r="JAH63" s="142"/>
      <c r="JAI63" s="142"/>
      <c r="JAJ63" s="142"/>
      <c r="JAK63" s="142"/>
      <c r="JAL63" s="142"/>
      <c r="JAM63" s="142"/>
      <c r="JAN63" s="142"/>
      <c r="JAO63" s="142"/>
      <c r="JAP63" s="142"/>
      <c r="JAQ63" s="142"/>
      <c r="JAR63" s="142"/>
      <c r="JAS63" s="142"/>
      <c r="JAT63" s="142"/>
      <c r="JAU63" s="142"/>
      <c r="JAV63" s="142"/>
      <c r="JAW63" s="142"/>
      <c r="JAX63" s="142"/>
      <c r="JAY63" s="142"/>
      <c r="JAZ63" s="142"/>
      <c r="JBA63" s="142"/>
      <c r="JBB63" s="142"/>
      <c r="JBC63" s="142"/>
      <c r="JBD63" s="142"/>
      <c r="JBE63" s="142"/>
      <c r="JBF63" s="142"/>
      <c r="JBG63" s="142"/>
      <c r="JBH63" s="142"/>
      <c r="JBI63" s="142"/>
      <c r="JBJ63" s="142"/>
      <c r="JBK63" s="142"/>
      <c r="JBL63" s="142"/>
      <c r="JBM63" s="142"/>
      <c r="JBN63" s="142"/>
      <c r="JBO63" s="142"/>
      <c r="JBP63" s="142"/>
      <c r="JBQ63" s="142"/>
      <c r="JBR63" s="142"/>
      <c r="JBS63" s="142"/>
      <c r="JBT63" s="142"/>
      <c r="JBU63" s="142"/>
      <c r="JBV63" s="142"/>
      <c r="JBW63" s="142"/>
      <c r="JBX63" s="142"/>
      <c r="JBY63" s="142"/>
      <c r="JBZ63" s="142"/>
      <c r="JCA63" s="142"/>
      <c r="JCB63" s="142"/>
      <c r="JCC63" s="142"/>
      <c r="JCD63" s="142"/>
      <c r="JCE63" s="142"/>
      <c r="JCF63" s="142"/>
      <c r="JCG63" s="142"/>
      <c r="JCH63" s="142"/>
      <c r="JCI63" s="142"/>
      <c r="JCJ63" s="142"/>
      <c r="JCK63" s="142"/>
      <c r="JCL63" s="142"/>
      <c r="JCM63" s="142"/>
      <c r="JCN63" s="142"/>
      <c r="JCO63" s="142"/>
      <c r="JCP63" s="142"/>
      <c r="JCQ63" s="142"/>
      <c r="JCR63" s="142"/>
      <c r="JCS63" s="142"/>
      <c r="JCT63" s="142"/>
      <c r="JCU63" s="142"/>
      <c r="JCV63" s="142"/>
      <c r="JCW63" s="142"/>
      <c r="JCX63" s="142"/>
      <c r="JCY63" s="142"/>
      <c r="JCZ63" s="142"/>
      <c r="JDA63" s="142"/>
      <c r="JDB63" s="142"/>
      <c r="JDC63" s="142"/>
      <c r="JDD63" s="142"/>
      <c r="JDE63" s="142"/>
      <c r="JDF63" s="142"/>
      <c r="JDG63" s="142"/>
      <c r="JDH63" s="142"/>
      <c r="JDI63" s="142"/>
      <c r="JDJ63" s="142"/>
      <c r="JDK63" s="142"/>
      <c r="JDL63" s="142"/>
      <c r="JDM63" s="142"/>
      <c r="JDN63" s="142"/>
      <c r="JDO63" s="142"/>
      <c r="JDP63" s="142"/>
      <c r="JDQ63" s="142"/>
      <c r="JDR63" s="142"/>
      <c r="JDS63" s="142"/>
      <c r="JDT63" s="142"/>
      <c r="JDU63" s="142"/>
      <c r="JDV63" s="142"/>
      <c r="JDW63" s="142"/>
      <c r="JDX63" s="142"/>
      <c r="JDY63" s="142"/>
      <c r="JDZ63" s="142"/>
      <c r="JEA63" s="142"/>
      <c r="JEB63" s="142"/>
      <c r="JEC63" s="142"/>
      <c r="JED63" s="142"/>
      <c r="JEE63" s="142"/>
      <c r="JEF63" s="142"/>
      <c r="JEG63" s="142"/>
      <c r="JEH63" s="142"/>
      <c r="JEI63" s="142"/>
      <c r="JEJ63" s="142"/>
      <c r="JEK63" s="142"/>
      <c r="JEL63" s="142"/>
      <c r="JEM63" s="142"/>
      <c r="JEN63" s="142"/>
      <c r="JEO63" s="142"/>
      <c r="JEP63" s="142"/>
      <c r="JEQ63" s="142"/>
      <c r="JER63" s="142"/>
      <c r="JES63" s="142"/>
      <c r="JET63" s="142"/>
      <c r="JEU63" s="142"/>
      <c r="JEV63" s="142"/>
      <c r="JEW63" s="142"/>
      <c r="JEX63" s="142"/>
      <c r="JEY63" s="142"/>
      <c r="JEZ63" s="142"/>
      <c r="JFA63" s="142"/>
      <c r="JFB63" s="142"/>
      <c r="JFC63" s="142"/>
      <c r="JFD63" s="142"/>
      <c r="JFE63" s="142"/>
      <c r="JFF63" s="142"/>
      <c r="JFG63" s="142"/>
      <c r="JFH63" s="142"/>
      <c r="JFI63" s="142"/>
      <c r="JFJ63" s="142"/>
      <c r="JFK63" s="142"/>
      <c r="JFL63" s="142"/>
      <c r="JFM63" s="142"/>
      <c r="JFN63" s="142"/>
      <c r="JFO63" s="142"/>
      <c r="JFP63" s="142"/>
      <c r="JFQ63" s="142"/>
      <c r="JFR63" s="142"/>
      <c r="JFS63" s="142"/>
      <c r="JFT63" s="142"/>
      <c r="JFU63" s="142"/>
      <c r="JFV63" s="142"/>
      <c r="JFW63" s="142"/>
      <c r="JFX63" s="142"/>
      <c r="JFY63" s="142"/>
      <c r="JFZ63" s="142"/>
      <c r="JGA63" s="142"/>
      <c r="JGB63" s="142"/>
      <c r="JGC63" s="142"/>
      <c r="JGD63" s="142"/>
      <c r="JGE63" s="142"/>
      <c r="JGF63" s="142"/>
      <c r="JGG63" s="142"/>
      <c r="JGH63" s="142"/>
      <c r="JGI63" s="142"/>
      <c r="JGJ63" s="142"/>
      <c r="JGK63" s="142"/>
      <c r="JGL63" s="142"/>
      <c r="JGM63" s="142"/>
      <c r="JGN63" s="142"/>
      <c r="JGO63" s="142"/>
      <c r="JGP63" s="142"/>
      <c r="JGQ63" s="142"/>
      <c r="JGR63" s="142"/>
      <c r="JGS63" s="142"/>
      <c r="JGT63" s="142"/>
      <c r="JGU63" s="142"/>
      <c r="JGV63" s="142"/>
      <c r="JGW63" s="142"/>
      <c r="JGX63" s="142"/>
      <c r="JGY63" s="142"/>
      <c r="JGZ63" s="142"/>
      <c r="JHA63" s="142"/>
      <c r="JHB63" s="142"/>
      <c r="JHC63" s="142"/>
      <c r="JHD63" s="142"/>
      <c r="JHE63" s="142"/>
      <c r="JHF63" s="142"/>
      <c r="JHG63" s="142"/>
      <c r="JHH63" s="142"/>
      <c r="JHI63" s="142"/>
      <c r="JHJ63" s="142"/>
      <c r="JHK63" s="142"/>
      <c r="JHL63" s="142"/>
      <c r="JHM63" s="142"/>
      <c r="JHN63" s="142"/>
      <c r="JHO63" s="142"/>
      <c r="JHP63" s="142"/>
      <c r="JHQ63" s="142"/>
      <c r="JHR63" s="142"/>
      <c r="JHS63" s="142"/>
      <c r="JHT63" s="142"/>
      <c r="JHU63" s="142"/>
      <c r="JHV63" s="142"/>
      <c r="JHW63" s="142"/>
      <c r="JHX63" s="142"/>
      <c r="JHY63" s="142"/>
      <c r="JHZ63" s="142"/>
      <c r="JIA63" s="142"/>
      <c r="JIB63" s="142"/>
      <c r="JIC63" s="142"/>
      <c r="JID63" s="142"/>
      <c r="JIE63" s="142"/>
      <c r="JIF63" s="142"/>
      <c r="JIG63" s="142"/>
      <c r="JIH63" s="142"/>
      <c r="JII63" s="142"/>
      <c r="JIJ63" s="142"/>
      <c r="JIK63" s="142"/>
      <c r="JIL63" s="142"/>
      <c r="JIM63" s="142"/>
      <c r="JIN63" s="142"/>
      <c r="JIO63" s="142"/>
      <c r="JIP63" s="142"/>
      <c r="JIQ63" s="142"/>
      <c r="JIR63" s="142"/>
      <c r="JIS63" s="142"/>
      <c r="JIT63" s="142"/>
      <c r="JIU63" s="142"/>
      <c r="JIV63" s="142"/>
      <c r="JIW63" s="142"/>
      <c r="JIX63" s="142"/>
      <c r="JIY63" s="142"/>
      <c r="JIZ63" s="142"/>
      <c r="JJA63" s="142"/>
      <c r="JJB63" s="142"/>
      <c r="JJC63" s="142"/>
      <c r="JJD63" s="142"/>
      <c r="JJE63" s="142"/>
      <c r="JJF63" s="142"/>
      <c r="JJG63" s="142"/>
      <c r="JJH63" s="142"/>
      <c r="JJI63" s="142"/>
      <c r="JJJ63" s="142"/>
      <c r="JJK63" s="142"/>
      <c r="JJL63" s="142"/>
      <c r="JJM63" s="142"/>
      <c r="JJN63" s="142"/>
      <c r="JJO63" s="142"/>
      <c r="JJP63" s="142"/>
      <c r="JJQ63" s="142"/>
      <c r="JJR63" s="142"/>
      <c r="JJS63" s="142"/>
      <c r="JJT63" s="142"/>
      <c r="JJU63" s="142"/>
      <c r="JJV63" s="142"/>
      <c r="JJW63" s="142"/>
      <c r="JJX63" s="142"/>
      <c r="JJY63" s="142"/>
      <c r="JJZ63" s="142"/>
      <c r="JKA63" s="142"/>
      <c r="JKB63" s="142"/>
      <c r="JKC63" s="142"/>
      <c r="JKD63" s="142"/>
      <c r="JKE63" s="142"/>
      <c r="JKF63" s="142"/>
      <c r="JKG63" s="142"/>
      <c r="JKH63" s="142"/>
      <c r="JKI63" s="142"/>
      <c r="JKJ63" s="142"/>
      <c r="JKK63" s="142"/>
      <c r="JKL63" s="142"/>
      <c r="JKM63" s="142"/>
      <c r="JKN63" s="142"/>
      <c r="JKO63" s="142"/>
      <c r="JKP63" s="142"/>
      <c r="JKQ63" s="142"/>
      <c r="JKR63" s="142"/>
      <c r="JKS63" s="142"/>
      <c r="JKT63" s="142"/>
      <c r="JKU63" s="142"/>
      <c r="JKV63" s="142"/>
      <c r="JKW63" s="142"/>
      <c r="JKX63" s="142"/>
      <c r="JKY63" s="142"/>
      <c r="JKZ63" s="142"/>
      <c r="JLA63" s="142"/>
      <c r="JLB63" s="142"/>
      <c r="JLC63" s="142"/>
      <c r="JLD63" s="142"/>
      <c r="JLE63" s="142"/>
      <c r="JLF63" s="142"/>
      <c r="JLG63" s="142"/>
      <c r="JLH63" s="142"/>
      <c r="JLI63" s="142"/>
      <c r="JLJ63" s="142"/>
      <c r="JLK63" s="142"/>
      <c r="JLL63" s="142"/>
      <c r="JLM63" s="142"/>
      <c r="JLN63" s="142"/>
      <c r="JLO63" s="142"/>
      <c r="JLP63" s="142"/>
      <c r="JLQ63" s="142"/>
      <c r="JLR63" s="142"/>
      <c r="JLS63" s="142"/>
      <c r="JLT63" s="142"/>
      <c r="JLU63" s="142"/>
      <c r="JLV63" s="142"/>
      <c r="JLW63" s="142"/>
      <c r="JLX63" s="142"/>
      <c r="JLY63" s="142"/>
      <c r="JLZ63" s="142"/>
      <c r="JMA63" s="142"/>
      <c r="JMB63" s="142"/>
      <c r="JMC63" s="142"/>
      <c r="JMD63" s="142"/>
      <c r="JME63" s="142"/>
      <c r="JMF63" s="142"/>
      <c r="JMG63" s="142"/>
      <c r="JMH63" s="142"/>
      <c r="JMI63" s="142"/>
      <c r="JMJ63" s="142"/>
      <c r="JMK63" s="142"/>
      <c r="JML63" s="142"/>
      <c r="JMM63" s="142"/>
      <c r="JMN63" s="142"/>
      <c r="JMO63" s="142"/>
      <c r="JMP63" s="142"/>
      <c r="JMQ63" s="142"/>
      <c r="JMR63" s="142"/>
      <c r="JMS63" s="142"/>
      <c r="JMT63" s="142"/>
      <c r="JMU63" s="142"/>
      <c r="JMV63" s="142"/>
      <c r="JMW63" s="142"/>
      <c r="JMX63" s="142"/>
      <c r="JMY63" s="142"/>
      <c r="JMZ63" s="142"/>
      <c r="JNA63" s="142"/>
      <c r="JNB63" s="142"/>
      <c r="JNC63" s="142"/>
      <c r="JND63" s="142"/>
      <c r="JNE63" s="142"/>
      <c r="JNF63" s="142"/>
      <c r="JNG63" s="142"/>
      <c r="JNH63" s="142"/>
      <c r="JNI63" s="142"/>
      <c r="JNJ63" s="142"/>
      <c r="JNK63" s="142"/>
      <c r="JNL63" s="142"/>
      <c r="JNM63" s="142"/>
      <c r="JNN63" s="142"/>
      <c r="JNO63" s="142"/>
      <c r="JNP63" s="142"/>
      <c r="JNQ63" s="142"/>
      <c r="JNR63" s="142"/>
      <c r="JNS63" s="142"/>
      <c r="JNT63" s="142"/>
      <c r="JNU63" s="142"/>
      <c r="JNV63" s="142"/>
      <c r="JNW63" s="142"/>
      <c r="JNX63" s="142"/>
      <c r="JNY63" s="142"/>
      <c r="JNZ63" s="142"/>
      <c r="JOA63" s="142"/>
      <c r="JOB63" s="142"/>
      <c r="JOC63" s="142"/>
      <c r="JOD63" s="142"/>
      <c r="JOE63" s="142"/>
      <c r="JOF63" s="142"/>
      <c r="JOG63" s="142"/>
      <c r="JOH63" s="142"/>
      <c r="JOI63" s="142"/>
      <c r="JOJ63" s="142"/>
      <c r="JOK63" s="142"/>
      <c r="JOL63" s="142"/>
      <c r="JOM63" s="142"/>
      <c r="JON63" s="142"/>
      <c r="JOO63" s="142"/>
      <c r="JOP63" s="142"/>
      <c r="JOQ63" s="142"/>
      <c r="JOR63" s="142"/>
      <c r="JOS63" s="142"/>
      <c r="JOT63" s="142"/>
      <c r="JOU63" s="142"/>
      <c r="JOV63" s="142"/>
      <c r="JOW63" s="142"/>
      <c r="JOX63" s="142"/>
      <c r="JOY63" s="142"/>
      <c r="JOZ63" s="142"/>
      <c r="JPA63" s="142"/>
      <c r="JPB63" s="142"/>
      <c r="JPC63" s="142"/>
      <c r="JPD63" s="142"/>
      <c r="JPE63" s="142"/>
      <c r="JPF63" s="142"/>
      <c r="JPG63" s="142"/>
      <c r="JPH63" s="142"/>
      <c r="JPI63" s="142"/>
      <c r="JPJ63" s="142"/>
      <c r="JPK63" s="142"/>
      <c r="JPL63" s="142"/>
      <c r="JPM63" s="142"/>
      <c r="JPN63" s="142"/>
      <c r="JPO63" s="142"/>
      <c r="JPP63" s="142"/>
      <c r="JPQ63" s="142"/>
      <c r="JPR63" s="142"/>
      <c r="JPS63" s="142"/>
      <c r="JPT63" s="142"/>
      <c r="JPU63" s="142"/>
      <c r="JPV63" s="142"/>
      <c r="JPW63" s="142"/>
      <c r="JPX63" s="142"/>
      <c r="JPY63" s="142"/>
      <c r="JPZ63" s="142"/>
      <c r="JQA63" s="142"/>
      <c r="JQB63" s="142"/>
      <c r="JQC63" s="142"/>
      <c r="JQD63" s="142"/>
      <c r="JQE63" s="142"/>
      <c r="JQF63" s="142"/>
      <c r="JQG63" s="142"/>
      <c r="JQH63" s="142"/>
      <c r="JQI63" s="142"/>
      <c r="JQJ63" s="142"/>
      <c r="JQK63" s="142"/>
      <c r="JQL63" s="142"/>
      <c r="JQM63" s="142"/>
      <c r="JQN63" s="142"/>
      <c r="JQO63" s="142"/>
      <c r="JQP63" s="142"/>
      <c r="JQQ63" s="142"/>
      <c r="JQR63" s="142"/>
      <c r="JQS63" s="142"/>
      <c r="JQT63" s="142"/>
      <c r="JQU63" s="142"/>
      <c r="JQV63" s="142"/>
      <c r="JQW63" s="142"/>
      <c r="JQX63" s="142"/>
      <c r="JQY63" s="142"/>
      <c r="JQZ63" s="142"/>
      <c r="JRA63" s="142"/>
      <c r="JRB63" s="142"/>
      <c r="JRC63" s="142"/>
      <c r="JRD63" s="142"/>
      <c r="JRE63" s="142"/>
      <c r="JRF63" s="142"/>
      <c r="JRG63" s="142"/>
      <c r="JRH63" s="142"/>
      <c r="JRI63" s="142"/>
      <c r="JRJ63" s="142"/>
      <c r="JRK63" s="142"/>
      <c r="JRL63" s="142"/>
      <c r="JRM63" s="142"/>
      <c r="JRN63" s="142"/>
      <c r="JRO63" s="142"/>
      <c r="JRP63" s="142"/>
      <c r="JRQ63" s="142"/>
      <c r="JRR63" s="142"/>
      <c r="JRS63" s="142"/>
      <c r="JRT63" s="142"/>
      <c r="JRU63" s="142"/>
      <c r="JRV63" s="142"/>
      <c r="JRW63" s="142"/>
      <c r="JRX63" s="142"/>
      <c r="JRY63" s="142"/>
      <c r="JRZ63" s="142"/>
      <c r="JSA63" s="142"/>
      <c r="JSB63" s="142"/>
      <c r="JSC63" s="142"/>
      <c r="JSD63" s="142"/>
      <c r="JSE63" s="142"/>
      <c r="JSF63" s="142"/>
      <c r="JSG63" s="142"/>
      <c r="JSH63" s="142"/>
      <c r="JSI63" s="142"/>
      <c r="JSJ63" s="142"/>
      <c r="JSK63" s="142"/>
      <c r="JSL63" s="142"/>
      <c r="JSM63" s="142"/>
      <c r="JSN63" s="142"/>
      <c r="JSO63" s="142"/>
      <c r="JSP63" s="142"/>
      <c r="JSQ63" s="142"/>
      <c r="JSR63" s="142"/>
      <c r="JSS63" s="142"/>
      <c r="JST63" s="142"/>
      <c r="JSU63" s="142"/>
      <c r="JSV63" s="142"/>
      <c r="JSW63" s="142"/>
      <c r="JSX63" s="142"/>
      <c r="JSY63" s="142"/>
      <c r="JSZ63" s="142"/>
      <c r="JTA63" s="142"/>
      <c r="JTB63" s="142"/>
      <c r="JTC63" s="142"/>
      <c r="JTD63" s="142"/>
      <c r="JTE63" s="142"/>
      <c r="JTF63" s="142"/>
      <c r="JTG63" s="142"/>
      <c r="JTH63" s="142"/>
      <c r="JTI63" s="142"/>
      <c r="JTJ63" s="142"/>
      <c r="JTK63" s="142"/>
      <c r="JTL63" s="142"/>
      <c r="JTM63" s="142"/>
      <c r="JTN63" s="142"/>
      <c r="JTO63" s="142"/>
      <c r="JTP63" s="142"/>
      <c r="JTQ63" s="142"/>
      <c r="JTR63" s="142"/>
      <c r="JTS63" s="142"/>
      <c r="JTT63" s="142"/>
      <c r="JTU63" s="142"/>
      <c r="JTV63" s="142"/>
      <c r="JTW63" s="142"/>
      <c r="JTX63" s="142"/>
      <c r="JTY63" s="142"/>
      <c r="JTZ63" s="142"/>
      <c r="JUA63" s="142"/>
      <c r="JUB63" s="142"/>
      <c r="JUC63" s="142"/>
      <c r="JUD63" s="142"/>
      <c r="JUE63" s="142"/>
      <c r="JUF63" s="142"/>
      <c r="JUG63" s="142"/>
      <c r="JUH63" s="142"/>
      <c r="JUI63" s="142"/>
      <c r="JUJ63" s="142"/>
      <c r="JUK63" s="142"/>
      <c r="JUL63" s="142"/>
      <c r="JUM63" s="142"/>
      <c r="JUN63" s="142"/>
      <c r="JUO63" s="142"/>
      <c r="JUP63" s="142"/>
      <c r="JUQ63" s="142"/>
      <c r="JUR63" s="142"/>
      <c r="JUS63" s="142"/>
      <c r="JUT63" s="142"/>
      <c r="JUU63" s="142"/>
      <c r="JUV63" s="142"/>
      <c r="JUW63" s="142"/>
      <c r="JUX63" s="142"/>
      <c r="JUY63" s="142"/>
      <c r="JUZ63" s="142"/>
      <c r="JVA63" s="142"/>
      <c r="JVB63" s="142"/>
      <c r="JVC63" s="142"/>
      <c r="JVD63" s="142"/>
      <c r="JVE63" s="142"/>
      <c r="JVF63" s="142"/>
      <c r="JVG63" s="142"/>
      <c r="JVH63" s="142"/>
      <c r="JVI63" s="142"/>
      <c r="JVJ63" s="142"/>
      <c r="JVK63" s="142"/>
      <c r="JVL63" s="142"/>
      <c r="JVM63" s="142"/>
      <c r="JVN63" s="142"/>
      <c r="JVO63" s="142"/>
      <c r="JVP63" s="142"/>
      <c r="JVQ63" s="142"/>
      <c r="JVR63" s="142"/>
      <c r="JVS63" s="142"/>
      <c r="JVT63" s="142"/>
      <c r="JVU63" s="142"/>
      <c r="JVV63" s="142"/>
      <c r="JVW63" s="142"/>
      <c r="JVX63" s="142"/>
      <c r="JVY63" s="142"/>
      <c r="JVZ63" s="142"/>
      <c r="JWA63" s="142"/>
      <c r="JWB63" s="142"/>
      <c r="JWC63" s="142"/>
      <c r="JWD63" s="142"/>
      <c r="JWE63" s="142"/>
      <c r="JWF63" s="142"/>
      <c r="JWG63" s="142"/>
      <c r="JWH63" s="142"/>
      <c r="JWI63" s="142"/>
      <c r="JWJ63" s="142"/>
      <c r="JWK63" s="142"/>
      <c r="JWL63" s="142"/>
      <c r="JWM63" s="142"/>
      <c r="JWN63" s="142"/>
      <c r="JWO63" s="142"/>
      <c r="JWP63" s="142"/>
      <c r="JWQ63" s="142"/>
      <c r="JWR63" s="142"/>
      <c r="JWS63" s="142"/>
      <c r="JWT63" s="142"/>
      <c r="JWU63" s="142"/>
      <c r="JWV63" s="142"/>
      <c r="JWW63" s="142"/>
      <c r="JWX63" s="142"/>
      <c r="JWY63" s="142"/>
      <c r="JWZ63" s="142"/>
      <c r="JXA63" s="142"/>
      <c r="JXB63" s="142"/>
      <c r="JXC63" s="142"/>
      <c r="JXD63" s="142"/>
      <c r="JXE63" s="142"/>
      <c r="JXF63" s="142"/>
      <c r="JXG63" s="142"/>
      <c r="JXH63" s="142"/>
      <c r="JXI63" s="142"/>
      <c r="JXJ63" s="142"/>
      <c r="JXK63" s="142"/>
      <c r="JXL63" s="142"/>
      <c r="JXM63" s="142"/>
      <c r="JXN63" s="142"/>
      <c r="JXO63" s="142"/>
      <c r="JXP63" s="142"/>
      <c r="JXQ63" s="142"/>
      <c r="JXR63" s="142"/>
      <c r="JXS63" s="142"/>
      <c r="JXT63" s="142"/>
      <c r="JXU63" s="142"/>
      <c r="JXV63" s="142"/>
      <c r="JXW63" s="142"/>
      <c r="JXX63" s="142"/>
      <c r="JXY63" s="142"/>
      <c r="JXZ63" s="142"/>
      <c r="JYA63" s="142"/>
      <c r="JYB63" s="142"/>
      <c r="JYC63" s="142"/>
      <c r="JYD63" s="142"/>
      <c r="JYE63" s="142"/>
      <c r="JYF63" s="142"/>
      <c r="JYG63" s="142"/>
      <c r="JYH63" s="142"/>
      <c r="JYI63" s="142"/>
      <c r="JYJ63" s="142"/>
      <c r="JYK63" s="142"/>
      <c r="JYL63" s="142"/>
      <c r="JYM63" s="142"/>
      <c r="JYN63" s="142"/>
      <c r="JYO63" s="142"/>
      <c r="JYP63" s="142"/>
      <c r="JYQ63" s="142"/>
      <c r="JYR63" s="142"/>
      <c r="JYS63" s="142"/>
      <c r="JYT63" s="142"/>
      <c r="JYU63" s="142"/>
      <c r="JYV63" s="142"/>
      <c r="JYW63" s="142"/>
      <c r="JYX63" s="142"/>
      <c r="JYY63" s="142"/>
      <c r="JYZ63" s="142"/>
      <c r="JZA63" s="142"/>
      <c r="JZB63" s="142"/>
      <c r="JZC63" s="142"/>
      <c r="JZD63" s="142"/>
      <c r="JZE63" s="142"/>
      <c r="JZF63" s="142"/>
      <c r="JZG63" s="142"/>
      <c r="JZH63" s="142"/>
      <c r="JZI63" s="142"/>
      <c r="JZJ63" s="142"/>
      <c r="JZK63" s="142"/>
      <c r="JZL63" s="142"/>
      <c r="JZM63" s="142"/>
      <c r="JZN63" s="142"/>
      <c r="JZO63" s="142"/>
      <c r="JZP63" s="142"/>
      <c r="JZQ63" s="142"/>
      <c r="JZR63" s="142"/>
      <c r="JZS63" s="142"/>
      <c r="JZT63" s="142"/>
      <c r="JZU63" s="142"/>
      <c r="JZV63" s="142"/>
      <c r="JZW63" s="142"/>
      <c r="JZX63" s="142"/>
      <c r="JZY63" s="142"/>
      <c r="JZZ63" s="142"/>
      <c r="KAA63" s="142"/>
      <c r="KAB63" s="142"/>
      <c r="KAC63" s="142"/>
      <c r="KAD63" s="142"/>
      <c r="KAE63" s="142"/>
      <c r="KAF63" s="142"/>
      <c r="KAG63" s="142"/>
      <c r="KAH63" s="142"/>
      <c r="KAI63" s="142"/>
      <c r="KAJ63" s="142"/>
      <c r="KAK63" s="142"/>
      <c r="KAL63" s="142"/>
      <c r="KAM63" s="142"/>
      <c r="KAN63" s="142"/>
      <c r="KAO63" s="142"/>
      <c r="KAP63" s="142"/>
      <c r="KAQ63" s="142"/>
      <c r="KAR63" s="142"/>
      <c r="KAS63" s="142"/>
      <c r="KAT63" s="142"/>
      <c r="KAU63" s="142"/>
      <c r="KAV63" s="142"/>
      <c r="KAW63" s="142"/>
      <c r="KAX63" s="142"/>
      <c r="KAY63" s="142"/>
      <c r="KAZ63" s="142"/>
      <c r="KBA63" s="142"/>
      <c r="KBB63" s="142"/>
      <c r="KBC63" s="142"/>
      <c r="KBD63" s="142"/>
      <c r="KBE63" s="142"/>
      <c r="KBF63" s="142"/>
      <c r="KBG63" s="142"/>
      <c r="KBH63" s="142"/>
      <c r="KBI63" s="142"/>
      <c r="KBJ63" s="142"/>
      <c r="KBK63" s="142"/>
      <c r="KBL63" s="142"/>
      <c r="KBM63" s="142"/>
      <c r="KBN63" s="142"/>
      <c r="KBO63" s="142"/>
      <c r="KBP63" s="142"/>
      <c r="KBQ63" s="142"/>
      <c r="KBR63" s="142"/>
      <c r="KBS63" s="142"/>
      <c r="KBT63" s="142"/>
      <c r="KBU63" s="142"/>
      <c r="KBV63" s="142"/>
      <c r="KBW63" s="142"/>
      <c r="KBX63" s="142"/>
      <c r="KBY63" s="142"/>
      <c r="KBZ63" s="142"/>
      <c r="KCA63" s="142"/>
      <c r="KCB63" s="142"/>
      <c r="KCC63" s="142"/>
      <c r="KCD63" s="142"/>
      <c r="KCE63" s="142"/>
      <c r="KCF63" s="142"/>
      <c r="KCG63" s="142"/>
      <c r="KCH63" s="142"/>
      <c r="KCI63" s="142"/>
      <c r="KCJ63" s="142"/>
      <c r="KCK63" s="142"/>
      <c r="KCL63" s="142"/>
      <c r="KCM63" s="142"/>
      <c r="KCN63" s="142"/>
      <c r="KCO63" s="142"/>
      <c r="KCP63" s="142"/>
      <c r="KCQ63" s="142"/>
      <c r="KCR63" s="142"/>
      <c r="KCS63" s="142"/>
      <c r="KCT63" s="142"/>
      <c r="KCU63" s="142"/>
      <c r="KCV63" s="142"/>
      <c r="KCW63" s="142"/>
      <c r="KCX63" s="142"/>
      <c r="KCY63" s="142"/>
      <c r="KCZ63" s="142"/>
      <c r="KDA63" s="142"/>
      <c r="KDB63" s="142"/>
      <c r="KDC63" s="142"/>
      <c r="KDD63" s="142"/>
      <c r="KDE63" s="142"/>
      <c r="KDF63" s="142"/>
      <c r="KDG63" s="142"/>
      <c r="KDH63" s="142"/>
      <c r="KDI63" s="142"/>
      <c r="KDJ63" s="142"/>
      <c r="KDK63" s="142"/>
      <c r="KDL63" s="142"/>
      <c r="KDM63" s="142"/>
      <c r="KDN63" s="142"/>
      <c r="KDO63" s="142"/>
      <c r="KDP63" s="142"/>
      <c r="KDQ63" s="142"/>
      <c r="KDR63" s="142"/>
      <c r="KDS63" s="142"/>
      <c r="KDT63" s="142"/>
      <c r="KDU63" s="142"/>
      <c r="KDV63" s="142"/>
      <c r="KDW63" s="142"/>
      <c r="KDX63" s="142"/>
      <c r="KDY63" s="142"/>
      <c r="KDZ63" s="142"/>
      <c r="KEA63" s="142"/>
      <c r="KEB63" s="142"/>
      <c r="KEC63" s="142"/>
      <c r="KED63" s="142"/>
      <c r="KEE63" s="142"/>
      <c r="KEF63" s="142"/>
      <c r="KEG63" s="142"/>
      <c r="KEH63" s="142"/>
      <c r="KEI63" s="142"/>
      <c r="KEJ63" s="142"/>
      <c r="KEK63" s="142"/>
      <c r="KEL63" s="142"/>
      <c r="KEM63" s="142"/>
      <c r="KEN63" s="142"/>
      <c r="KEO63" s="142"/>
      <c r="KEP63" s="142"/>
      <c r="KEQ63" s="142"/>
      <c r="KER63" s="142"/>
      <c r="KES63" s="142"/>
      <c r="KET63" s="142"/>
      <c r="KEU63" s="142"/>
      <c r="KEV63" s="142"/>
      <c r="KEW63" s="142"/>
      <c r="KEX63" s="142"/>
      <c r="KEY63" s="142"/>
      <c r="KEZ63" s="142"/>
      <c r="KFA63" s="142"/>
      <c r="KFB63" s="142"/>
      <c r="KFC63" s="142"/>
      <c r="KFD63" s="142"/>
      <c r="KFE63" s="142"/>
      <c r="KFF63" s="142"/>
      <c r="KFG63" s="142"/>
      <c r="KFH63" s="142"/>
      <c r="KFI63" s="142"/>
      <c r="KFJ63" s="142"/>
      <c r="KFK63" s="142"/>
      <c r="KFL63" s="142"/>
      <c r="KFM63" s="142"/>
      <c r="KFN63" s="142"/>
      <c r="KFO63" s="142"/>
      <c r="KFP63" s="142"/>
      <c r="KFQ63" s="142"/>
      <c r="KFR63" s="142"/>
      <c r="KFS63" s="142"/>
      <c r="KFT63" s="142"/>
      <c r="KFU63" s="142"/>
      <c r="KFV63" s="142"/>
      <c r="KFW63" s="142"/>
      <c r="KFX63" s="142"/>
      <c r="KFY63" s="142"/>
      <c r="KFZ63" s="142"/>
      <c r="KGA63" s="142"/>
      <c r="KGB63" s="142"/>
      <c r="KGC63" s="142"/>
      <c r="KGD63" s="142"/>
      <c r="KGE63" s="142"/>
      <c r="KGF63" s="142"/>
      <c r="KGG63" s="142"/>
      <c r="KGH63" s="142"/>
      <c r="KGI63" s="142"/>
      <c r="KGJ63" s="142"/>
      <c r="KGK63" s="142"/>
      <c r="KGL63" s="142"/>
      <c r="KGM63" s="142"/>
      <c r="KGN63" s="142"/>
      <c r="KGO63" s="142"/>
      <c r="KGP63" s="142"/>
      <c r="KGQ63" s="142"/>
      <c r="KGR63" s="142"/>
      <c r="KGS63" s="142"/>
      <c r="KGT63" s="142"/>
      <c r="KGU63" s="142"/>
      <c r="KGV63" s="142"/>
      <c r="KGW63" s="142"/>
      <c r="KGX63" s="142"/>
      <c r="KGY63" s="142"/>
      <c r="KGZ63" s="142"/>
      <c r="KHA63" s="142"/>
      <c r="KHB63" s="142"/>
      <c r="KHC63" s="142"/>
      <c r="KHD63" s="142"/>
      <c r="KHE63" s="142"/>
      <c r="KHF63" s="142"/>
      <c r="KHG63" s="142"/>
      <c r="KHH63" s="142"/>
      <c r="KHI63" s="142"/>
      <c r="KHJ63" s="142"/>
      <c r="KHK63" s="142"/>
      <c r="KHL63" s="142"/>
      <c r="KHM63" s="142"/>
      <c r="KHN63" s="142"/>
      <c r="KHO63" s="142"/>
      <c r="KHP63" s="142"/>
      <c r="KHQ63" s="142"/>
      <c r="KHR63" s="142"/>
      <c r="KHS63" s="142"/>
      <c r="KHT63" s="142"/>
      <c r="KHU63" s="142"/>
      <c r="KHV63" s="142"/>
      <c r="KHW63" s="142"/>
      <c r="KHX63" s="142"/>
      <c r="KHY63" s="142"/>
      <c r="KHZ63" s="142"/>
      <c r="KIA63" s="142"/>
      <c r="KIB63" s="142"/>
      <c r="KIC63" s="142"/>
      <c r="KID63" s="142"/>
      <c r="KIE63" s="142"/>
      <c r="KIF63" s="142"/>
      <c r="KIG63" s="142"/>
      <c r="KIH63" s="142"/>
      <c r="KII63" s="142"/>
      <c r="KIJ63" s="142"/>
      <c r="KIK63" s="142"/>
      <c r="KIL63" s="142"/>
      <c r="KIM63" s="142"/>
      <c r="KIN63" s="142"/>
      <c r="KIO63" s="142"/>
      <c r="KIP63" s="142"/>
      <c r="KIQ63" s="142"/>
      <c r="KIR63" s="142"/>
      <c r="KIS63" s="142"/>
      <c r="KIT63" s="142"/>
      <c r="KIU63" s="142"/>
      <c r="KIV63" s="142"/>
      <c r="KIW63" s="142"/>
      <c r="KIX63" s="142"/>
      <c r="KIY63" s="142"/>
      <c r="KIZ63" s="142"/>
      <c r="KJA63" s="142"/>
      <c r="KJB63" s="142"/>
      <c r="KJC63" s="142"/>
      <c r="KJD63" s="142"/>
      <c r="KJE63" s="142"/>
      <c r="KJF63" s="142"/>
      <c r="KJG63" s="142"/>
      <c r="KJH63" s="142"/>
      <c r="KJI63" s="142"/>
      <c r="KJJ63" s="142"/>
      <c r="KJK63" s="142"/>
      <c r="KJL63" s="142"/>
      <c r="KJM63" s="142"/>
      <c r="KJN63" s="142"/>
      <c r="KJO63" s="142"/>
      <c r="KJP63" s="142"/>
      <c r="KJQ63" s="142"/>
      <c r="KJR63" s="142"/>
      <c r="KJS63" s="142"/>
      <c r="KJT63" s="142"/>
      <c r="KJU63" s="142"/>
      <c r="KJV63" s="142"/>
      <c r="KJW63" s="142"/>
      <c r="KJX63" s="142"/>
      <c r="KJY63" s="142"/>
      <c r="KJZ63" s="142"/>
      <c r="KKA63" s="142"/>
      <c r="KKB63" s="142"/>
      <c r="KKC63" s="142"/>
      <c r="KKD63" s="142"/>
      <c r="KKE63" s="142"/>
      <c r="KKF63" s="142"/>
      <c r="KKG63" s="142"/>
      <c r="KKH63" s="142"/>
      <c r="KKI63" s="142"/>
      <c r="KKJ63" s="142"/>
      <c r="KKK63" s="142"/>
      <c r="KKL63" s="142"/>
      <c r="KKM63" s="142"/>
      <c r="KKN63" s="142"/>
      <c r="KKO63" s="142"/>
      <c r="KKP63" s="142"/>
      <c r="KKQ63" s="142"/>
      <c r="KKR63" s="142"/>
      <c r="KKS63" s="142"/>
      <c r="KKT63" s="142"/>
      <c r="KKU63" s="142"/>
      <c r="KKV63" s="142"/>
      <c r="KKW63" s="142"/>
      <c r="KKX63" s="142"/>
      <c r="KKY63" s="142"/>
      <c r="KKZ63" s="142"/>
      <c r="KLA63" s="142"/>
      <c r="KLB63" s="142"/>
      <c r="KLC63" s="142"/>
      <c r="KLD63" s="142"/>
      <c r="KLE63" s="142"/>
      <c r="KLF63" s="142"/>
      <c r="KLG63" s="142"/>
      <c r="KLH63" s="142"/>
      <c r="KLI63" s="142"/>
      <c r="KLJ63" s="142"/>
      <c r="KLK63" s="142"/>
      <c r="KLL63" s="142"/>
      <c r="KLM63" s="142"/>
      <c r="KLN63" s="142"/>
      <c r="KLO63" s="142"/>
      <c r="KLP63" s="142"/>
      <c r="KLQ63" s="142"/>
      <c r="KLR63" s="142"/>
      <c r="KLS63" s="142"/>
      <c r="KLT63" s="142"/>
      <c r="KLU63" s="142"/>
      <c r="KLV63" s="142"/>
      <c r="KLW63" s="142"/>
      <c r="KLX63" s="142"/>
      <c r="KLY63" s="142"/>
      <c r="KLZ63" s="142"/>
      <c r="KMA63" s="142"/>
      <c r="KMB63" s="142"/>
      <c r="KMC63" s="142"/>
      <c r="KMD63" s="142"/>
      <c r="KME63" s="142"/>
      <c r="KMF63" s="142"/>
      <c r="KMG63" s="142"/>
      <c r="KMH63" s="142"/>
      <c r="KMI63" s="142"/>
      <c r="KMJ63" s="142"/>
      <c r="KMK63" s="142"/>
      <c r="KML63" s="142"/>
      <c r="KMM63" s="142"/>
      <c r="KMN63" s="142"/>
      <c r="KMO63" s="142"/>
      <c r="KMP63" s="142"/>
      <c r="KMQ63" s="142"/>
      <c r="KMR63" s="142"/>
      <c r="KMS63" s="142"/>
      <c r="KMT63" s="142"/>
      <c r="KMU63" s="142"/>
      <c r="KMV63" s="142"/>
      <c r="KMW63" s="142"/>
      <c r="KMX63" s="142"/>
      <c r="KMY63" s="142"/>
      <c r="KMZ63" s="142"/>
      <c r="KNA63" s="142"/>
      <c r="KNB63" s="142"/>
      <c r="KNC63" s="142"/>
      <c r="KND63" s="142"/>
      <c r="KNE63" s="142"/>
      <c r="KNF63" s="142"/>
      <c r="KNG63" s="142"/>
      <c r="KNH63" s="142"/>
      <c r="KNI63" s="142"/>
      <c r="KNJ63" s="142"/>
      <c r="KNK63" s="142"/>
      <c r="KNL63" s="142"/>
      <c r="KNM63" s="142"/>
      <c r="KNN63" s="142"/>
      <c r="KNO63" s="142"/>
      <c r="KNP63" s="142"/>
      <c r="KNQ63" s="142"/>
      <c r="KNR63" s="142"/>
      <c r="KNS63" s="142"/>
      <c r="KNT63" s="142"/>
      <c r="KNU63" s="142"/>
      <c r="KNV63" s="142"/>
      <c r="KNW63" s="142"/>
      <c r="KNX63" s="142"/>
      <c r="KNY63" s="142"/>
      <c r="KNZ63" s="142"/>
      <c r="KOA63" s="142"/>
      <c r="KOB63" s="142"/>
      <c r="KOC63" s="142"/>
      <c r="KOD63" s="142"/>
      <c r="KOE63" s="142"/>
      <c r="KOF63" s="142"/>
      <c r="KOG63" s="142"/>
      <c r="KOH63" s="142"/>
      <c r="KOI63" s="142"/>
      <c r="KOJ63" s="142"/>
      <c r="KOK63" s="142"/>
      <c r="KOL63" s="142"/>
      <c r="KOM63" s="142"/>
      <c r="KON63" s="142"/>
      <c r="KOO63" s="142"/>
      <c r="KOP63" s="142"/>
      <c r="KOQ63" s="142"/>
      <c r="KOR63" s="142"/>
      <c r="KOS63" s="142"/>
      <c r="KOT63" s="142"/>
      <c r="KOU63" s="142"/>
      <c r="KOV63" s="142"/>
      <c r="KOW63" s="142"/>
      <c r="KOX63" s="142"/>
      <c r="KOY63" s="142"/>
      <c r="KOZ63" s="142"/>
      <c r="KPA63" s="142"/>
      <c r="KPB63" s="142"/>
      <c r="KPC63" s="142"/>
      <c r="KPD63" s="142"/>
      <c r="KPE63" s="142"/>
      <c r="KPF63" s="142"/>
      <c r="KPG63" s="142"/>
      <c r="KPH63" s="142"/>
      <c r="KPI63" s="142"/>
      <c r="KPJ63" s="142"/>
      <c r="KPK63" s="142"/>
      <c r="KPL63" s="142"/>
      <c r="KPM63" s="142"/>
      <c r="KPN63" s="142"/>
      <c r="KPO63" s="142"/>
      <c r="KPP63" s="142"/>
      <c r="KPQ63" s="142"/>
      <c r="KPR63" s="142"/>
      <c r="KPS63" s="142"/>
      <c r="KPT63" s="142"/>
      <c r="KPU63" s="142"/>
      <c r="KPV63" s="142"/>
      <c r="KPW63" s="142"/>
      <c r="KPX63" s="142"/>
      <c r="KPY63" s="142"/>
      <c r="KPZ63" s="142"/>
      <c r="KQA63" s="142"/>
      <c r="KQB63" s="142"/>
      <c r="KQC63" s="142"/>
      <c r="KQD63" s="142"/>
      <c r="KQE63" s="142"/>
      <c r="KQF63" s="142"/>
      <c r="KQG63" s="142"/>
      <c r="KQH63" s="142"/>
      <c r="KQI63" s="142"/>
      <c r="KQJ63" s="142"/>
      <c r="KQK63" s="142"/>
      <c r="KQL63" s="142"/>
      <c r="KQM63" s="142"/>
      <c r="KQN63" s="142"/>
      <c r="KQO63" s="142"/>
      <c r="KQP63" s="142"/>
      <c r="KQQ63" s="142"/>
      <c r="KQR63" s="142"/>
      <c r="KQS63" s="142"/>
      <c r="KQT63" s="142"/>
      <c r="KQU63" s="142"/>
      <c r="KQV63" s="142"/>
      <c r="KQW63" s="142"/>
      <c r="KQX63" s="142"/>
      <c r="KQY63" s="142"/>
      <c r="KQZ63" s="142"/>
      <c r="KRA63" s="142"/>
      <c r="KRB63" s="142"/>
      <c r="KRC63" s="142"/>
      <c r="KRD63" s="142"/>
      <c r="KRE63" s="142"/>
      <c r="KRF63" s="142"/>
      <c r="KRG63" s="142"/>
      <c r="KRH63" s="142"/>
      <c r="KRI63" s="142"/>
      <c r="KRJ63" s="142"/>
      <c r="KRK63" s="142"/>
      <c r="KRL63" s="142"/>
      <c r="KRM63" s="142"/>
      <c r="KRN63" s="142"/>
      <c r="KRO63" s="142"/>
      <c r="KRP63" s="142"/>
      <c r="KRQ63" s="142"/>
      <c r="KRR63" s="142"/>
      <c r="KRS63" s="142"/>
      <c r="KRT63" s="142"/>
      <c r="KRU63" s="142"/>
      <c r="KRV63" s="142"/>
      <c r="KRW63" s="142"/>
      <c r="KRX63" s="142"/>
      <c r="KRY63" s="142"/>
      <c r="KRZ63" s="142"/>
      <c r="KSA63" s="142"/>
      <c r="KSB63" s="142"/>
      <c r="KSC63" s="142"/>
      <c r="KSD63" s="142"/>
      <c r="KSE63" s="142"/>
      <c r="KSF63" s="142"/>
      <c r="KSG63" s="142"/>
      <c r="KSH63" s="142"/>
      <c r="KSI63" s="142"/>
      <c r="KSJ63" s="142"/>
      <c r="KSK63" s="142"/>
      <c r="KSL63" s="142"/>
      <c r="KSM63" s="142"/>
      <c r="KSN63" s="142"/>
      <c r="KSO63" s="142"/>
      <c r="KSP63" s="142"/>
      <c r="KSQ63" s="142"/>
      <c r="KSR63" s="142"/>
      <c r="KSS63" s="142"/>
      <c r="KST63" s="142"/>
      <c r="KSU63" s="142"/>
      <c r="KSV63" s="142"/>
      <c r="KSW63" s="142"/>
      <c r="KSX63" s="142"/>
      <c r="KSY63" s="142"/>
      <c r="KSZ63" s="142"/>
      <c r="KTA63" s="142"/>
      <c r="KTB63" s="142"/>
      <c r="KTC63" s="142"/>
      <c r="KTD63" s="142"/>
      <c r="KTE63" s="142"/>
      <c r="KTF63" s="142"/>
      <c r="KTG63" s="142"/>
      <c r="KTH63" s="142"/>
      <c r="KTI63" s="142"/>
      <c r="KTJ63" s="142"/>
      <c r="KTK63" s="142"/>
      <c r="KTL63" s="142"/>
      <c r="KTM63" s="142"/>
      <c r="KTN63" s="142"/>
      <c r="KTO63" s="142"/>
      <c r="KTP63" s="142"/>
      <c r="KTQ63" s="142"/>
      <c r="KTR63" s="142"/>
      <c r="KTS63" s="142"/>
      <c r="KTT63" s="142"/>
      <c r="KTU63" s="142"/>
      <c r="KTV63" s="142"/>
      <c r="KTW63" s="142"/>
      <c r="KTX63" s="142"/>
      <c r="KTY63" s="142"/>
      <c r="KTZ63" s="142"/>
      <c r="KUA63" s="142"/>
      <c r="KUB63" s="142"/>
      <c r="KUC63" s="142"/>
      <c r="KUD63" s="142"/>
      <c r="KUE63" s="142"/>
      <c r="KUF63" s="142"/>
      <c r="KUG63" s="142"/>
      <c r="KUH63" s="142"/>
      <c r="KUI63" s="142"/>
      <c r="KUJ63" s="142"/>
      <c r="KUK63" s="142"/>
      <c r="KUL63" s="142"/>
      <c r="KUM63" s="142"/>
      <c r="KUN63" s="142"/>
      <c r="KUO63" s="142"/>
      <c r="KUP63" s="142"/>
      <c r="KUQ63" s="142"/>
      <c r="KUR63" s="142"/>
      <c r="KUS63" s="142"/>
      <c r="KUT63" s="142"/>
      <c r="KUU63" s="142"/>
      <c r="KUV63" s="142"/>
      <c r="KUW63" s="142"/>
      <c r="KUX63" s="142"/>
      <c r="KUY63" s="142"/>
      <c r="KUZ63" s="142"/>
      <c r="KVA63" s="142"/>
      <c r="KVB63" s="142"/>
      <c r="KVC63" s="142"/>
      <c r="KVD63" s="142"/>
      <c r="KVE63" s="142"/>
      <c r="KVF63" s="142"/>
      <c r="KVG63" s="142"/>
      <c r="KVH63" s="142"/>
      <c r="KVI63" s="142"/>
      <c r="KVJ63" s="142"/>
      <c r="KVK63" s="142"/>
      <c r="KVL63" s="142"/>
      <c r="KVM63" s="142"/>
      <c r="KVN63" s="142"/>
      <c r="KVO63" s="142"/>
      <c r="KVP63" s="142"/>
      <c r="KVQ63" s="142"/>
      <c r="KVR63" s="142"/>
      <c r="KVS63" s="142"/>
      <c r="KVT63" s="142"/>
      <c r="KVU63" s="142"/>
      <c r="KVV63" s="142"/>
      <c r="KVW63" s="142"/>
      <c r="KVX63" s="142"/>
      <c r="KVY63" s="142"/>
      <c r="KVZ63" s="142"/>
      <c r="KWA63" s="142"/>
      <c r="KWB63" s="142"/>
      <c r="KWC63" s="142"/>
      <c r="KWD63" s="142"/>
      <c r="KWE63" s="142"/>
      <c r="KWF63" s="142"/>
      <c r="KWG63" s="142"/>
      <c r="KWH63" s="142"/>
      <c r="KWI63" s="142"/>
      <c r="KWJ63" s="142"/>
      <c r="KWK63" s="142"/>
      <c r="KWL63" s="142"/>
      <c r="KWM63" s="142"/>
      <c r="KWN63" s="142"/>
      <c r="KWO63" s="142"/>
      <c r="KWP63" s="142"/>
      <c r="KWQ63" s="142"/>
      <c r="KWR63" s="142"/>
      <c r="KWS63" s="142"/>
      <c r="KWT63" s="142"/>
      <c r="KWU63" s="142"/>
      <c r="KWV63" s="142"/>
      <c r="KWW63" s="142"/>
      <c r="KWX63" s="142"/>
      <c r="KWY63" s="142"/>
      <c r="KWZ63" s="142"/>
      <c r="KXA63" s="142"/>
      <c r="KXB63" s="142"/>
      <c r="KXC63" s="142"/>
      <c r="KXD63" s="142"/>
      <c r="KXE63" s="142"/>
      <c r="KXF63" s="142"/>
      <c r="KXG63" s="142"/>
      <c r="KXH63" s="142"/>
      <c r="KXI63" s="142"/>
      <c r="KXJ63" s="142"/>
      <c r="KXK63" s="142"/>
      <c r="KXL63" s="142"/>
      <c r="KXM63" s="142"/>
      <c r="KXN63" s="142"/>
      <c r="KXO63" s="142"/>
      <c r="KXP63" s="142"/>
      <c r="KXQ63" s="142"/>
      <c r="KXR63" s="142"/>
      <c r="KXS63" s="142"/>
      <c r="KXT63" s="142"/>
      <c r="KXU63" s="142"/>
      <c r="KXV63" s="142"/>
      <c r="KXW63" s="142"/>
      <c r="KXX63" s="142"/>
      <c r="KXY63" s="142"/>
      <c r="KXZ63" s="142"/>
      <c r="KYA63" s="142"/>
      <c r="KYB63" s="142"/>
      <c r="KYC63" s="142"/>
      <c r="KYD63" s="142"/>
      <c r="KYE63" s="142"/>
      <c r="KYF63" s="142"/>
      <c r="KYG63" s="142"/>
      <c r="KYH63" s="142"/>
      <c r="KYI63" s="142"/>
      <c r="KYJ63" s="142"/>
      <c r="KYK63" s="142"/>
      <c r="KYL63" s="142"/>
      <c r="KYM63" s="142"/>
      <c r="KYN63" s="142"/>
      <c r="KYO63" s="142"/>
      <c r="KYP63" s="142"/>
      <c r="KYQ63" s="142"/>
      <c r="KYR63" s="142"/>
      <c r="KYS63" s="142"/>
      <c r="KYT63" s="142"/>
      <c r="KYU63" s="142"/>
      <c r="KYV63" s="142"/>
      <c r="KYW63" s="142"/>
      <c r="KYX63" s="142"/>
      <c r="KYY63" s="142"/>
      <c r="KYZ63" s="142"/>
      <c r="KZA63" s="142"/>
      <c r="KZB63" s="142"/>
      <c r="KZC63" s="142"/>
      <c r="KZD63" s="142"/>
      <c r="KZE63" s="142"/>
      <c r="KZF63" s="142"/>
      <c r="KZG63" s="142"/>
      <c r="KZH63" s="142"/>
      <c r="KZI63" s="142"/>
      <c r="KZJ63" s="142"/>
      <c r="KZK63" s="142"/>
      <c r="KZL63" s="142"/>
      <c r="KZM63" s="142"/>
      <c r="KZN63" s="142"/>
      <c r="KZO63" s="142"/>
      <c r="KZP63" s="142"/>
      <c r="KZQ63" s="142"/>
      <c r="KZR63" s="142"/>
      <c r="KZS63" s="142"/>
      <c r="KZT63" s="142"/>
      <c r="KZU63" s="142"/>
      <c r="KZV63" s="142"/>
      <c r="KZW63" s="142"/>
      <c r="KZX63" s="142"/>
      <c r="KZY63" s="142"/>
      <c r="KZZ63" s="142"/>
      <c r="LAA63" s="142"/>
      <c r="LAB63" s="142"/>
      <c r="LAC63" s="142"/>
      <c r="LAD63" s="142"/>
      <c r="LAE63" s="142"/>
      <c r="LAF63" s="142"/>
      <c r="LAG63" s="142"/>
      <c r="LAH63" s="142"/>
      <c r="LAI63" s="142"/>
      <c r="LAJ63" s="142"/>
      <c r="LAK63" s="142"/>
      <c r="LAL63" s="142"/>
      <c r="LAM63" s="142"/>
      <c r="LAN63" s="142"/>
      <c r="LAO63" s="142"/>
      <c r="LAP63" s="142"/>
      <c r="LAQ63" s="142"/>
      <c r="LAR63" s="142"/>
      <c r="LAS63" s="142"/>
      <c r="LAT63" s="142"/>
      <c r="LAU63" s="142"/>
      <c r="LAV63" s="142"/>
      <c r="LAW63" s="142"/>
      <c r="LAX63" s="142"/>
      <c r="LAY63" s="142"/>
      <c r="LAZ63" s="142"/>
      <c r="LBA63" s="142"/>
      <c r="LBB63" s="142"/>
      <c r="LBC63" s="142"/>
      <c r="LBD63" s="142"/>
      <c r="LBE63" s="142"/>
      <c r="LBF63" s="142"/>
      <c r="LBG63" s="142"/>
      <c r="LBH63" s="142"/>
      <c r="LBI63" s="142"/>
      <c r="LBJ63" s="142"/>
      <c r="LBK63" s="142"/>
      <c r="LBL63" s="142"/>
      <c r="LBM63" s="142"/>
      <c r="LBN63" s="142"/>
      <c r="LBO63" s="142"/>
      <c r="LBP63" s="142"/>
      <c r="LBQ63" s="142"/>
      <c r="LBR63" s="142"/>
      <c r="LBS63" s="142"/>
      <c r="LBT63" s="142"/>
      <c r="LBU63" s="142"/>
      <c r="LBV63" s="142"/>
      <c r="LBW63" s="142"/>
      <c r="LBX63" s="142"/>
      <c r="LBY63" s="142"/>
      <c r="LBZ63" s="142"/>
      <c r="LCA63" s="142"/>
      <c r="LCB63" s="142"/>
      <c r="LCC63" s="142"/>
      <c r="LCD63" s="142"/>
      <c r="LCE63" s="142"/>
      <c r="LCF63" s="142"/>
      <c r="LCG63" s="142"/>
      <c r="LCH63" s="142"/>
      <c r="LCI63" s="142"/>
      <c r="LCJ63" s="142"/>
      <c r="LCK63" s="142"/>
      <c r="LCL63" s="142"/>
      <c r="LCM63" s="142"/>
      <c r="LCN63" s="142"/>
      <c r="LCO63" s="142"/>
      <c r="LCP63" s="142"/>
      <c r="LCQ63" s="142"/>
      <c r="LCR63" s="142"/>
      <c r="LCS63" s="142"/>
      <c r="LCT63" s="142"/>
      <c r="LCU63" s="142"/>
      <c r="LCV63" s="142"/>
      <c r="LCW63" s="142"/>
      <c r="LCX63" s="142"/>
      <c r="LCY63" s="142"/>
      <c r="LCZ63" s="142"/>
      <c r="LDA63" s="142"/>
      <c r="LDB63" s="142"/>
      <c r="LDC63" s="142"/>
      <c r="LDD63" s="142"/>
      <c r="LDE63" s="142"/>
      <c r="LDF63" s="142"/>
      <c r="LDG63" s="142"/>
      <c r="LDH63" s="142"/>
      <c r="LDI63" s="142"/>
      <c r="LDJ63" s="142"/>
      <c r="LDK63" s="142"/>
      <c r="LDL63" s="142"/>
      <c r="LDM63" s="142"/>
      <c r="LDN63" s="142"/>
      <c r="LDO63" s="142"/>
      <c r="LDP63" s="142"/>
      <c r="LDQ63" s="142"/>
      <c r="LDR63" s="142"/>
      <c r="LDS63" s="142"/>
      <c r="LDT63" s="142"/>
      <c r="LDU63" s="142"/>
      <c r="LDV63" s="142"/>
      <c r="LDW63" s="142"/>
      <c r="LDX63" s="142"/>
      <c r="LDY63" s="142"/>
      <c r="LDZ63" s="142"/>
      <c r="LEA63" s="142"/>
      <c r="LEB63" s="142"/>
      <c r="LEC63" s="142"/>
      <c r="LED63" s="142"/>
      <c r="LEE63" s="142"/>
      <c r="LEF63" s="142"/>
      <c r="LEG63" s="142"/>
      <c r="LEH63" s="142"/>
      <c r="LEI63" s="142"/>
      <c r="LEJ63" s="142"/>
      <c r="LEK63" s="142"/>
      <c r="LEL63" s="142"/>
      <c r="LEM63" s="142"/>
      <c r="LEN63" s="142"/>
      <c r="LEO63" s="142"/>
      <c r="LEP63" s="142"/>
      <c r="LEQ63" s="142"/>
      <c r="LER63" s="142"/>
      <c r="LES63" s="142"/>
      <c r="LET63" s="142"/>
      <c r="LEU63" s="142"/>
      <c r="LEV63" s="142"/>
      <c r="LEW63" s="142"/>
      <c r="LEX63" s="142"/>
      <c r="LEY63" s="142"/>
      <c r="LEZ63" s="142"/>
      <c r="LFA63" s="142"/>
      <c r="LFB63" s="142"/>
      <c r="LFC63" s="142"/>
      <c r="LFD63" s="142"/>
      <c r="LFE63" s="142"/>
      <c r="LFF63" s="142"/>
      <c r="LFG63" s="142"/>
      <c r="LFH63" s="142"/>
      <c r="LFI63" s="142"/>
      <c r="LFJ63" s="142"/>
      <c r="LFK63" s="142"/>
      <c r="LFL63" s="142"/>
      <c r="LFM63" s="142"/>
      <c r="LFN63" s="142"/>
      <c r="LFO63" s="142"/>
      <c r="LFP63" s="142"/>
      <c r="LFQ63" s="142"/>
      <c r="LFR63" s="142"/>
      <c r="LFS63" s="142"/>
      <c r="LFT63" s="142"/>
      <c r="LFU63" s="142"/>
      <c r="LFV63" s="142"/>
      <c r="LFW63" s="142"/>
      <c r="LFX63" s="142"/>
      <c r="LFY63" s="142"/>
      <c r="LFZ63" s="142"/>
      <c r="LGA63" s="142"/>
      <c r="LGB63" s="142"/>
      <c r="LGC63" s="142"/>
      <c r="LGD63" s="142"/>
      <c r="LGE63" s="142"/>
      <c r="LGF63" s="142"/>
      <c r="LGG63" s="142"/>
      <c r="LGH63" s="142"/>
      <c r="LGI63" s="142"/>
      <c r="LGJ63" s="142"/>
      <c r="LGK63" s="142"/>
      <c r="LGL63" s="142"/>
      <c r="LGM63" s="142"/>
      <c r="LGN63" s="142"/>
      <c r="LGO63" s="142"/>
      <c r="LGP63" s="142"/>
      <c r="LGQ63" s="142"/>
      <c r="LGR63" s="142"/>
      <c r="LGS63" s="142"/>
      <c r="LGT63" s="142"/>
      <c r="LGU63" s="142"/>
      <c r="LGV63" s="142"/>
      <c r="LGW63" s="142"/>
      <c r="LGX63" s="142"/>
      <c r="LGY63" s="142"/>
      <c r="LGZ63" s="142"/>
      <c r="LHA63" s="142"/>
      <c r="LHB63" s="142"/>
      <c r="LHC63" s="142"/>
      <c r="LHD63" s="142"/>
      <c r="LHE63" s="142"/>
      <c r="LHF63" s="142"/>
      <c r="LHG63" s="142"/>
      <c r="LHH63" s="142"/>
      <c r="LHI63" s="142"/>
      <c r="LHJ63" s="142"/>
      <c r="LHK63" s="142"/>
      <c r="LHL63" s="142"/>
      <c r="LHM63" s="142"/>
      <c r="LHN63" s="142"/>
      <c r="LHO63" s="142"/>
      <c r="LHP63" s="142"/>
      <c r="LHQ63" s="142"/>
      <c r="LHR63" s="142"/>
      <c r="LHS63" s="142"/>
      <c r="LHT63" s="142"/>
      <c r="LHU63" s="142"/>
      <c r="LHV63" s="142"/>
      <c r="LHW63" s="142"/>
      <c r="LHX63" s="142"/>
      <c r="LHY63" s="142"/>
      <c r="LHZ63" s="142"/>
      <c r="LIA63" s="142"/>
      <c r="LIB63" s="142"/>
      <c r="LIC63" s="142"/>
      <c r="LID63" s="142"/>
      <c r="LIE63" s="142"/>
      <c r="LIF63" s="142"/>
      <c r="LIG63" s="142"/>
      <c r="LIH63" s="142"/>
      <c r="LII63" s="142"/>
      <c r="LIJ63" s="142"/>
      <c r="LIK63" s="142"/>
      <c r="LIL63" s="142"/>
      <c r="LIM63" s="142"/>
      <c r="LIN63" s="142"/>
      <c r="LIO63" s="142"/>
      <c r="LIP63" s="142"/>
      <c r="LIQ63" s="142"/>
      <c r="LIR63" s="142"/>
      <c r="LIS63" s="142"/>
      <c r="LIT63" s="142"/>
      <c r="LIU63" s="142"/>
      <c r="LIV63" s="142"/>
      <c r="LIW63" s="142"/>
      <c r="LIX63" s="142"/>
      <c r="LIY63" s="142"/>
      <c r="LIZ63" s="142"/>
      <c r="LJA63" s="142"/>
      <c r="LJB63" s="142"/>
      <c r="LJC63" s="142"/>
      <c r="LJD63" s="142"/>
      <c r="LJE63" s="142"/>
      <c r="LJF63" s="142"/>
      <c r="LJG63" s="142"/>
      <c r="LJH63" s="142"/>
      <c r="LJI63" s="142"/>
      <c r="LJJ63" s="142"/>
      <c r="LJK63" s="142"/>
      <c r="LJL63" s="142"/>
      <c r="LJM63" s="142"/>
      <c r="LJN63" s="142"/>
      <c r="LJO63" s="142"/>
      <c r="LJP63" s="142"/>
      <c r="LJQ63" s="142"/>
      <c r="LJR63" s="142"/>
      <c r="LJS63" s="142"/>
      <c r="LJT63" s="142"/>
      <c r="LJU63" s="142"/>
      <c r="LJV63" s="142"/>
      <c r="LJW63" s="142"/>
      <c r="LJX63" s="142"/>
      <c r="LJY63" s="142"/>
      <c r="LJZ63" s="142"/>
      <c r="LKA63" s="142"/>
      <c r="LKB63" s="142"/>
      <c r="LKC63" s="142"/>
      <c r="LKD63" s="142"/>
      <c r="LKE63" s="142"/>
      <c r="LKF63" s="142"/>
      <c r="LKG63" s="142"/>
      <c r="LKH63" s="142"/>
      <c r="LKI63" s="142"/>
      <c r="LKJ63" s="142"/>
      <c r="LKK63" s="142"/>
      <c r="LKL63" s="142"/>
      <c r="LKM63" s="142"/>
      <c r="LKN63" s="142"/>
      <c r="LKO63" s="142"/>
      <c r="LKP63" s="142"/>
      <c r="LKQ63" s="142"/>
      <c r="LKR63" s="142"/>
      <c r="LKS63" s="142"/>
      <c r="LKT63" s="142"/>
      <c r="LKU63" s="142"/>
      <c r="LKV63" s="142"/>
      <c r="LKW63" s="142"/>
      <c r="LKX63" s="142"/>
      <c r="LKY63" s="142"/>
      <c r="LKZ63" s="142"/>
      <c r="LLA63" s="142"/>
      <c r="LLB63" s="142"/>
      <c r="LLC63" s="142"/>
      <c r="LLD63" s="142"/>
      <c r="LLE63" s="142"/>
      <c r="LLF63" s="142"/>
      <c r="LLG63" s="142"/>
      <c r="LLH63" s="142"/>
      <c r="LLI63" s="142"/>
      <c r="LLJ63" s="142"/>
      <c r="LLK63" s="142"/>
      <c r="LLL63" s="142"/>
      <c r="LLM63" s="142"/>
      <c r="LLN63" s="142"/>
      <c r="LLO63" s="142"/>
      <c r="LLP63" s="142"/>
      <c r="LLQ63" s="142"/>
      <c r="LLR63" s="142"/>
      <c r="LLS63" s="142"/>
      <c r="LLT63" s="142"/>
      <c r="LLU63" s="142"/>
      <c r="LLV63" s="142"/>
      <c r="LLW63" s="142"/>
      <c r="LLX63" s="142"/>
      <c r="LLY63" s="142"/>
      <c r="LLZ63" s="142"/>
      <c r="LMA63" s="142"/>
      <c r="LMB63" s="142"/>
      <c r="LMC63" s="142"/>
      <c r="LMD63" s="142"/>
      <c r="LME63" s="142"/>
      <c r="LMF63" s="142"/>
      <c r="LMG63" s="142"/>
      <c r="LMH63" s="142"/>
      <c r="LMI63" s="142"/>
      <c r="LMJ63" s="142"/>
      <c r="LMK63" s="142"/>
      <c r="LML63" s="142"/>
      <c r="LMM63" s="142"/>
      <c r="LMN63" s="142"/>
      <c r="LMO63" s="142"/>
      <c r="LMP63" s="142"/>
      <c r="LMQ63" s="142"/>
      <c r="LMR63" s="142"/>
      <c r="LMS63" s="142"/>
      <c r="LMT63" s="142"/>
      <c r="LMU63" s="142"/>
      <c r="LMV63" s="142"/>
      <c r="LMW63" s="142"/>
      <c r="LMX63" s="142"/>
      <c r="LMY63" s="142"/>
      <c r="LMZ63" s="142"/>
      <c r="LNA63" s="142"/>
      <c r="LNB63" s="142"/>
      <c r="LNC63" s="142"/>
      <c r="LND63" s="142"/>
      <c r="LNE63" s="142"/>
      <c r="LNF63" s="142"/>
      <c r="LNG63" s="142"/>
      <c r="LNH63" s="142"/>
      <c r="LNI63" s="142"/>
      <c r="LNJ63" s="142"/>
      <c r="LNK63" s="142"/>
      <c r="LNL63" s="142"/>
      <c r="LNM63" s="142"/>
      <c r="LNN63" s="142"/>
      <c r="LNO63" s="142"/>
      <c r="LNP63" s="142"/>
      <c r="LNQ63" s="142"/>
      <c r="LNR63" s="142"/>
      <c r="LNS63" s="142"/>
      <c r="LNT63" s="142"/>
      <c r="LNU63" s="142"/>
      <c r="LNV63" s="142"/>
      <c r="LNW63" s="142"/>
      <c r="LNX63" s="142"/>
      <c r="LNY63" s="142"/>
      <c r="LNZ63" s="142"/>
      <c r="LOA63" s="142"/>
      <c r="LOB63" s="142"/>
      <c r="LOC63" s="142"/>
      <c r="LOD63" s="142"/>
      <c r="LOE63" s="142"/>
      <c r="LOF63" s="142"/>
      <c r="LOG63" s="142"/>
      <c r="LOH63" s="142"/>
      <c r="LOI63" s="142"/>
      <c r="LOJ63" s="142"/>
      <c r="LOK63" s="142"/>
      <c r="LOL63" s="142"/>
      <c r="LOM63" s="142"/>
      <c r="LON63" s="142"/>
      <c r="LOO63" s="142"/>
      <c r="LOP63" s="142"/>
      <c r="LOQ63" s="142"/>
      <c r="LOR63" s="142"/>
      <c r="LOS63" s="142"/>
      <c r="LOT63" s="142"/>
      <c r="LOU63" s="142"/>
      <c r="LOV63" s="142"/>
      <c r="LOW63" s="142"/>
      <c r="LOX63" s="142"/>
      <c r="LOY63" s="142"/>
      <c r="LOZ63" s="142"/>
      <c r="LPA63" s="142"/>
      <c r="LPB63" s="142"/>
      <c r="LPC63" s="142"/>
      <c r="LPD63" s="142"/>
      <c r="LPE63" s="142"/>
      <c r="LPF63" s="142"/>
      <c r="LPG63" s="142"/>
      <c r="LPH63" s="142"/>
      <c r="LPI63" s="142"/>
      <c r="LPJ63" s="142"/>
      <c r="LPK63" s="142"/>
      <c r="LPL63" s="142"/>
      <c r="LPM63" s="142"/>
      <c r="LPN63" s="142"/>
      <c r="LPO63" s="142"/>
      <c r="LPP63" s="142"/>
      <c r="LPQ63" s="142"/>
      <c r="LPR63" s="142"/>
      <c r="LPS63" s="142"/>
      <c r="LPT63" s="142"/>
      <c r="LPU63" s="142"/>
      <c r="LPV63" s="142"/>
      <c r="LPW63" s="142"/>
      <c r="LPX63" s="142"/>
      <c r="LPY63" s="142"/>
      <c r="LPZ63" s="142"/>
      <c r="LQA63" s="142"/>
      <c r="LQB63" s="142"/>
      <c r="LQC63" s="142"/>
      <c r="LQD63" s="142"/>
      <c r="LQE63" s="142"/>
      <c r="LQF63" s="142"/>
      <c r="LQG63" s="142"/>
      <c r="LQH63" s="142"/>
      <c r="LQI63" s="142"/>
      <c r="LQJ63" s="142"/>
      <c r="LQK63" s="142"/>
      <c r="LQL63" s="142"/>
      <c r="LQM63" s="142"/>
      <c r="LQN63" s="142"/>
      <c r="LQO63" s="142"/>
      <c r="LQP63" s="142"/>
      <c r="LQQ63" s="142"/>
      <c r="LQR63" s="142"/>
      <c r="LQS63" s="142"/>
      <c r="LQT63" s="142"/>
      <c r="LQU63" s="142"/>
      <c r="LQV63" s="142"/>
      <c r="LQW63" s="142"/>
      <c r="LQX63" s="142"/>
      <c r="LQY63" s="142"/>
      <c r="LQZ63" s="142"/>
      <c r="LRA63" s="142"/>
      <c r="LRB63" s="142"/>
      <c r="LRC63" s="142"/>
      <c r="LRD63" s="142"/>
      <c r="LRE63" s="142"/>
      <c r="LRF63" s="142"/>
      <c r="LRG63" s="142"/>
      <c r="LRH63" s="142"/>
      <c r="LRI63" s="142"/>
      <c r="LRJ63" s="142"/>
      <c r="LRK63" s="142"/>
      <c r="LRL63" s="142"/>
      <c r="LRM63" s="142"/>
      <c r="LRN63" s="142"/>
      <c r="LRO63" s="142"/>
      <c r="LRP63" s="142"/>
      <c r="LRQ63" s="142"/>
      <c r="LRR63" s="142"/>
      <c r="LRS63" s="142"/>
      <c r="LRT63" s="142"/>
      <c r="LRU63" s="142"/>
      <c r="LRV63" s="142"/>
      <c r="LRW63" s="142"/>
      <c r="LRX63" s="142"/>
      <c r="LRY63" s="142"/>
      <c r="LRZ63" s="142"/>
      <c r="LSA63" s="142"/>
      <c r="LSB63" s="142"/>
      <c r="LSC63" s="142"/>
      <c r="LSD63" s="142"/>
      <c r="LSE63" s="142"/>
      <c r="LSF63" s="142"/>
      <c r="LSG63" s="142"/>
      <c r="LSH63" s="142"/>
      <c r="LSI63" s="142"/>
      <c r="LSJ63" s="142"/>
      <c r="LSK63" s="142"/>
      <c r="LSL63" s="142"/>
      <c r="LSM63" s="142"/>
      <c r="LSN63" s="142"/>
      <c r="LSO63" s="142"/>
      <c r="LSP63" s="142"/>
      <c r="LSQ63" s="142"/>
      <c r="LSR63" s="142"/>
      <c r="LSS63" s="142"/>
      <c r="LST63" s="142"/>
      <c r="LSU63" s="142"/>
      <c r="LSV63" s="142"/>
      <c r="LSW63" s="142"/>
      <c r="LSX63" s="142"/>
      <c r="LSY63" s="142"/>
      <c r="LSZ63" s="142"/>
      <c r="LTA63" s="142"/>
      <c r="LTB63" s="142"/>
      <c r="LTC63" s="142"/>
      <c r="LTD63" s="142"/>
      <c r="LTE63" s="142"/>
      <c r="LTF63" s="142"/>
      <c r="LTG63" s="142"/>
      <c r="LTH63" s="142"/>
      <c r="LTI63" s="142"/>
      <c r="LTJ63" s="142"/>
      <c r="LTK63" s="142"/>
      <c r="LTL63" s="142"/>
      <c r="LTM63" s="142"/>
      <c r="LTN63" s="142"/>
      <c r="LTO63" s="142"/>
      <c r="LTP63" s="142"/>
      <c r="LTQ63" s="142"/>
      <c r="LTR63" s="142"/>
      <c r="LTS63" s="142"/>
      <c r="LTT63" s="142"/>
      <c r="LTU63" s="142"/>
      <c r="LTV63" s="142"/>
      <c r="LTW63" s="142"/>
      <c r="LTX63" s="142"/>
      <c r="LTY63" s="142"/>
      <c r="LTZ63" s="142"/>
      <c r="LUA63" s="142"/>
      <c r="LUB63" s="142"/>
      <c r="LUC63" s="142"/>
      <c r="LUD63" s="142"/>
      <c r="LUE63" s="142"/>
      <c r="LUF63" s="142"/>
      <c r="LUG63" s="142"/>
      <c r="LUH63" s="142"/>
      <c r="LUI63" s="142"/>
      <c r="LUJ63" s="142"/>
      <c r="LUK63" s="142"/>
      <c r="LUL63" s="142"/>
      <c r="LUM63" s="142"/>
      <c r="LUN63" s="142"/>
      <c r="LUO63" s="142"/>
      <c r="LUP63" s="142"/>
      <c r="LUQ63" s="142"/>
      <c r="LUR63" s="142"/>
      <c r="LUS63" s="142"/>
      <c r="LUT63" s="142"/>
      <c r="LUU63" s="142"/>
      <c r="LUV63" s="142"/>
      <c r="LUW63" s="142"/>
      <c r="LUX63" s="142"/>
      <c r="LUY63" s="142"/>
      <c r="LUZ63" s="142"/>
      <c r="LVA63" s="142"/>
      <c r="LVB63" s="142"/>
      <c r="LVC63" s="142"/>
      <c r="LVD63" s="142"/>
      <c r="LVE63" s="142"/>
      <c r="LVF63" s="142"/>
      <c r="LVG63" s="142"/>
      <c r="LVH63" s="142"/>
      <c r="LVI63" s="142"/>
      <c r="LVJ63" s="142"/>
      <c r="LVK63" s="142"/>
      <c r="LVL63" s="142"/>
      <c r="LVM63" s="142"/>
      <c r="LVN63" s="142"/>
      <c r="LVO63" s="142"/>
      <c r="LVP63" s="142"/>
      <c r="LVQ63" s="142"/>
      <c r="LVR63" s="142"/>
      <c r="LVS63" s="142"/>
      <c r="LVT63" s="142"/>
      <c r="LVU63" s="142"/>
      <c r="LVV63" s="142"/>
      <c r="LVW63" s="142"/>
      <c r="LVX63" s="142"/>
      <c r="LVY63" s="142"/>
      <c r="LVZ63" s="142"/>
      <c r="LWA63" s="142"/>
      <c r="LWB63" s="142"/>
      <c r="LWC63" s="142"/>
      <c r="LWD63" s="142"/>
      <c r="LWE63" s="142"/>
      <c r="LWF63" s="142"/>
      <c r="LWG63" s="142"/>
      <c r="LWH63" s="142"/>
      <c r="LWI63" s="142"/>
      <c r="LWJ63" s="142"/>
      <c r="LWK63" s="142"/>
      <c r="LWL63" s="142"/>
      <c r="LWM63" s="142"/>
      <c r="LWN63" s="142"/>
      <c r="LWO63" s="142"/>
      <c r="LWP63" s="142"/>
      <c r="LWQ63" s="142"/>
      <c r="LWR63" s="142"/>
      <c r="LWS63" s="142"/>
      <c r="LWT63" s="142"/>
      <c r="LWU63" s="142"/>
      <c r="LWV63" s="142"/>
      <c r="LWW63" s="142"/>
      <c r="LWX63" s="142"/>
      <c r="LWY63" s="142"/>
      <c r="LWZ63" s="142"/>
      <c r="LXA63" s="142"/>
      <c r="LXB63" s="142"/>
      <c r="LXC63" s="142"/>
      <c r="LXD63" s="142"/>
      <c r="LXE63" s="142"/>
      <c r="LXF63" s="142"/>
      <c r="LXG63" s="142"/>
      <c r="LXH63" s="142"/>
      <c r="LXI63" s="142"/>
      <c r="LXJ63" s="142"/>
      <c r="LXK63" s="142"/>
      <c r="LXL63" s="142"/>
      <c r="LXM63" s="142"/>
      <c r="LXN63" s="142"/>
      <c r="LXO63" s="142"/>
      <c r="LXP63" s="142"/>
      <c r="LXQ63" s="142"/>
      <c r="LXR63" s="142"/>
      <c r="LXS63" s="142"/>
      <c r="LXT63" s="142"/>
      <c r="LXU63" s="142"/>
      <c r="LXV63" s="142"/>
      <c r="LXW63" s="142"/>
      <c r="LXX63" s="142"/>
      <c r="LXY63" s="142"/>
      <c r="LXZ63" s="142"/>
      <c r="LYA63" s="142"/>
      <c r="LYB63" s="142"/>
      <c r="LYC63" s="142"/>
      <c r="LYD63" s="142"/>
      <c r="LYE63" s="142"/>
      <c r="LYF63" s="142"/>
      <c r="LYG63" s="142"/>
      <c r="LYH63" s="142"/>
      <c r="LYI63" s="142"/>
      <c r="LYJ63" s="142"/>
      <c r="LYK63" s="142"/>
      <c r="LYL63" s="142"/>
      <c r="LYM63" s="142"/>
      <c r="LYN63" s="142"/>
      <c r="LYO63" s="142"/>
      <c r="LYP63" s="142"/>
      <c r="LYQ63" s="142"/>
      <c r="LYR63" s="142"/>
      <c r="LYS63" s="142"/>
      <c r="LYT63" s="142"/>
      <c r="LYU63" s="142"/>
      <c r="LYV63" s="142"/>
      <c r="LYW63" s="142"/>
      <c r="LYX63" s="142"/>
      <c r="LYY63" s="142"/>
      <c r="LYZ63" s="142"/>
      <c r="LZA63" s="142"/>
      <c r="LZB63" s="142"/>
      <c r="LZC63" s="142"/>
      <c r="LZD63" s="142"/>
      <c r="LZE63" s="142"/>
      <c r="LZF63" s="142"/>
      <c r="LZG63" s="142"/>
      <c r="LZH63" s="142"/>
      <c r="LZI63" s="142"/>
      <c r="LZJ63" s="142"/>
      <c r="LZK63" s="142"/>
      <c r="LZL63" s="142"/>
      <c r="LZM63" s="142"/>
      <c r="LZN63" s="142"/>
      <c r="LZO63" s="142"/>
      <c r="LZP63" s="142"/>
      <c r="LZQ63" s="142"/>
      <c r="LZR63" s="142"/>
      <c r="LZS63" s="142"/>
      <c r="LZT63" s="142"/>
      <c r="LZU63" s="142"/>
      <c r="LZV63" s="142"/>
      <c r="LZW63" s="142"/>
      <c r="LZX63" s="142"/>
      <c r="LZY63" s="142"/>
      <c r="LZZ63" s="142"/>
      <c r="MAA63" s="142"/>
      <c r="MAB63" s="142"/>
      <c r="MAC63" s="142"/>
      <c r="MAD63" s="142"/>
      <c r="MAE63" s="142"/>
      <c r="MAF63" s="142"/>
      <c r="MAG63" s="142"/>
      <c r="MAH63" s="142"/>
      <c r="MAI63" s="142"/>
      <c r="MAJ63" s="142"/>
      <c r="MAK63" s="142"/>
      <c r="MAL63" s="142"/>
      <c r="MAM63" s="142"/>
      <c r="MAN63" s="142"/>
      <c r="MAO63" s="142"/>
      <c r="MAP63" s="142"/>
      <c r="MAQ63" s="142"/>
      <c r="MAR63" s="142"/>
      <c r="MAS63" s="142"/>
      <c r="MAT63" s="142"/>
      <c r="MAU63" s="142"/>
      <c r="MAV63" s="142"/>
      <c r="MAW63" s="142"/>
      <c r="MAX63" s="142"/>
      <c r="MAY63" s="142"/>
      <c r="MAZ63" s="142"/>
      <c r="MBA63" s="142"/>
      <c r="MBB63" s="142"/>
      <c r="MBC63" s="142"/>
      <c r="MBD63" s="142"/>
      <c r="MBE63" s="142"/>
      <c r="MBF63" s="142"/>
      <c r="MBG63" s="142"/>
      <c r="MBH63" s="142"/>
      <c r="MBI63" s="142"/>
      <c r="MBJ63" s="142"/>
      <c r="MBK63" s="142"/>
      <c r="MBL63" s="142"/>
      <c r="MBM63" s="142"/>
      <c r="MBN63" s="142"/>
      <c r="MBO63" s="142"/>
      <c r="MBP63" s="142"/>
      <c r="MBQ63" s="142"/>
      <c r="MBR63" s="142"/>
      <c r="MBS63" s="142"/>
      <c r="MBT63" s="142"/>
      <c r="MBU63" s="142"/>
      <c r="MBV63" s="142"/>
      <c r="MBW63" s="142"/>
      <c r="MBX63" s="142"/>
      <c r="MBY63" s="142"/>
      <c r="MBZ63" s="142"/>
      <c r="MCA63" s="142"/>
      <c r="MCB63" s="142"/>
      <c r="MCC63" s="142"/>
      <c r="MCD63" s="142"/>
      <c r="MCE63" s="142"/>
      <c r="MCF63" s="142"/>
      <c r="MCG63" s="142"/>
      <c r="MCH63" s="142"/>
      <c r="MCI63" s="142"/>
      <c r="MCJ63" s="142"/>
      <c r="MCK63" s="142"/>
      <c r="MCL63" s="142"/>
      <c r="MCM63" s="142"/>
      <c r="MCN63" s="142"/>
      <c r="MCO63" s="142"/>
      <c r="MCP63" s="142"/>
      <c r="MCQ63" s="142"/>
      <c r="MCR63" s="142"/>
      <c r="MCS63" s="142"/>
      <c r="MCT63" s="142"/>
      <c r="MCU63" s="142"/>
      <c r="MCV63" s="142"/>
      <c r="MCW63" s="142"/>
      <c r="MCX63" s="142"/>
      <c r="MCY63" s="142"/>
      <c r="MCZ63" s="142"/>
      <c r="MDA63" s="142"/>
      <c r="MDB63" s="142"/>
      <c r="MDC63" s="142"/>
      <c r="MDD63" s="142"/>
      <c r="MDE63" s="142"/>
      <c r="MDF63" s="142"/>
      <c r="MDG63" s="142"/>
      <c r="MDH63" s="142"/>
      <c r="MDI63" s="142"/>
      <c r="MDJ63" s="142"/>
      <c r="MDK63" s="142"/>
      <c r="MDL63" s="142"/>
      <c r="MDM63" s="142"/>
      <c r="MDN63" s="142"/>
      <c r="MDO63" s="142"/>
      <c r="MDP63" s="142"/>
      <c r="MDQ63" s="142"/>
      <c r="MDR63" s="142"/>
      <c r="MDS63" s="142"/>
      <c r="MDT63" s="142"/>
      <c r="MDU63" s="142"/>
      <c r="MDV63" s="142"/>
      <c r="MDW63" s="142"/>
      <c r="MDX63" s="142"/>
      <c r="MDY63" s="142"/>
      <c r="MDZ63" s="142"/>
      <c r="MEA63" s="142"/>
      <c r="MEB63" s="142"/>
      <c r="MEC63" s="142"/>
      <c r="MED63" s="142"/>
      <c r="MEE63" s="142"/>
      <c r="MEF63" s="142"/>
      <c r="MEG63" s="142"/>
      <c r="MEH63" s="142"/>
      <c r="MEI63" s="142"/>
      <c r="MEJ63" s="142"/>
      <c r="MEK63" s="142"/>
      <c r="MEL63" s="142"/>
      <c r="MEM63" s="142"/>
      <c r="MEN63" s="142"/>
      <c r="MEO63" s="142"/>
      <c r="MEP63" s="142"/>
      <c r="MEQ63" s="142"/>
      <c r="MER63" s="142"/>
      <c r="MES63" s="142"/>
      <c r="MET63" s="142"/>
      <c r="MEU63" s="142"/>
      <c r="MEV63" s="142"/>
      <c r="MEW63" s="142"/>
      <c r="MEX63" s="142"/>
      <c r="MEY63" s="142"/>
      <c r="MEZ63" s="142"/>
      <c r="MFA63" s="142"/>
      <c r="MFB63" s="142"/>
      <c r="MFC63" s="142"/>
      <c r="MFD63" s="142"/>
      <c r="MFE63" s="142"/>
      <c r="MFF63" s="142"/>
      <c r="MFG63" s="142"/>
      <c r="MFH63" s="142"/>
      <c r="MFI63" s="142"/>
      <c r="MFJ63" s="142"/>
      <c r="MFK63" s="142"/>
      <c r="MFL63" s="142"/>
      <c r="MFM63" s="142"/>
      <c r="MFN63" s="142"/>
      <c r="MFO63" s="142"/>
      <c r="MFP63" s="142"/>
      <c r="MFQ63" s="142"/>
      <c r="MFR63" s="142"/>
      <c r="MFS63" s="142"/>
      <c r="MFT63" s="142"/>
      <c r="MFU63" s="142"/>
      <c r="MFV63" s="142"/>
      <c r="MFW63" s="142"/>
      <c r="MFX63" s="142"/>
      <c r="MFY63" s="142"/>
      <c r="MFZ63" s="142"/>
      <c r="MGA63" s="142"/>
      <c r="MGB63" s="142"/>
      <c r="MGC63" s="142"/>
      <c r="MGD63" s="142"/>
      <c r="MGE63" s="142"/>
      <c r="MGF63" s="142"/>
      <c r="MGG63" s="142"/>
      <c r="MGH63" s="142"/>
      <c r="MGI63" s="142"/>
      <c r="MGJ63" s="142"/>
      <c r="MGK63" s="142"/>
      <c r="MGL63" s="142"/>
      <c r="MGM63" s="142"/>
      <c r="MGN63" s="142"/>
      <c r="MGO63" s="142"/>
      <c r="MGP63" s="142"/>
      <c r="MGQ63" s="142"/>
      <c r="MGR63" s="142"/>
      <c r="MGS63" s="142"/>
      <c r="MGT63" s="142"/>
      <c r="MGU63" s="142"/>
      <c r="MGV63" s="142"/>
      <c r="MGW63" s="142"/>
      <c r="MGX63" s="142"/>
      <c r="MGY63" s="142"/>
      <c r="MGZ63" s="142"/>
      <c r="MHA63" s="142"/>
      <c r="MHB63" s="142"/>
      <c r="MHC63" s="142"/>
      <c r="MHD63" s="142"/>
      <c r="MHE63" s="142"/>
      <c r="MHF63" s="142"/>
      <c r="MHG63" s="142"/>
      <c r="MHH63" s="142"/>
      <c r="MHI63" s="142"/>
      <c r="MHJ63" s="142"/>
      <c r="MHK63" s="142"/>
      <c r="MHL63" s="142"/>
      <c r="MHM63" s="142"/>
      <c r="MHN63" s="142"/>
      <c r="MHO63" s="142"/>
      <c r="MHP63" s="142"/>
      <c r="MHQ63" s="142"/>
      <c r="MHR63" s="142"/>
      <c r="MHS63" s="142"/>
      <c r="MHT63" s="142"/>
      <c r="MHU63" s="142"/>
      <c r="MHV63" s="142"/>
      <c r="MHW63" s="142"/>
      <c r="MHX63" s="142"/>
      <c r="MHY63" s="142"/>
      <c r="MHZ63" s="142"/>
      <c r="MIA63" s="142"/>
      <c r="MIB63" s="142"/>
      <c r="MIC63" s="142"/>
      <c r="MID63" s="142"/>
      <c r="MIE63" s="142"/>
      <c r="MIF63" s="142"/>
      <c r="MIG63" s="142"/>
      <c r="MIH63" s="142"/>
      <c r="MII63" s="142"/>
      <c r="MIJ63" s="142"/>
      <c r="MIK63" s="142"/>
      <c r="MIL63" s="142"/>
      <c r="MIM63" s="142"/>
      <c r="MIN63" s="142"/>
      <c r="MIO63" s="142"/>
      <c r="MIP63" s="142"/>
      <c r="MIQ63" s="142"/>
      <c r="MIR63" s="142"/>
      <c r="MIS63" s="142"/>
      <c r="MIT63" s="142"/>
      <c r="MIU63" s="142"/>
      <c r="MIV63" s="142"/>
      <c r="MIW63" s="142"/>
      <c r="MIX63" s="142"/>
      <c r="MIY63" s="142"/>
      <c r="MIZ63" s="142"/>
      <c r="MJA63" s="142"/>
      <c r="MJB63" s="142"/>
      <c r="MJC63" s="142"/>
      <c r="MJD63" s="142"/>
      <c r="MJE63" s="142"/>
      <c r="MJF63" s="142"/>
      <c r="MJG63" s="142"/>
      <c r="MJH63" s="142"/>
      <c r="MJI63" s="142"/>
      <c r="MJJ63" s="142"/>
      <c r="MJK63" s="142"/>
      <c r="MJL63" s="142"/>
      <c r="MJM63" s="142"/>
      <c r="MJN63" s="142"/>
      <c r="MJO63" s="142"/>
      <c r="MJP63" s="142"/>
      <c r="MJQ63" s="142"/>
      <c r="MJR63" s="142"/>
      <c r="MJS63" s="142"/>
      <c r="MJT63" s="142"/>
      <c r="MJU63" s="142"/>
      <c r="MJV63" s="142"/>
      <c r="MJW63" s="142"/>
      <c r="MJX63" s="142"/>
      <c r="MJY63" s="142"/>
      <c r="MJZ63" s="142"/>
      <c r="MKA63" s="142"/>
      <c r="MKB63" s="142"/>
      <c r="MKC63" s="142"/>
      <c r="MKD63" s="142"/>
      <c r="MKE63" s="142"/>
      <c r="MKF63" s="142"/>
      <c r="MKG63" s="142"/>
      <c r="MKH63" s="142"/>
      <c r="MKI63" s="142"/>
      <c r="MKJ63" s="142"/>
      <c r="MKK63" s="142"/>
      <c r="MKL63" s="142"/>
      <c r="MKM63" s="142"/>
      <c r="MKN63" s="142"/>
      <c r="MKO63" s="142"/>
      <c r="MKP63" s="142"/>
      <c r="MKQ63" s="142"/>
      <c r="MKR63" s="142"/>
      <c r="MKS63" s="142"/>
      <c r="MKT63" s="142"/>
      <c r="MKU63" s="142"/>
      <c r="MKV63" s="142"/>
      <c r="MKW63" s="142"/>
      <c r="MKX63" s="142"/>
      <c r="MKY63" s="142"/>
      <c r="MKZ63" s="142"/>
      <c r="MLA63" s="142"/>
      <c r="MLB63" s="142"/>
      <c r="MLC63" s="142"/>
      <c r="MLD63" s="142"/>
      <c r="MLE63" s="142"/>
      <c r="MLF63" s="142"/>
      <c r="MLG63" s="142"/>
      <c r="MLH63" s="142"/>
      <c r="MLI63" s="142"/>
      <c r="MLJ63" s="142"/>
      <c r="MLK63" s="142"/>
      <c r="MLL63" s="142"/>
      <c r="MLM63" s="142"/>
      <c r="MLN63" s="142"/>
      <c r="MLO63" s="142"/>
      <c r="MLP63" s="142"/>
      <c r="MLQ63" s="142"/>
      <c r="MLR63" s="142"/>
      <c r="MLS63" s="142"/>
      <c r="MLT63" s="142"/>
      <c r="MLU63" s="142"/>
      <c r="MLV63" s="142"/>
      <c r="MLW63" s="142"/>
      <c r="MLX63" s="142"/>
      <c r="MLY63" s="142"/>
      <c r="MLZ63" s="142"/>
      <c r="MMA63" s="142"/>
      <c r="MMB63" s="142"/>
      <c r="MMC63" s="142"/>
      <c r="MMD63" s="142"/>
      <c r="MME63" s="142"/>
      <c r="MMF63" s="142"/>
      <c r="MMG63" s="142"/>
      <c r="MMH63" s="142"/>
      <c r="MMI63" s="142"/>
      <c r="MMJ63" s="142"/>
      <c r="MMK63" s="142"/>
      <c r="MML63" s="142"/>
      <c r="MMM63" s="142"/>
      <c r="MMN63" s="142"/>
      <c r="MMO63" s="142"/>
      <c r="MMP63" s="142"/>
      <c r="MMQ63" s="142"/>
      <c r="MMR63" s="142"/>
      <c r="MMS63" s="142"/>
      <c r="MMT63" s="142"/>
      <c r="MMU63" s="142"/>
      <c r="MMV63" s="142"/>
      <c r="MMW63" s="142"/>
      <c r="MMX63" s="142"/>
      <c r="MMY63" s="142"/>
      <c r="MMZ63" s="142"/>
      <c r="MNA63" s="142"/>
      <c r="MNB63" s="142"/>
      <c r="MNC63" s="142"/>
      <c r="MND63" s="142"/>
      <c r="MNE63" s="142"/>
      <c r="MNF63" s="142"/>
      <c r="MNG63" s="142"/>
      <c r="MNH63" s="142"/>
      <c r="MNI63" s="142"/>
      <c r="MNJ63" s="142"/>
      <c r="MNK63" s="142"/>
      <c r="MNL63" s="142"/>
      <c r="MNM63" s="142"/>
      <c r="MNN63" s="142"/>
      <c r="MNO63" s="142"/>
      <c r="MNP63" s="142"/>
      <c r="MNQ63" s="142"/>
      <c r="MNR63" s="142"/>
      <c r="MNS63" s="142"/>
      <c r="MNT63" s="142"/>
      <c r="MNU63" s="142"/>
      <c r="MNV63" s="142"/>
      <c r="MNW63" s="142"/>
      <c r="MNX63" s="142"/>
      <c r="MNY63" s="142"/>
      <c r="MNZ63" s="142"/>
      <c r="MOA63" s="142"/>
      <c r="MOB63" s="142"/>
      <c r="MOC63" s="142"/>
      <c r="MOD63" s="142"/>
      <c r="MOE63" s="142"/>
      <c r="MOF63" s="142"/>
      <c r="MOG63" s="142"/>
      <c r="MOH63" s="142"/>
      <c r="MOI63" s="142"/>
      <c r="MOJ63" s="142"/>
      <c r="MOK63" s="142"/>
      <c r="MOL63" s="142"/>
      <c r="MOM63" s="142"/>
      <c r="MON63" s="142"/>
      <c r="MOO63" s="142"/>
      <c r="MOP63" s="142"/>
      <c r="MOQ63" s="142"/>
      <c r="MOR63" s="142"/>
      <c r="MOS63" s="142"/>
      <c r="MOT63" s="142"/>
      <c r="MOU63" s="142"/>
      <c r="MOV63" s="142"/>
      <c r="MOW63" s="142"/>
      <c r="MOX63" s="142"/>
      <c r="MOY63" s="142"/>
      <c r="MOZ63" s="142"/>
      <c r="MPA63" s="142"/>
      <c r="MPB63" s="142"/>
      <c r="MPC63" s="142"/>
      <c r="MPD63" s="142"/>
      <c r="MPE63" s="142"/>
      <c r="MPF63" s="142"/>
      <c r="MPG63" s="142"/>
      <c r="MPH63" s="142"/>
      <c r="MPI63" s="142"/>
      <c r="MPJ63" s="142"/>
      <c r="MPK63" s="142"/>
      <c r="MPL63" s="142"/>
      <c r="MPM63" s="142"/>
      <c r="MPN63" s="142"/>
      <c r="MPO63" s="142"/>
      <c r="MPP63" s="142"/>
      <c r="MPQ63" s="142"/>
      <c r="MPR63" s="142"/>
      <c r="MPS63" s="142"/>
      <c r="MPT63" s="142"/>
      <c r="MPU63" s="142"/>
      <c r="MPV63" s="142"/>
      <c r="MPW63" s="142"/>
      <c r="MPX63" s="142"/>
      <c r="MPY63" s="142"/>
      <c r="MPZ63" s="142"/>
      <c r="MQA63" s="142"/>
      <c r="MQB63" s="142"/>
      <c r="MQC63" s="142"/>
      <c r="MQD63" s="142"/>
      <c r="MQE63" s="142"/>
      <c r="MQF63" s="142"/>
      <c r="MQG63" s="142"/>
      <c r="MQH63" s="142"/>
      <c r="MQI63" s="142"/>
      <c r="MQJ63" s="142"/>
      <c r="MQK63" s="142"/>
      <c r="MQL63" s="142"/>
      <c r="MQM63" s="142"/>
      <c r="MQN63" s="142"/>
      <c r="MQO63" s="142"/>
      <c r="MQP63" s="142"/>
      <c r="MQQ63" s="142"/>
      <c r="MQR63" s="142"/>
      <c r="MQS63" s="142"/>
      <c r="MQT63" s="142"/>
      <c r="MQU63" s="142"/>
      <c r="MQV63" s="142"/>
      <c r="MQW63" s="142"/>
      <c r="MQX63" s="142"/>
      <c r="MQY63" s="142"/>
      <c r="MQZ63" s="142"/>
      <c r="MRA63" s="142"/>
      <c r="MRB63" s="142"/>
      <c r="MRC63" s="142"/>
      <c r="MRD63" s="142"/>
      <c r="MRE63" s="142"/>
      <c r="MRF63" s="142"/>
      <c r="MRG63" s="142"/>
      <c r="MRH63" s="142"/>
      <c r="MRI63" s="142"/>
      <c r="MRJ63" s="142"/>
      <c r="MRK63" s="142"/>
      <c r="MRL63" s="142"/>
      <c r="MRM63" s="142"/>
      <c r="MRN63" s="142"/>
      <c r="MRO63" s="142"/>
      <c r="MRP63" s="142"/>
      <c r="MRQ63" s="142"/>
      <c r="MRR63" s="142"/>
      <c r="MRS63" s="142"/>
      <c r="MRT63" s="142"/>
      <c r="MRU63" s="142"/>
      <c r="MRV63" s="142"/>
      <c r="MRW63" s="142"/>
      <c r="MRX63" s="142"/>
      <c r="MRY63" s="142"/>
      <c r="MRZ63" s="142"/>
      <c r="MSA63" s="142"/>
      <c r="MSB63" s="142"/>
      <c r="MSC63" s="142"/>
      <c r="MSD63" s="142"/>
      <c r="MSE63" s="142"/>
      <c r="MSF63" s="142"/>
      <c r="MSG63" s="142"/>
      <c r="MSH63" s="142"/>
      <c r="MSI63" s="142"/>
      <c r="MSJ63" s="142"/>
      <c r="MSK63" s="142"/>
      <c r="MSL63" s="142"/>
      <c r="MSM63" s="142"/>
      <c r="MSN63" s="142"/>
      <c r="MSO63" s="142"/>
      <c r="MSP63" s="142"/>
      <c r="MSQ63" s="142"/>
      <c r="MSR63" s="142"/>
      <c r="MSS63" s="142"/>
      <c r="MST63" s="142"/>
      <c r="MSU63" s="142"/>
      <c r="MSV63" s="142"/>
      <c r="MSW63" s="142"/>
      <c r="MSX63" s="142"/>
      <c r="MSY63" s="142"/>
      <c r="MSZ63" s="142"/>
      <c r="MTA63" s="142"/>
      <c r="MTB63" s="142"/>
      <c r="MTC63" s="142"/>
      <c r="MTD63" s="142"/>
      <c r="MTE63" s="142"/>
      <c r="MTF63" s="142"/>
      <c r="MTG63" s="142"/>
      <c r="MTH63" s="142"/>
      <c r="MTI63" s="142"/>
      <c r="MTJ63" s="142"/>
      <c r="MTK63" s="142"/>
      <c r="MTL63" s="142"/>
      <c r="MTM63" s="142"/>
      <c r="MTN63" s="142"/>
      <c r="MTO63" s="142"/>
      <c r="MTP63" s="142"/>
      <c r="MTQ63" s="142"/>
      <c r="MTR63" s="142"/>
      <c r="MTS63" s="142"/>
      <c r="MTT63" s="142"/>
      <c r="MTU63" s="142"/>
      <c r="MTV63" s="142"/>
      <c r="MTW63" s="142"/>
      <c r="MTX63" s="142"/>
      <c r="MTY63" s="142"/>
      <c r="MTZ63" s="142"/>
      <c r="MUA63" s="142"/>
      <c r="MUB63" s="142"/>
      <c r="MUC63" s="142"/>
      <c r="MUD63" s="142"/>
      <c r="MUE63" s="142"/>
      <c r="MUF63" s="142"/>
      <c r="MUG63" s="142"/>
      <c r="MUH63" s="142"/>
      <c r="MUI63" s="142"/>
      <c r="MUJ63" s="142"/>
      <c r="MUK63" s="142"/>
      <c r="MUL63" s="142"/>
      <c r="MUM63" s="142"/>
      <c r="MUN63" s="142"/>
      <c r="MUO63" s="142"/>
      <c r="MUP63" s="142"/>
      <c r="MUQ63" s="142"/>
      <c r="MUR63" s="142"/>
      <c r="MUS63" s="142"/>
      <c r="MUT63" s="142"/>
      <c r="MUU63" s="142"/>
      <c r="MUV63" s="142"/>
      <c r="MUW63" s="142"/>
      <c r="MUX63" s="142"/>
      <c r="MUY63" s="142"/>
      <c r="MUZ63" s="142"/>
      <c r="MVA63" s="142"/>
      <c r="MVB63" s="142"/>
      <c r="MVC63" s="142"/>
      <c r="MVD63" s="142"/>
      <c r="MVE63" s="142"/>
      <c r="MVF63" s="142"/>
      <c r="MVG63" s="142"/>
      <c r="MVH63" s="142"/>
      <c r="MVI63" s="142"/>
      <c r="MVJ63" s="142"/>
      <c r="MVK63" s="142"/>
      <c r="MVL63" s="142"/>
      <c r="MVM63" s="142"/>
      <c r="MVN63" s="142"/>
      <c r="MVO63" s="142"/>
      <c r="MVP63" s="142"/>
      <c r="MVQ63" s="142"/>
      <c r="MVR63" s="142"/>
      <c r="MVS63" s="142"/>
      <c r="MVT63" s="142"/>
      <c r="MVU63" s="142"/>
      <c r="MVV63" s="142"/>
      <c r="MVW63" s="142"/>
      <c r="MVX63" s="142"/>
      <c r="MVY63" s="142"/>
      <c r="MVZ63" s="142"/>
      <c r="MWA63" s="142"/>
      <c r="MWB63" s="142"/>
      <c r="MWC63" s="142"/>
      <c r="MWD63" s="142"/>
      <c r="MWE63" s="142"/>
      <c r="MWF63" s="142"/>
      <c r="MWG63" s="142"/>
      <c r="MWH63" s="142"/>
      <c r="MWI63" s="142"/>
      <c r="MWJ63" s="142"/>
      <c r="MWK63" s="142"/>
      <c r="MWL63" s="142"/>
      <c r="MWM63" s="142"/>
      <c r="MWN63" s="142"/>
      <c r="MWO63" s="142"/>
      <c r="MWP63" s="142"/>
      <c r="MWQ63" s="142"/>
      <c r="MWR63" s="142"/>
      <c r="MWS63" s="142"/>
      <c r="MWT63" s="142"/>
      <c r="MWU63" s="142"/>
      <c r="MWV63" s="142"/>
      <c r="MWW63" s="142"/>
      <c r="MWX63" s="142"/>
      <c r="MWY63" s="142"/>
      <c r="MWZ63" s="142"/>
      <c r="MXA63" s="142"/>
      <c r="MXB63" s="142"/>
      <c r="MXC63" s="142"/>
      <c r="MXD63" s="142"/>
      <c r="MXE63" s="142"/>
      <c r="MXF63" s="142"/>
      <c r="MXG63" s="142"/>
      <c r="MXH63" s="142"/>
      <c r="MXI63" s="142"/>
      <c r="MXJ63" s="142"/>
      <c r="MXK63" s="142"/>
      <c r="MXL63" s="142"/>
      <c r="MXM63" s="142"/>
      <c r="MXN63" s="142"/>
      <c r="MXO63" s="142"/>
      <c r="MXP63" s="142"/>
      <c r="MXQ63" s="142"/>
      <c r="MXR63" s="142"/>
      <c r="MXS63" s="142"/>
      <c r="MXT63" s="142"/>
      <c r="MXU63" s="142"/>
      <c r="MXV63" s="142"/>
      <c r="MXW63" s="142"/>
      <c r="MXX63" s="142"/>
      <c r="MXY63" s="142"/>
      <c r="MXZ63" s="142"/>
      <c r="MYA63" s="142"/>
      <c r="MYB63" s="142"/>
      <c r="MYC63" s="142"/>
      <c r="MYD63" s="142"/>
      <c r="MYE63" s="142"/>
      <c r="MYF63" s="142"/>
      <c r="MYG63" s="142"/>
      <c r="MYH63" s="142"/>
      <c r="MYI63" s="142"/>
      <c r="MYJ63" s="142"/>
      <c r="MYK63" s="142"/>
      <c r="MYL63" s="142"/>
      <c r="MYM63" s="142"/>
      <c r="MYN63" s="142"/>
      <c r="MYO63" s="142"/>
      <c r="MYP63" s="142"/>
      <c r="MYQ63" s="142"/>
      <c r="MYR63" s="142"/>
      <c r="MYS63" s="142"/>
      <c r="MYT63" s="142"/>
      <c r="MYU63" s="142"/>
      <c r="MYV63" s="142"/>
      <c r="MYW63" s="142"/>
      <c r="MYX63" s="142"/>
      <c r="MYY63" s="142"/>
      <c r="MYZ63" s="142"/>
      <c r="MZA63" s="142"/>
      <c r="MZB63" s="142"/>
      <c r="MZC63" s="142"/>
      <c r="MZD63" s="142"/>
      <c r="MZE63" s="142"/>
      <c r="MZF63" s="142"/>
      <c r="MZG63" s="142"/>
      <c r="MZH63" s="142"/>
      <c r="MZI63" s="142"/>
      <c r="MZJ63" s="142"/>
      <c r="MZK63" s="142"/>
      <c r="MZL63" s="142"/>
      <c r="MZM63" s="142"/>
      <c r="MZN63" s="142"/>
      <c r="MZO63" s="142"/>
      <c r="MZP63" s="142"/>
      <c r="MZQ63" s="142"/>
      <c r="MZR63" s="142"/>
      <c r="MZS63" s="142"/>
      <c r="MZT63" s="142"/>
      <c r="MZU63" s="142"/>
      <c r="MZV63" s="142"/>
      <c r="MZW63" s="142"/>
      <c r="MZX63" s="142"/>
      <c r="MZY63" s="142"/>
      <c r="MZZ63" s="142"/>
      <c r="NAA63" s="142"/>
      <c r="NAB63" s="142"/>
      <c r="NAC63" s="142"/>
      <c r="NAD63" s="142"/>
      <c r="NAE63" s="142"/>
      <c r="NAF63" s="142"/>
      <c r="NAG63" s="142"/>
      <c r="NAH63" s="142"/>
      <c r="NAI63" s="142"/>
      <c r="NAJ63" s="142"/>
      <c r="NAK63" s="142"/>
      <c r="NAL63" s="142"/>
      <c r="NAM63" s="142"/>
      <c r="NAN63" s="142"/>
      <c r="NAO63" s="142"/>
      <c r="NAP63" s="142"/>
      <c r="NAQ63" s="142"/>
      <c r="NAR63" s="142"/>
      <c r="NAS63" s="142"/>
      <c r="NAT63" s="142"/>
      <c r="NAU63" s="142"/>
      <c r="NAV63" s="142"/>
      <c r="NAW63" s="142"/>
      <c r="NAX63" s="142"/>
      <c r="NAY63" s="142"/>
      <c r="NAZ63" s="142"/>
      <c r="NBA63" s="142"/>
      <c r="NBB63" s="142"/>
      <c r="NBC63" s="142"/>
      <c r="NBD63" s="142"/>
      <c r="NBE63" s="142"/>
      <c r="NBF63" s="142"/>
      <c r="NBG63" s="142"/>
      <c r="NBH63" s="142"/>
      <c r="NBI63" s="142"/>
      <c r="NBJ63" s="142"/>
      <c r="NBK63" s="142"/>
      <c r="NBL63" s="142"/>
      <c r="NBM63" s="142"/>
      <c r="NBN63" s="142"/>
      <c r="NBO63" s="142"/>
      <c r="NBP63" s="142"/>
      <c r="NBQ63" s="142"/>
      <c r="NBR63" s="142"/>
      <c r="NBS63" s="142"/>
      <c r="NBT63" s="142"/>
      <c r="NBU63" s="142"/>
      <c r="NBV63" s="142"/>
      <c r="NBW63" s="142"/>
      <c r="NBX63" s="142"/>
      <c r="NBY63" s="142"/>
      <c r="NBZ63" s="142"/>
      <c r="NCA63" s="142"/>
      <c r="NCB63" s="142"/>
      <c r="NCC63" s="142"/>
      <c r="NCD63" s="142"/>
      <c r="NCE63" s="142"/>
      <c r="NCF63" s="142"/>
      <c r="NCG63" s="142"/>
      <c r="NCH63" s="142"/>
      <c r="NCI63" s="142"/>
      <c r="NCJ63" s="142"/>
      <c r="NCK63" s="142"/>
      <c r="NCL63" s="142"/>
      <c r="NCM63" s="142"/>
      <c r="NCN63" s="142"/>
      <c r="NCO63" s="142"/>
      <c r="NCP63" s="142"/>
      <c r="NCQ63" s="142"/>
      <c r="NCR63" s="142"/>
      <c r="NCS63" s="142"/>
      <c r="NCT63" s="142"/>
      <c r="NCU63" s="142"/>
      <c r="NCV63" s="142"/>
      <c r="NCW63" s="142"/>
      <c r="NCX63" s="142"/>
      <c r="NCY63" s="142"/>
      <c r="NCZ63" s="142"/>
      <c r="NDA63" s="142"/>
      <c r="NDB63" s="142"/>
      <c r="NDC63" s="142"/>
      <c r="NDD63" s="142"/>
      <c r="NDE63" s="142"/>
      <c r="NDF63" s="142"/>
      <c r="NDG63" s="142"/>
      <c r="NDH63" s="142"/>
      <c r="NDI63" s="142"/>
      <c r="NDJ63" s="142"/>
      <c r="NDK63" s="142"/>
      <c r="NDL63" s="142"/>
      <c r="NDM63" s="142"/>
      <c r="NDN63" s="142"/>
      <c r="NDO63" s="142"/>
      <c r="NDP63" s="142"/>
      <c r="NDQ63" s="142"/>
      <c r="NDR63" s="142"/>
      <c r="NDS63" s="142"/>
      <c r="NDT63" s="142"/>
      <c r="NDU63" s="142"/>
      <c r="NDV63" s="142"/>
      <c r="NDW63" s="142"/>
      <c r="NDX63" s="142"/>
      <c r="NDY63" s="142"/>
      <c r="NDZ63" s="142"/>
      <c r="NEA63" s="142"/>
      <c r="NEB63" s="142"/>
      <c r="NEC63" s="142"/>
      <c r="NED63" s="142"/>
      <c r="NEE63" s="142"/>
      <c r="NEF63" s="142"/>
      <c r="NEG63" s="142"/>
      <c r="NEH63" s="142"/>
      <c r="NEI63" s="142"/>
      <c r="NEJ63" s="142"/>
      <c r="NEK63" s="142"/>
      <c r="NEL63" s="142"/>
      <c r="NEM63" s="142"/>
      <c r="NEN63" s="142"/>
      <c r="NEO63" s="142"/>
      <c r="NEP63" s="142"/>
      <c r="NEQ63" s="142"/>
      <c r="NER63" s="142"/>
      <c r="NES63" s="142"/>
      <c r="NET63" s="142"/>
      <c r="NEU63" s="142"/>
      <c r="NEV63" s="142"/>
      <c r="NEW63" s="142"/>
      <c r="NEX63" s="142"/>
      <c r="NEY63" s="142"/>
      <c r="NEZ63" s="142"/>
      <c r="NFA63" s="142"/>
      <c r="NFB63" s="142"/>
      <c r="NFC63" s="142"/>
      <c r="NFD63" s="142"/>
      <c r="NFE63" s="142"/>
      <c r="NFF63" s="142"/>
      <c r="NFG63" s="142"/>
      <c r="NFH63" s="142"/>
      <c r="NFI63" s="142"/>
      <c r="NFJ63" s="142"/>
      <c r="NFK63" s="142"/>
      <c r="NFL63" s="142"/>
      <c r="NFM63" s="142"/>
      <c r="NFN63" s="142"/>
      <c r="NFO63" s="142"/>
      <c r="NFP63" s="142"/>
      <c r="NFQ63" s="142"/>
      <c r="NFR63" s="142"/>
      <c r="NFS63" s="142"/>
      <c r="NFT63" s="142"/>
      <c r="NFU63" s="142"/>
      <c r="NFV63" s="142"/>
      <c r="NFW63" s="142"/>
      <c r="NFX63" s="142"/>
      <c r="NFY63" s="142"/>
      <c r="NFZ63" s="142"/>
      <c r="NGA63" s="142"/>
      <c r="NGB63" s="142"/>
      <c r="NGC63" s="142"/>
      <c r="NGD63" s="142"/>
      <c r="NGE63" s="142"/>
      <c r="NGF63" s="142"/>
      <c r="NGG63" s="142"/>
      <c r="NGH63" s="142"/>
      <c r="NGI63" s="142"/>
      <c r="NGJ63" s="142"/>
      <c r="NGK63" s="142"/>
      <c r="NGL63" s="142"/>
      <c r="NGM63" s="142"/>
      <c r="NGN63" s="142"/>
      <c r="NGO63" s="142"/>
      <c r="NGP63" s="142"/>
      <c r="NGQ63" s="142"/>
      <c r="NGR63" s="142"/>
      <c r="NGS63" s="142"/>
      <c r="NGT63" s="142"/>
      <c r="NGU63" s="142"/>
      <c r="NGV63" s="142"/>
      <c r="NGW63" s="142"/>
      <c r="NGX63" s="142"/>
      <c r="NGY63" s="142"/>
      <c r="NGZ63" s="142"/>
      <c r="NHA63" s="142"/>
      <c r="NHB63" s="142"/>
      <c r="NHC63" s="142"/>
      <c r="NHD63" s="142"/>
      <c r="NHE63" s="142"/>
      <c r="NHF63" s="142"/>
      <c r="NHG63" s="142"/>
      <c r="NHH63" s="142"/>
      <c r="NHI63" s="142"/>
      <c r="NHJ63" s="142"/>
      <c r="NHK63" s="142"/>
      <c r="NHL63" s="142"/>
      <c r="NHM63" s="142"/>
      <c r="NHN63" s="142"/>
      <c r="NHO63" s="142"/>
      <c r="NHP63" s="142"/>
      <c r="NHQ63" s="142"/>
      <c r="NHR63" s="142"/>
      <c r="NHS63" s="142"/>
      <c r="NHT63" s="142"/>
      <c r="NHU63" s="142"/>
      <c r="NHV63" s="142"/>
      <c r="NHW63" s="142"/>
      <c r="NHX63" s="142"/>
      <c r="NHY63" s="142"/>
      <c r="NHZ63" s="142"/>
      <c r="NIA63" s="142"/>
      <c r="NIB63" s="142"/>
      <c r="NIC63" s="142"/>
      <c r="NID63" s="142"/>
      <c r="NIE63" s="142"/>
      <c r="NIF63" s="142"/>
      <c r="NIG63" s="142"/>
      <c r="NIH63" s="142"/>
      <c r="NII63" s="142"/>
      <c r="NIJ63" s="142"/>
      <c r="NIK63" s="142"/>
      <c r="NIL63" s="142"/>
      <c r="NIM63" s="142"/>
      <c r="NIN63" s="142"/>
      <c r="NIO63" s="142"/>
      <c r="NIP63" s="142"/>
      <c r="NIQ63" s="142"/>
      <c r="NIR63" s="142"/>
      <c r="NIS63" s="142"/>
      <c r="NIT63" s="142"/>
      <c r="NIU63" s="142"/>
      <c r="NIV63" s="142"/>
      <c r="NIW63" s="142"/>
      <c r="NIX63" s="142"/>
      <c r="NIY63" s="142"/>
      <c r="NIZ63" s="142"/>
      <c r="NJA63" s="142"/>
      <c r="NJB63" s="142"/>
      <c r="NJC63" s="142"/>
      <c r="NJD63" s="142"/>
      <c r="NJE63" s="142"/>
      <c r="NJF63" s="142"/>
      <c r="NJG63" s="142"/>
      <c r="NJH63" s="142"/>
      <c r="NJI63" s="142"/>
      <c r="NJJ63" s="142"/>
      <c r="NJK63" s="142"/>
      <c r="NJL63" s="142"/>
      <c r="NJM63" s="142"/>
      <c r="NJN63" s="142"/>
      <c r="NJO63" s="142"/>
      <c r="NJP63" s="142"/>
      <c r="NJQ63" s="142"/>
      <c r="NJR63" s="142"/>
      <c r="NJS63" s="142"/>
      <c r="NJT63" s="142"/>
      <c r="NJU63" s="142"/>
      <c r="NJV63" s="142"/>
      <c r="NJW63" s="142"/>
      <c r="NJX63" s="142"/>
      <c r="NJY63" s="142"/>
      <c r="NJZ63" s="142"/>
      <c r="NKA63" s="142"/>
      <c r="NKB63" s="142"/>
      <c r="NKC63" s="142"/>
      <c r="NKD63" s="142"/>
      <c r="NKE63" s="142"/>
      <c r="NKF63" s="142"/>
      <c r="NKG63" s="142"/>
      <c r="NKH63" s="142"/>
      <c r="NKI63" s="142"/>
      <c r="NKJ63" s="142"/>
      <c r="NKK63" s="142"/>
      <c r="NKL63" s="142"/>
      <c r="NKM63" s="142"/>
      <c r="NKN63" s="142"/>
      <c r="NKO63" s="142"/>
      <c r="NKP63" s="142"/>
      <c r="NKQ63" s="142"/>
      <c r="NKR63" s="142"/>
      <c r="NKS63" s="142"/>
      <c r="NKT63" s="142"/>
      <c r="NKU63" s="142"/>
      <c r="NKV63" s="142"/>
      <c r="NKW63" s="142"/>
      <c r="NKX63" s="142"/>
      <c r="NKY63" s="142"/>
      <c r="NKZ63" s="142"/>
      <c r="NLA63" s="142"/>
      <c r="NLB63" s="142"/>
      <c r="NLC63" s="142"/>
      <c r="NLD63" s="142"/>
      <c r="NLE63" s="142"/>
      <c r="NLF63" s="142"/>
      <c r="NLG63" s="142"/>
      <c r="NLH63" s="142"/>
      <c r="NLI63" s="142"/>
      <c r="NLJ63" s="142"/>
      <c r="NLK63" s="142"/>
      <c r="NLL63" s="142"/>
      <c r="NLM63" s="142"/>
      <c r="NLN63" s="142"/>
      <c r="NLO63" s="142"/>
      <c r="NLP63" s="142"/>
      <c r="NLQ63" s="142"/>
      <c r="NLR63" s="142"/>
      <c r="NLS63" s="142"/>
      <c r="NLT63" s="142"/>
      <c r="NLU63" s="142"/>
      <c r="NLV63" s="142"/>
      <c r="NLW63" s="142"/>
      <c r="NLX63" s="142"/>
      <c r="NLY63" s="142"/>
      <c r="NLZ63" s="142"/>
      <c r="NMA63" s="142"/>
      <c r="NMB63" s="142"/>
      <c r="NMC63" s="142"/>
      <c r="NMD63" s="142"/>
      <c r="NME63" s="142"/>
      <c r="NMF63" s="142"/>
      <c r="NMG63" s="142"/>
      <c r="NMH63" s="142"/>
      <c r="NMI63" s="142"/>
      <c r="NMJ63" s="142"/>
      <c r="NMK63" s="142"/>
      <c r="NML63" s="142"/>
      <c r="NMM63" s="142"/>
      <c r="NMN63" s="142"/>
      <c r="NMO63" s="142"/>
      <c r="NMP63" s="142"/>
      <c r="NMQ63" s="142"/>
      <c r="NMR63" s="142"/>
      <c r="NMS63" s="142"/>
      <c r="NMT63" s="142"/>
      <c r="NMU63" s="142"/>
      <c r="NMV63" s="142"/>
      <c r="NMW63" s="142"/>
      <c r="NMX63" s="142"/>
      <c r="NMY63" s="142"/>
      <c r="NMZ63" s="142"/>
      <c r="NNA63" s="142"/>
      <c r="NNB63" s="142"/>
      <c r="NNC63" s="142"/>
      <c r="NND63" s="142"/>
      <c r="NNE63" s="142"/>
      <c r="NNF63" s="142"/>
      <c r="NNG63" s="142"/>
      <c r="NNH63" s="142"/>
      <c r="NNI63" s="142"/>
      <c r="NNJ63" s="142"/>
      <c r="NNK63" s="142"/>
      <c r="NNL63" s="142"/>
      <c r="NNM63" s="142"/>
      <c r="NNN63" s="142"/>
      <c r="NNO63" s="142"/>
      <c r="NNP63" s="142"/>
      <c r="NNQ63" s="142"/>
      <c r="NNR63" s="142"/>
      <c r="NNS63" s="142"/>
      <c r="NNT63" s="142"/>
      <c r="NNU63" s="142"/>
      <c r="NNV63" s="142"/>
      <c r="NNW63" s="142"/>
      <c r="NNX63" s="142"/>
      <c r="NNY63" s="142"/>
      <c r="NNZ63" s="142"/>
      <c r="NOA63" s="142"/>
      <c r="NOB63" s="142"/>
      <c r="NOC63" s="142"/>
      <c r="NOD63" s="142"/>
      <c r="NOE63" s="142"/>
      <c r="NOF63" s="142"/>
      <c r="NOG63" s="142"/>
      <c r="NOH63" s="142"/>
      <c r="NOI63" s="142"/>
      <c r="NOJ63" s="142"/>
      <c r="NOK63" s="142"/>
      <c r="NOL63" s="142"/>
      <c r="NOM63" s="142"/>
      <c r="NON63" s="142"/>
      <c r="NOO63" s="142"/>
      <c r="NOP63" s="142"/>
      <c r="NOQ63" s="142"/>
      <c r="NOR63" s="142"/>
      <c r="NOS63" s="142"/>
      <c r="NOT63" s="142"/>
      <c r="NOU63" s="142"/>
      <c r="NOV63" s="142"/>
      <c r="NOW63" s="142"/>
      <c r="NOX63" s="142"/>
      <c r="NOY63" s="142"/>
      <c r="NOZ63" s="142"/>
      <c r="NPA63" s="142"/>
      <c r="NPB63" s="142"/>
      <c r="NPC63" s="142"/>
      <c r="NPD63" s="142"/>
      <c r="NPE63" s="142"/>
      <c r="NPF63" s="142"/>
      <c r="NPG63" s="142"/>
      <c r="NPH63" s="142"/>
      <c r="NPI63" s="142"/>
      <c r="NPJ63" s="142"/>
      <c r="NPK63" s="142"/>
      <c r="NPL63" s="142"/>
      <c r="NPM63" s="142"/>
      <c r="NPN63" s="142"/>
      <c r="NPO63" s="142"/>
      <c r="NPP63" s="142"/>
      <c r="NPQ63" s="142"/>
      <c r="NPR63" s="142"/>
      <c r="NPS63" s="142"/>
      <c r="NPT63" s="142"/>
      <c r="NPU63" s="142"/>
      <c r="NPV63" s="142"/>
      <c r="NPW63" s="142"/>
      <c r="NPX63" s="142"/>
      <c r="NPY63" s="142"/>
      <c r="NPZ63" s="142"/>
      <c r="NQA63" s="142"/>
      <c r="NQB63" s="142"/>
      <c r="NQC63" s="142"/>
      <c r="NQD63" s="142"/>
      <c r="NQE63" s="142"/>
      <c r="NQF63" s="142"/>
      <c r="NQG63" s="142"/>
      <c r="NQH63" s="142"/>
      <c r="NQI63" s="142"/>
      <c r="NQJ63" s="142"/>
      <c r="NQK63" s="142"/>
      <c r="NQL63" s="142"/>
      <c r="NQM63" s="142"/>
      <c r="NQN63" s="142"/>
      <c r="NQO63" s="142"/>
      <c r="NQP63" s="142"/>
      <c r="NQQ63" s="142"/>
      <c r="NQR63" s="142"/>
      <c r="NQS63" s="142"/>
      <c r="NQT63" s="142"/>
      <c r="NQU63" s="142"/>
      <c r="NQV63" s="142"/>
      <c r="NQW63" s="142"/>
      <c r="NQX63" s="142"/>
      <c r="NQY63" s="142"/>
      <c r="NQZ63" s="142"/>
      <c r="NRA63" s="142"/>
      <c r="NRB63" s="142"/>
      <c r="NRC63" s="142"/>
      <c r="NRD63" s="142"/>
      <c r="NRE63" s="142"/>
      <c r="NRF63" s="142"/>
      <c r="NRG63" s="142"/>
      <c r="NRH63" s="142"/>
      <c r="NRI63" s="142"/>
      <c r="NRJ63" s="142"/>
      <c r="NRK63" s="142"/>
      <c r="NRL63" s="142"/>
      <c r="NRM63" s="142"/>
      <c r="NRN63" s="142"/>
      <c r="NRO63" s="142"/>
      <c r="NRP63" s="142"/>
      <c r="NRQ63" s="142"/>
      <c r="NRR63" s="142"/>
      <c r="NRS63" s="142"/>
      <c r="NRT63" s="142"/>
      <c r="NRU63" s="142"/>
      <c r="NRV63" s="142"/>
      <c r="NRW63" s="142"/>
      <c r="NRX63" s="142"/>
      <c r="NRY63" s="142"/>
      <c r="NRZ63" s="142"/>
      <c r="NSA63" s="142"/>
      <c r="NSB63" s="142"/>
      <c r="NSC63" s="142"/>
      <c r="NSD63" s="142"/>
      <c r="NSE63" s="142"/>
      <c r="NSF63" s="142"/>
      <c r="NSG63" s="142"/>
      <c r="NSH63" s="142"/>
      <c r="NSI63" s="142"/>
      <c r="NSJ63" s="142"/>
      <c r="NSK63" s="142"/>
      <c r="NSL63" s="142"/>
      <c r="NSM63" s="142"/>
      <c r="NSN63" s="142"/>
      <c r="NSO63" s="142"/>
      <c r="NSP63" s="142"/>
      <c r="NSQ63" s="142"/>
      <c r="NSR63" s="142"/>
      <c r="NSS63" s="142"/>
      <c r="NST63" s="142"/>
      <c r="NSU63" s="142"/>
      <c r="NSV63" s="142"/>
      <c r="NSW63" s="142"/>
      <c r="NSX63" s="142"/>
      <c r="NSY63" s="142"/>
      <c r="NSZ63" s="142"/>
      <c r="NTA63" s="142"/>
      <c r="NTB63" s="142"/>
      <c r="NTC63" s="142"/>
      <c r="NTD63" s="142"/>
      <c r="NTE63" s="142"/>
      <c r="NTF63" s="142"/>
      <c r="NTG63" s="142"/>
      <c r="NTH63" s="142"/>
      <c r="NTI63" s="142"/>
      <c r="NTJ63" s="142"/>
      <c r="NTK63" s="142"/>
      <c r="NTL63" s="142"/>
      <c r="NTM63" s="142"/>
      <c r="NTN63" s="142"/>
      <c r="NTO63" s="142"/>
      <c r="NTP63" s="142"/>
      <c r="NTQ63" s="142"/>
      <c r="NTR63" s="142"/>
      <c r="NTS63" s="142"/>
      <c r="NTT63" s="142"/>
      <c r="NTU63" s="142"/>
      <c r="NTV63" s="142"/>
      <c r="NTW63" s="142"/>
      <c r="NTX63" s="142"/>
      <c r="NTY63" s="142"/>
      <c r="NTZ63" s="142"/>
      <c r="NUA63" s="142"/>
      <c r="NUB63" s="142"/>
      <c r="NUC63" s="142"/>
      <c r="NUD63" s="142"/>
      <c r="NUE63" s="142"/>
      <c r="NUF63" s="142"/>
      <c r="NUG63" s="142"/>
      <c r="NUH63" s="142"/>
      <c r="NUI63" s="142"/>
      <c r="NUJ63" s="142"/>
      <c r="NUK63" s="142"/>
      <c r="NUL63" s="142"/>
      <c r="NUM63" s="142"/>
      <c r="NUN63" s="142"/>
      <c r="NUO63" s="142"/>
      <c r="NUP63" s="142"/>
      <c r="NUQ63" s="142"/>
      <c r="NUR63" s="142"/>
      <c r="NUS63" s="142"/>
      <c r="NUT63" s="142"/>
      <c r="NUU63" s="142"/>
      <c r="NUV63" s="142"/>
      <c r="NUW63" s="142"/>
      <c r="NUX63" s="142"/>
      <c r="NUY63" s="142"/>
      <c r="NUZ63" s="142"/>
      <c r="NVA63" s="142"/>
      <c r="NVB63" s="142"/>
      <c r="NVC63" s="142"/>
      <c r="NVD63" s="142"/>
      <c r="NVE63" s="142"/>
      <c r="NVF63" s="142"/>
      <c r="NVG63" s="142"/>
      <c r="NVH63" s="142"/>
      <c r="NVI63" s="142"/>
      <c r="NVJ63" s="142"/>
      <c r="NVK63" s="142"/>
      <c r="NVL63" s="142"/>
      <c r="NVM63" s="142"/>
      <c r="NVN63" s="142"/>
      <c r="NVO63" s="142"/>
      <c r="NVP63" s="142"/>
      <c r="NVQ63" s="142"/>
      <c r="NVR63" s="142"/>
      <c r="NVS63" s="142"/>
      <c r="NVT63" s="142"/>
      <c r="NVU63" s="142"/>
      <c r="NVV63" s="142"/>
      <c r="NVW63" s="142"/>
      <c r="NVX63" s="142"/>
      <c r="NVY63" s="142"/>
      <c r="NVZ63" s="142"/>
      <c r="NWA63" s="142"/>
      <c r="NWB63" s="142"/>
      <c r="NWC63" s="142"/>
      <c r="NWD63" s="142"/>
      <c r="NWE63" s="142"/>
      <c r="NWF63" s="142"/>
      <c r="NWG63" s="142"/>
      <c r="NWH63" s="142"/>
      <c r="NWI63" s="142"/>
      <c r="NWJ63" s="142"/>
      <c r="NWK63" s="142"/>
      <c r="NWL63" s="142"/>
      <c r="NWM63" s="142"/>
      <c r="NWN63" s="142"/>
      <c r="NWO63" s="142"/>
      <c r="NWP63" s="142"/>
      <c r="NWQ63" s="142"/>
      <c r="NWR63" s="142"/>
      <c r="NWS63" s="142"/>
      <c r="NWT63" s="142"/>
      <c r="NWU63" s="142"/>
      <c r="NWV63" s="142"/>
      <c r="NWW63" s="142"/>
      <c r="NWX63" s="142"/>
      <c r="NWY63" s="142"/>
      <c r="NWZ63" s="142"/>
      <c r="NXA63" s="142"/>
      <c r="NXB63" s="142"/>
      <c r="NXC63" s="142"/>
      <c r="NXD63" s="142"/>
      <c r="NXE63" s="142"/>
      <c r="NXF63" s="142"/>
      <c r="NXG63" s="142"/>
      <c r="NXH63" s="142"/>
      <c r="NXI63" s="142"/>
      <c r="NXJ63" s="142"/>
      <c r="NXK63" s="142"/>
      <c r="NXL63" s="142"/>
      <c r="NXM63" s="142"/>
      <c r="NXN63" s="142"/>
      <c r="NXO63" s="142"/>
      <c r="NXP63" s="142"/>
      <c r="NXQ63" s="142"/>
      <c r="NXR63" s="142"/>
      <c r="NXS63" s="142"/>
      <c r="NXT63" s="142"/>
      <c r="NXU63" s="142"/>
      <c r="NXV63" s="142"/>
      <c r="NXW63" s="142"/>
      <c r="NXX63" s="142"/>
      <c r="NXY63" s="142"/>
      <c r="NXZ63" s="142"/>
      <c r="NYA63" s="142"/>
      <c r="NYB63" s="142"/>
      <c r="NYC63" s="142"/>
      <c r="NYD63" s="142"/>
      <c r="NYE63" s="142"/>
      <c r="NYF63" s="142"/>
      <c r="NYG63" s="142"/>
      <c r="NYH63" s="142"/>
      <c r="NYI63" s="142"/>
      <c r="NYJ63" s="142"/>
      <c r="NYK63" s="142"/>
      <c r="NYL63" s="142"/>
      <c r="NYM63" s="142"/>
      <c r="NYN63" s="142"/>
      <c r="NYO63" s="142"/>
      <c r="NYP63" s="142"/>
      <c r="NYQ63" s="142"/>
      <c r="NYR63" s="142"/>
      <c r="NYS63" s="142"/>
      <c r="NYT63" s="142"/>
      <c r="NYU63" s="142"/>
      <c r="NYV63" s="142"/>
      <c r="NYW63" s="142"/>
      <c r="NYX63" s="142"/>
      <c r="NYY63" s="142"/>
      <c r="NYZ63" s="142"/>
      <c r="NZA63" s="142"/>
      <c r="NZB63" s="142"/>
      <c r="NZC63" s="142"/>
      <c r="NZD63" s="142"/>
      <c r="NZE63" s="142"/>
      <c r="NZF63" s="142"/>
      <c r="NZG63" s="142"/>
      <c r="NZH63" s="142"/>
      <c r="NZI63" s="142"/>
      <c r="NZJ63" s="142"/>
      <c r="NZK63" s="142"/>
      <c r="NZL63" s="142"/>
      <c r="NZM63" s="142"/>
      <c r="NZN63" s="142"/>
      <c r="NZO63" s="142"/>
      <c r="NZP63" s="142"/>
      <c r="NZQ63" s="142"/>
      <c r="NZR63" s="142"/>
      <c r="NZS63" s="142"/>
      <c r="NZT63" s="142"/>
      <c r="NZU63" s="142"/>
      <c r="NZV63" s="142"/>
      <c r="NZW63" s="142"/>
      <c r="NZX63" s="142"/>
      <c r="NZY63" s="142"/>
      <c r="NZZ63" s="142"/>
      <c r="OAA63" s="142"/>
      <c r="OAB63" s="142"/>
      <c r="OAC63" s="142"/>
      <c r="OAD63" s="142"/>
      <c r="OAE63" s="142"/>
      <c r="OAF63" s="142"/>
      <c r="OAG63" s="142"/>
      <c r="OAH63" s="142"/>
      <c r="OAI63" s="142"/>
      <c r="OAJ63" s="142"/>
      <c r="OAK63" s="142"/>
      <c r="OAL63" s="142"/>
      <c r="OAM63" s="142"/>
      <c r="OAN63" s="142"/>
      <c r="OAO63" s="142"/>
      <c r="OAP63" s="142"/>
      <c r="OAQ63" s="142"/>
      <c r="OAR63" s="142"/>
      <c r="OAS63" s="142"/>
      <c r="OAT63" s="142"/>
      <c r="OAU63" s="142"/>
      <c r="OAV63" s="142"/>
      <c r="OAW63" s="142"/>
      <c r="OAX63" s="142"/>
      <c r="OAY63" s="142"/>
      <c r="OAZ63" s="142"/>
      <c r="OBA63" s="142"/>
      <c r="OBB63" s="142"/>
      <c r="OBC63" s="142"/>
      <c r="OBD63" s="142"/>
      <c r="OBE63" s="142"/>
      <c r="OBF63" s="142"/>
      <c r="OBG63" s="142"/>
      <c r="OBH63" s="142"/>
      <c r="OBI63" s="142"/>
      <c r="OBJ63" s="142"/>
      <c r="OBK63" s="142"/>
      <c r="OBL63" s="142"/>
      <c r="OBM63" s="142"/>
      <c r="OBN63" s="142"/>
      <c r="OBO63" s="142"/>
      <c r="OBP63" s="142"/>
      <c r="OBQ63" s="142"/>
      <c r="OBR63" s="142"/>
      <c r="OBS63" s="142"/>
      <c r="OBT63" s="142"/>
      <c r="OBU63" s="142"/>
      <c r="OBV63" s="142"/>
      <c r="OBW63" s="142"/>
      <c r="OBX63" s="142"/>
      <c r="OBY63" s="142"/>
      <c r="OBZ63" s="142"/>
      <c r="OCA63" s="142"/>
      <c r="OCB63" s="142"/>
      <c r="OCC63" s="142"/>
      <c r="OCD63" s="142"/>
      <c r="OCE63" s="142"/>
      <c r="OCF63" s="142"/>
      <c r="OCG63" s="142"/>
      <c r="OCH63" s="142"/>
      <c r="OCI63" s="142"/>
      <c r="OCJ63" s="142"/>
      <c r="OCK63" s="142"/>
      <c r="OCL63" s="142"/>
      <c r="OCM63" s="142"/>
      <c r="OCN63" s="142"/>
      <c r="OCO63" s="142"/>
      <c r="OCP63" s="142"/>
      <c r="OCQ63" s="142"/>
      <c r="OCR63" s="142"/>
      <c r="OCS63" s="142"/>
      <c r="OCT63" s="142"/>
      <c r="OCU63" s="142"/>
      <c r="OCV63" s="142"/>
      <c r="OCW63" s="142"/>
      <c r="OCX63" s="142"/>
      <c r="OCY63" s="142"/>
      <c r="OCZ63" s="142"/>
      <c r="ODA63" s="142"/>
      <c r="ODB63" s="142"/>
      <c r="ODC63" s="142"/>
      <c r="ODD63" s="142"/>
      <c r="ODE63" s="142"/>
      <c r="ODF63" s="142"/>
      <c r="ODG63" s="142"/>
      <c r="ODH63" s="142"/>
      <c r="ODI63" s="142"/>
      <c r="ODJ63" s="142"/>
      <c r="ODK63" s="142"/>
      <c r="ODL63" s="142"/>
      <c r="ODM63" s="142"/>
      <c r="ODN63" s="142"/>
      <c r="ODO63" s="142"/>
      <c r="ODP63" s="142"/>
      <c r="ODQ63" s="142"/>
      <c r="ODR63" s="142"/>
      <c r="ODS63" s="142"/>
      <c r="ODT63" s="142"/>
      <c r="ODU63" s="142"/>
      <c r="ODV63" s="142"/>
      <c r="ODW63" s="142"/>
      <c r="ODX63" s="142"/>
      <c r="ODY63" s="142"/>
      <c r="ODZ63" s="142"/>
      <c r="OEA63" s="142"/>
      <c r="OEB63" s="142"/>
      <c r="OEC63" s="142"/>
      <c r="OED63" s="142"/>
      <c r="OEE63" s="142"/>
      <c r="OEF63" s="142"/>
      <c r="OEG63" s="142"/>
      <c r="OEH63" s="142"/>
      <c r="OEI63" s="142"/>
      <c r="OEJ63" s="142"/>
      <c r="OEK63" s="142"/>
      <c r="OEL63" s="142"/>
      <c r="OEM63" s="142"/>
      <c r="OEN63" s="142"/>
      <c r="OEO63" s="142"/>
      <c r="OEP63" s="142"/>
      <c r="OEQ63" s="142"/>
      <c r="OER63" s="142"/>
      <c r="OES63" s="142"/>
      <c r="OET63" s="142"/>
      <c r="OEU63" s="142"/>
      <c r="OEV63" s="142"/>
      <c r="OEW63" s="142"/>
      <c r="OEX63" s="142"/>
      <c r="OEY63" s="142"/>
      <c r="OEZ63" s="142"/>
      <c r="OFA63" s="142"/>
      <c r="OFB63" s="142"/>
      <c r="OFC63" s="142"/>
      <c r="OFD63" s="142"/>
      <c r="OFE63" s="142"/>
      <c r="OFF63" s="142"/>
      <c r="OFG63" s="142"/>
      <c r="OFH63" s="142"/>
      <c r="OFI63" s="142"/>
      <c r="OFJ63" s="142"/>
      <c r="OFK63" s="142"/>
      <c r="OFL63" s="142"/>
      <c r="OFM63" s="142"/>
      <c r="OFN63" s="142"/>
      <c r="OFO63" s="142"/>
      <c r="OFP63" s="142"/>
      <c r="OFQ63" s="142"/>
      <c r="OFR63" s="142"/>
      <c r="OFS63" s="142"/>
      <c r="OFT63" s="142"/>
      <c r="OFU63" s="142"/>
      <c r="OFV63" s="142"/>
      <c r="OFW63" s="142"/>
      <c r="OFX63" s="142"/>
      <c r="OFY63" s="142"/>
      <c r="OFZ63" s="142"/>
      <c r="OGA63" s="142"/>
      <c r="OGB63" s="142"/>
      <c r="OGC63" s="142"/>
      <c r="OGD63" s="142"/>
      <c r="OGE63" s="142"/>
      <c r="OGF63" s="142"/>
      <c r="OGG63" s="142"/>
      <c r="OGH63" s="142"/>
      <c r="OGI63" s="142"/>
      <c r="OGJ63" s="142"/>
      <c r="OGK63" s="142"/>
      <c r="OGL63" s="142"/>
      <c r="OGM63" s="142"/>
      <c r="OGN63" s="142"/>
      <c r="OGO63" s="142"/>
      <c r="OGP63" s="142"/>
      <c r="OGQ63" s="142"/>
      <c r="OGR63" s="142"/>
      <c r="OGS63" s="142"/>
      <c r="OGT63" s="142"/>
      <c r="OGU63" s="142"/>
      <c r="OGV63" s="142"/>
      <c r="OGW63" s="142"/>
      <c r="OGX63" s="142"/>
      <c r="OGY63" s="142"/>
      <c r="OGZ63" s="142"/>
      <c r="OHA63" s="142"/>
      <c r="OHB63" s="142"/>
      <c r="OHC63" s="142"/>
      <c r="OHD63" s="142"/>
      <c r="OHE63" s="142"/>
      <c r="OHF63" s="142"/>
      <c r="OHG63" s="142"/>
      <c r="OHH63" s="142"/>
      <c r="OHI63" s="142"/>
      <c r="OHJ63" s="142"/>
      <c r="OHK63" s="142"/>
      <c r="OHL63" s="142"/>
      <c r="OHM63" s="142"/>
      <c r="OHN63" s="142"/>
      <c r="OHO63" s="142"/>
      <c r="OHP63" s="142"/>
      <c r="OHQ63" s="142"/>
      <c r="OHR63" s="142"/>
      <c r="OHS63" s="142"/>
      <c r="OHT63" s="142"/>
      <c r="OHU63" s="142"/>
      <c r="OHV63" s="142"/>
      <c r="OHW63" s="142"/>
      <c r="OHX63" s="142"/>
      <c r="OHY63" s="142"/>
      <c r="OHZ63" s="142"/>
      <c r="OIA63" s="142"/>
      <c r="OIB63" s="142"/>
      <c r="OIC63" s="142"/>
      <c r="OID63" s="142"/>
      <c r="OIE63" s="142"/>
      <c r="OIF63" s="142"/>
      <c r="OIG63" s="142"/>
      <c r="OIH63" s="142"/>
      <c r="OII63" s="142"/>
      <c r="OIJ63" s="142"/>
      <c r="OIK63" s="142"/>
      <c r="OIL63" s="142"/>
      <c r="OIM63" s="142"/>
      <c r="OIN63" s="142"/>
      <c r="OIO63" s="142"/>
      <c r="OIP63" s="142"/>
      <c r="OIQ63" s="142"/>
      <c r="OIR63" s="142"/>
      <c r="OIS63" s="142"/>
      <c r="OIT63" s="142"/>
      <c r="OIU63" s="142"/>
      <c r="OIV63" s="142"/>
      <c r="OIW63" s="142"/>
      <c r="OIX63" s="142"/>
      <c r="OIY63" s="142"/>
      <c r="OIZ63" s="142"/>
      <c r="OJA63" s="142"/>
      <c r="OJB63" s="142"/>
      <c r="OJC63" s="142"/>
      <c r="OJD63" s="142"/>
      <c r="OJE63" s="142"/>
      <c r="OJF63" s="142"/>
      <c r="OJG63" s="142"/>
      <c r="OJH63" s="142"/>
      <c r="OJI63" s="142"/>
      <c r="OJJ63" s="142"/>
      <c r="OJK63" s="142"/>
      <c r="OJL63" s="142"/>
      <c r="OJM63" s="142"/>
      <c r="OJN63" s="142"/>
      <c r="OJO63" s="142"/>
      <c r="OJP63" s="142"/>
      <c r="OJQ63" s="142"/>
      <c r="OJR63" s="142"/>
      <c r="OJS63" s="142"/>
      <c r="OJT63" s="142"/>
      <c r="OJU63" s="142"/>
      <c r="OJV63" s="142"/>
      <c r="OJW63" s="142"/>
      <c r="OJX63" s="142"/>
      <c r="OJY63" s="142"/>
      <c r="OJZ63" s="142"/>
      <c r="OKA63" s="142"/>
      <c r="OKB63" s="142"/>
      <c r="OKC63" s="142"/>
      <c r="OKD63" s="142"/>
      <c r="OKE63" s="142"/>
      <c r="OKF63" s="142"/>
      <c r="OKG63" s="142"/>
      <c r="OKH63" s="142"/>
      <c r="OKI63" s="142"/>
      <c r="OKJ63" s="142"/>
      <c r="OKK63" s="142"/>
      <c r="OKL63" s="142"/>
      <c r="OKM63" s="142"/>
      <c r="OKN63" s="142"/>
      <c r="OKO63" s="142"/>
      <c r="OKP63" s="142"/>
      <c r="OKQ63" s="142"/>
      <c r="OKR63" s="142"/>
      <c r="OKS63" s="142"/>
      <c r="OKT63" s="142"/>
      <c r="OKU63" s="142"/>
      <c r="OKV63" s="142"/>
      <c r="OKW63" s="142"/>
      <c r="OKX63" s="142"/>
      <c r="OKY63" s="142"/>
      <c r="OKZ63" s="142"/>
      <c r="OLA63" s="142"/>
      <c r="OLB63" s="142"/>
      <c r="OLC63" s="142"/>
      <c r="OLD63" s="142"/>
      <c r="OLE63" s="142"/>
      <c r="OLF63" s="142"/>
      <c r="OLG63" s="142"/>
      <c r="OLH63" s="142"/>
      <c r="OLI63" s="142"/>
      <c r="OLJ63" s="142"/>
      <c r="OLK63" s="142"/>
      <c r="OLL63" s="142"/>
      <c r="OLM63" s="142"/>
      <c r="OLN63" s="142"/>
      <c r="OLO63" s="142"/>
      <c r="OLP63" s="142"/>
      <c r="OLQ63" s="142"/>
      <c r="OLR63" s="142"/>
      <c r="OLS63" s="142"/>
      <c r="OLT63" s="142"/>
      <c r="OLU63" s="142"/>
      <c r="OLV63" s="142"/>
      <c r="OLW63" s="142"/>
      <c r="OLX63" s="142"/>
      <c r="OLY63" s="142"/>
      <c r="OLZ63" s="142"/>
      <c r="OMA63" s="142"/>
      <c r="OMB63" s="142"/>
      <c r="OMC63" s="142"/>
      <c r="OMD63" s="142"/>
      <c r="OME63" s="142"/>
      <c r="OMF63" s="142"/>
      <c r="OMG63" s="142"/>
      <c r="OMH63" s="142"/>
      <c r="OMI63" s="142"/>
      <c r="OMJ63" s="142"/>
      <c r="OMK63" s="142"/>
      <c r="OML63" s="142"/>
      <c r="OMM63" s="142"/>
      <c r="OMN63" s="142"/>
      <c r="OMO63" s="142"/>
      <c r="OMP63" s="142"/>
      <c r="OMQ63" s="142"/>
      <c r="OMR63" s="142"/>
      <c r="OMS63" s="142"/>
      <c r="OMT63" s="142"/>
      <c r="OMU63" s="142"/>
      <c r="OMV63" s="142"/>
      <c r="OMW63" s="142"/>
      <c r="OMX63" s="142"/>
      <c r="OMY63" s="142"/>
      <c r="OMZ63" s="142"/>
      <c r="ONA63" s="142"/>
      <c r="ONB63" s="142"/>
      <c r="ONC63" s="142"/>
      <c r="OND63" s="142"/>
      <c r="ONE63" s="142"/>
      <c r="ONF63" s="142"/>
      <c r="ONG63" s="142"/>
      <c r="ONH63" s="142"/>
      <c r="ONI63" s="142"/>
      <c r="ONJ63" s="142"/>
      <c r="ONK63" s="142"/>
      <c r="ONL63" s="142"/>
      <c r="ONM63" s="142"/>
      <c r="ONN63" s="142"/>
      <c r="ONO63" s="142"/>
      <c r="ONP63" s="142"/>
      <c r="ONQ63" s="142"/>
      <c r="ONR63" s="142"/>
      <c r="ONS63" s="142"/>
      <c r="ONT63" s="142"/>
      <c r="ONU63" s="142"/>
      <c r="ONV63" s="142"/>
      <c r="ONW63" s="142"/>
      <c r="ONX63" s="142"/>
      <c r="ONY63" s="142"/>
      <c r="ONZ63" s="142"/>
      <c r="OOA63" s="142"/>
      <c r="OOB63" s="142"/>
      <c r="OOC63" s="142"/>
      <c r="OOD63" s="142"/>
      <c r="OOE63" s="142"/>
      <c r="OOF63" s="142"/>
      <c r="OOG63" s="142"/>
      <c r="OOH63" s="142"/>
      <c r="OOI63" s="142"/>
      <c r="OOJ63" s="142"/>
      <c r="OOK63" s="142"/>
      <c r="OOL63" s="142"/>
      <c r="OOM63" s="142"/>
      <c r="OON63" s="142"/>
      <c r="OOO63" s="142"/>
      <c r="OOP63" s="142"/>
      <c r="OOQ63" s="142"/>
      <c r="OOR63" s="142"/>
      <c r="OOS63" s="142"/>
      <c r="OOT63" s="142"/>
      <c r="OOU63" s="142"/>
      <c r="OOV63" s="142"/>
      <c r="OOW63" s="142"/>
      <c r="OOX63" s="142"/>
      <c r="OOY63" s="142"/>
      <c r="OOZ63" s="142"/>
      <c r="OPA63" s="142"/>
      <c r="OPB63" s="142"/>
      <c r="OPC63" s="142"/>
      <c r="OPD63" s="142"/>
      <c r="OPE63" s="142"/>
      <c r="OPF63" s="142"/>
      <c r="OPG63" s="142"/>
      <c r="OPH63" s="142"/>
      <c r="OPI63" s="142"/>
      <c r="OPJ63" s="142"/>
      <c r="OPK63" s="142"/>
      <c r="OPL63" s="142"/>
      <c r="OPM63" s="142"/>
      <c r="OPN63" s="142"/>
      <c r="OPO63" s="142"/>
      <c r="OPP63" s="142"/>
      <c r="OPQ63" s="142"/>
      <c r="OPR63" s="142"/>
      <c r="OPS63" s="142"/>
      <c r="OPT63" s="142"/>
      <c r="OPU63" s="142"/>
      <c r="OPV63" s="142"/>
      <c r="OPW63" s="142"/>
      <c r="OPX63" s="142"/>
      <c r="OPY63" s="142"/>
      <c r="OPZ63" s="142"/>
      <c r="OQA63" s="142"/>
      <c r="OQB63" s="142"/>
      <c r="OQC63" s="142"/>
      <c r="OQD63" s="142"/>
      <c r="OQE63" s="142"/>
      <c r="OQF63" s="142"/>
      <c r="OQG63" s="142"/>
      <c r="OQH63" s="142"/>
      <c r="OQI63" s="142"/>
      <c r="OQJ63" s="142"/>
      <c r="OQK63" s="142"/>
      <c r="OQL63" s="142"/>
      <c r="OQM63" s="142"/>
      <c r="OQN63" s="142"/>
      <c r="OQO63" s="142"/>
      <c r="OQP63" s="142"/>
      <c r="OQQ63" s="142"/>
      <c r="OQR63" s="142"/>
      <c r="OQS63" s="142"/>
      <c r="OQT63" s="142"/>
      <c r="OQU63" s="142"/>
      <c r="OQV63" s="142"/>
      <c r="OQW63" s="142"/>
      <c r="OQX63" s="142"/>
      <c r="OQY63" s="142"/>
      <c r="OQZ63" s="142"/>
      <c r="ORA63" s="142"/>
      <c r="ORB63" s="142"/>
      <c r="ORC63" s="142"/>
      <c r="ORD63" s="142"/>
      <c r="ORE63" s="142"/>
      <c r="ORF63" s="142"/>
      <c r="ORG63" s="142"/>
      <c r="ORH63" s="142"/>
      <c r="ORI63" s="142"/>
      <c r="ORJ63" s="142"/>
      <c r="ORK63" s="142"/>
      <c r="ORL63" s="142"/>
      <c r="ORM63" s="142"/>
      <c r="ORN63" s="142"/>
      <c r="ORO63" s="142"/>
      <c r="ORP63" s="142"/>
      <c r="ORQ63" s="142"/>
      <c r="ORR63" s="142"/>
      <c r="ORS63" s="142"/>
      <c r="ORT63" s="142"/>
      <c r="ORU63" s="142"/>
      <c r="ORV63" s="142"/>
      <c r="ORW63" s="142"/>
      <c r="ORX63" s="142"/>
      <c r="ORY63" s="142"/>
      <c r="ORZ63" s="142"/>
      <c r="OSA63" s="142"/>
      <c r="OSB63" s="142"/>
      <c r="OSC63" s="142"/>
      <c r="OSD63" s="142"/>
      <c r="OSE63" s="142"/>
      <c r="OSF63" s="142"/>
      <c r="OSG63" s="142"/>
      <c r="OSH63" s="142"/>
      <c r="OSI63" s="142"/>
      <c r="OSJ63" s="142"/>
      <c r="OSK63" s="142"/>
      <c r="OSL63" s="142"/>
      <c r="OSM63" s="142"/>
      <c r="OSN63" s="142"/>
      <c r="OSO63" s="142"/>
      <c r="OSP63" s="142"/>
      <c r="OSQ63" s="142"/>
      <c r="OSR63" s="142"/>
      <c r="OSS63" s="142"/>
      <c r="OST63" s="142"/>
      <c r="OSU63" s="142"/>
      <c r="OSV63" s="142"/>
      <c r="OSW63" s="142"/>
      <c r="OSX63" s="142"/>
      <c r="OSY63" s="142"/>
      <c r="OSZ63" s="142"/>
      <c r="OTA63" s="142"/>
      <c r="OTB63" s="142"/>
      <c r="OTC63" s="142"/>
      <c r="OTD63" s="142"/>
      <c r="OTE63" s="142"/>
      <c r="OTF63" s="142"/>
      <c r="OTG63" s="142"/>
      <c r="OTH63" s="142"/>
      <c r="OTI63" s="142"/>
      <c r="OTJ63" s="142"/>
      <c r="OTK63" s="142"/>
      <c r="OTL63" s="142"/>
      <c r="OTM63" s="142"/>
      <c r="OTN63" s="142"/>
      <c r="OTO63" s="142"/>
      <c r="OTP63" s="142"/>
      <c r="OTQ63" s="142"/>
      <c r="OTR63" s="142"/>
      <c r="OTS63" s="142"/>
      <c r="OTT63" s="142"/>
      <c r="OTU63" s="142"/>
      <c r="OTV63" s="142"/>
      <c r="OTW63" s="142"/>
      <c r="OTX63" s="142"/>
      <c r="OTY63" s="142"/>
      <c r="OTZ63" s="142"/>
      <c r="OUA63" s="142"/>
      <c r="OUB63" s="142"/>
      <c r="OUC63" s="142"/>
      <c r="OUD63" s="142"/>
      <c r="OUE63" s="142"/>
      <c r="OUF63" s="142"/>
      <c r="OUG63" s="142"/>
      <c r="OUH63" s="142"/>
      <c r="OUI63" s="142"/>
      <c r="OUJ63" s="142"/>
      <c r="OUK63" s="142"/>
      <c r="OUL63" s="142"/>
      <c r="OUM63" s="142"/>
      <c r="OUN63" s="142"/>
      <c r="OUO63" s="142"/>
      <c r="OUP63" s="142"/>
      <c r="OUQ63" s="142"/>
      <c r="OUR63" s="142"/>
      <c r="OUS63" s="142"/>
      <c r="OUT63" s="142"/>
      <c r="OUU63" s="142"/>
      <c r="OUV63" s="142"/>
      <c r="OUW63" s="142"/>
      <c r="OUX63" s="142"/>
      <c r="OUY63" s="142"/>
      <c r="OUZ63" s="142"/>
      <c r="OVA63" s="142"/>
      <c r="OVB63" s="142"/>
      <c r="OVC63" s="142"/>
      <c r="OVD63" s="142"/>
      <c r="OVE63" s="142"/>
      <c r="OVF63" s="142"/>
      <c r="OVG63" s="142"/>
      <c r="OVH63" s="142"/>
      <c r="OVI63" s="142"/>
      <c r="OVJ63" s="142"/>
      <c r="OVK63" s="142"/>
      <c r="OVL63" s="142"/>
      <c r="OVM63" s="142"/>
      <c r="OVN63" s="142"/>
      <c r="OVO63" s="142"/>
      <c r="OVP63" s="142"/>
      <c r="OVQ63" s="142"/>
      <c r="OVR63" s="142"/>
      <c r="OVS63" s="142"/>
      <c r="OVT63" s="142"/>
      <c r="OVU63" s="142"/>
      <c r="OVV63" s="142"/>
      <c r="OVW63" s="142"/>
      <c r="OVX63" s="142"/>
      <c r="OVY63" s="142"/>
      <c r="OVZ63" s="142"/>
      <c r="OWA63" s="142"/>
      <c r="OWB63" s="142"/>
      <c r="OWC63" s="142"/>
      <c r="OWD63" s="142"/>
      <c r="OWE63" s="142"/>
      <c r="OWF63" s="142"/>
      <c r="OWG63" s="142"/>
      <c r="OWH63" s="142"/>
      <c r="OWI63" s="142"/>
      <c r="OWJ63" s="142"/>
      <c r="OWK63" s="142"/>
      <c r="OWL63" s="142"/>
      <c r="OWM63" s="142"/>
      <c r="OWN63" s="142"/>
      <c r="OWO63" s="142"/>
      <c r="OWP63" s="142"/>
      <c r="OWQ63" s="142"/>
      <c r="OWR63" s="142"/>
      <c r="OWS63" s="142"/>
      <c r="OWT63" s="142"/>
      <c r="OWU63" s="142"/>
      <c r="OWV63" s="142"/>
      <c r="OWW63" s="142"/>
      <c r="OWX63" s="142"/>
      <c r="OWY63" s="142"/>
      <c r="OWZ63" s="142"/>
      <c r="OXA63" s="142"/>
      <c r="OXB63" s="142"/>
      <c r="OXC63" s="142"/>
      <c r="OXD63" s="142"/>
      <c r="OXE63" s="142"/>
      <c r="OXF63" s="142"/>
      <c r="OXG63" s="142"/>
      <c r="OXH63" s="142"/>
      <c r="OXI63" s="142"/>
      <c r="OXJ63" s="142"/>
      <c r="OXK63" s="142"/>
      <c r="OXL63" s="142"/>
      <c r="OXM63" s="142"/>
      <c r="OXN63" s="142"/>
      <c r="OXO63" s="142"/>
      <c r="OXP63" s="142"/>
      <c r="OXQ63" s="142"/>
      <c r="OXR63" s="142"/>
      <c r="OXS63" s="142"/>
      <c r="OXT63" s="142"/>
      <c r="OXU63" s="142"/>
      <c r="OXV63" s="142"/>
      <c r="OXW63" s="142"/>
      <c r="OXX63" s="142"/>
      <c r="OXY63" s="142"/>
      <c r="OXZ63" s="142"/>
      <c r="OYA63" s="142"/>
      <c r="OYB63" s="142"/>
      <c r="OYC63" s="142"/>
      <c r="OYD63" s="142"/>
      <c r="OYE63" s="142"/>
      <c r="OYF63" s="142"/>
      <c r="OYG63" s="142"/>
      <c r="OYH63" s="142"/>
      <c r="OYI63" s="142"/>
      <c r="OYJ63" s="142"/>
      <c r="OYK63" s="142"/>
      <c r="OYL63" s="142"/>
      <c r="OYM63" s="142"/>
      <c r="OYN63" s="142"/>
      <c r="OYO63" s="142"/>
      <c r="OYP63" s="142"/>
      <c r="OYQ63" s="142"/>
      <c r="OYR63" s="142"/>
      <c r="OYS63" s="142"/>
      <c r="OYT63" s="142"/>
      <c r="OYU63" s="142"/>
      <c r="OYV63" s="142"/>
      <c r="OYW63" s="142"/>
      <c r="OYX63" s="142"/>
      <c r="OYY63" s="142"/>
      <c r="OYZ63" s="142"/>
      <c r="OZA63" s="142"/>
      <c r="OZB63" s="142"/>
      <c r="OZC63" s="142"/>
      <c r="OZD63" s="142"/>
      <c r="OZE63" s="142"/>
      <c r="OZF63" s="142"/>
      <c r="OZG63" s="142"/>
      <c r="OZH63" s="142"/>
      <c r="OZI63" s="142"/>
      <c r="OZJ63" s="142"/>
      <c r="OZK63" s="142"/>
      <c r="OZL63" s="142"/>
      <c r="OZM63" s="142"/>
      <c r="OZN63" s="142"/>
      <c r="OZO63" s="142"/>
      <c r="OZP63" s="142"/>
      <c r="OZQ63" s="142"/>
      <c r="OZR63" s="142"/>
      <c r="OZS63" s="142"/>
      <c r="OZT63" s="142"/>
      <c r="OZU63" s="142"/>
      <c r="OZV63" s="142"/>
      <c r="OZW63" s="142"/>
      <c r="OZX63" s="142"/>
      <c r="OZY63" s="142"/>
      <c r="OZZ63" s="142"/>
      <c r="PAA63" s="142"/>
      <c r="PAB63" s="142"/>
      <c r="PAC63" s="142"/>
      <c r="PAD63" s="142"/>
      <c r="PAE63" s="142"/>
      <c r="PAF63" s="142"/>
      <c r="PAG63" s="142"/>
      <c r="PAH63" s="142"/>
      <c r="PAI63" s="142"/>
      <c r="PAJ63" s="142"/>
      <c r="PAK63" s="142"/>
      <c r="PAL63" s="142"/>
      <c r="PAM63" s="142"/>
      <c r="PAN63" s="142"/>
      <c r="PAO63" s="142"/>
      <c r="PAP63" s="142"/>
      <c r="PAQ63" s="142"/>
      <c r="PAR63" s="142"/>
      <c r="PAS63" s="142"/>
      <c r="PAT63" s="142"/>
      <c r="PAU63" s="142"/>
      <c r="PAV63" s="142"/>
      <c r="PAW63" s="142"/>
      <c r="PAX63" s="142"/>
      <c r="PAY63" s="142"/>
      <c r="PAZ63" s="142"/>
      <c r="PBA63" s="142"/>
      <c r="PBB63" s="142"/>
      <c r="PBC63" s="142"/>
      <c r="PBD63" s="142"/>
      <c r="PBE63" s="142"/>
      <c r="PBF63" s="142"/>
      <c r="PBG63" s="142"/>
      <c r="PBH63" s="142"/>
      <c r="PBI63" s="142"/>
      <c r="PBJ63" s="142"/>
      <c r="PBK63" s="142"/>
      <c r="PBL63" s="142"/>
      <c r="PBM63" s="142"/>
      <c r="PBN63" s="142"/>
      <c r="PBO63" s="142"/>
      <c r="PBP63" s="142"/>
      <c r="PBQ63" s="142"/>
      <c r="PBR63" s="142"/>
      <c r="PBS63" s="142"/>
      <c r="PBT63" s="142"/>
      <c r="PBU63" s="142"/>
      <c r="PBV63" s="142"/>
      <c r="PBW63" s="142"/>
      <c r="PBX63" s="142"/>
      <c r="PBY63" s="142"/>
      <c r="PBZ63" s="142"/>
      <c r="PCA63" s="142"/>
      <c r="PCB63" s="142"/>
      <c r="PCC63" s="142"/>
      <c r="PCD63" s="142"/>
      <c r="PCE63" s="142"/>
      <c r="PCF63" s="142"/>
      <c r="PCG63" s="142"/>
      <c r="PCH63" s="142"/>
      <c r="PCI63" s="142"/>
      <c r="PCJ63" s="142"/>
      <c r="PCK63" s="142"/>
      <c r="PCL63" s="142"/>
      <c r="PCM63" s="142"/>
      <c r="PCN63" s="142"/>
      <c r="PCO63" s="142"/>
      <c r="PCP63" s="142"/>
      <c r="PCQ63" s="142"/>
      <c r="PCR63" s="142"/>
      <c r="PCS63" s="142"/>
      <c r="PCT63" s="142"/>
      <c r="PCU63" s="142"/>
      <c r="PCV63" s="142"/>
      <c r="PCW63" s="142"/>
      <c r="PCX63" s="142"/>
      <c r="PCY63" s="142"/>
      <c r="PCZ63" s="142"/>
      <c r="PDA63" s="142"/>
      <c r="PDB63" s="142"/>
      <c r="PDC63" s="142"/>
      <c r="PDD63" s="142"/>
      <c r="PDE63" s="142"/>
      <c r="PDF63" s="142"/>
      <c r="PDG63" s="142"/>
      <c r="PDH63" s="142"/>
      <c r="PDI63" s="142"/>
      <c r="PDJ63" s="142"/>
      <c r="PDK63" s="142"/>
      <c r="PDL63" s="142"/>
      <c r="PDM63" s="142"/>
      <c r="PDN63" s="142"/>
      <c r="PDO63" s="142"/>
      <c r="PDP63" s="142"/>
      <c r="PDQ63" s="142"/>
      <c r="PDR63" s="142"/>
      <c r="PDS63" s="142"/>
      <c r="PDT63" s="142"/>
      <c r="PDU63" s="142"/>
      <c r="PDV63" s="142"/>
      <c r="PDW63" s="142"/>
      <c r="PDX63" s="142"/>
      <c r="PDY63" s="142"/>
      <c r="PDZ63" s="142"/>
      <c r="PEA63" s="142"/>
      <c r="PEB63" s="142"/>
      <c r="PEC63" s="142"/>
      <c r="PED63" s="142"/>
      <c r="PEE63" s="142"/>
      <c r="PEF63" s="142"/>
      <c r="PEG63" s="142"/>
      <c r="PEH63" s="142"/>
      <c r="PEI63" s="142"/>
      <c r="PEJ63" s="142"/>
      <c r="PEK63" s="142"/>
      <c r="PEL63" s="142"/>
      <c r="PEM63" s="142"/>
      <c r="PEN63" s="142"/>
      <c r="PEO63" s="142"/>
      <c r="PEP63" s="142"/>
      <c r="PEQ63" s="142"/>
      <c r="PER63" s="142"/>
      <c r="PES63" s="142"/>
      <c r="PET63" s="142"/>
      <c r="PEU63" s="142"/>
      <c r="PEV63" s="142"/>
      <c r="PEW63" s="142"/>
      <c r="PEX63" s="142"/>
      <c r="PEY63" s="142"/>
      <c r="PEZ63" s="142"/>
      <c r="PFA63" s="142"/>
      <c r="PFB63" s="142"/>
      <c r="PFC63" s="142"/>
      <c r="PFD63" s="142"/>
      <c r="PFE63" s="142"/>
      <c r="PFF63" s="142"/>
      <c r="PFG63" s="142"/>
      <c r="PFH63" s="142"/>
      <c r="PFI63" s="142"/>
      <c r="PFJ63" s="142"/>
      <c r="PFK63" s="142"/>
      <c r="PFL63" s="142"/>
      <c r="PFM63" s="142"/>
      <c r="PFN63" s="142"/>
      <c r="PFO63" s="142"/>
      <c r="PFP63" s="142"/>
      <c r="PFQ63" s="142"/>
      <c r="PFR63" s="142"/>
      <c r="PFS63" s="142"/>
      <c r="PFT63" s="142"/>
      <c r="PFU63" s="142"/>
      <c r="PFV63" s="142"/>
      <c r="PFW63" s="142"/>
      <c r="PFX63" s="142"/>
      <c r="PFY63" s="142"/>
      <c r="PFZ63" s="142"/>
      <c r="PGA63" s="142"/>
      <c r="PGB63" s="142"/>
      <c r="PGC63" s="142"/>
      <c r="PGD63" s="142"/>
      <c r="PGE63" s="142"/>
      <c r="PGF63" s="142"/>
      <c r="PGG63" s="142"/>
      <c r="PGH63" s="142"/>
      <c r="PGI63" s="142"/>
      <c r="PGJ63" s="142"/>
      <c r="PGK63" s="142"/>
      <c r="PGL63" s="142"/>
      <c r="PGM63" s="142"/>
      <c r="PGN63" s="142"/>
      <c r="PGO63" s="142"/>
      <c r="PGP63" s="142"/>
      <c r="PGQ63" s="142"/>
      <c r="PGR63" s="142"/>
      <c r="PGS63" s="142"/>
      <c r="PGT63" s="142"/>
      <c r="PGU63" s="142"/>
      <c r="PGV63" s="142"/>
      <c r="PGW63" s="142"/>
      <c r="PGX63" s="142"/>
      <c r="PGY63" s="142"/>
      <c r="PGZ63" s="142"/>
      <c r="PHA63" s="142"/>
      <c r="PHB63" s="142"/>
      <c r="PHC63" s="142"/>
      <c r="PHD63" s="142"/>
      <c r="PHE63" s="142"/>
      <c r="PHF63" s="142"/>
      <c r="PHG63" s="142"/>
      <c r="PHH63" s="142"/>
      <c r="PHI63" s="142"/>
      <c r="PHJ63" s="142"/>
      <c r="PHK63" s="142"/>
      <c r="PHL63" s="142"/>
      <c r="PHM63" s="142"/>
      <c r="PHN63" s="142"/>
      <c r="PHO63" s="142"/>
      <c r="PHP63" s="142"/>
      <c r="PHQ63" s="142"/>
      <c r="PHR63" s="142"/>
      <c r="PHS63" s="142"/>
      <c r="PHT63" s="142"/>
      <c r="PHU63" s="142"/>
      <c r="PHV63" s="142"/>
      <c r="PHW63" s="142"/>
      <c r="PHX63" s="142"/>
      <c r="PHY63" s="142"/>
      <c r="PHZ63" s="142"/>
      <c r="PIA63" s="142"/>
      <c r="PIB63" s="142"/>
      <c r="PIC63" s="142"/>
      <c r="PID63" s="142"/>
      <c r="PIE63" s="142"/>
      <c r="PIF63" s="142"/>
      <c r="PIG63" s="142"/>
      <c r="PIH63" s="142"/>
      <c r="PII63" s="142"/>
      <c r="PIJ63" s="142"/>
      <c r="PIK63" s="142"/>
      <c r="PIL63" s="142"/>
      <c r="PIM63" s="142"/>
      <c r="PIN63" s="142"/>
      <c r="PIO63" s="142"/>
      <c r="PIP63" s="142"/>
      <c r="PIQ63" s="142"/>
      <c r="PIR63" s="142"/>
      <c r="PIS63" s="142"/>
      <c r="PIT63" s="142"/>
      <c r="PIU63" s="142"/>
      <c r="PIV63" s="142"/>
      <c r="PIW63" s="142"/>
      <c r="PIX63" s="142"/>
      <c r="PIY63" s="142"/>
      <c r="PIZ63" s="142"/>
      <c r="PJA63" s="142"/>
      <c r="PJB63" s="142"/>
      <c r="PJC63" s="142"/>
      <c r="PJD63" s="142"/>
      <c r="PJE63" s="142"/>
      <c r="PJF63" s="142"/>
      <c r="PJG63" s="142"/>
      <c r="PJH63" s="142"/>
      <c r="PJI63" s="142"/>
      <c r="PJJ63" s="142"/>
      <c r="PJK63" s="142"/>
      <c r="PJL63" s="142"/>
      <c r="PJM63" s="142"/>
      <c r="PJN63" s="142"/>
      <c r="PJO63" s="142"/>
      <c r="PJP63" s="142"/>
      <c r="PJQ63" s="142"/>
      <c r="PJR63" s="142"/>
      <c r="PJS63" s="142"/>
      <c r="PJT63" s="142"/>
      <c r="PJU63" s="142"/>
      <c r="PJV63" s="142"/>
      <c r="PJW63" s="142"/>
      <c r="PJX63" s="142"/>
      <c r="PJY63" s="142"/>
      <c r="PJZ63" s="142"/>
      <c r="PKA63" s="142"/>
      <c r="PKB63" s="142"/>
      <c r="PKC63" s="142"/>
      <c r="PKD63" s="142"/>
      <c r="PKE63" s="142"/>
      <c r="PKF63" s="142"/>
      <c r="PKG63" s="142"/>
      <c r="PKH63" s="142"/>
      <c r="PKI63" s="142"/>
      <c r="PKJ63" s="142"/>
      <c r="PKK63" s="142"/>
      <c r="PKL63" s="142"/>
      <c r="PKM63" s="142"/>
      <c r="PKN63" s="142"/>
      <c r="PKO63" s="142"/>
      <c r="PKP63" s="142"/>
      <c r="PKQ63" s="142"/>
      <c r="PKR63" s="142"/>
      <c r="PKS63" s="142"/>
      <c r="PKT63" s="142"/>
      <c r="PKU63" s="142"/>
      <c r="PKV63" s="142"/>
      <c r="PKW63" s="142"/>
      <c r="PKX63" s="142"/>
      <c r="PKY63" s="142"/>
      <c r="PKZ63" s="142"/>
      <c r="PLA63" s="142"/>
      <c r="PLB63" s="142"/>
      <c r="PLC63" s="142"/>
      <c r="PLD63" s="142"/>
      <c r="PLE63" s="142"/>
      <c r="PLF63" s="142"/>
      <c r="PLG63" s="142"/>
      <c r="PLH63" s="142"/>
      <c r="PLI63" s="142"/>
      <c r="PLJ63" s="142"/>
      <c r="PLK63" s="142"/>
      <c r="PLL63" s="142"/>
      <c r="PLM63" s="142"/>
      <c r="PLN63" s="142"/>
      <c r="PLO63" s="142"/>
      <c r="PLP63" s="142"/>
      <c r="PLQ63" s="142"/>
      <c r="PLR63" s="142"/>
      <c r="PLS63" s="142"/>
      <c r="PLT63" s="142"/>
      <c r="PLU63" s="142"/>
      <c r="PLV63" s="142"/>
      <c r="PLW63" s="142"/>
      <c r="PLX63" s="142"/>
      <c r="PLY63" s="142"/>
      <c r="PLZ63" s="142"/>
      <c r="PMA63" s="142"/>
      <c r="PMB63" s="142"/>
      <c r="PMC63" s="142"/>
      <c r="PMD63" s="142"/>
      <c r="PME63" s="142"/>
      <c r="PMF63" s="142"/>
      <c r="PMG63" s="142"/>
      <c r="PMH63" s="142"/>
      <c r="PMI63" s="142"/>
      <c r="PMJ63" s="142"/>
      <c r="PMK63" s="142"/>
      <c r="PML63" s="142"/>
      <c r="PMM63" s="142"/>
      <c r="PMN63" s="142"/>
      <c r="PMO63" s="142"/>
      <c r="PMP63" s="142"/>
      <c r="PMQ63" s="142"/>
      <c r="PMR63" s="142"/>
      <c r="PMS63" s="142"/>
      <c r="PMT63" s="142"/>
      <c r="PMU63" s="142"/>
      <c r="PMV63" s="142"/>
      <c r="PMW63" s="142"/>
      <c r="PMX63" s="142"/>
      <c r="PMY63" s="142"/>
      <c r="PMZ63" s="142"/>
      <c r="PNA63" s="142"/>
      <c r="PNB63" s="142"/>
      <c r="PNC63" s="142"/>
      <c r="PND63" s="142"/>
      <c r="PNE63" s="142"/>
      <c r="PNF63" s="142"/>
      <c r="PNG63" s="142"/>
      <c r="PNH63" s="142"/>
      <c r="PNI63" s="142"/>
      <c r="PNJ63" s="142"/>
      <c r="PNK63" s="142"/>
      <c r="PNL63" s="142"/>
      <c r="PNM63" s="142"/>
      <c r="PNN63" s="142"/>
      <c r="PNO63" s="142"/>
      <c r="PNP63" s="142"/>
      <c r="PNQ63" s="142"/>
      <c r="PNR63" s="142"/>
      <c r="PNS63" s="142"/>
      <c r="PNT63" s="142"/>
      <c r="PNU63" s="142"/>
      <c r="PNV63" s="142"/>
      <c r="PNW63" s="142"/>
      <c r="PNX63" s="142"/>
      <c r="PNY63" s="142"/>
      <c r="PNZ63" s="142"/>
      <c r="POA63" s="142"/>
      <c r="POB63" s="142"/>
      <c r="POC63" s="142"/>
      <c r="POD63" s="142"/>
      <c r="POE63" s="142"/>
      <c r="POF63" s="142"/>
      <c r="POG63" s="142"/>
      <c r="POH63" s="142"/>
      <c r="POI63" s="142"/>
      <c r="POJ63" s="142"/>
      <c r="POK63" s="142"/>
      <c r="POL63" s="142"/>
      <c r="POM63" s="142"/>
      <c r="PON63" s="142"/>
      <c r="POO63" s="142"/>
      <c r="POP63" s="142"/>
      <c r="POQ63" s="142"/>
      <c r="POR63" s="142"/>
      <c r="POS63" s="142"/>
      <c r="POT63" s="142"/>
      <c r="POU63" s="142"/>
      <c r="POV63" s="142"/>
      <c r="POW63" s="142"/>
      <c r="POX63" s="142"/>
      <c r="POY63" s="142"/>
      <c r="POZ63" s="142"/>
      <c r="PPA63" s="142"/>
      <c r="PPB63" s="142"/>
      <c r="PPC63" s="142"/>
      <c r="PPD63" s="142"/>
      <c r="PPE63" s="142"/>
      <c r="PPF63" s="142"/>
      <c r="PPG63" s="142"/>
      <c r="PPH63" s="142"/>
      <c r="PPI63" s="142"/>
      <c r="PPJ63" s="142"/>
      <c r="PPK63" s="142"/>
      <c r="PPL63" s="142"/>
      <c r="PPM63" s="142"/>
      <c r="PPN63" s="142"/>
      <c r="PPO63" s="142"/>
      <c r="PPP63" s="142"/>
      <c r="PPQ63" s="142"/>
      <c r="PPR63" s="142"/>
      <c r="PPS63" s="142"/>
      <c r="PPT63" s="142"/>
      <c r="PPU63" s="142"/>
      <c r="PPV63" s="142"/>
      <c r="PPW63" s="142"/>
      <c r="PPX63" s="142"/>
      <c r="PPY63" s="142"/>
      <c r="PPZ63" s="142"/>
      <c r="PQA63" s="142"/>
      <c r="PQB63" s="142"/>
      <c r="PQC63" s="142"/>
      <c r="PQD63" s="142"/>
      <c r="PQE63" s="142"/>
      <c r="PQF63" s="142"/>
      <c r="PQG63" s="142"/>
      <c r="PQH63" s="142"/>
      <c r="PQI63" s="142"/>
      <c r="PQJ63" s="142"/>
      <c r="PQK63" s="142"/>
      <c r="PQL63" s="142"/>
      <c r="PQM63" s="142"/>
      <c r="PQN63" s="142"/>
      <c r="PQO63" s="142"/>
      <c r="PQP63" s="142"/>
      <c r="PQQ63" s="142"/>
      <c r="PQR63" s="142"/>
      <c r="PQS63" s="142"/>
      <c r="PQT63" s="142"/>
      <c r="PQU63" s="142"/>
      <c r="PQV63" s="142"/>
      <c r="PQW63" s="142"/>
      <c r="PQX63" s="142"/>
      <c r="PQY63" s="142"/>
      <c r="PQZ63" s="142"/>
      <c r="PRA63" s="142"/>
      <c r="PRB63" s="142"/>
      <c r="PRC63" s="142"/>
      <c r="PRD63" s="142"/>
      <c r="PRE63" s="142"/>
      <c r="PRF63" s="142"/>
      <c r="PRG63" s="142"/>
      <c r="PRH63" s="142"/>
      <c r="PRI63" s="142"/>
      <c r="PRJ63" s="142"/>
      <c r="PRK63" s="142"/>
      <c r="PRL63" s="142"/>
      <c r="PRM63" s="142"/>
      <c r="PRN63" s="142"/>
      <c r="PRO63" s="142"/>
      <c r="PRP63" s="142"/>
      <c r="PRQ63" s="142"/>
      <c r="PRR63" s="142"/>
      <c r="PRS63" s="142"/>
      <c r="PRT63" s="142"/>
      <c r="PRU63" s="142"/>
      <c r="PRV63" s="142"/>
      <c r="PRW63" s="142"/>
      <c r="PRX63" s="142"/>
      <c r="PRY63" s="142"/>
      <c r="PRZ63" s="142"/>
      <c r="PSA63" s="142"/>
      <c r="PSB63" s="142"/>
      <c r="PSC63" s="142"/>
      <c r="PSD63" s="142"/>
      <c r="PSE63" s="142"/>
      <c r="PSF63" s="142"/>
      <c r="PSG63" s="142"/>
      <c r="PSH63" s="142"/>
      <c r="PSI63" s="142"/>
      <c r="PSJ63" s="142"/>
      <c r="PSK63" s="142"/>
      <c r="PSL63" s="142"/>
      <c r="PSM63" s="142"/>
      <c r="PSN63" s="142"/>
      <c r="PSO63" s="142"/>
      <c r="PSP63" s="142"/>
      <c r="PSQ63" s="142"/>
      <c r="PSR63" s="142"/>
      <c r="PSS63" s="142"/>
      <c r="PST63" s="142"/>
      <c r="PSU63" s="142"/>
      <c r="PSV63" s="142"/>
      <c r="PSW63" s="142"/>
      <c r="PSX63" s="142"/>
      <c r="PSY63" s="142"/>
      <c r="PSZ63" s="142"/>
      <c r="PTA63" s="142"/>
      <c r="PTB63" s="142"/>
      <c r="PTC63" s="142"/>
      <c r="PTD63" s="142"/>
      <c r="PTE63" s="142"/>
      <c r="PTF63" s="142"/>
      <c r="PTG63" s="142"/>
      <c r="PTH63" s="142"/>
      <c r="PTI63" s="142"/>
      <c r="PTJ63" s="142"/>
      <c r="PTK63" s="142"/>
      <c r="PTL63" s="142"/>
      <c r="PTM63" s="142"/>
      <c r="PTN63" s="142"/>
      <c r="PTO63" s="142"/>
      <c r="PTP63" s="142"/>
      <c r="PTQ63" s="142"/>
      <c r="PTR63" s="142"/>
      <c r="PTS63" s="142"/>
      <c r="PTT63" s="142"/>
      <c r="PTU63" s="142"/>
      <c r="PTV63" s="142"/>
      <c r="PTW63" s="142"/>
      <c r="PTX63" s="142"/>
      <c r="PTY63" s="142"/>
      <c r="PTZ63" s="142"/>
      <c r="PUA63" s="142"/>
      <c r="PUB63" s="142"/>
      <c r="PUC63" s="142"/>
      <c r="PUD63" s="142"/>
      <c r="PUE63" s="142"/>
      <c r="PUF63" s="142"/>
      <c r="PUG63" s="142"/>
      <c r="PUH63" s="142"/>
      <c r="PUI63" s="142"/>
      <c r="PUJ63" s="142"/>
      <c r="PUK63" s="142"/>
      <c r="PUL63" s="142"/>
      <c r="PUM63" s="142"/>
      <c r="PUN63" s="142"/>
      <c r="PUO63" s="142"/>
      <c r="PUP63" s="142"/>
      <c r="PUQ63" s="142"/>
      <c r="PUR63" s="142"/>
      <c r="PUS63" s="142"/>
      <c r="PUT63" s="142"/>
      <c r="PUU63" s="142"/>
      <c r="PUV63" s="142"/>
      <c r="PUW63" s="142"/>
      <c r="PUX63" s="142"/>
      <c r="PUY63" s="142"/>
      <c r="PUZ63" s="142"/>
      <c r="PVA63" s="142"/>
      <c r="PVB63" s="142"/>
      <c r="PVC63" s="142"/>
      <c r="PVD63" s="142"/>
      <c r="PVE63" s="142"/>
      <c r="PVF63" s="142"/>
      <c r="PVG63" s="142"/>
      <c r="PVH63" s="142"/>
      <c r="PVI63" s="142"/>
      <c r="PVJ63" s="142"/>
      <c r="PVK63" s="142"/>
      <c r="PVL63" s="142"/>
      <c r="PVM63" s="142"/>
      <c r="PVN63" s="142"/>
      <c r="PVO63" s="142"/>
      <c r="PVP63" s="142"/>
      <c r="PVQ63" s="142"/>
      <c r="PVR63" s="142"/>
      <c r="PVS63" s="142"/>
      <c r="PVT63" s="142"/>
      <c r="PVU63" s="142"/>
      <c r="PVV63" s="142"/>
      <c r="PVW63" s="142"/>
      <c r="PVX63" s="142"/>
      <c r="PVY63" s="142"/>
      <c r="PVZ63" s="142"/>
      <c r="PWA63" s="142"/>
      <c r="PWB63" s="142"/>
      <c r="PWC63" s="142"/>
      <c r="PWD63" s="142"/>
      <c r="PWE63" s="142"/>
      <c r="PWF63" s="142"/>
      <c r="PWG63" s="142"/>
      <c r="PWH63" s="142"/>
      <c r="PWI63" s="142"/>
      <c r="PWJ63" s="142"/>
      <c r="PWK63" s="142"/>
      <c r="PWL63" s="142"/>
      <c r="PWM63" s="142"/>
      <c r="PWN63" s="142"/>
      <c r="PWO63" s="142"/>
      <c r="PWP63" s="142"/>
      <c r="PWQ63" s="142"/>
      <c r="PWR63" s="142"/>
      <c r="PWS63" s="142"/>
      <c r="PWT63" s="142"/>
      <c r="PWU63" s="142"/>
      <c r="PWV63" s="142"/>
      <c r="PWW63" s="142"/>
      <c r="PWX63" s="142"/>
      <c r="PWY63" s="142"/>
      <c r="PWZ63" s="142"/>
      <c r="PXA63" s="142"/>
      <c r="PXB63" s="142"/>
      <c r="PXC63" s="142"/>
      <c r="PXD63" s="142"/>
      <c r="PXE63" s="142"/>
      <c r="PXF63" s="142"/>
      <c r="PXG63" s="142"/>
      <c r="PXH63" s="142"/>
      <c r="PXI63" s="142"/>
      <c r="PXJ63" s="142"/>
      <c r="PXK63" s="142"/>
      <c r="PXL63" s="142"/>
      <c r="PXM63" s="142"/>
      <c r="PXN63" s="142"/>
      <c r="PXO63" s="142"/>
      <c r="PXP63" s="142"/>
      <c r="PXQ63" s="142"/>
      <c r="PXR63" s="142"/>
      <c r="PXS63" s="142"/>
      <c r="PXT63" s="142"/>
      <c r="PXU63" s="142"/>
      <c r="PXV63" s="142"/>
      <c r="PXW63" s="142"/>
      <c r="PXX63" s="142"/>
      <c r="PXY63" s="142"/>
      <c r="PXZ63" s="142"/>
      <c r="PYA63" s="142"/>
      <c r="PYB63" s="142"/>
      <c r="PYC63" s="142"/>
      <c r="PYD63" s="142"/>
      <c r="PYE63" s="142"/>
      <c r="PYF63" s="142"/>
      <c r="PYG63" s="142"/>
      <c r="PYH63" s="142"/>
      <c r="PYI63" s="142"/>
      <c r="PYJ63" s="142"/>
      <c r="PYK63" s="142"/>
      <c r="PYL63" s="142"/>
      <c r="PYM63" s="142"/>
      <c r="PYN63" s="142"/>
      <c r="PYO63" s="142"/>
      <c r="PYP63" s="142"/>
      <c r="PYQ63" s="142"/>
      <c r="PYR63" s="142"/>
      <c r="PYS63" s="142"/>
      <c r="PYT63" s="142"/>
      <c r="PYU63" s="142"/>
      <c r="PYV63" s="142"/>
      <c r="PYW63" s="142"/>
      <c r="PYX63" s="142"/>
      <c r="PYY63" s="142"/>
      <c r="PYZ63" s="142"/>
      <c r="PZA63" s="142"/>
      <c r="PZB63" s="142"/>
      <c r="PZC63" s="142"/>
      <c r="PZD63" s="142"/>
      <c r="PZE63" s="142"/>
      <c r="PZF63" s="142"/>
      <c r="PZG63" s="142"/>
      <c r="PZH63" s="142"/>
      <c r="PZI63" s="142"/>
      <c r="PZJ63" s="142"/>
      <c r="PZK63" s="142"/>
      <c r="PZL63" s="142"/>
      <c r="PZM63" s="142"/>
      <c r="PZN63" s="142"/>
      <c r="PZO63" s="142"/>
      <c r="PZP63" s="142"/>
      <c r="PZQ63" s="142"/>
      <c r="PZR63" s="142"/>
      <c r="PZS63" s="142"/>
      <c r="PZT63" s="142"/>
      <c r="PZU63" s="142"/>
      <c r="PZV63" s="142"/>
      <c r="PZW63" s="142"/>
      <c r="PZX63" s="142"/>
      <c r="PZY63" s="142"/>
      <c r="PZZ63" s="142"/>
      <c r="QAA63" s="142"/>
      <c r="QAB63" s="142"/>
      <c r="QAC63" s="142"/>
      <c r="QAD63" s="142"/>
      <c r="QAE63" s="142"/>
      <c r="QAF63" s="142"/>
      <c r="QAG63" s="142"/>
      <c r="QAH63" s="142"/>
      <c r="QAI63" s="142"/>
      <c r="QAJ63" s="142"/>
      <c r="QAK63" s="142"/>
      <c r="QAL63" s="142"/>
      <c r="QAM63" s="142"/>
      <c r="QAN63" s="142"/>
      <c r="QAO63" s="142"/>
      <c r="QAP63" s="142"/>
      <c r="QAQ63" s="142"/>
      <c r="QAR63" s="142"/>
      <c r="QAS63" s="142"/>
      <c r="QAT63" s="142"/>
      <c r="QAU63" s="142"/>
      <c r="QAV63" s="142"/>
      <c r="QAW63" s="142"/>
      <c r="QAX63" s="142"/>
      <c r="QAY63" s="142"/>
      <c r="QAZ63" s="142"/>
      <c r="QBA63" s="142"/>
      <c r="QBB63" s="142"/>
      <c r="QBC63" s="142"/>
      <c r="QBD63" s="142"/>
      <c r="QBE63" s="142"/>
      <c r="QBF63" s="142"/>
      <c r="QBG63" s="142"/>
      <c r="QBH63" s="142"/>
      <c r="QBI63" s="142"/>
      <c r="QBJ63" s="142"/>
      <c r="QBK63" s="142"/>
      <c r="QBL63" s="142"/>
      <c r="QBM63" s="142"/>
      <c r="QBN63" s="142"/>
      <c r="QBO63" s="142"/>
      <c r="QBP63" s="142"/>
      <c r="QBQ63" s="142"/>
      <c r="QBR63" s="142"/>
      <c r="QBS63" s="142"/>
      <c r="QBT63" s="142"/>
      <c r="QBU63" s="142"/>
      <c r="QBV63" s="142"/>
      <c r="QBW63" s="142"/>
      <c r="QBX63" s="142"/>
      <c r="QBY63" s="142"/>
      <c r="QBZ63" s="142"/>
      <c r="QCA63" s="142"/>
      <c r="QCB63" s="142"/>
      <c r="QCC63" s="142"/>
      <c r="QCD63" s="142"/>
      <c r="QCE63" s="142"/>
      <c r="QCF63" s="142"/>
      <c r="QCG63" s="142"/>
      <c r="QCH63" s="142"/>
      <c r="QCI63" s="142"/>
      <c r="QCJ63" s="142"/>
      <c r="QCK63" s="142"/>
      <c r="QCL63" s="142"/>
      <c r="QCM63" s="142"/>
      <c r="QCN63" s="142"/>
      <c r="QCO63" s="142"/>
      <c r="QCP63" s="142"/>
      <c r="QCQ63" s="142"/>
      <c r="QCR63" s="142"/>
      <c r="QCS63" s="142"/>
      <c r="QCT63" s="142"/>
      <c r="QCU63" s="142"/>
      <c r="QCV63" s="142"/>
      <c r="QCW63" s="142"/>
      <c r="QCX63" s="142"/>
      <c r="QCY63" s="142"/>
      <c r="QCZ63" s="142"/>
      <c r="QDA63" s="142"/>
      <c r="QDB63" s="142"/>
      <c r="QDC63" s="142"/>
      <c r="QDD63" s="142"/>
      <c r="QDE63" s="142"/>
      <c r="QDF63" s="142"/>
      <c r="QDG63" s="142"/>
      <c r="QDH63" s="142"/>
      <c r="QDI63" s="142"/>
      <c r="QDJ63" s="142"/>
      <c r="QDK63" s="142"/>
      <c r="QDL63" s="142"/>
      <c r="QDM63" s="142"/>
      <c r="QDN63" s="142"/>
      <c r="QDO63" s="142"/>
      <c r="QDP63" s="142"/>
      <c r="QDQ63" s="142"/>
      <c r="QDR63" s="142"/>
      <c r="QDS63" s="142"/>
      <c r="QDT63" s="142"/>
      <c r="QDU63" s="142"/>
      <c r="QDV63" s="142"/>
      <c r="QDW63" s="142"/>
      <c r="QDX63" s="142"/>
      <c r="QDY63" s="142"/>
      <c r="QDZ63" s="142"/>
      <c r="QEA63" s="142"/>
      <c r="QEB63" s="142"/>
      <c r="QEC63" s="142"/>
      <c r="QED63" s="142"/>
      <c r="QEE63" s="142"/>
      <c r="QEF63" s="142"/>
      <c r="QEG63" s="142"/>
      <c r="QEH63" s="142"/>
      <c r="QEI63" s="142"/>
      <c r="QEJ63" s="142"/>
      <c r="QEK63" s="142"/>
      <c r="QEL63" s="142"/>
      <c r="QEM63" s="142"/>
      <c r="QEN63" s="142"/>
      <c r="QEO63" s="142"/>
      <c r="QEP63" s="142"/>
      <c r="QEQ63" s="142"/>
      <c r="QER63" s="142"/>
      <c r="QES63" s="142"/>
      <c r="QET63" s="142"/>
      <c r="QEU63" s="142"/>
      <c r="QEV63" s="142"/>
      <c r="QEW63" s="142"/>
      <c r="QEX63" s="142"/>
      <c r="QEY63" s="142"/>
      <c r="QEZ63" s="142"/>
      <c r="QFA63" s="142"/>
      <c r="QFB63" s="142"/>
      <c r="QFC63" s="142"/>
      <c r="QFD63" s="142"/>
      <c r="QFE63" s="142"/>
      <c r="QFF63" s="142"/>
      <c r="QFG63" s="142"/>
      <c r="QFH63" s="142"/>
      <c r="QFI63" s="142"/>
      <c r="QFJ63" s="142"/>
      <c r="QFK63" s="142"/>
      <c r="QFL63" s="142"/>
      <c r="QFM63" s="142"/>
      <c r="QFN63" s="142"/>
      <c r="QFO63" s="142"/>
      <c r="QFP63" s="142"/>
      <c r="QFQ63" s="142"/>
      <c r="QFR63" s="142"/>
      <c r="QFS63" s="142"/>
      <c r="QFT63" s="142"/>
      <c r="QFU63" s="142"/>
      <c r="QFV63" s="142"/>
      <c r="QFW63" s="142"/>
      <c r="QFX63" s="142"/>
      <c r="QFY63" s="142"/>
      <c r="QFZ63" s="142"/>
      <c r="QGA63" s="142"/>
      <c r="QGB63" s="142"/>
      <c r="QGC63" s="142"/>
      <c r="QGD63" s="142"/>
      <c r="QGE63" s="142"/>
      <c r="QGF63" s="142"/>
      <c r="QGG63" s="142"/>
      <c r="QGH63" s="142"/>
      <c r="QGI63" s="142"/>
      <c r="QGJ63" s="142"/>
      <c r="QGK63" s="142"/>
      <c r="QGL63" s="142"/>
      <c r="QGM63" s="142"/>
      <c r="QGN63" s="142"/>
      <c r="QGO63" s="142"/>
      <c r="QGP63" s="142"/>
      <c r="QGQ63" s="142"/>
      <c r="QGR63" s="142"/>
      <c r="QGS63" s="142"/>
      <c r="QGT63" s="142"/>
      <c r="QGU63" s="142"/>
      <c r="QGV63" s="142"/>
      <c r="QGW63" s="142"/>
      <c r="QGX63" s="142"/>
      <c r="QGY63" s="142"/>
      <c r="QGZ63" s="142"/>
      <c r="QHA63" s="142"/>
      <c r="QHB63" s="142"/>
      <c r="QHC63" s="142"/>
      <c r="QHD63" s="142"/>
      <c r="QHE63" s="142"/>
      <c r="QHF63" s="142"/>
      <c r="QHG63" s="142"/>
      <c r="QHH63" s="142"/>
      <c r="QHI63" s="142"/>
      <c r="QHJ63" s="142"/>
      <c r="QHK63" s="142"/>
      <c r="QHL63" s="142"/>
      <c r="QHM63" s="142"/>
      <c r="QHN63" s="142"/>
      <c r="QHO63" s="142"/>
      <c r="QHP63" s="142"/>
      <c r="QHQ63" s="142"/>
      <c r="QHR63" s="142"/>
      <c r="QHS63" s="142"/>
      <c r="QHT63" s="142"/>
      <c r="QHU63" s="142"/>
      <c r="QHV63" s="142"/>
      <c r="QHW63" s="142"/>
      <c r="QHX63" s="142"/>
      <c r="QHY63" s="142"/>
      <c r="QHZ63" s="142"/>
      <c r="QIA63" s="142"/>
      <c r="QIB63" s="142"/>
      <c r="QIC63" s="142"/>
      <c r="QID63" s="142"/>
      <c r="QIE63" s="142"/>
      <c r="QIF63" s="142"/>
      <c r="QIG63" s="142"/>
      <c r="QIH63" s="142"/>
      <c r="QII63" s="142"/>
      <c r="QIJ63" s="142"/>
      <c r="QIK63" s="142"/>
      <c r="QIL63" s="142"/>
      <c r="QIM63" s="142"/>
      <c r="QIN63" s="142"/>
      <c r="QIO63" s="142"/>
      <c r="QIP63" s="142"/>
      <c r="QIQ63" s="142"/>
      <c r="QIR63" s="142"/>
      <c r="QIS63" s="142"/>
      <c r="QIT63" s="142"/>
      <c r="QIU63" s="142"/>
      <c r="QIV63" s="142"/>
      <c r="QIW63" s="142"/>
      <c r="QIX63" s="142"/>
      <c r="QIY63" s="142"/>
      <c r="QIZ63" s="142"/>
      <c r="QJA63" s="142"/>
      <c r="QJB63" s="142"/>
      <c r="QJC63" s="142"/>
      <c r="QJD63" s="142"/>
      <c r="QJE63" s="142"/>
      <c r="QJF63" s="142"/>
      <c r="QJG63" s="142"/>
      <c r="QJH63" s="142"/>
      <c r="QJI63" s="142"/>
      <c r="QJJ63" s="142"/>
      <c r="QJK63" s="142"/>
      <c r="QJL63" s="142"/>
      <c r="QJM63" s="142"/>
      <c r="QJN63" s="142"/>
      <c r="QJO63" s="142"/>
      <c r="QJP63" s="142"/>
      <c r="QJQ63" s="142"/>
      <c r="QJR63" s="142"/>
      <c r="QJS63" s="142"/>
      <c r="QJT63" s="142"/>
      <c r="QJU63" s="142"/>
      <c r="QJV63" s="142"/>
      <c r="QJW63" s="142"/>
      <c r="QJX63" s="142"/>
      <c r="QJY63" s="142"/>
      <c r="QJZ63" s="142"/>
      <c r="QKA63" s="142"/>
      <c r="QKB63" s="142"/>
      <c r="QKC63" s="142"/>
      <c r="QKD63" s="142"/>
      <c r="QKE63" s="142"/>
      <c r="QKF63" s="142"/>
      <c r="QKG63" s="142"/>
      <c r="QKH63" s="142"/>
      <c r="QKI63" s="142"/>
      <c r="QKJ63" s="142"/>
      <c r="QKK63" s="142"/>
      <c r="QKL63" s="142"/>
      <c r="QKM63" s="142"/>
      <c r="QKN63" s="142"/>
      <c r="QKO63" s="142"/>
      <c r="QKP63" s="142"/>
      <c r="QKQ63" s="142"/>
      <c r="QKR63" s="142"/>
      <c r="QKS63" s="142"/>
      <c r="QKT63" s="142"/>
      <c r="QKU63" s="142"/>
      <c r="QKV63" s="142"/>
      <c r="QKW63" s="142"/>
      <c r="QKX63" s="142"/>
      <c r="QKY63" s="142"/>
      <c r="QKZ63" s="142"/>
      <c r="QLA63" s="142"/>
      <c r="QLB63" s="142"/>
      <c r="QLC63" s="142"/>
      <c r="QLD63" s="142"/>
      <c r="QLE63" s="142"/>
      <c r="QLF63" s="142"/>
      <c r="QLG63" s="142"/>
      <c r="QLH63" s="142"/>
      <c r="QLI63" s="142"/>
      <c r="QLJ63" s="142"/>
      <c r="QLK63" s="142"/>
      <c r="QLL63" s="142"/>
      <c r="QLM63" s="142"/>
      <c r="QLN63" s="142"/>
      <c r="QLO63" s="142"/>
      <c r="QLP63" s="142"/>
      <c r="QLQ63" s="142"/>
      <c r="QLR63" s="142"/>
      <c r="QLS63" s="142"/>
      <c r="QLT63" s="142"/>
      <c r="QLU63" s="142"/>
      <c r="QLV63" s="142"/>
      <c r="QLW63" s="142"/>
      <c r="QLX63" s="142"/>
      <c r="QLY63" s="142"/>
      <c r="QLZ63" s="142"/>
      <c r="QMA63" s="142"/>
      <c r="QMB63" s="142"/>
      <c r="QMC63" s="142"/>
      <c r="QMD63" s="142"/>
      <c r="QME63" s="142"/>
      <c r="QMF63" s="142"/>
      <c r="QMG63" s="142"/>
      <c r="QMH63" s="142"/>
      <c r="QMI63" s="142"/>
      <c r="QMJ63" s="142"/>
      <c r="QMK63" s="142"/>
      <c r="QML63" s="142"/>
      <c r="QMM63" s="142"/>
      <c r="QMN63" s="142"/>
      <c r="QMO63" s="142"/>
      <c r="QMP63" s="142"/>
      <c r="QMQ63" s="142"/>
      <c r="QMR63" s="142"/>
      <c r="QMS63" s="142"/>
      <c r="QMT63" s="142"/>
      <c r="QMU63" s="142"/>
      <c r="QMV63" s="142"/>
      <c r="QMW63" s="142"/>
      <c r="QMX63" s="142"/>
      <c r="QMY63" s="142"/>
      <c r="QMZ63" s="142"/>
      <c r="QNA63" s="142"/>
      <c r="QNB63" s="142"/>
      <c r="QNC63" s="142"/>
      <c r="QND63" s="142"/>
      <c r="QNE63" s="142"/>
      <c r="QNF63" s="142"/>
      <c r="QNG63" s="142"/>
      <c r="QNH63" s="142"/>
      <c r="QNI63" s="142"/>
      <c r="QNJ63" s="142"/>
      <c r="QNK63" s="142"/>
      <c r="QNL63" s="142"/>
      <c r="QNM63" s="142"/>
      <c r="QNN63" s="142"/>
      <c r="QNO63" s="142"/>
      <c r="QNP63" s="142"/>
      <c r="QNQ63" s="142"/>
      <c r="QNR63" s="142"/>
      <c r="QNS63" s="142"/>
      <c r="QNT63" s="142"/>
      <c r="QNU63" s="142"/>
      <c r="QNV63" s="142"/>
      <c r="QNW63" s="142"/>
      <c r="QNX63" s="142"/>
      <c r="QNY63" s="142"/>
      <c r="QNZ63" s="142"/>
      <c r="QOA63" s="142"/>
      <c r="QOB63" s="142"/>
      <c r="QOC63" s="142"/>
      <c r="QOD63" s="142"/>
      <c r="QOE63" s="142"/>
      <c r="QOF63" s="142"/>
      <c r="QOG63" s="142"/>
      <c r="QOH63" s="142"/>
      <c r="QOI63" s="142"/>
      <c r="QOJ63" s="142"/>
      <c r="QOK63" s="142"/>
      <c r="QOL63" s="142"/>
      <c r="QOM63" s="142"/>
      <c r="QON63" s="142"/>
      <c r="QOO63" s="142"/>
      <c r="QOP63" s="142"/>
      <c r="QOQ63" s="142"/>
      <c r="QOR63" s="142"/>
      <c r="QOS63" s="142"/>
      <c r="QOT63" s="142"/>
      <c r="QOU63" s="142"/>
      <c r="QOV63" s="142"/>
      <c r="QOW63" s="142"/>
      <c r="QOX63" s="142"/>
      <c r="QOY63" s="142"/>
      <c r="QOZ63" s="142"/>
      <c r="QPA63" s="142"/>
      <c r="QPB63" s="142"/>
      <c r="QPC63" s="142"/>
      <c r="QPD63" s="142"/>
      <c r="QPE63" s="142"/>
      <c r="QPF63" s="142"/>
      <c r="QPG63" s="142"/>
      <c r="QPH63" s="142"/>
      <c r="QPI63" s="142"/>
      <c r="QPJ63" s="142"/>
      <c r="QPK63" s="142"/>
      <c r="QPL63" s="142"/>
      <c r="QPM63" s="142"/>
      <c r="QPN63" s="142"/>
      <c r="QPO63" s="142"/>
      <c r="QPP63" s="142"/>
      <c r="QPQ63" s="142"/>
      <c r="QPR63" s="142"/>
      <c r="QPS63" s="142"/>
      <c r="QPT63" s="142"/>
      <c r="QPU63" s="142"/>
      <c r="QPV63" s="142"/>
      <c r="QPW63" s="142"/>
      <c r="QPX63" s="142"/>
      <c r="QPY63" s="142"/>
      <c r="QPZ63" s="142"/>
      <c r="QQA63" s="142"/>
      <c r="QQB63" s="142"/>
      <c r="QQC63" s="142"/>
      <c r="QQD63" s="142"/>
      <c r="QQE63" s="142"/>
      <c r="QQF63" s="142"/>
      <c r="QQG63" s="142"/>
      <c r="QQH63" s="142"/>
      <c r="QQI63" s="142"/>
      <c r="QQJ63" s="142"/>
      <c r="QQK63" s="142"/>
      <c r="QQL63" s="142"/>
      <c r="QQM63" s="142"/>
      <c r="QQN63" s="142"/>
      <c r="QQO63" s="142"/>
      <c r="QQP63" s="142"/>
      <c r="QQQ63" s="142"/>
      <c r="QQR63" s="142"/>
      <c r="QQS63" s="142"/>
      <c r="QQT63" s="142"/>
      <c r="QQU63" s="142"/>
      <c r="QQV63" s="142"/>
      <c r="QQW63" s="142"/>
      <c r="QQX63" s="142"/>
      <c r="QQY63" s="142"/>
      <c r="QQZ63" s="142"/>
      <c r="QRA63" s="142"/>
      <c r="QRB63" s="142"/>
      <c r="QRC63" s="142"/>
      <c r="QRD63" s="142"/>
      <c r="QRE63" s="142"/>
      <c r="QRF63" s="142"/>
      <c r="QRG63" s="142"/>
      <c r="QRH63" s="142"/>
      <c r="QRI63" s="142"/>
      <c r="QRJ63" s="142"/>
      <c r="QRK63" s="142"/>
      <c r="QRL63" s="142"/>
      <c r="QRM63" s="142"/>
      <c r="QRN63" s="142"/>
      <c r="QRO63" s="142"/>
      <c r="QRP63" s="142"/>
      <c r="QRQ63" s="142"/>
      <c r="QRR63" s="142"/>
      <c r="QRS63" s="142"/>
      <c r="QRT63" s="142"/>
      <c r="QRU63" s="142"/>
      <c r="QRV63" s="142"/>
      <c r="QRW63" s="142"/>
      <c r="QRX63" s="142"/>
      <c r="QRY63" s="142"/>
      <c r="QRZ63" s="142"/>
      <c r="QSA63" s="142"/>
      <c r="QSB63" s="142"/>
      <c r="QSC63" s="142"/>
      <c r="QSD63" s="142"/>
      <c r="QSE63" s="142"/>
      <c r="QSF63" s="142"/>
      <c r="QSG63" s="142"/>
      <c r="QSH63" s="142"/>
      <c r="QSI63" s="142"/>
      <c r="QSJ63" s="142"/>
      <c r="QSK63" s="142"/>
      <c r="QSL63" s="142"/>
      <c r="QSM63" s="142"/>
      <c r="QSN63" s="142"/>
      <c r="QSO63" s="142"/>
      <c r="QSP63" s="142"/>
      <c r="QSQ63" s="142"/>
      <c r="QSR63" s="142"/>
      <c r="QSS63" s="142"/>
      <c r="QST63" s="142"/>
      <c r="QSU63" s="142"/>
      <c r="QSV63" s="142"/>
      <c r="QSW63" s="142"/>
      <c r="QSX63" s="142"/>
      <c r="QSY63" s="142"/>
      <c r="QSZ63" s="142"/>
      <c r="QTA63" s="142"/>
      <c r="QTB63" s="142"/>
      <c r="QTC63" s="142"/>
      <c r="QTD63" s="142"/>
      <c r="QTE63" s="142"/>
      <c r="QTF63" s="142"/>
      <c r="QTG63" s="142"/>
      <c r="QTH63" s="142"/>
      <c r="QTI63" s="142"/>
      <c r="QTJ63" s="142"/>
      <c r="QTK63" s="142"/>
      <c r="QTL63" s="142"/>
      <c r="QTM63" s="142"/>
      <c r="QTN63" s="142"/>
      <c r="QTO63" s="142"/>
      <c r="QTP63" s="142"/>
      <c r="QTQ63" s="142"/>
      <c r="QTR63" s="142"/>
      <c r="QTS63" s="142"/>
      <c r="QTT63" s="142"/>
      <c r="QTU63" s="142"/>
      <c r="QTV63" s="142"/>
      <c r="QTW63" s="142"/>
      <c r="QTX63" s="142"/>
      <c r="QTY63" s="142"/>
      <c r="QTZ63" s="142"/>
      <c r="QUA63" s="142"/>
      <c r="QUB63" s="142"/>
      <c r="QUC63" s="142"/>
      <c r="QUD63" s="142"/>
      <c r="QUE63" s="142"/>
      <c r="QUF63" s="142"/>
      <c r="QUG63" s="142"/>
      <c r="QUH63" s="142"/>
      <c r="QUI63" s="142"/>
      <c r="QUJ63" s="142"/>
      <c r="QUK63" s="142"/>
      <c r="QUL63" s="142"/>
      <c r="QUM63" s="142"/>
      <c r="QUN63" s="142"/>
      <c r="QUO63" s="142"/>
      <c r="QUP63" s="142"/>
      <c r="QUQ63" s="142"/>
      <c r="QUR63" s="142"/>
      <c r="QUS63" s="142"/>
      <c r="QUT63" s="142"/>
      <c r="QUU63" s="142"/>
      <c r="QUV63" s="142"/>
      <c r="QUW63" s="142"/>
      <c r="QUX63" s="142"/>
      <c r="QUY63" s="142"/>
      <c r="QUZ63" s="142"/>
      <c r="QVA63" s="142"/>
      <c r="QVB63" s="142"/>
      <c r="QVC63" s="142"/>
      <c r="QVD63" s="142"/>
      <c r="QVE63" s="142"/>
      <c r="QVF63" s="142"/>
      <c r="QVG63" s="142"/>
      <c r="QVH63" s="142"/>
      <c r="QVI63" s="142"/>
      <c r="QVJ63" s="142"/>
      <c r="QVK63" s="142"/>
      <c r="QVL63" s="142"/>
      <c r="QVM63" s="142"/>
      <c r="QVN63" s="142"/>
      <c r="QVO63" s="142"/>
      <c r="QVP63" s="142"/>
      <c r="QVQ63" s="142"/>
      <c r="QVR63" s="142"/>
      <c r="QVS63" s="142"/>
      <c r="QVT63" s="142"/>
      <c r="QVU63" s="142"/>
      <c r="QVV63" s="142"/>
      <c r="QVW63" s="142"/>
      <c r="QVX63" s="142"/>
      <c r="QVY63" s="142"/>
      <c r="QVZ63" s="142"/>
      <c r="QWA63" s="142"/>
      <c r="QWB63" s="142"/>
      <c r="QWC63" s="142"/>
      <c r="QWD63" s="142"/>
      <c r="QWE63" s="142"/>
      <c r="QWF63" s="142"/>
      <c r="QWG63" s="142"/>
      <c r="QWH63" s="142"/>
      <c r="QWI63" s="142"/>
      <c r="QWJ63" s="142"/>
      <c r="QWK63" s="142"/>
      <c r="QWL63" s="142"/>
      <c r="QWM63" s="142"/>
      <c r="QWN63" s="142"/>
      <c r="QWO63" s="142"/>
      <c r="QWP63" s="142"/>
      <c r="QWQ63" s="142"/>
      <c r="QWR63" s="142"/>
      <c r="QWS63" s="142"/>
      <c r="QWT63" s="142"/>
      <c r="QWU63" s="142"/>
      <c r="QWV63" s="142"/>
      <c r="QWW63" s="142"/>
      <c r="QWX63" s="142"/>
      <c r="QWY63" s="142"/>
      <c r="QWZ63" s="142"/>
      <c r="QXA63" s="142"/>
      <c r="QXB63" s="142"/>
      <c r="QXC63" s="142"/>
      <c r="QXD63" s="142"/>
      <c r="QXE63" s="142"/>
      <c r="QXF63" s="142"/>
      <c r="QXG63" s="142"/>
      <c r="QXH63" s="142"/>
      <c r="QXI63" s="142"/>
      <c r="QXJ63" s="142"/>
      <c r="QXK63" s="142"/>
      <c r="QXL63" s="142"/>
      <c r="QXM63" s="142"/>
      <c r="QXN63" s="142"/>
      <c r="QXO63" s="142"/>
      <c r="QXP63" s="142"/>
      <c r="QXQ63" s="142"/>
      <c r="QXR63" s="142"/>
      <c r="QXS63" s="142"/>
      <c r="QXT63" s="142"/>
      <c r="QXU63" s="142"/>
      <c r="QXV63" s="142"/>
      <c r="QXW63" s="142"/>
      <c r="QXX63" s="142"/>
      <c r="QXY63" s="142"/>
      <c r="QXZ63" s="142"/>
      <c r="QYA63" s="142"/>
      <c r="QYB63" s="142"/>
      <c r="QYC63" s="142"/>
      <c r="QYD63" s="142"/>
      <c r="QYE63" s="142"/>
      <c r="QYF63" s="142"/>
      <c r="QYG63" s="142"/>
      <c r="QYH63" s="142"/>
      <c r="QYI63" s="142"/>
      <c r="QYJ63" s="142"/>
      <c r="QYK63" s="142"/>
      <c r="QYL63" s="142"/>
      <c r="QYM63" s="142"/>
      <c r="QYN63" s="142"/>
      <c r="QYO63" s="142"/>
      <c r="QYP63" s="142"/>
      <c r="QYQ63" s="142"/>
      <c r="QYR63" s="142"/>
      <c r="QYS63" s="142"/>
      <c r="QYT63" s="142"/>
      <c r="QYU63" s="142"/>
      <c r="QYV63" s="142"/>
      <c r="QYW63" s="142"/>
      <c r="QYX63" s="142"/>
      <c r="QYY63" s="142"/>
      <c r="QYZ63" s="142"/>
      <c r="QZA63" s="142"/>
      <c r="QZB63" s="142"/>
      <c r="QZC63" s="142"/>
      <c r="QZD63" s="142"/>
      <c r="QZE63" s="142"/>
      <c r="QZF63" s="142"/>
      <c r="QZG63" s="142"/>
      <c r="QZH63" s="142"/>
      <c r="QZI63" s="142"/>
      <c r="QZJ63" s="142"/>
      <c r="QZK63" s="142"/>
      <c r="QZL63" s="142"/>
      <c r="QZM63" s="142"/>
      <c r="QZN63" s="142"/>
      <c r="QZO63" s="142"/>
      <c r="QZP63" s="142"/>
      <c r="QZQ63" s="142"/>
      <c r="QZR63" s="142"/>
      <c r="QZS63" s="142"/>
      <c r="QZT63" s="142"/>
      <c r="QZU63" s="142"/>
      <c r="QZV63" s="142"/>
      <c r="QZW63" s="142"/>
      <c r="QZX63" s="142"/>
      <c r="QZY63" s="142"/>
      <c r="QZZ63" s="142"/>
      <c r="RAA63" s="142"/>
      <c r="RAB63" s="142"/>
      <c r="RAC63" s="142"/>
      <c r="RAD63" s="142"/>
      <c r="RAE63" s="142"/>
      <c r="RAF63" s="142"/>
      <c r="RAG63" s="142"/>
      <c r="RAH63" s="142"/>
      <c r="RAI63" s="142"/>
      <c r="RAJ63" s="142"/>
      <c r="RAK63" s="142"/>
      <c r="RAL63" s="142"/>
      <c r="RAM63" s="142"/>
      <c r="RAN63" s="142"/>
      <c r="RAO63" s="142"/>
      <c r="RAP63" s="142"/>
      <c r="RAQ63" s="142"/>
      <c r="RAR63" s="142"/>
      <c r="RAS63" s="142"/>
      <c r="RAT63" s="142"/>
      <c r="RAU63" s="142"/>
      <c r="RAV63" s="142"/>
      <c r="RAW63" s="142"/>
      <c r="RAX63" s="142"/>
      <c r="RAY63" s="142"/>
      <c r="RAZ63" s="142"/>
      <c r="RBA63" s="142"/>
      <c r="RBB63" s="142"/>
      <c r="RBC63" s="142"/>
      <c r="RBD63" s="142"/>
      <c r="RBE63" s="142"/>
      <c r="RBF63" s="142"/>
      <c r="RBG63" s="142"/>
      <c r="RBH63" s="142"/>
      <c r="RBI63" s="142"/>
      <c r="RBJ63" s="142"/>
      <c r="RBK63" s="142"/>
      <c r="RBL63" s="142"/>
      <c r="RBM63" s="142"/>
      <c r="RBN63" s="142"/>
      <c r="RBO63" s="142"/>
      <c r="RBP63" s="142"/>
      <c r="RBQ63" s="142"/>
      <c r="RBR63" s="142"/>
      <c r="RBS63" s="142"/>
      <c r="RBT63" s="142"/>
      <c r="RBU63" s="142"/>
      <c r="RBV63" s="142"/>
      <c r="RBW63" s="142"/>
      <c r="RBX63" s="142"/>
      <c r="RBY63" s="142"/>
      <c r="RBZ63" s="142"/>
      <c r="RCA63" s="142"/>
      <c r="RCB63" s="142"/>
      <c r="RCC63" s="142"/>
      <c r="RCD63" s="142"/>
      <c r="RCE63" s="142"/>
      <c r="RCF63" s="142"/>
      <c r="RCG63" s="142"/>
      <c r="RCH63" s="142"/>
      <c r="RCI63" s="142"/>
      <c r="RCJ63" s="142"/>
      <c r="RCK63" s="142"/>
      <c r="RCL63" s="142"/>
      <c r="RCM63" s="142"/>
      <c r="RCN63" s="142"/>
      <c r="RCO63" s="142"/>
      <c r="RCP63" s="142"/>
      <c r="RCQ63" s="142"/>
      <c r="RCR63" s="142"/>
      <c r="RCS63" s="142"/>
      <c r="RCT63" s="142"/>
      <c r="RCU63" s="142"/>
      <c r="RCV63" s="142"/>
      <c r="RCW63" s="142"/>
      <c r="RCX63" s="142"/>
      <c r="RCY63" s="142"/>
      <c r="RCZ63" s="142"/>
      <c r="RDA63" s="142"/>
      <c r="RDB63" s="142"/>
      <c r="RDC63" s="142"/>
      <c r="RDD63" s="142"/>
      <c r="RDE63" s="142"/>
      <c r="RDF63" s="142"/>
      <c r="RDG63" s="142"/>
      <c r="RDH63" s="142"/>
      <c r="RDI63" s="142"/>
      <c r="RDJ63" s="142"/>
      <c r="RDK63" s="142"/>
      <c r="RDL63" s="142"/>
      <c r="RDM63" s="142"/>
      <c r="RDN63" s="142"/>
      <c r="RDO63" s="142"/>
      <c r="RDP63" s="142"/>
      <c r="RDQ63" s="142"/>
      <c r="RDR63" s="142"/>
      <c r="RDS63" s="142"/>
      <c r="RDT63" s="142"/>
      <c r="RDU63" s="142"/>
      <c r="RDV63" s="142"/>
      <c r="RDW63" s="142"/>
      <c r="RDX63" s="142"/>
      <c r="RDY63" s="142"/>
      <c r="RDZ63" s="142"/>
      <c r="REA63" s="142"/>
      <c r="REB63" s="142"/>
      <c r="REC63" s="142"/>
      <c r="RED63" s="142"/>
      <c r="REE63" s="142"/>
      <c r="REF63" s="142"/>
      <c r="REG63" s="142"/>
      <c r="REH63" s="142"/>
      <c r="REI63" s="142"/>
      <c r="REJ63" s="142"/>
      <c r="REK63" s="142"/>
      <c r="REL63" s="142"/>
      <c r="REM63" s="142"/>
      <c r="REN63" s="142"/>
      <c r="REO63" s="142"/>
      <c r="REP63" s="142"/>
      <c r="REQ63" s="142"/>
      <c r="RER63" s="142"/>
      <c r="RES63" s="142"/>
      <c r="RET63" s="142"/>
      <c r="REU63" s="142"/>
      <c r="REV63" s="142"/>
      <c r="REW63" s="142"/>
      <c r="REX63" s="142"/>
      <c r="REY63" s="142"/>
      <c r="REZ63" s="142"/>
      <c r="RFA63" s="142"/>
      <c r="RFB63" s="142"/>
      <c r="RFC63" s="142"/>
      <c r="RFD63" s="142"/>
      <c r="RFE63" s="142"/>
      <c r="RFF63" s="142"/>
      <c r="RFG63" s="142"/>
      <c r="RFH63" s="142"/>
      <c r="RFI63" s="142"/>
      <c r="RFJ63" s="142"/>
      <c r="RFK63" s="142"/>
      <c r="RFL63" s="142"/>
      <c r="RFM63" s="142"/>
      <c r="RFN63" s="142"/>
      <c r="RFO63" s="142"/>
      <c r="RFP63" s="142"/>
      <c r="RFQ63" s="142"/>
      <c r="RFR63" s="142"/>
      <c r="RFS63" s="142"/>
      <c r="RFT63" s="142"/>
      <c r="RFU63" s="142"/>
      <c r="RFV63" s="142"/>
      <c r="RFW63" s="142"/>
      <c r="RFX63" s="142"/>
      <c r="RFY63" s="142"/>
      <c r="RFZ63" s="142"/>
      <c r="RGA63" s="142"/>
      <c r="RGB63" s="142"/>
      <c r="RGC63" s="142"/>
      <c r="RGD63" s="142"/>
      <c r="RGE63" s="142"/>
      <c r="RGF63" s="142"/>
      <c r="RGG63" s="142"/>
      <c r="RGH63" s="142"/>
      <c r="RGI63" s="142"/>
      <c r="RGJ63" s="142"/>
      <c r="RGK63" s="142"/>
      <c r="RGL63" s="142"/>
      <c r="RGM63" s="142"/>
      <c r="RGN63" s="142"/>
      <c r="RGO63" s="142"/>
      <c r="RGP63" s="142"/>
      <c r="RGQ63" s="142"/>
      <c r="RGR63" s="142"/>
      <c r="RGS63" s="142"/>
      <c r="RGT63" s="142"/>
      <c r="RGU63" s="142"/>
      <c r="RGV63" s="142"/>
      <c r="RGW63" s="142"/>
      <c r="RGX63" s="142"/>
      <c r="RGY63" s="142"/>
      <c r="RGZ63" s="142"/>
      <c r="RHA63" s="142"/>
      <c r="RHB63" s="142"/>
      <c r="RHC63" s="142"/>
      <c r="RHD63" s="142"/>
      <c r="RHE63" s="142"/>
      <c r="RHF63" s="142"/>
      <c r="RHG63" s="142"/>
      <c r="RHH63" s="142"/>
      <c r="RHI63" s="142"/>
      <c r="RHJ63" s="142"/>
      <c r="RHK63" s="142"/>
      <c r="RHL63" s="142"/>
      <c r="RHM63" s="142"/>
      <c r="RHN63" s="142"/>
      <c r="RHO63" s="142"/>
      <c r="RHP63" s="142"/>
      <c r="RHQ63" s="142"/>
      <c r="RHR63" s="142"/>
      <c r="RHS63" s="142"/>
      <c r="RHT63" s="142"/>
      <c r="RHU63" s="142"/>
      <c r="RHV63" s="142"/>
      <c r="RHW63" s="142"/>
      <c r="RHX63" s="142"/>
      <c r="RHY63" s="142"/>
      <c r="RHZ63" s="142"/>
      <c r="RIA63" s="142"/>
      <c r="RIB63" s="142"/>
      <c r="RIC63" s="142"/>
      <c r="RID63" s="142"/>
      <c r="RIE63" s="142"/>
      <c r="RIF63" s="142"/>
      <c r="RIG63" s="142"/>
      <c r="RIH63" s="142"/>
      <c r="RII63" s="142"/>
      <c r="RIJ63" s="142"/>
      <c r="RIK63" s="142"/>
      <c r="RIL63" s="142"/>
      <c r="RIM63" s="142"/>
      <c r="RIN63" s="142"/>
      <c r="RIO63" s="142"/>
      <c r="RIP63" s="142"/>
      <c r="RIQ63" s="142"/>
      <c r="RIR63" s="142"/>
      <c r="RIS63" s="142"/>
      <c r="RIT63" s="142"/>
      <c r="RIU63" s="142"/>
      <c r="RIV63" s="142"/>
      <c r="RIW63" s="142"/>
      <c r="RIX63" s="142"/>
      <c r="RIY63" s="142"/>
      <c r="RIZ63" s="142"/>
      <c r="RJA63" s="142"/>
      <c r="RJB63" s="142"/>
      <c r="RJC63" s="142"/>
      <c r="RJD63" s="142"/>
      <c r="RJE63" s="142"/>
      <c r="RJF63" s="142"/>
      <c r="RJG63" s="142"/>
      <c r="RJH63" s="142"/>
      <c r="RJI63" s="142"/>
      <c r="RJJ63" s="142"/>
      <c r="RJK63" s="142"/>
      <c r="RJL63" s="142"/>
      <c r="RJM63" s="142"/>
      <c r="RJN63" s="142"/>
      <c r="RJO63" s="142"/>
      <c r="RJP63" s="142"/>
      <c r="RJQ63" s="142"/>
      <c r="RJR63" s="142"/>
      <c r="RJS63" s="142"/>
      <c r="RJT63" s="142"/>
      <c r="RJU63" s="142"/>
      <c r="RJV63" s="142"/>
      <c r="RJW63" s="142"/>
      <c r="RJX63" s="142"/>
      <c r="RJY63" s="142"/>
      <c r="RJZ63" s="142"/>
      <c r="RKA63" s="142"/>
      <c r="RKB63" s="142"/>
      <c r="RKC63" s="142"/>
      <c r="RKD63" s="142"/>
      <c r="RKE63" s="142"/>
      <c r="RKF63" s="142"/>
      <c r="RKG63" s="142"/>
      <c r="RKH63" s="142"/>
      <c r="RKI63" s="142"/>
      <c r="RKJ63" s="142"/>
      <c r="RKK63" s="142"/>
      <c r="RKL63" s="142"/>
      <c r="RKM63" s="142"/>
      <c r="RKN63" s="142"/>
      <c r="RKO63" s="142"/>
      <c r="RKP63" s="142"/>
      <c r="RKQ63" s="142"/>
      <c r="RKR63" s="142"/>
      <c r="RKS63" s="142"/>
      <c r="RKT63" s="142"/>
      <c r="RKU63" s="142"/>
      <c r="RKV63" s="142"/>
      <c r="RKW63" s="142"/>
      <c r="RKX63" s="142"/>
      <c r="RKY63" s="142"/>
      <c r="RKZ63" s="142"/>
      <c r="RLA63" s="142"/>
      <c r="RLB63" s="142"/>
      <c r="RLC63" s="142"/>
      <c r="RLD63" s="142"/>
      <c r="RLE63" s="142"/>
      <c r="RLF63" s="142"/>
      <c r="RLG63" s="142"/>
      <c r="RLH63" s="142"/>
      <c r="RLI63" s="142"/>
      <c r="RLJ63" s="142"/>
      <c r="RLK63" s="142"/>
      <c r="RLL63" s="142"/>
      <c r="RLM63" s="142"/>
      <c r="RLN63" s="142"/>
      <c r="RLO63" s="142"/>
      <c r="RLP63" s="142"/>
      <c r="RLQ63" s="142"/>
      <c r="RLR63" s="142"/>
      <c r="RLS63" s="142"/>
      <c r="RLT63" s="142"/>
      <c r="RLU63" s="142"/>
      <c r="RLV63" s="142"/>
      <c r="RLW63" s="142"/>
      <c r="RLX63" s="142"/>
      <c r="RLY63" s="142"/>
      <c r="RLZ63" s="142"/>
      <c r="RMA63" s="142"/>
      <c r="RMB63" s="142"/>
      <c r="RMC63" s="142"/>
      <c r="RMD63" s="142"/>
      <c r="RME63" s="142"/>
      <c r="RMF63" s="142"/>
      <c r="RMG63" s="142"/>
      <c r="RMH63" s="142"/>
      <c r="RMI63" s="142"/>
      <c r="RMJ63" s="142"/>
      <c r="RMK63" s="142"/>
      <c r="RML63" s="142"/>
      <c r="RMM63" s="142"/>
      <c r="RMN63" s="142"/>
      <c r="RMO63" s="142"/>
      <c r="RMP63" s="142"/>
      <c r="RMQ63" s="142"/>
      <c r="RMR63" s="142"/>
      <c r="RMS63" s="142"/>
      <c r="RMT63" s="142"/>
      <c r="RMU63" s="142"/>
      <c r="RMV63" s="142"/>
      <c r="RMW63" s="142"/>
      <c r="RMX63" s="142"/>
      <c r="RMY63" s="142"/>
      <c r="RMZ63" s="142"/>
      <c r="RNA63" s="142"/>
      <c r="RNB63" s="142"/>
      <c r="RNC63" s="142"/>
      <c r="RND63" s="142"/>
      <c r="RNE63" s="142"/>
      <c r="RNF63" s="142"/>
      <c r="RNG63" s="142"/>
      <c r="RNH63" s="142"/>
      <c r="RNI63" s="142"/>
      <c r="RNJ63" s="142"/>
      <c r="RNK63" s="142"/>
      <c r="RNL63" s="142"/>
      <c r="RNM63" s="142"/>
      <c r="RNN63" s="142"/>
      <c r="RNO63" s="142"/>
      <c r="RNP63" s="142"/>
      <c r="RNQ63" s="142"/>
      <c r="RNR63" s="142"/>
      <c r="RNS63" s="142"/>
      <c r="RNT63" s="142"/>
      <c r="RNU63" s="142"/>
      <c r="RNV63" s="142"/>
      <c r="RNW63" s="142"/>
      <c r="RNX63" s="142"/>
      <c r="RNY63" s="142"/>
      <c r="RNZ63" s="142"/>
      <c r="ROA63" s="142"/>
      <c r="ROB63" s="142"/>
      <c r="ROC63" s="142"/>
      <c r="ROD63" s="142"/>
      <c r="ROE63" s="142"/>
      <c r="ROF63" s="142"/>
      <c r="ROG63" s="142"/>
      <c r="ROH63" s="142"/>
      <c r="ROI63" s="142"/>
      <c r="ROJ63" s="142"/>
      <c r="ROK63" s="142"/>
      <c r="ROL63" s="142"/>
      <c r="ROM63" s="142"/>
      <c r="RON63" s="142"/>
      <c r="ROO63" s="142"/>
      <c r="ROP63" s="142"/>
      <c r="ROQ63" s="142"/>
      <c r="ROR63" s="142"/>
      <c r="ROS63" s="142"/>
      <c r="ROT63" s="142"/>
      <c r="ROU63" s="142"/>
      <c r="ROV63" s="142"/>
      <c r="ROW63" s="142"/>
      <c r="ROX63" s="142"/>
      <c r="ROY63" s="142"/>
      <c r="ROZ63" s="142"/>
      <c r="RPA63" s="142"/>
      <c r="RPB63" s="142"/>
      <c r="RPC63" s="142"/>
      <c r="RPD63" s="142"/>
      <c r="RPE63" s="142"/>
      <c r="RPF63" s="142"/>
      <c r="RPG63" s="142"/>
      <c r="RPH63" s="142"/>
      <c r="RPI63" s="142"/>
      <c r="RPJ63" s="142"/>
      <c r="RPK63" s="142"/>
      <c r="RPL63" s="142"/>
      <c r="RPM63" s="142"/>
      <c r="RPN63" s="142"/>
      <c r="RPO63" s="142"/>
      <c r="RPP63" s="142"/>
      <c r="RPQ63" s="142"/>
      <c r="RPR63" s="142"/>
      <c r="RPS63" s="142"/>
      <c r="RPT63" s="142"/>
      <c r="RPU63" s="142"/>
      <c r="RPV63" s="142"/>
      <c r="RPW63" s="142"/>
      <c r="RPX63" s="142"/>
      <c r="RPY63" s="142"/>
      <c r="RPZ63" s="142"/>
      <c r="RQA63" s="142"/>
      <c r="RQB63" s="142"/>
      <c r="RQC63" s="142"/>
      <c r="RQD63" s="142"/>
      <c r="RQE63" s="142"/>
      <c r="RQF63" s="142"/>
      <c r="RQG63" s="142"/>
      <c r="RQH63" s="142"/>
      <c r="RQI63" s="142"/>
      <c r="RQJ63" s="142"/>
      <c r="RQK63" s="142"/>
      <c r="RQL63" s="142"/>
      <c r="RQM63" s="142"/>
      <c r="RQN63" s="142"/>
      <c r="RQO63" s="142"/>
      <c r="RQP63" s="142"/>
      <c r="RQQ63" s="142"/>
      <c r="RQR63" s="142"/>
      <c r="RQS63" s="142"/>
      <c r="RQT63" s="142"/>
      <c r="RQU63" s="142"/>
      <c r="RQV63" s="142"/>
      <c r="RQW63" s="142"/>
      <c r="RQX63" s="142"/>
      <c r="RQY63" s="142"/>
      <c r="RQZ63" s="142"/>
      <c r="RRA63" s="142"/>
      <c r="RRB63" s="142"/>
      <c r="RRC63" s="142"/>
      <c r="RRD63" s="142"/>
      <c r="RRE63" s="142"/>
      <c r="RRF63" s="142"/>
      <c r="RRG63" s="142"/>
      <c r="RRH63" s="142"/>
      <c r="RRI63" s="142"/>
      <c r="RRJ63" s="142"/>
      <c r="RRK63" s="142"/>
      <c r="RRL63" s="142"/>
      <c r="RRM63" s="142"/>
      <c r="RRN63" s="142"/>
      <c r="RRO63" s="142"/>
      <c r="RRP63" s="142"/>
      <c r="RRQ63" s="142"/>
      <c r="RRR63" s="142"/>
      <c r="RRS63" s="142"/>
      <c r="RRT63" s="142"/>
      <c r="RRU63" s="142"/>
      <c r="RRV63" s="142"/>
      <c r="RRW63" s="142"/>
      <c r="RRX63" s="142"/>
      <c r="RRY63" s="142"/>
      <c r="RRZ63" s="142"/>
      <c r="RSA63" s="142"/>
      <c r="RSB63" s="142"/>
      <c r="RSC63" s="142"/>
      <c r="RSD63" s="142"/>
      <c r="RSE63" s="142"/>
      <c r="RSF63" s="142"/>
      <c r="RSG63" s="142"/>
      <c r="RSH63" s="142"/>
      <c r="RSI63" s="142"/>
      <c r="RSJ63" s="142"/>
      <c r="RSK63" s="142"/>
      <c r="RSL63" s="142"/>
      <c r="RSM63" s="142"/>
      <c r="RSN63" s="142"/>
      <c r="RSO63" s="142"/>
      <c r="RSP63" s="142"/>
      <c r="RSQ63" s="142"/>
      <c r="RSR63" s="142"/>
      <c r="RSS63" s="142"/>
      <c r="RST63" s="142"/>
      <c r="RSU63" s="142"/>
      <c r="RSV63" s="142"/>
      <c r="RSW63" s="142"/>
      <c r="RSX63" s="142"/>
      <c r="RSY63" s="142"/>
      <c r="RSZ63" s="142"/>
      <c r="RTA63" s="142"/>
      <c r="RTB63" s="142"/>
      <c r="RTC63" s="142"/>
      <c r="RTD63" s="142"/>
      <c r="RTE63" s="142"/>
      <c r="RTF63" s="142"/>
      <c r="RTG63" s="142"/>
      <c r="RTH63" s="142"/>
      <c r="RTI63" s="142"/>
      <c r="RTJ63" s="142"/>
      <c r="RTK63" s="142"/>
      <c r="RTL63" s="142"/>
      <c r="RTM63" s="142"/>
      <c r="RTN63" s="142"/>
      <c r="RTO63" s="142"/>
      <c r="RTP63" s="142"/>
      <c r="RTQ63" s="142"/>
      <c r="RTR63" s="142"/>
      <c r="RTS63" s="142"/>
      <c r="RTT63" s="142"/>
      <c r="RTU63" s="142"/>
      <c r="RTV63" s="142"/>
      <c r="RTW63" s="142"/>
      <c r="RTX63" s="142"/>
      <c r="RTY63" s="142"/>
      <c r="RTZ63" s="142"/>
      <c r="RUA63" s="142"/>
      <c r="RUB63" s="142"/>
      <c r="RUC63" s="142"/>
      <c r="RUD63" s="142"/>
      <c r="RUE63" s="142"/>
      <c r="RUF63" s="142"/>
      <c r="RUG63" s="142"/>
      <c r="RUH63" s="142"/>
      <c r="RUI63" s="142"/>
      <c r="RUJ63" s="142"/>
      <c r="RUK63" s="142"/>
      <c r="RUL63" s="142"/>
      <c r="RUM63" s="142"/>
      <c r="RUN63" s="142"/>
      <c r="RUO63" s="142"/>
      <c r="RUP63" s="142"/>
      <c r="RUQ63" s="142"/>
      <c r="RUR63" s="142"/>
      <c r="RUS63" s="142"/>
      <c r="RUT63" s="142"/>
      <c r="RUU63" s="142"/>
      <c r="RUV63" s="142"/>
      <c r="RUW63" s="142"/>
      <c r="RUX63" s="142"/>
      <c r="RUY63" s="142"/>
      <c r="RUZ63" s="142"/>
      <c r="RVA63" s="142"/>
      <c r="RVB63" s="142"/>
      <c r="RVC63" s="142"/>
      <c r="RVD63" s="142"/>
      <c r="RVE63" s="142"/>
      <c r="RVF63" s="142"/>
      <c r="RVG63" s="142"/>
      <c r="RVH63" s="142"/>
      <c r="RVI63" s="142"/>
      <c r="RVJ63" s="142"/>
      <c r="RVK63" s="142"/>
      <c r="RVL63" s="142"/>
      <c r="RVM63" s="142"/>
      <c r="RVN63" s="142"/>
      <c r="RVO63" s="142"/>
      <c r="RVP63" s="142"/>
      <c r="RVQ63" s="142"/>
      <c r="RVR63" s="142"/>
      <c r="RVS63" s="142"/>
      <c r="RVT63" s="142"/>
      <c r="RVU63" s="142"/>
      <c r="RVV63" s="142"/>
      <c r="RVW63" s="142"/>
      <c r="RVX63" s="142"/>
      <c r="RVY63" s="142"/>
      <c r="RVZ63" s="142"/>
      <c r="RWA63" s="142"/>
      <c r="RWB63" s="142"/>
      <c r="RWC63" s="142"/>
      <c r="RWD63" s="142"/>
      <c r="RWE63" s="142"/>
      <c r="RWF63" s="142"/>
      <c r="RWG63" s="142"/>
      <c r="RWH63" s="142"/>
      <c r="RWI63" s="142"/>
      <c r="RWJ63" s="142"/>
      <c r="RWK63" s="142"/>
      <c r="RWL63" s="142"/>
      <c r="RWM63" s="142"/>
      <c r="RWN63" s="142"/>
      <c r="RWO63" s="142"/>
      <c r="RWP63" s="142"/>
      <c r="RWQ63" s="142"/>
      <c r="RWR63" s="142"/>
      <c r="RWS63" s="142"/>
      <c r="RWT63" s="142"/>
      <c r="RWU63" s="142"/>
      <c r="RWV63" s="142"/>
      <c r="RWW63" s="142"/>
      <c r="RWX63" s="142"/>
      <c r="RWY63" s="142"/>
      <c r="RWZ63" s="142"/>
      <c r="RXA63" s="142"/>
      <c r="RXB63" s="142"/>
      <c r="RXC63" s="142"/>
      <c r="RXD63" s="142"/>
      <c r="RXE63" s="142"/>
      <c r="RXF63" s="142"/>
      <c r="RXG63" s="142"/>
      <c r="RXH63" s="142"/>
      <c r="RXI63" s="142"/>
      <c r="RXJ63" s="142"/>
      <c r="RXK63" s="142"/>
      <c r="RXL63" s="142"/>
      <c r="RXM63" s="142"/>
      <c r="RXN63" s="142"/>
      <c r="RXO63" s="142"/>
      <c r="RXP63" s="142"/>
      <c r="RXQ63" s="142"/>
      <c r="RXR63" s="142"/>
      <c r="RXS63" s="142"/>
      <c r="RXT63" s="142"/>
      <c r="RXU63" s="142"/>
      <c r="RXV63" s="142"/>
      <c r="RXW63" s="142"/>
      <c r="RXX63" s="142"/>
      <c r="RXY63" s="142"/>
      <c r="RXZ63" s="142"/>
      <c r="RYA63" s="142"/>
      <c r="RYB63" s="142"/>
      <c r="RYC63" s="142"/>
      <c r="RYD63" s="142"/>
      <c r="RYE63" s="142"/>
      <c r="RYF63" s="142"/>
      <c r="RYG63" s="142"/>
      <c r="RYH63" s="142"/>
      <c r="RYI63" s="142"/>
      <c r="RYJ63" s="142"/>
      <c r="RYK63" s="142"/>
      <c r="RYL63" s="142"/>
      <c r="RYM63" s="142"/>
      <c r="RYN63" s="142"/>
      <c r="RYO63" s="142"/>
      <c r="RYP63" s="142"/>
      <c r="RYQ63" s="142"/>
      <c r="RYR63" s="142"/>
      <c r="RYS63" s="142"/>
      <c r="RYT63" s="142"/>
      <c r="RYU63" s="142"/>
      <c r="RYV63" s="142"/>
      <c r="RYW63" s="142"/>
      <c r="RYX63" s="142"/>
      <c r="RYY63" s="142"/>
      <c r="RYZ63" s="142"/>
      <c r="RZA63" s="142"/>
      <c r="RZB63" s="142"/>
      <c r="RZC63" s="142"/>
      <c r="RZD63" s="142"/>
      <c r="RZE63" s="142"/>
      <c r="RZF63" s="142"/>
      <c r="RZG63" s="142"/>
      <c r="RZH63" s="142"/>
      <c r="RZI63" s="142"/>
      <c r="RZJ63" s="142"/>
      <c r="RZK63" s="142"/>
      <c r="RZL63" s="142"/>
      <c r="RZM63" s="142"/>
      <c r="RZN63" s="142"/>
      <c r="RZO63" s="142"/>
      <c r="RZP63" s="142"/>
      <c r="RZQ63" s="142"/>
      <c r="RZR63" s="142"/>
      <c r="RZS63" s="142"/>
      <c r="RZT63" s="142"/>
      <c r="RZU63" s="142"/>
      <c r="RZV63" s="142"/>
      <c r="RZW63" s="142"/>
      <c r="RZX63" s="142"/>
      <c r="RZY63" s="142"/>
      <c r="RZZ63" s="142"/>
      <c r="SAA63" s="142"/>
      <c r="SAB63" s="142"/>
      <c r="SAC63" s="142"/>
      <c r="SAD63" s="142"/>
      <c r="SAE63" s="142"/>
      <c r="SAF63" s="142"/>
      <c r="SAG63" s="142"/>
      <c r="SAH63" s="142"/>
      <c r="SAI63" s="142"/>
      <c r="SAJ63" s="142"/>
      <c r="SAK63" s="142"/>
      <c r="SAL63" s="142"/>
      <c r="SAM63" s="142"/>
      <c r="SAN63" s="142"/>
      <c r="SAO63" s="142"/>
      <c r="SAP63" s="142"/>
      <c r="SAQ63" s="142"/>
      <c r="SAR63" s="142"/>
      <c r="SAS63" s="142"/>
      <c r="SAT63" s="142"/>
      <c r="SAU63" s="142"/>
      <c r="SAV63" s="142"/>
      <c r="SAW63" s="142"/>
      <c r="SAX63" s="142"/>
      <c r="SAY63" s="142"/>
      <c r="SAZ63" s="142"/>
      <c r="SBA63" s="142"/>
      <c r="SBB63" s="142"/>
      <c r="SBC63" s="142"/>
      <c r="SBD63" s="142"/>
      <c r="SBE63" s="142"/>
      <c r="SBF63" s="142"/>
      <c r="SBG63" s="142"/>
      <c r="SBH63" s="142"/>
      <c r="SBI63" s="142"/>
      <c r="SBJ63" s="142"/>
      <c r="SBK63" s="142"/>
      <c r="SBL63" s="142"/>
      <c r="SBM63" s="142"/>
      <c r="SBN63" s="142"/>
      <c r="SBO63" s="142"/>
      <c r="SBP63" s="142"/>
      <c r="SBQ63" s="142"/>
      <c r="SBR63" s="142"/>
      <c r="SBS63" s="142"/>
      <c r="SBT63" s="142"/>
      <c r="SBU63" s="142"/>
      <c r="SBV63" s="142"/>
      <c r="SBW63" s="142"/>
      <c r="SBX63" s="142"/>
      <c r="SBY63" s="142"/>
      <c r="SBZ63" s="142"/>
      <c r="SCA63" s="142"/>
      <c r="SCB63" s="142"/>
      <c r="SCC63" s="142"/>
      <c r="SCD63" s="142"/>
      <c r="SCE63" s="142"/>
      <c r="SCF63" s="142"/>
      <c r="SCG63" s="142"/>
      <c r="SCH63" s="142"/>
      <c r="SCI63" s="142"/>
      <c r="SCJ63" s="142"/>
      <c r="SCK63" s="142"/>
      <c r="SCL63" s="142"/>
      <c r="SCM63" s="142"/>
      <c r="SCN63" s="142"/>
      <c r="SCO63" s="142"/>
      <c r="SCP63" s="142"/>
      <c r="SCQ63" s="142"/>
      <c r="SCR63" s="142"/>
      <c r="SCS63" s="142"/>
      <c r="SCT63" s="142"/>
      <c r="SCU63" s="142"/>
      <c r="SCV63" s="142"/>
      <c r="SCW63" s="142"/>
      <c r="SCX63" s="142"/>
      <c r="SCY63" s="142"/>
      <c r="SCZ63" s="142"/>
      <c r="SDA63" s="142"/>
      <c r="SDB63" s="142"/>
      <c r="SDC63" s="142"/>
      <c r="SDD63" s="142"/>
      <c r="SDE63" s="142"/>
      <c r="SDF63" s="142"/>
      <c r="SDG63" s="142"/>
      <c r="SDH63" s="142"/>
      <c r="SDI63" s="142"/>
      <c r="SDJ63" s="142"/>
      <c r="SDK63" s="142"/>
      <c r="SDL63" s="142"/>
      <c r="SDM63" s="142"/>
      <c r="SDN63" s="142"/>
      <c r="SDO63" s="142"/>
      <c r="SDP63" s="142"/>
      <c r="SDQ63" s="142"/>
      <c r="SDR63" s="142"/>
      <c r="SDS63" s="142"/>
      <c r="SDT63" s="142"/>
      <c r="SDU63" s="142"/>
      <c r="SDV63" s="142"/>
      <c r="SDW63" s="142"/>
      <c r="SDX63" s="142"/>
      <c r="SDY63" s="142"/>
      <c r="SDZ63" s="142"/>
      <c r="SEA63" s="142"/>
      <c r="SEB63" s="142"/>
      <c r="SEC63" s="142"/>
      <c r="SED63" s="142"/>
      <c r="SEE63" s="142"/>
      <c r="SEF63" s="142"/>
      <c r="SEG63" s="142"/>
      <c r="SEH63" s="142"/>
      <c r="SEI63" s="142"/>
      <c r="SEJ63" s="142"/>
      <c r="SEK63" s="142"/>
      <c r="SEL63" s="142"/>
      <c r="SEM63" s="142"/>
      <c r="SEN63" s="142"/>
      <c r="SEO63" s="142"/>
      <c r="SEP63" s="142"/>
      <c r="SEQ63" s="142"/>
      <c r="SER63" s="142"/>
      <c r="SES63" s="142"/>
      <c r="SET63" s="142"/>
      <c r="SEU63" s="142"/>
      <c r="SEV63" s="142"/>
      <c r="SEW63" s="142"/>
      <c r="SEX63" s="142"/>
      <c r="SEY63" s="142"/>
      <c r="SEZ63" s="142"/>
      <c r="SFA63" s="142"/>
      <c r="SFB63" s="142"/>
      <c r="SFC63" s="142"/>
      <c r="SFD63" s="142"/>
      <c r="SFE63" s="142"/>
      <c r="SFF63" s="142"/>
      <c r="SFG63" s="142"/>
      <c r="SFH63" s="142"/>
      <c r="SFI63" s="142"/>
      <c r="SFJ63" s="142"/>
      <c r="SFK63" s="142"/>
      <c r="SFL63" s="142"/>
      <c r="SFM63" s="142"/>
      <c r="SFN63" s="142"/>
      <c r="SFO63" s="142"/>
      <c r="SFP63" s="142"/>
      <c r="SFQ63" s="142"/>
      <c r="SFR63" s="142"/>
      <c r="SFS63" s="142"/>
      <c r="SFT63" s="142"/>
      <c r="SFU63" s="142"/>
      <c r="SFV63" s="142"/>
      <c r="SFW63" s="142"/>
      <c r="SFX63" s="142"/>
      <c r="SFY63" s="142"/>
      <c r="SFZ63" s="142"/>
      <c r="SGA63" s="142"/>
      <c r="SGB63" s="142"/>
      <c r="SGC63" s="142"/>
      <c r="SGD63" s="142"/>
      <c r="SGE63" s="142"/>
      <c r="SGF63" s="142"/>
      <c r="SGG63" s="142"/>
      <c r="SGH63" s="142"/>
      <c r="SGI63" s="142"/>
      <c r="SGJ63" s="142"/>
      <c r="SGK63" s="142"/>
      <c r="SGL63" s="142"/>
      <c r="SGM63" s="142"/>
      <c r="SGN63" s="142"/>
      <c r="SGO63" s="142"/>
      <c r="SGP63" s="142"/>
      <c r="SGQ63" s="142"/>
      <c r="SGR63" s="142"/>
      <c r="SGS63" s="142"/>
      <c r="SGT63" s="142"/>
      <c r="SGU63" s="142"/>
      <c r="SGV63" s="142"/>
      <c r="SGW63" s="142"/>
      <c r="SGX63" s="142"/>
      <c r="SGY63" s="142"/>
      <c r="SGZ63" s="142"/>
      <c r="SHA63" s="142"/>
      <c r="SHB63" s="142"/>
      <c r="SHC63" s="142"/>
      <c r="SHD63" s="142"/>
      <c r="SHE63" s="142"/>
      <c r="SHF63" s="142"/>
      <c r="SHG63" s="142"/>
      <c r="SHH63" s="142"/>
      <c r="SHI63" s="142"/>
      <c r="SHJ63" s="142"/>
      <c r="SHK63" s="142"/>
      <c r="SHL63" s="142"/>
      <c r="SHM63" s="142"/>
      <c r="SHN63" s="142"/>
      <c r="SHO63" s="142"/>
      <c r="SHP63" s="142"/>
      <c r="SHQ63" s="142"/>
      <c r="SHR63" s="142"/>
      <c r="SHS63" s="142"/>
      <c r="SHT63" s="142"/>
      <c r="SHU63" s="142"/>
      <c r="SHV63" s="142"/>
      <c r="SHW63" s="142"/>
      <c r="SHX63" s="142"/>
      <c r="SHY63" s="142"/>
      <c r="SHZ63" s="142"/>
      <c r="SIA63" s="142"/>
      <c r="SIB63" s="142"/>
      <c r="SIC63" s="142"/>
      <c r="SID63" s="142"/>
      <c r="SIE63" s="142"/>
      <c r="SIF63" s="142"/>
      <c r="SIG63" s="142"/>
      <c r="SIH63" s="142"/>
      <c r="SII63" s="142"/>
      <c r="SIJ63" s="142"/>
      <c r="SIK63" s="142"/>
      <c r="SIL63" s="142"/>
      <c r="SIM63" s="142"/>
      <c r="SIN63" s="142"/>
      <c r="SIO63" s="142"/>
      <c r="SIP63" s="142"/>
      <c r="SIQ63" s="142"/>
      <c r="SIR63" s="142"/>
      <c r="SIS63" s="142"/>
      <c r="SIT63" s="142"/>
      <c r="SIU63" s="142"/>
      <c r="SIV63" s="142"/>
      <c r="SIW63" s="142"/>
      <c r="SIX63" s="142"/>
      <c r="SIY63" s="142"/>
      <c r="SIZ63" s="142"/>
      <c r="SJA63" s="142"/>
      <c r="SJB63" s="142"/>
      <c r="SJC63" s="142"/>
      <c r="SJD63" s="142"/>
      <c r="SJE63" s="142"/>
      <c r="SJF63" s="142"/>
      <c r="SJG63" s="142"/>
      <c r="SJH63" s="142"/>
      <c r="SJI63" s="142"/>
      <c r="SJJ63" s="142"/>
      <c r="SJK63" s="142"/>
      <c r="SJL63" s="142"/>
      <c r="SJM63" s="142"/>
      <c r="SJN63" s="142"/>
      <c r="SJO63" s="142"/>
      <c r="SJP63" s="142"/>
      <c r="SJQ63" s="142"/>
      <c r="SJR63" s="142"/>
      <c r="SJS63" s="142"/>
      <c r="SJT63" s="142"/>
      <c r="SJU63" s="142"/>
      <c r="SJV63" s="142"/>
      <c r="SJW63" s="142"/>
      <c r="SJX63" s="142"/>
      <c r="SJY63" s="142"/>
      <c r="SJZ63" s="142"/>
      <c r="SKA63" s="142"/>
      <c r="SKB63" s="142"/>
      <c r="SKC63" s="142"/>
      <c r="SKD63" s="142"/>
      <c r="SKE63" s="142"/>
      <c r="SKF63" s="142"/>
      <c r="SKG63" s="142"/>
      <c r="SKH63" s="142"/>
      <c r="SKI63" s="142"/>
      <c r="SKJ63" s="142"/>
      <c r="SKK63" s="142"/>
      <c r="SKL63" s="142"/>
      <c r="SKM63" s="142"/>
      <c r="SKN63" s="142"/>
      <c r="SKO63" s="142"/>
      <c r="SKP63" s="142"/>
      <c r="SKQ63" s="142"/>
      <c r="SKR63" s="142"/>
      <c r="SKS63" s="142"/>
      <c r="SKT63" s="142"/>
      <c r="SKU63" s="142"/>
      <c r="SKV63" s="142"/>
      <c r="SKW63" s="142"/>
      <c r="SKX63" s="142"/>
      <c r="SKY63" s="142"/>
      <c r="SKZ63" s="142"/>
      <c r="SLA63" s="142"/>
      <c r="SLB63" s="142"/>
      <c r="SLC63" s="142"/>
      <c r="SLD63" s="142"/>
      <c r="SLE63" s="142"/>
      <c r="SLF63" s="142"/>
      <c r="SLG63" s="142"/>
      <c r="SLH63" s="142"/>
      <c r="SLI63" s="142"/>
      <c r="SLJ63" s="142"/>
      <c r="SLK63" s="142"/>
      <c r="SLL63" s="142"/>
      <c r="SLM63" s="142"/>
      <c r="SLN63" s="142"/>
      <c r="SLO63" s="142"/>
      <c r="SLP63" s="142"/>
      <c r="SLQ63" s="142"/>
      <c r="SLR63" s="142"/>
      <c r="SLS63" s="142"/>
      <c r="SLT63" s="142"/>
      <c r="SLU63" s="142"/>
      <c r="SLV63" s="142"/>
      <c r="SLW63" s="142"/>
      <c r="SLX63" s="142"/>
      <c r="SLY63" s="142"/>
      <c r="SLZ63" s="142"/>
      <c r="SMA63" s="142"/>
      <c r="SMB63" s="142"/>
      <c r="SMC63" s="142"/>
      <c r="SMD63" s="142"/>
      <c r="SME63" s="142"/>
      <c r="SMF63" s="142"/>
      <c r="SMG63" s="142"/>
      <c r="SMH63" s="142"/>
      <c r="SMI63" s="142"/>
      <c r="SMJ63" s="142"/>
      <c r="SMK63" s="142"/>
      <c r="SML63" s="142"/>
      <c r="SMM63" s="142"/>
      <c r="SMN63" s="142"/>
      <c r="SMO63" s="142"/>
      <c r="SMP63" s="142"/>
      <c r="SMQ63" s="142"/>
      <c r="SMR63" s="142"/>
      <c r="SMS63" s="142"/>
      <c r="SMT63" s="142"/>
      <c r="SMU63" s="142"/>
      <c r="SMV63" s="142"/>
      <c r="SMW63" s="142"/>
      <c r="SMX63" s="142"/>
      <c r="SMY63" s="142"/>
      <c r="SMZ63" s="142"/>
      <c r="SNA63" s="142"/>
      <c r="SNB63" s="142"/>
      <c r="SNC63" s="142"/>
      <c r="SND63" s="142"/>
      <c r="SNE63" s="142"/>
      <c r="SNF63" s="142"/>
      <c r="SNG63" s="142"/>
      <c r="SNH63" s="142"/>
      <c r="SNI63" s="142"/>
      <c r="SNJ63" s="142"/>
      <c r="SNK63" s="142"/>
      <c r="SNL63" s="142"/>
      <c r="SNM63" s="142"/>
      <c r="SNN63" s="142"/>
      <c r="SNO63" s="142"/>
      <c r="SNP63" s="142"/>
      <c r="SNQ63" s="142"/>
      <c r="SNR63" s="142"/>
      <c r="SNS63" s="142"/>
      <c r="SNT63" s="142"/>
      <c r="SNU63" s="142"/>
      <c r="SNV63" s="142"/>
      <c r="SNW63" s="142"/>
      <c r="SNX63" s="142"/>
      <c r="SNY63" s="142"/>
      <c r="SNZ63" s="142"/>
      <c r="SOA63" s="142"/>
      <c r="SOB63" s="142"/>
      <c r="SOC63" s="142"/>
      <c r="SOD63" s="142"/>
      <c r="SOE63" s="142"/>
      <c r="SOF63" s="142"/>
      <c r="SOG63" s="142"/>
      <c r="SOH63" s="142"/>
      <c r="SOI63" s="142"/>
      <c r="SOJ63" s="142"/>
      <c r="SOK63" s="142"/>
      <c r="SOL63" s="142"/>
      <c r="SOM63" s="142"/>
      <c r="SON63" s="142"/>
      <c r="SOO63" s="142"/>
      <c r="SOP63" s="142"/>
      <c r="SOQ63" s="142"/>
      <c r="SOR63" s="142"/>
      <c r="SOS63" s="142"/>
      <c r="SOT63" s="142"/>
      <c r="SOU63" s="142"/>
      <c r="SOV63" s="142"/>
      <c r="SOW63" s="142"/>
      <c r="SOX63" s="142"/>
      <c r="SOY63" s="142"/>
      <c r="SOZ63" s="142"/>
      <c r="SPA63" s="142"/>
      <c r="SPB63" s="142"/>
      <c r="SPC63" s="142"/>
      <c r="SPD63" s="142"/>
      <c r="SPE63" s="142"/>
      <c r="SPF63" s="142"/>
      <c r="SPG63" s="142"/>
      <c r="SPH63" s="142"/>
      <c r="SPI63" s="142"/>
      <c r="SPJ63" s="142"/>
      <c r="SPK63" s="142"/>
      <c r="SPL63" s="142"/>
      <c r="SPM63" s="142"/>
      <c r="SPN63" s="142"/>
      <c r="SPO63" s="142"/>
      <c r="SPP63" s="142"/>
      <c r="SPQ63" s="142"/>
      <c r="SPR63" s="142"/>
      <c r="SPS63" s="142"/>
      <c r="SPT63" s="142"/>
      <c r="SPU63" s="142"/>
      <c r="SPV63" s="142"/>
      <c r="SPW63" s="142"/>
      <c r="SPX63" s="142"/>
      <c r="SPY63" s="142"/>
      <c r="SPZ63" s="142"/>
      <c r="SQA63" s="142"/>
      <c r="SQB63" s="142"/>
      <c r="SQC63" s="142"/>
      <c r="SQD63" s="142"/>
      <c r="SQE63" s="142"/>
      <c r="SQF63" s="142"/>
      <c r="SQG63" s="142"/>
      <c r="SQH63" s="142"/>
      <c r="SQI63" s="142"/>
      <c r="SQJ63" s="142"/>
      <c r="SQK63" s="142"/>
      <c r="SQL63" s="142"/>
      <c r="SQM63" s="142"/>
      <c r="SQN63" s="142"/>
      <c r="SQO63" s="142"/>
      <c r="SQP63" s="142"/>
      <c r="SQQ63" s="142"/>
      <c r="SQR63" s="142"/>
      <c r="SQS63" s="142"/>
      <c r="SQT63" s="142"/>
      <c r="SQU63" s="142"/>
      <c r="SQV63" s="142"/>
      <c r="SQW63" s="142"/>
      <c r="SQX63" s="142"/>
      <c r="SQY63" s="142"/>
      <c r="SQZ63" s="142"/>
      <c r="SRA63" s="142"/>
      <c r="SRB63" s="142"/>
      <c r="SRC63" s="142"/>
      <c r="SRD63" s="142"/>
      <c r="SRE63" s="142"/>
      <c r="SRF63" s="142"/>
      <c r="SRG63" s="142"/>
      <c r="SRH63" s="142"/>
      <c r="SRI63" s="142"/>
      <c r="SRJ63" s="142"/>
      <c r="SRK63" s="142"/>
      <c r="SRL63" s="142"/>
      <c r="SRM63" s="142"/>
      <c r="SRN63" s="142"/>
      <c r="SRO63" s="142"/>
      <c r="SRP63" s="142"/>
      <c r="SRQ63" s="142"/>
      <c r="SRR63" s="142"/>
      <c r="SRS63" s="142"/>
      <c r="SRT63" s="142"/>
      <c r="SRU63" s="142"/>
      <c r="SRV63" s="142"/>
      <c r="SRW63" s="142"/>
      <c r="SRX63" s="142"/>
      <c r="SRY63" s="142"/>
      <c r="SRZ63" s="142"/>
      <c r="SSA63" s="142"/>
      <c r="SSB63" s="142"/>
      <c r="SSC63" s="142"/>
      <c r="SSD63" s="142"/>
      <c r="SSE63" s="142"/>
      <c r="SSF63" s="142"/>
      <c r="SSG63" s="142"/>
      <c r="SSH63" s="142"/>
      <c r="SSI63" s="142"/>
      <c r="SSJ63" s="142"/>
      <c r="SSK63" s="142"/>
      <c r="SSL63" s="142"/>
      <c r="SSM63" s="142"/>
      <c r="SSN63" s="142"/>
      <c r="SSO63" s="142"/>
      <c r="SSP63" s="142"/>
      <c r="SSQ63" s="142"/>
      <c r="SSR63" s="142"/>
      <c r="SSS63" s="142"/>
      <c r="SST63" s="142"/>
      <c r="SSU63" s="142"/>
      <c r="SSV63" s="142"/>
      <c r="SSW63" s="142"/>
      <c r="SSX63" s="142"/>
      <c r="SSY63" s="142"/>
      <c r="SSZ63" s="142"/>
      <c r="STA63" s="142"/>
      <c r="STB63" s="142"/>
      <c r="STC63" s="142"/>
      <c r="STD63" s="142"/>
      <c r="STE63" s="142"/>
      <c r="STF63" s="142"/>
      <c r="STG63" s="142"/>
      <c r="STH63" s="142"/>
      <c r="STI63" s="142"/>
      <c r="STJ63" s="142"/>
      <c r="STK63" s="142"/>
      <c r="STL63" s="142"/>
      <c r="STM63" s="142"/>
      <c r="STN63" s="142"/>
      <c r="STO63" s="142"/>
      <c r="STP63" s="142"/>
      <c r="STQ63" s="142"/>
      <c r="STR63" s="142"/>
      <c r="STS63" s="142"/>
      <c r="STT63" s="142"/>
      <c r="STU63" s="142"/>
      <c r="STV63" s="142"/>
      <c r="STW63" s="142"/>
      <c r="STX63" s="142"/>
      <c r="STY63" s="142"/>
      <c r="STZ63" s="142"/>
      <c r="SUA63" s="142"/>
      <c r="SUB63" s="142"/>
      <c r="SUC63" s="142"/>
      <c r="SUD63" s="142"/>
      <c r="SUE63" s="142"/>
      <c r="SUF63" s="142"/>
      <c r="SUG63" s="142"/>
      <c r="SUH63" s="142"/>
      <c r="SUI63" s="142"/>
      <c r="SUJ63" s="142"/>
      <c r="SUK63" s="142"/>
      <c r="SUL63" s="142"/>
      <c r="SUM63" s="142"/>
      <c r="SUN63" s="142"/>
      <c r="SUO63" s="142"/>
      <c r="SUP63" s="142"/>
      <c r="SUQ63" s="142"/>
      <c r="SUR63" s="142"/>
      <c r="SUS63" s="142"/>
      <c r="SUT63" s="142"/>
      <c r="SUU63" s="142"/>
      <c r="SUV63" s="142"/>
      <c r="SUW63" s="142"/>
      <c r="SUX63" s="142"/>
      <c r="SUY63" s="142"/>
      <c r="SUZ63" s="142"/>
      <c r="SVA63" s="142"/>
      <c r="SVB63" s="142"/>
      <c r="SVC63" s="142"/>
      <c r="SVD63" s="142"/>
      <c r="SVE63" s="142"/>
      <c r="SVF63" s="142"/>
      <c r="SVG63" s="142"/>
      <c r="SVH63" s="142"/>
      <c r="SVI63" s="142"/>
      <c r="SVJ63" s="142"/>
      <c r="SVK63" s="142"/>
      <c r="SVL63" s="142"/>
      <c r="SVM63" s="142"/>
      <c r="SVN63" s="142"/>
      <c r="SVO63" s="142"/>
      <c r="SVP63" s="142"/>
      <c r="SVQ63" s="142"/>
      <c r="SVR63" s="142"/>
      <c r="SVS63" s="142"/>
      <c r="SVT63" s="142"/>
      <c r="SVU63" s="142"/>
      <c r="SVV63" s="142"/>
      <c r="SVW63" s="142"/>
      <c r="SVX63" s="142"/>
      <c r="SVY63" s="142"/>
      <c r="SVZ63" s="142"/>
      <c r="SWA63" s="142"/>
      <c r="SWB63" s="142"/>
      <c r="SWC63" s="142"/>
      <c r="SWD63" s="142"/>
      <c r="SWE63" s="142"/>
      <c r="SWF63" s="142"/>
      <c r="SWG63" s="142"/>
      <c r="SWH63" s="142"/>
      <c r="SWI63" s="142"/>
      <c r="SWJ63" s="142"/>
      <c r="SWK63" s="142"/>
      <c r="SWL63" s="142"/>
      <c r="SWM63" s="142"/>
      <c r="SWN63" s="142"/>
      <c r="SWO63" s="142"/>
      <c r="SWP63" s="142"/>
      <c r="SWQ63" s="142"/>
      <c r="SWR63" s="142"/>
      <c r="SWS63" s="142"/>
      <c r="SWT63" s="142"/>
      <c r="SWU63" s="142"/>
      <c r="SWV63" s="142"/>
      <c r="SWW63" s="142"/>
      <c r="SWX63" s="142"/>
      <c r="SWY63" s="142"/>
      <c r="SWZ63" s="142"/>
      <c r="SXA63" s="142"/>
      <c r="SXB63" s="142"/>
      <c r="SXC63" s="142"/>
      <c r="SXD63" s="142"/>
      <c r="SXE63" s="142"/>
      <c r="SXF63" s="142"/>
      <c r="SXG63" s="142"/>
      <c r="SXH63" s="142"/>
      <c r="SXI63" s="142"/>
      <c r="SXJ63" s="142"/>
      <c r="SXK63" s="142"/>
      <c r="SXL63" s="142"/>
      <c r="SXM63" s="142"/>
      <c r="SXN63" s="142"/>
      <c r="SXO63" s="142"/>
      <c r="SXP63" s="142"/>
      <c r="SXQ63" s="142"/>
      <c r="SXR63" s="142"/>
      <c r="SXS63" s="142"/>
      <c r="SXT63" s="142"/>
      <c r="SXU63" s="142"/>
      <c r="SXV63" s="142"/>
      <c r="SXW63" s="142"/>
      <c r="SXX63" s="142"/>
      <c r="SXY63" s="142"/>
      <c r="SXZ63" s="142"/>
      <c r="SYA63" s="142"/>
      <c r="SYB63" s="142"/>
      <c r="SYC63" s="142"/>
      <c r="SYD63" s="142"/>
      <c r="SYE63" s="142"/>
      <c r="SYF63" s="142"/>
      <c r="SYG63" s="142"/>
      <c r="SYH63" s="142"/>
      <c r="SYI63" s="142"/>
      <c r="SYJ63" s="142"/>
      <c r="SYK63" s="142"/>
      <c r="SYL63" s="142"/>
      <c r="SYM63" s="142"/>
      <c r="SYN63" s="142"/>
      <c r="SYO63" s="142"/>
      <c r="SYP63" s="142"/>
      <c r="SYQ63" s="142"/>
      <c r="SYR63" s="142"/>
      <c r="SYS63" s="142"/>
      <c r="SYT63" s="142"/>
      <c r="SYU63" s="142"/>
      <c r="SYV63" s="142"/>
      <c r="SYW63" s="142"/>
      <c r="SYX63" s="142"/>
      <c r="SYY63" s="142"/>
      <c r="SYZ63" s="142"/>
      <c r="SZA63" s="142"/>
      <c r="SZB63" s="142"/>
      <c r="SZC63" s="142"/>
      <c r="SZD63" s="142"/>
      <c r="SZE63" s="142"/>
      <c r="SZF63" s="142"/>
      <c r="SZG63" s="142"/>
      <c r="SZH63" s="142"/>
      <c r="SZI63" s="142"/>
      <c r="SZJ63" s="142"/>
      <c r="SZK63" s="142"/>
      <c r="SZL63" s="142"/>
      <c r="SZM63" s="142"/>
      <c r="SZN63" s="142"/>
      <c r="SZO63" s="142"/>
      <c r="SZP63" s="142"/>
      <c r="SZQ63" s="142"/>
      <c r="SZR63" s="142"/>
      <c r="SZS63" s="142"/>
      <c r="SZT63" s="142"/>
      <c r="SZU63" s="142"/>
      <c r="SZV63" s="142"/>
      <c r="SZW63" s="142"/>
      <c r="SZX63" s="142"/>
      <c r="SZY63" s="142"/>
      <c r="SZZ63" s="142"/>
      <c r="TAA63" s="142"/>
      <c r="TAB63" s="142"/>
      <c r="TAC63" s="142"/>
      <c r="TAD63" s="142"/>
      <c r="TAE63" s="142"/>
      <c r="TAF63" s="142"/>
      <c r="TAG63" s="142"/>
      <c r="TAH63" s="142"/>
      <c r="TAI63" s="142"/>
      <c r="TAJ63" s="142"/>
      <c r="TAK63" s="142"/>
      <c r="TAL63" s="142"/>
      <c r="TAM63" s="142"/>
      <c r="TAN63" s="142"/>
      <c r="TAO63" s="142"/>
      <c r="TAP63" s="142"/>
      <c r="TAQ63" s="142"/>
      <c r="TAR63" s="142"/>
      <c r="TAS63" s="142"/>
      <c r="TAT63" s="142"/>
      <c r="TAU63" s="142"/>
      <c r="TAV63" s="142"/>
      <c r="TAW63" s="142"/>
      <c r="TAX63" s="142"/>
      <c r="TAY63" s="142"/>
      <c r="TAZ63" s="142"/>
      <c r="TBA63" s="142"/>
      <c r="TBB63" s="142"/>
      <c r="TBC63" s="142"/>
      <c r="TBD63" s="142"/>
      <c r="TBE63" s="142"/>
      <c r="TBF63" s="142"/>
      <c r="TBG63" s="142"/>
      <c r="TBH63" s="142"/>
      <c r="TBI63" s="142"/>
      <c r="TBJ63" s="142"/>
      <c r="TBK63" s="142"/>
      <c r="TBL63" s="142"/>
      <c r="TBM63" s="142"/>
      <c r="TBN63" s="142"/>
      <c r="TBO63" s="142"/>
      <c r="TBP63" s="142"/>
      <c r="TBQ63" s="142"/>
      <c r="TBR63" s="142"/>
      <c r="TBS63" s="142"/>
      <c r="TBT63" s="142"/>
      <c r="TBU63" s="142"/>
      <c r="TBV63" s="142"/>
      <c r="TBW63" s="142"/>
      <c r="TBX63" s="142"/>
      <c r="TBY63" s="142"/>
      <c r="TBZ63" s="142"/>
      <c r="TCA63" s="142"/>
      <c r="TCB63" s="142"/>
      <c r="TCC63" s="142"/>
      <c r="TCD63" s="142"/>
      <c r="TCE63" s="142"/>
      <c r="TCF63" s="142"/>
      <c r="TCG63" s="142"/>
      <c r="TCH63" s="142"/>
      <c r="TCI63" s="142"/>
      <c r="TCJ63" s="142"/>
      <c r="TCK63" s="142"/>
      <c r="TCL63" s="142"/>
      <c r="TCM63" s="142"/>
      <c r="TCN63" s="142"/>
      <c r="TCO63" s="142"/>
      <c r="TCP63" s="142"/>
      <c r="TCQ63" s="142"/>
      <c r="TCR63" s="142"/>
      <c r="TCS63" s="142"/>
      <c r="TCT63" s="142"/>
      <c r="TCU63" s="142"/>
      <c r="TCV63" s="142"/>
      <c r="TCW63" s="142"/>
      <c r="TCX63" s="142"/>
      <c r="TCY63" s="142"/>
      <c r="TCZ63" s="142"/>
      <c r="TDA63" s="142"/>
      <c r="TDB63" s="142"/>
      <c r="TDC63" s="142"/>
      <c r="TDD63" s="142"/>
      <c r="TDE63" s="142"/>
      <c r="TDF63" s="142"/>
      <c r="TDG63" s="142"/>
      <c r="TDH63" s="142"/>
      <c r="TDI63" s="142"/>
      <c r="TDJ63" s="142"/>
      <c r="TDK63" s="142"/>
      <c r="TDL63" s="142"/>
      <c r="TDM63" s="142"/>
      <c r="TDN63" s="142"/>
      <c r="TDO63" s="142"/>
      <c r="TDP63" s="142"/>
      <c r="TDQ63" s="142"/>
      <c r="TDR63" s="142"/>
      <c r="TDS63" s="142"/>
      <c r="TDT63" s="142"/>
      <c r="TDU63" s="142"/>
      <c r="TDV63" s="142"/>
      <c r="TDW63" s="142"/>
      <c r="TDX63" s="142"/>
      <c r="TDY63" s="142"/>
      <c r="TDZ63" s="142"/>
      <c r="TEA63" s="142"/>
      <c r="TEB63" s="142"/>
      <c r="TEC63" s="142"/>
      <c r="TED63" s="142"/>
      <c r="TEE63" s="142"/>
      <c r="TEF63" s="142"/>
      <c r="TEG63" s="142"/>
      <c r="TEH63" s="142"/>
      <c r="TEI63" s="142"/>
      <c r="TEJ63" s="142"/>
      <c r="TEK63" s="142"/>
      <c r="TEL63" s="142"/>
      <c r="TEM63" s="142"/>
      <c r="TEN63" s="142"/>
      <c r="TEO63" s="142"/>
      <c r="TEP63" s="142"/>
      <c r="TEQ63" s="142"/>
      <c r="TER63" s="142"/>
      <c r="TES63" s="142"/>
      <c r="TET63" s="142"/>
      <c r="TEU63" s="142"/>
      <c r="TEV63" s="142"/>
      <c r="TEW63" s="142"/>
      <c r="TEX63" s="142"/>
      <c r="TEY63" s="142"/>
      <c r="TEZ63" s="142"/>
      <c r="TFA63" s="142"/>
      <c r="TFB63" s="142"/>
      <c r="TFC63" s="142"/>
      <c r="TFD63" s="142"/>
      <c r="TFE63" s="142"/>
      <c r="TFF63" s="142"/>
      <c r="TFG63" s="142"/>
      <c r="TFH63" s="142"/>
      <c r="TFI63" s="142"/>
      <c r="TFJ63" s="142"/>
      <c r="TFK63" s="142"/>
      <c r="TFL63" s="142"/>
      <c r="TFM63" s="142"/>
      <c r="TFN63" s="142"/>
      <c r="TFO63" s="142"/>
      <c r="TFP63" s="142"/>
      <c r="TFQ63" s="142"/>
      <c r="TFR63" s="142"/>
      <c r="TFS63" s="142"/>
      <c r="TFT63" s="142"/>
      <c r="TFU63" s="142"/>
      <c r="TFV63" s="142"/>
      <c r="TFW63" s="142"/>
      <c r="TFX63" s="142"/>
      <c r="TFY63" s="142"/>
      <c r="TFZ63" s="142"/>
      <c r="TGA63" s="142"/>
      <c r="TGB63" s="142"/>
      <c r="TGC63" s="142"/>
      <c r="TGD63" s="142"/>
      <c r="TGE63" s="142"/>
      <c r="TGF63" s="142"/>
      <c r="TGG63" s="142"/>
      <c r="TGH63" s="142"/>
      <c r="TGI63" s="142"/>
      <c r="TGJ63" s="142"/>
      <c r="TGK63" s="142"/>
      <c r="TGL63" s="142"/>
      <c r="TGM63" s="142"/>
      <c r="TGN63" s="142"/>
      <c r="TGO63" s="142"/>
      <c r="TGP63" s="142"/>
      <c r="TGQ63" s="142"/>
      <c r="TGR63" s="142"/>
      <c r="TGS63" s="142"/>
      <c r="TGT63" s="142"/>
      <c r="TGU63" s="142"/>
      <c r="TGV63" s="142"/>
      <c r="TGW63" s="142"/>
      <c r="TGX63" s="142"/>
      <c r="TGY63" s="142"/>
      <c r="TGZ63" s="142"/>
      <c r="THA63" s="142"/>
      <c r="THB63" s="142"/>
      <c r="THC63" s="142"/>
      <c r="THD63" s="142"/>
      <c r="THE63" s="142"/>
      <c r="THF63" s="142"/>
      <c r="THG63" s="142"/>
      <c r="THH63" s="142"/>
      <c r="THI63" s="142"/>
      <c r="THJ63" s="142"/>
      <c r="THK63" s="142"/>
      <c r="THL63" s="142"/>
      <c r="THM63" s="142"/>
      <c r="THN63" s="142"/>
      <c r="THO63" s="142"/>
      <c r="THP63" s="142"/>
      <c r="THQ63" s="142"/>
      <c r="THR63" s="142"/>
      <c r="THS63" s="142"/>
      <c r="THT63" s="142"/>
      <c r="THU63" s="142"/>
      <c r="THV63" s="142"/>
      <c r="THW63" s="142"/>
      <c r="THX63" s="142"/>
      <c r="THY63" s="142"/>
      <c r="THZ63" s="142"/>
      <c r="TIA63" s="142"/>
      <c r="TIB63" s="142"/>
      <c r="TIC63" s="142"/>
      <c r="TID63" s="142"/>
      <c r="TIE63" s="142"/>
      <c r="TIF63" s="142"/>
      <c r="TIG63" s="142"/>
      <c r="TIH63" s="142"/>
      <c r="TII63" s="142"/>
      <c r="TIJ63" s="142"/>
      <c r="TIK63" s="142"/>
      <c r="TIL63" s="142"/>
      <c r="TIM63" s="142"/>
      <c r="TIN63" s="142"/>
      <c r="TIO63" s="142"/>
      <c r="TIP63" s="142"/>
      <c r="TIQ63" s="142"/>
      <c r="TIR63" s="142"/>
      <c r="TIS63" s="142"/>
      <c r="TIT63" s="142"/>
      <c r="TIU63" s="142"/>
      <c r="TIV63" s="142"/>
      <c r="TIW63" s="142"/>
      <c r="TIX63" s="142"/>
      <c r="TIY63" s="142"/>
      <c r="TIZ63" s="142"/>
      <c r="TJA63" s="142"/>
      <c r="TJB63" s="142"/>
      <c r="TJC63" s="142"/>
      <c r="TJD63" s="142"/>
      <c r="TJE63" s="142"/>
      <c r="TJF63" s="142"/>
      <c r="TJG63" s="142"/>
      <c r="TJH63" s="142"/>
      <c r="TJI63" s="142"/>
      <c r="TJJ63" s="142"/>
      <c r="TJK63" s="142"/>
      <c r="TJL63" s="142"/>
      <c r="TJM63" s="142"/>
      <c r="TJN63" s="142"/>
      <c r="TJO63" s="142"/>
      <c r="TJP63" s="142"/>
      <c r="TJQ63" s="142"/>
      <c r="TJR63" s="142"/>
      <c r="TJS63" s="142"/>
      <c r="TJT63" s="142"/>
      <c r="TJU63" s="142"/>
      <c r="TJV63" s="142"/>
      <c r="TJW63" s="142"/>
      <c r="TJX63" s="142"/>
      <c r="TJY63" s="142"/>
      <c r="TJZ63" s="142"/>
      <c r="TKA63" s="142"/>
      <c r="TKB63" s="142"/>
      <c r="TKC63" s="142"/>
      <c r="TKD63" s="142"/>
      <c r="TKE63" s="142"/>
      <c r="TKF63" s="142"/>
      <c r="TKG63" s="142"/>
      <c r="TKH63" s="142"/>
      <c r="TKI63" s="142"/>
      <c r="TKJ63" s="142"/>
      <c r="TKK63" s="142"/>
      <c r="TKL63" s="142"/>
      <c r="TKM63" s="142"/>
      <c r="TKN63" s="142"/>
      <c r="TKO63" s="142"/>
      <c r="TKP63" s="142"/>
      <c r="TKQ63" s="142"/>
      <c r="TKR63" s="142"/>
      <c r="TKS63" s="142"/>
      <c r="TKT63" s="142"/>
      <c r="TKU63" s="142"/>
      <c r="TKV63" s="142"/>
      <c r="TKW63" s="142"/>
      <c r="TKX63" s="142"/>
      <c r="TKY63" s="142"/>
      <c r="TKZ63" s="142"/>
      <c r="TLA63" s="142"/>
      <c r="TLB63" s="142"/>
      <c r="TLC63" s="142"/>
      <c r="TLD63" s="142"/>
      <c r="TLE63" s="142"/>
      <c r="TLF63" s="142"/>
      <c r="TLG63" s="142"/>
      <c r="TLH63" s="142"/>
      <c r="TLI63" s="142"/>
      <c r="TLJ63" s="142"/>
      <c r="TLK63" s="142"/>
      <c r="TLL63" s="142"/>
      <c r="TLM63" s="142"/>
      <c r="TLN63" s="142"/>
      <c r="TLO63" s="142"/>
      <c r="TLP63" s="142"/>
      <c r="TLQ63" s="142"/>
      <c r="TLR63" s="142"/>
      <c r="TLS63" s="142"/>
      <c r="TLT63" s="142"/>
      <c r="TLU63" s="142"/>
      <c r="TLV63" s="142"/>
      <c r="TLW63" s="142"/>
      <c r="TLX63" s="142"/>
      <c r="TLY63" s="142"/>
      <c r="TLZ63" s="142"/>
      <c r="TMA63" s="142"/>
      <c r="TMB63" s="142"/>
      <c r="TMC63" s="142"/>
      <c r="TMD63" s="142"/>
      <c r="TME63" s="142"/>
      <c r="TMF63" s="142"/>
      <c r="TMG63" s="142"/>
      <c r="TMH63" s="142"/>
      <c r="TMI63" s="142"/>
      <c r="TMJ63" s="142"/>
      <c r="TMK63" s="142"/>
      <c r="TML63" s="142"/>
      <c r="TMM63" s="142"/>
      <c r="TMN63" s="142"/>
      <c r="TMO63" s="142"/>
      <c r="TMP63" s="142"/>
      <c r="TMQ63" s="142"/>
      <c r="TMR63" s="142"/>
      <c r="TMS63" s="142"/>
      <c r="TMT63" s="142"/>
      <c r="TMU63" s="142"/>
      <c r="TMV63" s="142"/>
      <c r="TMW63" s="142"/>
      <c r="TMX63" s="142"/>
      <c r="TMY63" s="142"/>
      <c r="TMZ63" s="142"/>
      <c r="TNA63" s="142"/>
      <c r="TNB63" s="142"/>
      <c r="TNC63" s="142"/>
      <c r="TND63" s="142"/>
      <c r="TNE63" s="142"/>
      <c r="TNF63" s="142"/>
      <c r="TNG63" s="142"/>
      <c r="TNH63" s="142"/>
      <c r="TNI63" s="142"/>
      <c r="TNJ63" s="142"/>
      <c r="TNK63" s="142"/>
      <c r="TNL63" s="142"/>
      <c r="TNM63" s="142"/>
      <c r="TNN63" s="142"/>
      <c r="TNO63" s="142"/>
      <c r="TNP63" s="142"/>
      <c r="TNQ63" s="142"/>
      <c r="TNR63" s="142"/>
      <c r="TNS63" s="142"/>
      <c r="TNT63" s="142"/>
      <c r="TNU63" s="142"/>
      <c r="TNV63" s="142"/>
      <c r="TNW63" s="142"/>
      <c r="TNX63" s="142"/>
      <c r="TNY63" s="142"/>
      <c r="TNZ63" s="142"/>
      <c r="TOA63" s="142"/>
      <c r="TOB63" s="142"/>
      <c r="TOC63" s="142"/>
      <c r="TOD63" s="142"/>
      <c r="TOE63" s="142"/>
      <c r="TOF63" s="142"/>
      <c r="TOG63" s="142"/>
      <c r="TOH63" s="142"/>
      <c r="TOI63" s="142"/>
      <c r="TOJ63" s="142"/>
      <c r="TOK63" s="142"/>
      <c r="TOL63" s="142"/>
      <c r="TOM63" s="142"/>
      <c r="TON63" s="142"/>
      <c r="TOO63" s="142"/>
      <c r="TOP63" s="142"/>
      <c r="TOQ63" s="142"/>
      <c r="TOR63" s="142"/>
      <c r="TOS63" s="142"/>
      <c r="TOT63" s="142"/>
      <c r="TOU63" s="142"/>
      <c r="TOV63" s="142"/>
      <c r="TOW63" s="142"/>
      <c r="TOX63" s="142"/>
      <c r="TOY63" s="142"/>
      <c r="TOZ63" s="142"/>
      <c r="TPA63" s="142"/>
      <c r="TPB63" s="142"/>
      <c r="TPC63" s="142"/>
      <c r="TPD63" s="142"/>
      <c r="TPE63" s="142"/>
      <c r="TPF63" s="142"/>
      <c r="TPG63" s="142"/>
      <c r="TPH63" s="142"/>
      <c r="TPI63" s="142"/>
      <c r="TPJ63" s="142"/>
      <c r="TPK63" s="142"/>
      <c r="TPL63" s="142"/>
      <c r="TPM63" s="142"/>
      <c r="TPN63" s="142"/>
      <c r="TPO63" s="142"/>
      <c r="TPP63" s="142"/>
      <c r="TPQ63" s="142"/>
      <c r="TPR63" s="142"/>
      <c r="TPS63" s="142"/>
      <c r="TPT63" s="142"/>
      <c r="TPU63" s="142"/>
      <c r="TPV63" s="142"/>
      <c r="TPW63" s="142"/>
      <c r="TPX63" s="142"/>
      <c r="TPY63" s="142"/>
      <c r="TPZ63" s="142"/>
      <c r="TQA63" s="142"/>
      <c r="TQB63" s="142"/>
      <c r="TQC63" s="142"/>
      <c r="TQD63" s="142"/>
      <c r="TQE63" s="142"/>
      <c r="TQF63" s="142"/>
      <c r="TQG63" s="142"/>
      <c r="TQH63" s="142"/>
      <c r="TQI63" s="142"/>
      <c r="TQJ63" s="142"/>
      <c r="TQK63" s="142"/>
      <c r="TQL63" s="142"/>
      <c r="TQM63" s="142"/>
      <c r="TQN63" s="142"/>
      <c r="TQO63" s="142"/>
      <c r="TQP63" s="142"/>
      <c r="TQQ63" s="142"/>
      <c r="TQR63" s="142"/>
      <c r="TQS63" s="142"/>
      <c r="TQT63" s="142"/>
      <c r="TQU63" s="142"/>
      <c r="TQV63" s="142"/>
      <c r="TQW63" s="142"/>
      <c r="TQX63" s="142"/>
      <c r="TQY63" s="142"/>
      <c r="TQZ63" s="142"/>
      <c r="TRA63" s="142"/>
      <c r="TRB63" s="142"/>
      <c r="TRC63" s="142"/>
      <c r="TRD63" s="142"/>
      <c r="TRE63" s="142"/>
      <c r="TRF63" s="142"/>
      <c r="TRG63" s="142"/>
      <c r="TRH63" s="142"/>
      <c r="TRI63" s="142"/>
      <c r="TRJ63" s="142"/>
      <c r="TRK63" s="142"/>
      <c r="TRL63" s="142"/>
      <c r="TRM63" s="142"/>
      <c r="TRN63" s="142"/>
      <c r="TRO63" s="142"/>
      <c r="TRP63" s="142"/>
      <c r="TRQ63" s="142"/>
      <c r="TRR63" s="142"/>
      <c r="TRS63" s="142"/>
      <c r="TRT63" s="142"/>
      <c r="TRU63" s="142"/>
      <c r="TRV63" s="142"/>
      <c r="TRW63" s="142"/>
      <c r="TRX63" s="142"/>
      <c r="TRY63" s="142"/>
      <c r="TRZ63" s="142"/>
      <c r="TSA63" s="142"/>
      <c r="TSB63" s="142"/>
      <c r="TSC63" s="142"/>
      <c r="TSD63" s="142"/>
      <c r="TSE63" s="142"/>
      <c r="TSF63" s="142"/>
      <c r="TSG63" s="142"/>
      <c r="TSH63" s="142"/>
      <c r="TSI63" s="142"/>
      <c r="TSJ63" s="142"/>
      <c r="TSK63" s="142"/>
      <c r="TSL63" s="142"/>
      <c r="TSM63" s="142"/>
      <c r="TSN63" s="142"/>
      <c r="TSO63" s="142"/>
      <c r="TSP63" s="142"/>
      <c r="TSQ63" s="142"/>
      <c r="TSR63" s="142"/>
      <c r="TSS63" s="142"/>
      <c r="TST63" s="142"/>
      <c r="TSU63" s="142"/>
      <c r="TSV63" s="142"/>
      <c r="TSW63" s="142"/>
      <c r="TSX63" s="142"/>
      <c r="TSY63" s="142"/>
      <c r="TSZ63" s="142"/>
      <c r="TTA63" s="142"/>
      <c r="TTB63" s="142"/>
      <c r="TTC63" s="142"/>
      <c r="TTD63" s="142"/>
      <c r="TTE63" s="142"/>
      <c r="TTF63" s="142"/>
      <c r="TTG63" s="142"/>
      <c r="TTH63" s="142"/>
      <c r="TTI63" s="142"/>
      <c r="TTJ63" s="142"/>
      <c r="TTK63" s="142"/>
      <c r="TTL63" s="142"/>
      <c r="TTM63" s="142"/>
      <c r="TTN63" s="142"/>
      <c r="TTO63" s="142"/>
      <c r="TTP63" s="142"/>
      <c r="TTQ63" s="142"/>
      <c r="TTR63" s="142"/>
      <c r="TTS63" s="142"/>
      <c r="TTT63" s="142"/>
      <c r="TTU63" s="142"/>
      <c r="TTV63" s="142"/>
      <c r="TTW63" s="142"/>
      <c r="TTX63" s="142"/>
      <c r="TTY63" s="142"/>
      <c r="TTZ63" s="142"/>
      <c r="TUA63" s="142"/>
      <c r="TUB63" s="142"/>
      <c r="TUC63" s="142"/>
      <c r="TUD63" s="142"/>
      <c r="TUE63" s="142"/>
      <c r="TUF63" s="142"/>
      <c r="TUG63" s="142"/>
      <c r="TUH63" s="142"/>
      <c r="TUI63" s="142"/>
      <c r="TUJ63" s="142"/>
      <c r="TUK63" s="142"/>
      <c r="TUL63" s="142"/>
      <c r="TUM63" s="142"/>
      <c r="TUN63" s="142"/>
      <c r="TUO63" s="142"/>
      <c r="TUP63" s="142"/>
      <c r="TUQ63" s="142"/>
      <c r="TUR63" s="142"/>
      <c r="TUS63" s="142"/>
      <c r="TUT63" s="142"/>
      <c r="TUU63" s="142"/>
      <c r="TUV63" s="142"/>
      <c r="TUW63" s="142"/>
      <c r="TUX63" s="142"/>
      <c r="TUY63" s="142"/>
      <c r="TUZ63" s="142"/>
      <c r="TVA63" s="142"/>
      <c r="TVB63" s="142"/>
      <c r="TVC63" s="142"/>
      <c r="TVD63" s="142"/>
      <c r="TVE63" s="142"/>
      <c r="TVF63" s="142"/>
      <c r="TVG63" s="142"/>
      <c r="TVH63" s="142"/>
      <c r="TVI63" s="142"/>
      <c r="TVJ63" s="142"/>
      <c r="TVK63" s="142"/>
      <c r="TVL63" s="142"/>
      <c r="TVM63" s="142"/>
      <c r="TVN63" s="142"/>
      <c r="TVO63" s="142"/>
      <c r="TVP63" s="142"/>
      <c r="TVQ63" s="142"/>
      <c r="TVR63" s="142"/>
      <c r="TVS63" s="142"/>
      <c r="TVT63" s="142"/>
      <c r="TVU63" s="142"/>
      <c r="TVV63" s="142"/>
      <c r="TVW63" s="142"/>
      <c r="TVX63" s="142"/>
      <c r="TVY63" s="142"/>
      <c r="TVZ63" s="142"/>
      <c r="TWA63" s="142"/>
      <c r="TWB63" s="142"/>
      <c r="TWC63" s="142"/>
      <c r="TWD63" s="142"/>
      <c r="TWE63" s="142"/>
      <c r="TWF63" s="142"/>
      <c r="TWG63" s="142"/>
      <c r="TWH63" s="142"/>
      <c r="TWI63" s="142"/>
      <c r="TWJ63" s="142"/>
      <c r="TWK63" s="142"/>
      <c r="TWL63" s="142"/>
      <c r="TWM63" s="142"/>
      <c r="TWN63" s="142"/>
      <c r="TWO63" s="142"/>
      <c r="TWP63" s="142"/>
      <c r="TWQ63" s="142"/>
      <c r="TWR63" s="142"/>
      <c r="TWS63" s="142"/>
      <c r="TWT63" s="142"/>
      <c r="TWU63" s="142"/>
      <c r="TWV63" s="142"/>
      <c r="TWW63" s="142"/>
      <c r="TWX63" s="142"/>
      <c r="TWY63" s="142"/>
      <c r="TWZ63" s="142"/>
      <c r="TXA63" s="142"/>
      <c r="TXB63" s="142"/>
      <c r="TXC63" s="142"/>
      <c r="TXD63" s="142"/>
      <c r="TXE63" s="142"/>
      <c r="TXF63" s="142"/>
      <c r="TXG63" s="142"/>
      <c r="TXH63" s="142"/>
      <c r="TXI63" s="142"/>
      <c r="TXJ63" s="142"/>
      <c r="TXK63" s="142"/>
      <c r="TXL63" s="142"/>
      <c r="TXM63" s="142"/>
      <c r="TXN63" s="142"/>
      <c r="TXO63" s="142"/>
      <c r="TXP63" s="142"/>
      <c r="TXQ63" s="142"/>
      <c r="TXR63" s="142"/>
      <c r="TXS63" s="142"/>
      <c r="TXT63" s="142"/>
      <c r="TXU63" s="142"/>
      <c r="TXV63" s="142"/>
      <c r="TXW63" s="142"/>
      <c r="TXX63" s="142"/>
      <c r="TXY63" s="142"/>
      <c r="TXZ63" s="142"/>
      <c r="TYA63" s="142"/>
      <c r="TYB63" s="142"/>
      <c r="TYC63" s="142"/>
      <c r="TYD63" s="142"/>
      <c r="TYE63" s="142"/>
      <c r="TYF63" s="142"/>
      <c r="TYG63" s="142"/>
      <c r="TYH63" s="142"/>
      <c r="TYI63" s="142"/>
      <c r="TYJ63" s="142"/>
      <c r="TYK63" s="142"/>
      <c r="TYL63" s="142"/>
      <c r="TYM63" s="142"/>
      <c r="TYN63" s="142"/>
      <c r="TYO63" s="142"/>
      <c r="TYP63" s="142"/>
      <c r="TYQ63" s="142"/>
      <c r="TYR63" s="142"/>
      <c r="TYS63" s="142"/>
      <c r="TYT63" s="142"/>
      <c r="TYU63" s="142"/>
      <c r="TYV63" s="142"/>
      <c r="TYW63" s="142"/>
      <c r="TYX63" s="142"/>
      <c r="TYY63" s="142"/>
      <c r="TYZ63" s="142"/>
      <c r="TZA63" s="142"/>
      <c r="TZB63" s="142"/>
      <c r="TZC63" s="142"/>
      <c r="TZD63" s="142"/>
      <c r="TZE63" s="142"/>
      <c r="TZF63" s="142"/>
      <c r="TZG63" s="142"/>
      <c r="TZH63" s="142"/>
      <c r="TZI63" s="142"/>
      <c r="TZJ63" s="142"/>
      <c r="TZK63" s="142"/>
      <c r="TZL63" s="142"/>
      <c r="TZM63" s="142"/>
      <c r="TZN63" s="142"/>
      <c r="TZO63" s="142"/>
      <c r="TZP63" s="142"/>
      <c r="TZQ63" s="142"/>
      <c r="TZR63" s="142"/>
      <c r="TZS63" s="142"/>
      <c r="TZT63" s="142"/>
      <c r="TZU63" s="142"/>
      <c r="TZV63" s="142"/>
      <c r="TZW63" s="142"/>
      <c r="TZX63" s="142"/>
      <c r="TZY63" s="142"/>
      <c r="TZZ63" s="142"/>
      <c r="UAA63" s="142"/>
      <c r="UAB63" s="142"/>
      <c r="UAC63" s="142"/>
      <c r="UAD63" s="142"/>
      <c r="UAE63" s="142"/>
      <c r="UAF63" s="142"/>
      <c r="UAG63" s="142"/>
      <c r="UAH63" s="142"/>
      <c r="UAI63" s="142"/>
      <c r="UAJ63" s="142"/>
      <c r="UAK63" s="142"/>
      <c r="UAL63" s="142"/>
      <c r="UAM63" s="142"/>
      <c r="UAN63" s="142"/>
      <c r="UAO63" s="142"/>
      <c r="UAP63" s="142"/>
      <c r="UAQ63" s="142"/>
      <c r="UAR63" s="142"/>
      <c r="UAS63" s="142"/>
      <c r="UAT63" s="142"/>
      <c r="UAU63" s="142"/>
      <c r="UAV63" s="142"/>
      <c r="UAW63" s="142"/>
      <c r="UAX63" s="142"/>
      <c r="UAY63" s="142"/>
      <c r="UAZ63" s="142"/>
      <c r="UBA63" s="142"/>
      <c r="UBB63" s="142"/>
      <c r="UBC63" s="142"/>
      <c r="UBD63" s="142"/>
      <c r="UBE63" s="142"/>
      <c r="UBF63" s="142"/>
      <c r="UBG63" s="142"/>
      <c r="UBH63" s="142"/>
      <c r="UBI63" s="142"/>
      <c r="UBJ63" s="142"/>
      <c r="UBK63" s="142"/>
      <c r="UBL63" s="142"/>
      <c r="UBM63" s="142"/>
      <c r="UBN63" s="142"/>
      <c r="UBO63" s="142"/>
      <c r="UBP63" s="142"/>
      <c r="UBQ63" s="142"/>
      <c r="UBR63" s="142"/>
      <c r="UBS63" s="142"/>
      <c r="UBT63" s="142"/>
      <c r="UBU63" s="142"/>
      <c r="UBV63" s="142"/>
      <c r="UBW63" s="142"/>
      <c r="UBX63" s="142"/>
      <c r="UBY63" s="142"/>
      <c r="UBZ63" s="142"/>
      <c r="UCA63" s="142"/>
      <c r="UCB63" s="142"/>
      <c r="UCC63" s="142"/>
      <c r="UCD63" s="142"/>
      <c r="UCE63" s="142"/>
      <c r="UCF63" s="142"/>
      <c r="UCG63" s="142"/>
      <c r="UCH63" s="142"/>
      <c r="UCI63" s="142"/>
      <c r="UCJ63" s="142"/>
      <c r="UCK63" s="142"/>
      <c r="UCL63" s="142"/>
      <c r="UCM63" s="142"/>
      <c r="UCN63" s="142"/>
      <c r="UCO63" s="142"/>
      <c r="UCP63" s="142"/>
      <c r="UCQ63" s="142"/>
      <c r="UCR63" s="142"/>
      <c r="UCS63" s="142"/>
      <c r="UCT63" s="142"/>
      <c r="UCU63" s="142"/>
      <c r="UCV63" s="142"/>
      <c r="UCW63" s="142"/>
      <c r="UCX63" s="142"/>
      <c r="UCY63" s="142"/>
      <c r="UCZ63" s="142"/>
      <c r="UDA63" s="142"/>
      <c r="UDB63" s="142"/>
      <c r="UDC63" s="142"/>
      <c r="UDD63" s="142"/>
      <c r="UDE63" s="142"/>
      <c r="UDF63" s="142"/>
      <c r="UDG63" s="142"/>
      <c r="UDH63" s="142"/>
      <c r="UDI63" s="142"/>
      <c r="UDJ63" s="142"/>
      <c r="UDK63" s="142"/>
      <c r="UDL63" s="142"/>
      <c r="UDM63" s="142"/>
      <c r="UDN63" s="142"/>
      <c r="UDO63" s="142"/>
      <c r="UDP63" s="142"/>
      <c r="UDQ63" s="142"/>
      <c r="UDR63" s="142"/>
      <c r="UDS63" s="142"/>
      <c r="UDT63" s="142"/>
      <c r="UDU63" s="142"/>
      <c r="UDV63" s="142"/>
      <c r="UDW63" s="142"/>
      <c r="UDX63" s="142"/>
      <c r="UDY63" s="142"/>
      <c r="UDZ63" s="142"/>
      <c r="UEA63" s="142"/>
      <c r="UEB63" s="142"/>
      <c r="UEC63" s="142"/>
      <c r="UED63" s="142"/>
      <c r="UEE63" s="142"/>
      <c r="UEF63" s="142"/>
      <c r="UEG63" s="142"/>
      <c r="UEH63" s="142"/>
      <c r="UEI63" s="142"/>
      <c r="UEJ63" s="142"/>
      <c r="UEK63" s="142"/>
      <c r="UEL63" s="142"/>
      <c r="UEM63" s="142"/>
      <c r="UEN63" s="142"/>
      <c r="UEO63" s="142"/>
      <c r="UEP63" s="142"/>
      <c r="UEQ63" s="142"/>
      <c r="UER63" s="142"/>
      <c r="UES63" s="142"/>
      <c r="UET63" s="142"/>
      <c r="UEU63" s="142"/>
      <c r="UEV63" s="142"/>
      <c r="UEW63" s="142"/>
      <c r="UEX63" s="142"/>
      <c r="UEY63" s="142"/>
      <c r="UEZ63" s="142"/>
      <c r="UFA63" s="142"/>
      <c r="UFB63" s="142"/>
      <c r="UFC63" s="142"/>
      <c r="UFD63" s="142"/>
      <c r="UFE63" s="142"/>
      <c r="UFF63" s="142"/>
      <c r="UFG63" s="142"/>
      <c r="UFH63" s="142"/>
      <c r="UFI63" s="142"/>
      <c r="UFJ63" s="142"/>
      <c r="UFK63" s="142"/>
      <c r="UFL63" s="142"/>
      <c r="UFM63" s="142"/>
      <c r="UFN63" s="142"/>
      <c r="UFO63" s="142"/>
      <c r="UFP63" s="142"/>
      <c r="UFQ63" s="142"/>
      <c r="UFR63" s="142"/>
      <c r="UFS63" s="142"/>
      <c r="UFT63" s="142"/>
      <c r="UFU63" s="142"/>
      <c r="UFV63" s="142"/>
      <c r="UFW63" s="142"/>
      <c r="UFX63" s="142"/>
      <c r="UFY63" s="142"/>
      <c r="UFZ63" s="142"/>
      <c r="UGA63" s="142"/>
      <c r="UGB63" s="142"/>
      <c r="UGC63" s="142"/>
      <c r="UGD63" s="142"/>
      <c r="UGE63" s="142"/>
      <c r="UGF63" s="142"/>
      <c r="UGG63" s="142"/>
      <c r="UGH63" s="142"/>
      <c r="UGI63" s="142"/>
      <c r="UGJ63" s="142"/>
      <c r="UGK63" s="142"/>
      <c r="UGL63" s="142"/>
      <c r="UGM63" s="142"/>
      <c r="UGN63" s="142"/>
      <c r="UGO63" s="142"/>
      <c r="UGP63" s="142"/>
      <c r="UGQ63" s="142"/>
      <c r="UGR63" s="142"/>
      <c r="UGS63" s="142"/>
      <c r="UGT63" s="142"/>
      <c r="UGU63" s="142"/>
      <c r="UGV63" s="142"/>
      <c r="UGW63" s="142"/>
      <c r="UGX63" s="142"/>
      <c r="UGY63" s="142"/>
      <c r="UGZ63" s="142"/>
      <c r="UHA63" s="142"/>
      <c r="UHB63" s="142"/>
      <c r="UHC63" s="142"/>
      <c r="UHD63" s="142"/>
      <c r="UHE63" s="142"/>
      <c r="UHF63" s="142"/>
      <c r="UHG63" s="142"/>
      <c r="UHH63" s="142"/>
      <c r="UHI63" s="142"/>
      <c r="UHJ63" s="142"/>
      <c r="UHK63" s="142"/>
      <c r="UHL63" s="142"/>
      <c r="UHM63" s="142"/>
      <c r="UHN63" s="142"/>
      <c r="UHO63" s="142"/>
      <c r="UHP63" s="142"/>
      <c r="UHQ63" s="142"/>
      <c r="UHR63" s="142"/>
      <c r="UHS63" s="142"/>
      <c r="UHT63" s="142"/>
      <c r="UHU63" s="142"/>
      <c r="UHV63" s="142"/>
      <c r="UHW63" s="142"/>
      <c r="UHX63" s="142"/>
      <c r="UHY63" s="142"/>
      <c r="UHZ63" s="142"/>
      <c r="UIA63" s="142"/>
      <c r="UIB63" s="142"/>
      <c r="UIC63" s="142"/>
      <c r="UID63" s="142"/>
      <c r="UIE63" s="142"/>
      <c r="UIF63" s="142"/>
      <c r="UIG63" s="142"/>
      <c r="UIH63" s="142"/>
      <c r="UII63" s="142"/>
      <c r="UIJ63" s="142"/>
      <c r="UIK63" s="142"/>
      <c r="UIL63" s="142"/>
      <c r="UIM63" s="142"/>
      <c r="UIN63" s="142"/>
      <c r="UIO63" s="142"/>
      <c r="UIP63" s="142"/>
      <c r="UIQ63" s="142"/>
      <c r="UIR63" s="142"/>
      <c r="UIS63" s="142"/>
      <c r="UIT63" s="142"/>
      <c r="UIU63" s="142"/>
      <c r="UIV63" s="142"/>
      <c r="UIW63" s="142"/>
      <c r="UIX63" s="142"/>
      <c r="UIY63" s="142"/>
      <c r="UIZ63" s="142"/>
      <c r="UJA63" s="142"/>
      <c r="UJB63" s="142"/>
      <c r="UJC63" s="142"/>
      <c r="UJD63" s="142"/>
      <c r="UJE63" s="142"/>
      <c r="UJF63" s="142"/>
      <c r="UJG63" s="142"/>
      <c r="UJH63" s="142"/>
      <c r="UJI63" s="142"/>
      <c r="UJJ63" s="142"/>
      <c r="UJK63" s="142"/>
      <c r="UJL63" s="142"/>
      <c r="UJM63" s="142"/>
      <c r="UJN63" s="142"/>
      <c r="UJO63" s="142"/>
      <c r="UJP63" s="142"/>
      <c r="UJQ63" s="142"/>
      <c r="UJR63" s="142"/>
      <c r="UJS63" s="142"/>
      <c r="UJT63" s="142"/>
      <c r="UJU63" s="142"/>
      <c r="UJV63" s="142"/>
      <c r="UJW63" s="142"/>
      <c r="UJX63" s="142"/>
      <c r="UJY63" s="142"/>
      <c r="UJZ63" s="142"/>
      <c r="UKA63" s="142"/>
      <c r="UKB63" s="142"/>
      <c r="UKC63" s="142"/>
      <c r="UKD63" s="142"/>
      <c r="UKE63" s="142"/>
      <c r="UKF63" s="142"/>
      <c r="UKG63" s="142"/>
      <c r="UKH63" s="142"/>
      <c r="UKI63" s="142"/>
      <c r="UKJ63" s="142"/>
      <c r="UKK63" s="142"/>
      <c r="UKL63" s="142"/>
      <c r="UKM63" s="142"/>
      <c r="UKN63" s="142"/>
      <c r="UKO63" s="142"/>
      <c r="UKP63" s="142"/>
      <c r="UKQ63" s="142"/>
      <c r="UKR63" s="142"/>
      <c r="UKS63" s="142"/>
      <c r="UKT63" s="142"/>
      <c r="UKU63" s="142"/>
      <c r="UKV63" s="142"/>
      <c r="UKW63" s="142"/>
      <c r="UKX63" s="142"/>
      <c r="UKY63" s="142"/>
      <c r="UKZ63" s="142"/>
      <c r="ULA63" s="142"/>
      <c r="ULB63" s="142"/>
      <c r="ULC63" s="142"/>
      <c r="ULD63" s="142"/>
      <c r="ULE63" s="142"/>
      <c r="ULF63" s="142"/>
      <c r="ULG63" s="142"/>
      <c r="ULH63" s="142"/>
      <c r="ULI63" s="142"/>
      <c r="ULJ63" s="142"/>
      <c r="ULK63" s="142"/>
      <c r="ULL63" s="142"/>
      <c r="ULM63" s="142"/>
      <c r="ULN63" s="142"/>
      <c r="ULO63" s="142"/>
      <c r="ULP63" s="142"/>
      <c r="ULQ63" s="142"/>
      <c r="ULR63" s="142"/>
      <c r="ULS63" s="142"/>
      <c r="ULT63" s="142"/>
      <c r="ULU63" s="142"/>
      <c r="ULV63" s="142"/>
      <c r="ULW63" s="142"/>
      <c r="ULX63" s="142"/>
      <c r="ULY63" s="142"/>
      <c r="ULZ63" s="142"/>
      <c r="UMA63" s="142"/>
      <c r="UMB63" s="142"/>
      <c r="UMC63" s="142"/>
      <c r="UMD63" s="142"/>
      <c r="UME63" s="142"/>
      <c r="UMF63" s="142"/>
      <c r="UMG63" s="142"/>
      <c r="UMH63" s="142"/>
      <c r="UMI63" s="142"/>
      <c r="UMJ63" s="142"/>
      <c r="UMK63" s="142"/>
      <c r="UML63" s="142"/>
      <c r="UMM63" s="142"/>
      <c r="UMN63" s="142"/>
      <c r="UMO63" s="142"/>
      <c r="UMP63" s="142"/>
      <c r="UMQ63" s="142"/>
      <c r="UMR63" s="142"/>
      <c r="UMS63" s="142"/>
      <c r="UMT63" s="142"/>
      <c r="UMU63" s="142"/>
      <c r="UMV63" s="142"/>
      <c r="UMW63" s="142"/>
      <c r="UMX63" s="142"/>
      <c r="UMY63" s="142"/>
      <c r="UMZ63" s="142"/>
      <c r="UNA63" s="142"/>
      <c r="UNB63" s="142"/>
      <c r="UNC63" s="142"/>
      <c r="UND63" s="142"/>
      <c r="UNE63" s="142"/>
      <c r="UNF63" s="142"/>
      <c r="UNG63" s="142"/>
      <c r="UNH63" s="142"/>
      <c r="UNI63" s="142"/>
      <c r="UNJ63" s="142"/>
      <c r="UNK63" s="142"/>
      <c r="UNL63" s="142"/>
      <c r="UNM63" s="142"/>
      <c r="UNN63" s="142"/>
      <c r="UNO63" s="142"/>
      <c r="UNP63" s="142"/>
      <c r="UNQ63" s="142"/>
      <c r="UNR63" s="142"/>
      <c r="UNS63" s="142"/>
      <c r="UNT63" s="142"/>
      <c r="UNU63" s="142"/>
      <c r="UNV63" s="142"/>
      <c r="UNW63" s="142"/>
      <c r="UNX63" s="142"/>
      <c r="UNY63" s="142"/>
      <c r="UNZ63" s="142"/>
      <c r="UOA63" s="142"/>
      <c r="UOB63" s="142"/>
      <c r="UOC63" s="142"/>
      <c r="UOD63" s="142"/>
      <c r="UOE63" s="142"/>
      <c r="UOF63" s="142"/>
      <c r="UOG63" s="142"/>
      <c r="UOH63" s="142"/>
      <c r="UOI63" s="142"/>
      <c r="UOJ63" s="142"/>
      <c r="UOK63" s="142"/>
      <c r="UOL63" s="142"/>
      <c r="UOM63" s="142"/>
      <c r="UON63" s="142"/>
      <c r="UOO63" s="142"/>
      <c r="UOP63" s="142"/>
      <c r="UOQ63" s="142"/>
      <c r="UOR63" s="142"/>
      <c r="UOS63" s="142"/>
      <c r="UOT63" s="142"/>
      <c r="UOU63" s="142"/>
      <c r="UOV63" s="142"/>
      <c r="UOW63" s="142"/>
      <c r="UOX63" s="142"/>
      <c r="UOY63" s="142"/>
      <c r="UOZ63" s="142"/>
      <c r="UPA63" s="142"/>
      <c r="UPB63" s="142"/>
      <c r="UPC63" s="142"/>
      <c r="UPD63" s="142"/>
      <c r="UPE63" s="142"/>
      <c r="UPF63" s="142"/>
      <c r="UPG63" s="142"/>
      <c r="UPH63" s="142"/>
      <c r="UPI63" s="142"/>
      <c r="UPJ63" s="142"/>
      <c r="UPK63" s="142"/>
      <c r="UPL63" s="142"/>
      <c r="UPM63" s="142"/>
      <c r="UPN63" s="142"/>
      <c r="UPO63" s="142"/>
      <c r="UPP63" s="142"/>
      <c r="UPQ63" s="142"/>
      <c r="UPR63" s="142"/>
      <c r="UPS63" s="142"/>
      <c r="UPT63" s="142"/>
      <c r="UPU63" s="142"/>
      <c r="UPV63" s="142"/>
      <c r="UPW63" s="142"/>
      <c r="UPX63" s="142"/>
      <c r="UPY63" s="142"/>
      <c r="UPZ63" s="142"/>
      <c r="UQA63" s="142"/>
      <c r="UQB63" s="142"/>
      <c r="UQC63" s="142"/>
      <c r="UQD63" s="142"/>
      <c r="UQE63" s="142"/>
      <c r="UQF63" s="142"/>
      <c r="UQG63" s="142"/>
      <c r="UQH63" s="142"/>
      <c r="UQI63" s="142"/>
      <c r="UQJ63" s="142"/>
      <c r="UQK63" s="142"/>
      <c r="UQL63" s="142"/>
      <c r="UQM63" s="142"/>
      <c r="UQN63" s="142"/>
      <c r="UQO63" s="142"/>
      <c r="UQP63" s="142"/>
      <c r="UQQ63" s="142"/>
      <c r="UQR63" s="142"/>
      <c r="UQS63" s="142"/>
      <c r="UQT63" s="142"/>
      <c r="UQU63" s="142"/>
      <c r="UQV63" s="142"/>
      <c r="UQW63" s="142"/>
      <c r="UQX63" s="142"/>
      <c r="UQY63" s="142"/>
      <c r="UQZ63" s="142"/>
      <c r="URA63" s="142"/>
      <c r="URB63" s="142"/>
      <c r="URC63" s="142"/>
      <c r="URD63" s="142"/>
      <c r="URE63" s="142"/>
      <c r="URF63" s="142"/>
      <c r="URG63" s="142"/>
      <c r="URH63" s="142"/>
      <c r="URI63" s="142"/>
      <c r="URJ63" s="142"/>
      <c r="URK63" s="142"/>
      <c r="URL63" s="142"/>
      <c r="URM63" s="142"/>
      <c r="URN63" s="142"/>
      <c r="URO63" s="142"/>
      <c r="URP63" s="142"/>
      <c r="URQ63" s="142"/>
      <c r="URR63" s="142"/>
      <c r="URS63" s="142"/>
      <c r="URT63" s="142"/>
      <c r="URU63" s="142"/>
      <c r="URV63" s="142"/>
      <c r="URW63" s="142"/>
      <c r="URX63" s="142"/>
      <c r="URY63" s="142"/>
      <c r="URZ63" s="142"/>
      <c r="USA63" s="142"/>
      <c r="USB63" s="142"/>
      <c r="USC63" s="142"/>
      <c r="USD63" s="142"/>
      <c r="USE63" s="142"/>
      <c r="USF63" s="142"/>
      <c r="USG63" s="142"/>
      <c r="USH63" s="142"/>
      <c r="USI63" s="142"/>
      <c r="USJ63" s="142"/>
      <c r="USK63" s="142"/>
      <c r="USL63" s="142"/>
      <c r="USM63" s="142"/>
      <c r="USN63" s="142"/>
      <c r="USO63" s="142"/>
      <c r="USP63" s="142"/>
      <c r="USQ63" s="142"/>
      <c r="USR63" s="142"/>
      <c r="USS63" s="142"/>
      <c r="UST63" s="142"/>
      <c r="USU63" s="142"/>
      <c r="USV63" s="142"/>
      <c r="USW63" s="142"/>
      <c r="USX63" s="142"/>
      <c r="USY63" s="142"/>
      <c r="USZ63" s="142"/>
      <c r="UTA63" s="142"/>
      <c r="UTB63" s="142"/>
      <c r="UTC63" s="142"/>
      <c r="UTD63" s="142"/>
      <c r="UTE63" s="142"/>
      <c r="UTF63" s="142"/>
      <c r="UTG63" s="142"/>
      <c r="UTH63" s="142"/>
      <c r="UTI63" s="142"/>
      <c r="UTJ63" s="142"/>
      <c r="UTK63" s="142"/>
      <c r="UTL63" s="142"/>
      <c r="UTM63" s="142"/>
      <c r="UTN63" s="142"/>
      <c r="UTO63" s="142"/>
      <c r="UTP63" s="142"/>
      <c r="UTQ63" s="142"/>
      <c r="UTR63" s="142"/>
      <c r="UTS63" s="142"/>
      <c r="UTT63" s="142"/>
      <c r="UTU63" s="142"/>
      <c r="UTV63" s="142"/>
      <c r="UTW63" s="142"/>
      <c r="UTX63" s="142"/>
      <c r="UTY63" s="142"/>
      <c r="UTZ63" s="142"/>
      <c r="UUA63" s="142"/>
      <c r="UUB63" s="142"/>
      <c r="UUC63" s="142"/>
      <c r="UUD63" s="142"/>
      <c r="UUE63" s="142"/>
      <c r="UUF63" s="142"/>
      <c r="UUG63" s="142"/>
      <c r="UUH63" s="142"/>
      <c r="UUI63" s="142"/>
      <c r="UUJ63" s="142"/>
      <c r="UUK63" s="142"/>
      <c r="UUL63" s="142"/>
      <c r="UUM63" s="142"/>
      <c r="UUN63" s="142"/>
      <c r="UUO63" s="142"/>
      <c r="UUP63" s="142"/>
      <c r="UUQ63" s="142"/>
      <c r="UUR63" s="142"/>
      <c r="UUS63" s="142"/>
      <c r="UUT63" s="142"/>
      <c r="UUU63" s="142"/>
      <c r="UUV63" s="142"/>
      <c r="UUW63" s="142"/>
      <c r="UUX63" s="142"/>
      <c r="UUY63" s="142"/>
      <c r="UUZ63" s="142"/>
      <c r="UVA63" s="142"/>
      <c r="UVB63" s="142"/>
      <c r="UVC63" s="142"/>
      <c r="UVD63" s="142"/>
      <c r="UVE63" s="142"/>
      <c r="UVF63" s="142"/>
      <c r="UVG63" s="142"/>
      <c r="UVH63" s="142"/>
      <c r="UVI63" s="142"/>
      <c r="UVJ63" s="142"/>
      <c r="UVK63" s="142"/>
      <c r="UVL63" s="142"/>
      <c r="UVM63" s="142"/>
      <c r="UVN63" s="142"/>
      <c r="UVO63" s="142"/>
      <c r="UVP63" s="142"/>
      <c r="UVQ63" s="142"/>
      <c r="UVR63" s="142"/>
      <c r="UVS63" s="142"/>
      <c r="UVT63" s="142"/>
      <c r="UVU63" s="142"/>
      <c r="UVV63" s="142"/>
      <c r="UVW63" s="142"/>
      <c r="UVX63" s="142"/>
      <c r="UVY63" s="142"/>
      <c r="UVZ63" s="142"/>
      <c r="UWA63" s="142"/>
      <c r="UWB63" s="142"/>
      <c r="UWC63" s="142"/>
      <c r="UWD63" s="142"/>
      <c r="UWE63" s="142"/>
      <c r="UWF63" s="142"/>
      <c r="UWG63" s="142"/>
      <c r="UWH63" s="142"/>
      <c r="UWI63" s="142"/>
      <c r="UWJ63" s="142"/>
      <c r="UWK63" s="142"/>
      <c r="UWL63" s="142"/>
      <c r="UWM63" s="142"/>
      <c r="UWN63" s="142"/>
      <c r="UWO63" s="142"/>
      <c r="UWP63" s="142"/>
      <c r="UWQ63" s="142"/>
      <c r="UWR63" s="142"/>
      <c r="UWS63" s="142"/>
      <c r="UWT63" s="142"/>
      <c r="UWU63" s="142"/>
      <c r="UWV63" s="142"/>
      <c r="UWW63" s="142"/>
      <c r="UWX63" s="142"/>
      <c r="UWY63" s="142"/>
      <c r="UWZ63" s="142"/>
      <c r="UXA63" s="142"/>
      <c r="UXB63" s="142"/>
      <c r="UXC63" s="142"/>
      <c r="UXD63" s="142"/>
      <c r="UXE63" s="142"/>
      <c r="UXF63" s="142"/>
      <c r="UXG63" s="142"/>
      <c r="UXH63" s="142"/>
      <c r="UXI63" s="142"/>
      <c r="UXJ63" s="142"/>
      <c r="UXK63" s="142"/>
      <c r="UXL63" s="142"/>
      <c r="UXM63" s="142"/>
      <c r="UXN63" s="142"/>
      <c r="UXO63" s="142"/>
      <c r="UXP63" s="142"/>
      <c r="UXQ63" s="142"/>
      <c r="UXR63" s="142"/>
      <c r="UXS63" s="142"/>
      <c r="UXT63" s="142"/>
      <c r="UXU63" s="142"/>
      <c r="UXV63" s="142"/>
      <c r="UXW63" s="142"/>
      <c r="UXX63" s="142"/>
      <c r="UXY63" s="142"/>
      <c r="UXZ63" s="142"/>
      <c r="UYA63" s="142"/>
      <c r="UYB63" s="142"/>
      <c r="UYC63" s="142"/>
      <c r="UYD63" s="142"/>
      <c r="UYE63" s="142"/>
      <c r="UYF63" s="142"/>
      <c r="UYG63" s="142"/>
      <c r="UYH63" s="142"/>
      <c r="UYI63" s="142"/>
      <c r="UYJ63" s="142"/>
      <c r="UYK63" s="142"/>
      <c r="UYL63" s="142"/>
      <c r="UYM63" s="142"/>
      <c r="UYN63" s="142"/>
      <c r="UYO63" s="142"/>
      <c r="UYP63" s="142"/>
      <c r="UYQ63" s="142"/>
      <c r="UYR63" s="142"/>
      <c r="UYS63" s="142"/>
      <c r="UYT63" s="142"/>
      <c r="UYU63" s="142"/>
      <c r="UYV63" s="142"/>
      <c r="UYW63" s="142"/>
      <c r="UYX63" s="142"/>
      <c r="UYY63" s="142"/>
      <c r="UYZ63" s="142"/>
      <c r="UZA63" s="142"/>
      <c r="UZB63" s="142"/>
      <c r="UZC63" s="142"/>
      <c r="UZD63" s="142"/>
      <c r="UZE63" s="142"/>
      <c r="UZF63" s="142"/>
      <c r="UZG63" s="142"/>
      <c r="UZH63" s="142"/>
      <c r="UZI63" s="142"/>
      <c r="UZJ63" s="142"/>
      <c r="UZK63" s="142"/>
      <c r="UZL63" s="142"/>
      <c r="UZM63" s="142"/>
      <c r="UZN63" s="142"/>
      <c r="UZO63" s="142"/>
      <c r="UZP63" s="142"/>
      <c r="UZQ63" s="142"/>
      <c r="UZR63" s="142"/>
      <c r="UZS63" s="142"/>
      <c r="UZT63" s="142"/>
      <c r="UZU63" s="142"/>
      <c r="UZV63" s="142"/>
      <c r="UZW63" s="142"/>
      <c r="UZX63" s="142"/>
      <c r="UZY63" s="142"/>
      <c r="UZZ63" s="142"/>
      <c r="VAA63" s="142"/>
      <c r="VAB63" s="142"/>
      <c r="VAC63" s="142"/>
      <c r="VAD63" s="142"/>
      <c r="VAE63" s="142"/>
      <c r="VAF63" s="142"/>
      <c r="VAG63" s="142"/>
      <c r="VAH63" s="142"/>
      <c r="VAI63" s="142"/>
      <c r="VAJ63" s="142"/>
      <c r="VAK63" s="142"/>
      <c r="VAL63" s="142"/>
      <c r="VAM63" s="142"/>
      <c r="VAN63" s="142"/>
      <c r="VAO63" s="142"/>
      <c r="VAP63" s="142"/>
      <c r="VAQ63" s="142"/>
      <c r="VAR63" s="142"/>
      <c r="VAS63" s="142"/>
      <c r="VAT63" s="142"/>
      <c r="VAU63" s="142"/>
      <c r="VAV63" s="142"/>
      <c r="VAW63" s="142"/>
      <c r="VAX63" s="142"/>
      <c r="VAY63" s="142"/>
      <c r="VAZ63" s="142"/>
      <c r="VBA63" s="142"/>
      <c r="VBB63" s="142"/>
      <c r="VBC63" s="142"/>
      <c r="VBD63" s="142"/>
      <c r="VBE63" s="142"/>
      <c r="VBF63" s="142"/>
      <c r="VBG63" s="142"/>
      <c r="VBH63" s="142"/>
      <c r="VBI63" s="142"/>
      <c r="VBJ63" s="142"/>
      <c r="VBK63" s="142"/>
      <c r="VBL63" s="142"/>
      <c r="VBM63" s="142"/>
      <c r="VBN63" s="142"/>
      <c r="VBO63" s="142"/>
      <c r="VBP63" s="142"/>
      <c r="VBQ63" s="142"/>
      <c r="VBR63" s="142"/>
      <c r="VBS63" s="142"/>
      <c r="VBT63" s="142"/>
      <c r="VBU63" s="142"/>
      <c r="VBV63" s="142"/>
      <c r="VBW63" s="142"/>
      <c r="VBX63" s="142"/>
      <c r="VBY63" s="142"/>
      <c r="VBZ63" s="142"/>
      <c r="VCA63" s="142"/>
      <c r="VCB63" s="142"/>
      <c r="VCC63" s="142"/>
      <c r="VCD63" s="142"/>
      <c r="VCE63" s="142"/>
      <c r="VCF63" s="142"/>
      <c r="VCG63" s="142"/>
      <c r="VCH63" s="142"/>
      <c r="VCI63" s="142"/>
      <c r="VCJ63" s="142"/>
      <c r="VCK63" s="142"/>
      <c r="VCL63" s="142"/>
      <c r="VCM63" s="142"/>
      <c r="VCN63" s="142"/>
      <c r="VCO63" s="142"/>
      <c r="VCP63" s="142"/>
      <c r="VCQ63" s="142"/>
      <c r="VCR63" s="142"/>
      <c r="VCS63" s="142"/>
      <c r="VCT63" s="142"/>
      <c r="VCU63" s="142"/>
      <c r="VCV63" s="142"/>
      <c r="VCW63" s="142"/>
      <c r="VCX63" s="142"/>
      <c r="VCY63" s="142"/>
      <c r="VCZ63" s="142"/>
      <c r="VDA63" s="142"/>
      <c r="VDB63" s="142"/>
      <c r="VDC63" s="142"/>
      <c r="VDD63" s="142"/>
      <c r="VDE63" s="142"/>
      <c r="VDF63" s="142"/>
      <c r="VDG63" s="142"/>
      <c r="VDH63" s="142"/>
      <c r="VDI63" s="142"/>
      <c r="VDJ63" s="142"/>
      <c r="VDK63" s="142"/>
      <c r="VDL63" s="142"/>
      <c r="VDM63" s="142"/>
      <c r="VDN63" s="142"/>
      <c r="VDO63" s="142"/>
      <c r="VDP63" s="142"/>
      <c r="VDQ63" s="142"/>
      <c r="VDR63" s="142"/>
      <c r="VDS63" s="142"/>
      <c r="VDT63" s="142"/>
      <c r="VDU63" s="142"/>
      <c r="VDV63" s="142"/>
      <c r="VDW63" s="142"/>
      <c r="VDX63" s="142"/>
      <c r="VDY63" s="142"/>
      <c r="VDZ63" s="142"/>
      <c r="VEA63" s="142"/>
      <c r="VEB63" s="142"/>
      <c r="VEC63" s="142"/>
      <c r="VED63" s="142"/>
      <c r="VEE63" s="142"/>
      <c r="VEF63" s="142"/>
      <c r="VEG63" s="142"/>
      <c r="VEH63" s="142"/>
      <c r="VEI63" s="142"/>
      <c r="VEJ63" s="142"/>
      <c r="VEK63" s="142"/>
      <c r="VEL63" s="142"/>
      <c r="VEM63" s="142"/>
      <c r="VEN63" s="142"/>
      <c r="VEO63" s="142"/>
      <c r="VEP63" s="142"/>
      <c r="VEQ63" s="142"/>
      <c r="VER63" s="142"/>
      <c r="VES63" s="142"/>
      <c r="VET63" s="142"/>
      <c r="VEU63" s="142"/>
      <c r="VEV63" s="142"/>
      <c r="VEW63" s="142"/>
      <c r="VEX63" s="142"/>
      <c r="VEY63" s="142"/>
      <c r="VEZ63" s="142"/>
      <c r="VFA63" s="142"/>
      <c r="VFB63" s="142"/>
      <c r="VFC63" s="142"/>
      <c r="VFD63" s="142"/>
      <c r="VFE63" s="142"/>
      <c r="VFF63" s="142"/>
      <c r="VFG63" s="142"/>
      <c r="VFH63" s="142"/>
      <c r="VFI63" s="142"/>
      <c r="VFJ63" s="142"/>
      <c r="VFK63" s="142"/>
      <c r="VFL63" s="142"/>
      <c r="VFM63" s="142"/>
      <c r="VFN63" s="142"/>
      <c r="VFO63" s="142"/>
      <c r="VFP63" s="142"/>
      <c r="VFQ63" s="142"/>
      <c r="VFR63" s="142"/>
      <c r="VFS63" s="142"/>
      <c r="VFT63" s="142"/>
      <c r="VFU63" s="142"/>
      <c r="VFV63" s="142"/>
      <c r="VFW63" s="142"/>
      <c r="VFX63" s="142"/>
      <c r="VFY63" s="142"/>
      <c r="VFZ63" s="142"/>
      <c r="VGA63" s="142"/>
      <c r="VGB63" s="142"/>
      <c r="VGC63" s="142"/>
      <c r="VGD63" s="142"/>
      <c r="VGE63" s="142"/>
      <c r="VGF63" s="142"/>
      <c r="VGG63" s="142"/>
      <c r="VGH63" s="142"/>
      <c r="VGI63" s="142"/>
      <c r="VGJ63" s="142"/>
      <c r="VGK63" s="142"/>
      <c r="VGL63" s="142"/>
      <c r="VGM63" s="142"/>
      <c r="VGN63" s="142"/>
      <c r="VGO63" s="142"/>
      <c r="VGP63" s="142"/>
      <c r="VGQ63" s="142"/>
      <c r="VGR63" s="142"/>
      <c r="VGS63" s="142"/>
      <c r="VGT63" s="142"/>
      <c r="VGU63" s="142"/>
      <c r="VGV63" s="142"/>
      <c r="VGW63" s="142"/>
      <c r="VGX63" s="142"/>
      <c r="VGY63" s="142"/>
      <c r="VGZ63" s="142"/>
      <c r="VHA63" s="142"/>
      <c r="VHB63" s="142"/>
      <c r="VHC63" s="142"/>
      <c r="VHD63" s="142"/>
      <c r="VHE63" s="142"/>
      <c r="VHF63" s="142"/>
      <c r="VHG63" s="142"/>
      <c r="VHH63" s="142"/>
      <c r="VHI63" s="142"/>
      <c r="VHJ63" s="142"/>
      <c r="VHK63" s="142"/>
      <c r="VHL63" s="142"/>
      <c r="VHM63" s="142"/>
      <c r="VHN63" s="142"/>
      <c r="VHO63" s="142"/>
      <c r="VHP63" s="142"/>
      <c r="VHQ63" s="142"/>
      <c r="VHR63" s="142"/>
      <c r="VHS63" s="142"/>
      <c r="VHT63" s="142"/>
      <c r="VHU63" s="142"/>
      <c r="VHV63" s="142"/>
      <c r="VHW63" s="142"/>
      <c r="VHX63" s="142"/>
      <c r="VHY63" s="142"/>
      <c r="VHZ63" s="142"/>
      <c r="VIA63" s="142"/>
      <c r="VIB63" s="142"/>
      <c r="VIC63" s="142"/>
      <c r="VID63" s="142"/>
      <c r="VIE63" s="142"/>
      <c r="VIF63" s="142"/>
      <c r="VIG63" s="142"/>
      <c r="VIH63" s="142"/>
      <c r="VII63" s="142"/>
      <c r="VIJ63" s="142"/>
      <c r="VIK63" s="142"/>
      <c r="VIL63" s="142"/>
      <c r="VIM63" s="142"/>
      <c r="VIN63" s="142"/>
      <c r="VIO63" s="142"/>
      <c r="VIP63" s="142"/>
      <c r="VIQ63" s="142"/>
      <c r="VIR63" s="142"/>
      <c r="VIS63" s="142"/>
      <c r="VIT63" s="142"/>
      <c r="VIU63" s="142"/>
      <c r="VIV63" s="142"/>
      <c r="VIW63" s="142"/>
      <c r="VIX63" s="142"/>
      <c r="VIY63" s="142"/>
      <c r="VIZ63" s="142"/>
      <c r="VJA63" s="142"/>
      <c r="VJB63" s="142"/>
      <c r="VJC63" s="142"/>
      <c r="VJD63" s="142"/>
      <c r="VJE63" s="142"/>
      <c r="VJF63" s="142"/>
      <c r="VJG63" s="142"/>
      <c r="VJH63" s="142"/>
      <c r="VJI63" s="142"/>
      <c r="VJJ63" s="142"/>
      <c r="VJK63" s="142"/>
      <c r="VJL63" s="142"/>
      <c r="VJM63" s="142"/>
      <c r="VJN63" s="142"/>
      <c r="VJO63" s="142"/>
      <c r="VJP63" s="142"/>
      <c r="VJQ63" s="142"/>
      <c r="VJR63" s="142"/>
      <c r="VJS63" s="142"/>
      <c r="VJT63" s="142"/>
      <c r="VJU63" s="142"/>
      <c r="VJV63" s="142"/>
      <c r="VJW63" s="142"/>
      <c r="VJX63" s="142"/>
      <c r="VJY63" s="142"/>
      <c r="VJZ63" s="142"/>
      <c r="VKA63" s="142"/>
      <c r="VKB63" s="142"/>
      <c r="VKC63" s="142"/>
      <c r="VKD63" s="142"/>
      <c r="VKE63" s="142"/>
      <c r="VKF63" s="142"/>
      <c r="VKG63" s="142"/>
      <c r="VKH63" s="142"/>
      <c r="VKI63" s="142"/>
      <c r="VKJ63" s="142"/>
      <c r="VKK63" s="142"/>
      <c r="VKL63" s="142"/>
      <c r="VKM63" s="142"/>
      <c r="VKN63" s="142"/>
      <c r="VKO63" s="142"/>
      <c r="VKP63" s="142"/>
      <c r="VKQ63" s="142"/>
      <c r="VKR63" s="142"/>
      <c r="VKS63" s="142"/>
      <c r="VKT63" s="142"/>
      <c r="VKU63" s="142"/>
      <c r="VKV63" s="142"/>
      <c r="VKW63" s="142"/>
      <c r="VKX63" s="142"/>
      <c r="VKY63" s="142"/>
      <c r="VKZ63" s="142"/>
      <c r="VLA63" s="142"/>
      <c r="VLB63" s="142"/>
      <c r="VLC63" s="142"/>
      <c r="VLD63" s="142"/>
      <c r="VLE63" s="142"/>
      <c r="VLF63" s="142"/>
      <c r="VLG63" s="142"/>
      <c r="VLH63" s="142"/>
      <c r="VLI63" s="142"/>
      <c r="VLJ63" s="142"/>
      <c r="VLK63" s="142"/>
      <c r="VLL63" s="142"/>
      <c r="VLM63" s="142"/>
      <c r="VLN63" s="142"/>
      <c r="VLO63" s="142"/>
      <c r="VLP63" s="142"/>
      <c r="VLQ63" s="142"/>
      <c r="VLR63" s="142"/>
      <c r="VLS63" s="142"/>
      <c r="VLT63" s="142"/>
      <c r="VLU63" s="142"/>
      <c r="VLV63" s="142"/>
      <c r="VLW63" s="142"/>
      <c r="VLX63" s="142"/>
      <c r="VLY63" s="142"/>
      <c r="VLZ63" s="142"/>
      <c r="VMA63" s="142"/>
      <c r="VMB63" s="142"/>
      <c r="VMC63" s="142"/>
      <c r="VMD63" s="142"/>
      <c r="VME63" s="142"/>
      <c r="VMF63" s="142"/>
      <c r="VMG63" s="142"/>
      <c r="VMH63" s="142"/>
      <c r="VMI63" s="142"/>
      <c r="VMJ63" s="142"/>
      <c r="VMK63" s="142"/>
      <c r="VML63" s="142"/>
      <c r="VMM63" s="142"/>
      <c r="VMN63" s="142"/>
      <c r="VMO63" s="142"/>
      <c r="VMP63" s="142"/>
      <c r="VMQ63" s="142"/>
      <c r="VMR63" s="142"/>
      <c r="VMS63" s="142"/>
      <c r="VMT63" s="142"/>
      <c r="VMU63" s="142"/>
      <c r="VMV63" s="142"/>
      <c r="VMW63" s="142"/>
      <c r="VMX63" s="142"/>
      <c r="VMY63" s="142"/>
      <c r="VMZ63" s="142"/>
      <c r="VNA63" s="142"/>
      <c r="VNB63" s="142"/>
      <c r="VNC63" s="142"/>
      <c r="VND63" s="142"/>
      <c r="VNE63" s="142"/>
      <c r="VNF63" s="142"/>
      <c r="VNG63" s="142"/>
      <c r="VNH63" s="142"/>
      <c r="VNI63" s="142"/>
      <c r="VNJ63" s="142"/>
      <c r="VNK63" s="142"/>
      <c r="VNL63" s="142"/>
      <c r="VNM63" s="142"/>
      <c r="VNN63" s="142"/>
      <c r="VNO63" s="142"/>
      <c r="VNP63" s="142"/>
      <c r="VNQ63" s="142"/>
      <c r="VNR63" s="142"/>
      <c r="VNS63" s="142"/>
      <c r="VNT63" s="142"/>
      <c r="VNU63" s="142"/>
      <c r="VNV63" s="142"/>
      <c r="VNW63" s="142"/>
      <c r="VNX63" s="142"/>
      <c r="VNY63" s="142"/>
      <c r="VNZ63" s="142"/>
      <c r="VOA63" s="142"/>
      <c r="VOB63" s="142"/>
      <c r="VOC63" s="142"/>
      <c r="VOD63" s="142"/>
      <c r="VOE63" s="142"/>
      <c r="VOF63" s="142"/>
      <c r="VOG63" s="142"/>
      <c r="VOH63" s="142"/>
      <c r="VOI63" s="142"/>
      <c r="VOJ63" s="142"/>
      <c r="VOK63" s="142"/>
      <c r="VOL63" s="142"/>
      <c r="VOM63" s="142"/>
      <c r="VON63" s="142"/>
      <c r="VOO63" s="142"/>
      <c r="VOP63" s="142"/>
      <c r="VOQ63" s="142"/>
      <c r="VOR63" s="142"/>
      <c r="VOS63" s="142"/>
      <c r="VOT63" s="142"/>
      <c r="VOU63" s="142"/>
      <c r="VOV63" s="142"/>
      <c r="VOW63" s="142"/>
      <c r="VOX63" s="142"/>
      <c r="VOY63" s="142"/>
      <c r="VOZ63" s="142"/>
      <c r="VPA63" s="142"/>
      <c r="VPB63" s="142"/>
      <c r="VPC63" s="142"/>
      <c r="VPD63" s="142"/>
      <c r="VPE63" s="142"/>
      <c r="VPF63" s="142"/>
      <c r="VPG63" s="142"/>
      <c r="VPH63" s="142"/>
      <c r="VPI63" s="142"/>
      <c r="VPJ63" s="142"/>
      <c r="VPK63" s="142"/>
      <c r="VPL63" s="142"/>
      <c r="VPM63" s="142"/>
      <c r="VPN63" s="142"/>
      <c r="VPO63" s="142"/>
      <c r="VPP63" s="142"/>
      <c r="VPQ63" s="142"/>
      <c r="VPR63" s="142"/>
      <c r="VPS63" s="142"/>
      <c r="VPT63" s="142"/>
      <c r="VPU63" s="142"/>
      <c r="VPV63" s="142"/>
      <c r="VPW63" s="142"/>
      <c r="VPX63" s="142"/>
      <c r="VPY63" s="142"/>
      <c r="VPZ63" s="142"/>
      <c r="VQA63" s="142"/>
      <c r="VQB63" s="142"/>
      <c r="VQC63" s="142"/>
      <c r="VQD63" s="142"/>
      <c r="VQE63" s="142"/>
      <c r="VQF63" s="142"/>
      <c r="VQG63" s="142"/>
      <c r="VQH63" s="142"/>
      <c r="VQI63" s="142"/>
      <c r="VQJ63" s="142"/>
      <c r="VQK63" s="142"/>
      <c r="VQL63" s="142"/>
      <c r="VQM63" s="142"/>
      <c r="VQN63" s="142"/>
      <c r="VQO63" s="142"/>
      <c r="VQP63" s="142"/>
      <c r="VQQ63" s="142"/>
      <c r="VQR63" s="142"/>
      <c r="VQS63" s="142"/>
      <c r="VQT63" s="142"/>
      <c r="VQU63" s="142"/>
      <c r="VQV63" s="142"/>
      <c r="VQW63" s="142"/>
      <c r="VQX63" s="142"/>
      <c r="VQY63" s="142"/>
      <c r="VQZ63" s="142"/>
      <c r="VRA63" s="142"/>
      <c r="VRB63" s="142"/>
      <c r="VRC63" s="142"/>
      <c r="VRD63" s="142"/>
      <c r="VRE63" s="142"/>
      <c r="VRF63" s="142"/>
      <c r="VRG63" s="142"/>
      <c r="VRH63" s="142"/>
      <c r="VRI63" s="142"/>
      <c r="VRJ63" s="142"/>
      <c r="VRK63" s="142"/>
      <c r="VRL63" s="142"/>
      <c r="VRM63" s="142"/>
      <c r="VRN63" s="142"/>
      <c r="VRO63" s="142"/>
      <c r="VRP63" s="142"/>
      <c r="VRQ63" s="142"/>
      <c r="VRR63" s="142"/>
      <c r="VRS63" s="142"/>
      <c r="VRT63" s="142"/>
      <c r="VRU63" s="142"/>
      <c r="VRV63" s="142"/>
      <c r="VRW63" s="142"/>
      <c r="VRX63" s="142"/>
      <c r="VRY63" s="142"/>
      <c r="VRZ63" s="142"/>
      <c r="VSA63" s="142"/>
      <c r="VSB63" s="142"/>
      <c r="VSC63" s="142"/>
      <c r="VSD63" s="142"/>
      <c r="VSE63" s="142"/>
      <c r="VSF63" s="142"/>
      <c r="VSG63" s="142"/>
      <c r="VSH63" s="142"/>
      <c r="VSI63" s="142"/>
      <c r="VSJ63" s="142"/>
      <c r="VSK63" s="142"/>
      <c r="VSL63" s="142"/>
      <c r="VSM63" s="142"/>
      <c r="VSN63" s="142"/>
      <c r="VSO63" s="142"/>
      <c r="VSP63" s="142"/>
      <c r="VSQ63" s="142"/>
      <c r="VSR63" s="142"/>
      <c r="VSS63" s="142"/>
      <c r="VST63" s="142"/>
      <c r="VSU63" s="142"/>
      <c r="VSV63" s="142"/>
      <c r="VSW63" s="142"/>
      <c r="VSX63" s="142"/>
      <c r="VSY63" s="142"/>
      <c r="VSZ63" s="142"/>
      <c r="VTA63" s="142"/>
      <c r="VTB63" s="142"/>
      <c r="VTC63" s="142"/>
      <c r="VTD63" s="142"/>
      <c r="VTE63" s="142"/>
      <c r="VTF63" s="142"/>
      <c r="VTG63" s="142"/>
      <c r="VTH63" s="142"/>
      <c r="VTI63" s="142"/>
      <c r="VTJ63" s="142"/>
      <c r="VTK63" s="142"/>
      <c r="VTL63" s="142"/>
      <c r="VTM63" s="142"/>
      <c r="VTN63" s="142"/>
      <c r="VTO63" s="142"/>
      <c r="VTP63" s="142"/>
      <c r="VTQ63" s="142"/>
      <c r="VTR63" s="142"/>
      <c r="VTS63" s="142"/>
      <c r="VTT63" s="142"/>
      <c r="VTU63" s="142"/>
      <c r="VTV63" s="142"/>
      <c r="VTW63" s="142"/>
      <c r="VTX63" s="142"/>
      <c r="VTY63" s="142"/>
      <c r="VTZ63" s="142"/>
      <c r="VUA63" s="142"/>
      <c r="VUB63" s="142"/>
      <c r="VUC63" s="142"/>
      <c r="VUD63" s="142"/>
      <c r="VUE63" s="142"/>
      <c r="VUF63" s="142"/>
      <c r="VUG63" s="142"/>
      <c r="VUH63" s="142"/>
      <c r="VUI63" s="142"/>
      <c r="VUJ63" s="142"/>
      <c r="VUK63" s="142"/>
      <c r="VUL63" s="142"/>
      <c r="VUM63" s="142"/>
      <c r="VUN63" s="142"/>
      <c r="VUO63" s="142"/>
      <c r="VUP63" s="142"/>
      <c r="VUQ63" s="142"/>
      <c r="VUR63" s="142"/>
      <c r="VUS63" s="142"/>
      <c r="VUT63" s="142"/>
      <c r="VUU63" s="142"/>
      <c r="VUV63" s="142"/>
      <c r="VUW63" s="142"/>
      <c r="VUX63" s="142"/>
      <c r="VUY63" s="142"/>
      <c r="VUZ63" s="142"/>
      <c r="VVA63" s="142"/>
      <c r="VVB63" s="142"/>
      <c r="VVC63" s="142"/>
      <c r="VVD63" s="142"/>
      <c r="VVE63" s="142"/>
      <c r="VVF63" s="142"/>
      <c r="VVG63" s="142"/>
      <c r="VVH63" s="142"/>
      <c r="VVI63" s="142"/>
      <c r="VVJ63" s="142"/>
      <c r="VVK63" s="142"/>
      <c r="VVL63" s="142"/>
      <c r="VVM63" s="142"/>
      <c r="VVN63" s="142"/>
      <c r="VVO63" s="142"/>
      <c r="VVP63" s="142"/>
      <c r="VVQ63" s="142"/>
      <c r="VVR63" s="142"/>
      <c r="VVS63" s="142"/>
      <c r="VVT63" s="142"/>
      <c r="VVU63" s="142"/>
      <c r="VVV63" s="142"/>
      <c r="VVW63" s="142"/>
      <c r="VVX63" s="142"/>
      <c r="VVY63" s="142"/>
      <c r="VVZ63" s="142"/>
      <c r="VWA63" s="142"/>
      <c r="VWB63" s="142"/>
      <c r="VWC63" s="142"/>
      <c r="VWD63" s="142"/>
      <c r="VWE63" s="142"/>
      <c r="VWF63" s="142"/>
      <c r="VWG63" s="142"/>
      <c r="VWH63" s="142"/>
      <c r="VWI63" s="142"/>
      <c r="VWJ63" s="142"/>
      <c r="VWK63" s="142"/>
      <c r="VWL63" s="142"/>
      <c r="VWM63" s="142"/>
      <c r="VWN63" s="142"/>
      <c r="VWO63" s="142"/>
      <c r="VWP63" s="142"/>
      <c r="VWQ63" s="142"/>
      <c r="VWR63" s="142"/>
      <c r="VWS63" s="142"/>
      <c r="VWT63" s="142"/>
      <c r="VWU63" s="142"/>
      <c r="VWV63" s="142"/>
      <c r="VWW63" s="142"/>
      <c r="VWX63" s="142"/>
      <c r="VWY63" s="142"/>
      <c r="VWZ63" s="142"/>
      <c r="VXA63" s="142"/>
      <c r="VXB63" s="142"/>
      <c r="VXC63" s="142"/>
      <c r="VXD63" s="142"/>
      <c r="VXE63" s="142"/>
      <c r="VXF63" s="142"/>
      <c r="VXG63" s="142"/>
      <c r="VXH63" s="142"/>
      <c r="VXI63" s="142"/>
      <c r="VXJ63" s="142"/>
      <c r="VXK63" s="142"/>
      <c r="VXL63" s="142"/>
      <c r="VXM63" s="142"/>
      <c r="VXN63" s="142"/>
      <c r="VXO63" s="142"/>
      <c r="VXP63" s="142"/>
      <c r="VXQ63" s="142"/>
      <c r="VXR63" s="142"/>
      <c r="VXS63" s="142"/>
      <c r="VXT63" s="142"/>
      <c r="VXU63" s="142"/>
      <c r="VXV63" s="142"/>
      <c r="VXW63" s="142"/>
      <c r="VXX63" s="142"/>
      <c r="VXY63" s="142"/>
      <c r="VXZ63" s="142"/>
      <c r="VYA63" s="142"/>
      <c r="VYB63" s="142"/>
      <c r="VYC63" s="142"/>
      <c r="VYD63" s="142"/>
      <c r="VYE63" s="142"/>
      <c r="VYF63" s="142"/>
      <c r="VYG63" s="142"/>
      <c r="VYH63" s="142"/>
      <c r="VYI63" s="142"/>
      <c r="VYJ63" s="142"/>
      <c r="VYK63" s="142"/>
      <c r="VYL63" s="142"/>
      <c r="VYM63" s="142"/>
      <c r="VYN63" s="142"/>
      <c r="VYO63" s="142"/>
      <c r="VYP63" s="142"/>
      <c r="VYQ63" s="142"/>
      <c r="VYR63" s="142"/>
      <c r="VYS63" s="142"/>
      <c r="VYT63" s="142"/>
      <c r="VYU63" s="142"/>
      <c r="VYV63" s="142"/>
      <c r="VYW63" s="142"/>
      <c r="VYX63" s="142"/>
      <c r="VYY63" s="142"/>
      <c r="VYZ63" s="142"/>
      <c r="VZA63" s="142"/>
      <c r="VZB63" s="142"/>
      <c r="VZC63" s="142"/>
      <c r="VZD63" s="142"/>
      <c r="VZE63" s="142"/>
      <c r="VZF63" s="142"/>
      <c r="VZG63" s="142"/>
      <c r="VZH63" s="142"/>
      <c r="VZI63" s="142"/>
      <c r="VZJ63" s="142"/>
      <c r="VZK63" s="142"/>
      <c r="VZL63" s="142"/>
      <c r="VZM63" s="142"/>
      <c r="VZN63" s="142"/>
      <c r="VZO63" s="142"/>
      <c r="VZP63" s="142"/>
      <c r="VZQ63" s="142"/>
      <c r="VZR63" s="142"/>
      <c r="VZS63" s="142"/>
      <c r="VZT63" s="142"/>
      <c r="VZU63" s="142"/>
      <c r="VZV63" s="142"/>
      <c r="VZW63" s="142"/>
      <c r="VZX63" s="142"/>
      <c r="VZY63" s="142"/>
      <c r="VZZ63" s="142"/>
      <c r="WAA63" s="142"/>
      <c r="WAB63" s="142"/>
      <c r="WAC63" s="142"/>
      <c r="WAD63" s="142"/>
      <c r="WAE63" s="142"/>
      <c r="WAF63" s="142"/>
      <c r="WAG63" s="142"/>
      <c r="WAH63" s="142"/>
      <c r="WAI63" s="142"/>
      <c r="WAJ63" s="142"/>
      <c r="WAK63" s="142"/>
      <c r="WAL63" s="142"/>
      <c r="WAM63" s="142"/>
      <c r="WAN63" s="142"/>
      <c r="WAO63" s="142"/>
      <c r="WAP63" s="142"/>
      <c r="WAQ63" s="142"/>
      <c r="WAR63" s="142"/>
      <c r="WAS63" s="142"/>
      <c r="WAT63" s="142"/>
      <c r="WAU63" s="142"/>
      <c r="WAV63" s="142"/>
      <c r="WAW63" s="142"/>
      <c r="WAX63" s="142"/>
      <c r="WAY63" s="142"/>
      <c r="WAZ63" s="142"/>
      <c r="WBA63" s="142"/>
      <c r="WBB63" s="142"/>
      <c r="WBC63" s="142"/>
      <c r="WBD63" s="142"/>
      <c r="WBE63" s="142"/>
      <c r="WBF63" s="142"/>
      <c r="WBG63" s="142"/>
      <c r="WBH63" s="142"/>
      <c r="WBI63" s="142"/>
      <c r="WBJ63" s="142"/>
      <c r="WBK63" s="142"/>
      <c r="WBL63" s="142"/>
      <c r="WBM63" s="142"/>
      <c r="WBN63" s="142"/>
      <c r="WBO63" s="142"/>
      <c r="WBP63" s="142"/>
      <c r="WBQ63" s="142"/>
      <c r="WBR63" s="142"/>
      <c r="WBS63" s="142"/>
      <c r="WBT63" s="142"/>
      <c r="WBU63" s="142"/>
      <c r="WBV63" s="142"/>
      <c r="WBW63" s="142"/>
      <c r="WBX63" s="142"/>
      <c r="WBY63" s="142"/>
      <c r="WBZ63" s="142"/>
      <c r="WCA63" s="142"/>
      <c r="WCB63" s="142"/>
      <c r="WCC63" s="142"/>
      <c r="WCD63" s="142"/>
      <c r="WCE63" s="142"/>
      <c r="WCF63" s="142"/>
      <c r="WCG63" s="142"/>
      <c r="WCH63" s="142"/>
      <c r="WCI63" s="142"/>
      <c r="WCJ63" s="142"/>
      <c r="WCK63" s="142"/>
      <c r="WCL63" s="142"/>
      <c r="WCM63" s="142"/>
      <c r="WCN63" s="142"/>
      <c r="WCO63" s="142"/>
      <c r="WCP63" s="142"/>
      <c r="WCQ63" s="142"/>
      <c r="WCR63" s="142"/>
      <c r="WCS63" s="142"/>
      <c r="WCT63" s="142"/>
      <c r="WCU63" s="142"/>
      <c r="WCV63" s="142"/>
      <c r="WCW63" s="142"/>
      <c r="WCX63" s="142"/>
      <c r="WCY63" s="142"/>
      <c r="WCZ63" s="142"/>
      <c r="WDA63" s="142"/>
      <c r="WDB63" s="142"/>
      <c r="WDC63" s="142"/>
      <c r="WDD63" s="142"/>
      <c r="WDE63" s="142"/>
      <c r="WDF63" s="142"/>
      <c r="WDG63" s="142"/>
      <c r="WDH63" s="142"/>
      <c r="WDI63" s="142"/>
      <c r="WDJ63" s="142"/>
      <c r="WDK63" s="142"/>
      <c r="WDL63" s="142"/>
      <c r="WDM63" s="142"/>
      <c r="WDN63" s="142"/>
      <c r="WDO63" s="142"/>
      <c r="WDP63" s="142"/>
      <c r="WDQ63" s="142"/>
      <c r="WDR63" s="142"/>
      <c r="WDS63" s="142"/>
      <c r="WDT63" s="142"/>
      <c r="WDU63" s="142"/>
      <c r="WDV63" s="142"/>
      <c r="WDW63" s="142"/>
      <c r="WDX63" s="142"/>
      <c r="WDY63" s="142"/>
      <c r="WDZ63" s="142"/>
      <c r="WEA63" s="142"/>
      <c r="WEB63" s="142"/>
      <c r="WEC63" s="142"/>
      <c r="WED63" s="142"/>
      <c r="WEE63" s="142"/>
      <c r="WEF63" s="142"/>
      <c r="WEG63" s="142"/>
      <c r="WEH63" s="142"/>
      <c r="WEI63" s="142"/>
      <c r="WEJ63" s="142"/>
      <c r="WEK63" s="142"/>
      <c r="WEL63" s="142"/>
      <c r="WEM63" s="142"/>
      <c r="WEN63" s="142"/>
      <c r="WEO63" s="142"/>
      <c r="WEP63" s="142"/>
      <c r="WEQ63" s="142"/>
      <c r="WER63" s="142"/>
      <c r="WES63" s="142"/>
      <c r="WET63" s="142"/>
      <c r="WEU63" s="142"/>
      <c r="WEV63" s="142"/>
      <c r="WEW63" s="142"/>
      <c r="WEX63" s="142"/>
      <c r="WEY63" s="142"/>
      <c r="WEZ63" s="142"/>
      <c r="WFA63" s="142"/>
      <c r="WFB63" s="142"/>
      <c r="WFC63" s="142"/>
      <c r="WFD63" s="142"/>
      <c r="WFE63" s="142"/>
      <c r="WFF63" s="142"/>
      <c r="WFG63" s="142"/>
      <c r="WFH63" s="142"/>
      <c r="WFI63" s="142"/>
      <c r="WFJ63" s="142"/>
      <c r="WFK63" s="142"/>
      <c r="WFL63" s="142"/>
      <c r="WFM63" s="142"/>
      <c r="WFN63" s="142"/>
      <c r="WFO63" s="142"/>
      <c r="WFP63" s="142"/>
      <c r="WFQ63" s="142"/>
      <c r="WFR63" s="142"/>
      <c r="WFS63" s="142"/>
      <c r="WFT63" s="142"/>
      <c r="WFU63" s="142"/>
      <c r="WFV63" s="142"/>
      <c r="WFW63" s="142"/>
      <c r="WFX63" s="142"/>
      <c r="WFY63" s="142"/>
      <c r="WFZ63" s="142"/>
      <c r="WGA63" s="142"/>
      <c r="WGB63" s="142"/>
      <c r="WGC63" s="142"/>
      <c r="WGD63" s="142"/>
      <c r="WGE63" s="142"/>
      <c r="WGF63" s="142"/>
      <c r="WGG63" s="142"/>
      <c r="WGH63" s="142"/>
      <c r="WGI63" s="142"/>
      <c r="WGJ63" s="142"/>
      <c r="WGK63" s="142"/>
      <c r="WGL63" s="142"/>
      <c r="WGM63" s="142"/>
      <c r="WGN63" s="142"/>
      <c r="WGO63" s="142"/>
      <c r="WGP63" s="142"/>
      <c r="WGQ63" s="142"/>
      <c r="WGR63" s="142"/>
      <c r="WGS63" s="142"/>
      <c r="WGT63" s="142"/>
      <c r="WGU63" s="142"/>
      <c r="WGV63" s="142"/>
      <c r="WGW63" s="142"/>
      <c r="WGX63" s="142"/>
      <c r="WGY63" s="142"/>
      <c r="WGZ63" s="142"/>
      <c r="WHA63" s="142"/>
      <c r="WHB63" s="142"/>
      <c r="WHC63" s="142"/>
      <c r="WHD63" s="142"/>
      <c r="WHE63" s="142"/>
      <c r="WHF63" s="142"/>
      <c r="WHG63" s="142"/>
      <c r="WHH63" s="142"/>
      <c r="WHI63" s="142"/>
      <c r="WHJ63" s="142"/>
      <c r="WHK63" s="142"/>
      <c r="WHL63" s="142"/>
      <c r="WHM63" s="142"/>
      <c r="WHN63" s="142"/>
      <c r="WHO63" s="142"/>
      <c r="WHP63" s="142"/>
      <c r="WHQ63" s="142"/>
      <c r="WHR63" s="142"/>
      <c r="WHS63" s="142"/>
      <c r="WHT63" s="142"/>
      <c r="WHU63" s="142"/>
      <c r="WHV63" s="142"/>
      <c r="WHW63" s="142"/>
      <c r="WHX63" s="142"/>
      <c r="WHY63" s="142"/>
      <c r="WHZ63" s="142"/>
      <c r="WIA63" s="142"/>
      <c r="WIB63" s="142"/>
      <c r="WIC63" s="142"/>
      <c r="WID63" s="142"/>
      <c r="WIE63" s="142"/>
      <c r="WIF63" s="142"/>
      <c r="WIG63" s="142"/>
      <c r="WIH63" s="142"/>
      <c r="WII63" s="142"/>
      <c r="WIJ63" s="142"/>
      <c r="WIK63" s="142"/>
      <c r="WIL63" s="142"/>
      <c r="WIM63" s="142"/>
      <c r="WIN63" s="142"/>
      <c r="WIO63" s="142"/>
      <c r="WIP63" s="142"/>
      <c r="WIQ63" s="142"/>
      <c r="WIR63" s="142"/>
      <c r="WIS63" s="142"/>
      <c r="WIT63" s="142"/>
      <c r="WIU63" s="142"/>
      <c r="WIV63" s="142"/>
      <c r="WIW63" s="142"/>
      <c r="WIX63" s="142"/>
      <c r="WIY63" s="142"/>
      <c r="WIZ63" s="142"/>
      <c r="WJA63" s="142"/>
      <c r="WJB63" s="142"/>
      <c r="WJC63" s="142"/>
      <c r="WJD63" s="142"/>
      <c r="WJE63" s="142"/>
      <c r="WJF63" s="142"/>
      <c r="WJG63" s="142"/>
      <c r="WJH63" s="142"/>
      <c r="WJI63" s="142"/>
      <c r="WJJ63" s="142"/>
      <c r="WJK63" s="142"/>
      <c r="WJL63" s="142"/>
      <c r="WJM63" s="142"/>
      <c r="WJN63" s="142"/>
      <c r="WJO63" s="142"/>
      <c r="WJP63" s="142"/>
      <c r="WJQ63" s="142"/>
      <c r="WJR63" s="142"/>
      <c r="WJS63" s="142"/>
      <c r="WJT63" s="142"/>
      <c r="WJU63" s="142"/>
      <c r="WJV63" s="142"/>
      <c r="WJW63" s="142"/>
      <c r="WJX63" s="142"/>
      <c r="WJY63" s="142"/>
      <c r="WJZ63" s="142"/>
      <c r="WKA63" s="142"/>
      <c r="WKB63" s="142"/>
      <c r="WKC63" s="142"/>
      <c r="WKD63" s="142"/>
      <c r="WKE63" s="142"/>
      <c r="WKF63" s="142"/>
      <c r="WKG63" s="142"/>
      <c r="WKH63" s="142"/>
      <c r="WKI63" s="142"/>
      <c r="WKJ63" s="142"/>
      <c r="WKK63" s="142"/>
      <c r="WKL63" s="142"/>
      <c r="WKM63" s="142"/>
      <c r="WKN63" s="142"/>
      <c r="WKO63" s="142"/>
      <c r="WKP63" s="142"/>
      <c r="WKQ63" s="142"/>
      <c r="WKR63" s="142"/>
      <c r="WKS63" s="142"/>
      <c r="WKT63" s="142"/>
      <c r="WKU63" s="142"/>
      <c r="WKV63" s="142"/>
      <c r="WKW63" s="142"/>
      <c r="WKX63" s="142"/>
      <c r="WKY63" s="142"/>
      <c r="WKZ63" s="142"/>
      <c r="WLA63" s="142"/>
      <c r="WLB63" s="142"/>
      <c r="WLC63" s="142"/>
      <c r="WLD63" s="142"/>
      <c r="WLE63" s="142"/>
      <c r="WLF63" s="142"/>
      <c r="WLG63" s="142"/>
      <c r="WLH63" s="142"/>
      <c r="WLI63" s="142"/>
      <c r="WLJ63" s="142"/>
      <c r="WLK63" s="142"/>
      <c r="WLL63" s="142"/>
      <c r="WLM63" s="142"/>
      <c r="WLN63" s="142"/>
      <c r="WLO63" s="142"/>
      <c r="WLP63" s="142"/>
      <c r="WLQ63" s="142"/>
      <c r="WLR63" s="142"/>
      <c r="WLS63" s="142"/>
      <c r="WLT63" s="142"/>
      <c r="WLU63" s="142"/>
      <c r="WLV63" s="142"/>
      <c r="WLW63" s="142"/>
      <c r="WLX63" s="142"/>
      <c r="WLY63" s="142"/>
      <c r="WLZ63" s="142"/>
      <c r="WMA63" s="142"/>
      <c r="WMB63" s="142"/>
      <c r="WMC63" s="142"/>
      <c r="WMD63" s="142"/>
      <c r="WME63" s="142"/>
      <c r="WMF63" s="142"/>
      <c r="WMG63" s="142"/>
      <c r="WMH63" s="142"/>
      <c r="WMI63" s="142"/>
      <c r="WMJ63" s="142"/>
      <c r="WMK63" s="142"/>
      <c r="WML63" s="142"/>
      <c r="WMM63" s="142"/>
      <c r="WMN63" s="142"/>
      <c r="WMO63" s="142"/>
      <c r="WMP63" s="142"/>
      <c r="WMQ63" s="142"/>
      <c r="WMR63" s="142"/>
      <c r="WMS63" s="142"/>
      <c r="WMT63" s="142"/>
      <c r="WMU63" s="142"/>
      <c r="WMV63" s="142"/>
      <c r="WMW63" s="142"/>
      <c r="WMX63" s="142"/>
      <c r="WMY63" s="142"/>
      <c r="WMZ63" s="142"/>
      <c r="WNA63" s="142"/>
      <c r="WNB63" s="142"/>
      <c r="WNC63" s="142"/>
      <c r="WND63" s="142"/>
      <c r="WNE63" s="142"/>
      <c r="WNF63" s="142"/>
      <c r="WNG63" s="142"/>
      <c r="WNH63" s="142"/>
      <c r="WNI63" s="142"/>
      <c r="WNJ63" s="142"/>
      <c r="WNK63" s="142"/>
      <c r="WNL63" s="142"/>
      <c r="WNM63" s="142"/>
      <c r="WNN63" s="142"/>
      <c r="WNO63" s="142"/>
      <c r="WNP63" s="142"/>
      <c r="WNQ63" s="142"/>
      <c r="WNR63" s="142"/>
      <c r="WNS63" s="142"/>
      <c r="WNT63" s="142"/>
      <c r="WNU63" s="142"/>
      <c r="WNV63" s="142"/>
      <c r="WNW63" s="142"/>
      <c r="WNX63" s="142"/>
      <c r="WNY63" s="142"/>
      <c r="WNZ63" s="142"/>
      <c r="WOA63" s="142"/>
      <c r="WOB63" s="142"/>
      <c r="WOC63" s="142"/>
      <c r="WOD63" s="142"/>
      <c r="WOE63" s="142"/>
      <c r="WOF63" s="142"/>
      <c r="WOG63" s="142"/>
      <c r="WOH63" s="142"/>
      <c r="WOI63" s="142"/>
      <c r="WOJ63" s="142"/>
      <c r="WOK63" s="142"/>
      <c r="WOL63" s="142"/>
      <c r="WOM63" s="142"/>
      <c r="WON63" s="142"/>
      <c r="WOO63" s="142"/>
      <c r="WOP63" s="142"/>
      <c r="WOQ63" s="142"/>
      <c r="WOR63" s="142"/>
      <c r="WOS63" s="142"/>
      <c r="WOT63" s="142"/>
      <c r="WOU63" s="142"/>
      <c r="WOV63" s="142"/>
      <c r="WOW63" s="142"/>
      <c r="WOX63" s="142"/>
      <c r="WOY63" s="142"/>
      <c r="WOZ63" s="142"/>
      <c r="WPA63" s="142"/>
      <c r="WPB63" s="142"/>
      <c r="WPC63" s="142"/>
      <c r="WPD63" s="142"/>
      <c r="WPE63" s="142"/>
      <c r="WPF63" s="142"/>
      <c r="WPG63" s="142"/>
      <c r="WPH63" s="142"/>
      <c r="WPI63" s="142"/>
      <c r="WPJ63" s="142"/>
      <c r="WPK63" s="142"/>
      <c r="WPL63" s="142"/>
      <c r="WPM63" s="142"/>
      <c r="WPN63" s="142"/>
      <c r="WPO63" s="142"/>
      <c r="WPP63" s="142"/>
      <c r="WPQ63" s="142"/>
      <c r="WPR63" s="142"/>
      <c r="WPS63" s="142"/>
      <c r="WPT63" s="142"/>
      <c r="WPU63" s="142"/>
      <c r="WPV63" s="142"/>
      <c r="WPW63" s="142"/>
      <c r="WPX63" s="142"/>
      <c r="WPY63" s="142"/>
      <c r="WPZ63" s="142"/>
      <c r="WQA63" s="142"/>
      <c r="WQB63" s="142"/>
      <c r="WQC63" s="142"/>
      <c r="WQD63" s="142"/>
      <c r="WQE63" s="142"/>
      <c r="WQF63" s="142"/>
      <c r="WQG63" s="142"/>
      <c r="WQH63" s="142"/>
      <c r="WQI63" s="142"/>
      <c r="WQJ63" s="142"/>
      <c r="WQK63" s="142"/>
      <c r="WQL63" s="142"/>
      <c r="WQM63" s="142"/>
      <c r="WQN63" s="142"/>
      <c r="WQO63" s="142"/>
      <c r="WQP63" s="142"/>
      <c r="WQQ63" s="142"/>
      <c r="WQR63" s="142"/>
      <c r="WQS63" s="142"/>
      <c r="WQT63" s="142"/>
      <c r="WQU63" s="142"/>
      <c r="WQV63" s="142"/>
      <c r="WQW63" s="142"/>
      <c r="WQX63" s="142"/>
      <c r="WQY63" s="142"/>
      <c r="WQZ63" s="142"/>
      <c r="WRA63" s="142"/>
      <c r="WRB63" s="142"/>
      <c r="WRC63" s="142"/>
      <c r="WRD63" s="142"/>
      <c r="WRE63" s="142"/>
      <c r="WRF63" s="142"/>
      <c r="WRG63" s="142"/>
      <c r="WRH63" s="142"/>
      <c r="WRI63" s="142"/>
      <c r="WRJ63" s="142"/>
      <c r="WRK63" s="142"/>
      <c r="WRL63" s="142"/>
      <c r="WRM63" s="142"/>
      <c r="WRN63" s="142"/>
      <c r="WRO63" s="142"/>
      <c r="WRP63" s="142"/>
      <c r="WRQ63" s="142"/>
      <c r="WRR63" s="142"/>
      <c r="WRS63" s="142"/>
      <c r="WRT63" s="142"/>
      <c r="WRU63" s="142"/>
      <c r="WRV63" s="142"/>
      <c r="WRW63" s="142"/>
      <c r="WRX63" s="142"/>
      <c r="WRY63" s="142"/>
      <c r="WRZ63" s="142"/>
      <c r="WSA63" s="142"/>
      <c r="WSB63" s="142"/>
      <c r="WSC63" s="142"/>
      <c r="WSD63" s="142"/>
      <c r="WSE63" s="142"/>
      <c r="WSF63" s="142"/>
      <c r="WSG63" s="142"/>
      <c r="WSH63" s="142"/>
      <c r="WSI63" s="142"/>
      <c r="WSJ63" s="142"/>
      <c r="WSK63" s="142"/>
      <c r="WSL63" s="142"/>
      <c r="WSM63" s="142"/>
      <c r="WSN63" s="142"/>
      <c r="WSO63" s="142"/>
      <c r="WSP63" s="142"/>
      <c r="WSQ63" s="142"/>
      <c r="WSR63" s="142"/>
      <c r="WSS63" s="142"/>
      <c r="WST63" s="142"/>
      <c r="WSU63" s="142"/>
      <c r="WSV63" s="142"/>
      <c r="WSW63" s="142"/>
      <c r="WSX63" s="142"/>
      <c r="WSY63" s="142"/>
      <c r="WSZ63" s="142"/>
      <c r="WTA63" s="142"/>
      <c r="WTB63" s="142"/>
      <c r="WTC63" s="142"/>
      <c r="WTD63" s="142"/>
      <c r="WTE63" s="142"/>
      <c r="WTF63" s="142"/>
      <c r="WTG63" s="142"/>
      <c r="WTH63" s="142"/>
      <c r="WTI63" s="142"/>
      <c r="WTJ63" s="142"/>
      <c r="WTK63" s="142"/>
      <c r="WTL63" s="142"/>
      <c r="WTM63" s="142"/>
      <c r="WTN63" s="142"/>
      <c r="WTO63" s="142"/>
      <c r="WTP63" s="142"/>
      <c r="WTQ63" s="142"/>
      <c r="WTR63" s="142"/>
      <c r="WTS63" s="142"/>
      <c r="WTT63" s="142"/>
      <c r="WTU63" s="142"/>
      <c r="WTV63" s="142"/>
      <c r="WTW63" s="142"/>
      <c r="WTX63" s="142"/>
      <c r="WTY63" s="142"/>
      <c r="WTZ63" s="142"/>
      <c r="WUA63" s="142"/>
      <c r="WUB63" s="142"/>
      <c r="WUC63" s="142"/>
      <c r="WUD63" s="142"/>
      <c r="WUE63" s="142"/>
      <c r="WUF63" s="142"/>
      <c r="WUG63" s="142"/>
      <c r="WUH63" s="142"/>
      <c r="WUI63" s="142"/>
      <c r="WUJ63" s="142"/>
      <c r="WUK63" s="142"/>
      <c r="WUL63" s="142"/>
      <c r="WUM63" s="142"/>
      <c r="WUN63" s="142"/>
      <c r="WUO63" s="142"/>
      <c r="WUP63" s="142"/>
      <c r="WUQ63" s="142"/>
      <c r="WUR63" s="142"/>
      <c r="WUS63" s="142"/>
      <c r="WUT63" s="142"/>
      <c r="WUU63" s="142"/>
      <c r="WUV63" s="142"/>
      <c r="WUW63" s="142"/>
      <c r="WUX63" s="142"/>
      <c r="WUY63" s="142"/>
      <c r="WUZ63" s="142"/>
      <c r="WVA63" s="142"/>
      <c r="WVB63" s="142"/>
      <c r="WVC63" s="142"/>
      <c r="WVD63" s="142"/>
      <c r="WVE63" s="142"/>
      <c r="WVF63" s="142"/>
      <c r="WVG63" s="142"/>
      <c r="WVH63" s="142"/>
      <c r="WVI63" s="142"/>
      <c r="WVJ63" s="142"/>
      <c r="WVK63" s="142"/>
      <c r="WVL63" s="142"/>
      <c r="WVM63" s="142"/>
      <c r="WVN63" s="142"/>
      <c r="WVO63" s="142"/>
      <c r="WVP63" s="142"/>
      <c r="WVQ63" s="142"/>
      <c r="WVR63" s="142"/>
      <c r="WVS63" s="142"/>
      <c r="WVT63" s="142"/>
      <c r="WVU63" s="142"/>
      <c r="WVV63" s="142"/>
      <c r="WVW63" s="142"/>
      <c r="WVX63" s="142"/>
      <c r="WVY63" s="142"/>
      <c r="WVZ63" s="142"/>
      <c r="WWA63" s="142"/>
      <c r="WWB63" s="142"/>
      <c r="WWC63" s="142"/>
      <c r="WWD63" s="142"/>
      <c r="WWE63" s="142"/>
      <c r="WWF63" s="142"/>
      <c r="WWG63" s="142"/>
      <c r="WWH63" s="142"/>
      <c r="WWI63" s="142"/>
      <c r="WWJ63" s="142"/>
      <c r="WWK63" s="142"/>
      <c r="WWL63" s="142"/>
      <c r="WWM63" s="142"/>
      <c r="WWN63" s="142"/>
      <c r="WWO63" s="142"/>
      <c r="WWP63" s="142"/>
      <c r="WWQ63" s="142"/>
      <c r="WWR63" s="142"/>
      <c r="WWS63" s="142"/>
      <c r="WWT63" s="142"/>
      <c r="WWU63" s="142"/>
      <c r="WWV63" s="142"/>
      <c r="WWW63" s="142"/>
      <c r="WWX63" s="142"/>
      <c r="WWY63" s="142"/>
      <c r="WWZ63" s="142"/>
      <c r="WXA63" s="142"/>
      <c r="WXB63" s="142"/>
      <c r="WXC63" s="142"/>
      <c r="WXD63" s="142"/>
      <c r="WXE63" s="142"/>
      <c r="WXF63" s="142"/>
      <c r="WXG63" s="142"/>
      <c r="WXH63" s="142"/>
      <c r="WXI63" s="142"/>
      <c r="WXJ63" s="142"/>
      <c r="WXK63" s="142"/>
      <c r="WXL63" s="142"/>
      <c r="WXM63" s="142"/>
      <c r="WXN63" s="142"/>
      <c r="WXO63" s="142"/>
      <c r="WXP63" s="142"/>
      <c r="WXQ63" s="142"/>
      <c r="WXR63" s="142"/>
      <c r="WXS63" s="142"/>
      <c r="WXT63" s="142"/>
      <c r="WXU63" s="142"/>
      <c r="WXV63" s="142"/>
      <c r="WXW63" s="142"/>
      <c r="WXX63" s="142"/>
      <c r="WXY63" s="142"/>
      <c r="WXZ63" s="142"/>
      <c r="WYA63" s="142"/>
      <c r="WYB63" s="142"/>
      <c r="WYC63" s="142"/>
      <c r="WYD63" s="142"/>
      <c r="WYE63" s="142"/>
      <c r="WYF63" s="142"/>
      <c r="WYG63" s="142"/>
      <c r="WYH63" s="142"/>
      <c r="WYI63" s="142"/>
      <c r="WYJ63" s="142"/>
      <c r="WYK63" s="142"/>
      <c r="WYL63" s="142"/>
      <c r="WYM63" s="142"/>
      <c r="WYN63" s="142"/>
      <c r="WYO63" s="142"/>
      <c r="WYP63" s="142"/>
      <c r="WYQ63" s="142"/>
      <c r="WYR63" s="142"/>
      <c r="WYS63" s="142"/>
      <c r="WYT63" s="142"/>
      <c r="WYU63" s="142"/>
      <c r="WYV63" s="142"/>
      <c r="WYW63" s="142"/>
      <c r="WYX63" s="142"/>
      <c r="WYY63" s="142"/>
      <c r="WYZ63" s="142"/>
      <c r="WZA63" s="142"/>
      <c r="WZB63" s="142"/>
      <c r="WZC63" s="142"/>
      <c r="WZD63" s="142"/>
      <c r="WZE63" s="142"/>
      <c r="WZF63" s="142"/>
      <c r="WZG63" s="142"/>
      <c r="WZH63" s="142"/>
      <c r="WZI63" s="142"/>
      <c r="WZJ63" s="142"/>
      <c r="WZK63" s="142"/>
      <c r="WZL63" s="142"/>
      <c r="WZM63" s="142"/>
      <c r="WZN63" s="142"/>
      <c r="WZO63" s="142"/>
      <c r="WZP63" s="142"/>
      <c r="WZQ63" s="142"/>
      <c r="WZR63" s="142"/>
      <c r="WZS63" s="142"/>
      <c r="WZT63" s="142"/>
      <c r="WZU63" s="142"/>
      <c r="WZV63" s="142"/>
      <c r="WZW63" s="142"/>
      <c r="WZX63" s="142"/>
      <c r="WZY63" s="142"/>
      <c r="WZZ63" s="142"/>
      <c r="XAA63" s="142"/>
      <c r="XAB63" s="142"/>
      <c r="XAC63" s="142"/>
      <c r="XAD63" s="142"/>
      <c r="XAE63" s="142"/>
      <c r="XAF63" s="142"/>
      <c r="XAG63" s="142"/>
      <c r="XAH63" s="142"/>
      <c r="XAI63" s="142"/>
      <c r="XAJ63" s="142"/>
      <c r="XAK63" s="142"/>
      <c r="XAL63" s="142"/>
      <c r="XAM63" s="142"/>
      <c r="XAN63" s="142"/>
      <c r="XAO63" s="142"/>
      <c r="XAP63" s="142"/>
      <c r="XAQ63" s="142"/>
      <c r="XAR63" s="142"/>
      <c r="XAS63" s="142"/>
      <c r="XAT63" s="142"/>
      <c r="XAU63" s="142"/>
      <c r="XAV63" s="142"/>
      <c r="XAW63" s="142"/>
      <c r="XAX63" s="142"/>
      <c r="XAY63" s="142"/>
      <c r="XAZ63" s="142"/>
      <c r="XBA63" s="142"/>
      <c r="XBB63" s="142"/>
      <c r="XBC63" s="142"/>
      <c r="XBD63" s="142"/>
      <c r="XBE63" s="142"/>
      <c r="XBF63" s="142"/>
      <c r="XBG63" s="142"/>
      <c r="XBH63" s="142"/>
      <c r="XBI63" s="142"/>
      <c r="XBJ63" s="142"/>
      <c r="XBK63" s="142"/>
      <c r="XBL63" s="142"/>
      <c r="XBM63" s="142"/>
      <c r="XBN63" s="142"/>
      <c r="XBO63" s="142"/>
      <c r="XBP63" s="142"/>
      <c r="XBQ63" s="142"/>
      <c r="XBR63" s="142"/>
      <c r="XBS63" s="142"/>
      <c r="XBT63" s="142"/>
      <c r="XBU63" s="142"/>
      <c r="XBV63" s="142"/>
      <c r="XBW63" s="142"/>
      <c r="XBX63" s="142"/>
      <c r="XBY63" s="142"/>
      <c r="XBZ63" s="142"/>
      <c r="XCA63" s="142"/>
      <c r="XCB63" s="142"/>
      <c r="XCC63" s="142"/>
      <c r="XCD63" s="142"/>
      <c r="XCE63" s="142"/>
      <c r="XCF63" s="142"/>
      <c r="XCG63" s="142"/>
      <c r="XCH63" s="142"/>
      <c r="XCI63" s="142"/>
      <c r="XCJ63" s="142"/>
      <c r="XCK63" s="142"/>
      <c r="XCL63" s="142"/>
      <c r="XCM63" s="142"/>
      <c r="XCN63" s="142"/>
      <c r="XCO63" s="142"/>
      <c r="XCP63" s="142"/>
      <c r="XCQ63" s="142"/>
      <c r="XCR63" s="142"/>
      <c r="XCS63" s="142"/>
      <c r="XCT63" s="142"/>
      <c r="XCU63" s="142"/>
      <c r="XCV63" s="142"/>
      <c r="XCW63" s="142"/>
      <c r="XCX63" s="142"/>
      <c r="XCY63" s="142"/>
      <c r="XCZ63" s="142"/>
      <c r="XDA63" s="142"/>
      <c r="XDB63" s="142"/>
      <c r="XDC63" s="142"/>
      <c r="XDD63" s="142"/>
      <c r="XDE63" s="142"/>
      <c r="XDF63" s="142"/>
      <c r="XDG63" s="142"/>
      <c r="XDH63" s="142"/>
      <c r="XDI63" s="142"/>
      <c r="XDJ63" s="142"/>
      <c r="XDK63" s="142"/>
      <c r="XDL63" s="142"/>
      <c r="XDM63" s="142"/>
      <c r="XDN63" s="142"/>
      <c r="XDO63" s="142"/>
      <c r="XDP63" s="142"/>
      <c r="XDQ63" s="142"/>
      <c r="XDR63" s="142"/>
      <c r="XDS63" s="142"/>
      <c r="XDT63" s="142"/>
      <c r="XDU63" s="142"/>
      <c r="XDV63" s="142"/>
      <c r="XDW63" s="142"/>
      <c r="XDX63" s="142"/>
      <c r="XDY63" s="142"/>
      <c r="XDZ63" s="142"/>
      <c r="XEA63" s="142"/>
      <c r="XEB63" s="142"/>
      <c r="XEC63" s="142"/>
      <c r="XED63" s="142"/>
      <c r="XEE63" s="142"/>
      <c r="XEF63" s="142"/>
      <c r="XEG63" s="142"/>
      <c r="XEH63" s="142"/>
      <c r="XEI63" s="142"/>
      <c r="XEJ63" s="142"/>
      <c r="XEK63" s="142"/>
      <c r="XEL63" s="142"/>
      <c r="XEM63" s="142"/>
      <c r="XEN63" s="142"/>
      <c r="XEO63" s="142"/>
      <c r="XEP63" s="142"/>
      <c r="XEQ63" s="142"/>
      <c r="XER63" s="142"/>
      <c r="XES63" s="142"/>
      <c r="XET63" s="142"/>
      <c r="XEU63" s="142"/>
      <c r="XEV63" s="142"/>
      <c r="XEW63" s="142"/>
      <c r="XEX63" s="142"/>
      <c r="XEY63" s="142"/>
      <c r="XEZ63" s="142"/>
      <c r="XFA63" s="142"/>
      <c r="XFB63" s="142"/>
      <c r="XFC63" s="142"/>
      <c r="XFD63" s="142"/>
    </row>
    <row r="64" spans="1:16384" x14ac:dyDescent="0.3">
      <c r="A64" s="120" t="s">
        <v>609</v>
      </c>
      <c r="B64" s="117"/>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559"/>
      <c r="AB64" s="118"/>
      <c r="CRL64" s="119"/>
      <c r="CRM64" s="119"/>
      <c r="CRN64" s="119"/>
      <c r="CRO64" s="119"/>
      <c r="CRP64" s="119"/>
      <c r="CRQ64" s="119"/>
      <c r="CRR64" s="119"/>
      <c r="CRS64" s="119"/>
      <c r="CRT64" s="119"/>
      <c r="CRU64" s="119"/>
      <c r="CRV64" s="119"/>
      <c r="CRW64" s="119"/>
      <c r="CRX64" s="119"/>
      <c r="CRY64" s="119"/>
      <c r="CRZ64" s="119"/>
      <c r="CSA64" s="119"/>
      <c r="CSB64" s="119"/>
      <c r="CSC64" s="119"/>
      <c r="CSD64" s="119"/>
      <c r="CSE64" s="119"/>
      <c r="CSF64" s="119"/>
      <c r="CSG64" s="119"/>
      <c r="CSH64" s="119"/>
      <c r="CSI64" s="119"/>
      <c r="CSJ64" s="119"/>
      <c r="CSK64" s="119"/>
      <c r="CSL64" s="119"/>
      <c r="CSM64" s="119"/>
      <c r="CSN64" s="119"/>
      <c r="CSO64" s="119"/>
      <c r="CSP64" s="119"/>
      <c r="CSQ64" s="119"/>
      <c r="CSR64" s="119"/>
      <c r="CSS64" s="119"/>
      <c r="CST64" s="119"/>
      <c r="CSU64" s="119"/>
      <c r="CSV64" s="119"/>
      <c r="CSW64" s="119"/>
      <c r="CSX64" s="119"/>
      <c r="CSY64" s="119"/>
      <c r="CSZ64" s="119"/>
      <c r="CTA64" s="119"/>
      <c r="CTB64" s="119"/>
      <c r="CTC64" s="119"/>
      <c r="CTD64" s="119"/>
      <c r="CTE64" s="119"/>
      <c r="CTF64" s="119"/>
      <c r="CTG64" s="119"/>
      <c r="CTH64" s="119"/>
      <c r="CTI64" s="119"/>
      <c r="CTJ64" s="119"/>
      <c r="CTK64" s="119"/>
      <c r="CTL64" s="119"/>
      <c r="CTM64" s="119"/>
      <c r="CTN64" s="119"/>
      <c r="CTO64" s="119"/>
      <c r="CTP64" s="119"/>
      <c r="CTQ64" s="119"/>
      <c r="CTR64" s="119"/>
      <c r="CTS64" s="119"/>
      <c r="CTT64" s="119"/>
      <c r="CTU64" s="119"/>
      <c r="CTV64" s="119"/>
      <c r="CTW64" s="119"/>
      <c r="CTX64" s="119"/>
      <c r="CTY64" s="119"/>
      <c r="CTZ64" s="119"/>
      <c r="CUA64" s="119"/>
      <c r="CUB64" s="119"/>
      <c r="CUC64" s="119"/>
      <c r="CUD64" s="119"/>
      <c r="CUE64" s="119"/>
      <c r="CUF64" s="119"/>
      <c r="CUG64" s="119"/>
      <c r="CUH64" s="119"/>
      <c r="CUI64" s="119"/>
      <c r="CUJ64" s="119"/>
      <c r="CUK64" s="119"/>
      <c r="CUL64" s="119"/>
      <c r="CUM64" s="119"/>
      <c r="CUN64" s="119"/>
      <c r="CUO64" s="119"/>
      <c r="CUP64" s="119"/>
      <c r="CUQ64" s="119"/>
      <c r="CUR64" s="119"/>
      <c r="CUS64" s="119"/>
      <c r="CUT64" s="119"/>
      <c r="CUU64" s="119"/>
      <c r="CUV64" s="119"/>
      <c r="CUW64" s="119"/>
      <c r="CUX64" s="119"/>
      <c r="CUY64" s="119"/>
      <c r="CUZ64" s="119"/>
      <c r="CVA64" s="119"/>
      <c r="CVB64" s="119"/>
      <c r="CVC64" s="119"/>
      <c r="CVD64" s="119"/>
      <c r="CVE64" s="119"/>
      <c r="CVF64" s="119"/>
      <c r="CVG64" s="119"/>
      <c r="CVH64" s="119"/>
      <c r="CVI64" s="119"/>
      <c r="CVJ64" s="119"/>
      <c r="CVK64" s="119"/>
      <c r="CVL64" s="119"/>
      <c r="CVM64" s="119"/>
      <c r="CVN64" s="119"/>
      <c r="CVO64" s="119"/>
      <c r="CVP64" s="119"/>
      <c r="CVQ64" s="119"/>
      <c r="CVR64" s="119"/>
      <c r="CVS64" s="119"/>
      <c r="CVT64" s="119"/>
      <c r="CVU64" s="119"/>
      <c r="CVV64" s="119"/>
      <c r="CVW64" s="119"/>
      <c r="CVX64" s="119"/>
      <c r="CVY64" s="119"/>
      <c r="CVZ64" s="119"/>
      <c r="CWA64" s="119"/>
      <c r="CWB64" s="119"/>
      <c r="CWC64" s="119"/>
      <c r="CWD64" s="119"/>
      <c r="CWE64" s="119"/>
      <c r="CWF64" s="119"/>
      <c r="CWG64" s="119"/>
      <c r="CWH64" s="119"/>
      <c r="CWI64" s="119"/>
      <c r="CWJ64" s="119"/>
      <c r="CWK64" s="119"/>
      <c r="CWL64" s="119"/>
      <c r="CWM64" s="119"/>
      <c r="CWN64" s="119"/>
      <c r="CWO64" s="119"/>
      <c r="CWP64" s="119"/>
      <c r="CWQ64" s="119"/>
      <c r="CWR64" s="119"/>
      <c r="CWS64" s="119"/>
      <c r="CWT64" s="119"/>
      <c r="CWU64" s="119"/>
      <c r="CWV64" s="119"/>
      <c r="CWW64" s="119"/>
      <c r="CWX64" s="119"/>
      <c r="CWY64" s="119"/>
      <c r="CWZ64" s="119"/>
      <c r="CXA64" s="119"/>
      <c r="CXB64" s="119"/>
      <c r="CXC64" s="119"/>
      <c r="CXD64" s="119"/>
      <c r="CXE64" s="119"/>
      <c r="CXF64" s="119"/>
      <c r="CXG64" s="119"/>
      <c r="CXH64" s="119"/>
      <c r="CXI64" s="119"/>
      <c r="CXJ64" s="119"/>
      <c r="CXK64" s="119"/>
      <c r="CXL64" s="119"/>
      <c r="CXM64" s="119"/>
      <c r="CXN64" s="119"/>
      <c r="CXO64" s="119"/>
      <c r="CXP64" s="119"/>
      <c r="CXQ64" s="119"/>
      <c r="CXR64" s="119"/>
      <c r="CXS64" s="119"/>
      <c r="CXT64" s="119"/>
      <c r="CXU64" s="119"/>
      <c r="CXV64" s="119"/>
      <c r="CXW64" s="119"/>
      <c r="CXX64" s="119"/>
      <c r="CXY64" s="119"/>
      <c r="CXZ64" s="119"/>
      <c r="CYA64" s="119"/>
      <c r="CYB64" s="119"/>
      <c r="CYC64" s="119"/>
      <c r="CYD64" s="119"/>
      <c r="CYE64" s="119"/>
      <c r="CYF64" s="119"/>
      <c r="CYG64" s="119"/>
      <c r="CYH64" s="119"/>
      <c r="CYI64" s="119"/>
      <c r="CYJ64" s="119"/>
      <c r="CYK64" s="119"/>
      <c r="CYL64" s="119"/>
      <c r="CYM64" s="119"/>
      <c r="CYN64" s="119"/>
      <c r="CYO64" s="119"/>
      <c r="CYP64" s="119"/>
      <c r="CYQ64" s="119"/>
      <c r="CYR64" s="119"/>
      <c r="CYS64" s="119"/>
      <c r="CYT64" s="119"/>
      <c r="CYU64" s="119"/>
      <c r="CYV64" s="119"/>
      <c r="CYW64" s="119"/>
      <c r="CYX64" s="119"/>
      <c r="CYY64" s="119"/>
      <c r="CYZ64" s="119"/>
      <c r="CZA64" s="119"/>
      <c r="CZB64" s="119"/>
      <c r="CZC64" s="119"/>
      <c r="CZD64" s="119"/>
      <c r="CZE64" s="119"/>
      <c r="CZF64" s="119"/>
      <c r="CZG64" s="119"/>
      <c r="CZH64" s="119"/>
      <c r="CZI64" s="119"/>
      <c r="CZJ64" s="119"/>
      <c r="CZK64" s="119"/>
      <c r="CZL64" s="119"/>
      <c r="CZM64" s="119"/>
      <c r="CZN64" s="119"/>
      <c r="CZO64" s="119"/>
      <c r="CZP64" s="119"/>
      <c r="CZQ64" s="119"/>
      <c r="CZR64" s="119"/>
      <c r="CZS64" s="119"/>
      <c r="CZT64" s="119"/>
      <c r="CZU64" s="119"/>
      <c r="CZV64" s="119"/>
      <c r="CZW64" s="119"/>
      <c r="CZX64" s="119"/>
      <c r="CZY64" s="119"/>
      <c r="CZZ64" s="119"/>
      <c r="DAA64" s="119"/>
      <c r="DAB64" s="119"/>
      <c r="DAC64" s="119"/>
      <c r="DAD64" s="119"/>
      <c r="DAE64" s="119"/>
      <c r="DAF64" s="119"/>
      <c r="DAG64" s="119"/>
      <c r="DAH64" s="119"/>
      <c r="DAI64" s="119"/>
      <c r="DAJ64" s="119"/>
      <c r="DAK64" s="119"/>
      <c r="DAL64" s="119"/>
      <c r="DAM64" s="119"/>
      <c r="DAN64" s="119"/>
      <c r="DAO64" s="119"/>
      <c r="DAP64" s="119"/>
      <c r="DAQ64" s="119"/>
      <c r="DAR64" s="119"/>
      <c r="DAS64" s="119"/>
      <c r="DAT64" s="119"/>
      <c r="DAU64" s="119"/>
      <c r="DAV64" s="119"/>
      <c r="DAW64" s="119"/>
      <c r="DAX64" s="119"/>
      <c r="DAY64" s="119"/>
      <c r="DAZ64" s="119"/>
      <c r="DBA64" s="119"/>
      <c r="DBB64" s="119"/>
      <c r="DBC64" s="119"/>
      <c r="DBD64" s="119"/>
      <c r="DBE64" s="119"/>
      <c r="DBF64" s="119"/>
      <c r="DBG64" s="119"/>
      <c r="DBH64" s="119"/>
      <c r="DBI64" s="119"/>
      <c r="DBJ64" s="119"/>
      <c r="DBK64" s="119"/>
      <c r="DBL64" s="119"/>
      <c r="DBM64" s="119"/>
      <c r="DBN64" s="119"/>
      <c r="DBO64" s="119"/>
      <c r="DBP64" s="119"/>
      <c r="DBQ64" s="119"/>
      <c r="DBR64" s="119"/>
      <c r="DBS64" s="119"/>
      <c r="DBT64" s="119"/>
      <c r="DBU64" s="119"/>
      <c r="DBV64" s="119"/>
      <c r="DBW64" s="119"/>
      <c r="DBX64" s="119"/>
      <c r="DBY64" s="119"/>
      <c r="DBZ64" s="119"/>
      <c r="DCA64" s="119"/>
      <c r="DCB64" s="119"/>
      <c r="DCC64" s="119"/>
      <c r="DCD64" s="119"/>
      <c r="DCE64" s="119"/>
      <c r="DCF64" s="119"/>
      <c r="DCG64" s="119"/>
      <c r="DCH64" s="119"/>
      <c r="DCI64" s="119"/>
      <c r="DCJ64" s="119"/>
      <c r="DCK64" s="119"/>
      <c r="DCL64" s="119"/>
      <c r="DCM64" s="119"/>
      <c r="DCN64" s="119"/>
      <c r="DCO64" s="119"/>
      <c r="DCP64" s="119"/>
      <c r="DCQ64" s="119"/>
      <c r="DCR64" s="119"/>
      <c r="DCS64" s="119"/>
      <c r="DCT64" s="119"/>
      <c r="DCU64" s="119"/>
      <c r="DCV64" s="119"/>
      <c r="DCW64" s="119"/>
      <c r="DCX64" s="119"/>
      <c r="DCY64" s="119"/>
      <c r="DCZ64" s="119"/>
      <c r="DDA64" s="119"/>
      <c r="DDB64" s="119"/>
      <c r="DDC64" s="119"/>
      <c r="DDD64" s="119"/>
      <c r="DDE64" s="119"/>
      <c r="DDF64" s="119"/>
      <c r="DDG64" s="119"/>
      <c r="DDH64" s="119"/>
      <c r="DDI64" s="119"/>
      <c r="DDJ64" s="119"/>
      <c r="DDK64" s="119"/>
      <c r="DDL64" s="119"/>
      <c r="DDM64" s="119"/>
      <c r="DDN64" s="119"/>
      <c r="DDO64" s="119"/>
      <c r="DDP64" s="119"/>
      <c r="DDQ64" s="119"/>
      <c r="DDR64" s="119"/>
      <c r="DDS64" s="119"/>
      <c r="DDT64" s="119"/>
      <c r="DDU64" s="119"/>
      <c r="DDV64" s="119"/>
      <c r="DDW64" s="119"/>
      <c r="DDX64" s="119"/>
      <c r="DDY64" s="119"/>
      <c r="DDZ64" s="119"/>
      <c r="DEA64" s="119"/>
      <c r="DEB64" s="119"/>
      <c r="DEC64" s="119"/>
      <c r="DED64" s="119"/>
      <c r="DEE64" s="119"/>
      <c r="DEF64" s="119"/>
      <c r="DEG64" s="119"/>
      <c r="DEH64" s="119"/>
      <c r="DEI64" s="119"/>
      <c r="DEJ64" s="119"/>
      <c r="DEK64" s="119"/>
      <c r="DEL64" s="119"/>
      <c r="DEM64" s="119"/>
      <c r="DEN64" s="119"/>
      <c r="DEO64" s="119"/>
      <c r="DEP64" s="119"/>
      <c r="DEQ64" s="119"/>
      <c r="DER64" s="119"/>
      <c r="DES64" s="119"/>
      <c r="DET64" s="119"/>
      <c r="DEU64" s="119"/>
      <c r="DEV64" s="119"/>
      <c r="DEW64" s="119"/>
      <c r="DEX64" s="119"/>
      <c r="DEY64" s="119"/>
      <c r="DEZ64" s="119"/>
      <c r="DFA64" s="119"/>
      <c r="DFB64" s="119"/>
      <c r="DFC64" s="119"/>
      <c r="DFD64" s="119"/>
      <c r="DFE64" s="119"/>
      <c r="DFF64" s="119"/>
      <c r="DFG64" s="119"/>
      <c r="DFH64" s="119"/>
      <c r="DFI64" s="119"/>
      <c r="DFJ64" s="119"/>
      <c r="DFK64" s="119"/>
      <c r="DFL64" s="119"/>
      <c r="DFM64" s="119"/>
      <c r="DFN64" s="119"/>
      <c r="DFO64" s="119"/>
      <c r="DFP64" s="119"/>
      <c r="DFQ64" s="119"/>
      <c r="DFR64" s="119"/>
      <c r="DFS64" s="119"/>
      <c r="DFT64" s="119"/>
      <c r="DFU64" s="119"/>
      <c r="DFV64" s="119"/>
      <c r="DFW64" s="119"/>
      <c r="DFX64" s="119"/>
      <c r="DFY64" s="119"/>
      <c r="DFZ64" s="119"/>
      <c r="DGA64" s="119"/>
      <c r="DGB64" s="119"/>
      <c r="DGC64" s="119"/>
      <c r="DGD64" s="119"/>
      <c r="DGE64" s="119"/>
      <c r="DGF64" s="119"/>
      <c r="DGG64" s="119"/>
      <c r="DGH64" s="119"/>
      <c r="DGI64" s="119"/>
      <c r="DGJ64" s="119"/>
      <c r="DGK64" s="119"/>
      <c r="DGL64" s="119"/>
      <c r="DGM64" s="119"/>
      <c r="DGN64" s="119"/>
      <c r="DGO64" s="119"/>
      <c r="DGP64" s="119"/>
      <c r="DGQ64" s="119"/>
      <c r="DGR64" s="119"/>
      <c r="DGS64" s="119"/>
      <c r="DGT64" s="119"/>
      <c r="DGU64" s="119"/>
      <c r="DGV64" s="119"/>
      <c r="DGW64" s="119"/>
      <c r="DGX64" s="119"/>
      <c r="DGY64" s="119"/>
      <c r="DGZ64" s="119"/>
      <c r="DHA64" s="119"/>
      <c r="DHB64" s="119"/>
      <c r="DHC64" s="119"/>
      <c r="DHD64" s="119"/>
      <c r="DHE64" s="119"/>
      <c r="DHF64" s="119"/>
      <c r="DHG64" s="119"/>
      <c r="DHH64" s="119"/>
      <c r="DHI64" s="119"/>
      <c r="DHJ64" s="119"/>
      <c r="DHK64" s="119"/>
      <c r="DHL64" s="119"/>
      <c r="DHM64" s="119"/>
      <c r="DHN64" s="119"/>
      <c r="DHO64" s="119"/>
      <c r="DHP64" s="119"/>
      <c r="DHQ64" s="119"/>
      <c r="DHR64" s="119"/>
      <c r="DHS64" s="119"/>
      <c r="DHT64" s="119"/>
      <c r="DHU64" s="119"/>
      <c r="DHV64" s="119"/>
      <c r="DHW64" s="119"/>
      <c r="DHX64" s="119"/>
      <c r="DHY64" s="119"/>
      <c r="DHZ64" s="119"/>
      <c r="DIA64" s="119"/>
      <c r="DIB64" s="119"/>
      <c r="DIC64" s="119"/>
      <c r="DID64" s="119"/>
      <c r="DIE64" s="119"/>
      <c r="DIF64" s="119"/>
      <c r="DIG64" s="119"/>
      <c r="DIH64" s="119"/>
      <c r="DII64" s="119"/>
      <c r="DIJ64" s="119"/>
      <c r="DIK64" s="119"/>
      <c r="DIL64" s="119"/>
      <c r="DIM64" s="119"/>
      <c r="DIN64" s="119"/>
      <c r="DIO64" s="119"/>
      <c r="DIP64" s="119"/>
      <c r="DIQ64" s="119"/>
      <c r="DIR64" s="119"/>
      <c r="DIS64" s="119"/>
      <c r="DIT64" s="119"/>
      <c r="DIU64" s="119"/>
      <c r="DIV64" s="119"/>
      <c r="DIW64" s="119"/>
      <c r="DIX64" s="119"/>
      <c r="DIY64" s="119"/>
      <c r="DIZ64" s="119"/>
      <c r="DJA64" s="119"/>
      <c r="DJB64" s="119"/>
      <c r="DJC64" s="119"/>
      <c r="DJD64" s="119"/>
      <c r="DJE64" s="119"/>
      <c r="DJF64" s="119"/>
      <c r="DJG64" s="119"/>
      <c r="DJH64" s="119"/>
      <c r="DJI64" s="119"/>
      <c r="DJJ64" s="119"/>
      <c r="DJK64" s="119"/>
      <c r="DJL64" s="119"/>
      <c r="DJM64" s="119"/>
      <c r="DJN64" s="119"/>
      <c r="DJO64" s="119"/>
      <c r="DJP64" s="119"/>
      <c r="DJQ64" s="119"/>
      <c r="DJR64" s="119"/>
      <c r="DJS64" s="119"/>
      <c r="DJT64" s="119"/>
      <c r="DJU64" s="119"/>
      <c r="DJV64" s="119"/>
      <c r="DJW64" s="119"/>
      <c r="DJX64" s="119"/>
      <c r="DJY64" s="119"/>
      <c r="DJZ64" s="119"/>
      <c r="DKA64" s="119"/>
      <c r="DKB64" s="119"/>
      <c r="DKC64" s="119"/>
      <c r="DKD64" s="119"/>
      <c r="DKE64" s="119"/>
      <c r="DKF64" s="119"/>
      <c r="DKG64" s="119"/>
      <c r="DKH64" s="119"/>
      <c r="DKI64" s="119"/>
      <c r="DKJ64" s="119"/>
      <c r="DKK64" s="119"/>
      <c r="DKL64" s="119"/>
      <c r="DKM64" s="119"/>
      <c r="DKN64" s="119"/>
      <c r="DKO64" s="119"/>
      <c r="DKP64" s="119"/>
      <c r="DKQ64" s="119"/>
      <c r="DKR64" s="119"/>
      <c r="DKS64" s="119"/>
      <c r="DKT64" s="119"/>
      <c r="DKU64" s="119"/>
      <c r="DKV64" s="119"/>
      <c r="DKW64" s="119"/>
      <c r="DKX64" s="119"/>
      <c r="DKY64" s="119"/>
      <c r="DKZ64" s="119"/>
      <c r="DLA64" s="119"/>
      <c r="DLB64" s="119"/>
      <c r="DLC64" s="119"/>
      <c r="DLD64" s="119"/>
      <c r="DLE64" s="119"/>
      <c r="DLF64" s="119"/>
      <c r="DLG64" s="119"/>
      <c r="DLH64" s="119"/>
      <c r="DLI64" s="119"/>
      <c r="DLJ64" s="119"/>
      <c r="DLK64" s="119"/>
      <c r="DLL64" s="119"/>
      <c r="DLM64" s="119"/>
      <c r="DLN64" s="119"/>
      <c r="DLO64" s="119"/>
      <c r="DLP64" s="119"/>
      <c r="DLQ64" s="119"/>
      <c r="DLR64" s="119"/>
      <c r="DLS64" s="119"/>
      <c r="DLT64" s="119"/>
      <c r="DLU64" s="119"/>
      <c r="DLV64" s="119"/>
      <c r="DLW64" s="119"/>
      <c r="DLX64" s="119"/>
      <c r="DLY64" s="119"/>
      <c r="DLZ64" s="119"/>
      <c r="DMA64" s="119"/>
      <c r="DMB64" s="119"/>
      <c r="DMC64" s="119"/>
      <c r="DMD64" s="119"/>
      <c r="DME64" s="119"/>
      <c r="DMF64" s="119"/>
      <c r="DMG64" s="119"/>
      <c r="DMH64" s="119"/>
      <c r="DMI64" s="119"/>
      <c r="DMJ64" s="119"/>
      <c r="DMK64" s="119"/>
      <c r="DML64" s="119"/>
      <c r="DMM64" s="119"/>
      <c r="DMN64" s="119"/>
      <c r="DMO64" s="119"/>
      <c r="DMP64" s="119"/>
      <c r="DMQ64" s="119"/>
      <c r="DMR64" s="119"/>
      <c r="DMS64" s="119"/>
      <c r="DMT64" s="119"/>
      <c r="DMU64" s="119"/>
      <c r="DMV64" s="119"/>
      <c r="DMW64" s="119"/>
      <c r="DMX64" s="119"/>
      <c r="DMY64" s="119"/>
      <c r="DMZ64" s="119"/>
      <c r="DNA64" s="119"/>
      <c r="DNB64" s="119"/>
      <c r="DNC64" s="119"/>
      <c r="DND64" s="119"/>
      <c r="DNE64" s="119"/>
      <c r="DNF64" s="119"/>
      <c r="DNG64" s="119"/>
      <c r="DNH64" s="119"/>
      <c r="DNI64" s="119"/>
      <c r="DNJ64" s="119"/>
      <c r="DNK64" s="119"/>
      <c r="DNL64" s="119"/>
      <c r="DNM64" s="119"/>
      <c r="DNN64" s="119"/>
      <c r="DNO64" s="119"/>
      <c r="DNP64" s="119"/>
      <c r="DNQ64" s="119"/>
      <c r="DNR64" s="119"/>
      <c r="DNS64" s="119"/>
      <c r="DNT64" s="119"/>
      <c r="DNU64" s="119"/>
      <c r="DNV64" s="119"/>
      <c r="DNW64" s="119"/>
      <c r="DNX64" s="119"/>
      <c r="DNY64" s="119"/>
      <c r="DNZ64" s="119"/>
      <c r="DOA64" s="119"/>
      <c r="DOB64" s="119"/>
      <c r="DOC64" s="119"/>
      <c r="DOD64" s="119"/>
      <c r="DOE64" s="119"/>
      <c r="DOF64" s="119"/>
      <c r="DOG64" s="119"/>
      <c r="DOH64" s="119"/>
      <c r="DOI64" s="119"/>
      <c r="DOJ64" s="119"/>
      <c r="DOK64" s="119"/>
      <c r="DOL64" s="119"/>
      <c r="DOM64" s="119"/>
      <c r="DON64" s="119"/>
      <c r="DOO64" s="119"/>
      <c r="DOP64" s="119"/>
      <c r="DOQ64" s="119"/>
      <c r="DOR64" s="119"/>
      <c r="DOS64" s="119"/>
      <c r="DOT64" s="119"/>
      <c r="DOU64" s="119"/>
      <c r="DOV64" s="119"/>
      <c r="DOW64" s="119"/>
      <c r="DOX64" s="119"/>
      <c r="DOY64" s="119"/>
      <c r="DOZ64" s="119"/>
      <c r="DPA64" s="119"/>
      <c r="DPB64" s="119"/>
      <c r="DPC64" s="119"/>
      <c r="DPD64" s="119"/>
      <c r="DPE64" s="119"/>
      <c r="DPF64" s="119"/>
      <c r="DPG64" s="119"/>
      <c r="DPH64" s="119"/>
      <c r="DPI64" s="119"/>
      <c r="DPJ64" s="119"/>
      <c r="DPK64" s="119"/>
      <c r="DPL64" s="119"/>
      <c r="DPM64" s="119"/>
      <c r="DPN64" s="119"/>
      <c r="DPO64" s="119"/>
      <c r="DPP64" s="119"/>
      <c r="DPQ64" s="119"/>
      <c r="DPR64" s="119"/>
      <c r="DPS64" s="119"/>
      <c r="DPT64" s="119"/>
      <c r="DPU64" s="119"/>
      <c r="DPV64" s="119"/>
      <c r="DPW64" s="119"/>
      <c r="DPX64" s="119"/>
      <c r="DPY64" s="119"/>
      <c r="DPZ64" s="119"/>
      <c r="DQA64" s="119"/>
      <c r="DQB64" s="119"/>
      <c r="DQC64" s="119"/>
      <c r="DQD64" s="119"/>
      <c r="DQE64" s="119"/>
      <c r="DQF64" s="119"/>
      <c r="DQG64" s="119"/>
      <c r="DQH64" s="119"/>
      <c r="DQI64" s="119"/>
      <c r="DQJ64" s="119"/>
      <c r="DQK64" s="119"/>
      <c r="DQL64" s="119"/>
      <c r="DQM64" s="119"/>
      <c r="DQN64" s="119"/>
      <c r="DQO64" s="119"/>
      <c r="DQP64" s="119"/>
      <c r="DQQ64" s="119"/>
      <c r="DQR64" s="119"/>
      <c r="DQS64" s="119"/>
      <c r="DQT64" s="119"/>
      <c r="DQU64" s="119"/>
      <c r="DQV64" s="119"/>
      <c r="DQW64" s="119"/>
      <c r="DQX64" s="119"/>
      <c r="DQY64" s="119"/>
      <c r="DQZ64" s="119"/>
      <c r="DRA64" s="119"/>
      <c r="DRB64" s="119"/>
      <c r="DRC64" s="119"/>
      <c r="DRD64" s="119"/>
      <c r="DRE64" s="119"/>
      <c r="DRF64" s="119"/>
      <c r="DRG64" s="119"/>
      <c r="DRH64" s="119"/>
      <c r="DRI64" s="119"/>
      <c r="DRJ64" s="119"/>
      <c r="DRK64" s="119"/>
      <c r="DRL64" s="119"/>
      <c r="DRM64" s="119"/>
      <c r="DRN64" s="119"/>
      <c r="DRO64" s="119"/>
      <c r="DRP64" s="119"/>
      <c r="DRQ64" s="119"/>
      <c r="DRR64" s="119"/>
      <c r="DRS64" s="119"/>
      <c r="DRT64" s="119"/>
      <c r="DRU64" s="119"/>
      <c r="DRV64" s="119"/>
      <c r="DRW64" s="119"/>
      <c r="DRX64" s="119"/>
      <c r="DRY64" s="119"/>
      <c r="DRZ64" s="119"/>
      <c r="DSA64" s="119"/>
      <c r="DSB64" s="119"/>
      <c r="DSC64" s="119"/>
      <c r="DSD64" s="119"/>
      <c r="DSE64" s="119"/>
      <c r="DSF64" s="119"/>
      <c r="DSG64" s="119"/>
      <c r="DSH64" s="119"/>
      <c r="DSI64" s="119"/>
      <c r="DSJ64" s="119"/>
      <c r="DSK64" s="119"/>
      <c r="DSL64" s="119"/>
      <c r="DSM64" s="119"/>
      <c r="DSN64" s="119"/>
      <c r="DSO64" s="119"/>
      <c r="DSP64" s="119"/>
      <c r="DSQ64" s="119"/>
      <c r="DSR64" s="119"/>
      <c r="DSS64" s="119"/>
      <c r="DST64" s="119"/>
      <c r="DSU64" s="119"/>
      <c r="DSV64" s="119"/>
      <c r="DSW64" s="119"/>
      <c r="DSX64" s="119"/>
      <c r="DSY64" s="119"/>
      <c r="DSZ64" s="119"/>
      <c r="DTA64" s="119"/>
      <c r="DTB64" s="119"/>
      <c r="DTC64" s="119"/>
      <c r="DTD64" s="119"/>
      <c r="DTE64" s="119"/>
      <c r="DTF64" s="119"/>
      <c r="DTG64" s="119"/>
      <c r="DTH64" s="119"/>
      <c r="DTI64" s="119"/>
      <c r="DTJ64" s="119"/>
      <c r="DTK64" s="119"/>
      <c r="DTL64" s="119"/>
      <c r="DTM64" s="119"/>
      <c r="DTN64" s="119"/>
      <c r="DTO64" s="119"/>
      <c r="DTP64" s="119"/>
      <c r="DTQ64" s="119"/>
      <c r="DTR64" s="119"/>
      <c r="DTS64" s="119"/>
      <c r="DTT64" s="119"/>
      <c r="DTU64" s="119"/>
      <c r="DTV64" s="119"/>
      <c r="DTW64" s="119"/>
      <c r="DTX64" s="119"/>
      <c r="DTY64" s="119"/>
      <c r="DTZ64" s="119"/>
      <c r="DUA64" s="119"/>
      <c r="DUB64" s="119"/>
      <c r="DUC64" s="119"/>
      <c r="DUD64" s="119"/>
      <c r="DUE64" s="119"/>
      <c r="DUF64" s="119"/>
      <c r="DUG64" s="119"/>
      <c r="DUH64" s="119"/>
      <c r="DUI64" s="119"/>
      <c r="DUJ64" s="119"/>
      <c r="DUK64" s="119"/>
      <c r="DUL64" s="119"/>
      <c r="DUM64" s="119"/>
      <c r="DUN64" s="119"/>
      <c r="DUO64" s="119"/>
      <c r="DUP64" s="119"/>
      <c r="DUQ64" s="119"/>
      <c r="DUR64" s="119"/>
      <c r="DUS64" s="119"/>
      <c r="DUT64" s="119"/>
      <c r="DUU64" s="119"/>
      <c r="DUV64" s="119"/>
      <c r="DUW64" s="119"/>
      <c r="DUX64" s="119"/>
      <c r="DUY64" s="119"/>
      <c r="DUZ64" s="119"/>
      <c r="DVA64" s="119"/>
      <c r="DVB64" s="119"/>
      <c r="DVC64" s="119"/>
      <c r="DVD64" s="119"/>
      <c r="DVE64" s="119"/>
      <c r="DVF64" s="119"/>
      <c r="DVG64" s="119"/>
      <c r="DVH64" s="119"/>
      <c r="DVI64" s="119"/>
      <c r="DVJ64" s="119"/>
      <c r="DVK64" s="119"/>
      <c r="DVL64" s="119"/>
      <c r="DVM64" s="119"/>
      <c r="DVN64" s="119"/>
      <c r="DVO64" s="119"/>
      <c r="DVP64" s="119"/>
      <c r="DVQ64" s="119"/>
      <c r="DVR64" s="119"/>
      <c r="DVS64" s="119"/>
      <c r="DVT64" s="119"/>
      <c r="DVU64" s="119"/>
      <c r="DVV64" s="119"/>
      <c r="DVW64" s="119"/>
      <c r="DVX64" s="119"/>
      <c r="DVY64" s="119"/>
      <c r="DVZ64" s="119"/>
      <c r="DWA64" s="119"/>
      <c r="DWB64" s="119"/>
      <c r="DWC64" s="119"/>
      <c r="DWD64" s="119"/>
      <c r="DWE64" s="119"/>
      <c r="DWF64" s="119"/>
      <c r="DWG64" s="119"/>
      <c r="DWH64" s="119"/>
      <c r="DWI64" s="119"/>
      <c r="DWJ64" s="119"/>
      <c r="DWK64" s="119"/>
      <c r="DWL64" s="119"/>
      <c r="DWM64" s="119"/>
      <c r="DWN64" s="119"/>
      <c r="DWO64" s="119"/>
      <c r="DWP64" s="119"/>
      <c r="DWQ64" s="119"/>
      <c r="DWR64" s="119"/>
      <c r="DWS64" s="119"/>
      <c r="DWT64" s="119"/>
      <c r="DWU64" s="119"/>
      <c r="DWV64" s="119"/>
      <c r="DWW64" s="119"/>
      <c r="DWX64" s="119"/>
      <c r="DWY64" s="119"/>
      <c r="DWZ64" s="119"/>
      <c r="DXA64" s="119"/>
      <c r="DXB64" s="119"/>
      <c r="DXC64" s="119"/>
      <c r="DXD64" s="119"/>
      <c r="DXE64" s="119"/>
      <c r="DXF64" s="119"/>
      <c r="DXG64" s="119"/>
      <c r="DXH64" s="119"/>
      <c r="DXI64" s="119"/>
      <c r="DXJ64" s="119"/>
      <c r="DXK64" s="119"/>
      <c r="DXL64" s="119"/>
      <c r="DXM64" s="119"/>
      <c r="DXN64" s="119"/>
      <c r="DXO64" s="119"/>
      <c r="DXP64" s="119"/>
      <c r="DXQ64" s="119"/>
      <c r="DXR64" s="119"/>
      <c r="DXS64" s="119"/>
      <c r="DXT64" s="119"/>
      <c r="DXU64" s="119"/>
      <c r="DXV64" s="119"/>
      <c r="DXW64" s="119"/>
      <c r="DXX64" s="119"/>
      <c r="DXY64" s="119"/>
      <c r="DXZ64" s="119"/>
      <c r="DYA64" s="119"/>
      <c r="DYB64" s="119"/>
      <c r="DYC64" s="119"/>
      <c r="DYD64" s="119"/>
      <c r="DYE64" s="119"/>
      <c r="DYF64" s="119"/>
      <c r="DYG64" s="119"/>
      <c r="DYH64" s="119"/>
      <c r="DYI64" s="119"/>
      <c r="DYJ64" s="119"/>
      <c r="DYK64" s="119"/>
      <c r="DYL64" s="119"/>
      <c r="DYM64" s="119"/>
      <c r="DYN64" s="119"/>
      <c r="DYO64" s="119"/>
      <c r="DYP64" s="119"/>
      <c r="DYQ64" s="119"/>
      <c r="DYR64" s="119"/>
      <c r="DYS64" s="119"/>
      <c r="DYT64" s="119"/>
      <c r="DYU64" s="119"/>
      <c r="DYV64" s="119"/>
      <c r="DYW64" s="119"/>
      <c r="DYX64" s="119"/>
      <c r="DYY64" s="119"/>
      <c r="DYZ64" s="119"/>
      <c r="DZA64" s="119"/>
      <c r="DZB64" s="119"/>
      <c r="DZC64" s="119"/>
      <c r="DZD64" s="119"/>
      <c r="DZE64" s="119"/>
      <c r="DZF64" s="119"/>
      <c r="DZG64" s="119"/>
      <c r="DZH64" s="119"/>
      <c r="DZI64" s="119"/>
      <c r="DZJ64" s="119"/>
      <c r="DZK64" s="119"/>
      <c r="DZL64" s="119"/>
      <c r="DZM64" s="119"/>
      <c r="DZN64" s="119"/>
      <c r="DZO64" s="119"/>
      <c r="DZP64" s="119"/>
      <c r="DZQ64" s="119"/>
      <c r="DZR64" s="119"/>
      <c r="DZS64" s="119"/>
      <c r="DZT64" s="119"/>
      <c r="DZU64" s="119"/>
      <c r="DZV64" s="119"/>
      <c r="DZW64" s="119"/>
      <c r="DZX64" s="119"/>
      <c r="DZY64" s="119"/>
      <c r="DZZ64" s="119"/>
      <c r="EAA64" s="119"/>
      <c r="EAB64" s="119"/>
      <c r="EAC64" s="119"/>
      <c r="EAD64" s="119"/>
      <c r="EAE64" s="119"/>
      <c r="EAF64" s="119"/>
      <c r="EAG64" s="119"/>
      <c r="EAH64" s="119"/>
      <c r="EAI64" s="119"/>
      <c r="EAJ64" s="119"/>
      <c r="EAK64" s="119"/>
      <c r="EAL64" s="119"/>
      <c r="EAM64" s="119"/>
      <c r="EAN64" s="119"/>
      <c r="EAO64" s="119"/>
      <c r="EAP64" s="119"/>
      <c r="EAQ64" s="119"/>
      <c r="EAR64" s="119"/>
      <c r="EAS64" s="119"/>
      <c r="EAT64" s="119"/>
      <c r="EAU64" s="119"/>
      <c r="EAV64" s="119"/>
      <c r="EAW64" s="119"/>
      <c r="EAX64" s="119"/>
      <c r="EAY64" s="119"/>
      <c r="EAZ64" s="119"/>
      <c r="EBA64" s="119"/>
      <c r="EBB64" s="119"/>
      <c r="EBC64" s="119"/>
      <c r="EBD64" s="119"/>
      <c r="EBE64" s="119"/>
      <c r="EBF64" s="119"/>
      <c r="EBG64" s="119"/>
      <c r="EBH64" s="119"/>
      <c r="EBI64" s="119"/>
      <c r="EBJ64" s="119"/>
      <c r="EBK64" s="119"/>
      <c r="EBL64" s="119"/>
      <c r="EBM64" s="119"/>
      <c r="EBN64" s="119"/>
      <c r="EBO64" s="119"/>
      <c r="EBP64" s="119"/>
      <c r="EBQ64" s="119"/>
      <c r="EBR64" s="119"/>
      <c r="EBS64" s="119"/>
      <c r="EBT64" s="119"/>
      <c r="EBU64" s="119"/>
      <c r="EBV64" s="119"/>
      <c r="EBW64" s="119"/>
      <c r="EBX64" s="119"/>
      <c r="EBY64" s="119"/>
      <c r="EBZ64" s="119"/>
      <c r="ECA64" s="119"/>
      <c r="ECB64" s="119"/>
      <c r="ECC64" s="119"/>
      <c r="ECD64" s="119"/>
      <c r="ECE64" s="119"/>
      <c r="ECF64" s="119"/>
      <c r="ECG64" s="119"/>
      <c r="ECH64" s="119"/>
      <c r="ECI64" s="119"/>
      <c r="ECJ64" s="119"/>
      <c r="ECK64" s="119"/>
      <c r="ECL64" s="119"/>
      <c r="ECM64" s="119"/>
      <c r="ECN64" s="119"/>
      <c r="ECO64" s="119"/>
      <c r="ECP64" s="119"/>
      <c r="ECQ64" s="119"/>
      <c r="ECR64" s="119"/>
      <c r="ECS64" s="119"/>
      <c r="ECT64" s="119"/>
      <c r="ECU64" s="119"/>
      <c r="ECV64" s="119"/>
      <c r="ECW64" s="119"/>
      <c r="ECX64" s="119"/>
      <c r="ECY64" s="119"/>
      <c r="ECZ64" s="119"/>
      <c r="EDA64" s="119"/>
      <c r="EDB64" s="119"/>
      <c r="EDC64" s="119"/>
      <c r="EDD64" s="119"/>
      <c r="EDE64" s="119"/>
      <c r="EDF64" s="119"/>
      <c r="EDG64" s="119"/>
      <c r="EDH64" s="119"/>
      <c r="EDI64" s="119"/>
      <c r="EDJ64" s="119"/>
      <c r="EDK64" s="119"/>
      <c r="EDL64" s="119"/>
      <c r="EDM64" s="119"/>
      <c r="EDN64" s="119"/>
      <c r="EDO64" s="119"/>
      <c r="EDP64" s="119"/>
      <c r="EDQ64" s="119"/>
      <c r="EDR64" s="119"/>
      <c r="EDS64" s="119"/>
      <c r="EDT64" s="119"/>
      <c r="EDU64" s="119"/>
      <c r="EDV64" s="119"/>
      <c r="EDW64" s="119"/>
      <c r="EDX64" s="119"/>
      <c r="EDY64" s="119"/>
      <c r="EDZ64" s="119"/>
      <c r="EEA64" s="119"/>
      <c r="EEB64" s="119"/>
      <c r="EEC64" s="119"/>
      <c r="EED64" s="119"/>
      <c r="EEE64" s="119"/>
      <c r="EEF64" s="119"/>
      <c r="EEG64" s="119"/>
      <c r="EEH64" s="119"/>
      <c r="EEI64" s="119"/>
      <c r="EEJ64" s="119"/>
      <c r="EEK64" s="119"/>
      <c r="EEL64" s="119"/>
      <c r="EEM64" s="119"/>
      <c r="EEN64" s="119"/>
      <c r="EEO64" s="119"/>
      <c r="EEP64" s="119"/>
      <c r="EEQ64" s="119"/>
      <c r="EER64" s="119"/>
      <c r="EES64" s="119"/>
      <c r="EET64" s="119"/>
      <c r="EEU64" s="119"/>
      <c r="EEV64" s="119"/>
      <c r="EEW64" s="119"/>
      <c r="EEX64" s="119"/>
      <c r="EEY64" s="119"/>
      <c r="EEZ64" s="119"/>
      <c r="EFA64" s="119"/>
      <c r="EFB64" s="119"/>
      <c r="EFC64" s="119"/>
      <c r="EFD64" s="119"/>
      <c r="EFE64" s="119"/>
      <c r="EFF64" s="119"/>
      <c r="EFG64" s="119"/>
      <c r="EFH64" s="119"/>
      <c r="EFI64" s="119"/>
      <c r="EFJ64" s="119"/>
      <c r="EFK64" s="119"/>
      <c r="EFL64" s="119"/>
      <c r="EFM64" s="119"/>
      <c r="EFN64" s="119"/>
      <c r="EFO64" s="119"/>
      <c r="EFP64" s="119"/>
      <c r="EFQ64" s="119"/>
      <c r="EFR64" s="119"/>
      <c r="EFS64" s="119"/>
      <c r="EFT64" s="119"/>
      <c r="EFU64" s="119"/>
      <c r="EFV64" s="119"/>
      <c r="EFW64" s="119"/>
      <c r="EFX64" s="119"/>
      <c r="EFY64" s="119"/>
      <c r="EFZ64" s="119"/>
      <c r="EGA64" s="119"/>
      <c r="EGB64" s="119"/>
      <c r="EGC64" s="119"/>
      <c r="EGD64" s="119"/>
      <c r="EGE64" s="119"/>
      <c r="EGF64" s="119"/>
      <c r="EGG64" s="119"/>
      <c r="EGH64" s="119"/>
      <c r="EGI64" s="119"/>
      <c r="EGJ64" s="119"/>
      <c r="EGK64" s="119"/>
      <c r="EGL64" s="119"/>
      <c r="EGM64" s="119"/>
      <c r="EGN64" s="119"/>
      <c r="EGO64" s="119"/>
      <c r="EGP64" s="119"/>
      <c r="EGQ64" s="119"/>
      <c r="EGR64" s="119"/>
      <c r="EGS64" s="119"/>
      <c r="EGT64" s="119"/>
      <c r="EGU64" s="119"/>
      <c r="EGV64" s="119"/>
      <c r="EGW64" s="119"/>
      <c r="EGX64" s="119"/>
      <c r="EGY64" s="119"/>
      <c r="EGZ64" s="119"/>
      <c r="EHA64" s="119"/>
      <c r="EHB64" s="119"/>
      <c r="EHC64" s="119"/>
      <c r="EHD64" s="119"/>
      <c r="EHE64" s="119"/>
      <c r="EHF64" s="119"/>
      <c r="EHG64" s="119"/>
      <c r="EHH64" s="119"/>
      <c r="EHI64" s="119"/>
      <c r="EHJ64" s="119"/>
      <c r="EHK64" s="119"/>
      <c r="EHL64" s="119"/>
      <c r="EHM64" s="119"/>
      <c r="EHN64" s="119"/>
      <c r="EHO64" s="119"/>
      <c r="EHP64" s="119"/>
      <c r="EHQ64" s="119"/>
      <c r="EHR64" s="119"/>
      <c r="EHS64" s="119"/>
      <c r="EHT64" s="119"/>
      <c r="EHU64" s="119"/>
      <c r="EHV64" s="119"/>
      <c r="EHW64" s="119"/>
      <c r="EHX64" s="119"/>
      <c r="EHY64" s="119"/>
      <c r="EHZ64" s="119"/>
      <c r="EIA64" s="119"/>
      <c r="EIB64" s="119"/>
      <c r="EIC64" s="119"/>
      <c r="EID64" s="119"/>
      <c r="EIE64" s="119"/>
      <c r="EIF64" s="119"/>
      <c r="EIG64" s="119"/>
      <c r="EIH64" s="119"/>
      <c r="EII64" s="119"/>
      <c r="EIJ64" s="119"/>
      <c r="EIK64" s="119"/>
      <c r="EIL64" s="119"/>
      <c r="EIM64" s="119"/>
      <c r="EIN64" s="119"/>
      <c r="EIO64" s="119"/>
      <c r="EIP64" s="119"/>
      <c r="EIQ64" s="119"/>
      <c r="EIR64" s="119"/>
      <c r="EIS64" s="119"/>
      <c r="EIT64" s="119"/>
      <c r="EIU64" s="119"/>
      <c r="EIV64" s="119"/>
      <c r="EIW64" s="119"/>
      <c r="EIX64" s="119"/>
      <c r="EIY64" s="119"/>
      <c r="EIZ64" s="119"/>
      <c r="EJA64" s="119"/>
      <c r="EJB64" s="119"/>
      <c r="EJC64" s="119"/>
      <c r="EJD64" s="119"/>
      <c r="EJE64" s="119"/>
      <c r="EJF64" s="119"/>
      <c r="EJG64" s="119"/>
      <c r="EJH64" s="119"/>
      <c r="EJI64" s="119"/>
      <c r="EJJ64" s="119"/>
      <c r="EJK64" s="119"/>
      <c r="EJL64" s="119"/>
      <c r="EJM64" s="119"/>
      <c r="EJN64" s="119"/>
      <c r="EJO64" s="119"/>
      <c r="EJP64" s="119"/>
      <c r="EJQ64" s="119"/>
      <c r="EJR64" s="119"/>
      <c r="EJS64" s="119"/>
      <c r="EJT64" s="119"/>
      <c r="EJU64" s="119"/>
      <c r="EJV64" s="119"/>
      <c r="EJW64" s="119"/>
      <c r="EJX64" s="119"/>
      <c r="EJY64" s="119"/>
      <c r="EJZ64" s="119"/>
      <c r="EKA64" s="119"/>
      <c r="EKB64" s="119"/>
      <c r="EKC64" s="119"/>
      <c r="EKD64" s="119"/>
      <c r="EKE64" s="119"/>
      <c r="EKF64" s="119"/>
      <c r="EKG64" s="119"/>
      <c r="EKH64" s="119"/>
      <c r="EKI64" s="119"/>
      <c r="EKJ64" s="119"/>
      <c r="EKK64" s="119"/>
      <c r="EKL64" s="119"/>
      <c r="EKM64" s="119"/>
      <c r="EKN64" s="119"/>
      <c r="EKO64" s="119"/>
      <c r="EKP64" s="119"/>
      <c r="EKQ64" s="119"/>
      <c r="EKR64" s="119"/>
      <c r="EKS64" s="119"/>
      <c r="EKT64" s="119"/>
      <c r="EKU64" s="119"/>
      <c r="EKV64" s="119"/>
      <c r="EKW64" s="119"/>
      <c r="EKX64" s="119"/>
      <c r="EKY64" s="119"/>
      <c r="EKZ64" s="119"/>
      <c r="ELA64" s="119"/>
      <c r="ELB64" s="119"/>
      <c r="ELC64" s="119"/>
      <c r="ELD64" s="119"/>
      <c r="ELE64" s="119"/>
      <c r="ELF64" s="119"/>
      <c r="ELG64" s="119"/>
      <c r="ELH64" s="119"/>
      <c r="ELI64" s="119"/>
      <c r="ELJ64" s="119"/>
      <c r="ELK64" s="119"/>
      <c r="ELL64" s="119"/>
      <c r="ELM64" s="119"/>
      <c r="ELN64" s="119"/>
      <c r="ELO64" s="119"/>
      <c r="ELP64" s="119"/>
      <c r="ELQ64" s="119"/>
      <c r="ELR64" s="119"/>
      <c r="ELS64" s="119"/>
      <c r="ELT64" s="119"/>
      <c r="ELU64" s="119"/>
      <c r="ELV64" s="119"/>
      <c r="ELW64" s="119"/>
      <c r="ELX64" s="119"/>
      <c r="ELY64" s="119"/>
      <c r="ELZ64" s="119"/>
      <c r="EMA64" s="119"/>
      <c r="EMB64" s="119"/>
      <c r="EMC64" s="119"/>
      <c r="EMD64" s="119"/>
      <c r="EME64" s="119"/>
      <c r="EMF64" s="119"/>
      <c r="EMG64" s="119"/>
      <c r="EMH64" s="119"/>
      <c r="EMI64" s="119"/>
      <c r="EMJ64" s="119"/>
      <c r="EMK64" s="119"/>
      <c r="EML64" s="119"/>
      <c r="EMM64" s="119"/>
      <c r="EMN64" s="119"/>
      <c r="EMO64" s="119"/>
      <c r="EMP64" s="119"/>
      <c r="EMQ64" s="119"/>
      <c r="EMR64" s="119"/>
      <c r="EMS64" s="119"/>
      <c r="EMT64" s="119"/>
      <c r="EMU64" s="119"/>
      <c r="EMV64" s="119"/>
      <c r="EMW64" s="119"/>
      <c r="EMX64" s="119"/>
      <c r="EMY64" s="119"/>
      <c r="EMZ64" s="119"/>
      <c r="ENA64" s="119"/>
      <c r="ENB64" s="119"/>
      <c r="ENC64" s="119"/>
      <c r="END64" s="119"/>
      <c r="ENE64" s="119"/>
      <c r="ENF64" s="119"/>
      <c r="ENG64" s="119"/>
      <c r="ENH64" s="119"/>
      <c r="ENI64" s="119"/>
      <c r="ENJ64" s="119"/>
      <c r="ENK64" s="119"/>
      <c r="ENL64" s="119"/>
      <c r="ENM64" s="119"/>
      <c r="ENN64" s="119"/>
      <c r="ENO64" s="119"/>
      <c r="ENP64" s="119"/>
      <c r="ENQ64" s="119"/>
      <c r="ENR64" s="119"/>
      <c r="ENS64" s="119"/>
      <c r="ENT64" s="119"/>
      <c r="ENU64" s="119"/>
      <c r="ENV64" s="119"/>
      <c r="ENW64" s="119"/>
      <c r="ENX64" s="119"/>
      <c r="ENY64" s="119"/>
      <c r="ENZ64" s="119"/>
      <c r="EOA64" s="119"/>
      <c r="EOB64" s="119"/>
      <c r="EOC64" s="119"/>
      <c r="EOD64" s="119"/>
      <c r="EOE64" s="119"/>
      <c r="EOF64" s="119"/>
      <c r="EOG64" s="119"/>
      <c r="EOH64" s="119"/>
      <c r="EOI64" s="119"/>
      <c r="EOJ64" s="119"/>
      <c r="EOK64" s="119"/>
      <c r="EOL64" s="119"/>
      <c r="EOM64" s="119"/>
      <c r="EON64" s="119"/>
      <c r="EOO64" s="119"/>
      <c r="EOP64" s="119"/>
      <c r="EOQ64" s="119"/>
      <c r="EOR64" s="119"/>
      <c r="EOS64" s="119"/>
      <c r="EOT64" s="119"/>
      <c r="EOU64" s="119"/>
      <c r="EOV64" s="119"/>
      <c r="EOW64" s="119"/>
      <c r="EOX64" s="119"/>
      <c r="EOY64" s="119"/>
      <c r="EOZ64" s="119"/>
      <c r="EPA64" s="119"/>
      <c r="EPB64" s="119"/>
      <c r="EPC64" s="119"/>
      <c r="EPD64" s="119"/>
      <c r="EPE64" s="119"/>
      <c r="EPF64" s="119"/>
      <c r="EPG64" s="119"/>
      <c r="EPH64" s="119"/>
      <c r="EPI64" s="119"/>
      <c r="EPJ64" s="119"/>
      <c r="EPK64" s="119"/>
      <c r="EPL64" s="119"/>
      <c r="EPM64" s="119"/>
      <c r="EPN64" s="119"/>
      <c r="EPO64" s="119"/>
      <c r="EPP64" s="119"/>
      <c r="EPQ64" s="119"/>
      <c r="EPR64" s="119"/>
      <c r="EPS64" s="119"/>
      <c r="EPT64" s="119"/>
      <c r="EPU64" s="119"/>
      <c r="EPV64" s="119"/>
      <c r="EPW64" s="119"/>
      <c r="EPX64" s="119"/>
      <c r="EPY64" s="119"/>
      <c r="EPZ64" s="119"/>
      <c r="EQA64" s="119"/>
      <c r="EQB64" s="119"/>
      <c r="EQC64" s="119"/>
      <c r="EQD64" s="119"/>
      <c r="EQE64" s="119"/>
      <c r="EQF64" s="119"/>
      <c r="EQG64" s="119"/>
      <c r="EQH64" s="119"/>
      <c r="EQI64" s="119"/>
      <c r="EQJ64" s="119"/>
      <c r="EQK64" s="119"/>
      <c r="EQL64" s="119"/>
      <c r="EQM64" s="119"/>
      <c r="EQN64" s="119"/>
      <c r="EQO64" s="119"/>
      <c r="EQP64" s="119"/>
      <c r="EQQ64" s="119"/>
      <c r="EQR64" s="119"/>
      <c r="EQS64" s="119"/>
      <c r="EQT64" s="119"/>
      <c r="EQU64" s="119"/>
      <c r="EQV64" s="119"/>
      <c r="EQW64" s="119"/>
      <c r="EQX64" s="119"/>
      <c r="EQY64" s="119"/>
      <c r="EQZ64" s="119"/>
      <c r="ERA64" s="119"/>
      <c r="ERB64" s="119"/>
      <c r="ERC64" s="119"/>
      <c r="ERD64" s="119"/>
      <c r="ERE64" s="119"/>
      <c r="ERF64" s="119"/>
      <c r="ERG64" s="119"/>
      <c r="ERH64" s="119"/>
      <c r="ERI64" s="119"/>
      <c r="ERJ64" s="119"/>
      <c r="ERK64" s="119"/>
      <c r="ERL64" s="119"/>
      <c r="ERM64" s="119"/>
      <c r="ERN64" s="119"/>
      <c r="ERO64" s="119"/>
      <c r="ERP64" s="119"/>
      <c r="ERQ64" s="119"/>
      <c r="ERR64" s="119"/>
      <c r="ERS64" s="119"/>
      <c r="ERT64" s="119"/>
      <c r="ERU64" s="119"/>
      <c r="ERV64" s="119"/>
      <c r="ERW64" s="119"/>
      <c r="ERX64" s="119"/>
      <c r="ERY64" s="119"/>
      <c r="ERZ64" s="119"/>
      <c r="ESA64" s="119"/>
      <c r="ESB64" s="119"/>
      <c r="ESC64" s="119"/>
      <c r="ESD64" s="119"/>
      <c r="ESE64" s="119"/>
      <c r="ESF64" s="119"/>
      <c r="ESG64" s="119"/>
      <c r="ESH64" s="119"/>
      <c r="ESI64" s="119"/>
      <c r="ESJ64" s="119"/>
      <c r="ESK64" s="119"/>
      <c r="ESL64" s="119"/>
      <c r="ESM64" s="119"/>
      <c r="ESN64" s="119"/>
      <c r="ESO64" s="119"/>
      <c r="ESP64" s="119"/>
      <c r="ESQ64" s="119"/>
      <c r="ESR64" s="119"/>
      <c r="ESS64" s="119"/>
      <c r="EST64" s="119"/>
      <c r="ESU64" s="119"/>
      <c r="ESV64" s="119"/>
      <c r="ESW64" s="119"/>
      <c r="ESX64" s="119"/>
      <c r="ESY64" s="119"/>
      <c r="ESZ64" s="119"/>
      <c r="ETA64" s="119"/>
      <c r="ETB64" s="119"/>
      <c r="ETC64" s="119"/>
      <c r="ETD64" s="119"/>
      <c r="ETE64" s="119"/>
      <c r="ETF64" s="119"/>
      <c r="ETG64" s="119"/>
      <c r="ETH64" s="119"/>
      <c r="ETI64" s="119"/>
      <c r="ETJ64" s="119"/>
      <c r="ETK64" s="119"/>
      <c r="ETL64" s="119"/>
      <c r="ETM64" s="119"/>
      <c r="ETN64" s="119"/>
      <c r="ETO64" s="119"/>
      <c r="ETP64" s="119"/>
      <c r="ETQ64" s="119"/>
      <c r="ETR64" s="119"/>
      <c r="ETS64" s="119"/>
      <c r="ETT64" s="119"/>
      <c r="ETU64" s="119"/>
      <c r="ETV64" s="119"/>
      <c r="ETW64" s="119"/>
      <c r="ETX64" s="119"/>
      <c r="ETY64" s="119"/>
      <c r="ETZ64" s="119"/>
      <c r="EUA64" s="119"/>
      <c r="EUB64" s="119"/>
      <c r="EUC64" s="119"/>
      <c r="EUD64" s="119"/>
      <c r="EUE64" s="119"/>
      <c r="EUF64" s="119"/>
      <c r="EUG64" s="119"/>
      <c r="EUH64" s="119"/>
      <c r="EUI64" s="119"/>
      <c r="EUJ64" s="119"/>
      <c r="EUK64" s="119"/>
      <c r="EUL64" s="119"/>
      <c r="EUM64" s="119"/>
      <c r="EUN64" s="119"/>
      <c r="EUO64" s="119"/>
      <c r="EUP64" s="119"/>
      <c r="EUQ64" s="119"/>
      <c r="EUR64" s="119"/>
      <c r="EUS64" s="119"/>
      <c r="EUT64" s="119"/>
      <c r="EUU64" s="119"/>
      <c r="EUV64" s="119"/>
      <c r="EUW64" s="119"/>
      <c r="EUX64" s="119"/>
      <c r="EUY64" s="119"/>
      <c r="EUZ64" s="119"/>
      <c r="EVA64" s="119"/>
      <c r="EVB64" s="119"/>
      <c r="EVC64" s="119"/>
      <c r="EVD64" s="119"/>
      <c r="EVE64" s="119"/>
      <c r="EVF64" s="119"/>
      <c r="EVG64" s="119"/>
      <c r="EVH64" s="119"/>
      <c r="EVI64" s="119"/>
      <c r="EVJ64" s="119"/>
      <c r="EVK64" s="119"/>
      <c r="EVL64" s="119"/>
      <c r="EVM64" s="119"/>
      <c r="EVN64" s="119"/>
      <c r="EVO64" s="119"/>
      <c r="EVP64" s="119"/>
      <c r="EVQ64" s="119"/>
      <c r="EVR64" s="119"/>
      <c r="EVS64" s="119"/>
      <c r="EVT64" s="119"/>
      <c r="EVU64" s="119"/>
      <c r="EVV64" s="119"/>
      <c r="EVW64" s="119"/>
      <c r="EVX64" s="119"/>
      <c r="EVY64" s="119"/>
      <c r="EVZ64" s="119"/>
      <c r="EWA64" s="119"/>
      <c r="EWB64" s="119"/>
      <c r="EWC64" s="119"/>
      <c r="EWD64" s="119"/>
      <c r="EWE64" s="119"/>
      <c r="EWF64" s="119"/>
      <c r="EWG64" s="119"/>
      <c r="EWH64" s="119"/>
      <c r="EWI64" s="119"/>
      <c r="EWJ64" s="119"/>
      <c r="EWK64" s="119"/>
      <c r="EWL64" s="119"/>
      <c r="EWM64" s="119"/>
      <c r="EWN64" s="119"/>
      <c r="EWO64" s="119"/>
      <c r="EWP64" s="119"/>
      <c r="EWQ64" s="119"/>
      <c r="EWR64" s="119"/>
      <c r="EWS64" s="119"/>
      <c r="EWT64" s="119"/>
      <c r="EWU64" s="119"/>
      <c r="EWV64" s="119"/>
      <c r="EWW64" s="119"/>
      <c r="EWX64" s="119"/>
      <c r="EWY64" s="119"/>
      <c r="EWZ64" s="119"/>
      <c r="EXA64" s="119"/>
      <c r="EXB64" s="119"/>
      <c r="EXC64" s="119"/>
      <c r="EXD64" s="119"/>
      <c r="EXE64" s="119"/>
      <c r="EXF64" s="119"/>
      <c r="EXG64" s="119"/>
      <c r="EXH64" s="119"/>
      <c r="EXI64" s="119"/>
      <c r="EXJ64" s="119"/>
      <c r="EXK64" s="119"/>
      <c r="EXL64" s="119"/>
      <c r="EXM64" s="119"/>
      <c r="EXN64" s="119"/>
      <c r="EXO64" s="119"/>
      <c r="EXP64" s="119"/>
      <c r="EXQ64" s="119"/>
      <c r="EXR64" s="119"/>
      <c r="EXS64" s="119"/>
      <c r="EXT64" s="119"/>
      <c r="EXU64" s="119"/>
      <c r="EXV64" s="119"/>
      <c r="EXW64" s="119"/>
      <c r="EXX64" s="119"/>
      <c r="EXY64" s="119"/>
      <c r="EXZ64" s="119"/>
      <c r="EYA64" s="119"/>
      <c r="EYB64" s="119"/>
      <c r="EYC64" s="119"/>
      <c r="EYD64" s="119"/>
      <c r="EYE64" s="119"/>
      <c r="EYF64" s="119"/>
      <c r="EYG64" s="119"/>
      <c r="EYH64" s="119"/>
      <c r="EYI64" s="119"/>
      <c r="EYJ64" s="119"/>
      <c r="EYK64" s="119"/>
      <c r="EYL64" s="119"/>
      <c r="EYM64" s="119"/>
      <c r="EYN64" s="119"/>
      <c r="EYO64" s="119"/>
      <c r="EYP64" s="119"/>
      <c r="EYQ64" s="119"/>
      <c r="EYR64" s="119"/>
      <c r="EYS64" s="119"/>
      <c r="EYT64" s="119"/>
      <c r="EYU64" s="119"/>
      <c r="EYV64" s="119"/>
      <c r="EYW64" s="119"/>
      <c r="EYX64" s="119"/>
      <c r="EYY64" s="119"/>
      <c r="EYZ64" s="119"/>
      <c r="EZA64" s="119"/>
      <c r="EZB64" s="119"/>
      <c r="EZC64" s="119"/>
      <c r="EZD64" s="119"/>
      <c r="EZE64" s="119"/>
      <c r="EZF64" s="119"/>
      <c r="EZG64" s="119"/>
      <c r="EZH64" s="119"/>
      <c r="EZI64" s="119"/>
      <c r="EZJ64" s="119"/>
      <c r="EZK64" s="119"/>
      <c r="EZL64" s="119"/>
      <c r="EZM64" s="119"/>
      <c r="EZN64" s="119"/>
      <c r="EZO64" s="119"/>
      <c r="EZP64" s="119"/>
      <c r="EZQ64" s="119"/>
      <c r="EZR64" s="119"/>
      <c r="EZS64" s="119"/>
      <c r="EZT64" s="119"/>
      <c r="EZU64" s="119"/>
      <c r="EZV64" s="119"/>
      <c r="EZW64" s="119"/>
      <c r="EZX64" s="119"/>
      <c r="EZY64" s="119"/>
      <c r="EZZ64" s="119"/>
      <c r="FAA64" s="119"/>
      <c r="FAB64" s="119"/>
      <c r="FAC64" s="119"/>
      <c r="FAD64" s="119"/>
      <c r="FAE64" s="119"/>
      <c r="FAF64" s="119"/>
      <c r="FAG64" s="119"/>
      <c r="FAH64" s="119"/>
      <c r="FAI64" s="119"/>
      <c r="FAJ64" s="119"/>
      <c r="FAK64" s="119"/>
      <c r="FAL64" s="119"/>
      <c r="FAM64" s="119"/>
      <c r="FAN64" s="119"/>
      <c r="FAO64" s="119"/>
      <c r="FAP64" s="119"/>
      <c r="FAQ64" s="119"/>
      <c r="FAR64" s="119"/>
      <c r="FAS64" s="119"/>
      <c r="FAT64" s="119"/>
      <c r="FAU64" s="119"/>
      <c r="FAV64" s="119"/>
      <c r="FAW64" s="119"/>
      <c r="FAX64" s="119"/>
      <c r="FAY64" s="119"/>
      <c r="FAZ64" s="119"/>
      <c r="FBA64" s="119"/>
      <c r="FBB64" s="119"/>
      <c r="FBC64" s="119"/>
      <c r="FBD64" s="119"/>
      <c r="FBE64" s="119"/>
      <c r="FBF64" s="119"/>
      <c r="FBG64" s="119"/>
      <c r="FBH64" s="119"/>
      <c r="FBI64" s="119"/>
      <c r="FBJ64" s="119"/>
      <c r="FBK64" s="119"/>
      <c r="FBL64" s="119"/>
      <c r="FBM64" s="119"/>
      <c r="FBN64" s="119"/>
      <c r="FBO64" s="119"/>
      <c r="FBP64" s="119"/>
      <c r="FBQ64" s="119"/>
      <c r="FBR64" s="119"/>
      <c r="FBS64" s="119"/>
      <c r="FBT64" s="119"/>
      <c r="FBU64" s="119"/>
      <c r="FBV64" s="119"/>
      <c r="FBW64" s="119"/>
      <c r="FBX64" s="119"/>
      <c r="FBY64" s="119"/>
      <c r="FBZ64" s="119"/>
      <c r="FCA64" s="119"/>
      <c r="FCB64" s="119"/>
      <c r="FCC64" s="119"/>
      <c r="FCD64" s="119"/>
      <c r="FCE64" s="119"/>
      <c r="FCF64" s="119"/>
      <c r="FCG64" s="119"/>
      <c r="FCH64" s="119"/>
      <c r="FCI64" s="119"/>
      <c r="FCJ64" s="119"/>
      <c r="FCK64" s="119"/>
      <c r="FCL64" s="119"/>
      <c r="FCM64" s="119"/>
      <c r="FCN64" s="119"/>
      <c r="FCO64" s="119"/>
      <c r="FCP64" s="119"/>
      <c r="FCQ64" s="119"/>
      <c r="FCR64" s="119"/>
      <c r="FCS64" s="119"/>
      <c r="FCT64" s="119"/>
      <c r="FCU64" s="119"/>
      <c r="FCV64" s="119"/>
      <c r="FCW64" s="119"/>
      <c r="FCX64" s="119"/>
      <c r="FCY64" s="119"/>
      <c r="FCZ64" s="119"/>
      <c r="FDA64" s="119"/>
      <c r="FDB64" s="119"/>
      <c r="FDC64" s="119"/>
      <c r="FDD64" s="119"/>
      <c r="FDE64" s="119"/>
      <c r="FDF64" s="119"/>
      <c r="FDG64" s="119"/>
      <c r="FDH64" s="119"/>
      <c r="FDI64" s="119"/>
      <c r="FDJ64" s="119"/>
      <c r="FDK64" s="119"/>
      <c r="FDL64" s="119"/>
      <c r="FDM64" s="119"/>
      <c r="FDN64" s="119"/>
      <c r="FDO64" s="119"/>
      <c r="FDP64" s="119"/>
      <c r="FDQ64" s="119"/>
      <c r="FDR64" s="119"/>
      <c r="FDS64" s="119"/>
      <c r="FDT64" s="119"/>
      <c r="FDU64" s="119"/>
      <c r="FDV64" s="119"/>
      <c r="FDW64" s="119"/>
      <c r="FDX64" s="119"/>
      <c r="FDY64" s="119"/>
      <c r="FDZ64" s="119"/>
      <c r="FEA64" s="119"/>
      <c r="FEB64" s="119"/>
      <c r="FEC64" s="119"/>
      <c r="FED64" s="119"/>
      <c r="FEE64" s="119"/>
      <c r="FEF64" s="119"/>
      <c r="FEG64" s="119"/>
      <c r="FEH64" s="119"/>
      <c r="FEI64" s="119"/>
      <c r="FEJ64" s="119"/>
      <c r="FEK64" s="119"/>
      <c r="FEL64" s="119"/>
      <c r="FEM64" s="119"/>
      <c r="FEN64" s="119"/>
      <c r="FEO64" s="119"/>
      <c r="FEP64" s="119"/>
      <c r="FEQ64" s="119"/>
      <c r="FER64" s="119"/>
      <c r="FES64" s="119"/>
      <c r="FET64" s="119"/>
      <c r="FEU64" s="119"/>
      <c r="FEV64" s="119"/>
      <c r="FEW64" s="119"/>
      <c r="FEX64" s="119"/>
      <c r="FEY64" s="119"/>
      <c r="FEZ64" s="119"/>
      <c r="FFA64" s="119"/>
      <c r="FFB64" s="119"/>
      <c r="FFC64" s="119"/>
      <c r="FFD64" s="119"/>
      <c r="FFE64" s="119"/>
      <c r="FFF64" s="119"/>
      <c r="FFG64" s="119"/>
      <c r="FFH64" s="119"/>
      <c r="FFI64" s="119"/>
      <c r="FFJ64" s="119"/>
      <c r="FFK64" s="119"/>
      <c r="FFL64" s="119"/>
      <c r="FFM64" s="119"/>
      <c r="FFN64" s="119"/>
      <c r="FFO64" s="119"/>
      <c r="FFP64" s="119"/>
      <c r="FFQ64" s="119"/>
      <c r="FFR64" s="119"/>
      <c r="FFS64" s="119"/>
      <c r="FFT64" s="119"/>
      <c r="FFU64" s="119"/>
      <c r="FFV64" s="119"/>
      <c r="FFW64" s="119"/>
      <c r="FFX64" s="119"/>
      <c r="FFY64" s="119"/>
      <c r="FFZ64" s="119"/>
      <c r="FGA64" s="119"/>
      <c r="FGB64" s="119"/>
      <c r="FGC64" s="119"/>
      <c r="FGD64" s="119"/>
      <c r="FGE64" s="119"/>
      <c r="FGF64" s="119"/>
      <c r="FGG64" s="119"/>
      <c r="FGH64" s="119"/>
      <c r="FGI64" s="119"/>
      <c r="FGJ64" s="119"/>
      <c r="FGK64" s="119"/>
      <c r="FGL64" s="119"/>
      <c r="FGM64" s="119"/>
      <c r="FGN64" s="119"/>
      <c r="FGO64" s="119"/>
      <c r="FGP64" s="119"/>
      <c r="FGQ64" s="119"/>
      <c r="FGR64" s="119"/>
      <c r="FGS64" s="119"/>
      <c r="FGT64" s="119"/>
      <c r="FGU64" s="119"/>
      <c r="FGV64" s="119"/>
      <c r="FGW64" s="119"/>
      <c r="FGX64" s="119"/>
      <c r="FGY64" s="119"/>
      <c r="FGZ64" s="119"/>
      <c r="FHA64" s="119"/>
      <c r="FHB64" s="119"/>
      <c r="FHC64" s="119"/>
      <c r="FHD64" s="119"/>
      <c r="FHE64" s="119"/>
      <c r="FHF64" s="119"/>
      <c r="FHG64" s="119"/>
      <c r="FHH64" s="119"/>
      <c r="FHI64" s="119"/>
      <c r="FHJ64" s="119"/>
      <c r="FHK64" s="119"/>
      <c r="FHL64" s="119"/>
      <c r="FHM64" s="119"/>
      <c r="FHN64" s="119"/>
      <c r="FHO64" s="119"/>
      <c r="FHP64" s="119"/>
      <c r="FHQ64" s="119"/>
      <c r="FHR64" s="119"/>
      <c r="FHS64" s="119"/>
      <c r="FHT64" s="119"/>
      <c r="FHU64" s="119"/>
      <c r="FHV64" s="119"/>
      <c r="FHW64" s="119"/>
      <c r="FHX64" s="119"/>
      <c r="FHY64" s="119"/>
      <c r="FHZ64" s="119"/>
      <c r="FIA64" s="119"/>
      <c r="FIB64" s="119"/>
      <c r="FIC64" s="119"/>
      <c r="FID64" s="119"/>
      <c r="FIE64" s="119"/>
      <c r="FIF64" s="119"/>
      <c r="FIG64" s="119"/>
      <c r="FIH64" s="119"/>
      <c r="FII64" s="119"/>
      <c r="FIJ64" s="119"/>
      <c r="FIK64" s="119"/>
      <c r="FIL64" s="119"/>
      <c r="FIM64" s="119"/>
      <c r="FIN64" s="119"/>
      <c r="FIO64" s="119"/>
      <c r="FIP64" s="119"/>
      <c r="FIQ64" s="119"/>
      <c r="FIR64" s="119"/>
      <c r="FIS64" s="119"/>
      <c r="FIT64" s="119"/>
      <c r="FIU64" s="119"/>
      <c r="FIV64" s="119"/>
      <c r="FIW64" s="119"/>
      <c r="FIX64" s="119"/>
      <c r="FIY64" s="119"/>
      <c r="FIZ64" s="119"/>
      <c r="FJA64" s="119"/>
      <c r="FJB64" s="119"/>
      <c r="FJC64" s="119"/>
      <c r="FJD64" s="119"/>
      <c r="FJE64" s="119"/>
      <c r="FJF64" s="119"/>
      <c r="FJG64" s="119"/>
      <c r="FJH64" s="119"/>
      <c r="FJI64" s="119"/>
      <c r="FJJ64" s="119"/>
      <c r="FJK64" s="119"/>
      <c r="FJL64" s="119"/>
      <c r="FJM64" s="119"/>
      <c r="FJN64" s="119"/>
      <c r="FJO64" s="119"/>
      <c r="FJP64" s="119"/>
      <c r="FJQ64" s="119"/>
      <c r="FJR64" s="119"/>
      <c r="FJS64" s="119"/>
      <c r="FJT64" s="119"/>
      <c r="FJU64" s="119"/>
      <c r="FJV64" s="119"/>
      <c r="FJW64" s="119"/>
      <c r="FJX64" s="119"/>
      <c r="FJY64" s="119"/>
      <c r="FJZ64" s="119"/>
      <c r="FKA64" s="119"/>
      <c r="FKB64" s="119"/>
      <c r="FKC64" s="119"/>
      <c r="FKD64" s="119"/>
      <c r="FKE64" s="119"/>
      <c r="FKF64" s="119"/>
      <c r="FKG64" s="119"/>
      <c r="FKH64" s="119"/>
      <c r="FKI64" s="119"/>
      <c r="FKJ64" s="119"/>
      <c r="FKK64" s="119"/>
      <c r="FKL64" s="119"/>
      <c r="FKM64" s="119"/>
      <c r="FKN64" s="119"/>
      <c r="FKO64" s="119"/>
      <c r="FKP64" s="119"/>
      <c r="FKQ64" s="119"/>
      <c r="FKR64" s="119"/>
      <c r="FKS64" s="119"/>
      <c r="FKT64" s="119"/>
      <c r="FKU64" s="119"/>
      <c r="FKV64" s="119"/>
      <c r="FKW64" s="119"/>
      <c r="FKX64" s="119"/>
      <c r="FKY64" s="119"/>
      <c r="FKZ64" s="119"/>
      <c r="FLA64" s="119"/>
      <c r="FLB64" s="119"/>
      <c r="FLC64" s="119"/>
      <c r="FLD64" s="119"/>
      <c r="FLE64" s="119"/>
      <c r="FLF64" s="119"/>
      <c r="FLG64" s="119"/>
      <c r="FLH64" s="119"/>
      <c r="FLI64" s="119"/>
      <c r="FLJ64" s="119"/>
      <c r="FLK64" s="119"/>
      <c r="FLL64" s="119"/>
      <c r="FLM64" s="119"/>
      <c r="FLN64" s="119"/>
      <c r="FLO64" s="119"/>
      <c r="FLP64" s="119"/>
      <c r="FLQ64" s="119"/>
      <c r="FLR64" s="119"/>
      <c r="FLS64" s="119"/>
      <c r="FLT64" s="119"/>
      <c r="FLU64" s="119"/>
      <c r="FLV64" s="119"/>
      <c r="FLW64" s="119"/>
      <c r="FLX64" s="119"/>
      <c r="FLY64" s="119"/>
      <c r="FLZ64" s="119"/>
      <c r="FMA64" s="119"/>
      <c r="FMB64" s="119"/>
      <c r="FMC64" s="119"/>
      <c r="FMD64" s="119"/>
      <c r="FME64" s="119"/>
      <c r="FMF64" s="119"/>
      <c r="FMG64" s="119"/>
      <c r="FMH64" s="119"/>
      <c r="FMI64" s="119"/>
      <c r="FMJ64" s="119"/>
      <c r="FMK64" s="119"/>
      <c r="FML64" s="119"/>
      <c r="FMM64" s="119"/>
      <c r="FMN64" s="119"/>
      <c r="FMO64" s="119"/>
      <c r="FMP64" s="119"/>
      <c r="FMQ64" s="119"/>
      <c r="FMR64" s="119"/>
      <c r="FMS64" s="119"/>
      <c r="FMT64" s="119"/>
      <c r="FMU64" s="119"/>
      <c r="FMV64" s="119"/>
      <c r="FMW64" s="119"/>
      <c r="FMX64" s="119"/>
      <c r="FMY64" s="119"/>
      <c r="FMZ64" s="119"/>
      <c r="FNA64" s="119"/>
      <c r="FNB64" s="119"/>
      <c r="FNC64" s="119"/>
      <c r="FND64" s="119"/>
      <c r="FNE64" s="119"/>
      <c r="FNF64" s="119"/>
      <c r="FNG64" s="119"/>
      <c r="FNH64" s="119"/>
      <c r="FNI64" s="119"/>
      <c r="FNJ64" s="119"/>
      <c r="FNK64" s="119"/>
      <c r="FNL64" s="119"/>
      <c r="FNM64" s="119"/>
      <c r="FNN64" s="119"/>
      <c r="FNO64" s="119"/>
      <c r="FNP64" s="119"/>
      <c r="FNQ64" s="119"/>
      <c r="FNR64" s="119"/>
      <c r="FNS64" s="119"/>
      <c r="FNT64" s="119"/>
      <c r="FNU64" s="119"/>
      <c r="FNV64" s="119"/>
      <c r="FNW64" s="119"/>
      <c r="FNX64" s="119"/>
      <c r="FNY64" s="119"/>
      <c r="FNZ64" s="119"/>
      <c r="FOA64" s="119"/>
      <c r="FOB64" s="119"/>
      <c r="FOC64" s="119"/>
      <c r="FOD64" s="119"/>
      <c r="FOE64" s="119"/>
      <c r="FOF64" s="119"/>
      <c r="FOG64" s="119"/>
      <c r="FOH64" s="119"/>
      <c r="FOI64" s="119"/>
      <c r="FOJ64" s="119"/>
      <c r="FOK64" s="119"/>
      <c r="FOL64" s="119"/>
      <c r="FOM64" s="119"/>
      <c r="FON64" s="119"/>
      <c r="FOO64" s="119"/>
      <c r="FOP64" s="119"/>
      <c r="FOQ64" s="119"/>
      <c r="FOR64" s="119"/>
      <c r="FOS64" s="119"/>
      <c r="FOT64" s="119"/>
      <c r="FOU64" s="119"/>
      <c r="FOV64" s="119"/>
      <c r="FOW64" s="119"/>
      <c r="FOX64" s="119"/>
      <c r="FOY64" s="119"/>
      <c r="FOZ64" s="119"/>
      <c r="FPA64" s="119"/>
      <c r="FPB64" s="119"/>
      <c r="FPC64" s="119"/>
      <c r="FPD64" s="119"/>
      <c r="FPE64" s="119"/>
      <c r="FPF64" s="119"/>
      <c r="FPG64" s="119"/>
      <c r="FPH64" s="119"/>
      <c r="FPI64" s="119"/>
      <c r="FPJ64" s="119"/>
      <c r="FPK64" s="119"/>
      <c r="FPL64" s="119"/>
      <c r="FPM64" s="119"/>
      <c r="FPN64" s="119"/>
      <c r="FPO64" s="119"/>
      <c r="FPP64" s="119"/>
      <c r="FPQ64" s="119"/>
      <c r="FPR64" s="119"/>
      <c r="FPS64" s="119"/>
      <c r="FPT64" s="119"/>
      <c r="FPU64" s="119"/>
      <c r="FPV64" s="119"/>
      <c r="FPW64" s="119"/>
      <c r="FPX64" s="119"/>
      <c r="FPY64" s="119"/>
      <c r="FPZ64" s="119"/>
      <c r="FQA64" s="119"/>
      <c r="FQB64" s="119"/>
      <c r="FQC64" s="119"/>
      <c r="FQD64" s="119"/>
      <c r="FQE64" s="119"/>
      <c r="FQF64" s="119"/>
      <c r="FQG64" s="119"/>
      <c r="FQH64" s="119"/>
      <c r="FQI64" s="119"/>
      <c r="FQJ64" s="119"/>
      <c r="FQK64" s="119"/>
      <c r="FQL64" s="119"/>
      <c r="FQM64" s="119"/>
      <c r="FQN64" s="119"/>
      <c r="FQO64" s="119"/>
      <c r="FQP64" s="119"/>
      <c r="FQQ64" s="119"/>
      <c r="FQR64" s="119"/>
      <c r="FQS64" s="119"/>
      <c r="FQT64" s="119"/>
      <c r="FQU64" s="119"/>
      <c r="FQV64" s="119"/>
      <c r="FQW64" s="119"/>
      <c r="FQX64" s="119"/>
      <c r="FQY64" s="119"/>
      <c r="FQZ64" s="119"/>
      <c r="FRA64" s="119"/>
      <c r="FRB64" s="119"/>
      <c r="FRC64" s="119"/>
      <c r="FRD64" s="119"/>
      <c r="FRE64" s="119"/>
      <c r="FRF64" s="119"/>
      <c r="FRG64" s="119"/>
      <c r="FRH64" s="119"/>
      <c r="FRI64" s="119"/>
      <c r="FRJ64" s="119"/>
      <c r="FRK64" s="119"/>
      <c r="FRL64" s="119"/>
      <c r="FRM64" s="119"/>
      <c r="FRN64" s="119"/>
      <c r="FRO64" s="119"/>
      <c r="FRP64" s="119"/>
      <c r="FRQ64" s="119"/>
      <c r="FRR64" s="119"/>
      <c r="FRS64" s="119"/>
      <c r="FRT64" s="119"/>
      <c r="FRU64" s="119"/>
      <c r="FRV64" s="119"/>
      <c r="FRW64" s="119"/>
      <c r="FRX64" s="119"/>
      <c r="FRY64" s="119"/>
      <c r="FRZ64" s="119"/>
      <c r="FSA64" s="119"/>
      <c r="FSB64" s="119"/>
      <c r="FSC64" s="119"/>
      <c r="FSD64" s="119"/>
      <c r="FSE64" s="119"/>
      <c r="FSF64" s="119"/>
      <c r="FSG64" s="119"/>
      <c r="FSH64" s="119"/>
      <c r="FSI64" s="119"/>
      <c r="FSJ64" s="119"/>
      <c r="FSK64" s="119"/>
      <c r="FSL64" s="119"/>
      <c r="FSM64" s="119"/>
      <c r="FSN64" s="119"/>
      <c r="FSO64" s="119"/>
      <c r="FSP64" s="119"/>
      <c r="FSQ64" s="119"/>
      <c r="FSR64" s="119"/>
      <c r="FSS64" s="119"/>
      <c r="FST64" s="119"/>
      <c r="FSU64" s="119"/>
      <c r="FSV64" s="119"/>
      <c r="FSW64" s="119"/>
      <c r="FSX64" s="119"/>
      <c r="FSY64" s="119"/>
      <c r="FSZ64" s="119"/>
      <c r="FTA64" s="119"/>
      <c r="FTB64" s="119"/>
      <c r="FTC64" s="119"/>
      <c r="FTD64" s="119"/>
      <c r="FTE64" s="119"/>
      <c r="FTF64" s="119"/>
      <c r="FTG64" s="119"/>
      <c r="FTH64" s="119"/>
      <c r="FTI64" s="119"/>
      <c r="FTJ64" s="119"/>
      <c r="FTK64" s="119"/>
      <c r="FTL64" s="119"/>
      <c r="FTM64" s="119"/>
      <c r="FTN64" s="119"/>
      <c r="FTO64" s="119"/>
      <c r="FTP64" s="119"/>
      <c r="FTQ64" s="119"/>
      <c r="FTR64" s="119"/>
      <c r="FTS64" s="119"/>
      <c r="FTT64" s="119"/>
      <c r="FTU64" s="119"/>
      <c r="FTV64" s="119"/>
      <c r="FTW64" s="119"/>
      <c r="FTX64" s="119"/>
      <c r="FTY64" s="119"/>
      <c r="FTZ64" s="119"/>
      <c r="FUA64" s="119"/>
      <c r="FUB64" s="119"/>
      <c r="FUC64" s="119"/>
      <c r="FUD64" s="119"/>
      <c r="FUE64" s="119"/>
      <c r="FUF64" s="119"/>
      <c r="FUG64" s="119"/>
      <c r="FUH64" s="119"/>
      <c r="FUI64" s="119"/>
      <c r="FUJ64" s="119"/>
      <c r="FUK64" s="119"/>
      <c r="FUL64" s="119"/>
      <c r="FUM64" s="119"/>
      <c r="FUN64" s="119"/>
      <c r="FUO64" s="119"/>
      <c r="FUP64" s="119"/>
      <c r="FUQ64" s="119"/>
      <c r="FUR64" s="119"/>
      <c r="FUS64" s="119"/>
      <c r="FUT64" s="119"/>
      <c r="FUU64" s="119"/>
      <c r="FUV64" s="119"/>
      <c r="FUW64" s="119"/>
      <c r="FUX64" s="119"/>
      <c r="FUY64" s="119"/>
      <c r="FUZ64" s="119"/>
      <c r="FVA64" s="119"/>
      <c r="FVB64" s="119"/>
      <c r="FVC64" s="119"/>
      <c r="FVD64" s="119"/>
      <c r="FVE64" s="119"/>
      <c r="FVF64" s="119"/>
      <c r="FVG64" s="119"/>
      <c r="FVH64" s="119"/>
      <c r="FVI64" s="119"/>
      <c r="FVJ64" s="119"/>
      <c r="FVK64" s="119"/>
      <c r="FVL64" s="119"/>
      <c r="FVM64" s="119"/>
      <c r="FVN64" s="119"/>
      <c r="FVO64" s="119"/>
      <c r="FVP64" s="119"/>
      <c r="FVQ64" s="119"/>
      <c r="FVR64" s="119"/>
      <c r="FVS64" s="119"/>
      <c r="FVT64" s="119"/>
      <c r="FVU64" s="119"/>
      <c r="FVV64" s="119"/>
      <c r="FVW64" s="119"/>
      <c r="FVX64" s="119"/>
      <c r="FVY64" s="119"/>
      <c r="FVZ64" s="119"/>
      <c r="FWA64" s="119"/>
      <c r="FWB64" s="119"/>
      <c r="FWC64" s="119"/>
      <c r="FWD64" s="119"/>
      <c r="FWE64" s="119"/>
      <c r="FWF64" s="119"/>
      <c r="FWG64" s="119"/>
      <c r="FWH64" s="119"/>
      <c r="FWI64" s="119"/>
      <c r="FWJ64" s="119"/>
      <c r="FWK64" s="119"/>
      <c r="FWL64" s="119"/>
      <c r="FWM64" s="119"/>
      <c r="FWN64" s="119"/>
      <c r="FWO64" s="119"/>
      <c r="FWP64" s="119"/>
      <c r="FWQ64" s="119"/>
      <c r="FWR64" s="119"/>
      <c r="FWS64" s="119"/>
      <c r="FWT64" s="119"/>
      <c r="FWU64" s="119"/>
      <c r="FWV64" s="119"/>
      <c r="FWW64" s="119"/>
      <c r="FWX64" s="119"/>
      <c r="FWY64" s="119"/>
      <c r="FWZ64" s="119"/>
      <c r="FXA64" s="119"/>
      <c r="FXB64" s="119"/>
      <c r="FXC64" s="119"/>
      <c r="FXD64" s="119"/>
      <c r="FXE64" s="119"/>
      <c r="FXF64" s="119"/>
      <c r="FXG64" s="119"/>
      <c r="FXH64" s="119"/>
      <c r="FXI64" s="119"/>
      <c r="FXJ64" s="119"/>
      <c r="FXK64" s="119"/>
      <c r="FXL64" s="119"/>
      <c r="FXM64" s="119"/>
      <c r="FXN64" s="119"/>
      <c r="FXO64" s="119"/>
      <c r="FXP64" s="119"/>
      <c r="FXQ64" s="119"/>
      <c r="FXR64" s="119"/>
      <c r="FXS64" s="119"/>
      <c r="FXT64" s="119"/>
      <c r="FXU64" s="119"/>
      <c r="FXV64" s="119"/>
      <c r="FXW64" s="119"/>
      <c r="FXX64" s="119"/>
      <c r="FXY64" s="119"/>
      <c r="FXZ64" s="119"/>
      <c r="FYA64" s="119"/>
      <c r="FYB64" s="119"/>
      <c r="FYC64" s="119"/>
      <c r="FYD64" s="119"/>
      <c r="FYE64" s="119"/>
      <c r="FYF64" s="119"/>
      <c r="FYG64" s="119"/>
      <c r="FYH64" s="119"/>
      <c r="FYI64" s="119"/>
      <c r="FYJ64" s="119"/>
      <c r="FYK64" s="119"/>
      <c r="FYL64" s="119"/>
      <c r="FYM64" s="119"/>
      <c r="FYN64" s="119"/>
      <c r="FYO64" s="119"/>
      <c r="FYP64" s="119"/>
      <c r="FYQ64" s="119"/>
      <c r="FYR64" s="119"/>
      <c r="FYS64" s="119"/>
      <c r="FYT64" s="119"/>
      <c r="FYU64" s="119"/>
      <c r="FYV64" s="119"/>
      <c r="FYW64" s="119"/>
      <c r="FYX64" s="119"/>
      <c r="FYY64" s="119"/>
      <c r="FYZ64" s="119"/>
      <c r="FZA64" s="119"/>
      <c r="FZB64" s="119"/>
      <c r="FZC64" s="119"/>
      <c r="FZD64" s="119"/>
      <c r="FZE64" s="119"/>
      <c r="FZF64" s="119"/>
      <c r="FZG64" s="119"/>
      <c r="FZH64" s="119"/>
      <c r="FZI64" s="119"/>
      <c r="FZJ64" s="119"/>
      <c r="FZK64" s="119"/>
      <c r="FZL64" s="119"/>
      <c r="FZM64" s="119"/>
      <c r="FZN64" s="119"/>
      <c r="FZO64" s="119"/>
      <c r="FZP64" s="119"/>
      <c r="FZQ64" s="119"/>
      <c r="FZR64" s="119"/>
      <c r="FZS64" s="119"/>
      <c r="FZT64" s="119"/>
      <c r="FZU64" s="119"/>
      <c r="FZV64" s="119"/>
      <c r="FZW64" s="119"/>
      <c r="FZX64" s="119"/>
      <c r="FZY64" s="119"/>
      <c r="FZZ64" s="119"/>
      <c r="GAA64" s="119"/>
      <c r="GAB64" s="119"/>
      <c r="GAC64" s="119"/>
      <c r="GAD64" s="119"/>
      <c r="GAE64" s="119"/>
      <c r="GAF64" s="119"/>
      <c r="GAG64" s="119"/>
      <c r="GAH64" s="119"/>
      <c r="GAI64" s="119"/>
      <c r="GAJ64" s="119"/>
      <c r="GAK64" s="119"/>
      <c r="GAL64" s="119"/>
      <c r="GAM64" s="119"/>
      <c r="GAN64" s="119"/>
      <c r="GAO64" s="119"/>
      <c r="GAP64" s="119"/>
      <c r="GAQ64" s="119"/>
      <c r="GAR64" s="119"/>
      <c r="GAS64" s="119"/>
      <c r="GAT64" s="119"/>
      <c r="GAU64" s="119"/>
      <c r="GAV64" s="119"/>
      <c r="GAW64" s="119"/>
      <c r="GAX64" s="119"/>
      <c r="GAY64" s="119"/>
      <c r="GAZ64" s="119"/>
      <c r="GBA64" s="119"/>
      <c r="GBB64" s="119"/>
      <c r="GBC64" s="119"/>
      <c r="GBD64" s="119"/>
      <c r="GBE64" s="119"/>
      <c r="GBF64" s="119"/>
      <c r="GBG64" s="119"/>
      <c r="GBH64" s="119"/>
      <c r="GBI64" s="119"/>
      <c r="GBJ64" s="119"/>
      <c r="GBK64" s="119"/>
      <c r="GBL64" s="119"/>
      <c r="GBM64" s="119"/>
      <c r="GBN64" s="119"/>
      <c r="GBO64" s="119"/>
      <c r="GBP64" s="119"/>
      <c r="GBQ64" s="119"/>
      <c r="GBR64" s="119"/>
      <c r="GBS64" s="119"/>
      <c r="GBT64" s="119"/>
      <c r="GBU64" s="119"/>
      <c r="GBV64" s="119"/>
      <c r="GBW64" s="119"/>
      <c r="GBX64" s="119"/>
      <c r="GBY64" s="119"/>
      <c r="GBZ64" s="119"/>
      <c r="GCA64" s="119"/>
      <c r="GCB64" s="119"/>
      <c r="GCC64" s="119"/>
      <c r="GCD64" s="119"/>
      <c r="GCE64" s="119"/>
      <c r="GCF64" s="119"/>
      <c r="GCG64" s="119"/>
      <c r="GCH64" s="119"/>
      <c r="GCI64" s="119"/>
      <c r="GCJ64" s="119"/>
      <c r="GCK64" s="119"/>
      <c r="GCL64" s="119"/>
      <c r="GCM64" s="119"/>
      <c r="GCN64" s="119"/>
      <c r="GCO64" s="119"/>
      <c r="GCP64" s="119"/>
      <c r="GCQ64" s="119"/>
      <c r="GCR64" s="119"/>
      <c r="GCS64" s="119"/>
      <c r="GCT64" s="119"/>
      <c r="GCU64" s="119"/>
      <c r="GCV64" s="119"/>
      <c r="GCW64" s="119"/>
      <c r="GCX64" s="119"/>
      <c r="GCY64" s="119"/>
      <c r="GCZ64" s="119"/>
      <c r="GDA64" s="119"/>
      <c r="GDB64" s="119"/>
      <c r="GDC64" s="119"/>
      <c r="GDD64" s="119"/>
      <c r="GDE64" s="119"/>
      <c r="GDF64" s="119"/>
      <c r="GDG64" s="119"/>
      <c r="GDH64" s="119"/>
      <c r="GDI64" s="119"/>
      <c r="GDJ64" s="119"/>
      <c r="GDK64" s="119"/>
      <c r="GDL64" s="119"/>
      <c r="GDM64" s="119"/>
      <c r="GDN64" s="119"/>
      <c r="GDO64" s="119"/>
      <c r="GDP64" s="119"/>
      <c r="GDQ64" s="119"/>
      <c r="GDR64" s="119"/>
      <c r="GDS64" s="119"/>
      <c r="GDT64" s="119"/>
      <c r="GDU64" s="119"/>
      <c r="GDV64" s="119"/>
      <c r="GDW64" s="119"/>
      <c r="GDX64" s="119"/>
      <c r="GDY64" s="119"/>
      <c r="GDZ64" s="119"/>
      <c r="GEA64" s="119"/>
      <c r="GEB64" s="119"/>
      <c r="GEC64" s="119"/>
      <c r="GED64" s="119"/>
      <c r="GEE64" s="119"/>
      <c r="GEF64" s="119"/>
      <c r="GEG64" s="119"/>
      <c r="GEH64" s="119"/>
      <c r="GEI64" s="119"/>
      <c r="GEJ64" s="119"/>
      <c r="GEK64" s="119"/>
      <c r="GEL64" s="119"/>
      <c r="GEM64" s="119"/>
      <c r="GEN64" s="119"/>
      <c r="GEO64" s="119"/>
      <c r="GEP64" s="119"/>
      <c r="GEQ64" s="119"/>
      <c r="GER64" s="119"/>
      <c r="GES64" s="119"/>
      <c r="GET64" s="119"/>
      <c r="GEU64" s="119"/>
      <c r="GEV64" s="119"/>
      <c r="GEW64" s="119"/>
      <c r="GEX64" s="119"/>
      <c r="GEY64" s="119"/>
      <c r="GEZ64" s="119"/>
      <c r="GFA64" s="119"/>
      <c r="GFB64" s="119"/>
      <c r="GFC64" s="119"/>
      <c r="GFD64" s="119"/>
      <c r="GFE64" s="119"/>
      <c r="GFF64" s="119"/>
      <c r="GFG64" s="119"/>
      <c r="GFH64" s="119"/>
      <c r="GFI64" s="119"/>
      <c r="GFJ64" s="119"/>
      <c r="GFK64" s="119"/>
      <c r="GFL64" s="119"/>
      <c r="GFM64" s="119"/>
      <c r="GFN64" s="119"/>
      <c r="GFO64" s="119"/>
      <c r="GFP64" s="119"/>
      <c r="GFQ64" s="119"/>
      <c r="GFR64" s="119"/>
      <c r="GFS64" s="119"/>
      <c r="GFT64" s="119"/>
      <c r="GFU64" s="119"/>
      <c r="GFV64" s="119"/>
      <c r="GFW64" s="119"/>
      <c r="GFX64" s="119"/>
      <c r="GFY64" s="119"/>
      <c r="GFZ64" s="119"/>
      <c r="GGA64" s="119"/>
      <c r="GGB64" s="119"/>
      <c r="GGC64" s="119"/>
      <c r="GGD64" s="119"/>
      <c r="GGE64" s="119"/>
      <c r="GGF64" s="119"/>
      <c r="GGG64" s="119"/>
      <c r="GGH64" s="119"/>
      <c r="GGI64" s="119"/>
      <c r="GGJ64" s="119"/>
      <c r="GGK64" s="119"/>
      <c r="GGL64" s="119"/>
      <c r="GGM64" s="119"/>
      <c r="GGN64" s="119"/>
      <c r="GGO64" s="119"/>
      <c r="GGP64" s="119"/>
      <c r="GGQ64" s="119"/>
      <c r="GGR64" s="119"/>
      <c r="GGS64" s="119"/>
      <c r="GGT64" s="119"/>
      <c r="GGU64" s="119"/>
      <c r="GGV64" s="119"/>
      <c r="GGW64" s="119"/>
      <c r="GGX64" s="119"/>
      <c r="GGY64" s="119"/>
      <c r="GGZ64" s="119"/>
      <c r="GHA64" s="119"/>
      <c r="GHB64" s="119"/>
      <c r="GHC64" s="119"/>
      <c r="GHD64" s="119"/>
      <c r="GHE64" s="119"/>
      <c r="GHF64" s="119"/>
      <c r="GHG64" s="119"/>
      <c r="GHH64" s="119"/>
      <c r="GHI64" s="119"/>
      <c r="GHJ64" s="119"/>
      <c r="GHK64" s="119"/>
      <c r="GHL64" s="119"/>
      <c r="GHM64" s="119"/>
      <c r="GHN64" s="119"/>
      <c r="GHO64" s="119"/>
      <c r="GHP64" s="119"/>
      <c r="GHQ64" s="119"/>
      <c r="GHR64" s="119"/>
      <c r="GHS64" s="119"/>
      <c r="GHT64" s="119"/>
      <c r="GHU64" s="119"/>
      <c r="GHV64" s="119"/>
      <c r="GHW64" s="119"/>
      <c r="GHX64" s="119"/>
      <c r="GHY64" s="119"/>
      <c r="GHZ64" s="119"/>
      <c r="GIA64" s="119"/>
      <c r="GIB64" s="119"/>
      <c r="GIC64" s="119"/>
      <c r="GID64" s="119"/>
      <c r="GIE64" s="119"/>
      <c r="GIF64" s="119"/>
      <c r="GIG64" s="119"/>
      <c r="GIH64" s="119"/>
      <c r="GII64" s="119"/>
      <c r="GIJ64" s="119"/>
      <c r="GIK64" s="119"/>
      <c r="GIL64" s="119"/>
      <c r="GIM64" s="119"/>
      <c r="GIN64" s="119"/>
      <c r="GIO64" s="119"/>
      <c r="GIP64" s="119"/>
      <c r="GIQ64" s="119"/>
      <c r="GIR64" s="119"/>
      <c r="GIS64" s="119"/>
      <c r="GIT64" s="119"/>
      <c r="GIU64" s="119"/>
      <c r="GIV64" s="119"/>
      <c r="GIW64" s="119"/>
      <c r="GIX64" s="119"/>
      <c r="GIY64" s="119"/>
      <c r="GIZ64" s="119"/>
      <c r="GJA64" s="119"/>
      <c r="GJB64" s="119"/>
      <c r="GJC64" s="119"/>
      <c r="GJD64" s="119"/>
      <c r="GJE64" s="119"/>
      <c r="GJF64" s="119"/>
      <c r="GJG64" s="119"/>
      <c r="GJH64" s="119"/>
      <c r="GJI64" s="119"/>
      <c r="GJJ64" s="119"/>
      <c r="GJK64" s="119"/>
      <c r="GJL64" s="119"/>
      <c r="GJM64" s="119"/>
      <c r="GJN64" s="119"/>
      <c r="GJO64" s="119"/>
      <c r="GJP64" s="119"/>
      <c r="GJQ64" s="119"/>
      <c r="GJR64" s="119"/>
      <c r="GJS64" s="119"/>
      <c r="GJT64" s="119"/>
      <c r="GJU64" s="119"/>
      <c r="GJV64" s="119"/>
      <c r="GJW64" s="119"/>
      <c r="GJX64" s="119"/>
      <c r="GJY64" s="119"/>
      <c r="GJZ64" s="119"/>
      <c r="GKA64" s="119"/>
      <c r="GKB64" s="119"/>
      <c r="GKC64" s="119"/>
      <c r="GKD64" s="119"/>
      <c r="GKE64" s="119"/>
      <c r="GKF64" s="119"/>
      <c r="GKG64" s="119"/>
      <c r="GKH64" s="119"/>
      <c r="GKI64" s="119"/>
      <c r="GKJ64" s="119"/>
      <c r="GKK64" s="119"/>
      <c r="GKL64" s="119"/>
      <c r="GKM64" s="119"/>
      <c r="GKN64" s="119"/>
      <c r="GKO64" s="119"/>
      <c r="GKP64" s="119"/>
      <c r="GKQ64" s="119"/>
      <c r="GKR64" s="119"/>
      <c r="GKS64" s="119"/>
      <c r="GKT64" s="119"/>
      <c r="GKU64" s="119"/>
      <c r="GKV64" s="119"/>
      <c r="GKW64" s="119"/>
      <c r="GKX64" s="119"/>
      <c r="GKY64" s="119"/>
      <c r="GKZ64" s="119"/>
      <c r="GLA64" s="119"/>
      <c r="GLB64" s="119"/>
      <c r="GLC64" s="119"/>
      <c r="GLD64" s="119"/>
      <c r="GLE64" s="119"/>
      <c r="GLF64" s="119"/>
      <c r="GLG64" s="119"/>
      <c r="GLH64" s="119"/>
      <c r="GLI64" s="119"/>
      <c r="GLJ64" s="119"/>
      <c r="GLK64" s="119"/>
      <c r="GLL64" s="119"/>
      <c r="GLM64" s="119"/>
      <c r="GLN64" s="119"/>
      <c r="GLO64" s="119"/>
      <c r="GLP64" s="119"/>
      <c r="GLQ64" s="119"/>
      <c r="GLR64" s="119"/>
      <c r="GLS64" s="119"/>
      <c r="GLT64" s="119"/>
      <c r="GLU64" s="119"/>
      <c r="GLV64" s="119"/>
      <c r="GLW64" s="119"/>
      <c r="GLX64" s="119"/>
      <c r="GLY64" s="119"/>
      <c r="GLZ64" s="119"/>
      <c r="GMA64" s="119"/>
      <c r="GMB64" s="119"/>
      <c r="GMC64" s="119"/>
      <c r="GMD64" s="119"/>
      <c r="GME64" s="119"/>
      <c r="GMF64" s="119"/>
      <c r="GMG64" s="119"/>
      <c r="GMH64" s="119"/>
      <c r="GMI64" s="119"/>
      <c r="GMJ64" s="119"/>
      <c r="GMK64" s="119"/>
      <c r="GML64" s="119"/>
      <c r="GMM64" s="119"/>
      <c r="GMN64" s="119"/>
      <c r="GMO64" s="119"/>
      <c r="GMP64" s="119"/>
      <c r="GMQ64" s="119"/>
      <c r="GMR64" s="119"/>
      <c r="GMS64" s="119"/>
      <c r="GMT64" s="119"/>
      <c r="GMU64" s="119"/>
      <c r="GMV64" s="119"/>
      <c r="GMW64" s="119"/>
      <c r="GMX64" s="119"/>
      <c r="GMY64" s="119"/>
      <c r="GMZ64" s="119"/>
      <c r="GNA64" s="119"/>
      <c r="GNB64" s="119"/>
      <c r="GNC64" s="119"/>
      <c r="GND64" s="119"/>
      <c r="GNE64" s="119"/>
      <c r="GNF64" s="119"/>
      <c r="GNG64" s="119"/>
      <c r="GNH64" s="119"/>
      <c r="GNI64" s="119"/>
      <c r="GNJ64" s="119"/>
      <c r="GNK64" s="119"/>
      <c r="GNL64" s="119"/>
      <c r="GNM64" s="119"/>
      <c r="GNN64" s="119"/>
      <c r="GNO64" s="119"/>
      <c r="GNP64" s="119"/>
      <c r="GNQ64" s="119"/>
      <c r="GNR64" s="119"/>
      <c r="GNS64" s="119"/>
      <c r="GNT64" s="119"/>
      <c r="GNU64" s="119"/>
      <c r="GNV64" s="119"/>
      <c r="GNW64" s="119"/>
      <c r="GNX64" s="119"/>
      <c r="GNY64" s="119"/>
      <c r="GNZ64" s="119"/>
      <c r="GOA64" s="119"/>
      <c r="GOB64" s="119"/>
      <c r="GOC64" s="119"/>
      <c r="GOD64" s="119"/>
      <c r="GOE64" s="119"/>
      <c r="GOF64" s="119"/>
      <c r="GOG64" s="119"/>
      <c r="GOH64" s="119"/>
      <c r="GOI64" s="119"/>
      <c r="GOJ64" s="119"/>
      <c r="GOK64" s="119"/>
      <c r="GOL64" s="119"/>
      <c r="GOM64" s="119"/>
      <c r="GON64" s="119"/>
      <c r="GOO64" s="119"/>
      <c r="GOP64" s="119"/>
      <c r="GOQ64" s="119"/>
      <c r="GOR64" s="119"/>
      <c r="GOS64" s="119"/>
      <c r="GOT64" s="119"/>
      <c r="GOU64" s="119"/>
      <c r="GOV64" s="119"/>
      <c r="GOW64" s="119"/>
      <c r="GOX64" s="119"/>
      <c r="GOY64" s="119"/>
      <c r="GOZ64" s="119"/>
      <c r="GPA64" s="119"/>
      <c r="GPB64" s="119"/>
      <c r="GPC64" s="119"/>
      <c r="GPD64" s="119"/>
      <c r="GPE64" s="119"/>
      <c r="GPF64" s="119"/>
      <c r="GPG64" s="119"/>
      <c r="GPH64" s="119"/>
      <c r="GPI64" s="119"/>
      <c r="GPJ64" s="119"/>
      <c r="GPK64" s="119"/>
      <c r="GPL64" s="119"/>
      <c r="GPM64" s="119"/>
      <c r="GPN64" s="119"/>
      <c r="GPO64" s="119"/>
      <c r="GPP64" s="119"/>
      <c r="GPQ64" s="119"/>
      <c r="GPR64" s="119"/>
      <c r="GPS64" s="119"/>
      <c r="GPT64" s="119"/>
      <c r="GPU64" s="119"/>
      <c r="GPV64" s="119"/>
      <c r="GPW64" s="119"/>
      <c r="GPX64" s="119"/>
      <c r="GPY64" s="119"/>
      <c r="GPZ64" s="119"/>
      <c r="GQA64" s="119"/>
      <c r="GQB64" s="119"/>
      <c r="GQC64" s="119"/>
      <c r="GQD64" s="119"/>
      <c r="GQE64" s="119"/>
      <c r="GQF64" s="119"/>
      <c r="GQG64" s="119"/>
      <c r="GQH64" s="119"/>
      <c r="GQI64" s="119"/>
      <c r="GQJ64" s="119"/>
      <c r="GQK64" s="119"/>
      <c r="GQL64" s="119"/>
      <c r="GQM64" s="119"/>
      <c r="GQN64" s="119"/>
      <c r="GQO64" s="119"/>
      <c r="GQP64" s="119"/>
      <c r="GQQ64" s="119"/>
      <c r="GQR64" s="119"/>
      <c r="GQS64" s="119"/>
      <c r="GQT64" s="119"/>
      <c r="GQU64" s="119"/>
      <c r="GQV64" s="119"/>
      <c r="GQW64" s="119"/>
      <c r="GQX64" s="119"/>
      <c r="GQY64" s="119"/>
      <c r="GQZ64" s="119"/>
      <c r="GRA64" s="119"/>
      <c r="GRB64" s="119"/>
      <c r="GRC64" s="119"/>
      <c r="GRD64" s="119"/>
      <c r="GRE64" s="119"/>
      <c r="GRF64" s="119"/>
      <c r="GRG64" s="119"/>
      <c r="GRH64" s="119"/>
      <c r="GRI64" s="119"/>
      <c r="GRJ64" s="119"/>
      <c r="GRK64" s="119"/>
      <c r="GRL64" s="119"/>
      <c r="GRM64" s="119"/>
      <c r="GRN64" s="119"/>
      <c r="GRO64" s="119"/>
      <c r="GRP64" s="119"/>
      <c r="GRQ64" s="119"/>
      <c r="GRR64" s="119"/>
      <c r="GRS64" s="119"/>
      <c r="GRT64" s="119"/>
      <c r="GRU64" s="119"/>
      <c r="GRV64" s="119"/>
      <c r="GRW64" s="119"/>
      <c r="GRX64" s="119"/>
      <c r="GRY64" s="119"/>
      <c r="GRZ64" s="119"/>
      <c r="GSA64" s="119"/>
      <c r="GSB64" s="119"/>
      <c r="GSC64" s="119"/>
      <c r="GSD64" s="119"/>
      <c r="GSE64" s="119"/>
      <c r="GSF64" s="119"/>
      <c r="GSG64" s="119"/>
      <c r="GSH64" s="119"/>
      <c r="GSI64" s="119"/>
      <c r="GSJ64" s="119"/>
      <c r="GSK64" s="119"/>
      <c r="GSL64" s="119"/>
      <c r="GSM64" s="119"/>
      <c r="GSN64" s="119"/>
      <c r="GSO64" s="119"/>
      <c r="GSP64" s="119"/>
      <c r="GSQ64" s="119"/>
      <c r="GSR64" s="119"/>
      <c r="GSS64" s="119"/>
      <c r="GST64" s="119"/>
      <c r="GSU64" s="119"/>
      <c r="GSV64" s="119"/>
      <c r="GSW64" s="119"/>
      <c r="GSX64" s="119"/>
      <c r="GSY64" s="119"/>
      <c r="GSZ64" s="119"/>
      <c r="GTA64" s="119"/>
      <c r="GTB64" s="119"/>
      <c r="GTC64" s="119"/>
      <c r="GTD64" s="119"/>
      <c r="GTE64" s="119"/>
      <c r="GTF64" s="119"/>
      <c r="GTG64" s="119"/>
      <c r="GTH64" s="119"/>
      <c r="GTI64" s="119"/>
      <c r="GTJ64" s="119"/>
      <c r="GTK64" s="119"/>
      <c r="GTL64" s="119"/>
      <c r="GTM64" s="119"/>
      <c r="GTN64" s="119"/>
      <c r="GTO64" s="119"/>
      <c r="GTP64" s="119"/>
      <c r="GTQ64" s="119"/>
      <c r="GTR64" s="119"/>
      <c r="GTS64" s="119"/>
      <c r="GTT64" s="119"/>
      <c r="GTU64" s="119"/>
      <c r="GTV64" s="119"/>
      <c r="GTW64" s="119"/>
      <c r="GTX64" s="119"/>
      <c r="GTY64" s="119"/>
      <c r="GTZ64" s="119"/>
      <c r="GUA64" s="119"/>
      <c r="GUB64" s="119"/>
      <c r="GUC64" s="119"/>
      <c r="GUD64" s="119"/>
      <c r="GUE64" s="119"/>
      <c r="GUF64" s="119"/>
      <c r="GUG64" s="119"/>
      <c r="GUH64" s="119"/>
      <c r="GUI64" s="119"/>
      <c r="GUJ64" s="119"/>
      <c r="GUK64" s="119"/>
      <c r="GUL64" s="119"/>
      <c r="GUM64" s="119"/>
      <c r="GUN64" s="119"/>
      <c r="GUO64" s="119"/>
      <c r="GUP64" s="119"/>
      <c r="GUQ64" s="119"/>
      <c r="GUR64" s="119"/>
      <c r="GUS64" s="119"/>
      <c r="GUT64" s="119"/>
      <c r="GUU64" s="119"/>
      <c r="GUV64" s="119"/>
      <c r="GUW64" s="119"/>
      <c r="GUX64" s="119"/>
      <c r="GUY64" s="119"/>
      <c r="GUZ64" s="119"/>
      <c r="GVA64" s="119"/>
      <c r="GVB64" s="119"/>
      <c r="GVC64" s="119"/>
      <c r="GVD64" s="119"/>
      <c r="GVE64" s="119"/>
      <c r="GVF64" s="119"/>
      <c r="GVG64" s="119"/>
      <c r="GVH64" s="119"/>
      <c r="GVI64" s="119"/>
      <c r="GVJ64" s="119"/>
      <c r="GVK64" s="119"/>
      <c r="GVL64" s="119"/>
      <c r="GVM64" s="119"/>
      <c r="GVN64" s="119"/>
      <c r="GVO64" s="119"/>
      <c r="GVP64" s="119"/>
      <c r="GVQ64" s="119"/>
      <c r="GVR64" s="119"/>
      <c r="GVS64" s="119"/>
      <c r="GVT64" s="119"/>
      <c r="GVU64" s="119"/>
      <c r="GVV64" s="119"/>
      <c r="GVW64" s="119"/>
      <c r="GVX64" s="119"/>
      <c r="GVY64" s="119"/>
      <c r="GVZ64" s="119"/>
      <c r="GWA64" s="119"/>
      <c r="GWB64" s="119"/>
      <c r="GWC64" s="119"/>
      <c r="GWD64" s="119"/>
      <c r="GWE64" s="119"/>
      <c r="GWF64" s="119"/>
      <c r="GWG64" s="119"/>
      <c r="GWH64" s="119"/>
      <c r="GWI64" s="119"/>
      <c r="GWJ64" s="119"/>
      <c r="GWK64" s="119"/>
      <c r="GWL64" s="119"/>
      <c r="GWM64" s="119"/>
      <c r="GWN64" s="119"/>
      <c r="GWO64" s="119"/>
      <c r="GWP64" s="119"/>
      <c r="GWQ64" s="119"/>
      <c r="GWR64" s="119"/>
      <c r="GWS64" s="119"/>
      <c r="GWT64" s="119"/>
      <c r="GWU64" s="119"/>
      <c r="GWV64" s="119"/>
      <c r="GWW64" s="119"/>
      <c r="GWX64" s="119"/>
      <c r="GWY64" s="119"/>
      <c r="GWZ64" s="119"/>
      <c r="GXA64" s="119"/>
      <c r="GXB64" s="119"/>
      <c r="GXC64" s="119"/>
      <c r="GXD64" s="119"/>
      <c r="GXE64" s="119"/>
      <c r="GXF64" s="119"/>
      <c r="GXG64" s="119"/>
      <c r="GXH64" s="119"/>
      <c r="GXI64" s="119"/>
      <c r="GXJ64" s="119"/>
      <c r="GXK64" s="119"/>
      <c r="GXL64" s="119"/>
      <c r="GXM64" s="119"/>
      <c r="GXN64" s="119"/>
      <c r="GXO64" s="119"/>
      <c r="GXP64" s="119"/>
      <c r="GXQ64" s="119"/>
      <c r="GXR64" s="119"/>
      <c r="GXS64" s="119"/>
      <c r="GXT64" s="119"/>
      <c r="GXU64" s="119"/>
      <c r="GXV64" s="119"/>
      <c r="GXW64" s="119"/>
      <c r="GXX64" s="119"/>
      <c r="GXY64" s="119"/>
      <c r="GXZ64" s="119"/>
      <c r="GYA64" s="119"/>
      <c r="GYB64" s="119"/>
      <c r="GYC64" s="119"/>
      <c r="GYD64" s="119"/>
      <c r="GYE64" s="119"/>
      <c r="GYF64" s="119"/>
      <c r="GYG64" s="119"/>
      <c r="GYH64" s="119"/>
      <c r="GYI64" s="119"/>
      <c r="GYJ64" s="119"/>
      <c r="GYK64" s="119"/>
      <c r="GYL64" s="119"/>
      <c r="GYM64" s="119"/>
      <c r="GYN64" s="119"/>
      <c r="GYO64" s="119"/>
      <c r="GYP64" s="119"/>
      <c r="GYQ64" s="119"/>
      <c r="GYR64" s="119"/>
      <c r="GYS64" s="119"/>
      <c r="GYT64" s="119"/>
      <c r="GYU64" s="119"/>
      <c r="GYV64" s="119"/>
      <c r="GYW64" s="119"/>
      <c r="GYX64" s="119"/>
      <c r="GYY64" s="119"/>
      <c r="GYZ64" s="119"/>
      <c r="GZA64" s="119"/>
      <c r="GZB64" s="119"/>
      <c r="GZC64" s="119"/>
      <c r="GZD64" s="119"/>
      <c r="GZE64" s="119"/>
      <c r="GZF64" s="119"/>
      <c r="GZG64" s="119"/>
      <c r="GZH64" s="119"/>
      <c r="GZI64" s="119"/>
      <c r="GZJ64" s="119"/>
      <c r="GZK64" s="119"/>
      <c r="GZL64" s="119"/>
      <c r="GZM64" s="119"/>
      <c r="GZN64" s="119"/>
      <c r="GZO64" s="119"/>
      <c r="GZP64" s="119"/>
      <c r="GZQ64" s="119"/>
      <c r="GZR64" s="119"/>
      <c r="GZS64" s="119"/>
      <c r="GZT64" s="119"/>
      <c r="GZU64" s="119"/>
      <c r="GZV64" s="119"/>
      <c r="GZW64" s="119"/>
      <c r="GZX64" s="119"/>
      <c r="GZY64" s="119"/>
      <c r="GZZ64" s="119"/>
      <c r="HAA64" s="119"/>
      <c r="HAB64" s="119"/>
      <c r="HAC64" s="119"/>
      <c r="HAD64" s="119"/>
      <c r="HAE64" s="119"/>
      <c r="HAF64" s="119"/>
      <c r="HAG64" s="119"/>
      <c r="HAH64" s="119"/>
      <c r="HAI64" s="119"/>
      <c r="HAJ64" s="119"/>
      <c r="HAK64" s="119"/>
      <c r="HAL64" s="119"/>
      <c r="HAM64" s="119"/>
      <c r="HAN64" s="119"/>
      <c r="HAO64" s="119"/>
      <c r="HAP64" s="119"/>
      <c r="HAQ64" s="119"/>
      <c r="HAR64" s="119"/>
      <c r="HAS64" s="119"/>
      <c r="HAT64" s="119"/>
      <c r="HAU64" s="119"/>
      <c r="HAV64" s="119"/>
      <c r="HAW64" s="119"/>
      <c r="HAX64" s="119"/>
      <c r="HAY64" s="119"/>
      <c r="HAZ64" s="119"/>
      <c r="HBA64" s="119"/>
      <c r="HBB64" s="119"/>
      <c r="HBC64" s="119"/>
      <c r="HBD64" s="119"/>
      <c r="HBE64" s="119"/>
      <c r="HBF64" s="119"/>
      <c r="HBG64" s="119"/>
      <c r="HBH64" s="119"/>
      <c r="HBI64" s="119"/>
      <c r="HBJ64" s="119"/>
      <c r="HBK64" s="119"/>
      <c r="HBL64" s="119"/>
      <c r="HBM64" s="119"/>
      <c r="HBN64" s="119"/>
      <c r="HBO64" s="119"/>
      <c r="HBP64" s="119"/>
      <c r="HBQ64" s="119"/>
      <c r="HBR64" s="119"/>
      <c r="HBS64" s="119"/>
      <c r="HBT64" s="119"/>
      <c r="HBU64" s="119"/>
      <c r="HBV64" s="119"/>
      <c r="HBW64" s="119"/>
      <c r="HBX64" s="119"/>
      <c r="HBY64" s="119"/>
      <c r="HBZ64" s="119"/>
      <c r="HCA64" s="119"/>
      <c r="HCB64" s="119"/>
      <c r="HCC64" s="119"/>
      <c r="HCD64" s="119"/>
      <c r="HCE64" s="119"/>
      <c r="HCF64" s="119"/>
      <c r="HCG64" s="119"/>
      <c r="HCH64" s="119"/>
      <c r="HCI64" s="119"/>
      <c r="HCJ64" s="119"/>
      <c r="HCK64" s="119"/>
      <c r="HCL64" s="119"/>
      <c r="HCM64" s="119"/>
      <c r="HCN64" s="119"/>
      <c r="HCO64" s="119"/>
      <c r="HCP64" s="119"/>
      <c r="HCQ64" s="119"/>
      <c r="HCR64" s="119"/>
      <c r="HCS64" s="119"/>
      <c r="HCT64" s="119"/>
      <c r="HCU64" s="119"/>
      <c r="HCV64" s="119"/>
      <c r="HCW64" s="119"/>
      <c r="HCX64" s="119"/>
      <c r="HCY64" s="119"/>
      <c r="HCZ64" s="119"/>
      <c r="HDA64" s="119"/>
      <c r="HDB64" s="119"/>
      <c r="HDC64" s="119"/>
      <c r="HDD64" s="119"/>
      <c r="HDE64" s="119"/>
      <c r="HDF64" s="119"/>
      <c r="HDG64" s="119"/>
      <c r="HDH64" s="119"/>
      <c r="HDI64" s="119"/>
      <c r="HDJ64" s="119"/>
      <c r="HDK64" s="119"/>
      <c r="HDL64" s="119"/>
      <c r="HDM64" s="119"/>
      <c r="HDN64" s="119"/>
      <c r="HDO64" s="119"/>
      <c r="HDP64" s="119"/>
      <c r="HDQ64" s="119"/>
      <c r="HDR64" s="119"/>
      <c r="HDS64" s="119"/>
      <c r="HDT64" s="119"/>
      <c r="HDU64" s="119"/>
      <c r="HDV64" s="119"/>
      <c r="HDW64" s="119"/>
      <c r="HDX64" s="119"/>
      <c r="HDY64" s="119"/>
      <c r="HDZ64" s="119"/>
      <c r="HEA64" s="119"/>
      <c r="HEB64" s="119"/>
      <c r="HEC64" s="119"/>
      <c r="HED64" s="119"/>
      <c r="HEE64" s="119"/>
      <c r="HEF64" s="119"/>
      <c r="HEG64" s="119"/>
      <c r="HEH64" s="119"/>
      <c r="HEI64" s="119"/>
      <c r="HEJ64" s="119"/>
      <c r="HEK64" s="119"/>
      <c r="HEL64" s="119"/>
      <c r="HEM64" s="119"/>
      <c r="HEN64" s="119"/>
      <c r="HEO64" s="119"/>
      <c r="HEP64" s="119"/>
      <c r="HEQ64" s="119"/>
      <c r="HER64" s="119"/>
      <c r="HES64" s="119"/>
      <c r="HET64" s="119"/>
      <c r="HEU64" s="119"/>
      <c r="HEV64" s="119"/>
      <c r="HEW64" s="119"/>
      <c r="HEX64" s="119"/>
      <c r="HEY64" s="119"/>
      <c r="HEZ64" s="119"/>
      <c r="HFA64" s="119"/>
      <c r="HFB64" s="119"/>
      <c r="HFC64" s="119"/>
      <c r="HFD64" s="119"/>
      <c r="HFE64" s="119"/>
      <c r="HFF64" s="119"/>
      <c r="HFG64" s="119"/>
      <c r="HFH64" s="119"/>
      <c r="HFI64" s="119"/>
      <c r="HFJ64" s="119"/>
      <c r="HFK64" s="119"/>
      <c r="HFL64" s="119"/>
      <c r="HFM64" s="119"/>
      <c r="HFN64" s="119"/>
      <c r="HFO64" s="119"/>
      <c r="HFP64" s="119"/>
      <c r="HFQ64" s="119"/>
      <c r="HFR64" s="119"/>
      <c r="HFS64" s="119"/>
      <c r="HFT64" s="119"/>
      <c r="HFU64" s="119"/>
      <c r="HFV64" s="119"/>
      <c r="HFW64" s="119"/>
      <c r="HFX64" s="119"/>
      <c r="HFY64" s="119"/>
      <c r="HFZ64" s="119"/>
      <c r="HGA64" s="119"/>
      <c r="HGB64" s="119"/>
      <c r="HGC64" s="119"/>
      <c r="HGD64" s="119"/>
      <c r="HGE64" s="119"/>
      <c r="HGF64" s="119"/>
      <c r="HGG64" s="119"/>
      <c r="HGH64" s="119"/>
      <c r="HGI64" s="119"/>
      <c r="HGJ64" s="119"/>
      <c r="HGK64" s="119"/>
      <c r="HGL64" s="119"/>
      <c r="HGM64" s="119"/>
      <c r="HGN64" s="119"/>
      <c r="HGO64" s="119"/>
      <c r="HGP64" s="119"/>
      <c r="HGQ64" s="119"/>
      <c r="HGR64" s="119"/>
      <c r="HGS64" s="119"/>
      <c r="HGT64" s="119"/>
      <c r="HGU64" s="119"/>
      <c r="HGV64" s="119"/>
      <c r="HGW64" s="119"/>
      <c r="HGX64" s="119"/>
      <c r="HGY64" s="119"/>
      <c r="HGZ64" s="119"/>
      <c r="HHA64" s="119"/>
      <c r="HHB64" s="119"/>
      <c r="HHC64" s="119"/>
      <c r="HHD64" s="119"/>
      <c r="HHE64" s="119"/>
      <c r="HHF64" s="119"/>
      <c r="HHG64" s="119"/>
      <c r="HHH64" s="119"/>
      <c r="HHI64" s="119"/>
      <c r="HHJ64" s="119"/>
      <c r="HHK64" s="119"/>
      <c r="HHL64" s="119"/>
      <c r="HHM64" s="119"/>
      <c r="HHN64" s="119"/>
      <c r="HHO64" s="119"/>
      <c r="HHP64" s="119"/>
      <c r="HHQ64" s="119"/>
      <c r="HHR64" s="119"/>
      <c r="HHS64" s="119"/>
      <c r="HHT64" s="119"/>
      <c r="HHU64" s="119"/>
      <c r="HHV64" s="119"/>
      <c r="HHW64" s="119"/>
      <c r="HHX64" s="119"/>
      <c r="HHY64" s="119"/>
      <c r="HHZ64" s="119"/>
      <c r="HIA64" s="119"/>
      <c r="HIB64" s="119"/>
      <c r="HIC64" s="119"/>
      <c r="HID64" s="119"/>
      <c r="HIE64" s="119"/>
      <c r="HIF64" s="119"/>
      <c r="HIG64" s="119"/>
      <c r="HIH64" s="119"/>
      <c r="HII64" s="119"/>
      <c r="HIJ64" s="119"/>
      <c r="HIK64" s="119"/>
      <c r="HIL64" s="119"/>
      <c r="HIM64" s="119"/>
      <c r="HIN64" s="119"/>
      <c r="HIO64" s="119"/>
      <c r="HIP64" s="119"/>
      <c r="HIQ64" s="119"/>
      <c r="HIR64" s="119"/>
      <c r="HIS64" s="119"/>
      <c r="HIT64" s="119"/>
      <c r="HIU64" s="119"/>
      <c r="HIV64" s="119"/>
      <c r="HIW64" s="119"/>
      <c r="HIX64" s="119"/>
      <c r="HIY64" s="119"/>
      <c r="HIZ64" s="119"/>
      <c r="HJA64" s="119"/>
      <c r="HJB64" s="119"/>
      <c r="HJC64" s="119"/>
      <c r="HJD64" s="119"/>
      <c r="HJE64" s="119"/>
      <c r="HJF64" s="119"/>
      <c r="HJG64" s="119"/>
      <c r="HJH64" s="119"/>
      <c r="HJI64" s="119"/>
      <c r="HJJ64" s="119"/>
      <c r="HJK64" s="119"/>
      <c r="HJL64" s="119"/>
      <c r="HJM64" s="119"/>
      <c r="HJN64" s="119"/>
      <c r="HJO64" s="119"/>
      <c r="HJP64" s="119"/>
      <c r="HJQ64" s="119"/>
      <c r="HJR64" s="119"/>
      <c r="HJS64" s="119"/>
      <c r="HJT64" s="119"/>
      <c r="HJU64" s="119"/>
      <c r="HJV64" s="119"/>
      <c r="HJW64" s="119"/>
      <c r="HJX64" s="119"/>
      <c r="HJY64" s="119"/>
      <c r="HJZ64" s="119"/>
      <c r="HKA64" s="119"/>
      <c r="HKB64" s="119"/>
      <c r="HKC64" s="119"/>
      <c r="HKD64" s="119"/>
      <c r="HKE64" s="119"/>
      <c r="HKF64" s="119"/>
      <c r="HKG64" s="119"/>
      <c r="HKH64" s="119"/>
      <c r="HKI64" s="119"/>
      <c r="HKJ64" s="119"/>
      <c r="HKK64" s="119"/>
      <c r="HKL64" s="119"/>
      <c r="HKM64" s="119"/>
      <c r="HKN64" s="119"/>
      <c r="HKO64" s="119"/>
      <c r="HKP64" s="119"/>
      <c r="HKQ64" s="119"/>
      <c r="HKR64" s="119"/>
      <c r="HKS64" s="119"/>
      <c r="HKT64" s="119"/>
      <c r="HKU64" s="119"/>
      <c r="HKV64" s="119"/>
      <c r="HKW64" s="119"/>
      <c r="HKX64" s="119"/>
      <c r="HKY64" s="119"/>
      <c r="HKZ64" s="119"/>
      <c r="HLA64" s="119"/>
      <c r="HLB64" s="119"/>
      <c r="HLC64" s="119"/>
      <c r="HLD64" s="119"/>
      <c r="HLE64" s="119"/>
      <c r="HLF64" s="119"/>
      <c r="HLG64" s="119"/>
      <c r="HLH64" s="119"/>
      <c r="HLI64" s="119"/>
      <c r="HLJ64" s="119"/>
      <c r="HLK64" s="119"/>
      <c r="HLL64" s="119"/>
      <c r="HLM64" s="119"/>
      <c r="HLN64" s="119"/>
      <c r="HLO64" s="119"/>
      <c r="HLP64" s="119"/>
      <c r="HLQ64" s="119"/>
      <c r="HLR64" s="119"/>
      <c r="HLS64" s="119"/>
      <c r="HLT64" s="119"/>
      <c r="HLU64" s="119"/>
      <c r="HLV64" s="119"/>
      <c r="HLW64" s="119"/>
      <c r="HLX64" s="119"/>
      <c r="HLY64" s="119"/>
      <c r="HLZ64" s="119"/>
      <c r="HMA64" s="119"/>
      <c r="HMB64" s="119"/>
      <c r="HMC64" s="119"/>
      <c r="HMD64" s="119"/>
      <c r="HME64" s="119"/>
      <c r="HMF64" s="119"/>
      <c r="HMG64" s="119"/>
      <c r="HMH64" s="119"/>
      <c r="HMI64" s="119"/>
      <c r="HMJ64" s="119"/>
      <c r="HMK64" s="119"/>
      <c r="HML64" s="119"/>
      <c r="HMM64" s="119"/>
      <c r="HMN64" s="119"/>
      <c r="HMO64" s="119"/>
      <c r="HMP64" s="119"/>
      <c r="HMQ64" s="119"/>
      <c r="HMR64" s="119"/>
      <c r="HMS64" s="119"/>
      <c r="HMT64" s="119"/>
      <c r="HMU64" s="119"/>
      <c r="HMV64" s="119"/>
      <c r="HMW64" s="119"/>
      <c r="HMX64" s="119"/>
      <c r="HMY64" s="119"/>
      <c r="HMZ64" s="119"/>
      <c r="HNA64" s="119"/>
      <c r="HNB64" s="119"/>
      <c r="HNC64" s="119"/>
      <c r="HND64" s="119"/>
      <c r="HNE64" s="119"/>
      <c r="HNF64" s="119"/>
      <c r="HNG64" s="119"/>
      <c r="HNH64" s="119"/>
      <c r="HNI64" s="119"/>
      <c r="HNJ64" s="119"/>
      <c r="HNK64" s="119"/>
      <c r="HNL64" s="119"/>
      <c r="HNM64" s="119"/>
      <c r="HNN64" s="119"/>
      <c r="HNO64" s="119"/>
      <c r="HNP64" s="119"/>
      <c r="HNQ64" s="119"/>
      <c r="HNR64" s="119"/>
      <c r="HNS64" s="119"/>
      <c r="HNT64" s="119"/>
      <c r="HNU64" s="119"/>
      <c r="HNV64" s="119"/>
      <c r="HNW64" s="119"/>
      <c r="HNX64" s="119"/>
      <c r="HNY64" s="119"/>
      <c r="HNZ64" s="119"/>
      <c r="HOA64" s="119"/>
      <c r="HOB64" s="119"/>
      <c r="HOC64" s="119"/>
      <c r="HOD64" s="119"/>
      <c r="HOE64" s="119"/>
      <c r="HOF64" s="119"/>
      <c r="HOG64" s="119"/>
      <c r="HOH64" s="119"/>
      <c r="HOI64" s="119"/>
      <c r="HOJ64" s="119"/>
      <c r="HOK64" s="119"/>
      <c r="HOL64" s="119"/>
      <c r="HOM64" s="119"/>
      <c r="HON64" s="119"/>
      <c r="HOO64" s="119"/>
      <c r="HOP64" s="119"/>
      <c r="HOQ64" s="119"/>
      <c r="HOR64" s="119"/>
      <c r="HOS64" s="119"/>
      <c r="HOT64" s="119"/>
      <c r="HOU64" s="119"/>
      <c r="HOV64" s="119"/>
      <c r="HOW64" s="119"/>
      <c r="HOX64" s="119"/>
      <c r="HOY64" s="119"/>
      <c r="HOZ64" s="119"/>
      <c r="HPA64" s="119"/>
      <c r="HPB64" s="119"/>
      <c r="HPC64" s="119"/>
      <c r="HPD64" s="119"/>
      <c r="HPE64" s="119"/>
      <c r="HPF64" s="119"/>
      <c r="HPG64" s="119"/>
      <c r="HPH64" s="119"/>
      <c r="HPI64" s="119"/>
      <c r="HPJ64" s="119"/>
      <c r="HPK64" s="119"/>
      <c r="HPL64" s="119"/>
      <c r="HPM64" s="119"/>
      <c r="HPN64" s="119"/>
      <c r="HPO64" s="119"/>
      <c r="HPP64" s="119"/>
      <c r="HPQ64" s="119"/>
      <c r="HPR64" s="119"/>
      <c r="HPS64" s="119"/>
      <c r="HPT64" s="119"/>
      <c r="HPU64" s="119"/>
      <c r="HPV64" s="119"/>
      <c r="HPW64" s="119"/>
      <c r="HPX64" s="119"/>
      <c r="HPY64" s="119"/>
      <c r="HPZ64" s="119"/>
      <c r="HQA64" s="119"/>
      <c r="HQB64" s="119"/>
      <c r="HQC64" s="119"/>
      <c r="HQD64" s="119"/>
      <c r="HQE64" s="119"/>
      <c r="HQF64" s="119"/>
      <c r="HQG64" s="119"/>
      <c r="HQH64" s="119"/>
      <c r="HQI64" s="119"/>
      <c r="HQJ64" s="119"/>
      <c r="HQK64" s="119"/>
      <c r="HQL64" s="119"/>
      <c r="HQM64" s="119"/>
      <c r="HQN64" s="119"/>
      <c r="HQO64" s="119"/>
      <c r="HQP64" s="119"/>
      <c r="HQQ64" s="119"/>
      <c r="HQR64" s="119"/>
      <c r="HQS64" s="119"/>
      <c r="HQT64" s="119"/>
      <c r="HQU64" s="119"/>
      <c r="HQV64" s="119"/>
      <c r="HQW64" s="119"/>
      <c r="HQX64" s="119"/>
      <c r="HQY64" s="119"/>
      <c r="HQZ64" s="119"/>
      <c r="HRA64" s="119"/>
      <c r="HRB64" s="119"/>
      <c r="HRC64" s="119"/>
      <c r="HRD64" s="119"/>
      <c r="HRE64" s="119"/>
      <c r="HRF64" s="119"/>
      <c r="HRG64" s="119"/>
      <c r="HRH64" s="119"/>
      <c r="HRI64" s="119"/>
      <c r="HRJ64" s="119"/>
      <c r="HRK64" s="119"/>
      <c r="HRL64" s="119"/>
      <c r="HRM64" s="119"/>
      <c r="HRN64" s="119"/>
      <c r="HRO64" s="119"/>
      <c r="HRP64" s="119"/>
      <c r="HRQ64" s="119"/>
      <c r="HRR64" s="119"/>
      <c r="HRS64" s="119"/>
      <c r="HRT64" s="119"/>
      <c r="HRU64" s="119"/>
      <c r="HRV64" s="119"/>
      <c r="HRW64" s="119"/>
      <c r="HRX64" s="119"/>
      <c r="HRY64" s="119"/>
      <c r="HRZ64" s="119"/>
      <c r="HSA64" s="119"/>
      <c r="HSB64" s="119"/>
      <c r="HSC64" s="119"/>
      <c r="HSD64" s="119"/>
      <c r="HSE64" s="119"/>
      <c r="HSF64" s="119"/>
      <c r="HSG64" s="119"/>
      <c r="HSH64" s="119"/>
      <c r="HSI64" s="119"/>
      <c r="HSJ64" s="119"/>
      <c r="HSK64" s="119"/>
      <c r="HSL64" s="119"/>
      <c r="HSM64" s="119"/>
      <c r="HSN64" s="119"/>
      <c r="HSO64" s="119"/>
      <c r="HSP64" s="119"/>
      <c r="HSQ64" s="119"/>
      <c r="HSR64" s="119"/>
      <c r="HSS64" s="119"/>
      <c r="HST64" s="119"/>
      <c r="HSU64" s="119"/>
      <c r="HSV64" s="119"/>
      <c r="HSW64" s="119"/>
      <c r="HSX64" s="119"/>
      <c r="HSY64" s="119"/>
      <c r="HSZ64" s="119"/>
      <c r="HTA64" s="119"/>
      <c r="HTB64" s="119"/>
      <c r="HTC64" s="119"/>
      <c r="HTD64" s="119"/>
      <c r="HTE64" s="119"/>
      <c r="HTF64" s="119"/>
      <c r="HTG64" s="119"/>
      <c r="HTH64" s="119"/>
      <c r="HTI64" s="119"/>
      <c r="HTJ64" s="119"/>
      <c r="HTK64" s="119"/>
      <c r="HTL64" s="119"/>
      <c r="HTM64" s="119"/>
      <c r="HTN64" s="119"/>
      <c r="HTO64" s="119"/>
      <c r="HTP64" s="119"/>
      <c r="HTQ64" s="119"/>
      <c r="HTR64" s="119"/>
      <c r="HTS64" s="119"/>
      <c r="HTT64" s="119"/>
      <c r="HTU64" s="119"/>
      <c r="HTV64" s="119"/>
      <c r="HTW64" s="119"/>
      <c r="HTX64" s="119"/>
      <c r="HTY64" s="119"/>
      <c r="HTZ64" s="119"/>
      <c r="HUA64" s="119"/>
      <c r="HUB64" s="119"/>
      <c r="HUC64" s="119"/>
      <c r="HUD64" s="119"/>
      <c r="HUE64" s="119"/>
      <c r="HUF64" s="119"/>
      <c r="HUG64" s="119"/>
      <c r="HUH64" s="119"/>
      <c r="HUI64" s="119"/>
      <c r="HUJ64" s="119"/>
      <c r="HUK64" s="119"/>
      <c r="HUL64" s="119"/>
      <c r="HUM64" s="119"/>
      <c r="HUN64" s="119"/>
      <c r="HUO64" s="119"/>
      <c r="HUP64" s="119"/>
      <c r="HUQ64" s="119"/>
      <c r="HUR64" s="119"/>
      <c r="HUS64" s="119"/>
      <c r="HUT64" s="119"/>
      <c r="HUU64" s="119"/>
      <c r="HUV64" s="119"/>
      <c r="HUW64" s="119"/>
      <c r="HUX64" s="119"/>
      <c r="HUY64" s="119"/>
      <c r="HUZ64" s="119"/>
      <c r="HVA64" s="119"/>
      <c r="HVB64" s="119"/>
      <c r="HVC64" s="119"/>
      <c r="HVD64" s="119"/>
      <c r="HVE64" s="119"/>
      <c r="HVF64" s="119"/>
      <c r="HVG64" s="119"/>
      <c r="HVH64" s="119"/>
      <c r="HVI64" s="119"/>
      <c r="HVJ64" s="119"/>
      <c r="HVK64" s="119"/>
      <c r="HVL64" s="119"/>
      <c r="HVM64" s="119"/>
      <c r="HVN64" s="119"/>
      <c r="HVO64" s="119"/>
      <c r="HVP64" s="119"/>
      <c r="HVQ64" s="119"/>
      <c r="HVR64" s="119"/>
      <c r="HVS64" s="119"/>
      <c r="HVT64" s="119"/>
      <c r="HVU64" s="119"/>
      <c r="HVV64" s="119"/>
      <c r="HVW64" s="119"/>
      <c r="HVX64" s="119"/>
      <c r="HVY64" s="119"/>
      <c r="HVZ64" s="119"/>
      <c r="HWA64" s="119"/>
      <c r="HWB64" s="119"/>
      <c r="HWC64" s="119"/>
      <c r="HWD64" s="119"/>
      <c r="HWE64" s="119"/>
      <c r="HWF64" s="119"/>
      <c r="HWG64" s="119"/>
      <c r="HWH64" s="119"/>
      <c r="HWI64" s="119"/>
      <c r="HWJ64" s="119"/>
      <c r="HWK64" s="119"/>
      <c r="HWL64" s="119"/>
      <c r="HWM64" s="119"/>
      <c r="HWN64" s="119"/>
      <c r="HWO64" s="119"/>
      <c r="HWP64" s="119"/>
      <c r="HWQ64" s="119"/>
      <c r="HWR64" s="119"/>
      <c r="HWS64" s="119"/>
      <c r="HWT64" s="119"/>
      <c r="HWU64" s="119"/>
      <c r="HWV64" s="119"/>
      <c r="HWW64" s="119"/>
      <c r="HWX64" s="119"/>
      <c r="HWY64" s="119"/>
      <c r="HWZ64" s="119"/>
      <c r="HXA64" s="119"/>
      <c r="HXB64" s="119"/>
      <c r="HXC64" s="119"/>
      <c r="HXD64" s="119"/>
      <c r="HXE64" s="119"/>
      <c r="HXF64" s="119"/>
      <c r="HXG64" s="119"/>
      <c r="HXH64" s="119"/>
      <c r="HXI64" s="119"/>
      <c r="HXJ64" s="119"/>
      <c r="HXK64" s="119"/>
      <c r="HXL64" s="119"/>
      <c r="HXM64" s="119"/>
      <c r="HXN64" s="119"/>
      <c r="HXO64" s="119"/>
      <c r="HXP64" s="119"/>
      <c r="HXQ64" s="119"/>
      <c r="HXR64" s="119"/>
      <c r="HXS64" s="119"/>
      <c r="HXT64" s="119"/>
      <c r="HXU64" s="119"/>
      <c r="HXV64" s="119"/>
      <c r="HXW64" s="119"/>
      <c r="HXX64" s="119"/>
      <c r="HXY64" s="119"/>
      <c r="HXZ64" s="119"/>
      <c r="HYA64" s="119"/>
      <c r="HYB64" s="119"/>
      <c r="HYC64" s="119"/>
      <c r="HYD64" s="119"/>
      <c r="HYE64" s="119"/>
      <c r="HYF64" s="119"/>
      <c r="HYG64" s="119"/>
      <c r="HYH64" s="119"/>
      <c r="HYI64" s="119"/>
      <c r="HYJ64" s="119"/>
      <c r="HYK64" s="119"/>
      <c r="HYL64" s="119"/>
      <c r="HYM64" s="119"/>
      <c r="HYN64" s="119"/>
      <c r="HYO64" s="119"/>
      <c r="HYP64" s="119"/>
      <c r="HYQ64" s="119"/>
      <c r="HYR64" s="119"/>
      <c r="HYS64" s="119"/>
      <c r="HYT64" s="119"/>
      <c r="HYU64" s="119"/>
      <c r="HYV64" s="119"/>
      <c r="HYW64" s="119"/>
      <c r="HYX64" s="119"/>
      <c r="HYY64" s="119"/>
      <c r="HYZ64" s="119"/>
      <c r="HZA64" s="119"/>
      <c r="HZB64" s="119"/>
      <c r="HZC64" s="119"/>
      <c r="HZD64" s="119"/>
      <c r="HZE64" s="119"/>
      <c r="HZF64" s="119"/>
      <c r="HZG64" s="119"/>
      <c r="HZH64" s="119"/>
      <c r="HZI64" s="119"/>
      <c r="HZJ64" s="119"/>
      <c r="HZK64" s="119"/>
      <c r="HZL64" s="119"/>
      <c r="HZM64" s="119"/>
      <c r="HZN64" s="119"/>
      <c r="HZO64" s="119"/>
      <c r="HZP64" s="119"/>
      <c r="HZQ64" s="119"/>
      <c r="HZR64" s="119"/>
      <c r="HZS64" s="119"/>
      <c r="HZT64" s="119"/>
      <c r="HZU64" s="119"/>
      <c r="HZV64" s="119"/>
      <c r="HZW64" s="119"/>
      <c r="HZX64" s="119"/>
      <c r="HZY64" s="119"/>
      <c r="HZZ64" s="119"/>
      <c r="IAA64" s="119"/>
      <c r="IAB64" s="119"/>
      <c r="IAC64" s="119"/>
      <c r="IAD64" s="119"/>
      <c r="IAE64" s="119"/>
      <c r="IAF64" s="119"/>
      <c r="IAG64" s="119"/>
      <c r="IAH64" s="119"/>
      <c r="IAI64" s="119"/>
      <c r="IAJ64" s="119"/>
      <c r="IAK64" s="119"/>
      <c r="IAL64" s="119"/>
      <c r="IAM64" s="119"/>
      <c r="IAN64" s="119"/>
      <c r="IAO64" s="119"/>
      <c r="IAP64" s="119"/>
      <c r="IAQ64" s="119"/>
      <c r="IAR64" s="119"/>
      <c r="IAS64" s="119"/>
      <c r="IAT64" s="119"/>
      <c r="IAU64" s="119"/>
      <c r="IAV64" s="119"/>
      <c r="IAW64" s="119"/>
      <c r="IAX64" s="119"/>
      <c r="IAY64" s="119"/>
      <c r="IAZ64" s="119"/>
      <c r="IBA64" s="119"/>
      <c r="IBB64" s="119"/>
      <c r="IBC64" s="119"/>
      <c r="IBD64" s="119"/>
      <c r="IBE64" s="119"/>
      <c r="IBF64" s="119"/>
      <c r="IBG64" s="119"/>
      <c r="IBH64" s="119"/>
      <c r="IBI64" s="119"/>
      <c r="IBJ64" s="119"/>
      <c r="IBK64" s="119"/>
      <c r="IBL64" s="119"/>
      <c r="IBM64" s="119"/>
      <c r="IBN64" s="119"/>
      <c r="IBO64" s="119"/>
      <c r="IBP64" s="119"/>
      <c r="IBQ64" s="119"/>
      <c r="IBR64" s="119"/>
      <c r="IBS64" s="119"/>
      <c r="IBT64" s="119"/>
      <c r="IBU64" s="119"/>
      <c r="IBV64" s="119"/>
      <c r="IBW64" s="119"/>
      <c r="IBX64" s="119"/>
      <c r="IBY64" s="119"/>
      <c r="IBZ64" s="119"/>
      <c r="ICA64" s="119"/>
      <c r="ICB64" s="119"/>
      <c r="ICC64" s="119"/>
      <c r="ICD64" s="119"/>
      <c r="ICE64" s="119"/>
      <c r="ICF64" s="119"/>
      <c r="ICG64" s="119"/>
      <c r="ICH64" s="119"/>
      <c r="ICI64" s="119"/>
      <c r="ICJ64" s="119"/>
      <c r="ICK64" s="119"/>
      <c r="ICL64" s="119"/>
      <c r="ICM64" s="119"/>
      <c r="ICN64" s="119"/>
      <c r="ICO64" s="119"/>
      <c r="ICP64" s="119"/>
      <c r="ICQ64" s="119"/>
      <c r="ICR64" s="119"/>
      <c r="ICS64" s="119"/>
      <c r="ICT64" s="119"/>
      <c r="ICU64" s="119"/>
      <c r="ICV64" s="119"/>
      <c r="ICW64" s="119"/>
      <c r="ICX64" s="119"/>
      <c r="ICY64" s="119"/>
      <c r="ICZ64" s="119"/>
      <c r="IDA64" s="119"/>
      <c r="IDB64" s="119"/>
      <c r="IDC64" s="119"/>
      <c r="IDD64" s="119"/>
      <c r="IDE64" s="119"/>
      <c r="IDF64" s="119"/>
      <c r="IDG64" s="119"/>
      <c r="IDH64" s="119"/>
      <c r="IDI64" s="119"/>
      <c r="IDJ64" s="119"/>
      <c r="IDK64" s="119"/>
      <c r="IDL64" s="119"/>
      <c r="IDM64" s="119"/>
      <c r="IDN64" s="119"/>
      <c r="IDO64" s="119"/>
      <c r="IDP64" s="119"/>
      <c r="IDQ64" s="119"/>
      <c r="IDR64" s="119"/>
      <c r="IDS64" s="119"/>
      <c r="IDT64" s="119"/>
      <c r="IDU64" s="119"/>
      <c r="IDV64" s="119"/>
      <c r="IDW64" s="119"/>
      <c r="IDX64" s="119"/>
      <c r="IDY64" s="119"/>
      <c r="IDZ64" s="119"/>
      <c r="IEA64" s="119"/>
      <c r="IEB64" s="119"/>
      <c r="IEC64" s="119"/>
      <c r="IED64" s="119"/>
      <c r="IEE64" s="119"/>
      <c r="IEF64" s="119"/>
      <c r="IEG64" s="119"/>
      <c r="IEH64" s="119"/>
      <c r="IEI64" s="119"/>
      <c r="IEJ64" s="119"/>
      <c r="IEK64" s="119"/>
      <c r="IEL64" s="119"/>
      <c r="IEM64" s="119"/>
      <c r="IEN64" s="119"/>
      <c r="IEO64" s="119"/>
      <c r="IEP64" s="119"/>
      <c r="IEQ64" s="119"/>
      <c r="IER64" s="119"/>
      <c r="IES64" s="119"/>
      <c r="IET64" s="119"/>
      <c r="IEU64" s="119"/>
      <c r="IEV64" s="119"/>
      <c r="IEW64" s="119"/>
      <c r="IEX64" s="119"/>
      <c r="IEY64" s="119"/>
      <c r="IEZ64" s="119"/>
      <c r="IFA64" s="119"/>
      <c r="IFB64" s="119"/>
      <c r="IFC64" s="119"/>
      <c r="IFD64" s="119"/>
      <c r="IFE64" s="119"/>
      <c r="IFF64" s="119"/>
      <c r="IFG64" s="119"/>
      <c r="IFH64" s="119"/>
      <c r="IFI64" s="119"/>
      <c r="IFJ64" s="119"/>
      <c r="IFK64" s="119"/>
      <c r="IFL64" s="119"/>
      <c r="IFM64" s="119"/>
      <c r="IFN64" s="119"/>
      <c r="IFO64" s="119"/>
      <c r="IFP64" s="119"/>
      <c r="IFQ64" s="119"/>
      <c r="IFR64" s="119"/>
      <c r="IFS64" s="119"/>
      <c r="IFT64" s="119"/>
      <c r="IFU64" s="119"/>
      <c r="IFV64" s="119"/>
      <c r="IFW64" s="119"/>
      <c r="IFX64" s="119"/>
      <c r="IFY64" s="119"/>
      <c r="IFZ64" s="119"/>
      <c r="IGA64" s="119"/>
      <c r="IGB64" s="119"/>
      <c r="IGC64" s="119"/>
      <c r="IGD64" s="119"/>
      <c r="IGE64" s="119"/>
      <c r="IGF64" s="119"/>
      <c r="IGG64" s="119"/>
      <c r="IGH64" s="119"/>
      <c r="IGI64" s="119"/>
      <c r="IGJ64" s="119"/>
      <c r="IGK64" s="119"/>
      <c r="IGL64" s="119"/>
      <c r="IGM64" s="119"/>
      <c r="IGN64" s="119"/>
      <c r="IGO64" s="119"/>
      <c r="IGP64" s="119"/>
      <c r="IGQ64" s="119"/>
      <c r="IGR64" s="119"/>
      <c r="IGS64" s="119"/>
      <c r="IGT64" s="119"/>
      <c r="IGU64" s="119"/>
      <c r="IGV64" s="119"/>
      <c r="IGW64" s="119"/>
      <c r="IGX64" s="119"/>
      <c r="IGY64" s="119"/>
      <c r="IGZ64" s="119"/>
      <c r="IHA64" s="119"/>
      <c r="IHB64" s="119"/>
      <c r="IHC64" s="119"/>
      <c r="IHD64" s="119"/>
      <c r="IHE64" s="119"/>
      <c r="IHF64" s="119"/>
      <c r="IHG64" s="119"/>
      <c r="IHH64" s="119"/>
      <c r="IHI64" s="119"/>
      <c r="IHJ64" s="119"/>
      <c r="IHK64" s="119"/>
      <c r="IHL64" s="119"/>
      <c r="IHM64" s="119"/>
      <c r="IHN64" s="119"/>
      <c r="IHO64" s="119"/>
      <c r="IHP64" s="119"/>
      <c r="IHQ64" s="119"/>
      <c r="IHR64" s="119"/>
      <c r="IHS64" s="119"/>
      <c r="IHT64" s="119"/>
      <c r="IHU64" s="119"/>
      <c r="IHV64" s="119"/>
      <c r="IHW64" s="119"/>
      <c r="IHX64" s="119"/>
      <c r="IHY64" s="119"/>
      <c r="IHZ64" s="119"/>
      <c r="IIA64" s="119"/>
      <c r="IIB64" s="119"/>
      <c r="IIC64" s="119"/>
      <c r="IID64" s="119"/>
      <c r="IIE64" s="119"/>
      <c r="IIF64" s="119"/>
      <c r="IIG64" s="119"/>
      <c r="IIH64" s="119"/>
      <c r="III64" s="119"/>
      <c r="IIJ64" s="119"/>
      <c r="IIK64" s="119"/>
      <c r="IIL64" s="119"/>
      <c r="IIM64" s="119"/>
      <c r="IIN64" s="119"/>
      <c r="IIO64" s="119"/>
      <c r="IIP64" s="119"/>
      <c r="IIQ64" s="119"/>
      <c r="IIR64" s="119"/>
      <c r="IIS64" s="119"/>
      <c r="IIT64" s="119"/>
      <c r="IIU64" s="119"/>
      <c r="IIV64" s="119"/>
      <c r="IIW64" s="119"/>
      <c r="IIX64" s="119"/>
      <c r="IIY64" s="119"/>
      <c r="IIZ64" s="119"/>
      <c r="IJA64" s="119"/>
      <c r="IJB64" s="119"/>
      <c r="IJC64" s="119"/>
      <c r="IJD64" s="119"/>
      <c r="IJE64" s="119"/>
      <c r="IJF64" s="119"/>
      <c r="IJG64" s="119"/>
      <c r="IJH64" s="119"/>
      <c r="IJI64" s="119"/>
      <c r="IJJ64" s="119"/>
      <c r="IJK64" s="119"/>
      <c r="IJL64" s="119"/>
      <c r="IJM64" s="119"/>
      <c r="IJN64" s="119"/>
      <c r="IJO64" s="119"/>
      <c r="IJP64" s="119"/>
      <c r="IJQ64" s="119"/>
      <c r="IJR64" s="119"/>
      <c r="IJS64" s="119"/>
      <c r="IJT64" s="119"/>
      <c r="IJU64" s="119"/>
      <c r="IJV64" s="119"/>
      <c r="IJW64" s="119"/>
      <c r="IJX64" s="119"/>
      <c r="IJY64" s="119"/>
      <c r="IJZ64" s="119"/>
      <c r="IKA64" s="119"/>
      <c r="IKB64" s="119"/>
      <c r="IKC64" s="119"/>
      <c r="IKD64" s="119"/>
      <c r="IKE64" s="119"/>
      <c r="IKF64" s="119"/>
      <c r="IKG64" s="119"/>
      <c r="IKH64" s="119"/>
      <c r="IKI64" s="119"/>
      <c r="IKJ64" s="119"/>
      <c r="IKK64" s="119"/>
      <c r="IKL64" s="119"/>
      <c r="IKM64" s="119"/>
      <c r="IKN64" s="119"/>
      <c r="IKO64" s="119"/>
      <c r="IKP64" s="119"/>
      <c r="IKQ64" s="119"/>
      <c r="IKR64" s="119"/>
      <c r="IKS64" s="119"/>
      <c r="IKT64" s="119"/>
      <c r="IKU64" s="119"/>
      <c r="IKV64" s="119"/>
      <c r="IKW64" s="119"/>
      <c r="IKX64" s="119"/>
      <c r="IKY64" s="119"/>
      <c r="IKZ64" s="119"/>
      <c r="ILA64" s="119"/>
      <c r="ILB64" s="119"/>
      <c r="ILC64" s="119"/>
      <c r="ILD64" s="119"/>
      <c r="ILE64" s="119"/>
      <c r="ILF64" s="119"/>
      <c r="ILG64" s="119"/>
      <c r="ILH64" s="119"/>
      <c r="ILI64" s="119"/>
      <c r="ILJ64" s="119"/>
      <c r="ILK64" s="119"/>
      <c r="ILL64" s="119"/>
      <c r="ILM64" s="119"/>
      <c r="ILN64" s="119"/>
      <c r="ILO64" s="119"/>
      <c r="ILP64" s="119"/>
      <c r="ILQ64" s="119"/>
      <c r="ILR64" s="119"/>
      <c r="ILS64" s="119"/>
      <c r="ILT64" s="119"/>
      <c r="ILU64" s="119"/>
      <c r="ILV64" s="119"/>
      <c r="ILW64" s="119"/>
      <c r="ILX64" s="119"/>
      <c r="ILY64" s="119"/>
      <c r="ILZ64" s="119"/>
      <c r="IMA64" s="119"/>
      <c r="IMB64" s="119"/>
      <c r="IMC64" s="119"/>
      <c r="IMD64" s="119"/>
      <c r="IME64" s="119"/>
      <c r="IMF64" s="119"/>
      <c r="IMG64" s="119"/>
      <c r="IMH64" s="119"/>
      <c r="IMI64" s="119"/>
      <c r="IMJ64" s="119"/>
      <c r="IMK64" s="119"/>
      <c r="IML64" s="119"/>
      <c r="IMM64" s="119"/>
      <c r="IMN64" s="119"/>
      <c r="IMO64" s="119"/>
      <c r="IMP64" s="119"/>
      <c r="IMQ64" s="119"/>
      <c r="IMR64" s="119"/>
      <c r="IMS64" s="119"/>
      <c r="IMT64" s="119"/>
      <c r="IMU64" s="119"/>
      <c r="IMV64" s="119"/>
      <c r="IMW64" s="119"/>
      <c r="IMX64" s="119"/>
      <c r="IMY64" s="119"/>
      <c r="IMZ64" s="119"/>
      <c r="INA64" s="119"/>
      <c r="INB64" s="119"/>
      <c r="INC64" s="119"/>
      <c r="IND64" s="119"/>
      <c r="INE64" s="119"/>
      <c r="INF64" s="119"/>
      <c r="ING64" s="119"/>
      <c r="INH64" s="119"/>
      <c r="INI64" s="119"/>
      <c r="INJ64" s="119"/>
      <c r="INK64" s="119"/>
      <c r="INL64" s="119"/>
      <c r="INM64" s="119"/>
      <c r="INN64" s="119"/>
      <c r="INO64" s="119"/>
      <c r="INP64" s="119"/>
      <c r="INQ64" s="119"/>
      <c r="INR64" s="119"/>
      <c r="INS64" s="119"/>
      <c r="INT64" s="119"/>
      <c r="INU64" s="119"/>
      <c r="INV64" s="119"/>
      <c r="INW64" s="119"/>
      <c r="INX64" s="119"/>
      <c r="INY64" s="119"/>
      <c r="INZ64" s="119"/>
      <c r="IOA64" s="119"/>
      <c r="IOB64" s="119"/>
      <c r="IOC64" s="119"/>
      <c r="IOD64" s="119"/>
      <c r="IOE64" s="119"/>
      <c r="IOF64" s="119"/>
      <c r="IOG64" s="119"/>
      <c r="IOH64" s="119"/>
      <c r="IOI64" s="119"/>
      <c r="IOJ64" s="119"/>
      <c r="IOK64" s="119"/>
      <c r="IOL64" s="119"/>
      <c r="IOM64" s="119"/>
      <c r="ION64" s="119"/>
      <c r="IOO64" s="119"/>
      <c r="IOP64" s="119"/>
      <c r="IOQ64" s="119"/>
      <c r="IOR64" s="119"/>
      <c r="IOS64" s="119"/>
      <c r="IOT64" s="119"/>
      <c r="IOU64" s="119"/>
      <c r="IOV64" s="119"/>
      <c r="IOW64" s="119"/>
      <c r="IOX64" s="119"/>
      <c r="IOY64" s="119"/>
      <c r="IOZ64" s="119"/>
      <c r="IPA64" s="119"/>
      <c r="IPB64" s="119"/>
      <c r="IPC64" s="119"/>
      <c r="IPD64" s="119"/>
      <c r="IPE64" s="119"/>
      <c r="IPF64" s="119"/>
      <c r="IPG64" s="119"/>
      <c r="IPH64" s="119"/>
      <c r="IPI64" s="119"/>
      <c r="IPJ64" s="119"/>
      <c r="IPK64" s="119"/>
      <c r="IPL64" s="119"/>
      <c r="IPM64" s="119"/>
      <c r="IPN64" s="119"/>
      <c r="IPO64" s="119"/>
      <c r="IPP64" s="119"/>
      <c r="IPQ64" s="119"/>
      <c r="IPR64" s="119"/>
      <c r="IPS64" s="119"/>
      <c r="IPT64" s="119"/>
      <c r="IPU64" s="119"/>
      <c r="IPV64" s="119"/>
      <c r="IPW64" s="119"/>
      <c r="IPX64" s="119"/>
      <c r="IPY64" s="119"/>
      <c r="IPZ64" s="119"/>
      <c r="IQA64" s="119"/>
      <c r="IQB64" s="119"/>
      <c r="IQC64" s="119"/>
      <c r="IQD64" s="119"/>
      <c r="IQE64" s="119"/>
      <c r="IQF64" s="119"/>
      <c r="IQG64" s="119"/>
      <c r="IQH64" s="119"/>
      <c r="IQI64" s="119"/>
      <c r="IQJ64" s="119"/>
      <c r="IQK64" s="119"/>
      <c r="IQL64" s="119"/>
      <c r="IQM64" s="119"/>
      <c r="IQN64" s="119"/>
      <c r="IQO64" s="119"/>
      <c r="IQP64" s="119"/>
      <c r="IQQ64" s="119"/>
      <c r="IQR64" s="119"/>
      <c r="IQS64" s="119"/>
      <c r="IQT64" s="119"/>
      <c r="IQU64" s="119"/>
      <c r="IQV64" s="119"/>
      <c r="IQW64" s="119"/>
      <c r="IQX64" s="119"/>
      <c r="IQY64" s="119"/>
      <c r="IQZ64" s="119"/>
      <c r="IRA64" s="119"/>
      <c r="IRB64" s="119"/>
      <c r="IRC64" s="119"/>
      <c r="IRD64" s="119"/>
      <c r="IRE64" s="119"/>
      <c r="IRF64" s="119"/>
      <c r="IRG64" s="119"/>
      <c r="IRH64" s="119"/>
      <c r="IRI64" s="119"/>
      <c r="IRJ64" s="119"/>
      <c r="IRK64" s="119"/>
      <c r="IRL64" s="119"/>
      <c r="IRM64" s="119"/>
      <c r="IRN64" s="119"/>
      <c r="IRO64" s="119"/>
      <c r="IRP64" s="119"/>
      <c r="IRQ64" s="119"/>
      <c r="IRR64" s="119"/>
      <c r="IRS64" s="119"/>
      <c r="IRT64" s="119"/>
      <c r="IRU64" s="119"/>
      <c r="IRV64" s="119"/>
      <c r="IRW64" s="119"/>
      <c r="IRX64" s="119"/>
      <c r="IRY64" s="119"/>
      <c r="IRZ64" s="119"/>
      <c r="ISA64" s="119"/>
      <c r="ISB64" s="119"/>
      <c r="ISC64" s="119"/>
      <c r="ISD64" s="119"/>
      <c r="ISE64" s="119"/>
      <c r="ISF64" s="119"/>
      <c r="ISG64" s="119"/>
      <c r="ISH64" s="119"/>
      <c r="ISI64" s="119"/>
      <c r="ISJ64" s="119"/>
      <c r="ISK64" s="119"/>
      <c r="ISL64" s="119"/>
      <c r="ISM64" s="119"/>
      <c r="ISN64" s="119"/>
      <c r="ISO64" s="119"/>
      <c r="ISP64" s="119"/>
      <c r="ISQ64" s="119"/>
      <c r="ISR64" s="119"/>
      <c r="ISS64" s="119"/>
      <c r="IST64" s="119"/>
      <c r="ISU64" s="119"/>
      <c r="ISV64" s="119"/>
      <c r="ISW64" s="119"/>
      <c r="ISX64" s="119"/>
      <c r="ISY64" s="119"/>
      <c r="ISZ64" s="119"/>
      <c r="ITA64" s="119"/>
      <c r="ITB64" s="119"/>
      <c r="ITC64" s="119"/>
      <c r="ITD64" s="119"/>
      <c r="ITE64" s="119"/>
      <c r="ITF64" s="119"/>
      <c r="ITG64" s="119"/>
      <c r="ITH64" s="119"/>
      <c r="ITI64" s="119"/>
      <c r="ITJ64" s="119"/>
      <c r="ITK64" s="119"/>
      <c r="ITL64" s="119"/>
      <c r="ITM64" s="119"/>
      <c r="ITN64" s="119"/>
      <c r="ITO64" s="119"/>
      <c r="ITP64" s="119"/>
      <c r="ITQ64" s="119"/>
      <c r="ITR64" s="119"/>
      <c r="ITS64" s="119"/>
      <c r="ITT64" s="119"/>
      <c r="ITU64" s="119"/>
      <c r="ITV64" s="119"/>
      <c r="ITW64" s="119"/>
      <c r="ITX64" s="119"/>
      <c r="ITY64" s="119"/>
      <c r="ITZ64" s="119"/>
      <c r="IUA64" s="119"/>
      <c r="IUB64" s="119"/>
      <c r="IUC64" s="119"/>
      <c r="IUD64" s="119"/>
      <c r="IUE64" s="119"/>
      <c r="IUF64" s="119"/>
      <c r="IUG64" s="119"/>
      <c r="IUH64" s="119"/>
      <c r="IUI64" s="119"/>
      <c r="IUJ64" s="119"/>
      <c r="IUK64" s="119"/>
      <c r="IUL64" s="119"/>
      <c r="IUM64" s="119"/>
      <c r="IUN64" s="119"/>
      <c r="IUO64" s="119"/>
      <c r="IUP64" s="119"/>
      <c r="IUQ64" s="119"/>
      <c r="IUR64" s="119"/>
      <c r="IUS64" s="119"/>
      <c r="IUT64" s="119"/>
      <c r="IUU64" s="119"/>
      <c r="IUV64" s="119"/>
      <c r="IUW64" s="119"/>
      <c r="IUX64" s="119"/>
      <c r="IUY64" s="119"/>
      <c r="IUZ64" s="119"/>
      <c r="IVA64" s="119"/>
      <c r="IVB64" s="119"/>
      <c r="IVC64" s="119"/>
      <c r="IVD64" s="119"/>
      <c r="IVE64" s="119"/>
      <c r="IVF64" s="119"/>
      <c r="IVG64" s="119"/>
      <c r="IVH64" s="119"/>
      <c r="IVI64" s="119"/>
      <c r="IVJ64" s="119"/>
      <c r="IVK64" s="119"/>
      <c r="IVL64" s="119"/>
      <c r="IVM64" s="119"/>
      <c r="IVN64" s="119"/>
      <c r="IVO64" s="119"/>
      <c r="IVP64" s="119"/>
      <c r="IVQ64" s="119"/>
      <c r="IVR64" s="119"/>
      <c r="IVS64" s="119"/>
      <c r="IVT64" s="119"/>
      <c r="IVU64" s="119"/>
      <c r="IVV64" s="119"/>
      <c r="IVW64" s="119"/>
      <c r="IVX64" s="119"/>
      <c r="IVY64" s="119"/>
      <c r="IVZ64" s="119"/>
      <c r="IWA64" s="119"/>
      <c r="IWB64" s="119"/>
      <c r="IWC64" s="119"/>
      <c r="IWD64" s="119"/>
      <c r="IWE64" s="119"/>
      <c r="IWF64" s="119"/>
      <c r="IWG64" s="119"/>
      <c r="IWH64" s="119"/>
      <c r="IWI64" s="119"/>
      <c r="IWJ64" s="119"/>
      <c r="IWK64" s="119"/>
      <c r="IWL64" s="119"/>
      <c r="IWM64" s="119"/>
      <c r="IWN64" s="119"/>
      <c r="IWO64" s="119"/>
      <c r="IWP64" s="119"/>
      <c r="IWQ64" s="119"/>
      <c r="IWR64" s="119"/>
      <c r="IWS64" s="119"/>
      <c r="IWT64" s="119"/>
      <c r="IWU64" s="119"/>
      <c r="IWV64" s="119"/>
      <c r="IWW64" s="119"/>
      <c r="IWX64" s="119"/>
      <c r="IWY64" s="119"/>
      <c r="IWZ64" s="119"/>
      <c r="IXA64" s="119"/>
      <c r="IXB64" s="119"/>
      <c r="IXC64" s="119"/>
      <c r="IXD64" s="119"/>
      <c r="IXE64" s="119"/>
      <c r="IXF64" s="119"/>
      <c r="IXG64" s="119"/>
      <c r="IXH64" s="119"/>
      <c r="IXI64" s="119"/>
      <c r="IXJ64" s="119"/>
      <c r="IXK64" s="119"/>
      <c r="IXL64" s="119"/>
      <c r="IXM64" s="119"/>
      <c r="IXN64" s="119"/>
      <c r="IXO64" s="119"/>
      <c r="IXP64" s="119"/>
      <c r="IXQ64" s="119"/>
      <c r="IXR64" s="119"/>
      <c r="IXS64" s="119"/>
      <c r="IXT64" s="119"/>
      <c r="IXU64" s="119"/>
      <c r="IXV64" s="119"/>
      <c r="IXW64" s="119"/>
      <c r="IXX64" s="119"/>
      <c r="IXY64" s="119"/>
      <c r="IXZ64" s="119"/>
      <c r="IYA64" s="119"/>
      <c r="IYB64" s="119"/>
      <c r="IYC64" s="119"/>
      <c r="IYD64" s="119"/>
      <c r="IYE64" s="119"/>
      <c r="IYF64" s="119"/>
      <c r="IYG64" s="119"/>
      <c r="IYH64" s="119"/>
      <c r="IYI64" s="119"/>
      <c r="IYJ64" s="119"/>
      <c r="IYK64" s="119"/>
      <c r="IYL64" s="119"/>
      <c r="IYM64" s="119"/>
      <c r="IYN64" s="119"/>
      <c r="IYO64" s="119"/>
      <c r="IYP64" s="119"/>
      <c r="IYQ64" s="119"/>
      <c r="IYR64" s="119"/>
      <c r="IYS64" s="119"/>
      <c r="IYT64" s="119"/>
      <c r="IYU64" s="119"/>
      <c r="IYV64" s="119"/>
      <c r="IYW64" s="119"/>
      <c r="IYX64" s="119"/>
      <c r="IYY64" s="119"/>
      <c r="IYZ64" s="119"/>
      <c r="IZA64" s="119"/>
      <c r="IZB64" s="119"/>
      <c r="IZC64" s="119"/>
      <c r="IZD64" s="119"/>
      <c r="IZE64" s="119"/>
      <c r="IZF64" s="119"/>
      <c r="IZG64" s="119"/>
      <c r="IZH64" s="119"/>
      <c r="IZI64" s="119"/>
      <c r="IZJ64" s="119"/>
      <c r="IZK64" s="119"/>
      <c r="IZL64" s="119"/>
      <c r="IZM64" s="119"/>
      <c r="IZN64" s="119"/>
      <c r="IZO64" s="119"/>
      <c r="IZP64" s="119"/>
      <c r="IZQ64" s="119"/>
      <c r="IZR64" s="119"/>
      <c r="IZS64" s="119"/>
      <c r="IZT64" s="119"/>
      <c r="IZU64" s="119"/>
      <c r="IZV64" s="119"/>
      <c r="IZW64" s="119"/>
      <c r="IZX64" s="119"/>
      <c r="IZY64" s="119"/>
      <c r="IZZ64" s="119"/>
      <c r="JAA64" s="119"/>
      <c r="JAB64" s="119"/>
      <c r="JAC64" s="119"/>
      <c r="JAD64" s="119"/>
      <c r="JAE64" s="119"/>
      <c r="JAF64" s="119"/>
      <c r="JAG64" s="119"/>
      <c r="JAH64" s="119"/>
      <c r="JAI64" s="119"/>
      <c r="JAJ64" s="119"/>
      <c r="JAK64" s="119"/>
      <c r="JAL64" s="119"/>
      <c r="JAM64" s="119"/>
      <c r="JAN64" s="119"/>
      <c r="JAO64" s="119"/>
      <c r="JAP64" s="119"/>
      <c r="JAQ64" s="119"/>
      <c r="JAR64" s="119"/>
      <c r="JAS64" s="119"/>
      <c r="JAT64" s="119"/>
      <c r="JAU64" s="119"/>
      <c r="JAV64" s="119"/>
      <c r="JAW64" s="119"/>
      <c r="JAX64" s="119"/>
      <c r="JAY64" s="119"/>
      <c r="JAZ64" s="119"/>
      <c r="JBA64" s="119"/>
      <c r="JBB64" s="119"/>
      <c r="JBC64" s="119"/>
      <c r="JBD64" s="119"/>
      <c r="JBE64" s="119"/>
      <c r="JBF64" s="119"/>
      <c r="JBG64" s="119"/>
      <c r="JBH64" s="119"/>
      <c r="JBI64" s="119"/>
      <c r="JBJ64" s="119"/>
      <c r="JBK64" s="119"/>
      <c r="JBL64" s="119"/>
      <c r="JBM64" s="119"/>
      <c r="JBN64" s="119"/>
      <c r="JBO64" s="119"/>
      <c r="JBP64" s="119"/>
      <c r="JBQ64" s="119"/>
      <c r="JBR64" s="119"/>
      <c r="JBS64" s="119"/>
      <c r="JBT64" s="119"/>
      <c r="JBU64" s="119"/>
      <c r="JBV64" s="119"/>
      <c r="JBW64" s="119"/>
      <c r="JBX64" s="119"/>
      <c r="JBY64" s="119"/>
      <c r="JBZ64" s="119"/>
      <c r="JCA64" s="119"/>
      <c r="JCB64" s="119"/>
      <c r="JCC64" s="119"/>
      <c r="JCD64" s="119"/>
      <c r="JCE64" s="119"/>
      <c r="JCF64" s="119"/>
      <c r="JCG64" s="119"/>
      <c r="JCH64" s="119"/>
      <c r="JCI64" s="119"/>
      <c r="JCJ64" s="119"/>
      <c r="JCK64" s="119"/>
      <c r="JCL64" s="119"/>
      <c r="JCM64" s="119"/>
      <c r="JCN64" s="119"/>
      <c r="JCO64" s="119"/>
      <c r="JCP64" s="119"/>
      <c r="JCQ64" s="119"/>
      <c r="JCR64" s="119"/>
      <c r="JCS64" s="119"/>
      <c r="JCT64" s="119"/>
      <c r="JCU64" s="119"/>
      <c r="JCV64" s="119"/>
      <c r="JCW64" s="119"/>
      <c r="JCX64" s="119"/>
      <c r="JCY64" s="119"/>
      <c r="JCZ64" s="119"/>
      <c r="JDA64" s="119"/>
      <c r="JDB64" s="119"/>
      <c r="JDC64" s="119"/>
      <c r="JDD64" s="119"/>
      <c r="JDE64" s="119"/>
      <c r="JDF64" s="119"/>
      <c r="JDG64" s="119"/>
      <c r="JDH64" s="119"/>
      <c r="JDI64" s="119"/>
      <c r="JDJ64" s="119"/>
      <c r="JDK64" s="119"/>
      <c r="JDL64" s="119"/>
      <c r="JDM64" s="119"/>
      <c r="JDN64" s="119"/>
      <c r="JDO64" s="119"/>
      <c r="JDP64" s="119"/>
      <c r="JDQ64" s="119"/>
      <c r="JDR64" s="119"/>
      <c r="JDS64" s="119"/>
      <c r="JDT64" s="119"/>
      <c r="JDU64" s="119"/>
      <c r="JDV64" s="119"/>
      <c r="JDW64" s="119"/>
      <c r="JDX64" s="119"/>
      <c r="JDY64" s="119"/>
      <c r="JDZ64" s="119"/>
      <c r="JEA64" s="119"/>
      <c r="JEB64" s="119"/>
      <c r="JEC64" s="119"/>
      <c r="JED64" s="119"/>
      <c r="JEE64" s="119"/>
      <c r="JEF64" s="119"/>
      <c r="JEG64" s="119"/>
      <c r="JEH64" s="119"/>
      <c r="JEI64" s="119"/>
      <c r="JEJ64" s="119"/>
      <c r="JEK64" s="119"/>
      <c r="JEL64" s="119"/>
      <c r="JEM64" s="119"/>
      <c r="JEN64" s="119"/>
      <c r="JEO64" s="119"/>
      <c r="JEP64" s="119"/>
      <c r="JEQ64" s="119"/>
      <c r="JER64" s="119"/>
      <c r="JES64" s="119"/>
      <c r="JET64" s="119"/>
      <c r="JEU64" s="119"/>
      <c r="JEV64" s="119"/>
      <c r="JEW64" s="119"/>
      <c r="JEX64" s="119"/>
      <c r="JEY64" s="119"/>
      <c r="JEZ64" s="119"/>
      <c r="JFA64" s="119"/>
      <c r="JFB64" s="119"/>
      <c r="JFC64" s="119"/>
      <c r="JFD64" s="119"/>
      <c r="JFE64" s="119"/>
      <c r="JFF64" s="119"/>
      <c r="JFG64" s="119"/>
      <c r="JFH64" s="119"/>
      <c r="JFI64" s="119"/>
      <c r="JFJ64" s="119"/>
      <c r="JFK64" s="119"/>
      <c r="JFL64" s="119"/>
      <c r="JFM64" s="119"/>
      <c r="JFN64" s="119"/>
      <c r="JFO64" s="119"/>
      <c r="JFP64" s="119"/>
      <c r="JFQ64" s="119"/>
      <c r="JFR64" s="119"/>
      <c r="JFS64" s="119"/>
      <c r="JFT64" s="119"/>
      <c r="JFU64" s="119"/>
      <c r="JFV64" s="119"/>
      <c r="JFW64" s="119"/>
      <c r="JFX64" s="119"/>
      <c r="JFY64" s="119"/>
      <c r="JFZ64" s="119"/>
      <c r="JGA64" s="119"/>
      <c r="JGB64" s="119"/>
      <c r="JGC64" s="119"/>
      <c r="JGD64" s="119"/>
      <c r="JGE64" s="119"/>
      <c r="JGF64" s="119"/>
      <c r="JGG64" s="119"/>
      <c r="JGH64" s="119"/>
      <c r="JGI64" s="119"/>
      <c r="JGJ64" s="119"/>
      <c r="JGK64" s="119"/>
      <c r="JGL64" s="119"/>
      <c r="JGM64" s="119"/>
      <c r="JGN64" s="119"/>
      <c r="JGO64" s="119"/>
      <c r="JGP64" s="119"/>
      <c r="JGQ64" s="119"/>
      <c r="JGR64" s="119"/>
      <c r="JGS64" s="119"/>
      <c r="JGT64" s="119"/>
      <c r="JGU64" s="119"/>
      <c r="JGV64" s="119"/>
      <c r="JGW64" s="119"/>
      <c r="JGX64" s="119"/>
      <c r="JGY64" s="119"/>
      <c r="JGZ64" s="119"/>
      <c r="JHA64" s="119"/>
      <c r="JHB64" s="119"/>
      <c r="JHC64" s="119"/>
      <c r="JHD64" s="119"/>
      <c r="JHE64" s="119"/>
      <c r="JHF64" s="119"/>
      <c r="JHG64" s="119"/>
      <c r="JHH64" s="119"/>
      <c r="JHI64" s="119"/>
      <c r="JHJ64" s="119"/>
      <c r="JHK64" s="119"/>
      <c r="JHL64" s="119"/>
      <c r="JHM64" s="119"/>
      <c r="JHN64" s="119"/>
      <c r="JHO64" s="119"/>
      <c r="JHP64" s="119"/>
      <c r="JHQ64" s="119"/>
      <c r="JHR64" s="119"/>
      <c r="JHS64" s="119"/>
      <c r="JHT64" s="119"/>
      <c r="JHU64" s="119"/>
      <c r="JHV64" s="119"/>
      <c r="JHW64" s="119"/>
      <c r="JHX64" s="119"/>
      <c r="JHY64" s="119"/>
      <c r="JHZ64" s="119"/>
      <c r="JIA64" s="119"/>
      <c r="JIB64" s="119"/>
      <c r="JIC64" s="119"/>
      <c r="JID64" s="119"/>
      <c r="JIE64" s="119"/>
      <c r="JIF64" s="119"/>
      <c r="JIG64" s="119"/>
      <c r="JIH64" s="119"/>
      <c r="JII64" s="119"/>
      <c r="JIJ64" s="119"/>
      <c r="JIK64" s="119"/>
      <c r="JIL64" s="119"/>
      <c r="JIM64" s="119"/>
      <c r="JIN64" s="119"/>
      <c r="JIO64" s="119"/>
      <c r="JIP64" s="119"/>
      <c r="JIQ64" s="119"/>
      <c r="JIR64" s="119"/>
      <c r="JIS64" s="119"/>
      <c r="JIT64" s="119"/>
      <c r="JIU64" s="119"/>
      <c r="JIV64" s="119"/>
      <c r="JIW64" s="119"/>
      <c r="JIX64" s="119"/>
      <c r="JIY64" s="119"/>
      <c r="JIZ64" s="119"/>
      <c r="JJA64" s="119"/>
      <c r="JJB64" s="119"/>
      <c r="JJC64" s="119"/>
      <c r="JJD64" s="119"/>
      <c r="JJE64" s="119"/>
      <c r="JJF64" s="119"/>
      <c r="JJG64" s="119"/>
      <c r="JJH64" s="119"/>
      <c r="JJI64" s="119"/>
      <c r="JJJ64" s="119"/>
      <c r="JJK64" s="119"/>
      <c r="JJL64" s="119"/>
      <c r="JJM64" s="119"/>
      <c r="JJN64" s="119"/>
      <c r="JJO64" s="119"/>
      <c r="JJP64" s="119"/>
      <c r="JJQ64" s="119"/>
      <c r="JJR64" s="119"/>
      <c r="JJS64" s="119"/>
      <c r="JJT64" s="119"/>
      <c r="JJU64" s="119"/>
      <c r="JJV64" s="119"/>
      <c r="JJW64" s="119"/>
      <c r="JJX64" s="119"/>
      <c r="JJY64" s="119"/>
      <c r="JJZ64" s="119"/>
      <c r="JKA64" s="119"/>
      <c r="JKB64" s="119"/>
      <c r="JKC64" s="119"/>
      <c r="JKD64" s="119"/>
      <c r="JKE64" s="119"/>
      <c r="JKF64" s="119"/>
      <c r="JKG64" s="119"/>
      <c r="JKH64" s="119"/>
      <c r="JKI64" s="119"/>
      <c r="JKJ64" s="119"/>
      <c r="JKK64" s="119"/>
      <c r="JKL64" s="119"/>
      <c r="JKM64" s="119"/>
      <c r="JKN64" s="119"/>
      <c r="JKO64" s="119"/>
      <c r="JKP64" s="119"/>
      <c r="JKQ64" s="119"/>
      <c r="JKR64" s="119"/>
      <c r="JKS64" s="119"/>
      <c r="JKT64" s="119"/>
      <c r="JKU64" s="119"/>
      <c r="JKV64" s="119"/>
      <c r="JKW64" s="119"/>
      <c r="JKX64" s="119"/>
      <c r="JKY64" s="119"/>
      <c r="JKZ64" s="119"/>
      <c r="JLA64" s="119"/>
      <c r="JLB64" s="119"/>
      <c r="JLC64" s="119"/>
      <c r="JLD64" s="119"/>
      <c r="JLE64" s="119"/>
      <c r="JLF64" s="119"/>
      <c r="JLG64" s="119"/>
      <c r="JLH64" s="119"/>
      <c r="JLI64" s="119"/>
      <c r="JLJ64" s="119"/>
      <c r="JLK64" s="119"/>
      <c r="JLL64" s="119"/>
      <c r="JLM64" s="119"/>
      <c r="JLN64" s="119"/>
      <c r="JLO64" s="119"/>
      <c r="JLP64" s="119"/>
      <c r="JLQ64" s="119"/>
      <c r="JLR64" s="119"/>
      <c r="JLS64" s="119"/>
      <c r="JLT64" s="119"/>
      <c r="JLU64" s="119"/>
      <c r="JLV64" s="119"/>
      <c r="JLW64" s="119"/>
      <c r="JLX64" s="119"/>
      <c r="JLY64" s="119"/>
      <c r="JLZ64" s="119"/>
      <c r="JMA64" s="119"/>
      <c r="JMB64" s="119"/>
      <c r="JMC64" s="119"/>
      <c r="JMD64" s="119"/>
      <c r="JME64" s="119"/>
      <c r="JMF64" s="119"/>
      <c r="JMG64" s="119"/>
      <c r="JMH64" s="119"/>
      <c r="JMI64" s="119"/>
      <c r="JMJ64" s="119"/>
      <c r="JMK64" s="119"/>
      <c r="JML64" s="119"/>
      <c r="JMM64" s="119"/>
      <c r="JMN64" s="119"/>
      <c r="JMO64" s="119"/>
      <c r="JMP64" s="119"/>
      <c r="JMQ64" s="119"/>
      <c r="JMR64" s="119"/>
      <c r="JMS64" s="119"/>
      <c r="JMT64" s="119"/>
      <c r="JMU64" s="119"/>
      <c r="JMV64" s="119"/>
      <c r="JMW64" s="119"/>
      <c r="JMX64" s="119"/>
      <c r="JMY64" s="119"/>
      <c r="JMZ64" s="119"/>
      <c r="JNA64" s="119"/>
      <c r="JNB64" s="119"/>
      <c r="JNC64" s="119"/>
      <c r="JND64" s="119"/>
      <c r="JNE64" s="119"/>
      <c r="JNF64" s="119"/>
      <c r="JNG64" s="119"/>
      <c r="JNH64" s="119"/>
      <c r="JNI64" s="119"/>
      <c r="JNJ64" s="119"/>
      <c r="JNK64" s="119"/>
      <c r="JNL64" s="119"/>
      <c r="JNM64" s="119"/>
      <c r="JNN64" s="119"/>
      <c r="JNO64" s="119"/>
      <c r="JNP64" s="119"/>
      <c r="JNQ64" s="119"/>
      <c r="JNR64" s="119"/>
      <c r="JNS64" s="119"/>
      <c r="JNT64" s="119"/>
      <c r="JNU64" s="119"/>
      <c r="JNV64" s="119"/>
      <c r="JNW64" s="119"/>
      <c r="JNX64" s="119"/>
      <c r="JNY64" s="119"/>
      <c r="JNZ64" s="119"/>
      <c r="JOA64" s="119"/>
      <c r="JOB64" s="119"/>
      <c r="JOC64" s="119"/>
      <c r="JOD64" s="119"/>
      <c r="JOE64" s="119"/>
      <c r="JOF64" s="119"/>
      <c r="JOG64" s="119"/>
      <c r="JOH64" s="119"/>
      <c r="JOI64" s="119"/>
      <c r="JOJ64" s="119"/>
      <c r="JOK64" s="119"/>
      <c r="JOL64" s="119"/>
      <c r="JOM64" s="119"/>
      <c r="JON64" s="119"/>
      <c r="JOO64" s="119"/>
      <c r="JOP64" s="119"/>
      <c r="JOQ64" s="119"/>
      <c r="JOR64" s="119"/>
      <c r="JOS64" s="119"/>
      <c r="JOT64" s="119"/>
      <c r="JOU64" s="119"/>
      <c r="JOV64" s="119"/>
      <c r="JOW64" s="119"/>
      <c r="JOX64" s="119"/>
      <c r="JOY64" s="119"/>
      <c r="JOZ64" s="119"/>
      <c r="JPA64" s="119"/>
      <c r="JPB64" s="119"/>
      <c r="JPC64" s="119"/>
      <c r="JPD64" s="119"/>
      <c r="JPE64" s="119"/>
      <c r="JPF64" s="119"/>
      <c r="JPG64" s="119"/>
      <c r="JPH64" s="119"/>
      <c r="JPI64" s="119"/>
      <c r="JPJ64" s="119"/>
      <c r="JPK64" s="119"/>
      <c r="JPL64" s="119"/>
      <c r="JPM64" s="119"/>
      <c r="JPN64" s="119"/>
      <c r="JPO64" s="119"/>
      <c r="JPP64" s="119"/>
      <c r="JPQ64" s="119"/>
      <c r="JPR64" s="119"/>
      <c r="JPS64" s="119"/>
      <c r="JPT64" s="119"/>
      <c r="JPU64" s="119"/>
      <c r="JPV64" s="119"/>
      <c r="JPW64" s="119"/>
      <c r="JPX64" s="119"/>
      <c r="JPY64" s="119"/>
      <c r="JPZ64" s="119"/>
      <c r="JQA64" s="119"/>
      <c r="JQB64" s="119"/>
      <c r="JQC64" s="119"/>
      <c r="JQD64" s="119"/>
      <c r="JQE64" s="119"/>
      <c r="JQF64" s="119"/>
      <c r="JQG64" s="119"/>
      <c r="JQH64" s="119"/>
      <c r="JQI64" s="119"/>
      <c r="JQJ64" s="119"/>
      <c r="JQK64" s="119"/>
      <c r="JQL64" s="119"/>
      <c r="JQM64" s="119"/>
      <c r="JQN64" s="119"/>
      <c r="JQO64" s="119"/>
      <c r="JQP64" s="119"/>
      <c r="JQQ64" s="119"/>
      <c r="JQR64" s="119"/>
      <c r="JQS64" s="119"/>
      <c r="JQT64" s="119"/>
      <c r="JQU64" s="119"/>
      <c r="JQV64" s="119"/>
      <c r="JQW64" s="119"/>
      <c r="JQX64" s="119"/>
      <c r="JQY64" s="119"/>
      <c r="JQZ64" s="119"/>
      <c r="JRA64" s="119"/>
      <c r="JRB64" s="119"/>
      <c r="JRC64" s="119"/>
      <c r="JRD64" s="119"/>
      <c r="JRE64" s="119"/>
      <c r="JRF64" s="119"/>
      <c r="JRG64" s="119"/>
      <c r="JRH64" s="119"/>
      <c r="JRI64" s="119"/>
      <c r="JRJ64" s="119"/>
      <c r="JRK64" s="119"/>
      <c r="JRL64" s="119"/>
      <c r="JRM64" s="119"/>
      <c r="JRN64" s="119"/>
      <c r="JRO64" s="119"/>
      <c r="JRP64" s="119"/>
      <c r="JRQ64" s="119"/>
      <c r="JRR64" s="119"/>
      <c r="JRS64" s="119"/>
      <c r="JRT64" s="119"/>
      <c r="JRU64" s="119"/>
      <c r="JRV64" s="119"/>
      <c r="JRW64" s="119"/>
      <c r="JRX64" s="119"/>
      <c r="JRY64" s="119"/>
      <c r="JRZ64" s="119"/>
      <c r="JSA64" s="119"/>
      <c r="JSB64" s="119"/>
      <c r="JSC64" s="119"/>
      <c r="JSD64" s="119"/>
      <c r="JSE64" s="119"/>
      <c r="JSF64" s="119"/>
      <c r="JSG64" s="119"/>
      <c r="JSH64" s="119"/>
      <c r="JSI64" s="119"/>
      <c r="JSJ64" s="119"/>
      <c r="JSK64" s="119"/>
      <c r="JSL64" s="119"/>
      <c r="JSM64" s="119"/>
      <c r="JSN64" s="119"/>
      <c r="JSO64" s="119"/>
      <c r="JSP64" s="119"/>
      <c r="JSQ64" s="119"/>
      <c r="JSR64" s="119"/>
      <c r="JSS64" s="119"/>
      <c r="JST64" s="119"/>
      <c r="JSU64" s="119"/>
      <c r="JSV64" s="119"/>
      <c r="JSW64" s="119"/>
      <c r="JSX64" s="119"/>
      <c r="JSY64" s="119"/>
      <c r="JSZ64" s="119"/>
      <c r="JTA64" s="119"/>
      <c r="JTB64" s="119"/>
      <c r="JTC64" s="119"/>
      <c r="JTD64" s="119"/>
      <c r="JTE64" s="119"/>
      <c r="JTF64" s="119"/>
      <c r="JTG64" s="119"/>
      <c r="JTH64" s="119"/>
      <c r="JTI64" s="119"/>
      <c r="JTJ64" s="119"/>
      <c r="JTK64" s="119"/>
      <c r="JTL64" s="119"/>
      <c r="JTM64" s="119"/>
      <c r="JTN64" s="119"/>
      <c r="JTO64" s="119"/>
      <c r="JTP64" s="119"/>
      <c r="JTQ64" s="119"/>
      <c r="JTR64" s="119"/>
      <c r="JTS64" s="119"/>
      <c r="JTT64" s="119"/>
      <c r="JTU64" s="119"/>
      <c r="JTV64" s="119"/>
      <c r="JTW64" s="119"/>
      <c r="JTX64" s="119"/>
      <c r="JTY64" s="119"/>
      <c r="JTZ64" s="119"/>
      <c r="JUA64" s="119"/>
      <c r="JUB64" s="119"/>
      <c r="JUC64" s="119"/>
      <c r="JUD64" s="119"/>
      <c r="JUE64" s="119"/>
      <c r="JUF64" s="119"/>
      <c r="JUG64" s="119"/>
      <c r="JUH64" s="119"/>
      <c r="JUI64" s="119"/>
      <c r="JUJ64" s="119"/>
      <c r="JUK64" s="119"/>
      <c r="JUL64" s="119"/>
      <c r="JUM64" s="119"/>
      <c r="JUN64" s="119"/>
      <c r="JUO64" s="119"/>
      <c r="JUP64" s="119"/>
      <c r="JUQ64" s="119"/>
      <c r="JUR64" s="119"/>
      <c r="JUS64" s="119"/>
      <c r="JUT64" s="119"/>
      <c r="JUU64" s="119"/>
      <c r="JUV64" s="119"/>
      <c r="JUW64" s="119"/>
      <c r="JUX64" s="119"/>
      <c r="JUY64" s="119"/>
      <c r="JUZ64" s="119"/>
      <c r="JVA64" s="119"/>
      <c r="JVB64" s="119"/>
      <c r="JVC64" s="119"/>
      <c r="JVD64" s="119"/>
      <c r="JVE64" s="119"/>
      <c r="JVF64" s="119"/>
      <c r="JVG64" s="119"/>
      <c r="JVH64" s="119"/>
      <c r="JVI64" s="119"/>
      <c r="JVJ64" s="119"/>
      <c r="JVK64" s="119"/>
      <c r="JVL64" s="119"/>
      <c r="JVM64" s="119"/>
      <c r="JVN64" s="119"/>
      <c r="JVO64" s="119"/>
      <c r="JVP64" s="119"/>
      <c r="JVQ64" s="119"/>
      <c r="JVR64" s="119"/>
      <c r="JVS64" s="119"/>
      <c r="JVT64" s="119"/>
      <c r="JVU64" s="119"/>
      <c r="JVV64" s="119"/>
      <c r="JVW64" s="119"/>
      <c r="JVX64" s="119"/>
      <c r="JVY64" s="119"/>
      <c r="JVZ64" s="119"/>
      <c r="JWA64" s="119"/>
      <c r="JWB64" s="119"/>
      <c r="JWC64" s="119"/>
      <c r="JWD64" s="119"/>
      <c r="JWE64" s="119"/>
      <c r="JWF64" s="119"/>
      <c r="JWG64" s="119"/>
      <c r="JWH64" s="119"/>
      <c r="JWI64" s="119"/>
      <c r="JWJ64" s="119"/>
      <c r="JWK64" s="119"/>
      <c r="JWL64" s="119"/>
      <c r="JWM64" s="119"/>
      <c r="JWN64" s="119"/>
      <c r="JWO64" s="119"/>
      <c r="JWP64" s="119"/>
      <c r="JWQ64" s="119"/>
      <c r="JWR64" s="119"/>
      <c r="JWS64" s="119"/>
      <c r="JWT64" s="119"/>
      <c r="JWU64" s="119"/>
      <c r="JWV64" s="119"/>
      <c r="JWW64" s="119"/>
      <c r="JWX64" s="119"/>
      <c r="JWY64" s="119"/>
      <c r="JWZ64" s="119"/>
      <c r="JXA64" s="119"/>
      <c r="JXB64" s="119"/>
      <c r="JXC64" s="119"/>
      <c r="JXD64" s="119"/>
      <c r="JXE64" s="119"/>
      <c r="JXF64" s="119"/>
      <c r="JXG64" s="119"/>
      <c r="JXH64" s="119"/>
      <c r="JXI64" s="119"/>
      <c r="JXJ64" s="119"/>
      <c r="JXK64" s="119"/>
      <c r="JXL64" s="119"/>
      <c r="JXM64" s="119"/>
      <c r="JXN64" s="119"/>
      <c r="JXO64" s="119"/>
      <c r="JXP64" s="119"/>
      <c r="JXQ64" s="119"/>
      <c r="JXR64" s="119"/>
      <c r="JXS64" s="119"/>
      <c r="JXT64" s="119"/>
      <c r="JXU64" s="119"/>
      <c r="JXV64" s="119"/>
      <c r="JXW64" s="119"/>
      <c r="JXX64" s="119"/>
      <c r="JXY64" s="119"/>
      <c r="JXZ64" s="119"/>
      <c r="JYA64" s="119"/>
      <c r="JYB64" s="119"/>
      <c r="JYC64" s="119"/>
      <c r="JYD64" s="119"/>
      <c r="JYE64" s="119"/>
      <c r="JYF64" s="119"/>
      <c r="JYG64" s="119"/>
      <c r="JYH64" s="119"/>
      <c r="JYI64" s="119"/>
      <c r="JYJ64" s="119"/>
      <c r="JYK64" s="119"/>
      <c r="JYL64" s="119"/>
      <c r="JYM64" s="119"/>
      <c r="JYN64" s="119"/>
      <c r="JYO64" s="119"/>
      <c r="JYP64" s="119"/>
      <c r="JYQ64" s="119"/>
      <c r="JYR64" s="119"/>
      <c r="JYS64" s="119"/>
      <c r="JYT64" s="119"/>
      <c r="JYU64" s="119"/>
      <c r="JYV64" s="119"/>
      <c r="JYW64" s="119"/>
      <c r="JYX64" s="119"/>
      <c r="JYY64" s="119"/>
      <c r="JYZ64" s="119"/>
      <c r="JZA64" s="119"/>
      <c r="JZB64" s="119"/>
      <c r="JZC64" s="119"/>
      <c r="JZD64" s="119"/>
      <c r="JZE64" s="119"/>
      <c r="JZF64" s="119"/>
      <c r="JZG64" s="119"/>
      <c r="JZH64" s="119"/>
      <c r="JZI64" s="119"/>
      <c r="JZJ64" s="119"/>
      <c r="JZK64" s="119"/>
      <c r="JZL64" s="119"/>
      <c r="JZM64" s="119"/>
      <c r="JZN64" s="119"/>
      <c r="JZO64" s="119"/>
      <c r="JZP64" s="119"/>
      <c r="JZQ64" s="119"/>
      <c r="JZR64" s="119"/>
      <c r="JZS64" s="119"/>
      <c r="JZT64" s="119"/>
      <c r="JZU64" s="119"/>
      <c r="JZV64" s="119"/>
      <c r="JZW64" s="119"/>
      <c r="JZX64" s="119"/>
      <c r="JZY64" s="119"/>
      <c r="JZZ64" s="119"/>
      <c r="KAA64" s="119"/>
      <c r="KAB64" s="119"/>
      <c r="KAC64" s="119"/>
      <c r="KAD64" s="119"/>
      <c r="KAE64" s="119"/>
      <c r="KAF64" s="119"/>
      <c r="KAG64" s="119"/>
      <c r="KAH64" s="119"/>
      <c r="KAI64" s="119"/>
      <c r="KAJ64" s="119"/>
      <c r="KAK64" s="119"/>
      <c r="KAL64" s="119"/>
      <c r="KAM64" s="119"/>
      <c r="KAN64" s="119"/>
      <c r="KAO64" s="119"/>
      <c r="KAP64" s="119"/>
      <c r="KAQ64" s="119"/>
      <c r="KAR64" s="119"/>
      <c r="KAS64" s="119"/>
      <c r="KAT64" s="119"/>
      <c r="KAU64" s="119"/>
      <c r="KAV64" s="119"/>
      <c r="KAW64" s="119"/>
      <c r="KAX64" s="119"/>
      <c r="KAY64" s="119"/>
      <c r="KAZ64" s="119"/>
      <c r="KBA64" s="119"/>
      <c r="KBB64" s="119"/>
      <c r="KBC64" s="119"/>
      <c r="KBD64" s="119"/>
      <c r="KBE64" s="119"/>
      <c r="KBF64" s="119"/>
      <c r="KBG64" s="119"/>
      <c r="KBH64" s="119"/>
      <c r="KBI64" s="119"/>
      <c r="KBJ64" s="119"/>
      <c r="KBK64" s="119"/>
      <c r="KBL64" s="119"/>
      <c r="KBM64" s="119"/>
      <c r="KBN64" s="119"/>
      <c r="KBO64" s="119"/>
      <c r="KBP64" s="119"/>
      <c r="KBQ64" s="119"/>
      <c r="KBR64" s="119"/>
      <c r="KBS64" s="119"/>
      <c r="KBT64" s="119"/>
      <c r="KBU64" s="119"/>
      <c r="KBV64" s="119"/>
      <c r="KBW64" s="119"/>
      <c r="KBX64" s="119"/>
      <c r="KBY64" s="119"/>
      <c r="KBZ64" s="119"/>
      <c r="KCA64" s="119"/>
      <c r="KCB64" s="119"/>
      <c r="KCC64" s="119"/>
      <c r="KCD64" s="119"/>
      <c r="KCE64" s="119"/>
      <c r="KCF64" s="119"/>
      <c r="KCG64" s="119"/>
      <c r="KCH64" s="119"/>
      <c r="KCI64" s="119"/>
      <c r="KCJ64" s="119"/>
      <c r="KCK64" s="119"/>
      <c r="KCL64" s="119"/>
      <c r="KCM64" s="119"/>
      <c r="KCN64" s="119"/>
      <c r="KCO64" s="119"/>
      <c r="KCP64" s="119"/>
      <c r="KCQ64" s="119"/>
      <c r="KCR64" s="119"/>
      <c r="KCS64" s="119"/>
      <c r="KCT64" s="119"/>
      <c r="KCU64" s="119"/>
      <c r="KCV64" s="119"/>
      <c r="KCW64" s="119"/>
      <c r="KCX64" s="119"/>
      <c r="KCY64" s="119"/>
      <c r="KCZ64" s="119"/>
      <c r="KDA64" s="119"/>
      <c r="KDB64" s="119"/>
      <c r="KDC64" s="119"/>
      <c r="KDD64" s="119"/>
      <c r="KDE64" s="119"/>
      <c r="KDF64" s="119"/>
      <c r="KDG64" s="119"/>
      <c r="KDH64" s="119"/>
      <c r="KDI64" s="119"/>
      <c r="KDJ64" s="119"/>
      <c r="KDK64" s="119"/>
      <c r="KDL64" s="119"/>
      <c r="KDM64" s="119"/>
      <c r="KDN64" s="119"/>
      <c r="KDO64" s="119"/>
      <c r="KDP64" s="119"/>
      <c r="KDQ64" s="119"/>
      <c r="KDR64" s="119"/>
      <c r="KDS64" s="119"/>
      <c r="KDT64" s="119"/>
      <c r="KDU64" s="119"/>
      <c r="KDV64" s="119"/>
      <c r="KDW64" s="119"/>
      <c r="KDX64" s="119"/>
      <c r="KDY64" s="119"/>
      <c r="KDZ64" s="119"/>
      <c r="KEA64" s="119"/>
      <c r="KEB64" s="119"/>
      <c r="KEC64" s="119"/>
      <c r="KED64" s="119"/>
      <c r="KEE64" s="119"/>
      <c r="KEF64" s="119"/>
      <c r="KEG64" s="119"/>
      <c r="KEH64" s="119"/>
      <c r="KEI64" s="119"/>
      <c r="KEJ64" s="119"/>
      <c r="KEK64" s="119"/>
      <c r="KEL64" s="119"/>
      <c r="KEM64" s="119"/>
      <c r="KEN64" s="119"/>
      <c r="KEO64" s="119"/>
      <c r="KEP64" s="119"/>
      <c r="KEQ64" s="119"/>
      <c r="KER64" s="119"/>
      <c r="KES64" s="119"/>
      <c r="KET64" s="119"/>
      <c r="KEU64" s="119"/>
      <c r="KEV64" s="119"/>
      <c r="KEW64" s="119"/>
      <c r="KEX64" s="119"/>
      <c r="KEY64" s="119"/>
      <c r="KEZ64" s="119"/>
      <c r="KFA64" s="119"/>
      <c r="KFB64" s="119"/>
      <c r="KFC64" s="119"/>
      <c r="KFD64" s="119"/>
      <c r="KFE64" s="119"/>
      <c r="KFF64" s="119"/>
      <c r="KFG64" s="119"/>
      <c r="KFH64" s="119"/>
      <c r="KFI64" s="119"/>
      <c r="KFJ64" s="119"/>
      <c r="KFK64" s="119"/>
      <c r="KFL64" s="119"/>
      <c r="KFM64" s="119"/>
      <c r="KFN64" s="119"/>
      <c r="KFO64" s="119"/>
      <c r="KFP64" s="119"/>
      <c r="KFQ64" s="119"/>
      <c r="KFR64" s="119"/>
      <c r="KFS64" s="119"/>
      <c r="KFT64" s="119"/>
      <c r="KFU64" s="119"/>
      <c r="KFV64" s="119"/>
      <c r="KFW64" s="119"/>
      <c r="KFX64" s="119"/>
      <c r="KFY64" s="119"/>
      <c r="KFZ64" s="119"/>
      <c r="KGA64" s="119"/>
      <c r="KGB64" s="119"/>
      <c r="KGC64" s="119"/>
      <c r="KGD64" s="119"/>
      <c r="KGE64" s="119"/>
      <c r="KGF64" s="119"/>
      <c r="KGG64" s="119"/>
      <c r="KGH64" s="119"/>
      <c r="KGI64" s="119"/>
      <c r="KGJ64" s="119"/>
      <c r="KGK64" s="119"/>
      <c r="KGL64" s="119"/>
      <c r="KGM64" s="119"/>
      <c r="KGN64" s="119"/>
      <c r="KGO64" s="119"/>
      <c r="KGP64" s="119"/>
      <c r="KGQ64" s="119"/>
      <c r="KGR64" s="119"/>
      <c r="KGS64" s="119"/>
      <c r="KGT64" s="119"/>
      <c r="KGU64" s="119"/>
      <c r="KGV64" s="119"/>
      <c r="KGW64" s="119"/>
      <c r="KGX64" s="119"/>
      <c r="KGY64" s="119"/>
      <c r="KGZ64" s="119"/>
      <c r="KHA64" s="119"/>
      <c r="KHB64" s="119"/>
      <c r="KHC64" s="119"/>
      <c r="KHD64" s="119"/>
      <c r="KHE64" s="119"/>
      <c r="KHF64" s="119"/>
      <c r="KHG64" s="119"/>
      <c r="KHH64" s="119"/>
      <c r="KHI64" s="119"/>
      <c r="KHJ64" s="119"/>
      <c r="KHK64" s="119"/>
      <c r="KHL64" s="119"/>
      <c r="KHM64" s="119"/>
      <c r="KHN64" s="119"/>
      <c r="KHO64" s="119"/>
      <c r="KHP64" s="119"/>
      <c r="KHQ64" s="119"/>
      <c r="KHR64" s="119"/>
      <c r="KHS64" s="119"/>
      <c r="KHT64" s="119"/>
      <c r="KHU64" s="119"/>
      <c r="KHV64" s="119"/>
      <c r="KHW64" s="119"/>
      <c r="KHX64" s="119"/>
      <c r="KHY64" s="119"/>
      <c r="KHZ64" s="119"/>
      <c r="KIA64" s="119"/>
      <c r="KIB64" s="119"/>
      <c r="KIC64" s="119"/>
      <c r="KID64" s="119"/>
      <c r="KIE64" s="119"/>
      <c r="KIF64" s="119"/>
      <c r="KIG64" s="119"/>
      <c r="KIH64" s="119"/>
      <c r="KII64" s="119"/>
      <c r="KIJ64" s="119"/>
      <c r="KIK64" s="119"/>
      <c r="KIL64" s="119"/>
      <c r="KIM64" s="119"/>
      <c r="KIN64" s="119"/>
      <c r="KIO64" s="119"/>
      <c r="KIP64" s="119"/>
      <c r="KIQ64" s="119"/>
      <c r="KIR64" s="119"/>
      <c r="KIS64" s="119"/>
      <c r="KIT64" s="119"/>
      <c r="KIU64" s="119"/>
      <c r="KIV64" s="119"/>
      <c r="KIW64" s="119"/>
      <c r="KIX64" s="119"/>
      <c r="KIY64" s="119"/>
      <c r="KIZ64" s="119"/>
      <c r="KJA64" s="119"/>
      <c r="KJB64" s="119"/>
      <c r="KJC64" s="119"/>
      <c r="KJD64" s="119"/>
      <c r="KJE64" s="119"/>
      <c r="KJF64" s="119"/>
      <c r="KJG64" s="119"/>
      <c r="KJH64" s="119"/>
      <c r="KJI64" s="119"/>
      <c r="KJJ64" s="119"/>
      <c r="KJK64" s="119"/>
      <c r="KJL64" s="119"/>
      <c r="KJM64" s="119"/>
      <c r="KJN64" s="119"/>
      <c r="KJO64" s="119"/>
      <c r="KJP64" s="119"/>
      <c r="KJQ64" s="119"/>
      <c r="KJR64" s="119"/>
      <c r="KJS64" s="119"/>
      <c r="KJT64" s="119"/>
      <c r="KJU64" s="119"/>
      <c r="KJV64" s="119"/>
      <c r="KJW64" s="119"/>
      <c r="KJX64" s="119"/>
      <c r="KJY64" s="119"/>
      <c r="KJZ64" s="119"/>
      <c r="KKA64" s="119"/>
      <c r="KKB64" s="119"/>
      <c r="KKC64" s="119"/>
      <c r="KKD64" s="119"/>
      <c r="KKE64" s="119"/>
      <c r="KKF64" s="119"/>
      <c r="KKG64" s="119"/>
      <c r="KKH64" s="119"/>
      <c r="KKI64" s="119"/>
      <c r="KKJ64" s="119"/>
      <c r="KKK64" s="119"/>
      <c r="KKL64" s="119"/>
      <c r="KKM64" s="119"/>
      <c r="KKN64" s="119"/>
      <c r="KKO64" s="119"/>
      <c r="KKP64" s="119"/>
      <c r="KKQ64" s="119"/>
      <c r="KKR64" s="119"/>
      <c r="KKS64" s="119"/>
      <c r="KKT64" s="119"/>
      <c r="KKU64" s="119"/>
      <c r="KKV64" s="119"/>
      <c r="KKW64" s="119"/>
      <c r="KKX64" s="119"/>
      <c r="KKY64" s="119"/>
      <c r="KKZ64" s="119"/>
      <c r="KLA64" s="119"/>
      <c r="KLB64" s="119"/>
      <c r="KLC64" s="119"/>
      <c r="KLD64" s="119"/>
      <c r="KLE64" s="119"/>
      <c r="KLF64" s="119"/>
      <c r="KLG64" s="119"/>
      <c r="KLH64" s="119"/>
      <c r="KLI64" s="119"/>
      <c r="KLJ64" s="119"/>
      <c r="KLK64" s="119"/>
      <c r="KLL64" s="119"/>
      <c r="KLM64" s="119"/>
      <c r="KLN64" s="119"/>
      <c r="KLO64" s="119"/>
      <c r="KLP64" s="119"/>
      <c r="KLQ64" s="119"/>
      <c r="KLR64" s="119"/>
      <c r="KLS64" s="119"/>
      <c r="KLT64" s="119"/>
      <c r="KLU64" s="119"/>
      <c r="KLV64" s="119"/>
      <c r="KLW64" s="119"/>
      <c r="KLX64" s="119"/>
      <c r="KLY64" s="119"/>
      <c r="KLZ64" s="119"/>
      <c r="KMA64" s="119"/>
      <c r="KMB64" s="119"/>
      <c r="KMC64" s="119"/>
      <c r="KMD64" s="119"/>
      <c r="KME64" s="119"/>
      <c r="KMF64" s="119"/>
      <c r="KMG64" s="119"/>
      <c r="KMH64" s="119"/>
      <c r="KMI64" s="119"/>
      <c r="KMJ64" s="119"/>
      <c r="KMK64" s="119"/>
      <c r="KML64" s="119"/>
      <c r="KMM64" s="119"/>
      <c r="KMN64" s="119"/>
      <c r="KMO64" s="119"/>
      <c r="KMP64" s="119"/>
      <c r="KMQ64" s="119"/>
      <c r="KMR64" s="119"/>
      <c r="KMS64" s="119"/>
      <c r="KMT64" s="119"/>
      <c r="KMU64" s="119"/>
      <c r="KMV64" s="119"/>
      <c r="KMW64" s="119"/>
      <c r="KMX64" s="119"/>
      <c r="KMY64" s="119"/>
      <c r="KMZ64" s="119"/>
      <c r="KNA64" s="119"/>
      <c r="KNB64" s="119"/>
      <c r="KNC64" s="119"/>
      <c r="KND64" s="119"/>
      <c r="KNE64" s="119"/>
      <c r="KNF64" s="119"/>
      <c r="KNG64" s="119"/>
      <c r="KNH64" s="119"/>
      <c r="KNI64" s="119"/>
      <c r="KNJ64" s="119"/>
      <c r="KNK64" s="119"/>
      <c r="KNL64" s="119"/>
      <c r="KNM64" s="119"/>
      <c r="KNN64" s="119"/>
      <c r="KNO64" s="119"/>
      <c r="KNP64" s="119"/>
      <c r="KNQ64" s="119"/>
      <c r="KNR64" s="119"/>
      <c r="KNS64" s="119"/>
      <c r="KNT64" s="119"/>
      <c r="KNU64" s="119"/>
      <c r="KNV64" s="119"/>
      <c r="KNW64" s="119"/>
      <c r="KNX64" s="119"/>
      <c r="KNY64" s="119"/>
      <c r="KNZ64" s="119"/>
      <c r="KOA64" s="119"/>
      <c r="KOB64" s="119"/>
      <c r="KOC64" s="119"/>
      <c r="KOD64" s="119"/>
      <c r="KOE64" s="119"/>
      <c r="KOF64" s="119"/>
      <c r="KOG64" s="119"/>
      <c r="KOH64" s="119"/>
      <c r="KOI64" s="119"/>
      <c r="KOJ64" s="119"/>
      <c r="KOK64" s="119"/>
      <c r="KOL64" s="119"/>
      <c r="KOM64" s="119"/>
      <c r="KON64" s="119"/>
      <c r="KOO64" s="119"/>
      <c r="KOP64" s="119"/>
      <c r="KOQ64" s="119"/>
      <c r="KOR64" s="119"/>
      <c r="KOS64" s="119"/>
      <c r="KOT64" s="119"/>
      <c r="KOU64" s="119"/>
      <c r="KOV64" s="119"/>
      <c r="KOW64" s="119"/>
      <c r="KOX64" s="119"/>
      <c r="KOY64" s="119"/>
      <c r="KOZ64" s="119"/>
      <c r="KPA64" s="119"/>
      <c r="KPB64" s="119"/>
      <c r="KPC64" s="119"/>
      <c r="KPD64" s="119"/>
      <c r="KPE64" s="119"/>
      <c r="KPF64" s="119"/>
      <c r="KPG64" s="119"/>
      <c r="KPH64" s="119"/>
      <c r="KPI64" s="119"/>
      <c r="KPJ64" s="119"/>
      <c r="KPK64" s="119"/>
      <c r="KPL64" s="119"/>
      <c r="KPM64" s="119"/>
      <c r="KPN64" s="119"/>
      <c r="KPO64" s="119"/>
      <c r="KPP64" s="119"/>
      <c r="KPQ64" s="119"/>
      <c r="KPR64" s="119"/>
      <c r="KPS64" s="119"/>
      <c r="KPT64" s="119"/>
      <c r="KPU64" s="119"/>
      <c r="KPV64" s="119"/>
      <c r="KPW64" s="119"/>
      <c r="KPX64" s="119"/>
      <c r="KPY64" s="119"/>
      <c r="KPZ64" s="119"/>
      <c r="KQA64" s="119"/>
      <c r="KQB64" s="119"/>
      <c r="KQC64" s="119"/>
      <c r="KQD64" s="119"/>
      <c r="KQE64" s="119"/>
      <c r="KQF64" s="119"/>
      <c r="KQG64" s="119"/>
      <c r="KQH64" s="119"/>
      <c r="KQI64" s="119"/>
      <c r="KQJ64" s="119"/>
      <c r="KQK64" s="119"/>
      <c r="KQL64" s="119"/>
      <c r="KQM64" s="119"/>
      <c r="KQN64" s="119"/>
      <c r="KQO64" s="119"/>
      <c r="KQP64" s="119"/>
      <c r="KQQ64" s="119"/>
      <c r="KQR64" s="119"/>
      <c r="KQS64" s="119"/>
      <c r="KQT64" s="119"/>
      <c r="KQU64" s="119"/>
      <c r="KQV64" s="119"/>
      <c r="KQW64" s="119"/>
      <c r="KQX64" s="119"/>
      <c r="KQY64" s="119"/>
      <c r="KQZ64" s="119"/>
      <c r="KRA64" s="119"/>
      <c r="KRB64" s="119"/>
      <c r="KRC64" s="119"/>
      <c r="KRD64" s="119"/>
      <c r="KRE64" s="119"/>
      <c r="KRF64" s="119"/>
      <c r="KRG64" s="119"/>
      <c r="KRH64" s="119"/>
      <c r="KRI64" s="119"/>
      <c r="KRJ64" s="119"/>
      <c r="KRK64" s="119"/>
      <c r="KRL64" s="119"/>
      <c r="KRM64" s="119"/>
      <c r="KRN64" s="119"/>
      <c r="KRO64" s="119"/>
      <c r="KRP64" s="119"/>
      <c r="KRQ64" s="119"/>
      <c r="KRR64" s="119"/>
      <c r="KRS64" s="119"/>
      <c r="KRT64" s="119"/>
      <c r="KRU64" s="119"/>
      <c r="KRV64" s="119"/>
      <c r="KRW64" s="119"/>
      <c r="KRX64" s="119"/>
      <c r="KRY64" s="119"/>
      <c r="KRZ64" s="119"/>
      <c r="KSA64" s="119"/>
      <c r="KSB64" s="119"/>
      <c r="KSC64" s="119"/>
      <c r="KSD64" s="119"/>
      <c r="KSE64" s="119"/>
      <c r="KSF64" s="119"/>
      <c r="KSG64" s="119"/>
      <c r="KSH64" s="119"/>
      <c r="KSI64" s="119"/>
      <c r="KSJ64" s="119"/>
      <c r="KSK64" s="119"/>
      <c r="KSL64" s="119"/>
      <c r="KSM64" s="119"/>
      <c r="KSN64" s="119"/>
      <c r="KSO64" s="119"/>
      <c r="KSP64" s="119"/>
      <c r="KSQ64" s="119"/>
      <c r="KSR64" s="119"/>
      <c r="KSS64" s="119"/>
      <c r="KST64" s="119"/>
      <c r="KSU64" s="119"/>
      <c r="KSV64" s="119"/>
      <c r="KSW64" s="119"/>
      <c r="KSX64" s="119"/>
      <c r="KSY64" s="119"/>
      <c r="KSZ64" s="119"/>
      <c r="KTA64" s="119"/>
      <c r="KTB64" s="119"/>
      <c r="KTC64" s="119"/>
      <c r="KTD64" s="119"/>
      <c r="KTE64" s="119"/>
      <c r="KTF64" s="119"/>
      <c r="KTG64" s="119"/>
      <c r="KTH64" s="119"/>
      <c r="KTI64" s="119"/>
      <c r="KTJ64" s="119"/>
      <c r="KTK64" s="119"/>
      <c r="KTL64" s="119"/>
      <c r="KTM64" s="119"/>
      <c r="KTN64" s="119"/>
      <c r="KTO64" s="119"/>
      <c r="KTP64" s="119"/>
      <c r="KTQ64" s="119"/>
      <c r="KTR64" s="119"/>
      <c r="KTS64" s="119"/>
      <c r="KTT64" s="119"/>
      <c r="KTU64" s="119"/>
      <c r="KTV64" s="119"/>
      <c r="KTW64" s="119"/>
      <c r="KTX64" s="119"/>
      <c r="KTY64" s="119"/>
      <c r="KTZ64" s="119"/>
      <c r="KUA64" s="119"/>
      <c r="KUB64" s="119"/>
      <c r="KUC64" s="119"/>
      <c r="KUD64" s="119"/>
      <c r="KUE64" s="119"/>
      <c r="KUF64" s="119"/>
      <c r="KUG64" s="119"/>
      <c r="KUH64" s="119"/>
      <c r="KUI64" s="119"/>
      <c r="KUJ64" s="119"/>
      <c r="KUK64" s="119"/>
      <c r="KUL64" s="119"/>
      <c r="KUM64" s="119"/>
      <c r="KUN64" s="119"/>
      <c r="KUO64" s="119"/>
      <c r="KUP64" s="119"/>
      <c r="KUQ64" s="119"/>
      <c r="KUR64" s="119"/>
      <c r="KUS64" s="119"/>
      <c r="KUT64" s="119"/>
      <c r="KUU64" s="119"/>
      <c r="KUV64" s="119"/>
      <c r="KUW64" s="119"/>
      <c r="KUX64" s="119"/>
      <c r="KUY64" s="119"/>
      <c r="KUZ64" s="119"/>
      <c r="KVA64" s="119"/>
      <c r="KVB64" s="119"/>
      <c r="KVC64" s="119"/>
      <c r="KVD64" s="119"/>
      <c r="KVE64" s="119"/>
      <c r="KVF64" s="119"/>
      <c r="KVG64" s="119"/>
      <c r="KVH64" s="119"/>
      <c r="KVI64" s="119"/>
      <c r="KVJ64" s="119"/>
      <c r="KVK64" s="119"/>
      <c r="KVL64" s="119"/>
      <c r="KVM64" s="119"/>
      <c r="KVN64" s="119"/>
      <c r="KVO64" s="119"/>
      <c r="KVP64" s="119"/>
      <c r="KVQ64" s="119"/>
      <c r="KVR64" s="119"/>
      <c r="KVS64" s="119"/>
      <c r="KVT64" s="119"/>
      <c r="KVU64" s="119"/>
      <c r="KVV64" s="119"/>
      <c r="KVW64" s="119"/>
      <c r="KVX64" s="119"/>
      <c r="KVY64" s="119"/>
      <c r="KVZ64" s="119"/>
      <c r="KWA64" s="119"/>
      <c r="KWB64" s="119"/>
      <c r="KWC64" s="119"/>
      <c r="KWD64" s="119"/>
      <c r="KWE64" s="119"/>
      <c r="KWF64" s="119"/>
      <c r="KWG64" s="119"/>
      <c r="KWH64" s="119"/>
      <c r="KWI64" s="119"/>
      <c r="KWJ64" s="119"/>
      <c r="KWK64" s="119"/>
      <c r="KWL64" s="119"/>
      <c r="KWM64" s="119"/>
      <c r="KWN64" s="119"/>
      <c r="KWO64" s="119"/>
      <c r="KWP64" s="119"/>
      <c r="KWQ64" s="119"/>
      <c r="KWR64" s="119"/>
      <c r="KWS64" s="119"/>
      <c r="KWT64" s="119"/>
      <c r="KWU64" s="119"/>
      <c r="KWV64" s="119"/>
      <c r="KWW64" s="119"/>
      <c r="KWX64" s="119"/>
      <c r="KWY64" s="119"/>
      <c r="KWZ64" s="119"/>
      <c r="KXA64" s="119"/>
      <c r="KXB64" s="119"/>
      <c r="KXC64" s="119"/>
      <c r="KXD64" s="119"/>
      <c r="KXE64" s="119"/>
      <c r="KXF64" s="119"/>
      <c r="KXG64" s="119"/>
      <c r="KXH64" s="119"/>
      <c r="KXI64" s="119"/>
      <c r="KXJ64" s="119"/>
      <c r="KXK64" s="119"/>
      <c r="KXL64" s="119"/>
      <c r="KXM64" s="119"/>
      <c r="KXN64" s="119"/>
      <c r="KXO64" s="119"/>
      <c r="KXP64" s="119"/>
      <c r="KXQ64" s="119"/>
      <c r="KXR64" s="119"/>
      <c r="KXS64" s="119"/>
      <c r="KXT64" s="119"/>
      <c r="KXU64" s="119"/>
      <c r="KXV64" s="119"/>
      <c r="KXW64" s="119"/>
      <c r="KXX64" s="119"/>
      <c r="KXY64" s="119"/>
      <c r="KXZ64" s="119"/>
      <c r="KYA64" s="119"/>
      <c r="KYB64" s="119"/>
      <c r="KYC64" s="119"/>
      <c r="KYD64" s="119"/>
      <c r="KYE64" s="119"/>
      <c r="KYF64" s="119"/>
      <c r="KYG64" s="119"/>
      <c r="KYH64" s="119"/>
      <c r="KYI64" s="119"/>
      <c r="KYJ64" s="119"/>
      <c r="KYK64" s="119"/>
      <c r="KYL64" s="119"/>
      <c r="KYM64" s="119"/>
      <c r="KYN64" s="119"/>
      <c r="KYO64" s="119"/>
      <c r="KYP64" s="119"/>
      <c r="KYQ64" s="119"/>
      <c r="KYR64" s="119"/>
      <c r="KYS64" s="119"/>
      <c r="KYT64" s="119"/>
      <c r="KYU64" s="119"/>
      <c r="KYV64" s="119"/>
      <c r="KYW64" s="119"/>
      <c r="KYX64" s="119"/>
      <c r="KYY64" s="119"/>
      <c r="KYZ64" s="119"/>
      <c r="KZA64" s="119"/>
      <c r="KZB64" s="119"/>
      <c r="KZC64" s="119"/>
      <c r="KZD64" s="119"/>
      <c r="KZE64" s="119"/>
      <c r="KZF64" s="119"/>
      <c r="KZG64" s="119"/>
      <c r="KZH64" s="119"/>
      <c r="KZI64" s="119"/>
      <c r="KZJ64" s="119"/>
      <c r="KZK64" s="119"/>
      <c r="KZL64" s="119"/>
      <c r="KZM64" s="119"/>
      <c r="KZN64" s="119"/>
      <c r="KZO64" s="119"/>
      <c r="KZP64" s="119"/>
      <c r="KZQ64" s="119"/>
      <c r="KZR64" s="119"/>
      <c r="KZS64" s="119"/>
      <c r="KZT64" s="119"/>
      <c r="KZU64" s="119"/>
      <c r="KZV64" s="119"/>
      <c r="KZW64" s="119"/>
      <c r="KZX64" s="119"/>
      <c r="KZY64" s="119"/>
      <c r="KZZ64" s="119"/>
      <c r="LAA64" s="119"/>
      <c r="LAB64" s="119"/>
      <c r="LAC64" s="119"/>
      <c r="LAD64" s="119"/>
      <c r="LAE64" s="119"/>
      <c r="LAF64" s="119"/>
      <c r="LAG64" s="119"/>
      <c r="LAH64" s="119"/>
      <c r="LAI64" s="119"/>
      <c r="LAJ64" s="119"/>
      <c r="LAK64" s="119"/>
      <c r="LAL64" s="119"/>
      <c r="LAM64" s="119"/>
      <c r="LAN64" s="119"/>
      <c r="LAO64" s="119"/>
      <c r="LAP64" s="119"/>
      <c r="LAQ64" s="119"/>
      <c r="LAR64" s="119"/>
      <c r="LAS64" s="119"/>
      <c r="LAT64" s="119"/>
      <c r="LAU64" s="119"/>
      <c r="LAV64" s="119"/>
      <c r="LAW64" s="119"/>
      <c r="LAX64" s="119"/>
      <c r="LAY64" s="119"/>
      <c r="LAZ64" s="119"/>
      <c r="LBA64" s="119"/>
      <c r="LBB64" s="119"/>
      <c r="LBC64" s="119"/>
      <c r="LBD64" s="119"/>
      <c r="LBE64" s="119"/>
      <c r="LBF64" s="119"/>
      <c r="LBG64" s="119"/>
      <c r="LBH64" s="119"/>
      <c r="LBI64" s="119"/>
      <c r="LBJ64" s="119"/>
      <c r="LBK64" s="119"/>
      <c r="LBL64" s="119"/>
      <c r="LBM64" s="119"/>
      <c r="LBN64" s="119"/>
      <c r="LBO64" s="119"/>
      <c r="LBP64" s="119"/>
      <c r="LBQ64" s="119"/>
      <c r="LBR64" s="119"/>
      <c r="LBS64" s="119"/>
      <c r="LBT64" s="119"/>
      <c r="LBU64" s="119"/>
      <c r="LBV64" s="119"/>
      <c r="LBW64" s="119"/>
      <c r="LBX64" s="119"/>
      <c r="LBY64" s="119"/>
      <c r="LBZ64" s="119"/>
      <c r="LCA64" s="119"/>
      <c r="LCB64" s="119"/>
      <c r="LCC64" s="119"/>
      <c r="LCD64" s="119"/>
      <c r="LCE64" s="119"/>
      <c r="LCF64" s="119"/>
      <c r="LCG64" s="119"/>
      <c r="LCH64" s="119"/>
      <c r="LCI64" s="119"/>
      <c r="LCJ64" s="119"/>
      <c r="LCK64" s="119"/>
      <c r="LCL64" s="119"/>
      <c r="LCM64" s="119"/>
      <c r="LCN64" s="119"/>
      <c r="LCO64" s="119"/>
      <c r="LCP64" s="119"/>
      <c r="LCQ64" s="119"/>
      <c r="LCR64" s="119"/>
      <c r="LCS64" s="119"/>
      <c r="LCT64" s="119"/>
      <c r="LCU64" s="119"/>
      <c r="LCV64" s="119"/>
      <c r="LCW64" s="119"/>
      <c r="LCX64" s="119"/>
      <c r="LCY64" s="119"/>
      <c r="LCZ64" s="119"/>
      <c r="LDA64" s="119"/>
      <c r="LDB64" s="119"/>
      <c r="LDC64" s="119"/>
      <c r="LDD64" s="119"/>
      <c r="LDE64" s="119"/>
      <c r="LDF64" s="119"/>
      <c r="LDG64" s="119"/>
      <c r="LDH64" s="119"/>
      <c r="LDI64" s="119"/>
      <c r="LDJ64" s="119"/>
      <c r="LDK64" s="119"/>
      <c r="LDL64" s="119"/>
      <c r="LDM64" s="119"/>
      <c r="LDN64" s="119"/>
      <c r="LDO64" s="119"/>
      <c r="LDP64" s="119"/>
      <c r="LDQ64" s="119"/>
      <c r="LDR64" s="119"/>
      <c r="LDS64" s="119"/>
      <c r="LDT64" s="119"/>
      <c r="LDU64" s="119"/>
      <c r="LDV64" s="119"/>
      <c r="LDW64" s="119"/>
      <c r="LDX64" s="119"/>
      <c r="LDY64" s="119"/>
      <c r="LDZ64" s="119"/>
      <c r="LEA64" s="119"/>
      <c r="LEB64" s="119"/>
      <c r="LEC64" s="119"/>
      <c r="LED64" s="119"/>
      <c r="LEE64" s="119"/>
      <c r="LEF64" s="119"/>
      <c r="LEG64" s="119"/>
      <c r="LEH64" s="119"/>
      <c r="LEI64" s="119"/>
      <c r="LEJ64" s="119"/>
      <c r="LEK64" s="119"/>
      <c r="LEL64" s="119"/>
      <c r="LEM64" s="119"/>
      <c r="LEN64" s="119"/>
      <c r="LEO64" s="119"/>
      <c r="LEP64" s="119"/>
      <c r="LEQ64" s="119"/>
      <c r="LER64" s="119"/>
      <c r="LES64" s="119"/>
      <c r="LET64" s="119"/>
      <c r="LEU64" s="119"/>
      <c r="LEV64" s="119"/>
      <c r="LEW64" s="119"/>
      <c r="LEX64" s="119"/>
      <c r="LEY64" s="119"/>
      <c r="LEZ64" s="119"/>
      <c r="LFA64" s="119"/>
      <c r="LFB64" s="119"/>
      <c r="LFC64" s="119"/>
      <c r="LFD64" s="119"/>
      <c r="LFE64" s="119"/>
      <c r="LFF64" s="119"/>
      <c r="LFG64" s="119"/>
      <c r="LFH64" s="119"/>
      <c r="LFI64" s="119"/>
      <c r="LFJ64" s="119"/>
      <c r="LFK64" s="119"/>
      <c r="LFL64" s="119"/>
      <c r="LFM64" s="119"/>
      <c r="LFN64" s="119"/>
      <c r="LFO64" s="119"/>
      <c r="LFP64" s="119"/>
      <c r="LFQ64" s="119"/>
      <c r="LFR64" s="119"/>
      <c r="LFS64" s="119"/>
      <c r="LFT64" s="119"/>
      <c r="LFU64" s="119"/>
      <c r="LFV64" s="119"/>
      <c r="LFW64" s="119"/>
      <c r="LFX64" s="119"/>
      <c r="LFY64" s="119"/>
      <c r="LFZ64" s="119"/>
      <c r="LGA64" s="119"/>
      <c r="LGB64" s="119"/>
      <c r="LGC64" s="119"/>
      <c r="LGD64" s="119"/>
      <c r="LGE64" s="119"/>
      <c r="LGF64" s="119"/>
      <c r="LGG64" s="119"/>
      <c r="LGH64" s="119"/>
      <c r="LGI64" s="119"/>
      <c r="LGJ64" s="119"/>
      <c r="LGK64" s="119"/>
      <c r="LGL64" s="119"/>
      <c r="LGM64" s="119"/>
      <c r="LGN64" s="119"/>
      <c r="LGO64" s="119"/>
      <c r="LGP64" s="119"/>
      <c r="LGQ64" s="119"/>
      <c r="LGR64" s="119"/>
      <c r="LGS64" s="119"/>
      <c r="LGT64" s="119"/>
      <c r="LGU64" s="119"/>
      <c r="LGV64" s="119"/>
      <c r="LGW64" s="119"/>
      <c r="LGX64" s="119"/>
      <c r="LGY64" s="119"/>
      <c r="LGZ64" s="119"/>
      <c r="LHA64" s="119"/>
      <c r="LHB64" s="119"/>
      <c r="LHC64" s="119"/>
      <c r="LHD64" s="119"/>
      <c r="LHE64" s="119"/>
      <c r="LHF64" s="119"/>
      <c r="LHG64" s="119"/>
      <c r="LHH64" s="119"/>
      <c r="LHI64" s="119"/>
      <c r="LHJ64" s="119"/>
      <c r="LHK64" s="119"/>
      <c r="LHL64" s="119"/>
      <c r="LHM64" s="119"/>
      <c r="LHN64" s="119"/>
      <c r="LHO64" s="119"/>
      <c r="LHP64" s="119"/>
      <c r="LHQ64" s="119"/>
      <c r="LHR64" s="119"/>
      <c r="LHS64" s="119"/>
      <c r="LHT64" s="119"/>
      <c r="LHU64" s="119"/>
      <c r="LHV64" s="119"/>
      <c r="LHW64" s="119"/>
      <c r="LHX64" s="119"/>
      <c r="LHY64" s="119"/>
      <c r="LHZ64" s="119"/>
      <c r="LIA64" s="119"/>
      <c r="LIB64" s="119"/>
      <c r="LIC64" s="119"/>
      <c r="LID64" s="119"/>
      <c r="LIE64" s="119"/>
      <c r="LIF64" s="119"/>
      <c r="LIG64" s="119"/>
      <c r="LIH64" s="119"/>
      <c r="LII64" s="119"/>
      <c r="LIJ64" s="119"/>
      <c r="LIK64" s="119"/>
      <c r="LIL64" s="119"/>
      <c r="LIM64" s="119"/>
      <c r="LIN64" s="119"/>
      <c r="LIO64" s="119"/>
      <c r="LIP64" s="119"/>
      <c r="LIQ64" s="119"/>
      <c r="LIR64" s="119"/>
      <c r="LIS64" s="119"/>
      <c r="LIT64" s="119"/>
      <c r="LIU64" s="119"/>
      <c r="LIV64" s="119"/>
      <c r="LIW64" s="119"/>
      <c r="LIX64" s="119"/>
      <c r="LIY64" s="119"/>
      <c r="LIZ64" s="119"/>
      <c r="LJA64" s="119"/>
      <c r="LJB64" s="119"/>
      <c r="LJC64" s="119"/>
      <c r="LJD64" s="119"/>
      <c r="LJE64" s="119"/>
      <c r="LJF64" s="119"/>
      <c r="LJG64" s="119"/>
      <c r="LJH64" s="119"/>
      <c r="LJI64" s="119"/>
      <c r="LJJ64" s="119"/>
      <c r="LJK64" s="119"/>
      <c r="LJL64" s="119"/>
      <c r="LJM64" s="119"/>
      <c r="LJN64" s="119"/>
      <c r="LJO64" s="119"/>
      <c r="LJP64" s="119"/>
      <c r="LJQ64" s="119"/>
      <c r="LJR64" s="119"/>
      <c r="LJS64" s="119"/>
      <c r="LJT64" s="119"/>
      <c r="LJU64" s="119"/>
      <c r="LJV64" s="119"/>
      <c r="LJW64" s="119"/>
      <c r="LJX64" s="119"/>
      <c r="LJY64" s="119"/>
      <c r="LJZ64" s="119"/>
      <c r="LKA64" s="119"/>
      <c r="LKB64" s="119"/>
      <c r="LKC64" s="119"/>
      <c r="LKD64" s="119"/>
      <c r="LKE64" s="119"/>
      <c r="LKF64" s="119"/>
      <c r="LKG64" s="119"/>
      <c r="LKH64" s="119"/>
      <c r="LKI64" s="119"/>
      <c r="LKJ64" s="119"/>
      <c r="LKK64" s="119"/>
      <c r="LKL64" s="119"/>
      <c r="LKM64" s="119"/>
      <c r="LKN64" s="119"/>
      <c r="LKO64" s="119"/>
      <c r="LKP64" s="119"/>
      <c r="LKQ64" s="119"/>
      <c r="LKR64" s="119"/>
      <c r="LKS64" s="119"/>
      <c r="LKT64" s="119"/>
      <c r="LKU64" s="119"/>
      <c r="LKV64" s="119"/>
      <c r="LKW64" s="119"/>
      <c r="LKX64" s="119"/>
      <c r="LKY64" s="119"/>
      <c r="LKZ64" s="119"/>
      <c r="LLA64" s="119"/>
      <c r="LLB64" s="119"/>
      <c r="LLC64" s="119"/>
      <c r="LLD64" s="119"/>
      <c r="LLE64" s="119"/>
      <c r="LLF64" s="119"/>
      <c r="LLG64" s="119"/>
      <c r="LLH64" s="119"/>
      <c r="LLI64" s="119"/>
      <c r="LLJ64" s="119"/>
      <c r="LLK64" s="119"/>
      <c r="LLL64" s="119"/>
      <c r="LLM64" s="119"/>
      <c r="LLN64" s="119"/>
      <c r="LLO64" s="119"/>
      <c r="LLP64" s="119"/>
      <c r="LLQ64" s="119"/>
      <c r="LLR64" s="119"/>
      <c r="LLS64" s="119"/>
      <c r="LLT64" s="119"/>
      <c r="LLU64" s="119"/>
      <c r="LLV64" s="119"/>
      <c r="LLW64" s="119"/>
      <c r="LLX64" s="119"/>
      <c r="LLY64" s="119"/>
      <c r="LLZ64" s="119"/>
      <c r="LMA64" s="119"/>
      <c r="LMB64" s="119"/>
      <c r="LMC64" s="119"/>
      <c r="LMD64" s="119"/>
      <c r="LME64" s="119"/>
      <c r="LMF64" s="119"/>
      <c r="LMG64" s="119"/>
      <c r="LMH64" s="119"/>
      <c r="LMI64" s="119"/>
      <c r="LMJ64" s="119"/>
      <c r="LMK64" s="119"/>
      <c r="LML64" s="119"/>
      <c r="LMM64" s="119"/>
      <c r="LMN64" s="119"/>
      <c r="LMO64" s="119"/>
      <c r="LMP64" s="119"/>
      <c r="LMQ64" s="119"/>
      <c r="LMR64" s="119"/>
      <c r="LMS64" s="119"/>
      <c r="LMT64" s="119"/>
      <c r="LMU64" s="119"/>
      <c r="LMV64" s="119"/>
      <c r="LMW64" s="119"/>
      <c r="LMX64" s="119"/>
      <c r="LMY64" s="119"/>
      <c r="LMZ64" s="119"/>
      <c r="LNA64" s="119"/>
      <c r="LNB64" s="119"/>
      <c r="LNC64" s="119"/>
      <c r="LND64" s="119"/>
      <c r="LNE64" s="119"/>
      <c r="LNF64" s="119"/>
      <c r="LNG64" s="119"/>
      <c r="LNH64" s="119"/>
      <c r="LNI64" s="119"/>
      <c r="LNJ64" s="119"/>
      <c r="LNK64" s="119"/>
      <c r="LNL64" s="119"/>
      <c r="LNM64" s="119"/>
      <c r="LNN64" s="119"/>
      <c r="LNO64" s="119"/>
      <c r="LNP64" s="119"/>
      <c r="LNQ64" s="119"/>
      <c r="LNR64" s="119"/>
      <c r="LNS64" s="119"/>
      <c r="LNT64" s="119"/>
      <c r="LNU64" s="119"/>
      <c r="LNV64" s="119"/>
      <c r="LNW64" s="119"/>
      <c r="LNX64" s="119"/>
      <c r="LNY64" s="119"/>
      <c r="LNZ64" s="119"/>
      <c r="LOA64" s="119"/>
      <c r="LOB64" s="119"/>
      <c r="LOC64" s="119"/>
      <c r="LOD64" s="119"/>
      <c r="LOE64" s="119"/>
      <c r="LOF64" s="119"/>
      <c r="LOG64" s="119"/>
      <c r="LOH64" s="119"/>
      <c r="LOI64" s="119"/>
      <c r="LOJ64" s="119"/>
      <c r="LOK64" s="119"/>
      <c r="LOL64" s="119"/>
      <c r="LOM64" s="119"/>
      <c r="LON64" s="119"/>
      <c r="LOO64" s="119"/>
      <c r="LOP64" s="119"/>
      <c r="LOQ64" s="119"/>
      <c r="LOR64" s="119"/>
      <c r="LOS64" s="119"/>
      <c r="LOT64" s="119"/>
      <c r="LOU64" s="119"/>
      <c r="LOV64" s="119"/>
      <c r="LOW64" s="119"/>
      <c r="LOX64" s="119"/>
      <c r="LOY64" s="119"/>
      <c r="LOZ64" s="119"/>
      <c r="LPA64" s="119"/>
      <c r="LPB64" s="119"/>
      <c r="LPC64" s="119"/>
      <c r="LPD64" s="119"/>
      <c r="LPE64" s="119"/>
      <c r="LPF64" s="119"/>
      <c r="LPG64" s="119"/>
      <c r="LPH64" s="119"/>
      <c r="LPI64" s="119"/>
      <c r="LPJ64" s="119"/>
      <c r="LPK64" s="119"/>
      <c r="LPL64" s="119"/>
      <c r="LPM64" s="119"/>
      <c r="LPN64" s="119"/>
      <c r="LPO64" s="119"/>
      <c r="LPP64" s="119"/>
      <c r="LPQ64" s="119"/>
      <c r="LPR64" s="119"/>
      <c r="LPS64" s="119"/>
      <c r="LPT64" s="119"/>
      <c r="LPU64" s="119"/>
      <c r="LPV64" s="119"/>
      <c r="LPW64" s="119"/>
      <c r="LPX64" s="119"/>
      <c r="LPY64" s="119"/>
      <c r="LPZ64" s="119"/>
      <c r="LQA64" s="119"/>
      <c r="LQB64" s="119"/>
      <c r="LQC64" s="119"/>
      <c r="LQD64" s="119"/>
      <c r="LQE64" s="119"/>
      <c r="LQF64" s="119"/>
      <c r="LQG64" s="119"/>
      <c r="LQH64" s="119"/>
      <c r="LQI64" s="119"/>
      <c r="LQJ64" s="119"/>
      <c r="LQK64" s="119"/>
      <c r="LQL64" s="119"/>
      <c r="LQM64" s="119"/>
      <c r="LQN64" s="119"/>
      <c r="LQO64" s="119"/>
      <c r="LQP64" s="119"/>
      <c r="LQQ64" s="119"/>
      <c r="LQR64" s="119"/>
      <c r="LQS64" s="119"/>
      <c r="LQT64" s="119"/>
      <c r="LQU64" s="119"/>
      <c r="LQV64" s="119"/>
      <c r="LQW64" s="119"/>
      <c r="LQX64" s="119"/>
      <c r="LQY64" s="119"/>
      <c r="LQZ64" s="119"/>
      <c r="LRA64" s="119"/>
      <c r="LRB64" s="119"/>
      <c r="LRC64" s="119"/>
      <c r="LRD64" s="119"/>
      <c r="LRE64" s="119"/>
      <c r="LRF64" s="119"/>
      <c r="LRG64" s="119"/>
      <c r="LRH64" s="119"/>
      <c r="LRI64" s="119"/>
      <c r="LRJ64" s="119"/>
      <c r="LRK64" s="119"/>
      <c r="LRL64" s="119"/>
      <c r="LRM64" s="119"/>
      <c r="LRN64" s="119"/>
      <c r="LRO64" s="119"/>
      <c r="LRP64" s="119"/>
      <c r="LRQ64" s="119"/>
      <c r="LRR64" s="119"/>
      <c r="LRS64" s="119"/>
      <c r="LRT64" s="119"/>
      <c r="LRU64" s="119"/>
      <c r="LRV64" s="119"/>
      <c r="LRW64" s="119"/>
      <c r="LRX64" s="119"/>
      <c r="LRY64" s="119"/>
      <c r="LRZ64" s="119"/>
      <c r="LSA64" s="119"/>
      <c r="LSB64" s="119"/>
      <c r="LSC64" s="119"/>
      <c r="LSD64" s="119"/>
      <c r="LSE64" s="119"/>
      <c r="LSF64" s="119"/>
      <c r="LSG64" s="119"/>
      <c r="LSH64" s="119"/>
      <c r="LSI64" s="119"/>
      <c r="LSJ64" s="119"/>
      <c r="LSK64" s="119"/>
      <c r="LSL64" s="119"/>
      <c r="LSM64" s="119"/>
      <c r="LSN64" s="119"/>
      <c r="LSO64" s="119"/>
      <c r="LSP64" s="119"/>
      <c r="LSQ64" s="119"/>
      <c r="LSR64" s="119"/>
      <c r="LSS64" s="119"/>
      <c r="LST64" s="119"/>
      <c r="LSU64" s="119"/>
      <c r="LSV64" s="119"/>
      <c r="LSW64" s="119"/>
      <c r="LSX64" s="119"/>
      <c r="LSY64" s="119"/>
      <c r="LSZ64" s="119"/>
      <c r="LTA64" s="119"/>
      <c r="LTB64" s="119"/>
      <c r="LTC64" s="119"/>
      <c r="LTD64" s="119"/>
      <c r="LTE64" s="119"/>
      <c r="LTF64" s="119"/>
      <c r="LTG64" s="119"/>
      <c r="LTH64" s="119"/>
      <c r="LTI64" s="119"/>
      <c r="LTJ64" s="119"/>
      <c r="LTK64" s="119"/>
      <c r="LTL64" s="119"/>
      <c r="LTM64" s="119"/>
      <c r="LTN64" s="119"/>
      <c r="LTO64" s="119"/>
      <c r="LTP64" s="119"/>
      <c r="LTQ64" s="119"/>
      <c r="LTR64" s="119"/>
      <c r="LTS64" s="119"/>
      <c r="LTT64" s="119"/>
      <c r="LTU64" s="119"/>
      <c r="LTV64" s="119"/>
      <c r="LTW64" s="119"/>
      <c r="LTX64" s="119"/>
      <c r="LTY64" s="119"/>
      <c r="LTZ64" s="119"/>
      <c r="LUA64" s="119"/>
      <c r="LUB64" s="119"/>
      <c r="LUC64" s="119"/>
      <c r="LUD64" s="119"/>
      <c r="LUE64" s="119"/>
      <c r="LUF64" s="119"/>
      <c r="LUG64" s="119"/>
      <c r="LUH64" s="119"/>
      <c r="LUI64" s="119"/>
      <c r="LUJ64" s="119"/>
      <c r="LUK64" s="119"/>
      <c r="LUL64" s="119"/>
      <c r="LUM64" s="119"/>
      <c r="LUN64" s="119"/>
      <c r="LUO64" s="119"/>
      <c r="LUP64" s="119"/>
      <c r="LUQ64" s="119"/>
      <c r="LUR64" s="119"/>
      <c r="LUS64" s="119"/>
      <c r="LUT64" s="119"/>
      <c r="LUU64" s="119"/>
      <c r="LUV64" s="119"/>
      <c r="LUW64" s="119"/>
      <c r="LUX64" s="119"/>
      <c r="LUY64" s="119"/>
      <c r="LUZ64" s="119"/>
      <c r="LVA64" s="119"/>
      <c r="LVB64" s="119"/>
      <c r="LVC64" s="119"/>
      <c r="LVD64" s="119"/>
      <c r="LVE64" s="119"/>
      <c r="LVF64" s="119"/>
      <c r="LVG64" s="119"/>
      <c r="LVH64" s="119"/>
      <c r="LVI64" s="119"/>
      <c r="LVJ64" s="119"/>
      <c r="LVK64" s="119"/>
      <c r="LVL64" s="119"/>
      <c r="LVM64" s="119"/>
      <c r="LVN64" s="119"/>
      <c r="LVO64" s="119"/>
      <c r="LVP64" s="119"/>
      <c r="LVQ64" s="119"/>
      <c r="LVR64" s="119"/>
      <c r="LVS64" s="119"/>
      <c r="LVT64" s="119"/>
      <c r="LVU64" s="119"/>
      <c r="LVV64" s="119"/>
      <c r="LVW64" s="119"/>
      <c r="LVX64" s="119"/>
      <c r="LVY64" s="119"/>
      <c r="LVZ64" s="119"/>
      <c r="LWA64" s="119"/>
      <c r="LWB64" s="119"/>
      <c r="LWC64" s="119"/>
      <c r="LWD64" s="119"/>
      <c r="LWE64" s="119"/>
      <c r="LWF64" s="119"/>
      <c r="LWG64" s="119"/>
      <c r="LWH64" s="119"/>
      <c r="LWI64" s="119"/>
      <c r="LWJ64" s="119"/>
      <c r="LWK64" s="119"/>
      <c r="LWL64" s="119"/>
      <c r="LWM64" s="119"/>
      <c r="LWN64" s="119"/>
      <c r="LWO64" s="119"/>
      <c r="LWP64" s="119"/>
      <c r="LWQ64" s="119"/>
      <c r="LWR64" s="119"/>
      <c r="LWS64" s="119"/>
      <c r="LWT64" s="119"/>
      <c r="LWU64" s="119"/>
      <c r="LWV64" s="119"/>
      <c r="LWW64" s="119"/>
      <c r="LWX64" s="119"/>
      <c r="LWY64" s="119"/>
      <c r="LWZ64" s="119"/>
      <c r="LXA64" s="119"/>
      <c r="LXB64" s="119"/>
      <c r="LXC64" s="119"/>
      <c r="LXD64" s="119"/>
      <c r="LXE64" s="119"/>
      <c r="LXF64" s="119"/>
      <c r="LXG64" s="119"/>
      <c r="LXH64" s="119"/>
      <c r="LXI64" s="119"/>
      <c r="LXJ64" s="119"/>
      <c r="LXK64" s="119"/>
      <c r="LXL64" s="119"/>
      <c r="LXM64" s="119"/>
      <c r="LXN64" s="119"/>
      <c r="LXO64" s="119"/>
      <c r="LXP64" s="119"/>
      <c r="LXQ64" s="119"/>
      <c r="LXR64" s="119"/>
      <c r="LXS64" s="119"/>
      <c r="LXT64" s="119"/>
      <c r="LXU64" s="119"/>
      <c r="LXV64" s="119"/>
      <c r="LXW64" s="119"/>
      <c r="LXX64" s="119"/>
      <c r="LXY64" s="119"/>
      <c r="LXZ64" s="119"/>
      <c r="LYA64" s="119"/>
      <c r="LYB64" s="119"/>
      <c r="LYC64" s="119"/>
      <c r="LYD64" s="119"/>
      <c r="LYE64" s="119"/>
      <c r="LYF64" s="119"/>
      <c r="LYG64" s="119"/>
      <c r="LYH64" s="119"/>
      <c r="LYI64" s="119"/>
      <c r="LYJ64" s="119"/>
      <c r="LYK64" s="119"/>
      <c r="LYL64" s="119"/>
      <c r="LYM64" s="119"/>
      <c r="LYN64" s="119"/>
      <c r="LYO64" s="119"/>
      <c r="LYP64" s="119"/>
      <c r="LYQ64" s="119"/>
      <c r="LYR64" s="119"/>
      <c r="LYS64" s="119"/>
      <c r="LYT64" s="119"/>
      <c r="LYU64" s="119"/>
      <c r="LYV64" s="119"/>
      <c r="LYW64" s="119"/>
      <c r="LYX64" s="119"/>
      <c r="LYY64" s="119"/>
      <c r="LYZ64" s="119"/>
      <c r="LZA64" s="119"/>
      <c r="LZB64" s="119"/>
      <c r="LZC64" s="119"/>
      <c r="LZD64" s="119"/>
      <c r="LZE64" s="119"/>
      <c r="LZF64" s="119"/>
      <c r="LZG64" s="119"/>
      <c r="LZH64" s="119"/>
      <c r="LZI64" s="119"/>
      <c r="LZJ64" s="119"/>
      <c r="LZK64" s="119"/>
      <c r="LZL64" s="119"/>
      <c r="LZM64" s="119"/>
      <c r="LZN64" s="119"/>
      <c r="LZO64" s="119"/>
      <c r="LZP64" s="119"/>
      <c r="LZQ64" s="119"/>
      <c r="LZR64" s="119"/>
      <c r="LZS64" s="119"/>
      <c r="LZT64" s="119"/>
      <c r="LZU64" s="119"/>
      <c r="LZV64" s="119"/>
      <c r="LZW64" s="119"/>
      <c r="LZX64" s="119"/>
      <c r="LZY64" s="119"/>
      <c r="LZZ64" s="119"/>
      <c r="MAA64" s="119"/>
      <c r="MAB64" s="119"/>
      <c r="MAC64" s="119"/>
      <c r="MAD64" s="119"/>
      <c r="MAE64" s="119"/>
      <c r="MAF64" s="119"/>
      <c r="MAG64" s="119"/>
      <c r="MAH64" s="119"/>
      <c r="MAI64" s="119"/>
      <c r="MAJ64" s="119"/>
      <c r="MAK64" s="119"/>
      <c r="MAL64" s="119"/>
      <c r="MAM64" s="119"/>
      <c r="MAN64" s="119"/>
      <c r="MAO64" s="119"/>
      <c r="MAP64" s="119"/>
      <c r="MAQ64" s="119"/>
      <c r="MAR64" s="119"/>
      <c r="MAS64" s="119"/>
      <c r="MAT64" s="119"/>
      <c r="MAU64" s="119"/>
      <c r="MAV64" s="119"/>
      <c r="MAW64" s="119"/>
      <c r="MAX64" s="119"/>
      <c r="MAY64" s="119"/>
      <c r="MAZ64" s="119"/>
      <c r="MBA64" s="119"/>
      <c r="MBB64" s="119"/>
      <c r="MBC64" s="119"/>
      <c r="MBD64" s="119"/>
      <c r="MBE64" s="119"/>
      <c r="MBF64" s="119"/>
      <c r="MBG64" s="119"/>
      <c r="MBH64" s="119"/>
      <c r="MBI64" s="119"/>
      <c r="MBJ64" s="119"/>
      <c r="MBK64" s="119"/>
      <c r="MBL64" s="119"/>
      <c r="MBM64" s="119"/>
      <c r="MBN64" s="119"/>
      <c r="MBO64" s="119"/>
      <c r="MBP64" s="119"/>
      <c r="MBQ64" s="119"/>
      <c r="MBR64" s="119"/>
      <c r="MBS64" s="119"/>
      <c r="MBT64" s="119"/>
      <c r="MBU64" s="119"/>
      <c r="MBV64" s="119"/>
      <c r="MBW64" s="119"/>
      <c r="MBX64" s="119"/>
      <c r="MBY64" s="119"/>
      <c r="MBZ64" s="119"/>
      <c r="MCA64" s="119"/>
      <c r="MCB64" s="119"/>
      <c r="MCC64" s="119"/>
      <c r="MCD64" s="119"/>
      <c r="MCE64" s="119"/>
      <c r="MCF64" s="119"/>
      <c r="MCG64" s="119"/>
      <c r="MCH64" s="119"/>
      <c r="MCI64" s="119"/>
      <c r="MCJ64" s="119"/>
      <c r="MCK64" s="119"/>
      <c r="MCL64" s="119"/>
      <c r="MCM64" s="119"/>
      <c r="MCN64" s="119"/>
      <c r="MCO64" s="119"/>
      <c r="MCP64" s="119"/>
      <c r="MCQ64" s="119"/>
      <c r="MCR64" s="119"/>
      <c r="MCS64" s="119"/>
      <c r="MCT64" s="119"/>
      <c r="MCU64" s="119"/>
      <c r="MCV64" s="119"/>
      <c r="MCW64" s="119"/>
      <c r="MCX64" s="119"/>
      <c r="MCY64" s="119"/>
      <c r="MCZ64" s="119"/>
      <c r="MDA64" s="119"/>
      <c r="MDB64" s="119"/>
      <c r="MDC64" s="119"/>
      <c r="MDD64" s="119"/>
      <c r="MDE64" s="119"/>
      <c r="MDF64" s="119"/>
      <c r="MDG64" s="119"/>
      <c r="MDH64" s="119"/>
      <c r="MDI64" s="119"/>
      <c r="MDJ64" s="119"/>
      <c r="MDK64" s="119"/>
      <c r="MDL64" s="119"/>
      <c r="MDM64" s="119"/>
      <c r="MDN64" s="119"/>
      <c r="MDO64" s="119"/>
      <c r="MDP64" s="119"/>
      <c r="MDQ64" s="119"/>
      <c r="MDR64" s="119"/>
      <c r="MDS64" s="119"/>
      <c r="MDT64" s="119"/>
      <c r="MDU64" s="119"/>
      <c r="MDV64" s="119"/>
      <c r="MDW64" s="119"/>
      <c r="MDX64" s="119"/>
      <c r="MDY64" s="119"/>
      <c r="MDZ64" s="119"/>
      <c r="MEA64" s="119"/>
      <c r="MEB64" s="119"/>
      <c r="MEC64" s="119"/>
      <c r="MED64" s="119"/>
      <c r="MEE64" s="119"/>
      <c r="MEF64" s="119"/>
      <c r="MEG64" s="119"/>
      <c r="MEH64" s="119"/>
      <c r="MEI64" s="119"/>
      <c r="MEJ64" s="119"/>
      <c r="MEK64" s="119"/>
      <c r="MEL64" s="119"/>
      <c r="MEM64" s="119"/>
      <c r="MEN64" s="119"/>
      <c r="MEO64" s="119"/>
      <c r="MEP64" s="119"/>
      <c r="MEQ64" s="119"/>
      <c r="MER64" s="119"/>
      <c r="MES64" s="119"/>
      <c r="MET64" s="119"/>
      <c r="MEU64" s="119"/>
      <c r="MEV64" s="119"/>
      <c r="MEW64" s="119"/>
      <c r="MEX64" s="119"/>
      <c r="MEY64" s="119"/>
      <c r="MEZ64" s="119"/>
      <c r="MFA64" s="119"/>
      <c r="MFB64" s="119"/>
      <c r="MFC64" s="119"/>
      <c r="MFD64" s="119"/>
      <c r="MFE64" s="119"/>
      <c r="MFF64" s="119"/>
      <c r="MFG64" s="119"/>
      <c r="MFH64" s="119"/>
      <c r="MFI64" s="119"/>
      <c r="MFJ64" s="119"/>
      <c r="MFK64" s="119"/>
      <c r="MFL64" s="119"/>
      <c r="MFM64" s="119"/>
      <c r="MFN64" s="119"/>
      <c r="MFO64" s="119"/>
      <c r="MFP64" s="119"/>
      <c r="MFQ64" s="119"/>
      <c r="MFR64" s="119"/>
      <c r="MFS64" s="119"/>
      <c r="MFT64" s="119"/>
      <c r="MFU64" s="119"/>
      <c r="MFV64" s="119"/>
      <c r="MFW64" s="119"/>
      <c r="MFX64" s="119"/>
      <c r="MFY64" s="119"/>
      <c r="MFZ64" s="119"/>
      <c r="MGA64" s="119"/>
      <c r="MGB64" s="119"/>
      <c r="MGC64" s="119"/>
      <c r="MGD64" s="119"/>
      <c r="MGE64" s="119"/>
      <c r="MGF64" s="119"/>
      <c r="MGG64" s="119"/>
      <c r="MGH64" s="119"/>
      <c r="MGI64" s="119"/>
      <c r="MGJ64" s="119"/>
      <c r="MGK64" s="119"/>
      <c r="MGL64" s="119"/>
      <c r="MGM64" s="119"/>
      <c r="MGN64" s="119"/>
      <c r="MGO64" s="119"/>
      <c r="MGP64" s="119"/>
      <c r="MGQ64" s="119"/>
      <c r="MGR64" s="119"/>
      <c r="MGS64" s="119"/>
      <c r="MGT64" s="119"/>
      <c r="MGU64" s="119"/>
      <c r="MGV64" s="119"/>
      <c r="MGW64" s="119"/>
      <c r="MGX64" s="119"/>
      <c r="MGY64" s="119"/>
      <c r="MGZ64" s="119"/>
      <c r="MHA64" s="119"/>
      <c r="MHB64" s="119"/>
      <c r="MHC64" s="119"/>
      <c r="MHD64" s="119"/>
      <c r="MHE64" s="119"/>
      <c r="MHF64" s="119"/>
      <c r="MHG64" s="119"/>
      <c r="MHH64" s="119"/>
      <c r="MHI64" s="119"/>
      <c r="MHJ64" s="119"/>
      <c r="MHK64" s="119"/>
      <c r="MHL64" s="119"/>
      <c r="MHM64" s="119"/>
      <c r="MHN64" s="119"/>
      <c r="MHO64" s="119"/>
      <c r="MHP64" s="119"/>
      <c r="MHQ64" s="119"/>
      <c r="MHR64" s="119"/>
      <c r="MHS64" s="119"/>
      <c r="MHT64" s="119"/>
      <c r="MHU64" s="119"/>
      <c r="MHV64" s="119"/>
      <c r="MHW64" s="119"/>
      <c r="MHX64" s="119"/>
      <c r="MHY64" s="119"/>
      <c r="MHZ64" s="119"/>
      <c r="MIA64" s="119"/>
      <c r="MIB64" s="119"/>
      <c r="MIC64" s="119"/>
      <c r="MID64" s="119"/>
      <c r="MIE64" s="119"/>
      <c r="MIF64" s="119"/>
      <c r="MIG64" s="119"/>
      <c r="MIH64" s="119"/>
      <c r="MII64" s="119"/>
      <c r="MIJ64" s="119"/>
      <c r="MIK64" s="119"/>
      <c r="MIL64" s="119"/>
      <c r="MIM64" s="119"/>
      <c r="MIN64" s="119"/>
      <c r="MIO64" s="119"/>
      <c r="MIP64" s="119"/>
      <c r="MIQ64" s="119"/>
      <c r="MIR64" s="119"/>
      <c r="MIS64" s="119"/>
      <c r="MIT64" s="119"/>
      <c r="MIU64" s="119"/>
      <c r="MIV64" s="119"/>
      <c r="MIW64" s="119"/>
      <c r="MIX64" s="119"/>
      <c r="MIY64" s="119"/>
      <c r="MIZ64" s="119"/>
      <c r="MJA64" s="119"/>
      <c r="MJB64" s="119"/>
      <c r="MJC64" s="119"/>
      <c r="MJD64" s="119"/>
      <c r="MJE64" s="119"/>
      <c r="MJF64" s="119"/>
      <c r="MJG64" s="119"/>
      <c r="MJH64" s="119"/>
      <c r="MJI64" s="119"/>
      <c r="MJJ64" s="119"/>
      <c r="MJK64" s="119"/>
      <c r="MJL64" s="119"/>
      <c r="MJM64" s="119"/>
      <c r="MJN64" s="119"/>
      <c r="MJO64" s="119"/>
      <c r="MJP64" s="119"/>
      <c r="MJQ64" s="119"/>
      <c r="MJR64" s="119"/>
      <c r="MJS64" s="119"/>
      <c r="MJT64" s="119"/>
      <c r="MJU64" s="119"/>
      <c r="MJV64" s="119"/>
      <c r="MJW64" s="119"/>
      <c r="MJX64" s="119"/>
      <c r="MJY64" s="119"/>
      <c r="MJZ64" s="119"/>
      <c r="MKA64" s="119"/>
      <c r="MKB64" s="119"/>
      <c r="MKC64" s="119"/>
      <c r="MKD64" s="119"/>
      <c r="MKE64" s="119"/>
      <c r="MKF64" s="119"/>
      <c r="MKG64" s="119"/>
      <c r="MKH64" s="119"/>
      <c r="MKI64" s="119"/>
      <c r="MKJ64" s="119"/>
      <c r="MKK64" s="119"/>
      <c r="MKL64" s="119"/>
      <c r="MKM64" s="119"/>
      <c r="MKN64" s="119"/>
      <c r="MKO64" s="119"/>
      <c r="MKP64" s="119"/>
      <c r="MKQ64" s="119"/>
      <c r="MKR64" s="119"/>
      <c r="MKS64" s="119"/>
      <c r="MKT64" s="119"/>
      <c r="MKU64" s="119"/>
      <c r="MKV64" s="119"/>
      <c r="MKW64" s="119"/>
      <c r="MKX64" s="119"/>
      <c r="MKY64" s="119"/>
      <c r="MKZ64" s="119"/>
      <c r="MLA64" s="119"/>
      <c r="MLB64" s="119"/>
      <c r="MLC64" s="119"/>
      <c r="MLD64" s="119"/>
      <c r="MLE64" s="119"/>
      <c r="MLF64" s="119"/>
      <c r="MLG64" s="119"/>
      <c r="MLH64" s="119"/>
      <c r="MLI64" s="119"/>
      <c r="MLJ64" s="119"/>
      <c r="MLK64" s="119"/>
      <c r="MLL64" s="119"/>
      <c r="MLM64" s="119"/>
      <c r="MLN64" s="119"/>
      <c r="MLO64" s="119"/>
      <c r="MLP64" s="119"/>
      <c r="MLQ64" s="119"/>
      <c r="MLR64" s="119"/>
      <c r="MLS64" s="119"/>
      <c r="MLT64" s="119"/>
      <c r="MLU64" s="119"/>
      <c r="MLV64" s="119"/>
      <c r="MLW64" s="119"/>
      <c r="MLX64" s="119"/>
      <c r="MLY64" s="119"/>
      <c r="MLZ64" s="119"/>
      <c r="MMA64" s="119"/>
      <c r="MMB64" s="119"/>
      <c r="MMC64" s="119"/>
      <c r="MMD64" s="119"/>
      <c r="MME64" s="119"/>
      <c r="MMF64" s="119"/>
      <c r="MMG64" s="119"/>
      <c r="MMH64" s="119"/>
      <c r="MMI64" s="119"/>
      <c r="MMJ64" s="119"/>
      <c r="MMK64" s="119"/>
      <c r="MML64" s="119"/>
      <c r="MMM64" s="119"/>
      <c r="MMN64" s="119"/>
      <c r="MMO64" s="119"/>
      <c r="MMP64" s="119"/>
      <c r="MMQ64" s="119"/>
      <c r="MMR64" s="119"/>
      <c r="MMS64" s="119"/>
      <c r="MMT64" s="119"/>
      <c r="MMU64" s="119"/>
      <c r="MMV64" s="119"/>
      <c r="MMW64" s="119"/>
      <c r="MMX64" s="119"/>
      <c r="MMY64" s="119"/>
      <c r="MMZ64" s="119"/>
      <c r="MNA64" s="119"/>
      <c r="MNB64" s="119"/>
      <c r="MNC64" s="119"/>
      <c r="MND64" s="119"/>
      <c r="MNE64" s="119"/>
      <c r="MNF64" s="119"/>
      <c r="MNG64" s="119"/>
      <c r="MNH64" s="119"/>
      <c r="MNI64" s="119"/>
      <c r="MNJ64" s="119"/>
      <c r="MNK64" s="119"/>
      <c r="MNL64" s="119"/>
      <c r="MNM64" s="119"/>
      <c r="MNN64" s="119"/>
      <c r="MNO64" s="119"/>
      <c r="MNP64" s="119"/>
      <c r="MNQ64" s="119"/>
      <c r="MNR64" s="119"/>
      <c r="MNS64" s="119"/>
      <c r="MNT64" s="119"/>
      <c r="MNU64" s="119"/>
      <c r="MNV64" s="119"/>
      <c r="MNW64" s="119"/>
      <c r="MNX64" s="119"/>
      <c r="MNY64" s="119"/>
      <c r="MNZ64" s="119"/>
      <c r="MOA64" s="119"/>
      <c r="MOB64" s="119"/>
      <c r="MOC64" s="119"/>
      <c r="MOD64" s="119"/>
      <c r="MOE64" s="119"/>
      <c r="MOF64" s="119"/>
      <c r="MOG64" s="119"/>
      <c r="MOH64" s="119"/>
      <c r="MOI64" s="119"/>
      <c r="MOJ64" s="119"/>
      <c r="MOK64" s="119"/>
      <c r="MOL64" s="119"/>
      <c r="MOM64" s="119"/>
      <c r="MON64" s="119"/>
      <c r="MOO64" s="119"/>
      <c r="MOP64" s="119"/>
      <c r="MOQ64" s="119"/>
      <c r="MOR64" s="119"/>
      <c r="MOS64" s="119"/>
      <c r="MOT64" s="119"/>
      <c r="MOU64" s="119"/>
      <c r="MOV64" s="119"/>
      <c r="MOW64" s="119"/>
      <c r="MOX64" s="119"/>
      <c r="MOY64" s="119"/>
      <c r="MOZ64" s="119"/>
      <c r="MPA64" s="119"/>
      <c r="MPB64" s="119"/>
      <c r="MPC64" s="119"/>
      <c r="MPD64" s="119"/>
      <c r="MPE64" s="119"/>
      <c r="MPF64" s="119"/>
      <c r="MPG64" s="119"/>
      <c r="MPH64" s="119"/>
      <c r="MPI64" s="119"/>
      <c r="MPJ64" s="119"/>
      <c r="MPK64" s="119"/>
      <c r="MPL64" s="119"/>
      <c r="MPM64" s="119"/>
      <c r="MPN64" s="119"/>
      <c r="MPO64" s="119"/>
      <c r="MPP64" s="119"/>
      <c r="MPQ64" s="119"/>
      <c r="MPR64" s="119"/>
      <c r="MPS64" s="119"/>
      <c r="MPT64" s="119"/>
      <c r="MPU64" s="119"/>
      <c r="MPV64" s="119"/>
      <c r="MPW64" s="119"/>
      <c r="MPX64" s="119"/>
      <c r="MPY64" s="119"/>
      <c r="MPZ64" s="119"/>
      <c r="MQA64" s="119"/>
      <c r="MQB64" s="119"/>
      <c r="MQC64" s="119"/>
      <c r="MQD64" s="119"/>
      <c r="MQE64" s="119"/>
      <c r="MQF64" s="119"/>
      <c r="MQG64" s="119"/>
      <c r="MQH64" s="119"/>
      <c r="MQI64" s="119"/>
      <c r="MQJ64" s="119"/>
      <c r="MQK64" s="119"/>
      <c r="MQL64" s="119"/>
      <c r="MQM64" s="119"/>
      <c r="MQN64" s="119"/>
      <c r="MQO64" s="119"/>
      <c r="MQP64" s="119"/>
      <c r="MQQ64" s="119"/>
      <c r="MQR64" s="119"/>
      <c r="MQS64" s="119"/>
      <c r="MQT64" s="119"/>
      <c r="MQU64" s="119"/>
      <c r="MQV64" s="119"/>
      <c r="MQW64" s="119"/>
      <c r="MQX64" s="119"/>
      <c r="MQY64" s="119"/>
      <c r="MQZ64" s="119"/>
      <c r="MRA64" s="119"/>
      <c r="MRB64" s="119"/>
      <c r="MRC64" s="119"/>
      <c r="MRD64" s="119"/>
      <c r="MRE64" s="119"/>
      <c r="MRF64" s="119"/>
      <c r="MRG64" s="119"/>
      <c r="MRH64" s="119"/>
      <c r="MRI64" s="119"/>
      <c r="MRJ64" s="119"/>
      <c r="MRK64" s="119"/>
      <c r="MRL64" s="119"/>
      <c r="MRM64" s="119"/>
      <c r="MRN64" s="119"/>
      <c r="MRO64" s="119"/>
      <c r="MRP64" s="119"/>
      <c r="MRQ64" s="119"/>
      <c r="MRR64" s="119"/>
      <c r="MRS64" s="119"/>
      <c r="MRT64" s="119"/>
      <c r="MRU64" s="119"/>
      <c r="MRV64" s="119"/>
      <c r="MRW64" s="119"/>
      <c r="MRX64" s="119"/>
      <c r="MRY64" s="119"/>
      <c r="MRZ64" s="119"/>
      <c r="MSA64" s="119"/>
      <c r="MSB64" s="119"/>
      <c r="MSC64" s="119"/>
      <c r="MSD64" s="119"/>
      <c r="MSE64" s="119"/>
      <c r="MSF64" s="119"/>
      <c r="MSG64" s="119"/>
      <c r="MSH64" s="119"/>
      <c r="MSI64" s="119"/>
      <c r="MSJ64" s="119"/>
      <c r="MSK64" s="119"/>
      <c r="MSL64" s="119"/>
      <c r="MSM64" s="119"/>
      <c r="MSN64" s="119"/>
      <c r="MSO64" s="119"/>
      <c r="MSP64" s="119"/>
      <c r="MSQ64" s="119"/>
      <c r="MSR64" s="119"/>
      <c r="MSS64" s="119"/>
      <c r="MST64" s="119"/>
      <c r="MSU64" s="119"/>
      <c r="MSV64" s="119"/>
      <c r="MSW64" s="119"/>
      <c r="MSX64" s="119"/>
      <c r="MSY64" s="119"/>
      <c r="MSZ64" s="119"/>
      <c r="MTA64" s="119"/>
      <c r="MTB64" s="119"/>
      <c r="MTC64" s="119"/>
      <c r="MTD64" s="119"/>
      <c r="MTE64" s="119"/>
      <c r="MTF64" s="119"/>
      <c r="MTG64" s="119"/>
      <c r="MTH64" s="119"/>
      <c r="MTI64" s="119"/>
      <c r="MTJ64" s="119"/>
      <c r="MTK64" s="119"/>
      <c r="MTL64" s="119"/>
      <c r="MTM64" s="119"/>
      <c r="MTN64" s="119"/>
      <c r="MTO64" s="119"/>
      <c r="MTP64" s="119"/>
      <c r="MTQ64" s="119"/>
      <c r="MTR64" s="119"/>
      <c r="MTS64" s="119"/>
      <c r="MTT64" s="119"/>
      <c r="MTU64" s="119"/>
      <c r="MTV64" s="119"/>
      <c r="MTW64" s="119"/>
      <c r="MTX64" s="119"/>
      <c r="MTY64" s="119"/>
      <c r="MTZ64" s="119"/>
      <c r="MUA64" s="119"/>
      <c r="MUB64" s="119"/>
      <c r="MUC64" s="119"/>
      <c r="MUD64" s="119"/>
      <c r="MUE64" s="119"/>
      <c r="MUF64" s="119"/>
      <c r="MUG64" s="119"/>
      <c r="MUH64" s="119"/>
      <c r="MUI64" s="119"/>
      <c r="MUJ64" s="119"/>
      <c r="MUK64" s="119"/>
      <c r="MUL64" s="119"/>
      <c r="MUM64" s="119"/>
      <c r="MUN64" s="119"/>
      <c r="MUO64" s="119"/>
      <c r="MUP64" s="119"/>
      <c r="MUQ64" s="119"/>
      <c r="MUR64" s="119"/>
      <c r="MUS64" s="119"/>
      <c r="MUT64" s="119"/>
      <c r="MUU64" s="119"/>
      <c r="MUV64" s="119"/>
      <c r="MUW64" s="119"/>
      <c r="MUX64" s="119"/>
      <c r="MUY64" s="119"/>
      <c r="MUZ64" s="119"/>
      <c r="MVA64" s="119"/>
      <c r="MVB64" s="119"/>
      <c r="MVC64" s="119"/>
      <c r="MVD64" s="119"/>
      <c r="MVE64" s="119"/>
      <c r="MVF64" s="119"/>
      <c r="MVG64" s="119"/>
      <c r="MVH64" s="119"/>
      <c r="MVI64" s="119"/>
      <c r="MVJ64" s="119"/>
      <c r="MVK64" s="119"/>
      <c r="MVL64" s="119"/>
      <c r="MVM64" s="119"/>
      <c r="MVN64" s="119"/>
      <c r="MVO64" s="119"/>
      <c r="MVP64" s="119"/>
      <c r="MVQ64" s="119"/>
      <c r="MVR64" s="119"/>
      <c r="MVS64" s="119"/>
      <c r="MVT64" s="119"/>
      <c r="MVU64" s="119"/>
      <c r="MVV64" s="119"/>
      <c r="MVW64" s="119"/>
      <c r="MVX64" s="119"/>
      <c r="MVY64" s="119"/>
      <c r="MVZ64" s="119"/>
      <c r="MWA64" s="119"/>
      <c r="MWB64" s="119"/>
      <c r="MWC64" s="119"/>
      <c r="MWD64" s="119"/>
      <c r="MWE64" s="119"/>
      <c r="MWF64" s="119"/>
      <c r="MWG64" s="119"/>
      <c r="MWH64" s="119"/>
      <c r="MWI64" s="119"/>
      <c r="MWJ64" s="119"/>
      <c r="MWK64" s="119"/>
      <c r="MWL64" s="119"/>
      <c r="MWM64" s="119"/>
      <c r="MWN64" s="119"/>
      <c r="MWO64" s="119"/>
      <c r="MWP64" s="119"/>
      <c r="MWQ64" s="119"/>
      <c r="MWR64" s="119"/>
      <c r="MWS64" s="119"/>
      <c r="MWT64" s="119"/>
      <c r="MWU64" s="119"/>
      <c r="MWV64" s="119"/>
      <c r="MWW64" s="119"/>
      <c r="MWX64" s="119"/>
      <c r="MWY64" s="119"/>
      <c r="MWZ64" s="119"/>
      <c r="MXA64" s="119"/>
      <c r="MXB64" s="119"/>
      <c r="MXC64" s="119"/>
      <c r="MXD64" s="119"/>
      <c r="MXE64" s="119"/>
      <c r="MXF64" s="119"/>
      <c r="MXG64" s="119"/>
      <c r="MXH64" s="119"/>
      <c r="MXI64" s="119"/>
      <c r="MXJ64" s="119"/>
      <c r="MXK64" s="119"/>
      <c r="MXL64" s="119"/>
      <c r="MXM64" s="119"/>
      <c r="MXN64" s="119"/>
      <c r="MXO64" s="119"/>
      <c r="MXP64" s="119"/>
      <c r="MXQ64" s="119"/>
      <c r="MXR64" s="119"/>
      <c r="MXS64" s="119"/>
      <c r="MXT64" s="119"/>
      <c r="MXU64" s="119"/>
      <c r="MXV64" s="119"/>
      <c r="MXW64" s="119"/>
      <c r="MXX64" s="119"/>
      <c r="MXY64" s="119"/>
      <c r="MXZ64" s="119"/>
      <c r="MYA64" s="119"/>
      <c r="MYB64" s="119"/>
      <c r="MYC64" s="119"/>
      <c r="MYD64" s="119"/>
      <c r="MYE64" s="119"/>
      <c r="MYF64" s="119"/>
      <c r="MYG64" s="119"/>
      <c r="MYH64" s="119"/>
      <c r="MYI64" s="119"/>
      <c r="MYJ64" s="119"/>
      <c r="MYK64" s="119"/>
      <c r="MYL64" s="119"/>
      <c r="MYM64" s="119"/>
      <c r="MYN64" s="119"/>
      <c r="MYO64" s="119"/>
      <c r="MYP64" s="119"/>
      <c r="MYQ64" s="119"/>
      <c r="MYR64" s="119"/>
      <c r="MYS64" s="119"/>
      <c r="MYT64" s="119"/>
      <c r="MYU64" s="119"/>
      <c r="MYV64" s="119"/>
      <c r="MYW64" s="119"/>
      <c r="MYX64" s="119"/>
      <c r="MYY64" s="119"/>
      <c r="MYZ64" s="119"/>
      <c r="MZA64" s="119"/>
      <c r="MZB64" s="119"/>
      <c r="MZC64" s="119"/>
      <c r="MZD64" s="119"/>
      <c r="MZE64" s="119"/>
      <c r="MZF64" s="119"/>
      <c r="MZG64" s="119"/>
      <c r="MZH64" s="119"/>
      <c r="MZI64" s="119"/>
      <c r="MZJ64" s="119"/>
      <c r="MZK64" s="119"/>
      <c r="MZL64" s="119"/>
      <c r="MZM64" s="119"/>
      <c r="MZN64" s="119"/>
      <c r="MZO64" s="119"/>
      <c r="MZP64" s="119"/>
      <c r="MZQ64" s="119"/>
      <c r="MZR64" s="119"/>
      <c r="MZS64" s="119"/>
      <c r="MZT64" s="119"/>
      <c r="MZU64" s="119"/>
      <c r="MZV64" s="119"/>
      <c r="MZW64" s="119"/>
      <c r="MZX64" s="119"/>
      <c r="MZY64" s="119"/>
      <c r="MZZ64" s="119"/>
      <c r="NAA64" s="119"/>
      <c r="NAB64" s="119"/>
      <c r="NAC64" s="119"/>
      <c r="NAD64" s="119"/>
      <c r="NAE64" s="119"/>
      <c r="NAF64" s="119"/>
      <c r="NAG64" s="119"/>
      <c r="NAH64" s="119"/>
      <c r="NAI64" s="119"/>
      <c r="NAJ64" s="119"/>
      <c r="NAK64" s="119"/>
      <c r="NAL64" s="119"/>
      <c r="NAM64" s="119"/>
      <c r="NAN64" s="119"/>
      <c r="NAO64" s="119"/>
      <c r="NAP64" s="119"/>
      <c r="NAQ64" s="119"/>
      <c r="NAR64" s="119"/>
      <c r="NAS64" s="119"/>
      <c r="NAT64" s="119"/>
      <c r="NAU64" s="119"/>
      <c r="NAV64" s="119"/>
      <c r="NAW64" s="119"/>
      <c r="NAX64" s="119"/>
      <c r="NAY64" s="119"/>
      <c r="NAZ64" s="119"/>
      <c r="NBA64" s="119"/>
      <c r="NBB64" s="119"/>
      <c r="NBC64" s="119"/>
      <c r="NBD64" s="119"/>
      <c r="NBE64" s="119"/>
      <c r="NBF64" s="119"/>
      <c r="NBG64" s="119"/>
      <c r="NBH64" s="119"/>
      <c r="NBI64" s="119"/>
      <c r="NBJ64" s="119"/>
      <c r="NBK64" s="119"/>
      <c r="NBL64" s="119"/>
      <c r="NBM64" s="119"/>
      <c r="NBN64" s="119"/>
      <c r="NBO64" s="119"/>
      <c r="NBP64" s="119"/>
      <c r="NBQ64" s="119"/>
      <c r="NBR64" s="119"/>
      <c r="NBS64" s="119"/>
      <c r="NBT64" s="119"/>
      <c r="NBU64" s="119"/>
      <c r="NBV64" s="119"/>
      <c r="NBW64" s="119"/>
      <c r="NBX64" s="119"/>
      <c r="NBY64" s="119"/>
      <c r="NBZ64" s="119"/>
      <c r="NCA64" s="119"/>
      <c r="NCB64" s="119"/>
      <c r="NCC64" s="119"/>
      <c r="NCD64" s="119"/>
      <c r="NCE64" s="119"/>
      <c r="NCF64" s="119"/>
      <c r="NCG64" s="119"/>
      <c r="NCH64" s="119"/>
      <c r="NCI64" s="119"/>
      <c r="NCJ64" s="119"/>
      <c r="NCK64" s="119"/>
      <c r="NCL64" s="119"/>
      <c r="NCM64" s="119"/>
      <c r="NCN64" s="119"/>
      <c r="NCO64" s="119"/>
      <c r="NCP64" s="119"/>
      <c r="NCQ64" s="119"/>
      <c r="NCR64" s="119"/>
      <c r="NCS64" s="119"/>
      <c r="NCT64" s="119"/>
      <c r="NCU64" s="119"/>
      <c r="NCV64" s="119"/>
      <c r="NCW64" s="119"/>
      <c r="NCX64" s="119"/>
      <c r="NCY64" s="119"/>
      <c r="NCZ64" s="119"/>
      <c r="NDA64" s="119"/>
      <c r="NDB64" s="119"/>
      <c r="NDC64" s="119"/>
      <c r="NDD64" s="119"/>
      <c r="NDE64" s="119"/>
      <c r="NDF64" s="119"/>
      <c r="NDG64" s="119"/>
      <c r="NDH64" s="119"/>
      <c r="NDI64" s="119"/>
      <c r="NDJ64" s="119"/>
      <c r="NDK64" s="119"/>
      <c r="NDL64" s="119"/>
      <c r="NDM64" s="119"/>
      <c r="NDN64" s="119"/>
      <c r="NDO64" s="119"/>
      <c r="NDP64" s="119"/>
      <c r="NDQ64" s="119"/>
      <c r="NDR64" s="119"/>
      <c r="NDS64" s="119"/>
      <c r="NDT64" s="119"/>
      <c r="NDU64" s="119"/>
      <c r="NDV64" s="119"/>
      <c r="NDW64" s="119"/>
      <c r="NDX64" s="119"/>
      <c r="NDY64" s="119"/>
      <c r="NDZ64" s="119"/>
      <c r="NEA64" s="119"/>
      <c r="NEB64" s="119"/>
      <c r="NEC64" s="119"/>
      <c r="NED64" s="119"/>
      <c r="NEE64" s="119"/>
      <c r="NEF64" s="119"/>
      <c r="NEG64" s="119"/>
      <c r="NEH64" s="119"/>
      <c r="NEI64" s="119"/>
      <c r="NEJ64" s="119"/>
      <c r="NEK64" s="119"/>
      <c r="NEL64" s="119"/>
      <c r="NEM64" s="119"/>
      <c r="NEN64" s="119"/>
      <c r="NEO64" s="119"/>
      <c r="NEP64" s="119"/>
      <c r="NEQ64" s="119"/>
      <c r="NER64" s="119"/>
      <c r="NES64" s="119"/>
      <c r="NET64" s="119"/>
      <c r="NEU64" s="119"/>
      <c r="NEV64" s="119"/>
      <c r="NEW64" s="119"/>
      <c r="NEX64" s="119"/>
      <c r="NEY64" s="119"/>
      <c r="NEZ64" s="119"/>
      <c r="NFA64" s="119"/>
      <c r="NFB64" s="119"/>
      <c r="NFC64" s="119"/>
      <c r="NFD64" s="119"/>
      <c r="NFE64" s="119"/>
      <c r="NFF64" s="119"/>
      <c r="NFG64" s="119"/>
      <c r="NFH64" s="119"/>
      <c r="NFI64" s="119"/>
      <c r="NFJ64" s="119"/>
      <c r="NFK64" s="119"/>
      <c r="NFL64" s="119"/>
      <c r="NFM64" s="119"/>
      <c r="NFN64" s="119"/>
      <c r="NFO64" s="119"/>
      <c r="NFP64" s="119"/>
      <c r="NFQ64" s="119"/>
      <c r="NFR64" s="119"/>
      <c r="NFS64" s="119"/>
      <c r="NFT64" s="119"/>
      <c r="NFU64" s="119"/>
      <c r="NFV64" s="119"/>
      <c r="NFW64" s="119"/>
      <c r="NFX64" s="119"/>
      <c r="NFY64" s="119"/>
      <c r="NFZ64" s="119"/>
      <c r="NGA64" s="119"/>
      <c r="NGB64" s="119"/>
      <c r="NGC64" s="119"/>
      <c r="NGD64" s="119"/>
      <c r="NGE64" s="119"/>
      <c r="NGF64" s="119"/>
      <c r="NGG64" s="119"/>
      <c r="NGH64" s="119"/>
      <c r="NGI64" s="119"/>
      <c r="NGJ64" s="119"/>
      <c r="NGK64" s="119"/>
      <c r="NGL64" s="119"/>
      <c r="NGM64" s="119"/>
      <c r="NGN64" s="119"/>
      <c r="NGO64" s="119"/>
      <c r="NGP64" s="119"/>
      <c r="NGQ64" s="119"/>
      <c r="NGR64" s="119"/>
      <c r="NGS64" s="119"/>
      <c r="NGT64" s="119"/>
      <c r="NGU64" s="119"/>
      <c r="NGV64" s="119"/>
      <c r="NGW64" s="119"/>
      <c r="NGX64" s="119"/>
      <c r="NGY64" s="119"/>
      <c r="NGZ64" s="119"/>
      <c r="NHA64" s="119"/>
      <c r="NHB64" s="119"/>
      <c r="NHC64" s="119"/>
      <c r="NHD64" s="119"/>
      <c r="NHE64" s="119"/>
      <c r="NHF64" s="119"/>
      <c r="NHG64" s="119"/>
      <c r="NHH64" s="119"/>
      <c r="NHI64" s="119"/>
      <c r="NHJ64" s="119"/>
      <c r="NHK64" s="119"/>
      <c r="NHL64" s="119"/>
      <c r="NHM64" s="119"/>
      <c r="NHN64" s="119"/>
      <c r="NHO64" s="119"/>
      <c r="NHP64" s="119"/>
      <c r="NHQ64" s="119"/>
      <c r="NHR64" s="119"/>
      <c r="NHS64" s="119"/>
      <c r="NHT64" s="119"/>
      <c r="NHU64" s="119"/>
      <c r="NHV64" s="119"/>
      <c r="NHW64" s="119"/>
      <c r="NHX64" s="119"/>
      <c r="NHY64" s="119"/>
      <c r="NHZ64" s="119"/>
      <c r="NIA64" s="119"/>
      <c r="NIB64" s="119"/>
      <c r="NIC64" s="119"/>
      <c r="NID64" s="119"/>
      <c r="NIE64" s="119"/>
      <c r="NIF64" s="119"/>
      <c r="NIG64" s="119"/>
      <c r="NIH64" s="119"/>
      <c r="NII64" s="119"/>
      <c r="NIJ64" s="119"/>
      <c r="NIK64" s="119"/>
      <c r="NIL64" s="119"/>
      <c r="NIM64" s="119"/>
      <c r="NIN64" s="119"/>
      <c r="NIO64" s="119"/>
      <c r="NIP64" s="119"/>
      <c r="NIQ64" s="119"/>
      <c r="NIR64" s="119"/>
      <c r="NIS64" s="119"/>
      <c r="NIT64" s="119"/>
      <c r="NIU64" s="119"/>
      <c r="NIV64" s="119"/>
      <c r="NIW64" s="119"/>
      <c r="NIX64" s="119"/>
      <c r="NIY64" s="119"/>
      <c r="NIZ64" s="119"/>
      <c r="NJA64" s="119"/>
      <c r="NJB64" s="119"/>
      <c r="NJC64" s="119"/>
      <c r="NJD64" s="119"/>
      <c r="NJE64" s="119"/>
      <c r="NJF64" s="119"/>
      <c r="NJG64" s="119"/>
      <c r="NJH64" s="119"/>
      <c r="NJI64" s="119"/>
      <c r="NJJ64" s="119"/>
      <c r="NJK64" s="119"/>
      <c r="NJL64" s="119"/>
      <c r="NJM64" s="119"/>
      <c r="NJN64" s="119"/>
      <c r="NJO64" s="119"/>
      <c r="NJP64" s="119"/>
      <c r="NJQ64" s="119"/>
      <c r="NJR64" s="119"/>
      <c r="NJS64" s="119"/>
      <c r="NJT64" s="119"/>
      <c r="NJU64" s="119"/>
      <c r="NJV64" s="119"/>
      <c r="NJW64" s="119"/>
      <c r="NJX64" s="119"/>
      <c r="NJY64" s="119"/>
      <c r="NJZ64" s="119"/>
      <c r="NKA64" s="119"/>
      <c r="NKB64" s="119"/>
      <c r="NKC64" s="119"/>
      <c r="NKD64" s="119"/>
      <c r="NKE64" s="119"/>
      <c r="NKF64" s="119"/>
      <c r="NKG64" s="119"/>
      <c r="NKH64" s="119"/>
      <c r="NKI64" s="119"/>
      <c r="NKJ64" s="119"/>
      <c r="NKK64" s="119"/>
      <c r="NKL64" s="119"/>
      <c r="NKM64" s="119"/>
      <c r="NKN64" s="119"/>
      <c r="NKO64" s="119"/>
      <c r="NKP64" s="119"/>
      <c r="NKQ64" s="119"/>
      <c r="NKR64" s="119"/>
      <c r="NKS64" s="119"/>
      <c r="NKT64" s="119"/>
      <c r="NKU64" s="119"/>
      <c r="NKV64" s="119"/>
      <c r="NKW64" s="119"/>
      <c r="NKX64" s="119"/>
      <c r="NKY64" s="119"/>
      <c r="NKZ64" s="119"/>
      <c r="NLA64" s="119"/>
      <c r="NLB64" s="119"/>
      <c r="NLC64" s="119"/>
      <c r="NLD64" s="119"/>
      <c r="NLE64" s="119"/>
      <c r="NLF64" s="119"/>
      <c r="NLG64" s="119"/>
      <c r="NLH64" s="119"/>
      <c r="NLI64" s="119"/>
      <c r="NLJ64" s="119"/>
      <c r="NLK64" s="119"/>
      <c r="NLL64" s="119"/>
      <c r="NLM64" s="119"/>
      <c r="NLN64" s="119"/>
      <c r="NLO64" s="119"/>
      <c r="NLP64" s="119"/>
      <c r="NLQ64" s="119"/>
      <c r="NLR64" s="119"/>
      <c r="NLS64" s="119"/>
      <c r="NLT64" s="119"/>
      <c r="NLU64" s="119"/>
      <c r="NLV64" s="119"/>
      <c r="NLW64" s="119"/>
      <c r="NLX64" s="119"/>
      <c r="NLY64" s="119"/>
      <c r="NLZ64" s="119"/>
      <c r="NMA64" s="119"/>
      <c r="NMB64" s="119"/>
      <c r="NMC64" s="119"/>
      <c r="NMD64" s="119"/>
      <c r="NME64" s="119"/>
      <c r="NMF64" s="119"/>
      <c r="NMG64" s="119"/>
      <c r="NMH64" s="119"/>
      <c r="NMI64" s="119"/>
      <c r="NMJ64" s="119"/>
      <c r="NMK64" s="119"/>
      <c r="NML64" s="119"/>
      <c r="NMM64" s="119"/>
      <c r="NMN64" s="119"/>
      <c r="NMO64" s="119"/>
      <c r="NMP64" s="119"/>
      <c r="NMQ64" s="119"/>
      <c r="NMR64" s="119"/>
      <c r="NMS64" s="119"/>
      <c r="NMT64" s="119"/>
      <c r="NMU64" s="119"/>
      <c r="NMV64" s="119"/>
      <c r="NMW64" s="119"/>
      <c r="NMX64" s="119"/>
      <c r="NMY64" s="119"/>
      <c r="NMZ64" s="119"/>
      <c r="NNA64" s="119"/>
      <c r="NNB64" s="119"/>
      <c r="NNC64" s="119"/>
      <c r="NND64" s="119"/>
      <c r="NNE64" s="119"/>
      <c r="NNF64" s="119"/>
      <c r="NNG64" s="119"/>
      <c r="NNH64" s="119"/>
      <c r="NNI64" s="119"/>
      <c r="NNJ64" s="119"/>
      <c r="NNK64" s="119"/>
      <c r="NNL64" s="119"/>
      <c r="NNM64" s="119"/>
      <c r="NNN64" s="119"/>
      <c r="NNO64" s="119"/>
      <c r="NNP64" s="119"/>
      <c r="NNQ64" s="119"/>
      <c r="NNR64" s="119"/>
      <c r="NNS64" s="119"/>
      <c r="NNT64" s="119"/>
      <c r="NNU64" s="119"/>
      <c r="NNV64" s="119"/>
      <c r="NNW64" s="119"/>
      <c r="NNX64" s="119"/>
      <c r="NNY64" s="119"/>
      <c r="NNZ64" s="119"/>
      <c r="NOA64" s="119"/>
      <c r="NOB64" s="119"/>
      <c r="NOC64" s="119"/>
      <c r="NOD64" s="119"/>
      <c r="NOE64" s="119"/>
      <c r="NOF64" s="119"/>
      <c r="NOG64" s="119"/>
      <c r="NOH64" s="119"/>
      <c r="NOI64" s="119"/>
      <c r="NOJ64" s="119"/>
      <c r="NOK64" s="119"/>
      <c r="NOL64" s="119"/>
      <c r="NOM64" s="119"/>
      <c r="NON64" s="119"/>
      <c r="NOO64" s="119"/>
      <c r="NOP64" s="119"/>
      <c r="NOQ64" s="119"/>
      <c r="NOR64" s="119"/>
      <c r="NOS64" s="119"/>
      <c r="NOT64" s="119"/>
      <c r="NOU64" s="119"/>
      <c r="NOV64" s="119"/>
      <c r="NOW64" s="119"/>
      <c r="NOX64" s="119"/>
      <c r="NOY64" s="119"/>
      <c r="NOZ64" s="119"/>
      <c r="NPA64" s="119"/>
      <c r="NPB64" s="119"/>
      <c r="NPC64" s="119"/>
      <c r="NPD64" s="119"/>
      <c r="NPE64" s="119"/>
      <c r="NPF64" s="119"/>
      <c r="NPG64" s="119"/>
      <c r="NPH64" s="119"/>
      <c r="NPI64" s="119"/>
      <c r="NPJ64" s="119"/>
      <c r="NPK64" s="119"/>
      <c r="NPL64" s="119"/>
      <c r="NPM64" s="119"/>
      <c r="NPN64" s="119"/>
      <c r="NPO64" s="119"/>
      <c r="NPP64" s="119"/>
      <c r="NPQ64" s="119"/>
      <c r="NPR64" s="119"/>
      <c r="NPS64" s="119"/>
      <c r="NPT64" s="119"/>
      <c r="NPU64" s="119"/>
      <c r="NPV64" s="119"/>
      <c r="NPW64" s="119"/>
      <c r="NPX64" s="119"/>
      <c r="NPY64" s="119"/>
      <c r="NPZ64" s="119"/>
      <c r="NQA64" s="119"/>
      <c r="NQB64" s="119"/>
      <c r="NQC64" s="119"/>
      <c r="NQD64" s="119"/>
      <c r="NQE64" s="119"/>
      <c r="NQF64" s="119"/>
      <c r="NQG64" s="119"/>
      <c r="NQH64" s="119"/>
      <c r="NQI64" s="119"/>
      <c r="NQJ64" s="119"/>
      <c r="NQK64" s="119"/>
      <c r="NQL64" s="119"/>
      <c r="NQM64" s="119"/>
      <c r="NQN64" s="119"/>
      <c r="NQO64" s="119"/>
      <c r="NQP64" s="119"/>
      <c r="NQQ64" s="119"/>
      <c r="NQR64" s="119"/>
      <c r="NQS64" s="119"/>
      <c r="NQT64" s="119"/>
      <c r="NQU64" s="119"/>
      <c r="NQV64" s="119"/>
      <c r="NQW64" s="119"/>
      <c r="NQX64" s="119"/>
      <c r="NQY64" s="119"/>
      <c r="NQZ64" s="119"/>
      <c r="NRA64" s="119"/>
      <c r="NRB64" s="119"/>
      <c r="NRC64" s="119"/>
      <c r="NRD64" s="119"/>
      <c r="NRE64" s="119"/>
      <c r="NRF64" s="119"/>
      <c r="NRG64" s="119"/>
      <c r="NRH64" s="119"/>
      <c r="NRI64" s="119"/>
      <c r="NRJ64" s="119"/>
      <c r="NRK64" s="119"/>
      <c r="NRL64" s="119"/>
      <c r="NRM64" s="119"/>
      <c r="NRN64" s="119"/>
      <c r="NRO64" s="119"/>
      <c r="NRP64" s="119"/>
      <c r="NRQ64" s="119"/>
      <c r="NRR64" s="119"/>
      <c r="NRS64" s="119"/>
      <c r="NRT64" s="119"/>
      <c r="NRU64" s="119"/>
      <c r="NRV64" s="119"/>
      <c r="NRW64" s="119"/>
      <c r="NRX64" s="119"/>
      <c r="NRY64" s="119"/>
      <c r="NRZ64" s="119"/>
      <c r="NSA64" s="119"/>
      <c r="NSB64" s="119"/>
      <c r="NSC64" s="119"/>
      <c r="NSD64" s="119"/>
      <c r="NSE64" s="119"/>
      <c r="NSF64" s="119"/>
      <c r="NSG64" s="119"/>
      <c r="NSH64" s="119"/>
      <c r="NSI64" s="119"/>
      <c r="NSJ64" s="119"/>
      <c r="NSK64" s="119"/>
      <c r="NSL64" s="119"/>
      <c r="NSM64" s="119"/>
      <c r="NSN64" s="119"/>
      <c r="NSO64" s="119"/>
      <c r="NSP64" s="119"/>
      <c r="NSQ64" s="119"/>
      <c r="NSR64" s="119"/>
      <c r="NSS64" s="119"/>
      <c r="NST64" s="119"/>
      <c r="NSU64" s="119"/>
      <c r="NSV64" s="119"/>
      <c r="NSW64" s="119"/>
      <c r="NSX64" s="119"/>
      <c r="NSY64" s="119"/>
      <c r="NSZ64" s="119"/>
      <c r="NTA64" s="119"/>
      <c r="NTB64" s="119"/>
      <c r="NTC64" s="119"/>
      <c r="NTD64" s="119"/>
      <c r="NTE64" s="119"/>
      <c r="NTF64" s="119"/>
      <c r="NTG64" s="119"/>
      <c r="NTH64" s="119"/>
      <c r="NTI64" s="119"/>
      <c r="NTJ64" s="119"/>
      <c r="NTK64" s="119"/>
      <c r="NTL64" s="119"/>
      <c r="NTM64" s="119"/>
      <c r="NTN64" s="119"/>
      <c r="NTO64" s="119"/>
      <c r="NTP64" s="119"/>
      <c r="NTQ64" s="119"/>
      <c r="NTR64" s="119"/>
      <c r="NTS64" s="119"/>
      <c r="NTT64" s="119"/>
      <c r="NTU64" s="119"/>
      <c r="NTV64" s="119"/>
      <c r="NTW64" s="119"/>
      <c r="NTX64" s="119"/>
      <c r="NTY64" s="119"/>
      <c r="NTZ64" s="119"/>
      <c r="NUA64" s="119"/>
      <c r="NUB64" s="119"/>
      <c r="NUC64" s="119"/>
      <c r="NUD64" s="119"/>
      <c r="NUE64" s="119"/>
      <c r="NUF64" s="119"/>
      <c r="NUG64" s="119"/>
      <c r="NUH64" s="119"/>
      <c r="NUI64" s="119"/>
      <c r="NUJ64" s="119"/>
      <c r="NUK64" s="119"/>
      <c r="NUL64" s="119"/>
      <c r="NUM64" s="119"/>
      <c r="NUN64" s="119"/>
      <c r="NUO64" s="119"/>
      <c r="NUP64" s="119"/>
      <c r="NUQ64" s="119"/>
      <c r="NUR64" s="119"/>
      <c r="NUS64" s="119"/>
      <c r="NUT64" s="119"/>
      <c r="NUU64" s="119"/>
      <c r="NUV64" s="119"/>
      <c r="NUW64" s="119"/>
      <c r="NUX64" s="119"/>
      <c r="NUY64" s="119"/>
      <c r="NUZ64" s="119"/>
      <c r="NVA64" s="119"/>
      <c r="NVB64" s="119"/>
      <c r="NVC64" s="119"/>
      <c r="NVD64" s="119"/>
      <c r="NVE64" s="119"/>
      <c r="NVF64" s="119"/>
      <c r="NVG64" s="119"/>
      <c r="NVH64" s="119"/>
      <c r="NVI64" s="119"/>
      <c r="NVJ64" s="119"/>
      <c r="NVK64" s="119"/>
      <c r="NVL64" s="119"/>
      <c r="NVM64" s="119"/>
      <c r="NVN64" s="119"/>
      <c r="NVO64" s="119"/>
      <c r="NVP64" s="119"/>
      <c r="NVQ64" s="119"/>
      <c r="NVR64" s="119"/>
      <c r="NVS64" s="119"/>
      <c r="NVT64" s="119"/>
      <c r="NVU64" s="119"/>
      <c r="NVV64" s="119"/>
      <c r="NVW64" s="119"/>
      <c r="NVX64" s="119"/>
      <c r="NVY64" s="119"/>
      <c r="NVZ64" s="119"/>
      <c r="NWA64" s="119"/>
      <c r="NWB64" s="119"/>
      <c r="NWC64" s="119"/>
      <c r="NWD64" s="119"/>
      <c r="NWE64" s="119"/>
      <c r="NWF64" s="119"/>
      <c r="NWG64" s="119"/>
      <c r="NWH64" s="119"/>
      <c r="NWI64" s="119"/>
      <c r="NWJ64" s="119"/>
      <c r="NWK64" s="119"/>
      <c r="NWL64" s="119"/>
      <c r="NWM64" s="119"/>
      <c r="NWN64" s="119"/>
      <c r="NWO64" s="119"/>
      <c r="NWP64" s="119"/>
      <c r="NWQ64" s="119"/>
      <c r="NWR64" s="119"/>
      <c r="NWS64" s="119"/>
      <c r="NWT64" s="119"/>
      <c r="NWU64" s="119"/>
      <c r="NWV64" s="119"/>
      <c r="NWW64" s="119"/>
      <c r="NWX64" s="119"/>
      <c r="NWY64" s="119"/>
      <c r="NWZ64" s="119"/>
      <c r="NXA64" s="119"/>
      <c r="NXB64" s="119"/>
      <c r="NXC64" s="119"/>
      <c r="NXD64" s="119"/>
      <c r="NXE64" s="119"/>
      <c r="NXF64" s="119"/>
      <c r="NXG64" s="119"/>
      <c r="NXH64" s="119"/>
      <c r="NXI64" s="119"/>
      <c r="NXJ64" s="119"/>
      <c r="NXK64" s="119"/>
      <c r="NXL64" s="119"/>
      <c r="NXM64" s="119"/>
      <c r="NXN64" s="119"/>
      <c r="NXO64" s="119"/>
      <c r="NXP64" s="119"/>
      <c r="NXQ64" s="119"/>
      <c r="NXR64" s="119"/>
      <c r="NXS64" s="119"/>
      <c r="NXT64" s="119"/>
      <c r="NXU64" s="119"/>
      <c r="NXV64" s="119"/>
      <c r="NXW64" s="119"/>
      <c r="NXX64" s="119"/>
      <c r="NXY64" s="119"/>
      <c r="NXZ64" s="119"/>
      <c r="NYA64" s="119"/>
      <c r="NYB64" s="119"/>
      <c r="NYC64" s="119"/>
      <c r="NYD64" s="119"/>
      <c r="NYE64" s="119"/>
      <c r="NYF64" s="119"/>
      <c r="NYG64" s="119"/>
      <c r="NYH64" s="119"/>
      <c r="NYI64" s="119"/>
      <c r="NYJ64" s="119"/>
      <c r="NYK64" s="119"/>
      <c r="NYL64" s="119"/>
      <c r="NYM64" s="119"/>
      <c r="NYN64" s="119"/>
      <c r="NYO64" s="119"/>
      <c r="NYP64" s="119"/>
      <c r="NYQ64" s="119"/>
      <c r="NYR64" s="119"/>
      <c r="NYS64" s="119"/>
      <c r="NYT64" s="119"/>
      <c r="NYU64" s="119"/>
      <c r="NYV64" s="119"/>
      <c r="NYW64" s="119"/>
      <c r="NYX64" s="119"/>
      <c r="NYY64" s="119"/>
      <c r="NYZ64" s="119"/>
      <c r="NZA64" s="119"/>
      <c r="NZB64" s="119"/>
      <c r="NZC64" s="119"/>
      <c r="NZD64" s="119"/>
      <c r="NZE64" s="119"/>
      <c r="NZF64" s="119"/>
      <c r="NZG64" s="119"/>
      <c r="NZH64" s="119"/>
      <c r="NZI64" s="119"/>
      <c r="NZJ64" s="119"/>
      <c r="NZK64" s="119"/>
      <c r="NZL64" s="119"/>
      <c r="NZM64" s="119"/>
      <c r="NZN64" s="119"/>
      <c r="NZO64" s="119"/>
      <c r="NZP64" s="119"/>
      <c r="NZQ64" s="119"/>
      <c r="NZR64" s="119"/>
      <c r="NZS64" s="119"/>
      <c r="NZT64" s="119"/>
      <c r="NZU64" s="119"/>
      <c r="NZV64" s="119"/>
      <c r="NZW64" s="119"/>
      <c r="NZX64" s="119"/>
      <c r="NZY64" s="119"/>
      <c r="NZZ64" s="119"/>
      <c r="OAA64" s="119"/>
      <c r="OAB64" s="119"/>
      <c r="OAC64" s="119"/>
      <c r="OAD64" s="119"/>
      <c r="OAE64" s="119"/>
      <c r="OAF64" s="119"/>
      <c r="OAG64" s="119"/>
      <c r="OAH64" s="119"/>
      <c r="OAI64" s="119"/>
      <c r="OAJ64" s="119"/>
      <c r="OAK64" s="119"/>
      <c r="OAL64" s="119"/>
      <c r="OAM64" s="119"/>
      <c r="OAN64" s="119"/>
      <c r="OAO64" s="119"/>
      <c r="OAP64" s="119"/>
      <c r="OAQ64" s="119"/>
      <c r="OAR64" s="119"/>
      <c r="OAS64" s="119"/>
      <c r="OAT64" s="119"/>
      <c r="OAU64" s="119"/>
      <c r="OAV64" s="119"/>
      <c r="OAW64" s="119"/>
      <c r="OAX64" s="119"/>
      <c r="OAY64" s="119"/>
      <c r="OAZ64" s="119"/>
      <c r="OBA64" s="119"/>
      <c r="OBB64" s="119"/>
      <c r="OBC64" s="119"/>
      <c r="OBD64" s="119"/>
      <c r="OBE64" s="119"/>
      <c r="OBF64" s="119"/>
      <c r="OBG64" s="119"/>
      <c r="OBH64" s="119"/>
      <c r="OBI64" s="119"/>
      <c r="OBJ64" s="119"/>
      <c r="OBK64" s="119"/>
      <c r="OBL64" s="119"/>
      <c r="OBM64" s="119"/>
      <c r="OBN64" s="119"/>
      <c r="OBO64" s="119"/>
      <c r="OBP64" s="119"/>
      <c r="OBQ64" s="119"/>
      <c r="OBR64" s="119"/>
      <c r="OBS64" s="119"/>
      <c r="OBT64" s="119"/>
      <c r="OBU64" s="119"/>
      <c r="OBV64" s="119"/>
      <c r="OBW64" s="119"/>
      <c r="OBX64" s="119"/>
      <c r="OBY64" s="119"/>
      <c r="OBZ64" s="119"/>
      <c r="OCA64" s="119"/>
      <c r="OCB64" s="119"/>
      <c r="OCC64" s="119"/>
      <c r="OCD64" s="119"/>
      <c r="OCE64" s="119"/>
      <c r="OCF64" s="119"/>
      <c r="OCG64" s="119"/>
      <c r="OCH64" s="119"/>
      <c r="OCI64" s="119"/>
      <c r="OCJ64" s="119"/>
      <c r="OCK64" s="119"/>
      <c r="OCL64" s="119"/>
      <c r="OCM64" s="119"/>
      <c r="OCN64" s="119"/>
      <c r="OCO64" s="119"/>
      <c r="OCP64" s="119"/>
      <c r="OCQ64" s="119"/>
      <c r="OCR64" s="119"/>
      <c r="OCS64" s="119"/>
      <c r="OCT64" s="119"/>
      <c r="OCU64" s="119"/>
      <c r="OCV64" s="119"/>
      <c r="OCW64" s="119"/>
      <c r="OCX64" s="119"/>
      <c r="OCY64" s="119"/>
      <c r="OCZ64" s="119"/>
      <c r="ODA64" s="119"/>
      <c r="ODB64" s="119"/>
      <c r="ODC64" s="119"/>
      <c r="ODD64" s="119"/>
      <c r="ODE64" s="119"/>
      <c r="ODF64" s="119"/>
      <c r="ODG64" s="119"/>
      <c r="ODH64" s="119"/>
      <c r="ODI64" s="119"/>
      <c r="ODJ64" s="119"/>
      <c r="ODK64" s="119"/>
      <c r="ODL64" s="119"/>
      <c r="ODM64" s="119"/>
      <c r="ODN64" s="119"/>
      <c r="ODO64" s="119"/>
      <c r="ODP64" s="119"/>
      <c r="ODQ64" s="119"/>
      <c r="ODR64" s="119"/>
      <c r="ODS64" s="119"/>
      <c r="ODT64" s="119"/>
      <c r="ODU64" s="119"/>
      <c r="ODV64" s="119"/>
      <c r="ODW64" s="119"/>
      <c r="ODX64" s="119"/>
      <c r="ODY64" s="119"/>
      <c r="ODZ64" s="119"/>
      <c r="OEA64" s="119"/>
      <c r="OEB64" s="119"/>
      <c r="OEC64" s="119"/>
      <c r="OED64" s="119"/>
      <c r="OEE64" s="119"/>
      <c r="OEF64" s="119"/>
      <c r="OEG64" s="119"/>
      <c r="OEH64" s="119"/>
      <c r="OEI64" s="119"/>
      <c r="OEJ64" s="119"/>
      <c r="OEK64" s="119"/>
      <c r="OEL64" s="119"/>
      <c r="OEM64" s="119"/>
      <c r="OEN64" s="119"/>
      <c r="OEO64" s="119"/>
      <c r="OEP64" s="119"/>
      <c r="OEQ64" s="119"/>
      <c r="OER64" s="119"/>
      <c r="OES64" s="119"/>
      <c r="OET64" s="119"/>
      <c r="OEU64" s="119"/>
      <c r="OEV64" s="119"/>
      <c r="OEW64" s="119"/>
      <c r="OEX64" s="119"/>
      <c r="OEY64" s="119"/>
      <c r="OEZ64" s="119"/>
      <c r="OFA64" s="119"/>
      <c r="OFB64" s="119"/>
      <c r="OFC64" s="119"/>
      <c r="OFD64" s="119"/>
      <c r="OFE64" s="119"/>
      <c r="OFF64" s="119"/>
      <c r="OFG64" s="119"/>
      <c r="OFH64" s="119"/>
      <c r="OFI64" s="119"/>
      <c r="OFJ64" s="119"/>
      <c r="OFK64" s="119"/>
      <c r="OFL64" s="119"/>
      <c r="OFM64" s="119"/>
      <c r="OFN64" s="119"/>
      <c r="OFO64" s="119"/>
      <c r="OFP64" s="119"/>
      <c r="OFQ64" s="119"/>
      <c r="OFR64" s="119"/>
      <c r="OFS64" s="119"/>
      <c r="OFT64" s="119"/>
      <c r="OFU64" s="119"/>
      <c r="OFV64" s="119"/>
      <c r="OFW64" s="119"/>
      <c r="OFX64" s="119"/>
      <c r="OFY64" s="119"/>
      <c r="OFZ64" s="119"/>
      <c r="OGA64" s="119"/>
      <c r="OGB64" s="119"/>
      <c r="OGC64" s="119"/>
      <c r="OGD64" s="119"/>
      <c r="OGE64" s="119"/>
      <c r="OGF64" s="119"/>
      <c r="OGG64" s="119"/>
      <c r="OGH64" s="119"/>
      <c r="OGI64" s="119"/>
      <c r="OGJ64" s="119"/>
      <c r="OGK64" s="119"/>
      <c r="OGL64" s="119"/>
      <c r="OGM64" s="119"/>
      <c r="OGN64" s="119"/>
      <c r="OGO64" s="119"/>
      <c r="OGP64" s="119"/>
      <c r="OGQ64" s="119"/>
      <c r="OGR64" s="119"/>
      <c r="OGS64" s="119"/>
      <c r="OGT64" s="119"/>
      <c r="OGU64" s="119"/>
      <c r="OGV64" s="119"/>
      <c r="OGW64" s="119"/>
      <c r="OGX64" s="119"/>
      <c r="OGY64" s="119"/>
      <c r="OGZ64" s="119"/>
      <c r="OHA64" s="119"/>
      <c r="OHB64" s="119"/>
      <c r="OHC64" s="119"/>
      <c r="OHD64" s="119"/>
      <c r="OHE64" s="119"/>
      <c r="OHF64" s="119"/>
      <c r="OHG64" s="119"/>
      <c r="OHH64" s="119"/>
      <c r="OHI64" s="119"/>
      <c r="OHJ64" s="119"/>
      <c r="OHK64" s="119"/>
      <c r="OHL64" s="119"/>
      <c r="OHM64" s="119"/>
      <c r="OHN64" s="119"/>
      <c r="OHO64" s="119"/>
      <c r="OHP64" s="119"/>
      <c r="OHQ64" s="119"/>
      <c r="OHR64" s="119"/>
      <c r="OHS64" s="119"/>
      <c r="OHT64" s="119"/>
      <c r="OHU64" s="119"/>
      <c r="OHV64" s="119"/>
      <c r="OHW64" s="119"/>
      <c r="OHX64" s="119"/>
      <c r="OHY64" s="119"/>
      <c r="OHZ64" s="119"/>
      <c r="OIA64" s="119"/>
      <c r="OIB64" s="119"/>
      <c r="OIC64" s="119"/>
      <c r="OID64" s="119"/>
      <c r="OIE64" s="119"/>
      <c r="OIF64" s="119"/>
      <c r="OIG64" s="119"/>
      <c r="OIH64" s="119"/>
      <c r="OII64" s="119"/>
      <c r="OIJ64" s="119"/>
      <c r="OIK64" s="119"/>
      <c r="OIL64" s="119"/>
      <c r="OIM64" s="119"/>
      <c r="OIN64" s="119"/>
      <c r="OIO64" s="119"/>
      <c r="OIP64" s="119"/>
      <c r="OIQ64" s="119"/>
      <c r="OIR64" s="119"/>
      <c r="OIS64" s="119"/>
      <c r="OIT64" s="119"/>
      <c r="OIU64" s="119"/>
      <c r="OIV64" s="119"/>
      <c r="OIW64" s="119"/>
      <c r="OIX64" s="119"/>
      <c r="OIY64" s="119"/>
      <c r="OIZ64" s="119"/>
      <c r="OJA64" s="119"/>
      <c r="OJB64" s="119"/>
      <c r="OJC64" s="119"/>
      <c r="OJD64" s="119"/>
      <c r="OJE64" s="119"/>
      <c r="OJF64" s="119"/>
      <c r="OJG64" s="119"/>
      <c r="OJH64" s="119"/>
      <c r="OJI64" s="119"/>
      <c r="OJJ64" s="119"/>
      <c r="OJK64" s="119"/>
      <c r="OJL64" s="119"/>
      <c r="OJM64" s="119"/>
      <c r="OJN64" s="119"/>
      <c r="OJO64" s="119"/>
      <c r="OJP64" s="119"/>
      <c r="OJQ64" s="119"/>
      <c r="OJR64" s="119"/>
      <c r="OJS64" s="119"/>
      <c r="OJT64" s="119"/>
      <c r="OJU64" s="119"/>
      <c r="OJV64" s="119"/>
      <c r="OJW64" s="119"/>
      <c r="OJX64" s="119"/>
      <c r="OJY64" s="119"/>
      <c r="OJZ64" s="119"/>
      <c r="OKA64" s="119"/>
      <c r="OKB64" s="119"/>
      <c r="OKC64" s="119"/>
      <c r="OKD64" s="119"/>
      <c r="OKE64" s="119"/>
      <c r="OKF64" s="119"/>
      <c r="OKG64" s="119"/>
      <c r="OKH64" s="119"/>
      <c r="OKI64" s="119"/>
      <c r="OKJ64" s="119"/>
      <c r="OKK64" s="119"/>
      <c r="OKL64" s="119"/>
      <c r="OKM64" s="119"/>
      <c r="OKN64" s="119"/>
      <c r="OKO64" s="119"/>
      <c r="OKP64" s="119"/>
      <c r="OKQ64" s="119"/>
      <c r="OKR64" s="119"/>
      <c r="OKS64" s="119"/>
      <c r="OKT64" s="119"/>
      <c r="OKU64" s="119"/>
      <c r="OKV64" s="119"/>
      <c r="OKW64" s="119"/>
      <c r="OKX64" s="119"/>
      <c r="OKY64" s="119"/>
      <c r="OKZ64" s="119"/>
      <c r="OLA64" s="119"/>
      <c r="OLB64" s="119"/>
      <c r="OLC64" s="119"/>
      <c r="OLD64" s="119"/>
      <c r="OLE64" s="119"/>
      <c r="OLF64" s="119"/>
      <c r="OLG64" s="119"/>
      <c r="OLH64" s="119"/>
      <c r="OLI64" s="119"/>
      <c r="OLJ64" s="119"/>
      <c r="OLK64" s="119"/>
      <c r="OLL64" s="119"/>
      <c r="OLM64" s="119"/>
      <c r="OLN64" s="119"/>
      <c r="OLO64" s="119"/>
      <c r="OLP64" s="119"/>
      <c r="OLQ64" s="119"/>
      <c r="OLR64" s="119"/>
      <c r="OLS64" s="119"/>
      <c r="OLT64" s="119"/>
      <c r="OLU64" s="119"/>
      <c r="OLV64" s="119"/>
      <c r="OLW64" s="119"/>
      <c r="OLX64" s="119"/>
      <c r="OLY64" s="119"/>
      <c r="OLZ64" s="119"/>
      <c r="OMA64" s="119"/>
      <c r="OMB64" s="119"/>
      <c r="OMC64" s="119"/>
      <c r="OMD64" s="119"/>
      <c r="OME64" s="119"/>
      <c r="OMF64" s="119"/>
      <c r="OMG64" s="119"/>
      <c r="OMH64" s="119"/>
      <c r="OMI64" s="119"/>
      <c r="OMJ64" s="119"/>
      <c r="OMK64" s="119"/>
      <c r="OML64" s="119"/>
      <c r="OMM64" s="119"/>
      <c r="OMN64" s="119"/>
      <c r="OMO64" s="119"/>
      <c r="OMP64" s="119"/>
      <c r="OMQ64" s="119"/>
      <c r="OMR64" s="119"/>
      <c r="OMS64" s="119"/>
      <c r="OMT64" s="119"/>
      <c r="OMU64" s="119"/>
      <c r="OMV64" s="119"/>
      <c r="OMW64" s="119"/>
      <c r="OMX64" s="119"/>
      <c r="OMY64" s="119"/>
      <c r="OMZ64" s="119"/>
      <c r="ONA64" s="119"/>
      <c r="ONB64" s="119"/>
      <c r="ONC64" s="119"/>
      <c r="OND64" s="119"/>
      <c r="ONE64" s="119"/>
      <c r="ONF64" s="119"/>
      <c r="ONG64" s="119"/>
      <c r="ONH64" s="119"/>
      <c r="ONI64" s="119"/>
      <c r="ONJ64" s="119"/>
      <c r="ONK64" s="119"/>
      <c r="ONL64" s="119"/>
      <c r="ONM64" s="119"/>
      <c r="ONN64" s="119"/>
      <c r="ONO64" s="119"/>
      <c r="ONP64" s="119"/>
      <c r="ONQ64" s="119"/>
      <c r="ONR64" s="119"/>
      <c r="ONS64" s="119"/>
      <c r="ONT64" s="119"/>
      <c r="ONU64" s="119"/>
      <c r="ONV64" s="119"/>
      <c r="ONW64" s="119"/>
      <c r="ONX64" s="119"/>
      <c r="ONY64" s="119"/>
      <c r="ONZ64" s="119"/>
      <c r="OOA64" s="119"/>
      <c r="OOB64" s="119"/>
      <c r="OOC64" s="119"/>
      <c r="OOD64" s="119"/>
      <c r="OOE64" s="119"/>
      <c r="OOF64" s="119"/>
      <c r="OOG64" s="119"/>
      <c r="OOH64" s="119"/>
      <c r="OOI64" s="119"/>
      <c r="OOJ64" s="119"/>
      <c r="OOK64" s="119"/>
      <c r="OOL64" s="119"/>
      <c r="OOM64" s="119"/>
      <c r="OON64" s="119"/>
      <c r="OOO64" s="119"/>
      <c r="OOP64" s="119"/>
      <c r="OOQ64" s="119"/>
      <c r="OOR64" s="119"/>
      <c r="OOS64" s="119"/>
      <c r="OOT64" s="119"/>
      <c r="OOU64" s="119"/>
      <c r="OOV64" s="119"/>
      <c r="OOW64" s="119"/>
      <c r="OOX64" s="119"/>
      <c r="OOY64" s="119"/>
      <c r="OOZ64" s="119"/>
      <c r="OPA64" s="119"/>
      <c r="OPB64" s="119"/>
      <c r="OPC64" s="119"/>
      <c r="OPD64" s="119"/>
      <c r="OPE64" s="119"/>
      <c r="OPF64" s="119"/>
      <c r="OPG64" s="119"/>
      <c r="OPH64" s="119"/>
      <c r="OPI64" s="119"/>
      <c r="OPJ64" s="119"/>
      <c r="OPK64" s="119"/>
      <c r="OPL64" s="119"/>
      <c r="OPM64" s="119"/>
      <c r="OPN64" s="119"/>
      <c r="OPO64" s="119"/>
      <c r="OPP64" s="119"/>
      <c r="OPQ64" s="119"/>
      <c r="OPR64" s="119"/>
      <c r="OPS64" s="119"/>
      <c r="OPT64" s="119"/>
      <c r="OPU64" s="119"/>
      <c r="OPV64" s="119"/>
      <c r="OPW64" s="119"/>
      <c r="OPX64" s="119"/>
      <c r="OPY64" s="119"/>
      <c r="OPZ64" s="119"/>
      <c r="OQA64" s="119"/>
      <c r="OQB64" s="119"/>
      <c r="OQC64" s="119"/>
      <c r="OQD64" s="119"/>
      <c r="OQE64" s="119"/>
      <c r="OQF64" s="119"/>
      <c r="OQG64" s="119"/>
      <c r="OQH64" s="119"/>
      <c r="OQI64" s="119"/>
      <c r="OQJ64" s="119"/>
      <c r="OQK64" s="119"/>
      <c r="OQL64" s="119"/>
      <c r="OQM64" s="119"/>
      <c r="OQN64" s="119"/>
      <c r="OQO64" s="119"/>
      <c r="OQP64" s="119"/>
      <c r="OQQ64" s="119"/>
      <c r="OQR64" s="119"/>
      <c r="OQS64" s="119"/>
      <c r="OQT64" s="119"/>
      <c r="OQU64" s="119"/>
      <c r="OQV64" s="119"/>
      <c r="OQW64" s="119"/>
      <c r="OQX64" s="119"/>
      <c r="OQY64" s="119"/>
      <c r="OQZ64" s="119"/>
      <c r="ORA64" s="119"/>
      <c r="ORB64" s="119"/>
      <c r="ORC64" s="119"/>
      <c r="ORD64" s="119"/>
      <c r="ORE64" s="119"/>
      <c r="ORF64" s="119"/>
      <c r="ORG64" s="119"/>
      <c r="ORH64" s="119"/>
      <c r="ORI64" s="119"/>
      <c r="ORJ64" s="119"/>
      <c r="ORK64" s="119"/>
      <c r="ORL64" s="119"/>
      <c r="ORM64" s="119"/>
      <c r="ORN64" s="119"/>
      <c r="ORO64" s="119"/>
      <c r="ORP64" s="119"/>
      <c r="ORQ64" s="119"/>
      <c r="ORR64" s="119"/>
      <c r="ORS64" s="119"/>
      <c r="ORT64" s="119"/>
      <c r="ORU64" s="119"/>
      <c r="ORV64" s="119"/>
      <c r="ORW64" s="119"/>
      <c r="ORX64" s="119"/>
      <c r="ORY64" s="119"/>
      <c r="ORZ64" s="119"/>
      <c r="OSA64" s="119"/>
      <c r="OSB64" s="119"/>
      <c r="OSC64" s="119"/>
      <c r="OSD64" s="119"/>
      <c r="OSE64" s="119"/>
      <c r="OSF64" s="119"/>
      <c r="OSG64" s="119"/>
      <c r="OSH64" s="119"/>
      <c r="OSI64" s="119"/>
      <c r="OSJ64" s="119"/>
      <c r="OSK64" s="119"/>
      <c r="OSL64" s="119"/>
      <c r="OSM64" s="119"/>
      <c r="OSN64" s="119"/>
      <c r="OSO64" s="119"/>
      <c r="OSP64" s="119"/>
      <c r="OSQ64" s="119"/>
      <c r="OSR64" s="119"/>
      <c r="OSS64" s="119"/>
      <c r="OST64" s="119"/>
      <c r="OSU64" s="119"/>
      <c r="OSV64" s="119"/>
      <c r="OSW64" s="119"/>
      <c r="OSX64" s="119"/>
      <c r="OSY64" s="119"/>
      <c r="OSZ64" s="119"/>
      <c r="OTA64" s="119"/>
      <c r="OTB64" s="119"/>
      <c r="OTC64" s="119"/>
      <c r="OTD64" s="119"/>
      <c r="OTE64" s="119"/>
      <c r="OTF64" s="119"/>
      <c r="OTG64" s="119"/>
      <c r="OTH64" s="119"/>
      <c r="OTI64" s="119"/>
      <c r="OTJ64" s="119"/>
      <c r="OTK64" s="119"/>
      <c r="OTL64" s="119"/>
      <c r="OTM64" s="119"/>
      <c r="OTN64" s="119"/>
      <c r="OTO64" s="119"/>
      <c r="OTP64" s="119"/>
      <c r="OTQ64" s="119"/>
      <c r="OTR64" s="119"/>
      <c r="OTS64" s="119"/>
      <c r="OTT64" s="119"/>
      <c r="OTU64" s="119"/>
      <c r="OTV64" s="119"/>
      <c r="OTW64" s="119"/>
      <c r="OTX64" s="119"/>
      <c r="OTY64" s="119"/>
      <c r="OTZ64" s="119"/>
      <c r="OUA64" s="119"/>
      <c r="OUB64" s="119"/>
      <c r="OUC64" s="119"/>
      <c r="OUD64" s="119"/>
      <c r="OUE64" s="119"/>
      <c r="OUF64" s="119"/>
      <c r="OUG64" s="119"/>
      <c r="OUH64" s="119"/>
      <c r="OUI64" s="119"/>
      <c r="OUJ64" s="119"/>
      <c r="OUK64" s="119"/>
      <c r="OUL64" s="119"/>
      <c r="OUM64" s="119"/>
      <c r="OUN64" s="119"/>
      <c r="OUO64" s="119"/>
      <c r="OUP64" s="119"/>
      <c r="OUQ64" s="119"/>
      <c r="OUR64" s="119"/>
      <c r="OUS64" s="119"/>
      <c r="OUT64" s="119"/>
      <c r="OUU64" s="119"/>
      <c r="OUV64" s="119"/>
      <c r="OUW64" s="119"/>
      <c r="OUX64" s="119"/>
      <c r="OUY64" s="119"/>
      <c r="OUZ64" s="119"/>
      <c r="OVA64" s="119"/>
      <c r="OVB64" s="119"/>
      <c r="OVC64" s="119"/>
      <c r="OVD64" s="119"/>
      <c r="OVE64" s="119"/>
      <c r="OVF64" s="119"/>
      <c r="OVG64" s="119"/>
      <c r="OVH64" s="119"/>
      <c r="OVI64" s="119"/>
      <c r="OVJ64" s="119"/>
      <c r="OVK64" s="119"/>
      <c r="OVL64" s="119"/>
      <c r="OVM64" s="119"/>
      <c r="OVN64" s="119"/>
      <c r="OVO64" s="119"/>
      <c r="OVP64" s="119"/>
      <c r="OVQ64" s="119"/>
      <c r="OVR64" s="119"/>
      <c r="OVS64" s="119"/>
      <c r="OVT64" s="119"/>
      <c r="OVU64" s="119"/>
      <c r="OVV64" s="119"/>
      <c r="OVW64" s="119"/>
      <c r="OVX64" s="119"/>
      <c r="OVY64" s="119"/>
      <c r="OVZ64" s="119"/>
      <c r="OWA64" s="119"/>
      <c r="OWB64" s="119"/>
      <c r="OWC64" s="119"/>
      <c r="OWD64" s="119"/>
      <c r="OWE64" s="119"/>
      <c r="OWF64" s="119"/>
      <c r="OWG64" s="119"/>
      <c r="OWH64" s="119"/>
      <c r="OWI64" s="119"/>
      <c r="OWJ64" s="119"/>
      <c r="OWK64" s="119"/>
      <c r="OWL64" s="119"/>
      <c r="OWM64" s="119"/>
      <c r="OWN64" s="119"/>
      <c r="OWO64" s="119"/>
      <c r="OWP64" s="119"/>
      <c r="OWQ64" s="119"/>
      <c r="OWR64" s="119"/>
      <c r="OWS64" s="119"/>
      <c r="OWT64" s="119"/>
      <c r="OWU64" s="119"/>
      <c r="OWV64" s="119"/>
      <c r="OWW64" s="119"/>
      <c r="OWX64" s="119"/>
      <c r="OWY64" s="119"/>
      <c r="OWZ64" s="119"/>
      <c r="OXA64" s="119"/>
      <c r="OXB64" s="119"/>
      <c r="OXC64" s="119"/>
      <c r="OXD64" s="119"/>
      <c r="OXE64" s="119"/>
      <c r="OXF64" s="119"/>
      <c r="OXG64" s="119"/>
      <c r="OXH64" s="119"/>
      <c r="OXI64" s="119"/>
      <c r="OXJ64" s="119"/>
      <c r="OXK64" s="119"/>
      <c r="OXL64" s="119"/>
      <c r="OXM64" s="119"/>
      <c r="OXN64" s="119"/>
      <c r="OXO64" s="119"/>
      <c r="OXP64" s="119"/>
      <c r="OXQ64" s="119"/>
      <c r="OXR64" s="119"/>
      <c r="OXS64" s="119"/>
      <c r="OXT64" s="119"/>
      <c r="OXU64" s="119"/>
      <c r="OXV64" s="119"/>
      <c r="OXW64" s="119"/>
      <c r="OXX64" s="119"/>
      <c r="OXY64" s="119"/>
      <c r="OXZ64" s="119"/>
      <c r="OYA64" s="119"/>
      <c r="OYB64" s="119"/>
      <c r="OYC64" s="119"/>
      <c r="OYD64" s="119"/>
      <c r="OYE64" s="119"/>
      <c r="OYF64" s="119"/>
      <c r="OYG64" s="119"/>
      <c r="OYH64" s="119"/>
      <c r="OYI64" s="119"/>
      <c r="OYJ64" s="119"/>
      <c r="OYK64" s="119"/>
      <c r="OYL64" s="119"/>
      <c r="OYM64" s="119"/>
      <c r="OYN64" s="119"/>
      <c r="OYO64" s="119"/>
      <c r="OYP64" s="119"/>
      <c r="OYQ64" s="119"/>
      <c r="OYR64" s="119"/>
      <c r="OYS64" s="119"/>
      <c r="OYT64" s="119"/>
      <c r="OYU64" s="119"/>
      <c r="OYV64" s="119"/>
      <c r="OYW64" s="119"/>
      <c r="OYX64" s="119"/>
      <c r="OYY64" s="119"/>
      <c r="OYZ64" s="119"/>
      <c r="OZA64" s="119"/>
      <c r="OZB64" s="119"/>
      <c r="OZC64" s="119"/>
      <c r="OZD64" s="119"/>
      <c r="OZE64" s="119"/>
      <c r="OZF64" s="119"/>
      <c r="OZG64" s="119"/>
      <c r="OZH64" s="119"/>
      <c r="OZI64" s="119"/>
      <c r="OZJ64" s="119"/>
      <c r="OZK64" s="119"/>
      <c r="OZL64" s="119"/>
      <c r="OZM64" s="119"/>
      <c r="OZN64" s="119"/>
      <c r="OZO64" s="119"/>
      <c r="OZP64" s="119"/>
      <c r="OZQ64" s="119"/>
      <c r="OZR64" s="119"/>
      <c r="OZS64" s="119"/>
      <c r="OZT64" s="119"/>
      <c r="OZU64" s="119"/>
      <c r="OZV64" s="119"/>
      <c r="OZW64" s="119"/>
      <c r="OZX64" s="119"/>
      <c r="OZY64" s="119"/>
      <c r="OZZ64" s="119"/>
      <c r="PAA64" s="119"/>
      <c r="PAB64" s="119"/>
      <c r="PAC64" s="119"/>
      <c r="PAD64" s="119"/>
      <c r="PAE64" s="119"/>
      <c r="PAF64" s="119"/>
      <c r="PAG64" s="119"/>
      <c r="PAH64" s="119"/>
      <c r="PAI64" s="119"/>
      <c r="PAJ64" s="119"/>
      <c r="PAK64" s="119"/>
      <c r="PAL64" s="119"/>
      <c r="PAM64" s="119"/>
      <c r="PAN64" s="119"/>
      <c r="PAO64" s="119"/>
      <c r="PAP64" s="119"/>
      <c r="PAQ64" s="119"/>
      <c r="PAR64" s="119"/>
      <c r="PAS64" s="119"/>
      <c r="PAT64" s="119"/>
      <c r="PAU64" s="119"/>
      <c r="PAV64" s="119"/>
      <c r="PAW64" s="119"/>
      <c r="PAX64" s="119"/>
      <c r="PAY64" s="119"/>
      <c r="PAZ64" s="119"/>
      <c r="PBA64" s="119"/>
      <c r="PBB64" s="119"/>
      <c r="PBC64" s="119"/>
      <c r="PBD64" s="119"/>
      <c r="PBE64" s="119"/>
      <c r="PBF64" s="119"/>
      <c r="PBG64" s="119"/>
      <c r="PBH64" s="119"/>
      <c r="PBI64" s="119"/>
      <c r="PBJ64" s="119"/>
      <c r="PBK64" s="119"/>
      <c r="PBL64" s="119"/>
      <c r="PBM64" s="119"/>
      <c r="PBN64" s="119"/>
      <c r="PBO64" s="119"/>
      <c r="PBP64" s="119"/>
      <c r="PBQ64" s="119"/>
      <c r="PBR64" s="119"/>
      <c r="PBS64" s="119"/>
      <c r="PBT64" s="119"/>
      <c r="PBU64" s="119"/>
      <c r="PBV64" s="119"/>
      <c r="PBW64" s="119"/>
      <c r="PBX64" s="119"/>
      <c r="PBY64" s="119"/>
      <c r="PBZ64" s="119"/>
      <c r="PCA64" s="119"/>
      <c r="PCB64" s="119"/>
      <c r="PCC64" s="119"/>
      <c r="PCD64" s="119"/>
      <c r="PCE64" s="119"/>
      <c r="PCF64" s="119"/>
      <c r="PCG64" s="119"/>
      <c r="PCH64" s="119"/>
      <c r="PCI64" s="119"/>
      <c r="PCJ64" s="119"/>
      <c r="PCK64" s="119"/>
      <c r="PCL64" s="119"/>
      <c r="PCM64" s="119"/>
      <c r="PCN64" s="119"/>
      <c r="PCO64" s="119"/>
      <c r="PCP64" s="119"/>
      <c r="PCQ64" s="119"/>
      <c r="PCR64" s="119"/>
      <c r="PCS64" s="119"/>
      <c r="PCT64" s="119"/>
      <c r="PCU64" s="119"/>
      <c r="PCV64" s="119"/>
      <c r="PCW64" s="119"/>
      <c r="PCX64" s="119"/>
      <c r="PCY64" s="119"/>
      <c r="PCZ64" s="119"/>
      <c r="PDA64" s="119"/>
      <c r="PDB64" s="119"/>
      <c r="PDC64" s="119"/>
      <c r="PDD64" s="119"/>
      <c r="PDE64" s="119"/>
      <c r="PDF64" s="119"/>
      <c r="PDG64" s="119"/>
      <c r="PDH64" s="119"/>
      <c r="PDI64" s="119"/>
      <c r="PDJ64" s="119"/>
      <c r="PDK64" s="119"/>
      <c r="PDL64" s="119"/>
      <c r="PDM64" s="119"/>
      <c r="PDN64" s="119"/>
      <c r="PDO64" s="119"/>
      <c r="PDP64" s="119"/>
      <c r="PDQ64" s="119"/>
      <c r="PDR64" s="119"/>
      <c r="PDS64" s="119"/>
      <c r="PDT64" s="119"/>
      <c r="PDU64" s="119"/>
      <c r="PDV64" s="119"/>
      <c r="PDW64" s="119"/>
      <c r="PDX64" s="119"/>
      <c r="PDY64" s="119"/>
      <c r="PDZ64" s="119"/>
      <c r="PEA64" s="119"/>
      <c r="PEB64" s="119"/>
      <c r="PEC64" s="119"/>
      <c r="PED64" s="119"/>
      <c r="PEE64" s="119"/>
      <c r="PEF64" s="119"/>
      <c r="PEG64" s="119"/>
      <c r="PEH64" s="119"/>
      <c r="PEI64" s="119"/>
      <c r="PEJ64" s="119"/>
      <c r="PEK64" s="119"/>
      <c r="PEL64" s="119"/>
      <c r="PEM64" s="119"/>
      <c r="PEN64" s="119"/>
      <c r="PEO64" s="119"/>
      <c r="PEP64" s="119"/>
      <c r="PEQ64" s="119"/>
      <c r="PER64" s="119"/>
      <c r="PES64" s="119"/>
      <c r="PET64" s="119"/>
      <c r="PEU64" s="119"/>
      <c r="PEV64" s="119"/>
      <c r="PEW64" s="119"/>
      <c r="PEX64" s="119"/>
      <c r="PEY64" s="119"/>
      <c r="PEZ64" s="119"/>
      <c r="PFA64" s="119"/>
      <c r="PFB64" s="119"/>
      <c r="PFC64" s="119"/>
      <c r="PFD64" s="119"/>
      <c r="PFE64" s="119"/>
      <c r="PFF64" s="119"/>
      <c r="PFG64" s="119"/>
      <c r="PFH64" s="119"/>
      <c r="PFI64" s="119"/>
      <c r="PFJ64" s="119"/>
      <c r="PFK64" s="119"/>
      <c r="PFL64" s="119"/>
      <c r="PFM64" s="119"/>
      <c r="PFN64" s="119"/>
      <c r="PFO64" s="119"/>
      <c r="PFP64" s="119"/>
      <c r="PFQ64" s="119"/>
      <c r="PFR64" s="119"/>
      <c r="PFS64" s="119"/>
      <c r="PFT64" s="119"/>
      <c r="PFU64" s="119"/>
      <c r="PFV64" s="119"/>
      <c r="PFW64" s="119"/>
      <c r="PFX64" s="119"/>
      <c r="PFY64" s="119"/>
      <c r="PFZ64" s="119"/>
      <c r="PGA64" s="119"/>
      <c r="PGB64" s="119"/>
      <c r="PGC64" s="119"/>
      <c r="PGD64" s="119"/>
      <c r="PGE64" s="119"/>
      <c r="PGF64" s="119"/>
      <c r="PGG64" s="119"/>
      <c r="PGH64" s="119"/>
      <c r="PGI64" s="119"/>
      <c r="PGJ64" s="119"/>
      <c r="PGK64" s="119"/>
      <c r="PGL64" s="119"/>
      <c r="PGM64" s="119"/>
      <c r="PGN64" s="119"/>
      <c r="PGO64" s="119"/>
      <c r="PGP64" s="119"/>
      <c r="PGQ64" s="119"/>
      <c r="PGR64" s="119"/>
      <c r="PGS64" s="119"/>
      <c r="PGT64" s="119"/>
      <c r="PGU64" s="119"/>
      <c r="PGV64" s="119"/>
      <c r="PGW64" s="119"/>
      <c r="PGX64" s="119"/>
      <c r="PGY64" s="119"/>
      <c r="PGZ64" s="119"/>
      <c r="PHA64" s="119"/>
      <c r="PHB64" s="119"/>
      <c r="PHC64" s="119"/>
      <c r="PHD64" s="119"/>
      <c r="PHE64" s="119"/>
      <c r="PHF64" s="119"/>
      <c r="PHG64" s="119"/>
      <c r="PHH64" s="119"/>
      <c r="PHI64" s="119"/>
      <c r="PHJ64" s="119"/>
      <c r="PHK64" s="119"/>
      <c r="PHL64" s="119"/>
      <c r="PHM64" s="119"/>
      <c r="PHN64" s="119"/>
      <c r="PHO64" s="119"/>
      <c r="PHP64" s="119"/>
      <c r="PHQ64" s="119"/>
      <c r="PHR64" s="119"/>
      <c r="PHS64" s="119"/>
      <c r="PHT64" s="119"/>
      <c r="PHU64" s="119"/>
      <c r="PHV64" s="119"/>
      <c r="PHW64" s="119"/>
      <c r="PHX64" s="119"/>
      <c r="PHY64" s="119"/>
      <c r="PHZ64" s="119"/>
      <c r="PIA64" s="119"/>
      <c r="PIB64" s="119"/>
      <c r="PIC64" s="119"/>
      <c r="PID64" s="119"/>
      <c r="PIE64" s="119"/>
      <c r="PIF64" s="119"/>
      <c r="PIG64" s="119"/>
      <c r="PIH64" s="119"/>
      <c r="PII64" s="119"/>
      <c r="PIJ64" s="119"/>
      <c r="PIK64" s="119"/>
      <c r="PIL64" s="119"/>
      <c r="PIM64" s="119"/>
      <c r="PIN64" s="119"/>
      <c r="PIO64" s="119"/>
      <c r="PIP64" s="119"/>
      <c r="PIQ64" s="119"/>
      <c r="PIR64" s="119"/>
      <c r="PIS64" s="119"/>
      <c r="PIT64" s="119"/>
      <c r="PIU64" s="119"/>
      <c r="PIV64" s="119"/>
      <c r="PIW64" s="119"/>
      <c r="PIX64" s="119"/>
      <c r="PIY64" s="119"/>
      <c r="PIZ64" s="119"/>
      <c r="PJA64" s="119"/>
      <c r="PJB64" s="119"/>
      <c r="PJC64" s="119"/>
      <c r="PJD64" s="119"/>
      <c r="PJE64" s="119"/>
      <c r="PJF64" s="119"/>
      <c r="PJG64" s="119"/>
      <c r="PJH64" s="119"/>
      <c r="PJI64" s="119"/>
      <c r="PJJ64" s="119"/>
      <c r="PJK64" s="119"/>
      <c r="PJL64" s="119"/>
      <c r="PJM64" s="119"/>
      <c r="PJN64" s="119"/>
      <c r="PJO64" s="119"/>
      <c r="PJP64" s="119"/>
      <c r="PJQ64" s="119"/>
      <c r="PJR64" s="119"/>
      <c r="PJS64" s="119"/>
      <c r="PJT64" s="119"/>
      <c r="PJU64" s="119"/>
      <c r="PJV64" s="119"/>
      <c r="PJW64" s="119"/>
      <c r="PJX64" s="119"/>
      <c r="PJY64" s="119"/>
      <c r="PJZ64" s="119"/>
      <c r="PKA64" s="119"/>
      <c r="PKB64" s="119"/>
      <c r="PKC64" s="119"/>
      <c r="PKD64" s="119"/>
      <c r="PKE64" s="119"/>
      <c r="PKF64" s="119"/>
      <c r="PKG64" s="119"/>
      <c r="PKH64" s="119"/>
      <c r="PKI64" s="119"/>
      <c r="PKJ64" s="119"/>
      <c r="PKK64" s="119"/>
      <c r="PKL64" s="119"/>
      <c r="PKM64" s="119"/>
      <c r="PKN64" s="119"/>
      <c r="PKO64" s="119"/>
      <c r="PKP64" s="119"/>
      <c r="PKQ64" s="119"/>
      <c r="PKR64" s="119"/>
      <c r="PKS64" s="119"/>
      <c r="PKT64" s="119"/>
      <c r="PKU64" s="119"/>
      <c r="PKV64" s="119"/>
      <c r="PKW64" s="119"/>
      <c r="PKX64" s="119"/>
      <c r="PKY64" s="119"/>
      <c r="PKZ64" s="119"/>
      <c r="PLA64" s="119"/>
      <c r="PLB64" s="119"/>
      <c r="PLC64" s="119"/>
      <c r="PLD64" s="119"/>
      <c r="PLE64" s="119"/>
      <c r="PLF64" s="119"/>
      <c r="PLG64" s="119"/>
      <c r="PLH64" s="119"/>
      <c r="PLI64" s="119"/>
      <c r="PLJ64" s="119"/>
      <c r="PLK64" s="119"/>
      <c r="PLL64" s="119"/>
      <c r="PLM64" s="119"/>
      <c r="PLN64" s="119"/>
      <c r="PLO64" s="119"/>
      <c r="PLP64" s="119"/>
      <c r="PLQ64" s="119"/>
      <c r="PLR64" s="119"/>
      <c r="PLS64" s="119"/>
      <c r="PLT64" s="119"/>
      <c r="PLU64" s="119"/>
      <c r="PLV64" s="119"/>
      <c r="PLW64" s="119"/>
      <c r="PLX64" s="119"/>
      <c r="PLY64" s="119"/>
      <c r="PLZ64" s="119"/>
      <c r="PMA64" s="119"/>
      <c r="PMB64" s="119"/>
      <c r="PMC64" s="119"/>
      <c r="PMD64" s="119"/>
      <c r="PME64" s="119"/>
      <c r="PMF64" s="119"/>
      <c r="PMG64" s="119"/>
      <c r="PMH64" s="119"/>
      <c r="PMI64" s="119"/>
      <c r="PMJ64" s="119"/>
      <c r="PMK64" s="119"/>
      <c r="PML64" s="119"/>
      <c r="PMM64" s="119"/>
      <c r="PMN64" s="119"/>
      <c r="PMO64" s="119"/>
      <c r="PMP64" s="119"/>
      <c r="PMQ64" s="119"/>
      <c r="PMR64" s="119"/>
      <c r="PMS64" s="119"/>
      <c r="PMT64" s="119"/>
      <c r="PMU64" s="119"/>
      <c r="PMV64" s="119"/>
      <c r="PMW64" s="119"/>
      <c r="PMX64" s="119"/>
      <c r="PMY64" s="119"/>
      <c r="PMZ64" s="119"/>
      <c r="PNA64" s="119"/>
      <c r="PNB64" s="119"/>
      <c r="PNC64" s="119"/>
      <c r="PND64" s="119"/>
      <c r="PNE64" s="119"/>
      <c r="PNF64" s="119"/>
      <c r="PNG64" s="119"/>
      <c r="PNH64" s="119"/>
      <c r="PNI64" s="119"/>
      <c r="PNJ64" s="119"/>
      <c r="PNK64" s="119"/>
      <c r="PNL64" s="119"/>
      <c r="PNM64" s="119"/>
      <c r="PNN64" s="119"/>
      <c r="PNO64" s="119"/>
      <c r="PNP64" s="119"/>
      <c r="PNQ64" s="119"/>
      <c r="PNR64" s="119"/>
      <c r="PNS64" s="119"/>
      <c r="PNT64" s="119"/>
      <c r="PNU64" s="119"/>
      <c r="PNV64" s="119"/>
      <c r="PNW64" s="119"/>
      <c r="PNX64" s="119"/>
      <c r="PNY64" s="119"/>
      <c r="PNZ64" s="119"/>
      <c r="POA64" s="119"/>
      <c r="POB64" s="119"/>
      <c r="POC64" s="119"/>
      <c r="POD64" s="119"/>
      <c r="POE64" s="119"/>
      <c r="POF64" s="119"/>
      <c r="POG64" s="119"/>
      <c r="POH64" s="119"/>
      <c r="POI64" s="119"/>
      <c r="POJ64" s="119"/>
      <c r="POK64" s="119"/>
      <c r="POL64" s="119"/>
      <c r="POM64" s="119"/>
      <c r="PON64" s="119"/>
      <c r="POO64" s="119"/>
      <c r="POP64" s="119"/>
      <c r="POQ64" s="119"/>
      <c r="POR64" s="119"/>
      <c r="POS64" s="119"/>
      <c r="POT64" s="119"/>
      <c r="POU64" s="119"/>
      <c r="POV64" s="119"/>
      <c r="POW64" s="119"/>
      <c r="POX64" s="119"/>
      <c r="POY64" s="119"/>
      <c r="POZ64" s="119"/>
      <c r="PPA64" s="119"/>
      <c r="PPB64" s="119"/>
      <c r="PPC64" s="119"/>
      <c r="PPD64" s="119"/>
      <c r="PPE64" s="119"/>
      <c r="PPF64" s="119"/>
      <c r="PPG64" s="119"/>
      <c r="PPH64" s="119"/>
      <c r="PPI64" s="119"/>
      <c r="PPJ64" s="119"/>
      <c r="PPK64" s="119"/>
      <c r="PPL64" s="119"/>
      <c r="PPM64" s="119"/>
      <c r="PPN64" s="119"/>
      <c r="PPO64" s="119"/>
      <c r="PPP64" s="119"/>
      <c r="PPQ64" s="119"/>
      <c r="PPR64" s="119"/>
      <c r="PPS64" s="119"/>
      <c r="PPT64" s="119"/>
      <c r="PPU64" s="119"/>
      <c r="PPV64" s="119"/>
      <c r="PPW64" s="119"/>
      <c r="PPX64" s="119"/>
      <c r="PPY64" s="119"/>
      <c r="PPZ64" s="119"/>
      <c r="PQA64" s="119"/>
      <c r="PQB64" s="119"/>
      <c r="PQC64" s="119"/>
      <c r="PQD64" s="119"/>
      <c r="PQE64" s="119"/>
      <c r="PQF64" s="119"/>
      <c r="PQG64" s="119"/>
      <c r="PQH64" s="119"/>
      <c r="PQI64" s="119"/>
      <c r="PQJ64" s="119"/>
      <c r="PQK64" s="119"/>
      <c r="PQL64" s="119"/>
      <c r="PQM64" s="119"/>
      <c r="PQN64" s="119"/>
      <c r="PQO64" s="119"/>
      <c r="PQP64" s="119"/>
      <c r="PQQ64" s="119"/>
      <c r="PQR64" s="119"/>
      <c r="PQS64" s="119"/>
      <c r="PQT64" s="119"/>
      <c r="PQU64" s="119"/>
      <c r="PQV64" s="119"/>
      <c r="PQW64" s="119"/>
      <c r="PQX64" s="119"/>
      <c r="PQY64" s="119"/>
      <c r="PQZ64" s="119"/>
      <c r="PRA64" s="119"/>
      <c r="PRB64" s="119"/>
      <c r="PRC64" s="119"/>
      <c r="PRD64" s="119"/>
      <c r="PRE64" s="119"/>
      <c r="PRF64" s="119"/>
      <c r="PRG64" s="119"/>
      <c r="PRH64" s="119"/>
      <c r="PRI64" s="119"/>
      <c r="PRJ64" s="119"/>
      <c r="PRK64" s="119"/>
      <c r="PRL64" s="119"/>
      <c r="PRM64" s="119"/>
      <c r="PRN64" s="119"/>
      <c r="PRO64" s="119"/>
      <c r="PRP64" s="119"/>
      <c r="PRQ64" s="119"/>
      <c r="PRR64" s="119"/>
      <c r="PRS64" s="119"/>
      <c r="PRT64" s="119"/>
      <c r="PRU64" s="119"/>
      <c r="PRV64" s="119"/>
      <c r="PRW64" s="119"/>
      <c r="PRX64" s="119"/>
      <c r="PRY64" s="119"/>
      <c r="PRZ64" s="119"/>
      <c r="PSA64" s="119"/>
      <c r="PSB64" s="119"/>
      <c r="PSC64" s="119"/>
      <c r="PSD64" s="119"/>
      <c r="PSE64" s="119"/>
      <c r="PSF64" s="119"/>
      <c r="PSG64" s="119"/>
      <c r="PSH64" s="119"/>
      <c r="PSI64" s="119"/>
      <c r="PSJ64" s="119"/>
      <c r="PSK64" s="119"/>
      <c r="PSL64" s="119"/>
      <c r="PSM64" s="119"/>
      <c r="PSN64" s="119"/>
      <c r="PSO64" s="119"/>
      <c r="PSP64" s="119"/>
      <c r="PSQ64" s="119"/>
      <c r="PSR64" s="119"/>
      <c r="PSS64" s="119"/>
      <c r="PST64" s="119"/>
      <c r="PSU64" s="119"/>
      <c r="PSV64" s="119"/>
      <c r="PSW64" s="119"/>
      <c r="PSX64" s="119"/>
      <c r="PSY64" s="119"/>
      <c r="PSZ64" s="119"/>
      <c r="PTA64" s="119"/>
      <c r="PTB64" s="119"/>
      <c r="PTC64" s="119"/>
      <c r="PTD64" s="119"/>
      <c r="PTE64" s="119"/>
      <c r="PTF64" s="119"/>
      <c r="PTG64" s="119"/>
      <c r="PTH64" s="119"/>
      <c r="PTI64" s="119"/>
      <c r="PTJ64" s="119"/>
      <c r="PTK64" s="119"/>
      <c r="PTL64" s="119"/>
      <c r="PTM64" s="119"/>
      <c r="PTN64" s="119"/>
      <c r="PTO64" s="119"/>
      <c r="PTP64" s="119"/>
      <c r="PTQ64" s="119"/>
      <c r="PTR64" s="119"/>
      <c r="PTS64" s="119"/>
      <c r="PTT64" s="119"/>
      <c r="PTU64" s="119"/>
      <c r="PTV64" s="119"/>
      <c r="PTW64" s="119"/>
      <c r="PTX64" s="119"/>
      <c r="PTY64" s="119"/>
      <c r="PTZ64" s="119"/>
      <c r="PUA64" s="119"/>
      <c r="PUB64" s="119"/>
      <c r="PUC64" s="119"/>
      <c r="PUD64" s="119"/>
      <c r="PUE64" s="119"/>
      <c r="PUF64" s="119"/>
      <c r="PUG64" s="119"/>
      <c r="PUH64" s="119"/>
      <c r="PUI64" s="119"/>
      <c r="PUJ64" s="119"/>
      <c r="PUK64" s="119"/>
      <c r="PUL64" s="119"/>
      <c r="PUM64" s="119"/>
      <c r="PUN64" s="119"/>
      <c r="PUO64" s="119"/>
      <c r="PUP64" s="119"/>
      <c r="PUQ64" s="119"/>
      <c r="PUR64" s="119"/>
      <c r="PUS64" s="119"/>
      <c r="PUT64" s="119"/>
      <c r="PUU64" s="119"/>
      <c r="PUV64" s="119"/>
      <c r="PUW64" s="119"/>
      <c r="PUX64" s="119"/>
      <c r="PUY64" s="119"/>
      <c r="PUZ64" s="119"/>
      <c r="PVA64" s="119"/>
      <c r="PVB64" s="119"/>
      <c r="PVC64" s="119"/>
      <c r="PVD64" s="119"/>
      <c r="PVE64" s="119"/>
      <c r="PVF64" s="119"/>
      <c r="PVG64" s="119"/>
      <c r="PVH64" s="119"/>
      <c r="PVI64" s="119"/>
      <c r="PVJ64" s="119"/>
      <c r="PVK64" s="119"/>
      <c r="PVL64" s="119"/>
      <c r="PVM64" s="119"/>
      <c r="PVN64" s="119"/>
      <c r="PVO64" s="119"/>
      <c r="PVP64" s="119"/>
      <c r="PVQ64" s="119"/>
      <c r="PVR64" s="119"/>
      <c r="PVS64" s="119"/>
      <c r="PVT64" s="119"/>
      <c r="PVU64" s="119"/>
      <c r="PVV64" s="119"/>
      <c r="PVW64" s="119"/>
      <c r="PVX64" s="119"/>
      <c r="PVY64" s="119"/>
      <c r="PVZ64" s="119"/>
      <c r="PWA64" s="119"/>
      <c r="PWB64" s="119"/>
      <c r="PWC64" s="119"/>
      <c r="PWD64" s="119"/>
      <c r="PWE64" s="119"/>
      <c r="PWF64" s="119"/>
      <c r="PWG64" s="119"/>
      <c r="PWH64" s="119"/>
      <c r="PWI64" s="119"/>
      <c r="PWJ64" s="119"/>
      <c r="PWK64" s="119"/>
      <c r="PWL64" s="119"/>
      <c r="PWM64" s="119"/>
      <c r="PWN64" s="119"/>
      <c r="PWO64" s="119"/>
      <c r="PWP64" s="119"/>
      <c r="PWQ64" s="119"/>
      <c r="PWR64" s="119"/>
      <c r="PWS64" s="119"/>
      <c r="PWT64" s="119"/>
      <c r="PWU64" s="119"/>
      <c r="PWV64" s="119"/>
      <c r="PWW64" s="119"/>
      <c r="PWX64" s="119"/>
      <c r="PWY64" s="119"/>
      <c r="PWZ64" s="119"/>
      <c r="PXA64" s="119"/>
      <c r="PXB64" s="119"/>
      <c r="PXC64" s="119"/>
      <c r="PXD64" s="119"/>
      <c r="PXE64" s="119"/>
      <c r="PXF64" s="119"/>
      <c r="PXG64" s="119"/>
      <c r="PXH64" s="119"/>
      <c r="PXI64" s="119"/>
      <c r="PXJ64" s="119"/>
      <c r="PXK64" s="119"/>
      <c r="PXL64" s="119"/>
      <c r="PXM64" s="119"/>
      <c r="PXN64" s="119"/>
      <c r="PXO64" s="119"/>
      <c r="PXP64" s="119"/>
      <c r="PXQ64" s="119"/>
      <c r="PXR64" s="119"/>
      <c r="PXS64" s="119"/>
      <c r="PXT64" s="119"/>
      <c r="PXU64" s="119"/>
      <c r="PXV64" s="119"/>
      <c r="PXW64" s="119"/>
      <c r="PXX64" s="119"/>
      <c r="PXY64" s="119"/>
      <c r="PXZ64" s="119"/>
      <c r="PYA64" s="119"/>
      <c r="PYB64" s="119"/>
      <c r="PYC64" s="119"/>
      <c r="PYD64" s="119"/>
      <c r="PYE64" s="119"/>
      <c r="PYF64" s="119"/>
      <c r="PYG64" s="119"/>
      <c r="PYH64" s="119"/>
      <c r="PYI64" s="119"/>
      <c r="PYJ64" s="119"/>
      <c r="PYK64" s="119"/>
      <c r="PYL64" s="119"/>
      <c r="PYM64" s="119"/>
      <c r="PYN64" s="119"/>
      <c r="PYO64" s="119"/>
      <c r="PYP64" s="119"/>
      <c r="PYQ64" s="119"/>
      <c r="PYR64" s="119"/>
      <c r="PYS64" s="119"/>
      <c r="PYT64" s="119"/>
      <c r="PYU64" s="119"/>
      <c r="PYV64" s="119"/>
      <c r="PYW64" s="119"/>
      <c r="PYX64" s="119"/>
      <c r="PYY64" s="119"/>
      <c r="PYZ64" s="119"/>
      <c r="PZA64" s="119"/>
      <c r="PZB64" s="119"/>
      <c r="PZC64" s="119"/>
      <c r="PZD64" s="119"/>
      <c r="PZE64" s="119"/>
      <c r="PZF64" s="119"/>
      <c r="PZG64" s="119"/>
      <c r="PZH64" s="119"/>
      <c r="PZI64" s="119"/>
      <c r="PZJ64" s="119"/>
      <c r="PZK64" s="119"/>
      <c r="PZL64" s="119"/>
      <c r="PZM64" s="119"/>
      <c r="PZN64" s="119"/>
      <c r="PZO64" s="119"/>
      <c r="PZP64" s="119"/>
      <c r="PZQ64" s="119"/>
      <c r="PZR64" s="119"/>
      <c r="PZS64" s="119"/>
      <c r="PZT64" s="119"/>
      <c r="PZU64" s="119"/>
      <c r="PZV64" s="119"/>
      <c r="PZW64" s="119"/>
      <c r="PZX64" s="119"/>
      <c r="PZY64" s="119"/>
      <c r="PZZ64" s="119"/>
      <c r="QAA64" s="119"/>
      <c r="QAB64" s="119"/>
      <c r="QAC64" s="119"/>
      <c r="QAD64" s="119"/>
      <c r="QAE64" s="119"/>
      <c r="QAF64" s="119"/>
      <c r="QAG64" s="119"/>
      <c r="QAH64" s="119"/>
      <c r="QAI64" s="119"/>
      <c r="QAJ64" s="119"/>
      <c r="QAK64" s="119"/>
      <c r="QAL64" s="119"/>
      <c r="QAM64" s="119"/>
      <c r="QAN64" s="119"/>
      <c r="QAO64" s="119"/>
      <c r="QAP64" s="119"/>
      <c r="QAQ64" s="119"/>
      <c r="QAR64" s="119"/>
      <c r="QAS64" s="119"/>
      <c r="QAT64" s="119"/>
      <c r="QAU64" s="119"/>
      <c r="QAV64" s="119"/>
      <c r="QAW64" s="119"/>
      <c r="QAX64" s="119"/>
      <c r="QAY64" s="119"/>
      <c r="QAZ64" s="119"/>
      <c r="QBA64" s="119"/>
      <c r="QBB64" s="119"/>
      <c r="QBC64" s="119"/>
      <c r="QBD64" s="119"/>
      <c r="QBE64" s="119"/>
      <c r="QBF64" s="119"/>
      <c r="QBG64" s="119"/>
      <c r="QBH64" s="119"/>
      <c r="QBI64" s="119"/>
      <c r="QBJ64" s="119"/>
      <c r="QBK64" s="119"/>
      <c r="QBL64" s="119"/>
      <c r="QBM64" s="119"/>
      <c r="QBN64" s="119"/>
      <c r="QBO64" s="119"/>
      <c r="QBP64" s="119"/>
      <c r="QBQ64" s="119"/>
      <c r="QBR64" s="119"/>
      <c r="QBS64" s="119"/>
      <c r="QBT64" s="119"/>
      <c r="QBU64" s="119"/>
      <c r="QBV64" s="119"/>
      <c r="QBW64" s="119"/>
      <c r="QBX64" s="119"/>
      <c r="QBY64" s="119"/>
      <c r="QBZ64" s="119"/>
      <c r="QCA64" s="119"/>
      <c r="QCB64" s="119"/>
      <c r="QCC64" s="119"/>
      <c r="QCD64" s="119"/>
      <c r="QCE64" s="119"/>
      <c r="QCF64" s="119"/>
      <c r="QCG64" s="119"/>
      <c r="QCH64" s="119"/>
      <c r="QCI64" s="119"/>
      <c r="QCJ64" s="119"/>
      <c r="QCK64" s="119"/>
      <c r="QCL64" s="119"/>
      <c r="QCM64" s="119"/>
      <c r="QCN64" s="119"/>
      <c r="QCO64" s="119"/>
      <c r="QCP64" s="119"/>
      <c r="QCQ64" s="119"/>
      <c r="QCR64" s="119"/>
      <c r="QCS64" s="119"/>
      <c r="QCT64" s="119"/>
      <c r="QCU64" s="119"/>
      <c r="QCV64" s="119"/>
      <c r="QCW64" s="119"/>
      <c r="QCX64" s="119"/>
      <c r="QCY64" s="119"/>
      <c r="QCZ64" s="119"/>
      <c r="QDA64" s="119"/>
      <c r="QDB64" s="119"/>
      <c r="QDC64" s="119"/>
      <c r="QDD64" s="119"/>
      <c r="QDE64" s="119"/>
      <c r="QDF64" s="119"/>
      <c r="QDG64" s="119"/>
      <c r="QDH64" s="119"/>
      <c r="QDI64" s="119"/>
      <c r="QDJ64" s="119"/>
      <c r="QDK64" s="119"/>
      <c r="QDL64" s="119"/>
      <c r="QDM64" s="119"/>
      <c r="QDN64" s="119"/>
      <c r="QDO64" s="119"/>
      <c r="QDP64" s="119"/>
      <c r="QDQ64" s="119"/>
      <c r="QDR64" s="119"/>
      <c r="QDS64" s="119"/>
      <c r="QDT64" s="119"/>
      <c r="QDU64" s="119"/>
      <c r="QDV64" s="119"/>
      <c r="QDW64" s="119"/>
      <c r="QDX64" s="119"/>
      <c r="QDY64" s="119"/>
      <c r="QDZ64" s="119"/>
      <c r="QEA64" s="119"/>
      <c r="QEB64" s="119"/>
      <c r="QEC64" s="119"/>
      <c r="QED64" s="119"/>
      <c r="QEE64" s="119"/>
      <c r="QEF64" s="119"/>
      <c r="QEG64" s="119"/>
      <c r="QEH64" s="119"/>
      <c r="QEI64" s="119"/>
      <c r="QEJ64" s="119"/>
      <c r="QEK64" s="119"/>
      <c r="QEL64" s="119"/>
      <c r="QEM64" s="119"/>
      <c r="QEN64" s="119"/>
      <c r="QEO64" s="119"/>
      <c r="QEP64" s="119"/>
      <c r="QEQ64" s="119"/>
      <c r="QER64" s="119"/>
      <c r="QES64" s="119"/>
      <c r="QET64" s="119"/>
      <c r="QEU64" s="119"/>
      <c r="QEV64" s="119"/>
      <c r="QEW64" s="119"/>
      <c r="QEX64" s="119"/>
      <c r="QEY64" s="119"/>
      <c r="QEZ64" s="119"/>
      <c r="QFA64" s="119"/>
      <c r="QFB64" s="119"/>
      <c r="QFC64" s="119"/>
      <c r="QFD64" s="119"/>
      <c r="QFE64" s="119"/>
      <c r="QFF64" s="119"/>
      <c r="QFG64" s="119"/>
      <c r="QFH64" s="119"/>
      <c r="QFI64" s="119"/>
      <c r="QFJ64" s="119"/>
      <c r="QFK64" s="119"/>
      <c r="QFL64" s="119"/>
      <c r="QFM64" s="119"/>
      <c r="QFN64" s="119"/>
      <c r="QFO64" s="119"/>
      <c r="QFP64" s="119"/>
      <c r="QFQ64" s="119"/>
      <c r="QFR64" s="119"/>
      <c r="QFS64" s="119"/>
      <c r="QFT64" s="119"/>
      <c r="QFU64" s="119"/>
      <c r="QFV64" s="119"/>
      <c r="QFW64" s="119"/>
      <c r="QFX64" s="119"/>
      <c r="QFY64" s="119"/>
      <c r="QFZ64" s="119"/>
      <c r="QGA64" s="119"/>
      <c r="QGB64" s="119"/>
      <c r="QGC64" s="119"/>
      <c r="QGD64" s="119"/>
      <c r="QGE64" s="119"/>
      <c r="QGF64" s="119"/>
      <c r="QGG64" s="119"/>
      <c r="QGH64" s="119"/>
      <c r="QGI64" s="119"/>
      <c r="QGJ64" s="119"/>
      <c r="QGK64" s="119"/>
      <c r="QGL64" s="119"/>
      <c r="QGM64" s="119"/>
      <c r="QGN64" s="119"/>
      <c r="QGO64" s="119"/>
      <c r="QGP64" s="119"/>
      <c r="QGQ64" s="119"/>
      <c r="QGR64" s="119"/>
      <c r="QGS64" s="119"/>
      <c r="QGT64" s="119"/>
      <c r="QGU64" s="119"/>
      <c r="QGV64" s="119"/>
      <c r="QGW64" s="119"/>
      <c r="QGX64" s="119"/>
      <c r="QGY64" s="119"/>
      <c r="QGZ64" s="119"/>
      <c r="QHA64" s="119"/>
      <c r="QHB64" s="119"/>
      <c r="QHC64" s="119"/>
      <c r="QHD64" s="119"/>
      <c r="QHE64" s="119"/>
      <c r="QHF64" s="119"/>
      <c r="QHG64" s="119"/>
      <c r="QHH64" s="119"/>
      <c r="QHI64" s="119"/>
      <c r="QHJ64" s="119"/>
      <c r="QHK64" s="119"/>
      <c r="QHL64" s="119"/>
      <c r="QHM64" s="119"/>
      <c r="QHN64" s="119"/>
      <c r="QHO64" s="119"/>
      <c r="QHP64" s="119"/>
      <c r="QHQ64" s="119"/>
      <c r="QHR64" s="119"/>
      <c r="QHS64" s="119"/>
      <c r="QHT64" s="119"/>
      <c r="QHU64" s="119"/>
      <c r="QHV64" s="119"/>
      <c r="QHW64" s="119"/>
      <c r="QHX64" s="119"/>
      <c r="QHY64" s="119"/>
      <c r="QHZ64" s="119"/>
      <c r="QIA64" s="119"/>
      <c r="QIB64" s="119"/>
      <c r="QIC64" s="119"/>
      <c r="QID64" s="119"/>
      <c r="QIE64" s="119"/>
      <c r="QIF64" s="119"/>
      <c r="QIG64" s="119"/>
      <c r="QIH64" s="119"/>
      <c r="QII64" s="119"/>
      <c r="QIJ64" s="119"/>
      <c r="QIK64" s="119"/>
      <c r="QIL64" s="119"/>
      <c r="QIM64" s="119"/>
      <c r="QIN64" s="119"/>
      <c r="QIO64" s="119"/>
      <c r="QIP64" s="119"/>
      <c r="QIQ64" s="119"/>
      <c r="QIR64" s="119"/>
      <c r="QIS64" s="119"/>
      <c r="QIT64" s="119"/>
      <c r="QIU64" s="119"/>
      <c r="QIV64" s="119"/>
      <c r="QIW64" s="119"/>
      <c r="QIX64" s="119"/>
      <c r="QIY64" s="119"/>
      <c r="QIZ64" s="119"/>
      <c r="QJA64" s="119"/>
      <c r="QJB64" s="119"/>
      <c r="QJC64" s="119"/>
      <c r="QJD64" s="119"/>
      <c r="QJE64" s="119"/>
      <c r="QJF64" s="119"/>
      <c r="QJG64" s="119"/>
      <c r="QJH64" s="119"/>
      <c r="QJI64" s="119"/>
      <c r="QJJ64" s="119"/>
      <c r="QJK64" s="119"/>
      <c r="QJL64" s="119"/>
      <c r="QJM64" s="119"/>
      <c r="QJN64" s="119"/>
      <c r="QJO64" s="119"/>
      <c r="QJP64" s="119"/>
      <c r="QJQ64" s="119"/>
      <c r="QJR64" s="119"/>
      <c r="QJS64" s="119"/>
      <c r="QJT64" s="119"/>
      <c r="QJU64" s="119"/>
      <c r="QJV64" s="119"/>
      <c r="QJW64" s="119"/>
      <c r="QJX64" s="119"/>
      <c r="QJY64" s="119"/>
      <c r="QJZ64" s="119"/>
      <c r="QKA64" s="119"/>
      <c r="QKB64" s="119"/>
      <c r="QKC64" s="119"/>
      <c r="QKD64" s="119"/>
      <c r="QKE64" s="119"/>
      <c r="QKF64" s="119"/>
      <c r="QKG64" s="119"/>
      <c r="QKH64" s="119"/>
      <c r="QKI64" s="119"/>
      <c r="QKJ64" s="119"/>
      <c r="QKK64" s="119"/>
      <c r="QKL64" s="119"/>
      <c r="QKM64" s="119"/>
      <c r="QKN64" s="119"/>
      <c r="QKO64" s="119"/>
      <c r="QKP64" s="119"/>
      <c r="QKQ64" s="119"/>
      <c r="QKR64" s="119"/>
      <c r="QKS64" s="119"/>
      <c r="QKT64" s="119"/>
      <c r="QKU64" s="119"/>
      <c r="QKV64" s="119"/>
      <c r="QKW64" s="119"/>
      <c r="QKX64" s="119"/>
      <c r="QKY64" s="119"/>
      <c r="QKZ64" s="119"/>
      <c r="QLA64" s="119"/>
      <c r="QLB64" s="119"/>
      <c r="QLC64" s="119"/>
      <c r="QLD64" s="119"/>
      <c r="QLE64" s="119"/>
      <c r="QLF64" s="119"/>
      <c r="QLG64" s="119"/>
      <c r="QLH64" s="119"/>
      <c r="QLI64" s="119"/>
      <c r="QLJ64" s="119"/>
      <c r="QLK64" s="119"/>
      <c r="QLL64" s="119"/>
      <c r="QLM64" s="119"/>
      <c r="QLN64" s="119"/>
      <c r="QLO64" s="119"/>
      <c r="QLP64" s="119"/>
      <c r="QLQ64" s="119"/>
      <c r="QLR64" s="119"/>
      <c r="QLS64" s="119"/>
      <c r="QLT64" s="119"/>
      <c r="QLU64" s="119"/>
      <c r="QLV64" s="119"/>
      <c r="QLW64" s="119"/>
      <c r="QLX64" s="119"/>
      <c r="QLY64" s="119"/>
      <c r="QLZ64" s="119"/>
      <c r="QMA64" s="119"/>
      <c r="QMB64" s="119"/>
      <c r="QMC64" s="119"/>
      <c r="QMD64" s="119"/>
      <c r="QME64" s="119"/>
      <c r="QMF64" s="119"/>
      <c r="QMG64" s="119"/>
      <c r="QMH64" s="119"/>
      <c r="QMI64" s="119"/>
      <c r="QMJ64" s="119"/>
      <c r="QMK64" s="119"/>
      <c r="QML64" s="119"/>
      <c r="QMM64" s="119"/>
      <c r="QMN64" s="119"/>
      <c r="QMO64" s="119"/>
      <c r="QMP64" s="119"/>
      <c r="QMQ64" s="119"/>
      <c r="QMR64" s="119"/>
      <c r="QMS64" s="119"/>
      <c r="QMT64" s="119"/>
      <c r="QMU64" s="119"/>
      <c r="QMV64" s="119"/>
      <c r="QMW64" s="119"/>
      <c r="QMX64" s="119"/>
      <c r="QMY64" s="119"/>
      <c r="QMZ64" s="119"/>
      <c r="QNA64" s="119"/>
      <c r="QNB64" s="119"/>
      <c r="QNC64" s="119"/>
      <c r="QND64" s="119"/>
      <c r="QNE64" s="119"/>
      <c r="QNF64" s="119"/>
      <c r="QNG64" s="119"/>
      <c r="QNH64" s="119"/>
      <c r="QNI64" s="119"/>
      <c r="QNJ64" s="119"/>
      <c r="QNK64" s="119"/>
      <c r="QNL64" s="119"/>
      <c r="QNM64" s="119"/>
      <c r="QNN64" s="119"/>
      <c r="QNO64" s="119"/>
      <c r="QNP64" s="119"/>
      <c r="QNQ64" s="119"/>
      <c r="QNR64" s="119"/>
      <c r="QNS64" s="119"/>
      <c r="QNT64" s="119"/>
      <c r="QNU64" s="119"/>
      <c r="QNV64" s="119"/>
      <c r="QNW64" s="119"/>
      <c r="QNX64" s="119"/>
      <c r="QNY64" s="119"/>
      <c r="QNZ64" s="119"/>
      <c r="QOA64" s="119"/>
      <c r="QOB64" s="119"/>
      <c r="QOC64" s="119"/>
      <c r="QOD64" s="119"/>
      <c r="QOE64" s="119"/>
      <c r="QOF64" s="119"/>
      <c r="QOG64" s="119"/>
      <c r="QOH64" s="119"/>
      <c r="QOI64" s="119"/>
      <c r="QOJ64" s="119"/>
      <c r="QOK64" s="119"/>
      <c r="QOL64" s="119"/>
      <c r="QOM64" s="119"/>
      <c r="QON64" s="119"/>
      <c r="QOO64" s="119"/>
      <c r="QOP64" s="119"/>
      <c r="QOQ64" s="119"/>
      <c r="QOR64" s="119"/>
      <c r="QOS64" s="119"/>
      <c r="QOT64" s="119"/>
      <c r="QOU64" s="119"/>
      <c r="QOV64" s="119"/>
      <c r="QOW64" s="119"/>
      <c r="QOX64" s="119"/>
      <c r="QOY64" s="119"/>
      <c r="QOZ64" s="119"/>
      <c r="QPA64" s="119"/>
      <c r="QPB64" s="119"/>
      <c r="QPC64" s="119"/>
      <c r="QPD64" s="119"/>
      <c r="QPE64" s="119"/>
      <c r="QPF64" s="119"/>
      <c r="QPG64" s="119"/>
      <c r="QPH64" s="119"/>
      <c r="QPI64" s="119"/>
      <c r="QPJ64" s="119"/>
      <c r="QPK64" s="119"/>
      <c r="QPL64" s="119"/>
      <c r="QPM64" s="119"/>
      <c r="QPN64" s="119"/>
      <c r="QPO64" s="119"/>
      <c r="QPP64" s="119"/>
      <c r="QPQ64" s="119"/>
      <c r="QPR64" s="119"/>
      <c r="QPS64" s="119"/>
      <c r="QPT64" s="119"/>
      <c r="QPU64" s="119"/>
      <c r="QPV64" s="119"/>
      <c r="QPW64" s="119"/>
      <c r="QPX64" s="119"/>
      <c r="QPY64" s="119"/>
      <c r="QPZ64" s="119"/>
      <c r="QQA64" s="119"/>
      <c r="QQB64" s="119"/>
      <c r="QQC64" s="119"/>
      <c r="QQD64" s="119"/>
      <c r="QQE64" s="119"/>
      <c r="QQF64" s="119"/>
      <c r="QQG64" s="119"/>
      <c r="QQH64" s="119"/>
      <c r="QQI64" s="119"/>
      <c r="QQJ64" s="119"/>
      <c r="QQK64" s="119"/>
      <c r="QQL64" s="119"/>
      <c r="QQM64" s="119"/>
      <c r="QQN64" s="119"/>
      <c r="QQO64" s="119"/>
      <c r="QQP64" s="119"/>
      <c r="QQQ64" s="119"/>
      <c r="QQR64" s="119"/>
      <c r="QQS64" s="119"/>
      <c r="QQT64" s="119"/>
      <c r="QQU64" s="119"/>
      <c r="QQV64" s="119"/>
      <c r="QQW64" s="119"/>
      <c r="QQX64" s="119"/>
      <c r="QQY64" s="119"/>
      <c r="QQZ64" s="119"/>
      <c r="QRA64" s="119"/>
      <c r="QRB64" s="119"/>
      <c r="QRC64" s="119"/>
      <c r="QRD64" s="119"/>
      <c r="QRE64" s="119"/>
      <c r="QRF64" s="119"/>
      <c r="QRG64" s="119"/>
      <c r="QRH64" s="119"/>
      <c r="QRI64" s="119"/>
      <c r="QRJ64" s="119"/>
      <c r="QRK64" s="119"/>
      <c r="QRL64" s="119"/>
      <c r="QRM64" s="119"/>
      <c r="QRN64" s="119"/>
      <c r="QRO64" s="119"/>
      <c r="QRP64" s="119"/>
      <c r="QRQ64" s="119"/>
      <c r="QRR64" s="119"/>
      <c r="QRS64" s="119"/>
      <c r="QRT64" s="119"/>
      <c r="QRU64" s="119"/>
      <c r="QRV64" s="119"/>
      <c r="QRW64" s="119"/>
      <c r="QRX64" s="119"/>
      <c r="QRY64" s="119"/>
      <c r="QRZ64" s="119"/>
      <c r="QSA64" s="119"/>
      <c r="QSB64" s="119"/>
      <c r="QSC64" s="119"/>
      <c r="QSD64" s="119"/>
      <c r="QSE64" s="119"/>
      <c r="QSF64" s="119"/>
      <c r="QSG64" s="119"/>
      <c r="QSH64" s="119"/>
      <c r="QSI64" s="119"/>
      <c r="QSJ64" s="119"/>
      <c r="QSK64" s="119"/>
      <c r="QSL64" s="119"/>
      <c r="QSM64" s="119"/>
      <c r="QSN64" s="119"/>
      <c r="QSO64" s="119"/>
      <c r="QSP64" s="119"/>
      <c r="QSQ64" s="119"/>
      <c r="QSR64" s="119"/>
      <c r="QSS64" s="119"/>
      <c r="QST64" s="119"/>
      <c r="QSU64" s="119"/>
      <c r="QSV64" s="119"/>
      <c r="QSW64" s="119"/>
      <c r="QSX64" s="119"/>
      <c r="QSY64" s="119"/>
      <c r="QSZ64" s="119"/>
      <c r="QTA64" s="119"/>
      <c r="QTB64" s="119"/>
      <c r="QTC64" s="119"/>
      <c r="QTD64" s="119"/>
      <c r="QTE64" s="119"/>
      <c r="QTF64" s="119"/>
      <c r="QTG64" s="119"/>
      <c r="QTH64" s="119"/>
      <c r="QTI64" s="119"/>
      <c r="QTJ64" s="119"/>
      <c r="QTK64" s="119"/>
      <c r="QTL64" s="119"/>
      <c r="QTM64" s="119"/>
      <c r="QTN64" s="119"/>
      <c r="QTO64" s="119"/>
      <c r="QTP64" s="119"/>
      <c r="QTQ64" s="119"/>
      <c r="QTR64" s="119"/>
      <c r="QTS64" s="119"/>
      <c r="QTT64" s="119"/>
      <c r="QTU64" s="119"/>
      <c r="QTV64" s="119"/>
      <c r="QTW64" s="119"/>
      <c r="QTX64" s="119"/>
      <c r="QTY64" s="119"/>
      <c r="QTZ64" s="119"/>
      <c r="QUA64" s="119"/>
      <c r="QUB64" s="119"/>
      <c r="QUC64" s="119"/>
      <c r="QUD64" s="119"/>
      <c r="QUE64" s="119"/>
      <c r="QUF64" s="119"/>
      <c r="QUG64" s="119"/>
      <c r="QUH64" s="119"/>
      <c r="QUI64" s="119"/>
      <c r="QUJ64" s="119"/>
      <c r="QUK64" s="119"/>
      <c r="QUL64" s="119"/>
      <c r="QUM64" s="119"/>
      <c r="QUN64" s="119"/>
      <c r="QUO64" s="119"/>
      <c r="QUP64" s="119"/>
      <c r="QUQ64" s="119"/>
      <c r="QUR64" s="119"/>
      <c r="QUS64" s="119"/>
      <c r="QUT64" s="119"/>
      <c r="QUU64" s="119"/>
      <c r="QUV64" s="119"/>
      <c r="QUW64" s="119"/>
      <c r="QUX64" s="119"/>
      <c r="QUY64" s="119"/>
      <c r="QUZ64" s="119"/>
      <c r="QVA64" s="119"/>
      <c r="QVB64" s="119"/>
      <c r="QVC64" s="119"/>
      <c r="QVD64" s="119"/>
      <c r="QVE64" s="119"/>
      <c r="QVF64" s="119"/>
      <c r="QVG64" s="119"/>
      <c r="QVH64" s="119"/>
      <c r="QVI64" s="119"/>
      <c r="QVJ64" s="119"/>
      <c r="QVK64" s="119"/>
      <c r="QVL64" s="119"/>
      <c r="QVM64" s="119"/>
      <c r="QVN64" s="119"/>
      <c r="QVO64" s="119"/>
      <c r="QVP64" s="119"/>
      <c r="QVQ64" s="119"/>
      <c r="QVR64" s="119"/>
      <c r="QVS64" s="119"/>
      <c r="QVT64" s="119"/>
      <c r="QVU64" s="119"/>
      <c r="QVV64" s="119"/>
      <c r="QVW64" s="119"/>
      <c r="QVX64" s="119"/>
      <c r="QVY64" s="119"/>
      <c r="QVZ64" s="119"/>
      <c r="QWA64" s="119"/>
      <c r="QWB64" s="119"/>
      <c r="QWC64" s="119"/>
      <c r="QWD64" s="119"/>
      <c r="QWE64" s="119"/>
      <c r="QWF64" s="119"/>
      <c r="QWG64" s="119"/>
      <c r="QWH64" s="119"/>
      <c r="QWI64" s="119"/>
      <c r="QWJ64" s="119"/>
      <c r="QWK64" s="119"/>
      <c r="QWL64" s="119"/>
      <c r="QWM64" s="119"/>
      <c r="QWN64" s="119"/>
      <c r="QWO64" s="119"/>
      <c r="QWP64" s="119"/>
      <c r="QWQ64" s="119"/>
      <c r="QWR64" s="119"/>
      <c r="QWS64" s="119"/>
      <c r="QWT64" s="119"/>
      <c r="QWU64" s="119"/>
      <c r="QWV64" s="119"/>
      <c r="QWW64" s="119"/>
      <c r="QWX64" s="119"/>
      <c r="QWY64" s="119"/>
      <c r="QWZ64" s="119"/>
      <c r="QXA64" s="119"/>
      <c r="QXB64" s="119"/>
      <c r="QXC64" s="119"/>
      <c r="QXD64" s="119"/>
      <c r="QXE64" s="119"/>
      <c r="QXF64" s="119"/>
      <c r="QXG64" s="119"/>
      <c r="QXH64" s="119"/>
      <c r="QXI64" s="119"/>
      <c r="QXJ64" s="119"/>
      <c r="QXK64" s="119"/>
      <c r="QXL64" s="119"/>
      <c r="QXM64" s="119"/>
      <c r="QXN64" s="119"/>
      <c r="QXO64" s="119"/>
      <c r="QXP64" s="119"/>
      <c r="QXQ64" s="119"/>
      <c r="QXR64" s="119"/>
      <c r="QXS64" s="119"/>
      <c r="QXT64" s="119"/>
      <c r="QXU64" s="119"/>
      <c r="QXV64" s="119"/>
      <c r="QXW64" s="119"/>
      <c r="QXX64" s="119"/>
      <c r="QXY64" s="119"/>
      <c r="QXZ64" s="119"/>
      <c r="QYA64" s="119"/>
      <c r="QYB64" s="119"/>
      <c r="QYC64" s="119"/>
      <c r="QYD64" s="119"/>
      <c r="QYE64" s="119"/>
      <c r="QYF64" s="119"/>
      <c r="QYG64" s="119"/>
      <c r="QYH64" s="119"/>
      <c r="QYI64" s="119"/>
      <c r="QYJ64" s="119"/>
      <c r="QYK64" s="119"/>
      <c r="QYL64" s="119"/>
      <c r="QYM64" s="119"/>
      <c r="QYN64" s="119"/>
      <c r="QYO64" s="119"/>
      <c r="QYP64" s="119"/>
      <c r="QYQ64" s="119"/>
      <c r="QYR64" s="119"/>
      <c r="QYS64" s="119"/>
      <c r="QYT64" s="119"/>
      <c r="QYU64" s="119"/>
      <c r="QYV64" s="119"/>
      <c r="QYW64" s="119"/>
      <c r="QYX64" s="119"/>
      <c r="QYY64" s="119"/>
      <c r="QYZ64" s="119"/>
      <c r="QZA64" s="119"/>
      <c r="QZB64" s="119"/>
      <c r="QZC64" s="119"/>
      <c r="QZD64" s="119"/>
      <c r="QZE64" s="119"/>
      <c r="QZF64" s="119"/>
      <c r="QZG64" s="119"/>
      <c r="QZH64" s="119"/>
      <c r="QZI64" s="119"/>
      <c r="QZJ64" s="119"/>
      <c r="QZK64" s="119"/>
      <c r="QZL64" s="119"/>
      <c r="QZM64" s="119"/>
      <c r="QZN64" s="119"/>
      <c r="QZO64" s="119"/>
      <c r="QZP64" s="119"/>
      <c r="QZQ64" s="119"/>
      <c r="QZR64" s="119"/>
      <c r="QZS64" s="119"/>
      <c r="QZT64" s="119"/>
      <c r="QZU64" s="119"/>
      <c r="QZV64" s="119"/>
      <c r="QZW64" s="119"/>
      <c r="QZX64" s="119"/>
      <c r="QZY64" s="119"/>
      <c r="QZZ64" s="119"/>
      <c r="RAA64" s="119"/>
      <c r="RAB64" s="119"/>
      <c r="RAC64" s="119"/>
      <c r="RAD64" s="119"/>
      <c r="RAE64" s="119"/>
      <c r="RAF64" s="119"/>
      <c r="RAG64" s="119"/>
      <c r="RAH64" s="119"/>
      <c r="RAI64" s="119"/>
      <c r="RAJ64" s="119"/>
      <c r="RAK64" s="119"/>
      <c r="RAL64" s="119"/>
      <c r="RAM64" s="119"/>
      <c r="RAN64" s="119"/>
      <c r="RAO64" s="119"/>
      <c r="RAP64" s="119"/>
      <c r="RAQ64" s="119"/>
      <c r="RAR64" s="119"/>
      <c r="RAS64" s="119"/>
      <c r="RAT64" s="119"/>
      <c r="RAU64" s="119"/>
      <c r="RAV64" s="119"/>
      <c r="RAW64" s="119"/>
      <c r="RAX64" s="119"/>
      <c r="RAY64" s="119"/>
      <c r="RAZ64" s="119"/>
      <c r="RBA64" s="119"/>
      <c r="RBB64" s="119"/>
      <c r="RBC64" s="119"/>
      <c r="RBD64" s="119"/>
      <c r="RBE64" s="119"/>
      <c r="RBF64" s="119"/>
      <c r="RBG64" s="119"/>
      <c r="RBH64" s="119"/>
      <c r="RBI64" s="119"/>
      <c r="RBJ64" s="119"/>
      <c r="RBK64" s="119"/>
      <c r="RBL64" s="119"/>
      <c r="RBM64" s="119"/>
      <c r="RBN64" s="119"/>
      <c r="RBO64" s="119"/>
      <c r="RBP64" s="119"/>
      <c r="RBQ64" s="119"/>
      <c r="RBR64" s="119"/>
      <c r="RBS64" s="119"/>
      <c r="RBT64" s="119"/>
      <c r="RBU64" s="119"/>
      <c r="RBV64" s="119"/>
      <c r="RBW64" s="119"/>
      <c r="RBX64" s="119"/>
      <c r="RBY64" s="119"/>
      <c r="RBZ64" s="119"/>
      <c r="RCA64" s="119"/>
      <c r="RCB64" s="119"/>
      <c r="RCC64" s="119"/>
      <c r="RCD64" s="119"/>
      <c r="RCE64" s="119"/>
      <c r="RCF64" s="119"/>
      <c r="RCG64" s="119"/>
      <c r="RCH64" s="119"/>
      <c r="RCI64" s="119"/>
      <c r="RCJ64" s="119"/>
      <c r="RCK64" s="119"/>
      <c r="RCL64" s="119"/>
      <c r="RCM64" s="119"/>
      <c r="RCN64" s="119"/>
      <c r="RCO64" s="119"/>
      <c r="RCP64" s="119"/>
      <c r="RCQ64" s="119"/>
      <c r="RCR64" s="119"/>
      <c r="RCS64" s="119"/>
      <c r="RCT64" s="119"/>
      <c r="RCU64" s="119"/>
      <c r="RCV64" s="119"/>
      <c r="RCW64" s="119"/>
      <c r="RCX64" s="119"/>
      <c r="RCY64" s="119"/>
      <c r="RCZ64" s="119"/>
      <c r="RDA64" s="119"/>
      <c r="RDB64" s="119"/>
      <c r="RDC64" s="119"/>
      <c r="RDD64" s="119"/>
      <c r="RDE64" s="119"/>
      <c r="RDF64" s="119"/>
      <c r="RDG64" s="119"/>
      <c r="RDH64" s="119"/>
      <c r="RDI64" s="119"/>
      <c r="RDJ64" s="119"/>
      <c r="RDK64" s="119"/>
      <c r="RDL64" s="119"/>
      <c r="RDM64" s="119"/>
      <c r="RDN64" s="119"/>
      <c r="RDO64" s="119"/>
      <c r="RDP64" s="119"/>
      <c r="RDQ64" s="119"/>
      <c r="RDR64" s="119"/>
      <c r="RDS64" s="119"/>
      <c r="RDT64" s="119"/>
      <c r="RDU64" s="119"/>
      <c r="RDV64" s="119"/>
      <c r="RDW64" s="119"/>
      <c r="RDX64" s="119"/>
      <c r="RDY64" s="119"/>
      <c r="RDZ64" s="119"/>
      <c r="REA64" s="119"/>
      <c r="REB64" s="119"/>
      <c r="REC64" s="119"/>
      <c r="RED64" s="119"/>
      <c r="REE64" s="119"/>
      <c r="REF64" s="119"/>
      <c r="REG64" s="119"/>
      <c r="REH64" s="119"/>
      <c r="REI64" s="119"/>
      <c r="REJ64" s="119"/>
      <c r="REK64" s="119"/>
      <c r="REL64" s="119"/>
      <c r="REM64" s="119"/>
      <c r="REN64" s="119"/>
      <c r="REO64" s="119"/>
      <c r="REP64" s="119"/>
      <c r="REQ64" s="119"/>
      <c r="RER64" s="119"/>
      <c r="RES64" s="119"/>
      <c r="RET64" s="119"/>
      <c r="REU64" s="119"/>
      <c r="REV64" s="119"/>
      <c r="REW64" s="119"/>
      <c r="REX64" s="119"/>
      <c r="REY64" s="119"/>
      <c r="REZ64" s="119"/>
      <c r="RFA64" s="119"/>
      <c r="RFB64" s="119"/>
      <c r="RFC64" s="119"/>
      <c r="RFD64" s="119"/>
      <c r="RFE64" s="119"/>
      <c r="RFF64" s="119"/>
      <c r="RFG64" s="119"/>
      <c r="RFH64" s="119"/>
      <c r="RFI64" s="119"/>
      <c r="RFJ64" s="119"/>
      <c r="RFK64" s="119"/>
      <c r="RFL64" s="119"/>
      <c r="RFM64" s="119"/>
      <c r="RFN64" s="119"/>
      <c r="RFO64" s="119"/>
      <c r="RFP64" s="119"/>
      <c r="RFQ64" s="119"/>
      <c r="RFR64" s="119"/>
      <c r="RFS64" s="119"/>
      <c r="RFT64" s="119"/>
      <c r="RFU64" s="119"/>
      <c r="RFV64" s="119"/>
      <c r="RFW64" s="119"/>
      <c r="RFX64" s="119"/>
      <c r="RFY64" s="119"/>
      <c r="RFZ64" s="119"/>
      <c r="RGA64" s="119"/>
      <c r="RGB64" s="119"/>
      <c r="RGC64" s="119"/>
      <c r="RGD64" s="119"/>
      <c r="RGE64" s="119"/>
      <c r="RGF64" s="119"/>
      <c r="RGG64" s="119"/>
      <c r="RGH64" s="119"/>
      <c r="RGI64" s="119"/>
      <c r="RGJ64" s="119"/>
      <c r="RGK64" s="119"/>
      <c r="RGL64" s="119"/>
      <c r="RGM64" s="119"/>
      <c r="RGN64" s="119"/>
      <c r="RGO64" s="119"/>
      <c r="RGP64" s="119"/>
      <c r="RGQ64" s="119"/>
      <c r="RGR64" s="119"/>
      <c r="RGS64" s="119"/>
      <c r="RGT64" s="119"/>
      <c r="RGU64" s="119"/>
      <c r="RGV64" s="119"/>
      <c r="RGW64" s="119"/>
      <c r="RGX64" s="119"/>
      <c r="RGY64" s="119"/>
      <c r="RGZ64" s="119"/>
      <c r="RHA64" s="119"/>
      <c r="RHB64" s="119"/>
      <c r="RHC64" s="119"/>
      <c r="RHD64" s="119"/>
      <c r="RHE64" s="119"/>
      <c r="RHF64" s="119"/>
      <c r="RHG64" s="119"/>
      <c r="RHH64" s="119"/>
      <c r="RHI64" s="119"/>
      <c r="RHJ64" s="119"/>
      <c r="RHK64" s="119"/>
      <c r="RHL64" s="119"/>
      <c r="RHM64" s="119"/>
      <c r="RHN64" s="119"/>
      <c r="RHO64" s="119"/>
      <c r="RHP64" s="119"/>
      <c r="RHQ64" s="119"/>
      <c r="RHR64" s="119"/>
      <c r="RHS64" s="119"/>
      <c r="RHT64" s="119"/>
      <c r="RHU64" s="119"/>
      <c r="RHV64" s="119"/>
      <c r="RHW64" s="119"/>
      <c r="RHX64" s="119"/>
      <c r="RHY64" s="119"/>
      <c r="RHZ64" s="119"/>
      <c r="RIA64" s="119"/>
      <c r="RIB64" s="119"/>
      <c r="RIC64" s="119"/>
      <c r="RID64" s="119"/>
      <c r="RIE64" s="119"/>
      <c r="RIF64" s="119"/>
      <c r="RIG64" s="119"/>
      <c r="RIH64" s="119"/>
      <c r="RII64" s="119"/>
      <c r="RIJ64" s="119"/>
      <c r="RIK64" s="119"/>
      <c r="RIL64" s="119"/>
      <c r="RIM64" s="119"/>
      <c r="RIN64" s="119"/>
      <c r="RIO64" s="119"/>
      <c r="RIP64" s="119"/>
      <c r="RIQ64" s="119"/>
      <c r="RIR64" s="119"/>
      <c r="RIS64" s="119"/>
      <c r="RIT64" s="119"/>
      <c r="RIU64" s="119"/>
      <c r="RIV64" s="119"/>
      <c r="RIW64" s="119"/>
      <c r="RIX64" s="119"/>
      <c r="RIY64" s="119"/>
      <c r="RIZ64" s="119"/>
      <c r="RJA64" s="119"/>
      <c r="RJB64" s="119"/>
      <c r="RJC64" s="119"/>
      <c r="RJD64" s="119"/>
      <c r="RJE64" s="119"/>
      <c r="RJF64" s="119"/>
      <c r="RJG64" s="119"/>
      <c r="RJH64" s="119"/>
      <c r="RJI64" s="119"/>
      <c r="RJJ64" s="119"/>
      <c r="RJK64" s="119"/>
      <c r="RJL64" s="119"/>
      <c r="RJM64" s="119"/>
      <c r="RJN64" s="119"/>
      <c r="RJO64" s="119"/>
      <c r="RJP64" s="119"/>
      <c r="RJQ64" s="119"/>
      <c r="RJR64" s="119"/>
      <c r="RJS64" s="119"/>
      <c r="RJT64" s="119"/>
      <c r="RJU64" s="119"/>
      <c r="RJV64" s="119"/>
      <c r="RJW64" s="119"/>
      <c r="RJX64" s="119"/>
      <c r="RJY64" s="119"/>
      <c r="RJZ64" s="119"/>
      <c r="RKA64" s="119"/>
      <c r="RKB64" s="119"/>
      <c r="RKC64" s="119"/>
      <c r="RKD64" s="119"/>
      <c r="RKE64" s="119"/>
      <c r="RKF64" s="119"/>
      <c r="RKG64" s="119"/>
      <c r="RKH64" s="119"/>
      <c r="RKI64" s="119"/>
      <c r="RKJ64" s="119"/>
      <c r="RKK64" s="119"/>
      <c r="RKL64" s="119"/>
      <c r="RKM64" s="119"/>
      <c r="RKN64" s="119"/>
      <c r="RKO64" s="119"/>
      <c r="RKP64" s="119"/>
      <c r="RKQ64" s="119"/>
      <c r="RKR64" s="119"/>
      <c r="RKS64" s="119"/>
      <c r="RKT64" s="119"/>
      <c r="RKU64" s="119"/>
      <c r="RKV64" s="119"/>
      <c r="RKW64" s="119"/>
      <c r="RKX64" s="119"/>
      <c r="RKY64" s="119"/>
      <c r="RKZ64" s="119"/>
      <c r="RLA64" s="119"/>
      <c r="RLB64" s="119"/>
      <c r="RLC64" s="119"/>
      <c r="RLD64" s="119"/>
      <c r="RLE64" s="119"/>
      <c r="RLF64" s="119"/>
      <c r="RLG64" s="119"/>
      <c r="RLH64" s="119"/>
      <c r="RLI64" s="119"/>
      <c r="RLJ64" s="119"/>
      <c r="RLK64" s="119"/>
      <c r="RLL64" s="119"/>
      <c r="RLM64" s="119"/>
      <c r="RLN64" s="119"/>
      <c r="RLO64" s="119"/>
      <c r="RLP64" s="119"/>
      <c r="RLQ64" s="119"/>
      <c r="RLR64" s="119"/>
      <c r="RLS64" s="119"/>
      <c r="RLT64" s="119"/>
      <c r="RLU64" s="119"/>
      <c r="RLV64" s="119"/>
      <c r="RLW64" s="119"/>
      <c r="RLX64" s="119"/>
      <c r="RLY64" s="119"/>
      <c r="RLZ64" s="119"/>
      <c r="RMA64" s="119"/>
      <c r="RMB64" s="119"/>
      <c r="RMC64" s="119"/>
      <c r="RMD64" s="119"/>
      <c r="RME64" s="119"/>
      <c r="RMF64" s="119"/>
      <c r="RMG64" s="119"/>
      <c r="RMH64" s="119"/>
      <c r="RMI64" s="119"/>
      <c r="RMJ64" s="119"/>
      <c r="RMK64" s="119"/>
      <c r="RML64" s="119"/>
      <c r="RMM64" s="119"/>
      <c r="RMN64" s="119"/>
      <c r="RMO64" s="119"/>
      <c r="RMP64" s="119"/>
      <c r="RMQ64" s="119"/>
      <c r="RMR64" s="119"/>
      <c r="RMS64" s="119"/>
      <c r="RMT64" s="119"/>
      <c r="RMU64" s="119"/>
      <c r="RMV64" s="119"/>
      <c r="RMW64" s="119"/>
      <c r="RMX64" s="119"/>
      <c r="RMY64" s="119"/>
      <c r="RMZ64" s="119"/>
      <c r="RNA64" s="119"/>
      <c r="RNB64" s="119"/>
      <c r="RNC64" s="119"/>
      <c r="RND64" s="119"/>
      <c r="RNE64" s="119"/>
      <c r="RNF64" s="119"/>
      <c r="RNG64" s="119"/>
      <c r="RNH64" s="119"/>
      <c r="RNI64" s="119"/>
      <c r="RNJ64" s="119"/>
      <c r="RNK64" s="119"/>
      <c r="RNL64" s="119"/>
      <c r="RNM64" s="119"/>
      <c r="RNN64" s="119"/>
      <c r="RNO64" s="119"/>
      <c r="RNP64" s="119"/>
      <c r="RNQ64" s="119"/>
      <c r="RNR64" s="119"/>
      <c r="RNS64" s="119"/>
      <c r="RNT64" s="119"/>
      <c r="RNU64" s="119"/>
      <c r="RNV64" s="119"/>
      <c r="RNW64" s="119"/>
      <c r="RNX64" s="119"/>
      <c r="RNY64" s="119"/>
      <c r="RNZ64" s="119"/>
      <c r="ROA64" s="119"/>
      <c r="ROB64" s="119"/>
      <c r="ROC64" s="119"/>
      <c r="ROD64" s="119"/>
      <c r="ROE64" s="119"/>
      <c r="ROF64" s="119"/>
      <c r="ROG64" s="119"/>
      <c r="ROH64" s="119"/>
      <c r="ROI64" s="119"/>
      <c r="ROJ64" s="119"/>
      <c r="ROK64" s="119"/>
      <c r="ROL64" s="119"/>
      <c r="ROM64" s="119"/>
      <c r="RON64" s="119"/>
      <c r="ROO64" s="119"/>
      <c r="ROP64" s="119"/>
      <c r="ROQ64" s="119"/>
      <c r="ROR64" s="119"/>
      <c r="ROS64" s="119"/>
      <c r="ROT64" s="119"/>
      <c r="ROU64" s="119"/>
      <c r="ROV64" s="119"/>
      <c r="ROW64" s="119"/>
      <c r="ROX64" s="119"/>
      <c r="ROY64" s="119"/>
      <c r="ROZ64" s="119"/>
      <c r="RPA64" s="119"/>
      <c r="RPB64" s="119"/>
      <c r="RPC64" s="119"/>
      <c r="RPD64" s="119"/>
      <c r="RPE64" s="119"/>
      <c r="RPF64" s="119"/>
      <c r="RPG64" s="119"/>
      <c r="RPH64" s="119"/>
      <c r="RPI64" s="119"/>
      <c r="RPJ64" s="119"/>
      <c r="RPK64" s="119"/>
      <c r="RPL64" s="119"/>
      <c r="RPM64" s="119"/>
      <c r="RPN64" s="119"/>
      <c r="RPO64" s="119"/>
      <c r="RPP64" s="119"/>
      <c r="RPQ64" s="119"/>
      <c r="RPR64" s="119"/>
      <c r="RPS64" s="119"/>
      <c r="RPT64" s="119"/>
      <c r="RPU64" s="119"/>
      <c r="RPV64" s="119"/>
      <c r="RPW64" s="119"/>
      <c r="RPX64" s="119"/>
      <c r="RPY64" s="119"/>
      <c r="RPZ64" s="119"/>
      <c r="RQA64" s="119"/>
      <c r="RQB64" s="119"/>
      <c r="RQC64" s="119"/>
      <c r="RQD64" s="119"/>
      <c r="RQE64" s="119"/>
      <c r="RQF64" s="119"/>
      <c r="RQG64" s="119"/>
      <c r="RQH64" s="119"/>
      <c r="RQI64" s="119"/>
      <c r="RQJ64" s="119"/>
      <c r="RQK64" s="119"/>
      <c r="RQL64" s="119"/>
      <c r="RQM64" s="119"/>
      <c r="RQN64" s="119"/>
      <c r="RQO64" s="119"/>
      <c r="RQP64" s="119"/>
      <c r="RQQ64" s="119"/>
      <c r="RQR64" s="119"/>
      <c r="RQS64" s="119"/>
      <c r="RQT64" s="119"/>
      <c r="RQU64" s="119"/>
      <c r="RQV64" s="119"/>
      <c r="RQW64" s="119"/>
      <c r="RQX64" s="119"/>
      <c r="RQY64" s="119"/>
      <c r="RQZ64" s="119"/>
      <c r="RRA64" s="119"/>
      <c r="RRB64" s="119"/>
      <c r="RRC64" s="119"/>
      <c r="RRD64" s="119"/>
      <c r="RRE64" s="119"/>
      <c r="RRF64" s="119"/>
      <c r="RRG64" s="119"/>
      <c r="RRH64" s="119"/>
      <c r="RRI64" s="119"/>
      <c r="RRJ64" s="119"/>
      <c r="RRK64" s="119"/>
      <c r="RRL64" s="119"/>
      <c r="RRM64" s="119"/>
      <c r="RRN64" s="119"/>
      <c r="RRO64" s="119"/>
      <c r="RRP64" s="119"/>
      <c r="RRQ64" s="119"/>
      <c r="RRR64" s="119"/>
      <c r="RRS64" s="119"/>
      <c r="RRT64" s="119"/>
      <c r="RRU64" s="119"/>
      <c r="RRV64" s="119"/>
      <c r="RRW64" s="119"/>
      <c r="RRX64" s="119"/>
      <c r="RRY64" s="119"/>
      <c r="RRZ64" s="119"/>
      <c r="RSA64" s="119"/>
      <c r="RSB64" s="119"/>
      <c r="RSC64" s="119"/>
      <c r="RSD64" s="119"/>
      <c r="RSE64" s="119"/>
      <c r="RSF64" s="119"/>
      <c r="RSG64" s="119"/>
      <c r="RSH64" s="119"/>
      <c r="RSI64" s="119"/>
      <c r="RSJ64" s="119"/>
      <c r="RSK64" s="119"/>
      <c r="RSL64" s="119"/>
      <c r="RSM64" s="119"/>
      <c r="RSN64" s="119"/>
      <c r="RSO64" s="119"/>
      <c r="RSP64" s="119"/>
      <c r="RSQ64" s="119"/>
      <c r="RSR64" s="119"/>
      <c r="RSS64" s="119"/>
      <c r="RST64" s="119"/>
      <c r="RSU64" s="119"/>
      <c r="RSV64" s="119"/>
      <c r="RSW64" s="119"/>
      <c r="RSX64" s="119"/>
      <c r="RSY64" s="119"/>
      <c r="RSZ64" s="119"/>
      <c r="RTA64" s="119"/>
      <c r="RTB64" s="119"/>
      <c r="RTC64" s="119"/>
      <c r="RTD64" s="119"/>
      <c r="RTE64" s="119"/>
      <c r="RTF64" s="119"/>
      <c r="RTG64" s="119"/>
      <c r="RTH64" s="119"/>
      <c r="RTI64" s="119"/>
      <c r="RTJ64" s="119"/>
      <c r="RTK64" s="119"/>
      <c r="RTL64" s="119"/>
      <c r="RTM64" s="119"/>
      <c r="RTN64" s="119"/>
      <c r="RTO64" s="119"/>
      <c r="RTP64" s="119"/>
      <c r="RTQ64" s="119"/>
      <c r="RTR64" s="119"/>
      <c r="RTS64" s="119"/>
      <c r="RTT64" s="119"/>
      <c r="RTU64" s="119"/>
      <c r="RTV64" s="119"/>
      <c r="RTW64" s="119"/>
      <c r="RTX64" s="119"/>
      <c r="RTY64" s="119"/>
      <c r="RTZ64" s="119"/>
      <c r="RUA64" s="119"/>
      <c r="RUB64" s="119"/>
      <c r="RUC64" s="119"/>
      <c r="RUD64" s="119"/>
      <c r="RUE64" s="119"/>
      <c r="RUF64" s="119"/>
      <c r="RUG64" s="119"/>
      <c r="RUH64" s="119"/>
      <c r="RUI64" s="119"/>
      <c r="RUJ64" s="119"/>
      <c r="RUK64" s="119"/>
      <c r="RUL64" s="119"/>
      <c r="RUM64" s="119"/>
      <c r="RUN64" s="119"/>
      <c r="RUO64" s="119"/>
      <c r="RUP64" s="119"/>
      <c r="RUQ64" s="119"/>
      <c r="RUR64" s="119"/>
      <c r="RUS64" s="119"/>
      <c r="RUT64" s="119"/>
      <c r="RUU64" s="119"/>
      <c r="RUV64" s="119"/>
      <c r="RUW64" s="119"/>
      <c r="RUX64" s="119"/>
      <c r="RUY64" s="119"/>
      <c r="RUZ64" s="119"/>
      <c r="RVA64" s="119"/>
      <c r="RVB64" s="119"/>
      <c r="RVC64" s="119"/>
      <c r="RVD64" s="119"/>
      <c r="RVE64" s="119"/>
      <c r="RVF64" s="119"/>
      <c r="RVG64" s="119"/>
      <c r="RVH64" s="119"/>
      <c r="RVI64" s="119"/>
      <c r="RVJ64" s="119"/>
      <c r="RVK64" s="119"/>
      <c r="RVL64" s="119"/>
      <c r="RVM64" s="119"/>
      <c r="RVN64" s="119"/>
      <c r="RVO64" s="119"/>
      <c r="RVP64" s="119"/>
      <c r="RVQ64" s="119"/>
      <c r="RVR64" s="119"/>
      <c r="RVS64" s="119"/>
      <c r="RVT64" s="119"/>
      <c r="RVU64" s="119"/>
      <c r="RVV64" s="119"/>
      <c r="RVW64" s="119"/>
      <c r="RVX64" s="119"/>
      <c r="RVY64" s="119"/>
      <c r="RVZ64" s="119"/>
      <c r="RWA64" s="119"/>
      <c r="RWB64" s="119"/>
      <c r="RWC64" s="119"/>
      <c r="RWD64" s="119"/>
      <c r="RWE64" s="119"/>
      <c r="RWF64" s="119"/>
      <c r="RWG64" s="119"/>
      <c r="RWH64" s="119"/>
      <c r="RWI64" s="119"/>
      <c r="RWJ64" s="119"/>
      <c r="RWK64" s="119"/>
      <c r="RWL64" s="119"/>
      <c r="RWM64" s="119"/>
      <c r="RWN64" s="119"/>
      <c r="RWO64" s="119"/>
      <c r="RWP64" s="119"/>
      <c r="RWQ64" s="119"/>
      <c r="RWR64" s="119"/>
      <c r="RWS64" s="119"/>
      <c r="RWT64" s="119"/>
      <c r="RWU64" s="119"/>
      <c r="RWV64" s="119"/>
      <c r="RWW64" s="119"/>
      <c r="RWX64" s="119"/>
      <c r="RWY64" s="119"/>
      <c r="RWZ64" s="119"/>
      <c r="RXA64" s="119"/>
      <c r="RXB64" s="119"/>
      <c r="RXC64" s="119"/>
      <c r="RXD64" s="119"/>
      <c r="RXE64" s="119"/>
      <c r="RXF64" s="119"/>
      <c r="RXG64" s="119"/>
      <c r="RXH64" s="119"/>
      <c r="RXI64" s="119"/>
      <c r="RXJ64" s="119"/>
      <c r="RXK64" s="119"/>
      <c r="RXL64" s="119"/>
      <c r="RXM64" s="119"/>
      <c r="RXN64" s="119"/>
      <c r="RXO64" s="119"/>
      <c r="RXP64" s="119"/>
      <c r="RXQ64" s="119"/>
      <c r="RXR64" s="119"/>
      <c r="RXS64" s="119"/>
      <c r="RXT64" s="119"/>
      <c r="RXU64" s="119"/>
      <c r="RXV64" s="119"/>
      <c r="RXW64" s="119"/>
      <c r="RXX64" s="119"/>
      <c r="RXY64" s="119"/>
      <c r="RXZ64" s="119"/>
      <c r="RYA64" s="119"/>
      <c r="RYB64" s="119"/>
      <c r="RYC64" s="119"/>
      <c r="RYD64" s="119"/>
      <c r="RYE64" s="119"/>
      <c r="RYF64" s="119"/>
      <c r="RYG64" s="119"/>
      <c r="RYH64" s="119"/>
      <c r="RYI64" s="119"/>
      <c r="RYJ64" s="119"/>
      <c r="RYK64" s="119"/>
      <c r="RYL64" s="119"/>
      <c r="RYM64" s="119"/>
      <c r="RYN64" s="119"/>
      <c r="RYO64" s="119"/>
      <c r="RYP64" s="119"/>
      <c r="RYQ64" s="119"/>
      <c r="RYR64" s="119"/>
      <c r="RYS64" s="119"/>
      <c r="RYT64" s="119"/>
      <c r="RYU64" s="119"/>
      <c r="RYV64" s="119"/>
      <c r="RYW64" s="119"/>
      <c r="RYX64" s="119"/>
      <c r="RYY64" s="119"/>
      <c r="RYZ64" s="119"/>
      <c r="RZA64" s="119"/>
      <c r="RZB64" s="119"/>
      <c r="RZC64" s="119"/>
      <c r="RZD64" s="119"/>
      <c r="RZE64" s="119"/>
      <c r="RZF64" s="119"/>
      <c r="RZG64" s="119"/>
      <c r="RZH64" s="119"/>
      <c r="RZI64" s="119"/>
      <c r="RZJ64" s="119"/>
      <c r="RZK64" s="119"/>
      <c r="RZL64" s="119"/>
      <c r="RZM64" s="119"/>
      <c r="RZN64" s="119"/>
      <c r="RZO64" s="119"/>
      <c r="RZP64" s="119"/>
      <c r="RZQ64" s="119"/>
      <c r="RZR64" s="119"/>
      <c r="RZS64" s="119"/>
      <c r="RZT64" s="119"/>
      <c r="RZU64" s="119"/>
      <c r="RZV64" s="119"/>
      <c r="RZW64" s="119"/>
      <c r="RZX64" s="119"/>
      <c r="RZY64" s="119"/>
      <c r="RZZ64" s="119"/>
      <c r="SAA64" s="119"/>
      <c r="SAB64" s="119"/>
      <c r="SAC64" s="119"/>
      <c r="SAD64" s="119"/>
      <c r="SAE64" s="119"/>
      <c r="SAF64" s="119"/>
      <c r="SAG64" s="119"/>
      <c r="SAH64" s="119"/>
      <c r="SAI64" s="119"/>
      <c r="SAJ64" s="119"/>
      <c r="SAK64" s="119"/>
      <c r="SAL64" s="119"/>
      <c r="SAM64" s="119"/>
      <c r="SAN64" s="119"/>
      <c r="SAO64" s="119"/>
      <c r="SAP64" s="119"/>
      <c r="SAQ64" s="119"/>
      <c r="SAR64" s="119"/>
      <c r="SAS64" s="119"/>
      <c r="SAT64" s="119"/>
      <c r="SAU64" s="119"/>
      <c r="SAV64" s="119"/>
      <c r="SAW64" s="119"/>
      <c r="SAX64" s="119"/>
      <c r="SAY64" s="119"/>
      <c r="SAZ64" s="119"/>
      <c r="SBA64" s="119"/>
      <c r="SBB64" s="119"/>
      <c r="SBC64" s="119"/>
      <c r="SBD64" s="119"/>
      <c r="SBE64" s="119"/>
      <c r="SBF64" s="119"/>
      <c r="SBG64" s="119"/>
      <c r="SBH64" s="119"/>
      <c r="SBI64" s="119"/>
      <c r="SBJ64" s="119"/>
      <c r="SBK64" s="119"/>
      <c r="SBL64" s="119"/>
      <c r="SBM64" s="119"/>
      <c r="SBN64" s="119"/>
      <c r="SBO64" s="119"/>
      <c r="SBP64" s="119"/>
      <c r="SBQ64" s="119"/>
      <c r="SBR64" s="119"/>
      <c r="SBS64" s="119"/>
      <c r="SBT64" s="119"/>
      <c r="SBU64" s="119"/>
      <c r="SBV64" s="119"/>
      <c r="SBW64" s="119"/>
      <c r="SBX64" s="119"/>
      <c r="SBY64" s="119"/>
      <c r="SBZ64" s="119"/>
      <c r="SCA64" s="119"/>
      <c r="SCB64" s="119"/>
      <c r="SCC64" s="119"/>
      <c r="SCD64" s="119"/>
      <c r="SCE64" s="119"/>
      <c r="SCF64" s="119"/>
      <c r="SCG64" s="119"/>
      <c r="SCH64" s="119"/>
      <c r="SCI64" s="119"/>
      <c r="SCJ64" s="119"/>
      <c r="SCK64" s="119"/>
      <c r="SCL64" s="119"/>
      <c r="SCM64" s="119"/>
      <c r="SCN64" s="119"/>
      <c r="SCO64" s="119"/>
      <c r="SCP64" s="119"/>
      <c r="SCQ64" s="119"/>
      <c r="SCR64" s="119"/>
      <c r="SCS64" s="119"/>
      <c r="SCT64" s="119"/>
      <c r="SCU64" s="119"/>
      <c r="SCV64" s="119"/>
      <c r="SCW64" s="119"/>
      <c r="SCX64" s="119"/>
      <c r="SCY64" s="119"/>
      <c r="SCZ64" s="119"/>
      <c r="SDA64" s="119"/>
      <c r="SDB64" s="119"/>
      <c r="SDC64" s="119"/>
      <c r="SDD64" s="119"/>
      <c r="SDE64" s="119"/>
      <c r="SDF64" s="119"/>
      <c r="SDG64" s="119"/>
      <c r="SDH64" s="119"/>
      <c r="SDI64" s="119"/>
      <c r="SDJ64" s="119"/>
      <c r="SDK64" s="119"/>
      <c r="SDL64" s="119"/>
      <c r="SDM64" s="119"/>
      <c r="SDN64" s="119"/>
      <c r="SDO64" s="119"/>
      <c r="SDP64" s="119"/>
      <c r="SDQ64" s="119"/>
      <c r="SDR64" s="119"/>
      <c r="SDS64" s="119"/>
      <c r="SDT64" s="119"/>
      <c r="SDU64" s="119"/>
      <c r="SDV64" s="119"/>
      <c r="SDW64" s="119"/>
      <c r="SDX64" s="119"/>
      <c r="SDY64" s="119"/>
      <c r="SDZ64" s="119"/>
      <c r="SEA64" s="119"/>
      <c r="SEB64" s="119"/>
      <c r="SEC64" s="119"/>
      <c r="SED64" s="119"/>
      <c r="SEE64" s="119"/>
      <c r="SEF64" s="119"/>
      <c r="SEG64" s="119"/>
      <c r="SEH64" s="119"/>
      <c r="SEI64" s="119"/>
      <c r="SEJ64" s="119"/>
      <c r="SEK64" s="119"/>
      <c r="SEL64" s="119"/>
      <c r="SEM64" s="119"/>
      <c r="SEN64" s="119"/>
      <c r="SEO64" s="119"/>
      <c r="SEP64" s="119"/>
      <c r="SEQ64" s="119"/>
      <c r="SER64" s="119"/>
      <c r="SES64" s="119"/>
      <c r="SET64" s="119"/>
      <c r="SEU64" s="119"/>
      <c r="SEV64" s="119"/>
      <c r="SEW64" s="119"/>
      <c r="SEX64" s="119"/>
      <c r="SEY64" s="119"/>
      <c r="SEZ64" s="119"/>
      <c r="SFA64" s="119"/>
      <c r="SFB64" s="119"/>
      <c r="SFC64" s="119"/>
      <c r="SFD64" s="119"/>
      <c r="SFE64" s="119"/>
      <c r="SFF64" s="119"/>
      <c r="SFG64" s="119"/>
      <c r="SFH64" s="119"/>
      <c r="SFI64" s="119"/>
      <c r="SFJ64" s="119"/>
      <c r="SFK64" s="119"/>
      <c r="SFL64" s="119"/>
      <c r="SFM64" s="119"/>
      <c r="SFN64" s="119"/>
      <c r="SFO64" s="119"/>
      <c r="SFP64" s="119"/>
      <c r="SFQ64" s="119"/>
      <c r="SFR64" s="119"/>
      <c r="SFS64" s="119"/>
      <c r="SFT64" s="119"/>
      <c r="SFU64" s="119"/>
      <c r="SFV64" s="119"/>
      <c r="SFW64" s="119"/>
      <c r="SFX64" s="119"/>
      <c r="SFY64" s="119"/>
      <c r="SFZ64" s="119"/>
      <c r="SGA64" s="119"/>
      <c r="SGB64" s="119"/>
      <c r="SGC64" s="119"/>
      <c r="SGD64" s="119"/>
      <c r="SGE64" s="119"/>
      <c r="SGF64" s="119"/>
      <c r="SGG64" s="119"/>
      <c r="SGH64" s="119"/>
      <c r="SGI64" s="119"/>
      <c r="SGJ64" s="119"/>
      <c r="SGK64" s="119"/>
      <c r="SGL64" s="119"/>
      <c r="SGM64" s="119"/>
      <c r="SGN64" s="119"/>
      <c r="SGO64" s="119"/>
      <c r="SGP64" s="119"/>
      <c r="SGQ64" s="119"/>
      <c r="SGR64" s="119"/>
      <c r="SGS64" s="119"/>
      <c r="SGT64" s="119"/>
      <c r="SGU64" s="119"/>
      <c r="SGV64" s="119"/>
      <c r="SGW64" s="119"/>
      <c r="SGX64" s="119"/>
      <c r="SGY64" s="119"/>
      <c r="SGZ64" s="119"/>
      <c r="SHA64" s="119"/>
      <c r="SHB64" s="119"/>
      <c r="SHC64" s="119"/>
      <c r="SHD64" s="119"/>
      <c r="SHE64" s="119"/>
      <c r="SHF64" s="119"/>
      <c r="SHG64" s="119"/>
      <c r="SHH64" s="119"/>
      <c r="SHI64" s="119"/>
      <c r="SHJ64" s="119"/>
      <c r="SHK64" s="119"/>
      <c r="SHL64" s="119"/>
      <c r="SHM64" s="119"/>
      <c r="SHN64" s="119"/>
      <c r="SHO64" s="119"/>
      <c r="SHP64" s="119"/>
      <c r="SHQ64" s="119"/>
      <c r="SHR64" s="119"/>
      <c r="SHS64" s="119"/>
      <c r="SHT64" s="119"/>
      <c r="SHU64" s="119"/>
      <c r="SHV64" s="119"/>
      <c r="SHW64" s="119"/>
      <c r="SHX64" s="119"/>
      <c r="SHY64" s="119"/>
      <c r="SHZ64" s="119"/>
      <c r="SIA64" s="119"/>
      <c r="SIB64" s="119"/>
      <c r="SIC64" s="119"/>
      <c r="SID64" s="119"/>
      <c r="SIE64" s="119"/>
      <c r="SIF64" s="119"/>
      <c r="SIG64" s="119"/>
      <c r="SIH64" s="119"/>
      <c r="SII64" s="119"/>
      <c r="SIJ64" s="119"/>
      <c r="SIK64" s="119"/>
      <c r="SIL64" s="119"/>
      <c r="SIM64" s="119"/>
      <c r="SIN64" s="119"/>
      <c r="SIO64" s="119"/>
      <c r="SIP64" s="119"/>
      <c r="SIQ64" s="119"/>
      <c r="SIR64" s="119"/>
      <c r="SIS64" s="119"/>
      <c r="SIT64" s="119"/>
      <c r="SIU64" s="119"/>
      <c r="SIV64" s="119"/>
      <c r="SIW64" s="119"/>
      <c r="SIX64" s="119"/>
      <c r="SIY64" s="119"/>
      <c r="SIZ64" s="119"/>
      <c r="SJA64" s="119"/>
      <c r="SJB64" s="119"/>
      <c r="SJC64" s="119"/>
      <c r="SJD64" s="119"/>
      <c r="SJE64" s="119"/>
      <c r="SJF64" s="119"/>
      <c r="SJG64" s="119"/>
      <c r="SJH64" s="119"/>
      <c r="SJI64" s="119"/>
      <c r="SJJ64" s="119"/>
      <c r="SJK64" s="119"/>
      <c r="SJL64" s="119"/>
      <c r="SJM64" s="119"/>
      <c r="SJN64" s="119"/>
      <c r="SJO64" s="119"/>
      <c r="SJP64" s="119"/>
      <c r="SJQ64" s="119"/>
      <c r="SJR64" s="119"/>
      <c r="SJS64" s="119"/>
      <c r="SJT64" s="119"/>
      <c r="SJU64" s="119"/>
      <c r="SJV64" s="119"/>
      <c r="SJW64" s="119"/>
      <c r="SJX64" s="119"/>
      <c r="SJY64" s="119"/>
      <c r="SJZ64" s="119"/>
      <c r="SKA64" s="119"/>
      <c r="SKB64" s="119"/>
      <c r="SKC64" s="119"/>
      <c r="SKD64" s="119"/>
      <c r="SKE64" s="119"/>
      <c r="SKF64" s="119"/>
      <c r="SKG64" s="119"/>
      <c r="SKH64" s="119"/>
      <c r="SKI64" s="119"/>
      <c r="SKJ64" s="119"/>
      <c r="SKK64" s="119"/>
      <c r="SKL64" s="119"/>
      <c r="SKM64" s="119"/>
      <c r="SKN64" s="119"/>
      <c r="SKO64" s="119"/>
      <c r="SKP64" s="119"/>
      <c r="SKQ64" s="119"/>
      <c r="SKR64" s="119"/>
      <c r="SKS64" s="119"/>
      <c r="SKT64" s="119"/>
      <c r="SKU64" s="119"/>
      <c r="SKV64" s="119"/>
      <c r="SKW64" s="119"/>
      <c r="SKX64" s="119"/>
      <c r="SKY64" s="119"/>
      <c r="SKZ64" s="119"/>
      <c r="SLA64" s="119"/>
      <c r="SLB64" s="119"/>
      <c r="SLC64" s="119"/>
      <c r="SLD64" s="119"/>
      <c r="SLE64" s="119"/>
      <c r="SLF64" s="119"/>
      <c r="SLG64" s="119"/>
      <c r="SLH64" s="119"/>
      <c r="SLI64" s="119"/>
      <c r="SLJ64" s="119"/>
      <c r="SLK64" s="119"/>
      <c r="SLL64" s="119"/>
      <c r="SLM64" s="119"/>
      <c r="SLN64" s="119"/>
      <c r="SLO64" s="119"/>
      <c r="SLP64" s="119"/>
      <c r="SLQ64" s="119"/>
      <c r="SLR64" s="119"/>
      <c r="SLS64" s="119"/>
      <c r="SLT64" s="119"/>
      <c r="SLU64" s="119"/>
      <c r="SLV64" s="119"/>
      <c r="SLW64" s="119"/>
      <c r="SLX64" s="119"/>
      <c r="SLY64" s="119"/>
      <c r="SLZ64" s="119"/>
      <c r="SMA64" s="119"/>
      <c r="SMB64" s="119"/>
      <c r="SMC64" s="119"/>
      <c r="SMD64" s="119"/>
      <c r="SME64" s="119"/>
      <c r="SMF64" s="119"/>
      <c r="SMG64" s="119"/>
      <c r="SMH64" s="119"/>
      <c r="SMI64" s="119"/>
      <c r="SMJ64" s="119"/>
      <c r="SMK64" s="119"/>
      <c r="SML64" s="119"/>
      <c r="SMM64" s="119"/>
      <c r="SMN64" s="119"/>
      <c r="SMO64" s="119"/>
      <c r="SMP64" s="119"/>
      <c r="SMQ64" s="119"/>
      <c r="SMR64" s="119"/>
      <c r="SMS64" s="119"/>
      <c r="SMT64" s="119"/>
      <c r="SMU64" s="119"/>
      <c r="SMV64" s="119"/>
      <c r="SMW64" s="119"/>
      <c r="SMX64" s="119"/>
      <c r="SMY64" s="119"/>
      <c r="SMZ64" s="119"/>
      <c r="SNA64" s="119"/>
      <c r="SNB64" s="119"/>
      <c r="SNC64" s="119"/>
      <c r="SND64" s="119"/>
      <c r="SNE64" s="119"/>
      <c r="SNF64" s="119"/>
      <c r="SNG64" s="119"/>
      <c r="SNH64" s="119"/>
      <c r="SNI64" s="119"/>
      <c r="SNJ64" s="119"/>
      <c r="SNK64" s="119"/>
      <c r="SNL64" s="119"/>
      <c r="SNM64" s="119"/>
      <c r="SNN64" s="119"/>
      <c r="SNO64" s="119"/>
      <c r="SNP64" s="119"/>
      <c r="SNQ64" s="119"/>
      <c r="SNR64" s="119"/>
      <c r="SNS64" s="119"/>
      <c r="SNT64" s="119"/>
      <c r="SNU64" s="119"/>
      <c r="SNV64" s="119"/>
      <c r="SNW64" s="119"/>
      <c r="SNX64" s="119"/>
      <c r="SNY64" s="119"/>
      <c r="SNZ64" s="119"/>
      <c r="SOA64" s="119"/>
      <c r="SOB64" s="119"/>
      <c r="SOC64" s="119"/>
      <c r="SOD64" s="119"/>
      <c r="SOE64" s="119"/>
      <c r="SOF64" s="119"/>
      <c r="SOG64" s="119"/>
      <c r="SOH64" s="119"/>
      <c r="SOI64" s="119"/>
      <c r="SOJ64" s="119"/>
      <c r="SOK64" s="119"/>
      <c r="SOL64" s="119"/>
      <c r="SOM64" s="119"/>
      <c r="SON64" s="119"/>
      <c r="SOO64" s="119"/>
      <c r="SOP64" s="119"/>
      <c r="SOQ64" s="119"/>
      <c r="SOR64" s="119"/>
      <c r="SOS64" s="119"/>
      <c r="SOT64" s="119"/>
      <c r="SOU64" s="119"/>
      <c r="SOV64" s="119"/>
      <c r="SOW64" s="119"/>
      <c r="SOX64" s="119"/>
      <c r="SOY64" s="119"/>
      <c r="SOZ64" s="119"/>
      <c r="SPA64" s="119"/>
      <c r="SPB64" s="119"/>
      <c r="SPC64" s="119"/>
      <c r="SPD64" s="119"/>
      <c r="SPE64" s="119"/>
      <c r="SPF64" s="119"/>
      <c r="SPG64" s="119"/>
      <c r="SPH64" s="119"/>
      <c r="SPI64" s="119"/>
      <c r="SPJ64" s="119"/>
      <c r="SPK64" s="119"/>
      <c r="SPL64" s="119"/>
      <c r="SPM64" s="119"/>
      <c r="SPN64" s="119"/>
      <c r="SPO64" s="119"/>
      <c r="SPP64" s="119"/>
      <c r="SPQ64" s="119"/>
      <c r="SPR64" s="119"/>
      <c r="SPS64" s="119"/>
      <c r="SPT64" s="119"/>
      <c r="SPU64" s="119"/>
      <c r="SPV64" s="119"/>
      <c r="SPW64" s="119"/>
      <c r="SPX64" s="119"/>
      <c r="SPY64" s="119"/>
      <c r="SPZ64" s="119"/>
      <c r="SQA64" s="119"/>
      <c r="SQB64" s="119"/>
      <c r="SQC64" s="119"/>
      <c r="SQD64" s="119"/>
      <c r="SQE64" s="119"/>
      <c r="SQF64" s="119"/>
      <c r="SQG64" s="119"/>
      <c r="SQH64" s="119"/>
      <c r="SQI64" s="119"/>
      <c r="SQJ64" s="119"/>
      <c r="SQK64" s="119"/>
      <c r="SQL64" s="119"/>
      <c r="SQM64" s="119"/>
      <c r="SQN64" s="119"/>
      <c r="SQO64" s="119"/>
      <c r="SQP64" s="119"/>
      <c r="SQQ64" s="119"/>
      <c r="SQR64" s="119"/>
      <c r="SQS64" s="119"/>
      <c r="SQT64" s="119"/>
      <c r="SQU64" s="119"/>
      <c r="SQV64" s="119"/>
      <c r="SQW64" s="119"/>
      <c r="SQX64" s="119"/>
      <c r="SQY64" s="119"/>
      <c r="SQZ64" s="119"/>
      <c r="SRA64" s="119"/>
      <c r="SRB64" s="119"/>
      <c r="SRC64" s="119"/>
      <c r="SRD64" s="119"/>
      <c r="SRE64" s="119"/>
      <c r="SRF64" s="119"/>
      <c r="SRG64" s="119"/>
      <c r="SRH64" s="119"/>
      <c r="SRI64" s="119"/>
      <c r="SRJ64" s="119"/>
      <c r="SRK64" s="119"/>
      <c r="SRL64" s="119"/>
      <c r="SRM64" s="119"/>
      <c r="SRN64" s="119"/>
      <c r="SRO64" s="119"/>
      <c r="SRP64" s="119"/>
      <c r="SRQ64" s="119"/>
      <c r="SRR64" s="119"/>
      <c r="SRS64" s="119"/>
      <c r="SRT64" s="119"/>
      <c r="SRU64" s="119"/>
      <c r="SRV64" s="119"/>
      <c r="SRW64" s="119"/>
      <c r="SRX64" s="119"/>
      <c r="SRY64" s="119"/>
      <c r="SRZ64" s="119"/>
      <c r="SSA64" s="119"/>
      <c r="SSB64" s="119"/>
      <c r="SSC64" s="119"/>
      <c r="SSD64" s="119"/>
      <c r="SSE64" s="119"/>
      <c r="SSF64" s="119"/>
      <c r="SSG64" s="119"/>
      <c r="SSH64" s="119"/>
      <c r="SSI64" s="119"/>
      <c r="SSJ64" s="119"/>
      <c r="SSK64" s="119"/>
      <c r="SSL64" s="119"/>
      <c r="SSM64" s="119"/>
      <c r="SSN64" s="119"/>
      <c r="SSO64" s="119"/>
      <c r="SSP64" s="119"/>
      <c r="SSQ64" s="119"/>
      <c r="SSR64" s="119"/>
      <c r="SSS64" s="119"/>
      <c r="SST64" s="119"/>
      <c r="SSU64" s="119"/>
      <c r="SSV64" s="119"/>
      <c r="SSW64" s="119"/>
      <c r="SSX64" s="119"/>
      <c r="SSY64" s="119"/>
      <c r="SSZ64" s="119"/>
      <c r="STA64" s="119"/>
      <c r="STB64" s="119"/>
      <c r="STC64" s="119"/>
      <c r="STD64" s="119"/>
      <c r="STE64" s="119"/>
      <c r="STF64" s="119"/>
      <c r="STG64" s="119"/>
      <c r="STH64" s="119"/>
      <c r="STI64" s="119"/>
      <c r="STJ64" s="119"/>
      <c r="STK64" s="119"/>
      <c r="STL64" s="119"/>
      <c r="STM64" s="119"/>
      <c r="STN64" s="119"/>
      <c r="STO64" s="119"/>
      <c r="STP64" s="119"/>
      <c r="STQ64" s="119"/>
      <c r="STR64" s="119"/>
      <c r="STS64" s="119"/>
      <c r="STT64" s="119"/>
      <c r="STU64" s="119"/>
      <c r="STV64" s="119"/>
      <c r="STW64" s="119"/>
      <c r="STX64" s="119"/>
      <c r="STY64" s="119"/>
      <c r="STZ64" s="119"/>
      <c r="SUA64" s="119"/>
      <c r="SUB64" s="119"/>
      <c r="SUC64" s="119"/>
      <c r="SUD64" s="119"/>
      <c r="SUE64" s="119"/>
      <c r="SUF64" s="119"/>
      <c r="SUG64" s="119"/>
      <c r="SUH64" s="119"/>
      <c r="SUI64" s="119"/>
      <c r="SUJ64" s="119"/>
      <c r="SUK64" s="119"/>
      <c r="SUL64" s="119"/>
      <c r="SUM64" s="119"/>
      <c r="SUN64" s="119"/>
      <c r="SUO64" s="119"/>
      <c r="SUP64" s="119"/>
      <c r="SUQ64" s="119"/>
      <c r="SUR64" s="119"/>
      <c r="SUS64" s="119"/>
      <c r="SUT64" s="119"/>
      <c r="SUU64" s="119"/>
      <c r="SUV64" s="119"/>
      <c r="SUW64" s="119"/>
      <c r="SUX64" s="119"/>
      <c r="SUY64" s="119"/>
      <c r="SUZ64" s="119"/>
      <c r="SVA64" s="119"/>
      <c r="SVB64" s="119"/>
      <c r="SVC64" s="119"/>
      <c r="SVD64" s="119"/>
      <c r="SVE64" s="119"/>
      <c r="SVF64" s="119"/>
      <c r="SVG64" s="119"/>
      <c r="SVH64" s="119"/>
      <c r="SVI64" s="119"/>
      <c r="SVJ64" s="119"/>
      <c r="SVK64" s="119"/>
      <c r="SVL64" s="119"/>
      <c r="SVM64" s="119"/>
      <c r="SVN64" s="119"/>
      <c r="SVO64" s="119"/>
      <c r="SVP64" s="119"/>
      <c r="SVQ64" s="119"/>
      <c r="SVR64" s="119"/>
      <c r="SVS64" s="119"/>
      <c r="SVT64" s="119"/>
      <c r="SVU64" s="119"/>
      <c r="SVV64" s="119"/>
      <c r="SVW64" s="119"/>
      <c r="SVX64" s="119"/>
      <c r="SVY64" s="119"/>
      <c r="SVZ64" s="119"/>
      <c r="SWA64" s="119"/>
      <c r="SWB64" s="119"/>
      <c r="SWC64" s="119"/>
      <c r="SWD64" s="119"/>
      <c r="SWE64" s="119"/>
      <c r="SWF64" s="119"/>
      <c r="SWG64" s="119"/>
      <c r="SWH64" s="119"/>
      <c r="SWI64" s="119"/>
      <c r="SWJ64" s="119"/>
      <c r="SWK64" s="119"/>
      <c r="SWL64" s="119"/>
      <c r="SWM64" s="119"/>
      <c r="SWN64" s="119"/>
      <c r="SWO64" s="119"/>
      <c r="SWP64" s="119"/>
      <c r="SWQ64" s="119"/>
      <c r="SWR64" s="119"/>
      <c r="SWS64" s="119"/>
      <c r="SWT64" s="119"/>
      <c r="SWU64" s="119"/>
      <c r="SWV64" s="119"/>
      <c r="SWW64" s="119"/>
      <c r="SWX64" s="119"/>
      <c r="SWY64" s="119"/>
      <c r="SWZ64" s="119"/>
      <c r="SXA64" s="119"/>
      <c r="SXB64" s="119"/>
      <c r="SXC64" s="119"/>
      <c r="SXD64" s="119"/>
      <c r="SXE64" s="119"/>
      <c r="SXF64" s="119"/>
      <c r="SXG64" s="119"/>
      <c r="SXH64" s="119"/>
      <c r="SXI64" s="119"/>
      <c r="SXJ64" s="119"/>
      <c r="SXK64" s="119"/>
      <c r="SXL64" s="119"/>
      <c r="SXM64" s="119"/>
      <c r="SXN64" s="119"/>
      <c r="SXO64" s="119"/>
      <c r="SXP64" s="119"/>
      <c r="SXQ64" s="119"/>
      <c r="SXR64" s="119"/>
      <c r="SXS64" s="119"/>
      <c r="SXT64" s="119"/>
      <c r="SXU64" s="119"/>
      <c r="SXV64" s="119"/>
      <c r="SXW64" s="119"/>
      <c r="SXX64" s="119"/>
      <c r="SXY64" s="119"/>
      <c r="SXZ64" s="119"/>
      <c r="SYA64" s="119"/>
      <c r="SYB64" s="119"/>
      <c r="SYC64" s="119"/>
      <c r="SYD64" s="119"/>
      <c r="SYE64" s="119"/>
      <c r="SYF64" s="119"/>
      <c r="SYG64" s="119"/>
      <c r="SYH64" s="119"/>
      <c r="SYI64" s="119"/>
      <c r="SYJ64" s="119"/>
      <c r="SYK64" s="119"/>
      <c r="SYL64" s="119"/>
      <c r="SYM64" s="119"/>
      <c r="SYN64" s="119"/>
      <c r="SYO64" s="119"/>
      <c r="SYP64" s="119"/>
      <c r="SYQ64" s="119"/>
      <c r="SYR64" s="119"/>
      <c r="SYS64" s="119"/>
      <c r="SYT64" s="119"/>
      <c r="SYU64" s="119"/>
      <c r="SYV64" s="119"/>
      <c r="SYW64" s="119"/>
      <c r="SYX64" s="119"/>
      <c r="SYY64" s="119"/>
      <c r="SYZ64" s="119"/>
      <c r="SZA64" s="119"/>
      <c r="SZB64" s="119"/>
      <c r="SZC64" s="119"/>
      <c r="SZD64" s="119"/>
      <c r="SZE64" s="119"/>
      <c r="SZF64" s="119"/>
      <c r="SZG64" s="119"/>
      <c r="SZH64" s="119"/>
      <c r="SZI64" s="119"/>
      <c r="SZJ64" s="119"/>
      <c r="SZK64" s="119"/>
      <c r="SZL64" s="119"/>
      <c r="SZM64" s="119"/>
      <c r="SZN64" s="119"/>
      <c r="SZO64" s="119"/>
      <c r="SZP64" s="119"/>
      <c r="SZQ64" s="119"/>
      <c r="SZR64" s="119"/>
      <c r="SZS64" s="119"/>
      <c r="SZT64" s="119"/>
      <c r="SZU64" s="119"/>
      <c r="SZV64" s="119"/>
      <c r="SZW64" s="119"/>
      <c r="SZX64" s="119"/>
      <c r="SZY64" s="119"/>
      <c r="SZZ64" s="119"/>
      <c r="TAA64" s="119"/>
      <c r="TAB64" s="119"/>
      <c r="TAC64" s="119"/>
      <c r="TAD64" s="119"/>
      <c r="TAE64" s="119"/>
      <c r="TAF64" s="119"/>
      <c r="TAG64" s="119"/>
      <c r="TAH64" s="119"/>
      <c r="TAI64" s="119"/>
      <c r="TAJ64" s="119"/>
      <c r="TAK64" s="119"/>
      <c r="TAL64" s="119"/>
      <c r="TAM64" s="119"/>
      <c r="TAN64" s="119"/>
      <c r="TAO64" s="119"/>
      <c r="TAP64" s="119"/>
      <c r="TAQ64" s="119"/>
      <c r="TAR64" s="119"/>
      <c r="TAS64" s="119"/>
      <c r="TAT64" s="119"/>
      <c r="TAU64" s="119"/>
      <c r="TAV64" s="119"/>
      <c r="TAW64" s="119"/>
      <c r="TAX64" s="119"/>
      <c r="TAY64" s="119"/>
      <c r="TAZ64" s="119"/>
      <c r="TBA64" s="119"/>
      <c r="TBB64" s="119"/>
      <c r="TBC64" s="119"/>
      <c r="TBD64" s="119"/>
      <c r="TBE64" s="119"/>
      <c r="TBF64" s="119"/>
      <c r="TBG64" s="119"/>
      <c r="TBH64" s="119"/>
      <c r="TBI64" s="119"/>
      <c r="TBJ64" s="119"/>
      <c r="TBK64" s="119"/>
      <c r="TBL64" s="119"/>
      <c r="TBM64" s="119"/>
      <c r="TBN64" s="119"/>
      <c r="TBO64" s="119"/>
      <c r="TBP64" s="119"/>
      <c r="TBQ64" s="119"/>
      <c r="TBR64" s="119"/>
      <c r="TBS64" s="119"/>
      <c r="TBT64" s="119"/>
      <c r="TBU64" s="119"/>
      <c r="TBV64" s="119"/>
      <c r="TBW64" s="119"/>
      <c r="TBX64" s="119"/>
      <c r="TBY64" s="119"/>
      <c r="TBZ64" s="119"/>
      <c r="TCA64" s="119"/>
      <c r="TCB64" s="119"/>
      <c r="TCC64" s="119"/>
      <c r="TCD64" s="119"/>
      <c r="TCE64" s="119"/>
      <c r="TCF64" s="119"/>
      <c r="TCG64" s="119"/>
      <c r="TCH64" s="119"/>
      <c r="TCI64" s="119"/>
      <c r="TCJ64" s="119"/>
      <c r="TCK64" s="119"/>
      <c r="TCL64" s="119"/>
      <c r="TCM64" s="119"/>
      <c r="TCN64" s="119"/>
      <c r="TCO64" s="119"/>
      <c r="TCP64" s="119"/>
      <c r="TCQ64" s="119"/>
      <c r="TCR64" s="119"/>
      <c r="TCS64" s="119"/>
      <c r="TCT64" s="119"/>
      <c r="TCU64" s="119"/>
      <c r="TCV64" s="119"/>
      <c r="TCW64" s="119"/>
      <c r="TCX64" s="119"/>
      <c r="TCY64" s="119"/>
      <c r="TCZ64" s="119"/>
      <c r="TDA64" s="119"/>
      <c r="TDB64" s="119"/>
      <c r="TDC64" s="119"/>
      <c r="TDD64" s="119"/>
      <c r="TDE64" s="119"/>
      <c r="TDF64" s="119"/>
      <c r="TDG64" s="119"/>
      <c r="TDH64" s="119"/>
      <c r="TDI64" s="119"/>
      <c r="TDJ64" s="119"/>
      <c r="TDK64" s="119"/>
      <c r="TDL64" s="119"/>
      <c r="TDM64" s="119"/>
      <c r="TDN64" s="119"/>
      <c r="TDO64" s="119"/>
      <c r="TDP64" s="119"/>
      <c r="TDQ64" s="119"/>
      <c r="TDR64" s="119"/>
      <c r="TDS64" s="119"/>
      <c r="TDT64" s="119"/>
      <c r="TDU64" s="119"/>
      <c r="TDV64" s="119"/>
      <c r="TDW64" s="119"/>
      <c r="TDX64" s="119"/>
      <c r="TDY64" s="119"/>
      <c r="TDZ64" s="119"/>
      <c r="TEA64" s="119"/>
      <c r="TEB64" s="119"/>
      <c r="TEC64" s="119"/>
      <c r="TED64" s="119"/>
      <c r="TEE64" s="119"/>
      <c r="TEF64" s="119"/>
      <c r="TEG64" s="119"/>
      <c r="TEH64" s="119"/>
      <c r="TEI64" s="119"/>
      <c r="TEJ64" s="119"/>
      <c r="TEK64" s="119"/>
      <c r="TEL64" s="119"/>
      <c r="TEM64" s="119"/>
      <c r="TEN64" s="119"/>
      <c r="TEO64" s="119"/>
      <c r="TEP64" s="119"/>
      <c r="TEQ64" s="119"/>
      <c r="TER64" s="119"/>
      <c r="TES64" s="119"/>
      <c r="TET64" s="119"/>
      <c r="TEU64" s="119"/>
      <c r="TEV64" s="119"/>
      <c r="TEW64" s="119"/>
      <c r="TEX64" s="119"/>
      <c r="TEY64" s="119"/>
      <c r="TEZ64" s="119"/>
      <c r="TFA64" s="119"/>
      <c r="TFB64" s="119"/>
      <c r="TFC64" s="119"/>
      <c r="TFD64" s="119"/>
      <c r="TFE64" s="119"/>
      <c r="TFF64" s="119"/>
      <c r="TFG64" s="119"/>
      <c r="TFH64" s="119"/>
      <c r="TFI64" s="119"/>
      <c r="TFJ64" s="119"/>
      <c r="TFK64" s="119"/>
      <c r="TFL64" s="119"/>
      <c r="TFM64" s="119"/>
      <c r="TFN64" s="119"/>
      <c r="TFO64" s="119"/>
      <c r="TFP64" s="119"/>
      <c r="TFQ64" s="119"/>
      <c r="TFR64" s="119"/>
      <c r="TFS64" s="119"/>
      <c r="TFT64" s="119"/>
      <c r="TFU64" s="119"/>
      <c r="TFV64" s="119"/>
      <c r="TFW64" s="119"/>
      <c r="TFX64" s="119"/>
      <c r="TFY64" s="119"/>
      <c r="TFZ64" s="119"/>
      <c r="TGA64" s="119"/>
      <c r="TGB64" s="119"/>
      <c r="TGC64" s="119"/>
      <c r="TGD64" s="119"/>
      <c r="TGE64" s="119"/>
      <c r="TGF64" s="119"/>
      <c r="TGG64" s="119"/>
      <c r="TGH64" s="119"/>
      <c r="TGI64" s="119"/>
      <c r="TGJ64" s="119"/>
      <c r="TGK64" s="119"/>
      <c r="TGL64" s="119"/>
      <c r="TGM64" s="119"/>
      <c r="TGN64" s="119"/>
      <c r="TGO64" s="119"/>
      <c r="TGP64" s="119"/>
      <c r="TGQ64" s="119"/>
      <c r="TGR64" s="119"/>
      <c r="TGS64" s="119"/>
      <c r="TGT64" s="119"/>
      <c r="TGU64" s="119"/>
      <c r="TGV64" s="119"/>
      <c r="TGW64" s="119"/>
      <c r="TGX64" s="119"/>
      <c r="TGY64" s="119"/>
      <c r="TGZ64" s="119"/>
      <c r="THA64" s="119"/>
      <c r="THB64" s="119"/>
      <c r="THC64" s="119"/>
      <c r="THD64" s="119"/>
      <c r="THE64" s="119"/>
      <c r="THF64" s="119"/>
      <c r="THG64" s="119"/>
      <c r="THH64" s="119"/>
      <c r="THI64" s="119"/>
      <c r="THJ64" s="119"/>
      <c r="THK64" s="119"/>
      <c r="THL64" s="119"/>
      <c r="THM64" s="119"/>
      <c r="THN64" s="119"/>
      <c r="THO64" s="119"/>
      <c r="THP64" s="119"/>
      <c r="THQ64" s="119"/>
      <c r="THR64" s="119"/>
      <c r="THS64" s="119"/>
      <c r="THT64" s="119"/>
      <c r="THU64" s="119"/>
      <c r="THV64" s="119"/>
      <c r="THW64" s="119"/>
      <c r="THX64" s="119"/>
      <c r="THY64" s="119"/>
      <c r="THZ64" s="119"/>
      <c r="TIA64" s="119"/>
      <c r="TIB64" s="119"/>
      <c r="TIC64" s="119"/>
      <c r="TID64" s="119"/>
      <c r="TIE64" s="119"/>
      <c r="TIF64" s="119"/>
      <c r="TIG64" s="119"/>
      <c r="TIH64" s="119"/>
      <c r="TII64" s="119"/>
      <c r="TIJ64" s="119"/>
      <c r="TIK64" s="119"/>
      <c r="TIL64" s="119"/>
      <c r="TIM64" s="119"/>
      <c r="TIN64" s="119"/>
      <c r="TIO64" s="119"/>
      <c r="TIP64" s="119"/>
      <c r="TIQ64" s="119"/>
      <c r="TIR64" s="119"/>
      <c r="TIS64" s="119"/>
      <c r="TIT64" s="119"/>
      <c r="TIU64" s="119"/>
      <c r="TIV64" s="119"/>
      <c r="TIW64" s="119"/>
      <c r="TIX64" s="119"/>
      <c r="TIY64" s="119"/>
      <c r="TIZ64" s="119"/>
      <c r="TJA64" s="119"/>
      <c r="TJB64" s="119"/>
      <c r="TJC64" s="119"/>
      <c r="TJD64" s="119"/>
      <c r="TJE64" s="119"/>
      <c r="TJF64" s="119"/>
      <c r="TJG64" s="119"/>
      <c r="TJH64" s="119"/>
      <c r="TJI64" s="119"/>
      <c r="TJJ64" s="119"/>
      <c r="TJK64" s="119"/>
      <c r="TJL64" s="119"/>
      <c r="TJM64" s="119"/>
      <c r="TJN64" s="119"/>
      <c r="TJO64" s="119"/>
      <c r="TJP64" s="119"/>
      <c r="TJQ64" s="119"/>
      <c r="TJR64" s="119"/>
      <c r="TJS64" s="119"/>
      <c r="TJT64" s="119"/>
      <c r="TJU64" s="119"/>
      <c r="TJV64" s="119"/>
      <c r="TJW64" s="119"/>
      <c r="TJX64" s="119"/>
      <c r="TJY64" s="119"/>
      <c r="TJZ64" s="119"/>
      <c r="TKA64" s="119"/>
      <c r="TKB64" s="119"/>
      <c r="TKC64" s="119"/>
      <c r="TKD64" s="119"/>
      <c r="TKE64" s="119"/>
      <c r="TKF64" s="119"/>
      <c r="TKG64" s="119"/>
      <c r="TKH64" s="119"/>
      <c r="TKI64" s="119"/>
      <c r="TKJ64" s="119"/>
      <c r="TKK64" s="119"/>
      <c r="TKL64" s="119"/>
      <c r="TKM64" s="119"/>
      <c r="TKN64" s="119"/>
      <c r="TKO64" s="119"/>
      <c r="TKP64" s="119"/>
      <c r="TKQ64" s="119"/>
      <c r="TKR64" s="119"/>
      <c r="TKS64" s="119"/>
      <c r="TKT64" s="119"/>
      <c r="TKU64" s="119"/>
      <c r="TKV64" s="119"/>
      <c r="TKW64" s="119"/>
      <c r="TKX64" s="119"/>
      <c r="TKY64" s="119"/>
      <c r="TKZ64" s="119"/>
      <c r="TLA64" s="119"/>
      <c r="TLB64" s="119"/>
      <c r="TLC64" s="119"/>
      <c r="TLD64" s="119"/>
      <c r="TLE64" s="119"/>
      <c r="TLF64" s="119"/>
      <c r="TLG64" s="119"/>
      <c r="TLH64" s="119"/>
      <c r="TLI64" s="119"/>
      <c r="TLJ64" s="119"/>
      <c r="TLK64" s="119"/>
      <c r="TLL64" s="119"/>
      <c r="TLM64" s="119"/>
      <c r="TLN64" s="119"/>
      <c r="TLO64" s="119"/>
      <c r="TLP64" s="119"/>
      <c r="TLQ64" s="119"/>
      <c r="TLR64" s="119"/>
      <c r="TLS64" s="119"/>
      <c r="TLT64" s="119"/>
      <c r="TLU64" s="119"/>
      <c r="TLV64" s="119"/>
      <c r="TLW64" s="119"/>
      <c r="TLX64" s="119"/>
      <c r="TLY64" s="119"/>
      <c r="TLZ64" s="119"/>
      <c r="TMA64" s="119"/>
      <c r="TMB64" s="119"/>
      <c r="TMC64" s="119"/>
      <c r="TMD64" s="119"/>
      <c r="TME64" s="119"/>
      <c r="TMF64" s="119"/>
      <c r="TMG64" s="119"/>
      <c r="TMH64" s="119"/>
      <c r="TMI64" s="119"/>
      <c r="TMJ64" s="119"/>
      <c r="TMK64" s="119"/>
      <c r="TML64" s="119"/>
      <c r="TMM64" s="119"/>
      <c r="TMN64" s="119"/>
      <c r="TMO64" s="119"/>
      <c r="TMP64" s="119"/>
      <c r="TMQ64" s="119"/>
      <c r="TMR64" s="119"/>
      <c r="TMS64" s="119"/>
      <c r="TMT64" s="119"/>
      <c r="TMU64" s="119"/>
      <c r="TMV64" s="119"/>
      <c r="TMW64" s="119"/>
      <c r="TMX64" s="119"/>
      <c r="TMY64" s="119"/>
      <c r="TMZ64" s="119"/>
      <c r="TNA64" s="119"/>
      <c r="TNB64" s="119"/>
      <c r="TNC64" s="119"/>
      <c r="TND64" s="119"/>
      <c r="TNE64" s="119"/>
      <c r="TNF64" s="119"/>
      <c r="TNG64" s="119"/>
      <c r="TNH64" s="119"/>
      <c r="TNI64" s="119"/>
      <c r="TNJ64" s="119"/>
      <c r="TNK64" s="119"/>
      <c r="TNL64" s="119"/>
      <c r="TNM64" s="119"/>
      <c r="TNN64" s="119"/>
      <c r="TNO64" s="119"/>
      <c r="TNP64" s="119"/>
      <c r="TNQ64" s="119"/>
      <c r="TNR64" s="119"/>
      <c r="TNS64" s="119"/>
      <c r="TNT64" s="119"/>
      <c r="TNU64" s="119"/>
      <c r="TNV64" s="119"/>
      <c r="TNW64" s="119"/>
      <c r="TNX64" s="119"/>
      <c r="TNY64" s="119"/>
      <c r="TNZ64" s="119"/>
      <c r="TOA64" s="119"/>
      <c r="TOB64" s="119"/>
      <c r="TOC64" s="119"/>
      <c r="TOD64" s="119"/>
      <c r="TOE64" s="119"/>
      <c r="TOF64" s="119"/>
      <c r="TOG64" s="119"/>
      <c r="TOH64" s="119"/>
      <c r="TOI64" s="119"/>
      <c r="TOJ64" s="119"/>
      <c r="TOK64" s="119"/>
      <c r="TOL64" s="119"/>
      <c r="TOM64" s="119"/>
      <c r="TON64" s="119"/>
      <c r="TOO64" s="119"/>
      <c r="TOP64" s="119"/>
      <c r="TOQ64" s="119"/>
      <c r="TOR64" s="119"/>
      <c r="TOS64" s="119"/>
      <c r="TOT64" s="119"/>
      <c r="TOU64" s="119"/>
      <c r="TOV64" s="119"/>
      <c r="TOW64" s="119"/>
      <c r="TOX64" s="119"/>
      <c r="TOY64" s="119"/>
      <c r="TOZ64" s="119"/>
      <c r="TPA64" s="119"/>
      <c r="TPB64" s="119"/>
      <c r="TPC64" s="119"/>
      <c r="TPD64" s="119"/>
      <c r="TPE64" s="119"/>
      <c r="TPF64" s="119"/>
      <c r="TPG64" s="119"/>
      <c r="TPH64" s="119"/>
      <c r="TPI64" s="119"/>
      <c r="TPJ64" s="119"/>
      <c r="TPK64" s="119"/>
      <c r="TPL64" s="119"/>
      <c r="TPM64" s="119"/>
      <c r="TPN64" s="119"/>
      <c r="TPO64" s="119"/>
      <c r="TPP64" s="119"/>
      <c r="TPQ64" s="119"/>
      <c r="TPR64" s="119"/>
      <c r="TPS64" s="119"/>
      <c r="TPT64" s="119"/>
      <c r="TPU64" s="119"/>
      <c r="TPV64" s="119"/>
      <c r="TPW64" s="119"/>
      <c r="TPX64" s="119"/>
      <c r="TPY64" s="119"/>
      <c r="TPZ64" s="119"/>
      <c r="TQA64" s="119"/>
      <c r="TQB64" s="119"/>
      <c r="TQC64" s="119"/>
      <c r="TQD64" s="119"/>
      <c r="TQE64" s="119"/>
      <c r="TQF64" s="119"/>
      <c r="TQG64" s="119"/>
      <c r="TQH64" s="119"/>
      <c r="TQI64" s="119"/>
      <c r="TQJ64" s="119"/>
      <c r="TQK64" s="119"/>
      <c r="TQL64" s="119"/>
      <c r="TQM64" s="119"/>
      <c r="TQN64" s="119"/>
      <c r="TQO64" s="119"/>
      <c r="TQP64" s="119"/>
      <c r="TQQ64" s="119"/>
      <c r="TQR64" s="119"/>
      <c r="TQS64" s="119"/>
      <c r="TQT64" s="119"/>
      <c r="TQU64" s="119"/>
      <c r="TQV64" s="119"/>
      <c r="TQW64" s="119"/>
      <c r="TQX64" s="119"/>
      <c r="TQY64" s="119"/>
      <c r="TQZ64" s="119"/>
      <c r="TRA64" s="119"/>
      <c r="TRB64" s="119"/>
      <c r="TRC64" s="119"/>
      <c r="TRD64" s="119"/>
      <c r="TRE64" s="119"/>
      <c r="TRF64" s="119"/>
      <c r="TRG64" s="119"/>
      <c r="TRH64" s="119"/>
      <c r="TRI64" s="119"/>
      <c r="TRJ64" s="119"/>
      <c r="TRK64" s="119"/>
      <c r="TRL64" s="119"/>
      <c r="TRM64" s="119"/>
      <c r="TRN64" s="119"/>
      <c r="TRO64" s="119"/>
      <c r="TRP64" s="119"/>
      <c r="TRQ64" s="119"/>
      <c r="TRR64" s="119"/>
      <c r="TRS64" s="119"/>
      <c r="TRT64" s="119"/>
      <c r="TRU64" s="119"/>
      <c r="TRV64" s="119"/>
      <c r="TRW64" s="119"/>
      <c r="TRX64" s="119"/>
      <c r="TRY64" s="119"/>
      <c r="TRZ64" s="119"/>
      <c r="TSA64" s="119"/>
      <c r="TSB64" s="119"/>
      <c r="TSC64" s="119"/>
      <c r="TSD64" s="119"/>
      <c r="TSE64" s="119"/>
      <c r="TSF64" s="119"/>
      <c r="TSG64" s="119"/>
      <c r="TSH64" s="119"/>
      <c r="TSI64" s="119"/>
      <c r="TSJ64" s="119"/>
      <c r="TSK64" s="119"/>
      <c r="TSL64" s="119"/>
      <c r="TSM64" s="119"/>
      <c r="TSN64" s="119"/>
      <c r="TSO64" s="119"/>
      <c r="TSP64" s="119"/>
      <c r="TSQ64" s="119"/>
      <c r="TSR64" s="119"/>
      <c r="TSS64" s="119"/>
      <c r="TST64" s="119"/>
      <c r="TSU64" s="119"/>
      <c r="TSV64" s="119"/>
      <c r="TSW64" s="119"/>
      <c r="TSX64" s="119"/>
      <c r="TSY64" s="119"/>
      <c r="TSZ64" s="119"/>
      <c r="TTA64" s="119"/>
      <c r="TTB64" s="119"/>
      <c r="TTC64" s="119"/>
      <c r="TTD64" s="119"/>
      <c r="TTE64" s="119"/>
      <c r="TTF64" s="119"/>
      <c r="TTG64" s="119"/>
      <c r="TTH64" s="119"/>
      <c r="TTI64" s="119"/>
      <c r="TTJ64" s="119"/>
      <c r="TTK64" s="119"/>
      <c r="TTL64" s="119"/>
      <c r="TTM64" s="119"/>
      <c r="TTN64" s="119"/>
      <c r="TTO64" s="119"/>
      <c r="TTP64" s="119"/>
      <c r="TTQ64" s="119"/>
      <c r="TTR64" s="119"/>
      <c r="TTS64" s="119"/>
      <c r="TTT64" s="119"/>
      <c r="TTU64" s="119"/>
      <c r="TTV64" s="119"/>
      <c r="TTW64" s="119"/>
      <c r="TTX64" s="119"/>
      <c r="TTY64" s="119"/>
      <c r="TTZ64" s="119"/>
      <c r="TUA64" s="119"/>
      <c r="TUB64" s="119"/>
      <c r="TUC64" s="119"/>
      <c r="TUD64" s="119"/>
      <c r="TUE64" s="119"/>
      <c r="TUF64" s="119"/>
      <c r="TUG64" s="119"/>
      <c r="TUH64" s="119"/>
      <c r="TUI64" s="119"/>
      <c r="TUJ64" s="119"/>
      <c r="TUK64" s="119"/>
      <c r="TUL64" s="119"/>
      <c r="TUM64" s="119"/>
      <c r="TUN64" s="119"/>
      <c r="TUO64" s="119"/>
      <c r="TUP64" s="119"/>
      <c r="TUQ64" s="119"/>
      <c r="TUR64" s="119"/>
      <c r="TUS64" s="119"/>
      <c r="TUT64" s="119"/>
      <c r="TUU64" s="119"/>
      <c r="TUV64" s="119"/>
      <c r="TUW64" s="119"/>
      <c r="TUX64" s="119"/>
      <c r="TUY64" s="119"/>
      <c r="TUZ64" s="119"/>
      <c r="TVA64" s="119"/>
      <c r="TVB64" s="119"/>
      <c r="TVC64" s="119"/>
      <c r="TVD64" s="119"/>
      <c r="TVE64" s="119"/>
      <c r="TVF64" s="119"/>
      <c r="TVG64" s="119"/>
      <c r="TVH64" s="119"/>
      <c r="TVI64" s="119"/>
      <c r="TVJ64" s="119"/>
      <c r="TVK64" s="119"/>
      <c r="TVL64" s="119"/>
      <c r="TVM64" s="119"/>
      <c r="TVN64" s="119"/>
      <c r="TVO64" s="119"/>
      <c r="TVP64" s="119"/>
      <c r="TVQ64" s="119"/>
      <c r="TVR64" s="119"/>
      <c r="TVS64" s="119"/>
      <c r="TVT64" s="119"/>
      <c r="TVU64" s="119"/>
      <c r="TVV64" s="119"/>
      <c r="TVW64" s="119"/>
      <c r="TVX64" s="119"/>
      <c r="TVY64" s="119"/>
      <c r="TVZ64" s="119"/>
      <c r="TWA64" s="119"/>
      <c r="TWB64" s="119"/>
      <c r="TWC64" s="119"/>
      <c r="TWD64" s="119"/>
      <c r="TWE64" s="119"/>
      <c r="TWF64" s="119"/>
      <c r="TWG64" s="119"/>
      <c r="TWH64" s="119"/>
      <c r="TWI64" s="119"/>
      <c r="TWJ64" s="119"/>
      <c r="TWK64" s="119"/>
      <c r="TWL64" s="119"/>
      <c r="TWM64" s="119"/>
      <c r="TWN64" s="119"/>
      <c r="TWO64" s="119"/>
      <c r="TWP64" s="119"/>
      <c r="TWQ64" s="119"/>
      <c r="TWR64" s="119"/>
      <c r="TWS64" s="119"/>
      <c r="TWT64" s="119"/>
      <c r="TWU64" s="119"/>
      <c r="TWV64" s="119"/>
      <c r="TWW64" s="119"/>
      <c r="TWX64" s="119"/>
      <c r="TWY64" s="119"/>
      <c r="TWZ64" s="119"/>
      <c r="TXA64" s="119"/>
      <c r="TXB64" s="119"/>
      <c r="TXC64" s="119"/>
      <c r="TXD64" s="119"/>
      <c r="TXE64" s="119"/>
      <c r="TXF64" s="119"/>
      <c r="TXG64" s="119"/>
      <c r="TXH64" s="119"/>
      <c r="TXI64" s="119"/>
      <c r="TXJ64" s="119"/>
      <c r="TXK64" s="119"/>
      <c r="TXL64" s="119"/>
      <c r="TXM64" s="119"/>
      <c r="TXN64" s="119"/>
      <c r="TXO64" s="119"/>
      <c r="TXP64" s="119"/>
      <c r="TXQ64" s="119"/>
      <c r="TXR64" s="119"/>
      <c r="TXS64" s="119"/>
      <c r="TXT64" s="119"/>
      <c r="TXU64" s="119"/>
      <c r="TXV64" s="119"/>
      <c r="TXW64" s="119"/>
      <c r="TXX64" s="119"/>
      <c r="TXY64" s="119"/>
      <c r="TXZ64" s="119"/>
      <c r="TYA64" s="119"/>
      <c r="TYB64" s="119"/>
      <c r="TYC64" s="119"/>
      <c r="TYD64" s="119"/>
      <c r="TYE64" s="119"/>
      <c r="TYF64" s="119"/>
      <c r="TYG64" s="119"/>
      <c r="TYH64" s="119"/>
      <c r="TYI64" s="119"/>
      <c r="TYJ64" s="119"/>
      <c r="TYK64" s="119"/>
      <c r="TYL64" s="119"/>
      <c r="TYM64" s="119"/>
      <c r="TYN64" s="119"/>
      <c r="TYO64" s="119"/>
      <c r="TYP64" s="119"/>
      <c r="TYQ64" s="119"/>
      <c r="TYR64" s="119"/>
      <c r="TYS64" s="119"/>
      <c r="TYT64" s="119"/>
      <c r="TYU64" s="119"/>
      <c r="TYV64" s="119"/>
      <c r="TYW64" s="119"/>
      <c r="TYX64" s="119"/>
      <c r="TYY64" s="119"/>
      <c r="TYZ64" s="119"/>
      <c r="TZA64" s="119"/>
      <c r="TZB64" s="119"/>
      <c r="TZC64" s="119"/>
      <c r="TZD64" s="119"/>
      <c r="TZE64" s="119"/>
      <c r="TZF64" s="119"/>
      <c r="TZG64" s="119"/>
      <c r="TZH64" s="119"/>
      <c r="TZI64" s="119"/>
      <c r="TZJ64" s="119"/>
      <c r="TZK64" s="119"/>
      <c r="TZL64" s="119"/>
      <c r="TZM64" s="119"/>
      <c r="TZN64" s="119"/>
      <c r="TZO64" s="119"/>
      <c r="TZP64" s="119"/>
      <c r="TZQ64" s="119"/>
      <c r="TZR64" s="119"/>
      <c r="TZS64" s="119"/>
      <c r="TZT64" s="119"/>
      <c r="TZU64" s="119"/>
      <c r="TZV64" s="119"/>
      <c r="TZW64" s="119"/>
      <c r="TZX64" s="119"/>
      <c r="TZY64" s="119"/>
      <c r="TZZ64" s="119"/>
      <c r="UAA64" s="119"/>
      <c r="UAB64" s="119"/>
      <c r="UAC64" s="119"/>
      <c r="UAD64" s="119"/>
      <c r="UAE64" s="119"/>
      <c r="UAF64" s="119"/>
      <c r="UAG64" s="119"/>
      <c r="UAH64" s="119"/>
      <c r="UAI64" s="119"/>
      <c r="UAJ64" s="119"/>
      <c r="UAK64" s="119"/>
      <c r="UAL64" s="119"/>
      <c r="UAM64" s="119"/>
      <c r="UAN64" s="119"/>
      <c r="UAO64" s="119"/>
      <c r="UAP64" s="119"/>
      <c r="UAQ64" s="119"/>
      <c r="UAR64" s="119"/>
      <c r="UAS64" s="119"/>
      <c r="UAT64" s="119"/>
      <c r="UAU64" s="119"/>
      <c r="UAV64" s="119"/>
      <c r="UAW64" s="119"/>
      <c r="UAX64" s="119"/>
      <c r="UAY64" s="119"/>
      <c r="UAZ64" s="119"/>
      <c r="UBA64" s="119"/>
      <c r="UBB64" s="119"/>
      <c r="UBC64" s="119"/>
      <c r="UBD64" s="119"/>
      <c r="UBE64" s="119"/>
      <c r="UBF64" s="119"/>
      <c r="UBG64" s="119"/>
      <c r="UBH64" s="119"/>
      <c r="UBI64" s="119"/>
      <c r="UBJ64" s="119"/>
      <c r="UBK64" s="119"/>
      <c r="UBL64" s="119"/>
      <c r="UBM64" s="119"/>
      <c r="UBN64" s="119"/>
      <c r="UBO64" s="119"/>
      <c r="UBP64" s="119"/>
      <c r="UBQ64" s="119"/>
      <c r="UBR64" s="119"/>
      <c r="UBS64" s="119"/>
      <c r="UBT64" s="119"/>
      <c r="UBU64" s="119"/>
      <c r="UBV64" s="119"/>
      <c r="UBW64" s="119"/>
      <c r="UBX64" s="119"/>
      <c r="UBY64" s="119"/>
      <c r="UBZ64" s="119"/>
      <c r="UCA64" s="119"/>
      <c r="UCB64" s="119"/>
      <c r="UCC64" s="119"/>
      <c r="UCD64" s="119"/>
      <c r="UCE64" s="119"/>
      <c r="UCF64" s="119"/>
      <c r="UCG64" s="119"/>
      <c r="UCH64" s="119"/>
      <c r="UCI64" s="119"/>
      <c r="UCJ64" s="119"/>
      <c r="UCK64" s="119"/>
      <c r="UCL64" s="119"/>
      <c r="UCM64" s="119"/>
      <c r="UCN64" s="119"/>
      <c r="UCO64" s="119"/>
      <c r="UCP64" s="119"/>
      <c r="UCQ64" s="119"/>
      <c r="UCR64" s="119"/>
      <c r="UCS64" s="119"/>
      <c r="UCT64" s="119"/>
      <c r="UCU64" s="119"/>
      <c r="UCV64" s="119"/>
      <c r="UCW64" s="119"/>
      <c r="UCX64" s="119"/>
      <c r="UCY64" s="119"/>
      <c r="UCZ64" s="119"/>
      <c r="UDA64" s="119"/>
      <c r="UDB64" s="119"/>
      <c r="UDC64" s="119"/>
      <c r="UDD64" s="119"/>
      <c r="UDE64" s="119"/>
      <c r="UDF64" s="119"/>
      <c r="UDG64" s="119"/>
      <c r="UDH64" s="119"/>
      <c r="UDI64" s="119"/>
      <c r="UDJ64" s="119"/>
      <c r="UDK64" s="119"/>
      <c r="UDL64" s="119"/>
      <c r="UDM64" s="119"/>
      <c r="UDN64" s="119"/>
      <c r="UDO64" s="119"/>
      <c r="UDP64" s="119"/>
      <c r="UDQ64" s="119"/>
      <c r="UDR64" s="119"/>
      <c r="UDS64" s="119"/>
      <c r="UDT64" s="119"/>
      <c r="UDU64" s="119"/>
      <c r="UDV64" s="119"/>
      <c r="UDW64" s="119"/>
      <c r="UDX64" s="119"/>
      <c r="UDY64" s="119"/>
      <c r="UDZ64" s="119"/>
      <c r="UEA64" s="119"/>
      <c r="UEB64" s="119"/>
      <c r="UEC64" s="119"/>
      <c r="UED64" s="119"/>
      <c r="UEE64" s="119"/>
      <c r="UEF64" s="119"/>
      <c r="UEG64" s="119"/>
      <c r="UEH64" s="119"/>
      <c r="UEI64" s="119"/>
      <c r="UEJ64" s="119"/>
      <c r="UEK64" s="119"/>
      <c r="UEL64" s="119"/>
      <c r="UEM64" s="119"/>
      <c r="UEN64" s="119"/>
      <c r="UEO64" s="119"/>
      <c r="UEP64" s="119"/>
      <c r="UEQ64" s="119"/>
      <c r="UER64" s="119"/>
      <c r="UES64" s="119"/>
      <c r="UET64" s="119"/>
      <c r="UEU64" s="119"/>
      <c r="UEV64" s="119"/>
      <c r="UEW64" s="119"/>
      <c r="UEX64" s="119"/>
      <c r="UEY64" s="119"/>
      <c r="UEZ64" s="119"/>
      <c r="UFA64" s="119"/>
      <c r="UFB64" s="119"/>
      <c r="UFC64" s="119"/>
      <c r="UFD64" s="119"/>
      <c r="UFE64" s="119"/>
      <c r="UFF64" s="119"/>
      <c r="UFG64" s="119"/>
      <c r="UFH64" s="119"/>
      <c r="UFI64" s="119"/>
      <c r="UFJ64" s="119"/>
      <c r="UFK64" s="119"/>
      <c r="UFL64" s="119"/>
      <c r="UFM64" s="119"/>
      <c r="UFN64" s="119"/>
      <c r="UFO64" s="119"/>
      <c r="UFP64" s="119"/>
      <c r="UFQ64" s="119"/>
      <c r="UFR64" s="119"/>
      <c r="UFS64" s="119"/>
      <c r="UFT64" s="119"/>
      <c r="UFU64" s="119"/>
      <c r="UFV64" s="119"/>
      <c r="UFW64" s="119"/>
      <c r="UFX64" s="119"/>
      <c r="UFY64" s="119"/>
      <c r="UFZ64" s="119"/>
      <c r="UGA64" s="119"/>
      <c r="UGB64" s="119"/>
      <c r="UGC64" s="119"/>
      <c r="UGD64" s="119"/>
      <c r="UGE64" s="119"/>
      <c r="UGF64" s="119"/>
      <c r="UGG64" s="119"/>
      <c r="UGH64" s="119"/>
      <c r="UGI64" s="119"/>
      <c r="UGJ64" s="119"/>
      <c r="UGK64" s="119"/>
      <c r="UGL64" s="119"/>
      <c r="UGM64" s="119"/>
      <c r="UGN64" s="119"/>
      <c r="UGO64" s="119"/>
      <c r="UGP64" s="119"/>
      <c r="UGQ64" s="119"/>
      <c r="UGR64" s="119"/>
      <c r="UGS64" s="119"/>
      <c r="UGT64" s="119"/>
      <c r="UGU64" s="119"/>
      <c r="UGV64" s="119"/>
      <c r="UGW64" s="119"/>
      <c r="UGX64" s="119"/>
      <c r="UGY64" s="119"/>
      <c r="UGZ64" s="119"/>
      <c r="UHA64" s="119"/>
      <c r="UHB64" s="119"/>
      <c r="UHC64" s="119"/>
      <c r="UHD64" s="119"/>
      <c r="UHE64" s="119"/>
      <c r="UHF64" s="119"/>
      <c r="UHG64" s="119"/>
      <c r="UHH64" s="119"/>
      <c r="UHI64" s="119"/>
      <c r="UHJ64" s="119"/>
      <c r="UHK64" s="119"/>
      <c r="UHL64" s="119"/>
      <c r="UHM64" s="119"/>
      <c r="UHN64" s="119"/>
      <c r="UHO64" s="119"/>
      <c r="UHP64" s="119"/>
      <c r="UHQ64" s="119"/>
      <c r="UHR64" s="119"/>
      <c r="UHS64" s="119"/>
      <c r="UHT64" s="119"/>
      <c r="UHU64" s="119"/>
      <c r="UHV64" s="119"/>
      <c r="UHW64" s="119"/>
      <c r="UHX64" s="119"/>
      <c r="UHY64" s="119"/>
      <c r="UHZ64" s="119"/>
      <c r="UIA64" s="119"/>
      <c r="UIB64" s="119"/>
      <c r="UIC64" s="119"/>
      <c r="UID64" s="119"/>
      <c r="UIE64" s="119"/>
      <c r="UIF64" s="119"/>
      <c r="UIG64" s="119"/>
      <c r="UIH64" s="119"/>
      <c r="UII64" s="119"/>
      <c r="UIJ64" s="119"/>
      <c r="UIK64" s="119"/>
      <c r="UIL64" s="119"/>
      <c r="UIM64" s="119"/>
      <c r="UIN64" s="119"/>
      <c r="UIO64" s="119"/>
      <c r="UIP64" s="119"/>
      <c r="UIQ64" s="119"/>
      <c r="UIR64" s="119"/>
      <c r="UIS64" s="119"/>
      <c r="UIT64" s="119"/>
      <c r="UIU64" s="119"/>
      <c r="UIV64" s="119"/>
      <c r="UIW64" s="119"/>
      <c r="UIX64" s="119"/>
      <c r="UIY64" s="119"/>
      <c r="UIZ64" s="119"/>
      <c r="UJA64" s="119"/>
      <c r="UJB64" s="119"/>
      <c r="UJC64" s="119"/>
      <c r="UJD64" s="119"/>
      <c r="UJE64" s="119"/>
      <c r="UJF64" s="119"/>
      <c r="UJG64" s="119"/>
      <c r="UJH64" s="119"/>
      <c r="UJI64" s="119"/>
      <c r="UJJ64" s="119"/>
      <c r="UJK64" s="119"/>
      <c r="UJL64" s="119"/>
      <c r="UJM64" s="119"/>
      <c r="UJN64" s="119"/>
      <c r="UJO64" s="119"/>
      <c r="UJP64" s="119"/>
      <c r="UJQ64" s="119"/>
      <c r="UJR64" s="119"/>
      <c r="UJS64" s="119"/>
      <c r="UJT64" s="119"/>
      <c r="UJU64" s="119"/>
      <c r="UJV64" s="119"/>
      <c r="UJW64" s="119"/>
      <c r="UJX64" s="119"/>
      <c r="UJY64" s="119"/>
      <c r="UJZ64" s="119"/>
      <c r="UKA64" s="119"/>
      <c r="UKB64" s="119"/>
      <c r="UKC64" s="119"/>
      <c r="UKD64" s="119"/>
      <c r="UKE64" s="119"/>
      <c r="UKF64" s="119"/>
      <c r="UKG64" s="119"/>
      <c r="UKH64" s="119"/>
      <c r="UKI64" s="119"/>
      <c r="UKJ64" s="119"/>
      <c r="UKK64" s="119"/>
      <c r="UKL64" s="119"/>
      <c r="UKM64" s="119"/>
      <c r="UKN64" s="119"/>
      <c r="UKO64" s="119"/>
      <c r="UKP64" s="119"/>
      <c r="UKQ64" s="119"/>
      <c r="UKR64" s="119"/>
      <c r="UKS64" s="119"/>
      <c r="UKT64" s="119"/>
      <c r="UKU64" s="119"/>
      <c r="UKV64" s="119"/>
      <c r="UKW64" s="119"/>
      <c r="UKX64" s="119"/>
      <c r="UKY64" s="119"/>
      <c r="UKZ64" s="119"/>
      <c r="ULA64" s="119"/>
      <c r="ULB64" s="119"/>
      <c r="ULC64" s="119"/>
      <c r="ULD64" s="119"/>
      <c r="ULE64" s="119"/>
      <c r="ULF64" s="119"/>
      <c r="ULG64" s="119"/>
      <c r="ULH64" s="119"/>
      <c r="ULI64" s="119"/>
      <c r="ULJ64" s="119"/>
      <c r="ULK64" s="119"/>
      <c r="ULL64" s="119"/>
      <c r="ULM64" s="119"/>
      <c r="ULN64" s="119"/>
      <c r="ULO64" s="119"/>
      <c r="ULP64" s="119"/>
      <c r="ULQ64" s="119"/>
      <c r="ULR64" s="119"/>
      <c r="ULS64" s="119"/>
      <c r="ULT64" s="119"/>
      <c r="ULU64" s="119"/>
      <c r="ULV64" s="119"/>
      <c r="ULW64" s="119"/>
      <c r="ULX64" s="119"/>
      <c r="ULY64" s="119"/>
      <c r="ULZ64" s="119"/>
      <c r="UMA64" s="119"/>
      <c r="UMB64" s="119"/>
      <c r="UMC64" s="119"/>
      <c r="UMD64" s="119"/>
      <c r="UME64" s="119"/>
      <c r="UMF64" s="119"/>
      <c r="UMG64" s="119"/>
      <c r="UMH64" s="119"/>
      <c r="UMI64" s="119"/>
      <c r="UMJ64" s="119"/>
      <c r="UMK64" s="119"/>
      <c r="UML64" s="119"/>
      <c r="UMM64" s="119"/>
      <c r="UMN64" s="119"/>
      <c r="UMO64" s="119"/>
      <c r="UMP64" s="119"/>
      <c r="UMQ64" s="119"/>
      <c r="UMR64" s="119"/>
      <c r="UMS64" s="119"/>
      <c r="UMT64" s="119"/>
      <c r="UMU64" s="119"/>
      <c r="UMV64" s="119"/>
      <c r="UMW64" s="119"/>
      <c r="UMX64" s="119"/>
      <c r="UMY64" s="119"/>
      <c r="UMZ64" s="119"/>
      <c r="UNA64" s="119"/>
      <c r="UNB64" s="119"/>
      <c r="UNC64" s="119"/>
      <c r="UND64" s="119"/>
      <c r="UNE64" s="119"/>
      <c r="UNF64" s="119"/>
      <c r="UNG64" s="119"/>
      <c r="UNH64" s="119"/>
      <c r="UNI64" s="119"/>
      <c r="UNJ64" s="119"/>
      <c r="UNK64" s="119"/>
      <c r="UNL64" s="119"/>
      <c r="UNM64" s="119"/>
      <c r="UNN64" s="119"/>
      <c r="UNO64" s="119"/>
      <c r="UNP64" s="119"/>
      <c r="UNQ64" s="119"/>
      <c r="UNR64" s="119"/>
      <c r="UNS64" s="119"/>
      <c r="UNT64" s="119"/>
      <c r="UNU64" s="119"/>
      <c r="UNV64" s="119"/>
      <c r="UNW64" s="119"/>
      <c r="UNX64" s="119"/>
      <c r="UNY64" s="119"/>
      <c r="UNZ64" s="119"/>
      <c r="UOA64" s="119"/>
      <c r="UOB64" s="119"/>
      <c r="UOC64" s="119"/>
      <c r="UOD64" s="119"/>
      <c r="UOE64" s="119"/>
      <c r="UOF64" s="119"/>
      <c r="UOG64" s="119"/>
      <c r="UOH64" s="119"/>
      <c r="UOI64" s="119"/>
      <c r="UOJ64" s="119"/>
      <c r="UOK64" s="119"/>
      <c r="UOL64" s="119"/>
      <c r="UOM64" s="119"/>
      <c r="UON64" s="119"/>
      <c r="UOO64" s="119"/>
      <c r="UOP64" s="119"/>
      <c r="UOQ64" s="119"/>
      <c r="UOR64" s="119"/>
      <c r="UOS64" s="119"/>
      <c r="UOT64" s="119"/>
      <c r="UOU64" s="119"/>
      <c r="UOV64" s="119"/>
      <c r="UOW64" s="119"/>
      <c r="UOX64" s="119"/>
      <c r="UOY64" s="119"/>
      <c r="UOZ64" s="119"/>
      <c r="UPA64" s="119"/>
      <c r="UPB64" s="119"/>
      <c r="UPC64" s="119"/>
      <c r="UPD64" s="119"/>
      <c r="UPE64" s="119"/>
      <c r="UPF64" s="119"/>
      <c r="UPG64" s="119"/>
      <c r="UPH64" s="119"/>
      <c r="UPI64" s="119"/>
      <c r="UPJ64" s="119"/>
      <c r="UPK64" s="119"/>
      <c r="UPL64" s="119"/>
      <c r="UPM64" s="119"/>
      <c r="UPN64" s="119"/>
      <c r="UPO64" s="119"/>
      <c r="UPP64" s="119"/>
      <c r="UPQ64" s="119"/>
      <c r="UPR64" s="119"/>
      <c r="UPS64" s="119"/>
      <c r="UPT64" s="119"/>
      <c r="UPU64" s="119"/>
      <c r="UPV64" s="119"/>
      <c r="UPW64" s="119"/>
      <c r="UPX64" s="119"/>
      <c r="UPY64" s="119"/>
      <c r="UPZ64" s="119"/>
      <c r="UQA64" s="119"/>
      <c r="UQB64" s="119"/>
      <c r="UQC64" s="119"/>
      <c r="UQD64" s="119"/>
      <c r="UQE64" s="119"/>
      <c r="UQF64" s="119"/>
      <c r="UQG64" s="119"/>
      <c r="UQH64" s="119"/>
      <c r="UQI64" s="119"/>
      <c r="UQJ64" s="119"/>
      <c r="UQK64" s="119"/>
      <c r="UQL64" s="119"/>
      <c r="UQM64" s="119"/>
      <c r="UQN64" s="119"/>
      <c r="UQO64" s="119"/>
      <c r="UQP64" s="119"/>
      <c r="UQQ64" s="119"/>
      <c r="UQR64" s="119"/>
      <c r="UQS64" s="119"/>
      <c r="UQT64" s="119"/>
      <c r="UQU64" s="119"/>
      <c r="UQV64" s="119"/>
      <c r="UQW64" s="119"/>
      <c r="UQX64" s="119"/>
      <c r="UQY64" s="119"/>
      <c r="UQZ64" s="119"/>
      <c r="URA64" s="119"/>
      <c r="URB64" s="119"/>
      <c r="URC64" s="119"/>
      <c r="URD64" s="119"/>
      <c r="URE64" s="119"/>
      <c r="URF64" s="119"/>
      <c r="URG64" s="119"/>
      <c r="URH64" s="119"/>
      <c r="URI64" s="119"/>
      <c r="URJ64" s="119"/>
      <c r="URK64" s="119"/>
      <c r="URL64" s="119"/>
      <c r="URM64" s="119"/>
      <c r="URN64" s="119"/>
      <c r="URO64" s="119"/>
      <c r="URP64" s="119"/>
      <c r="URQ64" s="119"/>
      <c r="URR64" s="119"/>
      <c r="URS64" s="119"/>
      <c r="URT64" s="119"/>
      <c r="URU64" s="119"/>
      <c r="URV64" s="119"/>
      <c r="URW64" s="119"/>
      <c r="URX64" s="119"/>
      <c r="URY64" s="119"/>
      <c r="URZ64" s="119"/>
      <c r="USA64" s="119"/>
      <c r="USB64" s="119"/>
      <c r="USC64" s="119"/>
      <c r="USD64" s="119"/>
      <c r="USE64" s="119"/>
      <c r="USF64" s="119"/>
      <c r="USG64" s="119"/>
      <c r="USH64" s="119"/>
      <c r="USI64" s="119"/>
      <c r="USJ64" s="119"/>
      <c r="USK64" s="119"/>
      <c r="USL64" s="119"/>
      <c r="USM64" s="119"/>
      <c r="USN64" s="119"/>
      <c r="USO64" s="119"/>
      <c r="USP64" s="119"/>
      <c r="USQ64" s="119"/>
      <c r="USR64" s="119"/>
      <c r="USS64" s="119"/>
      <c r="UST64" s="119"/>
      <c r="USU64" s="119"/>
      <c r="USV64" s="119"/>
      <c r="USW64" s="119"/>
      <c r="USX64" s="119"/>
      <c r="USY64" s="119"/>
      <c r="USZ64" s="119"/>
      <c r="UTA64" s="119"/>
      <c r="UTB64" s="119"/>
      <c r="UTC64" s="119"/>
      <c r="UTD64" s="119"/>
      <c r="UTE64" s="119"/>
      <c r="UTF64" s="119"/>
      <c r="UTG64" s="119"/>
      <c r="UTH64" s="119"/>
      <c r="UTI64" s="119"/>
      <c r="UTJ64" s="119"/>
      <c r="UTK64" s="119"/>
      <c r="UTL64" s="119"/>
      <c r="UTM64" s="119"/>
      <c r="UTN64" s="119"/>
      <c r="UTO64" s="119"/>
      <c r="UTP64" s="119"/>
      <c r="UTQ64" s="119"/>
      <c r="UTR64" s="119"/>
      <c r="UTS64" s="119"/>
      <c r="UTT64" s="119"/>
      <c r="UTU64" s="119"/>
      <c r="UTV64" s="119"/>
      <c r="UTW64" s="119"/>
      <c r="UTX64" s="119"/>
      <c r="UTY64" s="119"/>
      <c r="UTZ64" s="119"/>
      <c r="UUA64" s="119"/>
      <c r="UUB64" s="119"/>
      <c r="UUC64" s="119"/>
      <c r="UUD64" s="119"/>
      <c r="UUE64" s="119"/>
      <c r="UUF64" s="119"/>
      <c r="UUG64" s="119"/>
      <c r="UUH64" s="119"/>
      <c r="UUI64" s="119"/>
      <c r="UUJ64" s="119"/>
      <c r="UUK64" s="119"/>
      <c r="UUL64" s="119"/>
      <c r="UUM64" s="119"/>
      <c r="UUN64" s="119"/>
      <c r="UUO64" s="119"/>
      <c r="UUP64" s="119"/>
      <c r="UUQ64" s="119"/>
      <c r="UUR64" s="119"/>
      <c r="UUS64" s="119"/>
      <c r="UUT64" s="119"/>
      <c r="UUU64" s="119"/>
      <c r="UUV64" s="119"/>
      <c r="UUW64" s="119"/>
      <c r="UUX64" s="119"/>
      <c r="UUY64" s="119"/>
      <c r="UUZ64" s="119"/>
      <c r="UVA64" s="119"/>
      <c r="UVB64" s="119"/>
      <c r="UVC64" s="119"/>
      <c r="UVD64" s="119"/>
      <c r="UVE64" s="119"/>
      <c r="UVF64" s="119"/>
      <c r="UVG64" s="119"/>
      <c r="UVH64" s="119"/>
      <c r="UVI64" s="119"/>
      <c r="UVJ64" s="119"/>
      <c r="UVK64" s="119"/>
      <c r="UVL64" s="119"/>
      <c r="UVM64" s="119"/>
      <c r="UVN64" s="119"/>
      <c r="UVO64" s="119"/>
      <c r="UVP64" s="119"/>
      <c r="UVQ64" s="119"/>
      <c r="UVR64" s="119"/>
      <c r="UVS64" s="119"/>
      <c r="UVT64" s="119"/>
      <c r="UVU64" s="119"/>
      <c r="UVV64" s="119"/>
      <c r="UVW64" s="119"/>
      <c r="UVX64" s="119"/>
      <c r="UVY64" s="119"/>
      <c r="UVZ64" s="119"/>
      <c r="UWA64" s="119"/>
      <c r="UWB64" s="119"/>
      <c r="UWC64" s="119"/>
      <c r="UWD64" s="119"/>
      <c r="UWE64" s="119"/>
      <c r="UWF64" s="119"/>
      <c r="UWG64" s="119"/>
      <c r="UWH64" s="119"/>
      <c r="UWI64" s="119"/>
      <c r="UWJ64" s="119"/>
      <c r="UWK64" s="119"/>
      <c r="UWL64" s="119"/>
      <c r="UWM64" s="119"/>
      <c r="UWN64" s="119"/>
      <c r="UWO64" s="119"/>
      <c r="UWP64" s="119"/>
      <c r="UWQ64" s="119"/>
      <c r="UWR64" s="119"/>
      <c r="UWS64" s="119"/>
      <c r="UWT64" s="119"/>
      <c r="UWU64" s="119"/>
      <c r="UWV64" s="119"/>
      <c r="UWW64" s="119"/>
      <c r="UWX64" s="119"/>
      <c r="UWY64" s="119"/>
      <c r="UWZ64" s="119"/>
      <c r="UXA64" s="119"/>
      <c r="UXB64" s="119"/>
      <c r="UXC64" s="119"/>
      <c r="UXD64" s="119"/>
      <c r="UXE64" s="119"/>
      <c r="UXF64" s="119"/>
      <c r="UXG64" s="119"/>
      <c r="UXH64" s="119"/>
      <c r="UXI64" s="119"/>
      <c r="UXJ64" s="119"/>
      <c r="UXK64" s="119"/>
      <c r="UXL64" s="119"/>
      <c r="UXM64" s="119"/>
      <c r="UXN64" s="119"/>
      <c r="UXO64" s="119"/>
      <c r="UXP64" s="119"/>
      <c r="UXQ64" s="119"/>
      <c r="UXR64" s="119"/>
      <c r="UXS64" s="119"/>
      <c r="UXT64" s="119"/>
      <c r="UXU64" s="119"/>
      <c r="UXV64" s="119"/>
      <c r="UXW64" s="119"/>
      <c r="UXX64" s="119"/>
      <c r="UXY64" s="119"/>
      <c r="UXZ64" s="119"/>
      <c r="UYA64" s="119"/>
      <c r="UYB64" s="119"/>
      <c r="UYC64" s="119"/>
      <c r="UYD64" s="119"/>
      <c r="UYE64" s="119"/>
      <c r="UYF64" s="119"/>
      <c r="UYG64" s="119"/>
      <c r="UYH64" s="119"/>
      <c r="UYI64" s="119"/>
      <c r="UYJ64" s="119"/>
      <c r="UYK64" s="119"/>
      <c r="UYL64" s="119"/>
      <c r="UYM64" s="119"/>
      <c r="UYN64" s="119"/>
      <c r="UYO64" s="119"/>
      <c r="UYP64" s="119"/>
      <c r="UYQ64" s="119"/>
      <c r="UYR64" s="119"/>
      <c r="UYS64" s="119"/>
      <c r="UYT64" s="119"/>
      <c r="UYU64" s="119"/>
      <c r="UYV64" s="119"/>
      <c r="UYW64" s="119"/>
      <c r="UYX64" s="119"/>
      <c r="UYY64" s="119"/>
      <c r="UYZ64" s="119"/>
      <c r="UZA64" s="119"/>
      <c r="UZB64" s="119"/>
      <c r="UZC64" s="119"/>
      <c r="UZD64" s="119"/>
      <c r="UZE64" s="119"/>
      <c r="UZF64" s="119"/>
      <c r="UZG64" s="119"/>
      <c r="UZH64" s="119"/>
      <c r="UZI64" s="119"/>
      <c r="UZJ64" s="119"/>
      <c r="UZK64" s="119"/>
      <c r="UZL64" s="119"/>
      <c r="UZM64" s="119"/>
      <c r="UZN64" s="119"/>
      <c r="UZO64" s="119"/>
      <c r="UZP64" s="119"/>
      <c r="UZQ64" s="119"/>
      <c r="UZR64" s="119"/>
      <c r="UZS64" s="119"/>
      <c r="UZT64" s="119"/>
      <c r="UZU64" s="119"/>
      <c r="UZV64" s="119"/>
      <c r="UZW64" s="119"/>
      <c r="UZX64" s="119"/>
      <c r="UZY64" s="119"/>
      <c r="UZZ64" s="119"/>
      <c r="VAA64" s="119"/>
      <c r="VAB64" s="119"/>
      <c r="VAC64" s="119"/>
      <c r="VAD64" s="119"/>
      <c r="VAE64" s="119"/>
      <c r="VAF64" s="119"/>
      <c r="VAG64" s="119"/>
      <c r="VAH64" s="119"/>
      <c r="VAI64" s="119"/>
      <c r="VAJ64" s="119"/>
      <c r="VAK64" s="119"/>
      <c r="VAL64" s="119"/>
      <c r="VAM64" s="119"/>
      <c r="VAN64" s="119"/>
      <c r="VAO64" s="119"/>
      <c r="VAP64" s="119"/>
      <c r="VAQ64" s="119"/>
      <c r="VAR64" s="119"/>
      <c r="VAS64" s="119"/>
      <c r="VAT64" s="119"/>
      <c r="VAU64" s="119"/>
      <c r="VAV64" s="119"/>
      <c r="VAW64" s="119"/>
      <c r="VAX64" s="119"/>
      <c r="VAY64" s="119"/>
      <c r="VAZ64" s="119"/>
      <c r="VBA64" s="119"/>
      <c r="VBB64" s="119"/>
      <c r="VBC64" s="119"/>
      <c r="VBD64" s="119"/>
      <c r="VBE64" s="119"/>
      <c r="VBF64" s="119"/>
      <c r="VBG64" s="119"/>
      <c r="VBH64" s="119"/>
      <c r="VBI64" s="119"/>
      <c r="VBJ64" s="119"/>
      <c r="VBK64" s="119"/>
      <c r="VBL64" s="119"/>
      <c r="VBM64" s="119"/>
      <c r="VBN64" s="119"/>
      <c r="VBO64" s="119"/>
      <c r="VBP64" s="119"/>
      <c r="VBQ64" s="119"/>
      <c r="VBR64" s="119"/>
      <c r="VBS64" s="119"/>
      <c r="VBT64" s="119"/>
      <c r="VBU64" s="119"/>
      <c r="VBV64" s="119"/>
      <c r="VBW64" s="119"/>
      <c r="VBX64" s="119"/>
      <c r="VBY64" s="119"/>
      <c r="VBZ64" s="119"/>
      <c r="VCA64" s="119"/>
      <c r="VCB64" s="119"/>
      <c r="VCC64" s="119"/>
      <c r="VCD64" s="119"/>
      <c r="VCE64" s="119"/>
      <c r="VCF64" s="119"/>
      <c r="VCG64" s="119"/>
      <c r="VCH64" s="119"/>
      <c r="VCI64" s="119"/>
      <c r="VCJ64" s="119"/>
      <c r="VCK64" s="119"/>
      <c r="VCL64" s="119"/>
      <c r="VCM64" s="119"/>
      <c r="VCN64" s="119"/>
      <c r="VCO64" s="119"/>
      <c r="VCP64" s="119"/>
      <c r="VCQ64" s="119"/>
      <c r="VCR64" s="119"/>
      <c r="VCS64" s="119"/>
      <c r="VCT64" s="119"/>
      <c r="VCU64" s="119"/>
      <c r="VCV64" s="119"/>
      <c r="VCW64" s="119"/>
      <c r="VCX64" s="119"/>
      <c r="VCY64" s="119"/>
      <c r="VCZ64" s="119"/>
      <c r="VDA64" s="119"/>
      <c r="VDB64" s="119"/>
      <c r="VDC64" s="119"/>
      <c r="VDD64" s="119"/>
      <c r="VDE64" s="119"/>
      <c r="VDF64" s="119"/>
      <c r="VDG64" s="119"/>
      <c r="VDH64" s="119"/>
      <c r="VDI64" s="119"/>
      <c r="VDJ64" s="119"/>
      <c r="VDK64" s="119"/>
      <c r="VDL64" s="119"/>
      <c r="VDM64" s="119"/>
      <c r="VDN64" s="119"/>
      <c r="VDO64" s="119"/>
      <c r="VDP64" s="119"/>
      <c r="VDQ64" s="119"/>
      <c r="VDR64" s="119"/>
      <c r="VDS64" s="119"/>
      <c r="VDT64" s="119"/>
      <c r="VDU64" s="119"/>
      <c r="VDV64" s="119"/>
      <c r="VDW64" s="119"/>
      <c r="VDX64" s="119"/>
      <c r="VDY64" s="119"/>
      <c r="VDZ64" s="119"/>
      <c r="VEA64" s="119"/>
      <c r="VEB64" s="119"/>
      <c r="VEC64" s="119"/>
      <c r="VED64" s="119"/>
      <c r="VEE64" s="119"/>
      <c r="VEF64" s="119"/>
      <c r="VEG64" s="119"/>
      <c r="VEH64" s="119"/>
      <c r="VEI64" s="119"/>
      <c r="VEJ64" s="119"/>
      <c r="VEK64" s="119"/>
      <c r="VEL64" s="119"/>
      <c r="VEM64" s="119"/>
      <c r="VEN64" s="119"/>
      <c r="VEO64" s="119"/>
      <c r="VEP64" s="119"/>
      <c r="VEQ64" s="119"/>
      <c r="VER64" s="119"/>
      <c r="VES64" s="119"/>
      <c r="VET64" s="119"/>
      <c r="VEU64" s="119"/>
      <c r="VEV64" s="119"/>
      <c r="VEW64" s="119"/>
      <c r="VEX64" s="119"/>
      <c r="VEY64" s="119"/>
      <c r="VEZ64" s="119"/>
      <c r="VFA64" s="119"/>
      <c r="VFB64" s="119"/>
      <c r="VFC64" s="119"/>
      <c r="VFD64" s="119"/>
      <c r="VFE64" s="119"/>
      <c r="VFF64" s="119"/>
      <c r="VFG64" s="119"/>
      <c r="VFH64" s="119"/>
      <c r="VFI64" s="119"/>
      <c r="VFJ64" s="119"/>
      <c r="VFK64" s="119"/>
      <c r="VFL64" s="119"/>
      <c r="VFM64" s="119"/>
      <c r="VFN64" s="119"/>
      <c r="VFO64" s="119"/>
      <c r="VFP64" s="119"/>
      <c r="VFQ64" s="119"/>
      <c r="VFR64" s="119"/>
      <c r="VFS64" s="119"/>
      <c r="VFT64" s="119"/>
      <c r="VFU64" s="119"/>
      <c r="VFV64" s="119"/>
      <c r="VFW64" s="119"/>
      <c r="VFX64" s="119"/>
      <c r="VFY64" s="119"/>
      <c r="VFZ64" s="119"/>
      <c r="VGA64" s="119"/>
      <c r="VGB64" s="119"/>
      <c r="VGC64" s="119"/>
      <c r="VGD64" s="119"/>
      <c r="VGE64" s="119"/>
      <c r="VGF64" s="119"/>
      <c r="VGG64" s="119"/>
      <c r="VGH64" s="119"/>
      <c r="VGI64" s="119"/>
      <c r="VGJ64" s="119"/>
      <c r="VGK64" s="119"/>
      <c r="VGL64" s="119"/>
      <c r="VGM64" s="119"/>
      <c r="VGN64" s="119"/>
      <c r="VGO64" s="119"/>
      <c r="VGP64" s="119"/>
      <c r="VGQ64" s="119"/>
      <c r="VGR64" s="119"/>
      <c r="VGS64" s="119"/>
      <c r="VGT64" s="119"/>
      <c r="VGU64" s="119"/>
      <c r="VGV64" s="119"/>
      <c r="VGW64" s="119"/>
      <c r="VGX64" s="119"/>
      <c r="VGY64" s="119"/>
      <c r="VGZ64" s="119"/>
      <c r="VHA64" s="119"/>
      <c r="VHB64" s="119"/>
      <c r="VHC64" s="119"/>
      <c r="VHD64" s="119"/>
      <c r="VHE64" s="119"/>
      <c r="VHF64" s="119"/>
      <c r="VHG64" s="119"/>
      <c r="VHH64" s="119"/>
      <c r="VHI64" s="119"/>
      <c r="VHJ64" s="119"/>
      <c r="VHK64" s="119"/>
      <c r="VHL64" s="119"/>
      <c r="VHM64" s="119"/>
      <c r="VHN64" s="119"/>
      <c r="VHO64" s="119"/>
      <c r="VHP64" s="119"/>
      <c r="VHQ64" s="119"/>
      <c r="VHR64" s="119"/>
      <c r="VHS64" s="119"/>
      <c r="VHT64" s="119"/>
      <c r="VHU64" s="119"/>
      <c r="VHV64" s="119"/>
      <c r="VHW64" s="119"/>
      <c r="VHX64" s="119"/>
      <c r="VHY64" s="119"/>
      <c r="VHZ64" s="119"/>
      <c r="VIA64" s="119"/>
      <c r="VIB64" s="119"/>
      <c r="VIC64" s="119"/>
      <c r="VID64" s="119"/>
      <c r="VIE64" s="119"/>
      <c r="VIF64" s="119"/>
      <c r="VIG64" s="119"/>
      <c r="VIH64" s="119"/>
      <c r="VII64" s="119"/>
      <c r="VIJ64" s="119"/>
      <c r="VIK64" s="119"/>
      <c r="VIL64" s="119"/>
      <c r="VIM64" s="119"/>
      <c r="VIN64" s="119"/>
      <c r="VIO64" s="119"/>
      <c r="VIP64" s="119"/>
      <c r="VIQ64" s="119"/>
      <c r="VIR64" s="119"/>
      <c r="VIS64" s="119"/>
      <c r="VIT64" s="119"/>
      <c r="VIU64" s="119"/>
      <c r="VIV64" s="119"/>
      <c r="VIW64" s="119"/>
      <c r="VIX64" s="119"/>
      <c r="VIY64" s="119"/>
      <c r="VIZ64" s="119"/>
      <c r="VJA64" s="119"/>
      <c r="VJB64" s="119"/>
      <c r="VJC64" s="119"/>
      <c r="VJD64" s="119"/>
      <c r="VJE64" s="119"/>
      <c r="VJF64" s="119"/>
      <c r="VJG64" s="119"/>
      <c r="VJH64" s="119"/>
      <c r="VJI64" s="119"/>
      <c r="VJJ64" s="119"/>
      <c r="VJK64" s="119"/>
      <c r="VJL64" s="119"/>
      <c r="VJM64" s="119"/>
      <c r="VJN64" s="119"/>
      <c r="VJO64" s="119"/>
      <c r="VJP64" s="119"/>
      <c r="VJQ64" s="119"/>
      <c r="VJR64" s="119"/>
      <c r="VJS64" s="119"/>
      <c r="VJT64" s="119"/>
      <c r="VJU64" s="119"/>
      <c r="VJV64" s="119"/>
      <c r="VJW64" s="119"/>
      <c r="VJX64" s="119"/>
      <c r="VJY64" s="119"/>
      <c r="VJZ64" s="119"/>
      <c r="VKA64" s="119"/>
      <c r="VKB64" s="119"/>
      <c r="VKC64" s="119"/>
      <c r="VKD64" s="119"/>
      <c r="VKE64" s="119"/>
      <c r="VKF64" s="119"/>
      <c r="VKG64" s="119"/>
      <c r="VKH64" s="119"/>
      <c r="VKI64" s="119"/>
      <c r="VKJ64" s="119"/>
      <c r="VKK64" s="119"/>
      <c r="VKL64" s="119"/>
      <c r="VKM64" s="119"/>
      <c r="VKN64" s="119"/>
      <c r="VKO64" s="119"/>
      <c r="VKP64" s="119"/>
      <c r="VKQ64" s="119"/>
      <c r="VKR64" s="119"/>
      <c r="VKS64" s="119"/>
      <c r="VKT64" s="119"/>
      <c r="VKU64" s="119"/>
      <c r="VKV64" s="119"/>
      <c r="VKW64" s="119"/>
      <c r="VKX64" s="119"/>
      <c r="VKY64" s="119"/>
      <c r="VKZ64" s="119"/>
      <c r="VLA64" s="119"/>
      <c r="VLB64" s="119"/>
      <c r="VLC64" s="119"/>
      <c r="VLD64" s="119"/>
      <c r="VLE64" s="119"/>
      <c r="VLF64" s="119"/>
      <c r="VLG64" s="119"/>
      <c r="VLH64" s="119"/>
      <c r="VLI64" s="119"/>
      <c r="VLJ64" s="119"/>
      <c r="VLK64" s="119"/>
      <c r="VLL64" s="119"/>
      <c r="VLM64" s="119"/>
      <c r="VLN64" s="119"/>
      <c r="VLO64" s="119"/>
      <c r="VLP64" s="119"/>
      <c r="VLQ64" s="119"/>
      <c r="VLR64" s="119"/>
      <c r="VLS64" s="119"/>
      <c r="VLT64" s="119"/>
      <c r="VLU64" s="119"/>
      <c r="VLV64" s="119"/>
      <c r="VLW64" s="119"/>
      <c r="VLX64" s="119"/>
      <c r="VLY64" s="119"/>
      <c r="VLZ64" s="119"/>
      <c r="VMA64" s="119"/>
      <c r="VMB64" s="119"/>
      <c r="VMC64" s="119"/>
      <c r="VMD64" s="119"/>
      <c r="VME64" s="119"/>
      <c r="VMF64" s="119"/>
      <c r="VMG64" s="119"/>
      <c r="VMH64" s="119"/>
      <c r="VMI64" s="119"/>
      <c r="VMJ64" s="119"/>
      <c r="VMK64" s="119"/>
      <c r="VML64" s="119"/>
      <c r="VMM64" s="119"/>
      <c r="VMN64" s="119"/>
      <c r="VMO64" s="119"/>
      <c r="VMP64" s="119"/>
      <c r="VMQ64" s="119"/>
      <c r="VMR64" s="119"/>
      <c r="VMS64" s="119"/>
      <c r="VMT64" s="119"/>
      <c r="VMU64" s="119"/>
      <c r="VMV64" s="119"/>
      <c r="VMW64" s="119"/>
      <c r="VMX64" s="119"/>
      <c r="VMY64" s="119"/>
      <c r="VMZ64" s="119"/>
      <c r="VNA64" s="119"/>
      <c r="VNB64" s="119"/>
      <c r="VNC64" s="119"/>
      <c r="VND64" s="119"/>
      <c r="VNE64" s="119"/>
      <c r="VNF64" s="119"/>
      <c r="VNG64" s="119"/>
      <c r="VNH64" s="119"/>
      <c r="VNI64" s="119"/>
      <c r="VNJ64" s="119"/>
      <c r="VNK64" s="119"/>
      <c r="VNL64" s="119"/>
      <c r="VNM64" s="119"/>
      <c r="VNN64" s="119"/>
      <c r="VNO64" s="119"/>
      <c r="VNP64" s="119"/>
      <c r="VNQ64" s="119"/>
      <c r="VNR64" s="119"/>
      <c r="VNS64" s="119"/>
      <c r="VNT64" s="119"/>
      <c r="VNU64" s="119"/>
      <c r="VNV64" s="119"/>
      <c r="VNW64" s="119"/>
      <c r="VNX64" s="119"/>
      <c r="VNY64" s="119"/>
      <c r="VNZ64" s="119"/>
      <c r="VOA64" s="119"/>
      <c r="VOB64" s="119"/>
      <c r="VOC64" s="119"/>
      <c r="VOD64" s="119"/>
      <c r="VOE64" s="119"/>
      <c r="VOF64" s="119"/>
      <c r="VOG64" s="119"/>
      <c r="VOH64" s="119"/>
      <c r="VOI64" s="119"/>
      <c r="VOJ64" s="119"/>
      <c r="VOK64" s="119"/>
      <c r="VOL64" s="119"/>
      <c r="VOM64" s="119"/>
      <c r="VON64" s="119"/>
      <c r="VOO64" s="119"/>
      <c r="VOP64" s="119"/>
      <c r="VOQ64" s="119"/>
      <c r="VOR64" s="119"/>
      <c r="VOS64" s="119"/>
      <c r="VOT64" s="119"/>
      <c r="VOU64" s="119"/>
      <c r="VOV64" s="119"/>
      <c r="VOW64" s="119"/>
      <c r="VOX64" s="119"/>
      <c r="VOY64" s="119"/>
      <c r="VOZ64" s="119"/>
      <c r="VPA64" s="119"/>
      <c r="VPB64" s="119"/>
      <c r="VPC64" s="119"/>
      <c r="VPD64" s="119"/>
      <c r="VPE64" s="119"/>
      <c r="VPF64" s="119"/>
      <c r="VPG64" s="119"/>
      <c r="VPH64" s="119"/>
      <c r="VPI64" s="119"/>
      <c r="VPJ64" s="119"/>
      <c r="VPK64" s="119"/>
      <c r="VPL64" s="119"/>
      <c r="VPM64" s="119"/>
      <c r="VPN64" s="119"/>
      <c r="VPO64" s="119"/>
      <c r="VPP64" s="119"/>
      <c r="VPQ64" s="119"/>
      <c r="VPR64" s="119"/>
      <c r="VPS64" s="119"/>
      <c r="VPT64" s="119"/>
      <c r="VPU64" s="119"/>
      <c r="VPV64" s="119"/>
      <c r="VPW64" s="119"/>
      <c r="VPX64" s="119"/>
      <c r="VPY64" s="119"/>
      <c r="VPZ64" s="119"/>
      <c r="VQA64" s="119"/>
      <c r="VQB64" s="119"/>
      <c r="VQC64" s="119"/>
      <c r="VQD64" s="119"/>
      <c r="VQE64" s="119"/>
      <c r="VQF64" s="119"/>
      <c r="VQG64" s="119"/>
      <c r="VQH64" s="119"/>
      <c r="VQI64" s="119"/>
      <c r="VQJ64" s="119"/>
      <c r="VQK64" s="119"/>
      <c r="VQL64" s="119"/>
      <c r="VQM64" s="119"/>
      <c r="VQN64" s="119"/>
      <c r="VQO64" s="119"/>
      <c r="VQP64" s="119"/>
      <c r="VQQ64" s="119"/>
      <c r="VQR64" s="119"/>
      <c r="VQS64" s="119"/>
      <c r="VQT64" s="119"/>
      <c r="VQU64" s="119"/>
      <c r="VQV64" s="119"/>
      <c r="VQW64" s="119"/>
      <c r="VQX64" s="119"/>
      <c r="VQY64" s="119"/>
      <c r="VQZ64" s="119"/>
      <c r="VRA64" s="119"/>
      <c r="VRB64" s="119"/>
      <c r="VRC64" s="119"/>
      <c r="VRD64" s="119"/>
      <c r="VRE64" s="119"/>
      <c r="VRF64" s="119"/>
      <c r="VRG64" s="119"/>
      <c r="VRH64" s="119"/>
      <c r="VRI64" s="119"/>
      <c r="VRJ64" s="119"/>
      <c r="VRK64" s="119"/>
      <c r="VRL64" s="119"/>
      <c r="VRM64" s="119"/>
      <c r="VRN64" s="119"/>
      <c r="VRO64" s="119"/>
      <c r="VRP64" s="119"/>
      <c r="VRQ64" s="119"/>
      <c r="VRR64" s="119"/>
      <c r="VRS64" s="119"/>
      <c r="VRT64" s="119"/>
      <c r="VRU64" s="119"/>
      <c r="VRV64" s="119"/>
      <c r="VRW64" s="119"/>
      <c r="VRX64" s="119"/>
      <c r="VRY64" s="119"/>
      <c r="VRZ64" s="119"/>
      <c r="VSA64" s="119"/>
      <c r="VSB64" s="119"/>
      <c r="VSC64" s="119"/>
      <c r="VSD64" s="119"/>
      <c r="VSE64" s="119"/>
      <c r="VSF64" s="119"/>
      <c r="VSG64" s="119"/>
      <c r="VSH64" s="119"/>
      <c r="VSI64" s="119"/>
      <c r="VSJ64" s="119"/>
      <c r="VSK64" s="119"/>
      <c r="VSL64" s="119"/>
      <c r="VSM64" s="119"/>
      <c r="VSN64" s="119"/>
      <c r="VSO64" s="119"/>
      <c r="VSP64" s="119"/>
      <c r="VSQ64" s="119"/>
      <c r="VSR64" s="119"/>
      <c r="VSS64" s="119"/>
      <c r="VST64" s="119"/>
      <c r="VSU64" s="119"/>
      <c r="VSV64" s="119"/>
      <c r="VSW64" s="119"/>
      <c r="VSX64" s="119"/>
      <c r="VSY64" s="119"/>
      <c r="VSZ64" s="119"/>
      <c r="VTA64" s="119"/>
      <c r="VTB64" s="119"/>
      <c r="VTC64" s="119"/>
      <c r="VTD64" s="119"/>
      <c r="VTE64" s="119"/>
      <c r="VTF64" s="119"/>
      <c r="VTG64" s="119"/>
      <c r="VTH64" s="119"/>
      <c r="VTI64" s="119"/>
      <c r="VTJ64" s="119"/>
      <c r="VTK64" s="119"/>
      <c r="VTL64" s="119"/>
      <c r="VTM64" s="119"/>
      <c r="VTN64" s="119"/>
      <c r="VTO64" s="119"/>
      <c r="VTP64" s="119"/>
      <c r="VTQ64" s="119"/>
      <c r="VTR64" s="119"/>
      <c r="VTS64" s="119"/>
      <c r="VTT64" s="119"/>
      <c r="VTU64" s="119"/>
      <c r="VTV64" s="119"/>
      <c r="VTW64" s="119"/>
      <c r="VTX64" s="119"/>
      <c r="VTY64" s="119"/>
      <c r="VTZ64" s="119"/>
      <c r="VUA64" s="119"/>
      <c r="VUB64" s="119"/>
      <c r="VUC64" s="119"/>
      <c r="VUD64" s="119"/>
      <c r="VUE64" s="119"/>
      <c r="VUF64" s="119"/>
      <c r="VUG64" s="119"/>
      <c r="VUH64" s="119"/>
      <c r="VUI64" s="119"/>
      <c r="VUJ64" s="119"/>
      <c r="VUK64" s="119"/>
      <c r="VUL64" s="119"/>
      <c r="VUM64" s="119"/>
      <c r="VUN64" s="119"/>
      <c r="VUO64" s="119"/>
      <c r="VUP64" s="119"/>
      <c r="VUQ64" s="119"/>
      <c r="VUR64" s="119"/>
      <c r="VUS64" s="119"/>
      <c r="VUT64" s="119"/>
      <c r="VUU64" s="119"/>
      <c r="VUV64" s="119"/>
      <c r="VUW64" s="119"/>
      <c r="VUX64" s="119"/>
      <c r="VUY64" s="119"/>
      <c r="VUZ64" s="119"/>
      <c r="VVA64" s="119"/>
      <c r="VVB64" s="119"/>
      <c r="VVC64" s="119"/>
      <c r="VVD64" s="119"/>
      <c r="VVE64" s="119"/>
      <c r="VVF64" s="119"/>
      <c r="VVG64" s="119"/>
      <c r="VVH64" s="119"/>
      <c r="VVI64" s="119"/>
      <c r="VVJ64" s="119"/>
      <c r="VVK64" s="119"/>
      <c r="VVL64" s="119"/>
      <c r="VVM64" s="119"/>
      <c r="VVN64" s="119"/>
      <c r="VVO64" s="119"/>
      <c r="VVP64" s="119"/>
      <c r="VVQ64" s="119"/>
      <c r="VVR64" s="119"/>
      <c r="VVS64" s="119"/>
      <c r="VVT64" s="119"/>
      <c r="VVU64" s="119"/>
      <c r="VVV64" s="119"/>
      <c r="VVW64" s="119"/>
      <c r="VVX64" s="119"/>
      <c r="VVY64" s="119"/>
      <c r="VVZ64" s="119"/>
      <c r="VWA64" s="119"/>
      <c r="VWB64" s="119"/>
      <c r="VWC64" s="119"/>
      <c r="VWD64" s="119"/>
      <c r="VWE64" s="119"/>
      <c r="VWF64" s="119"/>
      <c r="VWG64" s="119"/>
      <c r="VWH64" s="119"/>
      <c r="VWI64" s="119"/>
      <c r="VWJ64" s="119"/>
      <c r="VWK64" s="119"/>
      <c r="VWL64" s="119"/>
      <c r="VWM64" s="119"/>
      <c r="VWN64" s="119"/>
      <c r="VWO64" s="119"/>
      <c r="VWP64" s="119"/>
      <c r="VWQ64" s="119"/>
      <c r="VWR64" s="119"/>
      <c r="VWS64" s="119"/>
      <c r="VWT64" s="119"/>
      <c r="VWU64" s="119"/>
      <c r="VWV64" s="119"/>
      <c r="VWW64" s="119"/>
      <c r="VWX64" s="119"/>
      <c r="VWY64" s="119"/>
      <c r="VWZ64" s="119"/>
      <c r="VXA64" s="119"/>
      <c r="VXB64" s="119"/>
      <c r="VXC64" s="119"/>
      <c r="VXD64" s="119"/>
      <c r="VXE64" s="119"/>
      <c r="VXF64" s="119"/>
      <c r="VXG64" s="119"/>
      <c r="VXH64" s="119"/>
      <c r="VXI64" s="119"/>
      <c r="VXJ64" s="119"/>
      <c r="VXK64" s="119"/>
      <c r="VXL64" s="119"/>
      <c r="VXM64" s="119"/>
      <c r="VXN64" s="119"/>
      <c r="VXO64" s="119"/>
      <c r="VXP64" s="119"/>
      <c r="VXQ64" s="119"/>
      <c r="VXR64" s="119"/>
      <c r="VXS64" s="119"/>
      <c r="VXT64" s="119"/>
      <c r="VXU64" s="119"/>
      <c r="VXV64" s="119"/>
      <c r="VXW64" s="119"/>
      <c r="VXX64" s="119"/>
      <c r="VXY64" s="119"/>
      <c r="VXZ64" s="119"/>
      <c r="VYA64" s="119"/>
      <c r="VYB64" s="119"/>
      <c r="VYC64" s="119"/>
      <c r="VYD64" s="119"/>
      <c r="VYE64" s="119"/>
      <c r="VYF64" s="119"/>
      <c r="VYG64" s="119"/>
      <c r="VYH64" s="119"/>
      <c r="VYI64" s="119"/>
      <c r="VYJ64" s="119"/>
      <c r="VYK64" s="119"/>
      <c r="VYL64" s="119"/>
      <c r="VYM64" s="119"/>
      <c r="VYN64" s="119"/>
      <c r="VYO64" s="119"/>
      <c r="VYP64" s="119"/>
      <c r="VYQ64" s="119"/>
      <c r="VYR64" s="119"/>
      <c r="VYS64" s="119"/>
      <c r="VYT64" s="119"/>
      <c r="VYU64" s="119"/>
      <c r="VYV64" s="119"/>
      <c r="VYW64" s="119"/>
      <c r="VYX64" s="119"/>
      <c r="VYY64" s="119"/>
      <c r="VYZ64" s="119"/>
      <c r="VZA64" s="119"/>
      <c r="VZB64" s="119"/>
      <c r="VZC64" s="119"/>
      <c r="VZD64" s="119"/>
      <c r="VZE64" s="119"/>
      <c r="VZF64" s="119"/>
      <c r="VZG64" s="119"/>
      <c r="VZH64" s="119"/>
      <c r="VZI64" s="119"/>
      <c r="VZJ64" s="119"/>
      <c r="VZK64" s="119"/>
      <c r="VZL64" s="119"/>
      <c r="VZM64" s="119"/>
      <c r="VZN64" s="119"/>
      <c r="VZO64" s="119"/>
      <c r="VZP64" s="119"/>
      <c r="VZQ64" s="119"/>
      <c r="VZR64" s="119"/>
      <c r="VZS64" s="119"/>
      <c r="VZT64" s="119"/>
      <c r="VZU64" s="119"/>
      <c r="VZV64" s="119"/>
      <c r="VZW64" s="119"/>
      <c r="VZX64" s="119"/>
      <c r="VZY64" s="119"/>
      <c r="VZZ64" s="119"/>
      <c r="WAA64" s="119"/>
      <c r="WAB64" s="119"/>
      <c r="WAC64" s="119"/>
      <c r="WAD64" s="119"/>
      <c r="WAE64" s="119"/>
      <c r="WAF64" s="119"/>
      <c r="WAG64" s="119"/>
      <c r="WAH64" s="119"/>
      <c r="WAI64" s="119"/>
      <c r="WAJ64" s="119"/>
      <c r="WAK64" s="119"/>
      <c r="WAL64" s="119"/>
      <c r="WAM64" s="119"/>
      <c r="WAN64" s="119"/>
      <c r="WAO64" s="119"/>
      <c r="WAP64" s="119"/>
      <c r="WAQ64" s="119"/>
      <c r="WAR64" s="119"/>
      <c r="WAS64" s="119"/>
      <c r="WAT64" s="119"/>
      <c r="WAU64" s="119"/>
      <c r="WAV64" s="119"/>
      <c r="WAW64" s="119"/>
      <c r="WAX64" s="119"/>
      <c r="WAY64" s="119"/>
      <c r="WAZ64" s="119"/>
      <c r="WBA64" s="119"/>
      <c r="WBB64" s="119"/>
      <c r="WBC64" s="119"/>
      <c r="WBD64" s="119"/>
      <c r="WBE64" s="119"/>
      <c r="WBF64" s="119"/>
      <c r="WBG64" s="119"/>
      <c r="WBH64" s="119"/>
      <c r="WBI64" s="119"/>
      <c r="WBJ64" s="119"/>
      <c r="WBK64" s="119"/>
      <c r="WBL64" s="119"/>
      <c r="WBM64" s="119"/>
      <c r="WBN64" s="119"/>
      <c r="WBO64" s="119"/>
      <c r="WBP64" s="119"/>
      <c r="WBQ64" s="119"/>
      <c r="WBR64" s="119"/>
      <c r="WBS64" s="119"/>
      <c r="WBT64" s="119"/>
      <c r="WBU64" s="119"/>
      <c r="WBV64" s="119"/>
      <c r="WBW64" s="119"/>
      <c r="WBX64" s="119"/>
      <c r="WBY64" s="119"/>
      <c r="WBZ64" s="119"/>
      <c r="WCA64" s="119"/>
      <c r="WCB64" s="119"/>
      <c r="WCC64" s="119"/>
      <c r="WCD64" s="119"/>
      <c r="WCE64" s="119"/>
      <c r="WCF64" s="119"/>
      <c r="WCG64" s="119"/>
      <c r="WCH64" s="119"/>
      <c r="WCI64" s="119"/>
      <c r="WCJ64" s="119"/>
      <c r="WCK64" s="119"/>
      <c r="WCL64" s="119"/>
      <c r="WCM64" s="119"/>
      <c r="WCN64" s="119"/>
      <c r="WCO64" s="119"/>
      <c r="WCP64" s="119"/>
      <c r="WCQ64" s="119"/>
      <c r="WCR64" s="119"/>
      <c r="WCS64" s="119"/>
      <c r="WCT64" s="119"/>
      <c r="WCU64" s="119"/>
      <c r="WCV64" s="119"/>
      <c r="WCW64" s="119"/>
      <c r="WCX64" s="119"/>
      <c r="WCY64" s="119"/>
      <c r="WCZ64" s="119"/>
      <c r="WDA64" s="119"/>
      <c r="WDB64" s="119"/>
      <c r="WDC64" s="119"/>
      <c r="WDD64" s="119"/>
      <c r="WDE64" s="119"/>
      <c r="WDF64" s="119"/>
      <c r="WDG64" s="119"/>
      <c r="WDH64" s="119"/>
      <c r="WDI64" s="119"/>
      <c r="WDJ64" s="119"/>
      <c r="WDK64" s="119"/>
      <c r="WDL64" s="119"/>
      <c r="WDM64" s="119"/>
      <c r="WDN64" s="119"/>
      <c r="WDO64" s="119"/>
      <c r="WDP64" s="119"/>
      <c r="WDQ64" s="119"/>
      <c r="WDR64" s="119"/>
      <c r="WDS64" s="119"/>
      <c r="WDT64" s="119"/>
      <c r="WDU64" s="119"/>
      <c r="WDV64" s="119"/>
      <c r="WDW64" s="119"/>
      <c r="WDX64" s="119"/>
      <c r="WDY64" s="119"/>
      <c r="WDZ64" s="119"/>
      <c r="WEA64" s="119"/>
      <c r="WEB64" s="119"/>
      <c r="WEC64" s="119"/>
      <c r="WED64" s="119"/>
      <c r="WEE64" s="119"/>
      <c r="WEF64" s="119"/>
      <c r="WEG64" s="119"/>
      <c r="WEH64" s="119"/>
      <c r="WEI64" s="119"/>
      <c r="WEJ64" s="119"/>
      <c r="WEK64" s="119"/>
      <c r="WEL64" s="119"/>
      <c r="WEM64" s="119"/>
      <c r="WEN64" s="119"/>
      <c r="WEO64" s="119"/>
      <c r="WEP64" s="119"/>
      <c r="WEQ64" s="119"/>
      <c r="WER64" s="119"/>
      <c r="WES64" s="119"/>
      <c r="WET64" s="119"/>
      <c r="WEU64" s="119"/>
      <c r="WEV64" s="119"/>
      <c r="WEW64" s="119"/>
      <c r="WEX64" s="119"/>
      <c r="WEY64" s="119"/>
      <c r="WEZ64" s="119"/>
      <c r="WFA64" s="119"/>
      <c r="WFB64" s="119"/>
      <c r="WFC64" s="119"/>
      <c r="WFD64" s="119"/>
      <c r="WFE64" s="119"/>
      <c r="WFF64" s="119"/>
      <c r="WFG64" s="119"/>
      <c r="WFH64" s="119"/>
      <c r="WFI64" s="119"/>
      <c r="WFJ64" s="119"/>
      <c r="WFK64" s="119"/>
      <c r="WFL64" s="119"/>
      <c r="WFM64" s="119"/>
      <c r="WFN64" s="119"/>
      <c r="WFO64" s="119"/>
      <c r="WFP64" s="119"/>
      <c r="WFQ64" s="119"/>
      <c r="WFR64" s="119"/>
      <c r="WFS64" s="119"/>
      <c r="WFT64" s="119"/>
      <c r="WFU64" s="119"/>
      <c r="WFV64" s="119"/>
      <c r="WFW64" s="119"/>
      <c r="WFX64" s="119"/>
      <c r="WFY64" s="119"/>
      <c r="WFZ64" s="119"/>
      <c r="WGA64" s="119"/>
      <c r="WGB64" s="119"/>
      <c r="WGC64" s="119"/>
      <c r="WGD64" s="119"/>
      <c r="WGE64" s="119"/>
      <c r="WGF64" s="119"/>
      <c r="WGG64" s="119"/>
      <c r="WGH64" s="119"/>
      <c r="WGI64" s="119"/>
      <c r="WGJ64" s="119"/>
      <c r="WGK64" s="119"/>
      <c r="WGL64" s="119"/>
      <c r="WGM64" s="119"/>
      <c r="WGN64" s="119"/>
      <c r="WGO64" s="119"/>
      <c r="WGP64" s="119"/>
      <c r="WGQ64" s="119"/>
      <c r="WGR64" s="119"/>
      <c r="WGS64" s="119"/>
      <c r="WGT64" s="119"/>
      <c r="WGU64" s="119"/>
      <c r="WGV64" s="119"/>
      <c r="WGW64" s="119"/>
      <c r="WGX64" s="119"/>
      <c r="WGY64" s="119"/>
      <c r="WGZ64" s="119"/>
      <c r="WHA64" s="119"/>
      <c r="WHB64" s="119"/>
      <c r="WHC64" s="119"/>
      <c r="WHD64" s="119"/>
      <c r="WHE64" s="119"/>
      <c r="WHF64" s="119"/>
      <c r="WHG64" s="119"/>
      <c r="WHH64" s="119"/>
      <c r="WHI64" s="119"/>
      <c r="WHJ64" s="119"/>
      <c r="WHK64" s="119"/>
      <c r="WHL64" s="119"/>
      <c r="WHM64" s="119"/>
      <c r="WHN64" s="119"/>
      <c r="WHO64" s="119"/>
      <c r="WHP64" s="119"/>
      <c r="WHQ64" s="119"/>
      <c r="WHR64" s="119"/>
      <c r="WHS64" s="119"/>
      <c r="WHT64" s="119"/>
      <c r="WHU64" s="119"/>
      <c r="WHV64" s="119"/>
      <c r="WHW64" s="119"/>
      <c r="WHX64" s="119"/>
      <c r="WHY64" s="119"/>
      <c r="WHZ64" s="119"/>
      <c r="WIA64" s="119"/>
      <c r="WIB64" s="119"/>
      <c r="WIC64" s="119"/>
      <c r="WID64" s="119"/>
      <c r="WIE64" s="119"/>
      <c r="WIF64" s="119"/>
      <c r="WIG64" s="119"/>
      <c r="WIH64" s="119"/>
      <c r="WII64" s="119"/>
      <c r="WIJ64" s="119"/>
      <c r="WIK64" s="119"/>
      <c r="WIL64" s="119"/>
      <c r="WIM64" s="119"/>
      <c r="WIN64" s="119"/>
      <c r="WIO64" s="119"/>
      <c r="WIP64" s="119"/>
      <c r="WIQ64" s="119"/>
      <c r="WIR64" s="119"/>
      <c r="WIS64" s="119"/>
      <c r="WIT64" s="119"/>
      <c r="WIU64" s="119"/>
      <c r="WIV64" s="119"/>
      <c r="WIW64" s="119"/>
      <c r="WIX64" s="119"/>
      <c r="WIY64" s="119"/>
      <c r="WIZ64" s="119"/>
      <c r="WJA64" s="119"/>
      <c r="WJB64" s="119"/>
      <c r="WJC64" s="119"/>
      <c r="WJD64" s="119"/>
      <c r="WJE64" s="119"/>
      <c r="WJF64" s="119"/>
      <c r="WJG64" s="119"/>
      <c r="WJH64" s="119"/>
      <c r="WJI64" s="119"/>
      <c r="WJJ64" s="119"/>
      <c r="WJK64" s="119"/>
      <c r="WJL64" s="119"/>
      <c r="WJM64" s="119"/>
      <c r="WJN64" s="119"/>
      <c r="WJO64" s="119"/>
      <c r="WJP64" s="119"/>
      <c r="WJQ64" s="119"/>
      <c r="WJR64" s="119"/>
      <c r="WJS64" s="119"/>
      <c r="WJT64" s="119"/>
      <c r="WJU64" s="119"/>
      <c r="WJV64" s="119"/>
      <c r="WJW64" s="119"/>
      <c r="WJX64" s="119"/>
      <c r="WJY64" s="119"/>
      <c r="WJZ64" s="119"/>
      <c r="WKA64" s="119"/>
      <c r="WKB64" s="119"/>
      <c r="WKC64" s="119"/>
      <c r="WKD64" s="119"/>
      <c r="WKE64" s="119"/>
      <c r="WKF64" s="119"/>
      <c r="WKG64" s="119"/>
      <c r="WKH64" s="119"/>
      <c r="WKI64" s="119"/>
      <c r="WKJ64" s="119"/>
      <c r="WKK64" s="119"/>
      <c r="WKL64" s="119"/>
      <c r="WKM64" s="119"/>
      <c r="WKN64" s="119"/>
      <c r="WKO64" s="119"/>
      <c r="WKP64" s="119"/>
      <c r="WKQ64" s="119"/>
      <c r="WKR64" s="119"/>
      <c r="WKS64" s="119"/>
      <c r="WKT64" s="119"/>
      <c r="WKU64" s="119"/>
      <c r="WKV64" s="119"/>
      <c r="WKW64" s="119"/>
      <c r="WKX64" s="119"/>
      <c r="WKY64" s="119"/>
      <c r="WKZ64" s="119"/>
      <c r="WLA64" s="119"/>
      <c r="WLB64" s="119"/>
      <c r="WLC64" s="119"/>
      <c r="WLD64" s="119"/>
      <c r="WLE64" s="119"/>
      <c r="WLF64" s="119"/>
      <c r="WLG64" s="119"/>
      <c r="WLH64" s="119"/>
      <c r="WLI64" s="119"/>
      <c r="WLJ64" s="119"/>
      <c r="WLK64" s="119"/>
      <c r="WLL64" s="119"/>
      <c r="WLM64" s="119"/>
      <c r="WLN64" s="119"/>
      <c r="WLO64" s="119"/>
      <c r="WLP64" s="119"/>
      <c r="WLQ64" s="119"/>
      <c r="WLR64" s="119"/>
      <c r="WLS64" s="119"/>
      <c r="WLT64" s="119"/>
      <c r="WLU64" s="119"/>
      <c r="WLV64" s="119"/>
      <c r="WLW64" s="119"/>
      <c r="WLX64" s="119"/>
      <c r="WLY64" s="119"/>
      <c r="WLZ64" s="119"/>
      <c r="WMA64" s="119"/>
      <c r="WMB64" s="119"/>
      <c r="WMC64" s="119"/>
      <c r="WMD64" s="119"/>
      <c r="WME64" s="119"/>
      <c r="WMF64" s="119"/>
      <c r="WMG64" s="119"/>
      <c r="WMH64" s="119"/>
      <c r="WMI64" s="119"/>
      <c r="WMJ64" s="119"/>
      <c r="WMK64" s="119"/>
      <c r="WML64" s="119"/>
      <c r="WMM64" s="119"/>
      <c r="WMN64" s="119"/>
      <c r="WMO64" s="119"/>
      <c r="WMP64" s="119"/>
      <c r="WMQ64" s="119"/>
      <c r="WMR64" s="119"/>
      <c r="WMS64" s="119"/>
      <c r="WMT64" s="119"/>
      <c r="WMU64" s="119"/>
      <c r="WMV64" s="119"/>
      <c r="WMW64" s="119"/>
      <c r="WMX64" s="119"/>
      <c r="WMY64" s="119"/>
      <c r="WMZ64" s="119"/>
      <c r="WNA64" s="119"/>
      <c r="WNB64" s="119"/>
      <c r="WNC64" s="119"/>
      <c r="WND64" s="119"/>
      <c r="WNE64" s="119"/>
      <c r="WNF64" s="119"/>
      <c r="WNG64" s="119"/>
      <c r="WNH64" s="119"/>
      <c r="WNI64" s="119"/>
      <c r="WNJ64" s="119"/>
      <c r="WNK64" s="119"/>
      <c r="WNL64" s="119"/>
      <c r="WNM64" s="119"/>
      <c r="WNN64" s="119"/>
      <c r="WNO64" s="119"/>
      <c r="WNP64" s="119"/>
      <c r="WNQ64" s="119"/>
      <c r="WNR64" s="119"/>
      <c r="WNS64" s="119"/>
      <c r="WNT64" s="119"/>
      <c r="WNU64" s="119"/>
      <c r="WNV64" s="119"/>
      <c r="WNW64" s="119"/>
      <c r="WNX64" s="119"/>
      <c r="WNY64" s="119"/>
      <c r="WNZ64" s="119"/>
      <c r="WOA64" s="119"/>
      <c r="WOB64" s="119"/>
      <c r="WOC64" s="119"/>
      <c r="WOD64" s="119"/>
      <c r="WOE64" s="119"/>
      <c r="WOF64" s="119"/>
      <c r="WOG64" s="119"/>
      <c r="WOH64" s="119"/>
      <c r="WOI64" s="119"/>
      <c r="WOJ64" s="119"/>
      <c r="WOK64" s="119"/>
      <c r="WOL64" s="119"/>
      <c r="WOM64" s="119"/>
      <c r="WON64" s="119"/>
      <c r="WOO64" s="119"/>
      <c r="WOP64" s="119"/>
      <c r="WOQ64" s="119"/>
      <c r="WOR64" s="119"/>
      <c r="WOS64" s="119"/>
      <c r="WOT64" s="119"/>
      <c r="WOU64" s="119"/>
      <c r="WOV64" s="119"/>
      <c r="WOW64" s="119"/>
      <c r="WOX64" s="119"/>
      <c r="WOY64" s="119"/>
      <c r="WOZ64" s="119"/>
      <c r="WPA64" s="119"/>
      <c r="WPB64" s="119"/>
      <c r="WPC64" s="119"/>
      <c r="WPD64" s="119"/>
      <c r="WPE64" s="119"/>
      <c r="WPF64" s="119"/>
      <c r="WPG64" s="119"/>
      <c r="WPH64" s="119"/>
      <c r="WPI64" s="119"/>
      <c r="WPJ64" s="119"/>
      <c r="WPK64" s="119"/>
      <c r="WPL64" s="119"/>
      <c r="WPM64" s="119"/>
      <c r="WPN64" s="119"/>
      <c r="WPO64" s="119"/>
      <c r="WPP64" s="119"/>
      <c r="WPQ64" s="119"/>
      <c r="WPR64" s="119"/>
      <c r="WPS64" s="119"/>
      <c r="WPT64" s="119"/>
      <c r="WPU64" s="119"/>
      <c r="WPV64" s="119"/>
      <c r="WPW64" s="119"/>
      <c r="WPX64" s="119"/>
      <c r="WPY64" s="119"/>
      <c r="WPZ64" s="119"/>
      <c r="WQA64" s="119"/>
      <c r="WQB64" s="119"/>
      <c r="WQC64" s="119"/>
      <c r="WQD64" s="119"/>
      <c r="WQE64" s="119"/>
      <c r="WQF64" s="119"/>
      <c r="WQG64" s="119"/>
      <c r="WQH64" s="119"/>
      <c r="WQI64" s="119"/>
      <c r="WQJ64" s="119"/>
      <c r="WQK64" s="119"/>
      <c r="WQL64" s="119"/>
      <c r="WQM64" s="119"/>
      <c r="WQN64" s="119"/>
      <c r="WQO64" s="119"/>
      <c r="WQP64" s="119"/>
      <c r="WQQ64" s="119"/>
      <c r="WQR64" s="119"/>
      <c r="WQS64" s="119"/>
      <c r="WQT64" s="119"/>
      <c r="WQU64" s="119"/>
      <c r="WQV64" s="119"/>
      <c r="WQW64" s="119"/>
      <c r="WQX64" s="119"/>
      <c r="WQY64" s="119"/>
      <c r="WQZ64" s="119"/>
      <c r="WRA64" s="119"/>
      <c r="WRB64" s="119"/>
      <c r="WRC64" s="119"/>
      <c r="WRD64" s="119"/>
      <c r="WRE64" s="119"/>
      <c r="WRF64" s="119"/>
      <c r="WRG64" s="119"/>
      <c r="WRH64" s="119"/>
      <c r="WRI64" s="119"/>
      <c r="WRJ64" s="119"/>
      <c r="WRK64" s="119"/>
      <c r="WRL64" s="119"/>
      <c r="WRM64" s="119"/>
      <c r="WRN64" s="119"/>
      <c r="WRO64" s="119"/>
      <c r="WRP64" s="119"/>
      <c r="WRQ64" s="119"/>
      <c r="WRR64" s="119"/>
      <c r="WRS64" s="119"/>
      <c r="WRT64" s="119"/>
      <c r="WRU64" s="119"/>
      <c r="WRV64" s="119"/>
      <c r="WRW64" s="119"/>
      <c r="WRX64" s="119"/>
      <c r="WRY64" s="119"/>
      <c r="WRZ64" s="119"/>
      <c r="WSA64" s="119"/>
      <c r="WSB64" s="119"/>
      <c r="WSC64" s="119"/>
      <c r="WSD64" s="119"/>
      <c r="WSE64" s="119"/>
      <c r="WSF64" s="119"/>
      <c r="WSG64" s="119"/>
      <c r="WSH64" s="119"/>
      <c r="WSI64" s="119"/>
      <c r="WSJ64" s="119"/>
      <c r="WSK64" s="119"/>
      <c r="WSL64" s="119"/>
      <c r="WSM64" s="119"/>
      <c r="WSN64" s="119"/>
      <c r="WSO64" s="119"/>
      <c r="WSP64" s="119"/>
      <c r="WSQ64" s="119"/>
      <c r="WSR64" s="119"/>
      <c r="WSS64" s="119"/>
      <c r="WST64" s="119"/>
      <c r="WSU64" s="119"/>
      <c r="WSV64" s="119"/>
      <c r="WSW64" s="119"/>
      <c r="WSX64" s="119"/>
      <c r="WSY64" s="119"/>
      <c r="WSZ64" s="119"/>
      <c r="WTA64" s="119"/>
      <c r="WTB64" s="119"/>
      <c r="WTC64" s="119"/>
      <c r="WTD64" s="119"/>
      <c r="WTE64" s="119"/>
      <c r="WTF64" s="119"/>
      <c r="WTG64" s="119"/>
      <c r="WTH64" s="119"/>
      <c r="WTI64" s="119"/>
      <c r="WTJ64" s="119"/>
      <c r="WTK64" s="119"/>
      <c r="WTL64" s="119"/>
      <c r="WTM64" s="119"/>
      <c r="WTN64" s="119"/>
      <c r="WTO64" s="119"/>
      <c r="WTP64" s="119"/>
      <c r="WTQ64" s="119"/>
      <c r="WTR64" s="119"/>
      <c r="WTS64" s="119"/>
      <c r="WTT64" s="119"/>
      <c r="WTU64" s="119"/>
      <c r="WTV64" s="119"/>
      <c r="WTW64" s="119"/>
      <c r="WTX64" s="119"/>
      <c r="WTY64" s="119"/>
      <c r="WTZ64" s="119"/>
      <c r="WUA64" s="119"/>
      <c r="WUB64" s="119"/>
      <c r="WUC64" s="119"/>
      <c r="WUD64" s="119"/>
      <c r="WUE64" s="119"/>
      <c r="WUF64" s="119"/>
      <c r="WUG64" s="119"/>
      <c r="WUH64" s="119"/>
      <c r="WUI64" s="119"/>
      <c r="WUJ64" s="119"/>
      <c r="WUK64" s="119"/>
      <c r="WUL64" s="119"/>
      <c r="WUM64" s="119"/>
      <c r="WUN64" s="119"/>
      <c r="WUO64" s="119"/>
      <c r="WUP64" s="119"/>
      <c r="WUQ64" s="119"/>
      <c r="WUR64" s="119"/>
      <c r="WUS64" s="119"/>
      <c r="WUT64" s="119"/>
      <c r="WUU64" s="119"/>
      <c r="WUV64" s="119"/>
      <c r="WUW64" s="119"/>
      <c r="WUX64" s="119"/>
      <c r="WUY64" s="119"/>
      <c r="WUZ64" s="119"/>
      <c r="WVA64" s="119"/>
      <c r="WVB64" s="119"/>
      <c r="WVC64" s="119"/>
      <c r="WVD64" s="119"/>
      <c r="WVE64" s="119"/>
      <c r="WVF64" s="119"/>
      <c r="WVG64" s="119"/>
      <c r="WVH64" s="119"/>
      <c r="WVI64" s="119"/>
      <c r="WVJ64" s="119"/>
      <c r="WVK64" s="119"/>
      <c r="WVL64" s="119"/>
      <c r="WVM64" s="119"/>
      <c r="WVN64" s="119"/>
      <c r="WVO64" s="119"/>
      <c r="WVP64" s="119"/>
      <c r="WVQ64" s="119"/>
      <c r="WVR64" s="119"/>
      <c r="WVS64" s="119"/>
      <c r="WVT64" s="119"/>
      <c r="WVU64" s="119"/>
      <c r="WVV64" s="119"/>
      <c r="WVW64" s="119"/>
      <c r="WVX64" s="119"/>
      <c r="WVY64" s="119"/>
      <c r="WVZ64" s="119"/>
      <c r="WWA64" s="119"/>
      <c r="WWB64" s="119"/>
      <c r="WWC64" s="119"/>
      <c r="WWD64" s="119"/>
      <c r="WWE64" s="119"/>
      <c r="WWF64" s="119"/>
      <c r="WWG64" s="119"/>
      <c r="WWH64" s="119"/>
      <c r="WWI64" s="119"/>
      <c r="WWJ64" s="119"/>
      <c r="WWK64" s="119"/>
      <c r="WWL64" s="119"/>
      <c r="WWM64" s="119"/>
      <c r="WWN64" s="119"/>
      <c r="WWO64" s="119"/>
      <c r="WWP64" s="119"/>
      <c r="WWQ64" s="119"/>
      <c r="WWR64" s="119"/>
      <c r="WWS64" s="119"/>
      <c r="WWT64" s="119"/>
      <c r="WWU64" s="119"/>
      <c r="WWV64" s="119"/>
      <c r="WWW64" s="119"/>
      <c r="WWX64" s="119"/>
      <c r="WWY64" s="119"/>
      <c r="WWZ64" s="119"/>
      <c r="WXA64" s="119"/>
      <c r="WXB64" s="119"/>
      <c r="WXC64" s="119"/>
      <c r="WXD64" s="119"/>
      <c r="WXE64" s="119"/>
      <c r="WXF64" s="119"/>
      <c r="WXG64" s="119"/>
      <c r="WXH64" s="119"/>
      <c r="WXI64" s="119"/>
      <c r="WXJ64" s="119"/>
      <c r="WXK64" s="119"/>
      <c r="WXL64" s="119"/>
      <c r="WXM64" s="119"/>
      <c r="WXN64" s="119"/>
      <c r="WXO64" s="119"/>
      <c r="WXP64" s="119"/>
      <c r="WXQ64" s="119"/>
      <c r="WXR64" s="119"/>
      <c r="WXS64" s="119"/>
      <c r="WXT64" s="119"/>
      <c r="WXU64" s="119"/>
      <c r="WXV64" s="119"/>
      <c r="WXW64" s="119"/>
      <c r="WXX64" s="119"/>
      <c r="WXY64" s="119"/>
      <c r="WXZ64" s="119"/>
      <c r="WYA64" s="119"/>
      <c r="WYB64" s="119"/>
      <c r="WYC64" s="119"/>
      <c r="WYD64" s="119"/>
      <c r="WYE64" s="119"/>
      <c r="WYF64" s="119"/>
      <c r="WYG64" s="119"/>
      <c r="WYH64" s="119"/>
      <c r="WYI64" s="119"/>
      <c r="WYJ64" s="119"/>
      <c r="WYK64" s="119"/>
      <c r="WYL64" s="119"/>
      <c r="WYM64" s="119"/>
      <c r="WYN64" s="119"/>
      <c r="WYO64" s="119"/>
      <c r="WYP64" s="119"/>
      <c r="WYQ64" s="119"/>
      <c r="WYR64" s="119"/>
      <c r="WYS64" s="119"/>
      <c r="WYT64" s="119"/>
      <c r="WYU64" s="119"/>
      <c r="WYV64" s="119"/>
      <c r="WYW64" s="119"/>
      <c r="WYX64" s="119"/>
      <c r="WYY64" s="119"/>
      <c r="WYZ64" s="119"/>
      <c r="WZA64" s="119"/>
      <c r="WZB64" s="119"/>
      <c r="WZC64" s="119"/>
      <c r="WZD64" s="119"/>
      <c r="WZE64" s="119"/>
      <c r="WZF64" s="119"/>
      <c r="WZG64" s="119"/>
      <c r="WZH64" s="119"/>
      <c r="WZI64" s="119"/>
      <c r="WZJ64" s="119"/>
      <c r="WZK64" s="119"/>
      <c r="WZL64" s="119"/>
      <c r="WZM64" s="119"/>
      <c r="WZN64" s="119"/>
      <c r="WZO64" s="119"/>
      <c r="WZP64" s="119"/>
      <c r="WZQ64" s="119"/>
      <c r="WZR64" s="119"/>
      <c r="WZS64" s="119"/>
      <c r="WZT64" s="119"/>
      <c r="WZU64" s="119"/>
      <c r="WZV64" s="119"/>
      <c r="WZW64" s="119"/>
      <c r="WZX64" s="119"/>
      <c r="WZY64" s="119"/>
      <c r="WZZ64" s="119"/>
      <c r="XAA64" s="119"/>
      <c r="XAB64" s="119"/>
      <c r="XAC64" s="119"/>
      <c r="XAD64" s="119"/>
      <c r="XAE64" s="119"/>
      <c r="XAF64" s="119"/>
      <c r="XAG64" s="119"/>
      <c r="XAH64" s="119"/>
      <c r="XAI64" s="119"/>
      <c r="XAJ64" s="119"/>
      <c r="XAK64" s="119"/>
      <c r="XAL64" s="119"/>
      <c r="XAM64" s="119"/>
      <c r="XAN64" s="119"/>
      <c r="XAO64" s="119"/>
      <c r="XAP64" s="119"/>
      <c r="XAQ64" s="119"/>
      <c r="XAR64" s="119"/>
      <c r="XAS64" s="119"/>
      <c r="XAT64" s="119"/>
      <c r="XAU64" s="119"/>
      <c r="XAV64" s="119"/>
      <c r="XAW64" s="119"/>
      <c r="XAX64" s="119"/>
      <c r="XAY64" s="119"/>
      <c r="XAZ64" s="119"/>
      <c r="XBA64" s="119"/>
      <c r="XBB64" s="119"/>
      <c r="XBC64" s="119"/>
      <c r="XBD64" s="119"/>
      <c r="XBE64" s="119"/>
      <c r="XBF64" s="119"/>
      <c r="XBG64" s="119"/>
      <c r="XBH64" s="119"/>
      <c r="XBI64" s="119"/>
      <c r="XBJ64" s="119"/>
      <c r="XBK64" s="119"/>
      <c r="XBL64" s="119"/>
      <c r="XBM64" s="119"/>
      <c r="XBN64" s="119"/>
      <c r="XBO64" s="119"/>
      <c r="XBP64" s="119"/>
      <c r="XBQ64" s="119"/>
      <c r="XBR64" s="119"/>
      <c r="XBS64" s="119"/>
      <c r="XBT64" s="119"/>
      <c r="XBU64" s="119"/>
      <c r="XBV64" s="119"/>
      <c r="XBW64" s="119"/>
      <c r="XBX64" s="119"/>
      <c r="XBY64" s="119"/>
      <c r="XBZ64" s="119"/>
      <c r="XCA64" s="119"/>
      <c r="XCB64" s="119"/>
      <c r="XCC64" s="119"/>
      <c r="XCD64" s="119"/>
      <c r="XCE64" s="119"/>
      <c r="XCF64" s="119"/>
      <c r="XCG64" s="119"/>
      <c r="XCH64" s="119"/>
      <c r="XCI64" s="119"/>
      <c r="XCJ64" s="119"/>
      <c r="XCK64" s="119"/>
      <c r="XCL64" s="119"/>
      <c r="XCM64" s="119"/>
      <c r="XCN64" s="119"/>
      <c r="XCO64" s="119"/>
      <c r="XCP64" s="119"/>
      <c r="XCQ64" s="119"/>
      <c r="XCR64" s="119"/>
      <c r="XCS64" s="119"/>
      <c r="XCT64" s="119"/>
      <c r="XCU64" s="119"/>
      <c r="XCV64" s="119"/>
      <c r="XCW64" s="119"/>
      <c r="XCX64" s="119"/>
      <c r="XCY64" s="119"/>
      <c r="XCZ64" s="119"/>
      <c r="XDA64" s="119"/>
      <c r="XDB64" s="119"/>
      <c r="XDC64" s="119"/>
      <c r="XDD64" s="119"/>
      <c r="XDE64" s="119"/>
      <c r="XDF64" s="119"/>
      <c r="XDG64" s="119"/>
      <c r="XDH64" s="119"/>
      <c r="XDI64" s="119"/>
      <c r="XDJ64" s="119"/>
      <c r="XDK64" s="119"/>
      <c r="XDL64" s="119"/>
      <c r="XDM64" s="119"/>
      <c r="XDN64" s="119"/>
      <c r="XDO64" s="119"/>
      <c r="XDP64" s="119"/>
      <c r="XDQ64" s="119"/>
      <c r="XDR64" s="119"/>
      <c r="XDS64" s="119"/>
      <c r="XDT64" s="119"/>
      <c r="XDU64" s="119"/>
      <c r="XDV64" s="119"/>
      <c r="XDW64" s="119"/>
      <c r="XDX64" s="119"/>
      <c r="XDY64" s="119"/>
      <c r="XDZ64" s="119"/>
      <c r="XEA64" s="119"/>
      <c r="XEB64" s="119"/>
      <c r="XEC64" s="119"/>
      <c r="XED64" s="119"/>
      <c r="XEE64" s="119"/>
      <c r="XEF64" s="119"/>
      <c r="XEG64" s="119"/>
      <c r="XEH64" s="119"/>
      <c r="XEI64" s="119"/>
      <c r="XEJ64" s="119"/>
      <c r="XEK64" s="119"/>
      <c r="XEL64" s="119"/>
      <c r="XEM64" s="119"/>
      <c r="XEN64" s="119"/>
      <c r="XEO64" s="119"/>
      <c r="XEP64" s="119"/>
      <c r="XEQ64" s="119"/>
      <c r="XER64" s="119"/>
      <c r="XES64" s="119"/>
      <c r="XET64" s="119"/>
      <c r="XEU64" s="119"/>
      <c r="XEV64" s="119"/>
      <c r="XEW64" s="119"/>
      <c r="XEX64" s="119"/>
      <c r="XEY64" s="119"/>
      <c r="XEZ64" s="119"/>
      <c r="XFA64" s="119"/>
      <c r="XFB64" s="119"/>
      <c r="XFC64" s="119"/>
      <c r="XFD64" s="119"/>
    </row>
    <row r="65" spans="1:2507" x14ac:dyDescent="0.3">
      <c r="A65" s="708" t="s">
        <v>547</v>
      </c>
      <c r="B65" s="200" t="s">
        <v>167</v>
      </c>
      <c r="C65" s="545">
        <v>2.4008117725954339E-3</v>
      </c>
      <c r="D65" s="545">
        <v>2.859842721719635E-3</v>
      </c>
      <c r="E65" s="545">
        <v>4.2896372434114158E-3</v>
      </c>
      <c r="F65" s="545">
        <v>5.0361491668904105E-3</v>
      </c>
      <c r="G65" s="545">
        <v>5.4654997506940646E-3</v>
      </c>
      <c r="H65" s="545">
        <v>5.3496321706926944E-3</v>
      </c>
      <c r="I65" s="545">
        <v>6.8973236990744298E-3</v>
      </c>
      <c r="J65" s="545">
        <v>6.672437854145662E-3</v>
      </c>
      <c r="K65" s="545">
        <v>6.8998604824351611E-3</v>
      </c>
      <c r="L65" s="545">
        <v>8.1296296361333346E-3</v>
      </c>
      <c r="M65" s="545">
        <v>8.7088406969721456E-3</v>
      </c>
      <c r="N65" s="545">
        <v>9.5406519609557081E-3</v>
      </c>
      <c r="O65" s="545">
        <v>1.0156519541357078E-2</v>
      </c>
      <c r="P65" s="545">
        <v>1.1521055311094064E-2</v>
      </c>
      <c r="Q65" s="545">
        <v>1.2385337402094977E-2</v>
      </c>
      <c r="R65" s="545">
        <v>1.3013825479715982E-2</v>
      </c>
      <c r="S65" s="545">
        <v>1.3673389153505936E-2</v>
      </c>
      <c r="T65" s="545">
        <v>1.3807838671624658E-2</v>
      </c>
      <c r="U65" s="545">
        <v>1.518131660270822E-2</v>
      </c>
      <c r="V65" s="545">
        <v>1.6077054807382189E-2</v>
      </c>
      <c r="W65" s="545">
        <v>2.034474887472329E-2</v>
      </c>
      <c r="X65" s="545">
        <v>1.9571600725956623E-2</v>
      </c>
      <c r="Y65" s="545">
        <v>2.2962899561749316E-2</v>
      </c>
      <c r="Z65" s="545">
        <v>2.3925735686314613E-2</v>
      </c>
      <c r="AA65" s="565">
        <v>2.3947044666544751E-2</v>
      </c>
      <c r="AB65" s="545"/>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c r="IC65" s="201"/>
      <c r="ID65" s="201"/>
      <c r="IE65" s="201"/>
      <c r="IF65" s="201"/>
      <c r="IG65" s="201"/>
      <c r="IH65" s="201"/>
      <c r="II65" s="201"/>
      <c r="IJ65" s="201"/>
      <c r="IK65" s="201"/>
      <c r="IL65" s="201"/>
      <c r="IM65" s="201"/>
      <c r="IN65" s="201"/>
      <c r="IO65" s="201"/>
      <c r="IP65" s="201"/>
      <c r="IQ65" s="201"/>
      <c r="IR65" s="201"/>
      <c r="IS65" s="201"/>
      <c r="IT65" s="201"/>
      <c r="IU65" s="201"/>
      <c r="IV65" s="201"/>
      <c r="IW65" s="201"/>
      <c r="IX65" s="201"/>
      <c r="IY65" s="201"/>
      <c r="IZ65" s="201"/>
      <c r="JA65" s="201"/>
      <c r="JB65" s="201"/>
      <c r="JC65" s="201"/>
      <c r="JD65" s="201"/>
      <c r="JE65" s="201"/>
      <c r="JF65" s="201"/>
      <c r="JG65" s="201"/>
      <c r="JH65" s="201"/>
      <c r="JI65" s="201"/>
      <c r="JJ65" s="201"/>
      <c r="JK65" s="201"/>
      <c r="JL65" s="201"/>
      <c r="JM65" s="201"/>
      <c r="JN65" s="201"/>
      <c r="JO65" s="201"/>
      <c r="JP65" s="201"/>
      <c r="JQ65" s="201"/>
      <c r="JR65" s="201"/>
      <c r="JS65" s="201"/>
      <c r="JT65" s="201"/>
      <c r="JU65" s="201"/>
      <c r="JV65" s="201"/>
      <c r="JW65" s="201"/>
      <c r="JX65" s="201"/>
      <c r="JY65" s="201"/>
      <c r="JZ65" s="201"/>
      <c r="KA65" s="201"/>
      <c r="KB65" s="201"/>
      <c r="KC65" s="201"/>
      <c r="KD65" s="201"/>
      <c r="KE65" s="201"/>
      <c r="KF65" s="201"/>
      <c r="KG65" s="201"/>
      <c r="KH65" s="201"/>
      <c r="KI65" s="201"/>
      <c r="KJ65" s="201"/>
      <c r="KK65" s="201"/>
      <c r="KL65" s="201"/>
      <c r="KM65" s="201"/>
      <c r="KN65" s="201"/>
      <c r="KO65" s="201"/>
      <c r="KP65" s="201"/>
      <c r="KQ65" s="201"/>
      <c r="KR65" s="201"/>
      <c r="KS65" s="201"/>
      <c r="KT65" s="201"/>
      <c r="KU65" s="201"/>
      <c r="KV65" s="201"/>
      <c r="KW65" s="201"/>
      <c r="KX65" s="201"/>
      <c r="KY65" s="201"/>
      <c r="KZ65" s="201"/>
      <c r="LA65" s="201"/>
      <c r="LB65" s="201"/>
      <c r="LC65" s="201"/>
      <c r="LD65" s="201"/>
      <c r="LE65" s="201"/>
      <c r="LF65" s="201"/>
      <c r="LG65" s="201"/>
      <c r="LH65" s="201"/>
      <c r="LI65" s="201"/>
      <c r="LJ65" s="201"/>
      <c r="LK65" s="201"/>
      <c r="LL65" s="201"/>
      <c r="LM65" s="201"/>
      <c r="LN65" s="201"/>
      <c r="LO65" s="201"/>
      <c r="LP65" s="201"/>
      <c r="LQ65" s="201"/>
      <c r="LR65" s="201"/>
      <c r="LS65" s="201"/>
      <c r="LT65" s="201"/>
      <c r="LU65" s="201"/>
      <c r="LV65" s="201"/>
      <c r="LW65" s="201"/>
      <c r="LX65" s="201"/>
      <c r="LY65" s="201"/>
      <c r="LZ65" s="201"/>
      <c r="MA65" s="201"/>
      <c r="MB65" s="201"/>
      <c r="MC65" s="201"/>
      <c r="MD65" s="201"/>
      <c r="ME65" s="201"/>
      <c r="MF65" s="201"/>
      <c r="MG65" s="201"/>
      <c r="MH65" s="201"/>
      <c r="MI65" s="201"/>
      <c r="MJ65" s="201"/>
      <c r="MK65" s="201"/>
      <c r="ML65" s="201"/>
      <c r="MM65" s="201"/>
      <c r="MN65" s="201"/>
      <c r="MO65" s="201"/>
      <c r="MP65" s="201"/>
      <c r="MQ65" s="201"/>
      <c r="MR65" s="201"/>
      <c r="MS65" s="201"/>
      <c r="MT65" s="201"/>
      <c r="MU65" s="201"/>
      <c r="MV65" s="201"/>
      <c r="MW65" s="201"/>
      <c r="MX65" s="201"/>
      <c r="MY65" s="201"/>
      <c r="MZ65" s="201"/>
      <c r="NA65" s="201"/>
      <c r="NB65" s="201"/>
      <c r="NC65" s="201"/>
      <c r="ND65" s="201"/>
      <c r="NE65" s="201"/>
      <c r="NF65" s="201"/>
      <c r="NG65" s="201"/>
      <c r="NH65" s="201"/>
      <c r="NI65" s="201"/>
      <c r="NJ65" s="201"/>
      <c r="NK65" s="201"/>
      <c r="NL65" s="201"/>
      <c r="NM65" s="201"/>
      <c r="NN65" s="201"/>
      <c r="NO65" s="201"/>
      <c r="NP65" s="201"/>
      <c r="NQ65" s="201"/>
      <c r="NR65" s="201"/>
      <c r="NS65" s="201"/>
      <c r="NT65" s="201"/>
      <c r="NU65" s="201"/>
      <c r="NV65" s="201"/>
      <c r="NW65" s="201"/>
      <c r="NX65" s="201"/>
      <c r="NY65" s="201"/>
      <c r="NZ65" s="201"/>
      <c r="OA65" s="201"/>
      <c r="OB65" s="201"/>
      <c r="OC65" s="201"/>
      <c r="OD65" s="201"/>
      <c r="OE65" s="201"/>
      <c r="OF65" s="201"/>
      <c r="OG65" s="201"/>
      <c r="OH65" s="201"/>
      <c r="OI65" s="201"/>
      <c r="OJ65" s="201"/>
      <c r="OK65" s="201"/>
      <c r="OL65" s="201"/>
      <c r="OM65" s="201"/>
      <c r="ON65" s="201"/>
      <c r="OO65" s="201"/>
      <c r="OP65" s="201"/>
      <c r="OQ65" s="201"/>
      <c r="OR65" s="201"/>
      <c r="OS65" s="201"/>
      <c r="OT65" s="201"/>
      <c r="OU65" s="201"/>
      <c r="OV65" s="201"/>
      <c r="OW65" s="201"/>
      <c r="OX65" s="201"/>
      <c r="OY65" s="201"/>
      <c r="OZ65" s="201"/>
      <c r="PA65" s="201"/>
      <c r="PB65" s="201"/>
      <c r="PC65" s="201"/>
      <c r="PD65" s="201"/>
      <c r="PE65" s="201"/>
      <c r="PF65" s="201"/>
      <c r="PG65" s="201"/>
      <c r="PH65" s="201"/>
      <c r="PI65" s="201"/>
      <c r="PJ65" s="201"/>
      <c r="PK65" s="201"/>
      <c r="PL65" s="201"/>
      <c r="PM65" s="201"/>
      <c r="PN65" s="201"/>
      <c r="PO65" s="201"/>
      <c r="PP65" s="201"/>
      <c r="PQ65" s="201"/>
      <c r="PR65" s="201"/>
      <c r="PS65" s="201"/>
      <c r="PT65" s="201"/>
      <c r="PU65" s="201"/>
      <c r="PV65" s="201"/>
      <c r="PW65" s="201"/>
      <c r="PX65" s="201"/>
      <c r="PY65" s="201"/>
      <c r="PZ65" s="201"/>
      <c r="QA65" s="201"/>
      <c r="QB65" s="201"/>
      <c r="QC65" s="201"/>
      <c r="QD65" s="201"/>
      <c r="QE65" s="201"/>
      <c r="QF65" s="201"/>
      <c r="QG65" s="201"/>
      <c r="QH65" s="201"/>
      <c r="QI65" s="201"/>
      <c r="QJ65" s="201"/>
      <c r="QK65" s="201"/>
      <c r="QL65" s="201"/>
      <c r="QM65" s="201"/>
      <c r="QN65" s="201"/>
      <c r="QO65" s="201"/>
      <c r="QP65" s="201"/>
      <c r="QQ65" s="201"/>
      <c r="QR65" s="201"/>
      <c r="QS65" s="201"/>
      <c r="QT65" s="201"/>
      <c r="QU65" s="201"/>
      <c r="QV65" s="201"/>
      <c r="QW65" s="201"/>
      <c r="QX65" s="201"/>
      <c r="QY65" s="201"/>
      <c r="QZ65" s="201"/>
      <c r="RA65" s="201"/>
      <c r="RB65" s="201"/>
      <c r="RC65" s="201"/>
      <c r="RD65" s="201"/>
      <c r="RE65" s="201"/>
      <c r="RF65" s="201"/>
      <c r="RG65" s="201"/>
      <c r="RH65" s="201"/>
      <c r="RI65" s="201"/>
      <c r="RJ65" s="201"/>
      <c r="RK65" s="201"/>
      <c r="RL65" s="201"/>
      <c r="RM65" s="201"/>
      <c r="RN65" s="201"/>
      <c r="RO65" s="201"/>
      <c r="RP65" s="201"/>
      <c r="RQ65" s="201"/>
      <c r="RR65" s="201"/>
      <c r="RS65" s="201"/>
      <c r="RT65" s="201"/>
      <c r="RU65" s="201"/>
      <c r="RV65" s="201"/>
      <c r="RW65" s="201"/>
      <c r="RX65" s="201"/>
      <c r="RY65" s="201"/>
      <c r="RZ65" s="201"/>
      <c r="SA65" s="201"/>
      <c r="SB65" s="201"/>
      <c r="SC65" s="201"/>
      <c r="SD65" s="201"/>
      <c r="SE65" s="201"/>
      <c r="SF65" s="201"/>
      <c r="SG65" s="201"/>
      <c r="SH65" s="201"/>
      <c r="SI65" s="201"/>
      <c r="SJ65" s="201"/>
      <c r="SK65" s="201"/>
      <c r="SL65" s="201"/>
      <c r="SM65" s="201"/>
      <c r="SN65" s="201"/>
      <c r="SO65" s="201"/>
      <c r="SP65" s="201"/>
      <c r="SQ65" s="201"/>
      <c r="SR65" s="201"/>
      <c r="SS65" s="201"/>
      <c r="ST65" s="201"/>
      <c r="SU65" s="201"/>
      <c r="SV65" s="201"/>
      <c r="SW65" s="201"/>
      <c r="SX65" s="201"/>
      <c r="SY65" s="201"/>
      <c r="SZ65" s="201"/>
      <c r="TA65" s="201"/>
      <c r="TB65" s="201"/>
      <c r="TC65" s="201"/>
      <c r="TD65" s="201"/>
      <c r="TE65" s="201"/>
      <c r="TF65" s="201"/>
      <c r="TG65" s="201"/>
      <c r="TH65" s="201"/>
      <c r="TI65" s="201"/>
      <c r="TJ65" s="201"/>
      <c r="TK65" s="201"/>
      <c r="TL65" s="201"/>
      <c r="TM65" s="201"/>
      <c r="TN65" s="201"/>
      <c r="TO65" s="201"/>
      <c r="TP65" s="201"/>
      <c r="TQ65" s="201"/>
      <c r="TR65" s="201"/>
      <c r="TS65" s="201"/>
      <c r="TT65" s="201"/>
      <c r="TU65" s="201"/>
      <c r="TV65" s="201"/>
      <c r="TW65" s="201"/>
      <c r="TX65" s="201"/>
      <c r="TY65" s="201"/>
      <c r="TZ65" s="201"/>
      <c r="UA65" s="201"/>
      <c r="UB65" s="201"/>
      <c r="UC65" s="201"/>
      <c r="UD65" s="201"/>
      <c r="UE65" s="201"/>
      <c r="UF65" s="201"/>
      <c r="UG65" s="201"/>
      <c r="UH65" s="201"/>
      <c r="UI65" s="201"/>
      <c r="UJ65" s="201"/>
      <c r="UK65" s="201"/>
      <c r="UL65" s="201"/>
      <c r="UM65" s="201"/>
      <c r="UN65" s="201"/>
      <c r="UO65" s="201"/>
      <c r="UP65" s="201"/>
      <c r="UQ65" s="201"/>
      <c r="UR65" s="201"/>
      <c r="US65" s="201"/>
      <c r="UT65" s="201"/>
      <c r="UU65" s="201"/>
      <c r="UV65" s="201"/>
      <c r="UW65" s="201"/>
      <c r="UX65" s="201"/>
      <c r="UY65" s="201"/>
      <c r="UZ65" s="201"/>
      <c r="VA65" s="201"/>
      <c r="VB65" s="201"/>
      <c r="VC65" s="201"/>
      <c r="VD65" s="201"/>
      <c r="VE65" s="201"/>
      <c r="VF65" s="201"/>
      <c r="VG65" s="201"/>
      <c r="VH65" s="201"/>
      <c r="VI65" s="201"/>
      <c r="VJ65" s="201"/>
      <c r="VK65" s="201"/>
      <c r="VL65" s="201"/>
      <c r="VM65" s="201"/>
      <c r="VN65" s="201"/>
      <c r="VO65" s="201"/>
      <c r="VP65" s="201"/>
      <c r="VQ65" s="201"/>
      <c r="VR65" s="201"/>
      <c r="VS65" s="201"/>
      <c r="VT65" s="201"/>
      <c r="VU65" s="201"/>
      <c r="VV65" s="201"/>
      <c r="VW65" s="201"/>
      <c r="VX65" s="201"/>
      <c r="VY65" s="201"/>
      <c r="VZ65" s="201"/>
      <c r="WA65" s="201"/>
      <c r="WB65" s="201"/>
      <c r="WC65" s="201"/>
      <c r="WD65" s="201"/>
      <c r="WE65" s="201"/>
      <c r="WF65" s="201"/>
      <c r="WG65" s="201"/>
      <c r="WH65" s="201"/>
      <c r="WI65" s="201"/>
      <c r="WJ65" s="201"/>
      <c r="WK65" s="201"/>
      <c r="WL65" s="201"/>
      <c r="WM65" s="201"/>
      <c r="WN65" s="201"/>
      <c r="WO65" s="201"/>
      <c r="WP65" s="201"/>
      <c r="WQ65" s="201"/>
      <c r="WR65" s="201"/>
      <c r="WS65" s="201"/>
      <c r="WT65" s="201"/>
      <c r="WU65" s="201"/>
      <c r="WV65" s="201"/>
      <c r="WW65" s="201"/>
      <c r="WX65" s="201"/>
      <c r="WY65" s="201"/>
      <c r="WZ65" s="201"/>
      <c r="XA65" s="201"/>
      <c r="XB65" s="201"/>
      <c r="XC65" s="201"/>
      <c r="XD65" s="201"/>
      <c r="XE65" s="201"/>
      <c r="XF65" s="201"/>
      <c r="XG65" s="201"/>
      <c r="XH65" s="201"/>
      <c r="XI65" s="201"/>
      <c r="XJ65" s="201"/>
      <c r="XK65" s="201"/>
      <c r="XL65" s="201"/>
      <c r="XM65" s="201"/>
      <c r="XN65" s="201"/>
      <c r="XO65" s="201"/>
      <c r="XP65" s="201"/>
      <c r="XQ65" s="201"/>
      <c r="XR65" s="201"/>
      <c r="XS65" s="201"/>
      <c r="XT65" s="201"/>
      <c r="XU65" s="201"/>
      <c r="XV65" s="201"/>
      <c r="XW65" s="201"/>
      <c r="XX65" s="201"/>
      <c r="XY65" s="201"/>
      <c r="XZ65" s="201"/>
      <c r="YA65" s="201"/>
      <c r="YB65" s="201"/>
      <c r="YC65" s="201"/>
      <c r="YD65" s="201"/>
      <c r="YE65" s="201"/>
      <c r="YF65" s="201"/>
      <c r="YG65" s="201"/>
      <c r="YH65" s="201"/>
      <c r="YI65" s="201"/>
      <c r="YJ65" s="201"/>
      <c r="YK65" s="201"/>
      <c r="YL65" s="201"/>
      <c r="YM65" s="201"/>
      <c r="YN65" s="201"/>
      <c r="YO65" s="201"/>
      <c r="YP65" s="201"/>
      <c r="YQ65" s="201"/>
      <c r="YR65" s="201"/>
      <c r="YS65" s="201"/>
      <c r="YT65" s="201"/>
      <c r="YU65" s="201"/>
      <c r="YV65" s="201"/>
      <c r="YW65" s="201"/>
      <c r="YX65" s="201"/>
      <c r="YY65" s="201"/>
      <c r="YZ65" s="201"/>
      <c r="ZA65" s="201"/>
      <c r="ZB65" s="201"/>
      <c r="ZC65" s="201"/>
      <c r="ZD65" s="201"/>
      <c r="ZE65" s="201"/>
      <c r="ZF65" s="201"/>
      <c r="ZG65" s="201"/>
      <c r="ZH65" s="201"/>
      <c r="ZI65" s="201"/>
      <c r="ZJ65" s="201"/>
      <c r="ZK65" s="201"/>
      <c r="ZL65" s="201"/>
      <c r="ZM65" s="201"/>
      <c r="ZN65" s="201"/>
      <c r="ZO65" s="201"/>
      <c r="ZP65" s="201"/>
      <c r="ZQ65" s="201"/>
      <c r="ZR65" s="201"/>
      <c r="ZS65" s="201"/>
      <c r="ZT65" s="201"/>
      <c r="ZU65" s="201"/>
      <c r="ZV65" s="201"/>
      <c r="ZW65" s="201"/>
      <c r="ZX65" s="201"/>
      <c r="ZY65" s="201"/>
      <c r="ZZ65" s="201"/>
      <c r="AAA65" s="201"/>
      <c r="AAB65" s="201"/>
      <c r="AAC65" s="201"/>
      <c r="AAD65" s="201"/>
      <c r="AAE65" s="201"/>
      <c r="AAF65" s="201"/>
      <c r="AAG65" s="201"/>
      <c r="AAH65" s="201"/>
      <c r="AAI65" s="201"/>
      <c r="AAJ65" s="201"/>
      <c r="AAK65" s="201"/>
      <c r="AAL65" s="201"/>
      <c r="AAM65" s="201"/>
      <c r="AAN65" s="201"/>
      <c r="AAO65" s="201"/>
      <c r="AAP65" s="201"/>
      <c r="AAQ65" s="201"/>
      <c r="AAR65" s="201"/>
      <c r="AAS65" s="201"/>
      <c r="AAT65" s="201"/>
      <c r="AAU65" s="201"/>
      <c r="AAV65" s="201"/>
      <c r="AAW65" s="201"/>
      <c r="AAX65" s="201"/>
      <c r="AAY65" s="201"/>
      <c r="AAZ65" s="201"/>
      <c r="ABA65" s="201"/>
      <c r="ABB65" s="201"/>
      <c r="ABC65" s="201"/>
      <c r="ABD65" s="201"/>
      <c r="ABE65" s="201"/>
      <c r="ABF65" s="201"/>
      <c r="ABG65" s="201"/>
      <c r="ABH65" s="201"/>
      <c r="ABI65" s="201"/>
      <c r="ABJ65" s="201"/>
      <c r="ABK65" s="201"/>
      <c r="ABL65" s="201"/>
      <c r="ABM65" s="201"/>
      <c r="ABN65" s="201"/>
      <c r="ABO65" s="201"/>
      <c r="ABP65" s="201"/>
      <c r="ABQ65" s="201"/>
      <c r="ABR65" s="201"/>
      <c r="ABS65" s="201"/>
      <c r="ABT65" s="201"/>
      <c r="ABU65" s="201"/>
      <c r="ABV65" s="201"/>
      <c r="ABW65" s="201"/>
      <c r="ABX65" s="201"/>
      <c r="ABY65" s="201"/>
      <c r="ABZ65" s="201"/>
      <c r="ACA65" s="201"/>
      <c r="ACB65" s="201"/>
      <c r="ACC65" s="201"/>
      <c r="ACD65" s="201"/>
      <c r="ACE65" s="201"/>
      <c r="ACF65" s="201"/>
      <c r="ACG65" s="201"/>
      <c r="ACH65" s="201"/>
      <c r="ACI65" s="201"/>
      <c r="ACJ65" s="201"/>
      <c r="ACK65" s="201"/>
      <c r="ACL65" s="201"/>
      <c r="ACM65" s="201"/>
      <c r="ACN65" s="201"/>
      <c r="ACO65" s="201"/>
      <c r="ACP65" s="201"/>
      <c r="ACQ65" s="201"/>
      <c r="ACR65" s="201"/>
      <c r="ACS65" s="201"/>
      <c r="ACT65" s="201"/>
      <c r="ACU65" s="201"/>
      <c r="ACV65" s="201"/>
      <c r="ACW65" s="201"/>
      <c r="ACX65" s="201"/>
      <c r="ACY65" s="201"/>
      <c r="ACZ65" s="201"/>
      <c r="ADA65" s="201"/>
      <c r="ADB65" s="201"/>
      <c r="ADC65" s="201"/>
      <c r="ADD65" s="201"/>
      <c r="ADE65" s="201"/>
      <c r="ADF65" s="201"/>
      <c r="ADG65" s="201"/>
      <c r="ADH65" s="201"/>
      <c r="ADI65" s="201"/>
      <c r="ADJ65" s="201"/>
      <c r="ADK65" s="201"/>
      <c r="ADL65" s="201"/>
      <c r="ADM65" s="201"/>
      <c r="ADN65" s="201"/>
      <c r="ADO65" s="201"/>
      <c r="ADP65" s="201"/>
      <c r="ADQ65" s="201"/>
      <c r="ADR65" s="201"/>
      <c r="ADS65" s="201"/>
      <c r="ADT65" s="201"/>
      <c r="ADU65" s="201"/>
      <c r="ADV65" s="201"/>
      <c r="ADW65" s="201"/>
      <c r="ADX65" s="201"/>
      <c r="ADY65" s="201"/>
      <c r="ADZ65" s="201"/>
      <c r="AEA65" s="201"/>
      <c r="AEB65" s="201"/>
      <c r="AEC65" s="201"/>
      <c r="AED65" s="201"/>
      <c r="AEE65" s="201"/>
      <c r="AEF65" s="201"/>
      <c r="AEG65" s="201"/>
      <c r="AEH65" s="201"/>
      <c r="AEI65" s="201"/>
      <c r="AEJ65" s="201"/>
      <c r="AEK65" s="201"/>
      <c r="AEL65" s="201"/>
      <c r="AEM65" s="201"/>
      <c r="AEN65" s="201"/>
      <c r="AEO65" s="201"/>
      <c r="AEP65" s="201"/>
      <c r="AEQ65" s="201"/>
      <c r="AER65" s="201"/>
      <c r="AES65" s="201"/>
      <c r="AET65" s="201"/>
      <c r="AEU65" s="201"/>
      <c r="AEV65" s="201"/>
      <c r="AEW65" s="201"/>
      <c r="AEX65" s="201"/>
      <c r="AEY65" s="201"/>
      <c r="AEZ65" s="201"/>
      <c r="AFA65" s="201"/>
      <c r="AFB65" s="201"/>
      <c r="AFC65" s="201"/>
      <c r="AFD65" s="201"/>
      <c r="AFE65" s="201"/>
      <c r="AFF65" s="201"/>
      <c r="AFG65" s="201"/>
      <c r="AFH65" s="201"/>
      <c r="AFI65" s="201"/>
      <c r="AFJ65" s="201"/>
      <c r="AFK65" s="201"/>
      <c r="AFL65" s="201"/>
      <c r="AFM65" s="201"/>
      <c r="AFN65" s="201"/>
      <c r="AFO65" s="201"/>
      <c r="AFP65" s="201"/>
      <c r="AFQ65" s="201"/>
      <c r="AFR65" s="201"/>
      <c r="AFS65" s="201"/>
      <c r="AFT65" s="201"/>
      <c r="AFU65" s="201"/>
      <c r="AFV65" s="201"/>
      <c r="AFW65" s="201"/>
      <c r="AFX65" s="201"/>
      <c r="AFY65" s="201"/>
      <c r="AFZ65" s="201"/>
      <c r="AGA65" s="201"/>
      <c r="AGB65" s="201"/>
      <c r="AGC65" s="201"/>
      <c r="AGD65" s="201"/>
      <c r="AGE65" s="201"/>
      <c r="AGF65" s="201"/>
      <c r="AGG65" s="201"/>
      <c r="AGH65" s="201"/>
      <c r="AGI65" s="201"/>
      <c r="AGJ65" s="201"/>
      <c r="AGK65" s="201"/>
      <c r="AGL65" s="201"/>
      <c r="AGM65" s="201"/>
      <c r="AGN65" s="201"/>
      <c r="AGO65" s="201"/>
      <c r="AGP65" s="201"/>
      <c r="AGQ65" s="201"/>
      <c r="AGR65" s="201"/>
      <c r="AGS65" s="201"/>
      <c r="AGT65" s="201"/>
      <c r="AGU65" s="201"/>
      <c r="AGV65" s="201"/>
      <c r="AGW65" s="201"/>
      <c r="AGX65" s="201"/>
      <c r="AGY65" s="201"/>
      <c r="AGZ65" s="201"/>
      <c r="AHA65" s="201"/>
      <c r="AHB65" s="201"/>
      <c r="AHC65" s="201"/>
      <c r="AHD65" s="201"/>
      <c r="AHE65" s="201"/>
      <c r="AHF65" s="201"/>
      <c r="AHG65" s="201"/>
      <c r="AHH65" s="201"/>
      <c r="AHI65" s="201"/>
      <c r="AHJ65" s="201"/>
      <c r="AHK65" s="201"/>
      <c r="AHL65" s="201"/>
      <c r="AHM65" s="201"/>
      <c r="AHN65" s="201"/>
      <c r="AHO65" s="201"/>
      <c r="AHP65" s="201"/>
      <c r="AHQ65" s="201"/>
      <c r="AHR65" s="201"/>
      <c r="AHS65" s="201"/>
      <c r="AHT65" s="201"/>
      <c r="AHU65" s="201"/>
      <c r="AHV65" s="201"/>
      <c r="AHW65" s="201"/>
      <c r="AHX65" s="201"/>
      <c r="AHY65" s="201"/>
      <c r="AHZ65" s="201"/>
      <c r="AIA65" s="201"/>
      <c r="AIB65" s="201"/>
      <c r="AIC65" s="201"/>
      <c r="AID65" s="201"/>
      <c r="AIE65" s="201"/>
      <c r="AIF65" s="201"/>
      <c r="AIG65" s="201"/>
      <c r="AIH65" s="201"/>
      <c r="AII65" s="201"/>
      <c r="AIJ65" s="201"/>
      <c r="AIK65" s="201"/>
      <c r="AIL65" s="201"/>
      <c r="AIM65" s="201"/>
      <c r="AIN65" s="201"/>
      <c r="AIO65" s="201"/>
      <c r="AIP65" s="201"/>
      <c r="AIQ65" s="201"/>
      <c r="AIR65" s="201"/>
      <c r="AIS65" s="201"/>
      <c r="AIT65" s="201"/>
      <c r="AIU65" s="201"/>
      <c r="AIV65" s="201"/>
      <c r="AIW65" s="201"/>
      <c r="AIX65" s="201"/>
      <c r="AIY65" s="201"/>
      <c r="AIZ65" s="201"/>
      <c r="AJA65" s="201"/>
      <c r="AJB65" s="201"/>
      <c r="AJC65" s="201"/>
      <c r="AJD65" s="201"/>
      <c r="AJE65" s="201"/>
      <c r="AJF65" s="201"/>
      <c r="AJG65" s="201"/>
      <c r="AJH65" s="201"/>
      <c r="AJI65" s="201"/>
      <c r="AJJ65" s="201"/>
      <c r="AJK65" s="201"/>
      <c r="AJL65" s="201"/>
      <c r="AJM65" s="201"/>
      <c r="AJN65" s="201"/>
      <c r="AJO65" s="201"/>
      <c r="AJP65" s="201"/>
      <c r="AJQ65" s="201"/>
      <c r="AJR65" s="201"/>
      <c r="AJS65" s="201"/>
      <c r="AJT65" s="201"/>
      <c r="AJU65" s="201"/>
      <c r="AJV65" s="201"/>
      <c r="AJW65" s="201"/>
      <c r="AJX65" s="201"/>
      <c r="AJY65" s="201"/>
      <c r="AJZ65" s="201"/>
      <c r="AKA65" s="201"/>
      <c r="AKB65" s="201"/>
      <c r="AKC65" s="201"/>
      <c r="AKD65" s="201"/>
      <c r="AKE65" s="201"/>
      <c r="AKF65" s="201"/>
      <c r="AKG65" s="201"/>
      <c r="AKH65" s="201"/>
      <c r="AKI65" s="201"/>
      <c r="AKJ65" s="201"/>
      <c r="AKK65" s="201"/>
      <c r="AKL65" s="201"/>
      <c r="AKM65" s="201"/>
      <c r="AKN65" s="201"/>
      <c r="AKO65" s="201"/>
      <c r="AKP65" s="201"/>
      <c r="AKQ65" s="201"/>
      <c r="AKR65" s="201"/>
      <c r="AKS65" s="201"/>
      <c r="AKT65" s="201"/>
      <c r="AKU65" s="201"/>
      <c r="AKV65" s="201"/>
      <c r="AKW65" s="201"/>
      <c r="AKX65" s="201"/>
      <c r="AKY65" s="201"/>
      <c r="AKZ65" s="201"/>
      <c r="ALA65" s="201"/>
      <c r="ALB65" s="201"/>
      <c r="ALC65" s="201"/>
      <c r="ALD65" s="201"/>
      <c r="ALE65" s="201"/>
      <c r="ALF65" s="201"/>
      <c r="ALG65" s="201"/>
      <c r="ALH65" s="201"/>
      <c r="ALI65" s="201"/>
      <c r="ALJ65" s="201"/>
      <c r="ALK65" s="201"/>
      <c r="ALL65" s="201"/>
      <c r="ALM65" s="201"/>
      <c r="ALN65" s="201"/>
      <c r="ALO65" s="201"/>
      <c r="ALP65" s="201"/>
      <c r="ALQ65" s="201"/>
      <c r="ALR65" s="201"/>
      <c r="ALS65" s="201"/>
      <c r="ALT65" s="201"/>
      <c r="ALU65" s="201"/>
      <c r="ALV65" s="201"/>
      <c r="ALW65" s="201"/>
      <c r="ALX65" s="201"/>
      <c r="ALY65" s="201"/>
      <c r="ALZ65" s="201"/>
      <c r="AMA65" s="201"/>
      <c r="AMB65" s="201"/>
      <c r="AMC65" s="201"/>
      <c r="AMD65" s="201"/>
      <c r="AME65" s="201"/>
      <c r="AMF65" s="201"/>
      <c r="AMG65" s="201"/>
      <c r="AMH65" s="201"/>
      <c r="AMI65" s="201"/>
      <c r="AMJ65" s="201"/>
      <c r="AMK65" s="201"/>
      <c r="AML65" s="201"/>
      <c r="AMM65" s="201"/>
      <c r="AMN65" s="201"/>
      <c r="AMO65" s="201"/>
      <c r="AMP65" s="201"/>
      <c r="AMQ65" s="201"/>
      <c r="AMR65" s="201"/>
      <c r="AMS65" s="201"/>
      <c r="AMT65" s="201"/>
      <c r="AMU65" s="201"/>
      <c r="AMV65" s="201"/>
      <c r="AMW65" s="201"/>
      <c r="AMX65" s="201"/>
      <c r="AMY65" s="201"/>
      <c r="AMZ65" s="201"/>
      <c r="ANA65" s="201"/>
      <c r="ANB65" s="201"/>
      <c r="ANC65" s="201"/>
      <c r="AND65" s="201"/>
      <c r="ANE65" s="201"/>
      <c r="ANF65" s="201"/>
      <c r="ANG65" s="201"/>
      <c r="ANH65" s="201"/>
      <c r="ANI65" s="201"/>
      <c r="ANJ65" s="201"/>
      <c r="ANK65" s="201"/>
      <c r="ANL65" s="201"/>
      <c r="ANM65" s="201"/>
      <c r="ANN65" s="201"/>
      <c r="ANO65" s="201"/>
      <c r="ANP65" s="201"/>
      <c r="ANQ65" s="201"/>
      <c r="ANR65" s="201"/>
      <c r="ANS65" s="201"/>
      <c r="ANT65" s="201"/>
      <c r="ANU65" s="201"/>
      <c r="ANV65" s="201"/>
      <c r="ANW65" s="201"/>
      <c r="ANX65" s="201"/>
      <c r="ANY65" s="201"/>
      <c r="ANZ65" s="201"/>
      <c r="AOA65" s="201"/>
      <c r="AOB65" s="201"/>
      <c r="AOC65" s="201"/>
      <c r="AOD65" s="201"/>
      <c r="AOE65" s="201"/>
      <c r="AOF65" s="201"/>
      <c r="AOG65" s="201"/>
      <c r="AOH65" s="201"/>
      <c r="AOI65" s="201"/>
      <c r="AOJ65" s="201"/>
      <c r="AOK65" s="201"/>
      <c r="AOL65" s="201"/>
      <c r="AOM65" s="201"/>
      <c r="AON65" s="201"/>
      <c r="AOO65" s="201"/>
      <c r="AOP65" s="201"/>
      <c r="AOQ65" s="201"/>
      <c r="AOR65" s="201"/>
      <c r="AOS65" s="201"/>
      <c r="AOT65" s="201"/>
      <c r="AOU65" s="201"/>
      <c r="AOV65" s="201"/>
      <c r="AOW65" s="201"/>
      <c r="AOX65" s="201"/>
      <c r="AOY65" s="201"/>
      <c r="AOZ65" s="201"/>
      <c r="APA65" s="201"/>
      <c r="APB65" s="201"/>
      <c r="APC65" s="201"/>
      <c r="APD65" s="201"/>
      <c r="APE65" s="201"/>
      <c r="APF65" s="201"/>
      <c r="APG65" s="201"/>
      <c r="APH65" s="201"/>
      <c r="API65" s="201"/>
      <c r="APJ65" s="201"/>
      <c r="APK65" s="201"/>
      <c r="APL65" s="201"/>
      <c r="APM65" s="201"/>
      <c r="APN65" s="201"/>
      <c r="APO65" s="201"/>
      <c r="APP65" s="201"/>
      <c r="APQ65" s="201"/>
      <c r="APR65" s="201"/>
      <c r="APS65" s="201"/>
      <c r="APT65" s="201"/>
      <c r="APU65" s="201"/>
      <c r="APV65" s="201"/>
      <c r="APW65" s="201"/>
      <c r="APX65" s="201"/>
      <c r="APY65" s="201"/>
      <c r="APZ65" s="201"/>
      <c r="AQA65" s="201"/>
      <c r="AQB65" s="201"/>
      <c r="AQC65" s="201"/>
      <c r="AQD65" s="201"/>
      <c r="AQE65" s="201"/>
      <c r="AQF65" s="201"/>
      <c r="AQG65" s="201"/>
      <c r="AQH65" s="201"/>
      <c r="AQI65" s="201"/>
      <c r="AQJ65" s="201"/>
      <c r="AQK65" s="201"/>
      <c r="AQL65" s="201"/>
      <c r="AQM65" s="201"/>
      <c r="AQN65" s="201"/>
      <c r="AQO65" s="201"/>
      <c r="AQP65" s="201"/>
      <c r="AQQ65" s="201"/>
      <c r="AQR65" s="201"/>
      <c r="AQS65" s="201"/>
      <c r="AQT65" s="201"/>
      <c r="AQU65" s="201"/>
      <c r="AQV65" s="201"/>
      <c r="AQW65" s="201"/>
      <c r="AQX65" s="201"/>
      <c r="AQY65" s="201"/>
      <c r="AQZ65" s="201"/>
      <c r="ARA65" s="201"/>
      <c r="ARB65" s="201"/>
      <c r="ARC65" s="201"/>
      <c r="ARD65" s="201"/>
      <c r="ARE65" s="201"/>
      <c r="ARF65" s="201"/>
      <c r="ARG65" s="201"/>
      <c r="ARH65" s="201"/>
      <c r="ARI65" s="201"/>
      <c r="ARJ65" s="201"/>
      <c r="ARK65" s="201"/>
      <c r="ARL65" s="201"/>
      <c r="ARM65" s="201"/>
      <c r="ARN65" s="201"/>
      <c r="ARO65" s="201"/>
      <c r="ARP65" s="201"/>
      <c r="ARQ65" s="201"/>
      <c r="ARR65" s="201"/>
      <c r="ARS65" s="201"/>
      <c r="ART65" s="201"/>
      <c r="ARU65" s="201"/>
      <c r="ARV65" s="201"/>
      <c r="ARW65" s="201"/>
      <c r="ARX65" s="201"/>
      <c r="ARY65" s="201"/>
      <c r="ARZ65" s="201"/>
      <c r="ASA65" s="201"/>
      <c r="ASB65" s="201"/>
      <c r="ASC65" s="201"/>
      <c r="ASD65" s="201"/>
      <c r="ASE65" s="201"/>
      <c r="ASF65" s="201"/>
      <c r="ASG65" s="201"/>
      <c r="ASH65" s="201"/>
      <c r="ASI65" s="201"/>
      <c r="ASJ65" s="201"/>
      <c r="ASK65" s="201"/>
      <c r="ASL65" s="201"/>
      <c r="ASM65" s="201"/>
      <c r="ASN65" s="201"/>
      <c r="ASO65" s="201"/>
      <c r="ASP65" s="201"/>
      <c r="ASQ65" s="201"/>
      <c r="ASR65" s="201"/>
      <c r="ASS65" s="201"/>
      <c r="AST65" s="201"/>
      <c r="ASU65" s="201"/>
      <c r="ASV65" s="201"/>
      <c r="ASW65" s="201"/>
      <c r="ASX65" s="201"/>
      <c r="ASY65" s="201"/>
      <c r="ASZ65" s="201"/>
      <c r="ATA65" s="201"/>
      <c r="ATB65" s="201"/>
      <c r="ATC65" s="201"/>
      <c r="ATD65" s="201"/>
      <c r="ATE65" s="201"/>
      <c r="ATF65" s="201"/>
      <c r="ATG65" s="201"/>
      <c r="ATH65" s="201"/>
      <c r="ATI65" s="201"/>
      <c r="ATJ65" s="201"/>
      <c r="ATK65" s="201"/>
      <c r="ATL65" s="201"/>
      <c r="ATM65" s="201"/>
      <c r="ATN65" s="201"/>
      <c r="ATO65" s="201"/>
      <c r="ATP65" s="201"/>
      <c r="ATQ65" s="201"/>
      <c r="ATR65" s="201"/>
      <c r="ATS65" s="201"/>
      <c r="ATT65" s="201"/>
      <c r="ATU65" s="201"/>
      <c r="ATV65" s="201"/>
      <c r="ATW65" s="201"/>
      <c r="ATX65" s="201"/>
      <c r="ATY65" s="201"/>
      <c r="ATZ65" s="201"/>
      <c r="AUA65" s="201"/>
      <c r="AUB65" s="201"/>
      <c r="AUC65" s="201"/>
      <c r="AUD65" s="201"/>
      <c r="AUE65" s="201"/>
      <c r="AUF65" s="201"/>
      <c r="AUG65" s="201"/>
      <c r="AUH65" s="201"/>
      <c r="AUI65" s="201"/>
      <c r="AUJ65" s="201"/>
      <c r="AUK65" s="201"/>
      <c r="AUL65" s="201"/>
      <c r="AUM65" s="201"/>
      <c r="AUN65" s="201"/>
      <c r="AUO65" s="201"/>
      <c r="AUP65" s="201"/>
      <c r="AUQ65" s="201"/>
      <c r="AUR65" s="201"/>
      <c r="AUS65" s="201"/>
      <c r="AUT65" s="201"/>
      <c r="AUU65" s="201"/>
      <c r="AUV65" s="201"/>
      <c r="AUW65" s="201"/>
      <c r="AUX65" s="201"/>
      <c r="AUY65" s="201"/>
      <c r="AUZ65" s="201"/>
      <c r="AVA65" s="201"/>
      <c r="AVB65" s="201"/>
      <c r="AVC65" s="201"/>
      <c r="AVD65" s="201"/>
      <c r="AVE65" s="201"/>
      <c r="AVF65" s="201"/>
      <c r="AVG65" s="201"/>
      <c r="AVH65" s="201"/>
      <c r="AVI65" s="201"/>
      <c r="AVJ65" s="201"/>
      <c r="AVK65" s="201"/>
      <c r="AVL65" s="201"/>
      <c r="AVM65" s="201"/>
      <c r="AVN65" s="201"/>
      <c r="AVO65" s="201"/>
      <c r="AVP65" s="201"/>
      <c r="AVQ65" s="201"/>
      <c r="AVR65" s="201"/>
      <c r="AVS65" s="201"/>
      <c r="AVT65" s="201"/>
      <c r="AVU65" s="201"/>
      <c r="AVV65" s="201"/>
      <c r="AVW65" s="201"/>
      <c r="AVX65" s="201"/>
      <c r="AVY65" s="201"/>
      <c r="AVZ65" s="201"/>
      <c r="AWA65" s="201"/>
      <c r="AWB65" s="201"/>
      <c r="AWC65" s="201"/>
      <c r="AWD65" s="201"/>
      <c r="AWE65" s="201"/>
      <c r="AWF65" s="201"/>
      <c r="AWG65" s="201"/>
      <c r="AWH65" s="201"/>
      <c r="AWI65" s="201"/>
      <c r="AWJ65" s="201"/>
      <c r="AWK65" s="201"/>
      <c r="AWL65" s="201"/>
      <c r="AWM65" s="201"/>
      <c r="AWN65" s="201"/>
      <c r="AWO65" s="201"/>
      <c r="AWP65" s="201"/>
      <c r="AWQ65" s="201"/>
      <c r="AWR65" s="201"/>
      <c r="AWS65" s="201"/>
      <c r="AWT65" s="201"/>
      <c r="AWU65" s="201"/>
      <c r="AWV65" s="201"/>
      <c r="AWW65" s="201"/>
      <c r="AWX65" s="201"/>
      <c r="AWY65" s="201"/>
      <c r="AWZ65" s="201"/>
      <c r="AXA65" s="201"/>
      <c r="AXB65" s="201"/>
      <c r="AXC65" s="201"/>
      <c r="AXD65" s="201"/>
      <c r="AXE65" s="201"/>
      <c r="AXF65" s="201"/>
      <c r="AXG65" s="201"/>
      <c r="AXH65" s="201"/>
      <c r="AXI65" s="201"/>
      <c r="AXJ65" s="201"/>
      <c r="AXK65" s="201"/>
      <c r="AXL65" s="201"/>
      <c r="AXM65" s="201"/>
      <c r="AXN65" s="201"/>
      <c r="AXO65" s="201"/>
      <c r="AXP65" s="201"/>
      <c r="AXQ65" s="201"/>
      <c r="AXR65" s="201"/>
      <c r="AXS65" s="201"/>
      <c r="AXT65" s="201"/>
      <c r="AXU65" s="201"/>
      <c r="AXV65" s="201"/>
      <c r="AXW65" s="201"/>
      <c r="AXX65" s="201"/>
      <c r="AXY65" s="201"/>
      <c r="AXZ65" s="201"/>
      <c r="AYA65" s="201"/>
      <c r="AYB65" s="201"/>
      <c r="AYC65" s="201"/>
      <c r="AYD65" s="201"/>
      <c r="AYE65" s="201"/>
      <c r="AYF65" s="201"/>
      <c r="AYG65" s="201"/>
      <c r="AYH65" s="201"/>
      <c r="AYI65" s="201"/>
      <c r="AYJ65" s="201"/>
      <c r="AYK65" s="201"/>
      <c r="AYL65" s="201"/>
      <c r="AYM65" s="201"/>
      <c r="AYN65" s="201"/>
      <c r="AYO65" s="201"/>
      <c r="AYP65" s="201"/>
      <c r="AYQ65" s="201"/>
      <c r="AYR65" s="201"/>
      <c r="AYS65" s="201"/>
      <c r="AYT65" s="201"/>
      <c r="AYU65" s="201"/>
      <c r="AYV65" s="201"/>
      <c r="AYW65" s="201"/>
      <c r="AYX65" s="201"/>
      <c r="AYY65" s="201"/>
      <c r="AYZ65" s="201"/>
      <c r="AZA65" s="201"/>
      <c r="AZB65" s="201"/>
      <c r="AZC65" s="201"/>
      <c r="AZD65" s="201"/>
      <c r="AZE65" s="201"/>
      <c r="AZF65" s="201"/>
      <c r="AZG65" s="201"/>
      <c r="AZH65" s="201"/>
      <c r="AZI65" s="201"/>
      <c r="AZJ65" s="201"/>
      <c r="AZK65" s="201"/>
      <c r="AZL65" s="201"/>
      <c r="AZM65" s="201"/>
      <c r="AZN65" s="201"/>
      <c r="AZO65" s="201"/>
      <c r="AZP65" s="201"/>
      <c r="AZQ65" s="201"/>
      <c r="AZR65" s="201"/>
      <c r="AZS65" s="201"/>
      <c r="AZT65" s="201"/>
      <c r="AZU65" s="201"/>
      <c r="AZV65" s="201"/>
      <c r="AZW65" s="201"/>
      <c r="AZX65" s="201"/>
      <c r="AZY65" s="201"/>
      <c r="AZZ65" s="201"/>
      <c r="BAA65" s="201"/>
      <c r="BAB65" s="201"/>
      <c r="BAC65" s="201"/>
      <c r="BAD65" s="201"/>
      <c r="BAE65" s="201"/>
      <c r="BAF65" s="201"/>
      <c r="BAG65" s="201"/>
      <c r="BAH65" s="201"/>
      <c r="BAI65" s="201"/>
      <c r="BAJ65" s="201"/>
      <c r="BAK65" s="201"/>
      <c r="BAL65" s="201"/>
      <c r="BAM65" s="201"/>
      <c r="BAN65" s="201"/>
      <c r="BAO65" s="201"/>
      <c r="BAP65" s="201"/>
      <c r="BAQ65" s="201"/>
      <c r="BAR65" s="201"/>
      <c r="BAS65" s="201"/>
      <c r="BAT65" s="201"/>
      <c r="BAU65" s="201"/>
      <c r="BAV65" s="201"/>
      <c r="BAW65" s="201"/>
      <c r="BAX65" s="201"/>
      <c r="BAY65" s="201"/>
      <c r="BAZ65" s="201"/>
      <c r="BBA65" s="201"/>
      <c r="BBB65" s="201"/>
      <c r="BBC65" s="201"/>
      <c r="BBD65" s="201"/>
      <c r="BBE65" s="201"/>
      <c r="BBF65" s="201"/>
      <c r="BBG65" s="201"/>
      <c r="BBH65" s="201"/>
      <c r="BBI65" s="201"/>
      <c r="BBJ65" s="201"/>
      <c r="BBK65" s="201"/>
      <c r="BBL65" s="201"/>
      <c r="BBM65" s="201"/>
      <c r="BBN65" s="201"/>
      <c r="BBO65" s="201"/>
      <c r="BBP65" s="201"/>
      <c r="BBQ65" s="201"/>
      <c r="BBR65" s="201"/>
      <c r="BBS65" s="201"/>
      <c r="BBT65" s="201"/>
      <c r="BBU65" s="201"/>
      <c r="BBV65" s="201"/>
      <c r="BBW65" s="201"/>
      <c r="BBX65" s="201"/>
      <c r="BBY65" s="201"/>
      <c r="BBZ65" s="201"/>
      <c r="BCA65" s="201"/>
      <c r="BCB65" s="201"/>
      <c r="BCC65" s="201"/>
      <c r="BCD65" s="201"/>
      <c r="BCE65" s="201"/>
      <c r="BCF65" s="201"/>
      <c r="BCG65" s="201"/>
      <c r="BCH65" s="201"/>
      <c r="BCI65" s="201"/>
      <c r="BCJ65" s="201"/>
      <c r="BCK65" s="201"/>
      <c r="BCL65" s="201"/>
      <c r="BCM65" s="201"/>
      <c r="BCN65" s="201"/>
      <c r="BCO65" s="201"/>
      <c r="BCP65" s="201"/>
      <c r="BCQ65" s="201"/>
      <c r="BCR65" s="201"/>
      <c r="BCS65" s="201"/>
      <c r="BCT65" s="201"/>
      <c r="BCU65" s="201"/>
      <c r="BCV65" s="201"/>
      <c r="BCW65" s="201"/>
      <c r="BCX65" s="201"/>
      <c r="BCY65" s="201"/>
      <c r="BCZ65" s="201"/>
      <c r="BDA65" s="201"/>
      <c r="BDB65" s="201"/>
      <c r="BDC65" s="201"/>
      <c r="BDD65" s="201"/>
      <c r="BDE65" s="201"/>
      <c r="BDF65" s="201"/>
      <c r="BDG65" s="201"/>
      <c r="BDH65" s="201"/>
      <c r="BDI65" s="201"/>
      <c r="BDJ65" s="201"/>
      <c r="BDK65" s="201"/>
      <c r="BDL65" s="201"/>
      <c r="BDM65" s="201"/>
      <c r="BDN65" s="201"/>
      <c r="BDO65" s="201"/>
      <c r="BDP65" s="201"/>
      <c r="BDQ65" s="201"/>
      <c r="BDR65" s="201"/>
      <c r="BDS65" s="201"/>
      <c r="BDT65" s="201"/>
      <c r="BDU65" s="201"/>
      <c r="BDV65" s="201"/>
      <c r="BDW65" s="201"/>
      <c r="BDX65" s="201"/>
      <c r="BDY65" s="201"/>
      <c r="BDZ65" s="201"/>
      <c r="BEA65" s="201"/>
      <c r="BEB65" s="201"/>
      <c r="BEC65" s="201"/>
      <c r="BED65" s="201"/>
      <c r="BEE65" s="201"/>
      <c r="BEF65" s="201"/>
      <c r="BEG65" s="201"/>
      <c r="BEH65" s="201"/>
      <c r="BEI65" s="201"/>
      <c r="BEJ65" s="201"/>
      <c r="BEK65" s="201"/>
      <c r="BEL65" s="201"/>
      <c r="BEM65" s="201"/>
      <c r="BEN65" s="201"/>
      <c r="BEO65" s="201"/>
      <c r="BEP65" s="201"/>
      <c r="BEQ65" s="201"/>
      <c r="BER65" s="201"/>
      <c r="BES65" s="201"/>
      <c r="BET65" s="201"/>
      <c r="BEU65" s="201"/>
      <c r="BEV65" s="201"/>
      <c r="BEW65" s="201"/>
      <c r="BEX65" s="201"/>
      <c r="BEY65" s="201"/>
      <c r="BEZ65" s="201"/>
      <c r="BFA65" s="201"/>
      <c r="BFB65" s="201"/>
      <c r="BFC65" s="201"/>
      <c r="BFD65" s="201"/>
      <c r="BFE65" s="201"/>
      <c r="BFF65" s="201"/>
      <c r="BFG65" s="201"/>
      <c r="BFH65" s="201"/>
      <c r="BFI65" s="201"/>
      <c r="BFJ65" s="201"/>
      <c r="BFK65" s="201"/>
      <c r="BFL65" s="201"/>
      <c r="BFM65" s="201"/>
      <c r="BFN65" s="201"/>
      <c r="BFO65" s="201"/>
      <c r="BFP65" s="201"/>
      <c r="BFQ65" s="201"/>
      <c r="BFR65" s="201"/>
      <c r="BFS65" s="201"/>
      <c r="BFT65" s="201"/>
      <c r="BFU65" s="201"/>
      <c r="BFV65" s="201"/>
      <c r="BFW65" s="201"/>
      <c r="BFX65" s="201"/>
      <c r="BFY65" s="201"/>
      <c r="BFZ65" s="201"/>
      <c r="BGA65" s="201"/>
      <c r="BGB65" s="201"/>
      <c r="BGC65" s="201"/>
      <c r="BGD65" s="201"/>
      <c r="BGE65" s="201"/>
      <c r="BGF65" s="201"/>
      <c r="BGG65" s="201"/>
      <c r="BGH65" s="201"/>
      <c r="BGI65" s="201"/>
      <c r="BGJ65" s="201"/>
      <c r="BGK65" s="201"/>
      <c r="BGL65" s="201"/>
      <c r="BGM65" s="201"/>
      <c r="BGN65" s="201"/>
      <c r="BGO65" s="201"/>
      <c r="BGP65" s="201"/>
      <c r="BGQ65" s="201"/>
      <c r="BGR65" s="201"/>
      <c r="BGS65" s="201"/>
      <c r="BGT65" s="201"/>
      <c r="BGU65" s="201"/>
      <c r="BGV65" s="201"/>
      <c r="BGW65" s="201"/>
      <c r="BGX65" s="201"/>
      <c r="BGY65" s="201"/>
      <c r="BGZ65" s="201"/>
      <c r="BHA65" s="201"/>
      <c r="BHB65" s="201"/>
      <c r="BHC65" s="201"/>
      <c r="BHD65" s="201"/>
      <c r="BHE65" s="201"/>
      <c r="BHF65" s="201"/>
      <c r="BHG65" s="201"/>
      <c r="BHH65" s="201"/>
      <c r="BHI65" s="201"/>
      <c r="BHJ65" s="201"/>
      <c r="BHK65" s="201"/>
      <c r="BHL65" s="201"/>
      <c r="BHM65" s="201"/>
      <c r="BHN65" s="201"/>
      <c r="BHO65" s="201"/>
      <c r="BHP65" s="201"/>
      <c r="BHQ65" s="201"/>
      <c r="BHR65" s="201"/>
      <c r="BHS65" s="201"/>
      <c r="BHT65" s="201"/>
      <c r="BHU65" s="201"/>
      <c r="BHV65" s="201"/>
      <c r="BHW65" s="201"/>
      <c r="BHX65" s="201"/>
      <c r="BHY65" s="201"/>
      <c r="BHZ65" s="201"/>
      <c r="BIA65" s="201"/>
      <c r="BIB65" s="201"/>
      <c r="BIC65" s="201"/>
      <c r="BID65" s="201"/>
      <c r="BIE65" s="201"/>
      <c r="BIF65" s="201"/>
      <c r="BIG65" s="201"/>
      <c r="BIH65" s="201"/>
      <c r="BII65" s="201"/>
      <c r="BIJ65" s="201"/>
      <c r="BIK65" s="201"/>
      <c r="BIL65" s="201"/>
      <c r="BIM65" s="201"/>
      <c r="BIN65" s="201"/>
      <c r="BIO65" s="201"/>
      <c r="BIP65" s="201"/>
      <c r="BIQ65" s="201"/>
      <c r="BIR65" s="201"/>
      <c r="BIS65" s="201"/>
      <c r="BIT65" s="201"/>
      <c r="BIU65" s="201"/>
      <c r="BIV65" s="201"/>
      <c r="BIW65" s="201"/>
      <c r="BIX65" s="201"/>
      <c r="BIY65" s="201"/>
      <c r="BIZ65" s="201"/>
      <c r="BJA65" s="201"/>
      <c r="BJB65" s="201"/>
      <c r="BJC65" s="201"/>
      <c r="BJD65" s="201"/>
      <c r="BJE65" s="201"/>
      <c r="BJF65" s="201"/>
      <c r="BJG65" s="201"/>
      <c r="BJH65" s="201"/>
      <c r="BJI65" s="201"/>
      <c r="BJJ65" s="201"/>
      <c r="BJK65" s="201"/>
      <c r="BJL65" s="201"/>
      <c r="BJM65" s="201"/>
      <c r="BJN65" s="201"/>
      <c r="BJO65" s="201"/>
      <c r="BJP65" s="201"/>
      <c r="BJQ65" s="201"/>
      <c r="BJR65" s="201"/>
      <c r="BJS65" s="201"/>
      <c r="BJT65" s="201"/>
      <c r="BJU65" s="201"/>
      <c r="BJV65" s="201"/>
      <c r="BJW65" s="201"/>
      <c r="BJX65" s="201"/>
      <c r="BJY65" s="201"/>
      <c r="BJZ65" s="201"/>
      <c r="BKA65" s="201"/>
      <c r="BKB65" s="201"/>
      <c r="BKC65" s="201"/>
      <c r="BKD65" s="201"/>
      <c r="BKE65" s="201"/>
      <c r="BKF65" s="201"/>
      <c r="BKG65" s="201"/>
      <c r="BKH65" s="201"/>
      <c r="BKI65" s="201"/>
      <c r="BKJ65" s="201"/>
      <c r="BKK65" s="201"/>
      <c r="BKL65" s="201"/>
      <c r="BKM65" s="201"/>
      <c r="BKN65" s="201"/>
      <c r="BKO65" s="201"/>
      <c r="BKP65" s="201"/>
      <c r="BKQ65" s="201"/>
      <c r="BKR65" s="201"/>
      <c r="BKS65" s="201"/>
      <c r="BKT65" s="201"/>
      <c r="BKU65" s="201"/>
      <c r="BKV65" s="201"/>
      <c r="BKW65" s="201"/>
      <c r="BKX65" s="201"/>
      <c r="BKY65" s="201"/>
      <c r="BKZ65" s="201"/>
      <c r="BLA65" s="201"/>
      <c r="BLB65" s="201"/>
      <c r="BLC65" s="201"/>
      <c r="BLD65" s="201"/>
      <c r="BLE65" s="201"/>
      <c r="BLF65" s="201"/>
      <c r="BLG65" s="201"/>
      <c r="BLH65" s="201"/>
      <c r="BLI65" s="201"/>
      <c r="BLJ65" s="201"/>
      <c r="BLK65" s="201"/>
      <c r="BLL65" s="201"/>
      <c r="BLM65" s="201"/>
      <c r="BLN65" s="201"/>
      <c r="BLO65" s="201"/>
      <c r="BLP65" s="201"/>
      <c r="BLQ65" s="201"/>
      <c r="BLR65" s="201"/>
      <c r="BLS65" s="201"/>
      <c r="BLT65" s="201"/>
      <c r="BLU65" s="201"/>
      <c r="BLV65" s="201"/>
      <c r="BLW65" s="201"/>
      <c r="BLX65" s="201"/>
      <c r="BLY65" s="201"/>
      <c r="BLZ65" s="201"/>
      <c r="BMA65" s="201"/>
      <c r="BMB65" s="201"/>
      <c r="BMC65" s="201"/>
      <c r="BMD65" s="201"/>
      <c r="BME65" s="201"/>
      <c r="BMF65" s="201"/>
      <c r="BMG65" s="201"/>
      <c r="BMH65" s="201"/>
      <c r="BMI65" s="201"/>
      <c r="BMJ65" s="201"/>
      <c r="BMK65" s="201"/>
      <c r="BML65" s="201"/>
      <c r="BMM65" s="201"/>
      <c r="BMN65" s="201"/>
      <c r="BMO65" s="201"/>
      <c r="BMP65" s="201"/>
      <c r="BMQ65" s="201"/>
      <c r="BMR65" s="201"/>
      <c r="BMS65" s="201"/>
      <c r="BMT65" s="201"/>
      <c r="BMU65" s="201"/>
      <c r="BMV65" s="201"/>
      <c r="BMW65" s="201"/>
      <c r="BMX65" s="201"/>
      <c r="BMY65" s="201"/>
      <c r="BMZ65" s="201"/>
      <c r="BNA65" s="201"/>
      <c r="BNB65" s="201"/>
      <c r="BNC65" s="201"/>
      <c r="BND65" s="201"/>
      <c r="BNE65" s="201"/>
      <c r="BNF65" s="201"/>
      <c r="BNG65" s="201"/>
      <c r="BNH65" s="201"/>
      <c r="BNI65" s="201"/>
      <c r="BNJ65" s="201"/>
      <c r="BNK65" s="201"/>
      <c r="BNL65" s="201"/>
      <c r="BNM65" s="201"/>
      <c r="BNN65" s="201"/>
      <c r="BNO65" s="201"/>
      <c r="BNP65" s="201"/>
      <c r="BNQ65" s="201"/>
      <c r="BNR65" s="201"/>
      <c r="BNS65" s="201"/>
      <c r="BNT65" s="201"/>
      <c r="BNU65" s="201"/>
      <c r="BNV65" s="201"/>
      <c r="BNW65" s="201"/>
      <c r="BNX65" s="201"/>
      <c r="BNY65" s="201"/>
      <c r="BNZ65" s="201"/>
      <c r="BOA65" s="201"/>
      <c r="BOB65" s="201"/>
      <c r="BOC65" s="201"/>
      <c r="BOD65" s="201"/>
      <c r="BOE65" s="201"/>
      <c r="BOF65" s="201"/>
      <c r="BOG65" s="201"/>
      <c r="BOH65" s="201"/>
      <c r="BOI65" s="201"/>
      <c r="BOJ65" s="201"/>
      <c r="BOK65" s="201"/>
      <c r="BOL65" s="201"/>
      <c r="BOM65" s="201"/>
      <c r="BON65" s="201"/>
      <c r="BOO65" s="201"/>
      <c r="BOP65" s="201"/>
      <c r="BOQ65" s="201"/>
      <c r="BOR65" s="201"/>
      <c r="BOS65" s="201"/>
      <c r="BOT65" s="201"/>
      <c r="BOU65" s="201"/>
      <c r="BOV65" s="201"/>
      <c r="BOW65" s="201"/>
      <c r="BOX65" s="201"/>
      <c r="BOY65" s="201"/>
      <c r="BOZ65" s="201"/>
      <c r="BPA65" s="201"/>
      <c r="BPB65" s="201"/>
      <c r="BPC65" s="201"/>
      <c r="BPD65" s="201"/>
      <c r="BPE65" s="201"/>
      <c r="BPF65" s="201"/>
      <c r="BPG65" s="201"/>
      <c r="BPH65" s="201"/>
      <c r="BPI65" s="201"/>
      <c r="BPJ65" s="201"/>
      <c r="BPK65" s="201"/>
      <c r="BPL65" s="201"/>
      <c r="BPM65" s="201"/>
      <c r="BPN65" s="201"/>
      <c r="BPO65" s="201"/>
      <c r="BPP65" s="201"/>
      <c r="BPQ65" s="201"/>
      <c r="BPR65" s="201"/>
      <c r="BPS65" s="201"/>
      <c r="BPT65" s="201"/>
      <c r="BPU65" s="201"/>
      <c r="BPV65" s="201"/>
      <c r="BPW65" s="201"/>
      <c r="BPX65" s="201"/>
      <c r="BPY65" s="201"/>
      <c r="BPZ65" s="201"/>
      <c r="BQA65" s="201"/>
      <c r="BQB65" s="201"/>
      <c r="BQC65" s="201"/>
      <c r="BQD65" s="201"/>
      <c r="BQE65" s="201"/>
      <c r="BQF65" s="201"/>
      <c r="BQG65" s="201"/>
      <c r="BQH65" s="201"/>
      <c r="BQI65" s="201"/>
      <c r="BQJ65" s="201"/>
      <c r="BQK65" s="201"/>
      <c r="BQL65" s="201"/>
      <c r="BQM65" s="201"/>
      <c r="BQN65" s="201"/>
      <c r="BQO65" s="201"/>
      <c r="BQP65" s="201"/>
      <c r="BQQ65" s="201"/>
      <c r="BQR65" s="201"/>
      <c r="BQS65" s="201"/>
      <c r="BQT65" s="201"/>
      <c r="BQU65" s="201"/>
      <c r="BQV65" s="201"/>
      <c r="BQW65" s="201"/>
      <c r="BQX65" s="201"/>
      <c r="BQY65" s="201"/>
      <c r="BQZ65" s="201"/>
      <c r="BRA65" s="201"/>
      <c r="BRB65" s="201"/>
      <c r="BRC65" s="201"/>
      <c r="BRD65" s="201"/>
      <c r="BRE65" s="201"/>
      <c r="BRF65" s="201"/>
      <c r="BRG65" s="201"/>
      <c r="BRH65" s="201"/>
      <c r="BRI65" s="201"/>
      <c r="BRJ65" s="201"/>
      <c r="BRK65" s="201"/>
      <c r="BRL65" s="201"/>
      <c r="BRM65" s="201"/>
      <c r="BRN65" s="201"/>
      <c r="BRO65" s="201"/>
      <c r="BRP65" s="201"/>
      <c r="BRQ65" s="201"/>
      <c r="BRR65" s="201"/>
      <c r="BRS65" s="201"/>
      <c r="BRT65" s="201"/>
      <c r="BRU65" s="201"/>
      <c r="BRV65" s="201"/>
      <c r="BRW65" s="201"/>
      <c r="BRX65" s="201"/>
      <c r="BRY65" s="201"/>
      <c r="BRZ65" s="201"/>
      <c r="BSA65" s="201"/>
      <c r="BSB65" s="201"/>
      <c r="BSC65" s="201"/>
      <c r="BSD65" s="201"/>
      <c r="BSE65" s="201"/>
      <c r="BSF65" s="201"/>
      <c r="BSG65" s="201"/>
      <c r="BSH65" s="201"/>
      <c r="BSI65" s="201"/>
      <c r="BSJ65" s="201"/>
      <c r="BSK65" s="201"/>
      <c r="BSL65" s="201"/>
      <c r="BSM65" s="201"/>
      <c r="BSN65" s="201"/>
      <c r="BSO65" s="201"/>
      <c r="BSP65" s="201"/>
      <c r="BSQ65" s="201"/>
      <c r="BSR65" s="201"/>
      <c r="BSS65" s="201"/>
      <c r="BST65" s="201"/>
      <c r="BSU65" s="201"/>
      <c r="BSV65" s="201"/>
      <c r="BSW65" s="201"/>
      <c r="BSX65" s="201"/>
      <c r="BSY65" s="201"/>
      <c r="BSZ65" s="201"/>
      <c r="BTA65" s="201"/>
      <c r="BTB65" s="201"/>
      <c r="BTC65" s="201"/>
      <c r="BTD65" s="201"/>
      <c r="BTE65" s="201"/>
      <c r="BTF65" s="201"/>
      <c r="BTG65" s="201"/>
      <c r="BTH65" s="201"/>
      <c r="BTI65" s="201"/>
      <c r="BTJ65" s="201"/>
      <c r="BTK65" s="201"/>
      <c r="BTL65" s="201"/>
      <c r="BTM65" s="201"/>
      <c r="BTN65" s="201"/>
      <c r="BTO65" s="201"/>
      <c r="BTP65" s="201"/>
      <c r="BTQ65" s="201"/>
      <c r="BTR65" s="201"/>
      <c r="BTS65" s="201"/>
      <c r="BTT65" s="201"/>
      <c r="BTU65" s="201"/>
      <c r="BTV65" s="201"/>
      <c r="BTW65" s="201"/>
      <c r="BTX65" s="201"/>
      <c r="BTY65" s="201"/>
      <c r="BTZ65" s="201"/>
      <c r="BUA65" s="201"/>
      <c r="BUB65" s="201"/>
      <c r="BUC65" s="201"/>
      <c r="BUD65" s="201"/>
      <c r="BUE65" s="201"/>
      <c r="BUF65" s="201"/>
      <c r="BUG65" s="201"/>
      <c r="BUH65" s="201"/>
      <c r="BUI65" s="201"/>
      <c r="BUJ65" s="201"/>
      <c r="BUK65" s="201"/>
      <c r="BUL65" s="201"/>
      <c r="BUM65" s="201"/>
      <c r="BUN65" s="201"/>
      <c r="BUO65" s="201"/>
      <c r="BUP65" s="201"/>
      <c r="BUQ65" s="201"/>
      <c r="BUR65" s="201"/>
      <c r="BUS65" s="201"/>
      <c r="BUT65" s="201"/>
      <c r="BUU65" s="201"/>
      <c r="BUV65" s="201"/>
      <c r="BUW65" s="201"/>
      <c r="BUX65" s="201"/>
      <c r="BUY65" s="201"/>
      <c r="BUZ65" s="201"/>
      <c r="BVA65" s="201"/>
      <c r="BVB65" s="201"/>
      <c r="BVC65" s="201"/>
      <c r="BVD65" s="201"/>
      <c r="BVE65" s="201"/>
      <c r="BVF65" s="201"/>
      <c r="BVG65" s="201"/>
      <c r="BVH65" s="201"/>
      <c r="BVI65" s="201"/>
      <c r="BVJ65" s="201"/>
      <c r="BVK65" s="201"/>
      <c r="BVL65" s="201"/>
      <c r="BVM65" s="201"/>
      <c r="BVN65" s="201"/>
      <c r="BVO65" s="201"/>
      <c r="BVP65" s="201"/>
      <c r="BVQ65" s="201"/>
      <c r="BVR65" s="201"/>
      <c r="BVS65" s="201"/>
      <c r="BVT65" s="201"/>
      <c r="BVU65" s="201"/>
      <c r="BVV65" s="201"/>
      <c r="BVW65" s="201"/>
      <c r="BVX65" s="201"/>
      <c r="BVY65" s="201"/>
      <c r="BVZ65" s="201"/>
      <c r="BWA65" s="201"/>
      <c r="BWB65" s="201"/>
      <c r="BWC65" s="201"/>
      <c r="BWD65" s="201"/>
      <c r="BWE65" s="201"/>
      <c r="BWF65" s="201"/>
      <c r="BWG65" s="201"/>
      <c r="BWH65" s="201"/>
      <c r="BWI65" s="201"/>
      <c r="BWJ65" s="201"/>
      <c r="BWK65" s="201"/>
      <c r="BWL65" s="201"/>
      <c r="BWM65" s="201"/>
      <c r="BWN65" s="201"/>
      <c r="BWO65" s="201"/>
      <c r="BWP65" s="201"/>
      <c r="BWQ65" s="201"/>
      <c r="BWR65" s="201"/>
      <c r="BWS65" s="201"/>
      <c r="BWT65" s="201"/>
      <c r="BWU65" s="201"/>
      <c r="BWV65" s="201"/>
      <c r="BWW65" s="201"/>
      <c r="BWX65" s="201"/>
      <c r="BWY65" s="201"/>
      <c r="BWZ65" s="201"/>
      <c r="BXA65" s="201"/>
      <c r="BXB65" s="201"/>
      <c r="BXC65" s="201"/>
      <c r="BXD65" s="201"/>
      <c r="BXE65" s="201"/>
      <c r="BXF65" s="201"/>
      <c r="BXG65" s="201"/>
      <c r="BXH65" s="201"/>
      <c r="BXI65" s="201"/>
      <c r="BXJ65" s="201"/>
      <c r="BXK65" s="201"/>
      <c r="BXL65" s="201"/>
      <c r="BXM65" s="201"/>
      <c r="BXN65" s="201"/>
      <c r="BXO65" s="201"/>
      <c r="BXP65" s="201"/>
      <c r="BXQ65" s="201"/>
      <c r="BXR65" s="201"/>
      <c r="BXS65" s="201"/>
      <c r="BXT65" s="201"/>
      <c r="BXU65" s="201"/>
      <c r="BXV65" s="201"/>
      <c r="BXW65" s="201"/>
      <c r="BXX65" s="201"/>
      <c r="BXY65" s="201"/>
      <c r="BXZ65" s="201"/>
      <c r="BYA65" s="201"/>
      <c r="BYB65" s="201"/>
      <c r="BYC65" s="201"/>
      <c r="BYD65" s="201"/>
      <c r="BYE65" s="201"/>
      <c r="BYF65" s="201"/>
      <c r="BYG65" s="201"/>
      <c r="BYH65" s="201"/>
      <c r="BYI65" s="201"/>
      <c r="BYJ65" s="201"/>
      <c r="BYK65" s="201"/>
      <c r="BYL65" s="201"/>
      <c r="BYM65" s="201"/>
      <c r="BYN65" s="201"/>
      <c r="BYO65" s="201"/>
      <c r="BYP65" s="201"/>
      <c r="BYQ65" s="201"/>
      <c r="BYR65" s="201"/>
      <c r="BYS65" s="201"/>
      <c r="BYT65" s="201"/>
      <c r="BYU65" s="201"/>
      <c r="BYV65" s="201"/>
      <c r="BYW65" s="201"/>
      <c r="BYX65" s="201"/>
      <c r="BYY65" s="201"/>
      <c r="BYZ65" s="201"/>
      <c r="BZA65" s="201"/>
      <c r="BZB65" s="201"/>
      <c r="BZC65" s="201"/>
      <c r="BZD65" s="201"/>
      <c r="BZE65" s="201"/>
      <c r="BZF65" s="201"/>
      <c r="BZG65" s="201"/>
      <c r="BZH65" s="201"/>
      <c r="BZI65" s="201"/>
      <c r="BZJ65" s="201"/>
      <c r="BZK65" s="201"/>
      <c r="BZL65" s="201"/>
      <c r="BZM65" s="201"/>
      <c r="BZN65" s="201"/>
      <c r="BZO65" s="201"/>
      <c r="BZP65" s="201"/>
      <c r="BZQ65" s="201"/>
      <c r="BZR65" s="201"/>
      <c r="BZS65" s="201"/>
      <c r="BZT65" s="201"/>
      <c r="BZU65" s="201"/>
      <c r="BZV65" s="201"/>
      <c r="BZW65" s="201"/>
      <c r="BZX65" s="201"/>
      <c r="BZY65" s="201"/>
      <c r="BZZ65" s="201"/>
      <c r="CAA65" s="201"/>
      <c r="CAB65" s="201"/>
      <c r="CAC65" s="201"/>
      <c r="CAD65" s="201"/>
      <c r="CAE65" s="201"/>
      <c r="CAF65" s="201"/>
      <c r="CAG65" s="201"/>
      <c r="CAH65" s="201"/>
      <c r="CAI65" s="201"/>
      <c r="CAJ65" s="201"/>
      <c r="CAK65" s="201"/>
      <c r="CAL65" s="201"/>
      <c r="CAM65" s="201"/>
      <c r="CAN65" s="201"/>
      <c r="CAO65" s="201"/>
      <c r="CAP65" s="201"/>
      <c r="CAQ65" s="201"/>
      <c r="CAR65" s="201"/>
      <c r="CAS65" s="201"/>
      <c r="CAT65" s="201"/>
      <c r="CAU65" s="201"/>
      <c r="CAV65" s="201"/>
      <c r="CAW65" s="201"/>
      <c r="CAX65" s="201"/>
      <c r="CAY65" s="201"/>
      <c r="CAZ65" s="201"/>
      <c r="CBA65" s="201"/>
      <c r="CBB65" s="201"/>
      <c r="CBC65" s="201"/>
      <c r="CBD65" s="201"/>
      <c r="CBE65" s="201"/>
      <c r="CBF65" s="201"/>
      <c r="CBG65" s="201"/>
      <c r="CBH65" s="201"/>
      <c r="CBI65" s="201"/>
      <c r="CBJ65" s="201"/>
      <c r="CBK65" s="201"/>
      <c r="CBL65" s="201"/>
      <c r="CBM65" s="201"/>
      <c r="CBN65" s="201"/>
      <c r="CBO65" s="201"/>
      <c r="CBP65" s="201"/>
      <c r="CBQ65" s="201"/>
      <c r="CBR65" s="201"/>
      <c r="CBS65" s="201"/>
      <c r="CBT65" s="201"/>
      <c r="CBU65" s="201"/>
      <c r="CBV65" s="201"/>
      <c r="CBW65" s="201"/>
      <c r="CBX65" s="201"/>
      <c r="CBY65" s="201"/>
      <c r="CBZ65" s="201"/>
      <c r="CCA65" s="201"/>
      <c r="CCB65" s="201"/>
      <c r="CCC65" s="201"/>
      <c r="CCD65" s="201"/>
      <c r="CCE65" s="201"/>
      <c r="CCF65" s="201"/>
      <c r="CCG65" s="201"/>
      <c r="CCH65" s="201"/>
      <c r="CCI65" s="201"/>
      <c r="CCJ65" s="201"/>
      <c r="CCK65" s="201"/>
      <c r="CCL65" s="201"/>
      <c r="CCM65" s="201"/>
      <c r="CCN65" s="201"/>
      <c r="CCO65" s="201"/>
      <c r="CCP65" s="201"/>
      <c r="CCQ65" s="201"/>
      <c r="CCR65" s="201"/>
      <c r="CCS65" s="201"/>
      <c r="CCT65" s="201"/>
      <c r="CCU65" s="201"/>
      <c r="CCV65" s="201"/>
      <c r="CCW65" s="201"/>
      <c r="CCX65" s="201"/>
      <c r="CCY65" s="201"/>
      <c r="CCZ65" s="201"/>
      <c r="CDA65" s="201"/>
      <c r="CDB65" s="201"/>
      <c r="CDC65" s="201"/>
      <c r="CDD65" s="201"/>
      <c r="CDE65" s="201"/>
      <c r="CDF65" s="201"/>
      <c r="CDG65" s="201"/>
      <c r="CDH65" s="201"/>
      <c r="CDI65" s="201"/>
      <c r="CDJ65" s="201"/>
      <c r="CDK65" s="201"/>
      <c r="CDL65" s="201"/>
      <c r="CDM65" s="201"/>
      <c r="CDN65" s="201"/>
      <c r="CDO65" s="201"/>
      <c r="CDP65" s="201"/>
      <c r="CDQ65" s="201"/>
      <c r="CDR65" s="201"/>
      <c r="CDS65" s="201"/>
      <c r="CDT65" s="201"/>
      <c r="CDU65" s="201"/>
      <c r="CDV65" s="201"/>
      <c r="CDW65" s="201"/>
      <c r="CDX65" s="201"/>
      <c r="CDY65" s="201"/>
      <c r="CDZ65" s="201"/>
      <c r="CEA65" s="201"/>
      <c r="CEB65" s="201"/>
      <c r="CEC65" s="201"/>
      <c r="CED65" s="201"/>
      <c r="CEE65" s="201"/>
      <c r="CEF65" s="201"/>
      <c r="CEG65" s="201"/>
      <c r="CEH65" s="201"/>
      <c r="CEI65" s="201"/>
      <c r="CEJ65" s="201"/>
      <c r="CEK65" s="201"/>
      <c r="CEL65" s="201"/>
      <c r="CEM65" s="201"/>
      <c r="CEN65" s="201"/>
      <c r="CEO65" s="201"/>
      <c r="CEP65" s="201"/>
      <c r="CEQ65" s="201"/>
      <c r="CER65" s="201"/>
      <c r="CES65" s="201"/>
      <c r="CET65" s="201"/>
      <c r="CEU65" s="201"/>
      <c r="CEV65" s="201"/>
      <c r="CEW65" s="201"/>
      <c r="CEX65" s="201"/>
      <c r="CEY65" s="201"/>
      <c r="CEZ65" s="201"/>
      <c r="CFA65" s="201"/>
      <c r="CFB65" s="201"/>
      <c r="CFC65" s="201"/>
      <c r="CFD65" s="201"/>
      <c r="CFE65" s="201"/>
      <c r="CFF65" s="201"/>
      <c r="CFG65" s="201"/>
      <c r="CFH65" s="201"/>
      <c r="CFI65" s="201"/>
      <c r="CFJ65" s="201"/>
      <c r="CFK65" s="201"/>
      <c r="CFL65" s="201"/>
      <c r="CFM65" s="201"/>
      <c r="CFN65" s="201"/>
      <c r="CFO65" s="201"/>
      <c r="CFP65" s="201"/>
      <c r="CFQ65" s="201"/>
      <c r="CFR65" s="201"/>
      <c r="CFS65" s="201"/>
      <c r="CFT65" s="201"/>
      <c r="CFU65" s="201"/>
      <c r="CFV65" s="201"/>
      <c r="CFW65" s="201"/>
      <c r="CFX65" s="201"/>
      <c r="CFY65" s="201"/>
      <c r="CFZ65" s="201"/>
      <c r="CGA65" s="201"/>
      <c r="CGB65" s="201"/>
      <c r="CGC65" s="201"/>
      <c r="CGD65" s="201"/>
      <c r="CGE65" s="201"/>
      <c r="CGF65" s="201"/>
      <c r="CGG65" s="201"/>
      <c r="CGH65" s="201"/>
      <c r="CGI65" s="201"/>
      <c r="CGJ65" s="201"/>
      <c r="CGK65" s="201"/>
      <c r="CGL65" s="201"/>
      <c r="CGM65" s="201"/>
      <c r="CGN65" s="201"/>
      <c r="CGO65" s="201"/>
      <c r="CGP65" s="201"/>
      <c r="CGQ65" s="201"/>
      <c r="CGR65" s="201"/>
      <c r="CGS65" s="201"/>
      <c r="CGT65" s="201"/>
      <c r="CGU65" s="201"/>
      <c r="CGV65" s="201"/>
      <c r="CGW65" s="201"/>
      <c r="CGX65" s="201"/>
      <c r="CGY65" s="201"/>
      <c r="CGZ65" s="201"/>
      <c r="CHA65" s="201"/>
      <c r="CHB65" s="201"/>
      <c r="CHC65" s="201"/>
      <c r="CHD65" s="201"/>
      <c r="CHE65" s="201"/>
      <c r="CHF65" s="201"/>
      <c r="CHG65" s="201"/>
      <c r="CHH65" s="201"/>
      <c r="CHI65" s="201"/>
      <c r="CHJ65" s="201"/>
      <c r="CHK65" s="201"/>
      <c r="CHL65" s="201"/>
      <c r="CHM65" s="201"/>
      <c r="CHN65" s="201"/>
      <c r="CHO65" s="201"/>
      <c r="CHP65" s="201"/>
      <c r="CHQ65" s="201"/>
      <c r="CHR65" s="201"/>
      <c r="CHS65" s="201"/>
      <c r="CHT65" s="201"/>
      <c r="CHU65" s="201"/>
      <c r="CHV65" s="201"/>
      <c r="CHW65" s="201"/>
      <c r="CHX65" s="201"/>
      <c r="CHY65" s="201"/>
      <c r="CHZ65" s="201"/>
      <c r="CIA65" s="201"/>
      <c r="CIB65" s="201"/>
      <c r="CIC65" s="201"/>
      <c r="CID65" s="201"/>
      <c r="CIE65" s="201"/>
      <c r="CIF65" s="201"/>
      <c r="CIG65" s="201"/>
      <c r="CIH65" s="201"/>
      <c r="CII65" s="201"/>
      <c r="CIJ65" s="201"/>
      <c r="CIK65" s="201"/>
      <c r="CIL65" s="201"/>
      <c r="CIM65" s="201"/>
      <c r="CIN65" s="201"/>
      <c r="CIO65" s="201"/>
      <c r="CIP65" s="201"/>
      <c r="CIQ65" s="201"/>
      <c r="CIR65" s="201"/>
      <c r="CIS65" s="201"/>
      <c r="CIT65" s="201"/>
      <c r="CIU65" s="201"/>
      <c r="CIV65" s="201"/>
      <c r="CIW65" s="201"/>
      <c r="CIX65" s="201"/>
      <c r="CIY65" s="201"/>
      <c r="CIZ65" s="201"/>
      <c r="CJA65" s="201"/>
      <c r="CJB65" s="201"/>
      <c r="CJC65" s="201"/>
      <c r="CJD65" s="201"/>
      <c r="CJE65" s="201"/>
      <c r="CJF65" s="201"/>
      <c r="CJG65" s="201"/>
      <c r="CJH65" s="201"/>
      <c r="CJI65" s="201"/>
      <c r="CJJ65" s="201"/>
      <c r="CJK65" s="201"/>
      <c r="CJL65" s="201"/>
      <c r="CJM65" s="201"/>
      <c r="CJN65" s="201"/>
      <c r="CJO65" s="201"/>
      <c r="CJP65" s="201"/>
      <c r="CJQ65" s="201"/>
      <c r="CJR65" s="201"/>
      <c r="CJS65" s="201"/>
      <c r="CJT65" s="201"/>
      <c r="CJU65" s="201"/>
      <c r="CJV65" s="201"/>
      <c r="CJW65" s="201"/>
      <c r="CJX65" s="201"/>
      <c r="CJY65" s="201"/>
      <c r="CJZ65" s="201"/>
      <c r="CKA65" s="201"/>
      <c r="CKB65" s="201"/>
      <c r="CKC65" s="201"/>
      <c r="CKD65" s="201"/>
      <c r="CKE65" s="201"/>
      <c r="CKF65" s="201"/>
      <c r="CKG65" s="201"/>
      <c r="CKH65" s="201"/>
      <c r="CKI65" s="201"/>
      <c r="CKJ65" s="201"/>
      <c r="CKK65" s="201"/>
      <c r="CKL65" s="201"/>
      <c r="CKM65" s="201"/>
      <c r="CKN65" s="201"/>
      <c r="CKO65" s="201"/>
      <c r="CKP65" s="201"/>
      <c r="CKQ65" s="201"/>
      <c r="CKR65" s="201"/>
      <c r="CKS65" s="201"/>
      <c r="CKT65" s="201"/>
      <c r="CKU65" s="201"/>
      <c r="CKV65" s="201"/>
      <c r="CKW65" s="201"/>
      <c r="CKX65" s="201"/>
      <c r="CKY65" s="201"/>
      <c r="CKZ65" s="201"/>
      <c r="CLA65" s="201"/>
      <c r="CLB65" s="201"/>
      <c r="CLC65" s="201"/>
      <c r="CLD65" s="201"/>
      <c r="CLE65" s="201"/>
      <c r="CLF65" s="201"/>
      <c r="CLG65" s="201"/>
      <c r="CLH65" s="201"/>
      <c r="CLI65" s="201"/>
      <c r="CLJ65" s="201"/>
      <c r="CLK65" s="201"/>
      <c r="CLL65" s="201"/>
      <c r="CLM65" s="201"/>
      <c r="CLN65" s="201"/>
      <c r="CLO65" s="201"/>
      <c r="CLP65" s="201"/>
      <c r="CLQ65" s="201"/>
      <c r="CLR65" s="201"/>
      <c r="CLS65" s="201"/>
      <c r="CLT65" s="201"/>
      <c r="CLU65" s="201"/>
      <c r="CLV65" s="201"/>
      <c r="CLW65" s="201"/>
      <c r="CLX65" s="201"/>
      <c r="CLY65" s="201"/>
      <c r="CLZ65" s="201"/>
      <c r="CMA65" s="201"/>
      <c r="CMB65" s="201"/>
      <c r="CMC65" s="201"/>
      <c r="CMD65" s="201"/>
      <c r="CME65" s="201"/>
      <c r="CMF65" s="201"/>
      <c r="CMG65" s="201"/>
      <c r="CMH65" s="201"/>
      <c r="CMI65" s="201"/>
      <c r="CMJ65" s="201"/>
      <c r="CMK65" s="201"/>
      <c r="CML65" s="201"/>
      <c r="CMM65" s="201"/>
      <c r="CMN65" s="201"/>
      <c r="CMO65" s="201"/>
      <c r="CMP65" s="201"/>
      <c r="CMQ65" s="201"/>
      <c r="CMR65" s="201"/>
      <c r="CMS65" s="201"/>
      <c r="CMT65" s="201"/>
      <c r="CMU65" s="201"/>
      <c r="CMV65" s="201"/>
      <c r="CMW65" s="201"/>
      <c r="CMX65" s="201"/>
      <c r="CMY65" s="201"/>
      <c r="CMZ65" s="201"/>
      <c r="CNA65" s="201"/>
      <c r="CNB65" s="201"/>
      <c r="CNC65" s="201"/>
      <c r="CND65" s="201"/>
      <c r="CNE65" s="201"/>
      <c r="CNF65" s="201"/>
      <c r="CNG65" s="201"/>
      <c r="CNH65" s="201"/>
      <c r="CNI65" s="201"/>
      <c r="CNJ65" s="201"/>
      <c r="CNK65" s="201"/>
      <c r="CNL65" s="201"/>
      <c r="CNM65" s="201"/>
      <c r="CNN65" s="201"/>
      <c r="CNO65" s="201"/>
      <c r="CNP65" s="201"/>
      <c r="CNQ65" s="201"/>
      <c r="CNR65" s="201"/>
      <c r="CNS65" s="201"/>
      <c r="CNT65" s="201"/>
      <c r="CNU65" s="201"/>
      <c r="CNV65" s="201"/>
      <c r="CNW65" s="201"/>
      <c r="CNX65" s="201"/>
      <c r="CNY65" s="201"/>
      <c r="CNZ65" s="201"/>
      <c r="COA65" s="201"/>
      <c r="COB65" s="201"/>
      <c r="COC65" s="201"/>
      <c r="COD65" s="201"/>
      <c r="COE65" s="201"/>
      <c r="COF65" s="201"/>
      <c r="COG65" s="201"/>
      <c r="COH65" s="201"/>
      <c r="COI65" s="201"/>
      <c r="COJ65" s="201"/>
      <c r="COK65" s="201"/>
      <c r="COL65" s="201"/>
      <c r="COM65" s="201"/>
      <c r="CON65" s="201"/>
      <c r="COO65" s="201"/>
      <c r="COP65" s="201"/>
      <c r="COQ65" s="201"/>
      <c r="COR65" s="201"/>
      <c r="COS65" s="201"/>
      <c r="COT65" s="201"/>
      <c r="COU65" s="201"/>
      <c r="COV65" s="201"/>
      <c r="COW65" s="201"/>
      <c r="COX65" s="201"/>
      <c r="COY65" s="201"/>
      <c r="COZ65" s="201"/>
      <c r="CPA65" s="201"/>
      <c r="CPB65" s="201"/>
      <c r="CPC65" s="201"/>
      <c r="CPD65" s="201"/>
      <c r="CPE65" s="201"/>
      <c r="CPF65" s="201"/>
      <c r="CPG65" s="201"/>
      <c r="CPH65" s="201"/>
      <c r="CPI65" s="201"/>
      <c r="CPJ65" s="201"/>
      <c r="CPK65" s="201"/>
      <c r="CPL65" s="201"/>
      <c r="CPM65" s="201"/>
      <c r="CPN65" s="201"/>
      <c r="CPO65" s="201"/>
      <c r="CPP65" s="201"/>
      <c r="CPQ65" s="201"/>
      <c r="CPR65" s="201"/>
      <c r="CPS65" s="201"/>
      <c r="CPT65" s="201"/>
      <c r="CPU65" s="201"/>
      <c r="CPV65" s="201"/>
      <c r="CPW65" s="201"/>
      <c r="CPX65" s="201"/>
      <c r="CPY65" s="201"/>
      <c r="CPZ65" s="201"/>
      <c r="CQA65" s="201"/>
      <c r="CQB65" s="201"/>
      <c r="CQC65" s="201"/>
      <c r="CQD65" s="201"/>
      <c r="CQE65" s="201"/>
      <c r="CQF65" s="201"/>
      <c r="CQG65" s="201"/>
      <c r="CQH65" s="201"/>
      <c r="CQI65" s="201"/>
      <c r="CQJ65" s="201"/>
      <c r="CQK65" s="201"/>
      <c r="CQL65" s="201"/>
      <c r="CQM65" s="201"/>
      <c r="CQN65" s="201"/>
      <c r="CQO65" s="201"/>
      <c r="CQP65" s="201"/>
      <c r="CQQ65" s="201"/>
      <c r="CQR65" s="201"/>
      <c r="CQS65" s="201"/>
      <c r="CQT65" s="201"/>
      <c r="CQU65" s="201"/>
      <c r="CQV65" s="201"/>
      <c r="CQW65" s="201"/>
      <c r="CQX65" s="201"/>
      <c r="CQY65" s="201"/>
      <c r="CQZ65" s="201"/>
      <c r="CRA65" s="201"/>
      <c r="CRB65" s="201"/>
      <c r="CRC65" s="201"/>
      <c r="CRD65" s="201"/>
      <c r="CRE65" s="201"/>
      <c r="CRF65" s="201"/>
      <c r="CRG65" s="201"/>
      <c r="CRH65" s="201"/>
      <c r="CRI65" s="201"/>
      <c r="CRJ65" s="201"/>
      <c r="CRK65" s="201"/>
    </row>
    <row r="66" spans="1:2507" x14ac:dyDescent="0.3">
      <c r="A66" s="459" t="s">
        <v>348</v>
      </c>
      <c r="B66" s="58" t="s">
        <v>167</v>
      </c>
      <c r="C66" s="542"/>
      <c r="D66" s="542"/>
      <c r="E66" s="542"/>
      <c r="F66" s="542"/>
      <c r="G66" s="542"/>
      <c r="H66" s="542">
        <v>3.1789265172062577E-6</v>
      </c>
      <c r="I66" s="542">
        <v>3.1789265172062577E-6</v>
      </c>
      <c r="J66" s="542">
        <v>1.0066600637819815E-5</v>
      </c>
      <c r="K66" s="542">
        <v>8.4771373792166878E-6</v>
      </c>
      <c r="L66" s="542">
        <v>1.2185884982623987E-5</v>
      </c>
      <c r="M66" s="5">
        <v>1.2715706068825031E-5</v>
      </c>
      <c r="N66" s="5">
        <v>1.4305169327428158E-5</v>
      </c>
      <c r="O66" s="5">
        <v>1.9603380189438588E-5</v>
      </c>
      <c r="P66" s="5">
        <v>2.7020875396253196E-5</v>
      </c>
      <c r="Q66" s="5">
        <v>2.7020875396253189E-5</v>
      </c>
      <c r="R66" s="5">
        <v>2.9140159741057359E-5</v>
      </c>
      <c r="S66" s="5">
        <v>2.5961233223851104E-5</v>
      </c>
      <c r="T66" s="5">
        <v>3.2848907344464666E-5</v>
      </c>
      <c r="U66" s="5">
        <v>3.655765494787196E-5</v>
      </c>
      <c r="V66" s="5">
        <v>7.3645130981944993E-5</v>
      </c>
      <c r="W66" s="5">
        <v>1.0172564855060025E-4</v>
      </c>
      <c r="X66" s="5">
        <v>1.4623061979148784E-4</v>
      </c>
      <c r="Y66" s="5">
        <v>2.2305467729063908E-4</v>
      </c>
      <c r="Z66" s="5">
        <v>2.8398410220375895E-4</v>
      </c>
      <c r="AA66" s="291">
        <v>4.148499104954166E-4</v>
      </c>
      <c r="AB66" s="5"/>
    </row>
    <row r="67" spans="1:2507" x14ac:dyDescent="0.3">
      <c r="A67" s="459" t="s">
        <v>349</v>
      </c>
      <c r="B67" s="58" t="s">
        <v>167</v>
      </c>
      <c r="C67" s="542"/>
      <c r="D67" s="542"/>
      <c r="E67" s="542"/>
      <c r="F67" s="542"/>
      <c r="G67" s="542"/>
      <c r="H67" s="542">
        <v>3.2548426732402372E-5</v>
      </c>
      <c r="I67" s="542">
        <v>3.8932480905816863E-5</v>
      </c>
      <c r="J67" s="542">
        <v>3.4605918695247641E-5</v>
      </c>
      <c r="K67" s="542">
        <v>3.8301664889054111E-5</v>
      </c>
      <c r="L67" s="542">
        <v>7.7879050994902844E-5</v>
      </c>
      <c r="M67" s="542">
        <v>7.0158272739290125E-5</v>
      </c>
      <c r="N67" s="542">
        <v>1.0205512417697526E-4</v>
      </c>
      <c r="O67" s="542">
        <v>1.2180988159025021E-4</v>
      </c>
      <c r="P67" s="542">
        <v>1.033159039537568E-4</v>
      </c>
      <c r="Q67" s="542">
        <v>1.0811514918460295E-4</v>
      </c>
      <c r="R67" s="542">
        <v>4.9781058733339048E-4</v>
      </c>
      <c r="S67" s="542">
        <v>4.8555883507991448E-4</v>
      </c>
      <c r="T67" s="542">
        <v>4.8308442975651488E-4</v>
      </c>
      <c r="U67" s="542">
        <v>4.9733068632132858E-4</v>
      </c>
      <c r="V67" s="542">
        <v>4.8475364612629384E-4</v>
      </c>
      <c r="W67" s="542">
        <v>6.0340726196760953E-4</v>
      </c>
      <c r="X67" s="542">
        <v>5.5882646169036888E-4</v>
      </c>
      <c r="Y67" s="542">
        <v>6.2540474803808967E-4</v>
      </c>
      <c r="Z67" s="542">
        <v>7.4316089298767337E-4</v>
      </c>
      <c r="AA67" s="552">
        <v>8.3521477939345009E-4</v>
      </c>
      <c r="AB67" s="542"/>
      <c r="AD67" s="198"/>
    </row>
    <row r="68" spans="1:2507" x14ac:dyDescent="0.3">
      <c r="A68" s="120" t="s">
        <v>175</v>
      </c>
      <c r="B68" s="117"/>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559"/>
      <c r="AB68" s="118"/>
    </row>
    <row r="69" spans="1:2507" x14ac:dyDescent="0.3">
      <c r="A69" s="459" t="s">
        <v>180</v>
      </c>
      <c r="B69" s="58" t="s">
        <v>80</v>
      </c>
      <c r="C69" s="542">
        <v>794.86300000000006</v>
      </c>
      <c r="D69" s="542">
        <v>819.83500000000004</v>
      </c>
      <c r="E69" s="542">
        <v>827.32299999999998</v>
      </c>
      <c r="F69" s="542">
        <v>862.173</v>
      </c>
      <c r="G69" s="542">
        <v>858.72400000000005</v>
      </c>
      <c r="H69" s="542">
        <v>880.82100000000003</v>
      </c>
      <c r="I69" s="542">
        <v>925.93899999999996</v>
      </c>
      <c r="J69" s="542">
        <v>937.62199999999996</v>
      </c>
      <c r="K69" s="542">
        <v>932.851</v>
      </c>
      <c r="L69" s="542">
        <v>943.38400000000001</v>
      </c>
      <c r="M69" s="542">
        <v>944.99300000000005</v>
      </c>
      <c r="N69" s="542">
        <v>978.98599999999999</v>
      </c>
      <c r="O69" s="542">
        <v>990.19600000000003</v>
      </c>
      <c r="P69" s="542">
        <v>995.86</v>
      </c>
      <c r="Q69" s="542">
        <v>1008.437</v>
      </c>
      <c r="R69" s="542">
        <v>997.69899999999996</v>
      </c>
      <c r="S69" s="542">
        <v>989.87699999999995</v>
      </c>
      <c r="T69" s="542">
        <v>935.27700000000004</v>
      </c>
      <c r="U69" s="542">
        <v>937.21500000000003</v>
      </c>
      <c r="V69" s="542">
        <v>894.01</v>
      </c>
      <c r="W69" s="542">
        <v>916.61</v>
      </c>
      <c r="X69" s="542">
        <v>906.74400000000003</v>
      </c>
      <c r="Y69" s="5">
        <v>882.36599999999999</v>
      </c>
      <c r="Z69" s="5">
        <v>876.83</v>
      </c>
      <c r="AA69" s="291">
        <v>876.29300000000001</v>
      </c>
      <c r="AB69" s="5">
        <v>857.12900000000002</v>
      </c>
    </row>
    <row r="70" spans="1:2507" x14ac:dyDescent="0.3">
      <c r="A70" s="459" t="s">
        <v>179</v>
      </c>
      <c r="B70" s="58" t="s">
        <v>98</v>
      </c>
      <c r="C70" s="542"/>
      <c r="D70" s="542"/>
      <c r="E70" s="542"/>
      <c r="F70" s="542"/>
      <c r="G70" s="542"/>
      <c r="H70" s="542">
        <v>43.32</v>
      </c>
      <c r="I70" s="542">
        <v>43.78</v>
      </c>
      <c r="J70" s="542">
        <v>45.61</v>
      </c>
      <c r="K70" s="542">
        <v>46.47</v>
      </c>
      <c r="L70" s="542">
        <v>47.63</v>
      </c>
      <c r="M70" s="542">
        <v>48.11</v>
      </c>
      <c r="N70" s="542">
        <v>47.98</v>
      </c>
      <c r="O70" s="542">
        <v>48.04</v>
      </c>
      <c r="P70" s="542">
        <v>50.24</v>
      </c>
      <c r="Q70" s="542">
        <v>49.26</v>
      </c>
      <c r="R70" s="542">
        <v>49.86</v>
      </c>
      <c r="S70" s="542">
        <v>49.76</v>
      </c>
      <c r="T70" s="542">
        <v>51.27</v>
      </c>
      <c r="U70" s="542">
        <v>51.87</v>
      </c>
      <c r="V70" s="542">
        <v>50.92</v>
      </c>
      <c r="W70" s="542">
        <v>50.23</v>
      </c>
      <c r="X70" s="542">
        <v>51.44</v>
      </c>
      <c r="Y70" s="542">
        <v>51.36</v>
      </c>
      <c r="Z70" s="542">
        <v>51.04</v>
      </c>
      <c r="AA70" s="552">
        <v>51.11</v>
      </c>
      <c r="AB70" s="542">
        <v>51.87</v>
      </c>
    </row>
    <row r="71" spans="1:2507" x14ac:dyDescent="0.3">
      <c r="A71" s="459"/>
      <c r="B71" s="58"/>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52"/>
      <c r="AB71" s="542"/>
    </row>
    <row r="72" spans="1:2507" x14ac:dyDescent="0.3">
      <c r="A72" s="110" t="s">
        <v>483</v>
      </c>
      <c r="B72" s="58" t="s">
        <v>77</v>
      </c>
      <c r="C72" s="542"/>
      <c r="D72" s="542"/>
      <c r="E72" s="542"/>
      <c r="F72" s="542"/>
      <c r="G72" s="542"/>
      <c r="H72" s="58">
        <v>0.54856761078704808</v>
      </c>
      <c r="I72" s="58">
        <v>0.53353945422771876</v>
      </c>
      <c r="J72" s="58">
        <v>0.54378108304824146</v>
      </c>
      <c r="K72" s="58">
        <v>0.57967060235170598</v>
      </c>
      <c r="L72" s="58">
        <v>0.64095619245183322</v>
      </c>
      <c r="M72" s="58">
        <v>0.67119706951476876</v>
      </c>
      <c r="N72" s="58">
        <v>0.64406307537910812</v>
      </c>
      <c r="O72" s="58">
        <v>0.64345045311973192</v>
      </c>
      <c r="P72" s="58">
        <v>0.66551221868489907</v>
      </c>
      <c r="Q72" s="58">
        <v>0.68727515364919345</v>
      </c>
      <c r="R72" s="58">
        <v>0.70861401255852052</v>
      </c>
      <c r="S72" s="58">
        <v>0.68509907718720942</v>
      </c>
      <c r="T72" s="58">
        <v>0.67838801507377022</v>
      </c>
      <c r="U72" s="58">
        <v>0.69046300012214057</v>
      </c>
      <c r="V72" s="58">
        <v>0.66905399385525399</v>
      </c>
      <c r="W72" s="58">
        <v>0.67549496800707687</v>
      </c>
      <c r="X72" s="58">
        <v>0.67517747885299062</v>
      </c>
      <c r="Y72" s="58">
        <v>0.69031159467465253</v>
      </c>
      <c r="Z72" s="58">
        <v>0.70318991954098797</v>
      </c>
      <c r="AA72" s="58">
        <v>0.70600519245964555</v>
      </c>
      <c r="AB72" s="58">
        <v>0.72425130814019456</v>
      </c>
    </row>
    <row r="73" spans="1:2507" x14ac:dyDescent="0.3">
      <c r="A73" s="459"/>
      <c r="B73" s="542"/>
      <c r="C73" s="5"/>
      <c r="D73" s="5"/>
      <c r="E73" s="5"/>
      <c r="F73" s="5"/>
      <c r="G73" s="5"/>
      <c r="H73" s="29"/>
      <c r="I73" s="29"/>
      <c r="J73" s="29"/>
      <c r="K73" s="29"/>
      <c r="L73" s="29"/>
      <c r="M73" s="29"/>
      <c r="N73" s="29"/>
      <c r="O73" s="29"/>
      <c r="P73" s="29"/>
      <c r="Q73" s="29"/>
      <c r="R73" s="29"/>
      <c r="S73" s="29"/>
      <c r="T73" s="29"/>
      <c r="U73" s="29"/>
      <c r="V73" s="29"/>
      <c r="W73" s="29"/>
      <c r="X73" s="29"/>
      <c r="Y73" s="29"/>
      <c r="Z73" s="29"/>
      <c r="AA73" s="29"/>
      <c r="AB73" s="31"/>
    </row>
    <row r="74" spans="1:2507" x14ac:dyDescent="0.3">
      <c r="A74" s="123"/>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507" x14ac:dyDescent="0.3">
      <c r="A75" s="110" t="s">
        <v>977</v>
      </c>
      <c r="B75" s="5"/>
      <c r="C75" s="5"/>
      <c r="D75" s="5"/>
      <c r="E75" s="5"/>
      <c r="F75" s="5"/>
      <c r="G75" s="5"/>
      <c r="H75" s="5">
        <v>0.24224553470770693</v>
      </c>
      <c r="I75" s="5">
        <v>0.24729467119629769</v>
      </c>
      <c r="J75" s="5">
        <v>0.20695056356149846</v>
      </c>
      <c r="K75" s="5">
        <v>0.22785500949359314</v>
      </c>
      <c r="L75" s="5">
        <v>0.20990809947814484</v>
      </c>
      <c r="M75" s="5">
        <v>0.17910678332671265</v>
      </c>
      <c r="N75" s="5">
        <v>0.1863166853778162</v>
      </c>
      <c r="O75" s="5">
        <v>0.16473543644392732</v>
      </c>
      <c r="P75" s="5">
        <v>0.15696548508066865</v>
      </c>
      <c r="Q75" s="5">
        <v>0.14214523747166505</v>
      </c>
      <c r="R75" s="5">
        <v>0.13646830487844994</v>
      </c>
      <c r="S75" s="5">
        <v>0.10868478518245679</v>
      </c>
      <c r="T75" s="5">
        <v>9.4625531906013069E-2</v>
      </c>
      <c r="U75" s="5">
        <v>8.5262810445561513E-2</v>
      </c>
      <c r="V75" s="5">
        <v>9.870975120792233E-2</v>
      </c>
      <c r="W75" s="5">
        <v>9.4034468359716059E-2</v>
      </c>
      <c r="X75" s="5">
        <v>8.062023288203525E-2</v>
      </c>
      <c r="Y75" s="5">
        <v>8.461539973929405E-2</v>
      </c>
      <c r="Z75" s="5">
        <v>7.1951802542764301E-2</v>
      </c>
      <c r="AA75" s="5">
        <v>7.0701514905215437E-2</v>
      </c>
      <c r="AB75" s="528">
        <v>7.2051812539354138E-2</v>
      </c>
    </row>
    <row r="76" spans="1:2507" x14ac:dyDescent="0.3">
      <c r="A76" s="569"/>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507" x14ac:dyDescent="0.3">
      <c r="A77" s="459" t="s">
        <v>1001</v>
      </c>
      <c r="B77" s="617" t="s">
        <v>77</v>
      </c>
      <c r="C77" s="618"/>
      <c r="H77" s="619">
        <f t="shared" ref="H77:P77" si="0">I77</f>
        <v>0.61299999999999999</v>
      </c>
      <c r="I77" s="619">
        <f t="shared" si="0"/>
        <v>0.61299999999999999</v>
      </c>
      <c r="J77" s="619">
        <f t="shared" si="0"/>
        <v>0.61299999999999999</v>
      </c>
      <c r="K77" s="619">
        <f t="shared" si="0"/>
        <v>0.61299999999999999</v>
      </c>
      <c r="L77" s="619">
        <f t="shared" si="0"/>
        <v>0.61299999999999999</v>
      </c>
      <c r="M77" s="619">
        <f t="shared" si="0"/>
        <v>0.61299999999999999</v>
      </c>
      <c r="N77" s="619">
        <f t="shared" si="0"/>
        <v>0.61299999999999999</v>
      </c>
      <c r="O77" s="619">
        <f t="shared" si="0"/>
        <v>0.61299999999999999</v>
      </c>
      <c r="P77" s="619">
        <f t="shared" si="0"/>
        <v>0.61299999999999999</v>
      </c>
      <c r="Q77" s="619">
        <f>R77</f>
        <v>0.61299999999999999</v>
      </c>
      <c r="R77" s="619">
        <v>0.61299999999999999</v>
      </c>
      <c r="W77" s="619">
        <v>0.44600000000000001</v>
      </c>
      <c r="AB77" s="619">
        <v>0.51600000000000001</v>
      </c>
    </row>
    <row r="78" spans="1:2507" ht="15" thickBot="1" x14ac:dyDescent="0.35"/>
    <row r="79" spans="1:2507" ht="15" thickBot="1" x14ac:dyDescent="0.35">
      <c r="A79" s="940" t="s">
        <v>101</v>
      </c>
      <c r="B79" s="941"/>
      <c r="C79" s="942"/>
    </row>
    <row r="80" spans="1:2507" x14ac:dyDescent="0.3">
      <c r="A80" s="120" t="s">
        <v>190</v>
      </c>
      <c r="B80" s="117"/>
      <c r="C80" s="118"/>
    </row>
    <row r="81" spans="1:8" x14ac:dyDescent="0.3">
      <c r="A81" s="707" t="s">
        <v>149</v>
      </c>
      <c r="B81" s="114" t="s">
        <v>71</v>
      </c>
      <c r="C81" s="646">
        <v>0.04</v>
      </c>
      <c r="E81" s="237"/>
      <c r="F81" s="237"/>
      <c r="G81" s="237"/>
      <c r="H81" s="237"/>
    </row>
    <row r="82" spans="1:8" x14ac:dyDescent="0.3">
      <c r="A82" s="707" t="s">
        <v>196</v>
      </c>
      <c r="B82" s="114" t="s">
        <v>141</v>
      </c>
      <c r="C82" s="572">
        <v>0.10587770484594454</v>
      </c>
      <c r="E82" s="237"/>
      <c r="F82" s="543"/>
      <c r="G82" s="227"/>
      <c r="H82" s="237"/>
    </row>
    <row r="83" spans="1:8" x14ac:dyDescent="0.3">
      <c r="A83" s="707" t="s">
        <v>197</v>
      </c>
      <c r="B83" s="114" t="s">
        <v>141</v>
      </c>
      <c r="C83" s="572">
        <v>0</v>
      </c>
      <c r="E83" s="237"/>
      <c r="F83" s="543"/>
      <c r="G83" s="227"/>
      <c r="H83" s="237"/>
    </row>
    <row r="84" spans="1:8" x14ac:dyDescent="0.3">
      <c r="A84" s="707" t="s">
        <v>707</v>
      </c>
      <c r="B84" s="544" t="s">
        <v>141</v>
      </c>
      <c r="C84" s="571">
        <v>1.0030623088413293E-2</v>
      </c>
      <c r="E84" s="237"/>
      <c r="F84" s="543"/>
      <c r="G84" s="227"/>
      <c r="H84" s="237"/>
    </row>
    <row r="85" spans="1:8" x14ac:dyDescent="0.3">
      <c r="A85" s="110" t="s">
        <v>502</v>
      </c>
      <c r="B85" s="114" t="s">
        <v>71</v>
      </c>
      <c r="C85" s="571">
        <v>7.3373047771474464E-3</v>
      </c>
      <c r="E85" s="237"/>
      <c r="G85" s="227"/>
      <c r="H85" s="237"/>
    </row>
    <row r="86" spans="1:8" x14ac:dyDescent="0.3">
      <c r="A86" s="110" t="s">
        <v>498</v>
      </c>
      <c r="B86" s="114" t="s">
        <v>71</v>
      </c>
      <c r="C86" s="571">
        <v>3.4059881933656388E-2</v>
      </c>
      <c r="E86" s="237"/>
      <c r="F86" s="543"/>
      <c r="H86" s="237"/>
    </row>
    <row r="87" spans="1:8" x14ac:dyDescent="0.3">
      <c r="A87" s="110" t="s">
        <v>546</v>
      </c>
      <c r="B87" s="114" t="s">
        <v>71</v>
      </c>
      <c r="C87" s="571">
        <v>3.5044102527025611E-2</v>
      </c>
      <c r="E87" s="237"/>
      <c r="F87" s="543"/>
      <c r="H87" s="237"/>
    </row>
    <row r="88" spans="1:8" x14ac:dyDescent="0.3">
      <c r="A88" s="110" t="s">
        <v>499</v>
      </c>
      <c r="B88" s="114" t="s">
        <v>71</v>
      </c>
      <c r="C88" s="571">
        <v>3.7665450101400655E-3</v>
      </c>
      <c r="E88" s="237"/>
      <c r="F88" s="543"/>
      <c r="H88" s="237"/>
    </row>
    <row r="89" spans="1:8" x14ac:dyDescent="0.3">
      <c r="A89" s="110" t="s">
        <v>500</v>
      </c>
      <c r="B89" s="114" t="s">
        <v>71</v>
      </c>
      <c r="C89" s="571">
        <v>8.6731989356148897E-2</v>
      </c>
      <c r="E89" s="237"/>
      <c r="F89" s="237"/>
      <c r="H89" s="237"/>
    </row>
    <row r="90" spans="1:8" x14ac:dyDescent="0.3">
      <c r="A90" s="110" t="s">
        <v>503</v>
      </c>
      <c r="B90" s="114" t="s">
        <v>71</v>
      </c>
      <c r="C90" s="571">
        <v>0.25360546762719527</v>
      </c>
      <c r="E90" s="237"/>
      <c r="F90" s="237"/>
      <c r="H90" s="237"/>
    </row>
    <row r="91" spans="1:8" x14ac:dyDescent="0.3">
      <c r="A91" s="110" t="s">
        <v>501</v>
      </c>
      <c r="B91" s="114" t="s">
        <v>71</v>
      </c>
      <c r="C91" s="571">
        <v>9.5342894061122063E-2</v>
      </c>
      <c r="E91" s="237"/>
      <c r="F91" s="237"/>
      <c r="H91" s="237"/>
    </row>
    <row r="92" spans="1:8" x14ac:dyDescent="0.3">
      <c r="A92" s="110" t="s">
        <v>504</v>
      </c>
      <c r="B92" s="114" t="s">
        <v>71</v>
      </c>
      <c r="C92" s="571">
        <v>3.5597332934596659E-2</v>
      </c>
      <c r="E92" s="237"/>
      <c r="F92" s="543"/>
      <c r="G92" s="228"/>
    </row>
    <row r="93" spans="1:8" x14ac:dyDescent="0.3">
      <c r="A93" s="120" t="s">
        <v>978</v>
      </c>
      <c r="B93" s="117"/>
      <c r="C93" s="118"/>
      <c r="E93" s="237"/>
      <c r="G93" s="237"/>
      <c r="H93" s="237"/>
    </row>
    <row r="94" spans="1:8" x14ac:dyDescent="0.3">
      <c r="A94" s="110" t="s">
        <v>287</v>
      </c>
      <c r="B94" s="115" t="s">
        <v>91</v>
      </c>
      <c r="C94" s="528">
        <v>160.23831071912002</v>
      </c>
    </row>
    <row r="95" spans="1:8" x14ac:dyDescent="0.3">
      <c r="A95" s="110" t="s">
        <v>288</v>
      </c>
      <c r="B95" s="115" t="s">
        <v>91</v>
      </c>
      <c r="C95" s="528">
        <v>1.6004572582000007</v>
      </c>
    </row>
    <row r="96" spans="1:8" x14ac:dyDescent="0.3">
      <c r="A96" s="110" t="s">
        <v>289</v>
      </c>
      <c r="B96" s="115" t="s">
        <v>91</v>
      </c>
      <c r="C96" s="528">
        <v>225.81587147100004</v>
      </c>
    </row>
    <row r="97" spans="1:2507" x14ac:dyDescent="0.3">
      <c r="A97" s="110" t="s">
        <v>290</v>
      </c>
      <c r="B97" s="115" t="s">
        <v>91</v>
      </c>
      <c r="C97" s="58">
        <v>0</v>
      </c>
    </row>
    <row r="98" spans="1:2507" x14ac:dyDescent="0.3">
      <c r="A98" s="110" t="s">
        <v>291</v>
      </c>
      <c r="B98" s="115" t="s">
        <v>91</v>
      </c>
      <c r="C98" s="528">
        <v>1794.5649034258845</v>
      </c>
    </row>
    <row r="99" spans="1:2507" s="674" customFormat="1" x14ac:dyDescent="0.3">
      <c r="A99" s="110" t="s">
        <v>286</v>
      </c>
      <c r="B99" s="115" t="s">
        <v>91</v>
      </c>
      <c r="C99" s="674">
        <v>0</v>
      </c>
    </row>
    <row r="100" spans="1:2507" x14ac:dyDescent="0.3">
      <c r="A100" s="120" t="s">
        <v>190</v>
      </c>
      <c r="B100" s="117"/>
      <c r="C100" s="118"/>
    </row>
    <row r="101" spans="1:2507" x14ac:dyDescent="0.3">
      <c r="A101" s="110" t="s">
        <v>611</v>
      </c>
      <c r="B101" s="115" t="s">
        <v>141</v>
      </c>
      <c r="C101" s="571">
        <v>0.42106889441555184</v>
      </c>
    </row>
    <row r="102" spans="1:2507" x14ac:dyDescent="0.3">
      <c r="A102" s="110" t="s">
        <v>612</v>
      </c>
      <c r="B102" s="115" t="s">
        <v>141</v>
      </c>
      <c r="C102" s="572">
        <v>8.5000000000000006E-2</v>
      </c>
    </row>
    <row r="103" spans="1:2507" x14ac:dyDescent="0.3">
      <c r="A103" s="110" t="s">
        <v>613</v>
      </c>
      <c r="B103" s="115" t="s">
        <v>141</v>
      </c>
      <c r="C103" s="572">
        <v>4.2000000000000003E-2</v>
      </c>
    </row>
    <row r="104" spans="1:2507" x14ac:dyDescent="0.3">
      <c r="A104" s="110" t="s">
        <v>614</v>
      </c>
      <c r="B104" s="115" t="s">
        <v>141</v>
      </c>
      <c r="C104" s="571">
        <v>6.3E-2</v>
      </c>
    </row>
    <row r="105" spans="1:2507" x14ac:dyDescent="0.3">
      <c r="A105" s="110" t="s">
        <v>615</v>
      </c>
      <c r="B105" s="115" t="s">
        <v>141</v>
      </c>
      <c r="C105" s="571">
        <v>4.9000000000000002E-2</v>
      </c>
    </row>
    <row r="106" spans="1:2507" x14ac:dyDescent="0.3">
      <c r="A106" s="110" t="s">
        <v>616</v>
      </c>
      <c r="B106" s="115" t="s">
        <v>141</v>
      </c>
      <c r="C106" s="571">
        <v>0</v>
      </c>
    </row>
    <row r="108" spans="1:2507" s="674" customFormat="1" x14ac:dyDescent="0.3">
      <c r="A108" s="110" t="s">
        <v>293</v>
      </c>
      <c r="B108" s="115" t="s">
        <v>292</v>
      </c>
      <c r="C108" s="674">
        <v>0</v>
      </c>
    </row>
    <row r="109" spans="1:2507" x14ac:dyDescent="0.3">
      <c r="A109" s="287"/>
      <c r="B109" s="288"/>
      <c r="C109" s="289"/>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7"/>
      <c r="FL109" s="237"/>
      <c r="FM109" s="237"/>
      <c r="FN109" s="237"/>
      <c r="FO109" s="237"/>
      <c r="FP109" s="237"/>
      <c r="FQ109" s="237"/>
      <c r="FR109" s="237"/>
      <c r="FS109" s="237"/>
      <c r="FT109" s="237"/>
      <c r="FU109" s="237"/>
      <c r="FV109" s="237"/>
      <c r="FW109" s="237"/>
      <c r="FX109" s="237"/>
      <c r="FY109" s="237"/>
      <c r="FZ109" s="237"/>
      <c r="GA109" s="237"/>
      <c r="GB109" s="237"/>
      <c r="GC109" s="237"/>
      <c r="GD109" s="237"/>
      <c r="GE109" s="237"/>
      <c r="GF109" s="237"/>
      <c r="GG109" s="237"/>
      <c r="GH109" s="237"/>
      <c r="GI109" s="237"/>
      <c r="GJ109" s="237"/>
      <c r="GK109" s="237"/>
      <c r="GL109" s="237"/>
      <c r="GM109" s="237"/>
      <c r="GN109" s="237"/>
      <c r="GO109" s="237"/>
      <c r="GP109" s="237"/>
      <c r="GQ109" s="237"/>
      <c r="GR109" s="237"/>
      <c r="GS109" s="237"/>
      <c r="GT109" s="237"/>
      <c r="GU109" s="237"/>
      <c r="GV109" s="237"/>
      <c r="GW109" s="237"/>
      <c r="GX109" s="237"/>
      <c r="GY109" s="237"/>
      <c r="GZ109" s="237"/>
      <c r="HA109" s="237"/>
      <c r="HB109" s="237"/>
      <c r="HC109" s="237"/>
      <c r="HD109" s="237"/>
      <c r="HE109" s="237"/>
      <c r="HF109" s="237"/>
      <c r="HG109" s="237"/>
      <c r="HH109" s="237"/>
      <c r="HI109" s="237"/>
      <c r="HJ109" s="237"/>
      <c r="HK109" s="237"/>
      <c r="HL109" s="237"/>
      <c r="HM109" s="237"/>
      <c r="HN109" s="237"/>
      <c r="HO109" s="237"/>
      <c r="HP109" s="237"/>
      <c r="HQ109" s="237"/>
      <c r="HR109" s="237"/>
      <c r="HS109" s="237"/>
      <c r="HT109" s="237"/>
      <c r="HU109" s="237"/>
      <c r="HV109" s="237"/>
      <c r="HW109" s="237"/>
      <c r="HX109" s="237"/>
      <c r="HY109" s="237"/>
      <c r="HZ109" s="237"/>
      <c r="IA109" s="237"/>
      <c r="IB109" s="237"/>
      <c r="IC109" s="237"/>
      <c r="ID109" s="237"/>
      <c r="IE109" s="237"/>
      <c r="IF109" s="237"/>
      <c r="IG109" s="237"/>
      <c r="IH109" s="237"/>
      <c r="II109" s="237"/>
      <c r="IJ109" s="237"/>
      <c r="IK109" s="237"/>
      <c r="IL109" s="237"/>
      <c r="IM109" s="237"/>
      <c r="IN109" s="237"/>
      <c r="IO109" s="237"/>
      <c r="IP109" s="237"/>
      <c r="IQ109" s="237"/>
      <c r="IR109" s="237"/>
      <c r="IS109" s="237"/>
      <c r="IT109" s="237"/>
      <c r="IU109" s="237"/>
      <c r="IV109" s="237"/>
      <c r="IW109" s="237"/>
      <c r="IX109" s="237"/>
      <c r="IY109" s="237"/>
      <c r="IZ109" s="237"/>
      <c r="JA109" s="237"/>
      <c r="JB109" s="237"/>
      <c r="JC109" s="237"/>
      <c r="JD109" s="237"/>
      <c r="JE109" s="237"/>
      <c r="JF109" s="237"/>
      <c r="JG109" s="237"/>
      <c r="JH109" s="237"/>
      <c r="JI109" s="237"/>
      <c r="JJ109" s="237"/>
      <c r="JK109" s="237"/>
      <c r="JL109" s="237"/>
      <c r="JM109" s="237"/>
      <c r="JN109" s="237"/>
      <c r="JO109" s="237"/>
      <c r="JP109" s="237"/>
      <c r="JQ109" s="237"/>
      <c r="JR109" s="237"/>
      <c r="JS109" s="237"/>
      <c r="JT109" s="237"/>
      <c r="JU109" s="237"/>
      <c r="JV109" s="237"/>
      <c r="JW109" s="237"/>
      <c r="JX109" s="237"/>
      <c r="JY109" s="237"/>
      <c r="JZ109" s="237"/>
      <c r="KA109" s="237"/>
      <c r="KB109" s="237"/>
      <c r="KC109" s="237"/>
      <c r="KD109" s="237"/>
      <c r="KE109" s="237"/>
      <c r="KF109" s="237"/>
      <c r="KG109" s="237"/>
      <c r="KH109" s="237"/>
      <c r="KI109" s="237"/>
      <c r="KJ109" s="237"/>
      <c r="KK109" s="237"/>
      <c r="KL109" s="237"/>
      <c r="KM109" s="237"/>
      <c r="KN109" s="237"/>
      <c r="KO109" s="237"/>
      <c r="KP109" s="237"/>
      <c r="KQ109" s="237"/>
      <c r="KR109" s="237"/>
      <c r="KS109" s="237"/>
      <c r="KT109" s="237"/>
      <c r="KU109" s="237"/>
      <c r="KV109" s="237"/>
      <c r="KW109" s="237"/>
      <c r="KX109" s="237"/>
      <c r="KY109" s="237"/>
      <c r="KZ109" s="237"/>
      <c r="LA109" s="237"/>
      <c r="LB109" s="237"/>
      <c r="LC109" s="237"/>
      <c r="LD109" s="237"/>
      <c r="LE109" s="237"/>
      <c r="LF109" s="237"/>
      <c r="LG109" s="237"/>
      <c r="LH109" s="237"/>
      <c r="LI109" s="237"/>
      <c r="LJ109" s="237"/>
      <c r="LK109" s="237"/>
      <c r="LL109" s="237"/>
      <c r="LM109" s="237"/>
      <c r="LN109" s="237"/>
      <c r="LO109" s="237"/>
      <c r="LP109" s="237"/>
      <c r="LQ109" s="237"/>
      <c r="LR109" s="237"/>
      <c r="LS109" s="237"/>
      <c r="LT109" s="237"/>
      <c r="LU109" s="237"/>
      <c r="LV109" s="237"/>
      <c r="LW109" s="237"/>
      <c r="LX109" s="237"/>
      <c r="LY109" s="237"/>
      <c r="LZ109" s="237"/>
      <c r="MA109" s="237"/>
      <c r="MB109" s="237"/>
      <c r="MC109" s="237"/>
      <c r="MD109" s="237"/>
      <c r="ME109" s="237"/>
      <c r="MF109" s="237"/>
      <c r="MG109" s="237"/>
      <c r="MH109" s="237"/>
      <c r="MI109" s="237"/>
      <c r="MJ109" s="237"/>
      <c r="MK109" s="237"/>
      <c r="ML109" s="237"/>
      <c r="MM109" s="237"/>
      <c r="MN109" s="237"/>
      <c r="MO109" s="237"/>
      <c r="MP109" s="237"/>
      <c r="MQ109" s="237"/>
      <c r="MR109" s="237"/>
      <c r="MS109" s="237"/>
      <c r="MT109" s="237"/>
      <c r="MU109" s="237"/>
      <c r="MV109" s="237"/>
      <c r="MW109" s="237"/>
      <c r="MX109" s="237"/>
      <c r="MY109" s="237"/>
      <c r="MZ109" s="237"/>
      <c r="NA109" s="237"/>
      <c r="NB109" s="237"/>
      <c r="NC109" s="237"/>
      <c r="ND109" s="237"/>
      <c r="NE109" s="237"/>
      <c r="NF109" s="237"/>
      <c r="NG109" s="237"/>
      <c r="NH109" s="237"/>
      <c r="NI109" s="237"/>
      <c r="NJ109" s="237"/>
      <c r="NK109" s="237"/>
      <c r="NL109" s="237"/>
      <c r="NM109" s="237"/>
      <c r="NN109" s="237"/>
      <c r="NO109" s="237"/>
      <c r="NP109" s="237"/>
      <c r="NQ109" s="237"/>
      <c r="NR109" s="237"/>
      <c r="NS109" s="237"/>
      <c r="NT109" s="237"/>
      <c r="NU109" s="237"/>
      <c r="NV109" s="237"/>
      <c r="NW109" s="237"/>
      <c r="NX109" s="237"/>
      <c r="NY109" s="237"/>
      <c r="NZ109" s="237"/>
      <c r="OA109" s="237"/>
      <c r="OB109" s="237"/>
      <c r="OC109" s="237"/>
      <c r="OD109" s="237"/>
      <c r="OE109" s="237"/>
      <c r="OF109" s="237"/>
      <c r="OG109" s="237"/>
      <c r="OH109" s="237"/>
      <c r="OI109" s="237"/>
      <c r="OJ109" s="237"/>
      <c r="OK109" s="237"/>
      <c r="OL109" s="237"/>
      <c r="OM109" s="237"/>
      <c r="ON109" s="237"/>
      <c r="OO109" s="237"/>
      <c r="OP109" s="237"/>
      <c r="OQ109" s="237"/>
      <c r="OR109" s="237"/>
      <c r="OS109" s="237"/>
      <c r="OT109" s="237"/>
      <c r="OU109" s="237"/>
      <c r="OV109" s="237"/>
      <c r="OW109" s="237"/>
      <c r="OX109" s="237"/>
      <c r="OY109" s="237"/>
      <c r="OZ109" s="237"/>
      <c r="PA109" s="237"/>
      <c r="PB109" s="237"/>
      <c r="PC109" s="237"/>
      <c r="PD109" s="237"/>
      <c r="PE109" s="237"/>
      <c r="PF109" s="237"/>
      <c r="PG109" s="237"/>
      <c r="PH109" s="237"/>
      <c r="PI109" s="237"/>
      <c r="PJ109" s="237"/>
      <c r="PK109" s="237"/>
      <c r="PL109" s="237"/>
      <c r="PM109" s="237"/>
      <c r="PN109" s="237"/>
      <c r="PO109" s="237"/>
      <c r="PP109" s="237"/>
      <c r="PQ109" s="237"/>
      <c r="PR109" s="237"/>
      <c r="PS109" s="237"/>
      <c r="PT109" s="237"/>
      <c r="PU109" s="237"/>
      <c r="PV109" s="237"/>
      <c r="PW109" s="237"/>
      <c r="PX109" s="237"/>
      <c r="PY109" s="237"/>
      <c r="PZ109" s="237"/>
      <c r="QA109" s="237"/>
      <c r="QB109" s="237"/>
      <c r="QC109" s="237"/>
      <c r="QD109" s="237"/>
      <c r="QE109" s="237"/>
      <c r="QF109" s="237"/>
      <c r="QG109" s="237"/>
      <c r="QH109" s="237"/>
      <c r="QI109" s="237"/>
      <c r="QJ109" s="237"/>
      <c r="QK109" s="237"/>
      <c r="QL109" s="237"/>
      <c r="QM109" s="237"/>
      <c r="QN109" s="237"/>
      <c r="QO109" s="237"/>
      <c r="QP109" s="237"/>
      <c r="QQ109" s="237"/>
      <c r="QR109" s="237"/>
      <c r="QS109" s="237"/>
      <c r="QT109" s="237"/>
      <c r="QU109" s="237"/>
      <c r="QV109" s="237"/>
      <c r="QW109" s="237"/>
      <c r="QX109" s="237"/>
      <c r="QY109" s="237"/>
      <c r="QZ109" s="237"/>
      <c r="RA109" s="237"/>
      <c r="RB109" s="237"/>
      <c r="RC109" s="237"/>
      <c r="RD109" s="237"/>
      <c r="RE109" s="237"/>
      <c r="RF109" s="237"/>
      <c r="RG109" s="237"/>
      <c r="RH109" s="237"/>
      <c r="RI109" s="237"/>
      <c r="RJ109" s="237"/>
      <c r="RK109" s="237"/>
      <c r="RL109" s="237"/>
      <c r="RM109" s="237"/>
      <c r="RN109" s="237"/>
      <c r="RO109" s="237"/>
      <c r="RP109" s="237"/>
      <c r="RQ109" s="237"/>
      <c r="RR109" s="237"/>
      <c r="RS109" s="237"/>
      <c r="RT109" s="237"/>
      <c r="RU109" s="237"/>
      <c r="RV109" s="237"/>
      <c r="RW109" s="237"/>
      <c r="RX109" s="237"/>
      <c r="RY109" s="237"/>
      <c r="RZ109" s="237"/>
      <c r="SA109" s="237"/>
      <c r="SB109" s="237"/>
      <c r="SC109" s="237"/>
      <c r="SD109" s="237"/>
      <c r="SE109" s="237"/>
      <c r="SF109" s="237"/>
      <c r="SG109" s="237"/>
      <c r="SH109" s="237"/>
      <c r="SI109" s="237"/>
      <c r="SJ109" s="237"/>
      <c r="SK109" s="237"/>
      <c r="SL109" s="237"/>
      <c r="SM109" s="237"/>
      <c r="SN109" s="237"/>
      <c r="SO109" s="237"/>
      <c r="SP109" s="237"/>
      <c r="SQ109" s="237"/>
      <c r="SR109" s="237"/>
      <c r="SS109" s="237"/>
      <c r="ST109" s="237"/>
      <c r="SU109" s="237"/>
      <c r="SV109" s="237"/>
      <c r="SW109" s="237"/>
      <c r="SX109" s="237"/>
      <c r="SY109" s="237"/>
      <c r="SZ109" s="237"/>
      <c r="TA109" s="237"/>
      <c r="TB109" s="237"/>
      <c r="TC109" s="237"/>
      <c r="TD109" s="237"/>
      <c r="TE109" s="237"/>
      <c r="TF109" s="237"/>
      <c r="TG109" s="237"/>
      <c r="TH109" s="237"/>
      <c r="TI109" s="237"/>
      <c r="TJ109" s="237"/>
      <c r="TK109" s="237"/>
      <c r="TL109" s="237"/>
      <c r="TM109" s="237"/>
      <c r="TN109" s="237"/>
      <c r="TO109" s="237"/>
      <c r="TP109" s="237"/>
      <c r="TQ109" s="237"/>
      <c r="TR109" s="237"/>
      <c r="TS109" s="237"/>
      <c r="TT109" s="237"/>
      <c r="TU109" s="237"/>
      <c r="TV109" s="237"/>
      <c r="TW109" s="237"/>
      <c r="TX109" s="237"/>
      <c r="TY109" s="237"/>
      <c r="TZ109" s="237"/>
      <c r="UA109" s="237"/>
      <c r="UB109" s="237"/>
      <c r="UC109" s="237"/>
      <c r="UD109" s="237"/>
      <c r="UE109" s="237"/>
      <c r="UF109" s="237"/>
      <c r="UG109" s="237"/>
      <c r="UH109" s="237"/>
      <c r="UI109" s="237"/>
      <c r="UJ109" s="237"/>
      <c r="UK109" s="237"/>
      <c r="UL109" s="237"/>
      <c r="UM109" s="237"/>
      <c r="UN109" s="237"/>
      <c r="UO109" s="237"/>
      <c r="UP109" s="237"/>
      <c r="UQ109" s="237"/>
      <c r="UR109" s="237"/>
      <c r="US109" s="237"/>
      <c r="UT109" s="237"/>
      <c r="UU109" s="237"/>
      <c r="UV109" s="237"/>
      <c r="UW109" s="237"/>
      <c r="UX109" s="237"/>
      <c r="UY109" s="237"/>
      <c r="UZ109" s="237"/>
      <c r="VA109" s="237"/>
      <c r="VB109" s="237"/>
      <c r="VC109" s="237"/>
      <c r="VD109" s="237"/>
      <c r="VE109" s="237"/>
      <c r="VF109" s="237"/>
      <c r="VG109" s="237"/>
      <c r="VH109" s="237"/>
      <c r="VI109" s="237"/>
      <c r="VJ109" s="237"/>
      <c r="VK109" s="237"/>
      <c r="VL109" s="237"/>
      <c r="VM109" s="237"/>
      <c r="VN109" s="237"/>
      <c r="VO109" s="237"/>
      <c r="VP109" s="237"/>
      <c r="VQ109" s="237"/>
      <c r="VR109" s="237"/>
      <c r="VS109" s="237"/>
      <c r="VT109" s="237"/>
      <c r="VU109" s="237"/>
      <c r="VV109" s="237"/>
      <c r="VW109" s="237"/>
      <c r="VX109" s="237"/>
      <c r="VY109" s="237"/>
      <c r="VZ109" s="237"/>
      <c r="WA109" s="237"/>
      <c r="WB109" s="237"/>
      <c r="WC109" s="237"/>
      <c r="WD109" s="237"/>
      <c r="WE109" s="237"/>
      <c r="WF109" s="237"/>
      <c r="WG109" s="237"/>
      <c r="WH109" s="237"/>
      <c r="WI109" s="237"/>
      <c r="WJ109" s="237"/>
      <c r="WK109" s="237"/>
      <c r="WL109" s="237"/>
      <c r="WM109" s="237"/>
      <c r="WN109" s="237"/>
      <c r="WO109" s="237"/>
      <c r="WP109" s="237"/>
      <c r="WQ109" s="237"/>
      <c r="WR109" s="237"/>
      <c r="WS109" s="237"/>
      <c r="WT109" s="237"/>
      <c r="WU109" s="237"/>
      <c r="WV109" s="237"/>
      <c r="WW109" s="237"/>
      <c r="WX109" s="237"/>
      <c r="WY109" s="237"/>
      <c r="WZ109" s="237"/>
      <c r="XA109" s="237"/>
      <c r="XB109" s="237"/>
      <c r="XC109" s="237"/>
      <c r="XD109" s="237"/>
      <c r="XE109" s="237"/>
      <c r="XF109" s="237"/>
      <c r="XG109" s="237"/>
      <c r="XH109" s="237"/>
      <c r="XI109" s="237"/>
      <c r="XJ109" s="237"/>
      <c r="XK109" s="237"/>
      <c r="XL109" s="237"/>
      <c r="XM109" s="237"/>
      <c r="XN109" s="237"/>
      <c r="XO109" s="237"/>
      <c r="XP109" s="237"/>
      <c r="XQ109" s="237"/>
      <c r="XR109" s="237"/>
      <c r="XS109" s="237"/>
      <c r="XT109" s="237"/>
      <c r="XU109" s="237"/>
      <c r="XV109" s="237"/>
      <c r="XW109" s="237"/>
      <c r="XX109" s="237"/>
      <c r="XY109" s="237"/>
      <c r="XZ109" s="237"/>
      <c r="YA109" s="237"/>
      <c r="YB109" s="237"/>
      <c r="YC109" s="237"/>
      <c r="YD109" s="237"/>
      <c r="YE109" s="237"/>
      <c r="YF109" s="237"/>
      <c r="YG109" s="237"/>
      <c r="YH109" s="237"/>
      <c r="YI109" s="237"/>
      <c r="YJ109" s="237"/>
      <c r="YK109" s="237"/>
      <c r="YL109" s="237"/>
      <c r="YM109" s="237"/>
      <c r="YN109" s="237"/>
      <c r="YO109" s="237"/>
      <c r="YP109" s="237"/>
      <c r="YQ109" s="237"/>
      <c r="YR109" s="237"/>
      <c r="YS109" s="237"/>
      <c r="YT109" s="237"/>
      <c r="YU109" s="237"/>
      <c r="YV109" s="237"/>
      <c r="YW109" s="237"/>
      <c r="YX109" s="237"/>
      <c r="YY109" s="237"/>
      <c r="YZ109" s="237"/>
      <c r="ZA109" s="237"/>
      <c r="ZB109" s="237"/>
      <c r="ZC109" s="237"/>
      <c r="ZD109" s="237"/>
      <c r="ZE109" s="237"/>
      <c r="ZF109" s="237"/>
      <c r="ZG109" s="237"/>
      <c r="ZH109" s="237"/>
      <c r="ZI109" s="237"/>
      <c r="ZJ109" s="237"/>
      <c r="ZK109" s="237"/>
      <c r="ZL109" s="237"/>
      <c r="ZM109" s="237"/>
      <c r="ZN109" s="237"/>
      <c r="ZO109" s="237"/>
      <c r="ZP109" s="237"/>
      <c r="ZQ109" s="237"/>
      <c r="ZR109" s="237"/>
      <c r="ZS109" s="237"/>
      <c r="ZT109" s="237"/>
      <c r="ZU109" s="237"/>
      <c r="ZV109" s="237"/>
      <c r="ZW109" s="237"/>
      <c r="ZX109" s="237"/>
      <c r="ZY109" s="237"/>
      <c r="ZZ109" s="237"/>
      <c r="AAA109" s="237"/>
      <c r="AAB109" s="237"/>
      <c r="AAC109" s="237"/>
      <c r="AAD109" s="237"/>
      <c r="AAE109" s="237"/>
      <c r="AAF109" s="237"/>
      <c r="AAG109" s="237"/>
      <c r="AAH109" s="237"/>
      <c r="AAI109" s="237"/>
      <c r="AAJ109" s="237"/>
      <c r="AAK109" s="237"/>
      <c r="AAL109" s="237"/>
      <c r="AAM109" s="237"/>
      <c r="AAN109" s="237"/>
      <c r="AAO109" s="237"/>
      <c r="AAP109" s="237"/>
      <c r="AAQ109" s="237"/>
      <c r="AAR109" s="237"/>
      <c r="AAS109" s="237"/>
      <c r="AAT109" s="237"/>
      <c r="AAU109" s="237"/>
      <c r="AAV109" s="237"/>
      <c r="AAW109" s="237"/>
      <c r="AAX109" s="237"/>
      <c r="AAY109" s="237"/>
      <c r="AAZ109" s="237"/>
      <c r="ABA109" s="237"/>
      <c r="ABB109" s="237"/>
      <c r="ABC109" s="237"/>
      <c r="ABD109" s="237"/>
      <c r="ABE109" s="237"/>
      <c r="ABF109" s="237"/>
      <c r="ABG109" s="237"/>
      <c r="ABH109" s="237"/>
      <c r="ABI109" s="237"/>
      <c r="ABJ109" s="237"/>
      <c r="ABK109" s="237"/>
      <c r="ABL109" s="237"/>
      <c r="ABM109" s="237"/>
      <c r="ABN109" s="237"/>
      <c r="ABO109" s="237"/>
      <c r="ABP109" s="237"/>
      <c r="ABQ109" s="237"/>
      <c r="ABR109" s="237"/>
      <c r="ABS109" s="237"/>
      <c r="ABT109" s="237"/>
      <c r="ABU109" s="237"/>
      <c r="ABV109" s="237"/>
      <c r="ABW109" s="237"/>
      <c r="ABX109" s="237"/>
      <c r="ABY109" s="237"/>
      <c r="ABZ109" s="237"/>
      <c r="ACA109" s="237"/>
      <c r="ACB109" s="237"/>
      <c r="ACC109" s="237"/>
      <c r="ACD109" s="237"/>
      <c r="ACE109" s="237"/>
      <c r="ACF109" s="237"/>
      <c r="ACG109" s="237"/>
      <c r="ACH109" s="237"/>
      <c r="ACI109" s="237"/>
      <c r="ACJ109" s="237"/>
      <c r="ACK109" s="237"/>
      <c r="ACL109" s="237"/>
      <c r="ACM109" s="237"/>
      <c r="ACN109" s="237"/>
      <c r="ACO109" s="237"/>
      <c r="ACP109" s="237"/>
      <c r="ACQ109" s="237"/>
      <c r="ACR109" s="237"/>
      <c r="ACS109" s="237"/>
      <c r="ACT109" s="237"/>
      <c r="ACU109" s="237"/>
      <c r="ACV109" s="237"/>
      <c r="ACW109" s="237"/>
      <c r="ACX109" s="237"/>
      <c r="ACY109" s="237"/>
      <c r="ACZ109" s="237"/>
      <c r="ADA109" s="237"/>
      <c r="ADB109" s="237"/>
      <c r="ADC109" s="237"/>
      <c r="ADD109" s="237"/>
      <c r="ADE109" s="237"/>
      <c r="ADF109" s="237"/>
      <c r="ADG109" s="237"/>
      <c r="ADH109" s="237"/>
      <c r="ADI109" s="237"/>
      <c r="ADJ109" s="237"/>
      <c r="ADK109" s="237"/>
      <c r="ADL109" s="237"/>
      <c r="ADM109" s="237"/>
      <c r="ADN109" s="237"/>
      <c r="ADO109" s="237"/>
      <c r="ADP109" s="237"/>
      <c r="ADQ109" s="237"/>
      <c r="ADR109" s="237"/>
      <c r="ADS109" s="237"/>
      <c r="ADT109" s="237"/>
      <c r="ADU109" s="237"/>
      <c r="ADV109" s="237"/>
      <c r="ADW109" s="237"/>
      <c r="ADX109" s="237"/>
      <c r="ADY109" s="237"/>
      <c r="ADZ109" s="237"/>
      <c r="AEA109" s="237"/>
      <c r="AEB109" s="237"/>
      <c r="AEC109" s="237"/>
      <c r="AED109" s="237"/>
      <c r="AEE109" s="237"/>
      <c r="AEF109" s="237"/>
      <c r="AEG109" s="237"/>
      <c r="AEH109" s="237"/>
      <c r="AEI109" s="237"/>
      <c r="AEJ109" s="237"/>
      <c r="AEK109" s="237"/>
      <c r="AEL109" s="237"/>
      <c r="AEM109" s="237"/>
      <c r="AEN109" s="237"/>
      <c r="AEO109" s="237"/>
      <c r="AEP109" s="237"/>
      <c r="AEQ109" s="237"/>
      <c r="AER109" s="237"/>
      <c r="AES109" s="237"/>
      <c r="AET109" s="237"/>
      <c r="AEU109" s="237"/>
      <c r="AEV109" s="237"/>
      <c r="AEW109" s="237"/>
      <c r="AEX109" s="237"/>
      <c r="AEY109" s="237"/>
      <c r="AEZ109" s="237"/>
      <c r="AFA109" s="237"/>
      <c r="AFB109" s="237"/>
      <c r="AFC109" s="237"/>
      <c r="AFD109" s="237"/>
      <c r="AFE109" s="237"/>
      <c r="AFF109" s="237"/>
      <c r="AFG109" s="237"/>
      <c r="AFH109" s="237"/>
      <c r="AFI109" s="237"/>
      <c r="AFJ109" s="237"/>
      <c r="AFK109" s="237"/>
      <c r="AFL109" s="237"/>
      <c r="AFM109" s="237"/>
      <c r="AFN109" s="237"/>
      <c r="AFO109" s="237"/>
      <c r="AFP109" s="237"/>
      <c r="AFQ109" s="237"/>
      <c r="AFR109" s="237"/>
      <c r="AFS109" s="237"/>
      <c r="AFT109" s="237"/>
      <c r="AFU109" s="237"/>
      <c r="AFV109" s="237"/>
      <c r="AFW109" s="237"/>
      <c r="AFX109" s="237"/>
      <c r="AFY109" s="237"/>
      <c r="AFZ109" s="237"/>
      <c r="AGA109" s="237"/>
      <c r="AGB109" s="237"/>
      <c r="AGC109" s="237"/>
      <c r="AGD109" s="237"/>
      <c r="AGE109" s="237"/>
      <c r="AGF109" s="237"/>
      <c r="AGG109" s="237"/>
      <c r="AGH109" s="237"/>
      <c r="AGI109" s="237"/>
      <c r="AGJ109" s="237"/>
      <c r="AGK109" s="237"/>
      <c r="AGL109" s="237"/>
      <c r="AGM109" s="237"/>
      <c r="AGN109" s="237"/>
      <c r="AGO109" s="237"/>
      <c r="AGP109" s="237"/>
      <c r="AGQ109" s="237"/>
      <c r="AGR109" s="237"/>
      <c r="AGS109" s="237"/>
      <c r="AGT109" s="237"/>
      <c r="AGU109" s="237"/>
      <c r="AGV109" s="237"/>
      <c r="AGW109" s="237"/>
      <c r="AGX109" s="237"/>
      <c r="AGY109" s="237"/>
      <c r="AGZ109" s="237"/>
      <c r="AHA109" s="237"/>
      <c r="AHB109" s="237"/>
      <c r="AHC109" s="237"/>
      <c r="AHD109" s="237"/>
      <c r="AHE109" s="237"/>
      <c r="AHF109" s="237"/>
      <c r="AHG109" s="237"/>
      <c r="AHH109" s="237"/>
      <c r="AHI109" s="237"/>
      <c r="AHJ109" s="237"/>
      <c r="AHK109" s="237"/>
      <c r="AHL109" s="237"/>
      <c r="AHM109" s="237"/>
      <c r="AHN109" s="237"/>
      <c r="AHO109" s="237"/>
      <c r="AHP109" s="237"/>
      <c r="AHQ109" s="237"/>
      <c r="AHR109" s="237"/>
      <c r="AHS109" s="237"/>
      <c r="AHT109" s="237"/>
      <c r="AHU109" s="237"/>
      <c r="AHV109" s="237"/>
      <c r="AHW109" s="237"/>
      <c r="AHX109" s="237"/>
      <c r="AHY109" s="237"/>
      <c r="AHZ109" s="237"/>
      <c r="AIA109" s="237"/>
      <c r="AIB109" s="237"/>
      <c r="AIC109" s="237"/>
      <c r="AID109" s="237"/>
      <c r="AIE109" s="237"/>
      <c r="AIF109" s="237"/>
      <c r="AIG109" s="237"/>
      <c r="AIH109" s="237"/>
      <c r="AII109" s="237"/>
      <c r="AIJ109" s="237"/>
      <c r="AIK109" s="237"/>
      <c r="AIL109" s="237"/>
      <c r="AIM109" s="237"/>
      <c r="AIN109" s="237"/>
      <c r="AIO109" s="237"/>
      <c r="AIP109" s="237"/>
      <c r="AIQ109" s="237"/>
      <c r="AIR109" s="237"/>
      <c r="AIS109" s="237"/>
      <c r="AIT109" s="237"/>
      <c r="AIU109" s="237"/>
      <c r="AIV109" s="237"/>
      <c r="AIW109" s="237"/>
      <c r="AIX109" s="237"/>
      <c r="AIY109" s="237"/>
      <c r="AIZ109" s="237"/>
      <c r="AJA109" s="237"/>
      <c r="AJB109" s="237"/>
      <c r="AJC109" s="237"/>
      <c r="AJD109" s="237"/>
      <c r="AJE109" s="237"/>
      <c r="AJF109" s="237"/>
      <c r="AJG109" s="237"/>
      <c r="AJH109" s="237"/>
      <c r="AJI109" s="237"/>
      <c r="AJJ109" s="237"/>
      <c r="AJK109" s="237"/>
      <c r="AJL109" s="237"/>
      <c r="AJM109" s="237"/>
      <c r="AJN109" s="237"/>
      <c r="AJO109" s="237"/>
      <c r="AJP109" s="237"/>
      <c r="AJQ109" s="237"/>
      <c r="AJR109" s="237"/>
      <c r="AJS109" s="237"/>
      <c r="AJT109" s="237"/>
      <c r="AJU109" s="237"/>
      <c r="AJV109" s="237"/>
      <c r="AJW109" s="237"/>
      <c r="AJX109" s="237"/>
      <c r="AJY109" s="237"/>
      <c r="AJZ109" s="237"/>
      <c r="AKA109" s="237"/>
      <c r="AKB109" s="237"/>
      <c r="AKC109" s="237"/>
      <c r="AKD109" s="237"/>
      <c r="AKE109" s="237"/>
      <c r="AKF109" s="237"/>
      <c r="AKG109" s="237"/>
      <c r="AKH109" s="237"/>
      <c r="AKI109" s="237"/>
      <c r="AKJ109" s="237"/>
      <c r="AKK109" s="237"/>
      <c r="AKL109" s="237"/>
      <c r="AKM109" s="237"/>
      <c r="AKN109" s="237"/>
      <c r="AKO109" s="237"/>
      <c r="AKP109" s="237"/>
      <c r="AKQ109" s="237"/>
      <c r="AKR109" s="237"/>
      <c r="AKS109" s="237"/>
      <c r="AKT109" s="237"/>
      <c r="AKU109" s="237"/>
      <c r="AKV109" s="237"/>
      <c r="AKW109" s="237"/>
      <c r="AKX109" s="237"/>
      <c r="AKY109" s="237"/>
      <c r="AKZ109" s="237"/>
      <c r="ALA109" s="237"/>
      <c r="ALB109" s="237"/>
      <c r="ALC109" s="237"/>
      <c r="ALD109" s="237"/>
      <c r="ALE109" s="237"/>
      <c r="ALF109" s="237"/>
      <c r="ALG109" s="237"/>
      <c r="ALH109" s="237"/>
      <c r="ALI109" s="237"/>
      <c r="ALJ109" s="237"/>
      <c r="ALK109" s="237"/>
      <c r="ALL109" s="237"/>
      <c r="ALM109" s="237"/>
      <c r="ALN109" s="237"/>
      <c r="ALO109" s="237"/>
      <c r="ALP109" s="237"/>
      <c r="ALQ109" s="237"/>
      <c r="ALR109" s="237"/>
      <c r="ALS109" s="237"/>
      <c r="ALT109" s="237"/>
      <c r="ALU109" s="237"/>
      <c r="ALV109" s="237"/>
      <c r="ALW109" s="237"/>
      <c r="ALX109" s="237"/>
      <c r="ALY109" s="237"/>
      <c r="ALZ109" s="237"/>
      <c r="AMA109" s="237"/>
      <c r="AMB109" s="237"/>
      <c r="AMC109" s="237"/>
      <c r="AMD109" s="237"/>
      <c r="AME109" s="237"/>
      <c r="AMF109" s="237"/>
      <c r="AMG109" s="237"/>
      <c r="AMH109" s="237"/>
      <c r="AMI109" s="237"/>
      <c r="AMJ109" s="237"/>
      <c r="AMK109" s="237"/>
      <c r="AML109" s="237"/>
      <c r="AMM109" s="237"/>
      <c r="AMN109" s="237"/>
      <c r="AMO109" s="237"/>
      <c r="AMP109" s="237"/>
      <c r="AMQ109" s="237"/>
      <c r="AMR109" s="237"/>
      <c r="AMS109" s="237"/>
      <c r="AMT109" s="237"/>
      <c r="AMU109" s="237"/>
      <c r="AMV109" s="237"/>
      <c r="AMW109" s="237"/>
      <c r="AMX109" s="237"/>
      <c r="AMY109" s="237"/>
      <c r="AMZ109" s="237"/>
      <c r="ANA109" s="237"/>
      <c r="ANB109" s="237"/>
      <c r="ANC109" s="237"/>
      <c r="AND109" s="237"/>
      <c r="ANE109" s="237"/>
      <c r="ANF109" s="237"/>
      <c r="ANG109" s="237"/>
      <c r="ANH109" s="237"/>
      <c r="ANI109" s="237"/>
      <c r="ANJ109" s="237"/>
      <c r="ANK109" s="237"/>
      <c r="ANL109" s="237"/>
      <c r="ANM109" s="237"/>
      <c r="ANN109" s="237"/>
      <c r="ANO109" s="237"/>
      <c r="ANP109" s="237"/>
      <c r="ANQ109" s="237"/>
      <c r="ANR109" s="237"/>
      <c r="ANS109" s="237"/>
      <c r="ANT109" s="237"/>
      <c r="ANU109" s="237"/>
      <c r="ANV109" s="237"/>
      <c r="ANW109" s="237"/>
      <c r="ANX109" s="237"/>
      <c r="ANY109" s="237"/>
      <c r="ANZ109" s="237"/>
      <c r="AOA109" s="237"/>
      <c r="AOB109" s="237"/>
      <c r="AOC109" s="237"/>
      <c r="AOD109" s="237"/>
      <c r="AOE109" s="237"/>
      <c r="AOF109" s="237"/>
      <c r="AOG109" s="237"/>
      <c r="AOH109" s="237"/>
      <c r="AOI109" s="237"/>
      <c r="AOJ109" s="237"/>
      <c r="AOK109" s="237"/>
      <c r="AOL109" s="237"/>
      <c r="AOM109" s="237"/>
      <c r="AON109" s="237"/>
      <c r="AOO109" s="237"/>
      <c r="AOP109" s="237"/>
      <c r="AOQ109" s="237"/>
      <c r="AOR109" s="237"/>
      <c r="AOS109" s="237"/>
      <c r="AOT109" s="237"/>
      <c r="AOU109" s="237"/>
      <c r="AOV109" s="237"/>
      <c r="AOW109" s="237"/>
      <c r="AOX109" s="237"/>
      <c r="AOY109" s="237"/>
      <c r="AOZ109" s="237"/>
      <c r="APA109" s="237"/>
      <c r="APB109" s="237"/>
      <c r="APC109" s="237"/>
      <c r="APD109" s="237"/>
      <c r="APE109" s="237"/>
      <c r="APF109" s="237"/>
      <c r="APG109" s="237"/>
      <c r="APH109" s="237"/>
      <c r="API109" s="237"/>
      <c r="APJ109" s="237"/>
      <c r="APK109" s="237"/>
      <c r="APL109" s="237"/>
      <c r="APM109" s="237"/>
      <c r="APN109" s="237"/>
      <c r="APO109" s="237"/>
      <c r="APP109" s="237"/>
      <c r="APQ109" s="237"/>
      <c r="APR109" s="237"/>
      <c r="APS109" s="237"/>
      <c r="APT109" s="237"/>
      <c r="APU109" s="237"/>
      <c r="APV109" s="237"/>
      <c r="APW109" s="237"/>
      <c r="APX109" s="237"/>
      <c r="APY109" s="237"/>
      <c r="APZ109" s="237"/>
      <c r="AQA109" s="237"/>
      <c r="AQB109" s="237"/>
      <c r="AQC109" s="237"/>
      <c r="AQD109" s="237"/>
      <c r="AQE109" s="237"/>
      <c r="AQF109" s="237"/>
      <c r="AQG109" s="237"/>
      <c r="AQH109" s="237"/>
      <c r="AQI109" s="237"/>
      <c r="AQJ109" s="237"/>
      <c r="AQK109" s="237"/>
      <c r="AQL109" s="237"/>
      <c r="AQM109" s="237"/>
      <c r="AQN109" s="237"/>
      <c r="AQO109" s="237"/>
      <c r="AQP109" s="237"/>
      <c r="AQQ109" s="237"/>
      <c r="AQR109" s="237"/>
      <c r="AQS109" s="237"/>
      <c r="AQT109" s="237"/>
      <c r="AQU109" s="237"/>
      <c r="AQV109" s="237"/>
      <c r="AQW109" s="237"/>
      <c r="AQX109" s="237"/>
      <c r="AQY109" s="237"/>
      <c r="AQZ109" s="237"/>
      <c r="ARA109" s="237"/>
      <c r="ARB109" s="237"/>
      <c r="ARC109" s="237"/>
      <c r="ARD109" s="237"/>
      <c r="ARE109" s="237"/>
      <c r="ARF109" s="237"/>
      <c r="ARG109" s="237"/>
      <c r="ARH109" s="237"/>
      <c r="ARI109" s="237"/>
      <c r="ARJ109" s="237"/>
      <c r="ARK109" s="237"/>
      <c r="ARL109" s="237"/>
      <c r="ARM109" s="237"/>
      <c r="ARN109" s="237"/>
      <c r="ARO109" s="237"/>
      <c r="ARP109" s="237"/>
      <c r="ARQ109" s="237"/>
      <c r="ARR109" s="237"/>
      <c r="ARS109" s="237"/>
      <c r="ART109" s="237"/>
      <c r="ARU109" s="237"/>
      <c r="ARV109" s="237"/>
      <c r="ARW109" s="237"/>
      <c r="ARX109" s="237"/>
      <c r="ARY109" s="237"/>
      <c r="ARZ109" s="237"/>
      <c r="ASA109" s="237"/>
      <c r="ASB109" s="237"/>
      <c r="ASC109" s="237"/>
      <c r="ASD109" s="237"/>
      <c r="ASE109" s="237"/>
      <c r="ASF109" s="237"/>
      <c r="ASG109" s="237"/>
      <c r="ASH109" s="237"/>
      <c r="ASI109" s="237"/>
      <c r="ASJ109" s="237"/>
      <c r="ASK109" s="237"/>
      <c r="ASL109" s="237"/>
      <c r="ASM109" s="237"/>
      <c r="ASN109" s="237"/>
      <c r="ASO109" s="237"/>
      <c r="ASP109" s="237"/>
      <c r="ASQ109" s="237"/>
      <c r="ASR109" s="237"/>
      <c r="ASS109" s="237"/>
      <c r="AST109" s="237"/>
      <c r="ASU109" s="237"/>
      <c r="ASV109" s="237"/>
      <c r="ASW109" s="237"/>
      <c r="ASX109" s="237"/>
      <c r="ASY109" s="237"/>
      <c r="ASZ109" s="237"/>
      <c r="ATA109" s="237"/>
      <c r="ATB109" s="237"/>
      <c r="ATC109" s="237"/>
      <c r="ATD109" s="237"/>
      <c r="ATE109" s="237"/>
      <c r="ATF109" s="237"/>
      <c r="ATG109" s="237"/>
      <c r="ATH109" s="237"/>
      <c r="ATI109" s="237"/>
      <c r="ATJ109" s="237"/>
      <c r="ATK109" s="237"/>
      <c r="ATL109" s="237"/>
      <c r="ATM109" s="237"/>
      <c r="ATN109" s="237"/>
      <c r="ATO109" s="237"/>
      <c r="ATP109" s="237"/>
      <c r="ATQ109" s="237"/>
      <c r="ATR109" s="237"/>
      <c r="ATS109" s="237"/>
      <c r="ATT109" s="237"/>
      <c r="ATU109" s="237"/>
      <c r="ATV109" s="237"/>
      <c r="ATW109" s="237"/>
      <c r="ATX109" s="237"/>
      <c r="ATY109" s="237"/>
      <c r="ATZ109" s="237"/>
      <c r="AUA109" s="237"/>
      <c r="AUB109" s="237"/>
      <c r="AUC109" s="237"/>
      <c r="AUD109" s="237"/>
      <c r="AUE109" s="237"/>
      <c r="AUF109" s="237"/>
      <c r="AUG109" s="237"/>
      <c r="AUH109" s="237"/>
      <c r="AUI109" s="237"/>
      <c r="AUJ109" s="237"/>
      <c r="AUK109" s="237"/>
      <c r="AUL109" s="237"/>
      <c r="AUM109" s="237"/>
      <c r="AUN109" s="237"/>
      <c r="AUO109" s="237"/>
      <c r="AUP109" s="237"/>
      <c r="AUQ109" s="237"/>
      <c r="AUR109" s="237"/>
      <c r="AUS109" s="237"/>
      <c r="AUT109" s="237"/>
      <c r="AUU109" s="237"/>
      <c r="AUV109" s="237"/>
      <c r="AUW109" s="237"/>
      <c r="AUX109" s="237"/>
      <c r="AUY109" s="237"/>
      <c r="AUZ109" s="237"/>
      <c r="AVA109" s="237"/>
      <c r="AVB109" s="237"/>
      <c r="AVC109" s="237"/>
      <c r="AVD109" s="237"/>
      <c r="AVE109" s="237"/>
      <c r="AVF109" s="237"/>
      <c r="AVG109" s="237"/>
      <c r="AVH109" s="237"/>
      <c r="AVI109" s="237"/>
      <c r="AVJ109" s="237"/>
      <c r="AVK109" s="237"/>
      <c r="AVL109" s="237"/>
      <c r="AVM109" s="237"/>
      <c r="AVN109" s="237"/>
      <c r="AVO109" s="237"/>
      <c r="AVP109" s="237"/>
      <c r="AVQ109" s="237"/>
      <c r="AVR109" s="237"/>
      <c r="AVS109" s="237"/>
      <c r="AVT109" s="237"/>
      <c r="AVU109" s="237"/>
      <c r="AVV109" s="237"/>
      <c r="AVW109" s="237"/>
      <c r="AVX109" s="237"/>
      <c r="AVY109" s="237"/>
      <c r="AVZ109" s="237"/>
      <c r="AWA109" s="237"/>
      <c r="AWB109" s="237"/>
      <c r="AWC109" s="237"/>
      <c r="AWD109" s="237"/>
      <c r="AWE109" s="237"/>
      <c r="AWF109" s="237"/>
      <c r="AWG109" s="237"/>
      <c r="AWH109" s="237"/>
      <c r="AWI109" s="237"/>
      <c r="AWJ109" s="237"/>
      <c r="AWK109" s="237"/>
      <c r="AWL109" s="237"/>
      <c r="AWM109" s="237"/>
      <c r="AWN109" s="237"/>
      <c r="AWO109" s="237"/>
      <c r="AWP109" s="237"/>
      <c r="AWQ109" s="237"/>
      <c r="AWR109" s="237"/>
      <c r="AWS109" s="237"/>
      <c r="AWT109" s="237"/>
      <c r="AWU109" s="237"/>
      <c r="AWV109" s="237"/>
      <c r="AWW109" s="237"/>
      <c r="AWX109" s="237"/>
      <c r="AWY109" s="237"/>
      <c r="AWZ109" s="237"/>
      <c r="AXA109" s="237"/>
      <c r="AXB109" s="237"/>
      <c r="AXC109" s="237"/>
      <c r="AXD109" s="237"/>
      <c r="AXE109" s="237"/>
      <c r="AXF109" s="237"/>
      <c r="AXG109" s="237"/>
      <c r="AXH109" s="237"/>
      <c r="AXI109" s="237"/>
      <c r="AXJ109" s="237"/>
      <c r="AXK109" s="237"/>
      <c r="AXL109" s="237"/>
      <c r="AXM109" s="237"/>
      <c r="AXN109" s="237"/>
      <c r="AXO109" s="237"/>
      <c r="AXP109" s="237"/>
      <c r="AXQ109" s="237"/>
      <c r="AXR109" s="237"/>
      <c r="AXS109" s="237"/>
      <c r="AXT109" s="237"/>
      <c r="AXU109" s="237"/>
      <c r="AXV109" s="237"/>
      <c r="AXW109" s="237"/>
      <c r="AXX109" s="237"/>
      <c r="AXY109" s="237"/>
      <c r="AXZ109" s="237"/>
      <c r="AYA109" s="237"/>
      <c r="AYB109" s="237"/>
      <c r="AYC109" s="237"/>
      <c r="AYD109" s="237"/>
      <c r="AYE109" s="237"/>
      <c r="AYF109" s="237"/>
      <c r="AYG109" s="237"/>
      <c r="AYH109" s="237"/>
      <c r="AYI109" s="237"/>
      <c r="AYJ109" s="237"/>
      <c r="AYK109" s="237"/>
      <c r="AYL109" s="237"/>
      <c r="AYM109" s="237"/>
      <c r="AYN109" s="237"/>
      <c r="AYO109" s="237"/>
      <c r="AYP109" s="237"/>
      <c r="AYQ109" s="237"/>
      <c r="AYR109" s="237"/>
      <c r="AYS109" s="237"/>
      <c r="AYT109" s="237"/>
      <c r="AYU109" s="237"/>
      <c r="AYV109" s="237"/>
      <c r="AYW109" s="237"/>
      <c r="AYX109" s="237"/>
      <c r="AYY109" s="237"/>
      <c r="AYZ109" s="237"/>
      <c r="AZA109" s="237"/>
      <c r="AZB109" s="237"/>
      <c r="AZC109" s="237"/>
      <c r="AZD109" s="237"/>
      <c r="AZE109" s="237"/>
      <c r="AZF109" s="237"/>
      <c r="AZG109" s="237"/>
      <c r="AZH109" s="237"/>
      <c r="AZI109" s="237"/>
      <c r="AZJ109" s="237"/>
      <c r="AZK109" s="237"/>
      <c r="AZL109" s="237"/>
      <c r="AZM109" s="237"/>
      <c r="AZN109" s="237"/>
      <c r="AZO109" s="237"/>
      <c r="AZP109" s="237"/>
      <c r="AZQ109" s="237"/>
      <c r="AZR109" s="237"/>
      <c r="AZS109" s="237"/>
      <c r="AZT109" s="237"/>
      <c r="AZU109" s="237"/>
      <c r="AZV109" s="237"/>
      <c r="AZW109" s="237"/>
      <c r="AZX109" s="237"/>
      <c r="AZY109" s="237"/>
      <c r="AZZ109" s="237"/>
      <c r="BAA109" s="237"/>
      <c r="BAB109" s="237"/>
      <c r="BAC109" s="237"/>
      <c r="BAD109" s="237"/>
      <c r="BAE109" s="237"/>
      <c r="BAF109" s="237"/>
      <c r="BAG109" s="237"/>
      <c r="BAH109" s="237"/>
      <c r="BAI109" s="237"/>
      <c r="BAJ109" s="237"/>
      <c r="BAK109" s="237"/>
      <c r="BAL109" s="237"/>
      <c r="BAM109" s="237"/>
      <c r="BAN109" s="237"/>
      <c r="BAO109" s="237"/>
      <c r="BAP109" s="237"/>
      <c r="BAQ109" s="237"/>
      <c r="BAR109" s="237"/>
      <c r="BAS109" s="237"/>
      <c r="BAT109" s="237"/>
      <c r="BAU109" s="237"/>
      <c r="BAV109" s="237"/>
      <c r="BAW109" s="237"/>
      <c r="BAX109" s="237"/>
      <c r="BAY109" s="237"/>
      <c r="BAZ109" s="237"/>
      <c r="BBA109" s="237"/>
      <c r="BBB109" s="237"/>
      <c r="BBC109" s="237"/>
      <c r="BBD109" s="237"/>
      <c r="BBE109" s="237"/>
      <c r="BBF109" s="237"/>
      <c r="BBG109" s="237"/>
      <c r="BBH109" s="237"/>
      <c r="BBI109" s="237"/>
      <c r="BBJ109" s="237"/>
      <c r="BBK109" s="237"/>
      <c r="BBL109" s="237"/>
      <c r="BBM109" s="237"/>
      <c r="BBN109" s="237"/>
      <c r="BBO109" s="237"/>
      <c r="BBP109" s="237"/>
      <c r="BBQ109" s="237"/>
      <c r="BBR109" s="237"/>
      <c r="BBS109" s="237"/>
      <c r="BBT109" s="237"/>
      <c r="BBU109" s="237"/>
      <c r="BBV109" s="237"/>
      <c r="BBW109" s="237"/>
      <c r="BBX109" s="237"/>
      <c r="BBY109" s="237"/>
      <c r="BBZ109" s="237"/>
      <c r="BCA109" s="237"/>
      <c r="BCB109" s="237"/>
      <c r="BCC109" s="237"/>
      <c r="BCD109" s="237"/>
      <c r="BCE109" s="237"/>
      <c r="BCF109" s="237"/>
      <c r="BCG109" s="237"/>
      <c r="BCH109" s="237"/>
      <c r="BCI109" s="237"/>
      <c r="BCJ109" s="237"/>
      <c r="BCK109" s="237"/>
      <c r="BCL109" s="237"/>
      <c r="BCM109" s="237"/>
      <c r="BCN109" s="237"/>
      <c r="BCO109" s="237"/>
      <c r="BCP109" s="237"/>
      <c r="BCQ109" s="237"/>
      <c r="BCR109" s="237"/>
      <c r="BCS109" s="237"/>
      <c r="BCT109" s="237"/>
      <c r="BCU109" s="237"/>
      <c r="BCV109" s="237"/>
      <c r="BCW109" s="237"/>
      <c r="BCX109" s="237"/>
      <c r="BCY109" s="237"/>
      <c r="BCZ109" s="237"/>
      <c r="BDA109" s="237"/>
      <c r="BDB109" s="237"/>
      <c r="BDC109" s="237"/>
      <c r="BDD109" s="237"/>
      <c r="BDE109" s="237"/>
      <c r="BDF109" s="237"/>
      <c r="BDG109" s="237"/>
      <c r="BDH109" s="237"/>
      <c r="BDI109" s="237"/>
      <c r="BDJ109" s="237"/>
      <c r="BDK109" s="237"/>
      <c r="BDL109" s="237"/>
      <c r="BDM109" s="237"/>
      <c r="BDN109" s="237"/>
      <c r="BDO109" s="237"/>
      <c r="BDP109" s="237"/>
      <c r="BDQ109" s="237"/>
      <c r="BDR109" s="237"/>
      <c r="BDS109" s="237"/>
      <c r="BDT109" s="237"/>
      <c r="BDU109" s="237"/>
      <c r="BDV109" s="237"/>
      <c r="BDW109" s="237"/>
      <c r="BDX109" s="237"/>
      <c r="BDY109" s="237"/>
      <c r="BDZ109" s="237"/>
      <c r="BEA109" s="237"/>
      <c r="BEB109" s="237"/>
      <c r="BEC109" s="237"/>
      <c r="BED109" s="237"/>
      <c r="BEE109" s="237"/>
      <c r="BEF109" s="237"/>
      <c r="BEG109" s="237"/>
      <c r="BEH109" s="237"/>
      <c r="BEI109" s="237"/>
      <c r="BEJ109" s="237"/>
      <c r="BEK109" s="237"/>
      <c r="BEL109" s="237"/>
      <c r="BEM109" s="237"/>
      <c r="BEN109" s="237"/>
      <c r="BEO109" s="237"/>
      <c r="BEP109" s="237"/>
      <c r="BEQ109" s="237"/>
      <c r="BER109" s="237"/>
      <c r="BES109" s="237"/>
      <c r="BET109" s="237"/>
      <c r="BEU109" s="237"/>
      <c r="BEV109" s="237"/>
      <c r="BEW109" s="237"/>
      <c r="BEX109" s="237"/>
      <c r="BEY109" s="237"/>
      <c r="BEZ109" s="237"/>
      <c r="BFA109" s="237"/>
      <c r="BFB109" s="237"/>
      <c r="BFC109" s="237"/>
      <c r="BFD109" s="237"/>
      <c r="BFE109" s="237"/>
      <c r="BFF109" s="237"/>
      <c r="BFG109" s="237"/>
      <c r="BFH109" s="237"/>
      <c r="BFI109" s="237"/>
      <c r="BFJ109" s="237"/>
      <c r="BFK109" s="237"/>
      <c r="BFL109" s="237"/>
      <c r="BFM109" s="237"/>
      <c r="BFN109" s="237"/>
      <c r="BFO109" s="237"/>
      <c r="BFP109" s="237"/>
      <c r="BFQ109" s="237"/>
      <c r="BFR109" s="237"/>
      <c r="BFS109" s="237"/>
      <c r="BFT109" s="237"/>
      <c r="BFU109" s="237"/>
      <c r="BFV109" s="237"/>
      <c r="BFW109" s="237"/>
      <c r="BFX109" s="237"/>
      <c r="BFY109" s="237"/>
      <c r="BFZ109" s="237"/>
      <c r="BGA109" s="237"/>
      <c r="BGB109" s="237"/>
      <c r="BGC109" s="237"/>
      <c r="BGD109" s="237"/>
      <c r="BGE109" s="237"/>
      <c r="BGF109" s="237"/>
      <c r="BGG109" s="237"/>
      <c r="BGH109" s="237"/>
      <c r="BGI109" s="237"/>
      <c r="BGJ109" s="237"/>
      <c r="BGK109" s="237"/>
      <c r="BGL109" s="237"/>
      <c r="BGM109" s="237"/>
      <c r="BGN109" s="237"/>
      <c r="BGO109" s="237"/>
      <c r="BGP109" s="237"/>
      <c r="BGQ109" s="237"/>
      <c r="BGR109" s="237"/>
      <c r="BGS109" s="237"/>
      <c r="BGT109" s="237"/>
      <c r="BGU109" s="237"/>
      <c r="BGV109" s="237"/>
      <c r="BGW109" s="237"/>
      <c r="BGX109" s="237"/>
      <c r="BGY109" s="237"/>
      <c r="BGZ109" s="237"/>
      <c r="BHA109" s="237"/>
      <c r="BHB109" s="237"/>
      <c r="BHC109" s="237"/>
      <c r="BHD109" s="237"/>
      <c r="BHE109" s="237"/>
      <c r="BHF109" s="237"/>
      <c r="BHG109" s="237"/>
      <c r="BHH109" s="237"/>
      <c r="BHI109" s="237"/>
      <c r="BHJ109" s="237"/>
      <c r="BHK109" s="237"/>
      <c r="BHL109" s="237"/>
      <c r="BHM109" s="237"/>
      <c r="BHN109" s="237"/>
      <c r="BHO109" s="237"/>
      <c r="BHP109" s="237"/>
      <c r="BHQ109" s="237"/>
      <c r="BHR109" s="237"/>
      <c r="BHS109" s="237"/>
      <c r="BHT109" s="237"/>
      <c r="BHU109" s="237"/>
      <c r="BHV109" s="237"/>
      <c r="BHW109" s="237"/>
      <c r="BHX109" s="237"/>
      <c r="BHY109" s="237"/>
      <c r="BHZ109" s="237"/>
      <c r="BIA109" s="237"/>
      <c r="BIB109" s="237"/>
      <c r="BIC109" s="237"/>
      <c r="BID109" s="237"/>
      <c r="BIE109" s="237"/>
      <c r="BIF109" s="237"/>
      <c r="BIG109" s="237"/>
      <c r="BIH109" s="237"/>
      <c r="BII109" s="237"/>
      <c r="BIJ109" s="237"/>
      <c r="BIK109" s="237"/>
      <c r="BIL109" s="237"/>
      <c r="BIM109" s="237"/>
      <c r="BIN109" s="237"/>
      <c r="BIO109" s="237"/>
      <c r="BIP109" s="237"/>
      <c r="BIQ109" s="237"/>
      <c r="BIR109" s="237"/>
      <c r="BIS109" s="237"/>
      <c r="BIT109" s="237"/>
      <c r="BIU109" s="237"/>
      <c r="BIV109" s="237"/>
      <c r="BIW109" s="237"/>
      <c r="BIX109" s="237"/>
      <c r="BIY109" s="237"/>
      <c r="BIZ109" s="237"/>
      <c r="BJA109" s="237"/>
      <c r="BJB109" s="237"/>
      <c r="BJC109" s="237"/>
      <c r="BJD109" s="237"/>
      <c r="BJE109" s="237"/>
      <c r="BJF109" s="237"/>
      <c r="BJG109" s="237"/>
      <c r="BJH109" s="237"/>
      <c r="BJI109" s="237"/>
      <c r="BJJ109" s="237"/>
      <c r="BJK109" s="237"/>
      <c r="BJL109" s="237"/>
      <c r="BJM109" s="237"/>
      <c r="BJN109" s="237"/>
      <c r="BJO109" s="237"/>
      <c r="BJP109" s="237"/>
      <c r="BJQ109" s="237"/>
      <c r="BJR109" s="237"/>
      <c r="BJS109" s="237"/>
      <c r="BJT109" s="237"/>
      <c r="BJU109" s="237"/>
      <c r="BJV109" s="237"/>
      <c r="BJW109" s="237"/>
      <c r="BJX109" s="237"/>
      <c r="BJY109" s="237"/>
      <c r="BJZ109" s="237"/>
      <c r="BKA109" s="237"/>
      <c r="BKB109" s="237"/>
      <c r="BKC109" s="237"/>
      <c r="BKD109" s="237"/>
      <c r="BKE109" s="237"/>
      <c r="BKF109" s="237"/>
      <c r="BKG109" s="237"/>
      <c r="BKH109" s="237"/>
      <c r="BKI109" s="237"/>
      <c r="BKJ109" s="237"/>
      <c r="BKK109" s="237"/>
      <c r="BKL109" s="237"/>
      <c r="BKM109" s="237"/>
      <c r="BKN109" s="237"/>
      <c r="BKO109" s="237"/>
      <c r="BKP109" s="237"/>
      <c r="BKQ109" s="237"/>
      <c r="BKR109" s="237"/>
      <c r="BKS109" s="237"/>
      <c r="BKT109" s="237"/>
      <c r="BKU109" s="237"/>
      <c r="BKV109" s="237"/>
      <c r="BKW109" s="237"/>
      <c r="BKX109" s="237"/>
      <c r="BKY109" s="237"/>
      <c r="BKZ109" s="237"/>
      <c r="BLA109" s="237"/>
      <c r="BLB109" s="237"/>
      <c r="BLC109" s="237"/>
      <c r="BLD109" s="237"/>
      <c r="BLE109" s="237"/>
      <c r="BLF109" s="237"/>
      <c r="BLG109" s="237"/>
      <c r="BLH109" s="237"/>
      <c r="BLI109" s="237"/>
      <c r="BLJ109" s="237"/>
      <c r="BLK109" s="237"/>
      <c r="BLL109" s="237"/>
      <c r="BLM109" s="237"/>
      <c r="BLN109" s="237"/>
      <c r="BLO109" s="237"/>
      <c r="BLP109" s="237"/>
      <c r="BLQ109" s="237"/>
      <c r="BLR109" s="237"/>
      <c r="BLS109" s="237"/>
      <c r="BLT109" s="237"/>
      <c r="BLU109" s="237"/>
      <c r="BLV109" s="237"/>
      <c r="BLW109" s="237"/>
      <c r="BLX109" s="237"/>
      <c r="BLY109" s="237"/>
      <c r="BLZ109" s="237"/>
      <c r="BMA109" s="237"/>
      <c r="BMB109" s="237"/>
      <c r="BMC109" s="237"/>
      <c r="BMD109" s="237"/>
      <c r="BME109" s="237"/>
      <c r="BMF109" s="237"/>
      <c r="BMG109" s="237"/>
      <c r="BMH109" s="237"/>
      <c r="BMI109" s="237"/>
      <c r="BMJ109" s="237"/>
      <c r="BMK109" s="237"/>
      <c r="BML109" s="237"/>
      <c r="BMM109" s="237"/>
      <c r="BMN109" s="237"/>
      <c r="BMO109" s="237"/>
      <c r="BMP109" s="237"/>
      <c r="BMQ109" s="237"/>
      <c r="BMR109" s="237"/>
      <c r="BMS109" s="237"/>
      <c r="BMT109" s="237"/>
      <c r="BMU109" s="237"/>
      <c r="BMV109" s="237"/>
      <c r="BMW109" s="237"/>
      <c r="BMX109" s="237"/>
      <c r="BMY109" s="237"/>
      <c r="BMZ109" s="237"/>
      <c r="BNA109" s="237"/>
      <c r="BNB109" s="237"/>
      <c r="BNC109" s="237"/>
      <c r="BND109" s="237"/>
      <c r="BNE109" s="237"/>
      <c r="BNF109" s="237"/>
      <c r="BNG109" s="237"/>
      <c r="BNH109" s="237"/>
      <c r="BNI109" s="237"/>
      <c r="BNJ109" s="237"/>
      <c r="BNK109" s="237"/>
      <c r="BNL109" s="237"/>
      <c r="BNM109" s="237"/>
      <c r="BNN109" s="237"/>
      <c r="BNO109" s="237"/>
      <c r="BNP109" s="237"/>
      <c r="BNQ109" s="237"/>
      <c r="BNR109" s="237"/>
      <c r="BNS109" s="237"/>
      <c r="BNT109" s="237"/>
      <c r="BNU109" s="237"/>
      <c r="BNV109" s="237"/>
      <c r="BNW109" s="237"/>
      <c r="BNX109" s="237"/>
      <c r="BNY109" s="237"/>
      <c r="BNZ109" s="237"/>
      <c r="BOA109" s="237"/>
      <c r="BOB109" s="237"/>
      <c r="BOC109" s="237"/>
      <c r="BOD109" s="237"/>
      <c r="BOE109" s="237"/>
      <c r="BOF109" s="237"/>
      <c r="BOG109" s="237"/>
      <c r="BOH109" s="237"/>
      <c r="BOI109" s="237"/>
      <c r="BOJ109" s="237"/>
      <c r="BOK109" s="237"/>
      <c r="BOL109" s="237"/>
      <c r="BOM109" s="237"/>
      <c r="BON109" s="237"/>
      <c r="BOO109" s="237"/>
      <c r="BOP109" s="237"/>
      <c r="BOQ109" s="237"/>
      <c r="BOR109" s="237"/>
      <c r="BOS109" s="237"/>
      <c r="BOT109" s="237"/>
      <c r="BOU109" s="237"/>
      <c r="BOV109" s="237"/>
      <c r="BOW109" s="237"/>
      <c r="BOX109" s="237"/>
      <c r="BOY109" s="237"/>
      <c r="BOZ109" s="237"/>
      <c r="BPA109" s="237"/>
      <c r="BPB109" s="237"/>
      <c r="BPC109" s="237"/>
      <c r="BPD109" s="237"/>
      <c r="BPE109" s="237"/>
      <c r="BPF109" s="237"/>
      <c r="BPG109" s="237"/>
      <c r="BPH109" s="237"/>
      <c r="BPI109" s="237"/>
      <c r="BPJ109" s="237"/>
      <c r="BPK109" s="237"/>
      <c r="BPL109" s="237"/>
      <c r="BPM109" s="237"/>
      <c r="BPN109" s="237"/>
      <c r="BPO109" s="237"/>
      <c r="BPP109" s="237"/>
      <c r="BPQ109" s="237"/>
      <c r="BPR109" s="237"/>
      <c r="BPS109" s="237"/>
      <c r="BPT109" s="237"/>
      <c r="BPU109" s="237"/>
      <c r="BPV109" s="237"/>
      <c r="BPW109" s="237"/>
      <c r="BPX109" s="237"/>
      <c r="BPY109" s="237"/>
      <c r="BPZ109" s="237"/>
      <c r="BQA109" s="237"/>
      <c r="BQB109" s="237"/>
      <c r="BQC109" s="237"/>
      <c r="BQD109" s="237"/>
      <c r="BQE109" s="237"/>
      <c r="BQF109" s="237"/>
      <c r="BQG109" s="237"/>
      <c r="BQH109" s="237"/>
      <c r="BQI109" s="237"/>
      <c r="BQJ109" s="237"/>
      <c r="BQK109" s="237"/>
      <c r="BQL109" s="237"/>
      <c r="BQM109" s="237"/>
      <c r="BQN109" s="237"/>
      <c r="BQO109" s="237"/>
      <c r="BQP109" s="237"/>
      <c r="BQQ109" s="237"/>
      <c r="BQR109" s="237"/>
      <c r="BQS109" s="237"/>
      <c r="BQT109" s="237"/>
      <c r="BQU109" s="237"/>
      <c r="BQV109" s="237"/>
      <c r="BQW109" s="237"/>
      <c r="BQX109" s="237"/>
      <c r="BQY109" s="237"/>
      <c r="BQZ109" s="237"/>
      <c r="BRA109" s="237"/>
      <c r="BRB109" s="237"/>
      <c r="BRC109" s="237"/>
      <c r="BRD109" s="237"/>
      <c r="BRE109" s="237"/>
      <c r="BRF109" s="237"/>
      <c r="BRG109" s="237"/>
      <c r="BRH109" s="237"/>
      <c r="BRI109" s="237"/>
      <c r="BRJ109" s="237"/>
      <c r="BRK109" s="237"/>
      <c r="BRL109" s="237"/>
      <c r="BRM109" s="237"/>
      <c r="BRN109" s="237"/>
      <c r="BRO109" s="237"/>
      <c r="BRP109" s="237"/>
      <c r="BRQ109" s="237"/>
      <c r="BRR109" s="237"/>
      <c r="BRS109" s="237"/>
      <c r="BRT109" s="237"/>
      <c r="BRU109" s="237"/>
      <c r="BRV109" s="237"/>
      <c r="BRW109" s="237"/>
      <c r="BRX109" s="237"/>
      <c r="BRY109" s="237"/>
      <c r="BRZ109" s="237"/>
      <c r="BSA109" s="237"/>
      <c r="BSB109" s="237"/>
      <c r="BSC109" s="237"/>
      <c r="BSD109" s="237"/>
      <c r="BSE109" s="237"/>
      <c r="BSF109" s="237"/>
      <c r="BSG109" s="237"/>
      <c r="BSH109" s="237"/>
      <c r="BSI109" s="237"/>
      <c r="BSJ109" s="237"/>
      <c r="BSK109" s="237"/>
      <c r="BSL109" s="237"/>
      <c r="BSM109" s="237"/>
      <c r="BSN109" s="237"/>
      <c r="BSO109" s="237"/>
      <c r="BSP109" s="237"/>
      <c r="BSQ109" s="237"/>
      <c r="BSR109" s="237"/>
      <c r="BSS109" s="237"/>
      <c r="BST109" s="237"/>
      <c r="BSU109" s="237"/>
      <c r="BSV109" s="237"/>
      <c r="BSW109" s="237"/>
      <c r="BSX109" s="237"/>
      <c r="BSY109" s="237"/>
      <c r="BSZ109" s="237"/>
      <c r="BTA109" s="237"/>
      <c r="BTB109" s="237"/>
      <c r="BTC109" s="237"/>
      <c r="BTD109" s="237"/>
      <c r="BTE109" s="237"/>
      <c r="BTF109" s="237"/>
      <c r="BTG109" s="237"/>
      <c r="BTH109" s="237"/>
      <c r="BTI109" s="237"/>
      <c r="BTJ109" s="237"/>
      <c r="BTK109" s="237"/>
      <c r="BTL109" s="237"/>
      <c r="BTM109" s="237"/>
      <c r="BTN109" s="237"/>
      <c r="BTO109" s="237"/>
      <c r="BTP109" s="237"/>
      <c r="BTQ109" s="237"/>
      <c r="BTR109" s="237"/>
      <c r="BTS109" s="237"/>
      <c r="BTT109" s="237"/>
      <c r="BTU109" s="237"/>
      <c r="BTV109" s="237"/>
      <c r="BTW109" s="237"/>
      <c r="BTX109" s="237"/>
      <c r="BTY109" s="237"/>
      <c r="BTZ109" s="237"/>
      <c r="BUA109" s="237"/>
      <c r="BUB109" s="237"/>
      <c r="BUC109" s="237"/>
      <c r="BUD109" s="237"/>
      <c r="BUE109" s="237"/>
      <c r="BUF109" s="237"/>
      <c r="BUG109" s="237"/>
      <c r="BUH109" s="237"/>
      <c r="BUI109" s="237"/>
      <c r="BUJ109" s="237"/>
      <c r="BUK109" s="237"/>
      <c r="BUL109" s="237"/>
      <c r="BUM109" s="237"/>
      <c r="BUN109" s="237"/>
      <c r="BUO109" s="237"/>
      <c r="BUP109" s="237"/>
      <c r="BUQ109" s="237"/>
      <c r="BUR109" s="237"/>
      <c r="BUS109" s="237"/>
      <c r="BUT109" s="237"/>
      <c r="BUU109" s="237"/>
      <c r="BUV109" s="237"/>
      <c r="BUW109" s="237"/>
      <c r="BUX109" s="237"/>
      <c r="BUY109" s="237"/>
      <c r="BUZ109" s="237"/>
      <c r="BVA109" s="237"/>
      <c r="BVB109" s="237"/>
      <c r="BVC109" s="237"/>
      <c r="BVD109" s="237"/>
      <c r="BVE109" s="237"/>
      <c r="BVF109" s="237"/>
      <c r="BVG109" s="237"/>
      <c r="BVH109" s="237"/>
      <c r="BVI109" s="237"/>
      <c r="BVJ109" s="237"/>
      <c r="BVK109" s="237"/>
      <c r="BVL109" s="237"/>
      <c r="BVM109" s="237"/>
      <c r="BVN109" s="237"/>
      <c r="BVO109" s="237"/>
      <c r="BVP109" s="237"/>
      <c r="BVQ109" s="237"/>
      <c r="BVR109" s="237"/>
      <c r="BVS109" s="237"/>
      <c r="BVT109" s="237"/>
      <c r="BVU109" s="237"/>
      <c r="BVV109" s="237"/>
      <c r="BVW109" s="237"/>
      <c r="BVX109" s="237"/>
      <c r="BVY109" s="237"/>
      <c r="BVZ109" s="237"/>
      <c r="BWA109" s="237"/>
      <c r="BWB109" s="237"/>
      <c r="BWC109" s="237"/>
      <c r="BWD109" s="237"/>
      <c r="BWE109" s="237"/>
      <c r="BWF109" s="237"/>
      <c r="BWG109" s="237"/>
      <c r="BWH109" s="237"/>
      <c r="BWI109" s="237"/>
      <c r="BWJ109" s="237"/>
      <c r="BWK109" s="237"/>
      <c r="BWL109" s="237"/>
      <c r="BWM109" s="237"/>
      <c r="BWN109" s="237"/>
      <c r="BWO109" s="237"/>
      <c r="BWP109" s="237"/>
      <c r="BWQ109" s="237"/>
      <c r="BWR109" s="237"/>
      <c r="BWS109" s="237"/>
      <c r="BWT109" s="237"/>
      <c r="BWU109" s="237"/>
      <c r="BWV109" s="237"/>
      <c r="BWW109" s="237"/>
      <c r="BWX109" s="237"/>
      <c r="BWY109" s="237"/>
      <c r="BWZ109" s="237"/>
      <c r="BXA109" s="237"/>
      <c r="BXB109" s="237"/>
      <c r="BXC109" s="237"/>
      <c r="BXD109" s="237"/>
      <c r="BXE109" s="237"/>
      <c r="BXF109" s="237"/>
      <c r="BXG109" s="237"/>
      <c r="BXH109" s="237"/>
      <c r="BXI109" s="237"/>
      <c r="BXJ109" s="237"/>
      <c r="BXK109" s="237"/>
      <c r="BXL109" s="237"/>
      <c r="BXM109" s="237"/>
      <c r="BXN109" s="237"/>
      <c r="BXO109" s="237"/>
      <c r="BXP109" s="237"/>
      <c r="BXQ109" s="237"/>
      <c r="BXR109" s="237"/>
      <c r="BXS109" s="237"/>
      <c r="BXT109" s="237"/>
      <c r="BXU109" s="237"/>
      <c r="BXV109" s="237"/>
      <c r="BXW109" s="237"/>
      <c r="BXX109" s="237"/>
      <c r="BXY109" s="237"/>
      <c r="BXZ109" s="237"/>
      <c r="BYA109" s="237"/>
      <c r="BYB109" s="237"/>
      <c r="BYC109" s="237"/>
      <c r="BYD109" s="237"/>
      <c r="BYE109" s="237"/>
      <c r="BYF109" s="237"/>
      <c r="BYG109" s="237"/>
      <c r="BYH109" s="237"/>
      <c r="BYI109" s="237"/>
      <c r="BYJ109" s="237"/>
      <c r="BYK109" s="237"/>
      <c r="BYL109" s="237"/>
      <c r="BYM109" s="237"/>
      <c r="BYN109" s="237"/>
      <c r="BYO109" s="237"/>
      <c r="BYP109" s="237"/>
      <c r="BYQ109" s="237"/>
      <c r="BYR109" s="237"/>
      <c r="BYS109" s="237"/>
      <c r="BYT109" s="237"/>
      <c r="BYU109" s="237"/>
      <c r="BYV109" s="237"/>
      <c r="BYW109" s="237"/>
      <c r="BYX109" s="237"/>
      <c r="BYY109" s="237"/>
      <c r="BYZ109" s="237"/>
      <c r="BZA109" s="237"/>
      <c r="BZB109" s="237"/>
      <c r="BZC109" s="237"/>
      <c r="BZD109" s="237"/>
      <c r="BZE109" s="237"/>
      <c r="BZF109" s="237"/>
      <c r="BZG109" s="237"/>
      <c r="BZH109" s="237"/>
      <c r="BZI109" s="237"/>
      <c r="BZJ109" s="237"/>
      <c r="BZK109" s="237"/>
      <c r="BZL109" s="237"/>
      <c r="BZM109" s="237"/>
      <c r="BZN109" s="237"/>
      <c r="BZO109" s="237"/>
      <c r="BZP109" s="237"/>
      <c r="BZQ109" s="237"/>
      <c r="BZR109" s="237"/>
      <c r="BZS109" s="237"/>
      <c r="BZT109" s="237"/>
      <c r="BZU109" s="237"/>
      <c r="BZV109" s="237"/>
      <c r="BZW109" s="237"/>
      <c r="BZX109" s="237"/>
      <c r="BZY109" s="237"/>
      <c r="BZZ109" s="237"/>
      <c r="CAA109" s="237"/>
      <c r="CAB109" s="237"/>
      <c r="CAC109" s="237"/>
      <c r="CAD109" s="237"/>
      <c r="CAE109" s="237"/>
      <c r="CAF109" s="237"/>
      <c r="CAG109" s="237"/>
      <c r="CAH109" s="237"/>
      <c r="CAI109" s="237"/>
      <c r="CAJ109" s="237"/>
      <c r="CAK109" s="237"/>
      <c r="CAL109" s="237"/>
      <c r="CAM109" s="237"/>
      <c r="CAN109" s="237"/>
      <c r="CAO109" s="237"/>
      <c r="CAP109" s="237"/>
      <c r="CAQ109" s="237"/>
      <c r="CAR109" s="237"/>
      <c r="CAS109" s="237"/>
      <c r="CAT109" s="237"/>
      <c r="CAU109" s="237"/>
      <c r="CAV109" s="237"/>
      <c r="CAW109" s="237"/>
      <c r="CAX109" s="237"/>
      <c r="CAY109" s="237"/>
      <c r="CAZ109" s="237"/>
      <c r="CBA109" s="237"/>
      <c r="CBB109" s="237"/>
      <c r="CBC109" s="237"/>
      <c r="CBD109" s="237"/>
      <c r="CBE109" s="237"/>
      <c r="CBF109" s="237"/>
      <c r="CBG109" s="237"/>
      <c r="CBH109" s="237"/>
      <c r="CBI109" s="237"/>
      <c r="CBJ109" s="237"/>
      <c r="CBK109" s="237"/>
      <c r="CBL109" s="237"/>
      <c r="CBM109" s="237"/>
      <c r="CBN109" s="237"/>
      <c r="CBO109" s="237"/>
      <c r="CBP109" s="237"/>
      <c r="CBQ109" s="237"/>
      <c r="CBR109" s="237"/>
      <c r="CBS109" s="237"/>
      <c r="CBT109" s="237"/>
      <c r="CBU109" s="237"/>
      <c r="CBV109" s="237"/>
      <c r="CBW109" s="237"/>
      <c r="CBX109" s="237"/>
      <c r="CBY109" s="237"/>
      <c r="CBZ109" s="237"/>
      <c r="CCA109" s="237"/>
      <c r="CCB109" s="237"/>
      <c r="CCC109" s="237"/>
      <c r="CCD109" s="237"/>
      <c r="CCE109" s="237"/>
      <c r="CCF109" s="237"/>
      <c r="CCG109" s="237"/>
      <c r="CCH109" s="237"/>
      <c r="CCI109" s="237"/>
      <c r="CCJ109" s="237"/>
      <c r="CCK109" s="237"/>
      <c r="CCL109" s="237"/>
      <c r="CCM109" s="237"/>
      <c r="CCN109" s="237"/>
      <c r="CCO109" s="237"/>
      <c r="CCP109" s="237"/>
      <c r="CCQ109" s="237"/>
      <c r="CCR109" s="237"/>
      <c r="CCS109" s="237"/>
      <c r="CCT109" s="237"/>
      <c r="CCU109" s="237"/>
      <c r="CCV109" s="237"/>
      <c r="CCW109" s="237"/>
      <c r="CCX109" s="237"/>
      <c r="CCY109" s="237"/>
      <c r="CCZ109" s="237"/>
      <c r="CDA109" s="237"/>
      <c r="CDB109" s="237"/>
      <c r="CDC109" s="237"/>
      <c r="CDD109" s="237"/>
      <c r="CDE109" s="237"/>
      <c r="CDF109" s="237"/>
      <c r="CDG109" s="237"/>
      <c r="CDH109" s="237"/>
      <c r="CDI109" s="237"/>
      <c r="CDJ109" s="237"/>
      <c r="CDK109" s="237"/>
      <c r="CDL109" s="237"/>
      <c r="CDM109" s="237"/>
      <c r="CDN109" s="237"/>
      <c r="CDO109" s="237"/>
      <c r="CDP109" s="237"/>
      <c r="CDQ109" s="237"/>
      <c r="CDR109" s="237"/>
      <c r="CDS109" s="237"/>
      <c r="CDT109" s="237"/>
      <c r="CDU109" s="237"/>
      <c r="CDV109" s="237"/>
      <c r="CDW109" s="237"/>
      <c r="CDX109" s="237"/>
      <c r="CDY109" s="237"/>
      <c r="CDZ109" s="237"/>
      <c r="CEA109" s="237"/>
      <c r="CEB109" s="237"/>
      <c r="CEC109" s="237"/>
      <c r="CED109" s="237"/>
      <c r="CEE109" s="237"/>
      <c r="CEF109" s="237"/>
      <c r="CEG109" s="237"/>
      <c r="CEH109" s="237"/>
      <c r="CEI109" s="237"/>
      <c r="CEJ109" s="237"/>
      <c r="CEK109" s="237"/>
      <c r="CEL109" s="237"/>
      <c r="CEM109" s="237"/>
      <c r="CEN109" s="237"/>
      <c r="CEO109" s="237"/>
      <c r="CEP109" s="237"/>
      <c r="CEQ109" s="237"/>
      <c r="CER109" s="237"/>
      <c r="CES109" s="237"/>
      <c r="CET109" s="237"/>
      <c r="CEU109" s="237"/>
      <c r="CEV109" s="237"/>
      <c r="CEW109" s="237"/>
      <c r="CEX109" s="237"/>
      <c r="CEY109" s="237"/>
      <c r="CEZ109" s="237"/>
      <c r="CFA109" s="237"/>
      <c r="CFB109" s="237"/>
      <c r="CFC109" s="237"/>
      <c r="CFD109" s="237"/>
      <c r="CFE109" s="237"/>
      <c r="CFF109" s="237"/>
      <c r="CFG109" s="237"/>
      <c r="CFH109" s="237"/>
      <c r="CFI109" s="237"/>
      <c r="CFJ109" s="237"/>
      <c r="CFK109" s="237"/>
      <c r="CFL109" s="237"/>
      <c r="CFM109" s="237"/>
      <c r="CFN109" s="237"/>
      <c r="CFO109" s="237"/>
      <c r="CFP109" s="237"/>
      <c r="CFQ109" s="237"/>
      <c r="CFR109" s="237"/>
      <c r="CFS109" s="237"/>
      <c r="CFT109" s="237"/>
      <c r="CFU109" s="237"/>
      <c r="CFV109" s="237"/>
      <c r="CFW109" s="237"/>
      <c r="CFX109" s="237"/>
      <c r="CFY109" s="237"/>
      <c r="CFZ109" s="237"/>
      <c r="CGA109" s="237"/>
      <c r="CGB109" s="237"/>
      <c r="CGC109" s="237"/>
      <c r="CGD109" s="237"/>
      <c r="CGE109" s="237"/>
      <c r="CGF109" s="237"/>
      <c r="CGG109" s="237"/>
      <c r="CGH109" s="237"/>
      <c r="CGI109" s="237"/>
      <c r="CGJ109" s="237"/>
      <c r="CGK109" s="237"/>
      <c r="CGL109" s="237"/>
      <c r="CGM109" s="237"/>
      <c r="CGN109" s="237"/>
      <c r="CGO109" s="237"/>
      <c r="CGP109" s="237"/>
      <c r="CGQ109" s="237"/>
      <c r="CGR109" s="237"/>
      <c r="CGS109" s="237"/>
      <c r="CGT109" s="237"/>
      <c r="CGU109" s="237"/>
      <c r="CGV109" s="237"/>
      <c r="CGW109" s="237"/>
      <c r="CGX109" s="237"/>
      <c r="CGY109" s="237"/>
      <c r="CGZ109" s="237"/>
      <c r="CHA109" s="237"/>
      <c r="CHB109" s="237"/>
      <c r="CHC109" s="237"/>
      <c r="CHD109" s="237"/>
      <c r="CHE109" s="237"/>
      <c r="CHF109" s="237"/>
      <c r="CHG109" s="237"/>
      <c r="CHH109" s="237"/>
      <c r="CHI109" s="237"/>
      <c r="CHJ109" s="237"/>
      <c r="CHK109" s="237"/>
      <c r="CHL109" s="237"/>
      <c r="CHM109" s="237"/>
      <c r="CHN109" s="237"/>
      <c r="CHO109" s="237"/>
      <c r="CHP109" s="237"/>
      <c r="CHQ109" s="237"/>
      <c r="CHR109" s="237"/>
      <c r="CHS109" s="237"/>
      <c r="CHT109" s="237"/>
      <c r="CHU109" s="237"/>
      <c r="CHV109" s="237"/>
      <c r="CHW109" s="237"/>
      <c r="CHX109" s="237"/>
      <c r="CHY109" s="237"/>
      <c r="CHZ109" s="237"/>
      <c r="CIA109" s="237"/>
      <c r="CIB109" s="237"/>
      <c r="CIC109" s="237"/>
      <c r="CID109" s="237"/>
      <c r="CIE109" s="237"/>
      <c r="CIF109" s="237"/>
      <c r="CIG109" s="237"/>
      <c r="CIH109" s="237"/>
      <c r="CII109" s="237"/>
      <c r="CIJ109" s="237"/>
      <c r="CIK109" s="237"/>
      <c r="CIL109" s="237"/>
      <c r="CIM109" s="237"/>
      <c r="CIN109" s="237"/>
      <c r="CIO109" s="237"/>
      <c r="CIP109" s="237"/>
      <c r="CIQ109" s="237"/>
      <c r="CIR109" s="237"/>
      <c r="CIS109" s="237"/>
      <c r="CIT109" s="237"/>
      <c r="CIU109" s="237"/>
      <c r="CIV109" s="237"/>
      <c r="CIW109" s="237"/>
      <c r="CIX109" s="237"/>
      <c r="CIY109" s="237"/>
      <c r="CIZ109" s="237"/>
      <c r="CJA109" s="237"/>
      <c r="CJB109" s="237"/>
      <c r="CJC109" s="237"/>
      <c r="CJD109" s="237"/>
      <c r="CJE109" s="237"/>
      <c r="CJF109" s="237"/>
      <c r="CJG109" s="237"/>
      <c r="CJH109" s="237"/>
      <c r="CJI109" s="237"/>
      <c r="CJJ109" s="237"/>
      <c r="CJK109" s="237"/>
      <c r="CJL109" s="237"/>
      <c r="CJM109" s="237"/>
      <c r="CJN109" s="237"/>
      <c r="CJO109" s="237"/>
      <c r="CJP109" s="237"/>
      <c r="CJQ109" s="237"/>
      <c r="CJR109" s="237"/>
      <c r="CJS109" s="237"/>
      <c r="CJT109" s="237"/>
      <c r="CJU109" s="237"/>
      <c r="CJV109" s="237"/>
      <c r="CJW109" s="237"/>
      <c r="CJX109" s="237"/>
      <c r="CJY109" s="237"/>
      <c r="CJZ109" s="237"/>
      <c r="CKA109" s="237"/>
      <c r="CKB109" s="237"/>
      <c r="CKC109" s="237"/>
      <c r="CKD109" s="237"/>
      <c r="CKE109" s="237"/>
      <c r="CKF109" s="237"/>
      <c r="CKG109" s="237"/>
      <c r="CKH109" s="237"/>
      <c r="CKI109" s="237"/>
      <c r="CKJ109" s="237"/>
      <c r="CKK109" s="237"/>
      <c r="CKL109" s="237"/>
      <c r="CKM109" s="237"/>
      <c r="CKN109" s="237"/>
      <c r="CKO109" s="237"/>
      <c r="CKP109" s="237"/>
      <c r="CKQ109" s="237"/>
      <c r="CKR109" s="237"/>
      <c r="CKS109" s="237"/>
      <c r="CKT109" s="237"/>
      <c r="CKU109" s="237"/>
      <c r="CKV109" s="237"/>
      <c r="CKW109" s="237"/>
      <c r="CKX109" s="237"/>
      <c r="CKY109" s="237"/>
      <c r="CKZ109" s="237"/>
      <c r="CLA109" s="237"/>
      <c r="CLB109" s="237"/>
      <c r="CLC109" s="237"/>
      <c r="CLD109" s="237"/>
      <c r="CLE109" s="237"/>
      <c r="CLF109" s="237"/>
      <c r="CLG109" s="237"/>
      <c r="CLH109" s="237"/>
      <c r="CLI109" s="237"/>
      <c r="CLJ109" s="237"/>
      <c r="CLK109" s="237"/>
      <c r="CLL109" s="237"/>
      <c r="CLM109" s="237"/>
      <c r="CLN109" s="237"/>
      <c r="CLO109" s="237"/>
      <c r="CLP109" s="237"/>
      <c r="CLQ109" s="237"/>
      <c r="CLR109" s="237"/>
      <c r="CLS109" s="237"/>
      <c r="CLT109" s="237"/>
      <c r="CLU109" s="237"/>
      <c r="CLV109" s="237"/>
      <c r="CLW109" s="237"/>
      <c r="CLX109" s="237"/>
      <c r="CLY109" s="237"/>
      <c r="CLZ109" s="237"/>
      <c r="CMA109" s="237"/>
      <c r="CMB109" s="237"/>
      <c r="CMC109" s="237"/>
      <c r="CMD109" s="237"/>
      <c r="CME109" s="237"/>
      <c r="CMF109" s="237"/>
      <c r="CMG109" s="237"/>
      <c r="CMH109" s="237"/>
      <c r="CMI109" s="237"/>
      <c r="CMJ109" s="237"/>
      <c r="CMK109" s="237"/>
      <c r="CML109" s="237"/>
      <c r="CMM109" s="237"/>
      <c r="CMN109" s="237"/>
      <c r="CMO109" s="237"/>
      <c r="CMP109" s="237"/>
      <c r="CMQ109" s="237"/>
      <c r="CMR109" s="237"/>
      <c r="CMS109" s="237"/>
      <c r="CMT109" s="237"/>
      <c r="CMU109" s="237"/>
      <c r="CMV109" s="237"/>
      <c r="CMW109" s="237"/>
      <c r="CMX109" s="237"/>
      <c r="CMY109" s="237"/>
      <c r="CMZ109" s="237"/>
      <c r="CNA109" s="237"/>
      <c r="CNB109" s="237"/>
      <c r="CNC109" s="237"/>
      <c r="CND109" s="237"/>
      <c r="CNE109" s="237"/>
      <c r="CNF109" s="237"/>
      <c r="CNG109" s="237"/>
      <c r="CNH109" s="237"/>
      <c r="CNI109" s="237"/>
      <c r="CNJ109" s="237"/>
      <c r="CNK109" s="237"/>
      <c r="CNL109" s="237"/>
      <c r="CNM109" s="237"/>
      <c r="CNN109" s="237"/>
      <c r="CNO109" s="237"/>
      <c r="CNP109" s="237"/>
      <c r="CNQ109" s="237"/>
      <c r="CNR109" s="237"/>
      <c r="CNS109" s="237"/>
      <c r="CNT109" s="237"/>
      <c r="CNU109" s="237"/>
      <c r="CNV109" s="237"/>
      <c r="CNW109" s="237"/>
      <c r="CNX109" s="237"/>
      <c r="CNY109" s="237"/>
      <c r="CNZ109" s="237"/>
      <c r="COA109" s="237"/>
      <c r="COB109" s="237"/>
      <c r="COC109" s="237"/>
      <c r="COD109" s="237"/>
      <c r="COE109" s="237"/>
      <c r="COF109" s="237"/>
      <c r="COG109" s="237"/>
      <c r="COH109" s="237"/>
      <c r="COI109" s="237"/>
      <c r="COJ109" s="237"/>
      <c r="COK109" s="237"/>
      <c r="COL109" s="237"/>
      <c r="COM109" s="237"/>
      <c r="CON109" s="237"/>
      <c r="COO109" s="237"/>
      <c r="COP109" s="237"/>
      <c r="COQ109" s="237"/>
      <c r="COR109" s="237"/>
      <c r="COS109" s="237"/>
      <c r="COT109" s="237"/>
      <c r="COU109" s="237"/>
      <c r="COV109" s="237"/>
      <c r="COW109" s="237"/>
      <c r="COX109" s="237"/>
      <c r="COY109" s="237"/>
      <c r="COZ109" s="237"/>
      <c r="CPA109" s="237"/>
      <c r="CPB109" s="237"/>
      <c r="CPC109" s="237"/>
      <c r="CPD109" s="237"/>
      <c r="CPE109" s="237"/>
      <c r="CPF109" s="237"/>
      <c r="CPG109" s="237"/>
      <c r="CPH109" s="237"/>
      <c r="CPI109" s="237"/>
      <c r="CPJ109" s="237"/>
      <c r="CPK109" s="237"/>
      <c r="CPL109" s="237"/>
      <c r="CPM109" s="237"/>
      <c r="CPN109" s="237"/>
      <c r="CPO109" s="237"/>
      <c r="CPP109" s="237"/>
      <c r="CPQ109" s="237"/>
      <c r="CPR109" s="237"/>
      <c r="CPS109" s="237"/>
      <c r="CPT109" s="237"/>
      <c r="CPU109" s="237"/>
      <c r="CPV109" s="237"/>
      <c r="CPW109" s="237"/>
      <c r="CPX109" s="237"/>
      <c r="CPY109" s="237"/>
      <c r="CPZ109" s="237"/>
      <c r="CQA109" s="237"/>
      <c r="CQB109" s="237"/>
      <c r="CQC109" s="237"/>
      <c r="CQD109" s="237"/>
      <c r="CQE109" s="237"/>
      <c r="CQF109" s="237"/>
      <c r="CQG109" s="237"/>
      <c r="CQH109" s="237"/>
      <c r="CQI109" s="237"/>
      <c r="CQJ109" s="237"/>
      <c r="CQK109" s="237"/>
      <c r="CQL109" s="237"/>
      <c r="CQM109" s="237"/>
      <c r="CQN109" s="237"/>
      <c r="CQO109" s="237"/>
      <c r="CQP109" s="237"/>
      <c r="CQQ109" s="237"/>
      <c r="CQR109" s="237"/>
      <c r="CQS109" s="237"/>
      <c r="CQT109" s="237"/>
      <c r="CQU109" s="237"/>
      <c r="CQV109" s="237"/>
      <c r="CQW109" s="237"/>
      <c r="CQX109" s="237"/>
      <c r="CQY109" s="237"/>
      <c r="CQZ109" s="237"/>
      <c r="CRA109" s="237"/>
      <c r="CRB109" s="237"/>
      <c r="CRC109" s="237"/>
      <c r="CRD109" s="237"/>
      <c r="CRE109" s="237"/>
      <c r="CRF109" s="237"/>
      <c r="CRG109" s="237"/>
      <c r="CRH109" s="237"/>
      <c r="CRI109" s="237"/>
      <c r="CRJ109" s="237"/>
      <c r="CRK109" s="237"/>
    </row>
    <row r="110" spans="1:2507" x14ac:dyDescent="0.3">
      <c r="A110" s="166"/>
      <c r="B110" s="543"/>
      <c r="C110" s="543"/>
      <c r="D110" s="543"/>
      <c r="E110" s="543"/>
      <c r="F110" s="543"/>
      <c r="G110" s="543"/>
      <c r="H110" s="543"/>
      <c r="I110" s="543"/>
      <c r="J110" s="543"/>
      <c r="K110" s="543"/>
      <c r="L110" s="543"/>
      <c r="M110" s="543"/>
      <c r="N110" s="543"/>
      <c r="O110" s="543"/>
      <c r="P110" s="543"/>
      <c r="Q110" s="543"/>
      <c r="R110" s="543"/>
      <c r="S110" s="543"/>
      <c r="T110" s="543"/>
      <c r="U110" s="543"/>
      <c r="V110" s="543"/>
      <c r="W110" s="543"/>
      <c r="X110" s="543"/>
      <c r="Y110" s="543"/>
      <c r="Z110" s="543"/>
      <c r="AA110" s="543"/>
      <c r="AB110" s="543"/>
      <c r="AC110" s="237"/>
      <c r="AD110" s="237"/>
      <c r="AE110" s="237"/>
      <c r="AF110" s="237"/>
      <c r="AG110" s="237"/>
      <c r="AH110" s="237"/>
      <c r="AI110" s="237"/>
      <c r="AJ110" s="237"/>
      <c r="AK110" s="237"/>
      <c r="AL110" s="237"/>
      <c r="AM110" s="237"/>
      <c r="AN110" s="237"/>
      <c r="AO110" s="237"/>
      <c r="AP110" s="237"/>
      <c r="AQ110" s="237"/>
      <c r="AR110" s="237"/>
      <c r="AS110" s="237"/>
      <c r="AT110" s="237"/>
      <c r="AU110" s="237"/>
      <c r="AV110" s="237"/>
      <c r="AW110" s="237"/>
      <c r="AX110" s="237"/>
      <c r="AY110" s="237"/>
      <c r="AZ110" s="237"/>
      <c r="BA110" s="237"/>
      <c r="BB110" s="237"/>
      <c r="BC110" s="237"/>
      <c r="BD110" s="237"/>
      <c r="BE110" s="237"/>
      <c r="BF110" s="237"/>
      <c r="BG110" s="237"/>
      <c r="BH110" s="237"/>
      <c r="BI110" s="237"/>
      <c r="BJ110" s="237"/>
      <c r="BK110" s="237"/>
      <c r="BL110" s="237"/>
      <c r="BM110" s="237"/>
      <c r="BN110" s="237"/>
      <c r="BO110" s="237"/>
      <c r="BP110" s="237"/>
      <c r="BQ110" s="237"/>
      <c r="BR110" s="237"/>
      <c r="BS110" s="237"/>
      <c r="BT110" s="237"/>
      <c r="BU110" s="237"/>
      <c r="BV110" s="237"/>
      <c r="BW110" s="237"/>
      <c r="BX110" s="237"/>
      <c r="BY110" s="237"/>
      <c r="BZ110" s="237"/>
      <c r="CA110" s="237"/>
      <c r="CB110" s="237"/>
      <c r="CC110" s="237"/>
      <c r="CD110" s="237"/>
      <c r="CE110" s="237"/>
      <c r="CF110" s="237"/>
      <c r="CG110" s="237"/>
      <c r="CH110" s="237"/>
      <c r="CI110" s="237"/>
      <c r="CJ110" s="237"/>
      <c r="CK110" s="237"/>
      <c r="CL110" s="237"/>
      <c r="CM110" s="237"/>
      <c r="CN110" s="237"/>
      <c r="CO110" s="237"/>
      <c r="CP110" s="237"/>
      <c r="CQ110" s="237"/>
      <c r="CR110" s="237"/>
      <c r="CS110" s="237"/>
      <c r="CT110" s="237"/>
      <c r="CU110" s="237"/>
      <c r="CV110" s="237"/>
      <c r="CW110" s="237"/>
      <c r="CX110" s="237"/>
      <c r="CY110" s="237"/>
      <c r="CZ110" s="237"/>
      <c r="DA110" s="237"/>
      <c r="DB110" s="237"/>
      <c r="DC110" s="237"/>
      <c r="DD110" s="237"/>
      <c r="DE110" s="237"/>
      <c r="DF110" s="237"/>
      <c r="DG110" s="237"/>
      <c r="DH110" s="237"/>
      <c r="DI110" s="237"/>
      <c r="DJ110" s="237"/>
      <c r="DK110" s="237"/>
      <c r="DL110" s="237"/>
      <c r="DM110" s="237"/>
      <c r="DN110" s="237"/>
      <c r="DO110" s="237"/>
      <c r="DP110" s="237"/>
      <c r="DQ110" s="237"/>
      <c r="DR110" s="237"/>
      <c r="DS110" s="237"/>
      <c r="DT110" s="237"/>
      <c r="DU110" s="237"/>
      <c r="DV110" s="237"/>
      <c r="DW110" s="237"/>
      <c r="DX110" s="237"/>
      <c r="DY110" s="237"/>
      <c r="DZ110" s="237"/>
      <c r="EA110" s="237"/>
      <c r="EB110" s="237"/>
      <c r="EC110" s="237"/>
      <c r="ED110" s="237"/>
      <c r="EE110" s="237"/>
      <c r="EF110" s="237"/>
      <c r="EG110" s="237"/>
      <c r="EH110" s="237"/>
      <c r="EI110" s="237"/>
      <c r="EJ110" s="237"/>
      <c r="EK110" s="237"/>
      <c r="EL110" s="237"/>
      <c r="EM110" s="237"/>
      <c r="EN110" s="237"/>
      <c r="EO110" s="237"/>
      <c r="EP110" s="237"/>
      <c r="EQ110" s="237"/>
      <c r="ER110" s="237"/>
      <c r="ES110" s="237"/>
      <c r="ET110" s="237"/>
      <c r="EU110" s="237"/>
      <c r="EV110" s="237"/>
      <c r="EW110" s="237"/>
      <c r="EX110" s="237"/>
      <c r="EY110" s="237"/>
      <c r="EZ110" s="237"/>
      <c r="FA110" s="237"/>
      <c r="FB110" s="237"/>
      <c r="FC110" s="237"/>
      <c r="FD110" s="237"/>
      <c r="FE110" s="237"/>
      <c r="FF110" s="237"/>
      <c r="FG110" s="237"/>
      <c r="FH110" s="237"/>
      <c r="FI110" s="237"/>
      <c r="FJ110" s="237"/>
      <c r="FK110" s="237"/>
      <c r="FL110" s="237"/>
      <c r="FM110" s="237"/>
      <c r="FN110" s="237"/>
      <c r="FO110" s="237"/>
      <c r="FP110" s="237"/>
      <c r="FQ110" s="237"/>
      <c r="FR110" s="237"/>
      <c r="FS110" s="237"/>
      <c r="FT110" s="237"/>
      <c r="FU110" s="237"/>
      <c r="FV110" s="237"/>
      <c r="FW110" s="237"/>
      <c r="FX110" s="237"/>
      <c r="FY110" s="237"/>
      <c r="FZ110" s="237"/>
      <c r="GA110" s="237"/>
      <c r="GB110" s="237"/>
      <c r="GC110" s="237"/>
      <c r="GD110" s="237"/>
      <c r="GE110" s="237"/>
      <c r="GF110" s="237"/>
      <c r="GG110" s="237"/>
      <c r="GH110" s="237"/>
      <c r="GI110" s="237"/>
      <c r="GJ110" s="237"/>
      <c r="GK110" s="237"/>
      <c r="GL110" s="237"/>
      <c r="GM110" s="237"/>
      <c r="GN110" s="237"/>
      <c r="GO110" s="237"/>
      <c r="GP110" s="237"/>
      <c r="GQ110" s="237"/>
      <c r="GR110" s="237"/>
      <c r="GS110" s="237"/>
      <c r="GT110" s="237"/>
      <c r="GU110" s="237"/>
      <c r="GV110" s="237"/>
      <c r="GW110" s="237"/>
      <c r="GX110" s="237"/>
      <c r="GY110" s="237"/>
      <c r="GZ110" s="237"/>
      <c r="HA110" s="237"/>
      <c r="HB110" s="237"/>
      <c r="HC110" s="237"/>
      <c r="HD110" s="237"/>
      <c r="HE110" s="237"/>
      <c r="HF110" s="237"/>
      <c r="HG110" s="237"/>
      <c r="HH110" s="237"/>
      <c r="HI110" s="237"/>
      <c r="HJ110" s="237"/>
      <c r="HK110" s="237"/>
      <c r="HL110" s="237"/>
      <c r="HM110" s="237"/>
      <c r="HN110" s="237"/>
      <c r="HO110" s="237"/>
      <c r="HP110" s="237"/>
      <c r="HQ110" s="237"/>
      <c r="HR110" s="237"/>
      <c r="HS110" s="237"/>
      <c r="HT110" s="237"/>
      <c r="HU110" s="237"/>
      <c r="HV110" s="237"/>
      <c r="HW110" s="237"/>
      <c r="HX110" s="237"/>
      <c r="HY110" s="237"/>
      <c r="HZ110" s="237"/>
      <c r="IA110" s="237"/>
      <c r="IB110" s="237"/>
      <c r="IC110" s="237"/>
      <c r="ID110" s="237"/>
      <c r="IE110" s="237"/>
      <c r="IF110" s="237"/>
      <c r="IG110" s="237"/>
      <c r="IH110" s="237"/>
      <c r="II110" s="237"/>
      <c r="IJ110" s="237"/>
      <c r="IK110" s="237"/>
      <c r="IL110" s="237"/>
      <c r="IM110" s="237"/>
      <c r="IN110" s="237"/>
      <c r="IO110" s="237"/>
      <c r="IP110" s="237"/>
      <c r="IQ110" s="237"/>
      <c r="IR110" s="237"/>
      <c r="IS110" s="237"/>
      <c r="IT110" s="237"/>
      <c r="IU110" s="237"/>
      <c r="IV110" s="237"/>
      <c r="IW110" s="237"/>
      <c r="IX110" s="237"/>
      <c r="IY110" s="237"/>
      <c r="IZ110" s="237"/>
      <c r="JA110" s="237"/>
      <c r="JB110" s="237"/>
      <c r="JC110" s="237"/>
      <c r="JD110" s="237"/>
      <c r="JE110" s="237"/>
      <c r="JF110" s="237"/>
      <c r="JG110" s="237"/>
      <c r="JH110" s="237"/>
      <c r="JI110" s="237"/>
      <c r="JJ110" s="237"/>
      <c r="JK110" s="237"/>
      <c r="JL110" s="237"/>
      <c r="JM110" s="237"/>
      <c r="JN110" s="237"/>
      <c r="JO110" s="237"/>
      <c r="JP110" s="237"/>
      <c r="JQ110" s="237"/>
      <c r="JR110" s="237"/>
      <c r="JS110" s="237"/>
      <c r="JT110" s="237"/>
      <c r="JU110" s="237"/>
      <c r="JV110" s="237"/>
      <c r="JW110" s="237"/>
      <c r="JX110" s="237"/>
      <c r="JY110" s="237"/>
      <c r="JZ110" s="237"/>
      <c r="KA110" s="237"/>
      <c r="KB110" s="237"/>
      <c r="KC110" s="237"/>
      <c r="KD110" s="237"/>
      <c r="KE110" s="237"/>
      <c r="KF110" s="237"/>
      <c r="KG110" s="237"/>
      <c r="KH110" s="237"/>
      <c r="KI110" s="237"/>
      <c r="KJ110" s="237"/>
      <c r="KK110" s="237"/>
      <c r="KL110" s="237"/>
      <c r="KM110" s="237"/>
      <c r="KN110" s="237"/>
      <c r="KO110" s="237"/>
      <c r="KP110" s="237"/>
      <c r="KQ110" s="237"/>
      <c r="KR110" s="237"/>
      <c r="KS110" s="237"/>
      <c r="KT110" s="237"/>
      <c r="KU110" s="237"/>
      <c r="KV110" s="237"/>
      <c r="KW110" s="237"/>
      <c r="KX110" s="237"/>
      <c r="KY110" s="237"/>
      <c r="KZ110" s="237"/>
      <c r="LA110" s="237"/>
      <c r="LB110" s="237"/>
      <c r="LC110" s="237"/>
      <c r="LD110" s="237"/>
      <c r="LE110" s="237"/>
      <c r="LF110" s="237"/>
      <c r="LG110" s="237"/>
      <c r="LH110" s="237"/>
      <c r="LI110" s="237"/>
      <c r="LJ110" s="237"/>
      <c r="LK110" s="237"/>
      <c r="LL110" s="237"/>
      <c r="LM110" s="237"/>
      <c r="LN110" s="237"/>
      <c r="LO110" s="237"/>
      <c r="LP110" s="237"/>
      <c r="LQ110" s="237"/>
      <c r="LR110" s="237"/>
      <c r="LS110" s="237"/>
      <c r="LT110" s="237"/>
      <c r="LU110" s="237"/>
      <c r="LV110" s="237"/>
      <c r="LW110" s="237"/>
      <c r="LX110" s="237"/>
      <c r="LY110" s="237"/>
      <c r="LZ110" s="237"/>
      <c r="MA110" s="237"/>
      <c r="MB110" s="237"/>
      <c r="MC110" s="237"/>
      <c r="MD110" s="237"/>
      <c r="ME110" s="237"/>
      <c r="MF110" s="237"/>
      <c r="MG110" s="237"/>
      <c r="MH110" s="237"/>
      <c r="MI110" s="237"/>
      <c r="MJ110" s="237"/>
      <c r="MK110" s="237"/>
      <c r="ML110" s="237"/>
      <c r="MM110" s="237"/>
      <c r="MN110" s="237"/>
      <c r="MO110" s="237"/>
      <c r="MP110" s="237"/>
      <c r="MQ110" s="237"/>
      <c r="MR110" s="237"/>
      <c r="MS110" s="237"/>
      <c r="MT110" s="237"/>
      <c r="MU110" s="237"/>
      <c r="MV110" s="237"/>
      <c r="MW110" s="237"/>
      <c r="MX110" s="237"/>
      <c r="MY110" s="237"/>
      <c r="MZ110" s="237"/>
      <c r="NA110" s="237"/>
      <c r="NB110" s="237"/>
      <c r="NC110" s="237"/>
      <c r="ND110" s="237"/>
      <c r="NE110" s="237"/>
      <c r="NF110" s="237"/>
      <c r="NG110" s="237"/>
      <c r="NH110" s="237"/>
      <c r="NI110" s="237"/>
      <c r="NJ110" s="237"/>
      <c r="NK110" s="237"/>
      <c r="NL110" s="237"/>
      <c r="NM110" s="237"/>
      <c r="NN110" s="237"/>
      <c r="NO110" s="237"/>
      <c r="NP110" s="237"/>
      <c r="NQ110" s="237"/>
      <c r="NR110" s="237"/>
      <c r="NS110" s="237"/>
      <c r="NT110" s="237"/>
      <c r="NU110" s="237"/>
      <c r="NV110" s="237"/>
      <c r="NW110" s="237"/>
      <c r="NX110" s="237"/>
      <c r="NY110" s="237"/>
      <c r="NZ110" s="237"/>
      <c r="OA110" s="237"/>
      <c r="OB110" s="237"/>
      <c r="OC110" s="237"/>
      <c r="OD110" s="237"/>
      <c r="OE110" s="237"/>
      <c r="OF110" s="237"/>
      <c r="OG110" s="237"/>
      <c r="OH110" s="237"/>
      <c r="OI110" s="237"/>
      <c r="OJ110" s="237"/>
      <c r="OK110" s="237"/>
      <c r="OL110" s="237"/>
      <c r="OM110" s="237"/>
      <c r="ON110" s="237"/>
      <c r="OO110" s="237"/>
      <c r="OP110" s="237"/>
      <c r="OQ110" s="237"/>
      <c r="OR110" s="237"/>
      <c r="OS110" s="237"/>
      <c r="OT110" s="237"/>
      <c r="OU110" s="237"/>
      <c r="OV110" s="237"/>
      <c r="OW110" s="237"/>
      <c r="OX110" s="237"/>
      <c r="OY110" s="237"/>
      <c r="OZ110" s="237"/>
      <c r="PA110" s="237"/>
      <c r="PB110" s="237"/>
      <c r="PC110" s="237"/>
      <c r="PD110" s="237"/>
      <c r="PE110" s="237"/>
      <c r="PF110" s="237"/>
      <c r="PG110" s="237"/>
      <c r="PH110" s="237"/>
      <c r="PI110" s="237"/>
      <c r="PJ110" s="237"/>
      <c r="PK110" s="237"/>
      <c r="PL110" s="237"/>
      <c r="PM110" s="237"/>
      <c r="PN110" s="237"/>
      <c r="PO110" s="237"/>
      <c r="PP110" s="237"/>
      <c r="PQ110" s="237"/>
      <c r="PR110" s="237"/>
      <c r="PS110" s="237"/>
      <c r="PT110" s="237"/>
      <c r="PU110" s="237"/>
      <c r="PV110" s="237"/>
      <c r="PW110" s="237"/>
      <c r="PX110" s="237"/>
      <c r="PY110" s="237"/>
      <c r="PZ110" s="237"/>
      <c r="QA110" s="237"/>
      <c r="QB110" s="237"/>
      <c r="QC110" s="237"/>
      <c r="QD110" s="237"/>
      <c r="QE110" s="237"/>
      <c r="QF110" s="237"/>
      <c r="QG110" s="237"/>
      <c r="QH110" s="237"/>
      <c r="QI110" s="237"/>
      <c r="QJ110" s="237"/>
      <c r="QK110" s="237"/>
      <c r="QL110" s="237"/>
      <c r="QM110" s="237"/>
      <c r="QN110" s="237"/>
      <c r="QO110" s="237"/>
      <c r="QP110" s="237"/>
      <c r="QQ110" s="237"/>
      <c r="QR110" s="237"/>
      <c r="QS110" s="237"/>
      <c r="QT110" s="237"/>
      <c r="QU110" s="237"/>
      <c r="QV110" s="237"/>
      <c r="QW110" s="237"/>
      <c r="QX110" s="237"/>
      <c r="QY110" s="237"/>
      <c r="QZ110" s="237"/>
      <c r="RA110" s="237"/>
      <c r="RB110" s="237"/>
      <c r="RC110" s="237"/>
      <c r="RD110" s="237"/>
      <c r="RE110" s="237"/>
      <c r="RF110" s="237"/>
      <c r="RG110" s="237"/>
      <c r="RH110" s="237"/>
      <c r="RI110" s="237"/>
      <c r="RJ110" s="237"/>
      <c r="RK110" s="237"/>
      <c r="RL110" s="237"/>
      <c r="RM110" s="237"/>
      <c r="RN110" s="237"/>
      <c r="RO110" s="237"/>
      <c r="RP110" s="237"/>
      <c r="RQ110" s="237"/>
      <c r="RR110" s="237"/>
      <c r="RS110" s="237"/>
      <c r="RT110" s="237"/>
      <c r="RU110" s="237"/>
      <c r="RV110" s="237"/>
      <c r="RW110" s="237"/>
      <c r="RX110" s="237"/>
      <c r="RY110" s="237"/>
      <c r="RZ110" s="237"/>
      <c r="SA110" s="237"/>
      <c r="SB110" s="237"/>
      <c r="SC110" s="237"/>
      <c r="SD110" s="237"/>
      <c r="SE110" s="237"/>
      <c r="SF110" s="237"/>
      <c r="SG110" s="237"/>
      <c r="SH110" s="237"/>
      <c r="SI110" s="237"/>
      <c r="SJ110" s="237"/>
      <c r="SK110" s="237"/>
      <c r="SL110" s="237"/>
      <c r="SM110" s="237"/>
      <c r="SN110" s="237"/>
      <c r="SO110" s="237"/>
      <c r="SP110" s="237"/>
      <c r="SQ110" s="237"/>
      <c r="SR110" s="237"/>
      <c r="SS110" s="237"/>
      <c r="ST110" s="237"/>
      <c r="SU110" s="237"/>
      <c r="SV110" s="237"/>
      <c r="SW110" s="237"/>
      <c r="SX110" s="237"/>
      <c r="SY110" s="237"/>
      <c r="SZ110" s="237"/>
      <c r="TA110" s="237"/>
      <c r="TB110" s="237"/>
      <c r="TC110" s="237"/>
      <c r="TD110" s="237"/>
      <c r="TE110" s="237"/>
      <c r="TF110" s="237"/>
      <c r="TG110" s="237"/>
      <c r="TH110" s="237"/>
      <c r="TI110" s="237"/>
      <c r="TJ110" s="237"/>
      <c r="TK110" s="237"/>
      <c r="TL110" s="237"/>
      <c r="TM110" s="237"/>
      <c r="TN110" s="237"/>
      <c r="TO110" s="237"/>
      <c r="TP110" s="237"/>
      <c r="TQ110" s="237"/>
      <c r="TR110" s="237"/>
      <c r="TS110" s="237"/>
      <c r="TT110" s="237"/>
      <c r="TU110" s="237"/>
      <c r="TV110" s="237"/>
      <c r="TW110" s="237"/>
      <c r="TX110" s="237"/>
      <c r="TY110" s="237"/>
      <c r="TZ110" s="237"/>
      <c r="UA110" s="237"/>
      <c r="UB110" s="237"/>
      <c r="UC110" s="237"/>
      <c r="UD110" s="237"/>
      <c r="UE110" s="237"/>
      <c r="UF110" s="237"/>
      <c r="UG110" s="237"/>
      <c r="UH110" s="237"/>
      <c r="UI110" s="237"/>
      <c r="UJ110" s="237"/>
      <c r="UK110" s="237"/>
      <c r="UL110" s="237"/>
      <c r="UM110" s="237"/>
      <c r="UN110" s="237"/>
      <c r="UO110" s="237"/>
      <c r="UP110" s="237"/>
      <c r="UQ110" s="237"/>
      <c r="UR110" s="237"/>
      <c r="US110" s="237"/>
      <c r="UT110" s="237"/>
      <c r="UU110" s="237"/>
      <c r="UV110" s="237"/>
      <c r="UW110" s="237"/>
      <c r="UX110" s="237"/>
      <c r="UY110" s="237"/>
      <c r="UZ110" s="237"/>
      <c r="VA110" s="237"/>
      <c r="VB110" s="237"/>
      <c r="VC110" s="237"/>
      <c r="VD110" s="237"/>
      <c r="VE110" s="237"/>
      <c r="VF110" s="237"/>
      <c r="VG110" s="237"/>
      <c r="VH110" s="237"/>
      <c r="VI110" s="237"/>
      <c r="VJ110" s="237"/>
      <c r="VK110" s="237"/>
      <c r="VL110" s="237"/>
      <c r="VM110" s="237"/>
      <c r="VN110" s="237"/>
      <c r="VO110" s="237"/>
      <c r="VP110" s="237"/>
      <c r="VQ110" s="237"/>
      <c r="VR110" s="237"/>
      <c r="VS110" s="237"/>
      <c r="VT110" s="237"/>
      <c r="VU110" s="237"/>
      <c r="VV110" s="237"/>
      <c r="VW110" s="237"/>
      <c r="VX110" s="237"/>
      <c r="VY110" s="237"/>
      <c r="VZ110" s="237"/>
      <c r="WA110" s="237"/>
      <c r="WB110" s="237"/>
      <c r="WC110" s="237"/>
      <c r="WD110" s="237"/>
      <c r="WE110" s="237"/>
      <c r="WF110" s="237"/>
      <c r="WG110" s="237"/>
      <c r="WH110" s="237"/>
      <c r="WI110" s="237"/>
      <c r="WJ110" s="237"/>
      <c r="WK110" s="237"/>
      <c r="WL110" s="237"/>
      <c r="WM110" s="237"/>
      <c r="WN110" s="237"/>
      <c r="WO110" s="237"/>
      <c r="WP110" s="237"/>
      <c r="WQ110" s="237"/>
      <c r="WR110" s="237"/>
      <c r="WS110" s="237"/>
      <c r="WT110" s="237"/>
      <c r="WU110" s="237"/>
      <c r="WV110" s="237"/>
      <c r="WW110" s="237"/>
      <c r="WX110" s="237"/>
      <c r="WY110" s="237"/>
      <c r="WZ110" s="237"/>
      <c r="XA110" s="237"/>
      <c r="XB110" s="237"/>
      <c r="XC110" s="237"/>
      <c r="XD110" s="237"/>
      <c r="XE110" s="237"/>
      <c r="XF110" s="237"/>
      <c r="XG110" s="237"/>
      <c r="XH110" s="237"/>
      <c r="XI110" s="237"/>
      <c r="XJ110" s="237"/>
      <c r="XK110" s="237"/>
      <c r="XL110" s="237"/>
      <c r="XM110" s="237"/>
      <c r="XN110" s="237"/>
      <c r="XO110" s="237"/>
      <c r="XP110" s="237"/>
      <c r="XQ110" s="237"/>
      <c r="XR110" s="237"/>
      <c r="XS110" s="237"/>
      <c r="XT110" s="237"/>
      <c r="XU110" s="237"/>
      <c r="XV110" s="237"/>
      <c r="XW110" s="237"/>
      <c r="XX110" s="237"/>
      <c r="XY110" s="237"/>
      <c r="XZ110" s="237"/>
      <c r="YA110" s="237"/>
      <c r="YB110" s="237"/>
      <c r="YC110" s="237"/>
      <c r="YD110" s="237"/>
      <c r="YE110" s="237"/>
      <c r="YF110" s="237"/>
      <c r="YG110" s="237"/>
      <c r="YH110" s="237"/>
      <c r="YI110" s="237"/>
      <c r="YJ110" s="237"/>
      <c r="YK110" s="237"/>
      <c r="YL110" s="237"/>
      <c r="YM110" s="237"/>
      <c r="YN110" s="237"/>
      <c r="YO110" s="237"/>
      <c r="YP110" s="237"/>
      <c r="YQ110" s="237"/>
      <c r="YR110" s="237"/>
      <c r="YS110" s="237"/>
      <c r="YT110" s="237"/>
      <c r="YU110" s="237"/>
      <c r="YV110" s="237"/>
      <c r="YW110" s="237"/>
      <c r="YX110" s="237"/>
      <c r="YY110" s="237"/>
      <c r="YZ110" s="237"/>
      <c r="ZA110" s="237"/>
      <c r="ZB110" s="237"/>
      <c r="ZC110" s="237"/>
      <c r="ZD110" s="237"/>
      <c r="ZE110" s="237"/>
      <c r="ZF110" s="237"/>
      <c r="ZG110" s="237"/>
      <c r="ZH110" s="237"/>
      <c r="ZI110" s="237"/>
      <c r="ZJ110" s="237"/>
      <c r="ZK110" s="237"/>
      <c r="ZL110" s="237"/>
      <c r="ZM110" s="237"/>
      <c r="ZN110" s="237"/>
      <c r="ZO110" s="237"/>
      <c r="ZP110" s="237"/>
      <c r="ZQ110" s="237"/>
      <c r="ZR110" s="237"/>
      <c r="ZS110" s="237"/>
      <c r="ZT110" s="237"/>
      <c r="ZU110" s="237"/>
      <c r="ZV110" s="237"/>
      <c r="ZW110" s="237"/>
      <c r="ZX110" s="237"/>
      <c r="ZY110" s="237"/>
      <c r="ZZ110" s="237"/>
      <c r="AAA110" s="237"/>
      <c r="AAB110" s="237"/>
      <c r="AAC110" s="237"/>
      <c r="AAD110" s="237"/>
      <c r="AAE110" s="237"/>
      <c r="AAF110" s="237"/>
      <c r="AAG110" s="237"/>
      <c r="AAH110" s="237"/>
      <c r="AAI110" s="237"/>
      <c r="AAJ110" s="237"/>
      <c r="AAK110" s="237"/>
      <c r="AAL110" s="237"/>
      <c r="AAM110" s="237"/>
      <c r="AAN110" s="237"/>
      <c r="AAO110" s="237"/>
      <c r="AAP110" s="237"/>
      <c r="AAQ110" s="237"/>
      <c r="AAR110" s="237"/>
      <c r="AAS110" s="237"/>
      <c r="AAT110" s="237"/>
      <c r="AAU110" s="237"/>
      <c r="AAV110" s="237"/>
      <c r="AAW110" s="237"/>
      <c r="AAX110" s="237"/>
      <c r="AAY110" s="237"/>
      <c r="AAZ110" s="237"/>
      <c r="ABA110" s="237"/>
      <c r="ABB110" s="237"/>
      <c r="ABC110" s="237"/>
      <c r="ABD110" s="237"/>
      <c r="ABE110" s="237"/>
      <c r="ABF110" s="237"/>
      <c r="ABG110" s="237"/>
      <c r="ABH110" s="237"/>
      <c r="ABI110" s="237"/>
      <c r="ABJ110" s="237"/>
      <c r="ABK110" s="237"/>
      <c r="ABL110" s="237"/>
      <c r="ABM110" s="237"/>
      <c r="ABN110" s="237"/>
      <c r="ABO110" s="237"/>
      <c r="ABP110" s="237"/>
      <c r="ABQ110" s="237"/>
      <c r="ABR110" s="237"/>
      <c r="ABS110" s="237"/>
      <c r="ABT110" s="237"/>
      <c r="ABU110" s="237"/>
      <c r="ABV110" s="237"/>
      <c r="ABW110" s="237"/>
      <c r="ABX110" s="237"/>
      <c r="ABY110" s="237"/>
      <c r="ABZ110" s="237"/>
      <c r="ACA110" s="237"/>
      <c r="ACB110" s="237"/>
      <c r="ACC110" s="237"/>
      <c r="ACD110" s="237"/>
      <c r="ACE110" s="237"/>
      <c r="ACF110" s="237"/>
      <c r="ACG110" s="237"/>
      <c r="ACH110" s="237"/>
      <c r="ACI110" s="237"/>
      <c r="ACJ110" s="237"/>
      <c r="ACK110" s="237"/>
      <c r="ACL110" s="237"/>
      <c r="ACM110" s="237"/>
      <c r="ACN110" s="237"/>
      <c r="ACO110" s="237"/>
      <c r="ACP110" s="237"/>
      <c r="ACQ110" s="237"/>
      <c r="ACR110" s="237"/>
      <c r="ACS110" s="237"/>
      <c r="ACT110" s="237"/>
      <c r="ACU110" s="237"/>
      <c r="ACV110" s="237"/>
      <c r="ACW110" s="237"/>
      <c r="ACX110" s="237"/>
      <c r="ACY110" s="237"/>
      <c r="ACZ110" s="237"/>
      <c r="ADA110" s="237"/>
      <c r="ADB110" s="237"/>
      <c r="ADC110" s="237"/>
      <c r="ADD110" s="237"/>
      <c r="ADE110" s="237"/>
      <c r="ADF110" s="237"/>
      <c r="ADG110" s="237"/>
      <c r="ADH110" s="237"/>
      <c r="ADI110" s="237"/>
      <c r="ADJ110" s="237"/>
      <c r="ADK110" s="237"/>
      <c r="ADL110" s="237"/>
      <c r="ADM110" s="237"/>
      <c r="ADN110" s="237"/>
      <c r="ADO110" s="237"/>
      <c r="ADP110" s="237"/>
      <c r="ADQ110" s="237"/>
      <c r="ADR110" s="237"/>
      <c r="ADS110" s="237"/>
      <c r="ADT110" s="237"/>
      <c r="ADU110" s="237"/>
      <c r="ADV110" s="237"/>
      <c r="ADW110" s="237"/>
      <c r="ADX110" s="237"/>
      <c r="ADY110" s="237"/>
      <c r="ADZ110" s="237"/>
      <c r="AEA110" s="237"/>
      <c r="AEB110" s="237"/>
      <c r="AEC110" s="237"/>
      <c r="AED110" s="237"/>
      <c r="AEE110" s="237"/>
      <c r="AEF110" s="237"/>
      <c r="AEG110" s="237"/>
      <c r="AEH110" s="237"/>
      <c r="AEI110" s="237"/>
      <c r="AEJ110" s="237"/>
      <c r="AEK110" s="237"/>
      <c r="AEL110" s="237"/>
      <c r="AEM110" s="237"/>
      <c r="AEN110" s="237"/>
      <c r="AEO110" s="237"/>
      <c r="AEP110" s="237"/>
      <c r="AEQ110" s="237"/>
      <c r="AER110" s="237"/>
      <c r="AES110" s="237"/>
      <c r="AET110" s="237"/>
      <c r="AEU110" s="237"/>
      <c r="AEV110" s="237"/>
      <c r="AEW110" s="237"/>
      <c r="AEX110" s="237"/>
      <c r="AEY110" s="237"/>
      <c r="AEZ110" s="237"/>
      <c r="AFA110" s="237"/>
      <c r="AFB110" s="237"/>
      <c r="AFC110" s="237"/>
      <c r="AFD110" s="237"/>
      <c r="AFE110" s="237"/>
      <c r="AFF110" s="237"/>
      <c r="AFG110" s="237"/>
      <c r="AFH110" s="237"/>
      <c r="AFI110" s="237"/>
      <c r="AFJ110" s="237"/>
      <c r="AFK110" s="237"/>
      <c r="AFL110" s="237"/>
      <c r="AFM110" s="237"/>
      <c r="AFN110" s="237"/>
      <c r="AFO110" s="237"/>
      <c r="AFP110" s="237"/>
      <c r="AFQ110" s="237"/>
      <c r="AFR110" s="237"/>
      <c r="AFS110" s="237"/>
      <c r="AFT110" s="237"/>
      <c r="AFU110" s="237"/>
      <c r="AFV110" s="237"/>
      <c r="AFW110" s="237"/>
      <c r="AFX110" s="237"/>
      <c r="AFY110" s="237"/>
      <c r="AFZ110" s="237"/>
      <c r="AGA110" s="237"/>
      <c r="AGB110" s="237"/>
      <c r="AGC110" s="237"/>
      <c r="AGD110" s="237"/>
      <c r="AGE110" s="237"/>
      <c r="AGF110" s="237"/>
      <c r="AGG110" s="237"/>
      <c r="AGH110" s="237"/>
      <c r="AGI110" s="237"/>
      <c r="AGJ110" s="237"/>
      <c r="AGK110" s="237"/>
      <c r="AGL110" s="237"/>
      <c r="AGM110" s="237"/>
      <c r="AGN110" s="237"/>
      <c r="AGO110" s="237"/>
      <c r="AGP110" s="237"/>
      <c r="AGQ110" s="237"/>
      <c r="AGR110" s="237"/>
      <c r="AGS110" s="237"/>
      <c r="AGT110" s="237"/>
      <c r="AGU110" s="237"/>
      <c r="AGV110" s="237"/>
      <c r="AGW110" s="237"/>
      <c r="AGX110" s="237"/>
      <c r="AGY110" s="237"/>
      <c r="AGZ110" s="237"/>
      <c r="AHA110" s="237"/>
      <c r="AHB110" s="237"/>
      <c r="AHC110" s="237"/>
      <c r="AHD110" s="237"/>
      <c r="AHE110" s="237"/>
      <c r="AHF110" s="237"/>
      <c r="AHG110" s="237"/>
      <c r="AHH110" s="237"/>
      <c r="AHI110" s="237"/>
      <c r="AHJ110" s="237"/>
      <c r="AHK110" s="237"/>
      <c r="AHL110" s="237"/>
      <c r="AHM110" s="237"/>
      <c r="AHN110" s="237"/>
      <c r="AHO110" s="237"/>
      <c r="AHP110" s="237"/>
      <c r="AHQ110" s="237"/>
      <c r="AHR110" s="237"/>
      <c r="AHS110" s="237"/>
      <c r="AHT110" s="237"/>
      <c r="AHU110" s="237"/>
      <c r="AHV110" s="237"/>
      <c r="AHW110" s="237"/>
      <c r="AHX110" s="237"/>
      <c r="AHY110" s="237"/>
      <c r="AHZ110" s="237"/>
      <c r="AIA110" s="237"/>
      <c r="AIB110" s="237"/>
      <c r="AIC110" s="237"/>
      <c r="AID110" s="237"/>
      <c r="AIE110" s="237"/>
      <c r="AIF110" s="237"/>
      <c r="AIG110" s="237"/>
      <c r="AIH110" s="237"/>
      <c r="AII110" s="237"/>
      <c r="AIJ110" s="237"/>
      <c r="AIK110" s="237"/>
      <c r="AIL110" s="237"/>
      <c r="AIM110" s="237"/>
      <c r="AIN110" s="237"/>
      <c r="AIO110" s="237"/>
      <c r="AIP110" s="237"/>
      <c r="AIQ110" s="237"/>
      <c r="AIR110" s="237"/>
      <c r="AIS110" s="237"/>
      <c r="AIT110" s="237"/>
      <c r="AIU110" s="237"/>
      <c r="AIV110" s="237"/>
      <c r="AIW110" s="237"/>
      <c r="AIX110" s="237"/>
      <c r="AIY110" s="237"/>
      <c r="AIZ110" s="237"/>
      <c r="AJA110" s="237"/>
      <c r="AJB110" s="237"/>
      <c r="AJC110" s="237"/>
      <c r="AJD110" s="237"/>
      <c r="AJE110" s="237"/>
      <c r="AJF110" s="237"/>
      <c r="AJG110" s="237"/>
      <c r="AJH110" s="237"/>
      <c r="AJI110" s="237"/>
      <c r="AJJ110" s="237"/>
      <c r="AJK110" s="237"/>
      <c r="AJL110" s="237"/>
      <c r="AJM110" s="237"/>
      <c r="AJN110" s="237"/>
      <c r="AJO110" s="237"/>
      <c r="AJP110" s="237"/>
      <c r="AJQ110" s="237"/>
      <c r="AJR110" s="237"/>
      <c r="AJS110" s="237"/>
      <c r="AJT110" s="237"/>
      <c r="AJU110" s="237"/>
      <c r="AJV110" s="237"/>
      <c r="AJW110" s="237"/>
      <c r="AJX110" s="237"/>
      <c r="AJY110" s="237"/>
      <c r="AJZ110" s="237"/>
      <c r="AKA110" s="237"/>
      <c r="AKB110" s="237"/>
      <c r="AKC110" s="237"/>
      <c r="AKD110" s="237"/>
      <c r="AKE110" s="237"/>
      <c r="AKF110" s="237"/>
      <c r="AKG110" s="237"/>
      <c r="AKH110" s="237"/>
      <c r="AKI110" s="237"/>
      <c r="AKJ110" s="237"/>
      <c r="AKK110" s="237"/>
      <c r="AKL110" s="237"/>
      <c r="AKM110" s="237"/>
      <c r="AKN110" s="237"/>
      <c r="AKO110" s="237"/>
      <c r="AKP110" s="237"/>
      <c r="AKQ110" s="237"/>
      <c r="AKR110" s="237"/>
      <c r="AKS110" s="237"/>
      <c r="AKT110" s="237"/>
      <c r="AKU110" s="237"/>
      <c r="AKV110" s="237"/>
      <c r="AKW110" s="237"/>
      <c r="AKX110" s="237"/>
      <c r="AKY110" s="237"/>
      <c r="AKZ110" s="237"/>
      <c r="ALA110" s="237"/>
      <c r="ALB110" s="237"/>
      <c r="ALC110" s="237"/>
      <c r="ALD110" s="237"/>
      <c r="ALE110" s="237"/>
      <c r="ALF110" s="237"/>
      <c r="ALG110" s="237"/>
      <c r="ALH110" s="237"/>
      <c r="ALI110" s="237"/>
      <c r="ALJ110" s="237"/>
      <c r="ALK110" s="237"/>
      <c r="ALL110" s="237"/>
      <c r="ALM110" s="237"/>
      <c r="ALN110" s="237"/>
      <c r="ALO110" s="237"/>
      <c r="ALP110" s="237"/>
      <c r="ALQ110" s="237"/>
      <c r="ALR110" s="237"/>
      <c r="ALS110" s="237"/>
      <c r="ALT110" s="237"/>
      <c r="ALU110" s="237"/>
      <c r="ALV110" s="237"/>
      <c r="ALW110" s="237"/>
      <c r="ALX110" s="237"/>
      <c r="ALY110" s="237"/>
      <c r="ALZ110" s="237"/>
      <c r="AMA110" s="237"/>
      <c r="AMB110" s="237"/>
      <c r="AMC110" s="237"/>
      <c r="AMD110" s="237"/>
      <c r="AME110" s="237"/>
      <c r="AMF110" s="237"/>
      <c r="AMG110" s="237"/>
      <c r="AMH110" s="237"/>
      <c r="AMI110" s="237"/>
      <c r="AMJ110" s="237"/>
      <c r="AMK110" s="237"/>
      <c r="AML110" s="237"/>
      <c r="AMM110" s="237"/>
      <c r="AMN110" s="237"/>
      <c r="AMO110" s="237"/>
      <c r="AMP110" s="237"/>
      <c r="AMQ110" s="237"/>
      <c r="AMR110" s="237"/>
      <c r="AMS110" s="237"/>
      <c r="AMT110" s="237"/>
      <c r="AMU110" s="237"/>
      <c r="AMV110" s="237"/>
      <c r="AMW110" s="237"/>
      <c r="AMX110" s="237"/>
      <c r="AMY110" s="237"/>
      <c r="AMZ110" s="237"/>
      <c r="ANA110" s="237"/>
      <c r="ANB110" s="237"/>
      <c r="ANC110" s="237"/>
      <c r="AND110" s="237"/>
      <c r="ANE110" s="237"/>
      <c r="ANF110" s="237"/>
      <c r="ANG110" s="237"/>
      <c r="ANH110" s="237"/>
      <c r="ANI110" s="237"/>
      <c r="ANJ110" s="237"/>
      <c r="ANK110" s="237"/>
      <c r="ANL110" s="237"/>
      <c r="ANM110" s="237"/>
      <c r="ANN110" s="237"/>
      <c r="ANO110" s="237"/>
      <c r="ANP110" s="237"/>
      <c r="ANQ110" s="237"/>
      <c r="ANR110" s="237"/>
      <c r="ANS110" s="237"/>
      <c r="ANT110" s="237"/>
      <c r="ANU110" s="237"/>
      <c r="ANV110" s="237"/>
      <c r="ANW110" s="237"/>
      <c r="ANX110" s="237"/>
      <c r="ANY110" s="237"/>
      <c r="ANZ110" s="237"/>
      <c r="AOA110" s="237"/>
      <c r="AOB110" s="237"/>
      <c r="AOC110" s="237"/>
      <c r="AOD110" s="237"/>
      <c r="AOE110" s="237"/>
      <c r="AOF110" s="237"/>
      <c r="AOG110" s="237"/>
      <c r="AOH110" s="237"/>
      <c r="AOI110" s="237"/>
      <c r="AOJ110" s="237"/>
      <c r="AOK110" s="237"/>
      <c r="AOL110" s="237"/>
      <c r="AOM110" s="237"/>
      <c r="AON110" s="237"/>
      <c r="AOO110" s="237"/>
      <c r="AOP110" s="237"/>
      <c r="AOQ110" s="237"/>
      <c r="AOR110" s="237"/>
      <c r="AOS110" s="237"/>
      <c r="AOT110" s="237"/>
      <c r="AOU110" s="237"/>
      <c r="AOV110" s="237"/>
      <c r="AOW110" s="237"/>
      <c r="AOX110" s="237"/>
      <c r="AOY110" s="237"/>
      <c r="AOZ110" s="237"/>
      <c r="APA110" s="237"/>
      <c r="APB110" s="237"/>
      <c r="APC110" s="237"/>
      <c r="APD110" s="237"/>
      <c r="APE110" s="237"/>
      <c r="APF110" s="237"/>
      <c r="APG110" s="237"/>
      <c r="APH110" s="237"/>
      <c r="API110" s="237"/>
      <c r="APJ110" s="237"/>
      <c r="APK110" s="237"/>
      <c r="APL110" s="237"/>
      <c r="APM110" s="237"/>
      <c r="APN110" s="237"/>
      <c r="APO110" s="237"/>
      <c r="APP110" s="237"/>
      <c r="APQ110" s="237"/>
      <c r="APR110" s="237"/>
      <c r="APS110" s="237"/>
      <c r="APT110" s="237"/>
      <c r="APU110" s="237"/>
      <c r="APV110" s="237"/>
      <c r="APW110" s="237"/>
      <c r="APX110" s="237"/>
      <c r="APY110" s="237"/>
      <c r="APZ110" s="237"/>
      <c r="AQA110" s="237"/>
      <c r="AQB110" s="237"/>
      <c r="AQC110" s="237"/>
      <c r="AQD110" s="237"/>
      <c r="AQE110" s="237"/>
      <c r="AQF110" s="237"/>
      <c r="AQG110" s="237"/>
      <c r="AQH110" s="237"/>
      <c r="AQI110" s="237"/>
      <c r="AQJ110" s="237"/>
      <c r="AQK110" s="237"/>
      <c r="AQL110" s="237"/>
      <c r="AQM110" s="237"/>
      <c r="AQN110" s="237"/>
      <c r="AQO110" s="237"/>
      <c r="AQP110" s="237"/>
      <c r="AQQ110" s="237"/>
      <c r="AQR110" s="237"/>
      <c r="AQS110" s="237"/>
      <c r="AQT110" s="237"/>
      <c r="AQU110" s="237"/>
      <c r="AQV110" s="237"/>
      <c r="AQW110" s="237"/>
      <c r="AQX110" s="237"/>
      <c r="AQY110" s="237"/>
      <c r="AQZ110" s="237"/>
      <c r="ARA110" s="237"/>
      <c r="ARB110" s="237"/>
      <c r="ARC110" s="237"/>
      <c r="ARD110" s="237"/>
      <c r="ARE110" s="237"/>
      <c r="ARF110" s="237"/>
      <c r="ARG110" s="237"/>
      <c r="ARH110" s="237"/>
      <c r="ARI110" s="237"/>
      <c r="ARJ110" s="237"/>
      <c r="ARK110" s="237"/>
      <c r="ARL110" s="237"/>
      <c r="ARM110" s="237"/>
      <c r="ARN110" s="237"/>
      <c r="ARO110" s="237"/>
      <c r="ARP110" s="237"/>
      <c r="ARQ110" s="237"/>
      <c r="ARR110" s="237"/>
      <c r="ARS110" s="237"/>
      <c r="ART110" s="237"/>
      <c r="ARU110" s="237"/>
      <c r="ARV110" s="237"/>
      <c r="ARW110" s="237"/>
      <c r="ARX110" s="237"/>
      <c r="ARY110" s="237"/>
      <c r="ARZ110" s="237"/>
      <c r="ASA110" s="237"/>
      <c r="ASB110" s="237"/>
      <c r="ASC110" s="237"/>
      <c r="ASD110" s="237"/>
      <c r="ASE110" s="237"/>
      <c r="ASF110" s="237"/>
      <c r="ASG110" s="237"/>
      <c r="ASH110" s="237"/>
      <c r="ASI110" s="237"/>
      <c r="ASJ110" s="237"/>
      <c r="ASK110" s="237"/>
      <c r="ASL110" s="237"/>
      <c r="ASM110" s="237"/>
      <c r="ASN110" s="237"/>
      <c r="ASO110" s="237"/>
      <c r="ASP110" s="237"/>
      <c r="ASQ110" s="237"/>
      <c r="ASR110" s="237"/>
      <c r="ASS110" s="237"/>
      <c r="AST110" s="237"/>
      <c r="ASU110" s="237"/>
      <c r="ASV110" s="237"/>
      <c r="ASW110" s="237"/>
      <c r="ASX110" s="237"/>
      <c r="ASY110" s="237"/>
      <c r="ASZ110" s="237"/>
      <c r="ATA110" s="237"/>
      <c r="ATB110" s="237"/>
      <c r="ATC110" s="237"/>
      <c r="ATD110" s="237"/>
      <c r="ATE110" s="237"/>
      <c r="ATF110" s="237"/>
      <c r="ATG110" s="237"/>
      <c r="ATH110" s="237"/>
      <c r="ATI110" s="237"/>
      <c r="ATJ110" s="237"/>
      <c r="ATK110" s="237"/>
      <c r="ATL110" s="237"/>
      <c r="ATM110" s="237"/>
      <c r="ATN110" s="237"/>
      <c r="ATO110" s="237"/>
      <c r="ATP110" s="237"/>
      <c r="ATQ110" s="237"/>
      <c r="ATR110" s="237"/>
      <c r="ATS110" s="237"/>
      <c r="ATT110" s="237"/>
      <c r="ATU110" s="237"/>
      <c r="ATV110" s="237"/>
      <c r="ATW110" s="237"/>
      <c r="ATX110" s="237"/>
      <c r="ATY110" s="237"/>
      <c r="ATZ110" s="237"/>
      <c r="AUA110" s="237"/>
      <c r="AUB110" s="237"/>
      <c r="AUC110" s="237"/>
      <c r="AUD110" s="237"/>
      <c r="AUE110" s="237"/>
      <c r="AUF110" s="237"/>
      <c r="AUG110" s="237"/>
      <c r="AUH110" s="237"/>
      <c r="AUI110" s="237"/>
      <c r="AUJ110" s="237"/>
      <c r="AUK110" s="237"/>
      <c r="AUL110" s="237"/>
      <c r="AUM110" s="237"/>
      <c r="AUN110" s="237"/>
      <c r="AUO110" s="237"/>
      <c r="AUP110" s="237"/>
      <c r="AUQ110" s="237"/>
      <c r="AUR110" s="237"/>
      <c r="AUS110" s="237"/>
      <c r="AUT110" s="237"/>
      <c r="AUU110" s="237"/>
      <c r="AUV110" s="237"/>
      <c r="AUW110" s="237"/>
      <c r="AUX110" s="237"/>
      <c r="AUY110" s="237"/>
      <c r="AUZ110" s="237"/>
      <c r="AVA110" s="237"/>
      <c r="AVB110" s="237"/>
      <c r="AVC110" s="237"/>
      <c r="AVD110" s="237"/>
      <c r="AVE110" s="237"/>
      <c r="AVF110" s="237"/>
      <c r="AVG110" s="237"/>
      <c r="AVH110" s="237"/>
      <c r="AVI110" s="237"/>
      <c r="AVJ110" s="237"/>
      <c r="AVK110" s="237"/>
      <c r="AVL110" s="237"/>
      <c r="AVM110" s="237"/>
      <c r="AVN110" s="237"/>
      <c r="AVO110" s="237"/>
      <c r="AVP110" s="237"/>
      <c r="AVQ110" s="237"/>
      <c r="AVR110" s="237"/>
      <c r="AVS110" s="237"/>
      <c r="AVT110" s="237"/>
      <c r="AVU110" s="237"/>
      <c r="AVV110" s="237"/>
      <c r="AVW110" s="237"/>
      <c r="AVX110" s="237"/>
      <c r="AVY110" s="237"/>
      <c r="AVZ110" s="237"/>
      <c r="AWA110" s="237"/>
      <c r="AWB110" s="237"/>
      <c r="AWC110" s="237"/>
      <c r="AWD110" s="237"/>
      <c r="AWE110" s="237"/>
      <c r="AWF110" s="237"/>
      <c r="AWG110" s="237"/>
      <c r="AWH110" s="237"/>
      <c r="AWI110" s="237"/>
      <c r="AWJ110" s="237"/>
      <c r="AWK110" s="237"/>
      <c r="AWL110" s="237"/>
      <c r="AWM110" s="237"/>
      <c r="AWN110" s="237"/>
      <c r="AWO110" s="237"/>
      <c r="AWP110" s="237"/>
      <c r="AWQ110" s="237"/>
      <c r="AWR110" s="237"/>
      <c r="AWS110" s="237"/>
      <c r="AWT110" s="237"/>
      <c r="AWU110" s="237"/>
      <c r="AWV110" s="237"/>
      <c r="AWW110" s="237"/>
      <c r="AWX110" s="237"/>
      <c r="AWY110" s="237"/>
      <c r="AWZ110" s="237"/>
      <c r="AXA110" s="237"/>
      <c r="AXB110" s="237"/>
      <c r="AXC110" s="237"/>
      <c r="AXD110" s="237"/>
      <c r="AXE110" s="237"/>
      <c r="AXF110" s="237"/>
      <c r="AXG110" s="237"/>
      <c r="AXH110" s="237"/>
      <c r="AXI110" s="237"/>
      <c r="AXJ110" s="237"/>
      <c r="AXK110" s="237"/>
      <c r="AXL110" s="237"/>
      <c r="AXM110" s="237"/>
      <c r="AXN110" s="237"/>
      <c r="AXO110" s="237"/>
      <c r="AXP110" s="237"/>
      <c r="AXQ110" s="237"/>
      <c r="AXR110" s="237"/>
      <c r="AXS110" s="237"/>
      <c r="AXT110" s="237"/>
      <c r="AXU110" s="237"/>
      <c r="AXV110" s="237"/>
      <c r="AXW110" s="237"/>
      <c r="AXX110" s="237"/>
      <c r="AXY110" s="237"/>
      <c r="AXZ110" s="237"/>
      <c r="AYA110" s="237"/>
      <c r="AYB110" s="237"/>
      <c r="AYC110" s="237"/>
      <c r="AYD110" s="237"/>
      <c r="AYE110" s="237"/>
      <c r="AYF110" s="237"/>
      <c r="AYG110" s="237"/>
      <c r="AYH110" s="237"/>
      <c r="AYI110" s="237"/>
      <c r="AYJ110" s="237"/>
      <c r="AYK110" s="237"/>
      <c r="AYL110" s="237"/>
      <c r="AYM110" s="237"/>
      <c r="AYN110" s="237"/>
      <c r="AYO110" s="237"/>
      <c r="AYP110" s="237"/>
      <c r="AYQ110" s="237"/>
      <c r="AYR110" s="237"/>
      <c r="AYS110" s="237"/>
      <c r="AYT110" s="237"/>
      <c r="AYU110" s="237"/>
      <c r="AYV110" s="237"/>
      <c r="AYW110" s="237"/>
      <c r="AYX110" s="237"/>
      <c r="AYY110" s="237"/>
      <c r="AYZ110" s="237"/>
      <c r="AZA110" s="237"/>
      <c r="AZB110" s="237"/>
      <c r="AZC110" s="237"/>
      <c r="AZD110" s="237"/>
      <c r="AZE110" s="237"/>
      <c r="AZF110" s="237"/>
      <c r="AZG110" s="237"/>
      <c r="AZH110" s="237"/>
      <c r="AZI110" s="237"/>
      <c r="AZJ110" s="237"/>
      <c r="AZK110" s="237"/>
      <c r="AZL110" s="237"/>
      <c r="AZM110" s="237"/>
      <c r="AZN110" s="237"/>
      <c r="AZO110" s="237"/>
      <c r="AZP110" s="237"/>
      <c r="AZQ110" s="237"/>
      <c r="AZR110" s="237"/>
      <c r="AZS110" s="237"/>
      <c r="AZT110" s="237"/>
      <c r="AZU110" s="237"/>
      <c r="AZV110" s="237"/>
      <c r="AZW110" s="237"/>
      <c r="AZX110" s="237"/>
      <c r="AZY110" s="237"/>
      <c r="AZZ110" s="237"/>
      <c r="BAA110" s="237"/>
      <c r="BAB110" s="237"/>
      <c r="BAC110" s="237"/>
      <c r="BAD110" s="237"/>
      <c r="BAE110" s="237"/>
      <c r="BAF110" s="237"/>
      <c r="BAG110" s="237"/>
      <c r="BAH110" s="237"/>
      <c r="BAI110" s="237"/>
      <c r="BAJ110" s="237"/>
      <c r="BAK110" s="237"/>
      <c r="BAL110" s="237"/>
      <c r="BAM110" s="237"/>
      <c r="BAN110" s="237"/>
      <c r="BAO110" s="237"/>
      <c r="BAP110" s="237"/>
      <c r="BAQ110" s="237"/>
      <c r="BAR110" s="237"/>
      <c r="BAS110" s="237"/>
      <c r="BAT110" s="237"/>
      <c r="BAU110" s="237"/>
      <c r="BAV110" s="237"/>
      <c r="BAW110" s="237"/>
      <c r="BAX110" s="237"/>
      <c r="BAY110" s="237"/>
      <c r="BAZ110" s="237"/>
      <c r="BBA110" s="237"/>
      <c r="BBB110" s="237"/>
      <c r="BBC110" s="237"/>
      <c r="BBD110" s="237"/>
      <c r="BBE110" s="237"/>
      <c r="BBF110" s="237"/>
      <c r="BBG110" s="237"/>
      <c r="BBH110" s="237"/>
      <c r="BBI110" s="237"/>
      <c r="BBJ110" s="237"/>
      <c r="BBK110" s="237"/>
      <c r="BBL110" s="237"/>
      <c r="BBM110" s="237"/>
      <c r="BBN110" s="237"/>
      <c r="BBO110" s="237"/>
      <c r="BBP110" s="237"/>
      <c r="BBQ110" s="237"/>
      <c r="BBR110" s="237"/>
      <c r="BBS110" s="237"/>
      <c r="BBT110" s="237"/>
      <c r="BBU110" s="237"/>
      <c r="BBV110" s="237"/>
      <c r="BBW110" s="237"/>
      <c r="BBX110" s="237"/>
      <c r="BBY110" s="237"/>
      <c r="BBZ110" s="237"/>
      <c r="BCA110" s="237"/>
      <c r="BCB110" s="237"/>
      <c r="BCC110" s="237"/>
      <c r="BCD110" s="237"/>
      <c r="BCE110" s="237"/>
      <c r="BCF110" s="237"/>
      <c r="BCG110" s="237"/>
      <c r="BCH110" s="237"/>
      <c r="BCI110" s="237"/>
      <c r="BCJ110" s="237"/>
      <c r="BCK110" s="237"/>
      <c r="BCL110" s="237"/>
      <c r="BCM110" s="237"/>
      <c r="BCN110" s="237"/>
      <c r="BCO110" s="237"/>
      <c r="BCP110" s="237"/>
      <c r="BCQ110" s="237"/>
      <c r="BCR110" s="237"/>
      <c r="BCS110" s="237"/>
      <c r="BCT110" s="237"/>
      <c r="BCU110" s="237"/>
      <c r="BCV110" s="237"/>
      <c r="BCW110" s="237"/>
      <c r="BCX110" s="237"/>
      <c r="BCY110" s="237"/>
      <c r="BCZ110" s="237"/>
      <c r="BDA110" s="237"/>
      <c r="BDB110" s="237"/>
      <c r="BDC110" s="237"/>
      <c r="BDD110" s="237"/>
      <c r="BDE110" s="237"/>
      <c r="BDF110" s="237"/>
      <c r="BDG110" s="237"/>
      <c r="BDH110" s="237"/>
      <c r="BDI110" s="237"/>
      <c r="BDJ110" s="237"/>
      <c r="BDK110" s="237"/>
      <c r="BDL110" s="237"/>
      <c r="BDM110" s="237"/>
      <c r="BDN110" s="237"/>
      <c r="BDO110" s="237"/>
      <c r="BDP110" s="237"/>
      <c r="BDQ110" s="237"/>
      <c r="BDR110" s="237"/>
      <c r="BDS110" s="237"/>
      <c r="BDT110" s="237"/>
      <c r="BDU110" s="237"/>
      <c r="BDV110" s="237"/>
      <c r="BDW110" s="237"/>
      <c r="BDX110" s="237"/>
      <c r="BDY110" s="237"/>
      <c r="BDZ110" s="237"/>
      <c r="BEA110" s="237"/>
      <c r="BEB110" s="237"/>
      <c r="BEC110" s="237"/>
      <c r="BED110" s="237"/>
      <c r="BEE110" s="237"/>
      <c r="BEF110" s="237"/>
      <c r="BEG110" s="237"/>
      <c r="BEH110" s="237"/>
      <c r="BEI110" s="237"/>
      <c r="BEJ110" s="237"/>
      <c r="BEK110" s="237"/>
      <c r="BEL110" s="237"/>
      <c r="BEM110" s="237"/>
      <c r="BEN110" s="237"/>
      <c r="BEO110" s="237"/>
      <c r="BEP110" s="237"/>
      <c r="BEQ110" s="237"/>
      <c r="BER110" s="237"/>
      <c r="BES110" s="237"/>
      <c r="BET110" s="237"/>
      <c r="BEU110" s="237"/>
      <c r="BEV110" s="237"/>
      <c r="BEW110" s="237"/>
      <c r="BEX110" s="237"/>
      <c r="BEY110" s="237"/>
      <c r="BEZ110" s="237"/>
      <c r="BFA110" s="237"/>
      <c r="BFB110" s="237"/>
      <c r="BFC110" s="237"/>
      <c r="BFD110" s="237"/>
      <c r="BFE110" s="237"/>
      <c r="BFF110" s="237"/>
      <c r="BFG110" s="237"/>
      <c r="BFH110" s="237"/>
      <c r="BFI110" s="237"/>
      <c r="BFJ110" s="237"/>
      <c r="BFK110" s="237"/>
      <c r="BFL110" s="237"/>
      <c r="BFM110" s="237"/>
      <c r="BFN110" s="237"/>
      <c r="BFO110" s="237"/>
      <c r="BFP110" s="237"/>
      <c r="BFQ110" s="237"/>
      <c r="BFR110" s="237"/>
      <c r="BFS110" s="237"/>
      <c r="BFT110" s="237"/>
      <c r="BFU110" s="237"/>
      <c r="BFV110" s="237"/>
      <c r="BFW110" s="237"/>
      <c r="BFX110" s="237"/>
      <c r="BFY110" s="237"/>
      <c r="BFZ110" s="237"/>
      <c r="BGA110" s="237"/>
      <c r="BGB110" s="237"/>
      <c r="BGC110" s="237"/>
      <c r="BGD110" s="237"/>
      <c r="BGE110" s="237"/>
      <c r="BGF110" s="237"/>
      <c r="BGG110" s="237"/>
      <c r="BGH110" s="237"/>
      <c r="BGI110" s="237"/>
      <c r="BGJ110" s="237"/>
      <c r="BGK110" s="237"/>
      <c r="BGL110" s="237"/>
      <c r="BGM110" s="237"/>
      <c r="BGN110" s="237"/>
      <c r="BGO110" s="237"/>
      <c r="BGP110" s="237"/>
      <c r="BGQ110" s="237"/>
      <c r="BGR110" s="237"/>
      <c r="BGS110" s="237"/>
      <c r="BGT110" s="237"/>
      <c r="BGU110" s="237"/>
      <c r="BGV110" s="237"/>
      <c r="BGW110" s="237"/>
      <c r="BGX110" s="237"/>
      <c r="BGY110" s="237"/>
      <c r="BGZ110" s="237"/>
      <c r="BHA110" s="237"/>
      <c r="BHB110" s="237"/>
      <c r="BHC110" s="237"/>
      <c r="BHD110" s="237"/>
      <c r="BHE110" s="237"/>
      <c r="BHF110" s="237"/>
      <c r="BHG110" s="237"/>
      <c r="BHH110" s="237"/>
      <c r="BHI110" s="237"/>
      <c r="BHJ110" s="237"/>
      <c r="BHK110" s="237"/>
      <c r="BHL110" s="237"/>
      <c r="BHM110" s="237"/>
      <c r="BHN110" s="237"/>
      <c r="BHO110" s="237"/>
      <c r="BHP110" s="237"/>
      <c r="BHQ110" s="237"/>
      <c r="BHR110" s="237"/>
      <c r="BHS110" s="237"/>
      <c r="BHT110" s="237"/>
      <c r="BHU110" s="237"/>
      <c r="BHV110" s="237"/>
      <c r="BHW110" s="237"/>
      <c r="BHX110" s="237"/>
      <c r="BHY110" s="237"/>
      <c r="BHZ110" s="237"/>
      <c r="BIA110" s="237"/>
      <c r="BIB110" s="237"/>
      <c r="BIC110" s="237"/>
      <c r="BID110" s="237"/>
      <c r="BIE110" s="237"/>
      <c r="BIF110" s="237"/>
      <c r="BIG110" s="237"/>
      <c r="BIH110" s="237"/>
      <c r="BII110" s="237"/>
      <c r="BIJ110" s="237"/>
      <c r="BIK110" s="237"/>
      <c r="BIL110" s="237"/>
      <c r="BIM110" s="237"/>
      <c r="BIN110" s="237"/>
      <c r="BIO110" s="237"/>
      <c r="BIP110" s="237"/>
      <c r="BIQ110" s="237"/>
      <c r="BIR110" s="237"/>
      <c r="BIS110" s="237"/>
      <c r="BIT110" s="237"/>
      <c r="BIU110" s="237"/>
      <c r="BIV110" s="237"/>
      <c r="BIW110" s="237"/>
      <c r="BIX110" s="237"/>
      <c r="BIY110" s="237"/>
      <c r="BIZ110" s="237"/>
      <c r="BJA110" s="237"/>
      <c r="BJB110" s="237"/>
      <c r="BJC110" s="237"/>
      <c r="BJD110" s="237"/>
      <c r="BJE110" s="237"/>
      <c r="BJF110" s="237"/>
      <c r="BJG110" s="237"/>
      <c r="BJH110" s="237"/>
      <c r="BJI110" s="237"/>
      <c r="BJJ110" s="237"/>
      <c r="BJK110" s="237"/>
      <c r="BJL110" s="237"/>
      <c r="BJM110" s="237"/>
      <c r="BJN110" s="237"/>
      <c r="BJO110" s="237"/>
      <c r="BJP110" s="237"/>
      <c r="BJQ110" s="237"/>
      <c r="BJR110" s="237"/>
      <c r="BJS110" s="237"/>
      <c r="BJT110" s="237"/>
      <c r="BJU110" s="237"/>
      <c r="BJV110" s="237"/>
      <c r="BJW110" s="237"/>
      <c r="BJX110" s="237"/>
      <c r="BJY110" s="237"/>
      <c r="BJZ110" s="237"/>
      <c r="BKA110" s="237"/>
      <c r="BKB110" s="237"/>
      <c r="BKC110" s="237"/>
      <c r="BKD110" s="237"/>
      <c r="BKE110" s="237"/>
      <c r="BKF110" s="237"/>
      <c r="BKG110" s="237"/>
      <c r="BKH110" s="237"/>
      <c r="BKI110" s="237"/>
      <c r="BKJ110" s="237"/>
      <c r="BKK110" s="237"/>
      <c r="BKL110" s="237"/>
      <c r="BKM110" s="237"/>
      <c r="BKN110" s="237"/>
      <c r="BKO110" s="237"/>
      <c r="BKP110" s="237"/>
      <c r="BKQ110" s="237"/>
      <c r="BKR110" s="237"/>
      <c r="BKS110" s="237"/>
      <c r="BKT110" s="237"/>
      <c r="BKU110" s="237"/>
      <c r="BKV110" s="237"/>
      <c r="BKW110" s="237"/>
      <c r="BKX110" s="237"/>
      <c r="BKY110" s="237"/>
      <c r="BKZ110" s="237"/>
      <c r="BLA110" s="237"/>
      <c r="BLB110" s="237"/>
      <c r="BLC110" s="237"/>
      <c r="BLD110" s="237"/>
      <c r="BLE110" s="237"/>
      <c r="BLF110" s="237"/>
      <c r="BLG110" s="237"/>
      <c r="BLH110" s="237"/>
      <c r="BLI110" s="237"/>
      <c r="BLJ110" s="237"/>
      <c r="BLK110" s="237"/>
      <c r="BLL110" s="237"/>
      <c r="BLM110" s="237"/>
      <c r="BLN110" s="237"/>
      <c r="BLO110" s="237"/>
      <c r="BLP110" s="237"/>
      <c r="BLQ110" s="237"/>
      <c r="BLR110" s="237"/>
      <c r="BLS110" s="237"/>
      <c r="BLT110" s="237"/>
      <c r="BLU110" s="237"/>
      <c r="BLV110" s="237"/>
      <c r="BLW110" s="237"/>
      <c r="BLX110" s="237"/>
      <c r="BLY110" s="237"/>
      <c r="BLZ110" s="237"/>
      <c r="BMA110" s="237"/>
      <c r="BMB110" s="237"/>
      <c r="BMC110" s="237"/>
      <c r="BMD110" s="237"/>
      <c r="BME110" s="237"/>
      <c r="BMF110" s="237"/>
      <c r="BMG110" s="237"/>
      <c r="BMH110" s="237"/>
      <c r="BMI110" s="237"/>
      <c r="BMJ110" s="237"/>
      <c r="BMK110" s="237"/>
      <c r="BML110" s="237"/>
      <c r="BMM110" s="237"/>
      <c r="BMN110" s="237"/>
      <c r="BMO110" s="237"/>
      <c r="BMP110" s="237"/>
      <c r="BMQ110" s="237"/>
      <c r="BMR110" s="237"/>
      <c r="BMS110" s="237"/>
      <c r="BMT110" s="237"/>
      <c r="BMU110" s="237"/>
      <c r="BMV110" s="237"/>
      <c r="BMW110" s="237"/>
      <c r="BMX110" s="237"/>
      <c r="BMY110" s="237"/>
      <c r="BMZ110" s="237"/>
      <c r="BNA110" s="237"/>
      <c r="BNB110" s="237"/>
      <c r="BNC110" s="237"/>
      <c r="BND110" s="237"/>
      <c r="BNE110" s="237"/>
      <c r="BNF110" s="237"/>
      <c r="BNG110" s="237"/>
      <c r="BNH110" s="237"/>
      <c r="BNI110" s="237"/>
      <c r="BNJ110" s="237"/>
      <c r="BNK110" s="237"/>
      <c r="BNL110" s="237"/>
      <c r="BNM110" s="237"/>
      <c r="BNN110" s="237"/>
      <c r="BNO110" s="237"/>
      <c r="BNP110" s="237"/>
      <c r="BNQ110" s="237"/>
      <c r="BNR110" s="237"/>
      <c r="BNS110" s="237"/>
      <c r="BNT110" s="237"/>
      <c r="BNU110" s="237"/>
      <c r="BNV110" s="237"/>
      <c r="BNW110" s="237"/>
      <c r="BNX110" s="237"/>
      <c r="BNY110" s="237"/>
      <c r="BNZ110" s="237"/>
      <c r="BOA110" s="237"/>
      <c r="BOB110" s="237"/>
      <c r="BOC110" s="237"/>
      <c r="BOD110" s="237"/>
      <c r="BOE110" s="237"/>
      <c r="BOF110" s="237"/>
      <c r="BOG110" s="237"/>
      <c r="BOH110" s="237"/>
      <c r="BOI110" s="237"/>
      <c r="BOJ110" s="237"/>
      <c r="BOK110" s="237"/>
      <c r="BOL110" s="237"/>
      <c r="BOM110" s="237"/>
      <c r="BON110" s="237"/>
      <c r="BOO110" s="237"/>
      <c r="BOP110" s="237"/>
      <c r="BOQ110" s="237"/>
      <c r="BOR110" s="237"/>
      <c r="BOS110" s="237"/>
      <c r="BOT110" s="237"/>
      <c r="BOU110" s="237"/>
      <c r="BOV110" s="237"/>
      <c r="BOW110" s="237"/>
      <c r="BOX110" s="237"/>
      <c r="BOY110" s="237"/>
      <c r="BOZ110" s="237"/>
      <c r="BPA110" s="237"/>
      <c r="BPB110" s="237"/>
      <c r="BPC110" s="237"/>
      <c r="BPD110" s="237"/>
      <c r="BPE110" s="237"/>
      <c r="BPF110" s="237"/>
      <c r="BPG110" s="237"/>
      <c r="BPH110" s="237"/>
      <c r="BPI110" s="237"/>
      <c r="BPJ110" s="237"/>
      <c r="BPK110" s="237"/>
      <c r="BPL110" s="237"/>
      <c r="BPM110" s="237"/>
      <c r="BPN110" s="237"/>
      <c r="BPO110" s="237"/>
      <c r="BPP110" s="237"/>
      <c r="BPQ110" s="237"/>
      <c r="BPR110" s="237"/>
      <c r="BPS110" s="237"/>
      <c r="BPT110" s="237"/>
      <c r="BPU110" s="237"/>
      <c r="BPV110" s="237"/>
      <c r="BPW110" s="237"/>
      <c r="BPX110" s="237"/>
      <c r="BPY110" s="237"/>
      <c r="BPZ110" s="237"/>
      <c r="BQA110" s="237"/>
      <c r="BQB110" s="237"/>
      <c r="BQC110" s="237"/>
      <c r="BQD110" s="237"/>
      <c r="BQE110" s="237"/>
      <c r="BQF110" s="237"/>
      <c r="BQG110" s="237"/>
      <c r="BQH110" s="237"/>
      <c r="BQI110" s="237"/>
      <c r="BQJ110" s="237"/>
      <c r="BQK110" s="237"/>
      <c r="BQL110" s="237"/>
      <c r="BQM110" s="237"/>
      <c r="BQN110" s="237"/>
      <c r="BQO110" s="237"/>
      <c r="BQP110" s="237"/>
      <c r="BQQ110" s="237"/>
      <c r="BQR110" s="237"/>
      <c r="BQS110" s="237"/>
      <c r="BQT110" s="237"/>
      <c r="BQU110" s="237"/>
      <c r="BQV110" s="237"/>
      <c r="BQW110" s="237"/>
      <c r="BQX110" s="237"/>
      <c r="BQY110" s="237"/>
      <c r="BQZ110" s="237"/>
      <c r="BRA110" s="237"/>
      <c r="BRB110" s="237"/>
      <c r="BRC110" s="237"/>
      <c r="BRD110" s="237"/>
      <c r="BRE110" s="237"/>
      <c r="BRF110" s="237"/>
      <c r="BRG110" s="237"/>
      <c r="BRH110" s="237"/>
      <c r="BRI110" s="237"/>
      <c r="BRJ110" s="237"/>
      <c r="BRK110" s="237"/>
      <c r="BRL110" s="237"/>
      <c r="BRM110" s="237"/>
      <c r="BRN110" s="237"/>
      <c r="BRO110" s="237"/>
      <c r="BRP110" s="237"/>
      <c r="BRQ110" s="237"/>
      <c r="BRR110" s="237"/>
      <c r="BRS110" s="237"/>
      <c r="BRT110" s="237"/>
      <c r="BRU110" s="237"/>
      <c r="BRV110" s="237"/>
      <c r="BRW110" s="237"/>
      <c r="BRX110" s="237"/>
      <c r="BRY110" s="237"/>
      <c r="BRZ110" s="237"/>
      <c r="BSA110" s="237"/>
      <c r="BSB110" s="237"/>
      <c r="BSC110" s="237"/>
      <c r="BSD110" s="237"/>
      <c r="BSE110" s="237"/>
      <c r="BSF110" s="237"/>
      <c r="BSG110" s="237"/>
      <c r="BSH110" s="237"/>
      <c r="BSI110" s="237"/>
      <c r="BSJ110" s="237"/>
      <c r="BSK110" s="237"/>
      <c r="BSL110" s="237"/>
      <c r="BSM110" s="237"/>
      <c r="BSN110" s="237"/>
      <c r="BSO110" s="237"/>
      <c r="BSP110" s="237"/>
      <c r="BSQ110" s="237"/>
      <c r="BSR110" s="237"/>
      <c r="BSS110" s="237"/>
      <c r="BST110" s="237"/>
      <c r="BSU110" s="237"/>
      <c r="BSV110" s="237"/>
      <c r="BSW110" s="237"/>
      <c r="BSX110" s="237"/>
      <c r="BSY110" s="237"/>
      <c r="BSZ110" s="237"/>
      <c r="BTA110" s="237"/>
      <c r="BTB110" s="237"/>
      <c r="BTC110" s="237"/>
      <c r="BTD110" s="237"/>
      <c r="BTE110" s="237"/>
      <c r="BTF110" s="237"/>
      <c r="BTG110" s="237"/>
      <c r="BTH110" s="237"/>
      <c r="BTI110" s="237"/>
      <c r="BTJ110" s="237"/>
      <c r="BTK110" s="237"/>
      <c r="BTL110" s="237"/>
      <c r="BTM110" s="237"/>
      <c r="BTN110" s="237"/>
      <c r="BTO110" s="237"/>
      <c r="BTP110" s="237"/>
      <c r="BTQ110" s="237"/>
      <c r="BTR110" s="237"/>
      <c r="BTS110" s="237"/>
      <c r="BTT110" s="237"/>
      <c r="BTU110" s="237"/>
      <c r="BTV110" s="237"/>
      <c r="BTW110" s="237"/>
      <c r="BTX110" s="237"/>
      <c r="BTY110" s="237"/>
      <c r="BTZ110" s="237"/>
      <c r="BUA110" s="237"/>
      <c r="BUB110" s="237"/>
      <c r="BUC110" s="237"/>
      <c r="BUD110" s="237"/>
      <c r="BUE110" s="237"/>
      <c r="BUF110" s="237"/>
      <c r="BUG110" s="237"/>
      <c r="BUH110" s="237"/>
      <c r="BUI110" s="237"/>
      <c r="BUJ110" s="237"/>
      <c r="BUK110" s="237"/>
      <c r="BUL110" s="237"/>
      <c r="BUM110" s="237"/>
      <c r="BUN110" s="237"/>
      <c r="BUO110" s="237"/>
      <c r="BUP110" s="237"/>
      <c r="BUQ110" s="237"/>
      <c r="BUR110" s="237"/>
      <c r="BUS110" s="237"/>
      <c r="BUT110" s="237"/>
      <c r="BUU110" s="237"/>
      <c r="BUV110" s="237"/>
      <c r="BUW110" s="237"/>
      <c r="BUX110" s="237"/>
      <c r="BUY110" s="237"/>
      <c r="BUZ110" s="237"/>
      <c r="BVA110" s="237"/>
      <c r="BVB110" s="237"/>
      <c r="BVC110" s="237"/>
      <c r="BVD110" s="237"/>
      <c r="BVE110" s="237"/>
      <c r="BVF110" s="237"/>
      <c r="BVG110" s="237"/>
      <c r="BVH110" s="237"/>
      <c r="BVI110" s="237"/>
      <c r="BVJ110" s="237"/>
      <c r="BVK110" s="237"/>
      <c r="BVL110" s="237"/>
      <c r="BVM110" s="237"/>
      <c r="BVN110" s="237"/>
      <c r="BVO110" s="237"/>
      <c r="BVP110" s="237"/>
      <c r="BVQ110" s="237"/>
      <c r="BVR110" s="237"/>
      <c r="BVS110" s="237"/>
      <c r="BVT110" s="237"/>
      <c r="BVU110" s="237"/>
      <c r="BVV110" s="237"/>
      <c r="BVW110" s="237"/>
      <c r="BVX110" s="237"/>
      <c r="BVY110" s="237"/>
      <c r="BVZ110" s="237"/>
      <c r="BWA110" s="237"/>
      <c r="BWB110" s="237"/>
      <c r="BWC110" s="237"/>
      <c r="BWD110" s="237"/>
      <c r="BWE110" s="237"/>
      <c r="BWF110" s="237"/>
      <c r="BWG110" s="237"/>
      <c r="BWH110" s="237"/>
      <c r="BWI110" s="237"/>
      <c r="BWJ110" s="237"/>
      <c r="BWK110" s="237"/>
      <c r="BWL110" s="237"/>
      <c r="BWM110" s="237"/>
      <c r="BWN110" s="237"/>
      <c r="BWO110" s="237"/>
      <c r="BWP110" s="237"/>
      <c r="BWQ110" s="237"/>
      <c r="BWR110" s="237"/>
      <c r="BWS110" s="237"/>
      <c r="BWT110" s="237"/>
      <c r="BWU110" s="237"/>
      <c r="BWV110" s="237"/>
      <c r="BWW110" s="237"/>
      <c r="BWX110" s="237"/>
      <c r="BWY110" s="237"/>
      <c r="BWZ110" s="237"/>
      <c r="BXA110" s="237"/>
      <c r="BXB110" s="237"/>
      <c r="BXC110" s="237"/>
      <c r="BXD110" s="237"/>
      <c r="BXE110" s="237"/>
      <c r="BXF110" s="237"/>
      <c r="BXG110" s="237"/>
      <c r="BXH110" s="237"/>
      <c r="BXI110" s="237"/>
      <c r="BXJ110" s="237"/>
      <c r="BXK110" s="237"/>
      <c r="BXL110" s="237"/>
      <c r="BXM110" s="237"/>
      <c r="BXN110" s="237"/>
      <c r="BXO110" s="237"/>
      <c r="BXP110" s="237"/>
      <c r="BXQ110" s="237"/>
      <c r="BXR110" s="237"/>
      <c r="BXS110" s="237"/>
      <c r="BXT110" s="237"/>
      <c r="BXU110" s="237"/>
      <c r="BXV110" s="237"/>
      <c r="BXW110" s="237"/>
      <c r="BXX110" s="237"/>
      <c r="BXY110" s="237"/>
      <c r="BXZ110" s="237"/>
      <c r="BYA110" s="237"/>
      <c r="BYB110" s="237"/>
      <c r="BYC110" s="237"/>
      <c r="BYD110" s="237"/>
      <c r="BYE110" s="237"/>
      <c r="BYF110" s="237"/>
      <c r="BYG110" s="237"/>
      <c r="BYH110" s="237"/>
      <c r="BYI110" s="237"/>
      <c r="BYJ110" s="237"/>
      <c r="BYK110" s="237"/>
      <c r="BYL110" s="237"/>
      <c r="BYM110" s="237"/>
      <c r="BYN110" s="237"/>
      <c r="BYO110" s="237"/>
      <c r="BYP110" s="237"/>
      <c r="BYQ110" s="237"/>
      <c r="BYR110" s="237"/>
      <c r="BYS110" s="237"/>
      <c r="BYT110" s="237"/>
      <c r="BYU110" s="237"/>
      <c r="BYV110" s="237"/>
      <c r="BYW110" s="237"/>
      <c r="BYX110" s="237"/>
      <c r="BYY110" s="237"/>
      <c r="BYZ110" s="237"/>
      <c r="BZA110" s="237"/>
      <c r="BZB110" s="237"/>
      <c r="BZC110" s="237"/>
      <c r="BZD110" s="237"/>
      <c r="BZE110" s="237"/>
      <c r="BZF110" s="237"/>
      <c r="BZG110" s="237"/>
      <c r="BZH110" s="237"/>
      <c r="BZI110" s="237"/>
      <c r="BZJ110" s="237"/>
      <c r="BZK110" s="237"/>
      <c r="BZL110" s="237"/>
      <c r="BZM110" s="237"/>
      <c r="BZN110" s="237"/>
      <c r="BZO110" s="237"/>
      <c r="BZP110" s="237"/>
      <c r="BZQ110" s="237"/>
      <c r="BZR110" s="237"/>
      <c r="BZS110" s="237"/>
      <c r="BZT110" s="237"/>
      <c r="BZU110" s="237"/>
      <c r="BZV110" s="237"/>
      <c r="BZW110" s="237"/>
      <c r="BZX110" s="237"/>
      <c r="BZY110" s="237"/>
      <c r="BZZ110" s="237"/>
      <c r="CAA110" s="237"/>
      <c r="CAB110" s="237"/>
      <c r="CAC110" s="237"/>
      <c r="CAD110" s="237"/>
      <c r="CAE110" s="237"/>
      <c r="CAF110" s="237"/>
      <c r="CAG110" s="237"/>
      <c r="CAH110" s="237"/>
      <c r="CAI110" s="237"/>
      <c r="CAJ110" s="237"/>
      <c r="CAK110" s="237"/>
      <c r="CAL110" s="237"/>
      <c r="CAM110" s="237"/>
      <c r="CAN110" s="237"/>
      <c r="CAO110" s="237"/>
      <c r="CAP110" s="237"/>
      <c r="CAQ110" s="237"/>
      <c r="CAR110" s="237"/>
      <c r="CAS110" s="237"/>
      <c r="CAT110" s="237"/>
      <c r="CAU110" s="237"/>
      <c r="CAV110" s="237"/>
      <c r="CAW110" s="237"/>
      <c r="CAX110" s="237"/>
      <c r="CAY110" s="237"/>
      <c r="CAZ110" s="237"/>
      <c r="CBA110" s="237"/>
      <c r="CBB110" s="237"/>
      <c r="CBC110" s="237"/>
      <c r="CBD110" s="237"/>
      <c r="CBE110" s="237"/>
      <c r="CBF110" s="237"/>
      <c r="CBG110" s="237"/>
      <c r="CBH110" s="237"/>
      <c r="CBI110" s="237"/>
      <c r="CBJ110" s="237"/>
      <c r="CBK110" s="237"/>
      <c r="CBL110" s="237"/>
      <c r="CBM110" s="237"/>
      <c r="CBN110" s="237"/>
      <c r="CBO110" s="237"/>
      <c r="CBP110" s="237"/>
      <c r="CBQ110" s="237"/>
      <c r="CBR110" s="237"/>
      <c r="CBS110" s="237"/>
      <c r="CBT110" s="237"/>
      <c r="CBU110" s="237"/>
      <c r="CBV110" s="237"/>
      <c r="CBW110" s="237"/>
      <c r="CBX110" s="237"/>
      <c r="CBY110" s="237"/>
      <c r="CBZ110" s="237"/>
      <c r="CCA110" s="237"/>
      <c r="CCB110" s="237"/>
      <c r="CCC110" s="237"/>
      <c r="CCD110" s="237"/>
      <c r="CCE110" s="237"/>
      <c r="CCF110" s="237"/>
      <c r="CCG110" s="237"/>
      <c r="CCH110" s="237"/>
      <c r="CCI110" s="237"/>
      <c r="CCJ110" s="237"/>
      <c r="CCK110" s="237"/>
      <c r="CCL110" s="237"/>
      <c r="CCM110" s="237"/>
      <c r="CCN110" s="237"/>
      <c r="CCO110" s="237"/>
      <c r="CCP110" s="237"/>
      <c r="CCQ110" s="237"/>
      <c r="CCR110" s="237"/>
      <c r="CCS110" s="237"/>
      <c r="CCT110" s="237"/>
      <c r="CCU110" s="237"/>
      <c r="CCV110" s="237"/>
      <c r="CCW110" s="237"/>
      <c r="CCX110" s="237"/>
      <c r="CCY110" s="237"/>
      <c r="CCZ110" s="237"/>
      <c r="CDA110" s="237"/>
      <c r="CDB110" s="237"/>
      <c r="CDC110" s="237"/>
      <c r="CDD110" s="237"/>
      <c r="CDE110" s="237"/>
      <c r="CDF110" s="237"/>
      <c r="CDG110" s="237"/>
      <c r="CDH110" s="237"/>
      <c r="CDI110" s="237"/>
      <c r="CDJ110" s="237"/>
      <c r="CDK110" s="237"/>
      <c r="CDL110" s="237"/>
      <c r="CDM110" s="237"/>
      <c r="CDN110" s="237"/>
      <c r="CDO110" s="237"/>
      <c r="CDP110" s="237"/>
      <c r="CDQ110" s="237"/>
      <c r="CDR110" s="237"/>
      <c r="CDS110" s="237"/>
      <c r="CDT110" s="237"/>
      <c r="CDU110" s="237"/>
      <c r="CDV110" s="237"/>
      <c r="CDW110" s="237"/>
      <c r="CDX110" s="237"/>
      <c r="CDY110" s="237"/>
      <c r="CDZ110" s="237"/>
      <c r="CEA110" s="237"/>
      <c r="CEB110" s="237"/>
      <c r="CEC110" s="237"/>
      <c r="CED110" s="237"/>
      <c r="CEE110" s="237"/>
      <c r="CEF110" s="237"/>
      <c r="CEG110" s="237"/>
      <c r="CEH110" s="237"/>
      <c r="CEI110" s="237"/>
      <c r="CEJ110" s="237"/>
      <c r="CEK110" s="237"/>
      <c r="CEL110" s="237"/>
      <c r="CEM110" s="237"/>
      <c r="CEN110" s="237"/>
      <c r="CEO110" s="237"/>
      <c r="CEP110" s="237"/>
      <c r="CEQ110" s="237"/>
      <c r="CER110" s="237"/>
      <c r="CES110" s="237"/>
      <c r="CET110" s="237"/>
      <c r="CEU110" s="237"/>
      <c r="CEV110" s="237"/>
      <c r="CEW110" s="237"/>
      <c r="CEX110" s="237"/>
      <c r="CEY110" s="237"/>
      <c r="CEZ110" s="237"/>
      <c r="CFA110" s="237"/>
      <c r="CFB110" s="237"/>
      <c r="CFC110" s="237"/>
      <c r="CFD110" s="237"/>
      <c r="CFE110" s="237"/>
      <c r="CFF110" s="237"/>
      <c r="CFG110" s="237"/>
      <c r="CFH110" s="237"/>
      <c r="CFI110" s="237"/>
      <c r="CFJ110" s="237"/>
      <c r="CFK110" s="237"/>
      <c r="CFL110" s="237"/>
      <c r="CFM110" s="237"/>
      <c r="CFN110" s="237"/>
      <c r="CFO110" s="237"/>
      <c r="CFP110" s="237"/>
      <c r="CFQ110" s="237"/>
      <c r="CFR110" s="237"/>
      <c r="CFS110" s="237"/>
      <c r="CFT110" s="237"/>
      <c r="CFU110" s="237"/>
      <c r="CFV110" s="237"/>
      <c r="CFW110" s="237"/>
      <c r="CFX110" s="237"/>
      <c r="CFY110" s="237"/>
      <c r="CFZ110" s="237"/>
      <c r="CGA110" s="237"/>
      <c r="CGB110" s="237"/>
      <c r="CGC110" s="237"/>
      <c r="CGD110" s="237"/>
      <c r="CGE110" s="237"/>
      <c r="CGF110" s="237"/>
      <c r="CGG110" s="237"/>
      <c r="CGH110" s="237"/>
      <c r="CGI110" s="237"/>
      <c r="CGJ110" s="237"/>
      <c r="CGK110" s="237"/>
      <c r="CGL110" s="237"/>
      <c r="CGM110" s="237"/>
      <c r="CGN110" s="237"/>
      <c r="CGO110" s="237"/>
      <c r="CGP110" s="237"/>
      <c r="CGQ110" s="237"/>
      <c r="CGR110" s="237"/>
      <c r="CGS110" s="237"/>
      <c r="CGT110" s="237"/>
      <c r="CGU110" s="237"/>
      <c r="CGV110" s="237"/>
      <c r="CGW110" s="237"/>
      <c r="CGX110" s="237"/>
      <c r="CGY110" s="237"/>
      <c r="CGZ110" s="237"/>
      <c r="CHA110" s="237"/>
      <c r="CHB110" s="237"/>
      <c r="CHC110" s="237"/>
      <c r="CHD110" s="237"/>
      <c r="CHE110" s="237"/>
      <c r="CHF110" s="237"/>
      <c r="CHG110" s="237"/>
      <c r="CHH110" s="237"/>
      <c r="CHI110" s="237"/>
      <c r="CHJ110" s="237"/>
      <c r="CHK110" s="237"/>
      <c r="CHL110" s="237"/>
      <c r="CHM110" s="237"/>
      <c r="CHN110" s="237"/>
      <c r="CHO110" s="237"/>
      <c r="CHP110" s="237"/>
      <c r="CHQ110" s="237"/>
      <c r="CHR110" s="237"/>
      <c r="CHS110" s="237"/>
      <c r="CHT110" s="237"/>
      <c r="CHU110" s="237"/>
      <c r="CHV110" s="237"/>
      <c r="CHW110" s="237"/>
      <c r="CHX110" s="237"/>
      <c r="CHY110" s="237"/>
      <c r="CHZ110" s="237"/>
      <c r="CIA110" s="237"/>
      <c r="CIB110" s="237"/>
      <c r="CIC110" s="237"/>
      <c r="CID110" s="237"/>
      <c r="CIE110" s="237"/>
      <c r="CIF110" s="237"/>
      <c r="CIG110" s="237"/>
      <c r="CIH110" s="237"/>
      <c r="CII110" s="237"/>
      <c r="CIJ110" s="237"/>
      <c r="CIK110" s="237"/>
      <c r="CIL110" s="237"/>
      <c r="CIM110" s="237"/>
      <c r="CIN110" s="237"/>
      <c r="CIO110" s="237"/>
      <c r="CIP110" s="237"/>
      <c r="CIQ110" s="237"/>
      <c r="CIR110" s="237"/>
      <c r="CIS110" s="237"/>
      <c r="CIT110" s="237"/>
      <c r="CIU110" s="237"/>
      <c r="CIV110" s="237"/>
      <c r="CIW110" s="237"/>
      <c r="CIX110" s="237"/>
      <c r="CIY110" s="237"/>
      <c r="CIZ110" s="237"/>
      <c r="CJA110" s="237"/>
      <c r="CJB110" s="237"/>
      <c r="CJC110" s="237"/>
      <c r="CJD110" s="237"/>
      <c r="CJE110" s="237"/>
      <c r="CJF110" s="237"/>
      <c r="CJG110" s="237"/>
      <c r="CJH110" s="237"/>
      <c r="CJI110" s="237"/>
      <c r="CJJ110" s="237"/>
      <c r="CJK110" s="237"/>
      <c r="CJL110" s="237"/>
      <c r="CJM110" s="237"/>
      <c r="CJN110" s="237"/>
      <c r="CJO110" s="237"/>
      <c r="CJP110" s="237"/>
      <c r="CJQ110" s="237"/>
      <c r="CJR110" s="237"/>
      <c r="CJS110" s="237"/>
      <c r="CJT110" s="237"/>
      <c r="CJU110" s="237"/>
      <c r="CJV110" s="237"/>
      <c r="CJW110" s="237"/>
      <c r="CJX110" s="237"/>
      <c r="CJY110" s="237"/>
      <c r="CJZ110" s="237"/>
      <c r="CKA110" s="237"/>
      <c r="CKB110" s="237"/>
      <c r="CKC110" s="237"/>
      <c r="CKD110" s="237"/>
      <c r="CKE110" s="237"/>
      <c r="CKF110" s="237"/>
      <c r="CKG110" s="237"/>
      <c r="CKH110" s="237"/>
      <c r="CKI110" s="237"/>
      <c r="CKJ110" s="237"/>
      <c r="CKK110" s="237"/>
      <c r="CKL110" s="237"/>
      <c r="CKM110" s="237"/>
      <c r="CKN110" s="237"/>
      <c r="CKO110" s="237"/>
      <c r="CKP110" s="237"/>
      <c r="CKQ110" s="237"/>
      <c r="CKR110" s="237"/>
      <c r="CKS110" s="237"/>
      <c r="CKT110" s="237"/>
      <c r="CKU110" s="237"/>
      <c r="CKV110" s="237"/>
      <c r="CKW110" s="237"/>
      <c r="CKX110" s="237"/>
      <c r="CKY110" s="237"/>
      <c r="CKZ110" s="237"/>
      <c r="CLA110" s="237"/>
      <c r="CLB110" s="237"/>
      <c r="CLC110" s="237"/>
      <c r="CLD110" s="237"/>
      <c r="CLE110" s="237"/>
      <c r="CLF110" s="237"/>
      <c r="CLG110" s="237"/>
      <c r="CLH110" s="237"/>
      <c r="CLI110" s="237"/>
      <c r="CLJ110" s="237"/>
      <c r="CLK110" s="237"/>
      <c r="CLL110" s="237"/>
      <c r="CLM110" s="237"/>
      <c r="CLN110" s="237"/>
      <c r="CLO110" s="237"/>
      <c r="CLP110" s="237"/>
      <c r="CLQ110" s="237"/>
      <c r="CLR110" s="237"/>
      <c r="CLS110" s="237"/>
      <c r="CLT110" s="237"/>
      <c r="CLU110" s="237"/>
      <c r="CLV110" s="237"/>
      <c r="CLW110" s="237"/>
      <c r="CLX110" s="237"/>
      <c r="CLY110" s="237"/>
      <c r="CLZ110" s="237"/>
      <c r="CMA110" s="237"/>
      <c r="CMB110" s="237"/>
      <c r="CMC110" s="237"/>
      <c r="CMD110" s="237"/>
      <c r="CME110" s="237"/>
      <c r="CMF110" s="237"/>
      <c r="CMG110" s="237"/>
      <c r="CMH110" s="237"/>
      <c r="CMI110" s="237"/>
      <c r="CMJ110" s="237"/>
      <c r="CMK110" s="237"/>
      <c r="CML110" s="237"/>
      <c r="CMM110" s="237"/>
      <c r="CMN110" s="237"/>
      <c r="CMO110" s="237"/>
      <c r="CMP110" s="237"/>
      <c r="CMQ110" s="237"/>
      <c r="CMR110" s="237"/>
      <c r="CMS110" s="237"/>
      <c r="CMT110" s="237"/>
      <c r="CMU110" s="237"/>
      <c r="CMV110" s="237"/>
      <c r="CMW110" s="237"/>
      <c r="CMX110" s="237"/>
      <c r="CMY110" s="237"/>
      <c r="CMZ110" s="237"/>
      <c r="CNA110" s="237"/>
      <c r="CNB110" s="237"/>
      <c r="CNC110" s="237"/>
      <c r="CND110" s="237"/>
      <c r="CNE110" s="237"/>
      <c r="CNF110" s="237"/>
      <c r="CNG110" s="237"/>
      <c r="CNH110" s="237"/>
      <c r="CNI110" s="237"/>
      <c r="CNJ110" s="237"/>
      <c r="CNK110" s="237"/>
      <c r="CNL110" s="237"/>
      <c r="CNM110" s="237"/>
      <c r="CNN110" s="237"/>
      <c r="CNO110" s="237"/>
      <c r="CNP110" s="237"/>
      <c r="CNQ110" s="237"/>
      <c r="CNR110" s="237"/>
      <c r="CNS110" s="237"/>
      <c r="CNT110" s="237"/>
      <c r="CNU110" s="237"/>
      <c r="CNV110" s="237"/>
      <c r="CNW110" s="237"/>
      <c r="CNX110" s="237"/>
      <c r="CNY110" s="237"/>
      <c r="CNZ110" s="237"/>
      <c r="COA110" s="237"/>
      <c r="COB110" s="237"/>
      <c r="COC110" s="237"/>
      <c r="COD110" s="237"/>
      <c r="COE110" s="237"/>
      <c r="COF110" s="237"/>
      <c r="COG110" s="237"/>
      <c r="COH110" s="237"/>
      <c r="COI110" s="237"/>
      <c r="COJ110" s="237"/>
      <c r="COK110" s="237"/>
      <c r="COL110" s="237"/>
      <c r="COM110" s="237"/>
      <c r="CON110" s="237"/>
      <c r="COO110" s="237"/>
      <c r="COP110" s="237"/>
      <c r="COQ110" s="237"/>
      <c r="COR110" s="237"/>
      <c r="COS110" s="237"/>
      <c r="COT110" s="237"/>
      <c r="COU110" s="237"/>
      <c r="COV110" s="237"/>
      <c r="COW110" s="237"/>
      <c r="COX110" s="237"/>
      <c r="COY110" s="237"/>
      <c r="COZ110" s="237"/>
      <c r="CPA110" s="237"/>
      <c r="CPB110" s="237"/>
      <c r="CPC110" s="237"/>
      <c r="CPD110" s="237"/>
      <c r="CPE110" s="237"/>
      <c r="CPF110" s="237"/>
      <c r="CPG110" s="237"/>
      <c r="CPH110" s="237"/>
      <c r="CPI110" s="237"/>
      <c r="CPJ110" s="237"/>
      <c r="CPK110" s="237"/>
      <c r="CPL110" s="237"/>
      <c r="CPM110" s="237"/>
      <c r="CPN110" s="237"/>
      <c r="CPO110" s="237"/>
      <c r="CPP110" s="237"/>
      <c r="CPQ110" s="237"/>
      <c r="CPR110" s="237"/>
      <c r="CPS110" s="237"/>
      <c r="CPT110" s="237"/>
      <c r="CPU110" s="237"/>
      <c r="CPV110" s="237"/>
      <c r="CPW110" s="237"/>
      <c r="CPX110" s="237"/>
      <c r="CPY110" s="237"/>
      <c r="CPZ110" s="237"/>
      <c r="CQA110" s="237"/>
      <c r="CQB110" s="237"/>
      <c r="CQC110" s="237"/>
      <c r="CQD110" s="237"/>
      <c r="CQE110" s="237"/>
      <c r="CQF110" s="237"/>
      <c r="CQG110" s="237"/>
      <c r="CQH110" s="237"/>
      <c r="CQI110" s="237"/>
      <c r="CQJ110" s="237"/>
      <c r="CQK110" s="237"/>
      <c r="CQL110" s="237"/>
      <c r="CQM110" s="237"/>
      <c r="CQN110" s="237"/>
      <c r="CQO110" s="237"/>
      <c r="CQP110" s="237"/>
      <c r="CQQ110" s="237"/>
      <c r="CQR110" s="237"/>
      <c r="CQS110" s="237"/>
      <c r="CQT110" s="237"/>
      <c r="CQU110" s="237"/>
      <c r="CQV110" s="237"/>
      <c r="CQW110" s="237"/>
      <c r="CQX110" s="237"/>
      <c r="CQY110" s="237"/>
      <c r="CQZ110" s="237"/>
      <c r="CRA110" s="237"/>
      <c r="CRB110" s="237"/>
      <c r="CRC110" s="237"/>
      <c r="CRD110" s="237"/>
      <c r="CRE110" s="237"/>
      <c r="CRF110" s="237"/>
      <c r="CRG110" s="237"/>
      <c r="CRH110" s="237"/>
      <c r="CRI110" s="237"/>
      <c r="CRJ110" s="237"/>
      <c r="CRK110" s="237"/>
    </row>
    <row r="111" spans="1:2507" ht="15" thickBot="1" x14ac:dyDescent="0.35">
      <c r="A111" s="166"/>
      <c r="B111" s="543"/>
      <c r="C111" s="543"/>
      <c r="D111" s="543"/>
      <c r="E111" s="543"/>
      <c r="F111" s="543"/>
      <c r="G111" s="543"/>
      <c r="H111" s="543"/>
      <c r="I111" s="543"/>
      <c r="J111" s="543"/>
      <c r="K111" s="543"/>
      <c r="L111" s="543"/>
      <c r="M111" s="543"/>
      <c r="N111" s="543"/>
      <c r="O111" s="543"/>
      <c r="P111" s="543"/>
      <c r="Q111" s="543"/>
      <c r="R111" s="543"/>
      <c r="S111" s="543"/>
      <c r="T111" s="543"/>
      <c r="U111" s="543"/>
      <c r="V111" s="543"/>
      <c r="W111" s="543"/>
      <c r="X111" s="543"/>
      <c r="Y111" s="543"/>
      <c r="Z111" s="543"/>
      <c r="AA111" s="543"/>
      <c r="AB111" s="543"/>
      <c r="AC111" s="237"/>
      <c r="AD111" s="237"/>
      <c r="AE111" s="237"/>
      <c r="AF111" s="237"/>
      <c r="AG111" s="237"/>
      <c r="AH111" s="237"/>
      <c r="AI111" s="237"/>
      <c r="AJ111" s="237"/>
      <c r="AK111" s="237"/>
      <c r="AL111" s="237"/>
      <c r="AM111" s="237"/>
      <c r="AN111" s="237"/>
      <c r="AO111" s="237"/>
      <c r="AP111" s="237"/>
      <c r="AQ111" s="237"/>
      <c r="AR111" s="237"/>
      <c r="AS111" s="237"/>
      <c r="AT111" s="237"/>
      <c r="AU111" s="237"/>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c r="BQ111" s="237"/>
      <c r="BR111" s="237"/>
      <c r="BS111" s="237"/>
      <c r="BT111" s="237"/>
      <c r="BU111" s="237"/>
      <c r="BV111" s="237"/>
      <c r="BW111" s="237"/>
      <c r="BX111" s="237"/>
      <c r="BY111" s="237"/>
      <c r="BZ111" s="237"/>
      <c r="CA111" s="237"/>
      <c r="CB111" s="237"/>
      <c r="CC111" s="237"/>
      <c r="CD111" s="237"/>
      <c r="CE111" s="237"/>
      <c r="CF111" s="237"/>
      <c r="CG111" s="237"/>
      <c r="CH111" s="237"/>
      <c r="CI111" s="237"/>
      <c r="CJ111" s="237"/>
      <c r="CK111" s="237"/>
      <c r="CL111" s="237"/>
      <c r="CM111" s="237"/>
      <c r="CN111" s="237"/>
      <c r="CO111" s="237"/>
      <c r="CP111" s="237"/>
      <c r="CQ111" s="237"/>
      <c r="CR111" s="237"/>
      <c r="CS111" s="237"/>
      <c r="CT111" s="237"/>
      <c r="CU111" s="237"/>
      <c r="CV111" s="237"/>
      <c r="CW111" s="237"/>
      <c r="CX111" s="237"/>
      <c r="CY111" s="237"/>
      <c r="CZ111" s="237"/>
      <c r="DA111" s="237"/>
      <c r="DB111" s="237"/>
      <c r="DC111" s="237"/>
      <c r="DD111" s="237"/>
      <c r="DE111" s="237"/>
      <c r="DF111" s="237"/>
      <c r="DG111" s="237"/>
      <c r="DH111" s="237"/>
      <c r="DI111" s="237"/>
      <c r="DJ111" s="237"/>
      <c r="DK111" s="237"/>
      <c r="DL111" s="237"/>
      <c r="DM111" s="237"/>
      <c r="DN111" s="237"/>
      <c r="DO111" s="237"/>
      <c r="DP111" s="237"/>
      <c r="DQ111" s="237"/>
      <c r="DR111" s="237"/>
      <c r="DS111" s="237"/>
      <c r="DT111" s="237"/>
      <c r="DU111" s="237"/>
      <c r="DV111" s="237"/>
      <c r="DW111" s="237"/>
      <c r="DX111" s="237"/>
      <c r="DY111" s="237"/>
      <c r="DZ111" s="237"/>
      <c r="EA111" s="237"/>
      <c r="EB111" s="237"/>
      <c r="EC111" s="237"/>
      <c r="ED111" s="237"/>
      <c r="EE111" s="237"/>
      <c r="EF111" s="237"/>
      <c r="EG111" s="237"/>
      <c r="EH111" s="237"/>
      <c r="EI111" s="237"/>
      <c r="EJ111" s="237"/>
      <c r="EK111" s="237"/>
      <c r="EL111" s="237"/>
      <c r="EM111" s="237"/>
      <c r="EN111" s="237"/>
      <c r="EO111" s="237"/>
      <c r="EP111" s="237"/>
      <c r="EQ111" s="237"/>
      <c r="ER111" s="237"/>
      <c r="ES111" s="237"/>
      <c r="ET111" s="237"/>
      <c r="EU111" s="237"/>
      <c r="EV111" s="237"/>
      <c r="EW111" s="237"/>
      <c r="EX111" s="237"/>
      <c r="EY111" s="237"/>
      <c r="EZ111" s="237"/>
      <c r="FA111" s="237"/>
      <c r="FB111" s="237"/>
      <c r="FC111" s="237"/>
      <c r="FD111" s="237"/>
      <c r="FE111" s="237"/>
      <c r="FF111" s="237"/>
      <c r="FG111" s="237"/>
      <c r="FH111" s="237"/>
      <c r="FI111" s="237"/>
      <c r="FJ111" s="237"/>
      <c r="FK111" s="237"/>
      <c r="FL111" s="237"/>
      <c r="FM111" s="237"/>
      <c r="FN111" s="237"/>
      <c r="FO111" s="237"/>
      <c r="FP111" s="237"/>
      <c r="FQ111" s="237"/>
      <c r="FR111" s="237"/>
      <c r="FS111" s="237"/>
      <c r="FT111" s="237"/>
      <c r="FU111" s="237"/>
      <c r="FV111" s="237"/>
      <c r="FW111" s="237"/>
      <c r="FX111" s="237"/>
      <c r="FY111" s="237"/>
      <c r="FZ111" s="237"/>
      <c r="GA111" s="237"/>
      <c r="GB111" s="237"/>
      <c r="GC111" s="237"/>
      <c r="GD111" s="237"/>
      <c r="GE111" s="237"/>
      <c r="GF111" s="237"/>
      <c r="GG111" s="237"/>
      <c r="GH111" s="237"/>
      <c r="GI111" s="237"/>
      <c r="GJ111" s="237"/>
      <c r="GK111" s="237"/>
      <c r="GL111" s="237"/>
      <c r="GM111" s="237"/>
      <c r="GN111" s="237"/>
      <c r="GO111" s="237"/>
      <c r="GP111" s="237"/>
      <c r="GQ111" s="237"/>
      <c r="GR111" s="237"/>
      <c r="GS111" s="237"/>
      <c r="GT111" s="237"/>
      <c r="GU111" s="237"/>
      <c r="GV111" s="237"/>
      <c r="GW111" s="237"/>
      <c r="GX111" s="237"/>
      <c r="GY111" s="237"/>
      <c r="GZ111" s="237"/>
      <c r="HA111" s="237"/>
      <c r="HB111" s="237"/>
      <c r="HC111" s="237"/>
      <c r="HD111" s="237"/>
      <c r="HE111" s="237"/>
      <c r="HF111" s="237"/>
      <c r="HG111" s="237"/>
      <c r="HH111" s="237"/>
      <c r="HI111" s="237"/>
      <c r="HJ111" s="237"/>
      <c r="HK111" s="237"/>
      <c r="HL111" s="237"/>
      <c r="HM111" s="237"/>
      <c r="HN111" s="237"/>
      <c r="HO111" s="237"/>
      <c r="HP111" s="237"/>
      <c r="HQ111" s="237"/>
      <c r="HR111" s="237"/>
      <c r="HS111" s="237"/>
      <c r="HT111" s="237"/>
      <c r="HU111" s="237"/>
      <c r="HV111" s="237"/>
      <c r="HW111" s="237"/>
      <c r="HX111" s="237"/>
      <c r="HY111" s="237"/>
      <c r="HZ111" s="237"/>
      <c r="IA111" s="237"/>
      <c r="IB111" s="237"/>
      <c r="IC111" s="237"/>
      <c r="ID111" s="237"/>
      <c r="IE111" s="237"/>
      <c r="IF111" s="237"/>
      <c r="IG111" s="237"/>
      <c r="IH111" s="237"/>
      <c r="II111" s="237"/>
      <c r="IJ111" s="237"/>
      <c r="IK111" s="237"/>
      <c r="IL111" s="237"/>
      <c r="IM111" s="237"/>
      <c r="IN111" s="237"/>
      <c r="IO111" s="237"/>
      <c r="IP111" s="237"/>
      <c r="IQ111" s="237"/>
      <c r="IR111" s="237"/>
      <c r="IS111" s="237"/>
      <c r="IT111" s="237"/>
      <c r="IU111" s="237"/>
      <c r="IV111" s="237"/>
      <c r="IW111" s="237"/>
      <c r="IX111" s="237"/>
      <c r="IY111" s="237"/>
      <c r="IZ111" s="237"/>
      <c r="JA111" s="237"/>
      <c r="JB111" s="237"/>
      <c r="JC111" s="237"/>
      <c r="JD111" s="237"/>
      <c r="JE111" s="237"/>
      <c r="JF111" s="237"/>
      <c r="JG111" s="237"/>
      <c r="JH111" s="237"/>
      <c r="JI111" s="237"/>
      <c r="JJ111" s="237"/>
      <c r="JK111" s="237"/>
      <c r="JL111" s="237"/>
      <c r="JM111" s="237"/>
      <c r="JN111" s="237"/>
      <c r="JO111" s="237"/>
      <c r="JP111" s="237"/>
      <c r="JQ111" s="237"/>
      <c r="JR111" s="237"/>
      <c r="JS111" s="237"/>
      <c r="JT111" s="237"/>
      <c r="JU111" s="237"/>
      <c r="JV111" s="237"/>
      <c r="JW111" s="237"/>
      <c r="JX111" s="237"/>
      <c r="JY111" s="237"/>
      <c r="JZ111" s="237"/>
      <c r="KA111" s="237"/>
      <c r="KB111" s="237"/>
      <c r="KC111" s="237"/>
      <c r="KD111" s="237"/>
      <c r="KE111" s="237"/>
      <c r="KF111" s="237"/>
      <c r="KG111" s="237"/>
      <c r="KH111" s="237"/>
      <c r="KI111" s="237"/>
      <c r="KJ111" s="237"/>
      <c r="KK111" s="237"/>
      <c r="KL111" s="237"/>
      <c r="KM111" s="237"/>
      <c r="KN111" s="237"/>
      <c r="KO111" s="237"/>
      <c r="KP111" s="237"/>
      <c r="KQ111" s="237"/>
      <c r="KR111" s="237"/>
      <c r="KS111" s="237"/>
      <c r="KT111" s="237"/>
      <c r="KU111" s="237"/>
      <c r="KV111" s="237"/>
      <c r="KW111" s="237"/>
      <c r="KX111" s="237"/>
      <c r="KY111" s="237"/>
      <c r="KZ111" s="237"/>
      <c r="LA111" s="237"/>
      <c r="LB111" s="237"/>
      <c r="LC111" s="237"/>
      <c r="LD111" s="237"/>
      <c r="LE111" s="237"/>
      <c r="LF111" s="237"/>
      <c r="LG111" s="237"/>
      <c r="LH111" s="237"/>
      <c r="LI111" s="237"/>
      <c r="LJ111" s="237"/>
      <c r="LK111" s="237"/>
      <c r="LL111" s="237"/>
      <c r="LM111" s="237"/>
      <c r="LN111" s="237"/>
      <c r="LO111" s="237"/>
      <c r="LP111" s="237"/>
      <c r="LQ111" s="237"/>
      <c r="LR111" s="237"/>
      <c r="LS111" s="237"/>
      <c r="LT111" s="237"/>
      <c r="LU111" s="237"/>
      <c r="LV111" s="237"/>
      <c r="LW111" s="237"/>
      <c r="LX111" s="237"/>
      <c r="LY111" s="237"/>
      <c r="LZ111" s="237"/>
      <c r="MA111" s="237"/>
      <c r="MB111" s="237"/>
      <c r="MC111" s="237"/>
      <c r="MD111" s="237"/>
      <c r="ME111" s="237"/>
      <c r="MF111" s="237"/>
      <c r="MG111" s="237"/>
      <c r="MH111" s="237"/>
      <c r="MI111" s="237"/>
      <c r="MJ111" s="237"/>
      <c r="MK111" s="237"/>
      <c r="ML111" s="237"/>
      <c r="MM111" s="237"/>
      <c r="MN111" s="237"/>
      <c r="MO111" s="237"/>
      <c r="MP111" s="237"/>
      <c r="MQ111" s="237"/>
      <c r="MR111" s="237"/>
      <c r="MS111" s="237"/>
      <c r="MT111" s="237"/>
      <c r="MU111" s="237"/>
      <c r="MV111" s="237"/>
      <c r="MW111" s="237"/>
      <c r="MX111" s="237"/>
      <c r="MY111" s="237"/>
      <c r="MZ111" s="237"/>
      <c r="NA111" s="237"/>
      <c r="NB111" s="237"/>
      <c r="NC111" s="237"/>
      <c r="ND111" s="237"/>
      <c r="NE111" s="237"/>
      <c r="NF111" s="237"/>
      <c r="NG111" s="237"/>
      <c r="NH111" s="237"/>
      <c r="NI111" s="237"/>
      <c r="NJ111" s="237"/>
      <c r="NK111" s="237"/>
      <c r="NL111" s="237"/>
      <c r="NM111" s="237"/>
      <c r="NN111" s="237"/>
      <c r="NO111" s="237"/>
      <c r="NP111" s="237"/>
      <c r="NQ111" s="237"/>
      <c r="NR111" s="237"/>
      <c r="NS111" s="237"/>
      <c r="NT111" s="237"/>
      <c r="NU111" s="237"/>
      <c r="NV111" s="237"/>
      <c r="NW111" s="237"/>
      <c r="NX111" s="237"/>
      <c r="NY111" s="237"/>
      <c r="NZ111" s="237"/>
      <c r="OA111" s="237"/>
      <c r="OB111" s="237"/>
      <c r="OC111" s="237"/>
      <c r="OD111" s="237"/>
      <c r="OE111" s="237"/>
      <c r="OF111" s="237"/>
      <c r="OG111" s="237"/>
      <c r="OH111" s="237"/>
      <c r="OI111" s="237"/>
      <c r="OJ111" s="237"/>
      <c r="OK111" s="237"/>
      <c r="OL111" s="237"/>
      <c r="OM111" s="237"/>
      <c r="ON111" s="237"/>
      <c r="OO111" s="237"/>
      <c r="OP111" s="237"/>
      <c r="OQ111" s="237"/>
      <c r="OR111" s="237"/>
      <c r="OS111" s="237"/>
      <c r="OT111" s="237"/>
      <c r="OU111" s="237"/>
      <c r="OV111" s="237"/>
      <c r="OW111" s="237"/>
      <c r="OX111" s="237"/>
      <c r="OY111" s="237"/>
      <c r="OZ111" s="237"/>
      <c r="PA111" s="237"/>
      <c r="PB111" s="237"/>
      <c r="PC111" s="237"/>
      <c r="PD111" s="237"/>
      <c r="PE111" s="237"/>
      <c r="PF111" s="237"/>
      <c r="PG111" s="237"/>
      <c r="PH111" s="237"/>
      <c r="PI111" s="237"/>
      <c r="PJ111" s="237"/>
      <c r="PK111" s="237"/>
      <c r="PL111" s="237"/>
      <c r="PM111" s="237"/>
      <c r="PN111" s="237"/>
      <c r="PO111" s="237"/>
      <c r="PP111" s="237"/>
      <c r="PQ111" s="237"/>
      <c r="PR111" s="237"/>
      <c r="PS111" s="237"/>
      <c r="PT111" s="237"/>
      <c r="PU111" s="237"/>
      <c r="PV111" s="237"/>
      <c r="PW111" s="237"/>
      <c r="PX111" s="237"/>
      <c r="PY111" s="237"/>
      <c r="PZ111" s="237"/>
      <c r="QA111" s="237"/>
      <c r="QB111" s="237"/>
      <c r="QC111" s="237"/>
      <c r="QD111" s="237"/>
      <c r="QE111" s="237"/>
      <c r="QF111" s="237"/>
      <c r="QG111" s="237"/>
      <c r="QH111" s="237"/>
      <c r="QI111" s="237"/>
      <c r="QJ111" s="237"/>
      <c r="QK111" s="237"/>
      <c r="QL111" s="237"/>
      <c r="QM111" s="237"/>
      <c r="QN111" s="237"/>
      <c r="QO111" s="237"/>
      <c r="QP111" s="237"/>
      <c r="QQ111" s="237"/>
      <c r="QR111" s="237"/>
      <c r="QS111" s="237"/>
      <c r="QT111" s="237"/>
      <c r="QU111" s="237"/>
      <c r="QV111" s="237"/>
      <c r="QW111" s="237"/>
      <c r="QX111" s="237"/>
      <c r="QY111" s="237"/>
      <c r="QZ111" s="237"/>
      <c r="RA111" s="237"/>
      <c r="RB111" s="237"/>
      <c r="RC111" s="237"/>
      <c r="RD111" s="237"/>
      <c r="RE111" s="237"/>
      <c r="RF111" s="237"/>
      <c r="RG111" s="237"/>
      <c r="RH111" s="237"/>
      <c r="RI111" s="237"/>
      <c r="RJ111" s="237"/>
      <c r="RK111" s="237"/>
      <c r="RL111" s="237"/>
      <c r="RM111" s="237"/>
      <c r="RN111" s="237"/>
      <c r="RO111" s="237"/>
      <c r="RP111" s="237"/>
      <c r="RQ111" s="237"/>
      <c r="RR111" s="237"/>
      <c r="RS111" s="237"/>
      <c r="RT111" s="237"/>
      <c r="RU111" s="237"/>
      <c r="RV111" s="237"/>
      <c r="RW111" s="237"/>
      <c r="RX111" s="237"/>
      <c r="RY111" s="237"/>
      <c r="RZ111" s="237"/>
      <c r="SA111" s="237"/>
      <c r="SB111" s="237"/>
      <c r="SC111" s="237"/>
      <c r="SD111" s="237"/>
      <c r="SE111" s="237"/>
      <c r="SF111" s="237"/>
      <c r="SG111" s="237"/>
      <c r="SH111" s="237"/>
      <c r="SI111" s="237"/>
      <c r="SJ111" s="237"/>
      <c r="SK111" s="237"/>
      <c r="SL111" s="237"/>
      <c r="SM111" s="237"/>
      <c r="SN111" s="237"/>
      <c r="SO111" s="237"/>
      <c r="SP111" s="237"/>
      <c r="SQ111" s="237"/>
      <c r="SR111" s="237"/>
      <c r="SS111" s="237"/>
      <c r="ST111" s="237"/>
      <c r="SU111" s="237"/>
      <c r="SV111" s="237"/>
      <c r="SW111" s="237"/>
      <c r="SX111" s="237"/>
      <c r="SY111" s="237"/>
      <c r="SZ111" s="237"/>
      <c r="TA111" s="237"/>
      <c r="TB111" s="237"/>
      <c r="TC111" s="237"/>
      <c r="TD111" s="237"/>
      <c r="TE111" s="237"/>
      <c r="TF111" s="237"/>
      <c r="TG111" s="237"/>
      <c r="TH111" s="237"/>
      <c r="TI111" s="237"/>
      <c r="TJ111" s="237"/>
      <c r="TK111" s="237"/>
      <c r="TL111" s="237"/>
      <c r="TM111" s="237"/>
      <c r="TN111" s="237"/>
      <c r="TO111" s="237"/>
      <c r="TP111" s="237"/>
      <c r="TQ111" s="237"/>
      <c r="TR111" s="237"/>
      <c r="TS111" s="237"/>
      <c r="TT111" s="237"/>
      <c r="TU111" s="237"/>
      <c r="TV111" s="237"/>
      <c r="TW111" s="237"/>
      <c r="TX111" s="237"/>
      <c r="TY111" s="237"/>
      <c r="TZ111" s="237"/>
      <c r="UA111" s="237"/>
      <c r="UB111" s="237"/>
      <c r="UC111" s="237"/>
      <c r="UD111" s="237"/>
      <c r="UE111" s="237"/>
      <c r="UF111" s="237"/>
      <c r="UG111" s="237"/>
      <c r="UH111" s="237"/>
      <c r="UI111" s="237"/>
      <c r="UJ111" s="237"/>
      <c r="UK111" s="237"/>
      <c r="UL111" s="237"/>
      <c r="UM111" s="237"/>
      <c r="UN111" s="237"/>
      <c r="UO111" s="237"/>
      <c r="UP111" s="237"/>
      <c r="UQ111" s="237"/>
      <c r="UR111" s="237"/>
      <c r="US111" s="237"/>
      <c r="UT111" s="237"/>
      <c r="UU111" s="237"/>
      <c r="UV111" s="237"/>
      <c r="UW111" s="237"/>
      <c r="UX111" s="237"/>
      <c r="UY111" s="237"/>
      <c r="UZ111" s="237"/>
      <c r="VA111" s="237"/>
      <c r="VB111" s="237"/>
      <c r="VC111" s="237"/>
      <c r="VD111" s="237"/>
      <c r="VE111" s="237"/>
      <c r="VF111" s="237"/>
      <c r="VG111" s="237"/>
      <c r="VH111" s="237"/>
      <c r="VI111" s="237"/>
      <c r="VJ111" s="237"/>
      <c r="VK111" s="237"/>
      <c r="VL111" s="237"/>
      <c r="VM111" s="237"/>
      <c r="VN111" s="237"/>
      <c r="VO111" s="237"/>
      <c r="VP111" s="237"/>
      <c r="VQ111" s="237"/>
      <c r="VR111" s="237"/>
      <c r="VS111" s="237"/>
      <c r="VT111" s="237"/>
      <c r="VU111" s="237"/>
      <c r="VV111" s="237"/>
      <c r="VW111" s="237"/>
      <c r="VX111" s="237"/>
      <c r="VY111" s="237"/>
      <c r="VZ111" s="237"/>
      <c r="WA111" s="237"/>
      <c r="WB111" s="237"/>
      <c r="WC111" s="237"/>
      <c r="WD111" s="237"/>
      <c r="WE111" s="237"/>
      <c r="WF111" s="237"/>
      <c r="WG111" s="237"/>
      <c r="WH111" s="237"/>
      <c r="WI111" s="237"/>
      <c r="WJ111" s="237"/>
      <c r="WK111" s="237"/>
      <c r="WL111" s="237"/>
      <c r="WM111" s="237"/>
      <c r="WN111" s="237"/>
      <c r="WO111" s="237"/>
      <c r="WP111" s="237"/>
      <c r="WQ111" s="237"/>
      <c r="WR111" s="237"/>
      <c r="WS111" s="237"/>
      <c r="WT111" s="237"/>
      <c r="WU111" s="237"/>
      <c r="WV111" s="237"/>
      <c r="WW111" s="237"/>
      <c r="WX111" s="237"/>
      <c r="WY111" s="237"/>
      <c r="WZ111" s="237"/>
      <c r="XA111" s="237"/>
      <c r="XB111" s="237"/>
      <c r="XC111" s="237"/>
      <c r="XD111" s="237"/>
      <c r="XE111" s="237"/>
      <c r="XF111" s="237"/>
      <c r="XG111" s="237"/>
      <c r="XH111" s="237"/>
      <c r="XI111" s="237"/>
      <c r="XJ111" s="237"/>
      <c r="XK111" s="237"/>
      <c r="XL111" s="237"/>
      <c r="XM111" s="237"/>
      <c r="XN111" s="237"/>
      <c r="XO111" s="237"/>
      <c r="XP111" s="237"/>
      <c r="XQ111" s="237"/>
      <c r="XR111" s="237"/>
      <c r="XS111" s="237"/>
      <c r="XT111" s="237"/>
      <c r="XU111" s="237"/>
      <c r="XV111" s="237"/>
      <c r="XW111" s="237"/>
      <c r="XX111" s="237"/>
      <c r="XY111" s="237"/>
      <c r="XZ111" s="237"/>
      <c r="YA111" s="237"/>
      <c r="YB111" s="237"/>
      <c r="YC111" s="237"/>
      <c r="YD111" s="237"/>
      <c r="YE111" s="237"/>
      <c r="YF111" s="237"/>
      <c r="YG111" s="237"/>
      <c r="YH111" s="237"/>
      <c r="YI111" s="237"/>
      <c r="YJ111" s="237"/>
      <c r="YK111" s="237"/>
      <c r="YL111" s="237"/>
      <c r="YM111" s="237"/>
      <c r="YN111" s="237"/>
      <c r="YO111" s="237"/>
      <c r="YP111" s="237"/>
      <c r="YQ111" s="237"/>
      <c r="YR111" s="237"/>
      <c r="YS111" s="237"/>
      <c r="YT111" s="237"/>
      <c r="YU111" s="237"/>
      <c r="YV111" s="237"/>
      <c r="YW111" s="237"/>
      <c r="YX111" s="237"/>
      <c r="YY111" s="237"/>
      <c r="YZ111" s="237"/>
      <c r="ZA111" s="237"/>
      <c r="ZB111" s="237"/>
      <c r="ZC111" s="237"/>
      <c r="ZD111" s="237"/>
      <c r="ZE111" s="237"/>
      <c r="ZF111" s="237"/>
      <c r="ZG111" s="237"/>
      <c r="ZH111" s="237"/>
      <c r="ZI111" s="237"/>
      <c r="ZJ111" s="237"/>
      <c r="ZK111" s="237"/>
      <c r="ZL111" s="237"/>
      <c r="ZM111" s="237"/>
      <c r="ZN111" s="237"/>
      <c r="ZO111" s="237"/>
      <c r="ZP111" s="237"/>
      <c r="ZQ111" s="237"/>
      <c r="ZR111" s="237"/>
      <c r="ZS111" s="237"/>
      <c r="ZT111" s="237"/>
      <c r="ZU111" s="237"/>
      <c r="ZV111" s="237"/>
      <c r="ZW111" s="237"/>
      <c r="ZX111" s="237"/>
      <c r="ZY111" s="237"/>
      <c r="ZZ111" s="237"/>
      <c r="AAA111" s="237"/>
      <c r="AAB111" s="237"/>
      <c r="AAC111" s="237"/>
      <c r="AAD111" s="237"/>
      <c r="AAE111" s="237"/>
      <c r="AAF111" s="237"/>
      <c r="AAG111" s="237"/>
      <c r="AAH111" s="237"/>
      <c r="AAI111" s="237"/>
      <c r="AAJ111" s="237"/>
      <c r="AAK111" s="237"/>
      <c r="AAL111" s="237"/>
      <c r="AAM111" s="237"/>
      <c r="AAN111" s="237"/>
      <c r="AAO111" s="237"/>
      <c r="AAP111" s="237"/>
      <c r="AAQ111" s="237"/>
      <c r="AAR111" s="237"/>
      <c r="AAS111" s="237"/>
      <c r="AAT111" s="237"/>
      <c r="AAU111" s="237"/>
      <c r="AAV111" s="237"/>
      <c r="AAW111" s="237"/>
      <c r="AAX111" s="237"/>
      <c r="AAY111" s="237"/>
      <c r="AAZ111" s="237"/>
      <c r="ABA111" s="237"/>
      <c r="ABB111" s="237"/>
      <c r="ABC111" s="237"/>
      <c r="ABD111" s="237"/>
      <c r="ABE111" s="237"/>
      <c r="ABF111" s="237"/>
      <c r="ABG111" s="237"/>
      <c r="ABH111" s="237"/>
      <c r="ABI111" s="237"/>
      <c r="ABJ111" s="237"/>
      <c r="ABK111" s="237"/>
      <c r="ABL111" s="237"/>
      <c r="ABM111" s="237"/>
      <c r="ABN111" s="237"/>
      <c r="ABO111" s="237"/>
      <c r="ABP111" s="237"/>
      <c r="ABQ111" s="237"/>
      <c r="ABR111" s="237"/>
      <c r="ABS111" s="237"/>
      <c r="ABT111" s="237"/>
      <c r="ABU111" s="237"/>
      <c r="ABV111" s="237"/>
      <c r="ABW111" s="237"/>
      <c r="ABX111" s="237"/>
      <c r="ABY111" s="237"/>
      <c r="ABZ111" s="237"/>
      <c r="ACA111" s="237"/>
      <c r="ACB111" s="237"/>
      <c r="ACC111" s="237"/>
      <c r="ACD111" s="237"/>
      <c r="ACE111" s="237"/>
      <c r="ACF111" s="237"/>
      <c r="ACG111" s="237"/>
      <c r="ACH111" s="237"/>
      <c r="ACI111" s="237"/>
      <c r="ACJ111" s="237"/>
      <c r="ACK111" s="237"/>
      <c r="ACL111" s="237"/>
      <c r="ACM111" s="237"/>
      <c r="ACN111" s="237"/>
      <c r="ACO111" s="237"/>
      <c r="ACP111" s="237"/>
      <c r="ACQ111" s="237"/>
      <c r="ACR111" s="237"/>
      <c r="ACS111" s="237"/>
      <c r="ACT111" s="237"/>
      <c r="ACU111" s="237"/>
      <c r="ACV111" s="237"/>
      <c r="ACW111" s="237"/>
      <c r="ACX111" s="237"/>
      <c r="ACY111" s="237"/>
      <c r="ACZ111" s="237"/>
      <c r="ADA111" s="237"/>
      <c r="ADB111" s="237"/>
      <c r="ADC111" s="237"/>
      <c r="ADD111" s="237"/>
      <c r="ADE111" s="237"/>
      <c r="ADF111" s="237"/>
      <c r="ADG111" s="237"/>
      <c r="ADH111" s="237"/>
      <c r="ADI111" s="237"/>
      <c r="ADJ111" s="237"/>
      <c r="ADK111" s="237"/>
      <c r="ADL111" s="237"/>
      <c r="ADM111" s="237"/>
      <c r="ADN111" s="237"/>
      <c r="ADO111" s="237"/>
      <c r="ADP111" s="237"/>
      <c r="ADQ111" s="237"/>
      <c r="ADR111" s="237"/>
      <c r="ADS111" s="237"/>
      <c r="ADT111" s="237"/>
      <c r="ADU111" s="237"/>
      <c r="ADV111" s="237"/>
      <c r="ADW111" s="237"/>
      <c r="ADX111" s="237"/>
      <c r="ADY111" s="237"/>
      <c r="ADZ111" s="237"/>
      <c r="AEA111" s="237"/>
      <c r="AEB111" s="237"/>
      <c r="AEC111" s="237"/>
      <c r="AED111" s="237"/>
      <c r="AEE111" s="237"/>
      <c r="AEF111" s="237"/>
      <c r="AEG111" s="237"/>
      <c r="AEH111" s="237"/>
      <c r="AEI111" s="237"/>
      <c r="AEJ111" s="237"/>
      <c r="AEK111" s="237"/>
      <c r="AEL111" s="237"/>
      <c r="AEM111" s="237"/>
      <c r="AEN111" s="237"/>
      <c r="AEO111" s="237"/>
      <c r="AEP111" s="237"/>
      <c r="AEQ111" s="237"/>
      <c r="AER111" s="237"/>
      <c r="AES111" s="237"/>
      <c r="AET111" s="237"/>
      <c r="AEU111" s="237"/>
      <c r="AEV111" s="237"/>
      <c r="AEW111" s="237"/>
      <c r="AEX111" s="237"/>
      <c r="AEY111" s="237"/>
      <c r="AEZ111" s="237"/>
      <c r="AFA111" s="237"/>
      <c r="AFB111" s="237"/>
      <c r="AFC111" s="237"/>
      <c r="AFD111" s="237"/>
      <c r="AFE111" s="237"/>
      <c r="AFF111" s="237"/>
      <c r="AFG111" s="237"/>
      <c r="AFH111" s="237"/>
      <c r="AFI111" s="237"/>
      <c r="AFJ111" s="237"/>
      <c r="AFK111" s="237"/>
      <c r="AFL111" s="237"/>
      <c r="AFM111" s="237"/>
      <c r="AFN111" s="237"/>
      <c r="AFO111" s="237"/>
      <c r="AFP111" s="237"/>
      <c r="AFQ111" s="237"/>
      <c r="AFR111" s="237"/>
      <c r="AFS111" s="237"/>
      <c r="AFT111" s="237"/>
      <c r="AFU111" s="237"/>
      <c r="AFV111" s="237"/>
      <c r="AFW111" s="237"/>
      <c r="AFX111" s="237"/>
      <c r="AFY111" s="237"/>
      <c r="AFZ111" s="237"/>
      <c r="AGA111" s="237"/>
      <c r="AGB111" s="237"/>
      <c r="AGC111" s="237"/>
      <c r="AGD111" s="237"/>
      <c r="AGE111" s="237"/>
      <c r="AGF111" s="237"/>
      <c r="AGG111" s="237"/>
      <c r="AGH111" s="237"/>
      <c r="AGI111" s="237"/>
      <c r="AGJ111" s="237"/>
      <c r="AGK111" s="237"/>
      <c r="AGL111" s="237"/>
      <c r="AGM111" s="237"/>
      <c r="AGN111" s="237"/>
      <c r="AGO111" s="237"/>
      <c r="AGP111" s="237"/>
      <c r="AGQ111" s="237"/>
      <c r="AGR111" s="237"/>
      <c r="AGS111" s="237"/>
      <c r="AGT111" s="237"/>
      <c r="AGU111" s="237"/>
      <c r="AGV111" s="237"/>
      <c r="AGW111" s="237"/>
      <c r="AGX111" s="237"/>
      <c r="AGY111" s="237"/>
      <c r="AGZ111" s="237"/>
      <c r="AHA111" s="237"/>
      <c r="AHB111" s="237"/>
      <c r="AHC111" s="237"/>
      <c r="AHD111" s="237"/>
      <c r="AHE111" s="237"/>
      <c r="AHF111" s="237"/>
      <c r="AHG111" s="237"/>
      <c r="AHH111" s="237"/>
      <c r="AHI111" s="237"/>
      <c r="AHJ111" s="237"/>
      <c r="AHK111" s="237"/>
      <c r="AHL111" s="237"/>
      <c r="AHM111" s="237"/>
      <c r="AHN111" s="237"/>
      <c r="AHO111" s="237"/>
      <c r="AHP111" s="237"/>
      <c r="AHQ111" s="237"/>
      <c r="AHR111" s="237"/>
      <c r="AHS111" s="237"/>
      <c r="AHT111" s="237"/>
      <c r="AHU111" s="237"/>
      <c r="AHV111" s="237"/>
      <c r="AHW111" s="237"/>
      <c r="AHX111" s="237"/>
      <c r="AHY111" s="237"/>
      <c r="AHZ111" s="237"/>
      <c r="AIA111" s="237"/>
      <c r="AIB111" s="237"/>
      <c r="AIC111" s="237"/>
      <c r="AID111" s="237"/>
      <c r="AIE111" s="237"/>
      <c r="AIF111" s="237"/>
      <c r="AIG111" s="237"/>
      <c r="AIH111" s="237"/>
      <c r="AII111" s="237"/>
      <c r="AIJ111" s="237"/>
      <c r="AIK111" s="237"/>
      <c r="AIL111" s="237"/>
      <c r="AIM111" s="237"/>
      <c r="AIN111" s="237"/>
      <c r="AIO111" s="237"/>
      <c r="AIP111" s="237"/>
      <c r="AIQ111" s="237"/>
      <c r="AIR111" s="237"/>
      <c r="AIS111" s="237"/>
      <c r="AIT111" s="237"/>
      <c r="AIU111" s="237"/>
      <c r="AIV111" s="237"/>
      <c r="AIW111" s="237"/>
      <c r="AIX111" s="237"/>
      <c r="AIY111" s="237"/>
      <c r="AIZ111" s="237"/>
      <c r="AJA111" s="237"/>
      <c r="AJB111" s="237"/>
      <c r="AJC111" s="237"/>
      <c r="AJD111" s="237"/>
      <c r="AJE111" s="237"/>
      <c r="AJF111" s="237"/>
      <c r="AJG111" s="237"/>
      <c r="AJH111" s="237"/>
      <c r="AJI111" s="237"/>
      <c r="AJJ111" s="237"/>
      <c r="AJK111" s="237"/>
      <c r="AJL111" s="237"/>
      <c r="AJM111" s="237"/>
      <c r="AJN111" s="237"/>
      <c r="AJO111" s="237"/>
      <c r="AJP111" s="237"/>
      <c r="AJQ111" s="237"/>
      <c r="AJR111" s="237"/>
      <c r="AJS111" s="237"/>
      <c r="AJT111" s="237"/>
      <c r="AJU111" s="237"/>
      <c r="AJV111" s="237"/>
      <c r="AJW111" s="237"/>
      <c r="AJX111" s="237"/>
      <c r="AJY111" s="237"/>
      <c r="AJZ111" s="237"/>
      <c r="AKA111" s="237"/>
      <c r="AKB111" s="237"/>
      <c r="AKC111" s="237"/>
      <c r="AKD111" s="237"/>
      <c r="AKE111" s="237"/>
      <c r="AKF111" s="237"/>
      <c r="AKG111" s="237"/>
      <c r="AKH111" s="237"/>
      <c r="AKI111" s="237"/>
      <c r="AKJ111" s="237"/>
      <c r="AKK111" s="237"/>
      <c r="AKL111" s="237"/>
      <c r="AKM111" s="237"/>
      <c r="AKN111" s="237"/>
      <c r="AKO111" s="237"/>
      <c r="AKP111" s="237"/>
      <c r="AKQ111" s="237"/>
      <c r="AKR111" s="237"/>
      <c r="AKS111" s="237"/>
      <c r="AKT111" s="237"/>
      <c r="AKU111" s="237"/>
      <c r="AKV111" s="237"/>
      <c r="AKW111" s="237"/>
      <c r="AKX111" s="237"/>
      <c r="AKY111" s="237"/>
      <c r="AKZ111" s="237"/>
      <c r="ALA111" s="237"/>
      <c r="ALB111" s="237"/>
      <c r="ALC111" s="237"/>
      <c r="ALD111" s="237"/>
      <c r="ALE111" s="237"/>
      <c r="ALF111" s="237"/>
      <c r="ALG111" s="237"/>
      <c r="ALH111" s="237"/>
      <c r="ALI111" s="237"/>
      <c r="ALJ111" s="237"/>
      <c r="ALK111" s="237"/>
      <c r="ALL111" s="237"/>
      <c r="ALM111" s="237"/>
      <c r="ALN111" s="237"/>
      <c r="ALO111" s="237"/>
      <c r="ALP111" s="237"/>
      <c r="ALQ111" s="237"/>
      <c r="ALR111" s="237"/>
      <c r="ALS111" s="237"/>
      <c r="ALT111" s="237"/>
      <c r="ALU111" s="237"/>
      <c r="ALV111" s="237"/>
      <c r="ALW111" s="237"/>
      <c r="ALX111" s="237"/>
      <c r="ALY111" s="237"/>
      <c r="ALZ111" s="237"/>
      <c r="AMA111" s="237"/>
      <c r="AMB111" s="237"/>
      <c r="AMC111" s="237"/>
      <c r="AMD111" s="237"/>
      <c r="AME111" s="237"/>
      <c r="AMF111" s="237"/>
      <c r="AMG111" s="237"/>
      <c r="AMH111" s="237"/>
      <c r="AMI111" s="237"/>
      <c r="AMJ111" s="237"/>
      <c r="AMK111" s="237"/>
      <c r="AML111" s="237"/>
      <c r="AMM111" s="237"/>
      <c r="AMN111" s="237"/>
      <c r="AMO111" s="237"/>
      <c r="AMP111" s="237"/>
      <c r="AMQ111" s="237"/>
      <c r="AMR111" s="237"/>
      <c r="AMS111" s="237"/>
      <c r="AMT111" s="237"/>
      <c r="AMU111" s="237"/>
      <c r="AMV111" s="237"/>
      <c r="AMW111" s="237"/>
      <c r="AMX111" s="237"/>
      <c r="AMY111" s="237"/>
      <c r="AMZ111" s="237"/>
      <c r="ANA111" s="237"/>
      <c r="ANB111" s="237"/>
      <c r="ANC111" s="237"/>
      <c r="AND111" s="237"/>
      <c r="ANE111" s="237"/>
      <c r="ANF111" s="237"/>
      <c r="ANG111" s="237"/>
      <c r="ANH111" s="237"/>
      <c r="ANI111" s="237"/>
      <c r="ANJ111" s="237"/>
      <c r="ANK111" s="237"/>
      <c r="ANL111" s="237"/>
      <c r="ANM111" s="237"/>
      <c r="ANN111" s="237"/>
      <c r="ANO111" s="237"/>
      <c r="ANP111" s="237"/>
      <c r="ANQ111" s="237"/>
      <c r="ANR111" s="237"/>
      <c r="ANS111" s="237"/>
      <c r="ANT111" s="237"/>
      <c r="ANU111" s="237"/>
      <c r="ANV111" s="237"/>
      <c r="ANW111" s="237"/>
      <c r="ANX111" s="237"/>
      <c r="ANY111" s="237"/>
      <c r="ANZ111" s="237"/>
      <c r="AOA111" s="237"/>
      <c r="AOB111" s="237"/>
      <c r="AOC111" s="237"/>
      <c r="AOD111" s="237"/>
      <c r="AOE111" s="237"/>
      <c r="AOF111" s="237"/>
      <c r="AOG111" s="237"/>
      <c r="AOH111" s="237"/>
      <c r="AOI111" s="237"/>
      <c r="AOJ111" s="237"/>
      <c r="AOK111" s="237"/>
      <c r="AOL111" s="237"/>
      <c r="AOM111" s="237"/>
      <c r="AON111" s="237"/>
      <c r="AOO111" s="237"/>
      <c r="AOP111" s="237"/>
      <c r="AOQ111" s="237"/>
      <c r="AOR111" s="237"/>
      <c r="AOS111" s="237"/>
      <c r="AOT111" s="237"/>
      <c r="AOU111" s="237"/>
      <c r="AOV111" s="237"/>
      <c r="AOW111" s="237"/>
      <c r="AOX111" s="237"/>
      <c r="AOY111" s="237"/>
      <c r="AOZ111" s="237"/>
      <c r="APA111" s="237"/>
      <c r="APB111" s="237"/>
      <c r="APC111" s="237"/>
      <c r="APD111" s="237"/>
      <c r="APE111" s="237"/>
      <c r="APF111" s="237"/>
      <c r="APG111" s="237"/>
      <c r="APH111" s="237"/>
      <c r="API111" s="237"/>
      <c r="APJ111" s="237"/>
      <c r="APK111" s="237"/>
      <c r="APL111" s="237"/>
      <c r="APM111" s="237"/>
      <c r="APN111" s="237"/>
      <c r="APO111" s="237"/>
      <c r="APP111" s="237"/>
      <c r="APQ111" s="237"/>
      <c r="APR111" s="237"/>
      <c r="APS111" s="237"/>
      <c r="APT111" s="237"/>
      <c r="APU111" s="237"/>
      <c r="APV111" s="237"/>
      <c r="APW111" s="237"/>
      <c r="APX111" s="237"/>
      <c r="APY111" s="237"/>
      <c r="APZ111" s="237"/>
      <c r="AQA111" s="237"/>
      <c r="AQB111" s="237"/>
      <c r="AQC111" s="237"/>
      <c r="AQD111" s="237"/>
      <c r="AQE111" s="237"/>
      <c r="AQF111" s="237"/>
      <c r="AQG111" s="237"/>
      <c r="AQH111" s="237"/>
      <c r="AQI111" s="237"/>
      <c r="AQJ111" s="237"/>
      <c r="AQK111" s="237"/>
      <c r="AQL111" s="237"/>
      <c r="AQM111" s="237"/>
      <c r="AQN111" s="237"/>
      <c r="AQO111" s="237"/>
      <c r="AQP111" s="237"/>
      <c r="AQQ111" s="237"/>
      <c r="AQR111" s="237"/>
      <c r="AQS111" s="237"/>
      <c r="AQT111" s="237"/>
      <c r="AQU111" s="237"/>
      <c r="AQV111" s="237"/>
      <c r="AQW111" s="237"/>
      <c r="AQX111" s="237"/>
      <c r="AQY111" s="237"/>
      <c r="AQZ111" s="237"/>
      <c r="ARA111" s="237"/>
      <c r="ARB111" s="237"/>
      <c r="ARC111" s="237"/>
      <c r="ARD111" s="237"/>
      <c r="ARE111" s="237"/>
      <c r="ARF111" s="237"/>
      <c r="ARG111" s="237"/>
      <c r="ARH111" s="237"/>
      <c r="ARI111" s="237"/>
      <c r="ARJ111" s="237"/>
      <c r="ARK111" s="237"/>
      <c r="ARL111" s="237"/>
      <c r="ARM111" s="237"/>
      <c r="ARN111" s="237"/>
      <c r="ARO111" s="237"/>
      <c r="ARP111" s="237"/>
      <c r="ARQ111" s="237"/>
      <c r="ARR111" s="237"/>
      <c r="ARS111" s="237"/>
      <c r="ART111" s="237"/>
      <c r="ARU111" s="237"/>
      <c r="ARV111" s="237"/>
      <c r="ARW111" s="237"/>
      <c r="ARX111" s="237"/>
      <c r="ARY111" s="237"/>
      <c r="ARZ111" s="237"/>
      <c r="ASA111" s="237"/>
      <c r="ASB111" s="237"/>
      <c r="ASC111" s="237"/>
      <c r="ASD111" s="237"/>
      <c r="ASE111" s="237"/>
      <c r="ASF111" s="237"/>
      <c r="ASG111" s="237"/>
      <c r="ASH111" s="237"/>
      <c r="ASI111" s="237"/>
      <c r="ASJ111" s="237"/>
      <c r="ASK111" s="237"/>
      <c r="ASL111" s="237"/>
      <c r="ASM111" s="237"/>
      <c r="ASN111" s="237"/>
      <c r="ASO111" s="237"/>
      <c r="ASP111" s="237"/>
      <c r="ASQ111" s="237"/>
      <c r="ASR111" s="237"/>
      <c r="ASS111" s="237"/>
      <c r="AST111" s="237"/>
      <c r="ASU111" s="237"/>
      <c r="ASV111" s="237"/>
      <c r="ASW111" s="237"/>
      <c r="ASX111" s="237"/>
      <c r="ASY111" s="237"/>
      <c r="ASZ111" s="237"/>
      <c r="ATA111" s="237"/>
      <c r="ATB111" s="237"/>
      <c r="ATC111" s="237"/>
      <c r="ATD111" s="237"/>
      <c r="ATE111" s="237"/>
      <c r="ATF111" s="237"/>
      <c r="ATG111" s="237"/>
      <c r="ATH111" s="237"/>
      <c r="ATI111" s="237"/>
      <c r="ATJ111" s="237"/>
      <c r="ATK111" s="237"/>
      <c r="ATL111" s="237"/>
      <c r="ATM111" s="237"/>
      <c r="ATN111" s="237"/>
      <c r="ATO111" s="237"/>
      <c r="ATP111" s="237"/>
      <c r="ATQ111" s="237"/>
      <c r="ATR111" s="237"/>
      <c r="ATS111" s="237"/>
      <c r="ATT111" s="237"/>
      <c r="ATU111" s="237"/>
      <c r="ATV111" s="237"/>
      <c r="ATW111" s="237"/>
      <c r="ATX111" s="237"/>
      <c r="ATY111" s="237"/>
      <c r="ATZ111" s="237"/>
      <c r="AUA111" s="237"/>
      <c r="AUB111" s="237"/>
      <c r="AUC111" s="237"/>
      <c r="AUD111" s="237"/>
      <c r="AUE111" s="237"/>
      <c r="AUF111" s="237"/>
      <c r="AUG111" s="237"/>
      <c r="AUH111" s="237"/>
      <c r="AUI111" s="237"/>
      <c r="AUJ111" s="237"/>
      <c r="AUK111" s="237"/>
      <c r="AUL111" s="237"/>
      <c r="AUM111" s="237"/>
      <c r="AUN111" s="237"/>
      <c r="AUO111" s="237"/>
      <c r="AUP111" s="237"/>
      <c r="AUQ111" s="237"/>
      <c r="AUR111" s="237"/>
      <c r="AUS111" s="237"/>
      <c r="AUT111" s="237"/>
      <c r="AUU111" s="237"/>
      <c r="AUV111" s="237"/>
      <c r="AUW111" s="237"/>
      <c r="AUX111" s="237"/>
      <c r="AUY111" s="237"/>
      <c r="AUZ111" s="237"/>
      <c r="AVA111" s="237"/>
      <c r="AVB111" s="237"/>
      <c r="AVC111" s="237"/>
      <c r="AVD111" s="237"/>
      <c r="AVE111" s="237"/>
      <c r="AVF111" s="237"/>
      <c r="AVG111" s="237"/>
      <c r="AVH111" s="237"/>
      <c r="AVI111" s="237"/>
      <c r="AVJ111" s="237"/>
      <c r="AVK111" s="237"/>
      <c r="AVL111" s="237"/>
      <c r="AVM111" s="237"/>
      <c r="AVN111" s="237"/>
      <c r="AVO111" s="237"/>
      <c r="AVP111" s="237"/>
      <c r="AVQ111" s="237"/>
      <c r="AVR111" s="237"/>
      <c r="AVS111" s="237"/>
      <c r="AVT111" s="237"/>
      <c r="AVU111" s="237"/>
      <c r="AVV111" s="237"/>
      <c r="AVW111" s="237"/>
      <c r="AVX111" s="237"/>
      <c r="AVY111" s="237"/>
      <c r="AVZ111" s="237"/>
      <c r="AWA111" s="237"/>
      <c r="AWB111" s="237"/>
      <c r="AWC111" s="237"/>
      <c r="AWD111" s="237"/>
      <c r="AWE111" s="237"/>
      <c r="AWF111" s="237"/>
      <c r="AWG111" s="237"/>
      <c r="AWH111" s="237"/>
      <c r="AWI111" s="237"/>
      <c r="AWJ111" s="237"/>
      <c r="AWK111" s="237"/>
      <c r="AWL111" s="237"/>
      <c r="AWM111" s="237"/>
      <c r="AWN111" s="237"/>
      <c r="AWO111" s="237"/>
      <c r="AWP111" s="237"/>
      <c r="AWQ111" s="237"/>
      <c r="AWR111" s="237"/>
      <c r="AWS111" s="237"/>
      <c r="AWT111" s="237"/>
      <c r="AWU111" s="237"/>
      <c r="AWV111" s="237"/>
      <c r="AWW111" s="237"/>
      <c r="AWX111" s="237"/>
      <c r="AWY111" s="237"/>
      <c r="AWZ111" s="237"/>
      <c r="AXA111" s="237"/>
      <c r="AXB111" s="237"/>
      <c r="AXC111" s="237"/>
      <c r="AXD111" s="237"/>
      <c r="AXE111" s="237"/>
      <c r="AXF111" s="237"/>
      <c r="AXG111" s="237"/>
      <c r="AXH111" s="237"/>
      <c r="AXI111" s="237"/>
      <c r="AXJ111" s="237"/>
      <c r="AXK111" s="237"/>
      <c r="AXL111" s="237"/>
      <c r="AXM111" s="237"/>
      <c r="AXN111" s="237"/>
      <c r="AXO111" s="237"/>
      <c r="AXP111" s="237"/>
      <c r="AXQ111" s="237"/>
      <c r="AXR111" s="237"/>
      <c r="AXS111" s="237"/>
      <c r="AXT111" s="237"/>
      <c r="AXU111" s="237"/>
      <c r="AXV111" s="237"/>
      <c r="AXW111" s="237"/>
      <c r="AXX111" s="237"/>
      <c r="AXY111" s="237"/>
      <c r="AXZ111" s="237"/>
      <c r="AYA111" s="237"/>
      <c r="AYB111" s="237"/>
      <c r="AYC111" s="237"/>
      <c r="AYD111" s="237"/>
      <c r="AYE111" s="237"/>
      <c r="AYF111" s="237"/>
      <c r="AYG111" s="237"/>
      <c r="AYH111" s="237"/>
      <c r="AYI111" s="237"/>
      <c r="AYJ111" s="237"/>
      <c r="AYK111" s="237"/>
      <c r="AYL111" s="237"/>
      <c r="AYM111" s="237"/>
      <c r="AYN111" s="237"/>
      <c r="AYO111" s="237"/>
      <c r="AYP111" s="237"/>
      <c r="AYQ111" s="237"/>
      <c r="AYR111" s="237"/>
      <c r="AYS111" s="237"/>
      <c r="AYT111" s="237"/>
      <c r="AYU111" s="237"/>
      <c r="AYV111" s="237"/>
      <c r="AYW111" s="237"/>
      <c r="AYX111" s="237"/>
      <c r="AYY111" s="237"/>
      <c r="AYZ111" s="237"/>
      <c r="AZA111" s="237"/>
      <c r="AZB111" s="237"/>
      <c r="AZC111" s="237"/>
      <c r="AZD111" s="237"/>
      <c r="AZE111" s="237"/>
      <c r="AZF111" s="237"/>
      <c r="AZG111" s="237"/>
      <c r="AZH111" s="237"/>
      <c r="AZI111" s="237"/>
      <c r="AZJ111" s="237"/>
      <c r="AZK111" s="237"/>
      <c r="AZL111" s="237"/>
      <c r="AZM111" s="237"/>
      <c r="AZN111" s="237"/>
      <c r="AZO111" s="237"/>
      <c r="AZP111" s="237"/>
      <c r="AZQ111" s="237"/>
      <c r="AZR111" s="237"/>
      <c r="AZS111" s="237"/>
      <c r="AZT111" s="237"/>
      <c r="AZU111" s="237"/>
      <c r="AZV111" s="237"/>
      <c r="AZW111" s="237"/>
      <c r="AZX111" s="237"/>
      <c r="AZY111" s="237"/>
      <c r="AZZ111" s="237"/>
      <c r="BAA111" s="237"/>
      <c r="BAB111" s="237"/>
      <c r="BAC111" s="237"/>
      <c r="BAD111" s="237"/>
      <c r="BAE111" s="237"/>
      <c r="BAF111" s="237"/>
      <c r="BAG111" s="237"/>
      <c r="BAH111" s="237"/>
      <c r="BAI111" s="237"/>
      <c r="BAJ111" s="237"/>
      <c r="BAK111" s="237"/>
      <c r="BAL111" s="237"/>
      <c r="BAM111" s="237"/>
      <c r="BAN111" s="237"/>
      <c r="BAO111" s="237"/>
      <c r="BAP111" s="237"/>
      <c r="BAQ111" s="237"/>
      <c r="BAR111" s="237"/>
      <c r="BAS111" s="237"/>
      <c r="BAT111" s="237"/>
      <c r="BAU111" s="237"/>
      <c r="BAV111" s="237"/>
      <c r="BAW111" s="237"/>
      <c r="BAX111" s="237"/>
      <c r="BAY111" s="237"/>
      <c r="BAZ111" s="237"/>
      <c r="BBA111" s="237"/>
      <c r="BBB111" s="237"/>
      <c r="BBC111" s="237"/>
      <c r="BBD111" s="237"/>
      <c r="BBE111" s="237"/>
      <c r="BBF111" s="237"/>
      <c r="BBG111" s="237"/>
      <c r="BBH111" s="237"/>
      <c r="BBI111" s="237"/>
      <c r="BBJ111" s="237"/>
      <c r="BBK111" s="237"/>
      <c r="BBL111" s="237"/>
      <c r="BBM111" s="237"/>
      <c r="BBN111" s="237"/>
      <c r="BBO111" s="237"/>
      <c r="BBP111" s="237"/>
      <c r="BBQ111" s="237"/>
      <c r="BBR111" s="237"/>
      <c r="BBS111" s="237"/>
      <c r="BBT111" s="237"/>
      <c r="BBU111" s="237"/>
      <c r="BBV111" s="237"/>
      <c r="BBW111" s="237"/>
      <c r="BBX111" s="237"/>
      <c r="BBY111" s="237"/>
      <c r="BBZ111" s="237"/>
      <c r="BCA111" s="237"/>
      <c r="BCB111" s="237"/>
      <c r="BCC111" s="237"/>
      <c r="BCD111" s="237"/>
      <c r="BCE111" s="237"/>
      <c r="BCF111" s="237"/>
      <c r="BCG111" s="237"/>
      <c r="BCH111" s="237"/>
      <c r="BCI111" s="237"/>
      <c r="BCJ111" s="237"/>
      <c r="BCK111" s="237"/>
      <c r="BCL111" s="237"/>
      <c r="BCM111" s="237"/>
      <c r="BCN111" s="237"/>
      <c r="BCO111" s="237"/>
      <c r="BCP111" s="237"/>
      <c r="BCQ111" s="237"/>
      <c r="BCR111" s="237"/>
      <c r="BCS111" s="237"/>
      <c r="BCT111" s="237"/>
      <c r="BCU111" s="237"/>
      <c r="BCV111" s="237"/>
      <c r="BCW111" s="237"/>
      <c r="BCX111" s="237"/>
      <c r="BCY111" s="237"/>
      <c r="BCZ111" s="237"/>
      <c r="BDA111" s="237"/>
      <c r="BDB111" s="237"/>
      <c r="BDC111" s="237"/>
      <c r="BDD111" s="237"/>
      <c r="BDE111" s="237"/>
      <c r="BDF111" s="237"/>
      <c r="BDG111" s="237"/>
      <c r="BDH111" s="237"/>
      <c r="BDI111" s="237"/>
      <c r="BDJ111" s="237"/>
      <c r="BDK111" s="237"/>
      <c r="BDL111" s="237"/>
      <c r="BDM111" s="237"/>
      <c r="BDN111" s="237"/>
      <c r="BDO111" s="237"/>
      <c r="BDP111" s="237"/>
      <c r="BDQ111" s="237"/>
      <c r="BDR111" s="237"/>
      <c r="BDS111" s="237"/>
      <c r="BDT111" s="237"/>
      <c r="BDU111" s="237"/>
      <c r="BDV111" s="237"/>
      <c r="BDW111" s="237"/>
      <c r="BDX111" s="237"/>
      <c r="BDY111" s="237"/>
      <c r="BDZ111" s="237"/>
      <c r="BEA111" s="237"/>
      <c r="BEB111" s="237"/>
      <c r="BEC111" s="237"/>
      <c r="BED111" s="237"/>
      <c r="BEE111" s="237"/>
      <c r="BEF111" s="237"/>
      <c r="BEG111" s="237"/>
      <c r="BEH111" s="237"/>
      <c r="BEI111" s="237"/>
      <c r="BEJ111" s="237"/>
      <c r="BEK111" s="237"/>
      <c r="BEL111" s="237"/>
      <c r="BEM111" s="237"/>
      <c r="BEN111" s="237"/>
      <c r="BEO111" s="237"/>
      <c r="BEP111" s="237"/>
      <c r="BEQ111" s="237"/>
      <c r="BER111" s="237"/>
      <c r="BES111" s="237"/>
      <c r="BET111" s="237"/>
      <c r="BEU111" s="237"/>
      <c r="BEV111" s="237"/>
      <c r="BEW111" s="237"/>
      <c r="BEX111" s="237"/>
      <c r="BEY111" s="237"/>
      <c r="BEZ111" s="237"/>
      <c r="BFA111" s="237"/>
      <c r="BFB111" s="237"/>
      <c r="BFC111" s="237"/>
      <c r="BFD111" s="237"/>
      <c r="BFE111" s="237"/>
      <c r="BFF111" s="237"/>
      <c r="BFG111" s="237"/>
      <c r="BFH111" s="237"/>
      <c r="BFI111" s="237"/>
      <c r="BFJ111" s="237"/>
      <c r="BFK111" s="237"/>
      <c r="BFL111" s="237"/>
      <c r="BFM111" s="237"/>
      <c r="BFN111" s="237"/>
      <c r="BFO111" s="237"/>
      <c r="BFP111" s="237"/>
      <c r="BFQ111" s="237"/>
      <c r="BFR111" s="237"/>
      <c r="BFS111" s="237"/>
      <c r="BFT111" s="237"/>
      <c r="BFU111" s="237"/>
      <c r="BFV111" s="237"/>
      <c r="BFW111" s="237"/>
      <c r="BFX111" s="237"/>
      <c r="BFY111" s="237"/>
      <c r="BFZ111" s="237"/>
      <c r="BGA111" s="237"/>
      <c r="BGB111" s="237"/>
      <c r="BGC111" s="237"/>
      <c r="BGD111" s="237"/>
      <c r="BGE111" s="237"/>
      <c r="BGF111" s="237"/>
      <c r="BGG111" s="237"/>
      <c r="BGH111" s="237"/>
      <c r="BGI111" s="237"/>
      <c r="BGJ111" s="237"/>
      <c r="BGK111" s="237"/>
      <c r="BGL111" s="237"/>
      <c r="BGM111" s="237"/>
      <c r="BGN111" s="237"/>
      <c r="BGO111" s="237"/>
      <c r="BGP111" s="237"/>
      <c r="BGQ111" s="237"/>
      <c r="BGR111" s="237"/>
      <c r="BGS111" s="237"/>
      <c r="BGT111" s="237"/>
      <c r="BGU111" s="237"/>
      <c r="BGV111" s="237"/>
      <c r="BGW111" s="237"/>
      <c r="BGX111" s="237"/>
      <c r="BGY111" s="237"/>
      <c r="BGZ111" s="237"/>
      <c r="BHA111" s="237"/>
      <c r="BHB111" s="237"/>
      <c r="BHC111" s="237"/>
      <c r="BHD111" s="237"/>
      <c r="BHE111" s="237"/>
      <c r="BHF111" s="237"/>
      <c r="BHG111" s="237"/>
      <c r="BHH111" s="237"/>
      <c r="BHI111" s="237"/>
      <c r="BHJ111" s="237"/>
      <c r="BHK111" s="237"/>
      <c r="BHL111" s="237"/>
      <c r="BHM111" s="237"/>
      <c r="BHN111" s="237"/>
      <c r="BHO111" s="237"/>
      <c r="BHP111" s="237"/>
      <c r="BHQ111" s="237"/>
      <c r="BHR111" s="237"/>
      <c r="BHS111" s="237"/>
      <c r="BHT111" s="237"/>
      <c r="BHU111" s="237"/>
      <c r="BHV111" s="237"/>
      <c r="BHW111" s="237"/>
      <c r="BHX111" s="237"/>
      <c r="BHY111" s="237"/>
      <c r="BHZ111" s="237"/>
      <c r="BIA111" s="237"/>
      <c r="BIB111" s="237"/>
      <c r="BIC111" s="237"/>
      <c r="BID111" s="237"/>
      <c r="BIE111" s="237"/>
      <c r="BIF111" s="237"/>
      <c r="BIG111" s="237"/>
      <c r="BIH111" s="237"/>
      <c r="BII111" s="237"/>
      <c r="BIJ111" s="237"/>
      <c r="BIK111" s="237"/>
      <c r="BIL111" s="237"/>
      <c r="BIM111" s="237"/>
      <c r="BIN111" s="237"/>
      <c r="BIO111" s="237"/>
      <c r="BIP111" s="237"/>
      <c r="BIQ111" s="237"/>
      <c r="BIR111" s="237"/>
      <c r="BIS111" s="237"/>
      <c r="BIT111" s="237"/>
      <c r="BIU111" s="237"/>
      <c r="BIV111" s="237"/>
      <c r="BIW111" s="237"/>
      <c r="BIX111" s="237"/>
      <c r="BIY111" s="237"/>
      <c r="BIZ111" s="237"/>
      <c r="BJA111" s="237"/>
      <c r="BJB111" s="237"/>
      <c r="BJC111" s="237"/>
      <c r="BJD111" s="237"/>
      <c r="BJE111" s="237"/>
      <c r="BJF111" s="237"/>
      <c r="BJG111" s="237"/>
      <c r="BJH111" s="237"/>
      <c r="BJI111" s="237"/>
      <c r="BJJ111" s="237"/>
      <c r="BJK111" s="237"/>
      <c r="BJL111" s="237"/>
      <c r="BJM111" s="237"/>
      <c r="BJN111" s="237"/>
      <c r="BJO111" s="237"/>
      <c r="BJP111" s="237"/>
      <c r="BJQ111" s="237"/>
      <c r="BJR111" s="237"/>
      <c r="BJS111" s="237"/>
      <c r="BJT111" s="237"/>
      <c r="BJU111" s="237"/>
      <c r="BJV111" s="237"/>
      <c r="BJW111" s="237"/>
      <c r="BJX111" s="237"/>
      <c r="BJY111" s="237"/>
      <c r="BJZ111" s="237"/>
      <c r="BKA111" s="237"/>
      <c r="BKB111" s="237"/>
      <c r="BKC111" s="237"/>
      <c r="BKD111" s="237"/>
      <c r="BKE111" s="237"/>
      <c r="BKF111" s="237"/>
      <c r="BKG111" s="237"/>
      <c r="BKH111" s="237"/>
      <c r="BKI111" s="237"/>
      <c r="BKJ111" s="237"/>
      <c r="BKK111" s="237"/>
      <c r="BKL111" s="237"/>
      <c r="BKM111" s="237"/>
      <c r="BKN111" s="237"/>
      <c r="BKO111" s="237"/>
      <c r="BKP111" s="237"/>
      <c r="BKQ111" s="237"/>
      <c r="BKR111" s="237"/>
      <c r="BKS111" s="237"/>
      <c r="BKT111" s="237"/>
      <c r="BKU111" s="237"/>
      <c r="BKV111" s="237"/>
      <c r="BKW111" s="237"/>
      <c r="BKX111" s="237"/>
      <c r="BKY111" s="237"/>
      <c r="BKZ111" s="237"/>
      <c r="BLA111" s="237"/>
      <c r="BLB111" s="237"/>
      <c r="BLC111" s="237"/>
      <c r="BLD111" s="237"/>
      <c r="BLE111" s="237"/>
      <c r="BLF111" s="237"/>
      <c r="BLG111" s="237"/>
      <c r="BLH111" s="237"/>
      <c r="BLI111" s="237"/>
      <c r="BLJ111" s="237"/>
      <c r="BLK111" s="237"/>
      <c r="BLL111" s="237"/>
      <c r="BLM111" s="237"/>
      <c r="BLN111" s="237"/>
      <c r="BLO111" s="237"/>
      <c r="BLP111" s="237"/>
      <c r="BLQ111" s="237"/>
      <c r="BLR111" s="237"/>
      <c r="BLS111" s="237"/>
      <c r="BLT111" s="237"/>
      <c r="BLU111" s="237"/>
      <c r="BLV111" s="237"/>
      <c r="BLW111" s="237"/>
      <c r="BLX111" s="237"/>
      <c r="BLY111" s="237"/>
      <c r="BLZ111" s="237"/>
      <c r="BMA111" s="237"/>
      <c r="BMB111" s="237"/>
      <c r="BMC111" s="237"/>
      <c r="BMD111" s="237"/>
      <c r="BME111" s="237"/>
      <c r="BMF111" s="237"/>
      <c r="BMG111" s="237"/>
      <c r="BMH111" s="237"/>
      <c r="BMI111" s="237"/>
      <c r="BMJ111" s="237"/>
      <c r="BMK111" s="237"/>
      <c r="BML111" s="237"/>
      <c r="BMM111" s="237"/>
      <c r="BMN111" s="237"/>
      <c r="BMO111" s="237"/>
      <c r="BMP111" s="237"/>
      <c r="BMQ111" s="237"/>
      <c r="BMR111" s="237"/>
      <c r="BMS111" s="237"/>
      <c r="BMT111" s="237"/>
      <c r="BMU111" s="237"/>
      <c r="BMV111" s="237"/>
      <c r="BMW111" s="237"/>
      <c r="BMX111" s="237"/>
      <c r="BMY111" s="237"/>
      <c r="BMZ111" s="237"/>
      <c r="BNA111" s="237"/>
      <c r="BNB111" s="237"/>
      <c r="BNC111" s="237"/>
      <c r="BND111" s="237"/>
      <c r="BNE111" s="237"/>
      <c r="BNF111" s="237"/>
      <c r="BNG111" s="237"/>
      <c r="BNH111" s="237"/>
      <c r="BNI111" s="237"/>
      <c r="BNJ111" s="237"/>
      <c r="BNK111" s="237"/>
      <c r="BNL111" s="237"/>
      <c r="BNM111" s="237"/>
      <c r="BNN111" s="237"/>
      <c r="BNO111" s="237"/>
      <c r="BNP111" s="237"/>
      <c r="BNQ111" s="237"/>
      <c r="BNR111" s="237"/>
      <c r="BNS111" s="237"/>
      <c r="BNT111" s="237"/>
      <c r="BNU111" s="237"/>
      <c r="BNV111" s="237"/>
      <c r="BNW111" s="237"/>
      <c r="BNX111" s="237"/>
      <c r="BNY111" s="237"/>
      <c r="BNZ111" s="237"/>
      <c r="BOA111" s="237"/>
      <c r="BOB111" s="237"/>
      <c r="BOC111" s="237"/>
      <c r="BOD111" s="237"/>
      <c r="BOE111" s="237"/>
      <c r="BOF111" s="237"/>
      <c r="BOG111" s="237"/>
      <c r="BOH111" s="237"/>
      <c r="BOI111" s="237"/>
      <c r="BOJ111" s="237"/>
      <c r="BOK111" s="237"/>
      <c r="BOL111" s="237"/>
      <c r="BOM111" s="237"/>
      <c r="BON111" s="237"/>
      <c r="BOO111" s="237"/>
      <c r="BOP111" s="237"/>
      <c r="BOQ111" s="237"/>
      <c r="BOR111" s="237"/>
      <c r="BOS111" s="237"/>
      <c r="BOT111" s="237"/>
      <c r="BOU111" s="237"/>
      <c r="BOV111" s="237"/>
      <c r="BOW111" s="237"/>
      <c r="BOX111" s="237"/>
      <c r="BOY111" s="237"/>
      <c r="BOZ111" s="237"/>
      <c r="BPA111" s="237"/>
      <c r="BPB111" s="237"/>
      <c r="BPC111" s="237"/>
      <c r="BPD111" s="237"/>
      <c r="BPE111" s="237"/>
      <c r="BPF111" s="237"/>
      <c r="BPG111" s="237"/>
      <c r="BPH111" s="237"/>
      <c r="BPI111" s="237"/>
      <c r="BPJ111" s="237"/>
      <c r="BPK111" s="237"/>
      <c r="BPL111" s="237"/>
      <c r="BPM111" s="237"/>
      <c r="BPN111" s="237"/>
      <c r="BPO111" s="237"/>
      <c r="BPP111" s="237"/>
      <c r="BPQ111" s="237"/>
      <c r="BPR111" s="237"/>
      <c r="BPS111" s="237"/>
      <c r="BPT111" s="237"/>
      <c r="BPU111" s="237"/>
      <c r="BPV111" s="237"/>
      <c r="BPW111" s="237"/>
      <c r="BPX111" s="237"/>
      <c r="BPY111" s="237"/>
      <c r="BPZ111" s="237"/>
      <c r="BQA111" s="237"/>
      <c r="BQB111" s="237"/>
      <c r="BQC111" s="237"/>
      <c r="BQD111" s="237"/>
      <c r="BQE111" s="237"/>
      <c r="BQF111" s="237"/>
      <c r="BQG111" s="237"/>
      <c r="BQH111" s="237"/>
      <c r="BQI111" s="237"/>
      <c r="BQJ111" s="237"/>
      <c r="BQK111" s="237"/>
      <c r="BQL111" s="237"/>
      <c r="BQM111" s="237"/>
      <c r="BQN111" s="237"/>
      <c r="BQO111" s="237"/>
      <c r="BQP111" s="237"/>
      <c r="BQQ111" s="237"/>
      <c r="BQR111" s="237"/>
      <c r="BQS111" s="237"/>
      <c r="BQT111" s="237"/>
      <c r="BQU111" s="237"/>
      <c r="BQV111" s="237"/>
      <c r="BQW111" s="237"/>
      <c r="BQX111" s="237"/>
      <c r="BQY111" s="237"/>
      <c r="BQZ111" s="237"/>
      <c r="BRA111" s="237"/>
      <c r="BRB111" s="237"/>
      <c r="BRC111" s="237"/>
      <c r="BRD111" s="237"/>
      <c r="BRE111" s="237"/>
      <c r="BRF111" s="237"/>
      <c r="BRG111" s="237"/>
      <c r="BRH111" s="237"/>
      <c r="BRI111" s="237"/>
      <c r="BRJ111" s="237"/>
      <c r="BRK111" s="237"/>
      <c r="BRL111" s="237"/>
      <c r="BRM111" s="237"/>
      <c r="BRN111" s="237"/>
      <c r="BRO111" s="237"/>
      <c r="BRP111" s="237"/>
      <c r="BRQ111" s="237"/>
      <c r="BRR111" s="237"/>
      <c r="BRS111" s="237"/>
      <c r="BRT111" s="237"/>
      <c r="BRU111" s="237"/>
      <c r="BRV111" s="237"/>
      <c r="BRW111" s="237"/>
      <c r="BRX111" s="237"/>
      <c r="BRY111" s="237"/>
      <c r="BRZ111" s="237"/>
      <c r="BSA111" s="237"/>
      <c r="BSB111" s="237"/>
      <c r="BSC111" s="237"/>
      <c r="BSD111" s="237"/>
      <c r="BSE111" s="237"/>
      <c r="BSF111" s="237"/>
      <c r="BSG111" s="237"/>
      <c r="BSH111" s="237"/>
      <c r="BSI111" s="237"/>
      <c r="BSJ111" s="237"/>
      <c r="BSK111" s="237"/>
      <c r="BSL111" s="237"/>
      <c r="BSM111" s="237"/>
      <c r="BSN111" s="237"/>
      <c r="BSO111" s="237"/>
      <c r="BSP111" s="237"/>
      <c r="BSQ111" s="237"/>
      <c r="BSR111" s="237"/>
      <c r="BSS111" s="237"/>
      <c r="BST111" s="237"/>
      <c r="BSU111" s="237"/>
      <c r="BSV111" s="237"/>
      <c r="BSW111" s="237"/>
      <c r="BSX111" s="237"/>
      <c r="BSY111" s="237"/>
      <c r="BSZ111" s="237"/>
      <c r="BTA111" s="237"/>
      <c r="BTB111" s="237"/>
      <c r="BTC111" s="237"/>
      <c r="BTD111" s="237"/>
      <c r="BTE111" s="237"/>
      <c r="BTF111" s="237"/>
      <c r="BTG111" s="237"/>
      <c r="BTH111" s="237"/>
      <c r="BTI111" s="237"/>
      <c r="BTJ111" s="237"/>
      <c r="BTK111" s="237"/>
      <c r="BTL111" s="237"/>
      <c r="BTM111" s="237"/>
      <c r="BTN111" s="237"/>
      <c r="BTO111" s="237"/>
      <c r="BTP111" s="237"/>
      <c r="BTQ111" s="237"/>
      <c r="BTR111" s="237"/>
      <c r="BTS111" s="237"/>
      <c r="BTT111" s="237"/>
      <c r="BTU111" s="237"/>
      <c r="BTV111" s="237"/>
      <c r="BTW111" s="237"/>
      <c r="BTX111" s="237"/>
      <c r="BTY111" s="237"/>
      <c r="BTZ111" s="237"/>
      <c r="BUA111" s="237"/>
      <c r="BUB111" s="237"/>
      <c r="BUC111" s="237"/>
      <c r="BUD111" s="237"/>
      <c r="BUE111" s="237"/>
      <c r="BUF111" s="237"/>
      <c r="BUG111" s="237"/>
      <c r="BUH111" s="237"/>
      <c r="BUI111" s="237"/>
      <c r="BUJ111" s="237"/>
      <c r="BUK111" s="237"/>
      <c r="BUL111" s="237"/>
      <c r="BUM111" s="237"/>
      <c r="BUN111" s="237"/>
      <c r="BUO111" s="237"/>
      <c r="BUP111" s="237"/>
      <c r="BUQ111" s="237"/>
      <c r="BUR111" s="237"/>
      <c r="BUS111" s="237"/>
      <c r="BUT111" s="237"/>
      <c r="BUU111" s="237"/>
      <c r="BUV111" s="237"/>
      <c r="BUW111" s="237"/>
      <c r="BUX111" s="237"/>
      <c r="BUY111" s="237"/>
      <c r="BUZ111" s="237"/>
      <c r="BVA111" s="237"/>
      <c r="BVB111" s="237"/>
      <c r="BVC111" s="237"/>
      <c r="BVD111" s="237"/>
      <c r="BVE111" s="237"/>
      <c r="BVF111" s="237"/>
      <c r="BVG111" s="237"/>
      <c r="BVH111" s="237"/>
      <c r="BVI111" s="237"/>
      <c r="BVJ111" s="237"/>
      <c r="BVK111" s="237"/>
      <c r="BVL111" s="237"/>
      <c r="BVM111" s="237"/>
      <c r="BVN111" s="237"/>
      <c r="BVO111" s="237"/>
      <c r="BVP111" s="237"/>
      <c r="BVQ111" s="237"/>
      <c r="BVR111" s="237"/>
      <c r="BVS111" s="237"/>
      <c r="BVT111" s="237"/>
      <c r="BVU111" s="237"/>
      <c r="BVV111" s="237"/>
      <c r="BVW111" s="237"/>
      <c r="BVX111" s="237"/>
      <c r="BVY111" s="237"/>
      <c r="BVZ111" s="237"/>
      <c r="BWA111" s="237"/>
      <c r="BWB111" s="237"/>
      <c r="BWC111" s="237"/>
      <c r="BWD111" s="237"/>
      <c r="BWE111" s="237"/>
      <c r="BWF111" s="237"/>
      <c r="BWG111" s="237"/>
      <c r="BWH111" s="237"/>
      <c r="BWI111" s="237"/>
      <c r="BWJ111" s="237"/>
      <c r="BWK111" s="237"/>
      <c r="BWL111" s="237"/>
      <c r="BWM111" s="237"/>
      <c r="BWN111" s="237"/>
      <c r="BWO111" s="237"/>
      <c r="BWP111" s="237"/>
      <c r="BWQ111" s="237"/>
      <c r="BWR111" s="237"/>
      <c r="BWS111" s="237"/>
      <c r="BWT111" s="237"/>
      <c r="BWU111" s="237"/>
      <c r="BWV111" s="237"/>
      <c r="BWW111" s="237"/>
      <c r="BWX111" s="237"/>
      <c r="BWY111" s="237"/>
      <c r="BWZ111" s="237"/>
      <c r="BXA111" s="237"/>
      <c r="BXB111" s="237"/>
      <c r="BXC111" s="237"/>
      <c r="BXD111" s="237"/>
      <c r="BXE111" s="237"/>
      <c r="BXF111" s="237"/>
      <c r="BXG111" s="237"/>
      <c r="BXH111" s="237"/>
      <c r="BXI111" s="237"/>
      <c r="BXJ111" s="237"/>
      <c r="BXK111" s="237"/>
      <c r="BXL111" s="237"/>
      <c r="BXM111" s="237"/>
      <c r="BXN111" s="237"/>
      <c r="BXO111" s="237"/>
      <c r="BXP111" s="237"/>
      <c r="BXQ111" s="237"/>
      <c r="BXR111" s="237"/>
      <c r="BXS111" s="237"/>
      <c r="BXT111" s="237"/>
      <c r="BXU111" s="237"/>
      <c r="BXV111" s="237"/>
      <c r="BXW111" s="237"/>
      <c r="BXX111" s="237"/>
      <c r="BXY111" s="237"/>
      <c r="BXZ111" s="237"/>
      <c r="BYA111" s="237"/>
      <c r="BYB111" s="237"/>
      <c r="BYC111" s="237"/>
      <c r="BYD111" s="237"/>
      <c r="BYE111" s="237"/>
      <c r="BYF111" s="237"/>
      <c r="BYG111" s="237"/>
      <c r="BYH111" s="237"/>
      <c r="BYI111" s="237"/>
      <c r="BYJ111" s="237"/>
      <c r="BYK111" s="237"/>
      <c r="BYL111" s="237"/>
      <c r="BYM111" s="237"/>
      <c r="BYN111" s="237"/>
      <c r="BYO111" s="237"/>
      <c r="BYP111" s="237"/>
      <c r="BYQ111" s="237"/>
      <c r="BYR111" s="237"/>
      <c r="BYS111" s="237"/>
      <c r="BYT111" s="237"/>
      <c r="BYU111" s="237"/>
      <c r="BYV111" s="237"/>
      <c r="BYW111" s="237"/>
      <c r="BYX111" s="237"/>
      <c r="BYY111" s="237"/>
      <c r="BYZ111" s="237"/>
      <c r="BZA111" s="237"/>
      <c r="BZB111" s="237"/>
      <c r="BZC111" s="237"/>
      <c r="BZD111" s="237"/>
      <c r="BZE111" s="237"/>
      <c r="BZF111" s="237"/>
      <c r="BZG111" s="237"/>
      <c r="BZH111" s="237"/>
      <c r="BZI111" s="237"/>
      <c r="BZJ111" s="237"/>
      <c r="BZK111" s="237"/>
      <c r="BZL111" s="237"/>
      <c r="BZM111" s="237"/>
      <c r="BZN111" s="237"/>
      <c r="BZO111" s="237"/>
      <c r="BZP111" s="237"/>
      <c r="BZQ111" s="237"/>
      <c r="BZR111" s="237"/>
      <c r="BZS111" s="237"/>
      <c r="BZT111" s="237"/>
      <c r="BZU111" s="237"/>
      <c r="BZV111" s="237"/>
      <c r="BZW111" s="237"/>
      <c r="BZX111" s="237"/>
      <c r="BZY111" s="237"/>
      <c r="BZZ111" s="237"/>
      <c r="CAA111" s="237"/>
      <c r="CAB111" s="237"/>
      <c r="CAC111" s="237"/>
      <c r="CAD111" s="237"/>
      <c r="CAE111" s="237"/>
      <c r="CAF111" s="237"/>
      <c r="CAG111" s="237"/>
      <c r="CAH111" s="237"/>
      <c r="CAI111" s="237"/>
      <c r="CAJ111" s="237"/>
      <c r="CAK111" s="237"/>
      <c r="CAL111" s="237"/>
      <c r="CAM111" s="237"/>
      <c r="CAN111" s="237"/>
      <c r="CAO111" s="237"/>
      <c r="CAP111" s="237"/>
      <c r="CAQ111" s="237"/>
      <c r="CAR111" s="237"/>
      <c r="CAS111" s="237"/>
      <c r="CAT111" s="237"/>
      <c r="CAU111" s="237"/>
      <c r="CAV111" s="237"/>
      <c r="CAW111" s="237"/>
      <c r="CAX111" s="237"/>
      <c r="CAY111" s="237"/>
      <c r="CAZ111" s="237"/>
      <c r="CBA111" s="237"/>
      <c r="CBB111" s="237"/>
      <c r="CBC111" s="237"/>
      <c r="CBD111" s="237"/>
      <c r="CBE111" s="237"/>
      <c r="CBF111" s="237"/>
      <c r="CBG111" s="237"/>
      <c r="CBH111" s="237"/>
      <c r="CBI111" s="237"/>
      <c r="CBJ111" s="237"/>
      <c r="CBK111" s="237"/>
      <c r="CBL111" s="237"/>
      <c r="CBM111" s="237"/>
      <c r="CBN111" s="237"/>
      <c r="CBO111" s="237"/>
      <c r="CBP111" s="237"/>
      <c r="CBQ111" s="237"/>
      <c r="CBR111" s="237"/>
      <c r="CBS111" s="237"/>
      <c r="CBT111" s="237"/>
      <c r="CBU111" s="237"/>
      <c r="CBV111" s="237"/>
      <c r="CBW111" s="237"/>
      <c r="CBX111" s="237"/>
      <c r="CBY111" s="237"/>
      <c r="CBZ111" s="237"/>
      <c r="CCA111" s="237"/>
      <c r="CCB111" s="237"/>
      <c r="CCC111" s="237"/>
      <c r="CCD111" s="237"/>
      <c r="CCE111" s="237"/>
      <c r="CCF111" s="237"/>
      <c r="CCG111" s="237"/>
      <c r="CCH111" s="237"/>
      <c r="CCI111" s="237"/>
      <c r="CCJ111" s="237"/>
      <c r="CCK111" s="237"/>
      <c r="CCL111" s="237"/>
      <c r="CCM111" s="237"/>
      <c r="CCN111" s="237"/>
      <c r="CCO111" s="237"/>
      <c r="CCP111" s="237"/>
      <c r="CCQ111" s="237"/>
      <c r="CCR111" s="237"/>
      <c r="CCS111" s="237"/>
      <c r="CCT111" s="237"/>
      <c r="CCU111" s="237"/>
      <c r="CCV111" s="237"/>
      <c r="CCW111" s="237"/>
      <c r="CCX111" s="237"/>
      <c r="CCY111" s="237"/>
      <c r="CCZ111" s="237"/>
      <c r="CDA111" s="237"/>
      <c r="CDB111" s="237"/>
      <c r="CDC111" s="237"/>
      <c r="CDD111" s="237"/>
      <c r="CDE111" s="237"/>
      <c r="CDF111" s="237"/>
      <c r="CDG111" s="237"/>
      <c r="CDH111" s="237"/>
      <c r="CDI111" s="237"/>
      <c r="CDJ111" s="237"/>
      <c r="CDK111" s="237"/>
      <c r="CDL111" s="237"/>
      <c r="CDM111" s="237"/>
      <c r="CDN111" s="237"/>
      <c r="CDO111" s="237"/>
      <c r="CDP111" s="237"/>
      <c r="CDQ111" s="237"/>
      <c r="CDR111" s="237"/>
      <c r="CDS111" s="237"/>
      <c r="CDT111" s="237"/>
      <c r="CDU111" s="237"/>
      <c r="CDV111" s="237"/>
      <c r="CDW111" s="237"/>
      <c r="CDX111" s="237"/>
      <c r="CDY111" s="237"/>
      <c r="CDZ111" s="237"/>
      <c r="CEA111" s="237"/>
      <c r="CEB111" s="237"/>
      <c r="CEC111" s="237"/>
      <c r="CED111" s="237"/>
      <c r="CEE111" s="237"/>
      <c r="CEF111" s="237"/>
      <c r="CEG111" s="237"/>
      <c r="CEH111" s="237"/>
      <c r="CEI111" s="237"/>
      <c r="CEJ111" s="237"/>
      <c r="CEK111" s="237"/>
      <c r="CEL111" s="237"/>
      <c r="CEM111" s="237"/>
      <c r="CEN111" s="237"/>
      <c r="CEO111" s="237"/>
      <c r="CEP111" s="237"/>
      <c r="CEQ111" s="237"/>
      <c r="CER111" s="237"/>
      <c r="CES111" s="237"/>
      <c r="CET111" s="237"/>
      <c r="CEU111" s="237"/>
      <c r="CEV111" s="237"/>
      <c r="CEW111" s="237"/>
      <c r="CEX111" s="237"/>
      <c r="CEY111" s="237"/>
      <c r="CEZ111" s="237"/>
      <c r="CFA111" s="237"/>
      <c r="CFB111" s="237"/>
      <c r="CFC111" s="237"/>
      <c r="CFD111" s="237"/>
      <c r="CFE111" s="237"/>
      <c r="CFF111" s="237"/>
      <c r="CFG111" s="237"/>
      <c r="CFH111" s="237"/>
      <c r="CFI111" s="237"/>
      <c r="CFJ111" s="237"/>
      <c r="CFK111" s="237"/>
      <c r="CFL111" s="237"/>
      <c r="CFM111" s="237"/>
      <c r="CFN111" s="237"/>
      <c r="CFO111" s="237"/>
      <c r="CFP111" s="237"/>
      <c r="CFQ111" s="237"/>
      <c r="CFR111" s="237"/>
      <c r="CFS111" s="237"/>
      <c r="CFT111" s="237"/>
      <c r="CFU111" s="237"/>
      <c r="CFV111" s="237"/>
      <c r="CFW111" s="237"/>
      <c r="CFX111" s="237"/>
      <c r="CFY111" s="237"/>
      <c r="CFZ111" s="237"/>
      <c r="CGA111" s="237"/>
      <c r="CGB111" s="237"/>
      <c r="CGC111" s="237"/>
      <c r="CGD111" s="237"/>
      <c r="CGE111" s="237"/>
      <c r="CGF111" s="237"/>
      <c r="CGG111" s="237"/>
      <c r="CGH111" s="237"/>
      <c r="CGI111" s="237"/>
      <c r="CGJ111" s="237"/>
      <c r="CGK111" s="237"/>
      <c r="CGL111" s="237"/>
      <c r="CGM111" s="237"/>
      <c r="CGN111" s="237"/>
      <c r="CGO111" s="237"/>
      <c r="CGP111" s="237"/>
      <c r="CGQ111" s="237"/>
      <c r="CGR111" s="237"/>
      <c r="CGS111" s="237"/>
      <c r="CGT111" s="237"/>
      <c r="CGU111" s="237"/>
      <c r="CGV111" s="237"/>
      <c r="CGW111" s="237"/>
      <c r="CGX111" s="237"/>
      <c r="CGY111" s="237"/>
      <c r="CGZ111" s="237"/>
      <c r="CHA111" s="237"/>
      <c r="CHB111" s="237"/>
      <c r="CHC111" s="237"/>
      <c r="CHD111" s="237"/>
      <c r="CHE111" s="237"/>
      <c r="CHF111" s="237"/>
      <c r="CHG111" s="237"/>
      <c r="CHH111" s="237"/>
      <c r="CHI111" s="237"/>
      <c r="CHJ111" s="237"/>
      <c r="CHK111" s="237"/>
      <c r="CHL111" s="237"/>
      <c r="CHM111" s="237"/>
      <c r="CHN111" s="237"/>
      <c r="CHO111" s="237"/>
      <c r="CHP111" s="237"/>
      <c r="CHQ111" s="237"/>
      <c r="CHR111" s="237"/>
      <c r="CHS111" s="237"/>
      <c r="CHT111" s="237"/>
      <c r="CHU111" s="237"/>
      <c r="CHV111" s="237"/>
      <c r="CHW111" s="237"/>
      <c r="CHX111" s="237"/>
      <c r="CHY111" s="237"/>
      <c r="CHZ111" s="237"/>
      <c r="CIA111" s="237"/>
      <c r="CIB111" s="237"/>
      <c r="CIC111" s="237"/>
      <c r="CID111" s="237"/>
      <c r="CIE111" s="237"/>
      <c r="CIF111" s="237"/>
      <c r="CIG111" s="237"/>
      <c r="CIH111" s="237"/>
      <c r="CII111" s="237"/>
      <c r="CIJ111" s="237"/>
      <c r="CIK111" s="237"/>
      <c r="CIL111" s="237"/>
      <c r="CIM111" s="237"/>
      <c r="CIN111" s="237"/>
      <c r="CIO111" s="237"/>
      <c r="CIP111" s="237"/>
      <c r="CIQ111" s="237"/>
      <c r="CIR111" s="237"/>
      <c r="CIS111" s="237"/>
      <c r="CIT111" s="237"/>
      <c r="CIU111" s="237"/>
      <c r="CIV111" s="237"/>
      <c r="CIW111" s="237"/>
      <c r="CIX111" s="237"/>
      <c r="CIY111" s="237"/>
      <c r="CIZ111" s="237"/>
      <c r="CJA111" s="237"/>
      <c r="CJB111" s="237"/>
      <c r="CJC111" s="237"/>
      <c r="CJD111" s="237"/>
      <c r="CJE111" s="237"/>
      <c r="CJF111" s="237"/>
      <c r="CJG111" s="237"/>
      <c r="CJH111" s="237"/>
      <c r="CJI111" s="237"/>
      <c r="CJJ111" s="237"/>
      <c r="CJK111" s="237"/>
      <c r="CJL111" s="237"/>
      <c r="CJM111" s="237"/>
      <c r="CJN111" s="237"/>
      <c r="CJO111" s="237"/>
      <c r="CJP111" s="237"/>
      <c r="CJQ111" s="237"/>
      <c r="CJR111" s="237"/>
      <c r="CJS111" s="237"/>
      <c r="CJT111" s="237"/>
      <c r="CJU111" s="237"/>
      <c r="CJV111" s="237"/>
      <c r="CJW111" s="237"/>
      <c r="CJX111" s="237"/>
      <c r="CJY111" s="237"/>
      <c r="CJZ111" s="237"/>
      <c r="CKA111" s="237"/>
      <c r="CKB111" s="237"/>
      <c r="CKC111" s="237"/>
      <c r="CKD111" s="237"/>
      <c r="CKE111" s="237"/>
      <c r="CKF111" s="237"/>
      <c r="CKG111" s="237"/>
      <c r="CKH111" s="237"/>
      <c r="CKI111" s="237"/>
      <c r="CKJ111" s="237"/>
      <c r="CKK111" s="237"/>
      <c r="CKL111" s="237"/>
      <c r="CKM111" s="237"/>
      <c r="CKN111" s="237"/>
      <c r="CKO111" s="237"/>
      <c r="CKP111" s="237"/>
      <c r="CKQ111" s="237"/>
      <c r="CKR111" s="237"/>
      <c r="CKS111" s="237"/>
      <c r="CKT111" s="237"/>
      <c r="CKU111" s="237"/>
      <c r="CKV111" s="237"/>
      <c r="CKW111" s="237"/>
      <c r="CKX111" s="237"/>
      <c r="CKY111" s="237"/>
      <c r="CKZ111" s="237"/>
      <c r="CLA111" s="237"/>
      <c r="CLB111" s="237"/>
      <c r="CLC111" s="237"/>
      <c r="CLD111" s="237"/>
      <c r="CLE111" s="237"/>
      <c r="CLF111" s="237"/>
      <c r="CLG111" s="237"/>
      <c r="CLH111" s="237"/>
      <c r="CLI111" s="237"/>
      <c r="CLJ111" s="237"/>
      <c r="CLK111" s="237"/>
      <c r="CLL111" s="237"/>
      <c r="CLM111" s="237"/>
      <c r="CLN111" s="237"/>
      <c r="CLO111" s="237"/>
      <c r="CLP111" s="237"/>
      <c r="CLQ111" s="237"/>
      <c r="CLR111" s="237"/>
      <c r="CLS111" s="237"/>
      <c r="CLT111" s="237"/>
      <c r="CLU111" s="237"/>
      <c r="CLV111" s="237"/>
      <c r="CLW111" s="237"/>
      <c r="CLX111" s="237"/>
      <c r="CLY111" s="237"/>
      <c r="CLZ111" s="237"/>
      <c r="CMA111" s="237"/>
      <c r="CMB111" s="237"/>
      <c r="CMC111" s="237"/>
      <c r="CMD111" s="237"/>
      <c r="CME111" s="237"/>
      <c r="CMF111" s="237"/>
      <c r="CMG111" s="237"/>
      <c r="CMH111" s="237"/>
      <c r="CMI111" s="237"/>
      <c r="CMJ111" s="237"/>
      <c r="CMK111" s="237"/>
      <c r="CML111" s="237"/>
      <c r="CMM111" s="237"/>
      <c r="CMN111" s="237"/>
      <c r="CMO111" s="237"/>
      <c r="CMP111" s="237"/>
      <c r="CMQ111" s="237"/>
      <c r="CMR111" s="237"/>
      <c r="CMS111" s="237"/>
      <c r="CMT111" s="237"/>
      <c r="CMU111" s="237"/>
      <c r="CMV111" s="237"/>
      <c r="CMW111" s="237"/>
      <c r="CMX111" s="237"/>
      <c r="CMY111" s="237"/>
      <c r="CMZ111" s="237"/>
      <c r="CNA111" s="237"/>
      <c r="CNB111" s="237"/>
      <c r="CNC111" s="237"/>
      <c r="CND111" s="237"/>
      <c r="CNE111" s="237"/>
      <c r="CNF111" s="237"/>
      <c r="CNG111" s="237"/>
      <c r="CNH111" s="237"/>
      <c r="CNI111" s="237"/>
      <c r="CNJ111" s="237"/>
      <c r="CNK111" s="237"/>
      <c r="CNL111" s="237"/>
      <c r="CNM111" s="237"/>
      <c r="CNN111" s="237"/>
      <c r="CNO111" s="237"/>
      <c r="CNP111" s="237"/>
      <c r="CNQ111" s="237"/>
      <c r="CNR111" s="237"/>
      <c r="CNS111" s="237"/>
      <c r="CNT111" s="237"/>
      <c r="CNU111" s="237"/>
      <c r="CNV111" s="237"/>
      <c r="CNW111" s="237"/>
      <c r="CNX111" s="237"/>
      <c r="CNY111" s="237"/>
      <c r="CNZ111" s="237"/>
      <c r="COA111" s="237"/>
      <c r="COB111" s="237"/>
      <c r="COC111" s="237"/>
      <c r="COD111" s="237"/>
      <c r="COE111" s="237"/>
      <c r="COF111" s="237"/>
      <c r="COG111" s="237"/>
      <c r="COH111" s="237"/>
      <c r="COI111" s="237"/>
      <c r="COJ111" s="237"/>
      <c r="COK111" s="237"/>
      <c r="COL111" s="237"/>
      <c r="COM111" s="237"/>
      <c r="CON111" s="237"/>
      <c r="COO111" s="237"/>
      <c r="COP111" s="237"/>
      <c r="COQ111" s="237"/>
      <c r="COR111" s="237"/>
      <c r="COS111" s="237"/>
      <c r="COT111" s="237"/>
      <c r="COU111" s="237"/>
      <c r="COV111" s="237"/>
      <c r="COW111" s="237"/>
      <c r="COX111" s="237"/>
      <c r="COY111" s="237"/>
      <c r="COZ111" s="237"/>
      <c r="CPA111" s="237"/>
      <c r="CPB111" s="237"/>
      <c r="CPC111" s="237"/>
      <c r="CPD111" s="237"/>
      <c r="CPE111" s="237"/>
      <c r="CPF111" s="237"/>
      <c r="CPG111" s="237"/>
      <c r="CPH111" s="237"/>
      <c r="CPI111" s="237"/>
      <c r="CPJ111" s="237"/>
      <c r="CPK111" s="237"/>
      <c r="CPL111" s="237"/>
      <c r="CPM111" s="237"/>
      <c r="CPN111" s="237"/>
      <c r="CPO111" s="237"/>
      <c r="CPP111" s="237"/>
      <c r="CPQ111" s="237"/>
      <c r="CPR111" s="237"/>
      <c r="CPS111" s="237"/>
      <c r="CPT111" s="237"/>
      <c r="CPU111" s="237"/>
      <c r="CPV111" s="237"/>
      <c r="CPW111" s="237"/>
      <c r="CPX111" s="237"/>
      <c r="CPY111" s="237"/>
      <c r="CPZ111" s="237"/>
      <c r="CQA111" s="237"/>
      <c r="CQB111" s="237"/>
      <c r="CQC111" s="237"/>
      <c r="CQD111" s="237"/>
      <c r="CQE111" s="237"/>
      <c r="CQF111" s="237"/>
      <c r="CQG111" s="237"/>
      <c r="CQH111" s="237"/>
      <c r="CQI111" s="237"/>
      <c r="CQJ111" s="237"/>
      <c r="CQK111" s="237"/>
      <c r="CQL111" s="237"/>
      <c r="CQM111" s="237"/>
      <c r="CQN111" s="237"/>
      <c r="CQO111" s="237"/>
      <c r="CQP111" s="237"/>
      <c r="CQQ111" s="237"/>
      <c r="CQR111" s="237"/>
      <c r="CQS111" s="237"/>
      <c r="CQT111" s="237"/>
      <c r="CQU111" s="237"/>
      <c r="CQV111" s="237"/>
      <c r="CQW111" s="237"/>
      <c r="CQX111" s="237"/>
      <c r="CQY111" s="237"/>
      <c r="CQZ111" s="237"/>
      <c r="CRA111" s="237"/>
      <c r="CRB111" s="237"/>
      <c r="CRC111" s="237"/>
      <c r="CRD111" s="237"/>
      <c r="CRE111" s="237"/>
      <c r="CRF111" s="237"/>
      <c r="CRG111" s="237"/>
      <c r="CRH111" s="237"/>
      <c r="CRI111" s="237"/>
      <c r="CRJ111" s="237"/>
      <c r="CRK111" s="237"/>
    </row>
    <row r="112" spans="1:2507" x14ac:dyDescent="0.3">
      <c r="A112" s="549" t="s">
        <v>68</v>
      </c>
      <c r="B112" s="550"/>
      <c r="C112" s="79">
        <v>1990</v>
      </c>
      <c r="D112" s="79">
        <v>1991</v>
      </c>
      <c r="E112" s="79">
        <v>1992</v>
      </c>
      <c r="F112" s="79">
        <v>1993</v>
      </c>
      <c r="G112" s="79">
        <v>1994</v>
      </c>
      <c r="H112" s="79">
        <v>1995</v>
      </c>
      <c r="I112" s="79">
        <v>1996</v>
      </c>
      <c r="J112" s="79">
        <v>1997</v>
      </c>
      <c r="K112" s="79">
        <v>1998</v>
      </c>
      <c r="L112" s="79">
        <v>1999</v>
      </c>
      <c r="M112" s="79">
        <v>2000</v>
      </c>
      <c r="N112" s="79">
        <v>2001</v>
      </c>
      <c r="O112" s="79">
        <v>2002</v>
      </c>
      <c r="P112" s="79">
        <v>2003</v>
      </c>
      <c r="Q112" s="79">
        <v>2004</v>
      </c>
      <c r="R112" s="79">
        <v>2005</v>
      </c>
      <c r="S112" s="79">
        <v>2006</v>
      </c>
      <c r="T112" s="79">
        <v>2007</v>
      </c>
      <c r="U112" s="79">
        <v>2008</v>
      </c>
      <c r="V112" s="79">
        <v>2009</v>
      </c>
      <c r="W112" s="80">
        <v>2010</v>
      </c>
      <c r="X112" s="81">
        <v>2011</v>
      </c>
      <c r="Y112" s="80">
        <v>2012</v>
      </c>
      <c r="Z112" s="80">
        <v>2013</v>
      </c>
      <c r="AA112" s="64">
        <v>2014</v>
      </c>
      <c r="AB112" s="64">
        <v>2015</v>
      </c>
      <c r="AC112" s="64">
        <v>2016</v>
      </c>
      <c r="AD112" s="10"/>
      <c r="AE112" s="10"/>
      <c r="AF112" s="10"/>
      <c r="AG112" s="10"/>
      <c r="AH112" s="10">
        <v>0</v>
      </c>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row>
    <row r="113" spans="1:2507" x14ac:dyDescent="0.3">
      <c r="A113" s="285" t="s">
        <v>1010</v>
      </c>
      <c r="B113" s="117"/>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551"/>
      <c r="AB113" s="118"/>
      <c r="AC113" s="118"/>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row>
    <row r="114" spans="1:2507" x14ac:dyDescent="0.3">
      <c r="A114" s="110" t="s">
        <v>1011</v>
      </c>
      <c r="B114" s="58" t="s">
        <v>91</v>
      </c>
      <c r="C114" s="665">
        <v>5.6905293089833684</v>
      </c>
      <c r="D114" s="665">
        <v>5.6576021503653413</v>
      </c>
      <c r="E114" s="665">
        <v>5.7536502904204729</v>
      </c>
      <c r="F114" s="665">
        <v>6.0094362036431725</v>
      </c>
      <c r="G114" s="665">
        <v>7.1774668977674549</v>
      </c>
      <c r="H114" s="665">
        <v>7.351439723492577</v>
      </c>
      <c r="I114" s="665">
        <v>7.4046720625175624</v>
      </c>
      <c r="J114" s="665">
        <v>7.3837968751251957</v>
      </c>
      <c r="K114" s="665">
        <v>7.5452508385821062</v>
      </c>
      <c r="L114" s="665">
        <v>7.7323479014308827</v>
      </c>
      <c r="M114" s="665">
        <v>7.3988463842584338</v>
      </c>
      <c r="N114" s="665">
        <v>6.9977258975545276</v>
      </c>
      <c r="O114" s="665">
        <v>7.1054020740953456</v>
      </c>
      <c r="P114" s="665">
        <v>6.6954882750183691</v>
      </c>
      <c r="Q114" s="665">
        <v>6.2163374773676168</v>
      </c>
      <c r="R114" s="665">
        <v>5.6677909415122221</v>
      </c>
      <c r="S114" s="665">
        <v>5.1675562661798544</v>
      </c>
      <c r="T114" s="665">
        <v>5.0471737524243494</v>
      </c>
      <c r="U114" s="665">
        <v>4.7267711557458281</v>
      </c>
      <c r="V114" s="665">
        <v>4.4412091022111122</v>
      </c>
      <c r="W114" s="665">
        <v>4.1672655973490471</v>
      </c>
      <c r="X114" s="665">
        <v>3.6031956109645704</v>
      </c>
      <c r="Y114" s="665">
        <v>3.2080097977987485</v>
      </c>
      <c r="Z114" s="665">
        <v>3.0119869089993352</v>
      </c>
      <c r="AA114" s="666">
        <v>2.958600035834666</v>
      </c>
      <c r="AB114" s="665">
        <v>3.1593186072542334</v>
      </c>
      <c r="AC114" s="665">
        <v>3.1111893821246785</v>
      </c>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290"/>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row>
    <row r="115" spans="1:2507" x14ac:dyDescent="0.3">
      <c r="A115" s="110" t="s">
        <v>1012</v>
      </c>
      <c r="B115" s="58" t="s">
        <v>91</v>
      </c>
      <c r="C115" s="665">
        <v>1.6897972607069999E-2</v>
      </c>
      <c r="D115" s="665">
        <v>1.7394005410605002E-2</v>
      </c>
      <c r="E115" s="665">
        <v>1.5487330500000002E-2</v>
      </c>
      <c r="F115" s="665">
        <v>1.5382686375000003E-2</v>
      </c>
      <c r="G115" s="665">
        <v>1.5487330500000002E-2</v>
      </c>
      <c r="H115" s="665">
        <v>1.6936700758837499E-2</v>
      </c>
      <c r="I115" s="665">
        <v>1.7958007767802504E-2</v>
      </c>
      <c r="J115" s="665">
        <v>1.6262772942802501E-2</v>
      </c>
      <c r="K115" s="665">
        <v>1.0109698392802503E-2</v>
      </c>
      <c r="L115" s="665">
        <v>8.1225359356050016E-3</v>
      </c>
      <c r="M115" s="665">
        <v>1.1136267084570002E-2</v>
      </c>
      <c r="N115" s="665">
        <v>1.0744063459649998E-2</v>
      </c>
      <c r="O115" s="665">
        <v>1.1574477378000003E-2</v>
      </c>
      <c r="P115" s="665">
        <v>1.2846029069699999E-2</v>
      </c>
      <c r="Q115" s="665">
        <v>1.37963651553E-2</v>
      </c>
      <c r="R115" s="665">
        <v>1.4440889250000002E-2</v>
      </c>
      <c r="S115" s="665">
        <v>1.5236184599999999E-2</v>
      </c>
      <c r="T115" s="665">
        <v>1.5487372357650001E-2</v>
      </c>
      <c r="U115" s="665">
        <v>1.5905907E-2</v>
      </c>
      <c r="V115" s="665">
        <v>1.8835942500000001E-2</v>
      </c>
      <c r="W115" s="665">
        <v>2.0928825000000002E-2</v>
      </c>
      <c r="X115" s="665">
        <v>2.3021707499999999E-2</v>
      </c>
      <c r="Y115" s="308">
        <v>2.3021707499999999E-2</v>
      </c>
      <c r="Z115" s="308">
        <v>2.1614984362077642E-2</v>
      </c>
      <c r="AA115" s="667">
        <v>2.1231863032716378E-2</v>
      </c>
      <c r="AB115" s="308">
        <v>2.2672283895585895E-2</v>
      </c>
      <c r="AC115" s="308">
        <v>2.232689313527882E-2</v>
      </c>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290"/>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c r="BHB115" s="5"/>
      <c r="BHC115" s="5"/>
      <c r="BHD115" s="5"/>
      <c r="BHE115" s="5"/>
      <c r="BHF115" s="5"/>
      <c r="BHG115" s="5"/>
      <c r="BHH115" s="5"/>
      <c r="BHI115" s="5"/>
      <c r="BHJ115" s="5"/>
      <c r="BHK115" s="5"/>
      <c r="BHL115" s="5"/>
      <c r="BHM115" s="5"/>
      <c r="BHN115" s="5"/>
      <c r="BHO115" s="5"/>
      <c r="BHP115" s="5"/>
      <c r="BHQ115" s="5"/>
      <c r="BHR115" s="5"/>
      <c r="BHS115" s="5"/>
      <c r="BHT115" s="5"/>
      <c r="BHU115" s="5"/>
      <c r="BHV115" s="5"/>
      <c r="BHW115" s="5"/>
      <c r="BHX115" s="5"/>
      <c r="BHY115" s="5"/>
      <c r="BHZ115" s="5"/>
      <c r="BIA115" s="5"/>
      <c r="BIB115" s="5"/>
      <c r="BIC115" s="5"/>
      <c r="BID115" s="5"/>
      <c r="BIE115" s="5"/>
      <c r="BIF115" s="5"/>
      <c r="BIG115" s="5"/>
      <c r="BIH115" s="5"/>
      <c r="BII115" s="5"/>
      <c r="BIJ115" s="5"/>
      <c r="BIK115" s="5"/>
      <c r="BIL115" s="5"/>
      <c r="BIM115" s="5"/>
      <c r="BIN115" s="5"/>
      <c r="BIO115" s="5"/>
      <c r="BIP115" s="5"/>
      <c r="BIQ115" s="5"/>
      <c r="BIR115" s="5"/>
      <c r="BIS115" s="5"/>
      <c r="BIT115" s="5"/>
      <c r="BIU115" s="5"/>
      <c r="BIV115" s="5"/>
      <c r="BIW115" s="5"/>
      <c r="BIX115" s="5"/>
      <c r="BIY115" s="5"/>
      <c r="BIZ115" s="5"/>
      <c r="BJA115" s="5"/>
      <c r="BJB115" s="5"/>
      <c r="BJC115" s="5"/>
      <c r="BJD115" s="5"/>
      <c r="BJE115" s="5"/>
      <c r="BJF115" s="5"/>
      <c r="BJG115" s="5"/>
      <c r="BJH115" s="5"/>
      <c r="BJI115" s="5"/>
      <c r="BJJ115" s="5"/>
      <c r="BJK115" s="5"/>
      <c r="BJL115" s="5"/>
      <c r="BJM115" s="5"/>
      <c r="BJN115" s="5"/>
      <c r="BJO115" s="5"/>
      <c r="BJP115" s="5"/>
      <c r="BJQ115" s="5"/>
      <c r="BJR115" s="5"/>
      <c r="BJS115" s="5"/>
      <c r="BJT115" s="5"/>
      <c r="BJU115" s="5"/>
      <c r="BJV115" s="5"/>
      <c r="BJW115" s="5"/>
      <c r="BJX115" s="5"/>
      <c r="BJY115" s="5"/>
      <c r="BJZ115" s="5"/>
      <c r="BKA115" s="5"/>
      <c r="BKB115" s="5"/>
      <c r="BKC115" s="5"/>
      <c r="BKD115" s="5"/>
      <c r="BKE115" s="5"/>
      <c r="BKF115" s="5"/>
      <c r="BKG115" s="5"/>
      <c r="BKH115" s="5"/>
      <c r="BKI115" s="5"/>
      <c r="BKJ115" s="5"/>
      <c r="BKK115" s="5"/>
      <c r="BKL115" s="5"/>
      <c r="BKM115" s="5"/>
      <c r="BKN115" s="5"/>
      <c r="BKO115" s="5"/>
      <c r="BKP115" s="5"/>
      <c r="BKQ115" s="5"/>
      <c r="BKR115" s="5"/>
      <c r="BKS115" s="5"/>
      <c r="BKT115" s="5"/>
      <c r="BKU115" s="5"/>
      <c r="BKV115" s="5"/>
      <c r="BKW115" s="5"/>
      <c r="BKX115" s="5"/>
      <c r="BKY115" s="5"/>
      <c r="BKZ115" s="5"/>
      <c r="BLA115" s="5"/>
      <c r="BLB115" s="5"/>
      <c r="BLC115" s="5"/>
      <c r="BLD115" s="5"/>
      <c r="BLE115" s="5"/>
      <c r="BLF115" s="5"/>
      <c r="BLG115" s="5"/>
      <c r="BLH115" s="5"/>
      <c r="BLI115" s="5"/>
      <c r="BLJ115" s="5"/>
      <c r="BLK115" s="5"/>
      <c r="BLL115" s="5"/>
      <c r="BLM115" s="5"/>
      <c r="BLN115" s="5"/>
      <c r="BLO115" s="5"/>
      <c r="BLP115" s="5"/>
      <c r="BLQ115" s="5"/>
      <c r="BLR115" s="5"/>
      <c r="BLS115" s="5"/>
      <c r="BLT115" s="5"/>
      <c r="BLU115" s="5"/>
      <c r="BLV115" s="5"/>
      <c r="BLW115" s="5"/>
      <c r="BLX115" s="5"/>
      <c r="BLY115" s="5"/>
      <c r="BLZ115" s="5"/>
      <c r="BMA115" s="5"/>
      <c r="BMB115" s="5"/>
      <c r="BMC115" s="5"/>
      <c r="BMD115" s="5"/>
      <c r="BME115" s="5"/>
      <c r="BMF115" s="5"/>
      <c r="BMG115" s="5"/>
      <c r="BMH115" s="5"/>
      <c r="BMI115" s="5"/>
      <c r="BMJ115" s="5"/>
      <c r="BMK115" s="5"/>
      <c r="BML115" s="5"/>
      <c r="BMM115" s="5"/>
      <c r="BMN115" s="5"/>
      <c r="BMO115" s="5"/>
      <c r="BMP115" s="5"/>
      <c r="BMQ115" s="5"/>
      <c r="BMR115" s="5"/>
      <c r="BMS115" s="5"/>
      <c r="BMT115" s="5"/>
      <c r="BMU115" s="5"/>
      <c r="BMV115" s="5"/>
      <c r="BMW115" s="5"/>
      <c r="BMX115" s="5"/>
      <c r="BMY115" s="5"/>
      <c r="BMZ115" s="5"/>
      <c r="BNA115" s="5"/>
      <c r="BNB115" s="5"/>
      <c r="BNC115" s="5"/>
      <c r="BND115" s="5"/>
      <c r="BNE115" s="5"/>
      <c r="BNF115" s="5"/>
      <c r="BNG115" s="5"/>
      <c r="BNH115" s="5"/>
      <c r="BNI115" s="5"/>
      <c r="BNJ115" s="5"/>
      <c r="BNK115" s="5"/>
      <c r="BNL115" s="5"/>
      <c r="BNM115" s="5"/>
      <c r="BNN115" s="5"/>
      <c r="BNO115" s="5"/>
      <c r="BNP115" s="5"/>
      <c r="BNQ115" s="5"/>
      <c r="BNR115" s="5"/>
      <c r="BNS115" s="5"/>
      <c r="BNT115" s="5"/>
      <c r="BNU115" s="5"/>
      <c r="BNV115" s="5"/>
      <c r="BNW115" s="5"/>
      <c r="BNX115" s="5"/>
      <c r="BNY115" s="5"/>
      <c r="BNZ115" s="5"/>
      <c r="BOA115" s="5"/>
      <c r="BOB115" s="5"/>
      <c r="BOC115" s="5"/>
      <c r="BOD115" s="5"/>
      <c r="BOE115" s="5"/>
      <c r="BOF115" s="5"/>
      <c r="BOG115" s="5"/>
      <c r="BOH115" s="5"/>
      <c r="BOI115" s="5"/>
      <c r="BOJ115" s="5"/>
      <c r="BOK115" s="5"/>
      <c r="BOL115" s="5"/>
      <c r="BOM115" s="5"/>
      <c r="BON115" s="5"/>
      <c r="BOO115" s="5"/>
      <c r="BOP115" s="5"/>
      <c r="BOQ115" s="5"/>
      <c r="BOR115" s="5"/>
      <c r="BOS115" s="5"/>
      <c r="BOT115" s="5"/>
      <c r="BOU115" s="5"/>
      <c r="BOV115" s="5"/>
      <c r="BOW115" s="5"/>
      <c r="BOX115" s="5"/>
      <c r="BOY115" s="5"/>
      <c r="BOZ115" s="5"/>
      <c r="BPA115" s="5"/>
      <c r="BPB115" s="5"/>
      <c r="BPC115" s="5"/>
      <c r="BPD115" s="5"/>
      <c r="BPE115" s="5"/>
      <c r="BPF115" s="5"/>
      <c r="BPG115" s="5"/>
      <c r="BPH115" s="5"/>
      <c r="BPI115" s="5"/>
      <c r="BPJ115" s="5"/>
      <c r="BPK115" s="5"/>
      <c r="BPL115" s="5"/>
      <c r="BPM115" s="5"/>
      <c r="BPN115" s="5"/>
      <c r="BPO115" s="5"/>
      <c r="BPP115" s="5"/>
      <c r="BPQ115" s="5"/>
      <c r="BPR115" s="5"/>
      <c r="BPS115" s="5"/>
      <c r="BPT115" s="5"/>
      <c r="BPU115" s="5"/>
      <c r="BPV115" s="5"/>
      <c r="BPW115" s="5"/>
      <c r="BPX115" s="5"/>
      <c r="BPY115" s="5"/>
      <c r="BPZ115" s="5"/>
      <c r="BQA115" s="5"/>
      <c r="BQB115" s="5"/>
      <c r="BQC115" s="5"/>
      <c r="BQD115" s="5"/>
      <c r="BQE115" s="5"/>
      <c r="BQF115" s="5"/>
      <c r="BQG115" s="5"/>
      <c r="BQH115" s="5"/>
      <c r="BQI115" s="5"/>
      <c r="BQJ115" s="5"/>
      <c r="BQK115" s="5"/>
      <c r="BQL115" s="5"/>
      <c r="BQM115" s="5"/>
      <c r="BQN115" s="5"/>
      <c r="BQO115" s="5"/>
      <c r="BQP115" s="5"/>
      <c r="BQQ115" s="5"/>
      <c r="BQR115" s="5"/>
      <c r="BQS115" s="5"/>
      <c r="BQT115" s="5"/>
      <c r="BQU115" s="5"/>
      <c r="BQV115" s="5"/>
      <c r="BQW115" s="5"/>
      <c r="BQX115" s="5"/>
      <c r="BQY115" s="5"/>
      <c r="BQZ115" s="5"/>
      <c r="BRA115" s="5"/>
      <c r="BRB115" s="5"/>
      <c r="BRC115" s="5"/>
      <c r="BRD115" s="5"/>
      <c r="BRE115" s="5"/>
      <c r="BRF115" s="5"/>
      <c r="BRG115" s="5"/>
      <c r="BRH115" s="5"/>
      <c r="BRI115" s="5"/>
      <c r="BRJ115" s="5"/>
      <c r="BRK115" s="5"/>
      <c r="BRL115" s="5"/>
      <c r="BRM115" s="5"/>
      <c r="BRN115" s="5"/>
      <c r="BRO115" s="5"/>
      <c r="BRP115" s="5"/>
      <c r="BRQ115" s="5"/>
      <c r="BRR115" s="5"/>
      <c r="BRS115" s="5"/>
      <c r="BRT115" s="5"/>
      <c r="BRU115" s="5"/>
      <c r="BRV115" s="5"/>
      <c r="BRW115" s="5"/>
      <c r="BRX115" s="5"/>
      <c r="BRY115" s="5"/>
      <c r="BRZ115" s="5"/>
      <c r="BSA115" s="5"/>
      <c r="BSB115" s="5"/>
      <c r="BSC115" s="5"/>
      <c r="BSD115" s="5"/>
      <c r="BSE115" s="5"/>
      <c r="BSF115" s="5"/>
      <c r="BSG115" s="5"/>
      <c r="BSH115" s="5"/>
      <c r="BSI115" s="5"/>
      <c r="BSJ115" s="5"/>
      <c r="BSK115" s="5"/>
      <c r="BSL115" s="5"/>
      <c r="BSM115" s="5"/>
      <c r="BSN115" s="5"/>
      <c r="BSO115" s="5"/>
      <c r="BSP115" s="5"/>
      <c r="BSQ115" s="5"/>
      <c r="BSR115" s="5"/>
      <c r="BSS115" s="5"/>
      <c r="BST115" s="5"/>
      <c r="BSU115" s="5"/>
      <c r="BSV115" s="5"/>
      <c r="BSW115" s="5"/>
      <c r="BSX115" s="5"/>
      <c r="BSY115" s="5"/>
      <c r="BSZ115" s="5"/>
      <c r="BTA115" s="5"/>
      <c r="BTB115" s="5"/>
      <c r="BTC115" s="5"/>
      <c r="BTD115" s="5"/>
      <c r="BTE115" s="5"/>
      <c r="BTF115" s="5"/>
      <c r="BTG115" s="5"/>
      <c r="BTH115" s="5"/>
      <c r="BTI115" s="5"/>
      <c r="BTJ115" s="5"/>
      <c r="BTK115" s="5"/>
      <c r="BTL115" s="5"/>
      <c r="BTM115" s="5"/>
      <c r="BTN115" s="5"/>
      <c r="BTO115" s="5"/>
      <c r="BTP115" s="5"/>
      <c r="BTQ115" s="5"/>
      <c r="BTR115" s="5"/>
      <c r="BTS115" s="5"/>
      <c r="BTT115" s="5"/>
      <c r="BTU115" s="5"/>
      <c r="BTV115" s="5"/>
      <c r="BTW115" s="5"/>
      <c r="BTX115" s="5"/>
      <c r="BTY115" s="5"/>
      <c r="BTZ115" s="5"/>
      <c r="BUA115" s="5"/>
      <c r="BUB115" s="5"/>
      <c r="BUC115" s="5"/>
      <c r="BUD115" s="5"/>
      <c r="BUE115" s="5"/>
      <c r="BUF115" s="5"/>
      <c r="BUG115" s="5"/>
      <c r="BUH115" s="5"/>
      <c r="BUI115" s="5"/>
      <c r="BUJ115" s="5"/>
      <c r="BUK115" s="5"/>
      <c r="BUL115" s="5"/>
      <c r="BUM115" s="5"/>
      <c r="BUN115" s="5"/>
      <c r="BUO115" s="5"/>
      <c r="BUP115" s="5"/>
      <c r="BUQ115" s="5"/>
      <c r="BUR115" s="5"/>
      <c r="BUS115" s="5"/>
      <c r="BUT115" s="5"/>
      <c r="BUU115" s="5"/>
      <c r="BUV115" s="5"/>
      <c r="BUW115" s="5"/>
      <c r="BUX115" s="5"/>
      <c r="BUY115" s="5"/>
      <c r="BUZ115" s="5"/>
      <c r="BVA115" s="5"/>
      <c r="BVB115" s="5"/>
      <c r="BVC115" s="5"/>
      <c r="BVD115" s="5"/>
      <c r="BVE115" s="5"/>
      <c r="BVF115" s="5"/>
      <c r="BVG115" s="5"/>
      <c r="BVH115" s="5"/>
      <c r="BVI115" s="5"/>
      <c r="BVJ115" s="5"/>
      <c r="BVK115" s="5"/>
      <c r="BVL115" s="5"/>
      <c r="BVM115" s="5"/>
      <c r="BVN115" s="5"/>
      <c r="BVO115" s="5"/>
      <c r="BVP115" s="5"/>
      <c r="BVQ115" s="5"/>
      <c r="BVR115" s="5"/>
      <c r="BVS115" s="5"/>
      <c r="BVT115" s="5"/>
      <c r="BVU115" s="5"/>
      <c r="BVV115" s="5"/>
      <c r="BVW115" s="5"/>
      <c r="BVX115" s="5"/>
      <c r="BVY115" s="5"/>
      <c r="BVZ115" s="5"/>
      <c r="BWA115" s="5"/>
      <c r="BWB115" s="5"/>
      <c r="BWC115" s="5"/>
      <c r="BWD115" s="5"/>
      <c r="BWE115" s="5"/>
      <c r="BWF115" s="5"/>
      <c r="BWG115" s="5"/>
      <c r="BWH115" s="5"/>
      <c r="BWI115" s="5"/>
      <c r="BWJ115" s="5"/>
      <c r="BWK115" s="5"/>
      <c r="BWL115" s="5"/>
      <c r="BWM115" s="5"/>
      <c r="BWN115" s="5"/>
      <c r="BWO115" s="5"/>
      <c r="BWP115" s="5"/>
      <c r="BWQ115" s="5"/>
      <c r="BWR115" s="5"/>
      <c r="BWS115" s="5"/>
      <c r="BWT115" s="5"/>
      <c r="BWU115" s="5"/>
      <c r="BWV115" s="5"/>
      <c r="BWW115" s="5"/>
      <c r="BWX115" s="5"/>
      <c r="BWY115" s="5"/>
      <c r="BWZ115" s="5"/>
      <c r="BXA115" s="5"/>
      <c r="BXB115" s="5"/>
      <c r="BXC115" s="5"/>
      <c r="BXD115" s="5"/>
      <c r="BXE115" s="5"/>
      <c r="BXF115" s="5"/>
      <c r="BXG115" s="5"/>
      <c r="BXH115" s="5"/>
      <c r="BXI115" s="5"/>
      <c r="BXJ115" s="5"/>
      <c r="BXK115" s="5"/>
      <c r="BXL115" s="5"/>
      <c r="BXM115" s="5"/>
      <c r="BXN115" s="5"/>
      <c r="BXO115" s="5"/>
      <c r="BXP115" s="5"/>
      <c r="BXQ115" s="5"/>
      <c r="BXR115" s="5"/>
      <c r="BXS115" s="5"/>
      <c r="BXT115" s="5"/>
      <c r="BXU115" s="5"/>
      <c r="BXV115" s="5"/>
      <c r="BXW115" s="5"/>
      <c r="BXX115" s="5"/>
      <c r="BXY115" s="5"/>
      <c r="BXZ115" s="5"/>
      <c r="BYA115" s="5"/>
      <c r="BYB115" s="5"/>
      <c r="BYC115" s="5"/>
      <c r="BYD115" s="5"/>
      <c r="BYE115" s="5"/>
      <c r="BYF115" s="5"/>
      <c r="BYG115" s="5"/>
      <c r="BYH115" s="5"/>
      <c r="BYI115" s="5"/>
      <c r="BYJ115" s="5"/>
      <c r="BYK115" s="5"/>
      <c r="BYL115" s="5"/>
      <c r="BYM115" s="5"/>
      <c r="BYN115" s="5"/>
      <c r="BYO115" s="5"/>
      <c r="BYP115" s="5"/>
      <c r="BYQ115" s="5"/>
      <c r="BYR115" s="5"/>
      <c r="BYS115" s="5"/>
      <c r="BYT115" s="5"/>
      <c r="BYU115" s="5"/>
      <c r="BYV115" s="5"/>
      <c r="BYW115" s="5"/>
      <c r="BYX115" s="5"/>
      <c r="BYY115" s="5"/>
      <c r="BYZ115" s="5"/>
      <c r="BZA115" s="5"/>
      <c r="BZB115" s="5"/>
      <c r="BZC115" s="5"/>
      <c r="BZD115" s="5"/>
      <c r="BZE115" s="5"/>
      <c r="BZF115" s="5"/>
      <c r="BZG115" s="5"/>
      <c r="BZH115" s="5"/>
      <c r="BZI115" s="5"/>
      <c r="BZJ115" s="5"/>
      <c r="BZK115" s="5"/>
      <c r="BZL115" s="5"/>
      <c r="BZM115" s="5"/>
      <c r="BZN115" s="5"/>
      <c r="BZO115" s="5"/>
      <c r="BZP115" s="5"/>
      <c r="BZQ115" s="5"/>
      <c r="BZR115" s="5"/>
      <c r="BZS115" s="5"/>
      <c r="BZT115" s="5"/>
      <c r="BZU115" s="5"/>
      <c r="BZV115" s="5"/>
      <c r="BZW115" s="5"/>
      <c r="BZX115" s="5"/>
      <c r="BZY115" s="5"/>
      <c r="BZZ115" s="5"/>
      <c r="CAA115" s="5"/>
      <c r="CAB115" s="5"/>
      <c r="CAC115" s="5"/>
      <c r="CAD115" s="5"/>
      <c r="CAE115" s="5"/>
      <c r="CAF115" s="5"/>
      <c r="CAG115" s="5"/>
      <c r="CAH115" s="5"/>
      <c r="CAI115" s="5"/>
      <c r="CAJ115" s="5"/>
      <c r="CAK115" s="5"/>
      <c r="CAL115" s="5"/>
      <c r="CAM115" s="5"/>
      <c r="CAN115" s="5"/>
      <c r="CAO115" s="5"/>
      <c r="CAP115" s="5"/>
      <c r="CAQ115" s="5"/>
      <c r="CAR115" s="5"/>
      <c r="CAS115" s="5"/>
      <c r="CAT115" s="5"/>
      <c r="CAU115" s="5"/>
      <c r="CAV115" s="5"/>
      <c r="CAW115" s="5"/>
      <c r="CAX115" s="5"/>
      <c r="CAY115" s="5"/>
      <c r="CAZ115" s="5"/>
      <c r="CBA115" s="5"/>
      <c r="CBB115" s="5"/>
      <c r="CBC115" s="5"/>
      <c r="CBD115" s="5"/>
      <c r="CBE115" s="5"/>
      <c r="CBF115" s="5"/>
      <c r="CBG115" s="5"/>
      <c r="CBH115" s="5"/>
      <c r="CBI115" s="5"/>
      <c r="CBJ115" s="5"/>
      <c r="CBK115" s="5"/>
      <c r="CBL115" s="5"/>
      <c r="CBM115" s="5"/>
      <c r="CBN115" s="5"/>
      <c r="CBO115" s="5"/>
      <c r="CBP115" s="5"/>
      <c r="CBQ115" s="5"/>
      <c r="CBR115" s="5"/>
      <c r="CBS115" s="5"/>
      <c r="CBT115" s="5"/>
      <c r="CBU115" s="5"/>
      <c r="CBV115" s="5"/>
      <c r="CBW115" s="5"/>
      <c r="CBX115" s="5"/>
      <c r="CBY115" s="5"/>
      <c r="CBZ115" s="5"/>
      <c r="CCA115" s="5"/>
      <c r="CCB115" s="5"/>
      <c r="CCC115" s="5"/>
      <c r="CCD115" s="5"/>
      <c r="CCE115" s="5"/>
      <c r="CCF115" s="5"/>
      <c r="CCG115" s="5"/>
      <c r="CCH115" s="5"/>
      <c r="CCI115" s="5"/>
      <c r="CCJ115" s="5"/>
      <c r="CCK115" s="5"/>
      <c r="CCL115" s="5"/>
      <c r="CCM115" s="5"/>
      <c r="CCN115" s="5"/>
      <c r="CCO115" s="5"/>
      <c r="CCP115" s="5"/>
      <c r="CCQ115" s="5"/>
      <c r="CCR115" s="5"/>
      <c r="CCS115" s="5"/>
      <c r="CCT115" s="5"/>
      <c r="CCU115" s="5"/>
      <c r="CCV115" s="5"/>
      <c r="CCW115" s="5"/>
      <c r="CCX115" s="5"/>
      <c r="CCY115" s="5"/>
      <c r="CCZ115" s="5"/>
      <c r="CDA115" s="5"/>
      <c r="CDB115" s="5"/>
      <c r="CDC115" s="5"/>
      <c r="CDD115" s="5"/>
      <c r="CDE115" s="5"/>
      <c r="CDF115" s="5"/>
      <c r="CDG115" s="5"/>
      <c r="CDH115" s="5"/>
      <c r="CDI115" s="5"/>
      <c r="CDJ115" s="5"/>
      <c r="CDK115" s="5"/>
      <c r="CDL115" s="5"/>
      <c r="CDM115" s="5"/>
      <c r="CDN115" s="5"/>
      <c r="CDO115" s="5"/>
      <c r="CDP115" s="5"/>
      <c r="CDQ115" s="5"/>
      <c r="CDR115" s="5"/>
      <c r="CDS115" s="5"/>
      <c r="CDT115" s="5"/>
      <c r="CDU115" s="5"/>
      <c r="CDV115" s="5"/>
      <c r="CDW115" s="5"/>
      <c r="CDX115" s="5"/>
      <c r="CDY115" s="5"/>
      <c r="CDZ115" s="5"/>
      <c r="CEA115" s="5"/>
      <c r="CEB115" s="5"/>
      <c r="CEC115" s="5"/>
      <c r="CED115" s="5"/>
      <c r="CEE115" s="5"/>
      <c r="CEF115" s="5"/>
      <c r="CEG115" s="5"/>
      <c r="CEH115" s="5"/>
      <c r="CEI115" s="5"/>
      <c r="CEJ115" s="5"/>
      <c r="CEK115" s="5"/>
      <c r="CEL115" s="5"/>
      <c r="CEM115" s="5"/>
      <c r="CEN115" s="5"/>
      <c r="CEO115" s="5"/>
      <c r="CEP115" s="5"/>
      <c r="CEQ115" s="5"/>
      <c r="CER115" s="5"/>
      <c r="CES115" s="5"/>
      <c r="CET115" s="5"/>
      <c r="CEU115" s="5"/>
      <c r="CEV115" s="5"/>
      <c r="CEW115" s="5"/>
      <c r="CEX115" s="5"/>
      <c r="CEY115" s="5"/>
      <c r="CEZ115" s="5"/>
      <c r="CFA115" s="5"/>
      <c r="CFB115" s="5"/>
      <c r="CFC115" s="5"/>
      <c r="CFD115" s="5"/>
      <c r="CFE115" s="5"/>
      <c r="CFF115" s="5"/>
      <c r="CFG115" s="5"/>
      <c r="CFH115" s="5"/>
      <c r="CFI115" s="5"/>
      <c r="CFJ115" s="5"/>
      <c r="CFK115" s="5"/>
      <c r="CFL115" s="5"/>
      <c r="CFM115" s="5"/>
      <c r="CFN115" s="5"/>
      <c r="CFO115" s="5"/>
      <c r="CFP115" s="5"/>
      <c r="CFQ115" s="5"/>
      <c r="CFR115" s="5"/>
      <c r="CFS115" s="5"/>
      <c r="CFT115" s="5"/>
      <c r="CFU115" s="5"/>
      <c r="CFV115" s="5"/>
      <c r="CFW115" s="5"/>
      <c r="CFX115" s="5"/>
      <c r="CFY115" s="5"/>
      <c r="CFZ115" s="5"/>
      <c r="CGA115" s="5"/>
      <c r="CGB115" s="5"/>
      <c r="CGC115" s="5"/>
      <c r="CGD115" s="5"/>
      <c r="CGE115" s="5"/>
      <c r="CGF115" s="5"/>
      <c r="CGG115" s="5"/>
      <c r="CGH115" s="5"/>
      <c r="CGI115" s="5"/>
      <c r="CGJ115" s="5"/>
      <c r="CGK115" s="5"/>
      <c r="CGL115" s="5"/>
      <c r="CGM115" s="5"/>
      <c r="CGN115" s="5"/>
      <c r="CGO115" s="5"/>
      <c r="CGP115" s="5"/>
      <c r="CGQ115" s="5"/>
      <c r="CGR115" s="5"/>
      <c r="CGS115" s="5"/>
      <c r="CGT115" s="5"/>
      <c r="CGU115" s="5"/>
      <c r="CGV115" s="5"/>
      <c r="CGW115" s="5"/>
      <c r="CGX115" s="5"/>
      <c r="CGY115" s="5"/>
      <c r="CGZ115" s="5"/>
      <c r="CHA115" s="5"/>
      <c r="CHB115" s="5"/>
      <c r="CHC115" s="5"/>
      <c r="CHD115" s="5"/>
      <c r="CHE115" s="5"/>
      <c r="CHF115" s="5"/>
      <c r="CHG115" s="5"/>
      <c r="CHH115" s="5"/>
      <c r="CHI115" s="5"/>
      <c r="CHJ115" s="5"/>
      <c r="CHK115" s="5"/>
      <c r="CHL115" s="5"/>
      <c r="CHM115" s="5"/>
      <c r="CHN115" s="5"/>
      <c r="CHO115" s="5"/>
      <c r="CHP115" s="5"/>
      <c r="CHQ115" s="5"/>
      <c r="CHR115" s="5"/>
      <c r="CHS115" s="5"/>
      <c r="CHT115" s="5"/>
      <c r="CHU115" s="5"/>
      <c r="CHV115" s="5"/>
      <c r="CHW115" s="5"/>
      <c r="CHX115" s="5"/>
      <c r="CHY115" s="5"/>
      <c r="CHZ115" s="5"/>
      <c r="CIA115" s="5"/>
      <c r="CIB115" s="5"/>
      <c r="CIC115" s="5"/>
      <c r="CID115" s="5"/>
      <c r="CIE115" s="5"/>
      <c r="CIF115" s="5"/>
      <c r="CIG115" s="5"/>
      <c r="CIH115" s="5"/>
      <c r="CII115" s="5"/>
      <c r="CIJ115" s="5"/>
      <c r="CIK115" s="5"/>
      <c r="CIL115" s="5"/>
      <c r="CIM115" s="5"/>
      <c r="CIN115" s="5"/>
      <c r="CIO115" s="5"/>
      <c r="CIP115" s="5"/>
      <c r="CIQ115" s="5"/>
      <c r="CIR115" s="5"/>
      <c r="CIS115" s="5"/>
      <c r="CIT115" s="5"/>
      <c r="CIU115" s="5"/>
      <c r="CIV115" s="5"/>
      <c r="CIW115" s="5"/>
      <c r="CIX115" s="5"/>
      <c r="CIY115" s="5"/>
      <c r="CIZ115" s="5"/>
      <c r="CJA115" s="5"/>
      <c r="CJB115" s="5"/>
      <c r="CJC115" s="5"/>
      <c r="CJD115" s="5"/>
      <c r="CJE115" s="5"/>
      <c r="CJF115" s="5"/>
      <c r="CJG115" s="5"/>
      <c r="CJH115" s="5"/>
      <c r="CJI115" s="5"/>
      <c r="CJJ115" s="5"/>
      <c r="CJK115" s="5"/>
      <c r="CJL115" s="5"/>
      <c r="CJM115" s="5"/>
      <c r="CJN115" s="5"/>
      <c r="CJO115" s="5"/>
      <c r="CJP115" s="5"/>
      <c r="CJQ115" s="5"/>
      <c r="CJR115" s="5"/>
      <c r="CJS115" s="5"/>
      <c r="CJT115" s="5"/>
      <c r="CJU115" s="5"/>
      <c r="CJV115" s="5"/>
      <c r="CJW115" s="5"/>
      <c r="CJX115" s="5"/>
      <c r="CJY115" s="5"/>
      <c r="CJZ115" s="5"/>
      <c r="CKA115" s="5"/>
      <c r="CKB115" s="5"/>
      <c r="CKC115" s="5"/>
      <c r="CKD115" s="5"/>
      <c r="CKE115" s="5"/>
      <c r="CKF115" s="5"/>
      <c r="CKG115" s="5"/>
      <c r="CKH115" s="5"/>
      <c r="CKI115" s="5"/>
      <c r="CKJ115" s="5"/>
      <c r="CKK115" s="5"/>
      <c r="CKL115" s="5"/>
      <c r="CKM115" s="5"/>
      <c r="CKN115" s="5"/>
      <c r="CKO115" s="5"/>
      <c r="CKP115" s="5"/>
      <c r="CKQ115" s="5"/>
      <c r="CKR115" s="5"/>
      <c r="CKS115" s="5"/>
      <c r="CKT115" s="5"/>
      <c r="CKU115" s="5"/>
      <c r="CKV115" s="5"/>
      <c r="CKW115" s="5"/>
      <c r="CKX115" s="5"/>
      <c r="CKY115" s="5"/>
      <c r="CKZ115" s="5"/>
      <c r="CLA115" s="5"/>
      <c r="CLB115" s="5"/>
      <c r="CLC115" s="5"/>
      <c r="CLD115" s="5"/>
      <c r="CLE115" s="5"/>
      <c r="CLF115" s="5"/>
      <c r="CLG115" s="5"/>
      <c r="CLH115" s="5"/>
      <c r="CLI115" s="5"/>
      <c r="CLJ115" s="5"/>
      <c r="CLK115" s="5"/>
      <c r="CLL115" s="5"/>
      <c r="CLM115" s="5"/>
      <c r="CLN115" s="5"/>
      <c r="CLO115" s="5"/>
      <c r="CLP115" s="5"/>
      <c r="CLQ115" s="5"/>
      <c r="CLR115" s="5"/>
      <c r="CLS115" s="5"/>
      <c r="CLT115" s="5"/>
      <c r="CLU115" s="5"/>
      <c r="CLV115" s="5"/>
      <c r="CLW115" s="5"/>
      <c r="CLX115" s="5"/>
      <c r="CLY115" s="5"/>
      <c r="CLZ115" s="5"/>
      <c r="CMA115" s="5"/>
      <c r="CMB115" s="5"/>
      <c r="CMC115" s="5"/>
      <c r="CMD115" s="5"/>
      <c r="CME115" s="5"/>
      <c r="CMF115" s="5"/>
      <c r="CMG115" s="5"/>
      <c r="CMH115" s="5"/>
      <c r="CMI115" s="5"/>
      <c r="CMJ115" s="5"/>
      <c r="CMK115" s="5"/>
      <c r="CML115" s="5"/>
      <c r="CMM115" s="5"/>
      <c r="CMN115" s="5"/>
      <c r="CMO115" s="5"/>
      <c r="CMP115" s="5"/>
      <c r="CMQ115" s="5"/>
      <c r="CMR115" s="5"/>
      <c r="CMS115" s="5"/>
      <c r="CMT115" s="5"/>
      <c r="CMU115" s="5"/>
      <c r="CMV115" s="5"/>
      <c r="CMW115" s="5"/>
      <c r="CMX115" s="5"/>
      <c r="CMY115" s="5"/>
      <c r="CMZ115" s="5"/>
      <c r="CNA115" s="5"/>
      <c r="CNB115" s="5"/>
      <c r="CNC115" s="5"/>
      <c r="CND115" s="5"/>
      <c r="CNE115" s="5"/>
      <c r="CNF115" s="5"/>
      <c r="CNG115" s="5"/>
      <c r="CNH115" s="5"/>
      <c r="CNI115" s="5"/>
      <c r="CNJ115" s="5"/>
      <c r="CNK115" s="5"/>
      <c r="CNL115" s="5"/>
      <c r="CNM115" s="5"/>
      <c r="CNN115" s="5"/>
      <c r="CNO115" s="5"/>
      <c r="CNP115" s="5"/>
      <c r="CNQ115" s="5"/>
      <c r="CNR115" s="5"/>
      <c r="CNS115" s="5"/>
      <c r="CNT115" s="5"/>
      <c r="CNU115" s="5"/>
      <c r="CNV115" s="5"/>
      <c r="CNW115" s="5"/>
      <c r="CNX115" s="5"/>
      <c r="CNY115" s="5"/>
      <c r="CNZ115" s="5"/>
      <c r="COA115" s="5"/>
      <c r="COB115" s="5"/>
      <c r="COC115" s="5"/>
      <c r="COD115" s="5"/>
      <c r="COE115" s="5"/>
      <c r="COF115" s="5"/>
      <c r="COG115" s="5"/>
      <c r="COH115" s="5"/>
      <c r="COI115" s="5"/>
      <c r="COJ115" s="5"/>
      <c r="COK115" s="5"/>
      <c r="COL115" s="5"/>
      <c r="COM115" s="5"/>
      <c r="CON115" s="5"/>
      <c r="COO115" s="5"/>
      <c r="COP115" s="5"/>
      <c r="COQ115" s="5"/>
      <c r="COR115" s="5"/>
      <c r="COS115" s="5"/>
      <c r="COT115" s="5"/>
      <c r="COU115" s="5"/>
      <c r="COV115" s="5"/>
      <c r="COW115" s="5"/>
      <c r="COX115" s="5"/>
      <c r="COY115" s="5"/>
      <c r="COZ115" s="5"/>
      <c r="CPA115" s="5"/>
      <c r="CPB115" s="5"/>
      <c r="CPC115" s="5"/>
      <c r="CPD115" s="5"/>
      <c r="CPE115" s="5"/>
      <c r="CPF115" s="5"/>
      <c r="CPG115" s="5"/>
      <c r="CPH115" s="5"/>
      <c r="CPI115" s="5"/>
      <c r="CPJ115" s="5"/>
      <c r="CPK115" s="5"/>
      <c r="CPL115" s="5"/>
      <c r="CPM115" s="5"/>
      <c r="CPN115" s="5"/>
      <c r="CPO115" s="5"/>
      <c r="CPP115" s="5"/>
      <c r="CPQ115" s="5"/>
      <c r="CPR115" s="5"/>
      <c r="CPS115" s="5"/>
      <c r="CPT115" s="5"/>
      <c r="CPU115" s="5"/>
      <c r="CPV115" s="5"/>
      <c r="CPW115" s="5"/>
      <c r="CPX115" s="5"/>
      <c r="CPY115" s="5"/>
      <c r="CPZ115" s="5"/>
      <c r="CQA115" s="5"/>
      <c r="CQB115" s="5"/>
      <c r="CQC115" s="5"/>
      <c r="CQD115" s="5"/>
      <c r="CQE115" s="5"/>
      <c r="CQF115" s="5"/>
      <c r="CQG115" s="5"/>
      <c r="CQH115" s="5"/>
      <c r="CQI115" s="5"/>
      <c r="CQJ115" s="5"/>
      <c r="CQK115" s="5"/>
      <c r="CQL115" s="5"/>
      <c r="CQM115" s="5"/>
      <c r="CQN115" s="5"/>
      <c r="CQO115" s="5"/>
      <c r="CQP115" s="5"/>
      <c r="CQQ115" s="5"/>
      <c r="CQR115" s="5"/>
      <c r="CQS115" s="5"/>
      <c r="CQT115" s="5"/>
      <c r="CQU115" s="5"/>
      <c r="CQV115" s="5"/>
      <c r="CQW115" s="5"/>
      <c r="CQX115" s="5"/>
      <c r="CQY115" s="5"/>
      <c r="CQZ115" s="5"/>
      <c r="CRA115" s="5"/>
      <c r="CRB115" s="5"/>
      <c r="CRC115" s="5"/>
      <c r="CRD115" s="5"/>
      <c r="CRE115" s="5"/>
      <c r="CRF115" s="5"/>
      <c r="CRG115" s="5"/>
      <c r="CRH115" s="5"/>
      <c r="CRI115" s="5"/>
      <c r="CRJ115" s="5"/>
      <c r="CRK115" s="5"/>
    </row>
    <row r="116" spans="1:2507" x14ac:dyDescent="0.3">
      <c r="A116" s="110" t="s">
        <v>1013</v>
      </c>
      <c r="B116" s="58" t="s">
        <v>91</v>
      </c>
      <c r="C116" s="308">
        <v>7.5911036817048307</v>
      </c>
      <c r="D116" s="308">
        <v>8.0196420740886261</v>
      </c>
      <c r="E116" s="308">
        <v>7.9537742102749869</v>
      </c>
      <c r="F116" s="308">
        <v>8.2755936417828497</v>
      </c>
      <c r="G116" s="308">
        <v>8.2426150846037842</v>
      </c>
      <c r="H116" s="308">
        <v>8.4447426018316794</v>
      </c>
      <c r="I116" s="308">
        <v>9.4259255818946084</v>
      </c>
      <c r="J116" s="308">
        <v>9.0646136918935518</v>
      </c>
      <c r="K116" s="308">
        <v>8.9503702050976521</v>
      </c>
      <c r="L116" s="308">
        <v>8.9785253681951112</v>
      </c>
      <c r="M116" s="308">
        <v>9.02076207614612</v>
      </c>
      <c r="N116" s="308">
        <v>9.0687082327173467</v>
      </c>
      <c r="O116" s="308">
        <v>8.8259044014207149</v>
      </c>
      <c r="P116" s="308">
        <v>8.8479151822500288</v>
      </c>
      <c r="Q116" s="308">
        <v>8.7917999849243813</v>
      </c>
      <c r="R116" s="308">
        <v>8.1345870896336407</v>
      </c>
      <c r="S116" s="308">
        <v>7.663101222912541</v>
      </c>
      <c r="T116" s="308">
        <v>7.1910546917106251</v>
      </c>
      <c r="U116" s="308">
        <v>7.4538360552080363</v>
      </c>
      <c r="V116" s="308">
        <v>6.7479918029295112</v>
      </c>
      <c r="W116" s="308">
        <v>7.0209100769028572</v>
      </c>
      <c r="X116" s="308">
        <v>6.3283600599372578</v>
      </c>
      <c r="Y116" s="308">
        <v>6.2235253140206703</v>
      </c>
      <c r="Z116" s="665">
        <v>6.1479927024478016</v>
      </c>
      <c r="AA116" s="666">
        <v>5.6256720322965394</v>
      </c>
      <c r="AB116" s="665">
        <v>5.0834797961654417</v>
      </c>
      <c r="AC116" s="665">
        <v>5.0172211034372003</v>
      </c>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290"/>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c r="BHB116" s="5"/>
      <c r="BHC116" s="5"/>
      <c r="BHD116" s="5"/>
      <c r="BHE116" s="5"/>
      <c r="BHF116" s="5"/>
      <c r="BHG116" s="5"/>
      <c r="BHH116" s="5"/>
      <c r="BHI116" s="5"/>
      <c r="BHJ116" s="5"/>
      <c r="BHK116" s="5"/>
      <c r="BHL116" s="5"/>
      <c r="BHM116" s="5"/>
      <c r="BHN116" s="5"/>
      <c r="BHO116" s="5"/>
      <c r="BHP116" s="5"/>
      <c r="BHQ116" s="5"/>
      <c r="BHR116" s="5"/>
      <c r="BHS116" s="5"/>
      <c r="BHT116" s="5"/>
      <c r="BHU116" s="5"/>
      <c r="BHV116" s="5"/>
      <c r="BHW116" s="5"/>
      <c r="BHX116" s="5"/>
      <c r="BHY116" s="5"/>
      <c r="BHZ116" s="5"/>
      <c r="BIA116" s="5"/>
      <c r="BIB116" s="5"/>
      <c r="BIC116" s="5"/>
      <c r="BID116" s="5"/>
      <c r="BIE116" s="5"/>
      <c r="BIF116" s="5"/>
      <c r="BIG116" s="5"/>
      <c r="BIH116" s="5"/>
      <c r="BII116" s="5"/>
      <c r="BIJ116" s="5"/>
      <c r="BIK116" s="5"/>
      <c r="BIL116" s="5"/>
      <c r="BIM116" s="5"/>
      <c r="BIN116" s="5"/>
      <c r="BIO116" s="5"/>
      <c r="BIP116" s="5"/>
      <c r="BIQ116" s="5"/>
      <c r="BIR116" s="5"/>
      <c r="BIS116" s="5"/>
      <c r="BIT116" s="5"/>
      <c r="BIU116" s="5"/>
      <c r="BIV116" s="5"/>
      <c r="BIW116" s="5"/>
      <c r="BIX116" s="5"/>
      <c r="BIY116" s="5"/>
      <c r="BIZ116" s="5"/>
      <c r="BJA116" s="5"/>
      <c r="BJB116" s="5"/>
      <c r="BJC116" s="5"/>
      <c r="BJD116" s="5"/>
      <c r="BJE116" s="5"/>
      <c r="BJF116" s="5"/>
      <c r="BJG116" s="5"/>
      <c r="BJH116" s="5"/>
      <c r="BJI116" s="5"/>
      <c r="BJJ116" s="5"/>
      <c r="BJK116" s="5"/>
      <c r="BJL116" s="5"/>
      <c r="BJM116" s="5"/>
      <c r="BJN116" s="5"/>
      <c r="BJO116" s="5"/>
      <c r="BJP116" s="5"/>
      <c r="BJQ116" s="5"/>
      <c r="BJR116" s="5"/>
      <c r="BJS116" s="5"/>
      <c r="BJT116" s="5"/>
      <c r="BJU116" s="5"/>
      <c r="BJV116" s="5"/>
      <c r="BJW116" s="5"/>
      <c r="BJX116" s="5"/>
      <c r="BJY116" s="5"/>
      <c r="BJZ116" s="5"/>
      <c r="BKA116" s="5"/>
      <c r="BKB116" s="5"/>
      <c r="BKC116" s="5"/>
      <c r="BKD116" s="5"/>
      <c r="BKE116" s="5"/>
      <c r="BKF116" s="5"/>
      <c r="BKG116" s="5"/>
      <c r="BKH116" s="5"/>
      <c r="BKI116" s="5"/>
      <c r="BKJ116" s="5"/>
      <c r="BKK116" s="5"/>
      <c r="BKL116" s="5"/>
      <c r="BKM116" s="5"/>
      <c r="BKN116" s="5"/>
      <c r="BKO116" s="5"/>
      <c r="BKP116" s="5"/>
      <c r="BKQ116" s="5"/>
      <c r="BKR116" s="5"/>
      <c r="BKS116" s="5"/>
      <c r="BKT116" s="5"/>
      <c r="BKU116" s="5"/>
      <c r="BKV116" s="5"/>
      <c r="BKW116" s="5"/>
      <c r="BKX116" s="5"/>
      <c r="BKY116" s="5"/>
      <c r="BKZ116" s="5"/>
      <c r="BLA116" s="5"/>
      <c r="BLB116" s="5"/>
      <c r="BLC116" s="5"/>
      <c r="BLD116" s="5"/>
      <c r="BLE116" s="5"/>
      <c r="BLF116" s="5"/>
      <c r="BLG116" s="5"/>
      <c r="BLH116" s="5"/>
      <c r="BLI116" s="5"/>
      <c r="BLJ116" s="5"/>
      <c r="BLK116" s="5"/>
      <c r="BLL116" s="5"/>
      <c r="BLM116" s="5"/>
      <c r="BLN116" s="5"/>
      <c r="BLO116" s="5"/>
      <c r="BLP116" s="5"/>
      <c r="BLQ116" s="5"/>
      <c r="BLR116" s="5"/>
      <c r="BLS116" s="5"/>
      <c r="BLT116" s="5"/>
      <c r="BLU116" s="5"/>
      <c r="BLV116" s="5"/>
      <c r="BLW116" s="5"/>
      <c r="BLX116" s="5"/>
      <c r="BLY116" s="5"/>
      <c r="BLZ116" s="5"/>
      <c r="BMA116" s="5"/>
      <c r="BMB116" s="5"/>
      <c r="BMC116" s="5"/>
      <c r="BMD116" s="5"/>
      <c r="BME116" s="5"/>
      <c r="BMF116" s="5"/>
      <c r="BMG116" s="5"/>
      <c r="BMH116" s="5"/>
      <c r="BMI116" s="5"/>
      <c r="BMJ116" s="5"/>
      <c r="BMK116" s="5"/>
      <c r="BML116" s="5"/>
      <c r="BMM116" s="5"/>
      <c r="BMN116" s="5"/>
      <c r="BMO116" s="5"/>
      <c r="BMP116" s="5"/>
      <c r="BMQ116" s="5"/>
      <c r="BMR116" s="5"/>
      <c r="BMS116" s="5"/>
      <c r="BMT116" s="5"/>
      <c r="BMU116" s="5"/>
      <c r="BMV116" s="5"/>
      <c r="BMW116" s="5"/>
      <c r="BMX116" s="5"/>
      <c r="BMY116" s="5"/>
      <c r="BMZ116" s="5"/>
      <c r="BNA116" s="5"/>
      <c r="BNB116" s="5"/>
      <c r="BNC116" s="5"/>
      <c r="BND116" s="5"/>
      <c r="BNE116" s="5"/>
      <c r="BNF116" s="5"/>
      <c r="BNG116" s="5"/>
      <c r="BNH116" s="5"/>
      <c r="BNI116" s="5"/>
      <c r="BNJ116" s="5"/>
      <c r="BNK116" s="5"/>
      <c r="BNL116" s="5"/>
      <c r="BNM116" s="5"/>
      <c r="BNN116" s="5"/>
      <c r="BNO116" s="5"/>
      <c r="BNP116" s="5"/>
      <c r="BNQ116" s="5"/>
      <c r="BNR116" s="5"/>
      <c r="BNS116" s="5"/>
      <c r="BNT116" s="5"/>
      <c r="BNU116" s="5"/>
      <c r="BNV116" s="5"/>
      <c r="BNW116" s="5"/>
      <c r="BNX116" s="5"/>
      <c r="BNY116" s="5"/>
      <c r="BNZ116" s="5"/>
      <c r="BOA116" s="5"/>
      <c r="BOB116" s="5"/>
      <c r="BOC116" s="5"/>
      <c r="BOD116" s="5"/>
      <c r="BOE116" s="5"/>
      <c r="BOF116" s="5"/>
      <c r="BOG116" s="5"/>
      <c r="BOH116" s="5"/>
      <c r="BOI116" s="5"/>
      <c r="BOJ116" s="5"/>
      <c r="BOK116" s="5"/>
      <c r="BOL116" s="5"/>
      <c r="BOM116" s="5"/>
      <c r="BON116" s="5"/>
      <c r="BOO116" s="5"/>
      <c r="BOP116" s="5"/>
      <c r="BOQ116" s="5"/>
      <c r="BOR116" s="5"/>
      <c r="BOS116" s="5"/>
      <c r="BOT116" s="5"/>
      <c r="BOU116" s="5"/>
      <c r="BOV116" s="5"/>
      <c r="BOW116" s="5"/>
      <c r="BOX116" s="5"/>
      <c r="BOY116" s="5"/>
      <c r="BOZ116" s="5"/>
      <c r="BPA116" s="5"/>
      <c r="BPB116" s="5"/>
      <c r="BPC116" s="5"/>
      <c r="BPD116" s="5"/>
      <c r="BPE116" s="5"/>
      <c r="BPF116" s="5"/>
      <c r="BPG116" s="5"/>
      <c r="BPH116" s="5"/>
      <c r="BPI116" s="5"/>
      <c r="BPJ116" s="5"/>
      <c r="BPK116" s="5"/>
      <c r="BPL116" s="5"/>
      <c r="BPM116" s="5"/>
      <c r="BPN116" s="5"/>
      <c r="BPO116" s="5"/>
      <c r="BPP116" s="5"/>
      <c r="BPQ116" s="5"/>
      <c r="BPR116" s="5"/>
      <c r="BPS116" s="5"/>
      <c r="BPT116" s="5"/>
      <c r="BPU116" s="5"/>
      <c r="BPV116" s="5"/>
      <c r="BPW116" s="5"/>
      <c r="BPX116" s="5"/>
      <c r="BPY116" s="5"/>
      <c r="BPZ116" s="5"/>
      <c r="BQA116" s="5"/>
      <c r="BQB116" s="5"/>
      <c r="BQC116" s="5"/>
      <c r="BQD116" s="5"/>
      <c r="BQE116" s="5"/>
      <c r="BQF116" s="5"/>
      <c r="BQG116" s="5"/>
      <c r="BQH116" s="5"/>
      <c r="BQI116" s="5"/>
      <c r="BQJ116" s="5"/>
      <c r="BQK116" s="5"/>
      <c r="BQL116" s="5"/>
      <c r="BQM116" s="5"/>
      <c r="BQN116" s="5"/>
      <c r="BQO116" s="5"/>
      <c r="BQP116" s="5"/>
      <c r="BQQ116" s="5"/>
      <c r="BQR116" s="5"/>
      <c r="BQS116" s="5"/>
      <c r="BQT116" s="5"/>
      <c r="BQU116" s="5"/>
      <c r="BQV116" s="5"/>
      <c r="BQW116" s="5"/>
      <c r="BQX116" s="5"/>
      <c r="BQY116" s="5"/>
      <c r="BQZ116" s="5"/>
      <c r="BRA116" s="5"/>
      <c r="BRB116" s="5"/>
      <c r="BRC116" s="5"/>
      <c r="BRD116" s="5"/>
      <c r="BRE116" s="5"/>
      <c r="BRF116" s="5"/>
      <c r="BRG116" s="5"/>
      <c r="BRH116" s="5"/>
      <c r="BRI116" s="5"/>
      <c r="BRJ116" s="5"/>
      <c r="BRK116" s="5"/>
      <c r="BRL116" s="5"/>
      <c r="BRM116" s="5"/>
      <c r="BRN116" s="5"/>
      <c r="BRO116" s="5"/>
      <c r="BRP116" s="5"/>
      <c r="BRQ116" s="5"/>
      <c r="BRR116" s="5"/>
      <c r="BRS116" s="5"/>
      <c r="BRT116" s="5"/>
      <c r="BRU116" s="5"/>
      <c r="BRV116" s="5"/>
      <c r="BRW116" s="5"/>
      <c r="BRX116" s="5"/>
      <c r="BRY116" s="5"/>
      <c r="BRZ116" s="5"/>
      <c r="BSA116" s="5"/>
      <c r="BSB116" s="5"/>
      <c r="BSC116" s="5"/>
      <c r="BSD116" s="5"/>
      <c r="BSE116" s="5"/>
      <c r="BSF116" s="5"/>
      <c r="BSG116" s="5"/>
      <c r="BSH116" s="5"/>
      <c r="BSI116" s="5"/>
      <c r="BSJ116" s="5"/>
      <c r="BSK116" s="5"/>
      <c r="BSL116" s="5"/>
      <c r="BSM116" s="5"/>
      <c r="BSN116" s="5"/>
      <c r="BSO116" s="5"/>
      <c r="BSP116" s="5"/>
      <c r="BSQ116" s="5"/>
      <c r="BSR116" s="5"/>
      <c r="BSS116" s="5"/>
      <c r="BST116" s="5"/>
      <c r="BSU116" s="5"/>
      <c r="BSV116" s="5"/>
      <c r="BSW116" s="5"/>
      <c r="BSX116" s="5"/>
      <c r="BSY116" s="5"/>
      <c r="BSZ116" s="5"/>
      <c r="BTA116" s="5"/>
      <c r="BTB116" s="5"/>
      <c r="BTC116" s="5"/>
      <c r="BTD116" s="5"/>
      <c r="BTE116" s="5"/>
      <c r="BTF116" s="5"/>
      <c r="BTG116" s="5"/>
      <c r="BTH116" s="5"/>
      <c r="BTI116" s="5"/>
      <c r="BTJ116" s="5"/>
      <c r="BTK116" s="5"/>
      <c r="BTL116" s="5"/>
      <c r="BTM116" s="5"/>
      <c r="BTN116" s="5"/>
      <c r="BTO116" s="5"/>
      <c r="BTP116" s="5"/>
      <c r="BTQ116" s="5"/>
      <c r="BTR116" s="5"/>
      <c r="BTS116" s="5"/>
      <c r="BTT116" s="5"/>
      <c r="BTU116" s="5"/>
      <c r="BTV116" s="5"/>
      <c r="BTW116" s="5"/>
      <c r="BTX116" s="5"/>
      <c r="BTY116" s="5"/>
      <c r="BTZ116" s="5"/>
      <c r="BUA116" s="5"/>
      <c r="BUB116" s="5"/>
      <c r="BUC116" s="5"/>
      <c r="BUD116" s="5"/>
      <c r="BUE116" s="5"/>
      <c r="BUF116" s="5"/>
      <c r="BUG116" s="5"/>
      <c r="BUH116" s="5"/>
      <c r="BUI116" s="5"/>
      <c r="BUJ116" s="5"/>
      <c r="BUK116" s="5"/>
      <c r="BUL116" s="5"/>
      <c r="BUM116" s="5"/>
      <c r="BUN116" s="5"/>
      <c r="BUO116" s="5"/>
      <c r="BUP116" s="5"/>
      <c r="BUQ116" s="5"/>
      <c r="BUR116" s="5"/>
      <c r="BUS116" s="5"/>
      <c r="BUT116" s="5"/>
      <c r="BUU116" s="5"/>
      <c r="BUV116" s="5"/>
      <c r="BUW116" s="5"/>
      <c r="BUX116" s="5"/>
      <c r="BUY116" s="5"/>
      <c r="BUZ116" s="5"/>
      <c r="BVA116" s="5"/>
      <c r="BVB116" s="5"/>
      <c r="BVC116" s="5"/>
      <c r="BVD116" s="5"/>
      <c r="BVE116" s="5"/>
      <c r="BVF116" s="5"/>
      <c r="BVG116" s="5"/>
      <c r="BVH116" s="5"/>
      <c r="BVI116" s="5"/>
      <c r="BVJ116" s="5"/>
      <c r="BVK116" s="5"/>
      <c r="BVL116" s="5"/>
      <c r="BVM116" s="5"/>
      <c r="BVN116" s="5"/>
      <c r="BVO116" s="5"/>
      <c r="BVP116" s="5"/>
      <c r="BVQ116" s="5"/>
      <c r="BVR116" s="5"/>
      <c r="BVS116" s="5"/>
      <c r="BVT116" s="5"/>
      <c r="BVU116" s="5"/>
      <c r="BVV116" s="5"/>
      <c r="BVW116" s="5"/>
      <c r="BVX116" s="5"/>
      <c r="BVY116" s="5"/>
      <c r="BVZ116" s="5"/>
      <c r="BWA116" s="5"/>
      <c r="BWB116" s="5"/>
      <c r="BWC116" s="5"/>
      <c r="BWD116" s="5"/>
      <c r="BWE116" s="5"/>
      <c r="BWF116" s="5"/>
      <c r="BWG116" s="5"/>
      <c r="BWH116" s="5"/>
      <c r="BWI116" s="5"/>
      <c r="BWJ116" s="5"/>
      <c r="BWK116" s="5"/>
      <c r="BWL116" s="5"/>
      <c r="BWM116" s="5"/>
      <c r="BWN116" s="5"/>
      <c r="BWO116" s="5"/>
      <c r="BWP116" s="5"/>
      <c r="BWQ116" s="5"/>
      <c r="BWR116" s="5"/>
      <c r="BWS116" s="5"/>
      <c r="BWT116" s="5"/>
      <c r="BWU116" s="5"/>
      <c r="BWV116" s="5"/>
      <c r="BWW116" s="5"/>
      <c r="BWX116" s="5"/>
      <c r="BWY116" s="5"/>
      <c r="BWZ116" s="5"/>
      <c r="BXA116" s="5"/>
      <c r="BXB116" s="5"/>
      <c r="BXC116" s="5"/>
      <c r="BXD116" s="5"/>
      <c r="BXE116" s="5"/>
      <c r="BXF116" s="5"/>
      <c r="BXG116" s="5"/>
      <c r="BXH116" s="5"/>
      <c r="BXI116" s="5"/>
      <c r="BXJ116" s="5"/>
      <c r="BXK116" s="5"/>
      <c r="BXL116" s="5"/>
      <c r="BXM116" s="5"/>
      <c r="BXN116" s="5"/>
      <c r="BXO116" s="5"/>
      <c r="BXP116" s="5"/>
      <c r="BXQ116" s="5"/>
      <c r="BXR116" s="5"/>
      <c r="BXS116" s="5"/>
      <c r="BXT116" s="5"/>
      <c r="BXU116" s="5"/>
      <c r="BXV116" s="5"/>
      <c r="BXW116" s="5"/>
      <c r="BXX116" s="5"/>
      <c r="BXY116" s="5"/>
      <c r="BXZ116" s="5"/>
      <c r="BYA116" s="5"/>
      <c r="BYB116" s="5"/>
      <c r="BYC116" s="5"/>
      <c r="BYD116" s="5"/>
      <c r="BYE116" s="5"/>
      <c r="BYF116" s="5"/>
      <c r="BYG116" s="5"/>
      <c r="BYH116" s="5"/>
      <c r="BYI116" s="5"/>
      <c r="BYJ116" s="5"/>
      <c r="BYK116" s="5"/>
      <c r="BYL116" s="5"/>
      <c r="BYM116" s="5"/>
      <c r="BYN116" s="5"/>
      <c r="BYO116" s="5"/>
      <c r="BYP116" s="5"/>
      <c r="BYQ116" s="5"/>
      <c r="BYR116" s="5"/>
      <c r="BYS116" s="5"/>
      <c r="BYT116" s="5"/>
      <c r="BYU116" s="5"/>
      <c r="BYV116" s="5"/>
      <c r="BYW116" s="5"/>
      <c r="BYX116" s="5"/>
      <c r="BYY116" s="5"/>
      <c r="BYZ116" s="5"/>
      <c r="BZA116" s="5"/>
      <c r="BZB116" s="5"/>
      <c r="BZC116" s="5"/>
      <c r="BZD116" s="5"/>
      <c r="BZE116" s="5"/>
      <c r="BZF116" s="5"/>
      <c r="BZG116" s="5"/>
      <c r="BZH116" s="5"/>
      <c r="BZI116" s="5"/>
      <c r="BZJ116" s="5"/>
      <c r="BZK116" s="5"/>
      <c r="BZL116" s="5"/>
      <c r="BZM116" s="5"/>
      <c r="BZN116" s="5"/>
      <c r="BZO116" s="5"/>
      <c r="BZP116" s="5"/>
      <c r="BZQ116" s="5"/>
      <c r="BZR116" s="5"/>
      <c r="BZS116" s="5"/>
      <c r="BZT116" s="5"/>
      <c r="BZU116" s="5"/>
      <c r="BZV116" s="5"/>
      <c r="BZW116" s="5"/>
      <c r="BZX116" s="5"/>
      <c r="BZY116" s="5"/>
      <c r="BZZ116" s="5"/>
      <c r="CAA116" s="5"/>
      <c r="CAB116" s="5"/>
      <c r="CAC116" s="5"/>
      <c r="CAD116" s="5"/>
      <c r="CAE116" s="5"/>
      <c r="CAF116" s="5"/>
      <c r="CAG116" s="5"/>
      <c r="CAH116" s="5"/>
      <c r="CAI116" s="5"/>
      <c r="CAJ116" s="5"/>
      <c r="CAK116" s="5"/>
      <c r="CAL116" s="5"/>
      <c r="CAM116" s="5"/>
      <c r="CAN116" s="5"/>
      <c r="CAO116" s="5"/>
      <c r="CAP116" s="5"/>
      <c r="CAQ116" s="5"/>
      <c r="CAR116" s="5"/>
      <c r="CAS116" s="5"/>
      <c r="CAT116" s="5"/>
      <c r="CAU116" s="5"/>
      <c r="CAV116" s="5"/>
      <c r="CAW116" s="5"/>
      <c r="CAX116" s="5"/>
      <c r="CAY116" s="5"/>
      <c r="CAZ116" s="5"/>
      <c r="CBA116" s="5"/>
      <c r="CBB116" s="5"/>
      <c r="CBC116" s="5"/>
      <c r="CBD116" s="5"/>
      <c r="CBE116" s="5"/>
      <c r="CBF116" s="5"/>
      <c r="CBG116" s="5"/>
      <c r="CBH116" s="5"/>
      <c r="CBI116" s="5"/>
      <c r="CBJ116" s="5"/>
      <c r="CBK116" s="5"/>
      <c r="CBL116" s="5"/>
      <c r="CBM116" s="5"/>
      <c r="CBN116" s="5"/>
      <c r="CBO116" s="5"/>
      <c r="CBP116" s="5"/>
      <c r="CBQ116" s="5"/>
      <c r="CBR116" s="5"/>
      <c r="CBS116" s="5"/>
      <c r="CBT116" s="5"/>
      <c r="CBU116" s="5"/>
      <c r="CBV116" s="5"/>
      <c r="CBW116" s="5"/>
      <c r="CBX116" s="5"/>
      <c r="CBY116" s="5"/>
      <c r="CBZ116" s="5"/>
      <c r="CCA116" s="5"/>
      <c r="CCB116" s="5"/>
      <c r="CCC116" s="5"/>
      <c r="CCD116" s="5"/>
      <c r="CCE116" s="5"/>
      <c r="CCF116" s="5"/>
      <c r="CCG116" s="5"/>
      <c r="CCH116" s="5"/>
      <c r="CCI116" s="5"/>
      <c r="CCJ116" s="5"/>
      <c r="CCK116" s="5"/>
      <c r="CCL116" s="5"/>
      <c r="CCM116" s="5"/>
      <c r="CCN116" s="5"/>
      <c r="CCO116" s="5"/>
      <c r="CCP116" s="5"/>
      <c r="CCQ116" s="5"/>
      <c r="CCR116" s="5"/>
      <c r="CCS116" s="5"/>
      <c r="CCT116" s="5"/>
      <c r="CCU116" s="5"/>
      <c r="CCV116" s="5"/>
      <c r="CCW116" s="5"/>
      <c r="CCX116" s="5"/>
      <c r="CCY116" s="5"/>
      <c r="CCZ116" s="5"/>
      <c r="CDA116" s="5"/>
      <c r="CDB116" s="5"/>
      <c r="CDC116" s="5"/>
      <c r="CDD116" s="5"/>
      <c r="CDE116" s="5"/>
      <c r="CDF116" s="5"/>
      <c r="CDG116" s="5"/>
      <c r="CDH116" s="5"/>
      <c r="CDI116" s="5"/>
      <c r="CDJ116" s="5"/>
      <c r="CDK116" s="5"/>
      <c r="CDL116" s="5"/>
      <c r="CDM116" s="5"/>
      <c r="CDN116" s="5"/>
      <c r="CDO116" s="5"/>
      <c r="CDP116" s="5"/>
      <c r="CDQ116" s="5"/>
      <c r="CDR116" s="5"/>
      <c r="CDS116" s="5"/>
      <c r="CDT116" s="5"/>
      <c r="CDU116" s="5"/>
      <c r="CDV116" s="5"/>
      <c r="CDW116" s="5"/>
      <c r="CDX116" s="5"/>
      <c r="CDY116" s="5"/>
      <c r="CDZ116" s="5"/>
      <c r="CEA116" s="5"/>
      <c r="CEB116" s="5"/>
      <c r="CEC116" s="5"/>
      <c r="CED116" s="5"/>
      <c r="CEE116" s="5"/>
      <c r="CEF116" s="5"/>
      <c r="CEG116" s="5"/>
      <c r="CEH116" s="5"/>
      <c r="CEI116" s="5"/>
      <c r="CEJ116" s="5"/>
      <c r="CEK116" s="5"/>
      <c r="CEL116" s="5"/>
      <c r="CEM116" s="5"/>
      <c r="CEN116" s="5"/>
      <c r="CEO116" s="5"/>
      <c r="CEP116" s="5"/>
      <c r="CEQ116" s="5"/>
      <c r="CER116" s="5"/>
      <c r="CES116" s="5"/>
      <c r="CET116" s="5"/>
      <c r="CEU116" s="5"/>
      <c r="CEV116" s="5"/>
      <c r="CEW116" s="5"/>
      <c r="CEX116" s="5"/>
      <c r="CEY116" s="5"/>
      <c r="CEZ116" s="5"/>
      <c r="CFA116" s="5"/>
      <c r="CFB116" s="5"/>
      <c r="CFC116" s="5"/>
      <c r="CFD116" s="5"/>
      <c r="CFE116" s="5"/>
      <c r="CFF116" s="5"/>
      <c r="CFG116" s="5"/>
      <c r="CFH116" s="5"/>
      <c r="CFI116" s="5"/>
      <c r="CFJ116" s="5"/>
      <c r="CFK116" s="5"/>
      <c r="CFL116" s="5"/>
      <c r="CFM116" s="5"/>
      <c r="CFN116" s="5"/>
      <c r="CFO116" s="5"/>
      <c r="CFP116" s="5"/>
      <c r="CFQ116" s="5"/>
      <c r="CFR116" s="5"/>
      <c r="CFS116" s="5"/>
      <c r="CFT116" s="5"/>
      <c r="CFU116" s="5"/>
      <c r="CFV116" s="5"/>
      <c r="CFW116" s="5"/>
      <c r="CFX116" s="5"/>
      <c r="CFY116" s="5"/>
      <c r="CFZ116" s="5"/>
      <c r="CGA116" s="5"/>
      <c r="CGB116" s="5"/>
      <c r="CGC116" s="5"/>
      <c r="CGD116" s="5"/>
      <c r="CGE116" s="5"/>
      <c r="CGF116" s="5"/>
      <c r="CGG116" s="5"/>
      <c r="CGH116" s="5"/>
      <c r="CGI116" s="5"/>
      <c r="CGJ116" s="5"/>
      <c r="CGK116" s="5"/>
      <c r="CGL116" s="5"/>
      <c r="CGM116" s="5"/>
      <c r="CGN116" s="5"/>
      <c r="CGO116" s="5"/>
      <c r="CGP116" s="5"/>
      <c r="CGQ116" s="5"/>
      <c r="CGR116" s="5"/>
      <c r="CGS116" s="5"/>
      <c r="CGT116" s="5"/>
      <c r="CGU116" s="5"/>
      <c r="CGV116" s="5"/>
      <c r="CGW116" s="5"/>
      <c r="CGX116" s="5"/>
      <c r="CGY116" s="5"/>
      <c r="CGZ116" s="5"/>
      <c r="CHA116" s="5"/>
      <c r="CHB116" s="5"/>
      <c r="CHC116" s="5"/>
      <c r="CHD116" s="5"/>
      <c r="CHE116" s="5"/>
      <c r="CHF116" s="5"/>
      <c r="CHG116" s="5"/>
      <c r="CHH116" s="5"/>
      <c r="CHI116" s="5"/>
      <c r="CHJ116" s="5"/>
      <c r="CHK116" s="5"/>
      <c r="CHL116" s="5"/>
      <c r="CHM116" s="5"/>
      <c r="CHN116" s="5"/>
      <c r="CHO116" s="5"/>
      <c r="CHP116" s="5"/>
      <c r="CHQ116" s="5"/>
      <c r="CHR116" s="5"/>
      <c r="CHS116" s="5"/>
      <c r="CHT116" s="5"/>
      <c r="CHU116" s="5"/>
      <c r="CHV116" s="5"/>
      <c r="CHW116" s="5"/>
      <c r="CHX116" s="5"/>
      <c r="CHY116" s="5"/>
      <c r="CHZ116" s="5"/>
      <c r="CIA116" s="5"/>
      <c r="CIB116" s="5"/>
      <c r="CIC116" s="5"/>
      <c r="CID116" s="5"/>
      <c r="CIE116" s="5"/>
      <c r="CIF116" s="5"/>
      <c r="CIG116" s="5"/>
      <c r="CIH116" s="5"/>
      <c r="CII116" s="5"/>
      <c r="CIJ116" s="5"/>
      <c r="CIK116" s="5"/>
      <c r="CIL116" s="5"/>
      <c r="CIM116" s="5"/>
      <c r="CIN116" s="5"/>
      <c r="CIO116" s="5"/>
      <c r="CIP116" s="5"/>
      <c r="CIQ116" s="5"/>
      <c r="CIR116" s="5"/>
      <c r="CIS116" s="5"/>
      <c r="CIT116" s="5"/>
      <c r="CIU116" s="5"/>
      <c r="CIV116" s="5"/>
      <c r="CIW116" s="5"/>
      <c r="CIX116" s="5"/>
      <c r="CIY116" s="5"/>
      <c r="CIZ116" s="5"/>
      <c r="CJA116" s="5"/>
      <c r="CJB116" s="5"/>
      <c r="CJC116" s="5"/>
      <c r="CJD116" s="5"/>
      <c r="CJE116" s="5"/>
      <c r="CJF116" s="5"/>
      <c r="CJG116" s="5"/>
      <c r="CJH116" s="5"/>
      <c r="CJI116" s="5"/>
      <c r="CJJ116" s="5"/>
      <c r="CJK116" s="5"/>
      <c r="CJL116" s="5"/>
      <c r="CJM116" s="5"/>
      <c r="CJN116" s="5"/>
      <c r="CJO116" s="5"/>
      <c r="CJP116" s="5"/>
      <c r="CJQ116" s="5"/>
      <c r="CJR116" s="5"/>
      <c r="CJS116" s="5"/>
      <c r="CJT116" s="5"/>
      <c r="CJU116" s="5"/>
      <c r="CJV116" s="5"/>
      <c r="CJW116" s="5"/>
      <c r="CJX116" s="5"/>
      <c r="CJY116" s="5"/>
      <c r="CJZ116" s="5"/>
      <c r="CKA116" s="5"/>
      <c r="CKB116" s="5"/>
      <c r="CKC116" s="5"/>
      <c r="CKD116" s="5"/>
      <c r="CKE116" s="5"/>
      <c r="CKF116" s="5"/>
      <c r="CKG116" s="5"/>
      <c r="CKH116" s="5"/>
      <c r="CKI116" s="5"/>
      <c r="CKJ116" s="5"/>
      <c r="CKK116" s="5"/>
      <c r="CKL116" s="5"/>
      <c r="CKM116" s="5"/>
      <c r="CKN116" s="5"/>
      <c r="CKO116" s="5"/>
      <c r="CKP116" s="5"/>
      <c r="CKQ116" s="5"/>
      <c r="CKR116" s="5"/>
      <c r="CKS116" s="5"/>
      <c r="CKT116" s="5"/>
      <c r="CKU116" s="5"/>
      <c r="CKV116" s="5"/>
      <c r="CKW116" s="5"/>
      <c r="CKX116" s="5"/>
      <c r="CKY116" s="5"/>
      <c r="CKZ116" s="5"/>
      <c r="CLA116" s="5"/>
      <c r="CLB116" s="5"/>
      <c r="CLC116" s="5"/>
      <c r="CLD116" s="5"/>
      <c r="CLE116" s="5"/>
      <c r="CLF116" s="5"/>
      <c r="CLG116" s="5"/>
      <c r="CLH116" s="5"/>
      <c r="CLI116" s="5"/>
      <c r="CLJ116" s="5"/>
      <c r="CLK116" s="5"/>
      <c r="CLL116" s="5"/>
      <c r="CLM116" s="5"/>
      <c r="CLN116" s="5"/>
      <c r="CLO116" s="5"/>
      <c r="CLP116" s="5"/>
      <c r="CLQ116" s="5"/>
      <c r="CLR116" s="5"/>
      <c r="CLS116" s="5"/>
      <c r="CLT116" s="5"/>
      <c r="CLU116" s="5"/>
      <c r="CLV116" s="5"/>
      <c r="CLW116" s="5"/>
      <c r="CLX116" s="5"/>
      <c r="CLY116" s="5"/>
      <c r="CLZ116" s="5"/>
      <c r="CMA116" s="5"/>
      <c r="CMB116" s="5"/>
      <c r="CMC116" s="5"/>
      <c r="CMD116" s="5"/>
      <c r="CME116" s="5"/>
      <c r="CMF116" s="5"/>
      <c r="CMG116" s="5"/>
      <c r="CMH116" s="5"/>
      <c r="CMI116" s="5"/>
      <c r="CMJ116" s="5"/>
      <c r="CMK116" s="5"/>
      <c r="CML116" s="5"/>
      <c r="CMM116" s="5"/>
      <c r="CMN116" s="5"/>
      <c r="CMO116" s="5"/>
      <c r="CMP116" s="5"/>
      <c r="CMQ116" s="5"/>
      <c r="CMR116" s="5"/>
      <c r="CMS116" s="5"/>
      <c r="CMT116" s="5"/>
      <c r="CMU116" s="5"/>
      <c r="CMV116" s="5"/>
      <c r="CMW116" s="5"/>
      <c r="CMX116" s="5"/>
      <c r="CMY116" s="5"/>
      <c r="CMZ116" s="5"/>
      <c r="CNA116" s="5"/>
      <c r="CNB116" s="5"/>
      <c r="CNC116" s="5"/>
      <c r="CND116" s="5"/>
      <c r="CNE116" s="5"/>
      <c r="CNF116" s="5"/>
      <c r="CNG116" s="5"/>
      <c r="CNH116" s="5"/>
      <c r="CNI116" s="5"/>
      <c r="CNJ116" s="5"/>
      <c r="CNK116" s="5"/>
      <c r="CNL116" s="5"/>
      <c r="CNM116" s="5"/>
      <c r="CNN116" s="5"/>
      <c r="CNO116" s="5"/>
      <c r="CNP116" s="5"/>
      <c r="CNQ116" s="5"/>
      <c r="CNR116" s="5"/>
      <c r="CNS116" s="5"/>
      <c r="CNT116" s="5"/>
      <c r="CNU116" s="5"/>
      <c r="CNV116" s="5"/>
      <c r="CNW116" s="5"/>
      <c r="CNX116" s="5"/>
      <c r="CNY116" s="5"/>
      <c r="CNZ116" s="5"/>
      <c r="COA116" s="5"/>
      <c r="COB116" s="5"/>
      <c r="COC116" s="5"/>
      <c r="COD116" s="5"/>
      <c r="COE116" s="5"/>
      <c r="COF116" s="5"/>
      <c r="COG116" s="5"/>
      <c r="COH116" s="5"/>
      <c r="COI116" s="5"/>
      <c r="COJ116" s="5"/>
      <c r="COK116" s="5"/>
      <c r="COL116" s="5"/>
      <c r="COM116" s="5"/>
      <c r="CON116" s="5"/>
      <c r="COO116" s="5"/>
      <c r="COP116" s="5"/>
      <c r="COQ116" s="5"/>
      <c r="COR116" s="5"/>
      <c r="COS116" s="5"/>
      <c r="COT116" s="5"/>
      <c r="COU116" s="5"/>
      <c r="COV116" s="5"/>
      <c r="COW116" s="5"/>
      <c r="COX116" s="5"/>
      <c r="COY116" s="5"/>
      <c r="COZ116" s="5"/>
      <c r="CPA116" s="5"/>
      <c r="CPB116" s="5"/>
      <c r="CPC116" s="5"/>
      <c r="CPD116" s="5"/>
      <c r="CPE116" s="5"/>
      <c r="CPF116" s="5"/>
      <c r="CPG116" s="5"/>
      <c r="CPH116" s="5"/>
      <c r="CPI116" s="5"/>
      <c r="CPJ116" s="5"/>
      <c r="CPK116" s="5"/>
      <c r="CPL116" s="5"/>
      <c r="CPM116" s="5"/>
      <c r="CPN116" s="5"/>
      <c r="CPO116" s="5"/>
      <c r="CPP116" s="5"/>
      <c r="CPQ116" s="5"/>
      <c r="CPR116" s="5"/>
      <c r="CPS116" s="5"/>
      <c r="CPT116" s="5"/>
      <c r="CPU116" s="5"/>
      <c r="CPV116" s="5"/>
      <c r="CPW116" s="5"/>
      <c r="CPX116" s="5"/>
      <c r="CPY116" s="5"/>
      <c r="CPZ116" s="5"/>
      <c r="CQA116" s="5"/>
      <c r="CQB116" s="5"/>
      <c r="CQC116" s="5"/>
      <c r="CQD116" s="5"/>
      <c r="CQE116" s="5"/>
      <c r="CQF116" s="5"/>
      <c r="CQG116" s="5"/>
      <c r="CQH116" s="5"/>
      <c r="CQI116" s="5"/>
      <c r="CQJ116" s="5"/>
      <c r="CQK116" s="5"/>
      <c r="CQL116" s="5"/>
      <c r="CQM116" s="5"/>
      <c r="CQN116" s="5"/>
      <c r="CQO116" s="5"/>
      <c r="CQP116" s="5"/>
      <c r="CQQ116" s="5"/>
      <c r="CQR116" s="5"/>
      <c r="CQS116" s="5"/>
      <c r="CQT116" s="5"/>
      <c r="CQU116" s="5"/>
      <c r="CQV116" s="5"/>
      <c r="CQW116" s="5"/>
      <c r="CQX116" s="5"/>
      <c r="CQY116" s="5"/>
      <c r="CQZ116" s="5"/>
      <c r="CRA116" s="5"/>
      <c r="CRB116" s="5"/>
      <c r="CRC116" s="5"/>
      <c r="CRD116" s="5"/>
      <c r="CRE116" s="5"/>
      <c r="CRF116" s="5"/>
      <c r="CRG116" s="5"/>
      <c r="CRH116" s="5"/>
      <c r="CRI116" s="5"/>
      <c r="CRJ116" s="5"/>
      <c r="CRK116" s="5"/>
    </row>
    <row r="117" spans="1:2507" x14ac:dyDescent="0.3">
      <c r="A117" s="110" t="s">
        <v>1014</v>
      </c>
      <c r="B117" s="58" t="s">
        <v>91</v>
      </c>
      <c r="C117" s="308">
        <v>0</v>
      </c>
      <c r="D117" s="308">
        <v>0</v>
      </c>
      <c r="E117" s="308">
        <v>0</v>
      </c>
      <c r="F117" s="308">
        <v>0</v>
      </c>
      <c r="G117" s="308">
        <v>0</v>
      </c>
      <c r="H117" s="665">
        <v>0</v>
      </c>
      <c r="I117" s="665">
        <v>1.8060000000000001E-3</v>
      </c>
      <c r="J117" s="665">
        <v>1.6905000000000002E-3</v>
      </c>
      <c r="K117" s="665">
        <v>1.5119999999999999E-3</v>
      </c>
      <c r="L117" s="665">
        <v>1.5330000000000001E-3</v>
      </c>
      <c r="M117" s="665">
        <v>1.554E-3</v>
      </c>
      <c r="N117" s="665">
        <v>2.3310000000000002E-3</v>
      </c>
      <c r="O117" s="665">
        <v>2.2050000000000004E-3</v>
      </c>
      <c r="P117" s="665">
        <v>2.9190000000000002E-3</v>
      </c>
      <c r="Q117" s="665">
        <v>2.5830000000000002E-3</v>
      </c>
      <c r="R117" s="665">
        <v>2.7299999999999998E-3</v>
      </c>
      <c r="S117" s="665">
        <v>2.7144000000000001E-3</v>
      </c>
      <c r="T117" s="665">
        <v>2.5812000000000001E-3</v>
      </c>
      <c r="U117" s="665">
        <v>2.6481600000000001E-3</v>
      </c>
      <c r="V117" s="665">
        <v>2.7899999999999999E-3</v>
      </c>
      <c r="W117" s="665">
        <v>2.6280000000000001E-3</v>
      </c>
      <c r="X117" s="665">
        <v>2.5325511083999996E-3</v>
      </c>
      <c r="Y117" s="665">
        <v>2.5618270283999998E-3</v>
      </c>
      <c r="Z117" s="665">
        <v>2.5307350867608963E-3</v>
      </c>
      <c r="AA117" s="666">
        <v>2.3157290985517738E-3</v>
      </c>
      <c r="AB117" s="665">
        <v>2.0925432585295494E-3</v>
      </c>
      <c r="AC117" s="665">
        <v>2.0652687956917016E-3</v>
      </c>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290"/>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row>
    <row r="118" spans="1:2507" s="201" customFormat="1" x14ac:dyDescent="0.3">
      <c r="A118" s="707" t="s">
        <v>1015</v>
      </c>
      <c r="B118" s="200" t="s">
        <v>91</v>
      </c>
      <c r="C118" s="668">
        <v>16.477521203755988</v>
      </c>
      <c r="D118" s="668">
        <v>14.911147193806748</v>
      </c>
      <c r="E118" s="668">
        <v>13.985258247263973</v>
      </c>
      <c r="F118" s="668">
        <v>13.255260744697061</v>
      </c>
      <c r="G118" s="668">
        <v>12.318171301355973</v>
      </c>
      <c r="H118" s="669">
        <v>12.173898576516887</v>
      </c>
      <c r="I118" s="669">
        <v>12.111918068705426</v>
      </c>
      <c r="J118" s="669">
        <v>11.572185640322441</v>
      </c>
      <c r="K118" s="669">
        <v>10.413097314449375</v>
      </c>
      <c r="L118" s="669">
        <v>9.8677121079282966</v>
      </c>
      <c r="M118" s="669">
        <v>9.592149596994231</v>
      </c>
      <c r="N118" s="669">
        <v>9.4972240498863467</v>
      </c>
      <c r="O118" s="669">
        <v>9.346431698178268</v>
      </c>
      <c r="P118" s="669">
        <v>9.2101862341873595</v>
      </c>
      <c r="Q118" s="669">
        <v>9.0081568500493319</v>
      </c>
      <c r="R118" s="669">
        <v>8.7031148377651029</v>
      </c>
      <c r="S118" s="669">
        <v>8.3317187790068399</v>
      </c>
      <c r="T118" s="669">
        <v>8.2104265642120264</v>
      </c>
      <c r="U118" s="669">
        <v>7.8564181220364873</v>
      </c>
      <c r="V118" s="669">
        <v>7.3207113211838415</v>
      </c>
      <c r="W118" s="669">
        <v>7.1671799723135017</v>
      </c>
      <c r="X118" s="669">
        <v>7.4443700679999996</v>
      </c>
      <c r="Y118" s="669">
        <v>7.4883605680000001</v>
      </c>
      <c r="Z118" s="669">
        <v>7.0083631297925644</v>
      </c>
      <c r="AA118" s="670">
        <v>6.7109675690124106</v>
      </c>
      <c r="AB118" s="669">
        <v>6.4425219609179791</v>
      </c>
      <c r="AC118" s="669">
        <v>5.9530167011017552</v>
      </c>
      <c r="AD118" s="12"/>
      <c r="AE118" s="663" t="s">
        <v>1066</v>
      </c>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66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c r="HV118" s="224"/>
      <c r="HW118" s="224"/>
      <c r="HX118" s="224"/>
      <c r="HY118" s="224"/>
      <c r="HZ118" s="224"/>
      <c r="IA118" s="224"/>
      <c r="IB118" s="224"/>
      <c r="IC118" s="224"/>
      <c r="ID118" s="224"/>
      <c r="IE118" s="224"/>
      <c r="IF118" s="224"/>
      <c r="IG118" s="224"/>
      <c r="IH118" s="224"/>
      <c r="II118" s="224"/>
      <c r="IJ118" s="224"/>
      <c r="IK118" s="224"/>
      <c r="IL118" s="224"/>
      <c r="IM118" s="224"/>
      <c r="IN118" s="224"/>
      <c r="IO118" s="224"/>
      <c r="IP118" s="224"/>
      <c r="IQ118" s="224"/>
      <c r="IR118" s="224"/>
      <c r="IS118" s="224"/>
      <c r="IT118" s="224"/>
      <c r="IU118" s="224"/>
      <c r="IV118" s="224"/>
      <c r="IW118" s="224"/>
      <c r="IX118" s="224"/>
      <c r="IY118" s="224"/>
      <c r="IZ118" s="224"/>
      <c r="JA118" s="224"/>
      <c r="JB118" s="224"/>
      <c r="JC118" s="224"/>
      <c r="JD118" s="224"/>
      <c r="JE118" s="224"/>
      <c r="JF118" s="224"/>
      <c r="JG118" s="224"/>
      <c r="JH118" s="224"/>
      <c r="JI118" s="224"/>
      <c r="JJ118" s="224"/>
      <c r="JK118" s="224"/>
      <c r="JL118" s="224"/>
      <c r="JM118" s="224"/>
      <c r="JN118" s="224"/>
      <c r="JO118" s="224"/>
      <c r="JP118" s="224"/>
      <c r="JQ118" s="224"/>
      <c r="JR118" s="224"/>
      <c r="JS118" s="224"/>
      <c r="JT118" s="224"/>
      <c r="JU118" s="224"/>
      <c r="JV118" s="224"/>
      <c r="JW118" s="224"/>
      <c r="JX118" s="224"/>
      <c r="JY118" s="224"/>
      <c r="JZ118" s="224"/>
      <c r="KA118" s="224"/>
      <c r="KB118" s="224"/>
      <c r="KC118" s="224"/>
      <c r="KD118" s="224"/>
      <c r="KE118" s="224"/>
      <c r="KF118" s="224"/>
      <c r="KG118" s="224"/>
      <c r="KH118" s="224"/>
      <c r="KI118" s="224"/>
      <c r="KJ118" s="224"/>
      <c r="KK118" s="224"/>
      <c r="KL118" s="224"/>
      <c r="KM118" s="224"/>
      <c r="KN118" s="224"/>
      <c r="KO118" s="224"/>
      <c r="KP118" s="224"/>
      <c r="KQ118" s="224"/>
      <c r="KR118" s="224"/>
      <c r="KS118" s="224"/>
      <c r="KT118" s="224"/>
      <c r="KU118" s="224"/>
      <c r="KV118" s="224"/>
      <c r="KW118" s="224"/>
      <c r="KX118" s="224"/>
      <c r="KY118" s="224"/>
      <c r="KZ118" s="224"/>
      <c r="LA118" s="224"/>
      <c r="LB118" s="224"/>
      <c r="LC118" s="224"/>
      <c r="LD118" s="224"/>
      <c r="LE118" s="224"/>
      <c r="LF118" s="224"/>
      <c r="LG118" s="224"/>
      <c r="LH118" s="224"/>
      <c r="LI118" s="224"/>
      <c r="LJ118" s="224"/>
      <c r="LK118" s="224"/>
      <c r="LL118" s="224"/>
      <c r="LM118" s="224"/>
      <c r="LN118" s="224"/>
      <c r="LO118" s="224"/>
      <c r="LP118" s="224"/>
      <c r="LQ118" s="224"/>
      <c r="LR118" s="224"/>
      <c r="LS118" s="224"/>
      <c r="LT118" s="224"/>
      <c r="LU118" s="224"/>
      <c r="LV118" s="224"/>
      <c r="LW118" s="224"/>
      <c r="LX118" s="224"/>
      <c r="LY118" s="224"/>
      <c r="LZ118" s="224"/>
      <c r="MA118" s="224"/>
      <c r="MB118" s="224"/>
      <c r="MC118" s="224"/>
      <c r="MD118" s="224"/>
      <c r="ME118" s="224"/>
      <c r="MF118" s="224"/>
      <c r="MG118" s="224"/>
      <c r="MH118" s="224"/>
      <c r="MI118" s="224"/>
      <c r="MJ118" s="224"/>
      <c r="MK118" s="224"/>
      <c r="ML118" s="224"/>
      <c r="MM118" s="224"/>
      <c r="MN118" s="224"/>
      <c r="MO118" s="224"/>
      <c r="MP118" s="224"/>
      <c r="MQ118" s="224"/>
      <c r="MR118" s="224"/>
      <c r="MS118" s="224"/>
      <c r="MT118" s="224"/>
      <c r="MU118" s="224"/>
      <c r="MV118" s="224"/>
      <c r="MW118" s="224"/>
      <c r="MX118" s="224"/>
      <c r="MY118" s="224"/>
      <c r="MZ118" s="224"/>
      <c r="NA118" s="224"/>
      <c r="NB118" s="224"/>
      <c r="NC118" s="224"/>
      <c r="ND118" s="224"/>
      <c r="NE118" s="224"/>
      <c r="NF118" s="224"/>
      <c r="NG118" s="224"/>
      <c r="NH118" s="224"/>
      <c r="NI118" s="224"/>
      <c r="NJ118" s="224"/>
      <c r="NK118" s="224"/>
      <c r="NL118" s="224"/>
      <c r="NM118" s="224"/>
      <c r="NN118" s="224"/>
      <c r="NO118" s="224"/>
      <c r="NP118" s="224"/>
      <c r="NQ118" s="224"/>
      <c r="NR118" s="224"/>
      <c r="NS118" s="224"/>
      <c r="NT118" s="224"/>
      <c r="NU118" s="224"/>
      <c r="NV118" s="224"/>
      <c r="NW118" s="224"/>
      <c r="NX118" s="224"/>
      <c r="NY118" s="224"/>
      <c r="NZ118" s="224"/>
      <c r="OA118" s="224"/>
      <c r="OB118" s="224"/>
      <c r="OC118" s="224"/>
      <c r="OD118" s="224"/>
      <c r="OE118" s="224"/>
      <c r="OF118" s="224"/>
      <c r="OG118" s="224"/>
      <c r="OH118" s="224"/>
      <c r="OI118" s="224"/>
      <c r="OJ118" s="224"/>
      <c r="OK118" s="224"/>
      <c r="OL118" s="224"/>
      <c r="OM118" s="224"/>
      <c r="ON118" s="224"/>
      <c r="OO118" s="224"/>
      <c r="OP118" s="224"/>
      <c r="OQ118" s="224"/>
      <c r="OR118" s="224"/>
      <c r="OS118" s="224"/>
      <c r="OT118" s="224"/>
      <c r="OU118" s="224"/>
      <c r="OV118" s="224"/>
      <c r="OW118" s="224"/>
      <c r="OX118" s="224"/>
      <c r="OY118" s="224"/>
      <c r="OZ118" s="224"/>
      <c r="PA118" s="224"/>
      <c r="PB118" s="224"/>
      <c r="PC118" s="224"/>
      <c r="PD118" s="224"/>
      <c r="PE118" s="224"/>
      <c r="PF118" s="224"/>
      <c r="PG118" s="224"/>
      <c r="PH118" s="224"/>
      <c r="PI118" s="224"/>
      <c r="PJ118" s="224"/>
      <c r="PK118" s="224"/>
      <c r="PL118" s="224"/>
      <c r="PM118" s="224"/>
      <c r="PN118" s="224"/>
      <c r="PO118" s="224"/>
      <c r="PP118" s="224"/>
      <c r="PQ118" s="224"/>
      <c r="PR118" s="224"/>
      <c r="PS118" s="224"/>
      <c r="PT118" s="224"/>
      <c r="PU118" s="224"/>
      <c r="PV118" s="224"/>
      <c r="PW118" s="224"/>
      <c r="PX118" s="224"/>
      <c r="PY118" s="224"/>
      <c r="PZ118" s="224"/>
      <c r="QA118" s="224"/>
      <c r="QB118" s="224"/>
      <c r="QC118" s="224"/>
      <c r="QD118" s="224"/>
      <c r="QE118" s="224"/>
      <c r="QF118" s="224"/>
      <c r="QG118" s="224"/>
      <c r="QH118" s="224"/>
      <c r="QI118" s="224"/>
      <c r="QJ118" s="224"/>
      <c r="QK118" s="224"/>
      <c r="QL118" s="224"/>
      <c r="QM118" s="224"/>
      <c r="QN118" s="224"/>
      <c r="QO118" s="224"/>
      <c r="QP118" s="224"/>
      <c r="QQ118" s="224"/>
      <c r="QR118" s="224"/>
      <c r="QS118" s="224"/>
      <c r="QT118" s="224"/>
      <c r="QU118" s="224"/>
      <c r="QV118" s="224"/>
      <c r="QW118" s="224"/>
      <c r="QX118" s="224"/>
      <c r="QY118" s="224"/>
      <c r="QZ118" s="224"/>
      <c r="RA118" s="224"/>
      <c r="RB118" s="224"/>
      <c r="RC118" s="224"/>
      <c r="RD118" s="224"/>
      <c r="RE118" s="224"/>
      <c r="RF118" s="224"/>
      <c r="RG118" s="224"/>
      <c r="RH118" s="224"/>
      <c r="RI118" s="224"/>
      <c r="RJ118" s="224"/>
      <c r="RK118" s="224"/>
      <c r="RL118" s="224"/>
      <c r="RM118" s="224"/>
      <c r="RN118" s="224"/>
      <c r="RO118" s="224"/>
      <c r="RP118" s="224"/>
      <c r="RQ118" s="224"/>
      <c r="RR118" s="224"/>
      <c r="RS118" s="224"/>
      <c r="RT118" s="224"/>
      <c r="RU118" s="224"/>
      <c r="RV118" s="224"/>
      <c r="RW118" s="224"/>
      <c r="RX118" s="224"/>
      <c r="RY118" s="224"/>
      <c r="RZ118" s="224"/>
      <c r="SA118" s="224"/>
      <c r="SB118" s="224"/>
      <c r="SC118" s="224"/>
      <c r="SD118" s="224"/>
      <c r="SE118" s="224"/>
      <c r="SF118" s="224"/>
      <c r="SG118" s="224"/>
      <c r="SH118" s="224"/>
      <c r="SI118" s="224"/>
      <c r="SJ118" s="224"/>
      <c r="SK118" s="224"/>
      <c r="SL118" s="224"/>
      <c r="SM118" s="224"/>
      <c r="SN118" s="224"/>
      <c r="SO118" s="224"/>
      <c r="SP118" s="224"/>
      <c r="SQ118" s="224"/>
      <c r="SR118" s="224"/>
      <c r="SS118" s="224"/>
      <c r="ST118" s="224"/>
      <c r="SU118" s="224"/>
      <c r="SV118" s="224"/>
      <c r="SW118" s="224"/>
      <c r="SX118" s="224"/>
      <c r="SY118" s="224"/>
      <c r="SZ118" s="224"/>
      <c r="TA118" s="224"/>
      <c r="TB118" s="224"/>
      <c r="TC118" s="224"/>
      <c r="TD118" s="224"/>
      <c r="TE118" s="224"/>
      <c r="TF118" s="224"/>
      <c r="TG118" s="224"/>
      <c r="TH118" s="224"/>
      <c r="TI118" s="224"/>
      <c r="TJ118" s="224"/>
      <c r="TK118" s="224"/>
      <c r="TL118" s="224"/>
      <c r="TM118" s="224"/>
      <c r="TN118" s="224"/>
      <c r="TO118" s="224"/>
      <c r="TP118" s="224"/>
      <c r="TQ118" s="224"/>
      <c r="TR118" s="224"/>
      <c r="TS118" s="224"/>
      <c r="TT118" s="224"/>
      <c r="TU118" s="224"/>
      <c r="TV118" s="224"/>
      <c r="TW118" s="224"/>
      <c r="TX118" s="224"/>
      <c r="TY118" s="224"/>
      <c r="TZ118" s="224"/>
      <c r="UA118" s="224"/>
      <c r="UB118" s="224"/>
      <c r="UC118" s="224"/>
      <c r="UD118" s="224"/>
      <c r="UE118" s="224"/>
      <c r="UF118" s="224"/>
      <c r="UG118" s="224"/>
      <c r="UH118" s="224"/>
      <c r="UI118" s="224"/>
      <c r="UJ118" s="224"/>
      <c r="UK118" s="224"/>
      <c r="UL118" s="224"/>
      <c r="UM118" s="224"/>
      <c r="UN118" s="224"/>
      <c r="UO118" s="224"/>
      <c r="UP118" s="224"/>
      <c r="UQ118" s="224"/>
      <c r="UR118" s="224"/>
      <c r="US118" s="224"/>
      <c r="UT118" s="224"/>
      <c r="UU118" s="224"/>
      <c r="UV118" s="224"/>
      <c r="UW118" s="224"/>
      <c r="UX118" s="224"/>
      <c r="UY118" s="224"/>
      <c r="UZ118" s="224"/>
      <c r="VA118" s="224"/>
      <c r="VB118" s="224"/>
      <c r="VC118" s="224"/>
      <c r="VD118" s="224"/>
      <c r="VE118" s="224"/>
      <c r="VF118" s="224"/>
      <c r="VG118" s="224"/>
      <c r="VH118" s="224"/>
      <c r="VI118" s="224"/>
      <c r="VJ118" s="224"/>
      <c r="VK118" s="224"/>
      <c r="VL118" s="224"/>
      <c r="VM118" s="224"/>
      <c r="VN118" s="224"/>
      <c r="VO118" s="224"/>
      <c r="VP118" s="224"/>
      <c r="VQ118" s="224"/>
      <c r="VR118" s="224"/>
      <c r="VS118" s="224"/>
      <c r="VT118" s="224"/>
      <c r="VU118" s="224"/>
      <c r="VV118" s="224"/>
      <c r="VW118" s="224"/>
      <c r="VX118" s="224"/>
      <c r="VY118" s="224"/>
      <c r="VZ118" s="224"/>
      <c r="WA118" s="224"/>
      <c r="WB118" s="224"/>
      <c r="WC118" s="224"/>
      <c r="WD118" s="224"/>
      <c r="WE118" s="224"/>
      <c r="WF118" s="224"/>
      <c r="WG118" s="224"/>
      <c r="WH118" s="224"/>
      <c r="WI118" s="224"/>
      <c r="WJ118" s="224"/>
      <c r="WK118" s="224"/>
      <c r="WL118" s="224"/>
      <c r="WM118" s="224"/>
      <c r="WN118" s="224"/>
      <c r="WO118" s="224"/>
      <c r="WP118" s="224"/>
      <c r="WQ118" s="224"/>
      <c r="WR118" s="224"/>
      <c r="WS118" s="224"/>
      <c r="WT118" s="224"/>
      <c r="WU118" s="224"/>
      <c r="WV118" s="224"/>
      <c r="WW118" s="224"/>
      <c r="WX118" s="224"/>
      <c r="WY118" s="224"/>
      <c r="WZ118" s="224"/>
      <c r="XA118" s="224"/>
      <c r="XB118" s="224"/>
      <c r="XC118" s="224"/>
      <c r="XD118" s="224"/>
      <c r="XE118" s="224"/>
      <c r="XF118" s="224"/>
      <c r="XG118" s="224"/>
      <c r="XH118" s="224"/>
      <c r="XI118" s="224"/>
      <c r="XJ118" s="224"/>
      <c r="XK118" s="224"/>
      <c r="XL118" s="224"/>
      <c r="XM118" s="224"/>
      <c r="XN118" s="224"/>
      <c r="XO118" s="224"/>
      <c r="XP118" s="224"/>
      <c r="XQ118" s="224"/>
      <c r="XR118" s="224"/>
      <c r="XS118" s="224"/>
      <c r="XT118" s="224"/>
      <c r="XU118" s="224"/>
      <c r="XV118" s="224"/>
      <c r="XW118" s="224"/>
      <c r="XX118" s="224"/>
      <c r="XY118" s="224"/>
      <c r="XZ118" s="224"/>
      <c r="YA118" s="224"/>
      <c r="YB118" s="224"/>
      <c r="YC118" s="224"/>
      <c r="YD118" s="224"/>
      <c r="YE118" s="224"/>
      <c r="YF118" s="224"/>
      <c r="YG118" s="224"/>
      <c r="YH118" s="224"/>
      <c r="YI118" s="224"/>
      <c r="YJ118" s="224"/>
      <c r="YK118" s="224"/>
      <c r="YL118" s="224"/>
      <c r="YM118" s="224"/>
      <c r="YN118" s="224"/>
      <c r="YO118" s="224"/>
      <c r="YP118" s="224"/>
      <c r="YQ118" s="224"/>
      <c r="YR118" s="224"/>
      <c r="YS118" s="224"/>
      <c r="YT118" s="224"/>
      <c r="YU118" s="224"/>
      <c r="YV118" s="224"/>
      <c r="YW118" s="224"/>
      <c r="YX118" s="224"/>
      <c r="YY118" s="224"/>
      <c r="YZ118" s="224"/>
      <c r="ZA118" s="224"/>
      <c r="ZB118" s="224"/>
      <c r="ZC118" s="224"/>
      <c r="ZD118" s="224"/>
      <c r="ZE118" s="224"/>
      <c r="ZF118" s="224"/>
      <c r="ZG118" s="224"/>
      <c r="ZH118" s="224"/>
      <c r="ZI118" s="224"/>
      <c r="ZJ118" s="224"/>
      <c r="ZK118" s="224"/>
      <c r="ZL118" s="224"/>
      <c r="ZM118" s="224"/>
      <c r="ZN118" s="224"/>
      <c r="ZO118" s="224"/>
      <c r="ZP118" s="224"/>
      <c r="ZQ118" s="224"/>
      <c r="ZR118" s="224"/>
      <c r="ZS118" s="224"/>
      <c r="ZT118" s="224"/>
      <c r="ZU118" s="224"/>
      <c r="ZV118" s="224"/>
      <c r="ZW118" s="224"/>
      <c r="ZX118" s="224"/>
      <c r="ZY118" s="224"/>
      <c r="ZZ118" s="224"/>
      <c r="AAA118" s="224"/>
      <c r="AAB118" s="224"/>
      <c r="AAC118" s="224"/>
      <c r="AAD118" s="224"/>
      <c r="AAE118" s="224"/>
      <c r="AAF118" s="224"/>
      <c r="AAG118" s="224"/>
      <c r="AAH118" s="224"/>
      <c r="AAI118" s="224"/>
      <c r="AAJ118" s="224"/>
      <c r="AAK118" s="224"/>
      <c r="AAL118" s="224"/>
      <c r="AAM118" s="224"/>
      <c r="AAN118" s="224"/>
      <c r="AAO118" s="224"/>
      <c r="AAP118" s="224"/>
      <c r="AAQ118" s="224"/>
      <c r="AAR118" s="224"/>
      <c r="AAS118" s="224"/>
      <c r="AAT118" s="224"/>
      <c r="AAU118" s="224"/>
      <c r="AAV118" s="224"/>
      <c r="AAW118" s="224"/>
      <c r="AAX118" s="224"/>
      <c r="AAY118" s="224"/>
      <c r="AAZ118" s="224"/>
      <c r="ABA118" s="224"/>
      <c r="ABB118" s="224"/>
      <c r="ABC118" s="224"/>
      <c r="ABD118" s="224"/>
      <c r="ABE118" s="224"/>
      <c r="ABF118" s="224"/>
      <c r="ABG118" s="224"/>
      <c r="ABH118" s="224"/>
      <c r="ABI118" s="224"/>
      <c r="ABJ118" s="224"/>
      <c r="ABK118" s="224"/>
      <c r="ABL118" s="224"/>
      <c r="ABM118" s="224"/>
      <c r="ABN118" s="224"/>
      <c r="ABO118" s="224"/>
      <c r="ABP118" s="224"/>
      <c r="ABQ118" s="224"/>
      <c r="ABR118" s="224"/>
      <c r="ABS118" s="224"/>
      <c r="ABT118" s="224"/>
      <c r="ABU118" s="224"/>
      <c r="ABV118" s="224"/>
      <c r="ABW118" s="224"/>
      <c r="ABX118" s="224"/>
      <c r="ABY118" s="224"/>
      <c r="ABZ118" s="224"/>
      <c r="ACA118" s="224"/>
      <c r="ACB118" s="224"/>
      <c r="ACC118" s="224"/>
      <c r="ACD118" s="224"/>
      <c r="ACE118" s="224"/>
      <c r="ACF118" s="224"/>
      <c r="ACG118" s="224"/>
      <c r="ACH118" s="224"/>
      <c r="ACI118" s="224"/>
      <c r="ACJ118" s="224"/>
      <c r="ACK118" s="224"/>
      <c r="ACL118" s="224"/>
      <c r="ACM118" s="224"/>
      <c r="ACN118" s="224"/>
      <c r="ACO118" s="224"/>
      <c r="ACP118" s="224"/>
      <c r="ACQ118" s="224"/>
      <c r="ACR118" s="224"/>
      <c r="ACS118" s="224"/>
      <c r="ACT118" s="224"/>
      <c r="ACU118" s="224"/>
      <c r="ACV118" s="224"/>
      <c r="ACW118" s="224"/>
      <c r="ACX118" s="224"/>
      <c r="ACY118" s="224"/>
      <c r="ACZ118" s="224"/>
      <c r="ADA118" s="224"/>
      <c r="ADB118" s="224"/>
      <c r="ADC118" s="224"/>
      <c r="ADD118" s="224"/>
      <c r="ADE118" s="224"/>
      <c r="ADF118" s="224"/>
      <c r="ADG118" s="224"/>
      <c r="ADH118" s="224"/>
      <c r="ADI118" s="224"/>
      <c r="ADJ118" s="224"/>
      <c r="ADK118" s="224"/>
      <c r="ADL118" s="224"/>
      <c r="ADM118" s="224"/>
      <c r="ADN118" s="224"/>
      <c r="ADO118" s="224"/>
      <c r="ADP118" s="224"/>
      <c r="ADQ118" s="224"/>
      <c r="ADR118" s="224"/>
      <c r="ADS118" s="224"/>
      <c r="ADT118" s="224"/>
      <c r="ADU118" s="224"/>
      <c r="ADV118" s="224"/>
      <c r="ADW118" s="224"/>
      <c r="ADX118" s="224"/>
      <c r="ADY118" s="224"/>
      <c r="ADZ118" s="224"/>
      <c r="AEA118" s="224"/>
      <c r="AEB118" s="224"/>
      <c r="AEC118" s="224"/>
      <c r="AED118" s="224"/>
      <c r="AEE118" s="224"/>
      <c r="AEF118" s="224"/>
      <c r="AEG118" s="224"/>
      <c r="AEH118" s="224"/>
      <c r="AEI118" s="224"/>
      <c r="AEJ118" s="224"/>
      <c r="AEK118" s="224"/>
      <c r="AEL118" s="224"/>
      <c r="AEM118" s="224"/>
      <c r="AEN118" s="224"/>
      <c r="AEO118" s="224"/>
      <c r="AEP118" s="224"/>
      <c r="AEQ118" s="224"/>
      <c r="AER118" s="224"/>
      <c r="AES118" s="224"/>
      <c r="AET118" s="224"/>
      <c r="AEU118" s="224"/>
      <c r="AEV118" s="224"/>
      <c r="AEW118" s="224"/>
      <c r="AEX118" s="224"/>
      <c r="AEY118" s="224"/>
      <c r="AEZ118" s="224"/>
      <c r="AFA118" s="224"/>
      <c r="AFB118" s="224"/>
      <c r="AFC118" s="224"/>
      <c r="AFD118" s="224"/>
      <c r="AFE118" s="224"/>
      <c r="AFF118" s="224"/>
      <c r="AFG118" s="224"/>
      <c r="AFH118" s="224"/>
      <c r="AFI118" s="224"/>
      <c r="AFJ118" s="224"/>
      <c r="AFK118" s="224"/>
      <c r="AFL118" s="224"/>
      <c r="AFM118" s="224"/>
      <c r="AFN118" s="224"/>
      <c r="AFO118" s="224"/>
      <c r="AFP118" s="224"/>
      <c r="AFQ118" s="224"/>
      <c r="AFR118" s="224"/>
      <c r="AFS118" s="224"/>
      <c r="AFT118" s="224"/>
      <c r="AFU118" s="224"/>
      <c r="AFV118" s="224"/>
      <c r="AFW118" s="224"/>
      <c r="AFX118" s="224"/>
      <c r="AFY118" s="224"/>
      <c r="AFZ118" s="224"/>
      <c r="AGA118" s="224"/>
      <c r="AGB118" s="224"/>
      <c r="AGC118" s="224"/>
      <c r="AGD118" s="224"/>
      <c r="AGE118" s="224"/>
      <c r="AGF118" s="224"/>
      <c r="AGG118" s="224"/>
      <c r="AGH118" s="224"/>
      <c r="AGI118" s="224"/>
      <c r="AGJ118" s="224"/>
      <c r="AGK118" s="224"/>
      <c r="AGL118" s="224"/>
      <c r="AGM118" s="224"/>
      <c r="AGN118" s="224"/>
      <c r="AGO118" s="224"/>
      <c r="AGP118" s="224"/>
      <c r="AGQ118" s="224"/>
      <c r="AGR118" s="224"/>
      <c r="AGS118" s="224"/>
      <c r="AGT118" s="224"/>
      <c r="AGU118" s="224"/>
      <c r="AGV118" s="224"/>
      <c r="AGW118" s="224"/>
      <c r="AGX118" s="224"/>
      <c r="AGY118" s="224"/>
      <c r="AGZ118" s="224"/>
      <c r="AHA118" s="224"/>
      <c r="AHB118" s="224"/>
      <c r="AHC118" s="224"/>
      <c r="AHD118" s="224"/>
      <c r="AHE118" s="224"/>
      <c r="AHF118" s="224"/>
      <c r="AHG118" s="224"/>
      <c r="AHH118" s="224"/>
      <c r="AHI118" s="224"/>
      <c r="AHJ118" s="224"/>
      <c r="AHK118" s="224"/>
      <c r="AHL118" s="224"/>
      <c r="AHM118" s="224"/>
      <c r="AHN118" s="224"/>
      <c r="AHO118" s="224"/>
      <c r="AHP118" s="224"/>
      <c r="AHQ118" s="224"/>
      <c r="AHR118" s="224"/>
      <c r="AHS118" s="224"/>
      <c r="AHT118" s="224"/>
      <c r="AHU118" s="224"/>
      <c r="AHV118" s="224"/>
      <c r="AHW118" s="224"/>
      <c r="AHX118" s="224"/>
      <c r="AHY118" s="224"/>
      <c r="AHZ118" s="224"/>
      <c r="AIA118" s="224"/>
      <c r="AIB118" s="224"/>
      <c r="AIC118" s="224"/>
      <c r="AID118" s="224"/>
      <c r="AIE118" s="224"/>
      <c r="AIF118" s="224"/>
      <c r="AIG118" s="224"/>
      <c r="AIH118" s="224"/>
      <c r="AII118" s="224"/>
      <c r="AIJ118" s="224"/>
      <c r="AIK118" s="224"/>
      <c r="AIL118" s="224"/>
      <c r="AIM118" s="224"/>
      <c r="AIN118" s="224"/>
      <c r="AIO118" s="224"/>
      <c r="AIP118" s="224"/>
      <c r="AIQ118" s="224"/>
      <c r="AIR118" s="224"/>
      <c r="AIS118" s="224"/>
      <c r="AIT118" s="224"/>
      <c r="AIU118" s="224"/>
      <c r="AIV118" s="224"/>
      <c r="AIW118" s="224"/>
      <c r="AIX118" s="224"/>
      <c r="AIY118" s="224"/>
      <c r="AIZ118" s="224"/>
      <c r="AJA118" s="224"/>
      <c r="AJB118" s="224"/>
      <c r="AJC118" s="224"/>
      <c r="AJD118" s="224"/>
      <c r="AJE118" s="224"/>
      <c r="AJF118" s="224"/>
      <c r="AJG118" s="224"/>
      <c r="AJH118" s="224"/>
      <c r="AJI118" s="224"/>
      <c r="AJJ118" s="224"/>
      <c r="AJK118" s="224"/>
      <c r="AJL118" s="224"/>
      <c r="AJM118" s="224"/>
      <c r="AJN118" s="224"/>
      <c r="AJO118" s="224"/>
      <c r="AJP118" s="224"/>
      <c r="AJQ118" s="224"/>
      <c r="AJR118" s="224"/>
      <c r="AJS118" s="224"/>
      <c r="AJT118" s="224"/>
      <c r="AJU118" s="224"/>
      <c r="AJV118" s="224"/>
      <c r="AJW118" s="224"/>
      <c r="AJX118" s="224"/>
      <c r="AJY118" s="224"/>
      <c r="AJZ118" s="224"/>
      <c r="AKA118" s="224"/>
      <c r="AKB118" s="224"/>
      <c r="AKC118" s="224"/>
      <c r="AKD118" s="224"/>
      <c r="AKE118" s="224"/>
      <c r="AKF118" s="224"/>
      <c r="AKG118" s="224"/>
      <c r="AKH118" s="224"/>
      <c r="AKI118" s="224"/>
      <c r="AKJ118" s="224"/>
      <c r="AKK118" s="224"/>
      <c r="AKL118" s="224"/>
      <c r="AKM118" s="224"/>
      <c r="AKN118" s="224"/>
      <c r="AKO118" s="224"/>
      <c r="AKP118" s="224"/>
      <c r="AKQ118" s="224"/>
      <c r="AKR118" s="224"/>
      <c r="AKS118" s="224"/>
      <c r="AKT118" s="224"/>
      <c r="AKU118" s="224"/>
      <c r="AKV118" s="224"/>
      <c r="AKW118" s="224"/>
      <c r="AKX118" s="224"/>
      <c r="AKY118" s="224"/>
      <c r="AKZ118" s="224"/>
      <c r="ALA118" s="224"/>
      <c r="ALB118" s="224"/>
      <c r="ALC118" s="224"/>
      <c r="ALD118" s="224"/>
      <c r="ALE118" s="224"/>
      <c r="ALF118" s="224"/>
      <c r="ALG118" s="224"/>
      <c r="ALH118" s="224"/>
      <c r="ALI118" s="224"/>
      <c r="ALJ118" s="224"/>
      <c r="ALK118" s="224"/>
      <c r="ALL118" s="224"/>
      <c r="ALM118" s="224"/>
      <c r="ALN118" s="224"/>
      <c r="ALO118" s="224"/>
      <c r="ALP118" s="224"/>
      <c r="ALQ118" s="224"/>
      <c r="ALR118" s="224"/>
      <c r="ALS118" s="224"/>
      <c r="ALT118" s="224"/>
      <c r="ALU118" s="224"/>
      <c r="ALV118" s="224"/>
      <c r="ALW118" s="224"/>
      <c r="ALX118" s="224"/>
      <c r="ALY118" s="224"/>
      <c r="ALZ118" s="224"/>
      <c r="AMA118" s="224"/>
      <c r="AMB118" s="224"/>
      <c r="AMC118" s="224"/>
      <c r="AMD118" s="224"/>
      <c r="AME118" s="224"/>
      <c r="AMF118" s="224"/>
      <c r="AMG118" s="224"/>
      <c r="AMH118" s="224"/>
      <c r="AMI118" s="224"/>
      <c r="AMJ118" s="224"/>
      <c r="AMK118" s="224"/>
      <c r="AML118" s="224"/>
      <c r="AMM118" s="224"/>
      <c r="AMN118" s="224"/>
      <c r="AMO118" s="224"/>
      <c r="AMP118" s="224"/>
      <c r="AMQ118" s="224"/>
      <c r="AMR118" s="224"/>
      <c r="AMS118" s="224"/>
      <c r="AMT118" s="224"/>
      <c r="AMU118" s="224"/>
      <c r="AMV118" s="224"/>
      <c r="AMW118" s="224"/>
      <c r="AMX118" s="224"/>
      <c r="AMY118" s="224"/>
      <c r="AMZ118" s="224"/>
      <c r="ANA118" s="224"/>
      <c r="ANB118" s="224"/>
      <c r="ANC118" s="224"/>
      <c r="AND118" s="224"/>
      <c r="ANE118" s="224"/>
      <c r="ANF118" s="224"/>
      <c r="ANG118" s="224"/>
      <c r="ANH118" s="224"/>
      <c r="ANI118" s="224"/>
      <c r="ANJ118" s="224"/>
      <c r="ANK118" s="224"/>
      <c r="ANL118" s="224"/>
      <c r="ANM118" s="224"/>
      <c r="ANN118" s="224"/>
      <c r="ANO118" s="224"/>
      <c r="ANP118" s="224"/>
      <c r="ANQ118" s="224"/>
      <c r="ANR118" s="224"/>
      <c r="ANS118" s="224"/>
      <c r="ANT118" s="224"/>
      <c r="ANU118" s="224"/>
      <c r="ANV118" s="224"/>
      <c r="ANW118" s="224"/>
      <c r="ANX118" s="224"/>
      <c r="ANY118" s="224"/>
      <c r="ANZ118" s="224"/>
      <c r="AOA118" s="224"/>
      <c r="AOB118" s="224"/>
      <c r="AOC118" s="224"/>
      <c r="AOD118" s="224"/>
      <c r="AOE118" s="224"/>
      <c r="AOF118" s="224"/>
      <c r="AOG118" s="224"/>
      <c r="AOH118" s="224"/>
      <c r="AOI118" s="224"/>
      <c r="AOJ118" s="224"/>
      <c r="AOK118" s="224"/>
      <c r="AOL118" s="224"/>
      <c r="AOM118" s="224"/>
      <c r="AON118" s="224"/>
      <c r="AOO118" s="224"/>
      <c r="AOP118" s="224"/>
      <c r="AOQ118" s="224"/>
      <c r="AOR118" s="224"/>
      <c r="AOS118" s="224"/>
      <c r="AOT118" s="224"/>
      <c r="AOU118" s="224"/>
      <c r="AOV118" s="224"/>
      <c r="AOW118" s="224"/>
      <c r="AOX118" s="224"/>
      <c r="AOY118" s="224"/>
      <c r="AOZ118" s="224"/>
      <c r="APA118" s="224"/>
      <c r="APB118" s="224"/>
      <c r="APC118" s="224"/>
      <c r="APD118" s="224"/>
      <c r="APE118" s="224"/>
      <c r="APF118" s="224"/>
      <c r="APG118" s="224"/>
      <c r="APH118" s="224"/>
      <c r="API118" s="224"/>
      <c r="APJ118" s="224"/>
      <c r="APK118" s="224"/>
      <c r="APL118" s="224"/>
      <c r="APM118" s="224"/>
      <c r="APN118" s="224"/>
      <c r="APO118" s="224"/>
      <c r="APP118" s="224"/>
      <c r="APQ118" s="224"/>
      <c r="APR118" s="224"/>
      <c r="APS118" s="224"/>
      <c r="APT118" s="224"/>
      <c r="APU118" s="224"/>
      <c r="APV118" s="224"/>
      <c r="APW118" s="224"/>
      <c r="APX118" s="224"/>
      <c r="APY118" s="224"/>
      <c r="APZ118" s="224"/>
      <c r="AQA118" s="224"/>
      <c r="AQB118" s="224"/>
      <c r="AQC118" s="224"/>
      <c r="AQD118" s="224"/>
      <c r="AQE118" s="224"/>
      <c r="AQF118" s="224"/>
      <c r="AQG118" s="224"/>
      <c r="AQH118" s="224"/>
      <c r="AQI118" s="224"/>
      <c r="AQJ118" s="224"/>
      <c r="AQK118" s="224"/>
      <c r="AQL118" s="224"/>
      <c r="AQM118" s="224"/>
      <c r="AQN118" s="224"/>
      <c r="AQO118" s="224"/>
      <c r="AQP118" s="224"/>
      <c r="AQQ118" s="224"/>
      <c r="AQR118" s="224"/>
      <c r="AQS118" s="224"/>
      <c r="AQT118" s="224"/>
      <c r="AQU118" s="224"/>
      <c r="AQV118" s="224"/>
      <c r="AQW118" s="224"/>
      <c r="AQX118" s="224"/>
      <c r="AQY118" s="224"/>
      <c r="AQZ118" s="224"/>
      <c r="ARA118" s="224"/>
      <c r="ARB118" s="224"/>
      <c r="ARC118" s="224"/>
      <c r="ARD118" s="224"/>
      <c r="ARE118" s="224"/>
      <c r="ARF118" s="224"/>
      <c r="ARG118" s="224"/>
      <c r="ARH118" s="224"/>
      <c r="ARI118" s="224"/>
      <c r="ARJ118" s="224"/>
      <c r="ARK118" s="224"/>
      <c r="ARL118" s="224"/>
      <c r="ARM118" s="224"/>
      <c r="ARN118" s="224"/>
      <c r="ARO118" s="224"/>
      <c r="ARP118" s="224"/>
      <c r="ARQ118" s="224"/>
      <c r="ARR118" s="224"/>
      <c r="ARS118" s="224"/>
      <c r="ART118" s="224"/>
      <c r="ARU118" s="224"/>
      <c r="ARV118" s="224"/>
      <c r="ARW118" s="224"/>
      <c r="ARX118" s="224"/>
      <c r="ARY118" s="224"/>
      <c r="ARZ118" s="224"/>
      <c r="ASA118" s="224"/>
      <c r="ASB118" s="224"/>
      <c r="ASC118" s="224"/>
      <c r="ASD118" s="224"/>
      <c r="ASE118" s="224"/>
      <c r="ASF118" s="224"/>
      <c r="ASG118" s="224"/>
      <c r="ASH118" s="224"/>
      <c r="ASI118" s="224"/>
      <c r="ASJ118" s="224"/>
      <c r="ASK118" s="224"/>
      <c r="ASL118" s="224"/>
      <c r="ASM118" s="224"/>
      <c r="ASN118" s="224"/>
      <c r="ASO118" s="224"/>
      <c r="ASP118" s="224"/>
      <c r="ASQ118" s="224"/>
      <c r="ASR118" s="224"/>
      <c r="ASS118" s="224"/>
      <c r="AST118" s="224"/>
      <c r="ASU118" s="224"/>
      <c r="ASV118" s="224"/>
      <c r="ASW118" s="224"/>
      <c r="ASX118" s="224"/>
      <c r="ASY118" s="224"/>
      <c r="ASZ118" s="224"/>
      <c r="ATA118" s="224"/>
      <c r="ATB118" s="224"/>
      <c r="ATC118" s="224"/>
      <c r="ATD118" s="224"/>
      <c r="ATE118" s="224"/>
      <c r="ATF118" s="224"/>
      <c r="ATG118" s="224"/>
      <c r="ATH118" s="224"/>
      <c r="ATI118" s="224"/>
      <c r="ATJ118" s="224"/>
      <c r="ATK118" s="224"/>
      <c r="ATL118" s="224"/>
      <c r="ATM118" s="224"/>
      <c r="ATN118" s="224"/>
      <c r="ATO118" s="224"/>
      <c r="ATP118" s="224"/>
      <c r="ATQ118" s="224"/>
      <c r="ATR118" s="224"/>
      <c r="ATS118" s="224"/>
      <c r="ATT118" s="224"/>
      <c r="ATU118" s="224"/>
      <c r="ATV118" s="224"/>
      <c r="ATW118" s="224"/>
      <c r="ATX118" s="224"/>
      <c r="ATY118" s="224"/>
      <c r="ATZ118" s="224"/>
      <c r="AUA118" s="224"/>
      <c r="AUB118" s="224"/>
      <c r="AUC118" s="224"/>
      <c r="AUD118" s="224"/>
      <c r="AUE118" s="224"/>
      <c r="AUF118" s="224"/>
      <c r="AUG118" s="224"/>
      <c r="AUH118" s="224"/>
      <c r="AUI118" s="224"/>
      <c r="AUJ118" s="224"/>
      <c r="AUK118" s="224"/>
      <c r="AUL118" s="224"/>
      <c r="AUM118" s="224"/>
      <c r="AUN118" s="224"/>
      <c r="AUO118" s="224"/>
      <c r="AUP118" s="224"/>
      <c r="AUQ118" s="224"/>
      <c r="AUR118" s="224"/>
      <c r="AUS118" s="224"/>
      <c r="AUT118" s="224"/>
      <c r="AUU118" s="224"/>
      <c r="AUV118" s="224"/>
      <c r="AUW118" s="224"/>
      <c r="AUX118" s="224"/>
      <c r="AUY118" s="224"/>
      <c r="AUZ118" s="224"/>
      <c r="AVA118" s="224"/>
      <c r="AVB118" s="224"/>
      <c r="AVC118" s="224"/>
      <c r="AVD118" s="224"/>
      <c r="AVE118" s="224"/>
      <c r="AVF118" s="224"/>
      <c r="AVG118" s="224"/>
      <c r="AVH118" s="224"/>
      <c r="AVI118" s="224"/>
      <c r="AVJ118" s="224"/>
      <c r="AVK118" s="224"/>
      <c r="AVL118" s="224"/>
      <c r="AVM118" s="224"/>
      <c r="AVN118" s="224"/>
      <c r="AVO118" s="224"/>
      <c r="AVP118" s="224"/>
      <c r="AVQ118" s="224"/>
      <c r="AVR118" s="224"/>
      <c r="AVS118" s="224"/>
      <c r="AVT118" s="224"/>
      <c r="AVU118" s="224"/>
      <c r="AVV118" s="224"/>
      <c r="AVW118" s="224"/>
      <c r="AVX118" s="224"/>
      <c r="AVY118" s="224"/>
      <c r="AVZ118" s="224"/>
      <c r="AWA118" s="224"/>
      <c r="AWB118" s="224"/>
      <c r="AWC118" s="224"/>
      <c r="AWD118" s="224"/>
      <c r="AWE118" s="224"/>
      <c r="AWF118" s="224"/>
      <c r="AWG118" s="224"/>
      <c r="AWH118" s="224"/>
      <c r="AWI118" s="224"/>
      <c r="AWJ118" s="224"/>
      <c r="AWK118" s="224"/>
      <c r="AWL118" s="224"/>
      <c r="AWM118" s="224"/>
      <c r="AWN118" s="224"/>
      <c r="AWO118" s="224"/>
      <c r="AWP118" s="224"/>
      <c r="AWQ118" s="224"/>
      <c r="AWR118" s="224"/>
      <c r="AWS118" s="224"/>
      <c r="AWT118" s="224"/>
      <c r="AWU118" s="224"/>
      <c r="AWV118" s="224"/>
      <c r="AWW118" s="224"/>
      <c r="AWX118" s="224"/>
      <c r="AWY118" s="224"/>
      <c r="AWZ118" s="224"/>
      <c r="AXA118" s="224"/>
      <c r="AXB118" s="224"/>
      <c r="AXC118" s="224"/>
      <c r="AXD118" s="224"/>
      <c r="AXE118" s="224"/>
      <c r="AXF118" s="224"/>
      <c r="AXG118" s="224"/>
      <c r="AXH118" s="224"/>
      <c r="AXI118" s="224"/>
      <c r="AXJ118" s="224"/>
      <c r="AXK118" s="224"/>
      <c r="AXL118" s="224"/>
      <c r="AXM118" s="224"/>
      <c r="AXN118" s="224"/>
      <c r="AXO118" s="224"/>
      <c r="AXP118" s="224"/>
      <c r="AXQ118" s="224"/>
      <c r="AXR118" s="224"/>
      <c r="AXS118" s="224"/>
      <c r="AXT118" s="224"/>
      <c r="AXU118" s="224"/>
      <c r="AXV118" s="224"/>
      <c r="AXW118" s="224"/>
      <c r="AXX118" s="224"/>
      <c r="AXY118" s="224"/>
      <c r="AXZ118" s="224"/>
      <c r="AYA118" s="224"/>
      <c r="AYB118" s="224"/>
      <c r="AYC118" s="224"/>
      <c r="AYD118" s="224"/>
      <c r="AYE118" s="224"/>
      <c r="AYF118" s="224"/>
      <c r="AYG118" s="224"/>
      <c r="AYH118" s="224"/>
      <c r="AYI118" s="224"/>
      <c r="AYJ118" s="224"/>
      <c r="AYK118" s="224"/>
      <c r="AYL118" s="224"/>
      <c r="AYM118" s="224"/>
      <c r="AYN118" s="224"/>
      <c r="AYO118" s="224"/>
      <c r="AYP118" s="224"/>
      <c r="AYQ118" s="224"/>
      <c r="AYR118" s="224"/>
      <c r="AYS118" s="224"/>
      <c r="AYT118" s="224"/>
      <c r="AYU118" s="224"/>
      <c r="AYV118" s="224"/>
      <c r="AYW118" s="224"/>
      <c r="AYX118" s="224"/>
      <c r="AYY118" s="224"/>
      <c r="AYZ118" s="224"/>
      <c r="AZA118" s="224"/>
      <c r="AZB118" s="224"/>
      <c r="AZC118" s="224"/>
      <c r="AZD118" s="224"/>
      <c r="AZE118" s="224"/>
      <c r="AZF118" s="224"/>
      <c r="AZG118" s="224"/>
      <c r="AZH118" s="224"/>
      <c r="AZI118" s="224"/>
      <c r="AZJ118" s="224"/>
      <c r="AZK118" s="224"/>
      <c r="AZL118" s="224"/>
      <c r="AZM118" s="224"/>
      <c r="AZN118" s="224"/>
      <c r="AZO118" s="224"/>
      <c r="AZP118" s="224"/>
      <c r="AZQ118" s="224"/>
      <c r="AZR118" s="224"/>
      <c r="AZS118" s="224"/>
      <c r="AZT118" s="224"/>
      <c r="AZU118" s="224"/>
      <c r="AZV118" s="224"/>
      <c r="AZW118" s="224"/>
      <c r="AZX118" s="224"/>
      <c r="AZY118" s="224"/>
      <c r="AZZ118" s="224"/>
      <c r="BAA118" s="224"/>
      <c r="BAB118" s="224"/>
      <c r="BAC118" s="224"/>
      <c r="BAD118" s="224"/>
      <c r="BAE118" s="224"/>
      <c r="BAF118" s="224"/>
      <c r="BAG118" s="224"/>
      <c r="BAH118" s="224"/>
      <c r="BAI118" s="224"/>
      <c r="BAJ118" s="224"/>
      <c r="BAK118" s="224"/>
      <c r="BAL118" s="224"/>
      <c r="BAM118" s="224"/>
      <c r="BAN118" s="224"/>
      <c r="BAO118" s="224"/>
      <c r="BAP118" s="224"/>
      <c r="BAQ118" s="224"/>
      <c r="BAR118" s="224"/>
      <c r="BAS118" s="224"/>
      <c r="BAT118" s="224"/>
      <c r="BAU118" s="224"/>
      <c r="BAV118" s="224"/>
      <c r="BAW118" s="224"/>
      <c r="BAX118" s="224"/>
      <c r="BAY118" s="224"/>
      <c r="BAZ118" s="224"/>
      <c r="BBA118" s="224"/>
      <c r="BBB118" s="224"/>
      <c r="BBC118" s="224"/>
      <c r="BBD118" s="224"/>
      <c r="BBE118" s="224"/>
      <c r="BBF118" s="224"/>
      <c r="BBG118" s="224"/>
      <c r="BBH118" s="224"/>
      <c r="BBI118" s="224"/>
      <c r="BBJ118" s="224"/>
      <c r="BBK118" s="224"/>
      <c r="BBL118" s="224"/>
      <c r="BBM118" s="224"/>
      <c r="BBN118" s="224"/>
      <c r="BBO118" s="224"/>
      <c r="BBP118" s="224"/>
      <c r="BBQ118" s="224"/>
      <c r="BBR118" s="224"/>
      <c r="BBS118" s="224"/>
      <c r="BBT118" s="224"/>
      <c r="BBU118" s="224"/>
      <c r="BBV118" s="224"/>
      <c r="BBW118" s="224"/>
      <c r="BBX118" s="224"/>
      <c r="BBY118" s="224"/>
      <c r="BBZ118" s="224"/>
      <c r="BCA118" s="224"/>
      <c r="BCB118" s="224"/>
      <c r="BCC118" s="224"/>
      <c r="BCD118" s="224"/>
      <c r="BCE118" s="224"/>
      <c r="BCF118" s="224"/>
      <c r="BCG118" s="224"/>
      <c r="BCH118" s="224"/>
      <c r="BCI118" s="224"/>
      <c r="BCJ118" s="224"/>
      <c r="BCK118" s="224"/>
      <c r="BCL118" s="224"/>
      <c r="BCM118" s="224"/>
      <c r="BCN118" s="224"/>
      <c r="BCO118" s="224"/>
      <c r="BCP118" s="224"/>
      <c r="BCQ118" s="224"/>
      <c r="BCR118" s="224"/>
      <c r="BCS118" s="224"/>
      <c r="BCT118" s="224"/>
      <c r="BCU118" s="224"/>
      <c r="BCV118" s="224"/>
      <c r="BCW118" s="224"/>
      <c r="BCX118" s="224"/>
      <c r="BCY118" s="224"/>
      <c r="BCZ118" s="224"/>
      <c r="BDA118" s="224"/>
      <c r="BDB118" s="224"/>
      <c r="BDC118" s="224"/>
      <c r="BDD118" s="224"/>
      <c r="BDE118" s="224"/>
      <c r="BDF118" s="224"/>
      <c r="BDG118" s="224"/>
      <c r="BDH118" s="224"/>
      <c r="BDI118" s="224"/>
      <c r="BDJ118" s="224"/>
      <c r="BDK118" s="224"/>
      <c r="BDL118" s="224"/>
      <c r="BDM118" s="224"/>
      <c r="BDN118" s="224"/>
      <c r="BDO118" s="224"/>
      <c r="BDP118" s="224"/>
      <c r="BDQ118" s="224"/>
      <c r="BDR118" s="224"/>
      <c r="BDS118" s="224"/>
      <c r="BDT118" s="224"/>
      <c r="BDU118" s="224"/>
      <c r="BDV118" s="224"/>
      <c r="BDW118" s="224"/>
      <c r="BDX118" s="224"/>
      <c r="BDY118" s="224"/>
      <c r="BDZ118" s="224"/>
      <c r="BEA118" s="224"/>
      <c r="BEB118" s="224"/>
      <c r="BEC118" s="224"/>
      <c r="BED118" s="224"/>
      <c r="BEE118" s="224"/>
      <c r="BEF118" s="224"/>
      <c r="BEG118" s="224"/>
      <c r="BEH118" s="224"/>
      <c r="BEI118" s="224"/>
      <c r="BEJ118" s="224"/>
      <c r="BEK118" s="224"/>
      <c r="BEL118" s="224"/>
      <c r="BEM118" s="224"/>
      <c r="BEN118" s="224"/>
      <c r="BEO118" s="224"/>
      <c r="BEP118" s="224"/>
      <c r="BEQ118" s="224"/>
      <c r="BER118" s="224"/>
      <c r="BES118" s="224"/>
      <c r="BET118" s="224"/>
      <c r="BEU118" s="224"/>
      <c r="BEV118" s="224"/>
      <c r="BEW118" s="224"/>
      <c r="BEX118" s="224"/>
      <c r="BEY118" s="224"/>
      <c r="BEZ118" s="224"/>
      <c r="BFA118" s="224"/>
      <c r="BFB118" s="224"/>
      <c r="BFC118" s="224"/>
      <c r="BFD118" s="224"/>
      <c r="BFE118" s="224"/>
      <c r="BFF118" s="224"/>
      <c r="BFG118" s="224"/>
      <c r="BFH118" s="224"/>
      <c r="BFI118" s="224"/>
      <c r="BFJ118" s="224"/>
      <c r="BFK118" s="224"/>
      <c r="BFL118" s="224"/>
      <c r="BFM118" s="224"/>
      <c r="BFN118" s="224"/>
      <c r="BFO118" s="224"/>
      <c r="BFP118" s="224"/>
      <c r="BFQ118" s="224"/>
      <c r="BFR118" s="224"/>
      <c r="BFS118" s="224"/>
      <c r="BFT118" s="224"/>
      <c r="BFU118" s="224"/>
      <c r="BFV118" s="224"/>
      <c r="BFW118" s="224"/>
      <c r="BFX118" s="224"/>
      <c r="BFY118" s="224"/>
      <c r="BFZ118" s="224"/>
      <c r="BGA118" s="224"/>
      <c r="BGB118" s="224"/>
      <c r="BGC118" s="224"/>
      <c r="BGD118" s="224"/>
      <c r="BGE118" s="224"/>
      <c r="BGF118" s="224"/>
      <c r="BGG118" s="224"/>
      <c r="BGH118" s="224"/>
      <c r="BGI118" s="224"/>
      <c r="BGJ118" s="224"/>
      <c r="BGK118" s="224"/>
      <c r="BGL118" s="224"/>
      <c r="BGM118" s="224"/>
      <c r="BGN118" s="224"/>
      <c r="BGO118" s="224"/>
      <c r="BGP118" s="224"/>
      <c r="BGQ118" s="224"/>
      <c r="BGR118" s="224"/>
      <c r="BGS118" s="224"/>
      <c r="BGT118" s="224"/>
      <c r="BGU118" s="224"/>
      <c r="BGV118" s="224"/>
      <c r="BGW118" s="224"/>
      <c r="BGX118" s="224"/>
      <c r="BGY118" s="224"/>
      <c r="BGZ118" s="224"/>
      <c r="BHA118" s="224"/>
      <c r="BHB118" s="224"/>
      <c r="BHC118" s="224"/>
      <c r="BHD118" s="224"/>
      <c r="BHE118" s="224"/>
      <c r="BHF118" s="224"/>
      <c r="BHG118" s="224"/>
      <c r="BHH118" s="224"/>
      <c r="BHI118" s="224"/>
      <c r="BHJ118" s="224"/>
      <c r="BHK118" s="224"/>
      <c r="BHL118" s="224"/>
      <c r="BHM118" s="224"/>
      <c r="BHN118" s="224"/>
      <c r="BHO118" s="224"/>
      <c r="BHP118" s="224"/>
      <c r="BHQ118" s="224"/>
      <c r="BHR118" s="224"/>
      <c r="BHS118" s="224"/>
      <c r="BHT118" s="224"/>
      <c r="BHU118" s="224"/>
      <c r="BHV118" s="224"/>
      <c r="BHW118" s="224"/>
      <c r="BHX118" s="224"/>
      <c r="BHY118" s="224"/>
      <c r="BHZ118" s="224"/>
      <c r="BIA118" s="224"/>
      <c r="BIB118" s="224"/>
      <c r="BIC118" s="224"/>
      <c r="BID118" s="224"/>
      <c r="BIE118" s="224"/>
      <c r="BIF118" s="224"/>
      <c r="BIG118" s="224"/>
      <c r="BIH118" s="224"/>
      <c r="BII118" s="224"/>
      <c r="BIJ118" s="224"/>
      <c r="BIK118" s="224"/>
      <c r="BIL118" s="224"/>
      <c r="BIM118" s="224"/>
      <c r="BIN118" s="224"/>
      <c r="BIO118" s="224"/>
      <c r="BIP118" s="224"/>
      <c r="BIQ118" s="224"/>
      <c r="BIR118" s="224"/>
      <c r="BIS118" s="224"/>
      <c r="BIT118" s="224"/>
      <c r="BIU118" s="224"/>
      <c r="BIV118" s="224"/>
      <c r="BIW118" s="224"/>
      <c r="BIX118" s="224"/>
      <c r="BIY118" s="224"/>
      <c r="BIZ118" s="224"/>
      <c r="BJA118" s="224"/>
      <c r="BJB118" s="224"/>
      <c r="BJC118" s="224"/>
      <c r="BJD118" s="224"/>
      <c r="BJE118" s="224"/>
      <c r="BJF118" s="224"/>
      <c r="BJG118" s="224"/>
      <c r="BJH118" s="224"/>
      <c r="BJI118" s="224"/>
      <c r="BJJ118" s="224"/>
      <c r="BJK118" s="224"/>
      <c r="BJL118" s="224"/>
      <c r="BJM118" s="224"/>
      <c r="BJN118" s="224"/>
      <c r="BJO118" s="224"/>
      <c r="BJP118" s="224"/>
      <c r="BJQ118" s="224"/>
      <c r="BJR118" s="224"/>
      <c r="BJS118" s="224"/>
      <c r="BJT118" s="224"/>
      <c r="BJU118" s="224"/>
      <c r="BJV118" s="224"/>
      <c r="BJW118" s="224"/>
      <c r="BJX118" s="224"/>
      <c r="BJY118" s="224"/>
      <c r="BJZ118" s="224"/>
      <c r="BKA118" s="224"/>
      <c r="BKB118" s="224"/>
      <c r="BKC118" s="224"/>
      <c r="BKD118" s="224"/>
      <c r="BKE118" s="224"/>
      <c r="BKF118" s="224"/>
      <c r="BKG118" s="224"/>
      <c r="BKH118" s="224"/>
      <c r="BKI118" s="224"/>
      <c r="BKJ118" s="224"/>
      <c r="BKK118" s="224"/>
      <c r="BKL118" s="224"/>
      <c r="BKM118" s="224"/>
      <c r="BKN118" s="224"/>
      <c r="BKO118" s="224"/>
      <c r="BKP118" s="224"/>
      <c r="BKQ118" s="224"/>
      <c r="BKR118" s="224"/>
      <c r="BKS118" s="224"/>
      <c r="BKT118" s="224"/>
      <c r="BKU118" s="224"/>
      <c r="BKV118" s="224"/>
      <c r="BKW118" s="224"/>
      <c r="BKX118" s="224"/>
      <c r="BKY118" s="224"/>
      <c r="BKZ118" s="224"/>
      <c r="BLA118" s="224"/>
      <c r="BLB118" s="224"/>
      <c r="BLC118" s="224"/>
      <c r="BLD118" s="224"/>
      <c r="BLE118" s="224"/>
      <c r="BLF118" s="224"/>
      <c r="BLG118" s="224"/>
      <c r="BLH118" s="224"/>
      <c r="BLI118" s="224"/>
      <c r="BLJ118" s="224"/>
      <c r="BLK118" s="224"/>
      <c r="BLL118" s="224"/>
      <c r="BLM118" s="224"/>
      <c r="BLN118" s="224"/>
      <c r="BLO118" s="224"/>
      <c r="BLP118" s="224"/>
      <c r="BLQ118" s="224"/>
      <c r="BLR118" s="224"/>
      <c r="BLS118" s="224"/>
      <c r="BLT118" s="224"/>
      <c r="BLU118" s="224"/>
      <c r="BLV118" s="224"/>
      <c r="BLW118" s="224"/>
      <c r="BLX118" s="224"/>
      <c r="BLY118" s="224"/>
      <c r="BLZ118" s="224"/>
      <c r="BMA118" s="224"/>
      <c r="BMB118" s="224"/>
      <c r="BMC118" s="224"/>
      <c r="BMD118" s="224"/>
      <c r="BME118" s="224"/>
      <c r="BMF118" s="224"/>
      <c r="BMG118" s="224"/>
      <c r="BMH118" s="224"/>
      <c r="BMI118" s="224"/>
      <c r="BMJ118" s="224"/>
      <c r="BMK118" s="224"/>
      <c r="BML118" s="224"/>
      <c r="BMM118" s="224"/>
      <c r="BMN118" s="224"/>
      <c r="BMO118" s="224"/>
      <c r="BMP118" s="224"/>
      <c r="BMQ118" s="224"/>
      <c r="BMR118" s="224"/>
      <c r="BMS118" s="224"/>
      <c r="BMT118" s="224"/>
      <c r="BMU118" s="224"/>
      <c r="BMV118" s="224"/>
      <c r="BMW118" s="224"/>
      <c r="BMX118" s="224"/>
      <c r="BMY118" s="224"/>
      <c r="BMZ118" s="224"/>
      <c r="BNA118" s="224"/>
      <c r="BNB118" s="224"/>
      <c r="BNC118" s="224"/>
      <c r="BND118" s="224"/>
      <c r="BNE118" s="224"/>
      <c r="BNF118" s="224"/>
      <c r="BNG118" s="224"/>
      <c r="BNH118" s="224"/>
      <c r="BNI118" s="224"/>
      <c r="BNJ118" s="224"/>
      <c r="BNK118" s="224"/>
      <c r="BNL118" s="224"/>
      <c r="BNM118" s="224"/>
      <c r="BNN118" s="224"/>
      <c r="BNO118" s="224"/>
      <c r="BNP118" s="224"/>
      <c r="BNQ118" s="224"/>
      <c r="BNR118" s="224"/>
      <c r="BNS118" s="224"/>
      <c r="BNT118" s="224"/>
      <c r="BNU118" s="224"/>
      <c r="BNV118" s="224"/>
      <c r="BNW118" s="224"/>
      <c r="BNX118" s="224"/>
      <c r="BNY118" s="224"/>
      <c r="BNZ118" s="224"/>
      <c r="BOA118" s="224"/>
      <c r="BOB118" s="224"/>
      <c r="BOC118" s="224"/>
      <c r="BOD118" s="224"/>
      <c r="BOE118" s="224"/>
      <c r="BOF118" s="224"/>
      <c r="BOG118" s="224"/>
      <c r="BOH118" s="224"/>
      <c r="BOI118" s="224"/>
      <c r="BOJ118" s="224"/>
      <c r="BOK118" s="224"/>
      <c r="BOL118" s="224"/>
      <c r="BOM118" s="224"/>
      <c r="BON118" s="224"/>
      <c r="BOO118" s="224"/>
      <c r="BOP118" s="224"/>
      <c r="BOQ118" s="224"/>
      <c r="BOR118" s="224"/>
      <c r="BOS118" s="224"/>
      <c r="BOT118" s="224"/>
      <c r="BOU118" s="224"/>
      <c r="BOV118" s="224"/>
      <c r="BOW118" s="224"/>
      <c r="BOX118" s="224"/>
      <c r="BOY118" s="224"/>
      <c r="BOZ118" s="224"/>
      <c r="BPA118" s="224"/>
      <c r="BPB118" s="224"/>
      <c r="BPC118" s="224"/>
      <c r="BPD118" s="224"/>
      <c r="BPE118" s="224"/>
      <c r="BPF118" s="224"/>
      <c r="BPG118" s="224"/>
      <c r="BPH118" s="224"/>
      <c r="BPI118" s="224"/>
      <c r="BPJ118" s="224"/>
      <c r="BPK118" s="224"/>
      <c r="BPL118" s="224"/>
      <c r="BPM118" s="224"/>
      <c r="BPN118" s="224"/>
      <c r="BPO118" s="224"/>
      <c r="BPP118" s="224"/>
      <c r="BPQ118" s="224"/>
      <c r="BPR118" s="224"/>
      <c r="BPS118" s="224"/>
      <c r="BPT118" s="224"/>
      <c r="BPU118" s="224"/>
      <c r="BPV118" s="224"/>
      <c r="BPW118" s="224"/>
      <c r="BPX118" s="224"/>
      <c r="BPY118" s="224"/>
      <c r="BPZ118" s="224"/>
      <c r="BQA118" s="224"/>
      <c r="BQB118" s="224"/>
      <c r="BQC118" s="224"/>
      <c r="BQD118" s="224"/>
      <c r="BQE118" s="224"/>
      <c r="BQF118" s="224"/>
      <c r="BQG118" s="224"/>
      <c r="BQH118" s="224"/>
      <c r="BQI118" s="224"/>
      <c r="BQJ118" s="224"/>
      <c r="BQK118" s="224"/>
      <c r="BQL118" s="224"/>
      <c r="BQM118" s="224"/>
      <c r="BQN118" s="224"/>
      <c r="BQO118" s="224"/>
      <c r="BQP118" s="224"/>
      <c r="BQQ118" s="224"/>
      <c r="BQR118" s="224"/>
      <c r="BQS118" s="224"/>
      <c r="BQT118" s="224"/>
      <c r="BQU118" s="224"/>
      <c r="BQV118" s="224"/>
      <c r="BQW118" s="224"/>
      <c r="BQX118" s="224"/>
      <c r="BQY118" s="224"/>
      <c r="BQZ118" s="224"/>
      <c r="BRA118" s="224"/>
      <c r="BRB118" s="224"/>
      <c r="BRC118" s="224"/>
      <c r="BRD118" s="224"/>
      <c r="BRE118" s="224"/>
      <c r="BRF118" s="224"/>
      <c r="BRG118" s="224"/>
      <c r="BRH118" s="224"/>
      <c r="BRI118" s="224"/>
      <c r="BRJ118" s="224"/>
      <c r="BRK118" s="224"/>
      <c r="BRL118" s="224"/>
      <c r="BRM118" s="224"/>
      <c r="BRN118" s="224"/>
      <c r="BRO118" s="224"/>
      <c r="BRP118" s="224"/>
      <c r="BRQ118" s="224"/>
      <c r="BRR118" s="224"/>
      <c r="BRS118" s="224"/>
      <c r="BRT118" s="224"/>
      <c r="BRU118" s="224"/>
      <c r="BRV118" s="224"/>
      <c r="BRW118" s="224"/>
      <c r="BRX118" s="224"/>
      <c r="BRY118" s="224"/>
      <c r="BRZ118" s="224"/>
      <c r="BSA118" s="224"/>
      <c r="BSB118" s="224"/>
      <c r="BSC118" s="224"/>
      <c r="BSD118" s="224"/>
      <c r="BSE118" s="224"/>
      <c r="BSF118" s="224"/>
      <c r="BSG118" s="224"/>
      <c r="BSH118" s="224"/>
      <c r="BSI118" s="224"/>
      <c r="BSJ118" s="224"/>
      <c r="BSK118" s="224"/>
      <c r="BSL118" s="224"/>
      <c r="BSM118" s="224"/>
      <c r="BSN118" s="224"/>
      <c r="BSO118" s="224"/>
      <c r="BSP118" s="224"/>
      <c r="BSQ118" s="224"/>
      <c r="BSR118" s="224"/>
      <c r="BSS118" s="224"/>
      <c r="BST118" s="224"/>
      <c r="BSU118" s="224"/>
      <c r="BSV118" s="224"/>
      <c r="BSW118" s="224"/>
      <c r="BSX118" s="224"/>
      <c r="BSY118" s="224"/>
      <c r="BSZ118" s="224"/>
      <c r="BTA118" s="224"/>
      <c r="BTB118" s="224"/>
      <c r="BTC118" s="224"/>
      <c r="BTD118" s="224"/>
      <c r="BTE118" s="224"/>
      <c r="BTF118" s="224"/>
      <c r="BTG118" s="224"/>
      <c r="BTH118" s="224"/>
      <c r="BTI118" s="224"/>
      <c r="BTJ118" s="224"/>
      <c r="BTK118" s="224"/>
      <c r="BTL118" s="224"/>
      <c r="BTM118" s="224"/>
      <c r="BTN118" s="224"/>
      <c r="BTO118" s="224"/>
      <c r="BTP118" s="224"/>
      <c r="BTQ118" s="224"/>
      <c r="BTR118" s="224"/>
      <c r="BTS118" s="224"/>
      <c r="BTT118" s="224"/>
      <c r="BTU118" s="224"/>
      <c r="BTV118" s="224"/>
      <c r="BTW118" s="224"/>
      <c r="BTX118" s="224"/>
      <c r="BTY118" s="224"/>
      <c r="BTZ118" s="224"/>
      <c r="BUA118" s="224"/>
      <c r="BUB118" s="224"/>
      <c r="BUC118" s="224"/>
      <c r="BUD118" s="224"/>
      <c r="BUE118" s="224"/>
      <c r="BUF118" s="224"/>
      <c r="BUG118" s="224"/>
      <c r="BUH118" s="224"/>
      <c r="BUI118" s="224"/>
      <c r="BUJ118" s="224"/>
      <c r="BUK118" s="224"/>
      <c r="BUL118" s="224"/>
      <c r="BUM118" s="224"/>
      <c r="BUN118" s="224"/>
      <c r="BUO118" s="224"/>
      <c r="BUP118" s="224"/>
      <c r="BUQ118" s="224"/>
      <c r="BUR118" s="224"/>
      <c r="BUS118" s="224"/>
      <c r="BUT118" s="224"/>
      <c r="BUU118" s="224"/>
      <c r="BUV118" s="224"/>
      <c r="BUW118" s="224"/>
      <c r="BUX118" s="224"/>
      <c r="BUY118" s="224"/>
      <c r="BUZ118" s="224"/>
      <c r="BVA118" s="224"/>
      <c r="BVB118" s="224"/>
      <c r="BVC118" s="224"/>
      <c r="BVD118" s="224"/>
      <c r="BVE118" s="224"/>
      <c r="BVF118" s="224"/>
      <c r="BVG118" s="224"/>
      <c r="BVH118" s="224"/>
      <c r="BVI118" s="224"/>
      <c r="BVJ118" s="224"/>
      <c r="BVK118" s="224"/>
      <c r="BVL118" s="224"/>
      <c r="BVM118" s="224"/>
      <c r="BVN118" s="224"/>
      <c r="BVO118" s="224"/>
      <c r="BVP118" s="224"/>
      <c r="BVQ118" s="224"/>
      <c r="BVR118" s="224"/>
      <c r="BVS118" s="224"/>
      <c r="BVT118" s="224"/>
      <c r="BVU118" s="224"/>
      <c r="BVV118" s="224"/>
      <c r="BVW118" s="224"/>
      <c r="BVX118" s="224"/>
      <c r="BVY118" s="224"/>
      <c r="BVZ118" s="224"/>
      <c r="BWA118" s="224"/>
      <c r="BWB118" s="224"/>
      <c r="BWC118" s="224"/>
      <c r="BWD118" s="224"/>
      <c r="BWE118" s="224"/>
      <c r="BWF118" s="224"/>
      <c r="BWG118" s="224"/>
      <c r="BWH118" s="224"/>
      <c r="BWI118" s="224"/>
      <c r="BWJ118" s="224"/>
      <c r="BWK118" s="224"/>
      <c r="BWL118" s="224"/>
      <c r="BWM118" s="224"/>
      <c r="BWN118" s="224"/>
      <c r="BWO118" s="224"/>
      <c r="BWP118" s="224"/>
      <c r="BWQ118" s="224"/>
      <c r="BWR118" s="224"/>
      <c r="BWS118" s="224"/>
      <c r="BWT118" s="224"/>
      <c r="BWU118" s="224"/>
      <c r="BWV118" s="224"/>
      <c r="BWW118" s="224"/>
      <c r="BWX118" s="224"/>
      <c r="BWY118" s="224"/>
      <c r="BWZ118" s="224"/>
      <c r="BXA118" s="224"/>
      <c r="BXB118" s="224"/>
      <c r="BXC118" s="224"/>
      <c r="BXD118" s="224"/>
      <c r="BXE118" s="224"/>
      <c r="BXF118" s="224"/>
      <c r="BXG118" s="224"/>
      <c r="BXH118" s="224"/>
      <c r="BXI118" s="224"/>
      <c r="BXJ118" s="224"/>
      <c r="BXK118" s="224"/>
      <c r="BXL118" s="224"/>
      <c r="BXM118" s="224"/>
      <c r="BXN118" s="224"/>
      <c r="BXO118" s="224"/>
      <c r="BXP118" s="224"/>
      <c r="BXQ118" s="224"/>
      <c r="BXR118" s="224"/>
      <c r="BXS118" s="224"/>
      <c r="BXT118" s="224"/>
      <c r="BXU118" s="224"/>
      <c r="BXV118" s="224"/>
      <c r="BXW118" s="224"/>
      <c r="BXX118" s="224"/>
      <c r="BXY118" s="224"/>
      <c r="BXZ118" s="224"/>
      <c r="BYA118" s="224"/>
      <c r="BYB118" s="224"/>
      <c r="BYC118" s="224"/>
      <c r="BYD118" s="224"/>
      <c r="BYE118" s="224"/>
      <c r="BYF118" s="224"/>
      <c r="BYG118" s="224"/>
      <c r="BYH118" s="224"/>
      <c r="BYI118" s="224"/>
      <c r="BYJ118" s="224"/>
      <c r="BYK118" s="224"/>
      <c r="BYL118" s="224"/>
      <c r="BYM118" s="224"/>
      <c r="BYN118" s="224"/>
      <c r="BYO118" s="224"/>
      <c r="BYP118" s="224"/>
      <c r="BYQ118" s="224"/>
      <c r="BYR118" s="224"/>
      <c r="BYS118" s="224"/>
      <c r="BYT118" s="224"/>
      <c r="BYU118" s="224"/>
      <c r="BYV118" s="224"/>
      <c r="BYW118" s="224"/>
      <c r="BYX118" s="224"/>
      <c r="BYY118" s="224"/>
      <c r="BYZ118" s="224"/>
      <c r="BZA118" s="224"/>
      <c r="BZB118" s="224"/>
      <c r="BZC118" s="224"/>
      <c r="BZD118" s="224"/>
      <c r="BZE118" s="224"/>
      <c r="BZF118" s="224"/>
      <c r="BZG118" s="224"/>
      <c r="BZH118" s="224"/>
      <c r="BZI118" s="224"/>
      <c r="BZJ118" s="224"/>
      <c r="BZK118" s="224"/>
      <c r="BZL118" s="224"/>
      <c r="BZM118" s="224"/>
      <c r="BZN118" s="224"/>
      <c r="BZO118" s="224"/>
      <c r="BZP118" s="224"/>
      <c r="BZQ118" s="224"/>
      <c r="BZR118" s="224"/>
      <c r="BZS118" s="224"/>
      <c r="BZT118" s="224"/>
      <c r="BZU118" s="224"/>
      <c r="BZV118" s="224"/>
      <c r="BZW118" s="224"/>
      <c r="BZX118" s="224"/>
      <c r="BZY118" s="224"/>
      <c r="BZZ118" s="224"/>
      <c r="CAA118" s="224"/>
      <c r="CAB118" s="224"/>
      <c r="CAC118" s="224"/>
      <c r="CAD118" s="224"/>
      <c r="CAE118" s="224"/>
      <c r="CAF118" s="224"/>
      <c r="CAG118" s="224"/>
      <c r="CAH118" s="224"/>
      <c r="CAI118" s="224"/>
      <c r="CAJ118" s="224"/>
      <c r="CAK118" s="224"/>
      <c r="CAL118" s="224"/>
      <c r="CAM118" s="224"/>
      <c r="CAN118" s="224"/>
      <c r="CAO118" s="224"/>
      <c r="CAP118" s="224"/>
      <c r="CAQ118" s="224"/>
      <c r="CAR118" s="224"/>
      <c r="CAS118" s="224"/>
      <c r="CAT118" s="224"/>
      <c r="CAU118" s="224"/>
      <c r="CAV118" s="224"/>
      <c r="CAW118" s="224"/>
      <c r="CAX118" s="224"/>
      <c r="CAY118" s="224"/>
      <c r="CAZ118" s="224"/>
      <c r="CBA118" s="224"/>
      <c r="CBB118" s="224"/>
      <c r="CBC118" s="224"/>
      <c r="CBD118" s="224"/>
      <c r="CBE118" s="224"/>
      <c r="CBF118" s="224"/>
      <c r="CBG118" s="224"/>
      <c r="CBH118" s="224"/>
      <c r="CBI118" s="224"/>
      <c r="CBJ118" s="224"/>
      <c r="CBK118" s="224"/>
      <c r="CBL118" s="224"/>
      <c r="CBM118" s="224"/>
      <c r="CBN118" s="224"/>
      <c r="CBO118" s="224"/>
      <c r="CBP118" s="224"/>
      <c r="CBQ118" s="224"/>
      <c r="CBR118" s="224"/>
      <c r="CBS118" s="224"/>
      <c r="CBT118" s="224"/>
      <c r="CBU118" s="224"/>
      <c r="CBV118" s="224"/>
      <c r="CBW118" s="224"/>
      <c r="CBX118" s="224"/>
      <c r="CBY118" s="224"/>
      <c r="CBZ118" s="224"/>
      <c r="CCA118" s="224"/>
      <c r="CCB118" s="224"/>
      <c r="CCC118" s="224"/>
      <c r="CCD118" s="224"/>
      <c r="CCE118" s="224"/>
      <c r="CCF118" s="224"/>
      <c r="CCG118" s="224"/>
      <c r="CCH118" s="224"/>
      <c r="CCI118" s="224"/>
      <c r="CCJ118" s="224"/>
      <c r="CCK118" s="224"/>
      <c r="CCL118" s="224"/>
      <c r="CCM118" s="224"/>
      <c r="CCN118" s="224"/>
      <c r="CCO118" s="224"/>
      <c r="CCP118" s="224"/>
      <c r="CCQ118" s="224"/>
      <c r="CCR118" s="224"/>
      <c r="CCS118" s="224"/>
      <c r="CCT118" s="224"/>
      <c r="CCU118" s="224"/>
      <c r="CCV118" s="224"/>
      <c r="CCW118" s="224"/>
      <c r="CCX118" s="224"/>
      <c r="CCY118" s="224"/>
      <c r="CCZ118" s="224"/>
      <c r="CDA118" s="224"/>
      <c r="CDB118" s="224"/>
      <c r="CDC118" s="224"/>
      <c r="CDD118" s="224"/>
      <c r="CDE118" s="224"/>
      <c r="CDF118" s="224"/>
      <c r="CDG118" s="224"/>
      <c r="CDH118" s="224"/>
      <c r="CDI118" s="224"/>
      <c r="CDJ118" s="224"/>
      <c r="CDK118" s="224"/>
      <c r="CDL118" s="224"/>
      <c r="CDM118" s="224"/>
      <c r="CDN118" s="224"/>
      <c r="CDO118" s="224"/>
      <c r="CDP118" s="224"/>
      <c r="CDQ118" s="224"/>
      <c r="CDR118" s="224"/>
      <c r="CDS118" s="224"/>
      <c r="CDT118" s="224"/>
      <c r="CDU118" s="224"/>
      <c r="CDV118" s="224"/>
      <c r="CDW118" s="224"/>
      <c r="CDX118" s="224"/>
      <c r="CDY118" s="224"/>
      <c r="CDZ118" s="224"/>
      <c r="CEA118" s="224"/>
      <c r="CEB118" s="224"/>
      <c r="CEC118" s="224"/>
      <c r="CED118" s="224"/>
      <c r="CEE118" s="224"/>
      <c r="CEF118" s="224"/>
      <c r="CEG118" s="224"/>
      <c r="CEH118" s="224"/>
      <c r="CEI118" s="224"/>
      <c r="CEJ118" s="224"/>
      <c r="CEK118" s="224"/>
      <c r="CEL118" s="224"/>
      <c r="CEM118" s="224"/>
      <c r="CEN118" s="224"/>
      <c r="CEO118" s="224"/>
      <c r="CEP118" s="224"/>
      <c r="CEQ118" s="224"/>
      <c r="CER118" s="224"/>
      <c r="CES118" s="224"/>
      <c r="CET118" s="224"/>
      <c r="CEU118" s="224"/>
      <c r="CEV118" s="224"/>
      <c r="CEW118" s="224"/>
      <c r="CEX118" s="224"/>
      <c r="CEY118" s="224"/>
      <c r="CEZ118" s="224"/>
      <c r="CFA118" s="224"/>
      <c r="CFB118" s="224"/>
      <c r="CFC118" s="224"/>
      <c r="CFD118" s="224"/>
      <c r="CFE118" s="224"/>
      <c r="CFF118" s="224"/>
      <c r="CFG118" s="224"/>
      <c r="CFH118" s="224"/>
      <c r="CFI118" s="224"/>
      <c r="CFJ118" s="224"/>
      <c r="CFK118" s="224"/>
      <c r="CFL118" s="224"/>
      <c r="CFM118" s="224"/>
      <c r="CFN118" s="224"/>
      <c r="CFO118" s="224"/>
      <c r="CFP118" s="224"/>
      <c r="CFQ118" s="224"/>
      <c r="CFR118" s="224"/>
      <c r="CFS118" s="224"/>
      <c r="CFT118" s="224"/>
      <c r="CFU118" s="224"/>
      <c r="CFV118" s="224"/>
      <c r="CFW118" s="224"/>
      <c r="CFX118" s="224"/>
      <c r="CFY118" s="224"/>
      <c r="CFZ118" s="224"/>
      <c r="CGA118" s="224"/>
      <c r="CGB118" s="224"/>
      <c r="CGC118" s="224"/>
      <c r="CGD118" s="224"/>
      <c r="CGE118" s="224"/>
      <c r="CGF118" s="224"/>
      <c r="CGG118" s="224"/>
      <c r="CGH118" s="224"/>
      <c r="CGI118" s="224"/>
      <c r="CGJ118" s="224"/>
      <c r="CGK118" s="224"/>
      <c r="CGL118" s="224"/>
      <c r="CGM118" s="224"/>
      <c r="CGN118" s="224"/>
      <c r="CGO118" s="224"/>
      <c r="CGP118" s="224"/>
      <c r="CGQ118" s="224"/>
      <c r="CGR118" s="224"/>
      <c r="CGS118" s="224"/>
      <c r="CGT118" s="224"/>
      <c r="CGU118" s="224"/>
      <c r="CGV118" s="224"/>
      <c r="CGW118" s="224"/>
      <c r="CGX118" s="224"/>
      <c r="CGY118" s="224"/>
      <c r="CGZ118" s="224"/>
      <c r="CHA118" s="224"/>
      <c r="CHB118" s="224"/>
      <c r="CHC118" s="224"/>
      <c r="CHD118" s="224"/>
      <c r="CHE118" s="224"/>
      <c r="CHF118" s="224"/>
      <c r="CHG118" s="224"/>
      <c r="CHH118" s="224"/>
      <c r="CHI118" s="224"/>
      <c r="CHJ118" s="224"/>
      <c r="CHK118" s="224"/>
      <c r="CHL118" s="224"/>
      <c r="CHM118" s="224"/>
      <c r="CHN118" s="224"/>
      <c r="CHO118" s="224"/>
      <c r="CHP118" s="224"/>
      <c r="CHQ118" s="224"/>
      <c r="CHR118" s="224"/>
      <c r="CHS118" s="224"/>
      <c r="CHT118" s="224"/>
      <c r="CHU118" s="224"/>
      <c r="CHV118" s="224"/>
      <c r="CHW118" s="224"/>
      <c r="CHX118" s="224"/>
      <c r="CHY118" s="224"/>
      <c r="CHZ118" s="224"/>
      <c r="CIA118" s="224"/>
      <c r="CIB118" s="224"/>
      <c r="CIC118" s="224"/>
      <c r="CID118" s="224"/>
      <c r="CIE118" s="224"/>
      <c r="CIF118" s="224"/>
      <c r="CIG118" s="224"/>
      <c r="CIH118" s="224"/>
      <c r="CII118" s="224"/>
      <c r="CIJ118" s="224"/>
      <c r="CIK118" s="224"/>
      <c r="CIL118" s="224"/>
      <c r="CIM118" s="224"/>
      <c r="CIN118" s="224"/>
      <c r="CIO118" s="224"/>
      <c r="CIP118" s="224"/>
      <c r="CIQ118" s="224"/>
      <c r="CIR118" s="224"/>
      <c r="CIS118" s="224"/>
      <c r="CIT118" s="224"/>
      <c r="CIU118" s="224"/>
      <c r="CIV118" s="224"/>
      <c r="CIW118" s="224"/>
      <c r="CIX118" s="224"/>
      <c r="CIY118" s="224"/>
      <c r="CIZ118" s="224"/>
      <c r="CJA118" s="224"/>
      <c r="CJB118" s="224"/>
      <c r="CJC118" s="224"/>
      <c r="CJD118" s="224"/>
      <c r="CJE118" s="224"/>
      <c r="CJF118" s="224"/>
      <c r="CJG118" s="224"/>
      <c r="CJH118" s="224"/>
      <c r="CJI118" s="224"/>
      <c r="CJJ118" s="224"/>
      <c r="CJK118" s="224"/>
      <c r="CJL118" s="224"/>
      <c r="CJM118" s="224"/>
      <c r="CJN118" s="224"/>
      <c r="CJO118" s="224"/>
      <c r="CJP118" s="224"/>
      <c r="CJQ118" s="224"/>
      <c r="CJR118" s="224"/>
      <c r="CJS118" s="224"/>
      <c r="CJT118" s="224"/>
      <c r="CJU118" s="224"/>
      <c r="CJV118" s="224"/>
      <c r="CJW118" s="224"/>
      <c r="CJX118" s="224"/>
      <c r="CJY118" s="224"/>
      <c r="CJZ118" s="224"/>
      <c r="CKA118" s="224"/>
      <c r="CKB118" s="224"/>
      <c r="CKC118" s="224"/>
      <c r="CKD118" s="224"/>
      <c r="CKE118" s="224"/>
      <c r="CKF118" s="224"/>
      <c r="CKG118" s="224"/>
      <c r="CKH118" s="224"/>
      <c r="CKI118" s="224"/>
      <c r="CKJ118" s="224"/>
      <c r="CKK118" s="224"/>
      <c r="CKL118" s="224"/>
      <c r="CKM118" s="224"/>
      <c r="CKN118" s="224"/>
      <c r="CKO118" s="224"/>
      <c r="CKP118" s="224"/>
      <c r="CKQ118" s="224"/>
      <c r="CKR118" s="224"/>
      <c r="CKS118" s="224"/>
      <c r="CKT118" s="224"/>
      <c r="CKU118" s="224"/>
      <c r="CKV118" s="224"/>
      <c r="CKW118" s="224"/>
      <c r="CKX118" s="224"/>
      <c r="CKY118" s="224"/>
      <c r="CKZ118" s="224"/>
      <c r="CLA118" s="224"/>
      <c r="CLB118" s="224"/>
      <c r="CLC118" s="224"/>
      <c r="CLD118" s="224"/>
      <c r="CLE118" s="224"/>
      <c r="CLF118" s="224"/>
      <c r="CLG118" s="224"/>
      <c r="CLH118" s="224"/>
      <c r="CLI118" s="224"/>
      <c r="CLJ118" s="224"/>
      <c r="CLK118" s="224"/>
      <c r="CLL118" s="224"/>
      <c r="CLM118" s="224"/>
      <c r="CLN118" s="224"/>
      <c r="CLO118" s="224"/>
      <c r="CLP118" s="224"/>
      <c r="CLQ118" s="224"/>
      <c r="CLR118" s="224"/>
      <c r="CLS118" s="224"/>
      <c r="CLT118" s="224"/>
      <c r="CLU118" s="224"/>
      <c r="CLV118" s="224"/>
      <c r="CLW118" s="224"/>
      <c r="CLX118" s="224"/>
      <c r="CLY118" s="224"/>
      <c r="CLZ118" s="224"/>
      <c r="CMA118" s="224"/>
      <c r="CMB118" s="224"/>
      <c r="CMC118" s="224"/>
      <c r="CMD118" s="224"/>
      <c r="CME118" s="224"/>
      <c r="CMF118" s="224"/>
      <c r="CMG118" s="224"/>
      <c r="CMH118" s="224"/>
      <c r="CMI118" s="224"/>
      <c r="CMJ118" s="224"/>
      <c r="CMK118" s="224"/>
      <c r="CML118" s="224"/>
      <c r="CMM118" s="224"/>
      <c r="CMN118" s="224"/>
      <c r="CMO118" s="224"/>
      <c r="CMP118" s="224"/>
      <c r="CMQ118" s="224"/>
      <c r="CMR118" s="224"/>
      <c r="CMS118" s="224"/>
      <c r="CMT118" s="224"/>
      <c r="CMU118" s="224"/>
      <c r="CMV118" s="224"/>
      <c r="CMW118" s="224"/>
      <c r="CMX118" s="224"/>
      <c r="CMY118" s="224"/>
      <c r="CMZ118" s="224"/>
      <c r="CNA118" s="224"/>
      <c r="CNB118" s="224"/>
      <c r="CNC118" s="224"/>
      <c r="CND118" s="224"/>
      <c r="CNE118" s="224"/>
      <c r="CNF118" s="224"/>
      <c r="CNG118" s="224"/>
      <c r="CNH118" s="224"/>
      <c r="CNI118" s="224"/>
      <c r="CNJ118" s="224"/>
      <c r="CNK118" s="224"/>
      <c r="CNL118" s="224"/>
      <c r="CNM118" s="224"/>
      <c r="CNN118" s="224"/>
      <c r="CNO118" s="224"/>
      <c r="CNP118" s="224"/>
      <c r="CNQ118" s="224"/>
      <c r="CNR118" s="224"/>
      <c r="CNS118" s="224"/>
      <c r="CNT118" s="224"/>
      <c r="CNU118" s="224"/>
      <c r="CNV118" s="224"/>
      <c r="CNW118" s="224"/>
      <c r="CNX118" s="224"/>
      <c r="CNY118" s="224"/>
      <c r="CNZ118" s="224"/>
      <c r="COA118" s="224"/>
      <c r="COB118" s="224"/>
      <c r="COC118" s="224"/>
      <c r="COD118" s="224"/>
      <c r="COE118" s="224"/>
      <c r="COF118" s="224"/>
      <c r="COG118" s="224"/>
      <c r="COH118" s="224"/>
      <c r="COI118" s="224"/>
      <c r="COJ118" s="224"/>
      <c r="COK118" s="224"/>
      <c r="COL118" s="224"/>
      <c r="COM118" s="224"/>
      <c r="CON118" s="224"/>
      <c r="COO118" s="224"/>
      <c r="COP118" s="224"/>
      <c r="COQ118" s="224"/>
      <c r="COR118" s="224"/>
      <c r="COS118" s="224"/>
      <c r="COT118" s="224"/>
      <c r="COU118" s="224"/>
      <c r="COV118" s="224"/>
      <c r="COW118" s="224"/>
      <c r="COX118" s="224"/>
      <c r="COY118" s="224"/>
      <c r="COZ118" s="224"/>
      <c r="CPA118" s="224"/>
      <c r="CPB118" s="224"/>
      <c r="CPC118" s="224"/>
      <c r="CPD118" s="224"/>
      <c r="CPE118" s="224"/>
      <c r="CPF118" s="224"/>
      <c r="CPG118" s="224"/>
      <c r="CPH118" s="224"/>
      <c r="CPI118" s="224"/>
      <c r="CPJ118" s="224"/>
      <c r="CPK118" s="224"/>
      <c r="CPL118" s="224"/>
      <c r="CPM118" s="224"/>
      <c r="CPN118" s="224"/>
      <c r="CPO118" s="224"/>
      <c r="CPP118" s="224"/>
      <c r="CPQ118" s="224"/>
      <c r="CPR118" s="224"/>
      <c r="CPS118" s="224"/>
      <c r="CPT118" s="224"/>
      <c r="CPU118" s="224"/>
      <c r="CPV118" s="224"/>
      <c r="CPW118" s="224"/>
      <c r="CPX118" s="224"/>
      <c r="CPY118" s="224"/>
      <c r="CPZ118" s="224"/>
      <c r="CQA118" s="224"/>
      <c r="CQB118" s="224"/>
      <c r="CQC118" s="224"/>
      <c r="CQD118" s="224"/>
      <c r="CQE118" s="224"/>
      <c r="CQF118" s="224"/>
      <c r="CQG118" s="224"/>
      <c r="CQH118" s="224"/>
      <c r="CQI118" s="224"/>
      <c r="CQJ118" s="224"/>
      <c r="CQK118" s="224"/>
      <c r="CQL118" s="224"/>
      <c r="CQM118" s="224"/>
      <c r="CQN118" s="224"/>
      <c r="CQO118" s="224"/>
      <c r="CQP118" s="224"/>
      <c r="CQQ118" s="224"/>
      <c r="CQR118" s="224"/>
      <c r="CQS118" s="224"/>
      <c r="CQT118" s="224"/>
      <c r="CQU118" s="224"/>
      <c r="CQV118" s="224"/>
      <c r="CQW118" s="224"/>
      <c r="CQX118" s="224"/>
      <c r="CQY118" s="224"/>
      <c r="CQZ118" s="224"/>
      <c r="CRA118" s="224"/>
      <c r="CRB118" s="224"/>
      <c r="CRC118" s="224"/>
      <c r="CRD118" s="224"/>
      <c r="CRE118" s="224"/>
      <c r="CRF118" s="224"/>
      <c r="CRG118" s="224"/>
      <c r="CRH118" s="224"/>
      <c r="CRI118" s="224"/>
      <c r="CRJ118" s="224"/>
      <c r="CRK118" s="224"/>
    </row>
    <row r="119" spans="1:2507" x14ac:dyDescent="0.3">
      <c r="A119" s="661" t="s">
        <v>1065</v>
      </c>
      <c r="B119" s="480" t="s">
        <v>1145</v>
      </c>
      <c r="H119" s="528">
        <v>2186</v>
      </c>
      <c r="I119" s="528">
        <v>2114</v>
      </c>
      <c r="J119" s="528">
        <v>1992</v>
      </c>
      <c r="K119" s="528">
        <v>1518</v>
      </c>
      <c r="L119" s="528">
        <v>1433</v>
      </c>
      <c r="M119" s="528">
        <v>1159</v>
      </c>
      <c r="N119" s="528">
        <v>800</v>
      </c>
      <c r="O119" s="528">
        <v>802</v>
      </c>
      <c r="P119" s="528">
        <v>652</v>
      </c>
      <c r="Q119" s="528">
        <v>602</v>
      </c>
      <c r="R119" s="528">
        <v>590</v>
      </c>
      <c r="S119" s="528">
        <v>538</v>
      </c>
      <c r="T119" s="528">
        <v>440</v>
      </c>
      <c r="U119" s="528">
        <v>367</v>
      </c>
      <c r="V119" s="528">
        <v>361</v>
      </c>
      <c r="W119" s="528">
        <v>344</v>
      </c>
      <c r="X119" s="528">
        <v>381</v>
      </c>
      <c r="Y119" s="528">
        <v>362</v>
      </c>
      <c r="Z119" s="528">
        <v>339</v>
      </c>
      <c r="AA119" s="528">
        <v>275</v>
      </c>
      <c r="AB119" s="528">
        <v>211</v>
      </c>
      <c r="AC119" s="281"/>
      <c r="AD119" s="10"/>
      <c r="AE119" s="528">
        <f>AVERAGE(W119:AB119)</f>
        <v>318.66666666666669</v>
      </c>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290"/>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row>
    <row r="122" spans="1:2507" ht="15" thickBot="1" x14ac:dyDescent="0.35"/>
    <row r="123" spans="1:2507" ht="15" thickBot="1" x14ac:dyDescent="0.35">
      <c r="A123" s="111" t="s">
        <v>96</v>
      </c>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3"/>
    </row>
    <row r="124" spans="1:2507" ht="57.6" x14ac:dyDescent="0.3">
      <c r="A124" s="91" t="s">
        <v>44</v>
      </c>
      <c r="B124" s="222" t="s">
        <v>482</v>
      </c>
      <c r="C124" s="89" t="s">
        <v>45</v>
      </c>
      <c r="D124" s="89"/>
      <c r="E124" s="89"/>
      <c r="F124" s="89"/>
      <c r="G124" s="89"/>
      <c r="H124" s="89"/>
      <c r="I124" s="89"/>
      <c r="J124" s="89"/>
      <c r="K124" s="89"/>
      <c r="L124" s="89"/>
      <c r="M124" s="89"/>
      <c r="N124" s="89"/>
      <c r="O124" s="89"/>
      <c r="P124" s="89"/>
      <c r="Q124" s="89"/>
      <c r="R124" s="89"/>
      <c r="S124" s="89"/>
      <c r="T124" s="89"/>
      <c r="U124" s="86"/>
      <c r="V124" s="86"/>
      <c r="W124" s="86"/>
      <c r="X124" s="86"/>
      <c r="Y124" s="86"/>
      <c r="Z124" s="86"/>
      <c r="AA124" s="92"/>
      <c r="AB124" s="86"/>
      <c r="AC124" s="86"/>
      <c r="AD124" s="86"/>
      <c r="AE124" s="86"/>
      <c r="AF124" s="86"/>
      <c r="AG124" s="86"/>
      <c r="AH124" s="86"/>
      <c r="AI124" s="86"/>
      <c r="AJ124" s="86"/>
      <c r="AK124" s="86"/>
      <c r="AL124" s="86"/>
      <c r="AM124" s="86"/>
    </row>
    <row r="125" spans="1:2507" ht="15" thickBot="1" x14ac:dyDescent="0.35">
      <c r="A125" s="120" t="s">
        <v>191</v>
      </c>
      <c r="B125" s="221"/>
      <c r="C125" s="117"/>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row>
    <row r="126" spans="1:2507" x14ac:dyDescent="0.3">
      <c r="A126" s="948" t="s">
        <v>1050</v>
      </c>
      <c r="B126" s="866" t="s">
        <v>110</v>
      </c>
      <c r="C126" s="943">
        <f>+E126</f>
        <v>299.97278596475832</v>
      </c>
      <c r="D126" s="110" t="s">
        <v>97</v>
      </c>
      <c r="E126" s="47">
        <v>299.97278596475832</v>
      </c>
      <c r="F126" s="47">
        <v>33.780717713939282</v>
      </c>
      <c r="G126" s="47">
        <v>31.454626524051264</v>
      </c>
      <c r="H126" s="47">
        <v>29.35243846077725</v>
      </c>
      <c r="I126" s="47">
        <v>25.459958598982269</v>
      </c>
      <c r="J126" s="47">
        <v>23.739852670729249</v>
      </c>
      <c r="K126" s="47">
        <v>22.172939953328637</v>
      </c>
      <c r="L126" s="47">
        <v>19.33315257747563</v>
      </c>
      <c r="M126" s="47">
        <v>15.626271634923683</v>
      </c>
      <c r="N126" s="47">
        <v>11.630419951123599</v>
      </c>
      <c r="O126" s="47">
        <v>9.3059991055235969</v>
      </c>
      <c r="P126" s="94">
        <v>6.1009192285335416</v>
      </c>
      <c r="Q126" s="94">
        <v>3.4131897440335592</v>
      </c>
      <c r="R126" s="94">
        <v>0</v>
      </c>
      <c r="S126" s="94"/>
      <c r="T126" s="62"/>
      <c r="U126" s="62"/>
      <c r="V126" s="62"/>
      <c r="W126" s="62"/>
      <c r="X126" s="62"/>
      <c r="Y126" s="62"/>
      <c r="Z126" s="62"/>
      <c r="AA126" s="62"/>
      <c r="AB126" s="62"/>
      <c r="AC126" s="62"/>
      <c r="AD126" s="62"/>
      <c r="AE126" s="62"/>
      <c r="AF126" s="62"/>
      <c r="AG126" s="62"/>
      <c r="AH126" s="62"/>
      <c r="AI126" s="62"/>
      <c r="AJ126" s="62"/>
      <c r="AK126" s="62"/>
      <c r="AL126" s="62"/>
      <c r="AM126" s="63"/>
    </row>
    <row r="127" spans="1:2507" ht="15" thickBot="1" x14ac:dyDescent="0.35">
      <c r="A127" s="949"/>
      <c r="B127" s="867"/>
      <c r="C127" s="944"/>
      <c r="D127" s="110" t="s">
        <v>48</v>
      </c>
      <c r="E127" s="51">
        <v>2.5707528434010003</v>
      </c>
      <c r="F127" s="52">
        <v>2.5707528434010003</v>
      </c>
      <c r="G127" s="52">
        <v>2.3260911898880003</v>
      </c>
      <c r="H127" s="52">
        <v>2.1021880632739998</v>
      </c>
      <c r="I127" s="52">
        <v>1.865331935156</v>
      </c>
      <c r="J127" s="52">
        <v>1.720105928253</v>
      </c>
      <c r="K127" s="52">
        <v>1.5669127174005999</v>
      </c>
      <c r="L127" s="52">
        <v>1.4070129547629999</v>
      </c>
      <c r="M127" s="52">
        <v>1.151654449</v>
      </c>
      <c r="N127" s="52">
        <v>0.92370272580000001</v>
      </c>
      <c r="O127" s="52">
        <v>0.70312878690000002</v>
      </c>
      <c r="P127" s="52">
        <v>0.44438181011000005</v>
      </c>
      <c r="Q127" s="52">
        <v>0.26499963234000001</v>
      </c>
      <c r="R127" s="52">
        <v>0</v>
      </c>
      <c r="S127" s="52"/>
      <c r="T127" s="36"/>
      <c r="U127" s="36"/>
      <c r="V127" s="36"/>
      <c r="W127" s="36"/>
      <c r="X127" s="36"/>
      <c r="Y127" s="36"/>
      <c r="Z127" s="36"/>
      <c r="AA127" s="36"/>
      <c r="AB127" s="36"/>
      <c r="AC127" s="36"/>
      <c r="AD127" s="36"/>
      <c r="AE127" s="36"/>
      <c r="AF127" s="36"/>
      <c r="AG127" s="36"/>
      <c r="AH127" s="36"/>
      <c r="AI127" s="36"/>
      <c r="AJ127" s="36"/>
      <c r="AK127" s="36"/>
      <c r="AL127" s="36"/>
      <c r="AM127" s="54"/>
    </row>
    <row r="128" spans="1:2507" x14ac:dyDescent="0.3">
      <c r="A128" s="948" t="s">
        <v>1051</v>
      </c>
      <c r="B128" s="866" t="s">
        <v>110</v>
      </c>
      <c r="C128" s="943">
        <f>+E128</f>
        <v>304.47153994889811</v>
      </c>
      <c r="D128" s="110" t="s">
        <v>97</v>
      </c>
      <c r="E128" s="5">
        <v>304.47153994889811</v>
      </c>
      <c r="F128" s="5">
        <v>41.663899925669114</v>
      </c>
      <c r="G128" s="5">
        <v>39.292783653921106</v>
      </c>
      <c r="H128" s="5">
        <v>37.155509890187091</v>
      </c>
      <c r="I128" s="5">
        <v>35.174045801338082</v>
      </c>
      <c r="J128" s="5">
        <v>33.402361046482099</v>
      </c>
      <c r="K128" s="5">
        <v>27.532155917338571</v>
      </c>
      <c r="L128" s="5">
        <v>21.807089072338556</v>
      </c>
      <c r="M128" s="5">
        <v>18.24113461633857</v>
      </c>
      <c r="N128" s="5">
        <v>12.313181216438579</v>
      </c>
      <c r="O128" s="5">
        <v>9.0488164204385839</v>
      </c>
      <c r="P128" s="5">
        <v>5.6495051987386091</v>
      </c>
      <c r="Q128" s="5">
        <v>2.0852951746685449</v>
      </c>
      <c r="R128" s="5">
        <v>0</v>
      </c>
      <c r="S128" s="94">
        <v>700</v>
      </c>
      <c r="T128" s="62">
        <v>750</v>
      </c>
      <c r="U128" s="62">
        <v>800</v>
      </c>
      <c r="V128" s="62">
        <v>850</v>
      </c>
      <c r="W128" s="47"/>
      <c r="X128" s="47"/>
      <c r="Y128" s="47"/>
      <c r="Z128" s="47"/>
      <c r="AA128" s="48"/>
      <c r="AB128" s="47"/>
      <c r="AC128" s="47"/>
      <c r="AD128" s="47"/>
      <c r="AE128" s="47"/>
      <c r="AF128" s="47"/>
      <c r="AG128" s="47"/>
      <c r="AH128" s="48"/>
      <c r="AI128" s="49"/>
      <c r="AJ128" s="49"/>
      <c r="AK128" s="49"/>
      <c r="AL128" s="49"/>
      <c r="AM128" s="50"/>
    </row>
    <row r="129" spans="1:39" ht="15" thickBot="1" x14ac:dyDescent="0.35">
      <c r="A129" s="949"/>
      <c r="B129" s="867"/>
      <c r="C129" s="944"/>
      <c r="D129" s="110" t="s">
        <v>48</v>
      </c>
      <c r="E129" s="5">
        <v>2.6202499533610002</v>
      </c>
      <c r="F129" s="5">
        <v>2.6202499533610002</v>
      </c>
      <c r="G129" s="5">
        <v>2.3711162717479999</v>
      </c>
      <c r="H129" s="5">
        <v>2.137273763734</v>
      </c>
      <c r="I129" s="5">
        <v>1.9814640888490003</v>
      </c>
      <c r="J129" s="5">
        <v>1.771684754856</v>
      </c>
      <c r="K129" s="5">
        <v>1.54298392</v>
      </c>
      <c r="L129" s="5">
        <v>1.3446235819999999</v>
      </c>
      <c r="M129" s="5">
        <v>1.1273841739999999</v>
      </c>
      <c r="N129" s="5">
        <v>0.91883595420000008</v>
      </c>
      <c r="O129" s="5">
        <v>0.72260950760000009</v>
      </c>
      <c r="P129" s="5">
        <v>0.47612216909999999</v>
      </c>
      <c r="Q129" s="5">
        <v>0.21505211382999997</v>
      </c>
      <c r="R129" s="5">
        <v>0</v>
      </c>
      <c r="S129" s="52">
        <v>8.8841032915199989</v>
      </c>
      <c r="T129" s="36">
        <v>12.861802085759999</v>
      </c>
      <c r="U129" s="36">
        <v>14.788252941817998</v>
      </c>
      <c r="V129" s="36">
        <v>14.975095911</v>
      </c>
      <c r="W129" s="52"/>
      <c r="X129" s="52"/>
      <c r="Y129" s="52"/>
      <c r="Z129" s="52"/>
      <c r="AA129" s="53"/>
      <c r="AB129" s="52"/>
      <c r="AC129" s="52"/>
      <c r="AD129" s="52"/>
      <c r="AE129" s="52"/>
      <c r="AF129" s="52"/>
      <c r="AG129" s="52"/>
      <c r="AH129" s="53"/>
      <c r="AI129" s="36"/>
      <c r="AJ129" s="36"/>
      <c r="AK129" s="36"/>
      <c r="AL129" s="36"/>
      <c r="AM129" s="54"/>
    </row>
    <row r="130" spans="1:39" x14ac:dyDescent="0.3">
      <c r="A130" s="948" t="s">
        <v>1052</v>
      </c>
      <c r="B130" s="866" t="s">
        <v>110</v>
      </c>
      <c r="C130" s="943">
        <f>+E130</f>
        <v>411.48014529125697</v>
      </c>
      <c r="D130" s="110" t="s">
        <v>97</v>
      </c>
      <c r="E130" s="47">
        <v>411.48014529125697</v>
      </c>
      <c r="F130" s="47">
        <v>99.192745526271381</v>
      </c>
      <c r="G130" s="47">
        <v>79.216296735420428</v>
      </c>
      <c r="H130" s="47">
        <v>64.857834369938473</v>
      </c>
      <c r="I130" s="47">
        <v>49.148073406878439</v>
      </c>
      <c r="J130" s="47">
        <v>37.82661535910438</v>
      </c>
      <c r="K130" s="47">
        <v>30.897628215612826</v>
      </c>
      <c r="L130" s="47">
        <v>21.648310075412098</v>
      </c>
      <c r="M130" s="47">
        <v>14.562274219480059</v>
      </c>
      <c r="N130" s="47">
        <v>9.2459574542550627</v>
      </c>
      <c r="O130" s="47">
        <v>5.1551487112350856</v>
      </c>
      <c r="P130" s="47">
        <v>0</v>
      </c>
      <c r="Q130" s="47">
        <v>600</v>
      </c>
      <c r="R130" s="47">
        <v>650</v>
      </c>
      <c r="S130" s="94">
        <v>700</v>
      </c>
      <c r="T130" s="62">
        <v>750</v>
      </c>
      <c r="U130" s="62">
        <v>800</v>
      </c>
      <c r="V130" s="62">
        <v>850</v>
      </c>
      <c r="W130" s="94"/>
      <c r="X130" s="94"/>
      <c r="Y130" s="94"/>
      <c r="Z130" s="94"/>
      <c r="AA130" s="94"/>
      <c r="AB130" s="94"/>
      <c r="AC130" s="94"/>
      <c r="AD130" s="94"/>
      <c r="AE130" s="94"/>
      <c r="AF130" s="94"/>
      <c r="AG130" s="94"/>
      <c r="AH130" s="94"/>
      <c r="AI130" s="94"/>
      <c r="AJ130" s="94"/>
      <c r="AK130" s="94"/>
      <c r="AL130" s="94"/>
      <c r="AM130" s="101"/>
    </row>
    <row r="131" spans="1:39" ht="15" thickBot="1" x14ac:dyDescent="0.35">
      <c r="A131" s="949"/>
      <c r="B131" s="867"/>
      <c r="C131" s="944"/>
      <c r="D131" s="110" t="s">
        <v>48</v>
      </c>
      <c r="E131" s="51">
        <v>4.197925029286</v>
      </c>
      <c r="F131" s="52">
        <v>4.197925029286</v>
      </c>
      <c r="G131" s="52">
        <v>3.8620414146819995</v>
      </c>
      <c r="H131" s="52">
        <v>3.4175003618800002</v>
      </c>
      <c r="I131" s="52">
        <v>3.1385382426590001</v>
      </c>
      <c r="J131" s="52">
        <v>2.6056161295971001</v>
      </c>
      <c r="K131" s="52">
        <v>2.1692495826160001</v>
      </c>
      <c r="L131" s="52">
        <v>1.6439298393190001</v>
      </c>
      <c r="M131" s="52">
        <v>1.263405425612</v>
      </c>
      <c r="N131" s="52">
        <v>0.93928340710999991</v>
      </c>
      <c r="O131" s="52">
        <v>0.53020003281000005</v>
      </c>
      <c r="P131" s="52">
        <v>0</v>
      </c>
      <c r="Q131" s="52">
        <v>8.2334972453847026</v>
      </c>
      <c r="R131" s="52">
        <v>8.2334972453847026</v>
      </c>
      <c r="S131" s="52">
        <v>8.8841032915199989</v>
      </c>
      <c r="T131" s="36">
        <v>12.861802085759999</v>
      </c>
      <c r="U131" s="36">
        <v>14.788252941817998</v>
      </c>
      <c r="V131" s="36">
        <v>14.975095911</v>
      </c>
      <c r="W131" s="103"/>
      <c r="X131" s="103"/>
      <c r="Y131" s="103"/>
      <c r="Z131" s="103"/>
      <c r="AA131" s="103"/>
      <c r="AB131" s="103"/>
      <c r="AC131" s="103"/>
      <c r="AD131" s="103"/>
      <c r="AE131" s="103"/>
      <c r="AF131" s="103"/>
      <c r="AG131" s="103"/>
      <c r="AH131" s="103"/>
      <c r="AI131" s="103"/>
      <c r="AJ131" s="103"/>
      <c r="AK131" s="103"/>
      <c r="AL131" s="103"/>
      <c r="AM131" s="104"/>
    </row>
    <row r="132" spans="1:39" x14ac:dyDescent="0.3">
      <c r="A132" s="948" t="s">
        <v>1053</v>
      </c>
      <c r="B132" s="866" t="s">
        <v>110</v>
      </c>
      <c r="C132" s="943">
        <f>+E132</f>
        <v>14.180999618700001</v>
      </c>
      <c r="D132" s="110" t="s">
        <v>97</v>
      </c>
      <c r="E132" s="609">
        <v>14.180999618700001</v>
      </c>
      <c r="F132" s="94">
        <v>4.3261669423000022</v>
      </c>
      <c r="G132" s="94">
        <v>4.0395848423000018</v>
      </c>
      <c r="H132" s="94">
        <v>3.490876912300001</v>
      </c>
      <c r="I132" s="94">
        <v>2.9684702816000001</v>
      </c>
      <c r="J132" s="94">
        <v>2.1971102955999999</v>
      </c>
      <c r="K132" s="94">
        <v>1.4616395215999987</v>
      </c>
      <c r="L132" s="94">
        <v>1.0050782407999996</v>
      </c>
      <c r="M132" s="94">
        <v>0.8004334595999989</v>
      </c>
      <c r="N132" s="94">
        <v>0.62076114419999939</v>
      </c>
      <c r="O132" s="94">
        <v>0.4705320248999989</v>
      </c>
      <c r="P132" s="94">
        <v>0.34945661489999935</v>
      </c>
      <c r="Q132" s="94">
        <v>0.24946390089999859</v>
      </c>
      <c r="R132" s="94">
        <v>0.16830312789999802</v>
      </c>
      <c r="S132" s="94">
        <v>0.1069718238999986</v>
      </c>
      <c r="T132" s="94">
        <v>3.3952255899999173E-2</v>
      </c>
      <c r="U132" s="94">
        <v>0</v>
      </c>
      <c r="V132" s="94"/>
      <c r="W132" s="94"/>
      <c r="X132" s="94"/>
      <c r="Y132" s="94"/>
      <c r="Z132" s="94"/>
      <c r="AA132" s="94"/>
      <c r="AB132" s="94"/>
      <c r="AC132" s="94"/>
      <c r="AD132" s="94"/>
      <c r="AE132" s="94"/>
      <c r="AF132" s="62"/>
      <c r="AG132" s="62"/>
      <c r="AH132" s="62"/>
      <c r="AI132" s="62"/>
      <c r="AJ132" s="62"/>
      <c r="AK132" s="62"/>
      <c r="AL132" s="62"/>
      <c r="AM132" s="63"/>
    </row>
    <row r="133" spans="1:39" ht="15" thickBot="1" x14ac:dyDescent="0.35">
      <c r="A133" s="949"/>
      <c r="B133" s="867"/>
      <c r="C133" s="944"/>
      <c r="D133" s="110" t="s">
        <v>48</v>
      </c>
      <c r="E133" s="610">
        <v>0.28967938599999998</v>
      </c>
      <c r="F133" s="52">
        <v>0.28967938599999998</v>
      </c>
      <c r="G133" s="52">
        <v>0.28658210000000001</v>
      </c>
      <c r="H133" s="52">
        <v>0.26895670299999996</v>
      </c>
      <c r="I133" s="52">
        <v>0.260392507</v>
      </c>
      <c r="J133" s="52">
        <v>0.25496361000000001</v>
      </c>
      <c r="K133" s="52">
        <v>0.23990248659999999</v>
      </c>
      <c r="L133" s="52">
        <v>0.22302366179999999</v>
      </c>
      <c r="M133" s="52">
        <v>0.20464478119999999</v>
      </c>
      <c r="N133" s="52">
        <v>0.1796723154</v>
      </c>
      <c r="O133" s="52">
        <v>0.15022911929999999</v>
      </c>
      <c r="P133" s="52">
        <v>0.12107541000000001</v>
      </c>
      <c r="Q133" s="52">
        <v>9.999271400000001E-2</v>
      </c>
      <c r="R133" s="52">
        <v>8.1160773000000005E-2</v>
      </c>
      <c r="S133" s="52">
        <v>6.1331304000000003E-2</v>
      </c>
      <c r="T133" s="52">
        <v>2.8279365999999997E-2</v>
      </c>
      <c r="U133" s="52">
        <v>0</v>
      </c>
      <c r="V133" s="103"/>
      <c r="W133" s="103"/>
      <c r="X133" s="103"/>
      <c r="Y133" s="103"/>
      <c r="Z133" s="103"/>
      <c r="AA133" s="103"/>
      <c r="AB133" s="103"/>
      <c r="AC133" s="103"/>
      <c r="AD133" s="103"/>
      <c r="AE133" s="103"/>
      <c r="AF133" s="73"/>
      <c r="AG133" s="73"/>
      <c r="AH133" s="73"/>
      <c r="AI133" s="73"/>
      <c r="AJ133" s="73"/>
      <c r="AK133" s="73"/>
      <c r="AL133" s="73"/>
      <c r="AM133" s="105"/>
    </row>
    <row r="134" spans="1:39" x14ac:dyDescent="0.3">
      <c r="A134" s="948" t="s">
        <v>1054</v>
      </c>
      <c r="B134" s="866" t="s">
        <v>110</v>
      </c>
      <c r="C134" s="943">
        <f>+E134</f>
        <v>77.513992855099985</v>
      </c>
      <c r="D134" s="608" t="s">
        <v>97</v>
      </c>
      <c r="E134" s="5">
        <v>77.513992855099985</v>
      </c>
      <c r="F134" s="5">
        <v>38.326482515699986</v>
      </c>
      <c r="G134" s="5">
        <v>33.196410815699984</v>
      </c>
      <c r="H134" s="5">
        <v>28.258209015699983</v>
      </c>
      <c r="I134" s="5">
        <v>23.689092215699986</v>
      </c>
      <c r="J134" s="5">
        <v>19.604343185699989</v>
      </c>
      <c r="K134" s="5">
        <v>16.034516965699993</v>
      </c>
      <c r="L134" s="5">
        <v>12.949607615699989</v>
      </c>
      <c r="M134" s="5">
        <v>10.246755295699984</v>
      </c>
      <c r="N134" s="5">
        <v>7.9037323256999912</v>
      </c>
      <c r="O134" s="5">
        <v>5.9569962616999987</v>
      </c>
      <c r="P134" s="5">
        <v>4.4042328447000045</v>
      </c>
      <c r="Q134" s="5">
        <v>3.2227449016999969</v>
      </c>
      <c r="R134" s="5">
        <v>1.9837517516999839</v>
      </c>
      <c r="S134" s="5">
        <v>0</v>
      </c>
      <c r="T134" s="94">
        <v>3.3952255899999173E-2</v>
      </c>
      <c r="U134" s="94">
        <v>0</v>
      </c>
      <c r="V134" s="94"/>
      <c r="W134" s="94"/>
      <c r="X134" s="94"/>
      <c r="Y134" s="94"/>
      <c r="Z134" s="62"/>
      <c r="AA134" s="62"/>
      <c r="AB134" s="62"/>
      <c r="AC134" s="62"/>
      <c r="AD134" s="62"/>
      <c r="AE134" s="62"/>
      <c r="AF134" s="62"/>
      <c r="AG134" s="62"/>
      <c r="AH134" s="62"/>
      <c r="AI134" s="62"/>
      <c r="AJ134" s="62"/>
      <c r="AK134" s="62"/>
      <c r="AL134" s="62"/>
      <c r="AM134" s="63"/>
    </row>
    <row r="135" spans="1:39" ht="15" thickBot="1" x14ac:dyDescent="0.35">
      <c r="A135" s="949"/>
      <c r="B135" s="867"/>
      <c r="C135" s="944"/>
      <c r="D135" s="608" t="s">
        <v>48</v>
      </c>
      <c r="E135" s="5">
        <v>2.6036582999999998</v>
      </c>
      <c r="F135" s="5">
        <v>2.6036582999999998</v>
      </c>
      <c r="G135" s="5">
        <v>2.5509562999999997</v>
      </c>
      <c r="H135" s="5">
        <v>2.4345667999999998</v>
      </c>
      <c r="I135" s="5">
        <v>2.2309039300000002</v>
      </c>
      <c r="J135" s="5">
        <v>1.97989792</v>
      </c>
      <c r="K135" s="5">
        <v>1.72180278</v>
      </c>
      <c r="L135" s="5">
        <v>1.4843633300000001</v>
      </c>
      <c r="M135" s="5">
        <v>1.3081163499999999</v>
      </c>
      <c r="N135" s="5">
        <v>1.12598014</v>
      </c>
      <c r="O135" s="5">
        <v>0.9235706239999999</v>
      </c>
      <c r="P135" s="5">
        <v>0.72768022100000007</v>
      </c>
      <c r="Q135" s="5">
        <v>0.54806967000000006</v>
      </c>
      <c r="R135" s="5">
        <v>0.35430331399999998</v>
      </c>
      <c r="S135" s="5">
        <v>0</v>
      </c>
      <c r="T135" s="52">
        <v>2.8279365999999997E-2</v>
      </c>
      <c r="U135" s="52">
        <v>0</v>
      </c>
      <c r="V135" s="52"/>
      <c r="W135" s="52"/>
      <c r="X135" s="52"/>
      <c r="Y135" s="52"/>
      <c r="Z135" s="36"/>
      <c r="AA135" s="36"/>
      <c r="AB135" s="36"/>
      <c r="AC135" s="36"/>
      <c r="AD135" s="36"/>
      <c r="AE135" s="36"/>
      <c r="AF135" s="36"/>
      <c r="AG135" s="36"/>
      <c r="AH135" s="36"/>
      <c r="AI135" s="36"/>
      <c r="AJ135" s="36"/>
      <c r="AK135" s="36"/>
      <c r="AL135" s="36"/>
      <c r="AM135" s="54"/>
    </row>
    <row r="136" spans="1:39" x14ac:dyDescent="0.3">
      <c r="A136" s="948" t="s">
        <v>1055</v>
      </c>
      <c r="B136" s="866" t="s">
        <v>110</v>
      </c>
      <c r="C136" s="943">
        <f>+E136</f>
        <v>103.65461047499991</v>
      </c>
      <c r="D136" s="110" t="s">
        <v>97</v>
      </c>
      <c r="E136" s="47">
        <v>103.65461047499991</v>
      </c>
      <c r="F136" s="47">
        <v>71.669080474999873</v>
      </c>
      <c r="G136" s="47">
        <v>56.468140474999927</v>
      </c>
      <c r="H136" s="47">
        <v>49.31805047499995</v>
      </c>
      <c r="I136" s="47">
        <v>42.661000474999923</v>
      </c>
      <c r="J136" s="47">
        <v>36.647840474999953</v>
      </c>
      <c r="K136" s="47">
        <v>31.328470474999904</v>
      </c>
      <c r="L136" s="47">
        <v>26.695350474999941</v>
      </c>
      <c r="M136" s="47">
        <v>22.713270474999945</v>
      </c>
      <c r="N136" s="47">
        <v>19.300780474999897</v>
      </c>
      <c r="O136" s="47">
        <v>16.379040474999897</v>
      </c>
      <c r="P136" s="47">
        <v>11.564300474999868</v>
      </c>
      <c r="Q136" s="47">
        <v>4.6199804749999203</v>
      </c>
      <c r="R136" s="47">
        <v>0.91810647499994502</v>
      </c>
      <c r="S136" s="47">
        <v>0</v>
      </c>
      <c r="T136" s="47"/>
      <c r="U136" s="47"/>
      <c r="V136" s="47"/>
      <c r="W136" s="47"/>
      <c r="X136" s="47"/>
      <c r="Y136" s="49"/>
      <c r="Z136" s="49"/>
      <c r="AA136" s="49"/>
      <c r="AB136" s="49"/>
      <c r="AC136" s="49"/>
      <c r="AD136" s="49"/>
      <c r="AE136" s="49"/>
      <c r="AF136" s="49"/>
      <c r="AG136" s="49"/>
      <c r="AH136" s="49"/>
      <c r="AI136" s="49"/>
      <c r="AJ136" s="49"/>
      <c r="AK136" s="49"/>
      <c r="AL136" s="49"/>
      <c r="AM136" s="50"/>
    </row>
    <row r="137" spans="1:39" ht="15" thickBot="1" x14ac:dyDescent="0.35">
      <c r="A137" s="949"/>
      <c r="B137" s="867"/>
      <c r="C137" s="944"/>
      <c r="D137" s="110" t="s">
        <v>48</v>
      </c>
      <c r="E137" s="51">
        <v>8.1950199999999995</v>
      </c>
      <c r="F137" s="52">
        <v>7.8396800000000004</v>
      </c>
      <c r="G137" s="52">
        <v>7.4952800000000002</v>
      </c>
      <c r="H137" s="52">
        <v>7.1500899999999996</v>
      </c>
      <c r="I137" s="52">
        <v>6.6570499999999999</v>
      </c>
      <c r="J137" s="52">
        <v>6.0131600000000001</v>
      </c>
      <c r="K137" s="52">
        <v>5.3193700000000002</v>
      </c>
      <c r="L137" s="52">
        <v>4.6331199999999999</v>
      </c>
      <c r="M137" s="52">
        <v>3.9820799999999998</v>
      </c>
      <c r="N137" s="52">
        <v>3.41249</v>
      </c>
      <c r="O137" s="52">
        <v>2.9217399999999998</v>
      </c>
      <c r="P137" s="52">
        <v>2.2663700000000002</v>
      </c>
      <c r="Q137" s="52">
        <v>1.4246399999999999</v>
      </c>
      <c r="R137" s="52">
        <v>0.63766400000000001</v>
      </c>
      <c r="S137" s="103">
        <v>0</v>
      </c>
      <c r="T137" s="103"/>
      <c r="U137" s="103"/>
      <c r="V137" s="103"/>
      <c r="W137" s="103"/>
      <c r="X137" s="103"/>
      <c r="Y137" s="73"/>
      <c r="Z137" s="73"/>
      <c r="AA137" s="73"/>
      <c r="AB137" s="73"/>
      <c r="AC137" s="73"/>
      <c r="AD137" s="73"/>
      <c r="AE137" s="73"/>
      <c r="AF137" s="73"/>
      <c r="AG137" s="73"/>
      <c r="AH137" s="73"/>
      <c r="AI137" s="73"/>
      <c r="AJ137" s="73"/>
      <c r="AK137" s="73"/>
      <c r="AL137" s="73"/>
      <c r="AM137" s="105"/>
    </row>
    <row r="138" spans="1:39" x14ac:dyDescent="0.3">
      <c r="A138" s="951" t="s">
        <v>110</v>
      </c>
      <c r="B138" s="935">
        <f>+E138</f>
        <v>0</v>
      </c>
      <c r="C138" s="943">
        <v>0</v>
      </c>
      <c r="D138" s="110" t="s">
        <v>97</v>
      </c>
      <c r="E138" s="47"/>
      <c r="F138" s="47"/>
      <c r="G138" s="47"/>
      <c r="H138" s="47"/>
      <c r="I138" s="47"/>
      <c r="J138" s="47"/>
      <c r="K138" s="47"/>
      <c r="L138" s="47"/>
      <c r="M138" s="47"/>
      <c r="N138" s="47"/>
      <c r="O138" s="47"/>
      <c r="P138" s="94"/>
      <c r="Q138" s="94"/>
      <c r="R138" s="94"/>
      <c r="S138" s="94"/>
      <c r="T138" s="62"/>
      <c r="U138" s="62"/>
      <c r="V138" s="62"/>
      <c r="W138" s="62"/>
      <c r="X138" s="62"/>
      <c r="Y138" s="62"/>
      <c r="Z138" s="62"/>
      <c r="AA138" s="62"/>
      <c r="AB138" s="62"/>
      <c r="AC138" s="62"/>
      <c r="AD138" s="62"/>
      <c r="AE138" s="62"/>
      <c r="AF138" s="62"/>
      <c r="AG138" s="62"/>
      <c r="AH138" s="62"/>
      <c r="AI138" s="62"/>
      <c r="AJ138" s="62"/>
      <c r="AK138" s="62"/>
      <c r="AL138" s="62"/>
      <c r="AM138" s="63"/>
    </row>
    <row r="139" spans="1:39" ht="15" thickBot="1" x14ac:dyDescent="0.35">
      <c r="A139" s="952"/>
      <c r="B139" s="936"/>
      <c r="C139" s="944"/>
      <c r="D139" s="110" t="s">
        <v>48</v>
      </c>
      <c r="E139" s="51"/>
      <c r="F139" s="52"/>
      <c r="G139" s="52"/>
      <c r="H139" s="52"/>
      <c r="I139" s="52"/>
      <c r="J139" s="52"/>
      <c r="K139" s="52"/>
      <c r="L139" s="52"/>
      <c r="M139" s="52"/>
      <c r="N139" s="52"/>
      <c r="O139" s="52"/>
      <c r="P139" s="52"/>
      <c r="Q139" s="52"/>
      <c r="R139" s="52"/>
      <c r="S139" s="52"/>
      <c r="T139" s="36"/>
      <c r="U139" s="36"/>
      <c r="V139" s="36"/>
      <c r="W139" s="36"/>
      <c r="X139" s="36"/>
      <c r="Y139" s="36"/>
      <c r="Z139" s="36"/>
      <c r="AA139" s="36"/>
      <c r="AB139" s="36"/>
      <c r="AC139" s="36"/>
      <c r="AD139" s="36"/>
      <c r="AE139" s="36"/>
      <c r="AF139" s="36"/>
      <c r="AG139" s="36"/>
      <c r="AH139" s="36"/>
      <c r="AI139" s="36"/>
      <c r="AJ139" s="36"/>
      <c r="AK139" s="36"/>
      <c r="AL139" s="36"/>
      <c r="AM139" s="54"/>
    </row>
    <row r="140" spans="1:39" ht="15" thickBot="1" x14ac:dyDescent="0.35">
      <c r="A140" s="120" t="s">
        <v>192</v>
      </c>
      <c r="B140" s="117"/>
      <c r="C140" s="117"/>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row>
    <row r="141" spans="1:39" x14ac:dyDescent="0.3">
      <c r="A141" s="948" t="s">
        <v>1056</v>
      </c>
      <c r="B141" s="866" t="s">
        <v>110</v>
      </c>
      <c r="C141" s="950">
        <f>+E141</f>
        <v>542.01797255752024</v>
      </c>
      <c r="D141" s="110" t="s">
        <v>97</v>
      </c>
      <c r="E141" s="47">
        <v>542.01797255752024</v>
      </c>
      <c r="F141" s="47">
        <v>172.58224843867021</v>
      </c>
      <c r="G141" s="47">
        <v>166.92652673707022</v>
      </c>
      <c r="H141" s="47">
        <v>121.92657301747028</v>
      </c>
      <c r="I141" s="47">
        <v>111.52658232287024</v>
      </c>
      <c r="J141" s="47">
        <v>96.209227643170266</v>
      </c>
      <c r="K141" s="47">
        <v>86.511340974370285</v>
      </c>
      <c r="L141" s="47">
        <v>77.488142014670302</v>
      </c>
      <c r="M141" s="47">
        <v>65.143257960170274</v>
      </c>
      <c r="N141" s="47">
        <v>57.603489307170264</v>
      </c>
      <c r="O141" s="94">
        <v>47.445789138870282</v>
      </c>
      <c r="P141" s="94">
        <v>35.663547905770258</v>
      </c>
      <c r="Q141" s="94">
        <v>25.769540556200241</v>
      </c>
      <c r="R141" s="94">
        <v>18.062898061880219</v>
      </c>
      <c r="S141" s="94">
        <v>12.488642622230259</v>
      </c>
      <c r="T141" s="94">
        <v>6.4382604558301182</v>
      </c>
      <c r="U141" s="94">
        <v>0</v>
      </c>
      <c r="V141" s="94"/>
      <c r="W141" s="94"/>
      <c r="X141" s="62"/>
      <c r="Y141" s="62"/>
      <c r="Z141" s="62"/>
      <c r="AA141" s="62"/>
      <c r="AB141" s="62"/>
      <c r="AC141" s="62"/>
      <c r="AD141" s="62"/>
      <c r="AE141" s="62"/>
      <c r="AF141" s="62"/>
      <c r="AG141" s="62"/>
      <c r="AH141" s="62"/>
      <c r="AI141" s="62"/>
      <c r="AJ141" s="62"/>
      <c r="AK141" s="62"/>
      <c r="AL141" s="62"/>
      <c r="AM141" s="63"/>
    </row>
    <row r="142" spans="1:39" ht="15" thickBot="1" x14ac:dyDescent="0.35">
      <c r="A142" s="949"/>
      <c r="B142" s="867"/>
      <c r="C142" s="936"/>
      <c r="D142" s="110" t="s">
        <v>48</v>
      </c>
      <c r="E142" s="51">
        <v>5.8216207649999987</v>
      </c>
      <c r="F142" s="52">
        <v>5.8216207649999987</v>
      </c>
      <c r="G142" s="52">
        <v>5.6557217016000001</v>
      </c>
      <c r="H142" s="52">
        <v>5.4021667355000007</v>
      </c>
      <c r="I142" s="52">
        <v>5.198479024200001</v>
      </c>
      <c r="J142" s="52">
        <v>5.0146905991999997</v>
      </c>
      <c r="K142" s="52">
        <v>4.7778094597000003</v>
      </c>
      <c r="L142" s="52">
        <v>4.4376427982999997</v>
      </c>
      <c r="M142" s="52">
        <v>3.9701602567000003</v>
      </c>
      <c r="N142" s="52">
        <v>3.6908563705999997</v>
      </c>
      <c r="O142" s="103">
        <v>3.2386885406999997</v>
      </c>
      <c r="P142" s="103">
        <v>2.78575117281</v>
      </c>
      <c r="Q142" s="103">
        <v>2.2835402954599999</v>
      </c>
      <c r="R142" s="103">
        <v>1.7153661318399998</v>
      </c>
      <c r="S142" s="103">
        <v>1.2187622292000002</v>
      </c>
      <c r="T142" s="103">
        <v>0.6477351939999999</v>
      </c>
      <c r="U142" s="103">
        <v>0</v>
      </c>
      <c r="V142" s="103"/>
      <c r="W142" s="103"/>
      <c r="X142" s="36"/>
      <c r="Y142" s="36"/>
      <c r="Z142" s="36"/>
      <c r="AA142" s="36"/>
      <c r="AB142" s="36"/>
      <c r="AC142" s="36"/>
      <c r="AD142" s="36"/>
      <c r="AE142" s="36"/>
      <c r="AF142" s="36"/>
      <c r="AG142" s="36"/>
      <c r="AH142" s="36"/>
      <c r="AI142" s="36"/>
      <c r="AJ142" s="36"/>
      <c r="AK142" s="36"/>
      <c r="AL142" s="36"/>
      <c r="AM142" s="54"/>
    </row>
    <row r="143" spans="1:39" x14ac:dyDescent="0.3">
      <c r="A143" s="948" t="s">
        <v>1057</v>
      </c>
      <c r="B143" s="866" t="s">
        <v>110</v>
      </c>
      <c r="C143" s="950">
        <f>+E143</f>
        <v>538.005973433431</v>
      </c>
      <c r="D143" s="110" t="s">
        <v>97</v>
      </c>
      <c r="E143" s="47">
        <v>538.005973433431</v>
      </c>
      <c r="F143" s="47">
        <v>170.79653273858088</v>
      </c>
      <c r="G143" s="47">
        <v>159.81188241558084</v>
      </c>
      <c r="H143" s="47">
        <v>131.97530831358074</v>
      </c>
      <c r="I143" s="47">
        <v>116.92660605658074</v>
      </c>
      <c r="J143" s="47">
        <v>97.789337472580712</v>
      </c>
      <c r="K143" s="47">
        <v>84.382392569580702</v>
      </c>
      <c r="L143" s="47">
        <v>71.926790971680703</v>
      </c>
      <c r="M143" s="47">
        <v>60.515755761980699</v>
      </c>
      <c r="N143" s="47">
        <v>53.724735485080714</v>
      </c>
      <c r="O143" s="94">
        <v>44.63274969188069</v>
      </c>
      <c r="P143" s="94">
        <v>36.949823642680713</v>
      </c>
      <c r="Q143" s="94">
        <v>26.052315293490665</v>
      </c>
      <c r="R143" s="94">
        <v>17.269700569350675</v>
      </c>
      <c r="S143" s="94">
        <v>10.989072273370539</v>
      </c>
      <c r="T143" s="94">
        <v>5.6916760309895835</v>
      </c>
      <c r="U143" s="94">
        <v>0</v>
      </c>
      <c r="V143" s="94">
        <v>850</v>
      </c>
      <c r="W143" s="94">
        <v>900</v>
      </c>
      <c r="X143" s="62"/>
      <c r="Y143" s="62"/>
      <c r="Z143" s="62"/>
      <c r="AA143" s="62"/>
      <c r="AB143" s="62"/>
      <c r="AC143" s="62"/>
      <c r="AD143" s="62"/>
      <c r="AE143" s="62"/>
      <c r="AF143" s="62"/>
      <c r="AG143" s="62"/>
      <c r="AH143" s="62"/>
      <c r="AI143" s="62"/>
      <c r="AJ143" s="62"/>
      <c r="AK143" s="62"/>
      <c r="AL143" s="62"/>
      <c r="AM143" s="63"/>
    </row>
    <row r="144" spans="1:39" ht="15" thickBot="1" x14ac:dyDescent="0.35">
      <c r="A144" s="949"/>
      <c r="B144" s="867"/>
      <c r="C144" s="936"/>
      <c r="D144" s="110" t="s">
        <v>48</v>
      </c>
      <c r="E144" s="51">
        <v>5.7895567959999994</v>
      </c>
      <c r="F144" s="52">
        <v>5.7895567959999994</v>
      </c>
      <c r="G144" s="52">
        <v>5.3579205869999997</v>
      </c>
      <c r="H144" s="52">
        <v>5.0510300059999995</v>
      </c>
      <c r="I144" s="52">
        <v>4.9296657029999995</v>
      </c>
      <c r="J144" s="52">
        <v>4.6400113879999996</v>
      </c>
      <c r="K144" s="52">
        <v>4.3651814570000003</v>
      </c>
      <c r="L144" s="52">
        <v>4.0651877904999996</v>
      </c>
      <c r="M144" s="52">
        <v>3.6379274800999997</v>
      </c>
      <c r="N144" s="52">
        <v>3.3253526698</v>
      </c>
      <c r="O144" s="103">
        <v>2.8796171626000002</v>
      </c>
      <c r="P144" s="103">
        <v>2.4296524305</v>
      </c>
      <c r="Q144" s="103">
        <v>2.0286745763700003</v>
      </c>
      <c r="R144" s="103">
        <v>1.5655057493</v>
      </c>
      <c r="S144" s="103">
        <v>1.0618828235600002</v>
      </c>
      <c r="T144" s="103">
        <v>0.56374371850000005</v>
      </c>
      <c r="U144" s="103">
        <v>0</v>
      </c>
      <c r="V144" s="103">
        <v>11.584742298099997</v>
      </c>
      <c r="W144" s="103">
        <v>11.584742298099997</v>
      </c>
      <c r="X144" s="36"/>
      <c r="Y144" s="36"/>
      <c r="Z144" s="36"/>
      <c r="AA144" s="36"/>
      <c r="AB144" s="36"/>
      <c r="AC144" s="36"/>
      <c r="AD144" s="36"/>
      <c r="AE144" s="36"/>
      <c r="AF144" s="36"/>
      <c r="AG144" s="36"/>
      <c r="AH144" s="36"/>
      <c r="AI144" s="36"/>
      <c r="AJ144" s="36"/>
      <c r="AK144" s="36"/>
      <c r="AL144" s="36"/>
      <c r="AM144" s="54"/>
    </row>
    <row r="145" spans="1:39" x14ac:dyDescent="0.3">
      <c r="A145" s="948" t="s">
        <v>1058</v>
      </c>
      <c r="B145" s="866" t="s">
        <v>110</v>
      </c>
      <c r="C145" s="950">
        <f>+E145</f>
        <v>540.81199952922645</v>
      </c>
      <c r="D145" s="110" t="s">
        <v>97</v>
      </c>
      <c r="E145" s="47">
        <v>540.81199952922645</v>
      </c>
      <c r="F145" s="47">
        <v>128.6449403067765</v>
      </c>
      <c r="G145" s="47">
        <v>111.31762428877653</v>
      </c>
      <c r="H145" s="47">
        <v>95.218734508076523</v>
      </c>
      <c r="I145" s="47">
        <v>85.430654807776477</v>
      </c>
      <c r="J145" s="47">
        <v>76.46195832267648</v>
      </c>
      <c r="K145" s="47">
        <v>68.316666726876463</v>
      </c>
      <c r="L145" s="47">
        <v>57.485292814976447</v>
      </c>
      <c r="M145" s="47">
        <v>48.114099772776456</v>
      </c>
      <c r="N145" s="47">
        <v>39.913301827006478</v>
      </c>
      <c r="O145" s="94">
        <v>32.924040538116515</v>
      </c>
      <c r="P145" s="94">
        <v>25.452732580196539</v>
      </c>
      <c r="Q145" s="94">
        <v>18.358623998496682</v>
      </c>
      <c r="R145" s="94">
        <v>12.231088559504769</v>
      </c>
      <c r="S145" s="94">
        <v>8.0290983900498532</v>
      </c>
      <c r="T145" s="94">
        <v>0</v>
      </c>
      <c r="U145" s="94">
        <v>800</v>
      </c>
      <c r="V145" s="94">
        <v>850</v>
      </c>
      <c r="W145" s="94">
        <v>900</v>
      </c>
      <c r="X145" s="62"/>
      <c r="Y145" s="62"/>
      <c r="Z145" s="62"/>
      <c r="AA145" s="62"/>
      <c r="AB145" s="62"/>
      <c r="AC145" s="62"/>
      <c r="AD145" s="62"/>
      <c r="AE145" s="62"/>
      <c r="AF145" s="62"/>
      <c r="AG145" s="62"/>
      <c r="AH145" s="62"/>
      <c r="AI145" s="62"/>
      <c r="AJ145" s="62"/>
      <c r="AK145" s="62"/>
      <c r="AL145" s="62"/>
      <c r="AM145" s="63"/>
    </row>
    <row r="146" spans="1:39" ht="15" thickBot="1" x14ac:dyDescent="0.35">
      <c r="A146" s="949"/>
      <c r="B146" s="867"/>
      <c r="C146" s="936"/>
      <c r="D146" s="110" t="s">
        <v>48</v>
      </c>
      <c r="E146" s="51">
        <v>5.871664428399999</v>
      </c>
      <c r="F146" s="52">
        <v>5.871664428399999</v>
      </c>
      <c r="G146" s="52">
        <v>5.6466347003999999</v>
      </c>
      <c r="H146" s="52">
        <v>5.1849761726999999</v>
      </c>
      <c r="I146" s="52">
        <v>4.799057749100001</v>
      </c>
      <c r="J146" s="52">
        <v>4.3674099593999998</v>
      </c>
      <c r="K146" s="52">
        <v>3.9634725504999992</v>
      </c>
      <c r="L146" s="52">
        <v>3.4257201385</v>
      </c>
      <c r="M146" s="52">
        <v>3.0010676185</v>
      </c>
      <c r="N146" s="52">
        <v>2.6255270038700003</v>
      </c>
      <c r="O146" s="103">
        <v>2.1856738774600002</v>
      </c>
      <c r="P146" s="103">
        <v>1.6961597184699999</v>
      </c>
      <c r="Q146" s="103">
        <v>1.2621491846299997</v>
      </c>
      <c r="R146" s="103">
        <v>0.90111356722999991</v>
      </c>
      <c r="S146" s="103">
        <v>0.56353013758299997</v>
      </c>
      <c r="T146" s="103">
        <v>0</v>
      </c>
      <c r="U146" s="103">
        <v>11.669565098099996</v>
      </c>
      <c r="V146" s="103">
        <v>11.669565098099996</v>
      </c>
      <c r="W146" s="103">
        <v>11.669565098099996</v>
      </c>
      <c r="X146" s="36"/>
      <c r="Y146" s="36"/>
      <c r="Z146" s="36"/>
      <c r="AA146" s="36"/>
      <c r="AB146" s="36"/>
      <c r="AC146" s="36"/>
      <c r="AD146" s="36"/>
      <c r="AE146" s="36"/>
      <c r="AF146" s="36"/>
      <c r="AG146" s="36"/>
      <c r="AH146" s="36"/>
      <c r="AI146" s="36"/>
      <c r="AJ146" s="36"/>
      <c r="AK146" s="36"/>
      <c r="AL146" s="36"/>
      <c r="AM146" s="54"/>
    </row>
    <row r="147" spans="1:39" x14ac:dyDescent="0.3">
      <c r="A147" s="948" t="s">
        <v>1059</v>
      </c>
      <c r="B147" s="866" t="s">
        <v>110</v>
      </c>
      <c r="C147" s="950">
        <f>+E147</f>
        <v>70.703999727247592</v>
      </c>
      <c r="D147" s="110" t="s">
        <v>97</v>
      </c>
      <c r="E147" s="47">
        <v>70.703999727247592</v>
      </c>
      <c r="F147" s="47">
        <v>49.288513638247593</v>
      </c>
      <c r="G147" s="47">
        <v>45.151366831247593</v>
      </c>
      <c r="H147" s="47">
        <v>41.097706529247588</v>
      </c>
      <c r="I147" s="47">
        <v>37.190944401247592</v>
      </c>
      <c r="J147" s="47">
        <v>33.381859604247587</v>
      </c>
      <c r="K147" s="47">
        <v>29.703507068247589</v>
      </c>
      <c r="L147" s="47">
        <v>26.191680032247589</v>
      </c>
      <c r="M147" s="47">
        <v>22.867157903247588</v>
      </c>
      <c r="N147" s="47">
        <v>19.831527699247587</v>
      </c>
      <c r="O147" s="94">
        <v>17.126319817247584</v>
      </c>
      <c r="P147" s="94">
        <v>14.739474874247577</v>
      </c>
      <c r="Q147" s="94">
        <v>12.653614798247581</v>
      </c>
      <c r="R147" s="94">
        <v>10.303942363247586</v>
      </c>
      <c r="S147" s="94">
        <v>7.5461747552475771</v>
      </c>
      <c r="T147" s="62">
        <v>5.210858379547588</v>
      </c>
      <c r="U147" s="62">
        <v>3.3668228235475937</v>
      </c>
      <c r="V147" s="62">
        <v>1.8850147568475961</v>
      </c>
      <c r="W147" s="62">
        <v>0</v>
      </c>
      <c r="X147" s="62"/>
      <c r="Y147" s="62"/>
      <c r="Z147" s="62"/>
      <c r="AA147" s="62"/>
      <c r="AB147" s="62"/>
      <c r="AC147" s="62"/>
      <c r="AD147" s="62"/>
      <c r="AE147" s="62"/>
      <c r="AF147" s="62"/>
      <c r="AG147" s="62"/>
      <c r="AH147" s="62"/>
      <c r="AI147" s="62"/>
      <c r="AJ147" s="62"/>
      <c r="AK147" s="62"/>
      <c r="AL147" s="62"/>
      <c r="AM147" s="63"/>
    </row>
    <row r="148" spans="1:39" ht="15" thickBot="1" x14ac:dyDescent="0.35">
      <c r="A148" s="949"/>
      <c r="B148" s="867"/>
      <c r="C148" s="936"/>
      <c r="D148" s="110" t="s">
        <v>48</v>
      </c>
      <c r="E148" s="51">
        <v>1.410778906</v>
      </c>
      <c r="F148" s="52">
        <v>1.410778906</v>
      </c>
      <c r="G148" s="52">
        <v>1.3604964859999997</v>
      </c>
      <c r="H148" s="52">
        <v>1.3315763299999999</v>
      </c>
      <c r="I148" s="52">
        <v>1.2882922139999999</v>
      </c>
      <c r="J148" s="52">
        <v>1.2650569809999999</v>
      </c>
      <c r="K148" s="52">
        <v>1.209629123</v>
      </c>
      <c r="L148" s="52">
        <v>1.147674343</v>
      </c>
      <c r="M148" s="52">
        <v>1.080302699</v>
      </c>
      <c r="N148" s="52">
        <v>0.97507424500000017</v>
      </c>
      <c r="O148" s="103">
        <v>0.86546701199999998</v>
      </c>
      <c r="P148" s="103">
        <v>0.76117477899999997</v>
      </c>
      <c r="Q148" s="103">
        <v>0.66288072399999998</v>
      </c>
      <c r="R148" s="52">
        <v>0.54462495699999991</v>
      </c>
      <c r="S148" s="52">
        <v>0.40468014000000008</v>
      </c>
      <c r="T148" s="36">
        <v>0.28617304739999994</v>
      </c>
      <c r="U148" s="36">
        <v>0.19259633600000001</v>
      </c>
      <c r="V148" s="36">
        <v>0.1174011338</v>
      </c>
      <c r="W148" s="36">
        <v>0</v>
      </c>
      <c r="X148" s="36"/>
      <c r="Y148" s="36"/>
      <c r="Z148" s="36"/>
      <c r="AA148" s="36"/>
      <c r="AB148" s="36"/>
      <c r="AC148" s="36"/>
      <c r="AD148" s="36"/>
      <c r="AE148" s="36"/>
      <c r="AF148" s="36"/>
      <c r="AG148" s="36"/>
      <c r="AH148" s="36"/>
      <c r="AI148" s="36"/>
      <c r="AJ148" s="36"/>
      <c r="AK148" s="36"/>
      <c r="AL148" s="36"/>
      <c r="AM148" s="54"/>
    </row>
    <row r="149" spans="1:39" x14ac:dyDescent="0.3">
      <c r="A149" s="948" t="s">
        <v>1060</v>
      </c>
      <c r="B149" s="866" t="s">
        <v>110</v>
      </c>
      <c r="C149" s="950">
        <f>+E149</f>
        <v>487.78598291405984</v>
      </c>
      <c r="D149" s="110" t="s">
        <v>97</v>
      </c>
      <c r="E149" s="47">
        <v>487.78598291405984</v>
      </c>
      <c r="F149" s="47">
        <v>325.08744932405983</v>
      </c>
      <c r="G149" s="47">
        <v>294.64711915405985</v>
      </c>
      <c r="H149" s="47">
        <v>264.97541628405986</v>
      </c>
      <c r="I149" s="47">
        <v>236.89060903405991</v>
      </c>
      <c r="J149" s="47">
        <v>218.97608587405995</v>
      </c>
      <c r="K149" s="47">
        <v>197.52265714705987</v>
      </c>
      <c r="L149" s="47">
        <v>181.02324385505989</v>
      </c>
      <c r="M149" s="47">
        <v>165.02573235705989</v>
      </c>
      <c r="N149" s="47">
        <v>141.69528020405983</v>
      </c>
      <c r="O149" s="94">
        <v>119.18944758105982</v>
      </c>
      <c r="P149" s="94">
        <v>97.904254973059835</v>
      </c>
      <c r="Q149" s="94">
        <v>81.423094437059831</v>
      </c>
      <c r="R149" s="94">
        <v>66.427250332059828</v>
      </c>
      <c r="S149" s="94">
        <v>53.199551475959879</v>
      </c>
      <c r="T149" s="94">
        <v>39.934516822159878</v>
      </c>
      <c r="U149" s="94">
        <v>30.958414274059862</v>
      </c>
      <c r="V149" s="94">
        <v>21.373697290559903</v>
      </c>
      <c r="W149" s="94">
        <v>10.421369237559873</v>
      </c>
      <c r="X149" s="62">
        <v>0</v>
      </c>
      <c r="Y149" s="62"/>
      <c r="Z149" s="62"/>
      <c r="AA149" s="62"/>
      <c r="AB149" s="62"/>
      <c r="AC149" s="62"/>
      <c r="AD149" s="62"/>
      <c r="AE149" s="62"/>
      <c r="AF149" s="62"/>
      <c r="AG149" s="62"/>
      <c r="AH149" s="62"/>
      <c r="AI149" s="62"/>
      <c r="AJ149" s="62"/>
      <c r="AK149" s="62"/>
      <c r="AL149" s="62"/>
      <c r="AM149" s="63"/>
    </row>
    <row r="150" spans="1:39" ht="15" thickBot="1" x14ac:dyDescent="0.35">
      <c r="A150" s="949"/>
      <c r="B150" s="867"/>
      <c r="C150" s="936"/>
      <c r="D150" s="110" t="s">
        <v>48</v>
      </c>
      <c r="E150" s="51">
        <v>5.1883836999999993</v>
      </c>
      <c r="F150" s="52">
        <v>5.1883836999999993</v>
      </c>
      <c r="G150" s="52">
        <v>5.0579725499999997</v>
      </c>
      <c r="H150" s="52">
        <v>4.9708748900000002</v>
      </c>
      <c r="I150" s="52">
        <v>4.5948875999999998</v>
      </c>
      <c r="J150" s="52">
        <v>4.4699514899999997</v>
      </c>
      <c r="K150" s="52">
        <v>4.2507552640000004</v>
      </c>
      <c r="L150" s="52">
        <v>4.0952920730000004</v>
      </c>
      <c r="M150" s="52">
        <v>3.9810142260000001</v>
      </c>
      <c r="N150" s="52">
        <v>3.84643991</v>
      </c>
      <c r="O150" s="103">
        <v>3.685946521</v>
      </c>
      <c r="P150" s="103">
        <v>3.4182722529999996</v>
      </c>
      <c r="Q150" s="103">
        <v>3.1968881339999999</v>
      </c>
      <c r="R150" s="103">
        <v>2.8701992650000001</v>
      </c>
      <c r="S150" s="103">
        <v>2.4902806920000002</v>
      </c>
      <c r="T150" s="103">
        <v>2.0166272893999997</v>
      </c>
      <c r="U150" s="103">
        <v>1.6413573158999997</v>
      </c>
      <c r="V150" s="103">
        <v>1.1816943403</v>
      </c>
      <c r="W150" s="103">
        <v>0.60527392829999982</v>
      </c>
      <c r="X150" s="36">
        <v>0</v>
      </c>
      <c r="Y150" s="36"/>
      <c r="Z150" s="36"/>
      <c r="AA150" s="36"/>
      <c r="AB150" s="36"/>
      <c r="AC150" s="36"/>
      <c r="AD150" s="36"/>
      <c r="AE150" s="36"/>
      <c r="AF150" s="36"/>
      <c r="AG150" s="36"/>
      <c r="AH150" s="36"/>
      <c r="AI150" s="36"/>
      <c r="AJ150" s="36"/>
      <c r="AK150" s="36"/>
      <c r="AL150" s="36"/>
      <c r="AM150" s="54"/>
    </row>
    <row r="151" spans="1:39" x14ac:dyDescent="0.3">
      <c r="A151" s="948" t="s">
        <v>1061</v>
      </c>
      <c r="B151" s="866" t="s">
        <v>110</v>
      </c>
      <c r="C151" s="950">
        <f>+E151</f>
        <v>881.48595333719038</v>
      </c>
      <c r="D151" s="110" t="s">
        <v>97</v>
      </c>
      <c r="E151" s="47">
        <v>881.48595333719038</v>
      </c>
      <c r="F151" s="47">
        <v>284.24293204359026</v>
      </c>
      <c r="G151" s="47">
        <v>235.78659389059032</v>
      </c>
      <c r="H151" s="47">
        <v>202.32605115649017</v>
      </c>
      <c r="I151" s="47">
        <v>170.87339816749022</v>
      </c>
      <c r="J151" s="47">
        <v>153.13444455049023</v>
      </c>
      <c r="K151" s="47">
        <v>130.92873560849023</v>
      </c>
      <c r="L151" s="47">
        <v>105.81550444359016</v>
      </c>
      <c r="M151" s="47">
        <v>92.361271061190109</v>
      </c>
      <c r="N151" s="47">
        <v>76.384386100890083</v>
      </c>
      <c r="O151" s="94">
        <v>62.596933064890095</v>
      </c>
      <c r="P151" s="94">
        <v>48.377145833090026</v>
      </c>
      <c r="Q151" s="94">
        <v>39.168724560489977</v>
      </c>
      <c r="R151" s="94">
        <v>29.920741114190037</v>
      </c>
      <c r="S151" s="94">
        <v>19.218273602210047</v>
      </c>
      <c r="T151" s="94">
        <v>8.9535187200000337</v>
      </c>
      <c r="U151" s="62">
        <v>0</v>
      </c>
      <c r="V151" s="62"/>
      <c r="W151" s="62"/>
      <c r="X151" s="62"/>
      <c r="Y151" s="62"/>
      <c r="Z151" s="62"/>
      <c r="AA151" s="62"/>
      <c r="AB151" s="62"/>
      <c r="AC151" s="62"/>
      <c r="AD151" s="62"/>
      <c r="AE151" s="62"/>
      <c r="AF151" s="62"/>
      <c r="AG151" s="62"/>
      <c r="AH151" s="62"/>
      <c r="AI151" s="62"/>
      <c r="AJ151" s="62"/>
      <c r="AK151" s="62"/>
      <c r="AL151" s="62"/>
      <c r="AM151" s="63"/>
    </row>
    <row r="152" spans="1:39" ht="15" thickBot="1" x14ac:dyDescent="0.35">
      <c r="A152" s="949"/>
      <c r="B152" s="867"/>
      <c r="C152" s="936"/>
      <c r="D152" s="110" t="s">
        <v>48</v>
      </c>
      <c r="E152" s="51">
        <v>7.0192855568999999</v>
      </c>
      <c r="F152" s="52">
        <v>7.0161497302000004</v>
      </c>
      <c r="G152" s="52">
        <v>6.8187987785999997</v>
      </c>
      <c r="H152" s="52">
        <v>6.5641288616999995</v>
      </c>
      <c r="I152" s="52">
        <v>6.1138042159999992</v>
      </c>
      <c r="J152" s="52">
        <v>5.7975913860000006</v>
      </c>
      <c r="K152" s="52">
        <v>5.3838150699999998</v>
      </c>
      <c r="L152" s="52">
        <v>4.7595162308000001</v>
      </c>
      <c r="M152" s="52">
        <v>4.3415627193999997</v>
      </c>
      <c r="N152" s="52">
        <v>3.7834200739999999</v>
      </c>
      <c r="O152" s="103">
        <v>3.2492878989999996</v>
      </c>
      <c r="P152" s="103">
        <v>2.5885295985000001</v>
      </c>
      <c r="Q152" s="103">
        <v>2.1385149835999999</v>
      </c>
      <c r="R152" s="103">
        <v>1.6696817247</v>
      </c>
      <c r="S152" s="103">
        <v>1.1125399278799999</v>
      </c>
      <c r="T152" s="103">
        <v>0.56657875299999994</v>
      </c>
      <c r="U152" s="36">
        <v>0</v>
      </c>
      <c r="V152" s="36"/>
      <c r="W152" s="36"/>
      <c r="X152" s="36"/>
      <c r="Y152" s="36"/>
      <c r="Z152" s="36"/>
      <c r="AA152" s="36"/>
      <c r="AB152" s="36"/>
      <c r="AC152" s="36"/>
      <c r="AD152" s="36"/>
      <c r="AE152" s="36"/>
      <c r="AF152" s="36"/>
      <c r="AG152" s="36"/>
      <c r="AH152" s="36"/>
      <c r="AI152" s="36"/>
      <c r="AJ152" s="36"/>
      <c r="AK152" s="36"/>
      <c r="AL152" s="36"/>
      <c r="AM152" s="54"/>
    </row>
    <row r="153" spans="1:39" x14ac:dyDescent="0.3">
      <c r="A153" s="951" t="s">
        <v>110</v>
      </c>
      <c r="B153" s="935">
        <f>+E153</f>
        <v>0</v>
      </c>
      <c r="C153" s="950">
        <v>0</v>
      </c>
      <c r="D153" s="110" t="s">
        <v>97</v>
      </c>
      <c r="E153" s="94"/>
      <c r="F153" s="94"/>
      <c r="G153" s="94"/>
      <c r="H153" s="94"/>
      <c r="I153" s="94"/>
      <c r="J153" s="94"/>
      <c r="K153" s="94"/>
      <c r="L153" s="94"/>
      <c r="M153" s="94"/>
      <c r="N153" s="94"/>
      <c r="O153" s="94"/>
      <c r="P153" s="94"/>
      <c r="Q153" s="94"/>
      <c r="R153" s="94"/>
      <c r="S153" s="94"/>
      <c r="T153" s="62"/>
      <c r="U153" s="62"/>
      <c r="V153" s="62"/>
      <c r="W153" s="62"/>
      <c r="X153" s="62"/>
      <c r="Y153" s="62"/>
      <c r="Z153" s="62"/>
      <c r="AA153" s="62"/>
      <c r="AB153" s="62"/>
      <c r="AC153" s="62"/>
      <c r="AD153" s="62"/>
      <c r="AE153" s="62"/>
      <c r="AF153" s="62"/>
      <c r="AG153" s="62"/>
      <c r="AH153" s="62"/>
      <c r="AI153" s="62"/>
      <c r="AJ153" s="62"/>
      <c r="AK153" s="62"/>
      <c r="AL153" s="62"/>
      <c r="AM153" s="63"/>
    </row>
    <row r="154" spans="1:39" ht="15" thickBot="1" x14ac:dyDescent="0.35">
      <c r="A154" s="952"/>
      <c r="B154" s="936"/>
      <c r="C154" s="936"/>
      <c r="D154" s="110" t="s">
        <v>48</v>
      </c>
      <c r="E154" s="51"/>
      <c r="F154" s="52"/>
      <c r="G154" s="52"/>
      <c r="H154" s="52"/>
      <c r="I154" s="52"/>
      <c r="J154" s="52"/>
      <c r="K154" s="52"/>
      <c r="L154" s="52"/>
      <c r="M154" s="52"/>
      <c r="N154" s="52"/>
      <c r="O154" s="52"/>
      <c r="P154" s="52"/>
      <c r="Q154" s="52"/>
      <c r="R154" s="52"/>
      <c r="S154" s="52"/>
      <c r="T154" s="36"/>
      <c r="U154" s="36"/>
      <c r="V154" s="36"/>
      <c r="W154" s="36"/>
      <c r="X154" s="36"/>
      <c r="Y154" s="36"/>
      <c r="Z154" s="36"/>
      <c r="AA154" s="36"/>
      <c r="AB154" s="36"/>
      <c r="AC154" s="36"/>
      <c r="AD154" s="36"/>
      <c r="AE154" s="36"/>
      <c r="AF154" s="36"/>
      <c r="AG154" s="36"/>
      <c r="AH154" s="36"/>
      <c r="AI154" s="36"/>
      <c r="AJ154" s="36"/>
      <c r="AK154" s="36"/>
      <c r="AL154" s="36"/>
      <c r="AM154" s="54"/>
    </row>
    <row r="155" spans="1:39" x14ac:dyDescent="0.3">
      <c r="A155" s="951" t="s">
        <v>110</v>
      </c>
      <c r="B155" s="937">
        <f>+E155</f>
        <v>0</v>
      </c>
      <c r="C155" s="950">
        <v>0</v>
      </c>
      <c r="D155" s="110" t="s">
        <v>97</v>
      </c>
      <c r="E155" s="94"/>
      <c r="F155" s="94"/>
      <c r="G155" s="94"/>
      <c r="H155" s="94"/>
      <c r="I155" s="94"/>
      <c r="J155" s="94"/>
      <c r="K155" s="94"/>
      <c r="L155" s="94"/>
      <c r="M155" s="94"/>
      <c r="N155" s="94"/>
      <c r="O155" s="94"/>
      <c r="P155" s="94"/>
      <c r="Q155" s="94"/>
      <c r="R155" s="94"/>
      <c r="S155" s="94"/>
      <c r="T155" s="62"/>
      <c r="U155" s="62"/>
      <c r="V155" s="62"/>
      <c r="W155" s="62"/>
      <c r="X155" s="62"/>
      <c r="Y155" s="62"/>
      <c r="Z155" s="62"/>
      <c r="AA155" s="62"/>
      <c r="AB155" s="62"/>
      <c r="AC155" s="62"/>
      <c r="AD155" s="62"/>
      <c r="AE155" s="62"/>
      <c r="AF155" s="62"/>
      <c r="AG155" s="62"/>
      <c r="AH155" s="62"/>
      <c r="AI155" s="62"/>
      <c r="AJ155" s="62"/>
      <c r="AK155" s="62"/>
      <c r="AL155" s="62"/>
      <c r="AM155" s="63"/>
    </row>
    <row r="156" spans="1:39" ht="15" thickBot="1" x14ac:dyDescent="0.35">
      <c r="A156" s="952"/>
      <c r="B156" s="938"/>
      <c r="C156" s="936"/>
      <c r="D156" s="110" t="s">
        <v>48</v>
      </c>
      <c r="E156" s="51"/>
      <c r="F156" s="52"/>
      <c r="G156" s="52"/>
      <c r="H156" s="52"/>
      <c r="I156" s="52"/>
      <c r="J156" s="52"/>
      <c r="K156" s="52"/>
      <c r="L156" s="52"/>
      <c r="M156" s="52"/>
      <c r="N156" s="52"/>
      <c r="O156" s="52"/>
      <c r="P156" s="52"/>
      <c r="Q156" s="52"/>
      <c r="R156" s="52"/>
      <c r="S156" s="52"/>
      <c r="T156" s="36"/>
      <c r="U156" s="36"/>
      <c r="V156" s="36"/>
      <c r="W156" s="36"/>
      <c r="X156" s="36"/>
      <c r="Y156" s="36"/>
      <c r="Z156" s="36"/>
      <c r="AA156" s="36"/>
      <c r="AB156" s="36"/>
      <c r="AC156" s="36"/>
      <c r="AD156" s="36"/>
      <c r="AE156" s="36"/>
      <c r="AF156" s="36"/>
      <c r="AG156" s="36"/>
      <c r="AH156" s="36"/>
      <c r="AI156" s="36"/>
      <c r="AJ156" s="36"/>
      <c r="AK156" s="36"/>
      <c r="AL156" s="36"/>
      <c r="AM156" s="54"/>
    </row>
    <row r="157" spans="1:39" ht="15" thickBot="1" x14ac:dyDescent="0.35">
      <c r="A157" s="120" t="s">
        <v>193</v>
      </c>
      <c r="B157" s="117"/>
      <c r="C157" s="117"/>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row>
    <row r="158" spans="1:39" x14ac:dyDescent="0.3">
      <c r="A158" s="951" t="s">
        <v>110</v>
      </c>
      <c r="B158" s="866" t="s">
        <v>110</v>
      </c>
      <c r="C158" s="950">
        <v>0</v>
      </c>
      <c r="D158" s="110" t="s">
        <v>97</v>
      </c>
      <c r="E158" s="94"/>
      <c r="F158" s="94"/>
      <c r="G158" s="94"/>
      <c r="H158" s="94"/>
      <c r="I158" s="94"/>
      <c r="J158" s="94"/>
      <c r="K158" s="94"/>
      <c r="L158" s="94"/>
      <c r="M158" s="94"/>
      <c r="N158" s="94"/>
      <c r="O158" s="94"/>
      <c r="P158" s="94"/>
      <c r="Q158" s="94"/>
      <c r="R158" s="94"/>
      <c r="S158" s="94"/>
      <c r="T158" s="62"/>
      <c r="U158" s="62"/>
      <c r="V158" s="62"/>
      <c r="W158" s="62"/>
      <c r="X158" s="62"/>
      <c r="Y158" s="62"/>
      <c r="Z158" s="62"/>
      <c r="AA158" s="62"/>
      <c r="AB158" s="62"/>
      <c r="AC158" s="62"/>
      <c r="AD158" s="62"/>
      <c r="AE158" s="62"/>
      <c r="AF158" s="62"/>
      <c r="AG158" s="62"/>
      <c r="AH158" s="62"/>
      <c r="AI158" s="62"/>
      <c r="AJ158" s="62"/>
      <c r="AK158" s="62"/>
      <c r="AL158" s="62"/>
      <c r="AM158" s="63"/>
    </row>
    <row r="159" spans="1:39" ht="15" thickBot="1" x14ac:dyDescent="0.35">
      <c r="A159" s="953"/>
      <c r="B159" s="939"/>
      <c r="C159" s="954"/>
      <c r="D159" s="110" t="s">
        <v>48</v>
      </c>
      <c r="E159" s="102"/>
      <c r="F159" s="102"/>
      <c r="G159" s="102"/>
      <c r="H159" s="102"/>
      <c r="I159" s="102"/>
      <c r="J159" s="102"/>
      <c r="K159" s="102"/>
      <c r="L159" s="102"/>
      <c r="M159" s="102"/>
      <c r="N159" s="102"/>
      <c r="O159" s="102"/>
      <c r="P159" s="102"/>
      <c r="Q159" s="102"/>
      <c r="R159" s="102"/>
      <c r="S159" s="102"/>
      <c r="T159" s="73"/>
      <c r="U159" s="73"/>
      <c r="V159" s="73"/>
      <c r="W159" s="73"/>
      <c r="X159" s="73"/>
      <c r="Y159" s="73"/>
      <c r="Z159" s="73"/>
      <c r="AA159" s="73"/>
      <c r="AB159" s="73"/>
      <c r="AC159" s="73"/>
      <c r="AD159" s="73"/>
      <c r="AE159" s="73"/>
      <c r="AF159" s="73"/>
      <c r="AG159" s="73"/>
      <c r="AH159" s="73"/>
      <c r="AI159" s="73"/>
      <c r="AJ159" s="73"/>
      <c r="AK159" s="73"/>
      <c r="AL159" s="73"/>
      <c r="AM159" s="105"/>
    </row>
    <row r="160" spans="1:39" x14ac:dyDescent="0.3">
      <c r="A160" s="948" t="s">
        <v>1023</v>
      </c>
      <c r="B160" s="866" t="s">
        <v>110</v>
      </c>
      <c r="C160" s="950">
        <f>+E160</f>
        <v>2314.1137144060513</v>
      </c>
      <c r="D160" s="110" t="s">
        <v>97</v>
      </c>
      <c r="E160" s="47">
        <v>2314.1137144060513</v>
      </c>
      <c r="F160" s="47">
        <v>187.93486305308079</v>
      </c>
      <c r="G160" s="47">
        <v>151.40339874308074</v>
      </c>
      <c r="H160" s="47">
        <v>116.15714248008089</v>
      </c>
      <c r="I160" s="47">
        <v>91.043885372081149</v>
      </c>
      <c r="J160" s="47">
        <v>75.45837535308101</v>
      </c>
      <c r="K160" s="47">
        <v>61.134714606250782</v>
      </c>
      <c r="L160" s="47">
        <v>48.064785728950483</v>
      </c>
      <c r="M160" s="47">
        <v>36.176208628950462</v>
      </c>
      <c r="N160" s="94">
        <v>25.938161648950427</v>
      </c>
      <c r="O160" s="94">
        <v>17.786361278950153</v>
      </c>
      <c r="P160" s="94">
        <v>11.739346583950464</v>
      </c>
      <c r="Q160" s="94">
        <v>4.0768129969501388</v>
      </c>
      <c r="R160" s="94">
        <v>1.1319423732998075</v>
      </c>
      <c r="S160" s="62">
        <v>0</v>
      </c>
      <c r="U160" s="62"/>
      <c r="V160" s="62"/>
      <c r="W160" s="62"/>
      <c r="X160" s="62"/>
      <c r="Y160" s="62"/>
      <c r="Z160" s="62"/>
      <c r="AA160" s="62"/>
      <c r="AB160" s="62"/>
      <c r="AC160" s="62"/>
      <c r="AD160" s="62"/>
      <c r="AE160" s="62"/>
      <c r="AF160" s="62"/>
      <c r="AG160" s="62"/>
      <c r="AH160" s="62"/>
      <c r="AI160" s="62"/>
      <c r="AJ160" s="62"/>
      <c r="AK160" s="62"/>
      <c r="AL160" s="62"/>
      <c r="AM160" s="63"/>
    </row>
    <row r="161" spans="1:2508" ht="15" thickBot="1" x14ac:dyDescent="0.35">
      <c r="A161" s="949"/>
      <c r="B161" s="939"/>
      <c r="C161" s="936"/>
      <c r="D161" s="110" t="s">
        <v>48</v>
      </c>
      <c r="E161" s="52">
        <v>9.2560861999999986</v>
      </c>
      <c r="F161" s="52">
        <v>9.2560861999999986</v>
      </c>
      <c r="G161" s="52">
        <v>9.0660086799999995</v>
      </c>
      <c r="H161" s="52">
        <v>8.6332122300000016</v>
      </c>
      <c r="I161" s="52">
        <v>8.1890424400000015</v>
      </c>
      <c r="J161" s="52">
        <v>7.6424810290000007</v>
      </c>
      <c r="K161" s="52">
        <v>7.0025210299999996</v>
      </c>
      <c r="L161" s="52">
        <v>6.3921983299999994</v>
      </c>
      <c r="M161" s="52">
        <v>5.7717431999999995</v>
      </c>
      <c r="N161" s="103">
        <v>4.888168499999999</v>
      </c>
      <c r="O161" s="103">
        <v>3.8068667999999994</v>
      </c>
      <c r="P161" s="52">
        <v>2.7729837750000002</v>
      </c>
      <c r="Q161" s="52">
        <v>1.4944960899999999</v>
      </c>
      <c r="R161" s="52">
        <v>0.75031216999999994</v>
      </c>
      <c r="S161" s="36">
        <v>0</v>
      </c>
      <c r="U161" s="36"/>
      <c r="V161" s="36"/>
      <c r="W161" s="36"/>
      <c r="X161" s="36"/>
      <c r="Y161" s="36"/>
      <c r="Z161" s="36"/>
      <c r="AA161" s="36"/>
      <c r="AB161" s="36"/>
      <c r="AC161" s="36"/>
      <c r="AD161" s="36"/>
      <c r="AE161" s="36"/>
      <c r="AF161" s="36"/>
      <c r="AG161" s="36"/>
      <c r="AH161" s="36"/>
      <c r="AI161" s="36"/>
      <c r="AJ161" s="36"/>
      <c r="AK161" s="36"/>
      <c r="AL161" s="36"/>
      <c r="AM161" s="54"/>
    </row>
    <row r="162" spans="1:2508" x14ac:dyDescent="0.3">
      <c r="A162" s="948" t="s">
        <v>1024</v>
      </c>
      <c r="B162" s="866" t="s">
        <v>110</v>
      </c>
      <c r="C162" s="950">
        <f>+E162</f>
        <v>2309.2137610162349</v>
      </c>
      <c r="D162" s="110" t="s">
        <v>97</v>
      </c>
      <c r="E162" s="47">
        <v>2309.2137610162349</v>
      </c>
      <c r="F162" s="47">
        <v>197.74139834019979</v>
      </c>
      <c r="G162" s="47">
        <v>153.97148068519982</v>
      </c>
      <c r="H162" s="47">
        <v>128.49841299719992</v>
      </c>
      <c r="I162" s="47">
        <v>104.01650895719968</v>
      </c>
      <c r="J162" s="47">
        <v>81.251935157199568</v>
      </c>
      <c r="K162" s="47">
        <v>67.767932934199507</v>
      </c>
      <c r="L162" s="47">
        <v>55.468293479999375</v>
      </c>
      <c r="M162" s="47">
        <v>44.226095460999659</v>
      </c>
      <c r="N162" s="47">
        <v>34.146898360999785</v>
      </c>
      <c r="O162" s="94">
        <v>25.800312740999743</v>
      </c>
      <c r="P162" s="94">
        <v>19.063074135999614</v>
      </c>
      <c r="Q162" s="94">
        <v>13.528076521000003</v>
      </c>
      <c r="R162" s="94">
        <v>5.6961801009997544</v>
      </c>
      <c r="S162" s="94">
        <v>1.5893541400000686</v>
      </c>
      <c r="T162" s="62">
        <v>0</v>
      </c>
      <c r="U162" s="62"/>
      <c r="V162" s="62"/>
      <c r="W162" s="62"/>
      <c r="X162" s="62"/>
      <c r="Y162" s="62"/>
      <c r="Z162" s="62"/>
      <c r="AA162" s="62"/>
      <c r="AB162" s="62"/>
      <c r="AC162" s="62"/>
      <c r="AD162" s="62"/>
      <c r="AE162" s="62"/>
      <c r="AF162" s="62"/>
      <c r="AG162" s="62"/>
      <c r="AH162" s="62"/>
      <c r="AI162" s="62"/>
      <c r="AJ162" s="62"/>
      <c r="AK162" s="62"/>
      <c r="AL162" s="62"/>
      <c r="AM162" s="63"/>
    </row>
    <row r="163" spans="1:2508" ht="15" thickBot="1" x14ac:dyDescent="0.35">
      <c r="A163" s="949"/>
      <c r="B163" s="939"/>
      <c r="C163" s="936"/>
      <c r="D163" s="110" t="s">
        <v>48</v>
      </c>
      <c r="E163" s="51">
        <v>8.8160083399999998</v>
      </c>
      <c r="F163" s="52">
        <v>8.8160083399999998</v>
      </c>
      <c r="G163" s="52">
        <v>8.6982234199999997</v>
      </c>
      <c r="H163" s="52">
        <v>8.3512164730000009</v>
      </c>
      <c r="I163" s="52">
        <v>8.0579193599999996</v>
      </c>
      <c r="J163" s="52">
        <v>7.26101405</v>
      </c>
      <c r="K163" s="52">
        <v>6.5781250329999983</v>
      </c>
      <c r="L163" s="52">
        <v>6.0083347300000005</v>
      </c>
      <c r="M163" s="52">
        <v>5.4943957999999995</v>
      </c>
      <c r="N163" s="52">
        <v>4.8745577999999998</v>
      </c>
      <c r="O163" s="103">
        <v>3.9366608799999998</v>
      </c>
      <c r="P163" s="103">
        <v>3.202538375</v>
      </c>
      <c r="Q163" s="52">
        <v>2.6242740850000001</v>
      </c>
      <c r="R163" s="52">
        <v>1.5745151800000001</v>
      </c>
      <c r="S163" s="52">
        <v>0.7133874</v>
      </c>
      <c r="T163" s="36">
        <v>0</v>
      </c>
      <c r="U163" s="36"/>
      <c r="V163" s="36"/>
      <c r="W163" s="36"/>
      <c r="X163" s="36"/>
      <c r="Y163" s="36"/>
      <c r="Z163" s="36"/>
      <c r="AA163" s="36"/>
      <c r="AB163" s="36"/>
      <c r="AC163" s="36"/>
      <c r="AD163" s="36"/>
      <c r="AE163" s="36"/>
      <c r="AF163" s="36"/>
      <c r="AG163" s="36"/>
      <c r="AH163" s="36"/>
      <c r="AI163" s="36"/>
      <c r="AJ163" s="36"/>
      <c r="AK163" s="36"/>
      <c r="AL163" s="36"/>
      <c r="AM163" s="54"/>
    </row>
    <row r="164" spans="1:2508" x14ac:dyDescent="0.3">
      <c r="A164" s="948" t="s">
        <v>1025</v>
      </c>
      <c r="B164" s="866" t="s">
        <v>110</v>
      </c>
      <c r="C164" s="950">
        <f>+E164</f>
        <v>2588.6587743893924</v>
      </c>
      <c r="D164" s="110" t="s">
        <v>97</v>
      </c>
      <c r="E164" s="94">
        <v>2588.6587743893924</v>
      </c>
      <c r="F164" s="94">
        <v>331.94198976020789</v>
      </c>
      <c r="G164" s="94">
        <v>289.51299074020835</v>
      </c>
      <c r="H164" s="94">
        <v>234.12767309344872</v>
      </c>
      <c r="I164" s="94">
        <v>193.74915362444881</v>
      </c>
      <c r="J164" s="94">
        <v>168.78623789444873</v>
      </c>
      <c r="K164" s="94">
        <v>145.99443294444882</v>
      </c>
      <c r="L164" s="94">
        <v>115.29051004744906</v>
      </c>
      <c r="M164" s="94">
        <v>88.93105911344901</v>
      </c>
      <c r="N164" s="94">
        <v>67.253239393448894</v>
      </c>
      <c r="O164" s="94">
        <v>55.438656443448963</v>
      </c>
      <c r="P164" s="94">
        <v>45.645455936449252</v>
      </c>
      <c r="Q164" s="94">
        <v>31.200360725449627</v>
      </c>
      <c r="R164" s="94">
        <v>18.368006038449494</v>
      </c>
      <c r="S164" s="94">
        <v>0</v>
      </c>
      <c r="T164" s="62"/>
      <c r="U164" s="62"/>
      <c r="V164" s="62"/>
      <c r="W164" s="62"/>
      <c r="X164" s="62"/>
      <c r="Y164" s="62"/>
      <c r="Z164" s="62"/>
      <c r="AA164" s="62"/>
      <c r="AB164" s="62"/>
      <c r="AC164" s="62"/>
      <c r="AD164" s="62"/>
      <c r="AE164" s="62"/>
      <c r="AF164" s="62"/>
      <c r="AG164" s="62"/>
      <c r="AH164" s="62"/>
      <c r="AI164" s="62"/>
      <c r="AJ164" s="62"/>
      <c r="AK164" s="62"/>
      <c r="AL164" s="62"/>
      <c r="AM164" s="63"/>
    </row>
    <row r="165" spans="1:2508" ht="15" thickBot="1" x14ac:dyDescent="0.35">
      <c r="A165" s="949"/>
      <c r="B165" s="939"/>
      <c r="C165" s="936"/>
      <c r="D165" s="110" t="s">
        <v>48</v>
      </c>
      <c r="E165" s="102">
        <v>14.275670010000001</v>
      </c>
      <c r="F165" s="103">
        <v>14.275670010000001</v>
      </c>
      <c r="G165" s="103">
        <v>14.051838479999997</v>
      </c>
      <c r="H165" s="103">
        <v>13.763868781760001</v>
      </c>
      <c r="I165" s="103">
        <v>13.176705300000004</v>
      </c>
      <c r="J165" s="103">
        <v>12.191671080000003</v>
      </c>
      <c r="K165" s="103">
        <v>11.141159499999997</v>
      </c>
      <c r="L165" s="103">
        <v>9.7903415999999996</v>
      </c>
      <c r="M165" s="103">
        <v>8.2559967600000004</v>
      </c>
      <c r="N165" s="103">
        <v>6.6890679199999994</v>
      </c>
      <c r="O165" s="103">
        <v>5.6346915700000011</v>
      </c>
      <c r="P165" s="103">
        <v>4.6424520600000001</v>
      </c>
      <c r="Q165" s="103">
        <v>3.0423078499999998</v>
      </c>
      <c r="R165" s="103">
        <v>1.6029878200000001</v>
      </c>
      <c r="S165" s="103">
        <v>0</v>
      </c>
      <c r="T165" s="73"/>
      <c r="U165" s="36"/>
      <c r="V165" s="36"/>
      <c r="W165" s="36"/>
      <c r="X165" s="36"/>
      <c r="Y165" s="36"/>
      <c r="Z165" s="36"/>
      <c r="AA165" s="36"/>
      <c r="AB165" s="36"/>
      <c r="AC165" s="36"/>
      <c r="AD165" s="36"/>
      <c r="AE165" s="36"/>
      <c r="AF165" s="36"/>
      <c r="AG165" s="36"/>
      <c r="AH165" s="36"/>
      <c r="AI165" s="36"/>
      <c r="AJ165" s="36"/>
      <c r="AK165" s="36"/>
      <c r="AL165" s="36"/>
      <c r="AM165" s="54"/>
    </row>
    <row r="166" spans="1:2508" ht="15" thickBot="1" x14ac:dyDescent="0.35">
      <c r="A166" s="120" t="s">
        <v>194</v>
      </c>
      <c r="B166" s="117"/>
      <c r="C166" s="117"/>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row>
    <row r="167" spans="1:2508" x14ac:dyDescent="0.3">
      <c r="A167" s="951"/>
      <c r="B167" s="866" t="s">
        <v>110</v>
      </c>
      <c r="C167" s="950">
        <f>+E167</f>
        <v>0</v>
      </c>
      <c r="D167" s="110" t="s">
        <v>97</v>
      </c>
      <c r="E167" s="94"/>
      <c r="F167" s="94"/>
      <c r="G167" s="94"/>
      <c r="H167" s="94"/>
      <c r="I167" s="94"/>
      <c r="J167" s="94"/>
      <c r="K167" s="94"/>
      <c r="L167" s="94"/>
      <c r="M167" s="94"/>
      <c r="N167" s="94"/>
      <c r="O167" s="94"/>
      <c r="P167" s="94"/>
      <c r="Q167" s="94"/>
      <c r="R167" s="94"/>
      <c r="S167" s="94"/>
      <c r="T167" s="62"/>
      <c r="U167" s="62"/>
      <c r="V167" s="62"/>
      <c r="W167" s="62"/>
      <c r="X167" s="62"/>
      <c r="Y167" s="62"/>
      <c r="Z167" s="62"/>
      <c r="AA167" s="62"/>
      <c r="AB167" s="62"/>
      <c r="AC167" s="62"/>
      <c r="AD167" s="62"/>
      <c r="AE167" s="62"/>
      <c r="AF167" s="62"/>
      <c r="AG167" s="62"/>
      <c r="AH167" s="62"/>
      <c r="AI167" s="62"/>
      <c r="AJ167" s="62"/>
      <c r="AK167" s="62"/>
      <c r="AL167" s="62"/>
      <c r="AM167" s="63"/>
    </row>
    <row r="168" spans="1:2508" ht="15" thickBot="1" x14ac:dyDescent="0.35">
      <c r="A168" s="952"/>
      <c r="B168" s="867"/>
      <c r="C168" s="936"/>
      <c r="D168" s="110" t="s">
        <v>48</v>
      </c>
      <c r="E168" s="51"/>
      <c r="F168" s="52"/>
      <c r="G168" s="52"/>
      <c r="H168" s="52"/>
      <c r="I168" s="52"/>
      <c r="J168" s="52"/>
      <c r="K168" s="52"/>
      <c r="L168" s="52"/>
      <c r="M168" s="52"/>
      <c r="N168" s="52"/>
      <c r="O168" s="52"/>
      <c r="P168" s="52"/>
      <c r="Q168" s="52"/>
      <c r="R168" s="52"/>
      <c r="S168" s="52"/>
      <c r="T168" s="36"/>
      <c r="U168" s="36"/>
      <c r="V168" s="36"/>
      <c r="W168" s="36"/>
      <c r="X168" s="36"/>
      <c r="Y168" s="36"/>
      <c r="Z168" s="36"/>
      <c r="AA168" s="36"/>
      <c r="AB168" s="36"/>
      <c r="AC168" s="36"/>
      <c r="AD168" s="36"/>
      <c r="AE168" s="36"/>
      <c r="AF168" s="36"/>
      <c r="AG168" s="36"/>
      <c r="AH168" s="36"/>
      <c r="AI168" s="36"/>
      <c r="AJ168" s="36"/>
      <c r="AK168" s="36"/>
      <c r="AL168" s="36"/>
      <c r="AM168" s="54"/>
    </row>
    <row r="169" spans="1:2508" x14ac:dyDescent="0.3">
      <c r="A169" s="945"/>
      <c r="B169" s="866" t="s">
        <v>110</v>
      </c>
      <c r="C169" s="947">
        <f>+E169</f>
        <v>0</v>
      </c>
      <c r="D169" s="110" t="s">
        <v>97</v>
      </c>
      <c r="E169" s="93"/>
      <c r="F169" s="93"/>
      <c r="G169" s="93"/>
      <c r="H169" s="93"/>
      <c r="I169" s="93"/>
      <c r="J169" s="93"/>
      <c r="K169" s="93"/>
      <c r="L169" s="93"/>
      <c r="M169" s="93"/>
      <c r="N169" s="93"/>
      <c r="O169" s="93"/>
      <c r="P169" s="93"/>
      <c r="Q169" s="93"/>
      <c r="R169" s="93"/>
      <c r="S169" s="94"/>
      <c r="T169" s="94"/>
      <c r="U169" s="94"/>
      <c r="V169" s="94"/>
      <c r="W169" s="94"/>
      <c r="X169" s="94"/>
      <c r="Y169" s="94"/>
      <c r="Z169" s="94"/>
      <c r="AA169" s="95"/>
      <c r="AB169" s="62"/>
      <c r="AC169" s="62"/>
      <c r="AD169" s="62"/>
      <c r="AE169" s="62"/>
      <c r="AF169" s="62"/>
      <c r="AG169" s="62"/>
      <c r="AH169" s="96"/>
      <c r="AI169" s="62"/>
      <c r="AJ169" s="62"/>
      <c r="AK169" s="62"/>
      <c r="AL169" s="62"/>
      <c r="AM169" s="63"/>
    </row>
    <row r="170" spans="1:2508" ht="15" thickBot="1" x14ac:dyDescent="0.35">
      <c r="A170" s="946"/>
      <c r="B170" s="867"/>
      <c r="C170" s="944"/>
      <c r="D170" s="110" t="s">
        <v>48</v>
      </c>
      <c r="E170" s="97"/>
      <c r="F170" s="98"/>
      <c r="G170" s="98"/>
      <c r="H170" s="98"/>
      <c r="I170" s="98"/>
      <c r="J170" s="97"/>
      <c r="K170" s="97"/>
      <c r="L170" s="97"/>
      <c r="M170" s="97"/>
      <c r="N170" s="97"/>
      <c r="O170" s="97"/>
      <c r="P170" s="97"/>
      <c r="Q170" s="97"/>
      <c r="R170" s="97"/>
      <c r="S170" s="51"/>
      <c r="T170" s="51"/>
      <c r="U170" s="51"/>
      <c r="V170" s="51"/>
      <c r="W170" s="51"/>
      <c r="X170" s="51"/>
      <c r="Y170" s="51"/>
      <c r="Z170" s="51"/>
      <c r="AA170" s="99"/>
      <c r="AB170" s="36"/>
      <c r="AC170" s="36"/>
      <c r="AD170" s="36"/>
      <c r="AE170" s="36"/>
      <c r="AF170" s="36"/>
      <c r="AG170" s="36"/>
      <c r="AH170" s="100"/>
      <c r="AI170" s="36"/>
      <c r="AJ170" s="36"/>
      <c r="AK170" s="36"/>
      <c r="AL170" s="36"/>
      <c r="AM170" s="54"/>
    </row>
    <row r="171" spans="1:2508" ht="15" thickBot="1" x14ac:dyDescent="0.35"/>
    <row r="172" spans="1:2508" x14ac:dyDescent="0.3">
      <c r="A172" s="108" t="s">
        <v>68</v>
      </c>
      <c r="B172" s="109"/>
      <c r="C172" s="78">
        <v>1990</v>
      </c>
      <c r="D172" s="79">
        <v>1991</v>
      </c>
      <c r="E172" s="79">
        <v>1992</v>
      </c>
      <c r="F172" s="79">
        <v>1993</v>
      </c>
      <c r="G172" s="79">
        <v>1994</v>
      </c>
      <c r="H172" s="79">
        <v>1995</v>
      </c>
      <c r="I172" s="79">
        <v>1996</v>
      </c>
      <c r="J172" s="79">
        <v>1997</v>
      </c>
      <c r="K172" s="79">
        <v>1998</v>
      </c>
      <c r="L172" s="79">
        <v>1999</v>
      </c>
      <c r="M172" s="79">
        <v>2000</v>
      </c>
      <c r="N172" s="79">
        <v>2001</v>
      </c>
      <c r="O172" s="79">
        <v>2002</v>
      </c>
      <c r="P172" s="79">
        <v>2003</v>
      </c>
      <c r="Q172" s="79">
        <v>2004</v>
      </c>
      <c r="R172" s="79">
        <v>2005</v>
      </c>
      <c r="S172" s="79">
        <v>2006</v>
      </c>
      <c r="T172" s="79">
        <v>2007</v>
      </c>
      <c r="U172" s="79">
        <v>2008</v>
      </c>
      <c r="V172" s="79">
        <v>2009</v>
      </c>
      <c r="W172" s="80">
        <v>2010</v>
      </c>
      <c r="X172" s="81">
        <v>2011</v>
      </c>
      <c r="Y172" s="80">
        <v>2012</v>
      </c>
      <c r="Z172" s="81">
        <v>2013</v>
      </c>
      <c r="AA172" s="80">
        <v>2014</v>
      </c>
      <c r="AB172" s="80">
        <v>2015</v>
      </c>
      <c r="AC172" s="64">
        <v>2016</v>
      </c>
    </row>
    <row r="173" spans="1:2508" x14ac:dyDescent="0.3">
      <c r="A173" s="285" t="s">
        <v>445</v>
      </c>
      <c r="B173" s="117"/>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c r="AA173" s="212"/>
      <c r="AB173" s="551"/>
      <c r="AC173" s="118"/>
      <c r="CRL173" s="119"/>
    </row>
    <row r="174" spans="1:2508" x14ac:dyDescent="0.3">
      <c r="A174" s="709" t="s">
        <v>508</v>
      </c>
      <c r="B174" s="200" t="s">
        <v>495</v>
      </c>
      <c r="C174" s="224">
        <v>0.10937822798266561</v>
      </c>
      <c r="D174" s="224">
        <v>0.11006948141940458</v>
      </c>
      <c r="E174" s="224">
        <v>0.11076510347065319</v>
      </c>
      <c r="F174" s="224">
        <v>0.11146512174537758</v>
      </c>
      <c r="G174" s="224">
        <v>0.11216956402702828</v>
      </c>
      <c r="H174" s="200">
        <v>0.11287845827464293</v>
      </c>
      <c r="I174" s="200">
        <v>0.11359183262395593</v>
      </c>
      <c r="J174" s="200">
        <v>0.11430971538851518</v>
      </c>
      <c r="K174" s="200">
        <v>0.1150321350608058</v>
      </c>
      <c r="L174" s="200">
        <v>0.11575912031338098</v>
      </c>
      <c r="M174" s="573">
        <v>0.11649070000000002</v>
      </c>
      <c r="N174" s="573">
        <v>0.11685670000000002</v>
      </c>
      <c r="O174" s="573">
        <v>0.11712810000000001</v>
      </c>
      <c r="P174" s="573">
        <v>0.11777879999999999</v>
      </c>
      <c r="Q174" s="573">
        <v>0.11905740000000001</v>
      </c>
      <c r="R174" s="573">
        <v>0.11970220000000002</v>
      </c>
      <c r="S174" s="573">
        <v>0.11995120000000002</v>
      </c>
      <c r="T174" s="573">
        <v>0.120714</v>
      </c>
      <c r="U174" s="573">
        <v>0.12153</v>
      </c>
      <c r="V174" s="573">
        <v>0.12244000000000001</v>
      </c>
      <c r="W174" s="573">
        <v>0.12350800000000001</v>
      </c>
      <c r="X174" s="573">
        <v>0.12461600000000002</v>
      </c>
      <c r="Y174" s="573">
        <v>0.12505300000000003</v>
      </c>
      <c r="Z174" s="573">
        <v>0.12587699999999999</v>
      </c>
      <c r="AA174" s="573">
        <v>0.12621100000000002</v>
      </c>
      <c r="AB174" s="574">
        <v>0.12748700000000002</v>
      </c>
      <c r="AC174" s="573">
        <v>0.12876379999999998</v>
      </c>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1"/>
      <c r="FD174" s="201"/>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01"/>
      <c r="GQ174" s="201"/>
      <c r="GR174" s="201"/>
      <c r="GS174" s="201"/>
      <c r="GT174" s="201"/>
      <c r="GU174" s="201"/>
      <c r="GV174" s="201"/>
      <c r="GW174" s="201"/>
      <c r="GX174" s="201"/>
      <c r="GY174" s="201"/>
      <c r="GZ174" s="201"/>
      <c r="HA174" s="201"/>
      <c r="HB174" s="201"/>
      <c r="HC174" s="201"/>
      <c r="HD174" s="201"/>
      <c r="HE174" s="201"/>
      <c r="HF174" s="201"/>
      <c r="HG174" s="201"/>
      <c r="HH174" s="201"/>
      <c r="HI174" s="201"/>
      <c r="HJ174" s="201"/>
      <c r="HK174" s="201"/>
      <c r="HL174" s="201"/>
      <c r="HM174" s="201"/>
      <c r="HN174" s="201"/>
      <c r="HO174" s="201"/>
      <c r="HP174" s="201"/>
      <c r="HQ174" s="201"/>
      <c r="HR174" s="201"/>
      <c r="HS174" s="201"/>
      <c r="HT174" s="201"/>
      <c r="HU174" s="201"/>
      <c r="HV174" s="201"/>
      <c r="HW174" s="201"/>
      <c r="HX174" s="201"/>
      <c r="HY174" s="201"/>
      <c r="HZ174" s="201"/>
      <c r="IA174" s="201"/>
      <c r="IB174" s="201"/>
      <c r="IC174" s="201"/>
      <c r="ID174" s="201"/>
      <c r="IE174" s="201"/>
      <c r="IF174" s="201"/>
      <c r="IG174" s="201"/>
      <c r="IH174" s="201"/>
      <c r="II174" s="201"/>
      <c r="IJ174" s="201"/>
      <c r="IK174" s="201"/>
      <c r="IL174" s="201"/>
      <c r="IM174" s="201"/>
      <c r="IN174" s="201"/>
      <c r="IO174" s="201"/>
      <c r="IP174" s="201"/>
      <c r="IQ174" s="201"/>
      <c r="IR174" s="201"/>
      <c r="IS174" s="201"/>
      <c r="IT174" s="201"/>
      <c r="IU174" s="201"/>
      <c r="IV174" s="201"/>
      <c r="IW174" s="201"/>
      <c r="IX174" s="201"/>
      <c r="IY174" s="201"/>
      <c r="IZ174" s="201"/>
      <c r="JA174" s="201"/>
      <c r="JB174" s="201"/>
      <c r="JC174" s="201"/>
      <c r="JD174" s="201"/>
      <c r="JE174" s="201"/>
      <c r="JF174" s="201"/>
      <c r="JG174" s="201"/>
      <c r="JH174" s="201"/>
      <c r="JI174" s="201"/>
      <c r="JJ174" s="201"/>
      <c r="JK174" s="201"/>
      <c r="JL174" s="201"/>
      <c r="JM174" s="201"/>
      <c r="JN174" s="201"/>
      <c r="JO174" s="201"/>
      <c r="JP174" s="201"/>
      <c r="JQ174" s="201"/>
      <c r="JR174" s="201"/>
      <c r="JS174" s="201"/>
      <c r="JT174" s="201"/>
      <c r="JU174" s="201"/>
      <c r="JV174" s="201"/>
      <c r="JW174" s="201"/>
      <c r="JX174" s="201"/>
      <c r="JY174" s="201"/>
      <c r="JZ174" s="201"/>
      <c r="KA174" s="201"/>
      <c r="KB174" s="201"/>
      <c r="KC174" s="201"/>
      <c r="KD174" s="201"/>
      <c r="KE174" s="201"/>
      <c r="KF174" s="201"/>
      <c r="KG174" s="201"/>
      <c r="KH174" s="201"/>
      <c r="KI174" s="201"/>
      <c r="KJ174" s="201"/>
      <c r="KK174" s="201"/>
      <c r="KL174" s="201"/>
      <c r="KM174" s="201"/>
      <c r="KN174" s="201"/>
      <c r="KO174" s="201"/>
      <c r="KP174" s="201"/>
      <c r="KQ174" s="201"/>
      <c r="KR174" s="201"/>
      <c r="KS174" s="201"/>
      <c r="KT174" s="201"/>
      <c r="KU174" s="201"/>
      <c r="KV174" s="201"/>
      <c r="KW174" s="201"/>
      <c r="KX174" s="201"/>
      <c r="KY174" s="201"/>
      <c r="KZ174" s="201"/>
      <c r="LA174" s="201"/>
      <c r="LB174" s="201"/>
      <c r="LC174" s="201"/>
      <c r="LD174" s="201"/>
      <c r="LE174" s="201"/>
      <c r="LF174" s="201"/>
      <c r="LG174" s="201"/>
      <c r="LH174" s="201"/>
      <c r="LI174" s="201"/>
      <c r="LJ174" s="201"/>
      <c r="LK174" s="201"/>
      <c r="LL174" s="201"/>
      <c r="LM174" s="201"/>
      <c r="LN174" s="201"/>
      <c r="LO174" s="201"/>
      <c r="LP174" s="201"/>
      <c r="LQ174" s="201"/>
      <c r="LR174" s="201"/>
      <c r="LS174" s="201"/>
      <c r="LT174" s="201"/>
      <c r="LU174" s="201"/>
      <c r="LV174" s="201"/>
      <c r="LW174" s="201"/>
      <c r="LX174" s="201"/>
      <c r="LY174" s="201"/>
      <c r="LZ174" s="201"/>
      <c r="MA174" s="201"/>
      <c r="MB174" s="201"/>
      <c r="MC174" s="201"/>
      <c r="MD174" s="201"/>
      <c r="ME174" s="201"/>
      <c r="MF174" s="201"/>
      <c r="MG174" s="201"/>
      <c r="MH174" s="201"/>
      <c r="MI174" s="201"/>
      <c r="MJ174" s="201"/>
      <c r="MK174" s="201"/>
      <c r="ML174" s="201"/>
      <c r="MM174" s="201"/>
      <c r="MN174" s="201"/>
      <c r="MO174" s="201"/>
      <c r="MP174" s="201"/>
      <c r="MQ174" s="201"/>
      <c r="MR174" s="201"/>
      <c r="MS174" s="201"/>
      <c r="MT174" s="201"/>
      <c r="MU174" s="201"/>
      <c r="MV174" s="201"/>
      <c r="MW174" s="201"/>
      <c r="MX174" s="201"/>
      <c r="MY174" s="201"/>
      <c r="MZ174" s="201"/>
      <c r="NA174" s="201"/>
      <c r="NB174" s="201"/>
      <c r="NC174" s="201"/>
      <c r="ND174" s="201"/>
      <c r="NE174" s="201"/>
      <c r="NF174" s="201"/>
      <c r="NG174" s="201"/>
      <c r="NH174" s="201"/>
      <c r="NI174" s="201"/>
      <c r="NJ174" s="201"/>
      <c r="NK174" s="201"/>
      <c r="NL174" s="201"/>
      <c r="NM174" s="201"/>
      <c r="NN174" s="201"/>
      <c r="NO174" s="201"/>
      <c r="NP174" s="201"/>
      <c r="NQ174" s="201"/>
      <c r="NR174" s="201"/>
      <c r="NS174" s="201"/>
      <c r="NT174" s="201"/>
      <c r="NU174" s="201"/>
      <c r="NV174" s="201"/>
      <c r="NW174" s="201"/>
      <c r="NX174" s="201"/>
      <c r="NY174" s="201"/>
      <c r="NZ174" s="201"/>
      <c r="OA174" s="201"/>
      <c r="OB174" s="201"/>
      <c r="OC174" s="201"/>
      <c r="OD174" s="201"/>
      <c r="OE174" s="201"/>
      <c r="OF174" s="201"/>
      <c r="OG174" s="201"/>
      <c r="OH174" s="201"/>
      <c r="OI174" s="201"/>
      <c r="OJ174" s="201"/>
      <c r="OK174" s="201"/>
      <c r="OL174" s="201"/>
      <c r="OM174" s="201"/>
      <c r="ON174" s="201"/>
      <c r="OO174" s="201"/>
      <c r="OP174" s="201"/>
      <c r="OQ174" s="201"/>
      <c r="OR174" s="201"/>
      <c r="OS174" s="201"/>
      <c r="OT174" s="201"/>
      <c r="OU174" s="201"/>
      <c r="OV174" s="201"/>
      <c r="OW174" s="201"/>
      <c r="OX174" s="201"/>
      <c r="OY174" s="201"/>
      <c r="OZ174" s="201"/>
      <c r="PA174" s="201"/>
      <c r="PB174" s="201"/>
      <c r="PC174" s="201"/>
      <c r="PD174" s="201"/>
      <c r="PE174" s="201"/>
      <c r="PF174" s="201"/>
      <c r="PG174" s="201"/>
      <c r="PH174" s="201"/>
      <c r="PI174" s="201"/>
      <c r="PJ174" s="201"/>
      <c r="PK174" s="201"/>
      <c r="PL174" s="201"/>
      <c r="PM174" s="201"/>
      <c r="PN174" s="201"/>
      <c r="PO174" s="201"/>
      <c r="PP174" s="201"/>
      <c r="PQ174" s="201"/>
      <c r="PR174" s="201"/>
      <c r="PS174" s="201"/>
      <c r="PT174" s="201"/>
      <c r="PU174" s="201"/>
      <c r="PV174" s="201"/>
      <c r="PW174" s="201"/>
      <c r="PX174" s="201"/>
      <c r="PY174" s="201"/>
      <c r="PZ174" s="201"/>
      <c r="QA174" s="201"/>
      <c r="QB174" s="201"/>
      <c r="QC174" s="201"/>
      <c r="QD174" s="201"/>
      <c r="QE174" s="201"/>
      <c r="QF174" s="201"/>
      <c r="QG174" s="201"/>
      <c r="QH174" s="201"/>
      <c r="QI174" s="201"/>
      <c r="QJ174" s="201"/>
      <c r="QK174" s="201"/>
      <c r="QL174" s="201"/>
      <c r="QM174" s="201"/>
      <c r="QN174" s="201"/>
      <c r="QO174" s="201"/>
      <c r="QP174" s="201"/>
      <c r="QQ174" s="201"/>
      <c r="QR174" s="201"/>
      <c r="QS174" s="201"/>
      <c r="QT174" s="201"/>
      <c r="QU174" s="201"/>
      <c r="QV174" s="201"/>
      <c r="QW174" s="201"/>
      <c r="QX174" s="201"/>
      <c r="QY174" s="201"/>
      <c r="QZ174" s="201"/>
      <c r="RA174" s="201"/>
      <c r="RB174" s="201"/>
      <c r="RC174" s="201"/>
      <c r="RD174" s="201"/>
      <c r="RE174" s="201"/>
      <c r="RF174" s="201"/>
      <c r="RG174" s="201"/>
      <c r="RH174" s="201"/>
      <c r="RI174" s="201"/>
      <c r="RJ174" s="201"/>
      <c r="RK174" s="201"/>
      <c r="RL174" s="201"/>
      <c r="RM174" s="201"/>
      <c r="RN174" s="201"/>
      <c r="RO174" s="201"/>
      <c r="RP174" s="201"/>
      <c r="RQ174" s="201"/>
      <c r="RR174" s="201"/>
      <c r="RS174" s="201"/>
      <c r="RT174" s="201"/>
      <c r="RU174" s="201"/>
      <c r="RV174" s="201"/>
      <c r="RW174" s="201"/>
      <c r="RX174" s="201"/>
      <c r="RY174" s="201"/>
      <c r="RZ174" s="201"/>
      <c r="SA174" s="201"/>
      <c r="SB174" s="201"/>
      <c r="SC174" s="201"/>
      <c r="SD174" s="201"/>
      <c r="SE174" s="201"/>
      <c r="SF174" s="201"/>
      <c r="SG174" s="201"/>
      <c r="SH174" s="201"/>
      <c r="SI174" s="201"/>
      <c r="SJ174" s="201"/>
      <c r="SK174" s="201"/>
      <c r="SL174" s="201"/>
      <c r="SM174" s="201"/>
      <c r="SN174" s="201"/>
      <c r="SO174" s="201"/>
      <c r="SP174" s="201"/>
      <c r="SQ174" s="201"/>
      <c r="SR174" s="201"/>
      <c r="SS174" s="201"/>
      <c r="ST174" s="201"/>
      <c r="SU174" s="201"/>
      <c r="SV174" s="201"/>
      <c r="SW174" s="201"/>
      <c r="SX174" s="201"/>
      <c r="SY174" s="201"/>
      <c r="SZ174" s="201"/>
      <c r="TA174" s="201"/>
      <c r="TB174" s="201"/>
      <c r="TC174" s="201"/>
      <c r="TD174" s="201"/>
      <c r="TE174" s="201"/>
      <c r="TF174" s="201"/>
      <c r="TG174" s="201"/>
      <c r="TH174" s="201"/>
      <c r="TI174" s="201"/>
      <c r="TJ174" s="201"/>
      <c r="TK174" s="201"/>
      <c r="TL174" s="201"/>
      <c r="TM174" s="201"/>
      <c r="TN174" s="201"/>
      <c r="TO174" s="201"/>
      <c r="TP174" s="201"/>
      <c r="TQ174" s="201"/>
      <c r="TR174" s="201"/>
      <c r="TS174" s="201"/>
      <c r="TT174" s="201"/>
      <c r="TU174" s="201"/>
      <c r="TV174" s="201"/>
      <c r="TW174" s="201"/>
      <c r="TX174" s="201"/>
      <c r="TY174" s="201"/>
      <c r="TZ174" s="201"/>
      <c r="UA174" s="201"/>
      <c r="UB174" s="201"/>
      <c r="UC174" s="201"/>
      <c r="UD174" s="201"/>
      <c r="UE174" s="201"/>
      <c r="UF174" s="201"/>
      <c r="UG174" s="201"/>
      <c r="UH174" s="201"/>
      <c r="UI174" s="201"/>
      <c r="UJ174" s="201"/>
      <c r="UK174" s="201"/>
      <c r="UL174" s="201"/>
      <c r="UM174" s="201"/>
      <c r="UN174" s="201"/>
      <c r="UO174" s="201"/>
      <c r="UP174" s="201"/>
      <c r="UQ174" s="201"/>
      <c r="UR174" s="201"/>
      <c r="US174" s="201"/>
      <c r="UT174" s="201"/>
      <c r="UU174" s="201"/>
      <c r="UV174" s="201"/>
      <c r="UW174" s="201"/>
      <c r="UX174" s="201"/>
      <c r="UY174" s="201"/>
      <c r="UZ174" s="201"/>
      <c r="VA174" s="201"/>
      <c r="VB174" s="201"/>
      <c r="VC174" s="201"/>
      <c r="VD174" s="201"/>
      <c r="VE174" s="201"/>
      <c r="VF174" s="201"/>
      <c r="VG174" s="201"/>
      <c r="VH174" s="201"/>
      <c r="VI174" s="201"/>
      <c r="VJ174" s="201"/>
      <c r="VK174" s="201"/>
      <c r="VL174" s="201"/>
      <c r="VM174" s="201"/>
      <c r="VN174" s="201"/>
      <c r="VO174" s="201"/>
      <c r="VP174" s="201"/>
      <c r="VQ174" s="201"/>
      <c r="VR174" s="201"/>
      <c r="VS174" s="201"/>
      <c r="VT174" s="201"/>
      <c r="VU174" s="201"/>
      <c r="VV174" s="201"/>
      <c r="VW174" s="201"/>
      <c r="VX174" s="201"/>
      <c r="VY174" s="201"/>
      <c r="VZ174" s="201"/>
      <c r="WA174" s="201"/>
      <c r="WB174" s="201"/>
      <c r="WC174" s="201"/>
      <c r="WD174" s="201"/>
      <c r="WE174" s="201"/>
      <c r="WF174" s="201"/>
      <c r="WG174" s="201"/>
      <c r="WH174" s="201"/>
      <c r="WI174" s="201"/>
      <c r="WJ174" s="201"/>
      <c r="WK174" s="201"/>
      <c r="WL174" s="201"/>
      <c r="WM174" s="201"/>
      <c r="WN174" s="201"/>
      <c r="WO174" s="201"/>
      <c r="WP174" s="201"/>
      <c r="WQ174" s="201"/>
      <c r="WR174" s="201"/>
      <c r="WS174" s="201"/>
      <c r="WT174" s="201"/>
      <c r="WU174" s="201"/>
      <c r="WV174" s="201"/>
      <c r="WW174" s="201"/>
      <c r="WX174" s="201"/>
      <c r="WY174" s="201"/>
      <c r="WZ174" s="201"/>
      <c r="XA174" s="201"/>
      <c r="XB174" s="201"/>
      <c r="XC174" s="201"/>
      <c r="XD174" s="201"/>
      <c r="XE174" s="201"/>
      <c r="XF174" s="201"/>
      <c r="XG174" s="201"/>
      <c r="XH174" s="201"/>
      <c r="XI174" s="201"/>
      <c r="XJ174" s="201"/>
      <c r="XK174" s="201"/>
      <c r="XL174" s="201"/>
      <c r="XM174" s="201"/>
      <c r="XN174" s="201"/>
      <c r="XO174" s="201"/>
      <c r="XP174" s="201"/>
      <c r="XQ174" s="201"/>
      <c r="XR174" s="201"/>
      <c r="XS174" s="201"/>
      <c r="XT174" s="201"/>
      <c r="XU174" s="201"/>
      <c r="XV174" s="201"/>
      <c r="XW174" s="201"/>
      <c r="XX174" s="201"/>
      <c r="XY174" s="201"/>
      <c r="XZ174" s="201"/>
      <c r="YA174" s="201"/>
      <c r="YB174" s="201"/>
      <c r="YC174" s="201"/>
      <c r="YD174" s="201"/>
      <c r="YE174" s="201"/>
      <c r="YF174" s="201"/>
      <c r="YG174" s="201"/>
      <c r="YH174" s="201"/>
      <c r="YI174" s="201"/>
      <c r="YJ174" s="201"/>
      <c r="YK174" s="201"/>
      <c r="YL174" s="201"/>
      <c r="YM174" s="201"/>
      <c r="YN174" s="201"/>
      <c r="YO174" s="201"/>
      <c r="YP174" s="201"/>
      <c r="YQ174" s="201"/>
      <c r="YR174" s="201"/>
      <c r="YS174" s="201"/>
      <c r="YT174" s="201"/>
      <c r="YU174" s="201"/>
      <c r="YV174" s="201"/>
      <c r="YW174" s="201"/>
      <c r="YX174" s="201"/>
      <c r="YY174" s="201"/>
      <c r="YZ174" s="201"/>
      <c r="ZA174" s="201"/>
      <c r="ZB174" s="201"/>
      <c r="ZC174" s="201"/>
      <c r="ZD174" s="201"/>
      <c r="ZE174" s="201"/>
      <c r="ZF174" s="201"/>
      <c r="ZG174" s="201"/>
      <c r="ZH174" s="201"/>
      <c r="ZI174" s="201"/>
      <c r="ZJ174" s="201"/>
      <c r="ZK174" s="201"/>
      <c r="ZL174" s="201"/>
      <c r="ZM174" s="201"/>
      <c r="ZN174" s="201"/>
      <c r="ZO174" s="201"/>
      <c r="ZP174" s="201"/>
      <c r="ZQ174" s="201"/>
      <c r="ZR174" s="201"/>
      <c r="ZS174" s="201"/>
      <c r="ZT174" s="201"/>
      <c r="ZU174" s="201"/>
      <c r="ZV174" s="201"/>
      <c r="ZW174" s="201"/>
      <c r="ZX174" s="201"/>
      <c r="ZY174" s="201"/>
      <c r="ZZ174" s="201"/>
      <c r="AAA174" s="201"/>
      <c r="AAB174" s="201"/>
      <c r="AAC174" s="201"/>
      <c r="AAD174" s="201"/>
      <c r="AAE174" s="201"/>
      <c r="AAF174" s="201"/>
      <c r="AAG174" s="201"/>
      <c r="AAH174" s="201"/>
      <c r="AAI174" s="201"/>
      <c r="AAJ174" s="201"/>
      <c r="AAK174" s="201"/>
      <c r="AAL174" s="201"/>
      <c r="AAM174" s="201"/>
      <c r="AAN174" s="201"/>
      <c r="AAO174" s="201"/>
      <c r="AAP174" s="201"/>
      <c r="AAQ174" s="201"/>
      <c r="AAR174" s="201"/>
      <c r="AAS174" s="201"/>
      <c r="AAT174" s="201"/>
      <c r="AAU174" s="201"/>
      <c r="AAV174" s="201"/>
      <c r="AAW174" s="201"/>
      <c r="AAX174" s="201"/>
      <c r="AAY174" s="201"/>
      <c r="AAZ174" s="201"/>
      <c r="ABA174" s="201"/>
      <c r="ABB174" s="201"/>
      <c r="ABC174" s="201"/>
      <c r="ABD174" s="201"/>
      <c r="ABE174" s="201"/>
      <c r="ABF174" s="201"/>
      <c r="ABG174" s="201"/>
      <c r="ABH174" s="201"/>
      <c r="ABI174" s="201"/>
      <c r="ABJ174" s="201"/>
      <c r="ABK174" s="201"/>
      <c r="ABL174" s="201"/>
      <c r="ABM174" s="201"/>
      <c r="ABN174" s="201"/>
      <c r="ABO174" s="201"/>
      <c r="ABP174" s="201"/>
      <c r="ABQ174" s="201"/>
      <c r="ABR174" s="201"/>
      <c r="ABS174" s="201"/>
      <c r="ABT174" s="201"/>
      <c r="ABU174" s="201"/>
      <c r="ABV174" s="201"/>
      <c r="ABW174" s="201"/>
      <c r="ABX174" s="201"/>
      <c r="ABY174" s="201"/>
      <c r="ABZ174" s="201"/>
      <c r="ACA174" s="201"/>
      <c r="ACB174" s="201"/>
      <c r="ACC174" s="201"/>
      <c r="ACD174" s="201"/>
      <c r="ACE174" s="201"/>
      <c r="ACF174" s="201"/>
      <c r="ACG174" s="201"/>
      <c r="ACH174" s="201"/>
      <c r="ACI174" s="201"/>
      <c r="ACJ174" s="201"/>
      <c r="ACK174" s="201"/>
      <c r="ACL174" s="201"/>
      <c r="ACM174" s="201"/>
      <c r="ACN174" s="201"/>
      <c r="ACO174" s="201"/>
      <c r="ACP174" s="201"/>
      <c r="ACQ174" s="201"/>
      <c r="ACR174" s="201"/>
      <c r="ACS174" s="201"/>
      <c r="ACT174" s="201"/>
      <c r="ACU174" s="201"/>
      <c r="ACV174" s="201"/>
      <c r="ACW174" s="201"/>
      <c r="ACX174" s="201"/>
      <c r="ACY174" s="201"/>
      <c r="ACZ174" s="201"/>
      <c r="ADA174" s="201"/>
      <c r="ADB174" s="201"/>
      <c r="ADC174" s="201"/>
      <c r="ADD174" s="201"/>
      <c r="ADE174" s="201"/>
      <c r="ADF174" s="201"/>
      <c r="ADG174" s="201"/>
      <c r="ADH174" s="201"/>
      <c r="ADI174" s="201"/>
      <c r="ADJ174" s="201"/>
      <c r="ADK174" s="201"/>
      <c r="ADL174" s="201"/>
      <c r="ADM174" s="201"/>
      <c r="ADN174" s="201"/>
      <c r="ADO174" s="201"/>
      <c r="ADP174" s="201"/>
      <c r="ADQ174" s="201"/>
      <c r="ADR174" s="201"/>
      <c r="ADS174" s="201"/>
      <c r="ADT174" s="201"/>
      <c r="ADU174" s="201"/>
      <c r="ADV174" s="201"/>
      <c r="ADW174" s="201"/>
      <c r="ADX174" s="201"/>
      <c r="ADY174" s="201"/>
      <c r="ADZ174" s="201"/>
      <c r="AEA174" s="201"/>
      <c r="AEB174" s="201"/>
      <c r="AEC174" s="201"/>
      <c r="AED174" s="201"/>
      <c r="AEE174" s="201"/>
      <c r="AEF174" s="201"/>
      <c r="AEG174" s="201"/>
      <c r="AEH174" s="201"/>
      <c r="AEI174" s="201"/>
      <c r="AEJ174" s="201"/>
      <c r="AEK174" s="201"/>
      <c r="AEL174" s="201"/>
      <c r="AEM174" s="201"/>
      <c r="AEN174" s="201"/>
      <c r="AEO174" s="201"/>
      <c r="AEP174" s="201"/>
      <c r="AEQ174" s="201"/>
      <c r="AER174" s="201"/>
      <c r="AES174" s="201"/>
      <c r="AET174" s="201"/>
      <c r="AEU174" s="201"/>
      <c r="AEV174" s="201"/>
      <c r="AEW174" s="201"/>
      <c r="AEX174" s="201"/>
      <c r="AEY174" s="201"/>
      <c r="AEZ174" s="201"/>
      <c r="AFA174" s="201"/>
      <c r="AFB174" s="201"/>
      <c r="AFC174" s="201"/>
      <c r="AFD174" s="201"/>
      <c r="AFE174" s="201"/>
      <c r="AFF174" s="201"/>
      <c r="AFG174" s="201"/>
      <c r="AFH174" s="201"/>
      <c r="AFI174" s="201"/>
      <c r="AFJ174" s="201"/>
      <c r="AFK174" s="201"/>
      <c r="AFL174" s="201"/>
      <c r="AFM174" s="201"/>
      <c r="AFN174" s="201"/>
      <c r="AFO174" s="201"/>
      <c r="AFP174" s="201"/>
      <c r="AFQ174" s="201"/>
      <c r="AFR174" s="201"/>
      <c r="AFS174" s="201"/>
      <c r="AFT174" s="201"/>
      <c r="AFU174" s="201"/>
      <c r="AFV174" s="201"/>
      <c r="AFW174" s="201"/>
      <c r="AFX174" s="201"/>
      <c r="AFY174" s="201"/>
      <c r="AFZ174" s="201"/>
      <c r="AGA174" s="201"/>
      <c r="AGB174" s="201"/>
      <c r="AGC174" s="201"/>
      <c r="AGD174" s="201"/>
      <c r="AGE174" s="201"/>
      <c r="AGF174" s="201"/>
      <c r="AGG174" s="201"/>
      <c r="AGH174" s="201"/>
      <c r="AGI174" s="201"/>
      <c r="AGJ174" s="201"/>
      <c r="AGK174" s="201"/>
      <c r="AGL174" s="201"/>
      <c r="AGM174" s="201"/>
      <c r="AGN174" s="201"/>
      <c r="AGO174" s="201"/>
      <c r="AGP174" s="201"/>
      <c r="AGQ174" s="201"/>
      <c r="AGR174" s="201"/>
      <c r="AGS174" s="201"/>
      <c r="AGT174" s="201"/>
      <c r="AGU174" s="201"/>
      <c r="AGV174" s="201"/>
      <c r="AGW174" s="201"/>
      <c r="AGX174" s="201"/>
      <c r="AGY174" s="201"/>
      <c r="AGZ174" s="201"/>
      <c r="AHA174" s="201"/>
      <c r="AHB174" s="201"/>
      <c r="AHC174" s="201"/>
      <c r="AHD174" s="201"/>
      <c r="AHE174" s="201"/>
      <c r="AHF174" s="201"/>
      <c r="AHG174" s="201"/>
      <c r="AHH174" s="201"/>
      <c r="AHI174" s="201"/>
      <c r="AHJ174" s="201"/>
      <c r="AHK174" s="201"/>
      <c r="AHL174" s="201"/>
      <c r="AHM174" s="201"/>
      <c r="AHN174" s="201"/>
      <c r="AHO174" s="201"/>
      <c r="AHP174" s="201"/>
      <c r="AHQ174" s="201"/>
      <c r="AHR174" s="201"/>
      <c r="AHS174" s="201"/>
      <c r="AHT174" s="201"/>
      <c r="AHU174" s="201"/>
      <c r="AHV174" s="201"/>
      <c r="AHW174" s="201"/>
      <c r="AHX174" s="201"/>
      <c r="AHY174" s="201"/>
      <c r="AHZ174" s="201"/>
      <c r="AIA174" s="201"/>
      <c r="AIB174" s="201"/>
      <c r="AIC174" s="201"/>
      <c r="AID174" s="201"/>
      <c r="AIE174" s="201"/>
      <c r="AIF174" s="201"/>
      <c r="AIG174" s="201"/>
      <c r="AIH174" s="201"/>
      <c r="AII174" s="201"/>
      <c r="AIJ174" s="201"/>
      <c r="AIK174" s="201"/>
      <c r="AIL174" s="201"/>
      <c r="AIM174" s="201"/>
      <c r="AIN174" s="201"/>
      <c r="AIO174" s="201"/>
      <c r="AIP174" s="201"/>
      <c r="AIQ174" s="201"/>
      <c r="AIR174" s="201"/>
      <c r="AIS174" s="201"/>
      <c r="AIT174" s="201"/>
      <c r="AIU174" s="201"/>
      <c r="AIV174" s="201"/>
      <c r="AIW174" s="201"/>
      <c r="AIX174" s="201"/>
      <c r="AIY174" s="201"/>
      <c r="AIZ174" s="201"/>
      <c r="AJA174" s="201"/>
      <c r="AJB174" s="201"/>
      <c r="AJC174" s="201"/>
      <c r="AJD174" s="201"/>
      <c r="AJE174" s="201"/>
      <c r="AJF174" s="201"/>
      <c r="AJG174" s="201"/>
      <c r="AJH174" s="201"/>
      <c r="AJI174" s="201"/>
      <c r="AJJ174" s="201"/>
      <c r="AJK174" s="201"/>
      <c r="AJL174" s="201"/>
      <c r="AJM174" s="201"/>
      <c r="AJN174" s="201"/>
      <c r="AJO174" s="201"/>
      <c r="AJP174" s="201"/>
      <c r="AJQ174" s="201"/>
      <c r="AJR174" s="201"/>
      <c r="AJS174" s="201"/>
      <c r="AJT174" s="201"/>
      <c r="AJU174" s="201"/>
      <c r="AJV174" s="201"/>
      <c r="AJW174" s="201"/>
      <c r="AJX174" s="201"/>
      <c r="AJY174" s="201"/>
      <c r="AJZ174" s="201"/>
      <c r="AKA174" s="201"/>
      <c r="AKB174" s="201"/>
      <c r="AKC174" s="201"/>
      <c r="AKD174" s="201"/>
      <c r="AKE174" s="201"/>
      <c r="AKF174" s="201"/>
      <c r="AKG174" s="201"/>
      <c r="AKH174" s="201"/>
      <c r="AKI174" s="201"/>
      <c r="AKJ174" s="201"/>
      <c r="AKK174" s="201"/>
      <c r="AKL174" s="201"/>
      <c r="AKM174" s="201"/>
      <c r="AKN174" s="201"/>
      <c r="AKO174" s="201"/>
      <c r="AKP174" s="201"/>
      <c r="AKQ174" s="201"/>
      <c r="AKR174" s="201"/>
      <c r="AKS174" s="201"/>
      <c r="AKT174" s="201"/>
      <c r="AKU174" s="201"/>
      <c r="AKV174" s="201"/>
      <c r="AKW174" s="201"/>
      <c r="AKX174" s="201"/>
      <c r="AKY174" s="201"/>
      <c r="AKZ174" s="201"/>
      <c r="ALA174" s="201"/>
      <c r="ALB174" s="201"/>
      <c r="ALC174" s="201"/>
      <c r="ALD174" s="201"/>
      <c r="ALE174" s="201"/>
      <c r="ALF174" s="201"/>
      <c r="ALG174" s="201"/>
      <c r="ALH174" s="201"/>
      <c r="ALI174" s="201"/>
      <c r="ALJ174" s="201"/>
      <c r="ALK174" s="201"/>
      <c r="ALL174" s="201"/>
      <c r="ALM174" s="201"/>
      <c r="ALN174" s="201"/>
      <c r="ALO174" s="201"/>
      <c r="ALP174" s="201"/>
      <c r="ALQ174" s="201"/>
      <c r="ALR174" s="201"/>
      <c r="ALS174" s="201"/>
      <c r="ALT174" s="201"/>
      <c r="ALU174" s="201"/>
      <c r="ALV174" s="201"/>
      <c r="ALW174" s="201"/>
      <c r="ALX174" s="201"/>
      <c r="ALY174" s="201"/>
      <c r="ALZ174" s="201"/>
      <c r="AMA174" s="201"/>
      <c r="AMB174" s="201"/>
      <c r="AMC174" s="201"/>
      <c r="AMD174" s="201"/>
      <c r="AME174" s="201"/>
      <c r="AMF174" s="201"/>
      <c r="AMG174" s="201"/>
      <c r="AMH174" s="201"/>
      <c r="AMI174" s="201"/>
      <c r="AMJ174" s="201"/>
      <c r="AMK174" s="201"/>
      <c r="AML174" s="201"/>
      <c r="AMM174" s="201"/>
      <c r="AMN174" s="201"/>
      <c r="AMO174" s="201"/>
      <c r="AMP174" s="201"/>
      <c r="AMQ174" s="201"/>
      <c r="AMR174" s="201"/>
      <c r="AMS174" s="201"/>
      <c r="AMT174" s="201"/>
      <c r="AMU174" s="201"/>
      <c r="AMV174" s="201"/>
      <c r="AMW174" s="201"/>
      <c r="AMX174" s="201"/>
      <c r="AMY174" s="201"/>
      <c r="AMZ174" s="201"/>
      <c r="ANA174" s="201"/>
      <c r="ANB174" s="201"/>
      <c r="ANC174" s="201"/>
      <c r="AND174" s="201"/>
      <c r="ANE174" s="201"/>
      <c r="ANF174" s="201"/>
      <c r="ANG174" s="201"/>
      <c r="ANH174" s="201"/>
      <c r="ANI174" s="201"/>
      <c r="ANJ174" s="201"/>
      <c r="ANK174" s="201"/>
      <c r="ANL174" s="201"/>
      <c r="ANM174" s="201"/>
      <c r="ANN174" s="201"/>
      <c r="ANO174" s="201"/>
      <c r="ANP174" s="201"/>
      <c r="ANQ174" s="201"/>
      <c r="ANR174" s="201"/>
      <c r="ANS174" s="201"/>
      <c r="ANT174" s="201"/>
      <c r="ANU174" s="201"/>
      <c r="ANV174" s="201"/>
      <c r="ANW174" s="201"/>
      <c r="ANX174" s="201"/>
      <c r="ANY174" s="201"/>
      <c r="ANZ174" s="201"/>
      <c r="AOA174" s="201"/>
      <c r="AOB174" s="201"/>
      <c r="AOC174" s="201"/>
      <c r="AOD174" s="201"/>
      <c r="AOE174" s="201"/>
      <c r="AOF174" s="201"/>
      <c r="AOG174" s="201"/>
      <c r="AOH174" s="201"/>
      <c r="AOI174" s="201"/>
      <c r="AOJ174" s="201"/>
      <c r="AOK174" s="201"/>
      <c r="AOL174" s="201"/>
      <c r="AOM174" s="201"/>
      <c r="AON174" s="201"/>
      <c r="AOO174" s="201"/>
      <c r="AOP174" s="201"/>
      <c r="AOQ174" s="201"/>
      <c r="AOR174" s="201"/>
      <c r="AOS174" s="201"/>
      <c r="AOT174" s="201"/>
      <c r="AOU174" s="201"/>
      <c r="AOV174" s="201"/>
      <c r="AOW174" s="201"/>
      <c r="AOX174" s="201"/>
      <c r="AOY174" s="201"/>
      <c r="AOZ174" s="201"/>
      <c r="APA174" s="201"/>
      <c r="APB174" s="201"/>
      <c r="APC174" s="201"/>
      <c r="APD174" s="201"/>
      <c r="APE174" s="201"/>
      <c r="APF174" s="201"/>
      <c r="APG174" s="201"/>
      <c r="APH174" s="201"/>
      <c r="API174" s="201"/>
      <c r="APJ174" s="201"/>
      <c r="APK174" s="201"/>
      <c r="APL174" s="201"/>
      <c r="APM174" s="201"/>
      <c r="APN174" s="201"/>
      <c r="APO174" s="201"/>
      <c r="APP174" s="201"/>
      <c r="APQ174" s="201"/>
      <c r="APR174" s="201"/>
      <c r="APS174" s="201"/>
      <c r="APT174" s="201"/>
      <c r="APU174" s="201"/>
      <c r="APV174" s="201"/>
      <c r="APW174" s="201"/>
      <c r="APX174" s="201"/>
      <c r="APY174" s="201"/>
      <c r="APZ174" s="201"/>
      <c r="AQA174" s="201"/>
      <c r="AQB174" s="201"/>
      <c r="AQC174" s="201"/>
      <c r="AQD174" s="201"/>
      <c r="AQE174" s="201"/>
      <c r="AQF174" s="201"/>
      <c r="AQG174" s="201"/>
      <c r="AQH174" s="201"/>
      <c r="AQI174" s="201"/>
      <c r="AQJ174" s="201"/>
      <c r="AQK174" s="201"/>
      <c r="AQL174" s="201"/>
      <c r="AQM174" s="201"/>
      <c r="AQN174" s="201"/>
      <c r="AQO174" s="201"/>
      <c r="AQP174" s="201"/>
      <c r="AQQ174" s="201"/>
      <c r="AQR174" s="201"/>
      <c r="AQS174" s="201"/>
      <c r="AQT174" s="201"/>
      <c r="AQU174" s="201"/>
      <c r="AQV174" s="201"/>
      <c r="AQW174" s="201"/>
      <c r="AQX174" s="201"/>
      <c r="AQY174" s="201"/>
      <c r="AQZ174" s="201"/>
      <c r="ARA174" s="201"/>
      <c r="ARB174" s="201"/>
      <c r="ARC174" s="201"/>
      <c r="ARD174" s="201"/>
      <c r="ARE174" s="201"/>
      <c r="ARF174" s="201"/>
      <c r="ARG174" s="201"/>
      <c r="ARH174" s="201"/>
      <c r="ARI174" s="201"/>
      <c r="ARJ174" s="201"/>
      <c r="ARK174" s="201"/>
      <c r="ARL174" s="201"/>
      <c r="ARM174" s="201"/>
      <c r="ARN174" s="201"/>
      <c r="ARO174" s="201"/>
      <c r="ARP174" s="201"/>
      <c r="ARQ174" s="201"/>
      <c r="ARR174" s="201"/>
      <c r="ARS174" s="201"/>
      <c r="ART174" s="201"/>
      <c r="ARU174" s="201"/>
      <c r="ARV174" s="201"/>
      <c r="ARW174" s="201"/>
      <c r="ARX174" s="201"/>
      <c r="ARY174" s="201"/>
      <c r="ARZ174" s="201"/>
      <c r="ASA174" s="201"/>
      <c r="ASB174" s="201"/>
      <c r="ASC174" s="201"/>
      <c r="ASD174" s="201"/>
      <c r="ASE174" s="201"/>
      <c r="ASF174" s="201"/>
      <c r="ASG174" s="201"/>
      <c r="ASH174" s="201"/>
      <c r="ASI174" s="201"/>
      <c r="ASJ174" s="201"/>
      <c r="ASK174" s="201"/>
      <c r="ASL174" s="201"/>
      <c r="ASM174" s="201"/>
      <c r="ASN174" s="201"/>
      <c r="ASO174" s="201"/>
      <c r="ASP174" s="201"/>
      <c r="ASQ174" s="201"/>
      <c r="ASR174" s="201"/>
      <c r="ASS174" s="201"/>
      <c r="AST174" s="201"/>
      <c r="ASU174" s="201"/>
      <c r="ASV174" s="201"/>
      <c r="ASW174" s="201"/>
      <c r="ASX174" s="201"/>
      <c r="ASY174" s="201"/>
      <c r="ASZ174" s="201"/>
      <c r="ATA174" s="201"/>
      <c r="ATB174" s="201"/>
      <c r="ATC174" s="201"/>
      <c r="ATD174" s="201"/>
      <c r="ATE174" s="201"/>
      <c r="ATF174" s="201"/>
      <c r="ATG174" s="201"/>
      <c r="ATH174" s="201"/>
      <c r="ATI174" s="201"/>
      <c r="ATJ174" s="201"/>
      <c r="ATK174" s="201"/>
      <c r="ATL174" s="201"/>
      <c r="ATM174" s="201"/>
      <c r="ATN174" s="201"/>
      <c r="ATO174" s="201"/>
      <c r="ATP174" s="201"/>
      <c r="ATQ174" s="201"/>
      <c r="ATR174" s="201"/>
      <c r="ATS174" s="201"/>
      <c r="ATT174" s="201"/>
      <c r="ATU174" s="201"/>
      <c r="ATV174" s="201"/>
      <c r="ATW174" s="201"/>
      <c r="ATX174" s="201"/>
      <c r="ATY174" s="201"/>
      <c r="ATZ174" s="201"/>
      <c r="AUA174" s="201"/>
      <c r="AUB174" s="201"/>
      <c r="AUC174" s="201"/>
      <c r="AUD174" s="201"/>
      <c r="AUE174" s="201"/>
      <c r="AUF174" s="201"/>
      <c r="AUG174" s="201"/>
      <c r="AUH174" s="201"/>
      <c r="AUI174" s="201"/>
      <c r="AUJ174" s="201"/>
      <c r="AUK174" s="201"/>
      <c r="AUL174" s="201"/>
      <c r="AUM174" s="201"/>
      <c r="AUN174" s="201"/>
      <c r="AUO174" s="201"/>
      <c r="AUP174" s="201"/>
      <c r="AUQ174" s="201"/>
      <c r="AUR174" s="201"/>
      <c r="AUS174" s="201"/>
      <c r="AUT174" s="201"/>
      <c r="AUU174" s="201"/>
      <c r="AUV174" s="201"/>
      <c r="AUW174" s="201"/>
      <c r="AUX174" s="201"/>
      <c r="AUY174" s="201"/>
      <c r="AUZ174" s="201"/>
      <c r="AVA174" s="201"/>
      <c r="AVB174" s="201"/>
      <c r="AVC174" s="201"/>
      <c r="AVD174" s="201"/>
      <c r="AVE174" s="201"/>
      <c r="AVF174" s="201"/>
      <c r="AVG174" s="201"/>
      <c r="AVH174" s="201"/>
      <c r="AVI174" s="201"/>
      <c r="AVJ174" s="201"/>
      <c r="AVK174" s="201"/>
      <c r="AVL174" s="201"/>
      <c r="AVM174" s="201"/>
      <c r="AVN174" s="201"/>
      <c r="AVO174" s="201"/>
      <c r="AVP174" s="201"/>
      <c r="AVQ174" s="201"/>
      <c r="AVR174" s="201"/>
      <c r="AVS174" s="201"/>
      <c r="AVT174" s="201"/>
      <c r="AVU174" s="201"/>
      <c r="AVV174" s="201"/>
      <c r="AVW174" s="201"/>
      <c r="AVX174" s="201"/>
      <c r="AVY174" s="201"/>
      <c r="AVZ174" s="201"/>
      <c r="AWA174" s="201"/>
      <c r="AWB174" s="201"/>
      <c r="AWC174" s="201"/>
      <c r="AWD174" s="201"/>
      <c r="AWE174" s="201"/>
      <c r="AWF174" s="201"/>
      <c r="AWG174" s="201"/>
      <c r="AWH174" s="201"/>
      <c r="AWI174" s="201"/>
      <c r="AWJ174" s="201"/>
      <c r="AWK174" s="201"/>
      <c r="AWL174" s="201"/>
      <c r="AWM174" s="201"/>
      <c r="AWN174" s="201"/>
      <c r="AWO174" s="201"/>
      <c r="AWP174" s="201"/>
      <c r="AWQ174" s="201"/>
      <c r="AWR174" s="201"/>
      <c r="AWS174" s="201"/>
      <c r="AWT174" s="201"/>
      <c r="AWU174" s="201"/>
      <c r="AWV174" s="201"/>
      <c r="AWW174" s="201"/>
      <c r="AWX174" s="201"/>
      <c r="AWY174" s="201"/>
      <c r="AWZ174" s="201"/>
      <c r="AXA174" s="201"/>
      <c r="AXB174" s="201"/>
      <c r="AXC174" s="201"/>
      <c r="AXD174" s="201"/>
      <c r="AXE174" s="201"/>
      <c r="AXF174" s="201"/>
      <c r="AXG174" s="201"/>
      <c r="AXH174" s="201"/>
      <c r="AXI174" s="201"/>
      <c r="AXJ174" s="201"/>
      <c r="AXK174" s="201"/>
      <c r="AXL174" s="201"/>
      <c r="AXM174" s="201"/>
      <c r="AXN174" s="201"/>
      <c r="AXO174" s="201"/>
      <c r="AXP174" s="201"/>
      <c r="AXQ174" s="201"/>
      <c r="AXR174" s="201"/>
      <c r="AXS174" s="201"/>
      <c r="AXT174" s="201"/>
      <c r="AXU174" s="201"/>
      <c r="AXV174" s="201"/>
      <c r="AXW174" s="201"/>
      <c r="AXX174" s="201"/>
      <c r="AXY174" s="201"/>
      <c r="AXZ174" s="201"/>
      <c r="AYA174" s="201"/>
      <c r="AYB174" s="201"/>
      <c r="AYC174" s="201"/>
      <c r="AYD174" s="201"/>
      <c r="AYE174" s="201"/>
      <c r="AYF174" s="201"/>
      <c r="AYG174" s="201"/>
      <c r="AYH174" s="201"/>
      <c r="AYI174" s="201"/>
      <c r="AYJ174" s="201"/>
      <c r="AYK174" s="201"/>
      <c r="AYL174" s="201"/>
      <c r="AYM174" s="201"/>
      <c r="AYN174" s="201"/>
      <c r="AYO174" s="201"/>
      <c r="AYP174" s="201"/>
      <c r="AYQ174" s="201"/>
      <c r="AYR174" s="201"/>
      <c r="AYS174" s="201"/>
      <c r="AYT174" s="201"/>
      <c r="AYU174" s="201"/>
      <c r="AYV174" s="201"/>
      <c r="AYW174" s="201"/>
      <c r="AYX174" s="201"/>
      <c r="AYY174" s="201"/>
      <c r="AYZ174" s="201"/>
      <c r="AZA174" s="201"/>
      <c r="AZB174" s="201"/>
      <c r="AZC174" s="201"/>
      <c r="AZD174" s="201"/>
      <c r="AZE174" s="201"/>
      <c r="AZF174" s="201"/>
      <c r="AZG174" s="201"/>
      <c r="AZH174" s="201"/>
      <c r="AZI174" s="201"/>
      <c r="AZJ174" s="201"/>
      <c r="AZK174" s="201"/>
      <c r="AZL174" s="201"/>
      <c r="AZM174" s="201"/>
      <c r="AZN174" s="201"/>
      <c r="AZO174" s="201"/>
      <c r="AZP174" s="201"/>
      <c r="AZQ174" s="201"/>
      <c r="AZR174" s="201"/>
      <c r="AZS174" s="201"/>
      <c r="AZT174" s="201"/>
      <c r="AZU174" s="201"/>
      <c r="AZV174" s="201"/>
      <c r="AZW174" s="201"/>
      <c r="AZX174" s="201"/>
      <c r="AZY174" s="201"/>
      <c r="AZZ174" s="201"/>
      <c r="BAA174" s="201"/>
      <c r="BAB174" s="201"/>
      <c r="BAC174" s="201"/>
      <c r="BAD174" s="201"/>
      <c r="BAE174" s="201"/>
      <c r="BAF174" s="201"/>
      <c r="BAG174" s="201"/>
      <c r="BAH174" s="201"/>
      <c r="BAI174" s="201"/>
      <c r="BAJ174" s="201"/>
      <c r="BAK174" s="201"/>
      <c r="BAL174" s="201"/>
      <c r="BAM174" s="201"/>
      <c r="BAN174" s="201"/>
      <c r="BAO174" s="201"/>
      <c r="BAP174" s="201"/>
      <c r="BAQ174" s="201"/>
      <c r="BAR174" s="201"/>
      <c r="BAS174" s="201"/>
      <c r="BAT174" s="201"/>
      <c r="BAU174" s="201"/>
      <c r="BAV174" s="201"/>
      <c r="BAW174" s="201"/>
      <c r="BAX174" s="201"/>
      <c r="BAY174" s="201"/>
      <c r="BAZ174" s="201"/>
      <c r="BBA174" s="201"/>
      <c r="BBB174" s="201"/>
      <c r="BBC174" s="201"/>
      <c r="BBD174" s="201"/>
      <c r="BBE174" s="201"/>
      <c r="BBF174" s="201"/>
      <c r="BBG174" s="201"/>
      <c r="BBH174" s="201"/>
      <c r="BBI174" s="201"/>
      <c r="BBJ174" s="201"/>
      <c r="BBK174" s="201"/>
      <c r="BBL174" s="201"/>
      <c r="BBM174" s="201"/>
      <c r="BBN174" s="201"/>
      <c r="BBO174" s="201"/>
      <c r="BBP174" s="201"/>
      <c r="BBQ174" s="201"/>
      <c r="BBR174" s="201"/>
      <c r="BBS174" s="201"/>
      <c r="BBT174" s="201"/>
      <c r="BBU174" s="201"/>
      <c r="BBV174" s="201"/>
      <c r="BBW174" s="201"/>
      <c r="BBX174" s="201"/>
      <c r="BBY174" s="201"/>
      <c r="BBZ174" s="201"/>
      <c r="BCA174" s="201"/>
      <c r="BCB174" s="201"/>
      <c r="BCC174" s="201"/>
      <c r="BCD174" s="201"/>
      <c r="BCE174" s="201"/>
      <c r="BCF174" s="201"/>
      <c r="BCG174" s="201"/>
      <c r="BCH174" s="201"/>
      <c r="BCI174" s="201"/>
      <c r="BCJ174" s="201"/>
      <c r="BCK174" s="201"/>
      <c r="BCL174" s="201"/>
      <c r="BCM174" s="201"/>
      <c r="BCN174" s="201"/>
      <c r="BCO174" s="201"/>
      <c r="BCP174" s="201"/>
      <c r="BCQ174" s="201"/>
      <c r="BCR174" s="201"/>
      <c r="BCS174" s="201"/>
      <c r="BCT174" s="201"/>
      <c r="BCU174" s="201"/>
      <c r="BCV174" s="201"/>
      <c r="BCW174" s="201"/>
      <c r="BCX174" s="201"/>
      <c r="BCY174" s="201"/>
      <c r="BCZ174" s="201"/>
      <c r="BDA174" s="201"/>
      <c r="BDB174" s="201"/>
      <c r="BDC174" s="201"/>
      <c r="BDD174" s="201"/>
      <c r="BDE174" s="201"/>
      <c r="BDF174" s="201"/>
      <c r="BDG174" s="201"/>
      <c r="BDH174" s="201"/>
      <c r="BDI174" s="201"/>
      <c r="BDJ174" s="201"/>
      <c r="BDK174" s="201"/>
      <c r="BDL174" s="201"/>
      <c r="BDM174" s="201"/>
      <c r="BDN174" s="201"/>
      <c r="BDO174" s="201"/>
      <c r="BDP174" s="201"/>
      <c r="BDQ174" s="201"/>
      <c r="BDR174" s="201"/>
      <c r="BDS174" s="201"/>
      <c r="BDT174" s="201"/>
      <c r="BDU174" s="201"/>
      <c r="BDV174" s="201"/>
      <c r="BDW174" s="201"/>
      <c r="BDX174" s="201"/>
      <c r="BDY174" s="201"/>
      <c r="BDZ174" s="201"/>
      <c r="BEA174" s="201"/>
      <c r="BEB174" s="201"/>
      <c r="BEC174" s="201"/>
      <c r="BED174" s="201"/>
      <c r="BEE174" s="201"/>
      <c r="BEF174" s="201"/>
      <c r="BEG174" s="201"/>
      <c r="BEH174" s="201"/>
      <c r="BEI174" s="201"/>
      <c r="BEJ174" s="201"/>
      <c r="BEK174" s="201"/>
      <c r="BEL174" s="201"/>
      <c r="BEM174" s="201"/>
      <c r="BEN174" s="201"/>
      <c r="BEO174" s="201"/>
      <c r="BEP174" s="201"/>
      <c r="BEQ174" s="201"/>
      <c r="BER174" s="201"/>
      <c r="BES174" s="201"/>
      <c r="BET174" s="201"/>
      <c r="BEU174" s="201"/>
      <c r="BEV174" s="201"/>
      <c r="BEW174" s="201"/>
      <c r="BEX174" s="201"/>
      <c r="BEY174" s="201"/>
      <c r="BEZ174" s="201"/>
      <c r="BFA174" s="201"/>
      <c r="BFB174" s="201"/>
      <c r="BFC174" s="201"/>
      <c r="BFD174" s="201"/>
      <c r="BFE174" s="201"/>
      <c r="BFF174" s="201"/>
      <c r="BFG174" s="201"/>
      <c r="BFH174" s="201"/>
      <c r="BFI174" s="201"/>
      <c r="BFJ174" s="201"/>
      <c r="BFK174" s="201"/>
      <c r="BFL174" s="201"/>
      <c r="BFM174" s="201"/>
      <c r="BFN174" s="201"/>
      <c r="BFO174" s="201"/>
      <c r="BFP174" s="201"/>
      <c r="BFQ174" s="201"/>
      <c r="BFR174" s="201"/>
      <c r="BFS174" s="201"/>
      <c r="BFT174" s="201"/>
      <c r="BFU174" s="201"/>
      <c r="BFV174" s="201"/>
      <c r="BFW174" s="201"/>
      <c r="BFX174" s="201"/>
      <c r="BFY174" s="201"/>
      <c r="BFZ174" s="201"/>
      <c r="BGA174" s="201"/>
      <c r="BGB174" s="201"/>
      <c r="BGC174" s="201"/>
      <c r="BGD174" s="201"/>
      <c r="BGE174" s="201"/>
      <c r="BGF174" s="201"/>
      <c r="BGG174" s="201"/>
      <c r="BGH174" s="201"/>
      <c r="BGI174" s="201"/>
      <c r="BGJ174" s="201"/>
      <c r="BGK174" s="201"/>
      <c r="BGL174" s="201"/>
      <c r="BGM174" s="201"/>
      <c r="BGN174" s="201"/>
      <c r="BGO174" s="201"/>
      <c r="BGP174" s="201"/>
      <c r="BGQ174" s="201"/>
      <c r="BGR174" s="201"/>
      <c r="BGS174" s="201"/>
      <c r="BGT174" s="201"/>
      <c r="BGU174" s="201"/>
      <c r="BGV174" s="201"/>
      <c r="BGW174" s="201"/>
      <c r="BGX174" s="201"/>
      <c r="BGY174" s="201"/>
      <c r="BGZ174" s="201"/>
      <c r="BHA174" s="201"/>
      <c r="BHB174" s="201"/>
      <c r="BHC174" s="201"/>
      <c r="BHD174" s="201"/>
      <c r="BHE174" s="201"/>
      <c r="BHF174" s="201"/>
      <c r="BHG174" s="201"/>
      <c r="BHH174" s="201"/>
      <c r="BHI174" s="201"/>
      <c r="BHJ174" s="201"/>
      <c r="BHK174" s="201"/>
      <c r="BHL174" s="201"/>
      <c r="BHM174" s="201"/>
      <c r="BHN174" s="201"/>
      <c r="BHO174" s="201"/>
      <c r="BHP174" s="201"/>
      <c r="BHQ174" s="201"/>
      <c r="BHR174" s="201"/>
      <c r="BHS174" s="201"/>
      <c r="BHT174" s="201"/>
      <c r="BHU174" s="201"/>
      <c r="BHV174" s="201"/>
      <c r="BHW174" s="201"/>
      <c r="BHX174" s="201"/>
      <c r="BHY174" s="201"/>
      <c r="BHZ174" s="201"/>
      <c r="BIA174" s="201"/>
      <c r="BIB174" s="201"/>
      <c r="BIC174" s="201"/>
      <c r="BID174" s="201"/>
      <c r="BIE174" s="201"/>
      <c r="BIF174" s="201"/>
      <c r="BIG174" s="201"/>
      <c r="BIH174" s="201"/>
      <c r="BII174" s="201"/>
      <c r="BIJ174" s="201"/>
      <c r="BIK174" s="201"/>
      <c r="BIL174" s="201"/>
      <c r="BIM174" s="201"/>
      <c r="BIN174" s="201"/>
      <c r="BIO174" s="201"/>
      <c r="BIP174" s="201"/>
      <c r="BIQ174" s="201"/>
      <c r="BIR174" s="201"/>
      <c r="BIS174" s="201"/>
      <c r="BIT174" s="201"/>
      <c r="BIU174" s="201"/>
      <c r="BIV174" s="201"/>
      <c r="BIW174" s="201"/>
      <c r="BIX174" s="201"/>
      <c r="BIY174" s="201"/>
      <c r="BIZ174" s="201"/>
      <c r="BJA174" s="201"/>
      <c r="BJB174" s="201"/>
      <c r="BJC174" s="201"/>
      <c r="BJD174" s="201"/>
      <c r="BJE174" s="201"/>
      <c r="BJF174" s="201"/>
      <c r="BJG174" s="201"/>
      <c r="BJH174" s="201"/>
      <c r="BJI174" s="201"/>
      <c r="BJJ174" s="201"/>
      <c r="BJK174" s="201"/>
      <c r="BJL174" s="201"/>
      <c r="BJM174" s="201"/>
      <c r="BJN174" s="201"/>
      <c r="BJO174" s="201"/>
      <c r="BJP174" s="201"/>
      <c r="BJQ174" s="201"/>
      <c r="BJR174" s="201"/>
      <c r="BJS174" s="201"/>
      <c r="BJT174" s="201"/>
      <c r="BJU174" s="201"/>
      <c r="BJV174" s="201"/>
      <c r="BJW174" s="201"/>
      <c r="BJX174" s="201"/>
      <c r="BJY174" s="201"/>
      <c r="BJZ174" s="201"/>
      <c r="BKA174" s="201"/>
      <c r="BKB174" s="201"/>
      <c r="BKC174" s="201"/>
      <c r="BKD174" s="201"/>
      <c r="BKE174" s="201"/>
      <c r="BKF174" s="201"/>
      <c r="BKG174" s="201"/>
      <c r="BKH174" s="201"/>
      <c r="BKI174" s="201"/>
      <c r="BKJ174" s="201"/>
      <c r="BKK174" s="201"/>
      <c r="BKL174" s="201"/>
      <c r="BKM174" s="201"/>
      <c r="BKN174" s="201"/>
      <c r="BKO174" s="201"/>
      <c r="BKP174" s="201"/>
      <c r="BKQ174" s="201"/>
      <c r="BKR174" s="201"/>
      <c r="BKS174" s="201"/>
      <c r="BKT174" s="201"/>
      <c r="BKU174" s="201"/>
      <c r="BKV174" s="201"/>
      <c r="BKW174" s="201"/>
      <c r="BKX174" s="201"/>
      <c r="BKY174" s="201"/>
      <c r="BKZ174" s="201"/>
      <c r="BLA174" s="201"/>
      <c r="BLB174" s="201"/>
      <c r="BLC174" s="201"/>
      <c r="BLD174" s="201"/>
      <c r="BLE174" s="201"/>
      <c r="BLF174" s="201"/>
      <c r="BLG174" s="201"/>
      <c r="BLH174" s="201"/>
      <c r="BLI174" s="201"/>
      <c r="BLJ174" s="201"/>
      <c r="BLK174" s="201"/>
      <c r="BLL174" s="201"/>
      <c r="BLM174" s="201"/>
      <c r="BLN174" s="201"/>
      <c r="BLO174" s="201"/>
      <c r="BLP174" s="201"/>
      <c r="BLQ174" s="201"/>
      <c r="BLR174" s="201"/>
      <c r="BLS174" s="201"/>
      <c r="BLT174" s="201"/>
      <c r="BLU174" s="201"/>
      <c r="BLV174" s="201"/>
      <c r="BLW174" s="201"/>
      <c r="BLX174" s="201"/>
      <c r="BLY174" s="201"/>
      <c r="BLZ174" s="201"/>
      <c r="BMA174" s="201"/>
      <c r="BMB174" s="201"/>
      <c r="BMC174" s="201"/>
      <c r="BMD174" s="201"/>
      <c r="BME174" s="201"/>
      <c r="BMF174" s="201"/>
      <c r="BMG174" s="201"/>
      <c r="BMH174" s="201"/>
      <c r="BMI174" s="201"/>
      <c r="BMJ174" s="201"/>
      <c r="BMK174" s="201"/>
      <c r="BML174" s="201"/>
      <c r="BMM174" s="201"/>
      <c r="BMN174" s="201"/>
      <c r="BMO174" s="201"/>
      <c r="BMP174" s="201"/>
      <c r="BMQ174" s="201"/>
      <c r="BMR174" s="201"/>
      <c r="BMS174" s="201"/>
      <c r="BMT174" s="201"/>
      <c r="BMU174" s="201"/>
      <c r="BMV174" s="201"/>
      <c r="BMW174" s="201"/>
      <c r="BMX174" s="201"/>
      <c r="BMY174" s="201"/>
      <c r="BMZ174" s="201"/>
      <c r="BNA174" s="201"/>
      <c r="BNB174" s="201"/>
      <c r="BNC174" s="201"/>
      <c r="BND174" s="201"/>
      <c r="BNE174" s="201"/>
      <c r="BNF174" s="201"/>
      <c r="BNG174" s="201"/>
      <c r="BNH174" s="201"/>
      <c r="BNI174" s="201"/>
      <c r="BNJ174" s="201"/>
      <c r="BNK174" s="201"/>
      <c r="BNL174" s="201"/>
      <c r="BNM174" s="201"/>
      <c r="BNN174" s="201"/>
      <c r="BNO174" s="201"/>
      <c r="BNP174" s="201"/>
      <c r="BNQ174" s="201"/>
      <c r="BNR174" s="201"/>
      <c r="BNS174" s="201"/>
      <c r="BNT174" s="201"/>
      <c r="BNU174" s="201"/>
      <c r="BNV174" s="201"/>
      <c r="BNW174" s="201"/>
      <c r="BNX174" s="201"/>
      <c r="BNY174" s="201"/>
      <c r="BNZ174" s="201"/>
      <c r="BOA174" s="201"/>
      <c r="BOB174" s="201"/>
      <c r="BOC174" s="201"/>
      <c r="BOD174" s="201"/>
      <c r="BOE174" s="201"/>
      <c r="BOF174" s="201"/>
      <c r="BOG174" s="201"/>
      <c r="BOH174" s="201"/>
      <c r="BOI174" s="201"/>
      <c r="BOJ174" s="201"/>
      <c r="BOK174" s="201"/>
      <c r="BOL174" s="201"/>
      <c r="BOM174" s="201"/>
      <c r="BON174" s="201"/>
      <c r="BOO174" s="201"/>
      <c r="BOP174" s="201"/>
      <c r="BOQ174" s="201"/>
      <c r="BOR174" s="201"/>
      <c r="BOS174" s="201"/>
      <c r="BOT174" s="201"/>
      <c r="BOU174" s="201"/>
      <c r="BOV174" s="201"/>
      <c r="BOW174" s="201"/>
      <c r="BOX174" s="201"/>
      <c r="BOY174" s="201"/>
      <c r="BOZ174" s="201"/>
      <c r="BPA174" s="201"/>
      <c r="BPB174" s="201"/>
      <c r="BPC174" s="201"/>
      <c r="BPD174" s="201"/>
      <c r="BPE174" s="201"/>
      <c r="BPF174" s="201"/>
      <c r="BPG174" s="201"/>
      <c r="BPH174" s="201"/>
      <c r="BPI174" s="201"/>
      <c r="BPJ174" s="201"/>
      <c r="BPK174" s="201"/>
      <c r="BPL174" s="201"/>
      <c r="BPM174" s="201"/>
      <c r="BPN174" s="201"/>
      <c r="BPO174" s="201"/>
      <c r="BPP174" s="201"/>
      <c r="BPQ174" s="201"/>
      <c r="BPR174" s="201"/>
      <c r="BPS174" s="201"/>
      <c r="BPT174" s="201"/>
      <c r="BPU174" s="201"/>
      <c r="BPV174" s="201"/>
      <c r="BPW174" s="201"/>
      <c r="BPX174" s="201"/>
      <c r="BPY174" s="201"/>
      <c r="BPZ174" s="201"/>
      <c r="BQA174" s="201"/>
      <c r="BQB174" s="201"/>
      <c r="BQC174" s="201"/>
      <c r="BQD174" s="201"/>
      <c r="BQE174" s="201"/>
      <c r="BQF174" s="201"/>
      <c r="BQG174" s="201"/>
      <c r="BQH174" s="201"/>
      <c r="BQI174" s="201"/>
      <c r="BQJ174" s="201"/>
      <c r="BQK174" s="201"/>
      <c r="BQL174" s="201"/>
      <c r="BQM174" s="201"/>
      <c r="BQN174" s="201"/>
      <c r="BQO174" s="201"/>
      <c r="BQP174" s="201"/>
      <c r="BQQ174" s="201"/>
      <c r="BQR174" s="201"/>
      <c r="BQS174" s="201"/>
      <c r="BQT174" s="201"/>
      <c r="BQU174" s="201"/>
      <c r="BQV174" s="201"/>
      <c r="BQW174" s="201"/>
      <c r="BQX174" s="201"/>
      <c r="BQY174" s="201"/>
      <c r="BQZ174" s="201"/>
      <c r="BRA174" s="201"/>
      <c r="BRB174" s="201"/>
      <c r="BRC174" s="201"/>
      <c r="BRD174" s="201"/>
      <c r="BRE174" s="201"/>
      <c r="BRF174" s="201"/>
      <c r="BRG174" s="201"/>
      <c r="BRH174" s="201"/>
      <c r="BRI174" s="201"/>
      <c r="BRJ174" s="201"/>
      <c r="BRK174" s="201"/>
      <c r="BRL174" s="201"/>
      <c r="BRM174" s="201"/>
      <c r="BRN174" s="201"/>
      <c r="BRO174" s="201"/>
      <c r="BRP174" s="201"/>
      <c r="BRQ174" s="201"/>
      <c r="BRR174" s="201"/>
      <c r="BRS174" s="201"/>
      <c r="BRT174" s="201"/>
      <c r="BRU174" s="201"/>
      <c r="BRV174" s="201"/>
      <c r="BRW174" s="201"/>
      <c r="BRX174" s="201"/>
      <c r="BRY174" s="201"/>
      <c r="BRZ174" s="201"/>
      <c r="BSA174" s="201"/>
      <c r="BSB174" s="201"/>
      <c r="BSC174" s="201"/>
      <c r="BSD174" s="201"/>
      <c r="BSE174" s="201"/>
      <c r="BSF174" s="201"/>
      <c r="BSG174" s="201"/>
      <c r="BSH174" s="201"/>
      <c r="BSI174" s="201"/>
      <c r="BSJ174" s="201"/>
      <c r="BSK174" s="201"/>
      <c r="BSL174" s="201"/>
      <c r="BSM174" s="201"/>
      <c r="BSN174" s="201"/>
      <c r="BSO174" s="201"/>
      <c r="BSP174" s="201"/>
      <c r="BSQ174" s="201"/>
      <c r="BSR174" s="201"/>
      <c r="BSS174" s="201"/>
      <c r="BST174" s="201"/>
      <c r="BSU174" s="201"/>
      <c r="BSV174" s="201"/>
      <c r="BSW174" s="201"/>
      <c r="BSX174" s="201"/>
      <c r="BSY174" s="201"/>
      <c r="BSZ174" s="201"/>
      <c r="BTA174" s="201"/>
      <c r="BTB174" s="201"/>
      <c r="BTC174" s="201"/>
      <c r="BTD174" s="201"/>
      <c r="BTE174" s="201"/>
      <c r="BTF174" s="201"/>
      <c r="BTG174" s="201"/>
      <c r="BTH174" s="201"/>
      <c r="BTI174" s="201"/>
      <c r="BTJ174" s="201"/>
      <c r="BTK174" s="201"/>
      <c r="BTL174" s="201"/>
      <c r="BTM174" s="201"/>
      <c r="BTN174" s="201"/>
      <c r="BTO174" s="201"/>
      <c r="BTP174" s="201"/>
      <c r="BTQ174" s="201"/>
      <c r="BTR174" s="201"/>
      <c r="BTS174" s="201"/>
      <c r="BTT174" s="201"/>
      <c r="BTU174" s="201"/>
      <c r="BTV174" s="201"/>
      <c r="BTW174" s="201"/>
      <c r="BTX174" s="201"/>
      <c r="BTY174" s="201"/>
      <c r="BTZ174" s="201"/>
      <c r="BUA174" s="201"/>
      <c r="BUB174" s="201"/>
      <c r="BUC174" s="201"/>
      <c r="BUD174" s="201"/>
      <c r="BUE174" s="201"/>
      <c r="BUF174" s="201"/>
      <c r="BUG174" s="201"/>
      <c r="BUH174" s="201"/>
      <c r="BUI174" s="201"/>
      <c r="BUJ174" s="201"/>
      <c r="BUK174" s="201"/>
      <c r="BUL174" s="201"/>
      <c r="BUM174" s="201"/>
      <c r="BUN174" s="201"/>
      <c r="BUO174" s="201"/>
      <c r="BUP174" s="201"/>
      <c r="BUQ174" s="201"/>
      <c r="BUR174" s="201"/>
      <c r="BUS174" s="201"/>
      <c r="BUT174" s="201"/>
      <c r="BUU174" s="201"/>
      <c r="BUV174" s="201"/>
      <c r="BUW174" s="201"/>
      <c r="BUX174" s="201"/>
      <c r="BUY174" s="201"/>
      <c r="BUZ174" s="201"/>
      <c r="BVA174" s="201"/>
      <c r="BVB174" s="201"/>
      <c r="BVC174" s="201"/>
      <c r="BVD174" s="201"/>
      <c r="BVE174" s="201"/>
      <c r="BVF174" s="201"/>
      <c r="BVG174" s="201"/>
      <c r="BVH174" s="201"/>
      <c r="BVI174" s="201"/>
      <c r="BVJ174" s="201"/>
      <c r="BVK174" s="201"/>
      <c r="BVL174" s="201"/>
      <c r="BVM174" s="201"/>
      <c r="BVN174" s="201"/>
      <c r="BVO174" s="201"/>
      <c r="BVP174" s="201"/>
      <c r="BVQ174" s="201"/>
      <c r="BVR174" s="201"/>
      <c r="BVS174" s="201"/>
      <c r="BVT174" s="201"/>
      <c r="BVU174" s="201"/>
      <c r="BVV174" s="201"/>
      <c r="BVW174" s="201"/>
      <c r="BVX174" s="201"/>
      <c r="BVY174" s="201"/>
      <c r="BVZ174" s="201"/>
      <c r="BWA174" s="201"/>
      <c r="BWB174" s="201"/>
      <c r="BWC174" s="201"/>
      <c r="BWD174" s="201"/>
      <c r="BWE174" s="201"/>
      <c r="BWF174" s="201"/>
      <c r="BWG174" s="201"/>
      <c r="BWH174" s="201"/>
      <c r="BWI174" s="201"/>
      <c r="BWJ174" s="201"/>
      <c r="BWK174" s="201"/>
      <c r="BWL174" s="201"/>
      <c r="BWM174" s="201"/>
      <c r="BWN174" s="201"/>
      <c r="BWO174" s="201"/>
      <c r="BWP174" s="201"/>
      <c r="BWQ174" s="201"/>
      <c r="BWR174" s="201"/>
      <c r="BWS174" s="201"/>
      <c r="BWT174" s="201"/>
      <c r="BWU174" s="201"/>
      <c r="BWV174" s="201"/>
      <c r="BWW174" s="201"/>
      <c r="BWX174" s="201"/>
      <c r="BWY174" s="201"/>
      <c r="BWZ174" s="201"/>
      <c r="BXA174" s="201"/>
      <c r="BXB174" s="201"/>
      <c r="BXC174" s="201"/>
      <c r="BXD174" s="201"/>
      <c r="BXE174" s="201"/>
      <c r="BXF174" s="201"/>
      <c r="BXG174" s="201"/>
      <c r="BXH174" s="201"/>
      <c r="BXI174" s="201"/>
      <c r="BXJ174" s="201"/>
      <c r="BXK174" s="201"/>
      <c r="BXL174" s="201"/>
      <c r="BXM174" s="201"/>
      <c r="BXN174" s="201"/>
      <c r="BXO174" s="201"/>
      <c r="BXP174" s="201"/>
      <c r="BXQ174" s="201"/>
      <c r="BXR174" s="201"/>
      <c r="BXS174" s="201"/>
      <c r="BXT174" s="201"/>
      <c r="BXU174" s="201"/>
      <c r="BXV174" s="201"/>
      <c r="BXW174" s="201"/>
      <c r="BXX174" s="201"/>
      <c r="BXY174" s="201"/>
      <c r="BXZ174" s="201"/>
      <c r="BYA174" s="201"/>
      <c r="BYB174" s="201"/>
      <c r="BYC174" s="201"/>
      <c r="BYD174" s="201"/>
      <c r="BYE174" s="201"/>
      <c r="BYF174" s="201"/>
      <c r="BYG174" s="201"/>
      <c r="BYH174" s="201"/>
      <c r="BYI174" s="201"/>
      <c r="BYJ174" s="201"/>
      <c r="BYK174" s="201"/>
      <c r="BYL174" s="201"/>
      <c r="BYM174" s="201"/>
      <c r="BYN174" s="201"/>
      <c r="BYO174" s="201"/>
      <c r="BYP174" s="201"/>
      <c r="BYQ174" s="201"/>
      <c r="BYR174" s="201"/>
      <c r="BYS174" s="201"/>
      <c r="BYT174" s="201"/>
      <c r="BYU174" s="201"/>
      <c r="BYV174" s="201"/>
      <c r="BYW174" s="201"/>
      <c r="BYX174" s="201"/>
      <c r="BYY174" s="201"/>
      <c r="BYZ174" s="201"/>
      <c r="BZA174" s="201"/>
      <c r="BZB174" s="201"/>
      <c r="BZC174" s="201"/>
      <c r="BZD174" s="201"/>
      <c r="BZE174" s="201"/>
      <c r="BZF174" s="201"/>
      <c r="BZG174" s="201"/>
      <c r="BZH174" s="201"/>
      <c r="BZI174" s="201"/>
      <c r="BZJ174" s="201"/>
      <c r="BZK174" s="201"/>
      <c r="BZL174" s="201"/>
      <c r="BZM174" s="201"/>
      <c r="BZN174" s="201"/>
      <c r="BZO174" s="201"/>
      <c r="BZP174" s="201"/>
      <c r="BZQ174" s="201"/>
      <c r="BZR174" s="201"/>
      <c r="BZS174" s="201"/>
      <c r="BZT174" s="201"/>
      <c r="BZU174" s="201"/>
      <c r="BZV174" s="201"/>
      <c r="BZW174" s="201"/>
      <c r="BZX174" s="201"/>
      <c r="BZY174" s="201"/>
      <c r="BZZ174" s="201"/>
      <c r="CAA174" s="201"/>
      <c r="CAB174" s="201"/>
      <c r="CAC174" s="201"/>
      <c r="CAD174" s="201"/>
      <c r="CAE174" s="201"/>
      <c r="CAF174" s="201"/>
      <c r="CAG174" s="201"/>
      <c r="CAH174" s="201"/>
      <c r="CAI174" s="201"/>
      <c r="CAJ174" s="201"/>
      <c r="CAK174" s="201"/>
      <c r="CAL174" s="201"/>
      <c r="CAM174" s="201"/>
      <c r="CAN174" s="201"/>
      <c r="CAO174" s="201"/>
      <c r="CAP174" s="201"/>
      <c r="CAQ174" s="201"/>
      <c r="CAR174" s="201"/>
      <c r="CAS174" s="201"/>
      <c r="CAT174" s="201"/>
      <c r="CAU174" s="201"/>
      <c r="CAV174" s="201"/>
      <c r="CAW174" s="201"/>
      <c r="CAX174" s="201"/>
      <c r="CAY174" s="201"/>
      <c r="CAZ174" s="201"/>
      <c r="CBA174" s="201"/>
      <c r="CBB174" s="201"/>
      <c r="CBC174" s="201"/>
      <c r="CBD174" s="201"/>
      <c r="CBE174" s="201"/>
      <c r="CBF174" s="201"/>
      <c r="CBG174" s="201"/>
      <c r="CBH174" s="201"/>
      <c r="CBI174" s="201"/>
      <c r="CBJ174" s="201"/>
      <c r="CBK174" s="201"/>
      <c r="CBL174" s="201"/>
      <c r="CBM174" s="201"/>
      <c r="CBN174" s="201"/>
      <c r="CBO174" s="201"/>
      <c r="CBP174" s="201"/>
      <c r="CBQ174" s="201"/>
      <c r="CBR174" s="201"/>
      <c r="CBS174" s="201"/>
      <c r="CBT174" s="201"/>
      <c r="CBU174" s="201"/>
      <c r="CBV174" s="201"/>
      <c r="CBW174" s="201"/>
      <c r="CBX174" s="201"/>
      <c r="CBY174" s="201"/>
      <c r="CBZ174" s="201"/>
      <c r="CCA174" s="201"/>
      <c r="CCB174" s="201"/>
      <c r="CCC174" s="201"/>
      <c r="CCD174" s="201"/>
      <c r="CCE174" s="201"/>
      <c r="CCF174" s="201"/>
      <c r="CCG174" s="201"/>
      <c r="CCH174" s="201"/>
      <c r="CCI174" s="201"/>
      <c r="CCJ174" s="201"/>
      <c r="CCK174" s="201"/>
      <c r="CCL174" s="201"/>
      <c r="CCM174" s="201"/>
      <c r="CCN174" s="201"/>
      <c r="CCO174" s="201"/>
      <c r="CCP174" s="201"/>
      <c r="CCQ174" s="201"/>
      <c r="CCR174" s="201"/>
      <c r="CCS174" s="201"/>
      <c r="CCT174" s="201"/>
      <c r="CCU174" s="201"/>
      <c r="CCV174" s="201"/>
      <c r="CCW174" s="201"/>
      <c r="CCX174" s="201"/>
      <c r="CCY174" s="201"/>
      <c r="CCZ174" s="201"/>
      <c r="CDA174" s="201"/>
      <c r="CDB174" s="201"/>
      <c r="CDC174" s="201"/>
      <c r="CDD174" s="201"/>
      <c r="CDE174" s="201"/>
      <c r="CDF174" s="201"/>
      <c r="CDG174" s="201"/>
      <c r="CDH174" s="201"/>
      <c r="CDI174" s="201"/>
      <c r="CDJ174" s="201"/>
      <c r="CDK174" s="201"/>
      <c r="CDL174" s="201"/>
      <c r="CDM174" s="201"/>
      <c r="CDN174" s="201"/>
      <c r="CDO174" s="201"/>
      <c r="CDP174" s="201"/>
      <c r="CDQ174" s="201"/>
      <c r="CDR174" s="201"/>
      <c r="CDS174" s="201"/>
      <c r="CDT174" s="201"/>
      <c r="CDU174" s="201"/>
      <c r="CDV174" s="201"/>
      <c r="CDW174" s="201"/>
      <c r="CDX174" s="201"/>
      <c r="CDY174" s="201"/>
      <c r="CDZ174" s="201"/>
      <c r="CEA174" s="201"/>
      <c r="CEB174" s="201"/>
      <c r="CEC174" s="201"/>
      <c r="CED174" s="201"/>
      <c r="CEE174" s="201"/>
      <c r="CEF174" s="201"/>
      <c r="CEG174" s="201"/>
      <c r="CEH174" s="201"/>
      <c r="CEI174" s="201"/>
      <c r="CEJ174" s="201"/>
      <c r="CEK174" s="201"/>
      <c r="CEL174" s="201"/>
      <c r="CEM174" s="201"/>
      <c r="CEN174" s="201"/>
      <c r="CEO174" s="201"/>
      <c r="CEP174" s="201"/>
      <c r="CEQ174" s="201"/>
      <c r="CER174" s="201"/>
      <c r="CES174" s="201"/>
      <c r="CET174" s="201"/>
      <c r="CEU174" s="201"/>
      <c r="CEV174" s="201"/>
      <c r="CEW174" s="201"/>
      <c r="CEX174" s="201"/>
      <c r="CEY174" s="201"/>
      <c r="CEZ174" s="201"/>
      <c r="CFA174" s="201"/>
      <c r="CFB174" s="201"/>
      <c r="CFC174" s="201"/>
      <c r="CFD174" s="201"/>
      <c r="CFE174" s="201"/>
      <c r="CFF174" s="201"/>
      <c r="CFG174" s="201"/>
      <c r="CFH174" s="201"/>
      <c r="CFI174" s="201"/>
      <c r="CFJ174" s="201"/>
      <c r="CFK174" s="201"/>
      <c r="CFL174" s="201"/>
      <c r="CFM174" s="201"/>
      <c r="CFN174" s="201"/>
      <c r="CFO174" s="201"/>
      <c r="CFP174" s="201"/>
      <c r="CFQ174" s="201"/>
      <c r="CFR174" s="201"/>
      <c r="CFS174" s="201"/>
      <c r="CFT174" s="201"/>
      <c r="CFU174" s="201"/>
      <c r="CFV174" s="201"/>
      <c r="CFW174" s="201"/>
      <c r="CFX174" s="201"/>
      <c r="CFY174" s="201"/>
      <c r="CFZ174" s="201"/>
      <c r="CGA174" s="201"/>
      <c r="CGB174" s="201"/>
      <c r="CGC174" s="201"/>
      <c r="CGD174" s="201"/>
      <c r="CGE174" s="201"/>
      <c r="CGF174" s="201"/>
      <c r="CGG174" s="201"/>
      <c r="CGH174" s="201"/>
      <c r="CGI174" s="201"/>
      <c r="CGJ174" s="201"/>
      <c r="CGK174" s="201"/>
      <c r="CGL174" s="201"/>
      <c r="CGM174" s="201"/>
      <c r="CGN174" s="201"/>
      <c r="CGO174" s="201"/>
      <c r="CGP174" s="201"/>
      <c r="CGQ174" s="201"/>
      <c r="CGR174" s="201"/>
      <c r="CGS174" s="201"/>
      <c r="CGT174" s="201"/>
      <c r="CGU174" s="201"/>
      <c r="CGV174" s="201"/>
      <c r="CGW174" s="201"/>
      <c r="CGX174" s="201"/>
      <c r="CGY174" s="201"/>
      <c r="CGZ174" s="201"/>
      <c r="CHA174" s="201"/>
      <c r="CHB174" s="201"/>
      <c r="CHC174" s="201"/>
      <c r="CHD174" s="201"/>
      <c r="CHE174" s="201"/>
      <c r="CHF174" s="201"/>
      <c r="CHG174" s="201"/>
      <c r="CHH174" s="201"/>
      <c r="CHI174" s="201"/>
      <c r="CHJ174" s="201"/>
      <c r="CHK174" s="201"/>
      <c r="CHL174" s="201"/>
      <c r="CHM174" s="201"/>
      <c r="CHN174" s="201"/>
      <c r="CHO174" s="201"/>
      <c r="CHP174" s="201"/>
      <c r="CHQ174" s="201"/>
      <c r="CHR174" s="201"/>
      <c r="CHS174" s="201"/>
      <c r="CHT174" s="201"/>
      <c r="CHU174" s="201"/>
      <c r="CHV174" s="201"/>
      <c r="CHW174" s="201"/>
      <c r="CHX174" s="201"/>
      <c r="CHY174" s="201"/>
      <c r="CHZ174" s="201"/>
      <c r="CIA174" s="201"/>
      <c r="CIB174" s="201"/>
      <c r="CIC174" s="201"/>
      <c r="CID174" s="201"/>
      <c r="CIE174" s="201"/>
      <c r="CIF174" s="201"/>
      <c r="CIG174" s="201"/>
      <c r="CIH174" s="201"/>
      <c r="CII174" s="201"/>
      <c r="CIJ174" s="201"/>
      <c r="CIK174" s="201"/>
      <c r="CIL174" s="201"/>
      <c r="CIM174" s="201"/>
      <c r="CIN174" s="201"/>
      <c r="CIO174" s="201"/>
      <c r="CIP174" s="201"/>
      <c r="CIQ174" s="201"/>
      <c r="CIR174" s="201"/>
      <c r="CIS174" s="201"/>
      <c r="CIT174" s="201"/>
      <c r="CIU174" s="201"/>
      <c r="CIV174" s="201"/>
      <c r="CIW174" s="201"/>
      <c r="CIX174" s="201"/>
      <c r="CIY174" s="201"/>
      <c r="CIZ174" s="201"/>
      <c r="CJA174" s="201"/>
      <c r="CJB174" s="201"/>
      <c r="CJC174" s="201"/>
      <c r="CJD174" s="201"/>
      <c r="CJE174" s="201"/>
      <c r="CJF174" s="201"/>
      <c r="CJG174" s="201"/>
      <c r="CJH174" s="201"/>
      <c r="CJI174" s="201"/>
      <c r="CJJ174" s="201"/>
      <c r="CJK174" s="201"/>
      <c r="CJL174" s="201"/>
      <c r="CJM174" s="201"/>
      <c r="CJN174" s="201"/>
      <c r="CJO174" s="201"/>
      <c r="CJP174" s="201"/>
      <c r="CJQ174" s="201"/>
      <c r="CJR174" s="201"/>
      <c r="CJS174" s="201"/>
      <c r="CJT174" s="201"/>
      <c r="CJU174" s="201"/>
      <c r="CJV174" s="201"/>
      <c r="CJW174" s="201"/>
      <c r="CJX174" s="201"/>
      <c r="CJY174" s="201"/>
      <c r="CJZ174" s="201"/>
      <c r="CKA174" s="201"/>
      <c r="CKB174" s="201"/>
      <c r="CKC174" s="201"/>
      <c r="CKD174" s="201"/>
      <c r="CKE174" s="201"/>
      <c r="CKF174" s="201"/>
      <c r="CKG174" s="201"/>
      <c r="CKH174" s="201"/>
      <c r="CKI174" s="201"/>
      <c r="CKJ174" s="201"/>
      <c r="CKK174" s="201"/>
      <c r="CKL174" s="201"/>
      <c r="CKM174" s="201"/>
      <c r="CKN174" s="201"/>
      <c r="CKO174" s="201"/>
      <c r="CKP174" s="201"/>
      <c r="CKQ174" s="201"/>
      <c r="CKR174" s="201"/>
      <c r="CKS174" s="201"/>
      <c r="CKT174" s="201"/>
      <c r="CKU174" s="201"/>
      <c r="CKV174" s="201"/>
      <c r="CKW174" s="201"/>
      <c r="CKX174" s="201"/>
      <c r="CKY174" s="201"/>
      <c r="CKZ174" s="201"/>
      <c r="CLA174" s="201"/>
      <c r="CLB174" s="201"/>
      <c r="CLC174" s="201"/>
      <c r="CLD174" s="201"/>
      <c r="CLE174" s="201"/>
      <c r="CLF174" s="201"/>
      <c r="CLG174" s="201"/>
      <c r="CLH174" s="201"/>
      <c r="CLI174" s="201"/>
      <c r="CLJ174" s="201"/>
      <c r="CLK174" s="201"/>
      <c r="CLL174" s="201"/>
      <c r="CLM174" s="201"/>
      <c r="CLN174" s="201"/>
      <c r="CLO174" s="201"/>
      <c r="CLP174" s="201"/>
      <c r="CLQ174" s="201"/>
      <c r="CLR174" s="201"/>
      <c r="CLS174" s="201"/>
      <c r="CLT174" s="201"/>
      <c r="CLU174" s="201"/>
      <c r="CLV174" s="201"/>
      <c r="CLW174" s="201"/>
      <c r="CLX174" s="201"/>
      <c r="CLY174" s="201"/>
      <c r="CLZ174" s="201"/>
      <c r="CMA174" s="201"/>
      <c r="CMB174" s="201"/>
      <c r="CMC174" s="201"/>
      <c r="CMD174" s="201"/>
      <c r="CME174" s="201"/>
      <c r="CMF174" s="201"/>
      <c r="CMG174" s="201"/>
      <c r="CMH174" s="201"/>
      <c r="CMI174" s="201"/>
      <c r="CMJ174" s="201"/>
      <c r="CMK174" s="201"/>
      <c r="CML174" s="201"/>
      <c r="CMM174" s="201"/>
      <c r="CMN174" s="201"/>
      <c r="CMO174" s="201"/>
      <c r="CMP174" s="201"/>
      <c r="CMQ174" s="201"/>
      <c r="CMR174" s="201"/>
      <c r="CMS174" s="201"/>
      <c r="CMT174" s="201"/>
      <c r="CMU174" s="201"/>
      <c r="CMV174" s="201"/>
      <c r="CMW174" s="201"/>
      <c r="CMX174" s="201"/>
      <c r="CMY174" s="201"/>
      <c r="CMZ174" s="201"/>
      <c r="CNA174" s="201"/>
      <c r="CNB174" s="201"/>
      <c r="CNC174" s="201"/>
      <c r="CND174" s="201"/>
      <c r="CNE174" s="201"/>
      <c r="CNF174" s="201"/>
      <c r="CNG174" s="201"/>
      <c r="CNH174" s="201"/>
      <c r="CNI174" s="201"/>
      <c r="CNJ174" s="201"/>
      <c r="CNK174" s="201"/>
      <c r="CNL174" s="201"/>
      <c r="CNM174" s="201"/>
      <c r="CNN174" s="201"/>
      <c r="CNO174" s="201"/>
      <c r="CNP174" s="201"/>
      <c r="CNQ174" s="201"/>
      <c r="CNR174" s="201"/>
      <c r="CNS174" s="201"/>
      <c r="CNT174" s="201"/>
      <c r="CNU174" s="201"/>
      <c r="CNV174" s="201"/>
      <c r="CNW174" s="201"/>
      <c r="CNX174" s="201"/>
      <c r="CNY174" s="201"/>
      <c r="CNZ174" s="201"/>
      <c r="COA174" s="201"/>
      <c r="COB174" s="201"/>
      <c r="COC174" s="201"/>
      <c r="COD174" s="201"/>
      <c r="COE174" s="201"/>
      <c r="COF174" s="201"/>
      <c r="COG174" s="201"/>
      <c r="COH174" s="201"/>
      <c r="COI174" s="201"/>
      <c r="COJ174" s="201"/>
      <c r="COK174" s="201"/>
      <c r="COL174" s="201"/>
      <c r="COM174" s="201"/>
      <c r="CON174" s="201"/>
      <c r="COO174" s="201"/>
      <c r="COP174" s="201"/>
      <c r="COQ174" s="201"/>
      <c r="COR174" s="201"/>
      <c r="COS174" s="201"/>
      <c r="COT174" s="201"/>
      <c r="COU174" s="201"/>
      <c r="COV174" s="201"/>
      <c r="COW174" s="201"/>
      <c r="COX174" s="201"/>
      <c r="COY174" s="201"/>
      <c r="COZ174" s="201"/>
      <c r="CPA174" s="201"/>
      <c r="CPB174" s="201"/>
      <c r="CPC174" s="201"/>
      <c r="CPD174" s="201"/>
      <c r="CPE174" s="201"/>
      <c r="CPF174" s="201"/>
      <c r="CPG174" s="201"/>
      <c r="CPH174" s="201"/>
      <c r="CPI174" s="201"/>
      <c r="CPJ174" s="201"/>
      <c r="CPK174" s="201"/>
      <c r="CPL174" s="201"/>
      <c r="CPM174" s="201"/>
      <c r="CPN174" s="201"/>
      <c r="CPO174" s="201"/>
      <c r="CPP174" s="201"/>
      <c r="CPQ174" s="201"/>
      <c r="CPR174" s="201"/>
      <c r="CPS174" s="201"/>
      <c r="CPT174" s="201"/>
      <c r="CPU174" s="201"/>
      <c r="CPV174" s="201"/>
      <c r="CPW174" s="201"/>
      <c r="CPX174" s="201"/>
      <c r="CPY174" s="201"/>
      <c r="CPZ174" s="201"/>
      <c r="CQA174" s="201"/>
      <c r="CQB174" s="201"/>
      <c r="CQC174" s="201"/>
      <c r="CQD174" s="201"/>
      <c r="CQE174" s="201"/>
      <c r="CQF174" s="201"/>
      <c r="CQG174" s="201"/>
      <c r="CQH174" s="201"/>
      <c r="CQI174" s="201"/>
      <c r="CQJ174" s="201"/>
      <c r="CQK174" s="201"/>
      <c r="CQL174" s="201"/>
      <c r="CQM174" s="201"/>
      <c r="CQN174" s="201"/>
      <c r="CQO174" s="201"/>
      <c r="CQP174" s="201"/>
      <c r="CQQ174" s="201"/>
      <c r="CQR174" s="201"/>
      <c r="CQS174" s="201"/>
      <c r="CQT174" s="201"/>
      <c r="CQU174" s="201"/>
      <c r="CQV174" s="201"/>
      <c r="CQW174" s="201"/>
      <c r="CQX174" s="201"/>
      <c r="CQY174" s="201"/>
      <c r="CQZ174" s="201"/>
      <c r="CRA174" s="201"/>
      <c r="CRB174" s="201"/>
      <c r="CRC174" s="201"/>
      <c r="CRD174" s="201"/>
      <c r="CRE174" s="201"/>
      <c r="CRF174" s="201"/>
      <c r="CRG174" s="201"/>
      <c r="CRH174" s="201"/>
      <c r="CRI174" s="201"/>
      <c r="CRJ174" s="201"/>
      <c r="CRK174" s="201"/>
      <c r="CRL174" s="201"/>
    </row>
    <row r="175" spans="1:2508" x14ac:dyDescent="0.3">
      <c r="A175" s="710" t="s">
        <v>109</v>
      </c>
      <c r="B175" s="200" t="s">
        <v>495</v>
      </c>
      <c r="C175" s="229">
        <v>4.753765273458591E-4</v>
      </c>
      <c r="D175" s="229">
        <v>4.8689762289152609E-4</v>
      </c>
      <c r="E175" s="229">
        <v>4.986979405588941E-4</v>
      </c>
      <c r="F175" s="229">
        <v>5.1078424749896351E-4</v>
      </c>
      <c r="G175" s="229">
        <v>5.2316347486955621E-4</v>
      </c>
      <c r="H175" s="229">
        <v>5.3584272181013989E-4</v>
      </c>
      <c r="I175" s="229">
        <v>5.4882925951298556E-4</v>
      </c>
      <c r="J175" s="229">
        <v>5.6213053539299208E-4</v>
      </c>
      <c r="K175" s="229">
        <v>5.7575417735856961E-4</v>
      </c>
      <c r="L175" s="229">
        <v>5.8970799818603109E-4</v>
      </c>
      <c r="M175" s="229">
        <v>6.0400000000000004E-4</v>
      </c>
      <c r="N175" s="229">
        <v>5.8699999999999996E-4</v>
      </c>
      <c r="O175" s="29">
        <v>6.8199999999999999E-4</v>
      </c>
      <c r="P175" s="29">
        <v>7.2300000000000001E-4</v>
      </c>
      <c r="Q175" s="29">
        <v>6.5820000000000006E-4</v>
      </c>
      <c r="R175" s="29">
        <v>6.8720000000000001E-4</v>
      </c>
      <c r="S175" s="29">
        <v>6.9820000000000006E-4</v>
      </c>
      <c r="T175" s="29">
        <v>7.0100000000000002E-4</v>
      </c>
      <c r="U175" s="29">
        <v>6.9999999999999999E-4</v>
      </c>
      <c r="V175" s="29">
        <v>7.2900000000000005E-4</v>
      </c>
      <c r="W175" s="29">
        <v>7.6199999999999998E-4</v>
      </c>
      <c r="X175" s="29">
        <v>7.6400000000000003E-4</v>
      </c>
      <c r="Y175" s="29">
        <v>7.6800000000000002E-4</v>
      </c>
      <c r="Z175" s="29">
        <v>7.8100000000000001E-4</v>
      </c>
      <c r="AA175" s="58">
        <v>8.2010000000000004E-4</v>
      </c>
      <c r="AB175" s="413">
        <v>8.2209999999999998E-4</v>
      </c>
      <c r="AC175" s="29">
        <v>8.7810000000000004E-4</v>
      </c>
    </row>
    <row r="176" spans="1:2508" x14ac:dyDescent="0.3">
      <c r="A176" s="710" t="s">
        <v>552</v>
      </c>
      <c r="B176" s="58" t="s">
        <v>495</v>
      </c>
      <c r="C176" s="229">
        <v>2.9506142969177983E-3</v>
      </c>
      <c r="D176" s="229">
        <v>3.2030018530170047E-3</v>
      </c>
      <c r="E176" s="229">
        <v>3.4769779571484872E-3</v>
      </c>
      <c r="F176" s="229">
        <v>3.7743892352447806E-3</v>
      </c>
      <c r="G176" s="229">
        <v>4.0972402686196528E-3</v>
      </c>
      <c r="H176" s="229">
        <v>4.4477071050436408E-3</v>
      </c>
      <c r="I176" s="229">
        <v>4.8281519255203966E-3</v>
      </c>
      <c r="J176" s="229">
        <v>5.2411389656193616E-3</v>
      </c>
      <c r="K176" s="229">
        <v>5.6894517986761199E-3</v>
      </c>
      <c r="L176" s="229">
        <v>6.1761120973509035E-3</v>
      </c>
      <c r="M176" s="29">
        <v>6.7043999999999992E-3</v>
      </c>
      <c r="N176" s="29">
        <v>7.3482999999999995E-3</v>
      </c>
      <c r="O176" s="29">
        <v>7.7391999999999999E-3</v>
      </c>
      <c r="P176" s="29">
        <v>9.2540999999999977E-3</v>
      </c>
      <c r="Q176" s="29">
        <v>1.0120599999999999E-2</v>
      </c>
      <c r="R176" s="29">
        <v>1.2488499999999998E-2</v>
      </c>
      <c r="S176" s="29">
        <v>1.3812899999999999E-2</v>
      </c>
      <c r="T176" s="29">
        <v>1.3668899999999999E-2</v>
      </c>
      <c r="U176" s="29">
        <v>1.4814900000000001E-2</v>
      </c>
      <c r="V176" s="29">
        <v>1.6303099999999997E-2</v>
      </c>
      <c r="W176" s="29">
        <v>1.7447100000000004E-2</v>
      </c>
      <c r="X176" s="29">
        <v>1.9073E-2</v>
      </c>
      <c r="Y176" s="29">
        <v>1.9658999999999999E-2</v>
      </c>
      <c r="Z176" s="29">
        <v>1.97553E-2</v>
      </c>
      <c r="AA176" s="29">
        <v>2.0546099999999998E-2</v>
      </c>
      <c r="AB176" s="413">
        <v>2.1619499999999996E-2</v>
      </c>
      <c r="AC176" s="29">
        <v>2.2562999999999996E-2</v>
      </c>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237"/>
      <c r="BM176" s="237"/>
      <c r="BN176" s="237"/>
      <c r="BO176" s="237"/>
      <c r="BP176" s="237"/>
      <c r="BQ176" s="237"/>
      <c r="BR176" s="237"/>
      <c r="BS176" s="237"/>
      <c r="BT176" s="237"/>
      <c r="BU176" s="237"/>
      <c r="BV176" s="237"/>
      <c r="BW176" s="237"/>
      <c r="BX176" s="237"/>
      <c r="BY176" s="237"/>
      <c r="BZ176" s="237"/>
      <c r="CA176" s="237"/>
      <c r="CB176" s="237"/>
      <c r="CC176" s="237"/>
      <c r="CD176" s="237"/>
      <c r="CE176" s="237"/>
      <c r="CF176" s="237"/>
      <c r="CG176" s="237"/>
      <c r="CH176" s="237"/>
      <c r="CI176" s="237"/>
      <c r="CJ176" s="237"/>
      <c r="CK176" s="237"/>
      <c r="CL176" s="237"/>
      <c r="CM176" s="237"/>
      <c r="CN176" s="237"/>
      <c r="CO176" s="237"/>
      <c r="CP176" s="237"/>
      <c r="CQ176" s="237"/>
      <c r="CR176" s="237"/>
      <c r="CS176" s="237"/>
      <c r="CT176" s="237"/>
      <c r="CU176" s="237"/>
      <c r="CV176" s="237"/>
      <c r="CW176" s="237"/>
      <c r="CX176" s="237"/>
      <c r="CY176" s="237"/>
      <c r="CZ176" s="237"/>
      <c r="DA176" s="237"/>
      <c r="DB176" s="237"/>
      <c r="DC176" s="237"/>
      <c r="DD176" s="237"/>
      <c r="DE176" s="237"/>
      <c r="DF176" s="237"/>
      <c r="DG176" s="237"/>
      <c r="DH176" s="237"/>
      <c r="DI176" s="237"/>
      <c r="DJ176" s="237"/>
      <c r="DK176" s="237"/>
      <c r="DL176" s="237"/>
      <c r="DM176" s="237"/>
      <c r="DN176" s="237"/>
      <c r="DO176" s="237"/>
      <c r="DP176" s="237"/>
      <c r="DQ176" s="237"/>
      <c r="DR176" s="237"/>
      <c r="DS176" s="237"/>
      <c r="DT176" s="237"/>
      <c r="DU176" s="237"/>
      <c r="DV176" s="237"/>
      <c r="DW176" s="237"/>
      <c r="DX176" s="237"/>
      <c r="DY176" s="237"/>
      <c r="DZ176" s="237"/>
      <c r="EA176" s="237"/>
      <c r="EB176" s="237"/>
      <c r="EC176" s="237"/>
      <c r="ED176" s="237"/>
      <c r="EE176" s="237"/>
      <c r="EF176" s="237"/>
      <c r="EG176" s="237"/>
      <c r="EH176" s="237"/>
      <c r="EI176" s="237"/>
      <c r="EJ176" s="237"/>
      <c r="EK176" s="237"/>
      <c r="EL176" s="237"/>
      <c r="EM176" s="237"/>
      <c r="EN176" s="237"/>
      <c r="EO176" s="237"/>
      <c r="EP176" s="237"/>
      <c r="EQ176" s="237"/>
      <c r="ER176" s="237"/>
      <c r="ES176" s="237"/>
      <c r="ET176" s="237"/>
      <c r="EU176" s="237"/>
      <c r="EV176" s="237"/>
      <c r="EW176" s="237"/>
      <c r="EX176" s="237"/>
      <c r="EY176" s="237"/>
      <c r="EZ176" s="237"/>
      <c r="FA176" s="237"/>
      <c r="FB176" s="237"/>
      <c r="FC176" s="237"/>
      <c r="FD176" s="237"/>
      <c r="FE176" s="237"/>
      <c r="FF176" s="237"/>
      <c r="FG176" s="237"/>
      <c r="FH176" s="237"/>
      <c r="FI176" s="237"/>
      <c r="FJ176" s="237"/>
      <c r="FK176" s="237"/>
      <c r="FL176" s="237"/>
      <c r="FM176" s="237"/>
      <c r="FN176" s="237"/>
      <c r="FO176" s="237"/>
      <c r="FP176" s="237"/>
      <c r="FQ176" s="237"/>
      <c r="FR176" s="237"/>
      <c r="FS176" s="237"/>
      <c r="FT176" s="237"/>
      <c r="FU176" s="237"/>
      <c r="FV176" s="237"/>
      <c r="FW176" s="237"/>
      <c r="FX176" s="237"/>
      <c r="FY176" s="237"/>
      <c r="FZ176" s="237"/>
      <c r="GA176" s="237"/>
      <c r="GB176" s="237"/>
      <c r="GC176" s="237"/>
      <c r="GD176" s="237"/>
      <c r="GE176" s="237"/>
      <c r="GF176" s="237"/>
      <c r="GG176" s="237"/>
      <c r="GH176" s="237"/>
      <c r="GI176" s="237"/>
      <c r="GJ176" s="237"/>
      <c r="GK176" s="237"/>
      <c r="GL176" s="237"/>
      <c r="GM176" s="237"/>
      <c r="GN176" s="237"/>
      <c r="GO176" s="237"/>
      <c r="GP176" s="237"/>
      <c r="GQ176" s="237"/>
      <c r="GR176" s="237"/>
      <c r="GS176" s="237"/>
      <c r="GT176" s="237"/>
      <c r="GU176" s="237"/>
      <c r="GV176" s="237"/>
      <c r="GW176" s="237"/>
      <c r="GX176" s="237"/>
      <c r="GY176" s="237"/>
      <c r="GZ176" s="237"/>
      <c r="HA176" s="237"/>
      <c r="HB176" s="237"/>
      <c r="HC176" s="237"/>
      <c r="HD176" s="237"/>
      <c r="HE176" s="237"/>
      <c r="HF176" s="237"/>
      <c r="HG176" s="237"/>
      <c r="HH176" s="237"/>
      <c r="HI176" s="237"/>
      <c r="HJ176" s="237"/>
      <c r="HK176" s="237"/>
      <c r="HL176" s="237"/>
      <c r="HM176" s="237"/>
      <c r="HN176" s="237"/>
      <c r="HO176" s="237"/>
      <c r="HP176" s="237"/>
      <c r="HQ176" s="237"/>
      <c r="HR176" s="237"/>
      <c r="HS176" s="237"/>
      <c r="HT176" s="237"/>
      <c r="HU176" s="237"/>
      <c r="HV176" s="237"/>
      <c r="HW176" s="237"/>
      <c r="HX176" s="237"/>
      <c r="HY176" s="237"/>
      <c r="HZ176" s="237"/>
      <c r="IA176" s="237"/>
      <c r="IB176" s="237"/>
      <c r="IC176" s="237"/>
      <c r="ID176" s="237"/>
      <c r="IE176" s="237"/>
      <c r="IF176" s="237"/>
      <c r="IG176" s="237"/>
      <c r="IH176" s="237"/>
      <c r="II176" s="237"/>
      <c r="IJ176" s="237"/>
      <c r="IK176" s="237"/>
      <c r="IL176" s="237"/>
      <c r="IM176" s="237"/>
      <c r="IN176" s="237"/>
      <c r="IO176" s="237"/>
      <c r="IP176" s="237"/>
      <c r="IQ176" s="237"/>
      <c r="IR176" s="237"/>
      <c r="IS176" s="237"/>
      <c r="IT176" s="237"/>
      <c r="IU176" s="237"/>
      <c r="IV176" s="237"/>
      <c r="IW176" s="237"/>
      <c r="IX176" s="237"/>
      <c r="IY176" s="237"/>
      <c r="IZ176" s="237"/>
      <c r="JA176" s="237"/>
      <c r="JB176" s="237"/>
      <c r="JC176" s="237"/>
      <c r="JD176" s="237"/>
      <c r="JE176" s="237"/>
      <c r="JF176" s="237"/>
      <c r="JG176" s="237"/>
      <c r="JH176" s="237"/>
      <c r="JI176" s="237"/>
      <c r="JJ176" s="237"/>
      <c r="JK176" s="237"/>
      <c r="JL176" s="237"/>
      <c r="JM176" s="237"/>
      <c r="JN176" s="237"/>
      <c r="JO176" s="237"/>
      <c r="JP176" s="237"/>
      <c r="JQ176" s="237"/>
      <c r="JR176" s="237"/>
      <c r="JS176" s="237"/>
      <c r="JT176" s="237"/>
      <c r="JU176" s="237"/>
      <c r="JV176" s="237"/>
      <c r="JW176" s="237"/>
      <c r="JX176" s="237"/>
      <c r="JY176" s="237"/>
      <c r="JZ176" s="237"/>
      <c r="KA176" s="237"/>
      <c r="KB176" s="237"/>
      <c r="KC176" s="237"/>
      <c r="KD176" s="237"/>
      <c r="KE176" s="237"/>
      <c r="KF176" s="237"/>
      <c r="KG176" s="237"/>
      <c r="KH176" s="237"/>
      <c r="KI176" s="237"/>
      <c r="KJ176" s="237"/>
      <c r="KK176" s="237"/>
      <c r="KL176" s="237"/>
      <c r="KM176" s="237"/>
      <c r="KN176" s="237"/>
      <c r="KO176" s="237"/>
      <c r="KP176" s="237"/>
      <c r="KQ176" s="237"/>
      <c r="KR176" s="237"/>
      <c r="KS176" s="237"/>
      <c r="KT176" s="237"/>
      <c r="KU176" s="237"/>
      <c r="KV176" s="237"/>
      <c r="KW176" s="237"/>
      <c r="KX176" s="237"/>
      <c r="KY176" s="237"/>
      <c r="KZ176" s="237"/>
      <c r="LA176" s="237"/>
      <c r="LB176" s="237"/>
      <c r="LC176" s="237"/>
      <c r="LD176" s="237"/>
      <c r="LE176" s="237"/>
      <c r="LF176" s="237"/>
      <c r="LG176" s="237"/>
      <c r="LH176" s="237"/>
      <c r="LI176" s="237"/>
      <c r="LJ176" s="237"/>
      <c r="LK176" s="237"/>
      <c r="LL176" s="237"/>
      <c r="LM176" s="237"/>
      <c r="LN176" s="237"/>
      <c r="LO176" s="237"/>
      <c r="LP176" s="237"/>
      <c r="LQ176" s="237"/>
      <c r="LR176" s="237"/>
      <c r="LS176" s="237"/>
      <c r="LT176" s="237"/>
      <c r="LU176" s="237"/>
      <c r="LV176" s="237"/>
      <c r="LW176" s="237"/>
      <c r="LX176" s="237"/>
      <c r="LY176" s="237"/>
      <c r="LZ176" s="237"/>
      <c r="MA176" s="237"/>
      <c r="MB176" s="237"/>
      <c r="MC176" s="237"/>
      <c r="MD176" s="237"/>
      <c r="ME176" s="237"/>
      <c r="MF176" s="237"/>
      <c r="MG176" s="237"/>
      <c r="MH176" s="237"/>
      <c r="MI176" s="237"/>
      <c r="MJ176" s="237"/>
      <c r="MK176" s="237"/>
      <c r="ML176" s="237"/>
      <c r="MM176" s="237"/>
      <c r="MN176" s="237"/>
      <c r="MO176" s="237"/>
      <c r="MP176" s="237"/>
      <c r="MQ176" s="237"/>
      <c r="MR176" s="237"/>
      <c r="MS176" s="237"/>
      <c r="MT176" s="237"/>
      <c r="MU176" s="237"/>
      <c r="MV176" s="237"/>
      <c r="MW176" s="237"/>
      <c r="MX176" s="237"/>
      <c r="MY176" s="237"/>
      <c r="MZ176" s="237"/>
      <c r="NA176" s="237"/>
      <c r="NB176" s="237"/>
      <c r="NC176" s="237"/>
      <c r="ND176" s="237"/>
      <c r="NE176" s="237"/>
      <c r="NF176" s="237"/>
      <c r="NG176" s="237"/>
      <c r="NH176" s="237"/>
      <c r="NI176" s="237"/>
      <c r="NJ176" s="237"/>
      <c r="NK176" s="237"/>
      <c r="NL176" s="237"/>
      <c r="NM176" s="237"/>
      <c r="NN176" s="237"/>
      <c r="NO176" s="237"/>
      <c r="NP176" s="237"/>
      <c r="NQ176" s="237"/>
      <c r="NR176" s="237"/>
      <c r="NS176" s="237"/>
      <c r="NT176" s="237"/>
      <c r="NU176" s="237"/>
      <c r="NV176" s="237"/>
      <c r="NW176" s="237"/>
      <c r="NX176" s="237"/>
      <c r="NY176" s="237"/>
      <c r="NZ176" s="237"/>
      <c r="OA176" s="237"/>
      <c r="OB176" s="237"/>
      <c r="OC176" s="237"/>
      <c r="OD176" s="237"/>
      <c r="OE176" s="237"/>
      <c r="OF176" s="237"/>
      <c r="OG176" s="237"/>
      <c r="OH176" s="237"/>
      <c r="OI176" s="237"/>
      <c r="OJ176" s="237"/>
      <c r="OK176" s="237"/>
      <c r="OL176" s="237"/>
      <c r="OM176" s="237"/>
      <c r="ON176" s="237"/>
      <c r="OO176" s="237"/>
      <c r="OP176" s="237"/>
      <c r="OQ176" s="237"/>
      <c r="OR176" s="237"/>
      <c r="OS176" s="237"/>
      <c r="OT176" s="237"/>
      <c r="OU176" s="237"/>
      <c r="OV176" s="237"/>
      <c r="OW176" s="237"/>
      <c r="OX176" s="237"/>
      <c r="OY176" s="237"/>
      <c r="OZ176" s="237"/>
      <c r="PA176" s="237"/>
      <c r="PB176" s="237"/>
      <c r="PC176" s="237"/>
      <c r="PD176" s="237"/>
      <c r="PE176" s="237"/>
      <c r="PF176" s="237"/>
      <c r="PG176" s="237"/>
      <c r="PH176" s="237"/>
      <c r="PI176" s="237"/>
      <c r="PJ176" s="237"/>
      <c r="PK176" s="237"/>
      <c r="PL176" s="237"/>
      <c r="PM176" s="237"/>
      <c r="PN176" s="237"/>
      <c r="PO176" s="237"/>
      <c r="PP176" s="237"/>
      <c r="PQ176" s="237"/>
      <c r="PR176" s="237"/>
      <c r="PS176" s="237"/>
      <c r="PT176" s="237"/>
      <c r="PU176" s="237"/>
      <c r="PV176" s="237"/>
      <c r="PW176" s="237"/>
      <c r="PX176" s="237"/>
      <c r="PY176" s="237"/>
      <c r="PZ176" s="237"/>
      <c r="QA176" s="237"/>
      <c r="QB176" s="237"/>
      <c r="QC176" s="237"/>
      <c r="QD176" s="237"/>
      <c r="QE176" s="237"/>
      <c r="QF176" s="237"/>
      <c r="QG176" s="237"/>
      <c r="QH176" s="237"/>
      <c r="QI176" s="237"/>
      <c r="QJ176" s="237"/>
      <c r="QK176" s="237"/>
      <c r="QL176" s="237"/>
      <c r="QM176" s="237"/>
      <c r="QN176" s="237"/>
      <c r="QO176" s="237"/>
      <c r="QP176" s="237"/>
      <c r="QQ176" s="237"/>
      <c r="QR176" s="237"/>
      <c r="QS176" s="237"/>
      <c r="QT176" s="237"/>
      <c r="QU176" s="237"/>
      <c r="QV176" s="237"/>
      <c r="QW176" s="237"/>
      <c r="QX176" s="237"/>
      <c r="QY176" s="237"/>
      <c r="QZ176" s="237"/>
      <c r="RA176" s="237"/>
      <c r="RB176" s="237"/>
      <c r="RC176" s="237"/>
      <c r="RD176" s="237"/>
      <c r="RE176" s="237"/>
      <c r="RF176" s="237"/>
      <c r="RG176" s="237"/>
      <c r="RH176" s="237"/>
      <c r="RI176" s="237"/>
      <c r="RJ176" s="237"/>
      <c r="RK176" s="237"/>
      <c r="RL176" s="237"/>
      <c r="RM176" s="237"/>
      <c r="RN176" s="237"/>
      <c r="RO176" s="237"/>
      <c r="RP176" s="237"/>
      <c r="RQ176" s="237"/>
      <c r="RR176" s="237"/>
      <c r="RS176" s="237"/>
      <c r="RT176" s="237"/>
      <c r="RU176" s="237"/>
      <c r="RV176" s="237"/>
      <c r="RW176" s="237"/>
      <c r="RX176" s="237"/>
      <c r="RY176" s="237"/>
      <c r="RZ176" s="237"/>
      <c r="SA176" s="237"/>
      <c r="SB176" s="237"/>
      <c r="SC176" s="237"/>
      <c r="SD176" s="237"/>
      <c r="SE176" s="237"/>
      <c r="SF176" s="237"/>
      <c r="SG176" s="237"/>
      <c r="SH176" s="237"/>
      <c r="SI176" s="237"/>
      <c r="SJ176" s="237"/>
      <c r="SK176" s="237"/>
      <c r="SL176" s="237"/>
      <c r="SM176" s="237"/>
      <c r="SN176" s="237"/>
      <c r="SO176" s="237"/>
      <c r="SP176" s="237"/>
      <c r="SQ176" s="237"/>
      <c r="SR176" s="237"/>
      <c r="SS176" s="237"/>
      <c r="ST176" s="237"/>
      <c r="SU176" s="237"/>
      <c r="SV176" s="237"/>
      <c r="SW176" s="237"/>
      <c r="SX176" s="237"/>
      <c r="SY176" s="237"/>
      <c r="SZ176" s="237"/>
      <c r="TA176" s="237"/>
      <c r="TB176" s="237"/>
      <c r="TC176" s="237"/>
      <c r="TD176" s="237"/>
      <c r="TE176" s="237"/>
      <c r="TF176" s="237"/>
      <c r="TG176" s="237"/>
      <c r="TH176" s="237"/>
      <c r="TI176" s="237"/>
      <c r="TJ176" s="237"/>
      <c r="TK176" s="237"/>
      <c r="TL176" s="237"/>
      <c r="TM176" s="237"/>
      <c r="TN176" s="237"/>
      <c r="TO176" s="237"/>
      <c r="TP176" s="237"/>
      <c r="TQ176" s="237"/>
      <c r="TR176" s="237"/>
      <c r="TS176" s="237"/>
      <c r="TT176" s="237"/>
      <c r="TU176" s="237"/>
      <c r="TV176" s="237"/>
      <c r="TW176" s="237"/>
      <c r="TX176" s="237"/>
      <c r="TY176" s="237"/>
      <c r="TZ176" s="237"/>
      <c r="UA176" s="237"/>
      <c r="UB176" s="237"/>
      <c r="UC176" s="237"/>
      <c r="UD176" s="237"/>
      <c r="UE176" s="237"/>
      <c r="UF176" s="237"/>
      <c r="UG176" s="237"/>
      <c r="UH176" s="237"/>
      <c r="UI176" s="237"/>
      <c r="UJ176" s="237"/>
      <c r="UK176" s="237"/>
      <c r="UL176" s="237"/>
      <c r="UM176" s="237"/>
      <c r="UN176" s="237"/>
      <c r="UO176" s="237"/>
      <c r="UP176" s="237"/>
      <c r="UQ176" s="237"/>
      <c r="UR176" s="237"/>
      <c r="US176" s="237"/>
      <c r="UT176" s="237"/>
      <c r="UU176" s="237"/>
      <c r="UV176" s="237"/>
      <c r="UW176" s="237"/>
      <c r="UX176" s="237"/>
      <c r="UY176" s="237"/>
      <c r="UZ176" s="237"/>
      <c r="VA176" s="237"/>
      <c r="VB176" s="237"/>
      <c r="VC176" s="237"/>
      <c r="VD176" s="237"/>
      <c r="VE176" s="237"/>
      <c r="VF176" s="237"/>
      <c r="VG176" s="237"/>
      <c r="VH176" s="237"/>
      <c r="VI176" s="237"/>
      <c r="VJ176" s="237"/>
      <c r="VK176" s="237"/>
      <c r="VL176" s="237"/>
      <c r="VM176" s="237"/>
      <c r="VN176" s="237"/>
      <c r="VO176" s="237"/>
      <c r="VP176" s="237"/>
      <c r="VQ176" s="237"/>
      <c r="VR176" s="237"/>
      <c r="VS176" s="237"/>
      <c r="VT176" s="237"/>
      <c r="VU176" s="237"/>
      <c r="VV176" s="237"/>
      <c r="VW176" s="237"/>
      <c r="VX176" s="237"/>
      <c r="VY176" s="237"/>
      <c r="VZ176" s="237"/>
      <c r="WA176" s="237"/>
      <c r="WB176" s="237"/>
      <c r="WC176" s="237"/>
      <c r="WD176" s="237"/>
      <c r="WE176" s="237"/>
      <c r="WF176" s="237"/>
      <c r="WG176" s="237"/>
      <c r="WH176" s="237"/>
      <c r="WI176" s="237"/>
      <c r="WJ176" s="237"/>
      <c r="WK176" s="237"/>
      <c r="WL176" s="237"/>
      <c r="WM176" s="237"/>
      <c r="WN176" s="237"/>
      <c r="WO176" s="237"/>
      <c r="WP176" s="237"/>
      <c r="WQ176" s="237"/>
      <c r="WR176" s="237"/>
      <c r="WS176" s="237"/>
      <c r="WT176" s="237"/>
      <c r="WU176" s="237"/>
      <c r="WV176" s="237"/>
      <c r="WW176" s="237"/>
      <c r="WX176" s="237"/>
      <c r="WY176" s="237"/>
      <c r="WZ176" s="237"/>
      <c r="XA176" s="237"/>
      <c r="XB176" s="237"/>
      <c r="XC176" s="237"/>
      <c r="XD176" s="237"/>
      <c r="XE176" s="237"/>
      <c r="XF176" s="237"/>
      <c r="XG176" s="237"/>
      <c r="XH176" s="237"/>
      <c r="XI176" s="237"/>
      <c r="XJ176" s="237"/>
      <c r="XK176" s="237"/>
      <c r="XL176" s="237"/>
      <c r="XM176" s="237"/>
      <c r="XN176" s="237"/>
      <c r="XO176" s="237"/>
      <c r="XP176" s="237"/>
      <c r="XQ176" s="237"/>
      <c r="XR176" s="237"/>
      <c r="XS176" s="237"/>
      <c r="XT176" s="237"/>
      <c r="XU176" s="237"/>
      <c r="XV176" s="237"/>
      <c r="XW176" s="237"/>
      <c r="XX176" s="237"/>
      <c r="XY176" s="237"/>
      <c r="XZ176" s="237"/>
      <c r="YA176" s="237"/>
      <c r="YB176" s="237"/>
      <c r="YC176" s="237"/>
      <c r="YD176" s="237"/>
      <c r="YE176" s="237"/>
      <c r="YF176" s="237"/>
      <c r="YG176" s="237"/>
      <c r="YH176" s="237"/>
      <c r="YI176" s="237"/>
      <c r="YJ176" s="237"/>
      <c r="YK176" s="237"/>
      <c r="YL176" s="237"/>
      <c r="YM176" s="237"/>
      <c r="YN176" s="237"/>
      <c r="YO176" s="237"/>
      <c r="YP176" s="237"/>
      <c r="YQ176" s="237"/>
      <c r="YR176" s="237"/>
      <c r="YS176" s="237"/>
      <c r="YT176" s="237"/>
      <c r="YU176" s="237"/>
      <c r="YV176" s="237"/>
      <c r="YW176" s="237"/>
      <c r="YX176" s="237"/>
      <c r="YY176" s="237"/>
      <c r="YZ176" s="237"/>
      <c r="ZA176" s="237"/>
      <c r="ZB176" s="237"/>
      <c r="ZC176" s="237"/>
      <c r="ZD176" s="237"/>
      <c r="ZE176" s="237"/>
      <c r="ZF176" s="237"/>
      <c r="ZG176" s="237"/>
      <c r="ZH176" s="237"/>
      <c r="ZI176" s="237"/>
      <c r="ZJ176" s="237"/>
      <c r="ZK176" s="237"/>
      <c r="ZL176" s="237"/>
      <c r="ZM176" s="237"/>
      <c r="ZN176" s="237"/>
      <c r="ZO176" s="237"/>
      <c r="ZP176" s="237"/>
      <c r="ZQ176" s="237"/>
      <c r="ZR176" s="237"/>
      <c r="ZS176" s="237"/>
      <c r="ZT176" s="237"/>
      <c r="ZU176" s="237"/>
      <c r="ZV176" s="237"/>
      <c r="ZW176" s="237"/>
      <c r="ZX176" s="237"/>
      <c r="ZY176" s="237"/>
      <c r="ZZ176" s="237"/>
      <c r="AAA176" s="237"/>
      <c r="AAB176" s="237"/>
      <c r="AAC176" s="237"/>
      <c r="AAD176" s="237"/>
      <c r="AAE176" s="237"/>
      <c r="AAF176" s="237"/>
      <c r="AAG176" s="237"/>
      <c r="AAH176" s="237"/>
      <c r="AAI176" s="237"/>
      <c r="AAJ176" s="237"/>
      <c r="AAK176" s="237"/>
      <c r="AAL176" s="237"/>
      <c r="AAM176" s="237"/>
      <c r="AAN176" s="237"/>
      <c r="AAO176" s="237"/>
      <c r="AAP176" s="237"/>
      <c r="AAQ176" s="237"/>
      <c r="AAR176" s="237"/>
      <c r="AAS176" s="237"/>
      <c r="AAT176" s="237"/>
      <c r="AAU176" s="237"/>
      <c r="AAV176" s="237"/>
      <c r="AAW176" s="237"/>
      <c r="AAX176" s="237"/>
      <c r="AAY176" s="237"/>
      <c r="AAZ176" s="237"/>
      <c r="ABA176" s="237"/>
      <c r="ABB176" s="237"/>
      <c r="ABC176" s="237"/>
      <c r="ABD176" s="237"/>
      <c r="ABE176" s="237"/>
      <c r="ABF176" s="237"/>
      <c r="ABG176" s="237"/>
      <c r="ABH176" s="237"/>
      <c r="ABI176" s="237"/>
      <c r="ABJ176" s="237"/>
      <c r="ABK176" s="237"/>
      <c r="ABL176" s="237"/>
      <c r="ABM176" s="237"/>
      <c r="ABN176" s="237"/>
      <c r="ABO176" s="237"/>
      <c r="ABP176" s="237"/>
      <c r="ABQ176" s="237"/>
      <c r="ABR176" s="237"/>
      <c r="ABS176" s="237"/>
      <c r="ABT176" s="237"/>
      <c r="ABU176" s="237"/>
      <c r="ABV176" s="237"/>
      <c r="ABW176" s="237"/>
      <c r="ABX176" s="237"/>
      <c r="ABY176" s="237"/>
      <c r="ABZ176" s="237"/>
      <c r="ACA176" s="237"/>
      <c r="ACB176" s="237"/>
      <c r="ACC176" s="237"/>
      <c r="ACD176" s="237"/>
      <c r="ACE176" s="237"/>
      <c r="ACF176" s="237"/>
      <c r="ACG176" s="237"/>
      <c r="ACH176" s="237"/>
      <c r="ACI176" s="237"/>
      <c r="ACJ176" s="237"/>
      <c r="ACK176" s="237"/>
      <c r="ACL176" s="237"/>
      <c r="ACM176" s="237"/>
      <c r="ACN176" s="237"/>
      <c r="ACO176" s="237"/>
      <c r="ACP176" s="237"/>
      <c r="ACQ176" s="237"/>
      <c r="ACR176" s="237"/>
      <c r="ACS176" s="237"/>
      <c r="ACT176" s="237"/>
      <c r="ACU176" s="237"/>
      <c r="ACV176" s="237"/>
      <c r="ACW176" s="237"/>
      <c r="ACX176" s="237"/>
      <c r="ACY176" s="237"/>
      <c r="ACZ176" s="237"/>
      <c r="ADA176" s="237"/>
      <c r="ADB176" s="237"/>
      <c r="ADC176" s="237"/>
      <c r="ADD176" s="237"/>
      <c r="ADE176" s="237"/>
      <c r="ADF176" s="237"/>
      <c r="ADG176" s="237"/>
      <c r="ADH176" s="237"/>
      <c r="ADI176" s="237"/>
      <c r="ADJ176" s="237"/>
      <c r="ADK176" s="237"/>
      <c r="ADL176" s="237"/>
      <c r="ADM176" s="237"/>
      <c r="ADN176" s="237"/>
      <c r="ADO176" s="237"/>
      <c r="ADP176" s="237"/>
      <c r="ADQ176" s="237"/>
      <c r="ADR176" s="237"/>
      <c r="ADS176" s="237"/>
      <c r="ADT176" s="237"/>
      <c r="ADU176" s="237"/>
      <c r="ADV176" s="237"/>
      <c r="ADW176" s="237"/>
      <c r="ADX176" s="237"/>
      <c r="ADY176" s="237"/>
      <c r="ADZ176" s="237"/>
      <c r="AEA176" s="237"/>
      <c r="AEB176" s="237"/>
      <c r="AEC176" s="237"/>
      <c r="AED176" s="237"/>
      <c r="AEE176" s="237"/>
      <c r="AEF176" s="237"/>
      <c r="AEG176" s="237"/>
      <c r="AEH176" s="237"/>
      <c r="AEI176" s="237"/>
      <c r="AEJ176" s="237"/>
      <c r="AEK176" s="237"/>
      <c r="AEL176" s="237"/>
      <c r="AEM176" s="237"/>
      <c r="AEN176" s="237"/>
      <c r="AEO176" s="237"/>
      <c r="AEP176" s="237"/>
      <c r="AEQ176" s="237"/>
      <c r="AER176" s="237"/>
      <c r="AES176" s="237"/>
      <c r="AET176" s="237"/>
      <c r="AEU176" s="237"/>
      <c r="AEV176" s="237"/>
      <c r="AEW176" s="237"/>
      <c r="AEX176" s="237"/>
      <c r="AEY176" s="237"/>
      <c r="AEZ176" s="237"/>
      <c r="AFA176" s="237"/>
      <c r="AFB176" s="237"/>
      <c r="AFC176" s="237"/>
      <c r="AFD176" s="237"/>
      <c r="AFE176" s="237"/>
      <c r="AFF176" s="237"/>
      <c r="AFG176" s="237"/>
      <c r="AFH176" s="237"/>
      <c r="AFI176" s="237"/>
      <c r="AFJ176" s="237"/>
      <c r="AFK176" s="237"/>
      <c r="AFL176" s="237"/>
      <c r="AFM176" s="237"/>
      <c r="AFN176" s="237"/>
      <c r="AFO176" s="237"/>
      <c r="AFP176" s="237"/>
      <c r="AFQ176" s="237"/>
      <c r="AFR176" s="237"/>
      <c r="AFS176" s="237"/>
      <c r="AFT176" s="237"/>
      <c r="AFU176" s="237"/>
      <c r="AFV176" s="237"/>
      <c r="AFW176" s="237"/>
      <c r="AFX176" s="237"/>
      <c r="AFY176" s="237"/>
      <c r="AFZ176" s="237"/>
      <c r="AGA176" s="237"/>
      <c r="AGB176" s="237"/>
      <c r="AGC176" s="237"/>
      <c r="AGD176" s="237"/>
      <c r="AGE176" s="237"/>
      <c r="AGF176" s="237"/>
      <c r="AGG176" s="237"/>
      <c r="AGH176" s="237"/>
      <c r="AGI176" s="237"/>
      <c r="AGJ176" s="237"/>
      <c r="AGK176" s="237"/>
      <c r="AGL176" s="237"/>
      <c r="AGM176" s="237"/>
      <c r="AGN176" s="237"/>
      <c r="AGO176" s="237"/>
      <c r="AGP176" s="237"/>
      <c r="AGQ176" s="237"/>
      <c r="AGR176" s="237"/>
      <c r="AGS176" s="237"/>
      <c r="AGT176" s="237"/>
      <c r="AGU176" s="237"/>
      <c r="AGV176" s="237"/>
      <c r="AGW176" s="237"/>
      <c r="AGX176" s="237"/>
      <c r="AGY176" s="237"/>
      <c r="AGZ176" s="237"/>
      <c r="AHA176" s="237"/>
      <c r="AHB176" s="237"/>
      <c r="AHC176" s="237"/>
      <c r="AHD176" s="237"/>
      <c r="AHE176" s="237"/>
      <c r="AHF176" s="237"/>
      <c r="AHG176" s="237"/>
      <c r="AHH176" s="237"/>
      <c r="AHI176" s="237"/>
      <c r="AHJ176" s="237"/>
      <c r="AHK176" s="237"/>
      <c r="AHL176" s="237"/>
      <c r="AHM176" s="237"/>
      <c r="AHN176" s="237"/>
      <c r="AHO176" s="237"/>
      <c r="AHP176" s="237"/>
      <c r="AHQ176" s="237"/>
      <c r="AHR176" s="237"/>
      <c r="AHS176" s="237"/>
      <c r="AHT176" s="237"/>
      <c r="AHU176" s="237"/>
      <c r="AHV176" s="237"/>
      <c r="AHW176" s="237"/>
      <c r="AHX176" s="237"/>
      <c r="AHY176" s="237"/>
      <c r="AHZ176" s="237"/>
      <c r="AIA176" s="237"/>
      <c r="AIB176" s="237"/>
      <c r="AIC176" s="237"/>
      <c r="AID176" s="237"/>
      <c r="AIE176" s="237"/>
      <c r="AIF176" s="237"/>
      <c r="AIG176" s="237"/>
      <c r="AIH176" s="237"/>
      <c r="AII176" s="237"/>
      <c r="AIJ176" s="237"/>
      <c r="AIK176" s="237"/>
      <c r="AIL176" s="237"/>
      <c r="AIM176" s="237"/>
      <c r="AIN176" s="237"/>
      <c r="AIO176" s="237"/>
      <c r="AIP176" s="237"/>
      <c r="AIQ176" s="237"/>
      <c r="AIR176" s="237"/>
      <c r="AIS176" s="237"/>
      <c r="AIT176" s="237"/>
      <c r="AIU176" s="237"/>
      <c r="AIV176" s="237"/>
      <c r="AIW176" s="237"/>
      <c r="AIX176" s="237"/>
      <c r="AIY176" s="237"/>
      <c r="AIZ176" s="237"/>
      <c r="AJA176" s="237"/>
      <c r="AJB176" s="237"/>
      <c r="AJC176" s="237"/>
      <c r="AJD176" s="237"/>
      <c r="AJE176" s="237"/>
      <c r="AJF176" s="237"/>
      <c r="AJG176" s="237"/>
      <c r="AJH176" s="237"/>
      <c r="AJI176" s="237"/>
      <c r="AJJ176" s="237"/>
      <c r="AJK176" s="237"/>
      <c r="AJL176" s="237"/>
      <c r="AJM176" s="237"/>
      <c r="AJN176" s="237"/>
      <c r="AJO176" s="237"/>
      <c r="AJP176" s="237"/>
      <c r="AJQ176" s="237"/>
      <c r="AJR176" s="237"/>
      <c r="AJS176" s="237"/>
      <c r="AJT176" s="237"/>
      <c r="AJU176" s="237"/>
      <c r="AJV176" s="237"/>
      <c r="AJW176" s="237"/>
      <c r="AJX176" s="237"/>
      <c r="AJY176" s="237"/>
      <c r="AJZ176" s="237"/>
      <c r="AKA176" s="237"/>
      <c r="AKB176" s="237"/>
      <c r="AKC176" s="237"/>
      <c r="AKD176" s="237"/>
      <c r="AKE176" s="237"/>
      <c r="AKF176" s="237"/>
      <c r="AKG176" s="237"/>
      <c r="AKH176" s="237"/>
      <c r="AKI176" s="237"/>
      <c r="AKJ176" s="237"/>
      <c r="AKK176" s="237"/>
      <c r="AKL176" s="237"/>
      <c r="AKM176" s="237"/>
      <c r="AKN176" s="237"/>
      <c r="AKO176" s="237"/>
      <c r="AKP176" s="237"/>
      <c r="AKQ176" s="237"/>
      <c r="AKR176" s="237"/>
      <c r="AKS176" s="237"/>
      <c r="AKT176" s="237"/>
      <c r="AKU176" s="237"/>
      <c r="AKV176" s="237"/>
      <c r="AKW176" s="237"/>
      <c r="AKX176" s="237"/>
      <c r="AKY176" s="237"/>
      <c r="AKZ176" s="237"/>
      <c r="ALA176" s="237"/>
      <c r="ALB176" s="237"/>
      <c r="ALC176" s="237"/>
      <c r="ALD176" s="237"/>
      <c r="ALE176" s="237"/>
      <c r="ALF176" s="237"/>
      <c r="ALG176" s="237"/>
      <c r="ALH176" s="237"/>
      <c r="ALI176" s="237"/>
      <c r="ALJ176" s="237"/>
      <c r="ALK176" s="237"/>
      <c r="ALL176" s="237"/>
      <c r="ALM176" s="237"/>
      <c r="ALN176" s="237"/>
      <c r="ALO176" s="237"/>
      <c r="ALP176" s="237"/>
      <c r="ALQ176" s="237"/>
      <c r="ALR176" s="237"/>
      <c r="ALS176" s="237"/>
      <c r="ALT176" s="237"/>
      <c r="ALU176" s="237"/>
      <c r="ALV176" s="237"/>
      <c r="ALW176" s="237"/>
      <c r="ALX176" s="237"/>
      <c r="ALY176" s="237"/>
      <c r="ALZ176" s="237"/>
      <c r="AMA176" s="237"/>
      <c r="AMB176" s="237"/>
      <c r="AMC176" s="237"/>
      <c r="AMD176" s="237"/>
      <c r="AME176" s="237"/>
      <c r="AMF176" s="237"/>
      <c r="AMG176" s="237"/>
      <c r="AMH176" s="237"/>
      <c r="AMI176" s="237"/>
      <c r="AMJ176" s="237"/>
      <c r="AMK176" s="237"/>
      <c r="AML176" s="237"/>
      <c r="AMM176" s="237"/>
      <c r="AMN176" s="237"/>
      <c r="AMO176" s="237"/>
      <c r="AMP176" s="237"/>
      <c r="AMQ176" s="237"/>
      <c r="AMR176" s="237"/>
      <c r="AMS176" s="237"/>
      <c r="AMT176" s="237"/>
      <c r="AMU176" s="237"/>
      <c r="AMV176" s="237"/>
      <c r="AMW176" s="237"/>
      <c r="AMX176" s="237"/>
      <c r="AMY176" s="237"/>
      <c r="AMZ176" s="237"/>
      <c r="ANA176" s="237"/>
      <c r="ANB176" s="237"/>
      <c r="ANC176" s="237"/>
      <c r="AND176" s="237"/>
      <c r="ANE176" s="237"/>
      <c r="ANF176" s="237"/>
      <c r="ANG176" s="237"/>
      <c r="ANH176" s="237"/>
      <c r="ANI176" s="237"/>
      <c r="ANJ176" s="237"/>
      <c r="ANK176" s="237"/>
      <c r="ANL176" s="237"/>
      <c r="ANM176" s="237"/>
      <c r="ANN176" s="237"/>
      <c r="ANO176" s="237"/>
      <c r="ANP176" s="237"/>
      <c r="ANQ176" s="237"/>
      <c r="ANR176" s="237"/>
      <c r="ANS176" s="237"/>
      <c r="ANT176" s="237"/>
      <c r="ANU176" s="237"/>
      <c r="ANV176" s="237"/>
      <c r="ANW176" s="237"/>
      <c r="ANX176" s="237"/>
      <c r="ANY176" s="237"/>
      <c r="ANZ176" s="237"/>
      <c r="AOA176" s="237"/>
      <c r="AOB176" s="237"/>
      <c r="AOC176" s="237"/>
      <c r="AOD176" s="237"/>
      <c r="AOE176" s="237"/>
      <c r="AOF176" s="237"/>
      <c r="AOG176" s="237"/>
      <c r="AOH176" s="237"/>
      <c r="AOI176" s="237"/>
      <c r="AOJ176" s="237"/>
      <c r="AOK176" s="237"/>
      <c r="AOL176" s="237"/>
      <c r="AOM176" s="237"/>
      <c r="AON176" s="237"/>
      <c r="AOO176" s="237"/>
      <c r="AOP176" s="237"/>
      <c r="AOQ176" s="237"/>
      <c r="AOR176" s="237"/>
      <c r="AOS176" s="237"/>
      <c r="AOT176" s="237"/>
      <c r="AOU176" s="237"/>
      <c r="AOV176" s="237"/>
      <c r="AOW176" s="237"/>
      <c r="AOX176" s="237"/>
      <c r="AOY176" s="237"/>
      <c r="AOZ176" s="237"/>
      <c r="APA176" s="237"/>
      <c r="APB176" s="237"/>
      <c r="APC176" s="237"/>
      <c r="APD176" s="237"/>
      <c r="APE176" s="237"/>
      <c r="APF176" s="237"/>
      <c r="APG176" s="237"/>
      <c r="APH176" s="237"/>
      <c r="API176" s="237"/>
      <c r="APJ176" s="237"/>
      <c r="APK176" s="237"/>
      <c r="APL176" s="237"/>
      <c r="APM176" s="237"/>
      <c r="APN176" s="237"/>
      <c r="APO176" s="237"/>
      <c r="APP176" s="237"/>
      <c r="APQ176" s="237"/>
      <c r="APR176" s="237"/>
      <c r="APS176" s="237"/>
      <c r="APT176" s="237"/>
      <c r="APU176" s="237"/>
      <c r="APV176" s="237"/>
      <c r="APW176" s="237"/>
      <c r="APX176" s="237"/>
      <c r="APY176" s="237"/>
      <c r="APZ176" s="237"/>
      <c r="AQA176" s="237"/>
      <c r="AQB176" s="237"/>
      <c r="AQC176" s="237"/>
      <c r="AQD176" s="237"/>
      <c r="AQE176" s="237"/>
      <c r="AQF176" s="237"/>
      <c r="AQG176" s="237"/>
      <c r="AQH176" s="237"/>
      <c r="AQI176" s="237"/>
      <c r="AQJ176" s="237"/>
      <c r="AQK176" s="237"/>
      <c r="AQL176" s="237"/>
      <c r="AQM176" s="237"/>
      <c r="AQN176" s="237"/>
      <c r="AQO176" s="237"/>
      <c r="AQP176" s="237"/>
      <c r="AQQ176" s="237"/>
      <c r="AQR176" s="237"/>
      <c r="AQS176" s="237"/>
      <c r="AQT176" s="237"/>
      <c r="AQU176" s="237"/>
      <c r="AQV176" s="237"/>
      <c r="AQW176" s="237"/>
      <c r="AQX176" s="237"/>
      <c r="AQY176" s="237"/>
      <c r="AQZ176" s="237"/>
      <c r="ARA176" s="237"/>
      <c r="ARB176" s="237"/>
      <c r="ARC176" s="237"/>
      <c r="ARD176" s="237"/>
      <c r="ARE176" s="237"/>
      <c r="ARF176" s="237"/>
      <c r="ARG176" s="237"/>
      <c r="ARH176" s="237"/>
      <c r="ARI176" s="237"/>
      <c r="ARJ176" s="237"/>
      <c r="ARK176" s="237"/>
      <c r="ARL176" s="237"/>
      <c r="ARM176" s="237"/>
      <c r="ARN176" s="237"/>
      <c r="ARO176" s="237"/>
      <c r="ARP176" s="237"/>
      <c r="ARQ176" s="237"/>
      <c r="ARR176" s="237"/>
      <c r="ARS176" s="237"/>
      <c r="ART176" s="237"/>
      <c r="ARU176" s="237"/>
      <c r="ARV176" s="237"/>
      <c r="ARW176" s="237"/>
      <c r="ARX176" s="237"/>
      <c r="ARY176" s="237"/>
      <c r="ARZ176" s="237"/>
      <c r="ASA176" s="237"/>
      <c r="ASB176" s="237"/>
      <c r="ASC176" s="237"/>
      <c r="ASD176" s="237"/>
      <c r="ASE176" s="237"/>
      <c r="ASF176" s="237"/>
      <c r="ASG176" s="237"/>
      <c r="ASH176" s="237"/>
      <c r="ASI176" s="237"/>
      <c r="ASJ176" s="237"/>
      <c r="ASK176" s="237"/>
      <c r="ASL176" s="237"/>
      <c r="ASM176" s="237"/>
      <c r="ASN176" s="237"/>
      <c r="ASO176" s="237"/>
      <c r="ASP176" s="237"/>
      <c r="ASQ176" s="237"/>
      <c r="ASR176" s="237"/>
      <c r="ASS176" s="237"/>
      <c r="AST176" s="237"/>
      <c r="ASU176" s="237"/>
      <c r="ASV176" s="237"/>
      <c r="ASW176" s="237"/>
      <c r="ASX176" s="237"/>
      <c r="ASY176" s="237"/>
      <c r="ASZ176" s="237"/>
      <c r="ATA176" s="237"/>
      <c r="ATB176" s="237"/>
      <c r="ATC176" s="237"/>
      <c r="ATD176" s="237"/>
      <c r="ATE176" s="237"/>
      <c r="ATF176" s="237"/>
      <c r="ATG176" s="237"/>
      <c r="ATH176" s="237"/>
      <c r="ATI176" s="237"/>
      <c r="ATJ176" s="237"/>
      <c r="ATK176" s="237"/>
      <c r="ATL176" s="237"/>
      <c r="ATM176" s="237"/>
      <c r="ATN176" s="237"/>
      <c r="ATO176" s="237"/>
      <c r="ATP176" s="237"/>
      <c r="ATQ176" s="237"/>
      <c r="ATR176" s="237"/>
      <c r="ATS176" s="237"/>
      <c r="ATT176" s="237"/>
      <c r="ATU176" s="237"/>
      <c r="ATV176" s="237"/>
      <c r="ATW176" s="237"/>
      <c r="ATX176" s="237"/>
      <c r="ATY176" s="237"/>
      <c r="ATZ176" s="237"/>
      <c r="AUA176" s="237"/>
      <c r="AUB176" s="237"/>
      <c r="AUC176" s="237"/>
      <c r="AUD176" s="237"/>
      <c r="AUE176" s="237"/>
      <c r="AUF176" s="237"/>
      <c r="AUG176" s="237"/>
      <c r="AUH176" s="237"/>
      <c r="AUI176" s="237"/>
      <c r="AUJ176" s="237"/>
      <c r="AUK176" s="237"/>
      <c r="AUL176" s="237"/>
      <c r="AUM176" s="237"/>
      <c r="AUN176" s="237"/>
      <c r="AUO176" s="237"/>
      <c r="AUP176" s="237"/>
      <c r="AUQ176" s="237"/>
      <c r="AUR176" s="237"/>
      <c r="AUS176" s="237"/>
      <c r="AUT176" s="237"/>
      <c r="AUU176" s="237"/>
      <c r="AUV176" s="237"/>
      <c r="AUW176" s="237"/>
      <c r="AUX176" s="237"/>
      <c r="AUY176" s="237"/>
      <c r="AUZ176" s="237"/>
      <c r="AVA176" s="237"/>
      <c r="AVB176" s="237"/>
      <c r="AVC176" s="237"/>
      <c r="AVD176" s="237"/>
      <c r="AVE176" s="237"/>
      <c r="AVF176" s="237"/>
      <c r="AVG176" s="237"/>
      <c r="AVH176" s="237"/>
      <c r="AVI176" s="237"/>
      <c r="AVJ176" s="237"/>
      <c r="AVK176" s="237"/>
      <c r="AVL176" s="237"/>
      <c r="AVM176" s="237"/>
      <c r="AVN176" s="237"/>
      <c r="AVO176" s="237"/>
      <c r="AVP176" s="237"/>
      <c r="AVQ176" s="237"/>
      <c r="AVR176" s="237"/>
      <c r="AVS176" s="237"/>
      <c r="AVT176" s="237"/>
      <c r="AVU176" s="237"/>
      <c r="AVV176" s="237"/>
      <c r="AVW176" s="237"/>
      <c r="AVX176" s="237"/>
      <c r="AVY176" s="237"/>
      <c r="AVZ176" s="237"/>
      <c r="AWA176" s="237"/>
      <c r="AWB176" s="237"/>
      <c r="AWC176" s="237"/>
      <c r="AWD176" s="237"/>
      <c r="AWE176" s="237"/>
      <c r="AWF176" s="237"/>
      <c r="AWG176" s="237"/>
      <c r="AWH176" s="237"/>
      <c r="AWI176" s="237"/>
      <c r="AWJ176" s="237"/>
      <c r="AWK176" s="237"/>
      <c r="AWL176" s="237"/>
      <c r="AWM176" s="237"/>
      <c r="AWN176" s="237"/>
      <c r="AWO176" s="237"/>
      <c r="AWP176" s="237"/>
      <c r="AWQ176" s="237"/>
      <c r="AWR176" s="237"/>
      <c r="AWS176" s="237"/>
      <c r="AWT176" s="237"/>
      <c r="AWU176" s="237"/>
      <c r="AWV176" s="237"/>
      <c r="AWW176" s="237"/>
      <c r="AWX176" s="237"/>
      <c r="AWY176" s="237"/>
      <c r="AWZ176" s="237"/>
      <c r="AXA176" s="237"/>
      <c r="AXB176" s="237"/>
      <c r="AXC176" s="237"/>
      <c r="AXD176" s="237"/>
      <c r="AXE176" s="237"/>
      <c r="AXF176" s="237"/>
      <c r="AXG176" s="237"/>
      <c r="AXH176" s="237"/>
      <c r="AXI176" s="237"/>
      <c r="AXJ176" s="237"/>
      <c r="AXK176" s="237"/>
      <c r="AXL176" s="237"/>
      <c r="AXM176" s="237"/>
      <c r="AXN176" s="237"/>
      <c r="AXO176" s="237"/>
      <c r="AXP176" s="237"/>
      <c r="AXQ176" s="237"/>
      <c r="AXR176" s="237"/>
      <c r="AXS176" s="237"/>
      <c r="AXT176" s="237"/>
      <c r="AXU176" s="237"/>
      <c r="AXV176" s="237"/>
      <c r="AXW176" s="237"/>
      <c r="AXX176" s="237"/>
      <c r="AXY176" s="237"/>
      <c r="AXZ176" s="237"/>
      <c r="AYA176" s="237"/>
      <c r="AYB176" s="237"/>
      <c r="AYC176" s="237"/>
      <c r="AYD176" s="237"/>
      <c r="AYE176" s="237"/>
      <c r="AYF176" s="237"/>
      <c r="AYG176" s="237"/>
      <c r="AYH176" s="237"/>
      <c r="AYI176" s="237"/>
      <c r="AYJ176" s="237"/>
      <c r="AYK176" s="237"/>
      <c r="AYL176" s="237"/>
      <c r="AYM176" s="237"/>
      <c r="AYN176" s="237"/>
      <c r="AYO176" s="237"/>
      <c r="AYP176" s="237"/>
      <c r="AYQ176" s="237"/>
      <c r="AYR176" s="237"/>
      <c r="AYS176" s="237"/>
      <c r="AYT176" s="237"/>
      <c r="AYU176" s="237"/>
      <c r="AYV176" s="237"/>
      <c r="AYW176" s="237"/>
      <c r="AYX176" s="237"/>
      <c r="AYY176" s="237"/>
      <c r="AYZ176" s="237"/>
      <c r="AZA176" s="237"/>
      <c r="AZB176" s="237"/>
      <c r="AZC176" s="237"/>
      <c r="AZD176" s="237"/>
      <c r="AZE176" s="237"/>
      <c r="AZF176" s="237"/>
      <c r="AZG176" s="237"/>
      <c r="AZH176" s="237"/>
      <c r="AZI176" s="237"/>
      <c r="AZJ176" s="237"/>
      <c r="AZK176" s="237"/>
      <c r="AZL176" s="237"/>
      <c r="AZM176" s="237"/>
      <c r="AZN176" s="237"/>
      <c r="AZO176" s="237"/>
      <c r="AZP176" s="237"/>
      <c r="AZQ176" s="237"/>
      <c r="AZR176" s="237"/>
      <c r="AZS176" s="237"/>
      <c r="AZT176" s="237"/>
      <c r="AZU176" s="237"/>
      <c r="AZV176" s="237"/>
      <c r="AZW176" s="237"/>
      <c r="AZX176" s="237"/>
      <c r="AZY176" s="237"/>
      <c r="AZZ176" s="237"/>
      <c r="BAA176" s="237"/>
      <c r="BAB176" s="237"/>
      <c r="BAC176" s="237"/>
      <c r="BAD176" s="237"/>
      <c r="BAE176" s="237"/>
      <c r="BAF176" s="237"/>
      <c r="BAG176" s="237"/>
      <c r="BAH176" s="237"/>
      <c r="BAI176" s="237"/>
      <c r="BAJ176" s="237"/>
      <c r="BAK176" s="237"/>
      <c r="BAL176" s="237"/>
      <c r="BAM176" s="237"/>
      <c r="BAN176" s="237"/>
      <c r="BAO176" s="237"/>
      <c r="BAP176" s="237"/>
      <c r="BAQ176" s="237"/>
      <c r="BAR176" s="237"/>
      <c r="BAS176" s="237"/>
      <c r="BAT176" s="237"/>
      <c r="BAU176" s="237"/>
      <c r="BAV176" s="237"/>
      <c r="BAW176" s="237"/>
      <c r="BAX176" s="237"/>
      <c r="BAY176" s="237"/>
      <c r="BAZ176" s="237"/>
      <c r="BBA176" s="237"/>
      <c r="BBB176" s="237"/>
      <c r="BBC176" s="237"/>
      <c r="BBD176" s="237"/>
      <c r="BBE176" s="237"/>
      <c r="BBF176" s="237"/>
      <c r="BBG176" s="237"/>
      <c r="BBH176" s="237"/>
      <c r="BBI176" s="237"/>
      <c r="BBJ176" s="237"/>
      <c r="BBK176" s="237"/>
      <c r="BBL176" s="237"/>
      <c r="BBM176" s="237"/>
      <c r="BBN176" s="237"/>
      <c r="BBO176" s="237"/>
      <c r="BBP176" s="237"/>
      <c r="BBQ176" s="237"/>
      <c r="BBR176" s="237"/>
      <c r="BBS176" s="237"/>
      <c r="BBT176" s="237"/>
      <c r="BBU176" s="237"/>
      <c r="BBV176" s="237"/>
      <c r="BBW176" s="237"/>
      <c r="BBX176" s="237"/>
      <c r="BBY176" s="237"/>
      <c r="BBZ176" s="237"/>
      <c r="BCA176" s="237"/>
      <c r="BCB176" s="237"/>
      <c r="BCC176" s="237"/>
      <c r="BCD176" s="237"/>
      <c r="BCE176" s="237"/>
      <c r="BCF176" s="237"/>
      <c r="BCG176" s="237"/>
      <c r="BCH176" s="237"/>
      <c r="BCI176" s="237"/>
      <c r="BCJ176" s="237"/>
      <c r="BCK176" s="237"/>
      <c r="BCL176" s="237"/>
      <c r="BCM176" s="237"/>
      <c r="BCN176" s="237"/>
      <c r="BCO176" s="237"/>
      <c r="BCP176" s="237"/>
      <c r="BCQ176" s="237"/>
      <c r="BCR176" s="237"/>
      <c r="BCS176" s="237"/>
      <c r="BCT176" s="237"/>
      <c r="BCU176" s="237"/>
      <c r="BCV176" s="237"/>
      <c r="BCW176" s="237"/>
      <c r="BCX176" s="237"/>
      <c r="BCY176" s="237"/>
      <c r="BCZ176" s="237"/>
      <c r="BDA176" s="237"/>
      <c r="BDB176" s="237"/>
      <c r="BDC176" s="237"/>
      <c r="BDD176" s="237"/>
      <c r="BDE176" s="237"/>
      <c r="BDF176" s="237"/>
      <c r="BDG176" s="237"/>
      <c r="BDH176" s="237"/>
      <c r="BDI176" s="237"/>
      <c r="BDJ176" s="237"/>
      <c r="BDK176" s="237"/>
      <c r="BDL176" s="237"/>
      <c r="BDM176" s="237"/>
      <c r="BDN176" s="237"/>
      <c r="BDO176" s="237"/>
      <c r="BDP176" s="237"/>
      <c r="BDQ176" s="237"/>
      <c r="BDR176" s="237"/>
      <c r="BDS176" s="237"/>
      <c r="BDT176" s="237"/>
      <c r="BDU176" s="237"/>
      <c r="BDV176" s="237"/>
      <c r="BDW176" s="237"/>
      <c r="BDX176" s="237"/>
      <c r="BDY176" s="237"/>
      <c r="BDZ176" s="237"/>
      <c r="BEA176" s="237"/>
      <c r="BEB176" s="237"/>
      <c r="BEC176" s="237"/>
      <c r="BED176" s="237"/>
      <c r="BEE176" s="237"/>
      <c r="BEF176" s="237"/>
      <c r="BEG176" s="237"/>
      <c r="BEH176" s="237"/>
      <c r="BEI176" s="237"/>
      <c r="BEJ176" s="237"/>
      <c r="BEK176" s="237"/>
      <c r="BEL176" s="237"/>
      <c r="BEM176" s="237"/>
      <c r="BEN176" s="237"/>
      <c r="BEO176" s="237"/>
      <c r="BEP176" s="237"/>
      <c r="BEQ176" s="237"/>
      <c r="BER176" s="237"/>
      <c r="BES176" s="237"/>
      <c r="BET176" s="237"/>
      <c r="BEU176" s="237"/>
      <c r="BEV176" s="237"/>
      <c r="BEW176" s="237"/>
      <c r="BEX176" s="237"/>
      <c r="BEY176" s="237"/>
      <c r="BEZ176" s="237"/>
      <c r="BFA176" s="237"/>
      <c r="BFB176" s="237"/>
      <c r="BFC176" s="237"/>
      <c r="BFD176" s="237"/>
      <c r="BFE176" s="237"/>
      <c r="BFF176" s="237"/>
      <c r="BFG176" s="237"/>
      <c r="BFH176" s="237"/>
      <c r="BFI176" s="237"/>
      <c r="BFJ176" s="237"/>
      <c r="BFK176" s="237"/>
      <c r="BFL176" s="237"/>
      <c r="BFM176" s="237"/>
      <c r="BFN176" s="237"/>
      <c r="BFO176" s="237"/>
      <c r="BFP176" s="237"/>
      <c r="BFQ176" s="237"/>
      <c r="BFR176" s="237"/>
      <c r="BFS176" s="237"/>
      <c r="BFT176" s="237"/>
      <c r="BFU176" s="237"/>
      <c r="BFV176" s="237"/>
      <c r="BFW176" s="237"/>
      <c r="BFX176" s="237"/>
      <c r="BFY176" s="237"/>
      <c r="BFZ176" s="237"/>
      <c r="BGA176" s="237"/>
      <c r="BGB176" s="237"/>
      <c r="BGC176" s="237"/>
      <c r="BGD176" s="237"/>
      <c r="BGE176" s="237"/>
      <c r="BGF176" s="237"/>
      <c r="BGG176" s="237"/>
      <c r="BGH176" s="237"/>
      <c r="BGI176" s="237"/>
      <c r="BGJ176" s="237"/>
      <c r="BGK176" s="237"/>
      <c r="BGL176" s="237"/>
      <c r="BGM176" s="237"/>
      <c r="BGN176" s="237"/>
      <c r="BGO176" s="237"/>
      <c r="BGP176" s="237"/>
      <c r="BGQ176" s="237"/>
      <c r="BGR176" s="237"/>
      <c r="BGS176" s="237"/>
      <c r="BGT176" s="237"/>
      <c r="BGU176" s="237"/>
      <c r="BGV176" s="237"/>
      <c r="BGW176" s="237"/>
      <c r="BGX176" s="237"/>
      <c r="BGY176" s="237"/>
      <c r="BGZ176" s="237"/>
      <c r="BHA176" s="237"/>
      <c r="BHB176" s="237"/>
      <c r="BHC176" s="237"/>
      <c r="BHD176" s="237"/>
      <c r="BHE176" s="237"/>
      <c r="BHF176" s="237"/>
      <c r="BHG176" s="237"/>
      <c r="BHH176" s="237"/>
      <c r="BHI176" s="237"/>
      <c r="BHJ176" s="237"/>
      <c r="BHK176" s="237"/>
      <c r="BHL176" s="237"/>
      <c r="BHM176" s="237"/>
      <c r="BHN176" s="237"/>
      <c r="BHO176" s="237"/>
      <c r="BHP176" s="237"/>
      <c r="BHQ176" s="237"/>
      <c r="BHR176" s="237"/>
      <c r="BHS176" s="237"/>
      <c r="BHT176" s="237"/>
      <c r="BHU176" s="237"/>
      <c r="BHV176" s="237"/>
      <c r="BHW176" s="237"/>
      <c r="BHX176" s="237"/>
      <c r="BHY176" s="237"/>
      <c r="BHZ176" s="237"/>
      <c r="BIA176" s="237"/>
      <c r="BIB176" s="237"/>
      <c r="BIC176" s="237"/>
      <c r="BID176" s="237"/>
      <c r="BIE176" s="237"/>
      <c r="BIF176" s="237"/>
      <c r="BIG176" s="237"/>
      <c r="BIH176" s="237"/>
      <c r="BII176" s="237"/>
      <c r="BIJ176" s="237"/>
      <c r="BIK176" s="237"/>
      <c r="BIL176" s="237"/>
      <c r="BIM176" s="237"/>
      <c r="BIN176" s="237"/>
      <c r="BIO176" s="237"/>
      <c r="BIP176" s="237"/>
      <c r="BIQ176" s="237"/>
      <c r="BIR176" s="237"/>
      <c r="BIS176" s="237"/>
      <c r="BIT176" s="237"/>
      <c r="BIU176" s="237"/>
      <c r="BIV176" s="237"/>
      <c r="BIW176" s="237"/>
      <c r="BIX176" s="237"/>
      <c r="BIY176" s="237"/>
      <c r="BIZ176" s="237"/>
      <c r="BJA176" s="237"/>
      <c r="BJB176" s="237"/>
      <c r="BJC176" s="237"/>
      <c r="BJD176" s="237"/>
      <c r="BJE176" s="237"/>
      <c r="BJF176" s="237"/>
      <c r="BJG176" s="237"/>
      <c r="BJH176" s="237"/>
      <c r="BJI176" s="237"/>
      <c r="BJJ176" s="237"/>
      <c r="BJK176" s="237"/>
      <c r="BJL176" s="237"/>
      <c r="BJM176" s="237"/>
      <c r="BJN176" s="237"/>
      <c r="BJO176" s="237"/>
      <c r="BJP176" s="237"/>
      <c r="BJQ176" s="237"/>
      <c r="BJR176" s="237"/>
      <c r="BJS176" s="237"/>
      <c r="BJT176" s="237"/>
      <c r="BJU176" s="237"/>
      <c r="BJV176" s="237"/>
      <c r="BJW176" s="237"/>
      <c r="BJX176" s="237"/>
      <c r="BJY176" s="237"/>
      <c r="BJZ176" s="237"/>
      <c r="BKA176" s="237"/>
      <c r="BKB176" s="237"/>
      <c r="BKC176" s="237"/>
      <c r="BKD176" s="237"/>
      <c r="BKE176" s="237"/>
      <c r="BKF176" s="237"/>
      <c r="BKG176" s="237"/>
      <c r="BKH176" s="237"/>
      <c r="BKI176" s="237"/>
      <c r="BKJ176" s="237"/>
      <c r="BKK176" s="237"/>
      <c r="BKL176" s="237"/>
      <c r="BKM176" s="237"/>
      <c r="BKN176" s="237"/>
      <c r="BKO176" s="237"/>
      <c r="BKP176" s="237"/>
      <c r="BKQ176" s="237"/>
      <c r="BKR176" s="237"/>
      <c r="BKS176" s="237"/>
      <c r="BKT176" s="237"/>
      <c r="BKU176" s="237"/>
      <c r="BKV176" s="237"/>
      <c r="BKW176" s="237"/>
      <c r="BKX176" s="237"/>
      <c r="BKY176" s="237"/>
      <c r="BKZ176" s="237"/>
      <c r="BLA176" s="237"/>
      <c r="BLB176" s="237"/>
      <c r="BLC176" s="237"/>
      <c r="BLD176" s="237"/>
      <c r="BLE176" s="237"/>
      <c r="BLF176" s="237"/>
      <c r="BLG176" s="237"/>
      <c r="BLH176" s="237"/>
      <c r="BLI176" s="237"/>
      <c r="BLJ176" s="237"/>
      <c r="BLK176" s="237"/>
      <c r="BLL176" s="237"/>
      <c r="BLM176" s="237"/>
      <c r="BLN176" s="237"/>
      <c r="BLO176" s="237"/>
      <c r="BLP176" s="237"/>
      <c r="BLQ176" s="237"/>
      <c r="BLR176" s="237"/>
      <c r="BLS176" s="237"/>
      <c r="BLT176" s="237"/>
      <c r="BLU176" s="237"/>
      <c r="BLV176" s="237"/>
      <c r="BLW176" s="237"/>
      <c r="BLX176" s="237"/>
      <c r="BLY176" s="237"/>
      <c r="BLZ176" s="237"/>
      <c r="BMA176" s="237"/>
      <c r="BMB176" s="237"/>
      <c r="BMC176" s="237"/>
      <c r="BMD176" s="237"/>
      <c r="BME176" s="237"/>
      <c r="BMF176" s="237"/>
      <c r="BMG176" s="237"/>
      <c r="BMH176" s="237"/>
      <c r="BMI176" s="237"/>
      <c r="BMJ176" s="237"/>
      <c r="BMK176" s="237"/>
      <c r="BML176" s="237"/>
      <c r="BMM176" s="237"/>
      <c r="BMN176" s="237"/>
      <c r="BMO176" s="237"/>
      <c r="BMP176" s="237"/>
      <c r="BMQ176" s="237"/>
      <c r="BMR176" s="237"/>
      <c r="BMS176" s="237"/>
      <c r="BMT176" s="237"/>
      <c r="BMU176" s="237"/>
      <c r="BMV176" s="237"/>
      <c r="BMW176" s="237"/>
      <c r="BMX176" s="237"/>
      <c r="BMY176" s="237"/>
      <c r="BMZ176" s="237"/>
      <c r="BNA176" s="237"/>
      <c r="BNB176" s="237"/>
      <c r="BNC176" s="237"/>
      <c r="BND176" s="237"/>
      <c r="BNE176" s="237"/>
      <c r="BNF176" s="237"/>
      <c r="BNG176" s="237"/>
      <c r="BNH176" s="237"/>
      <c r="BNI176" s="237"/>
      <c r="BNJ176" s="237"/>
      <c r="BNK176" s="237"/>
      <c r="BNL176" s="237"/>
      <c r="BNM176" s="237"/>
      <c r="BNN176" s="237"/>
      <c r="BNO176" s="237"/>
      <c r="BNP176" s="237"/>
      <c r="BNQ176" s="237"/>
      <c r="BNR176" s="237"/>
      <c r="BNS176" s="237"/>
      <c r="BNT176" s="237"/>
      <c r="BNU176" s="237"/>
      <c r="BNV176" s="237"/>
      <c r="BNW176" s="237"/>
      <c r="BNX176" s="237"/>
      <c r="BNY176" s="237"/>
      <c r="BNZ176" s="237"/>
      <c r="BOA176" s="237"/>
      <c r="BOB176" s="237"/>
      <c r="BOC176" s="237"/>
      <c r="BOD176" s="237"/>
      <c r="BOE176" s="237"/>
      <c r="BOF176" s="237"/>
      <c r="BOG176" s="237"/>
      <c r="BOH176" s="237"/>
      <c r="BOI176" s="237"/>
      <c r="BOJ176" s="237"/>
      <c r="BOK176" s="237"/>
      <c r="BOL176" s="237"/>
      <c r="BOM176" s="237"/>
      <c r="BON176" s="237"/>
      <c r="BOO176" s="237"/>
      <c r="BOP176" s="237"/>
      <c r="BOQ176" s="237"/>
      <c r="BOR176" s="237"/>
      <c r="BOS176" s="237"/>
      <c r="BOT176" s="237"/>
      <c r="BOU176" s="237"/>
      <c r="BOV176" s="237"/>
      <c r="BOW176" s="237"/>
      <c r="BOX176" s="237"/>
      <c r="BOY176" s="237"/>
      <c r="BOZ176" s="237"/>
      <c r="BPA176" s="237"/>
      <c r="BPB176" s="237"/>
      <c r="BPC176" s="237"/>
      <c r="BPD176" s="237"/>
      <c r="BPE176" s="237"/>
      <c r="BPF176" s="237"/>
      <c r="BPG176" s="237"/>
      <c r="BPH176" s="237"/>
      <c r="BPI176" s="237"/>
      <c r="BPJ176" s="237"/>
      <c r="BPK176" s="237"/>
      <c r="BPL176" s="237"/>
      <c r="BPM176" s="237"/>
      <c r="BPN176" s="237"/>
      <c r="BPO176" s="237"/>
      <c r="BPP176" s="237"/>
      <c r="BPQ176" s="237"/>
      <c r="BPR176" s="237"/>
      <c r="BPS176" s="237"/>
      <c r="BPT176" s="237"/>
      <c r="BPU176" s="237"/>
      <c r="BPV176" s="237"/>
      <c r="BPW176" s="237"/>
      <c r="BPX176" s="237"/>
      <c r="BPY176" s="237"/>
      <c r="BPZ176" s="237"/>
      <c r="BQA176" s="237"/>
      <c r="BQB176" s="237"/>
      <c r="BQC176" s="237"/>
      <c r="BQD176" s="237"/>
      <c r="BQE176" s="237"/>
      <c r="BQF176" s="237"/>
      <c r="BQG176" s="237"/>
      <c r="BQH176" s="237"/>
      <c r="BQI176" s="237"/>
      <c r="BQJ176" s="237"/>
      <c r="BQK176" s="237"/>
      <c r="BQL176" s="237"/>
      <c r="BQM176" s="237"/>
      <c r="BQN176" s="237"/>
      <c r="BQO176" s="237"/>
      <c r="BQP176" s="237"/>
      <c r="BQQ176" s="237"/>
      <c r="BQR176" s="237"/>
      <c r="BQS176" s="237"/>
      <c r="BQT176" s="237"/>
      <c r="BQU176" s="237"/>
      <c r="BQV176" s="237"/>
      <c r="BQW176" s="237"/>
      <c r="BQX176" s="237"/>
      <c r="BQY176" s="237"/>
      <c r="BQZ176" s="237"/>
      <c r="BRA176" s="237"/>
      <c r="BRB176" s="237"/>
      <c r="BRC176" s="237"/>
      <c r="BRD176" s="237"/>
      <c r="BRE176" s="237"/>
      <c r="BRF176" s="237"/>
      <c r="BRG176" s="237"/>
      <c r="BRH176" s="237"/>
      <c r="BRI176" s="237"/>
      <c r="BRJ176" s="237"/>
      <c r="BRK176" s="237"/>
      <c r="BRL176" s="237"/>
      <c r="BRM176" s="237"/>
      <c r="BRN176" s="237"/>
      <c r="BRO176" s="237"/>
      <c r="BRP176" s="237"/>
      <c r="BRQ176" s="237"/>
      <c r="BRR176" s="237"/>
      <c r="BRS176" s="237"/>
      <c r="BRT176" s="237"/>
      <c r="BRU176" s="237"/>
      <c r="BRV176" s="237"/>
      <c r="BRW176" s="237"/>
      <c r="BRX176" s="237"/>
      <c r="BRY176" s="237"/>
      <c r="BRZ176" s="237"/>
      <c r="BSA176" s="237"/>
      <c r="BSB176" s="237"/>
      <c r="BSC176" s="237"/>
      <c r="BSD176" s="237"/>
      <c r="BSE176" s="237"/>
      <c r="BSF176" s="237"/>
      <c r="BSG176" s="237"/>
      <c r="BSH176" s="237"/>
      <c r="BSI176" s="237"/>
      <c r="BSJ176" s="237"/>
      <c r="BSK176" s="237"/>
      <c r="BSL176" s="237"/>
      <c r="BSM176" s="237"/>
      <c r="BSN176" s="237"/>
      <c r="BSO176" s="237"/>
      <c r="BSP176" s="237"/>
      <c r="BSQ176" s="237"/>
      <c r="BSR176" s="237"/>
      <c r="BSS176" s="237"/>
      <c r="BST176" s="237"/>
      <c r="BSU176" s="237"/>
      <c r="BSV176" s="237"/>
      <c r="BSW176" s="237"/>
      <c r="BSX176" s="237"/>
      <c r="BSY176" s="237"/>
      <c r="BSZ176" s="237"/>
      <c r="BTA176" s="237"/>
      <c r="BTB176" s="237"/>
      <c r="BTC176" s="237"/>
      <c r="BTD176" s="237"/>
      <c r="BTE176" s="237"/>
      <c r="BTF176" s="237"/>
      <c r="BTG176" s="237"/>
      <c r="BTH176" s="237"/>
      <c r="BTI176" s="237"/>
      <c r="BTJ176" s="237"/>
      <c r="BTK176" s="237"/>
      <c r="BTL176" s="237"/>
      <c r="BTM176" s="237"/>
      <c r="BTN176" s="237"/>
      <c r="BTO176" s="237"/>
      <c r="BTP176" s="237"/>
      <c r="BTQ176" s="237"/>
      <c r="BTR176" s="237"/>
      <c r="BTS176" s="237"/>
      <c r="BTT176" s="237"/>
      <c r="BTU176" s="237"/>
      <c r="BTV176" s="237"/>
      <c r="BTW176" s="237"/>
      <c r="BTX176" s="237"/>
      <c r="BTY176" s="237"/>
      <c r="BTZ176" s="237"/>
      <c r="BUA176" s="237"/>
      <c r="BUB176" s="237"/>
      <c r="BUC176" s="237"/>
      <c r="BUD176" s="237"/>
      <c r="BUE176" s="237"/>
      <c r="BUF176" s="237"/>
      <c r="BUG176" s="237"/>
      <c r="BUH176" s="237"/>
      <c r="BUI176" s="237"/>
      <c r="BUJ176" s="237"/>
      <c r="BUK176" s="237"/>
      <c r="BUL176" s="237"/>
      <c r="BUM176" s="237"/>
      <c r="BUN176" s="237"/>
      <c r="BUO176" s="237"/>
      <c r="BUP176" s="237"/>
      <c r="BUQ176" s="237"/>
      <c r="BUR176" s="237"/>
      <c r="BUS176" s="237"/>
      <c r="BUT176" s="237"/>
      <c r="BUU176" s="237"/>
      <c r="BUV176" s="237"/>
      <c r="BUW176" s="237"/>
      <c r="BUX176" s="237"/>
      <c r="BUY176" s="237"/>
      <c r="BUZ176" s="237"/>
      <c r="BVA176" s="237"/>
      <c r="BVB176" s="237"/>
      <c r="BVC176" s="237"/>
      <c r="BVD176" s="237"/>
      <c r="BVE176" s="237"/>
      <c r="BVF176" s="237"/>
      <c r="BVG176" s="237"/>
      <c r="BVH176" s="237"/>
      <c r="BVI176" s="237"/>
      <c r="BVJ176" s="237"/>
      <c r="BVK176" s="237"/>
      <c r="BVL176" s="237"/>
      <c r="BVM176" s="237"/>
      <c r="BVN176" s="237"/>
      <c r="BVO176" s="237"/>
      <c r="BVP176" s="237"/>
      <c r="BVQ176" s="237"/>
      <c r="BVR176" s="237"/>
      <c r="BVS176" s="237"/>
      <c r="BVT176" s="237"/>
      <c r="BVU176" s="237"/>
      <c r="BVV176" s="237"/>
      <c r="BVW176" s="237"/>
      <c r="BVX176" s="237"/>
      <c r="BVY176" s="237"/>
      <c r="BVZ176" s="237"/>
      <c r="BWA176" s="237"/>
      <c r="BWB176" s="237"/>
      <c r="BWC176" s="237"/>
      <c r="BWD176" s="237"/>
      <c r="BWE176" s="237"/>
      <c r="BWF176" s="237"/>
      <c r="BWG176" s="237"/>
      <c r="BWH176" s="237"/>
      <c r="BWI176" s="237"/>
      <c r="BWJ176" s="237"/>
      <c r="BWK176" s="237"/>
      <c r="BWL176" s="237"/>
      <c r="BWM176" s="237"/>
      <c r="BWN176" s="237"/>
      <c r="BWO176" s="237"/>
      <c r="BWP176" s="237"/>
      <c r="BWQ176" s="237"/>
      <c r="BWR176" s="237"/>
      <c r="BWS176" s="237"/>
      <c r="BWT176" s="237"/>
      <c r="BWU176" s="237"/>
      <c r="BWV176" s="237"/>
      <c r="BWW176" s="237"/>
      <c r="BWX176" s="237"/>
      <c r="BWY176" s="237"/>
      <c r="BWZ176" s="237"/>
      <c r="BXA176" s="237"/>
      <c r="BXB176" s="237"/>
      <c r="BXC176" s="237"/>
      <c r="BXD176" s="237"/>
      <c r="BXE176" s="237"/>
      <c r="BXF176" s="237"/>
      <c r="BXG176" s="237"/>
      <c r="BXH176" s="237"/>
      <c r="BXI176" s="237"/>
      <c r="BXJ176" s="237"/>
      <c r="BXK176" s="237"/>
      <c r="BXL176" s="237"/>
      <c r="BXM176" s="237"/>
      <c r="BXN176" s="237"/>
      <c r="BXO176" s="237"/>
      <c r="BXP176" s="237"/>
      <c r="BXQ176" s="237"/>
      <c r="BXR176" s="237"/>
      <c r="BXS176" s="237"/>
      <c r="BXT176" s="237"/>
      <c r="BXU176" s="237"/>
      <c r="BXV176" s="237"/>
      <c r="BXW176" s="237"/>
      <c r="BXX176" s="237"/>
      <c r="BXY176" s="237"/>
      <c r="BXZ176" s="237"/>
      <c r="BYA176" s="237"/>
      <c r="BYB176" s="237"/>
      <c r="BYC176" s="237"/>
      <c r="BYD176" s="237"/>
      <c r="BYE176" s="237"/>
      <c r="BYF176" s="237"/>
      <c r="BYG176" s="237"/>
      <c r="BYH176" s="237"/>
      <c r="BYI176" s="237"/>
      <c r="BYJ176" s="237"/>
      <c r="BYK176" s="237"/>
      <c r="BYL176" s="237"/>
      <c r="BYM176" s="237"/>
      <c r="BYN176" s="237"/>
      <c r="BYO176" s="237"/>
      <c r="BYP176" s="237"/>
      <c r="BYQ176" s="237"/>
      <c r="BYR176" s="237"/>
      <c r="BYS176" s="237"/>
      <c r="BYT176" s="237"/>
      <c r="BYU176" s="237"/>
      <c r="BYV176" s="237"/>
      <c r="BYW176" s="237"/>
      <c r="BYX176" s="237"/>
      <c r="BYY176" s="237"/>
      <c r="BYZ176" s="237"/>
      <c r="BZA176" s="237"/>
      <c r="BZB176" s="237"/>
      <c r="BZC176" s="237"/>
      <c r="BZD176" s="237"/>
      <c r="BZE176" s="237"/>
      <c r="BZF176" s="237"/>
      <c r="BZG176" s="237"/>
      <c r="BZH176" s="237"/>
      <c r="BZI176" s="237"/>
      <c r="BZJ176" s="237"/>
      <c r="BZK176" s="237"/>
      <c r="BZL176" s="237"/>
      <c r="BZM176" s="237"/>
      <c r="BZN176" s="237"/>
      <c r="BZO176" s="237"/>
      <c r="BZP176" s="237"/>
      <c r="BZQ176" s="237"/>
      <c r="BZR176" s="237"/>
      <c r="BZS176" s="237"/>
      <c r="BZT176" s="237"/>
      <c r="BZU176" s="237"/>
      <c r="BZV176" s="237"/>
      <c r="BZW176" s="237"/>
      <c r="BZX176" s="237"/>
      <c r="BZY176" s="237"/>
      <c r="BZZ176" s="237"/>
      <c r="CAA176" s="237"/>
      <c r="CAB176" s="237"/>
      <c r="CAC176" s="237"/>
      <c r="CAD176" s="237"/>
      <c r="CAE176" s="237"/>
      <c r="CAF176" s="237"/>
      <c r="CAG176" s="237"/>
      <c r="CAH176" s="237"/>
      <c r="CAI176" s="237"/>
      <c r="CAJ176" s="237"/>
      <c r="CAK176" s="237"/>
      <c r="CAL176" s="237"/>
      <c r="CAM176" s="237"/>
      <c r="CAN176" s="237"/>
      <c r="CAO176" s="237"/>
      <c r="CAP176" s="237"/>
      <c r="CAQ176" s="237"/>
      <c r="CAR176" s="237"/>
      <c r="CAS176" s="237"/>
      <c r="CAT176" s="237"/>
      <c r="CAU176" s="237"/>
      <c r="CAV176" s="237"/>
      <c r="CAW176" s="237"/>
      <c r="CAX176" s="237"/>
      <c r="CAY176" s="237"/>
      <c r="CAZ176" s="237"/>
      <c r="CBA176" s="237"/>
      <c r="CBB176" s="237"/>
      <c r="CBC176" s="237"/>
      <c r="CBD176" s="237"/>
      <c r="CBE176" s="237"/>
      <c r="CBF176" s="237"/>
      <c r="CBG176" s="237"/>
      <c r="CBH176" s="237"/>
      <c r="CBI176" s="237"/>
      <c r="CBJ176" s="237"/>
      <c r="CBK176" s="237"/>
      <c r="CBL176" s="237"/>
      <c r="CBM176" s="237"/>
      <c r="CBN176" s="237"/>
      <c r="CBO176" s="237"/>
      <c r="CBP176" s="237"/>
      <c r="CBQ176" s="237"/>
      <c r="CBR176" s="237"/>
      <c r="CBS176" s="237"/>
      <c r="CBT176" s="237"/>
      <c r="CBU176" s="237"/>
      <c r="CBV176" s="237"/>
      <c r="CBW176" s="237"/>
      <c r="CBX176" s="237"/>
      <c r="CBY176" s="237"/>
      <c r="CBZ176" s="237"/>
      <c r="CCA176" s="237"/>
      <c r="CCB176" s="237"/>
      <c r="CCC176" s="237"/>
      <c r="CCD176" s="237"/>
      <c r="CCE176" s="237"/>
      <c r="CCF176" s="237"/>
      <c r="CCG176" s="237"/>
      <c r="CCH176" s="237"/>
      <c r="CCI176" s="237"/>
      <c r="CCJ176" s="237"/>
      <c r="CCK176" s="237"/>
      <c r="CCL176" s="237"/>
      <c r="CCM176" s="237"/>
      <c r="CCN176" s="237"/>
      <c r="CCO176" s="237"/>
      <c r="CCP176" s="237"/>
      <c r="CCQ176" s="237"/>
      <c r="CCR176" s="237"/>
      <c r="CCS176" s="237"/>
      <c r="CCT176" s="237"/>
      <c r="CCU176" s="237"/>
      <c r="CCV176" s="237"/>
      <c r="CCW176" s="237"/>
      <c r="CCX176" s="237"/>
      <c r="CCY176" s="237"/>
      <c r="CCZ176" s="237"/>
      <c r="CDA176" s="237"/>
      <c r="CDB176" s="237"/>
      <c r="CDC176" s="237"/>
      <c r="CDD176" s="237"/>
      <c r="CDE176" s="237"/>
      <c r="CDF176" s="237"/>
      <c r="CDG176" s="237"/>
      <c r="CDH176" s="237"/>
      <c r="CDI176" s="237"/>
      <c r="CDJ176" s="237"/>
      <c r="CDK176" s="237"/>
      <c r="CDL176" s="237"/>
      <c r="CDM176" s="237"/>
      <c r="CDN176" s="237"/>
      <c r="CDO176" s="237"/>
      <c r="CDP176" s="237"/>
      <c r="CDQ176" s="237"/>
      <c r="CDR176" s="237"/>
      <c r="CDS176" s="237"/>
      <c r="CDT176" s="237"/>
      <c r="CDU176" s="237"/>
      <c r="CDV176" s="237"/>
      <c r="CDW176" s="237"/>
      <c r="CDX176" s="237"/>
      <c r="CDY176" s="237"/>
      <c r="CDZ176" s="237"/>
      <c r="CEA176" s="237"/>
      <c r="CEB176" s="237"/>
      <c r="CEC176" s="237"/>
      <c r="CED176" s="237"/>
      <c r="CEE176" s="237"/>
      <c r="CEF176" s="237"/>
      <c r="CEG176" s="237"/>
      <c r="CEH176" s="237"/>
      <c r="CEI176" s="237"/>
      <c r="CEJ176" s="237"/>
      <c r="CEK176" s="237"/>
      <c r="CEL176" s="237"/>
      <c r="CEM176" s="237"/>
      <c r="CEN176" s="237"/>
      <c r="CEO176" s="237"/>
      <c r="CEP176" s="237"/>
      <c r="CEQ176" s="237"/>
      <c r="CER176" s="237"/>
      <c r="CES176" s="237"/>
      <c r="CET176" s="237"/>
      <c r="CEU176" s="237"/>
      <c r="CEV176" s="237"/>
      <c r="CEW176" s="237"/>
      <c r="CEX176" s="237"/>
      <c r="CEY176" s="237"/>
      <c r="CEZ176" s="237"/>
      <c r="CFA176" s="237"/>
      <c r="CFB176" s="237"/>
      <c r="CFC176" s="237"/>
      <c r="CFD176" s="237"/>
      <c r="CFE176" s="237"/>
      <c r="CFF176" s="237"/>
      <c r="CFG176" s="237"/>
      <c r="CFH176" s="237"/>
      <c r="CFI176" s="237"/>
      <c r="CFJ176" s="237"/>
      <c r="CFK176" s="237"/>
      <c r="CFL176" s="237"/>
      <c r="CFM176" s="237"/>
      <c r="CFN176" s="237"/>
      <c r="CFO176" s="237"/>
      <c r="CFP176" s="237"/>
      <c r="CFQ176" s="237"/>
      <c r="CFR176" s="237"/>
      <c r="CFS176" s="237"/>
      <c r="CFT176" s="237"/>
      <c r="CFU176" s="237"/>
      <c r="CFV176" s="237"/>
      <c r="CFW176" s="237"/>
      <c r="CFX176" s="237"/>
      <c r="CFY176" s="237"/>
      <c r="CFZ176" s="237"/>
      <c r="CGA176" s="237"/>
      <c r="CGB176" s="237"/>
      <c r="CGC176" s="237"/>
      <c r="CGD176" s="237"/>
      <c r="CGE176" s="237"/>
      <c r="CGF176" s="237"/>
      <c r="CGG176" s="237"/>
      <c r="CGH176" s="237"/>
      <c r="CGI176" s="237"/>
      <c r="CGJ176" s="237"/>
      <c r="CGK176" s="237"/>
      <c r="CGL176" s="237"/>
      <c r="CGM176" s="237"/>
      <c r="CGN176" s="237"/>
      <c r="CGO176" s="237"/>
      <c r="CGP176" s="237"/>
      <c r="CGQ176" s="237"/>
      <c r="CGR176" s="237"/>
      <c r="CGS176" s="237"/>
      <c r="CGT176" s="237"/>
      <c r="CGU176" s="237"/>
      <c r="CGV176" s="237"/>
      <c r="CGW176" s="237"/>
      <c r="CGX176" s="237"/>
      <c r="CGY176" s="237"/>
      <c r="CGZ176" s="237"/>
      <c r="CHA176" s="237"/>
      <c r="CHB176" s="237"/>
      <c r="CHC176" s="237"/>
      <c r="CHD176" s="237"/>
      <c r="CHE176" s="237"/>
      <c r="CHF176" s="237"/>
      <c r="CHG176" s="237"/>
      <c r="CHH176" s="237"/>
      <c r="CHI176" s="237"/>
      <c r="CHJ176" s="237"/>
      <c r="CHK176" s="237"/>
      <c r="CHL176" s="237"/>
      <c r="CHM176" s="237"/>
      <c r="CHN176" s="237"/>
      <c r="CHO176" s="237"/>
      <c r="CHP176" s="237"/>
      <c r="CHQ176" s="237"/>
      <c r="CHR176" s="237"/>
      <c r="CHS176" s="237"/>
      <c r="CHT176" s="237"/>
      <c r="CHU176" s="237"/>
      <c r="CHV176" s="237"/>
      <c r="CHW176" s="237"/>
      <c r="CHX176" s="237"/>
      <c r="CHY176" s="237"/>
      <c r="CHZ176" s="237"/>
      <c r="CIA176" s="237"/>
      <c r="CIB176" s="237"/>
      <c r="CIC176" s="237"/>
      <c r="CID176" s="237"/>
      <c r="CIE176" s="237"/>
      <c r="CIF176" s="237"/>
      <c r="CIG176" s="237"/>
      <c r="CIH176" s="237"/>
      <c r="CII176" s="237"/>
      <c r="CIJ176" s="237"/>
      <c r="CIK176" s="237"/>
      <c r="CIL176" s="237"/>
      <c r="CIM176" s="237"/>
      <c r="CIN176" s="237"/>
      <c r="CIO176" s="237"/>
      <c r="CIP176" s="237"/>
      <c r="CIQ176" s="237"/>
      <c r="CIR176" s="237"/>
      <c r="CIS176" s="237"/>
      <c r="CIT176" s="237"/>
      <c r="CIU176" s="237"/>
      <c r="CIV176" s="237"/>
      <c r="CIW176" s="237"/>
      <c r="CIX176" s="237"/>
      <c r="CIY176" s="237"/>
      <c r="CIZ176" s="237"/>
      <c r="CJA176" s="237"/>
      <c r="CJB176" s="237"/>
      <c r="CJC176" s="237"/>
      <c r="CJD176" s="237"/>
      <c r="CJE176" s="237"/>
      <c r="CJF176" s="237"/>
      <c r="CJG176" s="237"/>
      <c r="CJH176" s="237"/>
      <c r="CJI176" s="237"/>
      <c r="CJJ176" s="237"/>
      <c r="CJK176" s="237"/>
      <c r="CJL176" s="237"/>
      <c r="CJM176" s="237"/>
      <c r="CJN176" s="237"/>
      <c r="CJO176" s="237"/>
      <c r="CJP176" s="237"/>
      <c r="CJQ176" s="237"/>
      <c r="CJR176" s="237"/>
      <c r="CJS176" s="237"/>
      <c r="CJT176" s="237"/>
      <c r="CJU176" s="237"/>
      <c r="CJV176" s="237"/>
      <c r="CJW176" s="237"/>
      <c r="CJX176" s="237"/>
      <c r="CJY176" s="237"/>
      <c r="CJZ176" s="237"/>
      <c r="CKA176" s="237"/>
      <c r="CKB176" s="237"/>
      <c r="CKC176" s="237"/>
      <c r="CKD176" s="237"/>
      <c r="CKE176" s="237"/>
      <c r="CKF176" s="237"/>
      <c r="CKG176" s="237"/>
      <c r="CKH176" s="237"/>
      <c r="CKI176" s="237"/>
      <c r="CKJ176" s="237"/>
      <c r="CKK176" s="237"/>
      <c r="CKL176" s="237"/>
      <c r="CKM176" s="237"/>
      <c r="CKN176" s="237"/>
      <c r="CKO176" s="237"/>
      <c r="CKP176" s="237"/>
      <c r="CKQ176" s="237"/>
      <c r="CKR176" s="237"/>
      <c r="CKS176" s="237"/>
      <c r="CKT176" s="237"/>
      <c r="CKU176" s="237"/>
      <c r="CKV176" s="237"/>
      <c r="CKW176" s="237"/>
      <c r="CKX176" s="237"/>
      <c r="CKY176" s="237"/>
      <c r="CKZ176" s="237"/>
      <c r="CLA176" s="237"/>
      <c r="CLB176" s="237"/>
      <c r="CLC176" s="237"/>
      <c r="CLD176" s="237"/>
      <c r="CLE176" s="237"/>
      <c r="CLF176" s="237"/>
      <c r="CLG176" s="237"/>
      <c r="CLH176" s="237"/>
      <c r="CLI176" s="237"/>
      <c r="CLJ176" s="237"/>
      <c r="CLK176" s="237"/>
      <c r="CLL176" s="237"/>
      <c r="CLM176" s="237"/>
      <c r="CLN176" s="237"/>
      <c r="CLO176" s="237"/>
      <c r="CLP176" s="237"/>
      <c r="CLQ176" s="237"/>
      <c r="CLR176" s="237"/>
      <c r="CLS176" s="237"/>
      <c r="CLT176" s="237"/>
      <c r="CLU176" s="237"/>
      <c r="CLV176" s="237"/>
      <c r="CLW176" s="237"/>
      <c r="CLX176" s="237"/>
      <c r="CLY176" s="237"/>
      <c r="CLZ176" s="237"/>
      <c r="CMA176" s="237"/>
      <c r="CMB176" s="237"/>
      <c r="CMC176" s="237"/>
      <c r="CMD176" s="237"/>
      <c r="CME176" s="237"/>
      <c r="CMF176" s="237"/>
      <c r="CMG176" s="237"/>
      <c r="CMH176" s="237"/>
      <c r="CMI176" s="237"/>
      <c r="CMJ176" s="237"/>
      <c r="CMK176" s="237"/>
      <c r="CML176" s="237"/>
      <c r="CMM176" s="237"/>
      <c r="CMN176" s="237"/>
      <c r="CMO176" s="237"/>
      <c r="CMP176" s="237"/>
      <c r="CMQ176" s="237"/>
      <c r="CMR176" s="237"/>
      <c r="CMS176" s="237"/>
      <c r="CMT176" s="237"/>
      <c r="CMU176" s="237"/>
      <c r="CMV176" s="237"/>
      <c r="CMW176" s="237"/>
      <c r="CMX176" s="237"/>
      <c r="CMY176" s="237"/>
      <c r="CMZ176" s="237"/>
      <c r="CNA176" s="237"/>
      <c r="CNB176" s="237"/>
      <c r="CNC176" s="237"/>
      <c r="CND176" s="237"/>
      <c r="CNE176" s="237"/>
      <c r="CNF176" s="237"/>
      <c r="CNG176" s="237"/>
      <c r="CNH176" s="237"/>
      <c r="CNI176" s="237"/>
      <c r="CNJ176" s="237"/>
      <c r="CNK176" s="237"/>
      <c r="CNL176" s="237"/>
      <c r="CNM176" s="237"/>
      <c r="CNN176" s="237"/>
      <c r="CNO176" s="237"/>
      <c r="CNP176" s="237"/>
      <c r="CNQ176" s="237"/>
      <c r="CNR176" s="237"/>
      <c r="CNS176" s="237"/>
      <c r="CNT176" s="237"/>
      <c r="CNU176" s="237"/>
      <c r="CNV176" s="237"/>
      <c r="CNW176" s="237"/>
      <c r="CNX176" s="237"/>
      <c r="CNY176" s="237"/>
      <c r="CNZ176" s="237"/>
      <c r="COA176" s="237"/>
      <c r="COB176" s="237"/>
      <c r="COC176" s="237"/>
      <c r="COD176" s="237"/>
      <c r="COE176" s="237"/>
      <c r="COF176" s="237"/>
      <c r="COG176" s="237"/>
      <c r="COH176" s="237"/>
      <c r="COI176" s="237"/>
      <c r="COJ176" s="237"/>
      <c r="COK176" s="237"/>
      <c r="COL176" s="237"/>
      <c r="COM176" s="237"/>
      <c r="CON176" s="237"/>
      <c r="COO176" s="237"/>
      <c r="COP176" s="237"/>
      <c r="COQ176" s="237"/>
      <c r="COR176" s="237"/>
      <c r="COS176" s="237"/>
      <c r="COT176" s="237"/>
      <c r="COU176" s="237"/>
      <c r="COV176" s="237"/>
      <c r="COW176" s="237"/>
      <c r="COX176" s="237"/>
      <c r="COY176" s="237"/>
      <c r="COZ176" s="237"/>
      <c r="CPA176" s="237"/>
      <c r="CPB176" s="237"/>
      <c r="CPC176" s="237"/>
      <c r="CPD176" s="237"/>
      <c r="CPE176" s="237"/>
      <c r="CPF176" s="237"/>
      <c r="CPG176" s="237"/>
      <c r="CPH176" s="237"/>
      <c r="CPI176" s="237"/>
      <c r="CPJ176" s="237"/>
      <c r="CPK176" s="237"/>
      <c r="CPL176" s="237"/>
      <c r="CPM176" s="237"/>
      <c r="CPN176" s="237"/>
      <c r="CPO176" s="237"/>
      <c r="CPP176" s="237"/>
      <c r="CPQ176" s="237"/>
      <c r="CPR176" s="237"/>
      <c r="CPS176" s="237"/>
      <c r="CPT176" s="237"/>
      <c r="CPU176" s="237"/>
      <c r="CPV176" s="237"/>
      <c r="CPW176" s="237"/>
      <c r="CPX176" s="237"/>
      <c r="CPY176" s="237"/>
      <c r="CPZ176" s="237"/>
      <c r="CQA176" s="237"/>
      <c r="CQB176" s="237"/>
      <c r="CQC176" s="237"/>
      <c r="CQD176" s="237"/>
      <c r="CQE176" s="237"/>
      <c r="CQF176" s="237"/>
      <c r="CQG176" s="237"/>
      <c r="CQH176" s="237"/>
      <c r="CQI176" s="237"/>
      <c r="CQJ176" s="237"/>
      <c r="CQK176" s="237"/>
      <c r="CQL176" s="237"/>
      <c r="CQM176" s="237"/>
      <c r="CQN176" s="237"/>
      <c r="CQO176" s="237"/>
      <c r="CQP176" s="237"/>
      <c r="CQQ176" s="237"/>
      <c r="CQR176" s="237"/>
      <c r="CQS176" s="237"/>
      <c r="CQT176" s="237"/>
      <c r="CQU176" s="237"/>
      <c r="CQV176" s="237"/>
      <c r="CQW176" s="237"/>
      <c r="CQX176" s="237"/>
      <c r="CQY176" s="237"/>
      <c r="CQZ176" s="237"/>
      <c r="CRA176" s="237"/>
      <c r="CRB176" s="237"/>
      <c r="CRC176" s="237"/>
      <c r="CRD176" s="237"/>
      <c r="CRE176" s="237"/>
      <c r="CRF176" s="237"/>
      <c r="CRG176" s="237"/>
      <c r="CRH176" s="237"/>
      <c r="CRI176" s="237"/>
      <c r="CRJ176" s="237"/>
      <c r="CRK176" s="237"/>
      <c r="CRL176" s="237"/>
    </row>
    <row r="177" spans="1:29" x14ac:dyDescent="0.3">
      <c r="A177" s="242" t="s">
        <v>111</v>
      </c>
      <c r="B177" s="542" t="s">
        <v>495</v>
      </c>
      <c r="C177" s="224">
        <v>2.35979114319968E-4</v>
      </c>
      <c r="D177" s="224">
        <v>2.3642735203182634E-4</v>
      </c>
      <c r="E177" s="224">
        <v>2.3687644116245077E-4</v>
      </c>
      <c r="F177" s="224">
        <v>2.3732638332909454E-4</v>
      </c>
      <c r="G177" s="224">
        <v>2.3777718015208292E-4</v>
      </c>
      <c r="H177" s="224">
        <v>2.382288332548189E-4</v>
      </c>
      <c r="I177" s="224">
        <v>2.3868134426378911E-4</v>
      </c>
      <c r="J177" s="224">
        <v>2.3913471480856965E-4</v>
      </c>
      <c r="K177" s="224">
        <v>2.3958894652183202E-4</v>
      </c>
      <c r="L177" s="224">
        <v>2.4004404103934886E-4</v>
      </c>
      <c r="M177" s="29">
        <v>2.4049999999999999E-4</v>
      </c>
      <c r="N177" s="29">
        <v>2.4049999999999999E-4</v>
      </c>
      <c r="O177" s="29">
        <v>2.4049999999999999E-4</v>
      </c>
      <c r="P177" s="29">
        <v>2.4049999999999999E-4</v>
      </c>
      <c r="Q177" s="29">
        <v>2.4049999999999999E-4</v>
      </c>
      <c r="R177" s="29">
        <v>2.4049999999999999E-4</v>
      </c>
      <c r="S177" s="29">
        <v>2.4049999999999999E-4</v>
      </c>
      <c r="T177" s="29">
        <v>2.4049999999999999E-4</v>
      </c>
      <c r="U177" s="29">
        <v>2.4049999999999999E-4</v>
      </c>
      <c r="V177" s="29">
        <v>2.4119999999999998E-4</v>
      </c>
      <c r="W177" s="29">
        <v>2.4139999999999999E-4</v>
      </c>
      <c r="X177" s="29">
        <v>2.4180000000000002E-4</v>
      </c>
      <c r="Y177" s="29">
        <v>2.4420000000000003E-4</v>
      </c>
      <c r="Z177" s="29">
        <v>2.4399999999999999E-4</v>
      </c>
      <c r="AA177" s="29">
        <v>2.4459999999999998E-4</v>
      </c>
      <c r="AB177" s="413">
        <v>2.4780000000000001E-4</v>
      </c>
      <c r="AC177" s="29">
        <v>2.4789999999999995E-4</v>
      </c>
    </row>
    <row r="178" spans="1:29" x14ac:dyDescent="0.3">
      <c r="A178" s="242" t="s">
        <v>112</v>
      </c>
      <c r="B178" s="542" t="s">
        <v>495</v>
      </c>
      <c r="C178" s="224">
        <v>2.1467227633844635E-3</v>
      </c>
      <c r="D178" s="224">
        <v>2.5637318509289112E-3</v>
      </c>
      <c r="E178" s="224">
        <v>3.0617465448146697E-3</v>
      </c>
      <c r="F178" s="224">
        <v>3.6565024931480262E-3</v>
      </c>
      <c r="G178" s="224">
        <v>4.3667920537188128E-3</v>
      </c>
      <c r="H178" s="224">
        <v>5.2150580715192209E-3</v>
      </c>
      <c r="I178" s="224">
        <v>6.2281029998111827E-3</v>
      </c>
      <c r="J178" s="224">
        <v>7.4379357706667272E-3</v>
      </c>
      <c r="K178" s="224">
        <v>8.8827831733420057E-3</v>
      </c>
      <c r="L178" s="224">
        <v>1.0608297696759356E-2</v>
      </c>
      <c r="M178" s="29">
        <v>1.2669E-2</v>
      </c>
      <c r="N178" s="29">
        <v>1.7250000000000001E-2</v>
      </c>
      <c r="O178" s="29">
        <v>2.2877999999999999E-2</v>
      </c>
      <c r="P178" s="29">
        <v>2.7682999999999999E-2</v>
      </c>
      <c r="Q178" s="29">
        <v>3.3665800000000003E-2</v>
      </c>
      <c r="R178" s="29">
        <v>3.9715800000000002E-2</v>
      </c>
      <c r="S178" s="29">
        <v>4.6719800000000006E-2</v>
      </c>
      <c r="T178" s="29">
        <v>5.4960800000000004E-2</v>
      </c>
      <c r="U178" s="29">
        <v>6.29078E-2</v>
      </c>
      <c r="V178" s="29">
        <v>7.3068300000000003E-2</v>
      </c>
      <c r="W178" s="29">
        <v>8.1549999999999997E-2</v>
      </c>
      <c r="X178" s="29">
        <v>9.0616000000000002E-2</v>
      </c>
      <c r="Y178" s="29">
        <v>0.1012695</v>
      </c>
      <c r="Z178" s="29">
        <v>0.1110025</v>
      </c>
      <c r="AA178" s="29">
        <v>0.1210705</v>
      </c>
      <c r="AB178" s="413">
        <v>0.1308269</v>
      </c>
      <c r="AC178" s="29">
        <v>0.14124349999999999</v>
      </c>
    </row>
    <row r="179" spans="1:29" x14ac:dyDescent="0.3">
      <c r="A179" s="242" t="s">
        <v>496</v>
      </c>
      <c r="B179" s="542" t="s">
        <v>495</v>
      </c>
      <c r="C179" s="224">
        <v>5.0742433389484115E-7</v>
      </c>
      <c r="D179" s="224">
        <v>8.268783890300444E-7</v>
      </c>
      <c r="E179" s="224">
        <v>1.3474479337575828E-6</v>
      </c>
      <c r="F179" s="224">
        <v>2.1957472323316573E-6</v>
      </c>
      <c r="G179" s="224">
        <v>3.578101823086491E-6</v>
      </c>
      <c r="H179" s="224">
        <v>5.8307315468090577E-6</v>
      </c>
      <c r="I179" s="224">
        <v>9.5015268016123622E-6</v>
      </c>
      <c r="J179" s="224">
        <v>1.5483307855455013E-5</v>
      </c>
      <c r="K179" s="224">
        <v>2.5230978889215303E-5</v>
      </c>
      <c r="L179" s="224">
        <v>4.1115393535480423E-5</v>
      </c>
      <c r="M179" s="29">
        <v>6.7000000000000002E-5</v>
      </c>
      <c r="N179" s="29">
        <v>7.7000000000000001E-5</v>
      </c>
      <c r="O179" s="29">
        <v>2.3699999999999999E-4</v>
      </c>
      <c r="P179" s="29">
        <v>5.0600000000000005E-4</v>
      </c>
      <c r="Q179" s="29">
        <v>5.9620000000000007E-4</v>
      </c>
      <c r="R179" s="29">
        <v>6.8320000000000002E-4</v>
      </c>
      <c r="S179" s="29">
        <v>8.8220000000000008E-4</v>
      </c>
      <c r="T179" s="29">
        <v>1.1012000000000001E-3</v>
      </c>
      <c r="U179" s="29">
        <v>1.4792E-3</v>
      </c>
      <c r="V179" s="29">
        <v>2.1436999999999997E-3</v>
      </c>
      <c r="W179" s="29">
        <v>3.016E-3</v>
      </c>
      <c r="X179" s="29">
        <v>3.5530000000000002E-3</v>
      </c>
      <c r="Y179" s="29">
        <v>5.0505000000000003E-3</v>
      </c>
      <c r="Z179" s="29">
        <v>7.0701999999999996E-3</v>
      </c>
      <c r="AA179" s="29">
        <v>8.0161999999999994E-3</v>
      </c>
      <c r="AB179" s="413">
        <v>1.0656200000000001E-2</v>
      </c>
      <c r="AC179" s="29">
        <v>1.24732E-2</v>
      </c>
    </row>
    <row r="180" spans="1:29" x14ac:dyDescent="0.3">
      <c r="A180" s="242" t="s">
        <v>341</v>
      </c>
      <c r="B180" s="542" t="s">
        <v>495</v>
      </c>
      <c r="C180" s="224">
        <v>2.3756933416258564E-7</v>
      </c>
      <c r="D180" s="224">
        <v>4.6080894522450258E-7</v>
      </c>
      <c r="E180" s="224">
        <v>8.9382278545090283E-7</v>
      </c>
      <c r="F180" s="224">
        <v>1.7337319079211524E-6</v>
      </c>
      <c r="G180" s="224">
        <v>3.3628884578362849E-6</v>
      </c>
      <c r="H180" s="224">
        <v>6.5229339831489245E-6</v>
      </c>
      <c r="I180" s="224">
        <v>1.2652417194918001E-5</v>
      </c>
      <c r="J180" s="224">
        <v>2.4541665037207206E-5</v>
      </c>
      <c r="K180" s="224">
        <v>4.7603024269575707E-5</v>
      </c>
      <c r="L180" s="224">
        <v>9.2334726114723538E-5</v>
      </c>
      <c r="M180" s="29">
        <v>1.7909999999999999E-4</v>
      </c>
      <c r="N180" s="29">
        <v>2.7810000000000004E-4</v>
      </c>
      <c r="O180" s="29">
        <v>3.6219999999999997E-4</v>
      </c>
      <c r="P180" s="29">
        <v>5.9929999999999998E-4</v>
      </c>
      <c r="Q180" s="29">
        <v>1.3074E-3</v>
      </c>
      <c r="R180" s="29">
        <v>2.2975999999999999E-3</v>
      </c>
      <c r="S180" s="29">
        <v>3.2805999999999998E-3</v>
      </c>
      <c r="T180" s="29">
        <v>5.254E-3</v>
      </c>
      <c r="U180" s="29">
        <v>1.0422499999999999E-2</v>
      </c>
      <c r="V180" s="29">
        <v>1.6831499999999999E-2</v>
      </c>
      <c r="W180" s="29">
        <v>2.9537999999999995E-2</v>
      </c>
      <c r="X180" s="29">
        <v>5.1672000000000003E-2</v>
      </c>
      <c r="Y180" s="29">
        <v>6.9175399999999998E-2</v>
      </c>
      <c r="Z180" s="29">
        <v>7.9470399999999997E-2</v>
      </c>
      <c r="AA180" s="29">
        <v>8.6822399999999994E-2</v>
      </c>
      <c r="AB180" s="413">
        <v>9.4871800000000006E-2</v>
      </c>
      <c r="AC180" s="29">
        <v>9.9575399999999994E-2</v>
      </c>
    </row>
    <row r="181" spans="1:29" x14ac:dyDescent="0.3">
      <c r="A181" s="242" t="s">
        <v>497</v>
      </c>
      <c r="B181" s="542" t="s">
        <v>495</v>
      </c>
      <c r="C181" s="224">
        <v>0</v>
      </c>
      <c r="D181" s="224">
        <v>0</v>
      </c>
      <c r="E181" s="224">
        <v>0</v>
      </c>
      <c r="F181" s="224">
        <v>0</v>
      </c>
      <c r="G181" s="224">
        <v>0</v>
      </c>
      <c r="H181" s="224">
        <v>0</v>
      </c>
      <c r="I181" s="224">
        <v>0</v>
      </c>
      <c r="J181" s="224">
        <v>0</v>
      </c>
      <c r="K181" s="224">
        <v>0</v>
      </c>
      <c r="L181" s="224">
        <v>0</v>
      </c>
      <c r="M181" s="229">
        <v>0</v>
      </c>
      <c r="N181" s="229">
        <v>0</v>
      </c>
      <c r="O181" s="229">
        <v>0</v>
      </c>
      <c r="P181" s="229">
        <v>0</v>
      </c>
      <c r="Q181" s="229">
        <v>0</v>
      </c>
      <c r="R181" s="229">
        <v>0</v>
      </c>
      <c r="S181" s="229">
        <v>1.1E-5</v>
      </c>
      <c r="T181" s="229">
        <v>1.1E-5</v>
      </c>
      <c r="U181" s="229">
        <v>6.0999999999999999E-5</v>
      </c>
      <c r="V181" s="229">
        <v>2.8400000000000002E-4</v>
      </c>
      <c r="W181" s="229">
        <v>7.3870000000000001E-4</v>
      </c>
      <c r="X181" s="229">
        <v>1.1558E-3</v>
      </c>
      <c r="Y181" s="229">
        <v>2.0070000000000001E-3</v>
      </c>
      <c r="Z181" s="229">
        <v>2.3074000000000002E-3</v>
      </c>
      <c r="AA181" s="229">
        <v>2.3083999999999999E-3</v>
      </c>
      <c r="AB181" s="413">
        <v>2.3083999999999999E-3</v>
      </c>
      <c r="AC181" s="29">
        <v>2.3083999999999999E-3</v>
      </c>
    </row>
    <row r="182" spans="1:29" x14ac:dyDescent="0.3">
      <c r="A182" s="711" t="s">
        <v>505</v>
      </c>
      <c r="B182" s="545" t="s">
        <v>495</v>
      </c>
      <c r="C182" s="224">
        <v>2.1005034483328307E-2</v>
      </c>
      <c r="D182" s="224">
        <v>2.1149478286698227E-2</v>
      </c>
      <c r="E182" s="224">
        <v>2.1294915376337136E-2</v>
      </c>
      <c r="F182" s="224">
        <v>2.1441352582704975E-2</v>
      </c>
      <c r="G182" s="224">
        <v>2.1588796783232212E-2</v>
      </c>
      <c r="H182" s="224">
        <v>2.1737254902642843E-2</v>
      </c>
      <c r="I182" s="224">
        <v>2.1886733913279614E-2</v>
      </c>
      <c r="J182" s="224">
        <v>2.2037240835431477E-2</v>
      </c>
      <c r="K182" s="224">
        <v>2.2188782737663303E-2</v>
      </c>
      <c r="L182" s="224">
        <v>2.2341366737147841E-2</v>
      </c>
      <c r="M182" s="229">
        <v>2.2495000000000001E-2</v>
      </c>
      <c r="N182" s="229">
        <v>2.2605E-2</v>
      </c>
      <c r="O182" s="229">
        <v>2.2676999999999999E-2</v>
      </c>
      <c r="P182" s="229">
        <v>2.2554999999999999E-2</v>
      </c>
      <c r="Q182" s="229">
        <v>2.3140000000000001E-2</v>
      </c>
      <c r="R182" s="229">
        <v>2.366E-2</v>
      </c>
      <c r="S182" s="229">
        <v>2.3598999999999998E-2</v>
      </c>
      <c r="T182" s="229">
        <v>2.3664000000000001E-2</v>
      </c>
      <c r="U182" s="229">
        <v>2.3616000000000002E-2</v>
      </c>
      <c r="V182" s="229">
        <v>2.3990000000000001E-2</v>
      </c>
      <c r="W182" s="229">
        <v>2.4083E-2</v>
      </c>
      <c r="X182" s="229">
        <v>2.4098999999999999E-2</v>
      </c>
      <c r="Y182" s="229">
        <v>2.3938000000000001E-2</v>
      </c>
      <c r="Z182" s="229">
        <v>2.3931000000000001E-2</v>
      </c>
      <c r="AA182" s="229">
        <v>2.4076E-2</v>
      </c>
      <c r="AB182" s="576">
        <v>2.4913000000000001E-2</v>
      </c>
      <c r="AC182" s="29">
        <v>2.4913000000000001E-2</v>
      </c>
    </row>
    <row r="183" spans="1:29" x14ac:dyDescent="0.3">
      <c r="A183" s="577"/>
      <c r="B183" s="196"/>
    </row>
    <row r="184" spans="1:29" x14ac:dyDescent="0.3">
      <c r="A184" s="31"/>
      <c r="B184" s="578"/>
      <c r="C184" s="31"/>
      <c r="D184" s="31"/>
      <c r="X184" s="31"/>
      <c r="Y184" s="31"/>
      <c r="Z184" s="31"/>
      <c r="AA184" s="31"/>
      <c r="AB184" s="31"/>
    </row>
    <row r="185" spans="1:29" x14ac:dyDescent="0.3">
      <c r="B185" s="579"/>
      <c r="C185" s="31"/>
      <c r="D185" s="31"/>
    </row>
    <row r="186" spans="1:29" x14ac:dyDescent="0.3">
      <c r="C186" s="31"/>
      <c r="D186" s="31"/>
      <c r="E186" s="250"/>
      <c r="F186" s="250"/>
      <c r="G186" s="250"/>
      <c r="H186" s="250"/>
      <c r="I186" s="250"/>
      <c r="J186" s="250"/>
      <c r="K186" s="250"/>
      <c r="L186" s="250"/>
      <c r="M186" s="250"/>
      <c r="N186" s="250"/>
      <c r="O186" s="250"/>
      <c r="P186" s="250"/>
      <c r="Q186" s="250"/>
    </row>
    <row r="187" spans="1:29" ht="15" thickBot="1" x14ac:dyDescent="0.35">
      <c r="C187" s="250"/>
      <c r="D187" s="250"/>
      <c r="E187" s="250"/>
      <c r="F187" s="250"/>
      <c r="G187" s="250"/>
      <c r="H187" s="250"/>
      <c r="I187" s="250"/>
      <c r="J187" s="250"/>
      <c r="K187" s="250"/>
      <c r="L187" s="250"/>
      <c r="M187" s="250"/>
      <c r="N187" s="250"/>
      <c r="O187" s="250"/>
      <c r="P187" s="250"/>
      <c r="Q187" s="250"/>
    </row>
    <row r="188" spans="1:29" ht="15" thickBot="1" x14ac:dyDescent="0.35">
      <c r="A188" s="108" t="s">
        <v>310</v>
      </c>
      <c r="C188" s="250"/>
      <c r="D188" s="250"/>
      <c r="E188" s="250"/>
      <c r="F188" s="250"/>
      <c r="G188" s="250"/>
      <c r="H188" s="250"/>
      <c r="I188" s="250"/>
      <c r="J188" s="250"/>
      <c r="K188" s="250"/>
      <c r="L188" s="250"/>
      <c r="M188" s="250"/>
      <c r="N188" s="250"/>
      <c r="O188" s="250"/>
      <c r="P188" s="250"/>
      <c r="Q188" s="250"/>
    </row>
    <row r="189" spans="1:29" x14ac:dyDescent="0.3">
      <c r="A189" s="108" t="s">
        <v>294</v>
      </c>
      <c r="B189" s="108"/>
      <c r="C189" s="108" t="s">
        <v>295</v>
      </c>
      <c r="D189" s="108" t="s">
        <v>296</v>
      </c>
      <c r="E189" s="108" t="s">
        <v>297</v>
      </c>
      <c r="F189" s="108" t="s">
        <v>298</v>
      </c>
      <c r="G189" s="108" t="s">
        <v>299</v>
      </c>
      <c r="H189" s="108" t="s">
        <v>300</v>
      </c>
      <c r="I189" s="108" t="s">
        <v>301</v>
      </c>
      <c r="J189" s="108" t="s">
        <v>302</v>
      </c>
      <c r="K189" s="108" t="s">
        <v>303</v>
      </c>
      <c r="L189" s="108" t="s">
        <v>304</v>
      </c>
      <c r="M189" s="108" t="s">
        <v>305</v>
      </c>
      <c r="N189" s="108" t="s">
        <v>306</v>
      </c>
      <c r="O189" s="108" t="s">
        <v>307</v>
      </c>
      <c r="P189" s="108" t="s">
        <v>308</v>
      </c>
      <c r="Q189" s="108" t="s">
        <v>309</v>
      </c>
      <c r="R189" s="108" t="s">
        <v>594</v>
      </c>
      <c r="S189" s="108" t="s">
        <v>595</v>
      </c>
      <c r="T189" s="108" t="s">
        <v>596</v>
      </c>
      <c r="U189" s="108" t="s">
        <v>597</v>
      </c>
      <c r="V189" s="108" t="s">
        <v>598</v>
      </c>
      <c r="W189" s="108" t="s">
        <v>979</v>
      </c>
    </row>
    <row r="190" spans="1:29" x14ac:dyDescent="0.3">
      <c r="A190" s="709" t="s">
        <v>284</v>
      </c>
      <c r="B190" s="200" t="s">
        <v>91</v>
      </c>
      <c r="C190" s="580">
        <v>4.4264229999999995E-2</v>
      </c>
      <c r="D190" s="581">
        <v>4.6085519999999998E-2</v>
      </c>
      <c r="E190" s="581">
        <v>4.4882589999999993E-2</v>
      </c>
      <c r="F190" s="581">
        <v>5.1661339999999993E-2</v>
      </c>
      <c r="G190" s="581">
        <v>4.7073939999999995E-2</v>
      </c>
      <c r="H190" s="581">
        <v>5.1897950000000005E-2</v>
      </c>
      <c r="I190" s="581">
        <v>5.1190800000000002E-2</v>
      </c>
      <c r="J190" s="581">
        <v>6.0178639999999999E-2</v>
      </c>
      <c r="K190" s="581">
        <v>6.03613E-2</v>
      </c>
      <c r="L190" s="581">
        <v>6.6793100000000008E-2</v>
      </c>
      <c r="M190" s="581">
        <v>6.5205979999999997E-2</v>
      </c>
      <c r="N190" s="581">
        <v>7.2907380000000008E-2</v>
      </c>
      <c r="O190" s="581">
        <v>7.5201600000000007E-2</v>
      </c>
      <c r="P190" s="581">
        <v>7.6931280000000005E-2</v>
      </c>
      <c r="Q190" s="581">
        <v>5.6862989999999995E-2</v>
      </c>
      <c r="R190" s="582">
        <v>6.9490460000000004E-2</v>
      </c>
      <c r="S190" s="582">
        <v>7.6891139999999997E-2</v>
      </c>
      <c r="T190" s="582">
        <v>7.5673519999999994E-2</v>
      </c>
      <c r="U190" s="582">
        <v>8.0001130000000004E-2</v>
      </c>
      <c r="V190" s="582">
        <v>8.125352000000001E-2</v>
      </c>
      <c r="W190" s="582">
        <v>7.3597830000000003E-2</v>
      </c>
    </row>
    <row r="191" spans="1:29" x14ac:dyDescent="0.3">
      <c r="A191" s="709" t="s">
        <v>282</v>
      </c>
      <c r="B191" s="200" t="s">
        <v>91</v>
      </c>
      <c r="C191" s="580">
        <v>3.7898300199999997</v>
      </c>
      <c r="D191" s="581">
        <v>3.7252134300000002</v>
      </c>
      <c r="E191" s="581">
        <v>3.9256603999999995</v>
      </c>
      <c r="F191" s="581">
        <v>4.0292342100000011</v>
      </c>
      <c r="G191" s="581">
        <v>3.97008173</v>
      </c>
      <c r="H191" s="581">
        <v>4.0212322399999998</v>
      </c>
      <c r="I191" s="581">
        <v>3.9833368900000004</v>
      </c>
      <c r="J191" s="581">
        <v>4.0783086200000014</v>
      </c>
      <c r="K191" s="581">
        <v>4.0817062100000001</v>
      </c>
      <c r="L191" s="581">
        <v>4.1607509599999997</v>
      </c>
      <c r="M191" s="581">
        <v>4.2393122099999987</v>
      </c>
      <c r="N191" s="581">
        <v>4.2587394500000002</v>
      </c>
      <c r="O191" s="581">
        <v>4.1728101700000009</v>
      </c>
      <c r="P191" s="581">
        <v>4.03105636</v>
      </c>
      <c r="Q191" s="581">
        <v>3.7037600500000005</v>
      </c>
      <c r="R191" s="582">
        <v>3.8447262900000001</v>
      </c>
      <c r="S191" s="582">
        <v>3.6699057300000004</v>
      </c>
      <c r="T191" s="582">
        <v>3.5413994599999996</v>
      </c>
      <c r="U191" s="582">
        <v>3.4252128700000002</v>
      </c>
      <c r="V191" s="582">
        <v>3.4922874699999999</v>
      </c>
      <c r="W191" s="582">
        <v>3.4285168799999992</v>
      </c>
    </row>
    <row r="192" spans="1:29" x14ac:dyDescent="0.3">
      <c r="A192" s="709" t="s">
        <v>283</v>
      </c>
      <c r="B192" s="200" t="s">
        <v>91</v>
      </c>
      <c r="C192" s="580">
        <v>0.61742903000000005</v>
      </c>
      <c r="D192" s="581">
        <v>0.6372333</v>
      </c>
      <c r="E192" s="581">
        <v>0.65635468000000008</v>
      </c>
      <c r="F192" s="581">
        <v>0.61529028999999991</v>
      </c>
      <c r="G192" s="581">
        <v>0.61492322999999993</v>
      </c>
      <c r="H192" s="581">
        <v>0.65149422000000001</v>
      </c>
      <c r="I192" s="581">
        <v>0.61921318999999997</v>
      </c>
      <c r="J192" s="581">
        <v>0.55818270999999997</v>
      </c>
      <c r="K192" s="581">
        <v>0.57655999999999996</v>
      </c>
      <c r="L192" s="581">
        <v>0.60229721999999997</v>
      </c>
      <c r="M192" s="581">
        <v>0.61546500000000004</v>
      </c>
      <c r="N192" s="581">
        <v>0.56295855000000006</v>
      </c>
      <c r="O192" s="581">
        <v>0.60739096000000004</v>
      </c>
      <c r="P192" s="581">
        <v>0.58344222000000001</v>
      </c>
      <c r="Q192" s="581">
        <v>0.50325340000000007</v>
      </c>
      <c r="R192" s="582">
        <v>0.5608908199999999</v>
      </c>
      <c r="S192" s="582">
        <v>0.58086314999999988</v>
      </c>
      <c r="T192" s="582">
        <v>0.54182249999999998</v>
      </c>
      <c r="U192" s="582">
        <v>0.54490117999999998</v>
      </c>
      <c r="V192" s="582">
        <v>0.56210017000000001</v>
      </c>
      <c r="W192" s="582">
        <v>0.55296252000000001</v>
      </c>
    </row>
    <row r="193" spans="1:23" x14ac:dyDescent="0.3">
      <c r="A193" s="709" t="s">
        <v>617</v>
      </c>
      <c r="B193" s="200" t="s">
        <v>91</v>
      </c>
      <c r="C193" s="580">
        <v>0</v>
      </c>
      <c r="D193" s="581">
        <v>0</v>
      </c>
      <c r="E193" s="581">
        <v>0</v>
      </c>
      <c r="F193" s="581">
        <v>0</v>
      </c>
      <c r="G193" s="581">
        <v>0</v>
      </c>
      <c r="H193" s="581">
        <v>0</v>
      </c>
      <c r="I193" s="581">
        <v>0</v>
      </c>
      <c r="J193" s="581">
        <v>0</v>
      </c>
      <c r="K193" s="581">
        <v>0</v>
      </c>
      <c r="L193" s="581">
        <v>0</v>
      </c>
      <c r="M193" s="581">
        <v>0</v>
      </c>
      <c r="N193" s="581">
        <v>0</v>
      </c>
      <c r="O193" s="581">
        <v>0</v>
      </c>
      <c r="P193" s="581">
        <v>0</v>
      </c>
      <c r="Q193" s="581">
        <v>0</v>
      </c>
      <c r="R193" s="582">
        <v>0</v>
      </c>
      <c r="S193" s="582">
        <v>0</v>
      </c>
      <c r="T193" s="582">
        <v>0</v>
      </c>
      <c r="U193" s="582">
        <v>0</v>
      </c>
      <c r="V193" s="582">
        <v>0</v>
      </c>
      <c r="W193" s="582">
        <v>0</v>
      </c>
    </row>
    <row r="194" spans="1:23" x14ac:dyDescent="0.3">
      <c r="A194" s="583"/>
      <c r="B194" s="200"/>
      <c r="C194" s="224"/>
      <c r="D194" s="172"/>
      <c r="E194" s="172"/>
      <c r="F194" s="172"/>
      <c r="G194" s="172"/>
      <c r="H194" s="172"/>
      <c r="I194" s="172"/>
      <c r="J194" s="172"/>
      <c r="K194" s="172"/>
      <c r="L194" s="172"/>
      <c r="M194" s="172"/>
      <c r="N194" s="172"/>
      <c r="O194" s="172"/>
      <c r="P194" s="172"/>
    </row>
    <row r="195" spans="1:23" ht="15" thickBot="1" x14ac:dyDescent="0.35">
      <c r="A195" s="137" t="s">
        <v>311</v>
      </c>
    </row>
    <row r="196" spans="1:23" x14ac:dyDescent="0.3">
      <c r="A196" s="108" t="s">
        <v>588</v>
      </c>
      <c r="B196" s="108">
        <v>1995</v>
      </c>
      <c r="C196" s="108">
        <v>1996</v>
      </c>
      <c r="D196" s="108">
        <v>1997</v>
      </c>
      <c r="E196" s="108">
        <v>1998</v>
      </c>
      <c r="F196" s="108">
        <v>1999</v>
      </c>
      <c r="G196" s="108">
        <v>2000</v>
      </c>
      <c r="H196" s="108">
        <v>2001</v>
      </c>
      <c r="I196" s="108">
        <v>2002</v>
      </c>
      <c r="J196" s="108">
        <v>2003</v>
      </c>
      <c r="K196" s="108">
        <v>2004</v>
      </c>
      <c r="L196" s="108">
        <v>2005</v>
      </c>
      <c r="M196" s="108">
        <v>2006</v>
      </c>
      <c r="N196" s="108">
        <v>2007</v>
      </c>
      <c r="O196" s="108">
        <v>2008</v>
      </c>
      <c r="P196" s="108">
        <v>2009</v>
      </c>
    </row>
    <row r="197" spans="1:23" x14ac:dyDescent="0.3">
      <c r="A197" s="709" t="s">
        <v>1127</v>
      </c>
      <c r="B197" s="246">
        <v>3.8435988805416614E-4</v>
      </c>
      <c r="C197" s="246">
        <v>2.7412904566677312E-4</v>
      </c>
      <c r="D197" s="246">
        <v>3.2014469755140321E-4</v>
      </c>
      <c r="E197" s="246">
        <v>2.1858192344733699E-4</v>
      </c>
      <c r="F197" s="246">
        <v>1.3789773896938975E-4</v>
      </c>
      <c r="G197" s="246">
        <v>5.0313867827122275E-5</v>
      </c>
      <c r="H197" s="246">
        <v>3.8251342816385438E-5</v>
      </c>
      <c r="I197" s="246">
        <v>2.7324308672361364E-4</v>
      </c>
      <c r="J197" s="246">
        <v>1.0250253803502868E-4</v>
      </c>
      <c r="K197" s="246">
        <v>1.8952572263008455E-4</v>
      </c>
      <c r="L197" s="246">
        <v>2.5491085722548592E-4</v>
      </c>
      <c r="M197" s="246">
        <v>2.3054907628683067E-4</v>
      </c>
      <c r="N197" s="246">
        <v>3.1182895427136532E-4</v>
      </c>
      <c r="O197" s="246">
        <v>2.1631260390807846E-4</v>
      </c>
      <c r="P197" s="246">
        <v>1.971378690871173E-4</v>
      </c>
      <c r="Q197" s="528">
        <v>1.8199330969890254E-4</v>
      </c>
      <c r="R197" s="528">
        <v>1.42138404087436E-4</v>
      </c>
      <c r="S197" s="528">
        <v>1.1952408059602535E-4</v>
      </c>
      <c r="T197" s="528">
        <v>1.2551204639389194E-4</v>
      </c>
      <c r="U197" s="528">
        <v>1.6819289140401587E-4</v>
      </c>
      <c r="V197" s="528">
        <v>1.3676769864249091E-4</v>
      </c>
    </row>
    <row r="198" spans="1:23" x14ac:dyDescent="0.3">
      <c r="A198" s="709" t="s">
        <v>1128</v>
      </c>
      <c r="B198" s="246">
        <v>1.0996738961564158E-3</v>
      </c>
      <c r="C198" s="246">
        <v>9.0758841655194135E-4</v>
      </c>
      <c r="D198" s="246">
        <v>6.9479911548398583E-4</v>
      </c>
      <c r="E198" s="246">
        <v>2.8855296306357157E-4</v>
      </c>
      <c r="F198" s="246">
        <v>3.3792038851333534E-4</v>
      </c>
      <c r="G198" s="246">
        <v>4.537859072172428E-4</v>
      </c>
      <c r="H198" s="246">
        <v>2.7039909375502712E-4</v>
      </c>
      <c r="I198" s="246">
        <v>1.5203284767853397E-4</v>
      </c>
      <c r="J198" s="246">
        <v>2.4927075717963464E-4</v>
      </c>
      <c r="K198" s="246">
        <v>2.3920522625624314E-4</v>
      </c>
      <c r="L198" s="246">
        <v>2.4663447018885034E-4</v>
      </c>
      <c r="M198" s="246">
        <v>2.233178901962835E-4</v>
      </c>
      <c r="N198" s="246">
        <v>1.5363932110378363E-4</v>
      </c>
      <c r="O198" s="246">
        <v>1.3410024724781796E-4</v>
      </c>
      <c r="P198" s="246">
        <v>6.3031319705665831E-5</v>
      </c>
      <c r="Q198" s="528">
        <v>8.4326699214979067E-5</v>
      </c>
      <c r="R198" s="528">
        <v>6.1821897601896473E-5</v>
      </c>
      <c r="S198" s="528">
        <v>8.1201227622085416E-5</v>
      </c>
      <c r="T198" s="528">
        <v>7.5592847668016472E-5</v>
      </c>
      <c r="U198" s="528">
        <v>6.690470225291269E-5</v>
      </c>
      <c r="V198" s="528">
        <v>7.9301389535299706E-5</v>
      </c>
    </row>
    <row r="199" spans="1:23" x14ac:dyDescent="0.3">
      <c r="A199" s="709" t="s">
        <v>1129</v>
      </c>
      <c r="B199" s="246">
        <v>1.5494389058292413E-2</v>
      </c>
      <c r="C199" s="246">
        <v>1.6428275234668374E-2</v>
      </c>
      <c r="D199" s="246">
        <v>1.4753122891070876E-2</v>
      </c>
      <c r="E199" s="246">
        <v>1.3825045984983263E-2</v>
      </c>
      <c r="F199" s="246">
        <v>1.1907035247395923E-2</v>
      </c>
      <c r="G199" s="246">
        <v>1.4021088620293297E-2</v>
      </c>
      <c r="H199" s="246">
        <v>1.039638156511093E-2</v>
      </c>
      <c r="I199" s="246">
        <v>1.0145063997113951E-2</v>
      </c>
      <c r="J199" s="246">
        <v>1.0711057394509827E-2</v>
      </c>
      <c r="K199" s="246">
        <v>1.1391869298666016E-2</v>
      </c>
      <c r="L199" s="246">
        <v>1.1596782585568729E-2</v>
      </c>
      <c r="M199" s="246">
        <v>1.2481794885845719E-2</v>
      </c>
      <c r="N199" s="246">
        <v>1.1561301444545768E-2</v>
      </c>
      <c r="O199" s="246">
        <v>8.9615966925653996E-3</v>
      </c>
      <c r="P199" s="246">
        <v>8.6709627407096489E-3</v>
      </c>
      <c r="Q199" s="528">
        <v>1.0527098044260826E-2</v>
      </c>
      <c r="R199" s="528">
        <v>8.7143055983066892E-3</v>
      </c>
      <c r="S199" s="528">
        <v>8.56312749438763E-3</v>
      </c>
      <c r="T199" s="528">
        <v>8.542832426525827E-3</v>
      </c>
      <c r="U199" s="528">
        <v>8.3030587757278729E-3</v>
      </c>
      <c r="V199" s="528">
        <v>8.3019125020799469E-3</v>
      </c>
    </row>
    <row r="200" spans="1:23" x14ac:dyDescent="0.3">
      <c r="A200" s="5"/>
      <c r="B200" s="172"/>
      <c r="C200" s="172"/>
      <c r="D200" s="172"/>
      <c r="E200" s="172"/>
      <c r="F200" s="172"/>
      <c r="G200" s="172"/>
      <c r="H200" s="172"/>
      <c r="I200" s="172"/>
      <c r="J200" s="172"/>
      <c r="K200" s="172"/>
      <c r="L200" s="172"/>
      <c r="M200" s="172"/>
      <c r="N200" s="172"/>
      <c r="O200" s="172"/>
      <c r="P200" s="172"/>
    </row>
    <row r="202" spans="1:23" ht="15" thickBot="1" x14ac:dyDescent="0.35">
      <c r="A202" s="137" t="s">
        <v>312</v>
      </c>
    </row>
    <row r="203" spans="1:23" x14ac:dyDescent="0.3">
      <c r="A203" s="108" t="s">
        <v>294</v>
      </c>
      <c r="B203" s="108" t="s">
        <v>295</v>
      </c>
      <c r="C203" s="108" t="s">
        <v>296</v>
      </c>
      <c r="D203" s="108" t="s">
        <v>297</v>
      </c>
      <c r="E203" s="108" t="s">
        <v>298</v>
      </c>
      <c r="F203" s="108" t="s">
        <v>299</v>
      </c>
      <c r="G203" s="108" t="s">
        <v>300</v>
      </c>
      <c r="H203" s="108" t="s">
        <v>301</v>
      </c>
      <c r="I203" s="108" t="s">
        <v>302</v>
      </c>
      <c r="J203" s="108" t="s">
        <v>303</v>
      </c>
      <c r="K203" s="108" t="s">
        <v>304</v>
      </c>
      <c r="L203" s="108" t="s">
        <v>305</v>
      </c>
      <c r="M203" s="108" t="s">
        <v>306</v>
      </c>
      <c r="N203" s="108" t="s">
        <v>307</v>
      </c>
      <c r="O203" s="108" t="s">
        <v>308</v>
      </c>
      <c r="P203" s="108" t="s">
        <v>309</v>
      </c>
      <c r="Q203" s="108" t="s">
        <v>594</v>
      </c>
      <c r="R203" s="108" t="s">
        <v>595</v>
      </c>
      <c r="S203" s="108" t="s">
        <v>596</v>
      </c>
      <c r="T203" s="108" t="s">
        <v>597</v>
      </c>
      <c r="U203" s="108" t="s">
        <v>598</v>
      </c>
      <c r="V203" s="695">
        <v>2015</v>
      </c>
    </row>
    <row r="204" spans="1:23" x14ac:dyDescent="0.3">
      <c r="A204" s="709" t="s">
        <v>1130</v>
      </c>
      <c r="B204" s="5">
        <v>1.581341262525738E-2</v>
      </c>
      <c r="C204" s="5">
        <v>1.312728042446192E-2</v>
      </c>
      <c r="D204" s="5">
        <v>1.0123619617933012E-2</v>
      </c>
      <c r="E204" s="5">
        <v>9.7231090766759856E-3</v>
      </c>
      <c r="F204" s="5">
        <v>1.1606566642586713E-2</v>
      </c>
      <c r="G204" s="5">
        <v>1.3399152792969899E-2</v>
      </c>
      <c r="H204" s="5">
        <v>1.143689569365366E-2</v>
      </c>
      <c r="I204" s="5">
        <v>1.2192404228106624E-2</v>
      </c>
      <c r="J204" s="5">
        <v>1.026418616367961E-2</v>
      </c>
      <c r="K204" s="5">
        <v>1.1904414992268967E-2</v>
      </c>
      <c r="L204" s="5">
        <v>1.2561375857531906E-2</v>
      </c>
      <c r="M204" s="5">
        <v>1.322111743348898E-2</v>
      </c>
      <c r="N204" s="5">
        <v>1.2481164976670582E-2</v>
      </c>
      <c r="O204" s="5">
        <v>1.0482527081914607E-2</v>
      </c>
      <c r="P204" s="5">
        <v>7.6839530002966788E-3</v>
      </c>
      <c r="Q204" s="5">
        <v>9.609084475608291E-3</v>
      </c>
      <c r="R204" s="5">
        <v>9.6329011534020351E-3</v>
      </c>
      <c r="S204" s="5">
        <v>9.6766376631630974E-3</v>
      </c>
      <c r="T204" s="5">
        <v>7.4788938151441817E-3</v>
      </c>
      <c r="U204" s="291">
        <v>7.6600221036574071E-3</v>
      </c>
      <c r="V204" s="5">
        <v>5.5593084260907215E-3</v>
      </c>
    </row>
    <row r="205" spans="1:23" x14ac:dyDescent="0.3">
      <c r="A205" s="709" t="s">
        <v>1131</v>
      </c>
      <c r="B205" s="5">
        <v>0.14903022339720667</v>
      </c>
      <c r="C205" s="5">
        <v>0.14143971726499754</v>
      </c>
      <c r="D205" s="5">
        <v>0.15005646344168586</v>
      </c>
      <c r="E205" s="5">
        <v>0.1499726450292895</v>
      </c>
      <c r="F205" s="5">
        <v>0.14652771544552842</v>
      </c>
      <c r="G205" s="5">
        <v>0.14666154638761678</v>
      </c>
      <c r="H205" s="5">
        <v>0.1387941384474434</v>
      </c>
      <c r="I205" s="5">
        <v>0.14031258288692633</v>
      </c>
      <c r="J205" s="5">
        <v>0.14142424089679603</v>
      </c>
      <c r="K205" s="5">
        <v>0.14009736606700565</v>
      </c>
      <c r="L205" s="5">
        <v>0.13916198045543007</v>
      </c>
      <c r="M205" s="5">
        <v>0.14204918718965098</v>
      </c>
      <c r="N205" s="5">
        <v>0.14446260976564687</v>
      </c>
      <c r="O205" s="5">
        <v>0.14372651393786465</v>
      </c>
      <c r="P205" s="5">
        <v>0.11670782719268906</v>
      </c>
      <c r="Q205" s="5">
        <v>0.14661683152289526</v>
      </c>
      <c r="R205" s="5">
        <v>0.13843917652602469</v>
      </c>
      <c r="S205" s="5">
        <v>0.13280596416216792</v>
      </c>
      <c r="T205" s="5">
        <v>0.12979517148864425</v>
      </c>
      <c r="U205" s="291">
        <v>0.13222754845738321</v>
      </c>
      <c r="V205" s="5">
        <v>0.12895391633638692</v>
      </c>
    </row>
    <row r="206" spans="1:23" x14ac:dyDescent="0.3">
      <c r="A206" s="709" t="s">
        <v>1132</v>
      </c>
      <c r="B206" s="5">
        <v>-0.50906825889170926</v>
      </c>
      <c r="C206" s="5">
        <v>-0.51392396912327376</v>
      </c>
      <c r="D206" s="5">
        <v>-0.50790130242291398</v>
      </c>
      <c r="E206" s="5">
        <v>-0.50786896359173217</v>
      </c>
      <c r="F206" s="5">
        <v>-0.49108678584757209</v>
      </c>
      <c r="G206" s="5">
        <v>-0.49139293032738929</v>
      </c>
      <c r="H206" s="5">
        <v>-0.48457596784526763</v>
      </c>
      <c r="I206" s="5">
        <v>-0.48373286511292118</v>
      </c>
      <c r="J206" s="5">
        <v>-0.49003356792422598</v>
      </c>
      <c r="K206" s="5">
        <v>-0.50871318958497869</v>
      </c>
      <c r="L206" s="5">
        <v>-0.51090389001163472</v>
      </c>
      <c r="M206" s="5">
        <v>-0.50349975697723648</v>
      </c>
      <c r="N206" s="5">
        <v>-0.49807590645496758</v>
      </c>
      <c r="O206" s="5">
        <v>-0.50072234908694579</v>
      </c>
      <c r="P206" s="5">
        <v>-0.50774199616527105</v>
      </c>
      <c r="Q206" s="5">
        <v>-0.48479419360338755</v>
      </c>
      <c r="R206" s="5">
        <v>-0.48167624482364796</v>
      </c>
      <c r="S206" s="5">
        <v>-0.47740949610240002</v>
      </c>
      <c r="T206" s="5">
        <v>-0.47285023906199514</v>
      </c>
      <c r="U206" s="291">
        <v>-0.47082241608043884</v>
      </c>
      <c r="V206" s="5">
        <v>-0.46434748044188529</v>
      </c>
    </row>
    <row r="207" spans="1:23" x14ac:dyDescent="0.3">
      <c r="A207" s="584"/>
    </row>
    <row r="209" spans="1:46" s="674" customFormat="1" x14ac:dyDescent="0.3">
      <c r="B209" s="579"/>
      <c r="C209" s="31"/>
      <c r="D209" s="31"/>
    </row>
    <row r="210" spans="1:46" s="674" customFormat="1" x14ac:dyDescent="0.3">
      <c r="B210" s="579"/>
      <c r="C210" s="31"/>
      <c r="D210" s="31"/>
    </row>
    <row r="211" spans="1:46" s="674" customFormat="1" x14ac:dyDescent="0.3">
      <c r="B211" s="579"/>
      <c r="C211" s="31"/>
      <c r="D211" s="31"/>
    </row>
    <row r="212" spans="1:46" s="674" customFormat="1" x14ac:dyDescent="0.3">
      <c r="B212" s="579"/>
      <c r="C212" s="31"/>
      <c r="D212" s="31"/>
    </row>
    <row r="213" spans="1:46" x14ac:dyDescent="0.3">
      <c r="A213" s="10"/>
    </row>
    <row r="214" spans="1:46" ht="15" thickBot="1" x14ac:dyDescent="0.35">
      <c r="A214" s="10"/>
    </row>
    <row r="215" spans="1:46" ht="15" thickBot="1" x14ac:dyDescent="0.35">
      <c r="A215" s="108" t="s">
        <v>687</v>
      </c>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row>
    <row r="216" spans="1:46" x14ac:dyDescent="0.3">
      <c r="A216" s="108" t="s">
        <v>686</v>
      </c>
      <c r="B216" s="108">
        <v>1995</v>
      </c>
      <c r="C216" s="108">
        <v>1996</v>
      </c>
      <c r="D216" s="108">
        <v>1997</v>
      </c>
      <c r="E216" s="108">
        <v>1998</v>
      </c>
      <c r="F216" s="108">
        <v>1999</v>
      </c>
      <c r="G216" s="108">
        <v>2000</v>
      </c>
      <c r="H216" s="108">
        <v>2001</v>
      </c>
      <c r="I216" s="108">
        <v>2002</v>
      </c>
      <c r="J216" s="108">
        <v>2003</v>
      </c>
      <c r="K216" s="108">
        <v>2004</v>
      </c>
      <c r="L216" s="108">
        <v>2005</v>
      </c>
      <c r="M216" s="108">
        <v>2006</v>
      </c>
      <c r="N216" s="108">
        <v>2007</v>
      </c>
      <c r="O216" s="108">
        <v>2008</v>
      </c>
      <c r="P216" s="108">
        <v>2009</v>
      </c>
      <c r="Q216" s="108">
        <v>2010</v>
      </c>
      <c r="R216" s="108">
        <v>2011</v>
      </c>
      <c r="S216" s="108">
        <v>2012</v>
      </c>
      <c r="T216" s="108">
        <v>2013</v>
      </c>
      <c r="U216" s="108">
        <v>2014</v>
      </c>
      <c r="V216" s="541">
        <v>2015</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row>
    <row r="217" spans="1:46" x14ac:dyDescent="0.3">
      <c r="A217" s="709" t="s">
        <v>575</v>
      </c>
      <c r="B217" s="5">
        <v>2.0058374699999999</v>
      </c>
      <c r="C217" s="5">
        <v>2.13328702</v>
      </c>
      <c r="D217" s="5">
        <v>2.2177608599999998</v>
      </c>
      <c r="E217" s="5">
        <v>2.2402404500000004</v>
      </c>
      <c r="F217" s="5">
        <v>2.2177797799999999</v>
      </c>
      <c r="G217" s="5">
        <v>2.2652645800000002</v>
      </c>
      <c r="H217" s="5">
        <v>2.2716463099999999</v>
      </c>
      <c r="I217" s="5">
        <v>2.3436374999999998</v>
      </c>
      <c r="J217" s="5">
        <v>2.5868378700000001</v>
      </c>
      <c r="K217" s="5">
        <v>2.6574551200000003</v>
      </c>
      <c r="L217" s="5">
        <v>2.8574027400000004</v>
      </c>
      <c r="M217" s="5">
        <v>2.9492681300000001</v>
      </c>
      <c r="N217" s="5">
        <v>3.0865547200000001</v>
      </c>
      <c r="O217" s="5">
        <v>3.2586927000000001</v>
      </c>
      <c r="P217" s="5">
        <v>3.3811982200000004</v>
      </c>
      <c r="Q217" s="5">
        <v>3.7280544999999998</v>
      </c>
      <c r="R217" s="5">
        <v>3.5388577799999998</v>
      </c>
      <c r="S217" s="5">
        <v>3.80797009</v>
      </c>
      <c r="T217" s="5">
        <v>3.91135717</v>
      </c>
      <c r="U217" s="291">
        <v>3.8097136800000002</v>
      </c>
      <c r="V217" s="29">
        <v>3.9886313499999999</v>
      </c>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row>
    <row r="218" spans="1:46" ht="15" thickBot="1" x14ac:dyDescent="0.35">
      <c r="A218" s="709" t="s">
        <v>446</v>
      </c>
      <c r="B218" s="5">
        <v>0.34829100000000002</v>
      </c>
      <c r="C218" s="5">
        <v>0.36133300000000002</v>
      </c>
      <c r="D218" s="5">
        <v>0.37633</v>
      </c>
      <c r="E218" s="5">
        <v>0.38173800000000002</v>
      </c>
      <c r="F218" s="5">
        <v>0.39141999999999999</v>
      </c>
      <c r="G218" s="5">
        <v>0.41277000000000003</v>
      </c>
      <c r="H218" s="5">
        <v>0.46524700000000002</v>
      </c>
      <c r="I218" s="5">
        <v>0.46785599999999999</v>
      </c>
      <c r="J218" s="5">
        <v>0.49266300000000002</v>
      </c>
      <c r="K218" s="5">
        <v>0.52192700000000003</v>
      </c>
      <c r="L218" s="5">
        <v>0.58040000000000003</v>
      </c>
      <c r="M218" s="5">
        <v>0.62804499999999996</v>
      </c>
      <c r="N218" s="5">
        <v>0.677898</v>
      </c>
      <c r="O218" s="5">
        <v>0.71542499999999998</v>
      </c>
      <c r="P218" s="5">
        <v>0.75210200000000005</v>
      </c>
      <c r="Q218" s="5">
        <v>0.79232499999999995</v>
      </c>
      <c r="R218" s="5">
        <v>0.82301100000000005</v>
      </c>
      <c r="S218" s="5">
        <v>0.84019900000000003</v>
      </c>
      <c r="T218" s="5">
        <v>0.85990500000000003</v>
      </c>
      <c r="U218" s="291">
        <v>0.90351700000000001</v>
      </c>
      <c r="V218" s="29">
        <v>0.94281000000000004</v>
      </c>
      <c r="W218" s="31" t="s">
        <v>447</v>
      </c>
      <c r="X218" s="31">
        <v>4.4363405384274399E-2</v>
      </c>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row>
    <row r="219" spans="1:46" x14ac:dyDescent="0.3">
      <c r="A219" s="108"/>
      <c r="B219" s="108">
        <v>1995</v>
      </c>
      <c r="C219" s="108">
        <v>1996</v>
      </c>
      <c r="D219" s="108">
        <v>1997</v>
      </c>
      <c r="E219" s="108">
        <v>1998</v>
      </c>
      <c r="F219" s="108">
        <v>1999</v>
      </c>
      <c r="G219" s="108">
        <v>2000</v>
      </c>
      <c r="H219" s="108">
        <v>2001</v>
      </c>
      <c r="I219" s="108">
        <v>2002</v>
      </c>
      <c r="J219" s="108">
        <v>2003</v>
      </c>
      <c r="K219" s="108">
        <v>2004</v>
      </c>
      <c r="L219" s="108">
        <v>2005</v>
      </c>
      <c r="M219" s="108">
        <v>2006</v>
      </c>
      <c r="N219" s="108">
        <v>2007</v>
      </c>
      <c r="O219" s="108">
        <v>2008</v>
      </c>
      <c r="P219" s="108">
        <v>2009</v>
      </c>
      <c r="Q219" s="108">
        <v>2010</v>
      </c>
      <c r="R219" s="108">
        <v>2011</v>
      </c>
      <c r="S219" s="108">
        <v>2012</v>
      </c>
      <c r="T219" s="108">
        <v>2013</v>
      </c>
      <c r="U219" s="108">
        <v>2014</v>
      </c>
      <c r="V219" s="108">
        <v>2015</v>
      </c>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row>
    <row r="220" spans="1:46" x14ac:dyDescent="0.3">
      <c r="A220" s="709" t="s">
        <v>433</v>
      </c>
      <c r="B220" s="5">
        <v>0.87675194217077002</v>
      </c>
      <c r="C220" s="5">
        <v>0.85086856996795823</v>
      </c>
      <c r="D220" s="5">
        <v>0.8407076124530245</v>
      </c>
      <c r="E220" s="5">
        <v>0.84357257533065899</v>
      </c>
      <c r="F220" s="5">
        <v>0.82669432901456152</v>
      </c>
      <c r="G220" s="5">
        <v>0.84856130501422977</v>
      </c>
      <c r="H220" s="5">
        <v>0.84375544022096594</v>
      </c>
      <c r="I220" s="5">
        <v>0.85018180922456321</v>
      </c>
      <c r="J220" s="5">
        <v>0.79739244608827931</v>
      </c>
      <c r="K220" s="5">
        <v>0.80758860201681726</v>
      </c>
      <c r="L220" s="5">
        <v>0.80005633646598751</v>
      </c>
      <c r="M220" s="5">
        <v>0.79143990919359308</v>
      </c>
      <c r="N220" s="5">
        <v>0.79548297816809854</v>
      </c>
      <c r="O220" s="5">
        <v>0.8118604503240282</v>
      </c>
      <c r="P220" s="5">
        <v>0.80216825443972262</v>
      </c>
      <c r="Q220" s="5">
        <v>0.81389918027987462</v>
      </c>
      <c r="R220" s="5">
        <v>0.78874426584839141</v>
      </c>
      <c r="S220" s="5">
        <v>0.81531414884705355</v>
      </c>
      <c r="T220" s="5">
        <v>0.80076133144890338</v>
      </c>
      <c r="U220" s="291">
        <v>0.80031307934995333</v>
      </c>
      <c r="V220" s="291">
        <v>0.8029773309145849</v>
      </c>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row>
    <row r="221" spans="1:46" x14ac:dyDescent="0.3">
      <c r="A221" s="709" t="s">
        <v>434</v>
      </c>
      <c r="B221" s="5">
        <v>0.31644197448309819</v>
      </c>
      <c r="C221" s="5">
        <v>0.32254888666226816</v>
      </c>
      <c r="D221" s="5">
        <v>0.34590101803795376</v>
      </c>
      <c r="E221" s="5">
        <v>0.34258539129500198</v>
      </c>
      <c r="F221" s="5">
        <v>0.35381538245095268</v>
      </c>
      <c r="G221" s="5">
        <v>0.37509288744978952</v>
      </c>
      <c r="H221" s="5">
        <v>0.38454812506072122</v>
      </c>
      <c r="I221" s="5">
        <v>0.3751875659807275</v>
      </c>
      <c r="J221" s="5">
        <v>0.38123164154395606</v>
      </c>
      <c r="K221" s="5">
        <v>0.39070700382962859</v>
      </c>
      <c r="L221" s="5">
        <v>0.40885817241338601</v>
      </c>
      <c r="M221" s="5">
        <v>0.40653191792040877</v>
      </c>
      <c r="N221" s="5">
        <v>0.4140443349932707</v>
      </c>
      <c r="O221" s="5">
        <v>0.416056273901527</v>
      </c>
      <c r="P221" s="5">
        <v>0.42419990767645332</v>
      </c>
      <c r="Q221" s="5">
        <v>0.42425776188888387</v>
      </c>
      <c r="R221" s="5">
        <v>0.42650575651474237</v>
      </c>
      <c r="S221" s="5">
        <v>0.43704327471509524</v>
      </c>
      <c r="T221" s="5">
        <v>0.44403109814772423</v>
      </c>
      <c r="U221" s="291">
        <v>0.44225694213266681</v>
      </c>
      <c r="V221" s="291">
        <v>0.45116700758481432</v>
      </c>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row>
    <row r="222" spans="1:46" x14ac:dyDescent="0.3">
      <c r="A222" s="709" t="s">
        <v>435</v>
      </c>
      <c r="B222" s="5">
        <v>0.33536923509845018</v>
      </c>
      <c r="C222" s="5">
        <v>0.32329493124503667</v>
      </c>
      <c r="D222" s="5">
        <v>0.31714964797246542</v>
      </c>
      <c r="E222" s="5">
        <v>0.3535185796035189</v>
      </c>
      <c r="F222" s="5">
        <v>0.30987725259552268</v>
      </c>
      <c r="G222" s="5">
        <v>0.30445315465398942</v>
      </c>
      <c r="H222" s="5">
        <v>0.35110379718726209</v>
      </c>
      <c r="I222" s="5">
        <v>0.33566058357657702</v>
      </c>
      <c r="J222" s="5">
        <v>0.28928045340567698</v>
      </c>
      <c r="K222" s="5">
        <v>0.32704068247258045</v>
      </c>
      <c r="L222" s="5">
        <v>0.31422681451330403</v>
      </c>
      <c r="M222" s="5">
        <v>0.30706259468073649</v>
      </c>
      <c r="N222" s="5">
        <v>0.29235437759899519</v>
      </c>
      <c r="O222" s="5">
        <v>0.28782592453962014</v>
      </c>
      <c r="P222" s="5">
        <v>0.28290797572442539</v>
      </c>
      <c r="Q222" s="5">
        <v>0.29038259279372042</v>
      </c>
      <c r="R222" s="5">
        <v>0.29541452488994469</v>
      </c>
      <c r="S222" s="5">
        <v>0.28331766749461196</v>
      </c>
      <c r="T222" s="5">
        <v>0.29381219064948827</v>
      </c>
      <c r="U222" s="291">
        <v>0.29137802362662074</v>
      </c>
      <c r="V222" s="291">
        <v>0.28090757837303693</v>
      </c>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row>
    <row r="223" spans="1:46" x14ac:dyDescent="0.3">
      <c r="A223" s="709" t="s">
        <v>436</v>
      </c>
      <c r="B223" s="5">
        <v>0.78242606854414554</v>
      </c>
      <c r="C223" s="5">
        <v>0.78970178335195373</v>
      </c>
      <c r="D223" s="5">
        <v>0.8015130177896439</v>
      </c>
      <c r="E223" s="5">
        <v>0.81120215550957397</v>
      </c>
      <c r="F223" s="5">
        <v>0.81314707760699612</v>
      </c>
      <c r="G223" s="5">
        <v>0.81064620228767736</v>
      </c>
      <c r="H223" s="5">
        <v>0.81226411540795496</v>
      </c>
      <c r="I223" s="5">
        <v>0.80598024449879502</v>
      </c>
      <c r="J223" s="5">
        <v>0.67693890852157568</v>
      </c>
      <c r="K223" s="5">
        <v>0.6677948800153406</v>
      </c>
      <c r="L223" s="5">
        <v>0.78217560387496399</v>
      </c>
      <c r="M223" s="5">
        <v>0.76997454312416969</v>
      </c>
      <c r="N223" s="5">
        <v>0.75843437231423494</v>
      </c>
      <c r="O223" s="5">
        <v>0.78344684232148531</v>
      </c>
      <c r="P223" s="5">
        <v>0.78918042156089974</v>
      </c>
      <c r="Q223" s="5">
        <v>0.77831108407339433</v>
      </c>
      <c r="R223" s="5">
        <v>0.75356013012824175</v>
      </c>
      <c r="S223" s="5">
        <v>0.7604048046647186</v>
      </c>
      <c r="T223" s="5">
        <v>0.80119165665405989</v>
      </c>
      <c r="U223" s="291">
        <v>0.81009725354480577</v>
      </c>
      <c r="V223" s="291">
        <v>0.80703252526595759</v>
      </c>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row>
    <row r="224" spans="1:46" x14ac:dyDescent="0.3">
      <c r="A224" s="709" t="s">
        <v>437</v>
      </c>
      <c r="B224" s="5">
        <v>0.28893971193765128</v>
      </c>
      <c r="C224" s="5">
        <v>0.2908431786270575</v>
      </c>
      <c r="D224" s="5">
        <v>0.29215368476727366</v>
      </c>
      <c r="E224" s="5">
        <v>0.2909496996645427</v>
      </c>
      <c r="F224" s="5">
        <v>0.29633044067585823</v>
      </c>
      <c r="G224" s="5">
        <v>0.30118466637754154</v>
      </c>
      <c r="H224" s="5">
        <v>0.30537004304081861</v>
      </c>
      <c r="I224" s="5">
        <v>0.3106497024870627</v>
      </c>
      <c r="J224" s="5">
        <v>0.32186301886726371</v>
      </c>
      <c r="K224" s="5">
        <v>0.31653593537090119</v>
      </c>
      <c r="L224" s="5">
        <v>0.31518864768409161</v>
      </c>
      <c r="M224" s="5">
        <v>0.32117038354327787</v>
      </c>
      <c r="N224" s="5">
        <v>0.31897494314426816</v>
      </c>
      <c r="O224" s="5">
        <v>0.31680104849295909</v>
      </c>
      <c r="P224" s="5">
        <v>0.31701811565879373</v>
      </c>
      <c r="Q224" s="5">
        <v>0.31938718049369313</v>
      </c>
      <c r="R224" s="5">
        <v>0.32211259237862971</v>
      </c>
      <c r="S224" s="5">
        <v>0.31929327932837653</v>
      </c>
      <c r="T224" s="5">
        <v>0.32243028136617696</v>
      </c>
      <c r="U224" s="291">
        <v>0.32424974097475218</v>
      </c>
      <c r="V224" s="291">
        <v>0.32796034612043556</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row>
    <row r="225" spans="1:46" x14ac:dyDescent="0.3">
      <c r="A225" s="709" t="s">
        <v>438</v>
      </c>
      <c r="B225" s="5">
        <v>0.24170508602269652</v>
      </c>
      <c r="C225" s="5">
        <v>0.24526267294342127</v>
      </c>
      <c r="D225" s="5">
        <v>0.25133903645233913</v>
      </c>
      <c r="E225" s="5">
        <v>0.26066393388872894</v>
      </c>
      <c r="F225" s="5">
        <v>0.26280810730593135</v>
      </c>
      <c r="G225" s="5">
        <v>0.25031637224787967</v>
      </c>
      <c r="H225" s="5">
        <v>0.24481599615380045</v>
      </c>
      <c r="I225" s="5">
        <v>0.23720009667237993</v>
      </c>
      <c r="J225" s="5">
        <v>0.22928093664511059</v>
      </c>
      <c r="K225" s="5">
        <v>0.24183339802470455</v>
      </c>
      <c r="L225" s="5">
        <v>0.23774485602738829</v>
      </c>
      <c r="M225" s="5">
        <v>0.22829235706589143</v>
      </c>
      <c r="N225" s="5">
        <v>0.22516174146115103</v>
      </c>
      <c r="O225" s="5">
        <v>0.22841600026014938</v>
      </c>
      <c r="P225" s="5">
        <v>0.22515665038123195</v>
      </c>
      <c r="Q225" s="5">
        <v>0.21463870612143199</v>
      </c>
      <c r="R225" s="5">
        <v>0.20094492218616616</v>
      </c>
      <c r="S225" s="5">
        <v>0.20826233950664155</v>
      </c>
      <c r="T225" s="5">
        <v>0.2117382336775431</v>
      </c>
      <c r="U225" s="291">
        <v>0.19892998853159724</v>
      </c>
      <c r="V225" s="291">
        <v>0.20277646636163588</v>
      </c>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row>
    <row r="226" spans="1:46" x14ac:dyDescent="0.3">
      <c r="A226" s="709" t="s">
        <v>439</v>
      </c>
      <c r="B226" s="5">
        <v>0.82018993182544186</v>
      </c>
      <c r="C226" s="5">
        <v>0.81580872466999621</v>
      </c>
      <c r="D226" s="5">
        <v>0.73575675875046831</v>
      </c>
      <c r="E226" s="5">
        <v>0.81726893765612341</v>
      </c>
      <c r="F226" s="5">
        <v>0.81054395403919999</v>
      </c>
      <c r="G226" s="5">
        <v>0.77772942078047602</v>
      </c>
      <c r="H226" s="5">
        <v>0.81997162892334041</v>
      </c>
      <c r="I226" s="5">
        <v>0.74840163668559156</v>
      </c>
      <c r="J226" s="5">
        <v>0.85080366893503756</v>
      </c>
      <c r="K226" s="5">
        <v>0.78930616419650346</v>
      </c>
      <c r="L226" s="5">
        <v>0.81272240947112795</v>
      </c>
      <c r="M226" s="5">
        <v>0.82817602800281465</v>
      </c>
      <c r="N226" s="5">
        <v>0.82632699455129366</v>
      </c>
      <c r="O226" s="5">
        <v>0.81186038843981279</v>
      </c>
      <c r="P226" s="5">
        <v>0.81413956561306</v>
      </c>
      <c r="Q226" s="5">
        <v>0.82154349953685268</v>
      </c>
      <c r="R226" s="5">
        <v>0.79788411959771133</v>
      </c>
      <c r="S226" s="5">
        <v>0.80251721551121813</v>
      </c>
      <c r="T226" s="5">
        <v>0.81707337833317772</v>
      </c>
      <c r="U226" s="291">
        <v>0.70874743902204906</v>
      </c>
      <c r="V226" s="291">
        <v>0.80251756070729752</v>
      </c>
      <c r="W226" s="31"/>
      <c r="X226" s="259"/>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row>
    <row r="227" spans="1:46" x14ac:dyDescent="0.3">
      <c r="A227" s="709" t="s">
        <v>440</v>
      </c>
      <c r="B227" s="5">
        <v>0.30585263489285458</v>
      </c>
      <c r="C227" s="5">
        <v>0.32162155959953354</v>
      </c>
      <c r="D227" s="5">
        <v>0.33700716630028499</v>
      </c>
      <c r="E227" s="5">
        <v>0.35840234432261475</v>
      </c>
      <c r="F227" s="5">
        <v>0.3642686282450851</v>
      </c>
      <c r="G227" s="5">
        <v>0.4096812910942304</v>
      </c>
      <c r="H227" s="5">
        <v>0.37862651942431108</v>
      </c>
      <c r="I227" s="5">
        <v>0.41977109922304506</v>
      </c>
      <c r="J227" s="5">
        <v>0.34103743884033916</v>
      </c>
      <c r="K227" s="5">
        <v>0.35445240913988763</v>
      </c>
      <c r="L227" s="5">
        <v>0.33585260916422766</v>
      </c>
      <c r="M227" s="5">
        <v>0.31947125804196158</v>
      </c>
      <c r="N227" s="5">
        <v>0.30631610680970967</v>
      </c>
      <c r="O227" s="5">
        <v>0.30261194993176288</v>
      </c>
      <c r="P227" s="5">
        <v>0.30434044639742003</v>
      </c>
      <c r="Q227" s="5">
        <v>0.28412550488457422</v>
      </c>
      <c r="R227" s="5">
        <v>0.28424314922969302</v>
      </c>
      <c r="S227" s="5">
        <v>0.30520830023181789</v>
      </c>
      <c r="T227" s="5">
        <v>0.29286295340930424</v>
      </c>
      <c r="U227" s="291">
        <v>0.30397959658425827</v>
      </c>
      <c r="V227" s="291">
        <v>0.2857215684264508</v>
      </c>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row>
    <row r="228" spans="1:46" x14ac:dyDescent="0.3">
      <c r="A228" s="709" t="s">
        <v>441</v>
      </c>
      <c r="B228" s="5">
        <v>0.39166376753344945</v>
      </c>
      <c r="C228" s="5">
        <v>0.3954011862119034</v>
      </c>
      <c r="D228" s="5">
        <v>0.34405217602980492</v>
      </c>
      <c r="E228" s="5">
        <v>0.35467667549470644</v>
      </c>
      <c r="F228" s="5">
        <v>0.30613228183062785</v>
      </c>
      <c r="G228" s="5">
        <v>0.32158595439073007</v>
      </c>
      <c r="H228" s="5">
        <v>0.32605779023213888</v>
      </c>
      <c r="I228" s="5">
        <v>0.27970926530433876</v>
      </c>
      <c r="J228" s="5">
        <v>0.18351171867648319</v>
      </c>
      <c r="K228" s="5">
        <v>0.28807321911197442</v>
      </c>
      <c r="L228" s="5">
        <v>0.28062616997135792</v>
      </c>
      <c r="M228" s="5">
        <v>0.29666225467524665</v>
      </c>
      <c r="N228" s="5">
        <v>0.27139869077641288</v>
      </c>
      <c r="O228" s="5">
        <v>0.25685535286030609</v>
      </c>
      <c r="P228" s="5">
        <v>0.31616455775335156</v>
      </c>
      <c r="Q228" s="5">
        <v>0.28582328325678497</v>
      </c>
      <c r="R228" s="5">
        <v>0.27229690129527234</v>
      </c>
      <c r="S228" s="5">
        <v>0.23496363327517478</v>
      </c>
      <c r="T228" s="5">
        <v>0.26981180322347142</v>
      </c>
      <c r="U228" s="291">
        <v>0.24012446686075578</v>
      </c>
      <c r="V228" s="291">
        <v>0.22163895964958114</v>
      </c>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row>
    <row r="229" spans="1:46" x14ac:dyDescent="0.3">
      <c r="A229" s="709" t="s">
        <v>662</v>
      </c>
      <c r="B229" s="5">
        <v>2.9113800000000003E-3</v>
      </c>
      <c r="C229" s="5">
        <v>2.8836199999999999E-3</v>
      </c>
      <c r="D229" s="5">
        <v>3.2693000000000002E-3</v>
      </c>
      <c r="E229" s="5">
        <v>2.8406199999999999E-3</v>
      </c>
      <c r="F229" s="5">
        <v>3.3656799999999998E-3</v>
      </c>
      <c r="G229" s="5">
        <v>3.4980300000000001E-3</v>
      </c>
      <c r="H229" s="5">
        <v>2.6304800000000001E-3</v>
      </c>
      <c r="I229" s="5">
        <v>2.2082E-3</v>
      </c>
      <c r="J229" s="5">
        <v>2.20929E-3</v>
      </c>
      <c r="K229" s="5">
        <v>1.9817799999999998E-3</v>
      </c>
      <c r="L229" s="5">
        <v>1.4687300000000001E-3</v>
      </c>
      <c r="M229" s="5">
        <v>1.31478E-3</v>
      </c>
      <c r="N229" s="5">
        <v>1.34534E-3</v>
      </c>
      <c r="O229" s="5">
        <v>1.6720400000000001E-3</v>
      </c>
      <c r="P229" s="5">
        <v>6.1995600000000007E-3</v>
      </c>
      <c r="Q229" s="5">
        <v>5.7698699999999999E-3</v>
      </c>
      <c r="R229" s="5">
        <v>5.7648500000000002E-3</v>
      </c>
      <c r="S229" s="5">
        <v>6.4333999999999997E-3</v>
      </c>
      <c r="T229" s="5">
        <v>5.9911400000000007E-3</v>
      </c>
      <c r="U229" s="291">
        <v>6.35653E-3</v>
      </c>
      <c r="V229" s="29">
        <v>6.01857E-3</v>
      </c>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row>
    <row r="230" spans="1:46" x14ac:dyDescent="0.3">
      <c r="A230" s="709" t="s">
        <v>663</v>
      </c>
      <c r="B230" s="5">
        <v>0.14297779999999999</v>
      </c>
      <c r="C230" s="5">
        <v>0.15286123999999998</v>
      </c>
      <c r="D230" s="5">
        <v>0.15238097</v>
      </c>
      <c r="E230" s="5">
        <v>0.13973721</v>
      </c>
      <c r="F230" s="5">
        <v>0.11927611</v>
      </c>
      <c r="G230" s="5">
        <v>0.11006306</v>
      </c>
      <c r="H230" s="5">
        <v>0.13799202999999999</v>
      </c>
      <c r="I230" s="5">
        <v>0.14925711999999999</v>
      </c>
      <c r="J230" s="5">
        <v>0.15319433999999998</v>
      </c>
      <c r="K230" s="5">
        <v>0.13305804999999998</v>
      </c>
      <c r="L230" s="5">
        <v>0.11780897</v>
      </c>
      <c r="M230" s="5">
        <v>0.13935697</v>
      </c>
      <c r="N230" s="5">
        <v>0.15030289999999999</v>
      </c>
      <c r="O230" s="5">
        <v>0.13985126000000001</v>
      </c>
      <c r="P230" s="5">
        <v>0.12727788000000001</v>
      </c>
      <c r="Q230" s="5">
        <v>0.14471355999999999</v>
      </c>
      <c r="R230" s="5">
        <v>0.13228626000000002</v>
      </c>
      <c r="S230" s="5">
        <v>0.11551694999999999</v>
      </c>
      <c r="T230" s="5">
        <v>9.9496410000000007E-2</v>
      </c>
      <c r="U230" s="291">
        <v>0.10176733</v>
      </c>
      <c r="V230" s="29">
        <v>9.7669839999999994E-2</v>
      </c>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row>
    <row r="231" spans="1:46" x14ac:dyDescent="0.3">
      <c r="A231" s="727" t="s">
        <v>664</v>
      </c>
      <c r="B231" s="73">
        <v>4.7547769999999996E-2</v>
      </c>
      <c r="C231" s="73">
        <v>5.3554699999999997E-2</v>
      </c>
      <c r="D231" s="73">
        <v>6.214103E-2</v>
      </c>
      <c r="E231" s="73">
        <v>6.6773179999999988E-2</v>
      </c>
      <c r="F231" s="73">
        <v>7.4480660000000004E-2</v>
      </c>
      <c r="G231" s="73">
        <v>9.1521439999999996E-2</v>
      </c>
      <c r="H231" s="73">
        <v>0.11205941</v>
      </c>
      <c r="I231" s="73">
        <v>0.13853945000000001</v>
      </c>
      <c r="J231" s="73">
        <v>0.13510506</v>
      </c>
      <c r="K231" s="73">
        <v>0.15060217000000001</v>
      </c>
      <c r="L231" s="73">
        <v>0.16743976000000002</v>
      </c>
      <c r="M231" s="73">
        <v>0.18412867999999999</v>
      </c>
      <c r="N231" s="73">
        <v>0.24207651000000002</v>
      </c>
      <c r="O231" s="73">
        <v>0.27644987999999998</v>
      </c>
      <c r="P231" s="73">
        <v>0.30964747999999997</v>
      </c>
      <c r="Q231" s="73">
        <v>0.35706441</v>
      </c>
      <c r="R231" s="73">
        <v>0.43691300999999999</v>
      </c>
      <c r="S231" s="73">
        <v>0.51131872999999994</v>
      </c>
      <c r="T231" s="73">
        <v>0.58447477000000003</v>
      </c>
      <c r="U231" s="728">
        <v>0.62729643999999996</v>
      </c>
      <c r="V231" s="686">
        <v>0.65351032999999992</v>
      </c>
      <c r="W231" s="31" t="s">
        <v>448</v>
      </c>
      <c r="X231" s="31">
        <v>0.13194015127346587</v>
      </c>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row>
    <row r="232" spans="1:46" s="237" customFormat="1" x14ac:dyDescent="0.3">
      <c r="A232" s="585"/>
    </row>
    <row r="233" spans="1:46" s="237" customFormat="1" x14ac:dyDescent="0.3">
      <c r="A233" s="585"/>
    </row>
    <row r="234" spans="1:46" s="237" customFormat="1" x14ac:dyDescent="0.3">
      <c r="A234" s="585"/>
    </row>
    <row r="235" spans="1:46" s="237" customFormat="1" x14ac:dyDescent="0.3">
      <c r="A235" s="585"/>
    </row>
    <row r="236" spans="1:46" s="237" customFormat="1" x14ac:dyDescent="0.3">
      <c r="A236" s="585"/>
    </row>
    <row r="237" spans="1:46" s="237" customFormat="1" x14ac:dyDescent="0.3">
      <c r="A237" s="585"/>
    </row>
    <row r="238" spans="1:46" s="237" customFormat="1" x14ac:dyDescent="0.3">
      <c r="A238" s="585"/>
    </row>
    <row r="239" spans="1:46" s="237" customFormat="1" x14ac:dyDescent="0.3">
      <c r="A239" s="585"/>
    </row>
    <row r="240" spans="1:46" s="237" customFormat="1" x14ac:dyDescent="0.3">
      <c r="A240" s="585"/>
    </row>
    <row r="241" spans="1:23" ht="15" thickBot="1" x14ac:dyDescent="0.35"/>
    <row r="242" spans="1:23" x14ac:dyDescent="0.3">
      <c r="A242" s="108" t="s">
        <v>686</v>
      </c>
      <c r="B242" s="108"/>
      <c r="C242" s="108">
        <v>1995</v>
      </c>
      <c r="D242" s="108">
        <v>1996</v>
      </c>
      <c r="E242" s="108">
        <v>1997</v>
      </c>
      <c r="F242" s="108">
        <v>1998</v>
      </c>
      <c r="G242" s="108">
        <v>1999</v>
      </c>
      <c r="H242" s="108">
        <v>2000</v>
      </c>
      <c r="I242" s="108">
        <v>2001</v>
      </c>
      <c r="J242" s="108">
        <v>2002</v>
      </c>
      <c r="K242" s="108">
        <v>2003</v>
      </c>
      <c r="L242" s="108">
        <v>2004</v>
      </c>
      <c r="M242" s="108">
        <v>2005</v>
      </c>
      <c r="N242" s="108">
        <v>2006</v>
      </c>
      <c r="O242" s="108">
        <v>2007</v>
      </c>
      <c r="P242" s="108">
        <v>2008</v>
      </c>
      <c r="Q242" s="108">
        <v>2009</v>
      </c>
      <c r="R242" s="108">
        <v>2010</v>
      </c>
      <c r="S242" s="108">
        <v>2011</v>
      </c>
      <c r="T242" s="108">
        <v>2012</v>
      </c>
      <c r="U242" s="108">
        <v>2013</v>
      </c>
      <c r="V242" s="719">
        <v>2014</v>
      </c>
      <c r="W242" s="719">
        <v>2015</v>
      </c>
    </row>
    <row r="243" spans="1:23" x14ac:dyDescent="0.3">
      <c r="A243" s="720" t="s">
        <v>1149</v>
      </c>
      <c r="B243" s="5" t="s">
        <v>91</v>
      </c>
      <c r="C243" s="5">
        <v>3.6774601600000003</v>
      </c>
      <c r="D243" s="5">
        <v>3.76508763</v>
      </c>
      <c r="E243" s="5">
        <v>3.7577878600000001</v>
      </c>
      <c r="F243" s="5">
        <v>3.7963239199999999</v>
      </c>
      <c r="G243" s="5">
        <v>3.60496857</v>
      </c>
      <c r="H243" s="5">
        <v>3.62323072</v>
      </c>
      <c r="I243" s="5">
        <v>3.6246689300000003</v>
      </c>
      <c r="J243" s="5">
        <v>3.6612453999999999</v>
      </c>
      <c r="K243" s="5">
        <v>3.65683544</v>
      </c>
      <c r="L243" s="5">
        <v>3.7226176099999999</v>
      </c>
      <c r="M243" s="5">
        <v>3.7793546899999999</v>
      </c>
      <c r="N243" s="5">
        <v>3.7686727400000004</v>
      </c>
      <c r="O243" s="5">
        <v>3.78765967</v>
      </c>
      <c r="P243" s="5">
        <v>3.7593280099999999</v>
      </c>
      <c r="Q243" s="5">
        <v>3.57035985</v>
      </c>
      <c r="R243" s="5">
        <v>3.6686467</v>
      </c>
      <c r="S243" s="5">
        <v>3.6374647499999999</v>
      </c>
      <c r="T243" s="5">
        <v>3.5481101099999997</v>
      </c>
      <c r="U243" s="5">
        <v>3.4183578699999999</v>
      </c>
      <c r="V243" s="5">
        <v>3.3616711499999998</v>
      </c>
      <c r="W243" s="5">
        <v>3.4832793500000001</v>
      </c>
    </row>
    <row r="244" spans="1:23" x14ac:dyDescent="0.3">
      <c r="A244" s="720" t="s">
        <v>1150</v>
      </c>
      <c r="B244" s="5" t="s">
        <v>91</v>
      </c>
      <c r="C244" s="5">
        <v>8.5637600000000001E-3</v>
      </c>
      <c r="D244" s="5">
        <v>1.003978E-2</v>
      </c>
      <c r="E244" s="5">
        <v>1.0312E-2</v>
      </c>
      <c r="F244" s="5">
        <v>1.693159E-2</v>
      </c>
      <c r="G244" s="5">
        <v>1.7666910000000001E-2</v>
      </c>
      <c r="H244" s="5">
        <v>2.234591E-2</v>
      </c>
      <c r="I244" s="5">
        <v>4.8627800000000006E-2</v>
      </c>
      <c r="J244" s="5">
        <v>4.1270290000000001E-2</v>
      </c>
      <c r="K244" s="5">
        <v>8.0636810000000003E-2</v>
      </c>
      <c r="L244" s="5">
        <v>9.1351370000000001E-2</v>
      </c>
      <c r="M244" s="5">
        <v>9.1362840000000001E-2</v>
      </c>
      <c r="N244" s="5">
        <v>8.3897229999999989E-2</v>
      </c>
      <c r="O244" s="5">
        <v>8.4374909999999997E-2</v>
      </c>
      <c r="P244" s="5">
        <v>8.6883299999999997E-2</v>
      </c>
      <c r="Q244" s="5">
        <v>6.6173919999999997E-2</v>
      </c>
      <c r="R244" s="5">
        <v>6.8345070000000008E-2</v>
      </c>
      <c r="S244" s="5">
        <v>7.8180119999999992E-2</v>
      </c>
      <c r="T244" s="5">
        <v>6.5985729999999992E-2</v>
      </c>
      <c r="U244" s="5">
        <v>7.4101500000000001E-2</v>
      </c>
      <c r="V244" s="5">
        <v>6.4530859999999995E-2</v>
      </c>
      <c r="W244" s="5">
        <v>6.305798E-2</v>
      </c>
    </row>
    <row r="248" spans="1:23" s="237" customFormat="1" x14ac:dyDescent="0.3"/>
    <row r="249" spans="1:23" s="237" customFormat="1" x14ac:dyDescent="0.3"/>
    <row r="250" spans="1:23" s="237" customFormat="1" x14ac:dyDescent="0.3"/>
    <row r="251" spans="1:23" s="237" customFormat="1" x14ac:dyDescent="0.3"/>
    <row r="252" spans="1:23" s="237" customFormat="1" x14ac:dyDescent="0.3"/>
    <row r="253" spans="1:23" s="237" customFormat="1" x14ac:dyDescent="0.3"/>
    <row r="254" spans="1:23" s="237" customFormat="1" x14ac:dyDescent="0.3"/>
    <row r="255" spans="1:23" s="237" customFormat="1" x14ac:dyDescent="0.3">
      <c r="A255" s="729"/>
      <c r="B255" s="701"/>
      <c r="C255" s="701"/>
      <c r="D255" s="701"/>
      <c r="E255" s="701"/>
      <c r="F255" s="701"/>
      <c r="G255" s="701"/>
      <c r="H255" s="701"/>
      <c r="I255" s="701"/>
      <c r="J255" s="701"/>
      <c r="K255" s="701"/>
      <c r="L255" s="701"/>
      <c r="M255" s="701"/>
      <c r="N255" s="701"/>
      <c r="O255" s="701"/>
      <c r="P255" s="701"/>
      <c r="Q255" s="701"/>
      <c r="R255" s="701"/>
      <c r="S255" s="701"/>
      <c r="T255" s="701"/>
      <c r="U255" s="701"/>
      <c r="V255" s="701"/>
    </row>
    <row r="256" spans="1:23" s="237" customFormat="1" x14ac:dyDescent="0.3">
      <c r="A256" s="585"/>
    </row>
    <row r="257" spans="1:1" s="237" customFormat="1" x14ac:dyDescent="0.3">
      <c r="A257" s="585"/>
    </row>
    <row r="258" spans="1:1" s="237" customFormat="1" x14ac:dyDescent="0.3">
      <c r="A258" s="585"/>
    </row>
    <row r="259" spans="1:1" s="237" customFormat="1" x14ac:dyDescent="0.3">
      <c r="A259" s="585"/>
    </row>
    <row r="260" spans="1:1" s="237" customFormat="1" x14ac:dyDescent="0.3">
      <c r="A260" s="585"/>
    </row>
    <row r="261" spans="1:1" s="237" customFormat="1" x14ac:dyDescent="0.3">
      <c r="A261" s="585"/>
    </row>
    <row r="262" spans="1:1" s="237" customFormat="1" x14ac:dyDescent="0.3">
      <c r="A262" s="585"/>
    </row>
    <row r="263" spans="1:1" s="237" customFormat="1" x14ac:dyDescent="0.3"/>
    <row r="264" spans="1:1" s="237" customFormat="1" x14ac:dyDescent="0.3"/>
    <row r="265" spans="1:1" s="237" customFormat="1" x14ac:dyDescent="0.3"/>
    <row r="266" spans="1:1" s="237" customFormat="1" x14ac:dyDescent="0.3"/>
    <row r="267" spans="1:1" s="237" customFormat="1" x14ac:dyDescent="0.3"/>
    <row r="268" spans="1:1" s="237" customFormat="1" x14ac:dyDescent="0.3"/>
    <row r="269" spans="1:1" s="237" customFormat="1" x14ac:dyDescent="0.3"/>
    <row r="270" spans="1:1" s="237" customFormat="1" x14ac:dyDescent="0.3"/>
    <row r="271" spans="1:1" s="237" customFormat="1" x14ac:dyDescent="0.3"/>
    <row r="272" spans="1:1" s="237" customFormat="1" x14ac:dyDescent="0.3"/>
    <row r="273" spans="1:22" s="237" customFormat="1" x14ac:dyDescent="0.3"/>
    <row r="274" spans="1:22" s="237" customFormat="1" x14ac:dyDescent="0.3"/>
    <row r="275" spans="1:22" s="237" customFormat="1" x14ac:dyDescent="0.3"/>
    <row r="276" spans="1:22" s="237" customFormat="1" x14ac:dyDescent="0.3">
      <c r="A276" s="729"/>
      <c r="B276" s="701"/>
      <c r="C276" s="701"/>
      <c r="D276" s="701"/>
      <c r="E276" s="701"/>
      <c r="F276" s="701"/>
      <c r="G276" s="701"/>
      <c r="H276" s="701"/>
      <c r="I276" s="701"/>
      <c r="J276" s="701"/>
      <c r="K276" s="701"/>
      <c r="L276" s="701"/>
      <c r="M276" s="701"/>
      <c r="N276" s="701"/>
      <c r="O276" s="701"/>
      <c r="P276" s="701"/>
      <c r="Q276" s="701"/>
      <c r="R276" s="701"/>
      <c r="S276" s="701"/>
      <c r="T276" s="701"/>
      <c r="U276" s="701"/>
      <c r="V276" s="701"/>
    </row>
    <row r="277" spans="1:22" s="237" customFormat="1" x14ac:dyDescent="0.3">
      <c r="A277" s="585"/>
    </row>
    <row r="278" spans="1:22" s="237" customFormat="1" x14ac:dyDescent="0.3">
      <c r="A278" s="585"/>
    </row>
    <row r="279" spans="1:22" s="237" customFormat="1" x14ac:dyDescent="0.3">
      <c r="A279" s="585"/>
    </row>
    <row r="280" spans="1:22" s="237" customFormat="1" x14ac:dyDescent="0.3">
      <c r="A280" s="585"/>
    </row>
    <row r="281" spans="1:22" s="237" customFormat="1" x14ac:dyDescent="0.3">
      <c r="A281" s="585"/>
    </row>
    <row r="282" spans="1:22" s="237" customFormat="1" x14ac:dyDescent="0.3">
      <c r="A282" s="585"/>
    </row>
    <row r="283" spans="1:22" s="237" customFormat="1" x14ac:dyDescent="0.3">
      <c r="A283" s="585"/>
    </row>
    <row r="284" spans="1:22" s="237" customFormat="1" x14ac:dyDescent="0.3"/>
    <row r="285" spans="1:22" s="237" customFormat="1" x14ac:dyDescent="0.3"/>
    <row r="286" spans="1:22" s="237" customFormat="1" x14ac:dyDescent="0.3"/>
    <row r="287" spans="1:22" s="237" customFormat="1" x14ac:dyDescent="0.3"/>
    <row r="288" spans="1:22" s="237" customFormat="1" x14ac:dyDescent="0.3"/>
    <row r="289" spans="1:2508" s="237" customFormat="1" x14ac:dyDescent="0.3"/>
    <row r="290" spans="1:2508" s="237" customFormat="1" x14ac:dyDescent="0.3"/>
    <row r="291" spans="1:2508" s="237" customFormat="1" x14ac:dyDescent="0.3">
      <c r="A291" s="701"/>
      <c r="B291" s="701"/>
    </row>
    <row r="292" spans="1:2508" s="237" customFormat="1" x14ac:dyDescent="0.3">
      <c r="A292" s="127"/>
      <c r="B292" s="586"/>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row>
    <row r="293" spans="1:2508" s="237" customFormat="1" x14ac:dyDescent="0.3">
      <c r="A293" s="585"/>
      <c r="B293" s="587"/>
      <c r="C293" s="22"/>
      <c r="D293" s="22"/>
      <c r="E293" s="22"/>
      <c r="F293" s="22"/>
      <c r="G293" s="22"/>
      <c r="H293" s="588"/>
      <c r="I293" s="588"/>
      <c r="J293" s="588"/>
      <c r="K293" s="588"/>
      <c r="L293" s="588"/>
      <c r="M293" s="589"/>
      <c r="N293" s="589"/>
      <c r="O293" s="589"/>
      <c r="P293" s="589"/>
      <c r="Q293" s="589"/>
      <c r="R293" s="589"/>
      <c r="S293" s="589"/>
      <c r="T293" s="589"/>
      <c r="U293" s="589"/>
      <c r="V293" s="589"/>
      <c r="W293" s="589"/>
      <c r="X293" s="589"/>
      <c r="Y293" s="589"/>
      <c r="Z293" s="589"/>
      <c r="AA293" s="589"/>
      <c r="AB293" s="590"/>
      <c r="AC293" s="589"/>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30"/>
      <c r="LP293" s="30"/>
      <c r="LQ293" s="30"/>
      <c r="LR293" s="30"/>
      <c r="LS293" s="30"/>
      <c r="LT293" s="30"/>
      <c r="LU293" s="30"/>
      <c r="LV293" s="30"/>
      <c r="LW293" s="30"/>
      <c r="LX293" s="30"/>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30"/>
      <c r="ND293" s="30"/>
      <c r="NE293" s="30"/>
      <c r="NF293" s="30"/>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c r="PV293" s="30"/>
      <c r="PW293" s="30"/>
      <c r="PX293" s="30"/>
      <c r="PY293" s="30"/>
      <c r="PZ293" s="30"/>
      <c r="QA293" s="30"/>
      <c r="QB293" s="30"/>
      <c r="QC293" s="30"/>
      <c r="QD293" s="30"/>
      <c r="QE293" s="30"/>
      <c r="QF293" s="30"/>
      <c r="QG293" s="30"/>
      <c r="QH293" s="30"/>
      <c r="QI293" s="30"/>
      <c r="QJ293" s="30"/>
      <c r="QK293" s="30"/>
      <c r="QL293" s="30"/>
      <c r="QM293" s="30"/>
      <c r="QN293" s="30"/>
      <c r="QO293" s="30"/>
      <c r="QP293" s="30"/>
      <c r="QQ293" s="30"/>
      <c r="QR293" s="30"/>
      <c r="QS293" s="30"/>
      <c r="QT293" s="30"/>
      <c r="QU293" s="30"/>
      <c r="QV293" s="30"/>
      <c r="QW293" s="30"/>
      <c r="QX293" s="30"/>
      <c r="QY293" s="30"/>
      <c r="QZ293" s="30"/>
      <c r="RA293" s="30"/>
      <c r="RB293" s="30"/>
      <c r="RC293" s="30"/>
      <c r="RD293" s="30"/>
      <c r="RE293" s="30"/>
      <c r="RF293" s="30"/>
      <c r="RG293" s="30"/>
      <c r="RH293" s="30"/>
      <c r="RI293" s="30"/>
      <c r="RJ293" s="30"/>
      <c r="RK293" s="30"/>
      <c r="RL293" s="30"/>
      <c r="RM293" s="30"/>
      <c r="RN293" s="30"/>
      <c r="RO293" s="30"/>
      <c r="RP293" s="30"/>
      <c r="RQ293" s="30"/>
      <c r="RR293" s="30"/>
      <c r="RS293" s="30"/>
      <c r="RT293" s="30"/>
      <c r="RU293" s="30"/>
      <c r="RV293" s="30"/>
      <c r="RW293" s="30"/>
      <c r="RX293" s="30"/>
      <c r="RY293" s="30"/>
      <c r="RZ293" s="30"/>
      <c r="SA293" s="30"/>
      <c r="SB293" s="30"/>
      <c r="SC293" s="30"/>
      <c r="SD293" s="30"/>
      <c r="SE293" s="30"/>
      <c r="SF293" s="30"/>
      <c r="SG293" s="30"/>
      <c r="SH293" s="30"/>
      <c r="SI293" s="30"/>
      <c r="SJ293" s="30"/>
      <c r="SK293" s="30"/>
      <c r="SL293" s="30"/>
      <c r="SM293" s="30"/>
      <c r="SN293" s="30"/>
      <c r="SO293" s="30"/>
      <c r="SP293" s="30"/>
      <c r="SQ293" s="30"/>
      <c r="SR293" s="30"/>
      <c r="SS293" s="30"/>
      <c r="ST293" s="30"/>
      <c r="SU293" s="30"/>
      <c r="SV293" s="30"/>
      <c r="SW293" s="30"/>
      <c r="SX293" s="30"/>
      <c r="SY293" s="30"/>
      <c r="SZ293" s="30"/>
      <c r="TA293" s="30"/>
      <c r="TB293" s="30"/>
      <c r="TC293" s="30"/>
      <c r="TD293" s="30"/>
      <c r="TE293" s="30"/>
      <c r="TF293" s="30"/>
      <c r="TG293" s="30"/>
      <c r="TH293" s="30"/>
      <c r="TI293" s="30"/>
      <c r="TJ293" s="30"/>
      <c r="TK293" s="30"/>
      <c r="TL293" s="30"/>
      <c r="TM293" s="30"/>
      <c r="TN293" s="30"/>
      <c r="TO293" s="30"/>
      <c r="TP293" s="30"/>
      <c r="TQ293" s="30"/>
      <c r="TR293" s="30"/>
      <c r="TS293" s="30"/>
      <c r="TT293" s="30"/>
      <c r="TU293" s="30"/>
      <c r="TV293" s="30"/>
      <c r="TW293" s="30"/>
      <c r="TX293" s="30"/>
      <c r="TY293" s="30"/>
      <c r="TZ293" s="30"/>
      <c r="UA293" s="30"/>
      <c r="UB293" s="30"/>
      <c r="UC293" s="30"/>
      <c r="UD293" s="30"/>
      <c r="UE293" s="30"/>
      <c r="UF293" s="30"/>
      <c r="UG293" s="30"/>
      <c r="UH293" s="30"/>
      <c r="UI293" s="30"/>
      <c r="UJ293" s="30"/>
      <c r="UK293" s="30"/>
      <c r="UL293" s="30"/>
      <c r="UM293" s="30"/>
      <c r="UN293" s="30"/>
      <c r="UO293" s="30"/>
      <c r="UP293" s="30"/>
      <c r="UQ293" s="30"/>
      <c r="UR293" s="30"/>
      <c r="US293" s="30"/>
      <c r="UT293" s="30"/>
      <c r="UU293" s="30"/>
      <c r="UV293" s="30"/>
      <c r="UW293" s="30"/>
      <c r="UX293" s="30"/>
      <c r="UY293" s="30"/>
      <c r="UZ293" s="30"/>
      <c r="VA293" s="30"/>
      <c r="VB293" s="30"/>
      <c r="VC293" s="30"/>
      <c r="VD293" s="30"/>
      <c r="VE293" s="30"/>
      <c r="VF293" s="30"/>
      <c r="VG293" s="30"/>
      <c r="VH293" s="30"/>
      <c r="VI293" s="30"/>
      <c r="VJ293" s="30"/>
      <c r="VK293" s="30"/>
      <c r="VL293" s="30"/>
      <c r="VM293" s="30"/>
      <c r="VN293" s="30"/>
      <c r="VO293" s="30"/>
      <c r="VP293" s="30"/>
      <c r="VQ293" s="30"/>
      <c r="VR293" s="30"/>
      <c r="VS293" s="30"/>
      <c r="VT293" s="30"/>
      <c r="VU293" s="30"/>
      <c r="VV293" s="30"/>
      <c r="VW293" s="30"/>
      <c r="VX293" s="30"/>
      <c r="VY293" s="30"/>
      <c r="VZ293" s="30"/>
      <c r="WA293" s="30"/>
      <c r="WB293" s="30"/>
      <c r="WC293" s="30"/>
      <c r="WD293" s="30"/>
      <c r="WE293" s="30"/>
      <c r="WF293" s="30"/>
      <c r="WG293" s="30"/>
      <c r="WH293" s="30"/>
      <c r="WI293" s="30"/>
      <c r="WJ293" s="30"/>
      <c r="WK293" s="30"/>
      <c r="WL293" s="30"/>
      <c r="WM293" s="30"/>
      <c r="WN293" s="30"/>
      <c r="WO293" s="30"/>
      <c r="WP293" s="30"/>
      <c r="WQ293" s="30"/>
      <c r="WR293" s="30"/>
      <c r="WS293" s="30"/>
      <c r="WT293" s="30"/>
      <c r="WU293" s="30"/>
      <c r="WV293" s="30"/>
      <c r="WW293" s="30"/>
      <c r="WX293" s="30"/>
      <c r="WY293" s="30"/>
      <c r="WZ293" s="30"/>
      <c r="XA293" s="30"/>
      <c r="XB293" s="30"/>
      <c r="XC293" s="30"/>
      <c r="XD293" s="30"/>
      <c r="XE293" s="30"/>
      <c r="XF293" s="30"/>
      <c r="XG293" s="30"/>
      <c r="XH293" s="30"/>
      <c r="XI293" s="30"/>
      <c r="XJ293" s="30"/>
      <c r="XK293" s="30"/>
      <c r="XL293" s="30"/>
      <c r="XM293" s="30"/>
      <c r="XN293" s="30"/>
      <c r="XO293" s="30"/>
      <c r="XP293" s="30"/>
      <c r="XQ293" s="30"/>
      <c r="XR293" s="30"/>
      <c r="XS293" s="30"/>
      <c r="XT293" s="30"/>
      <c r="XU293" s="30"/>
      <c r="XV293" s="30"/>
      <c r="XW293" s="30"/>
      <c r="XX293" s="30"/>
      <c r="XY293" s="30"/>
      <c r="XZ293" s="30"/>
      <c r="YA293" s="30"/>
      <c r="YB293" s="30"/>
      <c r="YC293" s="30"/>
      <c r="YD293" s="30"/>
      <c r="YE293" s="30"/>
      <c r="YF293" s="30"/>
      <c r="YG293" s="30"/>
      <c r="YH293" s="30"/>
      <c r="YI293" s="30"/>
      <c r="YJ293" s="30"/>
      <c r="YK293" s="30"/>
      <c r="YL293" s="30"/>
      <c r="YM293" s="30"/>
      <c r="YN293" s="30"/>
      <c r="YO293" s="30"/>
      <c r="YP293" s="30"/>
      <c r="YQ293" s="30"/>
      <c r="YR293" s="30"/>
      <c r="YS293" s="30"/>
      <c r="YT293" s="30"/>
      <c r="YU293" s="30"/>
      <c r="YV293" s="30"/>
      <c r="YW293" s="30"/>
      <c r="YX293" s="30"/>
      <c r="YY293" s="30"/>
      <c r="YZ293" s="30"/>
      <c r="ZA293" s="30"/>
      <c r="ZB293" s="30"/>
      <c r="ZC293" s="30"/>
      <c r="ZD293" s="30"/>
      <c r="ZE293" s="30"/>
      <c r="ZF293" s="30"/>
      <c r="ZG293" s="30"/>
      <c r="ZH293" s="30"/>
      <c r="ZI293" s="30"/>
      <c r="ZJ293" s="30"/>
      <c r="ZK293" s="30"/>
      <c r="ZL293" s="30"/>
      <c r="ZM293" s="30"/>
      <c r="ZN293" s="30"/>
      <c r="ZO293" s="30"/>
      <c r="ZP293" s="30"/>
      <c r="ZQ293" s="30"/>
      <c r="ZR293" s="30"/>
      <c r="ZS293" s="30"/>
      <c r="ZT293" s="30"/>
      <c r="ZU293" s="30"/>
      <c r="ZV293" s="30"/>
      <c r="ZW293" s="30"/>
      <c r="ZX293" s="30"/>
      <c r="ZY293" s="30"/>
      <c r="ZZ293" s="30"/>
      <c r="AAA293" s="30"/>
      <c r="AAB293" s="30"/>
      <c r="AAC293" s="30"/>
      <c r="AAD293" s="30"/>
      <c r="AAE293" s="30"/>
      <c r="AAF293" s="30"/>
      <c r="AAG293" s="30"/>
      <c r="AAH293" s="30"/>
      <c r="AAI293" s="30"/>
      <c r="AAJ293" s="30"/>
      <c r="AAK293" s="30"/>
      <c r="AAL293" s="30"/>
      <c r="AAM293" s="30"/>
      <c r="AAN293" s="30"/>
      <c r="AAO293" s="30"/>
      <c r="AAP293" s="30"/>
      <c r="AAQ293" s="30"/>
      <c r="AAR293" s="30"/>
      <c r="AAS293" s="30"/>
      <c r="AAT293" s="30"/>
      <c r="AAU293" s="30"/>
      <c r="AAV293" s="30"/>
      <c r="AAW293" s="30"/>
      <c r="AAX293" s="30"/>
      <c r="AAY293" s="30"/>
      <c r="AAZ293" s="30"/>
      <c r="ABA293" s="30"/>
      <c r="ABB293" s="30"/>
      <c r="ABC293" s="30"/>
      <c r="ABD293" s="30"/>
      <c r="ABE293" s="30"/>
      <c r="ABF293" s="30"/>
      <c r="ABG293" s="30"/>
      <c r="ABH293" s="30"/>
      <c r="ABI293" s="30"/>
      <c r="ABJ293" s="30"/>
      <c r="ABK293" s="30"/>
      <c r="ABL293" s="30"/>
      <c r="ABM293" s="30"/>
      <c r="ABN293" s="30"/>
      <c r="ABO293" s="30"/>
      <c r="ABP293" s="30"/>
      <c r="ABQ293" s="30"/>
      <c r="ABR293" s="30"/>
      <c r="ABS293" s="30"/>
      <c r="ABT293" s="30"/>
      <c r="ABU293" s="30"/>
      <c r="ABV293" s="30"/>
      <c r="ABW293" s="30"/>
      <c r="ABX293" s="30"/>
      <c r="ABY293" s="30"/>
      <c r="ABZ293" s="30"/>
      <c r="ACA293" s="30"/>
      <c r="ACB293" s="30"/>
      <c r="ACC293" s="30"/>
      <c r="ACD293" s="30"/>
      <c r="ACE293" s="30"/>
      <c r="ACF293" s="30"/>
      <c r="ACG293" s="30"/>
      <c r="ACH293" s="30"/>
      <c r="ACI293" s="30"/>
      <c r="ACJ293" s="30"/>
      <c r="ACK293" s="30"/>
      <c r="ACL293" s="30"/>
      <c r="ACM293" s="30"/>
      <c r="ACN293" s="30"/>
      <c r="ACO293" s="30"/>
      <c r="ACP293" s="30"/>
      <c r="ACQ293" s="30"/>
      <c r="ACR293" s="30"/>
      <c r="ACS293" s="30"/>
      <c r="ACT293" s="30"/>
      <c r="ACU293" s="30"/>
      <c r="ACV293" s="30"/>
      <c r="ACW293" s="30"/>
      <c r="ACX293" s="30"/>
      <c r="ACY293" s="30"/>
      <c r="ACZ293" s="30"/>
      <c r="ADA293" s="30"/>
      <c r="ADB293" s="30"/>
      <c r="ADC293" s="30"/>
      <c r="ADD293" s="30"/>
      <c r="ADE293" s="30"/>
      <c r="ADF293" s="30"/>
      <c r="ADG293" s="30"/>
      <c r="ADH293" s="30"/>
      <c r="ADI293" s="30"/>
      <c r="ADJ293" s="30"/>
      <c r="ADK293" s="30"/>
      <c r="ADL293" s="30"/>
      <c r="ADM293" s="30"/>
      <c r="ADN293" s="30"/>
      <c r="ADO293" s="30"/>
      <c r="ADP293" s="30"/>
      <c r="ADQ293" s="30"/>
      <c r="ADR293" s="30"/>
      <c r="ADS293" s="30"/>
      <c r="ADT293" s="30"/>
      <c r="ADU293" s="30"/>
      <c r="ADV293" s="30"/>
      <c r="ADW293" s="30"/>
      <c r="ADX293" s="30"/>
      <c r="ADY293" s="30"/>
      <c r="ADZ293" s="30"/>
      <c r="AEA293" s="30"/>
      <c r="AEB293" s="30"/>
      <c r="AEC293" s="30"/>
      <c r="AED293" s="30"/>
      <c r="AEE293" s="30"/>
      <c r="AEF293" s="30"/>
      <c r="AEG293" s="30"/>
      <c r="AEH293" s="30"/>
      <c r="AEI293" s="30"/>
      <c r="AEJ293" s="30"/>
      <c r="AEK293" s="30"/>
      <c r="AEL293" s="30"/>
      <c r="AEM293" s="30"/>
      <c r="AEN293" s="30"/>
      <c r="AEO293" s="30"/>
      <c r="AEP293" s="30"/>
      <c r="AEQ293" s="30"/>
      <c r="AER293" s="30"/>
      <c r="AES293" s="30"/>
      <c r="AET293" s="30"/>
      <c r="AEU293" s="30"/>
      <c r="AEV293" s="30"/>
      <c r="AEW293" s="30"/>
      <c r="AEX293" s="30"/>
      <c r="AEY293" s="30"/>
      <c r="AEZ293" s="30"/>
      <c r="AFA293" s="30"/>
      <c r="AFB293" s="30"/>
      <c r="AFC293" s="30"/>
      <c r="AFD293" s="30"/>
      <c r="AFE293" s="30"/>
      <c r="AFF293" s="30"/>
      <c r="AFG293" s="30"/>
      <c r="AFH293" s="30"/>
      <c r="AFI293" s="30"/>
      <c r="AFJ293" s="30"/>
      <c r="AFK293" s="30"/>
      <c r="AFL293" s="30"/>
      <c r="AFM293" s="30"/>
      <c r="AFN293" s="30"/>
      <c r="AFO293" s="30"/>
      <c r="AFP293" s="30"/>
      <c r="AFQ293" s="30"/>
      <c r="AFR293" s="30"/>
      <c r="AFS293" s="30"/>
      <c r="AFT293" s="30"/>
      <c r="AFU293" s="30"/>
      <c r="AFV293" s="30"/>
      <c r="AFW293" s="30"/>
      <c r="AFX293" s="30"/>
      <c r="AFY293" s="30"/>
      <c r="AFZ293" s="30"/>
      <c r="AGA293" s="30"/>
      <c r="AGB293" s="30"/>
      <c r="AGC293" s="30"/>
      <c r="AGD293" s="30"/>
      <c r="AGE293" s="30"/>
      <c r="AGF293" s="30"/>
      <c r="AGG293" s="30"/>
      <c r="AGH293" s="30"/>
      <c r="AGI293" s="30"/>
      <c r="AGJ293" s="30"/>
      <c r="AGK293" s="30"/>
      <c r="AGL293" s="30"/>
      <c r="AGM293" s="30"/>
      <c r="AGN293" s="30"/>
      <c r="AGO293" s="30"/>
      <c r="AGP293" s="30"/>
      <c r="AGQ293" s="30"/>
      <c r="AGR293" s="30"/>
      <c r="AGS293" s="30"/>
      <c r="AGT293" s="30"/>
      <c r="AGU293" s="30"/>
      <c r="AGV293" s="30"/>
      <c r="AGW293" s="30"/>
      <c r="AGX293" s="30"/>
      <c r="AGY293" s="30"/>
      <c r="AGZ293" s="30"/>
      <c r="AHA293" s="30"/>
      <c r="AHB293" s="30"/>
      <c r="AHC293" s="30"/>
      <c r="AHD293" s="30"/>
      <c r="AHE293" s="30"/>
      <c r="AHF293" s="30"/>
      <c r="AHG293" s="30"/>
      <c r="AHH293" s="30"/>
      <c r="AHI293" s="30"/>
      <c r="AHJ293" s="30"/>
      <c r="AHK293" s="30"/>
      <c r="AHL293" s="30"/>
      <c r="AHM293" s="30"/>
      <c r="AHN293" s="30"/>
      <c r="AHO293" s="30"/>
      <c r="AHP293" s="30"/>
      <c r="AHQ293" s="30"/>
      <c r="AHR293" s="30"/>
      <c r="AHS293" s="30"/>
      <c r="AHT293" s="30"/>
      <c r="AHU293" s="30"/>
      <c r="AHV293" s="30"/>
      <c r="AHW293" s="30"/>
      <c r="AHX293" s="30"/>
      <c r="AHY293" s="30"/>
      <c r="AHZ293" s="30"/>
      <c r="AIA293" s="30"/>
      <c r="AIB293" s="30"/>
      <c r="AIC293" s="30"/>
      <c r="AID293" s="30"/>
      <c r="AIE293" s="30"/>
      <c r="AIF293" s="30"/>
      <c r="AIG293" s="30"/>
      <c r="AIH293" s="30"/>
      <c r="AII293" s="30"/>
      <c r="AIJ293" s="30"/>
      <c r="AIK293" s="30"/>
      <c r="AIL293" s="30"/>
      <c r="AIM293" s="30"/>
      <c r="AIN293" s="30"/>
      <c r="AIO293" s="30"/>
      <c r="AIP293" s="30"/>
      <c r="AIQ293" s="30"/>
      <c r="AIR293" s="30"/>
      <c r="AIS293" s="30"/>
      <c r="AIT293" s="30"/>
      <c r="AIU293" s="30"/>
      <c r="AIV293" s="30"/>
      <c r="AIW293" s="30"/>
      <c r="AIX293" s="30"/>
      <c r="AIY293" s="30"/>
      <c r="AIZ293" s="30"/>
      <c r="AJA293" s="30"/>
      <c r="AJB293" s="30"/>
      <c r="AJC293" s="30"/>
      <c r="AJD293" s="30"/>
      <c r="AJE293" s="30"/>
      <c r="AJF293" s="30"/>
      <c r="AJG293" s="30"/>
      <c r="AJH293" s="30"/>
      <c r="AJI293" s="30"/>
      <c r="AJJ293" s="30"/>
      <c r="AJK293" s="30"/>
      <c r="AJL293" s="30"/>
      <c r="AJM293" s="30"/>
      <c r="AJN293" s="30"/>
      <c r="AJO293" s="30"/>
      <c r="AJP293" s="30"/>
      <c r="AJQ293" s="30"/>
      <c r="AJR293" s="30"/>
      <c r="AJS293" s="30"/>
      <c r="AJT293" s="30"/>
      <c r="AJU293" s="30"/>
      <c r="AJV293" s="30"/>
      <c r="AJW293" s="30"/>
      <c r="AJX293" s="30"/>
      <c r="AJY293" s="30"/>
      <c r="AJZ293" s="30"/>
      <c r="AKA293" s="30"/>
      <c r="AKB293" s="30"/>
      <c r="AKC293" s="30"/>
      <c r="AKD293" s="30"/>
      <c r="AKE293" s="30"/>
      <c r="AKF293" s="30"/>
      <c r="AKG293" s="30"/>
      <c r="AKH293" s="30"/>
      <c r="AKI293" s="30"/>
      <c r="AKJ293" s="30"/>
      <c r="AKK293" s="30"/>
      <c r="AKL293" s="30"/>
      <c r="AKM293" s="30"/>
      <c r="AKN293" s="30"/>
      <c r="AKO293" s="30"/>
      <c r="AKP293" s="30"/>
      <c r="AKQ293" s="30"/>
      <c r="AKR293" s="30"/>
      <c r="AKS293" s="30"/>
      <c r="AKT293" s="30"/>
      <c r="AKU293" s="30"/>
      <c r="AKV293" s="30"/>
      <c r="AKW293" s="30"/>
      <c r="AKX293" s="30"/>
      <c r="AKY293" s="30"/>
      <c r="AKZ293" s="30"/>
      <c r="ALA293" s="30"/>
      <c r="ALB293" s="30"/>
      <c r="ALC293" s="30"/>
      <c r="ALD293" s="30"/>
      <c r="ALE293" s="30"/>
      <c r="ALF293" s="30"/>
      <c r="ALG293" s="30"/>
      <c r="ALH293" s="30"/>
      <c r="ALI293" s="30"/>
      <c r="ALJ293" s="30"/>
      <c r="ALK293" s="30"/>
      <c r="ALL293" s="30"/>
      <c r="ALM293" s="30"/>
      <c r="ALN293" s="30"/>
      <c r="ALO293" s="30"/>
      <c r="ALP293" s="30"/>
      <c r="ALQ293" s="30"/>
      <c r="ALR293" s="30"/>
      <c r="ALS293" s="30"/>
      <c r="ALT293" s="30"/>
      <c r="ALU293" s="30"/>
      <c r="ALV293" s="30"/>
      <c r="ALW293" s="30"/>
      <c r="ALX293" s="30"/>
      <c r="ALY293" s="30"/>
      <c r="ALZ293" s="30"/>
      <c r="AMA293" s="30"/>
      <c r="AMB293" s="30"/>
      <c r="AMC293" s="30"/>
      <c r="AMD293" s="30"/>
      <c r="AME293" s="30"/>
      <c r="AMF293" s="30"/>
      <c r="AMG293" s="30"/>
      <c r="AMH293" s="30"/>
      <c r="AMI293" s="30"/>
      <c r="AMJ293" s="30"/>
      <c r="AMK293" s="30"/>
      <c r="AML293" s="30"/>
      <c r="AMM293" s="30"/>
      <c r="AMN293" s="30"/>
      <c r="AMO293" s="30"/>
      <c r="AMP293" s="30"/>
      <c r="AMQ293" s="30"/>
      <c r="AMR293" s="30"/>
      <c r="AMS293" s="30"/>
      <c r="AMT293" s="30"/>
      <c r="AMU293" s="30"/>
      <c r="AMV293" s="30"/>
      <c r="AMW293" s="30"/>
      <c r="AMX293" s="30"/>
      <c r="AMY293" s="30"/>
      <c r="AMZ293" s="30"/>
      <c r="ANA293" s="30"/>
      <c r="ANB293" s="30"/>
      <c r="ANC293" s="30"/>
      <c r="AND293" s="30"/>
      <c r="ANE293" s="30"/>
      <c r="ANF293" s="30"/>
      <c r="ANG293" s="30"/>
      <c r="ANH293" s="30"/>
      <c r="ANI293" s="30"/>
      <c r="ANJ293" s="30"/>
      <c r="ANK293" s="30"/>
      <c r="ANL293" s="30"/>
      <c r="ANM293" s="30"/>
      <c r="ANN293" s="30"/>
      <c r="ANO293" s="30"/>
      <c r="ANP293" s="30"/>
      <c r="ANQ293" s="30"/>
      <c r="ANR293" s="30"/>
      <c r="ANS293" s="30"/>
      <c r="ANT293" s="30"/>
      <c r="ANU293" s="30"/>
      <c r="ANV293" s="30"/>
      <c r="ANW293" s="30"/>
      <c r="ANX293" s="30"/>
      <c r="ANY293" s="30"/>
      <c r="ANZ293" s="30"/>
      <c r="AOA293" s="30"/>
      <c r="AOB293" s="30"/>
      <c r="AOC293" s="30"/>
      <c r="AOD293" s="30"/>
      <c r="AOE293" s="30"/>
      <c r="AOF293" s="30"/>
      <c r="AOG293" s="30"/>
      <c r="AOH293" s="30"/>
      <c r="AOI293" s="30"/>
      <c r="AOJ293" s="30"/>
      <c r="AOK293" s="30"/>
      <c r="AOL293" s="30"/>
      <c r="AOM293" s="30"/>
      <c r="AON293" s="30"/>
      <c r="AOO293" s="30"/>
      <c r="AOP293" s="30"/>
      <c r="AOQ293" s="30"/>
      <c r="AOR293" s="30"/>
      <c r="AOS293" s="30"/>
      <c r="AOT293" s="30"/>
      <c r="AOU293" s="30"/>
      <c r="AOV293" s="30"/>
      <c r="AOW293" s="30"/>
      <c r="AOX293" s="30"/>
      <c r="AOY293" s="30"/>
      <c r="AOZ293" s="30"/>
      <c r="APA293" s="30"/>
      <c r="APB293" s="30"/>
      <c r="APC293" s="30"/>
      <c r="APD293" s="30"/>
      <c r="APE293" s="30"/>
      <c r="APF293" s="30"/>
      <c r="APG293" s="30"/>
      <c r="APH293" s="30"/>
      <c r="API293" s="30"/>
      <c r="APJ293" s="30"/>
      <c r="APK293" s="30"/>
      <c r="APL293" s="30"/>
      <c r="APM293" s="30"/>
      <c r="APN293" s="30"/>
      <c r="APO293" s="30"/>
      <c r="APP293" s="30"/>
      <c r="APQ293" s="30"/>
      <c r="APR293" s="30"/>
      <c r="APS293" s="30"/>
      <c r="APT293" s="30"/>
      <c r="APU293" s="30"/>
      <c r="APV293" s="30"/>
      <c r="APW293" s="30"/>
      <c r="APX293" s="30"/>
      <c r="APY293" s="30"/>
      <c r="APZ293" s="30"/>
      <c r="AQA293" s="30"/>
      <c r="AQB293" s="30"/>
      <c r="AQC293" s="30"/>
      <c r="AQD293" s="30"/>
      <c r="AQE293" s="30"/>
      <c r="AQF293" s="30"/>
      <c r="AQG293" s="30"/>
      <c r="AQH293" s="30"/>
      <c r="AQI293" s="30"/>
      <c r="AQJ293" s="30"/>
      <c r="AQK293" s="30"/>
      <c r="AQL293" s="30"/>
      <c r="AQM293" s="30"/>
      <c r="AQN293" s="30"/>
      <c r="AQO293" s="30"/>
      <c r="AQP293" s="30"/>
      <c r="AQQ293" s="30"/>
      <c r="AQR293" s="30"/>
      <c r="AQS293" s="30"/>
      <c r="AQT293" s="30"/>
      <c r="AQU293" s="30"/>
      <c r="AQV293" s="30"/>
      <c r="AQW293" s="30"/>
      <c r="AQX293" s="30"/>
      <c r="AQY293" s="30"/>
      <c r="AQZ293" s="30"/>
      <c r="ARA293" s="30"/>
      <c r="ARB293" s="30"/>
      <c r="ARC293" s="30"/>
      <c r="ARD293" s="30"/>
      <c r="ARE293" s="30"/>
      <c r="ARF293" s="30"/>
      <c r="ARG293" s="30"/>
      <c r="ARH293" s="30"/>
      <c r="ARI293" s="30"/>
      <c r="ARJ293" s="30"/>
      <c r="ARK293" s="30"/>
      <c r="ARL293" s="30"/>
      <c r="ARM293" s="30"/>
      <c r="ARN293" s="30"/>
      <c r="ARO293" s="30"/>
      <c r="ARP293" s="30"/>
      <c r="ARQ293" s="30"/>
      <c r="ARR293" s="30"/>
      <c r="ARS293" s="30"/>
      <c r="ART293" s="30"/>
      <c r="ARU293" s="30"/>
      <c r="ARV293" s="30"/>
      <c r="ARW293" s="30"/>
      <c r="ARX293" s="30"/>
      <c r="ARY293" s="30"/>
      <c r="ARZ293" s="30"/>
      <c r="ASA293" s="30"/>
      <c r="ASB293" s="30"/>
      <c r="ASC293" s="30"/>
      <c r="ASD293" s="30"/>
      <c r="ASE293" s="30"/>
      <c r="ASF293" s="30"/>
      <c r="ASG293" s="30"/>
      <c r="ASH293" s="30"/>
      <c r="ASI293" s="30"/>
      <c r="ASJ293" s="30"/>
      <c r="ASK293" s="30"/>
      <c r="ASL293" s="30"/>
      <c r="ASM293" s="30"/>
      <c r="ASN293" s="30"/>
      <c r="ASO293" s="30"/>
      <c r="ASP293" s="30"/>
      <c r="ASQ293" s="30"/>
      <c r="ASR293" s="30"/>
      <c r="ASS293" s="30"/>
      <c r="AST293" s="30"/>
      <c r="ASU293" s="30"/>
      <c r="ASV293" s="30"/>
      <c r="ASW293" s="30"/>
      <c r="ASX293" s="30"/>
      <c r="ASY293" s="30"/>
      <c r="ASZ293" s="30"/>
      <c r="ATA293" s="30"/>
      <c r="ATB293" s="30"/>
      <c r="ATC293" s="30"/>
      <c r="ATD293" s="30"/>
      <c r="ATE293" s="30"/>
      <c r="ATF293" s="30"/>
      <c r="ATG293" s="30"/>
      <c r="ATH293" s="30"/>
      <c r="ATI293" s="30"/>
      <c r="ATJ293" s="30"/>
      <c r="ATK293" s="30"/>
      <c r="ATL293" s="30"/>
      <c r="ATM293" s="30"/>
      <c r="ATN293" s="30"/>
      <c r="ATO293" s="30"/>
      <c r="ATP293" s="30"/>
      <c r="ATQ293" s="30"/>
      <c r="ATR293" s="30"/>
      <c r="ATS293" s="30"/>
      <c r="ATT293" s="30"/>
      <c r="ATU293" s="30"/>
      <c r="ATV293" s="30"/>
      <c r="ATW293" s="30"/>
      <c r="ATX293" s="30"/>
      <c r="ATY293" s="30"/>
      <c r="ATZ293" s="30"/>
      <c r="AUA293" s="30"/>
      <c r="AUB293" s="30"/>
      <c r="AUC293" s="30"/>
      <c r="AUD293" s="30"/>
      <c r="AUE293" s="30"/>
      <c r="AUF293" s="30"/>
      <c r="AUG293" s="30"/>
      <c r="AUH293" s="30"/>
      <c r="AUI293" s="30"/>
      <c r="AUJ293" s="30"/>
      <c r="AUK293" s="30"/>
      <c r="AUL293" s="30"/>
      <c r="AUM293" s="30"/>
      <c r="AUN293" s="30"/>
      <c r="AUO293" s="30"/>
      <c r="AUP293" s="30"/>
      <c r="AUQ293" s="30"/>
      <c r="AUR293" s="30"/>
      <c r="AUS293" s="30"/>
      <c r="AUT293" s="30"/>
      <c r="AUU293" s="30"/>
      <c r="AUV293" s="30"/>
      <c r="AUW293" s="30"/>
      <c r="AUX293" s="30"/>
      <c r="AUY293" s="30"/>
      <c r="AUZ293" s="30"/>
      <c r="AVA293" s="30"/>
      <c r="AVB293" s="30"/>
      <c r="AVC293" s="30"/>
      <c r="AVD293" s="30"/>
      <c r="AVE293" s="30"/>
      <c r="AVF293" s="30"/>
      <c r="AVG293" s="30"/>
      <c r="AVH293" s="30"/>
      <c r="AVI293" s="30"/>
      <c r="AVJ293" s="30"/>
      <c r="AVK293" s="30"/>
      <c r="AVL293" s="30"/>
      <c r="AVM293" s="30"/>
      <c r="AVN293" s="30"/>
      <c r="AVO293" s="30"/>
      <c r="AVP293" s="30"/>
      <c r="AVQ293" s="30"/>
      <c r="AVR293" s="30"/>
      <c r="AVS293" s="30"/>
      <c r="AVT293" s="30"/>
      <c r="AVU293" s="30"/>
      <c r="AVV293" s="30"/>
      <c r="AVW293" s="30"/>
      <c r="AVX293" s="30"/>
      <c r="AVY293" s="30"/>
      <c r="AVZ293" s="30"/>
      <c r="AWA293" s="30"/>
      <c r="AWB293" s="30"/>
      <c r="AWC293" s="30"/>
      <c r="AWD293" s="30"/>
      <c r="AWE293" s="30"/>
      <c r="AWF293" s="30"/>
      <c r="AWG293" s="30"/>
      <c r="AWH293" s="30"/>
      <c r="AWI293" s="30"/>
      <c r="AWJ293" s="30"/>
      <c r="AWK293" s="30"/>
      <c r="AWL293" s="30"/>
      <c r="AWM293" s="30"/>
      <c r="AWN293" s="30"/>
      <c r="AWO293" s="30"/>
      <c r="AWP293" s="30"/>
      <c r="AWQ293" s="30"/>
      <c r="AWR293" s="30"/>
      <c r="AWS293" s="30"/>
      <c r="AWT293" s="30"/>
      <c r="AWU293" s="30"/>
      <c r="AWV293" s="30"/>
      <c r="AWW293" s="30"/>
      <c r="AWX293" s="30"/>
      <c r="AWY293" s="30"/>
      <c r="AWZ293" s="30"/>
      <c r="AXA293" s="30"/>
      <c r="AXB293" s="30"/>
      <c r="AXC293" s="30"/>
      <c r="AXD293" s="30"/>
      <c r="AXE293" s="30"/>
      <c r="AXF293" s="30"/>
      <c r="AXG293" s="30"/>
      <c r="AXH293" s="30"/>
      <c r="AXI293" s="30"/>
      <c r="AXJ293" s="30"/>
      <c r="AXK293" s="30"/>
      <c r="AXL293" s="30"/>
      <c r="AXM293" s="30"/>
      <c r="AXN293" s="30"/>
      <c r="AXO293" s="30"/>
      <c r="AXP293" s="30"/>
      <c r="AXQ293" s="30"/>
      <c r="AXR293" s="30"/>
      <c r="AXS293" s="30"/>
      <c r="AXT293" s="30"/>
      <c r="AXU293" s="30"/>
      <c r="AXV293" s="30"/>
      <c r="AXW293" s="30"/>
      <c r="AXX293" s="30"/>
      <c r="AXY293" s="30"/>
      <c r="AXZ293" s="30"/>
      <c r="AYA293" s="30"/>
      <c r="AYB293" s="30"/>
      <c r="AYC293" s="30"/>
      <c r="AYD293" s="30"/>
      <c r="AYE293" s="30"/>
      <c r="AYF293" s="30"/>
      <c r="AYG293" s="30"/>
      <c r="AYH293" s="30"/>
      <c r="AYI293" s="30"/>
      <c r="AYJ293" s="30"/>
      <c r="AYK293" s="30"/>
      <c r="AYL293" s="30"/>
      <c r="AYM293" s="30"/>
      <c r="AYN293" s="30"/>
      <c r="AYO293" s="30"/>
      <c r="AYP293" s="30"/>
      <c r="AYQ293" s="30"/>
      <c r="AYR293" s="30"/>
      <c r="AYS293" s="30"/>
      <c r="AYT293" s="30"/>
      <c r="AYU293" s="30"/>
      <c r="AYV293" s="30"/>
      <c r="AYW293" s="30"/>
      <c r="AYX293" s="30"/>
      <c r="AYY293" s="30"/>
      <c r="AYZ293" s="30"/>
      <c r="AZA293" s="30"/>
      <c r="AZB293" s="30"/>
      <c r="AZC293" s="30"/>
      <c r="AZD293" s="30"/>
      <c r="AZE293" s="30"/>
      <c r="AZF293" s="30"/>
      <c r="AZG293" s="30"/>
      <c r="AZH293" s="30"/>
      <c r="AZI293" s="30"/>
      <c r="AZJ293" s="30"/>
      <c r="AZK293" s="30"/>
      <c r="AZL293" s="30"/>
      <c r="AZM293" s="30"/>
      <c r="AZN293" s="30"/>
      <c r="AZO293" s="30"/>
      <c r="AZP293" s="30"/>
      <c r="AZQ293" s="30"/>
      <c r="AZR293" s="30"/>
      <c r="AZS293" s="30"/>
      <c r="AZT293" s="30"/>
      <c r="AZU293" s="30"/>
      <c r="AZV293" s="30"/>
      <c r="AZW293" s="30"/>
      <c r="AZX293" s="30"/>
      <c r="AZY293" s="30"/>
      <c r="AZZ293" s="30"/>
      <c r="BAA293" s="30"/>
      <c r="BAB293" s="30"/>
      <c r="BAC293" s="30"/>
      <c r="BAD293" s="30"/>
      <c r="BAE293" s="30"/>
      <c r="BAF293" s="30"/>
      <c r="BAG293" s="30"/>
      <c r="BAH293" s="30"/>
      <c r="BAI293" s="30"/>
      <c r="BAJ293" s="30"/>
      <c r="BAK293" s="30"/>
      <c r="BAL293" s="30"/>
      <c r="BAM293" s="30"/>
      <c r="BAN293" s="30"/>
      <c r="BAO293" s="30"/>
      <c r="BAP293" s="30"/>
      <c r="BAQ293" s="30"/>
      <c r="BAR293" s="30"/>
      <c r="BAS293" s="30"/>
      <c r="BAT293" s="30"/>
      <c r="BAU293" s="30"/>
      <c r="BAV293" s="30"/>
      <c r="BAW293" s="30"/>
      <c r="BAX293" s="30"/>
      <c r="BAY293" s="30"/>
      <c r="BAZ293" s="30"/>
      <c r="BBA293" s="30"/>
      <c r="BBB293" s="30"/>
      <c r="BBC293" s="30"/>
      <c r="BBD293" s="30"/>
      <c r="BBE293" s="30"/>
      <c r="BBF293" s="30"/>
      <c r="BBG293" s="30"/>
      <c r="BBH293" s="30"/>
      <c r="BBI293" s="30"/>
      <c r="BBJ293" s="30"/>
      <c r="BBK293" s="30"/>
      <c r="BBL293" s="30"/>
      <c r="BBM293" s="30"/>
      <c r="BBN293" s="30"/>
      <c r="BBO293" s="30"/>
      <c r="BBP293" s="30"/>
      <c r="BBQ293" s="30"/>
      <c r="BBR293" s="30"/>
      <c r="BBS293" s="30"/>
      <c r="BBT293" s="30"/>
      <c r="BBU293" s="30"/>
      <c r="BBV293" s="30"/>
      <c r="BBW293" s="30"/>
      <c r="BBX293" s="30"/>
      <c r="BBY293" s="30"/>
      <c r="BBZ293" s="30"/>
      <c r="BCA293" s="30"/>
      <c r="BCB293" s="30"/>
      <c r="BCC293" s="30"/>
      <c r="BCD293" s="30"/>
      <c r="BCE293" s="30"/>
      <c r="BCF293" s="30"/>
      <c r="BCG293" s="30"/>
      <c r="BCH293" s="30"/>
      <c r="BCI293" s="30"/>
      <c r="BCJ293" s="30"/>
      <c r="BCK293" s="30"/>
      <c r="BCL293" s="30"/>
      <c r="BCM293" s="30"/>
      <c r="BCN293" s="30"/>
      <c r="BCO293" s="30"/>
      <c r="BCP293" s="30"/>
      <c r="BCQ293" s="30"/>
      <c r="BCR293" s="30"/>
      <c r="BCS293" s="30"/>
      <c r="BCT293" s="30"/>
      <c r="BCU293" s="30"/>
      <c r="BCV293" s="30"/>
      <c r="BCW293" s="30"/>
      <c r="BCX293" s="30"/>
      <c r="BCY293" s="30"/>
      <c r="BCZ293" s="30"/>
      <c r="BDA293" s="30"/>
      <c r="BDB293" s="30"/>
      <c r="BDC293" s="30"/>
      <c r="BDD293" s="30"/>
      <c r="BDE293" s="30"/>
      <c r="BDF293" s="30"/>
      <c r="BDG293" s="30"/>
      <c r="BDH293" s="30"/>
      <c r="BDI293" s="30"/>
      <c r="BDJ293" s="30"/>
      <c r="BDK293" s="30"/>
      <c r="BDL293" s="30"/>
      <c r="BDM293" s="30"/>
      <c r="BDN293" s="30"/>
      <c r="BDO293" s="30"/>
      <c r="BDP293" s="30"/>
      <c r="BDQ293" s="30"/>
      <c r="BDR293" s="30"/>
      <c r="BDS293" s="30"/>
      <c r="BDT293" s="30"/>
      <c r="BDU293" s="30"/>
      <c r="BDV293" s="30"/>
      <c r="BDW293" s="30"/>
      <c r="BDX293" s="30"/>
      <c r="BDY293" s="30"/>
      <c r="BDZ293" s="30"/>
      <c r="BEA293" s="30"/>
      <c r="BEB293" s="30"/>
      <c r="BEC293" s="30"/>
      <c r="BED293" s="30"/>
      <c r="BEE293" s="30"/>
      <c r="BEF293" s="30"/>
      <c r="BEG293" s="30"/>
      <c r="BEH293" s="30"/>
      <c r="BEI293" s="30"/>
      <c r="BEJ293" s="30"/>
      <c r="BEK293" s="30"/>
      <c r="BEL293" s="30"/>
      <c r="BEM293" s="30"/>
      <c r="BEN293" s="30"/>
      <c r="BEO293" s="30"/>
      <c r="BEP293" s="30"/>
      <c r="BEQ293" s="30"/>
      <c r="BER293" s="30"/>
      <c r="BES293" s="30"/>
      <c r="BET293" s="30"/>
      <c r="BEU293" s="30"/>
      <c r="BEV293" s="30"/>
      <c r="BEW293" s="30"/>
      <c r="BEX293" s="30"/>
      <c r="BEY293" s="30"/>
      <c r="BEZ293" s="30"/>
      <c r="BFA293" s="30"/>
      <c r="BFB293" s="30"/>
      <c r="BFC293" s="30"/>
      <c r="BFD293" s="30"/>
      <c r="BFE293" s="30"/>
      <c r="BFF293" s="30"/>
      <c r="BFG293" s="30"/>
      <c r="BFH293" s="30"/>
      <c r="BFI293" s="30"/>
      <c r="BFJ293" s="30"/>
      <c r="BFK293" s="30"/>
      <c r="BFL293" s="30"/>
      <c r="BFM293" s="30"/>
      <c r="BFN293" s="30"/>
      <c r="BFO293" s="30"/>
      <c r="BFP293" s="30"/>
      <c r="BFQ293" s="30"/>
      <c r="BFR293" s="30"/>
      <c r="BFS293" s="30"/>
      <c r="BFT293" s="30"/>
      <c r="BFU293" s="30"/>
      <c r="BFV293" s="30"/>
      <c r="BFW293" s="30"/>
      <c r="BFX293" s="30"/>
      <c r="BFY293" s="30"/>
      <c r="BFZ293" s="30"/>
      <c r="BGA293" s="30"/>
      <c r="BGB293" s="30"/>
      <c r="BGC293" s="30"/>
      <c r="BGD293" s="30"/>
      <c r="BGE293" s="30"/>
      <c r="BGF293" s="30"/>
      <c r="BGG293" s="30"/>
      <c r="BGH293" s="30"/>
      <c r="BGI293" s="30"/>
      <c r="BGJ293" s="30"/>
      <c r="BGK293" s="30"/>
      <c r="BGL293" s="30"/>
      <c r="BGM293" s="30"/>
      <c r="BGN293" s="30"/>
      <c r="BGO293" s="30"/>
      <c r="BGP293" s="30"/>
      <c r="BGQ293" s="30"/>
      <c r="BGR293" s="30"/>
      <c r="BGS293" s="30"/>
      <c r="BGT293" s="30"/>
      <c r="BGU293" s="30"/>
      <c r="BGV293" s="30"/>
      <c r="BGW293" s="30"/>
      <c r="BGX293" s="30"/>
      <c r="BGY293" s="30"/>
      <c r="BGZ293" s="30"/>
      <c r="BHA293" s="30"/>
      <c r="BHB293" s="30"/>
      <c r="BHC293" s="30"/>
      <c r="BHD293" s="30"/>
      <c r="BHE293" s="30"/>
      <c r="BHF293" s="30"/>
      <c r="BHG293" s="30"/>
      <c r="BHH293" s="30"/>
      <c r="BHI293" s="30"/>
      <c r="BHJ293" s="30"/>
      <c r="BHK293" s="30"/>
      <c r="BHL293" s="30"/>
      <c r="BHM293" s="30"/>
      <c r="BHN293" s="30"/>
      <c r="BHO293" s="30"/>
      <c r="BHP293" s="30"/>
      <c r="BHQ293" s="30"/>
      <c r="BHR293" s="30"/>
      <c r="BHS293" s="30"/>
      <c r="BHT293" s="30"/>
      <c r="BHU293" s="30"/>
      <c r="BHV293" s="30"/>
      <c r="BHW293" s="30"/>
      <c r="BHX293" s="30"/>
      <c r="BHY293" s="30"/>
      <c r="BHZ293" s="30"/>
      <c r="BIA293" s="30"/>
      <c r="BIB293" s="30"/>
      <c r="BIC293" s="30"/>
      <c r="BID293" s="30"/>
      <c r="BIE293" s="30"/>
      <c r="BIF293" s="30"/>
      <c r="BIG293" s="30"/>
      <c r="BIH293" s="30"/>
      <c r="BII293" s="30"/>
      <c r="BIJ293" s="30"/>
      <c r="BIK293" s="30"/>
      <c r="BIL293" s="30"/>
      <c r="BIM293" s="30"/>
      <c r="BIN293" s="30"/>
      <c r="BIO293" s="30"/>
      <c r="BIP293" s="30"/>
      <c r="BIQ293" s="30"/>
      <c r="BIR293" s="30"/>
      <c r="BIS293" s="30"/>
      <c r="BIT293" s="30"/>
      <c r="BIU293" s="30"/>
      <c r="BIV293" s="30"/>
      <c r="BIW293" s="30"/>
      <c r="BIX293" s="30"/>
      <c r="BIY293" s="30"/>
      <c r="BIZ293" s="30"/>
      <c r="BJA293" s="30"/>
      <c r="BJB293" s="30"/>
      <c r="BJC293" s="30"/>
      <c r="BJD293" s="30"/>
      <c r="BJE293" s="30"/>
      <c r="BJF293" s="30"/>
      <c r="BJG293" s="30"/>
      <c r="BJH293" s="30"/>
      <c r="BJI293" s="30"/>
      <c r="BJJ293" s="30"/>
      <c r="BJK293" s="30"/>
      <c r="BJL293" s="30"/>
      <c r="BJM293" s="30"/>
      <c r="BJN293" s="30"/>
      <c r="BJO293" s="30"/>
      <c r="BJP293" s="30"/>
      <c r="BJQ293" s="30"/>
      <c r="BJR293" s="30"/>
      <c r="BJS293" s="30"/>
      <c r="BJT293" s="30"/>
      <c r="BJU293" s="30"/>
      <c r="BJV293" s="30"/>
      <c r="BJW293" s="30"/>
      <c r="BJX293" s="30"/>
      <c r="BJY293" s="30"/>
      <c r="BJZ293" s="30"/>
      <c r="BKA293" s="30"/>
      <c r="BKB293" s="30"/>
      <c r="BKC293" s="30"/>
      <c r="BKD293" s="30"/>
      <c r="BKE293" s="30"/>
      <c r="BKF293" s="30"/>
      <c r="BKG293" s="30"/>
      <c r="BKH293" s="30"/>
      <c r="BKI293" s="30"/>
      <c r="BKJ293" s="30"/>
      <c r="BKK293" s="30"/>
      <c r="BKL293" s="30"/>
      <c r="BKM293" s="30"/>
      <c r="BKN293" s="30"/>
      <c r="BKO293" s="30"/>
      <c r="BKP293" s="30"/>
      <c r="BKQ293" s="30"/>
      <c r="BKR293" s="30"/>
      <c r="BKS293" s="30"/>
      <c r="BKT293" s="30"/>
      <c r="BKU293" s="30"/>
      <c r="BKV293" s="30"/>
      <c r="BKW293" s="30"/>
      <c r="BKX293" s="30"/>
      <c r="BKY293" s="30"/>
      <c r="BKZ293" s="30"/>
      <c r="BLA293" s="30"/>
      <c r="BLB293" s="30"/>
      <c r="BLC293" s="30"/>
      <c r="BLD293" s="30"/>
      <c r="BLE293" s="30"/>
      <c r="BLF293" s="30"/>
      <c r="BLG293" s="30"/>
      <c r="BLH293" s="30"/>
      <c r="BLI293" s="30"/>
      <c r="BLJ293" s="30"/>
      <c r="BLK293" s="30"/>
      <c r="BLL293" s="30"/>
      <c r="BLM293" s="30"/>
      <c r="BLN293" s="30"/>
      <c r="BLO293" s="30"/>
      <c r="BLP293" s="30"/>
      <c r="BLQ293" s="30"/>
      <c r="BLR293" s="30"/>
      <c r="BLS293" s="30"/>
      <c r="BLT293" s="30"/>
      <c r="BLU293" s="30"/>
      <c r="BLV293" s="30"/>
      <c r="BLW293" s="30"/>
      <c r="BLX293" s="30"/>
      <c r="BLY293" s="30"/>
      <c r="BLZ293" s="30"/>
      <c r="BMA293" s="30"/>
      <c r="BMB293" s="30"/>
      <c r="BMC293" s="30"/>
      <c r="BMD293" s="30"/>
      <c r="BME293" s="30"/>
      <c r="BMF293" s="30"/>
      <c r="BMG293" s="30"/>
      <c r="BMH293" s="30"/>
      <c r="BMI293" s="30"/>
      <c r="BMJ293" s="30"/>
      <c r="BMK293" s="30"/>
      <c r="BML293" s="30"/>
      <c r="BMM293" s="30"/>
      <c r="BMN293" s="30"/>
      <c r="BMO293" s="30"/>
      <c r="BMP293" s="30"/>
      <c r="BMQ293" s="30"/>
      <c r="BMR293" s="30"/>
      <c r="BMS293" s="30"/>
      <c r="BMT293" s="30"/>
      <c r="BMU293" s="30"/>
      <c r="BMV293" s="30"/>
      <c r="BMW293" s="30"/>
      <c r="BMX293" s="30"/>
      <c r="BMY293" s="30"/>
      <c r="BMZ293" s="30"/>
      <c r="BNA293" s="30"/>
      <c r="BNB293" s="30"/>
      <c r="BNC293" s="30"/>
      <c r="BND293" s="30"/>
      <c r="BNE293" s="30"/>
      <c r="BNF293" s="30"/>
      <c r="BNG293" s="30"/>
      <c r="BNH293" s="30"/>
      <c r="BNI293" s="30"/>
      <c r="BNJ293" s="30"/>
      <c r="BNK293" s="30"/>
      <c r="BNL293" s="30"/>
      <c r="BNM293" s="30"/>
      <c r="BNN293" s="30"/>
      <c r="BNO293" s="30"/>
      <c r="BNP293" s="30"/>
      <c r="BNQ293" s="30"/>
      <c r="BNR293" s="30"/>
      <c r="BNS293" s="30"/>
      <c r="BNT293" s="30"/>
      <c r="BNU293" s="30"/>
      <c r="BNV293" s="30"/>
      <c r="BNW293" s="30"/>
      <c r="BNX293" s="30"/>
      <c r="BNY293" s="30"/>
      <c r="BNZ293" s="30"/>
      <c r="BOA293" s="30"/>
      <c r="BOB293" s="30"/>
      <c r="BOC293" s="30"/>
      <c r="BOD293" s="30"/>
      <c r="BOE293" s="30"/>
      <c r="BOF293" s="30"/>
      <c r="BOG293" s="30"/>
      <c r="BOH293" s="30"/>
      <c r="BOI293" s="30"/>
      <c r="BOJ293" s="30"/>
      <c r="BOK293" s="30"/>
      <c r="BOL293" s="30"/>
      <c r="BOM293" s="30"/>
      <c r="BON293" s="30"/>
      <c r="BOO293" s="30"/>
      <c r="BOP293" s="30"/>
      <c r="BOQ293" s="30"/>
      <c r="BOR293" s="30"/>
      <c r="BOS293" s="30"/>
      <c r="BOT293" s="30"/>
      <c r="BOU293" s="30"/>
      <c r="BOV293" s="30"/>
      <c r="BOW293" s="30"/>
      <c r="BOX293" s="30"/>
      <c r="BOY293" s="30"/>
      <c r="BOZ293" s="30"/>
      <c r="BPA293" s="30"/>
      <c r="BPB293" s="30"/>
      <c r="BPC293" s="30"/>
      <c r="BPD293" s="30"/>
      <c r="BPE293" s="30"/>
      <c r="BPF293" s="30"/>
      <c r="BPG293" s="30"/>
      <c r="BPH293" s="30"/>
      <c r="BPI293" s="30"/>
      <c r="BPJ293" s="30"/>
      <c r="BPK293" s="30"/>
      <c r="BPL293" s="30"/>
      <c r="BPM293" s="30"/>
      <c r="BPN293" s="30"/>
      <c r="BPO293" s="30"/>
      <c r="BPP293" s="30"/>
      <c r="BPQ293" s="30"/>
      <c r="BPR293" s="30"/>
      <c r="BPS293" s="30"/>
      <c r="BPT293" s="30"/>
      <c r="BPU293" s="30"/>
      <c r="BPV293" s="30"/>
      <c r="BPW293" s="30"/>
      <c r="BPX293" s="30"/>
      <c r="BPY293" s="30"/>
      <c r="BPZ293" s="30"/>
      <c r="BQA293" s="30"/>
      <c r="BQB293" s="30"/>
      <c r="BQC293" s="30"/>
      <c r="BQD293" s="30"/>
      <c r="BQE293" s="30"/>
      <c r="BQF293" s="30"/>
      <c r="BQG293" s="30"/>
      <c r="BQH293" s="30"/>
      <c r="BQI293" s="30"/>
      <c r="BQJ293" s="30"/>
      <c r="BQK293" s="30"/>
      <c r="BQL293" s="30"/>
      <c r="BQM293" s="30"/>
      <c r="BQN293" s="30"/>
      <c r="BQO293" s="30"/>
      <c r="BQP293" s="30"/>
      <c r="BQQ293" s="30"/>
      <c r="BQR293" s="30"/>
      <c r="BQS293" s="30"/>
      <c r="BQT293" s="30"/>
      <c r="BQU293" s="30"/>
      <c r="BQV293" s="30"/>
      <c r="BQW293" s="30"/>
      <c r="BQX293" s="30"/>
      <c r="BQY293" s="30"/>
      <c r="BQZ293" s="30"/>
      <c r="BRA293" s="30"/>
      <c r="BRB293" s="30"/>
      <c r="BRC293" s="30"/>
      <c r="BRD293" s="30"/>
      <c r="BRE293" s="30"/>
      <c r="BRF293" s="30"/>
      <c r="BRG293" s="30"/>
      <c r="BRH293" s="30"/>
      <c r="BRI293" s="30"/>
      <c r="BRJ293" s="30"/>
      <c r="BRK293" s="30"/>
      <c r="BRL293" s="30"/>
      <c r="BRM293" s="30"/>
      <c r="BRN293" s="30"/>
      <c r="BRO293" s="30"/>
      <c r="BRP293" s="30"/>
      <c r="BRQ293" s="30"/>
      <c r="BRR293" s="30"/>
      <c r="BRS293" s="30"/>
      <c r="BRT293" s="30"/>
      <c r="BRU293" s="30"/>
      <c r="BRV293" s="30"/>
      <c r="BRW293" s="30"/>
      <c r="BRX293" s="30"/>
      <c r="BRY293" s="30"/>
      <c r="BRZ293" s="30"/>
      <c r="BSA293" s="30"/>
      <c r="BSB293" s="30"/>
      <c r="BSC293" s="30"/>
      <c r="BSD293" s="30"/>
      <c r="BSE293" s="30"/>
      <c r="BSF293" s="30"/>
      <c r="BSG293" s="30"/>
      <c r="BSH293" s="30"/>
      <c r="BSI293" s="30"/>
      <c r="BSJ293" s="30"/>
      <c r="BSK293" s="30"/>
      <c r="BSL293" s="30"/>
      <c r="BSM293" s="30"/>
      <c r="BSN293" s="30"/>
      <c r="BSO293" s="30"/>
      <c r="BSP293" s="30"/>
      <c r="BSQ293" s="30"/>
      <c r="BSR293" s="30"/>
      <c r="BSS293" s="30"/>
      <c r="BST293" s="30"/>
      <c r="BSU293" s="30"/>
      <c r="BSV293" s="30"/>
      <c r="BSW293" s="30"/>
      <c r="BSX293" s="30"/>
      <c r="BSY293" s="30"/>
      <c r="BSZ293" s="30"/>
      <c r="BTA293" s="30"/>
      <c r="BTB293" s="30"/>
      <c r="BTC293" s="30"/>
      <c r="BTD293" s="30"/>
      <c r="BTE293" s="30"/>
      <c r="BTF293" s="30"/>
      <c r="BTG293" s="30"/>
      <c r="BTH293" s="30"/>
      <c r="BTI293" s="30"/>
      <c r="BTJ293" s="30"/>
      <c r="BTK293" s="30"/>
      <c r="BTL293" s="30"/>
      <c r="BTM293" s="30"/>
      <c r="BTN293" s="30"/>
      <c r="BTO293" s="30"/>
      <c r="BTP293" s="30"/>
      <c r="BTQ293" s="30"/>
      <c r="BTR293" s="30"/>
      <c r="BTS293" s="30"/>
      <c r="BTT293" s="30"/>
      <c r="BTU293" s="30"/>
      <c r="BTV293" s="30"/>
      <c r="BTW293" s="30"/>
      <c r="BTX293" s="30"/>
      <c r="BTY293" s="30"/>
      <c r="BTZ293" s="30"/>
      <c r="BUA293" s="30"/>
      <c r="BUB293" s="30"/>
      <c r="BUC293" s="30"/>
      <c r="BUD293" s="30"/>
      <c r="BUE293" s="30"/>
      <c r="BUF293" s="30"/>
      <c r="BUG293" s="30"/>
      <c r="BUH293" s="30"/>
      <c r="BUI293" s="30"/>
      <c r="BUJ293" s="30"/>
      <c r="BUK293" s="30"/>
      <c r="BUL293" s="30"/>
      <c r="BUM293" s="30"/>
      <c r="BUN293" s="30"/>
      <c r="BUO293" s="30"/>
      <c r="BUP293" s="30"/>
      <c r="BUQ293" s="30"/>
      <c r="BUR293" s="30"/>
      <c r="BUS293" s="30"/>
      <c r="BUT293" s="30"/>
      <c r="BUU293" s="30"/>
      <c r="BUV293" s="30"/>
      <c r="BUW293" s="30"/>
      <c r="BUX293" s="30"/>
      <c r="BUY293" s="30"/>
      <c r="BUZ293" s="30"/>
      <c r="BVA293" s="30"/>
      <c r="BVB293" s="30"/>
      <c r="BVC293" s="30"/>
      <c r="BVD293" s="30"/>
      <c r="BVE293" s="30"/>
      <c r="BVF293" s="30"/>
      <c r="BVG293" s="30"/>
      <c r="BVH293" s="30"/>
      <c r="BVI293" s="30"/>
      <c r="BVJ293" s="30"/>
      <c r="BVK293" s="30"/>
      <c r="BVL293" s="30"/>
      <c r="BVM293" s="30"/>
      <c r="BVN293" s="30"/>
      <c r="BVO293" s="30"/>
      <c r="BVP293" s="30"/>
      <c r="BVQ293" s="30"/>
      <c r="BVR293" s="30"/>
      <c r="BVS293" s="30"/>
      <c r="BVT293" s="30"/>
      <c r="BVU293" s="30"/>
      <c r="BVV293" s="30"/>
      <c r="BVW293" s="30"/>
      <c r="BVX293" s="30"/>
      <c r="BVY293" s="30"/>
      <c r="BVZ293" s="30"/>
      <c r="BWA293" s="30"/>
      <c r="BWB293" s="30"/>
      <c r="BWC293" s="30"/>
      <c r="BWD293" s="30"/>
      <c r="BWE293" s="30"/>
      <c r="BWF293" s="30"/>
      <c r="BWG293" s="30"/>
      <c r="BWH293" s="30"/>
      <c r="BWI293" s="30"/>
      <c r="BWJ293" s="30"/>
      <c r="BWK293" s="30"/>
      <c r="BWL293" s="30"/>
      <c r="BWM293" s="30"/>
      <c r="BWN293" s="30"/>
      <c r="BWO293" s="30"/>
      <c r="BWP293" s="30"/>
      <c r="BWQ293" s="30"/>
      <c r="BWR293" s="30"/>
      <c r="BWS293" s="30"/>
      <c r="BWT293" s="30"/>
      <c r="BWU293" s="30"/>
      <c r="BWV293" s="30"/>
      <c r="BWW293" s="30"/>
      <c r="BWX293" s="30"/>
      <c r="BWY293" s="30"/>
      <c r="BWZ293" s="30"/>
      <c r="BXA293" s="30"/>
      <c r="BXB293" s="30"/>
      <c r="BXC293" s="30"/>
      <c r="BXD293" s="30"/>
      <c r="BXE293" s="30"/>
      <c r="BXF293" s="30"/>
      <c r="BXG293" s="30"/>
      <c r="BXH293" s="30"/>
      <c r="BXI293" s="30"/>
      <c r="BXJ293" s="30"/>
      <c r="BXK293" s="30"/>
      <c r="BXL293" s="30"/>
      <c r="BXM293" s="30"/>
      <c r="BXN293" s="30"/>
      <c r="BXO293" s="30"/>
      <c r="BXP293" s="30"/>
      <c r="BXQ293" s="30"/>
      <c r="BXR293" s="30"/>
      <c r="BXS293" s="30"/>
      <c r="BXT293" s="30"/>
      <c r="BXU293" s="30"/>
      <c r="BXV293" s="30"/>
      <c r="BXW293" s="30"/>
      <c r="BXX293" s="30"/>
      <c r="BXY293" s="30"/>
      <c r="BXZ293" s="30"/>
      <c r="BYA293" s="30"/>
      <c r="BYB293" s="30"/>
      <c r="BYC293" s="30"/>
      <c r="BYD293" s="30"/>
      <c r="BYE293" s="30"/>
      <c r="BYF293" s="30"/>
      <c r="BYG293" s="30"/>
      <c r="BYH293" s="30"/>
      <c r="BYI293" s="30"/>
      <c r="BYJ293" s="30"/>
      <c r="BYK293" s="30"/>
      <c r="BYL293" s="30"/>
      <c r="BYM293" s="30"/>
      <c r="BYN293" s="30"/>
      <c r="BYO293" s="30"/>
      <c r="BYP293" s="30"/>
      <c r="BYQ293" s="30"/>
      <c r="BYR293" s="30"/>
      <c r="BYS293" s="30"/>
      <c r="BYT293" s="30"/>
      <c r="BYU293" s="30"/>
      <c r="BYV293" s="30"/>
      <c r="BYW293" s="30"/>
      <c r="BYX293" s="30"/>
      <c r="BYY293" s="30"/>
      <c r="BYZ293" s="30"/>
      <c r="BZA293" s="30"/>
      <c r="BZB293" s="30"/>
      <c r="BZC293" s="30"/>
      <c r="BZD293" s="30"/>
      <c r="BZE293" s="30"/>
      <c r="BZF293" s="30"/>
      <c r="BZG293" s="30"/>
      <c r="BZH293" s="30"/>
      <c r="BZI293" s="30"/>
      <c r="BZJ293" s="30"/>
      <c r="BZK293" s="30"/>
      <c r="BZL293" s="30"/>
      <c r="BZM293" s="30"/>
      <c r="BZN293" s="30"/>
      <c r="BZO293" s="30"/>
      <c r="BZP293" s="30"/>
      <c r="BZQ293" s="30"/>
      <c r="BZR293" s="30"/>
      <c r="BZS293" s="30"/>
      <c r="BZT293" s="30"/>
      <c r="BZU293" s="30"/>
      <c r="BZV293" s="30"/>
      <c r="BZW293" s="30"/>
      <c r="BZX293" s="30"/>
      <c r="BZY293" s="30"/>
      <c r="BZZ293" s="30"/>
      <c r="CAA293" s="30"/>
      <c r="CAB293" s="30"/>
      <c r="CAC293" s="30"/>
      <c r="CAD293" s="30"/>
      <c r="CAE293" s="30"/>
      <c r="CAF293" s="30"/>
      <c r="CAG293" s="30"/>
      <c r="CAH293" s="30"/>
      <c r="CAI293" s="30"/>
      <c r="CAJ293" s="30"/>
      <c r="CAK293" s="30"/>
      <c r="CAL293" s="30"/>
      <c r="CAM293" s="30"/>
      <c r="CAN293" s="30"/>
      <c r="CAO293" s="30"/>
      <c r="CAP293" s="30"/>
      <c r="CAQ293" s="30"/>
      <c r="CAR293" s="30"/>
      <c r="CAS293" s="30"/>
      <c r="CAT293" s="30"/>
      <c r="CAU293" s="30"/>
      <c r="CAV293" s="30"/>
      <c r="CAW293" s="30"/>
      <c r="CAX293" s="30"/>
      <c r="CAY293" s="30"/>
      <c r="CAZ293" s="30"/>
      <c r="CBA293" s="30"/>
      <c r="CBB293" s="30"/>
      <c r="CBC293" s="30"/>
      <c r="CBD293" s="30"/>
      <c r="CBE293" s="30"/>
      <c r="CBF293" s="30"/>
      <c r="CBG293" s="30"/>
      <c r="CBH293" s="30"/>
      <c r="CBI293" s="30"/>
      <c r="CBJ293" s="30"/>
      <c r="CBK293" s="30"/>
      <c r="CBL293" s="30"/>
      <c r="CBM293" s="30"/>
      <c r="CBN293" s="30"/>
      <c r="CBO293" s="30"/>
      <c r="CBP293" s="30"/>
      <c r="CBQ293" s="30"/>
      <c r="CBR293" s="30"/>
      <c r="CBS293" s="30"/>
      <c r="CBT293" s="30"/>
      <c r="CBU293" s="30"/>
      <c r="CBV293" s="30"/>
      <c r="CBW293" s="30"/>
      <c r="CBX293" s="30"/>
      <c r="CBY293" s="30"/>
      <c r="CBZ293" s="30"/>
      <c r="CCA293" s="30"/>
      <c r="CCB293" s="30"/>
      <c r="CCC293" s="30"/>
      <c r="CCD293" s="30"/>
      <c r="CCE293" s="30"/>
      <c r="CCF293" s="30"/>
      <c r="CCG293" s="30"/>
      <c r="CCH293" s="30"/>
      <c r="CCI293" s="30"/>
      <c r="CCJ293" s="30"/>
      <c r="CCK293" s="30"/>
      <c r="CCL293" s="30"/>
      <c r="CCM293" s="30"/>
      <c r="CCN293" s="30"/>
      <c r="CCO293" s="30"/>
      <c r="CCP293" s="30"/>
      <c r="CCQ293" s="30"/>
      <c r="CCR293" s="30"/>
      <c r="CCS293" s="30"/>
      <c r="CCT293" s="30"/>
      <c r="CCU293" s="30"/>
      <c r="CCV293" s="30"/>
      <c r="CCW293" s="30"/>
      <c r="CCX293" s="30"/>
      <c r="CCY293" s="30"/>
      <c r="CCZ293" s="30"/>
      <c r="CDA293" s="30"/>
      <c r="CDB293" s="30"/>
      <c r="CDC293" s="30"/>
      <c r="CDD293" s="30"/>
      <c r="CDE293" s="30"/>
      <c r="CDF293" s="30"/>
      <c r="CDG293" s="30"/>
      <c r="CDH293" s="30"/>
      <c r="CDI293" s="30"/>
      <c r="CDJ293" s="30"/>
      <c r="CDK293" s="30"/>
      <c r="CDL293" s="30"/>
      <c r="CDM293" s="30"/>
      <c r="CDN293" s="30"/>
      <c r="CDO293" s="30"/>
      <c r="CDP293" s="30"/>
      <c r="CDQ293" s="30"/>
      <c r="CDR293" s="30"/>
      <c r="CDS293" s="30"/>
      <c r="CDT293" s="30"/>
      <c r="CDU293" s="30"/>
      <c r="CDV293" s="30"/>
      <c r="CDW293" s="30"/>
      <c r="CDX293" s="30"/>
      <c r="CDY293" s="30"/>
      <c r="CDZ293" s="30"/>
      <c r="CEA293" s="30"/>
      <c r="CEB293" s="30"/>
      <c r="CEC293" s="30"/>
      <c r="CED293" s="30"/>
      <c r="CEE293" s="30"/>
      <c r="CEF293" s="30"/>
      <c r="CEG293" s="30"/>
      <c r="CEH293" s="30"/>
      <c r="CEI293" s="30"/>
      <c r="CEJ293" s="30"/>
      <c r="CEK293" s="30"/>
      <c r="CEL293" s="30"/>
      <c r="CEM293" s="30"/>
      <c r="CEN293" s="30"/>
      <c r="CEO293" s="30"/>
      <c r="CEP293" s="30"/>
      <c r="CEQ293" s="30"/>
      <c r="CER293" s="30"/>
      <c r="CES293" s="30"/>
      <c r="CET293" s="30"/>
      <c r="CEU293" s="30"/>
      <c r="CEV293" s="30"/>
      <c r="CEW293" s="30"/>
      <c r="CEX293" s="30"/>
      <c r="CEY293" s="30"/>
      <c r="CEZ293" s="30"/>
      <c r="CFA293" s="30"/>
      <c r="CFB293" s="30"/>
      <c r="CFC293" s="30"/>
      <c r="CFD293" s="30"/>
      <c r="CFE293" s="30"/>
      <c r="CFF293" s="30"/>
      <c r="CFG293" s="30"/>
      <c r="CFH293" s="30"/>
      <c r="CFI293" s="30"/>
      <c r="CFJ293" s="30"/>
      <c r="CFK293" s="30"/>
      <c r="CFL293" s="30"/>
      <c r="CFM293" s="30"/>
      <c r="CFN293" s="30"/>
      <c r="CFO293" s="30"/>
      <c r="CFP293" s="30"/>
      <c r="CFQ293" s="30"/>
      <c r="CFR293" s="30"/>
      <c r="CFS293" s="30"/>
      <c r="CFT293" s="30"/>
      <c r="CFU293" s="30"/>
      <c r="CFV293" s="30"/>
      <c r="CFW293" s="30"/>
      <c r="CFX293" s="30"/>
      <c r="CFY293" s="30"/>
      <c r="CFZ293" s="30"/>
      <c r="CGA293" s="30"/>
      <c r="CGB293" s="30"/>
      <c r="CGC293" s="30"/>
      <c r="CGD293" s="30"/>
      <c r="CGE293" s="30"/>
      <c r="CGF293" s="30"/>
      <c r="CGG293" s="30"/>
      <c r="CGH293" s="30"/>
      <c r="CGI293" s="30"/>
      <c r="CGJ293" s="30"/>
      <c r="CGK293" s="30"/>
      <c r="CGL293" s="30"/>
      <c r="CGM293" s="30"/>
      <c r="CGN293" s="30"/>
      <c r="CGO293" s="30"/>
      <c r="CGP293" s="30"/>
      <c r="CGQ293" s="30"/>
      <c r="CGR293" s="30"/>
      <c r="CGS293" s="30"/>
      <c r="CGT293" s="30"/>
      <c r="CGU293" s="30"/>
      <c r="CGV293" s="30"/>
      <c r="CGW293" s="30"/>
      <c r="CGX293" s="30"/>
      <c r="CGY293" s="30"/>
      <c r="CGZ293" s="30"/>
      <c r="CHA293" s="30"/>
      <c r="CHB293" s="30"/>
      <c r="CHC293" s="30"/>
      <c r="CHD293" s="30"/>
      <c r="CHE293" s="30"/>
      <c r="CHF293" s="30"/>
      <c r="CHG293" s="30"/>
      <c r="CHH293" s="30"/>
      <c r="CHI293" s="30"/>
      <c r="CHJ293" s="30"/>
      <c r="CHK293" s="30"/>
      <c r="CHL293" s="30"/>
      <c r="CHM293" s="30"/>
      <c r="CHN293" s="30"/>
      <c r="CHO293" s="30"/>
      <c r="CHP293" s="30"/>
      <c r="CHQ293" s="30"/>
      <c r="CHR293" s="30"/>
      <c r="CHS293" s="30"/>
      <c r="CHT293" s="30"/>
      <c r="CHU293" s="30"/>
      <c r="CHV293" s="30"/>
      <c r="CHW293" s="30"/>
      <c r="CHX293" s="30"/>
      <c r="CHY293" s="30"/>
      <c r="CHZ293" s="30"/>
      <c r="CIA293" s="30"/>
      <c r="CIB293" s="30"/>
      <c r="CIC293" s="30"/>
      <c r="CID293" s="30"/>
      <c r="CIE293" s="30"/>
      <c r="CIF293" s="30"/>
      <c r="CIG293" s="30"/>
      <c r="CIH293" s="30"/>
      <c r="CII293" s="30"/>
      <c r="CIJ293" s="30"/>
      <c r="CIK293" s="30"/>
      <c r="CIL293" s="30"/>
      <c r="CIM293" s="30"/>
      <c r="CIN293" s="30"/>
      <c r="CIO293" s="30"/>
      <c r="CIP293" s="30"/>
      <c r="CIQ293" s="30"/>
      <c r="CIR293" s="30"/>
      <c r="CIS293" s="30"/>
      <c r="CIT293" s="30"/>
      <c r="CIU293" s="30"/>
      <c r="CIV293" s="30"/>
      <c r="CIW293" s="30"/>
      <c r="CIX293" s="30"/>
      <c r="CIY293" s="30"/>
      <c r="CIZ293" s="30"/>
      <c r="CJA293" s="30"/>
      <c r="CJB293" s="30"/>
      <c r="CJC293" s="30"/>
      <c r="CJD293" s="30"/>
      <c r="CJE293" s="30"/>
      <c r="CJF293" s="30"/>
      <c r="CJG293" s="30"/>
      <c r="CJH293" s="30"/>
      <c r="CJI293" s="30"/>
      <c r="CJJ293" s="30"/>
      <c r="CJK293" s="30"/>
      <c r="CJL293" s="30"/>
      <c r="CJM293" s="30"/>
      <c r="CJN293" s="30"/>
      <c r="CJO293" s="30"/>
      <c r="CJP293" s="30"/>
      <c r="CJQ293" s="30"/>
      <c r="CJR293" s="30"/>
      <c r="CJS293" s="30"/>
      <c r="CJT293" s="30"/>
      <c r="CJU293" s="30"/>
      <c r="CJV293" s="30"/>
      <c r="CJW293" s="30"/>
      <c r="CJX293" s="30"/>
      <c r="CJY293" s="30"/>
      <c r="CJZ293" s="30"/>
      <c r="CKA293" s="30"/>
      <c r="CKB293" s="30"/>
      <c r="CKC293" s="30"/>
      <c r="CKD293" s="30"/>
      <c r="CKE293" s="30"/>
      <c r="CKF293" s="30"/>
      <c r="CKG293" s="30"/>
      <c r="CKH293" s="30"/>
      <c r="CKI293" s="30"/>
      <c r="CKJ293" s="30"/>
      <c r="CKK293" s="30"/>
      <c r="CKL293" s="30"/>
      <c r="CKM293" s="30"/>
      <c r="CKN293" s="30"/>
      <c r="CKO293" s="30"/>
      <c r="CKP293" s="30"/>
      <c r="CKQ293" s="30"/>
      <c r="CKR293" s="30"/>
      <c r="CKS293" s="30"/>
      <c r="CKT293" s="30"/>
      <c r="CKU293" s="30"/>
      <c r="CKV293" s="30"/>
      <c r="CKW293" s="30"/>
      <c r="CKX293" s="30"/>
      <c r="CKY293" s="30"/>
      <c r="CKZ293" s="30"/>
      <c r="CLA293" s="30"/>
      <c r="CLB293" s="30"/>
      <c r="CLC293" s="30"/>
      <c r="CLD293" s="30"/>
      <c r="CLE293" s="30"/>
      <c r="CLF293" s="30"/>
      <c r="CLG293" s="30"/>
      <c r="CLH293" s="30"/>
      <c r="CLI293" s="30"/>
      <c r="CLJ293" s="30"/>
      <c r="CLK293" s="30"/>
      <c r="CLL293" s="30"/>
      <c r="CLM293" s="30"/>
      <c r="CLN293" s="30"/>
      <c r="CLO293" s="30"/>
      <c r="CLP293" s="30"/>
      <c r="CLQ293" s="30"/>
      <c r="CLR293" s="30"/>
      <c r="CLS293" s="30"/>
      <c r="CLT293" s="30"/>
      <c r="CLU293" s="30"/>
      <c r="CLV293" s="30"/>
      <c r="CLW293" s="30"/>
      <c r="CLX293" s="30"/>
      <c r="CLY293" s="30"/>
      <c r="CLZ293" s="30"/>
      <c r="CMA293" s="30"/>
      <c r="CMB293" s="30"/>
      <c r="CMC293" s="30"/>
      <c r="CMD293" s="30"/>
      <c r="CME293" s="30"/>
      <c r="CMF293" s="30"/>
      <c r="CMG293" s="30"/>
      <c r="CMH293" s="30"/>
      <c r="CMI293" s="30"/>
      <c r="CMJ293" s="30"/>
      <c r="CMK293" s="30"/>
      <c r="CML293" s="30"/>
      <c r="CMM293" s="30"/>
      <c r="CMN293" s="30"/>
      <c r="CMO293" s="30"/>
      <c r="CMP293" s="30"/>
      <c r="CMQ293" s="30"/>
      <c r="CMR293" s="30"/>
      <c r="CMS293" s="30"/>
      <c r="CMT293" s="30"/>
      <c r="CMU293" s="30"/>
      <c r="CMV293" s="30"/>
      <c r="CMW293" s="30"/>
      <c r="CMX293" s="30"/>
      <c r="CMY293" s="30"/>
      <c r="CMZ293" s="30"/>
      <c r="CNA293" s="30"/>
      <c r="CNB293" s="30"/>
      <c r="CNC293" s="30"/>
      <c r="CND293" s="30"/>
      <c r="CNE293" s="30"/>
      <c r="CNF293" s="30"/>
      <c r="CNG293" s="30"/>
      <c r="CNH293" s="30"/>
      <c r="CNI293" s="30"/>
      <c r="CNJ293" s="30"/>
      <c r="CNK293" s="30"/>
      <c r="CNL293" s="30"/>
      <c r="CNM293" s="30"/>
      <c r="CNN293" s="30"/>
      <c r="CNO293" s="30"/>
      <c r="CNP293" s="30"/>
      <c r="CNQ293" s="30"/>
      <c r="CNR293" s="30"/>
      <c r="CNS293" s="30"/>
      <c r="CNT293" s="30"/>
      <c r="CNU293" s="30"/>
      <c r="CNV293" s="30"/>
      <c r="CNW293" s="30"/>
      <c r="CNX293" s="30"/>
      <c r="CNY293" s="30"/>
      <c r="CNZ293" s="30"/>
      <c r="COA293" s="30"/>
      <c r="COB293" s="30"/>
      <c r="COC293" s="30"/>
      <c r="COD293" s="30"/>
      <c r="COE293" s="30"/>
      <c r="COF293" s="30"/>
      <c r="COG293" s="30"/>
      <c r="COH293" s="30"/>
      <c r="COI293" s="30"/>
      <c r="COJ293" s="30"/>
      <c r="COK293" s="30"/>
      <c r="COL293" s="30"/>
      <c r="COM293" s="30"/>
      <c r="CON293" s="30"/>
      <c r="COO293" s="30"/>
      <c r="COP293" s="30"/>
      <c r="COQ293" s="30"/>
      <c r="COR293" s="30"/>
      <c r="COS293" s="30"/>
      <c r="COT293" s="30"/>
      <c r="COU293" s="30"/>
      <c r="COV293" s="30"/>
      <c r="COW293" s="30"/>
      <c r="COX293" s="30"/>
      <c r="COY293" s="30"/>
      <c r="COZ293" s="30"/>
      <c r="CPA293" s="30"/>
      <c r="CPB293" s="30"/>
      <c r="CPC293" s="30"/>
      <c r="CPD293" s="30"/>
      <c r="CPE293" s="30"/>
      <c r="CPF293" s="30"/>
      <c r="CPG293" s="30"/>
      <c r="CPH293" s="30"/>
      <c r="CPI293" s="30"/>
      <c r="CPJ293" s="30"/>
      <c r="CPK293" s="30"/>
      <c r="CPL293" s="30"/>
      <c r="CPM293" s="30"/>
      <c r="CPN293" s="30"/>
      <c r="CPO293" s="30"/>
      <c r="CPP293" s="30"/>
      <c r="CPQ293" s="30"/>
      <c r="CPR293" s="30"/>
      <c r="CPS293" s="30"/>
      <c r="CPT293" s="30"/>
      <c r="CPU293" s="30"/>
      <c r="CPV293" s="30"/>
      <c r="CPW293" s="30"/>
      <c r="CPX293" s="30"/>
      <c r="CPY293" s="30"/>
      <c r="CPZ293" s="30"/>
      <c r="CQA293" s="30"/>
      <c r="CQB293" s="30"/>
      <c r="CQC293" s="30"/>
      <c r="CQD293" s="30"/>
      <c r="CQE293" s="30"/>
      <c r="CQF293" s="30"/>
      <c r="CQG293" s="30"/>
      <c r="CQH293" s="30"/>
      <c r="CQI293" s="30"/>
      <c r="CQJ293" s="30"/>
      <c r="CQK293" s="30"/>
      <c r="CQL293" s="30"/>
      <c r="CQM293" s="30"/>
      <c r="CQN293" s="30"/>
      <c r="CQO293" s="30"/>
      <c r="CQP293" s="30"/>
      <c r="CQQ293" s="30"/>
      <c r="CQR293" s="30"/>
      <c r="CQS293" s="30"/>
      <c r="CQT293" s="30"/>
      <c r="CQU293" s="30"/>
      <c r="CQV293" s="30"/>
      <c r="CQW293" s="30"/>
      <c r="CQX293" s="30"/>
      <c r="CQY293" s="30"/>
      <c r="CQZ293" s="30"/>
      <c r="CRA293" s="30"/>
      <c r="CRB293" s="30"/>
      <c r="CRC293" s="30"/>
      <c r="CRD293" s="30"/>
      <c r="CRE293" s="30"/>
      <c r="CRF293" s="30"/>
      <c r="CRG293" s="30"/>
      <c r="CRH293" s="30"/>
      <c r="CRI293" s="30"/>
      <c r="CRJ293" s="30"/>
      <c r="CRK293" s="30"/>
      <c r="CRL293" s="30"/>
    </row>
    <row r="294" spans="1:2508" s="237" customFormat="1" x14ac:dyDescent="0.3">
      <c r="A294" s="166"/>
      <c r="B294" s="587"/>
      <c r="C294" s="22"/>
      <c r="D294" s="22"/>
      <c r="E294" s="22"/>
      <c r="F294" s="22"/>
      <c r="G294" s="22"/>
      <c r="H294" s="22"/>
      <c r="I294" s="22"/>
      <c r="J294" s="22"/>
      <c r="K294" s="22"/>
      <c r="L294" s="22"/>
      <c r="M294" s="30"/>
      <c r="N294" s="30"/>
      <c r="AA294" s="701"/>
    </row>
    <row r="295" spans="1:2508" s="237" customFormat="1" x14ac:dyDescent="0.3">
      <c r="A295" s="166"/>
      <c r="B295" s="587"/>
      <c r="C295" s="22"/>
      <c r="D295" s="22"/>
      <c r="E295" s="22"/>
      <c r="F295" s="22"/>
      <c r="G295" s="22"/>
      <c r="H295" s="22"/>
      <c r="I295" s="22"/>
      <c r="J295" s="22"/>
      <c r="K295" s="22"/>
      <c r="L295" s="22"/>
    </row>
    <row r="296" spans="1:2508" s="237" customFormat="1" x14ac:dyDescent="0.3">
      <c r="B296" s="587"/>
      <c r="C296" s="22"/>
      <c r="D296" s="22"/>
      <c r="E296" s="22"/>
      <c r="F296" s="22"/>
      <c r="G296" s="22"/>
      <c r="H296" s="22"/>
      <c r="I296" s="22"/>
      <c r="J296" s="22"/>
      <c r="K296" s="22"/>
      <c r="L296" s="22"/>
    </row>
    <row r="297" spans="1:2508" s="237" customFormat="1" x14ac:dyDescent="0.3">
      <c r="B297" s="587"/>
      <c r="C297" s="22"/>
      <c r="D297" s="22"/>
      <c r="E297" s="22"/>
      <c r="F297" s="22"/>
      <c r="G297" s="22"/>
      <c r="H297" s="22"/>
      <c r="I297" s="22"/>
      <c r="J297" s="22"/>
      <c r="K297" s="22"/>
      <c r="L297" s="22"/>
    </row>
    <row r="298" spans="1:2508" s="237" customFormat="1" x14ac:dyDescent="0.3">
      <c r="B298" s="587"/>
      <c r="C298" s="22"/>
      <c r="D298" s="22"/>
      <c r="E298" s="22"/>
      <c r="F298" s="22"/>
      <c r="G298" s="22"/>
      <c r="H298" s="22"/>
      <c r="I298" s="22"/>
      <c r="J298" s="22"/>
      <c r="K298" s="22"/>
      <c r="L298" s="22"/>
    </row>
    <row r="299" spans="1:2508" s="237" customFormat="1" x14ac:dyDescent="0.3">
      <c r="B299" s="587"/>
      <c r="C299" s="22"/>
      <c r="D299" s="22"/>
      <c r="E299" s="22"/>
      <c r="F299" s="22"/>
      <c r="G299" s="22"/>
      <c r="H299" s="22"/>
      <c r="I299" s="22"/>
      <c r="J299" s="22"/>
      <c r="K299" s="22"/>
      <c r="L299" s="22"/>
    </row>
    <row r="300" spans="1:2508" s="237" customFormat="1" x14ac:dyDescent="0.3">
      <c r="B300" s="587"/>
      <c r="C300" s="22"/>
      <c r="D300" s="22"/>
      <c r="E300" s="22"/>
      <c r="F300" s="22"/>
      <c r="G300" s="22"/>
      <c r="H300" s="22"/>
      <c r="I300" s="22"/>
      <c r="J300" s="22"/>
      <c r="K300" s="22"/>
      <c r="L300" s="22"/>
    </row>
    <row r="301" spans="1:2508" s="237" customFormat="1" x14ac:dyDescent="0.3">
      <c r="A301" s="30"/>
      <c r="B301" s="587"/>
      <c r="C301" s="22"/>
      <c r="D301" s="22"/>
      <c r="E301" s="22"/>
      <c r="F301" s="22"/>
      <c r="G301" s="22"/>
      <c r="H301" s="22"/>
      <c r="I301" s="22"/>
      <c r="J301" s="22"/>
      <c r="K301" s="22"/>
      <c r="L301" s="22"/>
      <c r="M301" s="30"/>
      <c r="N301" s="30"/>
      <c r="O301" s="30"/>
      <c r="P301" s="30"/>
      <c r="Q301" s="30"/>
      <c r="R301" s="30"/>
      <c r="S301" s="30"/>
      <c r="T301" s="30"/>
      <c r="U301" s="30"/>
      <c r="V301" s="30"/>
      <c r="W301" s="30"/>
      <c r="X301" s="30"/>
      <c r="Y301" s="30"/>
      <c r="Z301" s="30"/>
      <c r="AA301" s="30"/>
      <c r="AB301" s="30"/>
    </row>
  </sheetData>
  <mergeCells count="65">
    <mergeCell ref="A167:A168"/>
    <mergeCell ref="C167:C168"/>
    <mergeCell ref="A143:A144"/>
    <mergeCell ref="C143:C144"/>
    <mergeCell ref="A160:A161"/>
    <mergeCell ref="C160:C161"/>
    <mergeCell ref="A162:A163"/>
    <mergeCell ref="C162:C163"/>
    <mergeCell ref="A164:A165"/>
    <mergeCell ref="C164:C165"/>
    <mergeCell ref="A153:A154"/>
    <mergeCell ref="C153:C154"/>
    <mergeCell ref="A155:A156"/>
    <mergeCell ref="C155:C156"/>
    <mergeCell ref="A158:A159"/>
    <mergeCell ref="C158:C159"/>
    <mergeCell ref="C151:C152"/>
    <mergeCell ref="A138:A139"/>
    <mergeCell ref="C138:C139"/>
    <mergeCell ref="A126:A127"/>
    <mergeCell ref="A141:A142"/>
    <mergeCell ref="C141:C142"/>
    <mergeCell ref="B132:B133"/>
    <mergeCell ref="B134:B135"/>
    <mergeCell ref="B136:B137"/>
    <mergeCell ref="B138:B139"/>
    <mergeCell ref="B141:B142"/>
    <mergeCell ref="A128:A129"/>
    <mergeCell ref="C128:C129"/>
    <mergeCell ref="A130:A131"/>
    <mergeCell ref="C130:C131"/>
    <mergeCell ref="B143:B144"/>
    <mergeCell ref="A4:G4"/>
    <mergeCell ref="A169:A170"/>
    <mergeCell ref="C169:C170"/>
    <mergeCell ref="A132:A133"/>
    <mergeCell ref="C132:C133"/>
    <mergeCell ref="A134:A135"/>
    <mergeCell ref="C134:C135"/>
    <mergeCell ref="A136:A137"/>
    <mergeCell ref="C136:C137"/>
    <mergeCell ref="A145:A146"/>
    <mergeCell ref="C145:C146"/>
    <mergeCell ref="A147:A148"/>
    <mergeCell ref="C147:C148"/>
    <mergeCell ref="A149:A150"/>
    <mergeCell ref="C149:C150"/>
    <mergeCell ref="A151:A152"/>
    <mergeCell ref="A79:C79"/>
    <mergeCell ref="C126:C127"/>
    <mergeCell ref="B126:B127"/>
    <mergeCell ref="B128:B129"/>
    <mergeCell ref="B130:B131"/>
    <mergeCell ref="B145:B146"/>
    <mergeCell ref="B147:B148"/>
    <mergeCell ref="B149:B150"/>
    <mergeCell ref="B151:B152"/>
    <mergeCell ref="B164:B165"/>
    <mergeCell ref="B167:B168"/>
    <mergeCell ref="B169:B170"/>
    <mergeCell ref="B153:B154"/>
    <mergeCell ref="B155:B156"/>
    <mergeCell ref="B158:B159"/>
    <mergeCell ref="B160:B161"/>
    <mergeCell ref="B162:B163"/>
  </mergeCells>
  <conditionalFormatting sqref="B82:B83">
    <cfRule type="uniqueValues" dxfId="0" priority="1"/>
  </conditionalFormatting>
  <pageMargins left="0.7" right="0.7" top="0.75" bottom="0.75" header="0.3" footer="0.3"/>
  <pageSetup paperSize="9"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XFD134"/>
  <sheetViews>
    <sheetView zoomScale="70" zoomScaleNormal="70" workbookViewId="0">
      <pane xSplit="1" ySplit="6" topLeftCell="C34" activePane="bottomRight" state="frozen"/>
      <selection pane="topRight" activeCell="B1" sqref="B1"/>
      <selection pane="bottomLeft" activeCell="A7" sqref="A7"/>
      <selection pane="bottomRight" activeCell="M45" sqref="M45:O48"/>
    </sheetView>
  </sheetViews>
  <sheetFormatPr baseColWidth="10" defaultColWidth="11.5546875" defaultRowHeight="14.4" x14ac:dyDescent="0.3"/>
  <cols>
    <col min="1" max="1" width="89" style="528" bestFit="1" customWidth="1"/>
    <col min="2" max="2" width="32.5546875" style="528" customWidth="1"/>
    <col min="3" max="3" width="12" style="528" bestFit="1" customWidth="1"/>
    <col min="4" max="4" width="15.5546875" style="528" customWidth="1"/>
    <col min="5" max="5" width="39.6640625" style="528" bestFit="1" customWidth="1"/>
    <col min="6" max="6" width="24.33203125" style="528" bestFit="1" customWidth="1"/>
    <col min="7" max="7" width="25.6640625" style="528" bestFit="1" customWidth="1"/>
    <col min="8" max="8" width="13.6640625" style="528" bestFit="1" customWidth="1"/>
    <col min="9" max="9" width="13.5546875" style="528" customWidth="1"/>
    <col min="10" max="18" width="11.5546875" style="528"/>
    <col min="19" max="20" width="17.6640625" style="528" bestFit="1" customWidth="1"/>
    <col min="21" max="21" width="16.6640625" style="528" bestFit="1" customWidth="1"/>
    <col min="22" max="23" width="13.44140625" style="528" bestFit="1" customWidth="1"/>
    <col min="24" max="24" width="11.5546875" style="528"/>
    <col min="25" max="26" width="12.109375" style="528" bestFit="1" customWidth="1"/>
    <col min="27" max="27" width="11.5546875" style="528"/>
    <col min="28" max="28" width="13" style="528" customWidth="1"/>
    <col min="29" max="16384" width="11.5546875" style="528"/>
  </cols>
  <sheetData>
    <row r="1" spans="1:112" ht="31.2" x14ac:dyDescent="0.6">
      <c r="A1" s="76" t="s">
        <v>102</v>
      </c>
      <c r="B1" s="70"/>
      <c r="C1" s="242"/>
      <c r="D1" s="714" t="s">
        <v>1147</v>
      </c>
      <c r="E1" s="177"/>
      <c r="F1" s="70"/>
      <c r="G1" s="70"/>
      <c r="H1" s="70"/>
      <c r="I1" s="70"/>
      <c r="J1" s="70"/>
      <c r="K1" s="70"/>
      <c r="L1" s="70"/>
      <c r="M1" s="70"/>
      <c r="N1" s="70"/>
      <c r="O1" s="70"/>
      <c r="P1" s="70"/>
      <c r="Q1" s="70"/>
      <c r="R1" s="70"/>
      <c r="S1" s="70"/>
      <c r="T1" s="70"/>
      <c r="U1" s="70"/>
      <c r="V1" s="70"/>
      <c r="W1" s="70"/>
      <c r="X1" s="70"/>
      <c r="Y1" s="70"/>
      <c r="Z1" s="70"/>
      <c r="AA1" s="70"/>
      <c r="AB1" s="70"/>
      <c r="AC1" s="70"/>
      <c r="AD1" s="70"/>
      <c r="AE1" s="70"/>
    </row>
    <row r="2" spans="1:112" ht="18" x14ac:dyDescent="0.35">
      <c r="A2" s="77" t="s">
        <v>173</v>
      </c>
      <c r="B2" s="77"/>
      <c r="C2" s="575"/>
      <c r="D2" s="715" t="s">
        <v>1146</v>
      </c>
      <c r="E2" s="716"/>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112" ht="15" thickBot="1" x14ac:dyDescent="0.35">
      <c r="A3" s="31"/>
      <c r="B3" s="31"/>
      <c r="C3" s="31"/>
      <c r="D3" s="31"/>
      <c r="E3" s="31"/>
      <c r="F3" s="237"/>
      <c r="G3" s="31"/>
      <c r="H3" s="31"/>
      <c r="I3" s="31"/>
      <c r="J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row>
    <row r="4" spans="1:112" ht="15" thickBot="1" x14ac:dyDescent="0.35">
      <c r="A4" s="955" t="s">
        <v>169</v>
      </c>
      <c r="B4" s="956"/>
      <c r="C4" s="956"/>
      <c r="D4" s="956"/>
      <c r="E4" s="956"/>
      <c r="F4" s="956"/>
      <c r="G4" s="956"/>
      <c r="H4" s="956"/>
      <c r="I4" s="956"/>
      <c r="J4" s="956"/>
      <c r="K4" s="956"/>
      <c r="L4" s="956"/>
      <c r="M4" s="956"/>
      <c r="N4" s="956"/>
      <c r="O4" s="956"/>
      <c r="P4" s="956"/>
      <c r="Q4" s="956"/>
      <c r="R4" s="956"/>
      <c r="S4" s="956"/>
      <c r="T4" s="957"/>
      <c r="U4" s="378"/>
      <c r="V4" s="492"/>
      <c r="W4" s="378"/>
      <c r="X4" s="378"/>
      <c r="Y4" s="968" t="s">
        <v>692</v>
      </c>
      <c r="Z4" s="969"/>
      <c r="AA4" s="970"/>
      <c r="AB4" s="964" t="s">
        <v>694</v>
      </c>
    </row>
    <row r="5" spans="1:112" x14ac:dyDescent="0.3">
      <c r="A5" s="121" t="s">
        <v>44</v>
      </c>
      <c r="B5" s="546" t="s">
        <v>103</v>
      </c>
      <c r="C5" s="546" t="s">
        <v>104</v>
      </c>
      <c r="D5" s="546" t="s">
        <v>105</v>
      </c>
      <c r="E5" s="546" t="s">
        <v>106</v>
      </c>
      <c r="F5" s="591" t="s">
        <v>556</v>
      </c>
      <c r="G5" s="958" t="s">
        <v>459</v>
      </c>
      <c r="H5" s="958"/>
      <c r="I5" s="958"/>
      <c r="J5" s="958"/>
      <c r="K5" s="958"/>
      <c r="L5" s="958"/>
      <c r="M5" s="958"/>
      <c r="N5" s="958"/>
      <c r="O5" s="958"/>
      <c r="P5" s="958"/>
      <c r="Q5" s="958"/>
      <c r="R5" s="959"/>
      <c r="S5" s="122" t="s">
        <v>239</v>
      </c>
      <c r="T5" s="122" t="s">
        <v>240</v>
      </c>
      <c r="U5" s="122" t="s">
        <v>243</v>
      </c>
      <c r="V5" s="730" t="s">
        <v>336</v>
      </c>
      <c r="W5" s="122" t="s">
        <v>557</v>
      </c>
      <c r="X5" s="122" t="s">
        <v>665</v>
      </c>
      <c r="Y5" s="122" t="s">
        <v>585</v>
      </c>
      <c r="Z5" s="303" t="s">
        <v>586</v>
      </c>
      <c r="AA5" s="194" t="s">
        <v>691</v>
      </c>
      <c r="AB5" s="965"/>
    </row>
    <row r="6" spans="1:112" x14ac:dyDescent="0.3">
      <c r="A6" s="122"/>
      <c r="B6" s="416" t="s">
        <v>107</v>
      </c>
      <c r="C6" s="416" t="s">
        <v>57</v>
      </c>
      <c r="D6" s="416" t="s">
        <v>77</v>
      </c>
      <c r="E6" s="416" t="s">
        <v>108</v>
      </c>
      <c r="F6" s="416" t="s">
        <v>77</v>
      </c>
      <c r="G6" s="416">
        <v>1995</v>
      </c>
      <c r="H6" s="416">
        <v>2007</v>
      </c>
      <c r="I6" s="416">
        <v>2015</v>
      </c>
      <c r="J6" s="416">
        <v>2020</v>
      </c>
      <c r="K6" s="416">
        <v>2030</v>
      </c>
      <c r="L6" s="416">
        <v>2040</v>
      </c>
      <c r="M6" s="416">
        <v>2050</v>
      </c>
      <c r="N6" s="416">
        <v>2060</v>
      </c>
      <c r="O6" s="416">
        <v>2070</v>
      </c>
      <c r="P6" s="416">
        <v>2080</v>
      </c>
      <c r="Q6" s="416">
        <v>2090</v>
      </c>
      <c r="R6" s="194">
        <v>2100</v>
      </c>
      <c r="S6" s="122" t="s">
        <v>241</v>
      </c>
      <c r="T6" s="122" t="s">
        <v>241</v>
      </c>
      <c r="U6" s="122" t="s">
        <v>77</v>
      </c>
      <c r="V6" s="122" t="s">
        <v>77</v>
      </c>
      <c r="W6" s="122" t="s">
        <v>77</v>
      </c>
      <c r="X6" s="122" t="s">
        <v>77</v>
      </c>
      <c r="Y6" s="122" t="s">
        <v>584</v>
      </c>
      <c r="Z6" s="303" t="str">
        <f>+Y6</f>
        <v>job year/MW</v>
      </c>
      <c r="AA6" s="194" t="s">
        <v>690</v>
      </c>
      <c r="AB6" s="493" t="s">
        <v>77</v>
      </c>
    </row>
    <row r="7" spans="1:112" x14ac:dyDescent="0.3">
      <c r="A7" s="123" t="s">
        <v>109</v>
      </c>
      <c r="B7" s="200">
        <v>0.5</v>
      </c>
      <c r="C7" s="200">
        <v>30</v>
      </c>
      <c r="D7" s="200">
        <v>1</v>
      </c>
      <c r="E7" s="200"/>
      <c r="F7" s="592">
        <v>0.87505785833012539</v>
      </c>
      <c r="G7" s="292">
        <f>H7*2</f>
        <v>20.381187520382646</v>
      </c>
      <c r="H7" s="292">
        <v>10.190593760191323</v>
      </c>
      <c r="I7" s="292">
        <v>8.9042830742471999</v>
      </c>
      <c r="J7" s="292">
        <v>7.5197182302424173</v>
      </c>
      <c r="K7" s="292">
        <v>5.9361887161647999</v>
      </c>
      <c r="L7" s="292">
        <v>4.9470968583541692</v>
      </c>
      <c r="M7" s="292">
        <v>4.2544050440265249</v>
      </c>
      <c r="N7" s="292">
        <f>M7</f>
        <v>4.2544050440265249</v>
      </c>
      <c r="O7" s="292">
        <f t="shared" ref="O7:R7" si="0">N7</f>
        <v>4.2544050440265249</v>
      </c>
      <c r="P7" s="292">
        <f t="shared" si="0"/>
        <v>4.2544050440265249</v>
      </c>
      <c r="Q7" s="292">
        <f t="shared" si="0"/>
        <v>4.2544050440265249</v>
      </c>
      <c r="R7" s="292">
        <f t="shared" si="0"/>
        <v>4.2544050440265249</v>
      </c>
      <c r="S7" s="200">
        <v>3.5</v>
      </c>
      <c r="T7" s="200">
        <v>2</v>
      </c>
      <c r="U7" s="200">
        <v>1</v>
      </c>
      <c r="V7" s="545">
        <v>0.15</v>
      </c>
      <c r="W7" s="200">
        <v>7</v>
      </c>
      <c r="X7" s="244">
        <v>0</v>
      </c>
      <c r="Y7" s="545">
        <v>16.600000000000001</v>
      </c>
      <c r="Z7" s="545">
        <v>0.4</v>
      </c>
      <c r="AA7" s="5"/>
      <c r="AB7" s="6">
        <v>1.9</v>
      </c>
    </row>
    <row r="8" spans="1:112" x14ac:dyDescent="0.3">
      <c r="A8" s="123" t="s">
        <v>550</v>
      </c>
      <c r="B8" s="200" t="s">
        <v>110</v>
      </c>
      <c r="C8" s="200">
        <v>30</v>
      </c>
      <c r="D8" s="200">
        <v>1</v>
      </c>
      <c r="E8" s="200">
        <v>0</v>
      </c>
      <c r="F8" s="593">
        <v>0.5681730458819324</v>
      </c>
      <c r="G8" s="292">
        <f t="shared" ref="G8:G12" si="1">H8*2</f>
        <v>4.6146702902489389</v>
      </c>
      <c r="H8" s="292">
        <v>2.3073351451244695</v>
      </c>
      <c r="I8" s="292">
        <v>2.0076599630394605</v>
      </c>
      <c r="J8" s="292">
        <v>1.9937406239808673</v>
      </c>
      <c r="K8" s="292">
        <v>1.9462511142515488</v>
      </c>
      <c r="L8" s="292">
        <v>1.9233251440373951</v>
      </c>
      <c r="M8" s="292">
        <v>1.904493097075769</v>
      </c>
      <c r="N8" s="292">
        <f t="shared" ref="N8:R13" si="2">M8</f>
        <v>1.904493097075769</v>
      </c>
      <c r="O8" s="292">
        <f t="shared" si="2"/>
        <v>1.904493097075769</v>
      </c>
      <c r="P8" s="292">
        <f t="shared" si="2"/>
        <v>1.904493097075769</v>
      </c>
      <c r="Q8" s="292">
        <f t="shared" si="2"/>
        <v>1.904493097075769</v>
      </c>
      <c r="R8" s="292">
        <f t="shared" si="2"/>
        <v>1.904493097075769</v>
      </c>
      <c r="S8" s="200">
        <v>0.5</v>
      </c>
      <c r="T8" s="200">
        <v>2</v>
      </c>
      <c r="U8" s="200">
        <v>1</v>
      </c>
      <c r="V8" s="545">
        <f>V7</f>
        <v>0.15</v>
      </c>
      <c r="W8" s="200">
        <v>1.5</v>
      </c>
      <c r="X8" s="244">
        <v>0</v>
      </c>
      <c r="Y8" s="200">
        <v>16.899999999999999</v>
      </c>
      <c r="Z8" s="200">
        <v>1.5</v>
      </c>
      <c r="AA8" s="200">
        <v>2.9000000000000001E-2</v>
      </c>
      <c r="AB8" s="731">
        <v>1</v>
      </c>
    </row>
    <row r="9" spans="1:112" x14ac:dyDescent="0.3">
      <c r="A9" s="123" t="s">
        <v>111</v>
      </c>
      <c r="B9" s="200" t="s">
        <v>110</v>
      </c>
      <c r="C9" s="200">
        <v>40</v>
      </c>
      <c r="D9" s="200">
        <v>1</v>
      </c>
      <c r="E9" s="200"/>
      <c r="F9" s="593">
        <v>0.21812564774133342</v>
      </c>
      <c r="G9" s="292">
        <f t="shared" si="1"/>
        <v>11.816700076095225</v>
      </c>
      <c r="H9" s="292">
        <v>5.9083500380476126</v>
      </c>
      <c r="I9" s="292">
        <v>3.1867098597673653</v>
      </c>
      <c r="J9" s="292">
        <v>2.2975097293184041</v>
      </c>
      <c r="K9" s="292">
        <v>1.7669372757908466</v>
      </c>
      <c r="L9" s="292">
        <v>1.4754499402108923</v>
      </c>
      <c r="M9" s="292">
        <v>1.3141493640613107</v>
      </c>
      <c r="N9" s="292">
        <f t="shared" si="2"/>
        <v>1.3141493640613107</v>
      </c>
      <c r="O9" s="292">
        <f t="shared" si="2"/>
        <v>1.3141493640613107</v>
      </c>
      <c r="P9" s="292">
        <f t="shared" si="2"/>
        <v>1.3141493640613107</v>
      </c>
      <c r="Q9" s="292">
        <f t="shared" si="2"/>
        <v>1.3141493640613107</v>
      </c>
      <c r="R9" s="292">
        <f t="shared" si="2"/>
        <v>1.3141493640613107</v>
      </c>
      <c r="S9" s="200">
        <v>0.5</v>
      </c>
      <c r="T9" s="200">
        <v>2</v>
      </c>
      <c r="U9" s="200">
        <v>0</v>
      </c>
      <c r="V9" s="545">
        <f>V8</f>
        <v>0.15</v>
      </c>
      <c r="W9" s="200">
        <v>3.25</v>
      </c>
      <c r="X9" s="244">
        <v>0</v>
      </c>
      <c r="Y9" s="545">
        <v>20.399999999999999</v>
      </c>
      <c r="Z9" s="545">
        <v>0.6</v>
      </c>
      <c r="AA9" s="5"/>
      <c r="AB9" s="731">
        <v>1</v>
      </c>
    </row>
    <row r="10" spans="1:112" x14ac:dyDescent="0.3">
      <c r="A10" s="123" t="s">
        <v>112</v>
      </c>
      <c r="B10" s="200">
        <v>2.5000000000000001E-2</v>
      </c>
      <c r="C10" s="200">
        <v>20</v>
      </c>
      <c r="D10" s="200">
        <v>1</v>
      </c>
      <c r="E10" s="200"/>
      <c r="F10" s="593">
        <v>0.22092102839021716</v>
      </c>
      <c r="G10" s="292">
        <f t="shared" si="1"/>
        <v>2.4727296445265785</v>
      </c>
      <c r="H10" s="292">
        <v>1.2363648222632893</v>
      </c>
      <c r="I10" s="292">
        <v>1.0275747363843895</v>
      </c>
      <c r="J10" s="292">
        <v>0.81714708120447865</v>
      </c>
      <c r="K10" s="292">
        <v>0.77948298728122611</v>
      </c>
      <c r="L10" s="292">
        <v>0.74181889335797346</v>
      </c>
      <c r="M10" s="292">
        <v>0.73199347755190758</v>
      </c>
      <c r="N10" s="292">
        <f t="shared" si="2"/>
        <v>0.73199347755190758</v>
      </c>
      <c r="O10" s="292">
        <f t="shared" si="2"/>
        <v>0.73199347755190758</v>
      </c>
      <c r="P10" s="292">
        <f t="shared" si="2"/>
        <v>0.73199347755190758</v>
      </c>
      <c r="Q10" s="292">
        <f t="shared" si="2"/>
        <v>0.73199347755190758</v>
      </c>
      <c r="R10" s="292">
        <f t="shared" si="2"/>
        <v>0.73199347755190758</v>
      </c>
      <c r="S10" s="200">
        <v>1</v>
      </c>
      <c r="T10" s="200">
        <v>2</v>
      </c>
      <c r="U10" s="200">
        <v>0</v>
      </c>
      <c r="V10" s="545">
        <f>F10/4</f>
        <v>5.5230257097554289E-2</v>
      </c>
      <c r="W10" s="545" t="s">
        <v>110</v>
      </c>
      <c r="X10" s="244">
        <v>1</v>
      </c>
      <c r="Y10" s="545">
        <v>7.9</v>
      </c>
      <c r="Z10" s="545">
        <v>0.3</v>
      </c>
      <c r="AA10" s="5"/>
      <c r="AB10" s="6">
        <v>1.25</v>
      </c>
    </row>
    <row r="11" spans="1:112" x14ac:dyDescent="0.3">
      <c r="A11" s="123" t="s">
        <v>341</v>
      </c>
      <c r="B11" s="200" t="s">
        <v>110</v>
      </c>
      <c r="C11" s="200">
        <v>25</v>
      </c>
      <c r="D11" s="200">
        <v>1</v>
      </c>
      <c r="E11" s="200"/>
      <c r="F11" s="593">
        <v>0.114413271234922</v>
      </c>
      <c r="G11" s="292">
        <f t="shared" si="1"/>
        <v>6.1343346015871276</v>
      </c>
      <c r="H11" s="292">
        <v>3.0671673007935638</v>
      </c>
      <c r="I11" s="292">
        <v>2.1370279378193282</v>
      </c>
      <c r="J11" s="292">
        <v>1.4541615392977496</v>
      </c>
      <c r="K11" s="292">
        <v>0.84089183606913787</v>
      </c>
      <c r="L11" s="292">
        <v>0.64274595064680928</v>
      </c>
      <c r="M11" s="292">
        <v>0.62309511903467762</v>
      </c>
      <c r="N11" s="292">
        <f t="shared" si="2"/>
        <v>0.62309511903467762</v>
      </c>
      <c r="O11" s="292">
        <f t="shared" si="2"/>
        <v>0.62309511903467762</v>
      </c>
      <c r="P11" s="292">
        <f t="shared" si="2"/>
        <v>0.62309511903467762</v>
      </c>
      <c r="Q11" s="292">
        <f t="shared" si="2"/>
        <v>0.62309511903467762</v>
      </c>
      <c r="R11" s="292">
        <f t="shared" si="2"/>
        <v>0.62309511903467762</v>
      </c>
      <c r="S11" s="529">
        <v>0.5</v>
      </c>
      <c r="T11" s="200">
        <v>1</v>
      </c>
      <c r="U11" s="200">
        <v>0</v>
      </c>
      <c r="V11" s="545">
        <f t="shared" ref="V11:V12" si="3">F11/4</f>
        <v>2.8603317808730499E-2</v>
      </c>
      <c r="W11" s="545" t="s">
        <v>110</v>
      </c>
      <c r="X11" s="245">
        <v>1</v>
      </c>
      <c r="Y11" s="200">
        <v>19.7</v>
      </c>
      <c r="Z11" s="200">
        <v>0.7</v>
      </c>
      <c r="AA11" s="5"/>
      <c r="AB11" s="6">
        <v>1.5</v>
      </c>
    </row>
    <row r="12" spans="1:112" ht="15" thickBot="1" x14ac:dyDescent="0.35">
      <c r="A12" s="124" t="s">
        <v>116</v>
      </c>
      <c r="B12" s="200">
        <v>0.01</v>
      </c>
      <c r="C12" s="200">
        <f>C10</f>
        <v>20</v>
      </c>
      <c r="D12" s="200">
        <v>1</v>
      </c>
      <c r="E12" s="200"/>
      <c r="F12" s="593">
        <v>0.32331402742556192</v>
      </c>
      <c r="G12" s="292">
        <f t="shared" si="1"/>
        <v>4.7489509729318398</v>
      </c>
      <c r="H12" s="292">
        <v>2.3744754864659199</v>
      </c>
      <c r="I12" s="292">
        <v>1.801326231112077</v>
      </c>
      <c r="J12" s="292">
        <v>1.2609283617784537</v>
      </c>
      <c r="K12" s="292">
        <v>1.1954255897380146</v>
      </c>
      <c r="L12" s="292">
        <v>1.0889835851723011</v>
      </c>
      <c r="M12" s="292">
        <v>1.0685139689096637</v>
      </c>
      <c r="N12" s="292">
        <f t="shared" si="2"/>
        <v>1.0685139689096637</v>
      </c>
      <c r="O12" s="292">
        <f t="shared" si="2"/>
        <v>1.0685139689096637</v>
      </c>
      <c r="P12" s="292">
        <f t="shared" si="2"/>
        <v>1.0685139689096637</v>
      </c>
      <c r="Q12" s="292">
        <f t="shared" si="2"/>
        <v>1.0685139689096637</v>
      </c>
      <c r="R12" s="292">
        <f t="shared" si="2"/>
        <v>1.0685139689096637</v>
      </c>
      <c r="S12" s="200">
        <v>0.5</v>
      </c>
      <c r="T12" s="200">
        <v>4</v>
      </c>
      <c r="U12" s="200">
        <v>0</v>
      </c>
      <c r="V12" s="545">
        <f t="shared" si="3"/>
        <v>8.0828506856390481E-2</v>
      </c>
      <c r="W12" s="200" t="s">
        <v>110</v>
      </c>
      <c r="X12" s="244">
        <v>1</v>
      </c>
      <c r="Y12" s="545">
        <v>23.6</v>
      </c>
      <c r="Z12" s="545">
        <v>0.2</v>
      </c>
      <c r="AA12" s="29"/>
      <c r="AB12" s="482">
        <v>1.25</v>
      </c>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row>
    <row r="13" spans="1:112" x14ac:dyDescent="0.3">
      <c r="A13" s="912" t="s">
        <v>113</v>
      </c>
      <c r="B13" s="961">
        <v>0.04</v>
      </c>
      <c r="C13" s="961">
        <v>80</v>
      </c>
      <c r="D13" s="961">
        <v>1</v>
      </c>
      <c r="E13" s="985"/>
      <c r="F13" s="293" t="s">
        <v>114</v>
      </c>
      <c r="G13" s="292">
        <v>0.32300000000000001</v>
      </c>
      <c r="H13" s="294">
        <f>+G13</f>
        <v>0.32300000000000001</v>
      </c>
      <c r="I13" s="294">
        <f>+H13</f>
        <v>0.32300000000000001</v>
      </c>
      <c r="J13" s="294">
        <f>+I13</f>
        <v>0.32300000000000001</v>
      </c>
      <c r="K13" s="294">
        <f>J13*0.36/0.42</f>
        <v>0.27685714285714286</v>
      </c>
      <c r="L13" s="292">
        <f>K13*0.33/0.36</f>
        <v>0.25378571428571434</v>
      </c>
      <c r="M13" s="292">
        <f>L13</f>
        <v>0.25378571428571434</v>
      </c>
      <c r="N13" s="292">
        <f t="shared" si="2"/>
        <v>0.25378571428571434</v>
      </c>
      <c r="O13" s="292">
        <f t="shared" si="2"/>
        <v>0.25378571428571434</v>
      </c>
      <c r="P13" s="292">
        <f t="shared" si="2"/>
        <v>0.25378571428571434</v>
      </c>
      <c r="Q13" s="292">
        <f t="shared" si="2"/>
        <v>0.25378571428571434</v>
      </c>
      <c r="R13" s="292">
        <f t="shared" si="2"/>
        <v>0.25378571428571434</v>
      </c>
      <c r="S13" s="961">
        <v>2</v>
      </c>
      <c r="T13" s="961">
        <v>2</v>
      </c>
      <c r="U13" s="961">
        <v>1</v>
      </c>
      <c r="V13" s="984">
        <f>V7</f>
        <v>0.15</v>
      </c>
      <c r="W13" s="976" t="s">
        <v>110</v>
      </c>
      <c r="X13" s="983">
        <v>0</v>
      </c>
      <c r="Y13" s="971">
        <v>10.9</v>
      </c>
      <c r="Z13" s="971">
        <v>0.2</v>
      </c>
      <c r="AA13" s="5"/>
      <c r="AB13" s="966">
        <v>2.6</v>
      </c>
    </row>
    <row r="14" spans="1:112" x14ac:dyDescent="0.3">
      <c r="A14" s="960"/>
      <c r="B14" s="963"/>
      <c r="C14" s="963"/>
      <c r="D14" s="963"/>
      <c r="E14" s="986"/>
      <c r="F14" s="295" t="s">
        <v>115</v>
      </c>
      <c r="G14" s="296">
        <f>H14</f>
        <v>2.2148124796173492</v>
      </c>
      <c r="H14" s="292">
        <v>2.2148124796173492</v>
      </c>
      <c r="I14" s="292">
        <v>2.3449992390477221</v>
      </c>
      <c r="J14" s="292">
        <v>2.4170522882922056</v>
      </c>
      <c r="K14" s="292">
        <v>2.5259506468094357</v>
      </c>
      <c r="L14" s="297">
        <v>2.6168357430155447</v>
      </c>
      <c r="M14" s="292">
        <v>2.6970766387650822</v>
      </c>
      <c r="N14" s="292">
        <f>M14</f>
        <v>2.6970766387650822</v>
      </c>
      <c r="O14" s="292">
        <f t="shared" ref="O14:R14" si="4">N14</f>
        <v>2.6970766387650822</v>
      </c>
      <c r="P14" s="292">
        <f t="shared" si="4"/>
        <v>2.6970766387650822</v>
      </c>
      <c r="Q14" s="292">
        <f t="shared" si="4"/>
        <v>2.6970766387650822</v>
      </c>
      <c r="R14" s="292">
        <f t="shared" si="4"/>
        <v>2.6970766387650822</v>
      </c>
      <c r="S14" s="962"/>
      <c r="T14" s="962"/>
      <c r="U14" s="962"/>
      <c r="V14" s="962"/>
      <c r="W14" s="976"/>
      <c r="X14" s="976"/>
      <c r="Y14" s="971"/>
      <c r="Z14" s="971"/>
      <c r="AA14" s="304"/>
      <c r="AB14" s="967"/>
    </row>
    <row r="15" spans="1:112" x14ac:dyDescent="0.3">
      <c r="A15" s="123" t="s">
        <v>8</v>
      </c>
      <c r="B15" s="200" t="s">
        <v>110</v>
      </c>
      <c r="C15" s="200">
        <v>40</v>
      </c>
      <c r="D15" s="200">
        <v>1</v>
      </c>
      <c r="E15" s="200"/>
      <c r="F15" s="593">
        <v>0.76519999999999999</v>
      </c>
      <c r="G15" s="296">
        <f>H15</f>
        <v>5.5367086281356244</v>
      </c>
      <c r="H15" s="292">
        <f>I15</f>
        <v>5.5367086281356244</v>
      </c>
      <c r="I15" s="298">
        <v>5.5367086281356244</v>
      </c>
      <c r="J15" s="298">
        <f>+I15</f>
        <v>5.5367086281356244</v>
      </c>
      <c r="K15" s="292">
        <f>+J15</f>
        <v>5.5367086281356244</v>
      </c>
      <c r="L15" s="297">
        <f t="shared" ref="L15:R15" si="5">+K15</f>
        <v>5.5367086281356244</v>
      </c>
      <c r="M15" s="292">
        <f t="shared" si="5"/>
        <v>5.5367086281356244</v>
      </c>
      <c r="N15" s="292">
        <f t="shared" si="5"/>
        <v>5.5367086281356244</v>
      </c>
      <c r="O15" s="292">
        <f t="shared" si="5"/>
        <v>5.5367086281356244</v>
      </c>
      <c r="P15" s="292">
        <f t="shared" si="5"/>
        <v>5.5367086281356244</v>
      </c>
      <c r="Q15" s="292">
        <f t="shared" si="5"/>
        <v>5.5367086281356244</v>
      </c>
      <c r="R15" s="292">
        <f t="shared" si="5"/>
        <v>5.5367086281356244</v>
      </c>
      <c r="S15" s="279">
        <v>1</v>
      </c>
      <c r="T15" s="200">
        <v>8</v>
      </c>
      <c r="U15" s="545"/>
      <c r="V15" s="299">
        <v>0.6</v>
      </c>
      <c r="W15" s="545"/>
      <c r="X15" s="245"/>
      <c r="Y15" s="545"/>
      <c r="Z15" s="545"/>
      <c r="AA15" s="5"/>
      <c r="AB15" s="6"/>
    </row>
    <row r="16" spans="1:112" s="31" customFormat="1" x14ac:dyDescent="0.3">
      <c r="A16" s="199" t="s">
        <v>340</v>
      </c>
      <c r="B16" s="200">
        <v>0.33</v>
      </c>
      <c r="C16" s="200">
        <v>25</v>
      </c>
      <c r="D16" s="200">
        <v>1</v>
      </c>
      <c r="E16" s="200"/>
      <c r="F16" s="593">
        <v>0.25</v>
      </c>
      <c r="G16" s="296">
        <f>2*H16</f>
        <v>11.872377432329598</v>
      </c>
      <c r="H16" s="292">
        <v>5.936188716164799</v>
      </c>
      <c r="I16" s="292">
        <v>4.5655432112186096</v>
      </c>
      <c r="J16" s="292">
        <v>4.1299497771496894</v>
      </c>
      <c r="K16" s="292">
        <v>3.4904789651049017</v>
      </c>
      <c r="L16" s="297">
        <v>3.4388955321230559</v>
      </c>
      <c r="M16" s="292">
        <v>3.4061441461028368</v>
      </c>
      <c r="N16" s="292">
        <f>M16</f>
        <v>3.4061441461028368</v>
      </c>
      <c r="O16" s="292">
        <f t="shared" ref="O16:R16" si="6">N16</f>
        <v>3.4061441461028368</v>
      </c>
      <c r="P16" s="292">
        <f t="shared" si="6"/>
        <v>3.4061441461028368</v>
      </c>
      <c r="Q16" s="292">
        <f t="shared" si="6"/>
        <v>3.4061441461028368</v>
      </c>
      <c r="R16" s="292">
        <f t="shared" si="6"/>
        <v>3.4061441461028368</v>
      </c>
      <c r="S16" s="545">
        <v>0.5</v>
      </c>
      <c r="T16" s="200">
        <v>2</v>
      </c>
      <c r="U16" s="200">
        <v>0</v>
      </c>
      <c r="V16" s="545">
        <f t="shared" ref="V16" si="7">F16/4</f>
        <v>6.25E-2</v>
      </c>
      <c r="W16" s="200" t="s">
        <v>110</v>
      </c>
      <c r="X16" s="244">
        <v>1</v>
      </c>
      <c r="Y16" s="545">
        <v>9.3000000000000007</v>
      </c>
      <c r="Z16" s="200">
        <v>0.6</v>
      </c>
      <c r="AA16" s="29"/>
      <c r="AB16" s="482">
        <v>1.7</v>
      </c>
    </row>
    <row r="17" spans="1:50" s="237" customFormat="1" x14ac:dyDescent="0.3">
      <c r="A17" s="199" t="s">
        <v>350</v>
      </c>
      <c r="B17" s="229"/>
      <c r="C17" s="200">
        <v>25</v>
      </c>
      <c r="D17" s="200">
        <v>1</v>
      </c>
      <c r="E17" s="229"/>
      <c r="F17" s="593">
        <v>9.5000000000000001E-2</v>
      </c>
      <c r="G17" s="229"/>
      <c r="H17" s="300"/>
      <c r="I17" s="300"/>
      <c r="J17" s="300"/>
      <c r="K17" s="300"/>
      <c r="L17" s="229"/>
      <c r="M17" s="229"/>
      <c r="N17" s="229"/>
      <c r="O17" s="229"/>
      <c r="P17" s="229"/>
      <c r="Q17" s="229"/>
      <c r="R17" s="229"/>
      <c r="S17" s="200"/>
      <c r="T17" s="200"/>
      <c r="U17" s="229"/>
      <c r="V17" s="229"/>
      <c r="W17" s="200">
        <v>5</v>
      </c>
      <c r="X17" s="229"/>
      <c r="Y17" s="545">
        <v>8.4</v>
      </c>
      <c r="Z17" s="545">
        <v>0</v>
      </c>
      <c r="AA17" s="29"/>
      <c r="AB17" s="482">
        <v>1</v>
      </c>
    </row>
    <row r="18" spans="1:50" x14ac:dyDescent="0.3">
      <c r="A18" s="123" t="s">
        <v>351</v>
      </c>
      <c r="B18" s="301"/>
      <c r="C18" s="302">
        <v>25</v>
      </c>
      <c r="D18" s="302">
        <v>1</v>
      </c>
      <c r="E18" s="301"/>
      <c r="F18" s="594">
        <v>0.26934236750460033</v>
      </c>
      <c r="G18" s="301"/>
      <c r="H18" s="301"/>
      <c r="I18" s="301"/>
      <c r="J18" s="301"/>
      <c r="K18" s="301"/>
      <c r="L18" s="301"/>
      <c r="M18" s="301"/>
      <c r="N18" s="301"/>
      <c r="O18" s="301"/>
      <c r="P18" s="301"/>
      <c r="Q18" s="301"/>
      <c r="R18" s="301"/>
      <c r="S18" s="302"/>
      <c r="T18" s="302"/>
      <c r="U18" s="301"/>
      <c r="V18" s="301"/>
      <c r="W18" s="224"/>
      <c r="X18" s="224"/>
      <c r="Y18" s="545">
        <v>6.9</v>
      </c>
      <c r="Z18" s="545">
        <v>0</v>
      </c>
      <c r="AA18" s="5"/>
      <c r="AB18" s="6">
        <v>1.9</v>
      </c>
      <c r="AC18" s="10"/>
      <c r="AD18" s="10"/>
      <c r="AE18" s="10"/>
      <c r="AF18" s="10"/>
      <c r="AG18" s="10"/>
      <c r="AH18" s="10"/>
      <c r="AI18" s="10"/>
      <c r="AJ18" s="10"/>
      <c r="AK18" s="10"/>
      <c r="AL18" s="10"/>
      <c r="AM18" s="10"/>
      <c r="AN18" s="10"/>
      <c r="AO18" s="10"/>
      <c r="AP18" s="10"/>
      <c r="AQ18" s="10"/>
      <c r="AR18" s="10"/>
      <c r="AS18" s="10"/>
      <c r="AT18" s="10"/>
      <c r="AU18" s="10"/>
      <c r="AV18" s="10"/>
      <c r="AW18" s="10"/>
      <c r="AX18" s="10"/>
    </row>
    <row r="19" spans="1:50" ht="15" thickBot="1" x14ac:dyDescent="0.35">
      <c r="A19" s="494" t="s">
        <v>549</v>
      </c>
      <c r="B19" s="444"/>
      <c r="C19" s="495">
        <f>+C8</f>
        <v>30</v>
      </c>
      <c r="D19" s="495">
        <v>1</v>
      </c>
      <c r="E19" s="444"/>
      <c r="F19" s="595">
        <f>+F8</f>
        <v>0.5681730458819324</v>
      </c>
      <c r="G19" s="444"/>
      <c r="H19" s="444"/>
      <c r="I19" s="444"/>
      <c r="J19" s="444"/>
      <c r="K19" s="444"/>
      <c r="L19" s="444"/>
      <c r="M19" s="444"/>
      <c r="N19" s="444"/>
      <c r="O19" s="444"/>
      <c r="P19" s="444"/>
      <c r="Q19" s="444"/>
      <c r="R19" s="444"/>
      <c r="S19" s="495"/>
      <c r="T19" s="495"/>
      <c r="U19" s="444"/>
      <c r="V19" s="444"/>
      <c r="W19" s="495">
        <v>10</v>
      </c>
      <c r="X19" s="444"/>
      <c r="Y19" s="495">
        <v>16.899999999999999</v>
      </c>
      <c r="Z19" s="495">
        <v>1.5</v>
      </c>
      <c r="AA19" s="36"/>
      <c r="AB19" s="496">
        <v>1</v>
      </c>
      <c r="AC19" s="10"/>
      <c r="AD19" s="10"/>
      <c r="AE19" s="10"/>
      <c r="AF19" s="10"/>
      <c r="AG19" s="10"/>
      <c r="AH19" s="10"/>
      <c r="AI19" s="10"/>
      <c r="AJ19" s="10"/>
      <c r="AK19" s="10"/>
      <c r="AL19" s="10"/>
      <c r="AM19" s="10"/>
      <c r="AN19" s="10"/>
      <c r="AO19" s="10"/>
      <c r="AP19" s="10"/>
      <c r="AQ19" s="10"/>
      <c r="AR19" s="10"/>
      <c r="AS19" s="10"/>
      <c r="AT19" s="10"/>
      <c r="AU19" s="10"/>
      <c r="AV19" s="10"/>
      <c r="AW19" s="10"/>
      <c r="AX19" s="10"/>
    </row>
    <row r="20" spans="1:50" x14ac:dyDescent="0.3">
      <c r="F20" s="295" t="s">
        <v>980</v>
      </c>
      <c r="G20" s="528">
        <v>0.04</v>
      </c>
      <c r="H20" s="528">
        <v>0.04</v>
      </c>
      <c r="I20" s="528">
        <v>0.04</v>
      </c>
      <c r="J20" s="528">
        <v>0.04</v>
      </c>
      <c r="K20" s="611">
        <f>J20*K13/J13</f>
        <v>3.4285714285714287E-2</v>
      </c>
      <c r="L20" s="611">
        <f t="shared" ref="L20:R20" si="8">K20*L13/K13</f>
        <v>3.1428571428571438E-2</v>
      </c>
      <c r="M20" s="611">
        <f t="shared" si="8"/>
        <v>3.1428571428571438E-2</v>
      </c>
      <c r="N20" s="611">
        <f t="shared" si="8"/>
        <v>3.1428571428571438E-2</v>
      </c>
      <c r="O20" s="611">
        <f t="shared" si="8"/>
        <v>3.1428571428571438E-2</v>
      </c>
      <c r="P20" s="611">
        <f t="shared" si="8"/>
        <v>3.1428571428571438E-2</v>
      </c>
      <c r="Q20" s="611">
        <f t="shared" si="8"/>
        <v>3.1428571428571438E-2</v>
      </c>
      <c r="R20" s="611">
        <f t="shared" si="8"/>
        <v>3.1428571428571438E-2</v>
      </c>
      <c r="Y20" s="981" t="s">
        <v>693</v>
      </c>
      <c r="Z20" s="981"/>
      <c r="AA20" s="49"/>
      <c r="AB20" s="49"/>
    </row>
    <row r="21" spans="1:50" x14ac:dyDescent="0.3">
      <c r="A21" s="45" t="s">
        <v>117</v>
      </c>
      <c r="B21" s="5"/>
      <c r="C21" s="5"/>
      <c r="D21" s="5"/>
      <c r="E21" s="5"/>
      <c r="F21" s="295" t="s">
        <v>981</v>
      </c>
      <c r="G21" s="5">
        <v>50</v>
      </c>
      <c r="H21" s="5">
        <v>50</v>
      </c>
      <c r="I21" s="5">
        <v>50</v>
      </c>
      <c r="J21" s="5">
        <v>50</v>
      </c>
      <c r="K21" s="612">
        <f>J21*K13/J13</f>
        <v>42.857142857142854</v>
      </c>
      <c r="L21" s="612">
        <f t="shared" ref="L21:R21" si="9">K21*L13/K13</f>
        <v>39.285714285714292</v>
      </c>
      <c r="M21" s="612">
        <f t="shared" si="9"/>
        <v>39.285714285714292</v>
      </c>
      <c r="N21" s="612">
        <f t="shared" si="9"/>
        <v>39.285714285714292</v>
      </c>
      <c r="O21" s="612">
        <f t="shared" si="9"/>
        <v>39.285714285714292</v>
      </c>
      <c r="P21" s="612">
        <f t="shared" si="9"/>
        <v>39.285714285714292</v>
      </c>
      <c r="Q21" s="612">
        <f t="shared" si="9"/>
        <v>39.285714285714292</v>
      </c>
      <c r="R21" s="612">
        <f t="shared" si="9"/>
        <v>39.285714285714292</v>
      </c>
      <c r="S21" s="5"/>
      <c r="T21" s="5"/>
      <c r="U21" s="5"/>
      <c r="V21" s="5"/>
      <c r="W21" s="5"/>
      <c r="X21" s="291"/>
      <c r="Y21" s="980">
        <v>740231.85916702438</v>
      </c>
      <c r="Z21" s="980"/>
      <c r="AA21" s="5"/>
      <c r="AB21" s="5">
        <v>1</v>
      </c>
    </row>
    <row r="22" spans="1:50" ht="15" thickBot="1" x14ac:dyDescent="0.35"/>
    <row r="23" spans="1:50" s="378" customFormat="1" ht="15" thickBot="1" x14ac:dyDescent="0.35">
      <c r="A23" s="111" t="s">
        <v>461</v>
      </c>
      <c r="B23" s="112"/>
      <c r="C23" s="112"/>
      <c r="D23" s="112"/>
      <c r="E23" s="112"/>
      <c r="F23" s="112"/>
      <c r="G23" s="112"/>
      <c r="H23" s="112"/>
      <c r="I23" s="112"/>
      <c r="J23" s="112"/>
      <c r="K23" s="112"/>
      <c r="L23" s="113"/>
    </row>
    <row r="24" spans="1:50" s="10" customFormat="1" x14ac:dyDescent="0.3">
      <c r="A24" s="123" t="s">
        <v>462</v>
      </c>
      <c r="B24" s="47">
        <v>0</v>
      </c>
      <c r="C24" s="47">
        <f>0.1+B24</f>
        <v>0.1</v>
      </c>
      <c r="D24" s="47">
        <f t="shared" ref="D24:L24" si="10">0.1+C24</f>
        <v>0.2</v>
      </c>
      <c r="E24" s="47">
        <f t="shared" si="10"/>
        <v>0.30000000000000004</v>
      </c>
      <c r="F24" s="47">
        <f t="shared" si="10"/>
        <v>0.4</v>
      </c>
      <c r="G24" s="47">
        <f t="shared" si="10"/>
        <v>0.5</v>
      </c>
      <c r="H24" s="47">
        <f t="shared" si="10"/>
        <v>0.6</v>
      </c>
      <c r="I24" s="47">
        <f t="shared" si="10"/>
        <v>0.7</v>
      </c>
      <c r="J24" s="47">
        <f t="shared" si="10"/>
        <v>0.79999999999999993</v>
      </c>
      <c r="K24" s="47">
        <f t="shared" si="10"/>
        <v>0.89999999999999991</v>
      </c>
      <c r="L24" s="47">
        <f t="shared" si="10"/>
        <v>0.99999999999999989</v>
      </c>
    </row>
    <row r="25" spans="1:50" s="37" customFormat="1" ht="15" thickBot="1" x14ac:dyDescent="0.35">
      <c r="A25" s="494" t="s">
        <v>463</v>
      </c>
      <c r="B25" s="497">
        <v>0</v>
      </c>
      <c r="C25" s="497">
        <v>1.5164611363856351</v>
      </c>
      <c r="D25" s="497">
        <v>3.0329222727712701</v>
      </c>
      <c r="E25" s="497">
        <v>4.5493834091569054</v>
      </c>
      <c r="F25" s="497">
        <v>4.5493834091569054</v>
      </c>
      <c r="G25" s="497">
        <v>4.5493834091569054</v>
      </c>
      <c r="H25" s="497">
        <v>4.5493834091569054</v>
      </c>
      <c r="I25" s="497">
        <v>4.5493834091569054</v>
      </c>
      <c r="J25" s="497">
        <v>4.5493834091569054</v>
      </c>
      <c r="K25" s="497">
        <v>4.5493834091569054</v>
      </c>
      <c r="L25" s="497">
        <v>4.5493834091569054</v>
      </c>
    </row>
    <row r="26" spans="1:50" x14ac:dyDescent="0.3">
      <c r="A26" s="237"/>
    </row>
    <row r="27" spans="1:50" ht="15" thickBot="1" x14ac:dyDescent="0.35">
      <c r="A27" s="237"/>
    </row>
    <row r="28" spans="1:50" x14ac:dyDescent="0.3">
      <c r="A28" s="131" t="s">
        <v>147</v>
      </c>
      <c r="B28" s="132">
        <v>0</v>
      </c>
      <c r="C28" s="132">
        <f t="shared" ref="C28:O28" si="11">1+B28</f>
        <v>1</v>
      </c>
      <c r="D28" s="132">
        <f t="shared" si="11"/>
        <v>2</v>
      </c>
      <c r="E28" s="132">
        <f t="shared" si="11"/>
        <v>3</v>
      </c>
      <c r="F28" s="132">
        <f t="shared" si="11"/>
        <v>4</v>
      </c>
      <c r="G28" s="132">
        <f t="shared" si="11"/>
        <v>5</v>
      </c>
      <c r="H28" s="132">
        <f t="shared" si="11"/>
        <v>6</v>
      </c>
      <c r="I28" s="132">
        <f t="shared" si="11"/>
        <v>7</v>
      </c>
      <c r="J28" s="132">
        <f t="shared" si="11"/>
        <v>8</v>
      </c>
      <c r="K28" s="132">
        <f t="shared" si="11"/>
        <v>9</v>
      </c>
      <c r="L28" s="132">
        <f t="shared" si="11"/>
        <v>10</v>
      </c>
      <c r="M28" s="132">
        <f t="shared" si="11"/>
        <v>11</v>
      </c>
      <c r="N28" s="132">
        <f t="shared" si="11"/>
        <v>12</v>
      </c>
      <c r="O28" s="132">
        <f t="shared" si="11"/>
        <v>13</v>
      </c>
      <c r="P28" s="133">
        <v>14</v>
      </c>
    </row>
    <row r="29" spans="1:50" ht="15" thickBot="1" x14ac:dyDescent="0.35">
      <c r="A29" s="596" t="s">
        <v>148</v>
      </c>
      <c r="B29" s="36">
        <v>175.97634379578597</v>
      </c>
      <c r="C29" s="36">
        <v>336.25937849008687</v>
      </c>
      <c r="D29" s="36">
        <v>430.55269055990311</v>
      </c>
      <c r="E29" s="36">
        <v>426.77326145927532</v>
      </c>
      <c r="F29" s="36">
        <v>1159.0419308528517</v>
      </c>
      <c r="G29" s="36">
        <v>1932.350024220365</v>
      </c>
      <c r="H29" s="36">
        <v>1730.8954227008344</v>
      </c>
      <c r="I29" s="36">
        <v>1389.1844635809903</v>
      </c>
      <c r="J29" s="36">
        <v>2126.8328363791807</v>
      </c>
      <c r="K29" s="36">
        <v>1005.3620312143375</v>
      </c>
      <c r="L29" s="36"/>
      <c r="M29" s="36"/>
      <c r="N29" s="36"/>
      <c r="O29" s="36"/>
      <c r="P29" s="54"/>
      <c r="R29" s="597"/>
      <c r="S29" s="31"/>
    </row>
    <row r="30" spans="1:50" s="31" customFormat="1" x14ac:dyDescent="0.3">
      <c r="A30" s="237"/>
    </row>
    <row r="31" spans="1:50" s="31" customFormat="1" x14ac:dyDescent="0.3">
      <c r="A31" s="237"/>
      <c r="B31" s="237"/>
      <c r="C31" s="237"/>
      <c r="D31" s="237"/>
      <c r="E31" s="237"/>
      <c r="F31" s="237"/>
      <c r="G31" s="237"/>
      <c r="H31" s="237"/>
      <c r="I31" s="237"/>
      <c r="J31" s="237"/>
      <c r="K31" s="237"/>
      <c r="L31" s="237"/>
      <c r="M31" s="237"/>
      <c r="N31" s="237"/>
      <c r="O31" s="237"/>
      <c r="P31" s="237"/>
    </row>
    <row r="32" spans="1:50" s="31" customFormat="1" x14ac:dyDescent="0.3">
      <c r="A32" s="237"/>
      <c r="B32" s="237"/>
      <c r="C32" s="237"/>
      <c r="D32" s="237"/>
      <c r="E32" s="237"/>
      <c r="F32" s="237"/>
      <c r="G32" s="237"/>
      <c r="H32" s="237"/>
      <c r="I32" s="237"/>
      <c r="J32" s="237"/>
      <c r="K32" s="237"/>
      <c r="L32" s="237"/>
      <c r="M32" s="237"/>
      <c r="N32" s="237"/>
      <c r="O32" s="237"/>
      <c r="P32" s="237"/>
      <c r="S32" s="237"/>
    </row>
    <row r="33" spans="1:41" ht="15" thickBot="1" x14ac:dyDescent="0.35">
      <c r="D33" s="237"/>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row>
    <row r="34" spans="1:41" ht="15" thickBot="1" x14ac:dyDescent="0.35">
      <c r="A34" s="972" t="s">
        <v>118</v>
      </c>
      <c r="B34" s="973"/>
      <c r="C34" s="973"/>
      <c r="D34" s="973"/>
      <c r="E34" s="973"/>
      <c r="F34" s="973"/>
      <c r="G34" s="974"/>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row>
    <row r="35" spans="1:41" x14ac:dyDescent="0.3">
      <c r="A35" s="498" t="s">
        <v>171</v>
      </c>
      <c r="B35" s="117"/>
      <c r="C35" s="286"/>
      <c r="D35" s="39"/>
      <c r="E35" s="501" t="s">
        <v>175</v>
      </c>
      <c r="F35" s="502"/>
      <c r="G35" s="503"/>
      <c r="I35" s="501" t="s">
        <v>982</v>
      </c>
      <c r="J35" s="502"/>
      <c r="K35" s="503"/>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row>
    <row r="36" spans="1:41" x14ac:dyDescent="0.3">
      <c r="A36" s="598"/>
      <c r="B36" s="304"/>
      <c r="C36" s="235"/>
      <c r="D36" s="10"/>
      <c r="E36" s="599" t="s">
        <v>576</v>
      </c>
      <c r="F36" s="5" t="s">
        <v>77</v>
      </c>
      <c r="G36" s="499">
        <v>0</v>
      </c>
      <c r="I36" s="123"/>
      <c r="J36" s="5"/>
      <c r="K36" s="499"/>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126"/>
      <c r="AO36" s="31"/>
    </row>
    <row r="37" spans="1:41" x14ac:dyDescent="0.3">
      <c r="A37" s="123"/>
      <c r="B37" s="5"/>
      <c r="C37" s="29"/>
      <c r="D37" s="10"/>
      <c r="E37" s="123" t="s">
        <v>731</v>
      </c>
      <c r="F37" s="29" t="s">
        <v>77</v>
      </c>
      <c r="G37" s="491">
        <v>0.5</v>
      </c>
      <c r="H37" s="237"/>
      <c r="I37" s="123" t="s">
        <v>984</v>
      </c>
      <c r="J37" s="29" t="s">
        <v>77</v>
      </c>
      <c r="K37" s="491">
        <v>0.67</v>
      </c>
      <c r="L37" s="129"/>
      <c r="M37" s="45" t="s">
        <v>583</v>
      </c>
      <c r="N37" s="29"/>
      <c r="O37" s="29"/>
      <c r="P37" s="29"/>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row>
    <row r="38" spans="1:41" x14ac:dyDescent="0.3">
      <c r="A38" s="123"/>
      <c r="B38" s="5"/>
      <c r="C38" s="29"/>
      <c r="D38" s="237"/>
      <c r="E38" s="123" t="s">
        <v>582</v>
      </c>
      <c r="F38" s="5" t="s">
        <v>581</v>
      </c>
      <c r="G38" s="6">
        <v>40</v>
      </c>
      <c r="H38" s="237"/>
      <c r="I38" s="613" t="s">
        <v>985</v>
      </c>
      <c r="J38" s="5" t="s">
        <v>77</v>
      </c>
      <c r="K38" s="5">
        <v>0.23</v>
      </c>
      <c r="L38" s="142"/>
      <c r="M38" s="45" t="s">
        <v>578</v>
      </c>
      <c r="N38" s="5" t="s">
        <v>77</v>
      </c>
      <c r="O38" s="5">
        <v>0.2</v>
      </c>
      <c r="P38" s="5">
        <v>0.2</v>
      </c>
    </row>
    <row r="39" spans="1:41" x14ac:dyDescent="0.3">
      <c r="A39" s="599" t="s">
        <v>144</v>
      </c>
      <c r="B39" s="29" t="s">
        <v>77</v>
      </c>
      <c r="C39" s="29">
        <v>0.2893</v>
      </c>
      <c r="D39" s="10"/>
      <c r="E39" s="123" t="s">
        <v>580</v>
      </c>
      <c r="F39" s="5" t="s">
        <v>581</v>
      </c>
      <c r="G39" s="6">
        <v>40</v>
      </c>
      <c r="I39" s="613" t="s">
        <v>986</v>
      </c>
      <c r="J39" s="5" t="s">
        <v>77</v>
      </c>
      <c r="K39" s="5">
        <v>0.12</v>
      </c>
      <c r="L39" s="142"/>
      <c r="M39" s="45" t="s">
        <v>579</v>
      </c>
      <c r="N39" s="5" t="s">
        <v>77</v>
      </c>
      <c r="O39" s="5">
        <v>0.45</v>
      </c>
      <c r="P39" s="5">
        <v>0.45</v>
      </c>
    </row>
    <row r="40" spans="1:41" x14ac:dyDescent="0.3">
      <c r="A40" s="489" t="s">
        <v>170</v>
      </c>
      <c r="B40" s="117"/>
      <c r="C40" s="118"/>
      <c r="D40" s="39"/>
      <c r="E40" s="504" t="s">
        <v>695</v>
      </c>
      <c r="F40" s="49" t="s">
        <v>696</v>
      </c>
      <c r="G40" s="50">
        <v>8</v>
      </c>
      <c r="L40" s="142"/>
      <c r="M40" s="45" t="s">
        <v>587</v>
      </c>
      <c r="N40" s="29" t="s">
        <v>77</v>
      </c>
      <c r="O40" s="29">
        <v>0.2</v>
      </c>
      <c r="P40" s="29">
        <v>0.2</v>
      </c>
      <c r="Q40" s="31"/>
      <c r="R40" s="31"/>
      <c r="S40" s="31"/>
      <c r="T40" s="31"/>
      <c r="U40" s="31"/>
      <c r="V40" s="31"/>
      <c r="W40" s="31"/>
      <c r="X40" s="31"/>
      <c r="Y40" s="31"/>
      <c r="Z40" s="31"/>
      <c r="AA40" s="31"/>
      <c r="AB40" s="31"/>
      <c r="AC40" s="31"/>
      <c r="AD40" s="31"/>
      <c r="AE40" s="31"/>
      <c r="AF40" s="31"/>
      <c r="AG40" s="31"/>
      <c r="AH40" s="31"/>
      <c r="AI40" s="31"/>
      <c r="AJ40" s="31"/>
      <c r="AK40" s="31"/>
      <c r="AL40" s="31"/>
      <c r="AM40" s="31"/>
      <c r="AN40" s="31"/>
    </row>
    <row r="41" spans="1:41" x14ac:dyDescent="0.3">
      <c r="A41" s="123" t="s">
        <v>195</v>
      </c>
      <c r="B41" s="5" t="s">
        <v>77</v>
      </c>
      <c r="C41" s="84">
        <v>0.33333333329999998</v>
      </c>
      <c r="D41" s="10"/>
      <c r="E41" s="123" t="s">
        <v>354</v>
      </c>
      <c r="F41" s="5" t="s">
        <v>77</v>
      </c>
      <c r="G41" s="499">
        <v>0.4</v>
      </c>
      <c r="L41" s="142"/>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126"/>
      <c r="AO41" s="31"/>
    </row>
    <row r="42" spans="1:41" x14ac:dyDescent="0.3">
      <c r="A42" s="123" t="s">
        <v>136</v>
      </c>
      <c r="B42" s="5" t="s">
        <v>77</v>
      </c>
      <c r="C42" s="213">
        <f>1/3</f>
        <v>0.33333333333333331</v>
      </c>
      <c r="D42" s="237"/>
      <c r="E42" s="123" t="s">
        <v>355</v>
      </c>
      <c r="F42" s="5" t="s">
        <v>77</v>
      </c>
      <c r="G42" s="499">
        <f>0.15+0.22</f>
        <v>0.37</v>
      </c>
      <c r="H42" s="237"/>
      <c r="L42" s="237"/>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237"/>
      <c r="AJ42" s="237"/>
      <c r="AK42" s="237"/>
      <c r="AL42" s="237"/>
      <c r="AM42" s="237"/>
    </row>
    <row r="43" spans="1:41" x14ac:dyDescent="0.3">
      <c r="A43" s="123" t="s">
        <v>551</v>
      </c>
      <c r="B43" s="5" t="s">
        <v>77</v>
      </c>
      <c r="C43" s="29">
        <v>0.55000000000000004</v>
      </c>
      <c r="D43" s="237"/>
      <c r="E43" s="123" t="s">
        <v>357</v>
      </c>
      <c r="F43" s="5" t="s">
        <v>77</v>
      </c>
      <c r="G43" s="499">
        <v>0.69605610177161725</v>
      </c>
      <c r="H43" s="237"/>
      <c r="I43" s="237"/>
      <c r="J43" s="237"/>
      <c r="L43" s="129"/>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row>
    <row r="44" spans="1:41" ht="15" thickBot="1" x14ac:dyDescent="0.35">
      <c r="A44" s="123" t="s">
        <v>466</v>
      </c>
      <c r="B44" s="5" t="s">
        <v>77</v>
      </c>
      <c r="C44" s="29">
        <v>0.35</v>
      </c>
      <c r="D44" s="39"/>
      <c r="E44" s="123" t="s">
        <v>704</v>
      </c>
      <c r="F44" s="5" t="s">
        <v>703</v>
      </c>
      <c r="G44" s="499">
        <v>0.08</v>
      </c>
      <c r="H44" s="982"/>
      <c r="I44" s="982"/>
      <c r="J44" s="982"/>
      <c r="L44" s="129"/>
    </row>
    <row r="45" spans="1:41" ht="15" thickBot="1" x14ac:dyDescent="0.35">
      <c r="A45" s="599" t="s">
        <v>178</v>
      </c>
      <c r="B45" s="29" t="s">
        <v>77</v>
      </c>
      <c r="C45" s="29">
        <v>0.37440000000000001</v>
      </c>
      <c r="D45" s="10"/>
      <c r="E45" s="123" t="s">
        <v>706</v>
      </c>
      <c r="F45" s="5" t="s">
        <v>581</v>
      </c>
      <c r="G45" s="499">
        <v>5</v>
      </c>
      <c r="M45" s="736"/>
      <c r="N45" s="737" t="s">
        <v>1198</v>
      </c>
      <c r="O45" s="738"/>
    </row>
    <row r="46" spans="1:41" x14ac:dyDescent="0.3">
      <c r="A46" s="599" t="s">
        <v>161</v>
      </c>
      <c r="B46" s="29" t="s">
        <v>77</v>
      </c>
      <c r="C46" s="29">
        <v>0.37730000000000002</v>
      </c>
      <c r="D46" s="10"/>
      <c r="E46" s="123" t="s">
        <v>592</v>
      </c>
      <c r="F46" s="5" t="s">
        <v>77</v>
      </c>
      <c r="G46" s="499">
        <v>0.9</v>
      </c>
      <c r="M46" s="123" t="s">
        <v>1199</v>
      </c>
      <c r="N46" s="5" t="s">
        <v>77</v>
      </c>
      <c r="O46" s="6">
        <v>75</v>
      </c>
    </row>
    <row r="47" spans="1:41" x14ac:dyDescent="0.3">
      <c r="A47" s="123" t="s">
        <v>142</v>
      </c>
      <c r="B47" s="29" t="s">
        <v>77</v>
      </c>
      <c r="C47" s="29">
        <v>0.15</v>
      </c>
      <c r="D47" s="10"/>
      <c r="E47" s="123" t="s">
        <v>593</v>
      </c>
      <c r="F47" s="5" t="s">
        <v>77</v>
      </c>
      <c r="G47" s="499">
        <v>5.4999999999999997E-3</v>
      </c>
      <c r="M47" s="123" t="s">
        <v>1200</v>
      </c>
      <c r="N47" s="5" t="s">
        <v>77</v>
      </c>
      <c r="O47" s="6">
        <v>15</v>
      </c>
    </row>
    <row r="48" spans="1:41" ht="15" thickBot="1" x14ac:dyDescent="0.35">
      <c r="A48" s="599" t="s">
        <v>146</v>
      </c>
      <c r="B48" s="29" t="s">
        <v>77</v>
      </c>
      <c r="C48" s="29">
        <v>0.6</v>
      </c>
      <c r="D48" s="130"/>
      <c r="E48" s="123" t="s">
        <v>702</v>
      </c>
      <c r="F48" s="5" t="s">
        <v>701</v>
      </c>
      <c r="G48" s="500">
        <v>138024</v>
      </c>
      <c r="I48" s="31"/>
      <c r="M48" s="494" t="s">
        <v>1201</v>
      </c>
      <c r="N48" s="481" t="s">
        <v>77</v>
      </c>
      <c r="O48" s="483">
        <v>5</v>
      </c>
    </row>
    <row r="49" spans="1:112" x14ac:dyDescent="0.3">
      <c r="A49" s="123" t="s">
        <v>162</v>
      </c>
      <c r="B49" s="5" t="s">
        <v>77</v>
      </c>
      <c r="C49" s="29">
        <v>0.31</v>
      </c>
      <c r="D49" s="10"/>
      <c r="E49" s="123" t="s">
        <v>589</v>
      </c>
      <c r="F49" s="5" t="s">
        <v>590</v>
      </c>
      <c r="G49" s="499">
        <v>80</v>
      </c>
      <c r="I49" s="31"/>
    </row>
    <row r="50" spans="1:112" x14ac:dyDescent="0.3">
      <c r="A50" s="123" t="s">
        <v>163</v>
      </c>
      <c r="B50" s="5" t="s">
        <v>77</v>
      </c>
      <c r="C50" s="29">
        <v>0.52</v>
      </c>
      <c r="D50" s="10"/>
      <c r="E50" s="123" t="s">
        <v>493</v>
      </c>
      <c r="F50" s="5"/>
      <c r="G50" s="499"/>
      <c r="H50" s="237"/>
      <c r="I50" s="31"/>
      <c r="J50" s="107"/>
      <c r="K50" s="31"/>
    </row>
    <row r="51" spans="1:112" x14ac:dyDescent="0.3">
      <c r="A51" s="123" t="s">
        <v>184</v>
      </c>
      <c r="B51" s="29" t="s">
        <v>77</v>
      </c>
      <c r="C51" s="29">
        <v>1</v>
      </c>
      <c r="D51" s="10"/>
      <c r="E51" s="123" t="s">
        <v>591</v>
      </c>
      <c r="F51" s="5" t="s">
        <v>77</v>
      </c>
      <c r="G51" s="499">
        <v>0.75</v>
      </c>
      <c r="H51" s="237"/>
      <c r="I51" s="31"/>
      <c r="J51" s="237"/>
      <c r="K51" s="31"/>
    </row>
    <row r="52" spans="1:112" x14ac:dyDescent="0.3">
      <c r="A52" s="599" t="s">
        <v>202</v>
      </c>
      <c r="B52" s="237" t="s">
        <v>77</v>
      </c>
      <c r="C52" s="29">
        <v>0.05</v>
      </c>
      <c r="D52" s="10"/>
      <c r="E52" s="123"/>
      <c r="F52" s="5"/>
      <c r="G52" s="499"/>
      <c r="H52" s="237"/>
      <c r="I52" s="31"/>
      <c r="J52" s="237"/>
      <c r="K52" s="237"/>
    </row>
    <row r="53" spans="1:112" x14ac:dyDescent="0.3">
      <c r="A53" s="489" t="s">
        <v>172</v>
      </c>
      <c r="B53" s="117"/>
      <c r="C53" s="118"/>
      <c r="D53" s="39"/>
      <c r="E53" s="599" t="s">
        <v>494</v>
      </c>
      <c r="F53" s="5" t="s">
        <v>77</v>
      </c>
      <c r="G53" s="600">
        <v>0.14499999999999999</v>
      </c>
      <c r="I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row>
    <row r="54" spans="1:112" x14ac:dyDescent="0.3">
      <c r="A54" s="123" t="s">
        <v>120</v>
      </c>
      <c r="B54" s="5" t="s">
        <v>77</v>
      </c>
      <c r="C54" s="29">
        <v>9.5000000000000001E-2</v>
      </c>
      <c r="D54" s="237"/>
      <c r="E54" s="123" t="s">
        <v>559</v>
      </c>
      <c r="F54" s="5" t="s">
        <v>77</v>
      </c>
      <c r="G54" s="499">
        <v>5</v>
      </c>
      <c r="I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row>
    <row r="55" spans="1:112" x14ac:dyDescent="0.3">
      <c r="A55" s="123" t="s">
        <v>127</v>
      </c>
      <c r="B55" s="5" t="s">
        <v>77</v>
      </c>
      <c r="C55" s="29">
        <v>2.5999999999999999E-2</v>
      </c>
      <c r="D55" s="10"/>
      <c r="E55" s="489" t="s">
        <v>442</v>
      </c>
      <c r="F55" s="117"/>
      <c r="G55" s="490"/>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126"/>
      <c r="AO55" s="31"/>
    </row>
    <row r="56" spans="1:112" x14ac:dyDescent="0.3">
      <c r="A56" s="489" t="s">
        <v>10</v>
      </c>
      <c r="B56" s="117"/>
      <c r="C56" s="118"/>
      <c r="D56" s="39"/>
      <c r="E56" s="123" t="s">
        <v>531</v>
      </c>
      <c r="F56" s="5" t="s">
        <v>77</v>
      </c>
      <c r="G56" s="499">
        <v>0.95</v>
      </c>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row>
    <row r="57" spans="1:112" x14ac:dyDescent="0.3">
      <c r="A57" s="713" t="s">
        <v>181</v>
      </c>
      <c r="B57" s="224" t="s">
        <v>91</v>
      </c>
      <c r="C57" s="229">
        <v>0</v>
      </c>
      <c r="D57" s="10"/>
      <c r="E57" s="123" t="s">
        <v>700</v>
      </c>
      <c r="F57" s="5" t="s">
        <v>77</v>
      </c>
      <c r="G57" s="499">
        <f>1/3</f>
        <v>0.33333333333333331</v>
      </c>
      <c r="H57" s="237"/>
      <c r="I57" s="237"/>
      <c r="J57" s="107"/>
      <c r="K57" s="31"/>
    </row>
    <row r="58" spans="1:112" x14ac:dyDescent="0.3">
      <c r="A58" s="713" t="s">
        <v>183</v>
      </c>
      <c r="B58" s="224" t="s">
        <v>182</v>
      </c>
      <c r="C58" s="229">
        <v>0</v>
      </c>
      <c r="D58" s="10"/>
      <c r="E58" s="123"/>
      <c r="F58" s="5"/>
      <c r="G58" s="499"/>
      <c r="H58" s="237"/>
      <c r="I58" s="237"/>
      <c r="J58" s="107"/>
      <c r="K58" s="31"/>
    </row>
    <row r="59" spans="1:112" x14ac:dyDescent="0.3">
      <c r="A59" s="599" t="s">
        <v>130</v>
      </c>
      <c r="B59" s="5" t="s">
        <v>131</v>
      </c>
      <c r="C59" s="29">
        <v>4.9000000000000002E-2</v>
      </c>
      <c r="D59" s="10"/>
      <c r="E59" s="489" t="s">
        <v>553</v>
      </c>
      <c r="F59" s="117"/>
      <c r="G59" s="490"/>
      <c r="L59" s="127"/>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row>
    <row r="60" spans="1:112" x14ac:dyDescent="0.3">
      <c r="A60" s="123"/>
      <c r="B60" s="5"/>
      <c r="C60" s="29"/>
      <c r="D60" s="10"/>
      <c r="E60" s="599" t="s">
        <v>554</v>
      </c>
      <c r="F60" s="5" t="s">
        <v>77</v>
      </c>
      <c r="G60" s="499">
        <f>5.32*0.000001</f>
        <v>5.3199999999999999E-6</v>
      </c>
      <c r="J60" s="88"/>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row>
    <row r="61" spans="1:112" x14ac:dyDescent="0.3">
      <c r="A61" s="123" t="s">
        <v>188</v>
      </c>
      <c r="B61" s="5" t="s">
        <v>77</v>
      </c>
      <c r="C61" s="29">
        <v>0.15</v>
      </c>
      <c r="D61" s="10"/>
      <c r="E61" s="123"/>
      <c r="F61" s="5"/>
      <c r="G61" s="499"/>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row>
    <row r="62" spans="1:112" x14ac:dyDescent="0.3">
      <c r="A62" s="123" t="s">
        <v>187</v>
      </c>
      <c r="B62" s="5" t="s">
        <v>132</v>
      </c>
      <c r="C62" s="29">
        <v>14.3</v>
      </c>
      <c r="D62" s="10"/>
      <c r="E62" s="123"/>
      <c r="F62" s="5"/>
      <c r="G62" s="499"/>
      <c r="I62" s="237"/>
      <c r="J62" s="237"/>
      <c r="K62" s="237"/>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row>
    <row r="63" spans="1:112" x14ac:dyDescent="0.3">
      <c r="A63" s="123" t="s">
        <v>897</v>
      </c>
      <c r="B63" s="5" t="s">
        <v>131</v>
      </c>
      <c r="C63" s="29">
        <v>1.06E-2</v>
      </c>
      <c r="D63" s="39"/>
      <c r="E63" s="489" t="s">
        <v>560</v>
      </c>
      <c r="F63" s="117"/>
      <c r="G63" s="490"/>
      <c r="I63" s="195"/>
      <c r="J63" s="237"/>
      <c r="K63" s="237"/>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row>
    <row r="64" spans="1:112" x14ac:dyDescent="0.3">
      <c r="A64" s="123" t="s">
        <v>958</v>
      </c>
      <c r="B64" s="5" t="s">
        <v>77</v>
      </c>
      <c r="C64" s="29">
        <v>0.1</v>
      </c>
      <c r="D64" s="10"/>
      <c r="E64" s="123" t="s">
        <v>561</v>
      </c>
      <c r="F64" s="5" t="s">
        <v>77</v>
      </c>
      <c r="G64" s="499">
        <v>20</v>
      </c>
    </row>
    <row r="65" spans="1:16384" x14ac:dyDescent="0.3">
      <c r="A65" s="489" t="s">
        <v>921</v>
      </c>
      <c r="B65" s="117"/>
      <c r="C65" s="118"/>
      <c r="D65" s="10"/>
      <c r="E65" s="123" t="s">
        <v>562</v>
      </c>
      <c r="F65" s="5" t="s">
        <v>77</v>
      </c>
      <c r="G65" s="499">
        <v>3</v>
      </c>
    </row>
    <row r="66" spans="1:16384" s="237" customFormat="1" x14ac:dyDescent="0.3">
      <c r="A66" s="712" t="s">
        <v>954</v>
      </c>
      <c r="B66" s="5" t="s">
        <v>77</v>
      </c>
      <c r="C66" s="224">
        <v>0.24447829398324447</v>
      </c>
      <c r="D66" s="127"/>
      <c r="E66" s="123" t="s">
        <v>563</v>
      </c>
      <c r="F66" s="5" t="s">
        <v>77</v>
      </c>
      <c r="G66" s="499">
        <v>40</v>
      </c>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c r="EQ66" s="127"/>
      <c r="ER66" s="127"/>
      <c r="ES66" s="127"/>
      <c r="ET66" s="127"/>
      <c r="EU66" s="127"/>
      <c r="EV66" s="127"/>
      <c r="EW66" s="127"/>
      <c r="EX66" s="127"/>
      <c r="EY66" s="127"/>
      <c r="EZ66" s="127"/>
      <c r="FA66" s="127"/>
      <c r="FB66" s="127"/>
      <c r="FC66" s="127"/>
      <c r="FD66" s="127"/>
      <c r="FE66" s="127"/>
      <c r="FF66" s="127"/>
      <c r="FG66" s="127"/>
      <c r="FH66" s="127"/>
      <c r="FI66" s="127"/>
      <c r="FJ66" s="127"/>
      <c r="FK66" s="127"/>
      <c r="FL66" s="127"/>
      <c r="FM66" s="127"/>
      <c r="FN66" s="127"/>
      <c r="FO66" s="127"/>
      <c r="FP66" s="127"/>
      <c r="FQ66" s="127"/>
      <c r="FR66" s="127"/>
      <c r="FS66" s="127"/>
      <c r="FT66" s="127"/>
      <c r="FU66" s="127"/>
      <c r="FV66" s="127"/>
      <c r="FW66" s="127"/>
      <c r="FX66" s="127"/>
      <c r="FY66" s="127"/>
      <c r="FZ66" s="127"/>
      <c r="GA66" s="127"/>
      <c r="GB66" s="127"/>
      <c r="GC66" s="127"/>
      <c r="GD66" s="127"/>
      <c r="GE66" s="127"/>
      <c r="GF66" s="127"/>
      <c r="GG66" s="127"/>
      <c r="GH66" s="127"/>
      <c r="GI66" s="127"/>
      <c r="GJ66" s="127"/>
      <c r="GK66" s="127"/>
      <c r="GL66" s="127"/>
      <c r="GM66" s="127"/>
      <c r="GN66" s="127"/>
      <c r="GO66" s="127"/>
      <c r="GP66" s="127"/>
      <c r="GQ66" s="127"/>
      <c r="GR66" s="127"/>
      <c r="GS66" s="127"/>
      <c r="GT66" s="127"/>
      <c r="GU66" s="127"/>
      <c r="GV66" s="127"/>
      <c r="GW66" s="127"/>
      <c r="GX66" s="127"/>
      <c r="GY66" s="127"/>
      <c r="GZ66" s="127"/>
      <c r="HA66" s="127"/>
      <c r="HB66" s="127"/>
      <c r="HC66" s="127"/>
      <c r="HD66" s="127"/>
      <c r="HE66" s="127"/>
      <c r="HF66" s="127"/>
      <c r="HG66" s="127"/>
      <c r="HH66" s="127"/>
      <c r="HI66" s="127"/>
      <c r="HJ66" s="127"/>
      <c r="HK66" s="127"/>
      <c r="HL66" s="127"/>
      <c r="HM66" s="127"/>
      <c r="HN66" s="127"/>
      <c r="HO66" s="127"/>
      <c r="HP66" s="127"/>
      <c r="HQ66" s="127"/>
      <c r="HR66" s="127"/>
      <c r="HS66" s="127"/>
      <c r="HT66" s="127"/>
      <c r="HU66" s="127"/>
      <c r="HV66" s="127"/>
      <c r="HW66" s="127"/>
      <c r="HX66" s="127"/>
      <c r="HY66" s="127"/>
      <c r="HZ66" s="127"/>
      <c r="IA66" s="127"/>
      <c r="IB66" s="127"/>
      <c r="IC66" s="127"/>
      <c r="ID66" s="127"/>
      <c r="IE66" s="127"/>
      <c r="IF66" s="127"/>
      <c r="IG66" s="127"/>
      <c r="IH66" s="127"/>
      <c r="II66" s="127"/>
      <c r="IJ66" s="127"/>
      <c r="IK66" s="127"/>
      <c r="IL66" s="127"/>
      <c r="IM66" s="127"/>
      <c r="IN66" s="127"/>
      <c r="IO66" s="127"/>
      <c r="IP66" s="127"/>
      <c r="IQ66" s="127"/>
      <c r="IR66" s="127"/>
      <c r="IS66" s="127"/>
      <c r="IT66" s="127"/>
      <c r="IU66" s="127"/>
      <c r="IV66" s="127"/>
      <c r="IW66" s="127"/>
      <c r="IX66" s="127"/>
      <c r="IY66" s="127"/>
      <c r="IZ66" s="127"/>
      <c r="JA66" s="127"/>
      <c r="JB66" s="127"/>
      <c r="JC66" s="127"/>
      <c r="JD66" s="127"/>
      <c r="JE66" s="127"/>
      <c r="JF66" s="127"/>
      <c r="JG66" s="127"/>
      <c r="JH66" s="127"/>
      <c r="JI66" s="127"/>
      <c r="JJ66" s="127"/>
      <c r="JK66" s="127"/>
      <c r="JL66" s="127"/>
      <c r="JM66" s="127"/>
      <c r="JN66" s="127"/>
      <c r="JO66" s="127"/>
      <c r="JP66" s="127"/>
      <c r="JQ66" s="127"/>
      <c r="JR66" s="127"/>
      <c r="JS66" s="127"/>
      <c r="JT66" s="127"/>
      <c r="JU66" s="127"/>
      <c r="JV66" s="127"/>
      <c r="JW66" s="127"/>
      <c r="JX66" s="127"/>
      <c r="JY66" s="127"/>
      <c r="JZ66" s="127"/>
      <c r="KA66" s="127"/>
      <c r="KB66" s="127"/>
      <c r="KC66" s="127"/>
      <c r="KD66" s="127"/>
      <c r="KE66" s="127"/>
      <c r="KF66" s="127"/>
      <c r="KG66" s="127"/>
      <c r="KH66" s="127"/>
      <c r="KI66" s="127"/>
      <c r="KJ66" s="127"/>
      <c r="KK66" s="127"/>
      <c r="KL66" s="127"/>
      <c r="KM66" s="127"/>
      <c r="KN66" s="127"/>
      <c r="KO66" s="127"/>
      <c r="KP66" s="127"/>
      <c r="KQ66" s="127"/>
      <c r="KR66" s="127"/>
      <c r="KS66" s="127"/>
      <c r="KT66" s="127"/>
      <c r="KU66" s="127"/>
      <c r="KV66" s="127"/>
      <c r="KW66" s="127"/>
      <c r="KX66" s="127"/>
      <c r="KY66" s="127"/>
      <c r="KZ66" s="127"/>
      <c r="LA66" s="127"/>
      <c r="LB66" s="127"/>
      <c r="LC66" s="127"/>
      <c r="LD66" s="127"/>
      <c r="LE66" s="127"/>
      <c r="LF66" s="127"/>
      <c r="LG66" s="127"/>
      <c r="LH66" s="127"/>
      <c r="LI66" s="127"/>
      <c r="LJ66" s="127"/>
      <c r="LK66" s="127"/>
      <c r="LL66" s="127"/>
      <c r="LM66" s="127"/>
      <c r="LN66" s="127"/>
      <c r="LO66" s="127"/>
      <c r="LP66" s="127"/>
      <c r="LQ66" s="127"/>
      <c r="LR66" s="127"/>
      <c r="LS66" s="127"/>
      <c r="LT66" s="127"/>
      <c r="LU66" s="127"/>
      <c r="LV66" s="127"/>
      <c r="LW66" s="127"/>
      <c r="LX66" s="127"/>
      <c r="LY66" s="127"/>
      <c r="LZ66" s="127"/>
      <c r="MA66" s="127"/>
      <c r="MB66" s="127"/>
      <c r="MC66" s="127"/>
      <c r="MD66" s="127"/>
      <c r="ME66" s="127"/>
      <c r="MF66" s="127"/>
      <c r="MG66" s="127"/>
      <c r="MH66" s="127"/>
      <c r="MI66" s="127"/>
      <c r="MJ66" s="127"/>
      <c r="MK66" s="127"/>
      <c r="ML66" s="127"/>
      <c r="MM66" s="127"/>
      <c r="MN66" s="127"/>
      <c r="MO66" s="127"/>
      <c r="MP66" s="127"/>
      <c r="MQ66" s="127"/>
      <c r="MR66" s="127"/>
      <c r="MS66" s="127"/>
      <c r="MT66" s="127"/>
      <c r="MU66" s="127"/>
      <c r="MV66" s="127"/>
      <c r="MW66" s="127"/>
      <c r="MX66" s="127"/>
      <c r="MY66" s="127"/>
      <c r="MZ66" s="127"/>
      <c r="NA66" s="127"/>
      <c r="NB66" s="127"/>
      <c r="NC66" s="127"/>
      <c r="ND66" s="127"/>
      <c r="NE66" s="127"/>
      <c r="NF66" s="127"/>
      <c r="NG66" s="127"/>
      <c r="NH66" s="127"/>
      <c r="NI66" s="127"/>
      <c r="NJ66" s="127"/>
      <c r="NK66" s="127"/>
      <c r="NL66" s="127"/>
      <c r="NM66" s="127"/>
      <c r="NN66" s="127"/>
      <c r="NO66" s="127"/>
      <c r="NP66" s="127"/>
      <c r="NQ66" s="127"/>
      <c r="NR66" s="127"/>
      <c r="NS66" s="127"/>
      <c r="NT66" s="127"/>
      <c r="NU66" s="127"/>
      <c r="NV66" s="127"/>
      <c r="NW66" s="127"/>
      <c r="NX66" s="127"/>
      <c r="NY66" s="127"/>
      <c r="NZ66" s="127"/>
      <c r="OA66" s="127"/>
      <c r="OB66" s="127"/>
      <c r="OC66" s="127"/>
      <c r="OD66" s="127"/>
      <c r="OE66" s="127"/>
      <c r="OF66" s="127"/>
      <c r="OG66" s="127"/>
      <c r="OH66" s="127"/>
      <c r="OI66" s="127"/>
      <c r="OJ66" s="127"/>
      <c r="OK66" s="127"/>
      <c r="OL66" s="127"/>
      <c r="OM66" s="127"/>
      <c r="ON66" s="127"/>
      <c r="OO66" s="127"/>
      <c r="OP66" s="127"/>
      <c r="OQ66" s="127"/>
      <c r="OR66" s="127"/>
      <c r="OS66" s="127"/>
      <c r="OT66" s="127"/>
      <c r="OU66" s="127"/>
      <c r="OV66" s="127"/>
      <c r="OW66" s="127"/>
      <c r="OX66" s="127"/>
      <c r="OY66" s="127"/>
      <c r="OZ66" s="127"/>
      <c r="PA66" s="127"/>
      <c r="PB66" s="127"/>
      <c r="PC66" s="127"/>
      <c r="PD66" s="127"/>
      <c r="PE66" s="127"/>
      <c r="PF66" s="127"/>
      <c r="PG66" s="127"/>
      <c r="PH66" s="127"/>
      <c r="PI66" s="127"/>
      <c r="PJ66" s="127"/>
      <c r="PK66" s="127"/>
      <c r="PL66" s="127"/>
      <c r="PM66" s="127"/>
      <c r="PN66" s="127"/>
      <c r="PO66" s="127"/>
      <c r="PP66" s="127"/>
      <c r="PQ66" s="127"/>
      <c r="PR66" s="127"/>
      <c r="PS66" s="127"/>
      <c r="PT66" s="127"/>
      <c r="PU66" s="127"/>
      <c r="PV66" s="127"/>
      <c r="PW66" s="127"/>
      <c r="PX66" s="127"/>
      <c r="PY66" s="127"/>
      <c r="PZ66" s="127"/>
      <c r="QA66" s="127"/>
      <c r="QB66" s="127"/>
      <c r="QC66" s="127"/>
      <c r="QD66" s="127"/>
      <c r="QE66" s="127"/>
      <c r="QF66" s="127"/>
      <c r="QG66" s="127"/>
      <c r="QH66" s="127"/>
      <c r="QI66" s="127"/>
      <c r="QJ66" s="127"/>
      <c r="QK66" s="127"/>
      <c r="QL66" s="127"/>
      <c r="QM66" s="127"/>
      <c r="QN66" s="127"/>
      <c r="QO66" s="127"/>
      <c r="QP66" s="127"/>
      <c r="QQ66" s="127"/>
      <c r="QR66" s="127"/>
      <c r="QS66" s="127"/>
      <c r="QT66" s="127"/>
      <c r="QU66" s="127"/>
      <c r="QV66" s="127"/>
      <c r="QW66" s="127"/>
      <c r="QX66" s="127"/>
      <c r="QY66" s="127"/>
      <c r="QZ66" s="127"/>
      <c r="RA66" s="127"/>
      <c r="RB66" s="127"/>
      <c r="RC66" s="127"/>
      <c r="RD66" s="127"/>
      <c r="RE66" s="127"/>
      <c r="RF66" s="127"/>
      <c r="RG66" s="127"/>
      <c r="RH66" s="127"/>
      <c r="RI66" s="127"/>
      <c r="RJ66" s="127"/>
      <c r="RK66" s="127"/>
      <c r="RL66" s="127"/>
      <c r="RM66" s="127"/>
      <c r="RN66" s="127"/>
      <c r="RO66" s="127"/>
      <c r="RP66" s="127"/>
      <c r="RQ66" s="127"/>
      <c r="RR66" s="127"/>
      <c r="RS66" s="127"/>
      <c r="RT66" s="127"/>
      <c r="RU66" s="127"/>
      <c r="RV66" s="127"/>
      <c r="RW66" s="127"/>
      <c r="RX66" s="127"/>
      <c r="RY66" s="127"/>
      <c r="RZ66" s="127"/>
      <c r="SA66" s="127"/>
      <c r="SB66" s="127"/>
      <c r="SC66" s="127"/>
      <c r="SD66" s="127"/>
      <c r="SE66" s="127"/>
      <c r="SF66" s="127"/>
      <c r="SG66" s="127"/>
      <c r="SH66" s="127"/>
      <c r="SI66" s="127"/>
      <c r="SJ66" s="127"/>
      <c r="SK66" s="127"/>
      <c r="SL66" s="127"/>
      <c r="SM66" s="127"/>
      <c r="SN66" s="127"/>
      <c r="SO66" s="127"/>
      <c r="SP66" s="127"/>
      <c r="SQ66" s="127"/>
      <c r="SR66" s="127"/>
      <c r="SS66" s="127"/>
      <c r="ST66" s="127"/>
      <c r="SU66" s="127"/>
      <c r="SV66" s="127"/>
      <c r="SW66" s="127"/>
      <c r="SX66" s="127"/>
      <c r="SY66" s="127"/>
      <c r="SZ66" s="127"/>
      <c r="TA66" s="127"/>
      <c r="TB66" s="127"/>
      <c r="TC66" s="127"/>
      <c r="TD66" s="127"/>
      <c r="TE66" s="127"/>
      <c r="TF66" s="127"/>
      <c r="TG66" s="127"/>
      <c r="TH66" s="127"/>
      <c r="TI66" s="127"/>
      <c r="TJ66" s="127"/>
      <c r="TK66" s="127"/>
      <c r="TL66" s="127"/>
      <c r="TM66" s="127"/>
      <c r="TN66" s="127"/>
      <c r="TO66" s="127"/>
      <c r="TP66" s="127"/>
      <c r="TQ66" s="127"/>
      <c r="TR66" s="127"/>
      <c r="TS66" s="127"/>
      <c r="TT66" s="127"/>
      <c r="TU66" s="127"/>
      <c r="TV66" s="127"/>
      <c r="TW66" s="127"/>
      <c r="TX66" s="127"/>
      <c r="TY66" s="127"/>
      <c r="TZ66" s="127"/>
      <c r="UA66" s="127"/>
      <c r="UB66" s="127"/>
      <c r="UC66" s="127"/>
      <c r="UD66" s="127"/>
      <c r="UE66" s="127"/>
      <c r="UF66" s="127"/>
      <c r="UG66" s="127"/>
      <c r="UH66" s="127"/>
      <c r="UI66" s="127"/>
      <c r="UJ66" s="127"/>
      <c r="UK66" s="127"/>
      <c r="UL66" s="127"/>
      <c r="UM66" s="127"/>
      <c r="UN66" s="127"/>
      <c r="UO66" s="127"/>
      <c r="UP66" s="127"/>
      <c r="UQ66" s="127"/>
      <c r="UR66" s="127"/>
      <c r="US66" s="127"/>
      <c r="UT66" s="127"/>
      <c r="UU66" s="127"/>
      <c r="UV66" s="127"/>
      <c r="UW66" s="127"/>
      <c r="UX66" s="127"/>
      <c r="UY66" s="127"/>
      <c r="UZ66" s="127"/>
      <c r="VA66" s="127"/>
      <c r="VB66" s="127"/>
      <c r="VC66" s="127"/>
      <c r="VD66" s="127"/>
      <c r="VE66" s="127"/>
      <c r="VF66" s="127"/>
      <c r="VG66" s="127"/>
      <c r="VH66" s="127"/>
      <c r="VI66" s="127"/>
      <c r="VJ66" s="127"/>
      <c r="VK66" s="127"/>
      <c r="VL66" s="127"/>
      <c r="VM66" s="127"/>
      <c r="VN66" s="127"/>
      <c r="VO66" s="127"/>
      <c r="VP66" s="127"/>
      <c r="VQ66" s="127"/>
      <c r="VR66" s="127"/>
      <c r="VS66" s="127"/>
      <c r="VT66" s="127"/>
      <c r="VU66" s="127"/>
      <c r="VV66" s="127"/>
      <c r="VW66" s="127"/>
      <c r="VX66" s="127"/>
      <c r="VY66" s="127"/>
      <c r="VZ66" s="127"/>
      <c r="WA66" s="127"/>
      <c r="WB66" s="127"/>
      <c r="WC66" s="127"/>
      <c r="WD66" s="127"/>
      <c r="WE66" s="127"/>
      <c r="WF66" s="127"/>
      <c r="WG66" s="127"/>
      <c r="WH66" s="127"/>
      <c r="WI66" s="127"/>
      <c r="WJ66" s="127"/>
      <c r="WK66" s="127"/>
      <c r="WL66" s="127"/>
      <c r="WM66" s="127"/>
      <c r="WN66" s="127"/>
      <c r="WO66" s="127"/>
      <c r="WP66" s="127"/>
      <c r="WQ66" s="127"/>
      <c r="WR66" s="127"/>
      <c r="WS66" s="127"/>
      <c r="WT66" s="127"/>
      <c r="WU66" s="127"/>
      <c r="WV66" s="127"/>
      <c r="WW66" s="127"/>
      <c r="WX66" s="127"/>
      <c r="WY66" s="127"/>
      <c r="WZ66" s="127"/>
      <c r="XA66" s="127"/>
      <c r="XB66" s="127"/>
      <c r="XC66" s="127"/>
      <c r="XD66" s="127"/>
      <c r="XE66" s="127"/>
      <c r="XF66" s="127"/>
      <c r="XG66" s="127"/>
      <c r="XH66" s="127"/>
      <c r="XI66" s="127"/>
      <c r="XJ66" s="127"/>
      <c r="XK66" s="127"/>
      <c r="XL66" s="127"/>
      <c r="XM66" s="127"/>
      <c r="XN66" s="127"/>
      <c r="XO66" s="127"/>
      <c r="XP66" s="127"/>
      <c r="XQ66" s="127"/>
      <c r="XR66" s="127"/>
      <c r="XS66" s="127"/>
      <c r="XT66" s="127"/>
      <c r="XU66" s="127"/>
      <c r="XV66" s="127"/>
      <c r="XW66" s="127"/>
      <c r="XX66" s="127"/>
      <c r="XY66" s="127"/>
      <c r="XZ66" s="127"/>
      <c r="YA66" s="127"/>
      <c r="YB66" s="127"/>
      <c r="YC66" s="127"/>
      <c r="YD66" s="127"/>
      <c r="YE66" s="127"/>
      <c r="YF66" s="127"/>
      <c r="YG66" s="127"/>
      <c r="YH66" s="127"/>
      <c r="YI66" s="127"/>
      <c r="YJ66" s="127"/>
      <c r="YK66" s="127"/>
      <c r="YL66" s="127"/>
      <c r="YM66" s="127"/>
      <c r="YN66" s="127"/>
      <c r="YO66" s="127"/>
      <c r="YP66" s="127"/>
      <c r="YQ66" s="127"/>
      <c r="YR66" s="127"/>
      <c r="YS66" s="127"/>
      <c r="YT66" s="127"/>
      <c r="YU66" s="127"/>
      <c r="YV66" s="127"/>
      <c r="YW66" s="127"/>
      <c r="YX66" s="127"/>
      <c r="YY66" s="127"/>
      <c r="YZ66" s="127"/>
      <c r="ZA66" s="127"/>
      <c r="ZB66" s="127"/>
      <c r="ZC66" s="127"/>
      <c r="ZD66" s="127"/>
      <c r="ZE66" s="127"/>
      <c r="ZF66" s="127"/>
      <c r="ZG66" s="127"/>
      <c r="ZH66" s="127"/>
      <c r="ZI66" s="127"/>
      <c r="ZJ66" s="127"/>
      <c r="ZK66" s="127"/>
      <c r="ZL66" s="127"/>
      <c r="ZM66" s="127"/>
      <c r="ZN66" s="127"/>
      <c r="ZO66" s="127"/>
      <c r="ZP66" s="127"/>
      <c r="ZQ66" s="127"/>
      <c r="ZR66" s="127"/>
      <c r="ZS66" s="127"/>
      <c r="ZT66" s="127"/>
      <c r="ZU66" s="127"/>
      <c r="ZV66" s="127"/>
      <c r="ZW66" s="127"/>
      <c r="ZX66" s="127"/>
      <c r="ZY66" s="127"/>
      <c r="ZZ66" s="127"/>
      <c r="AAA66" s="127"/>
      <c r="AAB66" s="127"/>
      <c r="AAC66" s="127"/>
      <c r="AAD66" s="127"/>
      <c r="AAE66" s="127"/>
      <c r="AAF66" s="127"/>
      <c r="AAG66" s="127"/>
      <c r="AAH66" s="127"/>
      <c r="AAI66" s="127"/>
      <c r="AAJ66" s="127"/>
      <c r="AAK66" s="127"/>
      <c r="AAL66" s="127"/>
      <c r="AAM66" s="127"/>
      <c r="AAN66" s="127"/>
      <c r="AAO66" s="127"/>
      <c r="AAP66" s="127"/>
      <c r="AAQ66" s="127"/>
      <c r="AAR66" s="127"/>
      <c r="AAS66" s="127"/>
      <c r="AAT66" s="127"/>
      <c r="AAU66" s="127"/>
      <c r="AAV66" s="127"/>
      <c r="AAW66" s="127"/>
      <c r="AAX66" s="127"/>
      <c r="AAY66" s="127"/>
      <c r="AAZ66" s="127"/>
      <c r="ABA66" s="127"/>
      <c r="ABB66" s="127"/>
      <c r="ABC66" s="127"/>
      <c r="ABD66" s="127"/>
      <c r="ABE66" s="127"/>
      <c r="ABF66" s="127"/>
      <c r="ABG66" s="127"/>
      <c r="ABH66" s="127"/>
      <c r="ABI66" s="127"/>
      <c r="ABJ66" s="127"/>
      <c r="ABK66" s="127"/>
      <c r="ABL66" s="127"/>
      <c r="ABM66" s="127"/>
      <c r="ABN66" s="127"/>
      <c r="ABO66" s="127"/>
      <c r="ABP66" s="127"/>
      <c r="ABQ66" s="127"/>
      <c r="ABR66" s="127"/>
      <c r="ABS66" s="127"/>
      <c r="ABT66" s="127"/>
      <c r="ABU66" s="127"/>
      <c r="ABV66" s="127"/>
      <c r="ABW66" s="127"/>
      <c r="ABX66" s="127"/>
      <c r="ABY66" s="127"/>
      <c r="ABZ66" s="127"/>
      <c r="ACA66" s="127"/>
      <c r="ACB66" s="127"/>
      <c r="ACC66" s="127"/>
      <c r="ACD66" s="127"/>
      <c r="ACE66" s="127"/>
      <c r="ACF66" s="127"/>
      <c r="ACG66" s="127"/>
      <c r="ACH66" s="127"/>
      <c r="ACI66" s="127"/>
      <c r="ACJ66" s="127"/>
      <c r="ACK66" s="127"/>
      <c r="ACL66" s="127"/>
      <c r="ACM66" s="127"/>
      <c r="ACN66" s="127"/>
      <c r="ACO66" s="127"/>
      <c r="ACP66" s="127"/>
      <c r="ACQ66" s="127"/>
      <c r="ACR66" s="127"/>
      <c r="ACS66" s="127"/>
      <c r="ACT66" s="127"/>
      <c r="ACU66" s="127"/>
      <c r="ACV66" s="127"/>
      <c r="ACW66" s="127"/>
      <c r="ACX66" s="127"/>
      <c r="ACY66" s="127"/>
      <c r="ACZ66" s="127"/>
      <c r="ADA66" s="127"/>
      <c r="ADB66" s="127"/>
      <c r="ADC66" s="127"/>
      <c r="ADD66" s="127"/>
      <c r="ADE66" s="127"/>
      <c r="ADF66" s="127"/>
      <c r="ADG66" s="127"/>
      <c r="ADH66" s="127"/>
      <c r="ADI66" s="127"/>
      <c r="ADJ66" s="127"/>
      <c r="ADK66" s="127"/>
      <c r="ADL66" s="127"/>
      <c r="ADM66" s="127"/>
      <c r="ADN66" s="127"/>
      <c r="ADO66" s="127"/>
      <c r="ADP66" s="127"/>
      <c r="ADQ66" s="127"/>
      <c r="ADR66" s="127"/>
      <c r="ADS66" s="127"/>
      <c r="ADT66" s="127"/>
      <c r="ADU66" s="127"/>
      <c r="ADV66" s="127"/>
      <c r="ADW66" s="127"/>
      <c r="ADX66" s="127"/>
      <c r="ADY66" s="127"/>
      <c r="ADZ66" s="127"/>
      <c r="AEA66" s="127"/>
      <c r="AEB66" s="127"/>
      <c r="AEC66" s="127"/>
      <c r="AED66" s="127"/>
      <c r="AEE66" s="127"/>
      <c r="AEF66" s="127"/>
      <c r="AEG66" s="127"/>
      <c r="AEH66" s="127"/>
      <c r="AEI66" s="127"/>
      <c r="AEJ66" s="127"/>
      <c r="AEK66" s="127"/>
      <c r="AEL66" s="127"/>
      <c r="AEM66" s="127"/>
      <c r="AEN66" s="127"/>
      <c r="AEO66" s="127"/>
      <c r="AEP66" s="127"/>
      <c r="AEQ66" s="127"/>
      <c r="AER66" s="127"/>
      <c r="AES66" s="127"/>
      <c r="AET66" s="127"/>
      <c r="AEU66" s="127"/>
      <c r="AEV66" s="127"/>
      <c r="AEW66" s="127"/>
      <c r="AEX66" s="127"/>
      <c r="AEY66" s="127"/>
      <c r="AEZ66" s="127"/>
      <c r="AFA66" s="127"/>
      <c r="AFB66" s="127"/>
      <c r="AFC66" s="127"/>
      <c r="AFD66" s="127"/>
      <c r="AFE66" s="127"/>
      <c r="AFF66" s="127"/>
      <c r="AFG66" s="127"/>
      <c r="AFH66" s="127"/>
      <c r="AFI66" s="127"/>
      <c r="AFJ66" s="127"/>
      <c r="AFK66" s="127"/>
      <c r="AFL66" s="127"/>
      <c r="AFM66" s="127"/>
      <c r="AFN66" s="127"/>
      <c r="AFO66" s="127"/>
      <c r="AFP66" s="127"/>
      <c r="AFQ66" s="127"/>
      <c r="AFR66" s="127"/>
      <c r="AFS66" s="127"/>
      <c r="AFT66" s="127"/>
      <c r="AFU66" s="127"/>
      <c r="AFV66" s="127"/>
      <c r="AFW66" s="127"/>
      <c r="AFX66" s="127"/>
      <c r="AFY66" s="127"/>
      <c r="AFZ66" s="127"/>
      <c r="AGA66" s="127"/>
      <c r="AGB66" s="127"/>
      <c r="AGC66" s="127"/>
      <c r="AGD66" s="127"/>
      <c r="AGE66" s="127"/>
      <c r="AGF66" s="127"/>
      <c r="AGG66" s="127"/>
      <c r="AGH66" s="127"/>
      <c r="AGI66" s="127"/>
      <c r="AGJ66" s="127"/>
      <c r="AGK66" s="127"/>
      <c r="AGL66" s="127"/>
      <c r="AGM66" s="127"/>
      <c r="AGN66" s="127"/>
      <c r="AGO66" s="127"/>
      <c r="AGP66" s="127"/>
      <c r="AGQ66" s="127"/>
      <c r="AGR66" s="127"/>
      <c r="AGS66" s="127"/>
      <c r="AGT66" s="127"/>
      <c r="AGU66" s="127"/>
      <c r="AGV66" s="127"/>
      <c r="AGW66" s="127"/>
      <c r="AGX66" s="127"/>
      <c r="AGY66" s="127"/>
      <c r="AGZ66" s="127"/>
      <c r="AHA66" s="127"/>
      <c r="AHB66" s="127"/>
      <c r="AHC66" s="127"/>
      <c r="AHD66" s="127"/>
      <c r="AHE66" s="127"/>
      <c r="AHF66" s="127"/>
      <c r="AHG66" s="127"/>
      <c r="AHH66" s="127"/>
      <c r="AHI66" s="127"/>
      <c r="AHJ66" s="127"/>
      <c r="AHK66" s="127"/>
      <c r="AHL66" s="127"/>
      <c r="AHM66" s="127"/>
      <c r="AHN66" s="127"/>
      <c r="AHO66" s="127"/>
      <c r="AHP66" s="127"/>
      <c r="AHQ66" s="127"/>
      <c r="AHR66" s="127"/>
      <c r="AHS66" s="127"/>
      <c r="AHT66" s="127"/>
      <c r="AHU66" s="127"/>
      <c r="AHV66" s="127"/>
      <c r="AHW66" s="127"/>
      <c r="AHX66" s="127"/>
      <c r="AHY66" s="127"/>
      <c r="AHZ66" s="127"/>
      <c r="AIA66" s="127"/>
      <c r="AIB66" s="127"/>
      <c r="AIC66" s="127"/>
      <c r="AID66" s="127"/>
      <c r="AIE66" s="127"/>
      <c r="AIF66" s="127"/>
      <c r="AIG66" s="127"/>
      <c r="AIH66" s="127"/>
      <c r="AII66" s="127"/>
      <c r="AIJ66" s="127"/>
      <c r="AIK66" s="127"/>
      <c r="AIL66" s="127"/>
      <c r="AIM66" s="127"/>
      <c r="AIN66" s="127"/>
      <c r="AIO66" s="127"/>
      <c r="AIP66" s="127"/>
      <c r="AIQ66" s="127"/>
      <c r="AIR66" s="127"/>
      <c r="AIS66" s="127"/>
      <c r="AIT66" s="127"/>
      <c r="AIU66" s="127"/>
      <c r="AIV66" s="127"/>
      <c r="AIW66" s="127"/>
      <c r="AIX66" s="127"/>
      <c r="AIY66" s="127"/>
      <c r="AIZ66" s="127"/>
      <c r="AJA66" s="127"/>
      <c r="AJB66" s="127"/>
      <c r="AJC66" s="127"/>
      <c r="AJD66" s="127"/>
      <c r="AJE66" s="127"/>
      <c r="AJF66" s="127"/>
      <c r="AJG66" s="127"/>
      <c r="AJH66" s="127"/>
      <c r="AJI66" s="127"/>
      <c r="AJJ66" s="127"/>
      <c r="AJK66" s="127"/>
      <c r="AJL66" s="127"/>
      <c r="AJM66" s="127"/>
      <c r="AJN66" s="127"/>
      <c r="AJO66" s="127"/>
      <c r="AJP66" s="127"/>
      <c r="AJQ66" s="127"/>
      <c r="AJR66" s="127"/>
      <c r="AJS66" s="127"/>
      <c r="AJT66" s="127"/>
      <c r="AJU66" s="127"/>
      <c r="AJV66" s="127"/>
      <c r="AJW66" s="127"/>
      <c r="AJX66" s="127"/>
      <c r="AJY66" s="127"/>
      <c r="AJZ66" s="127"/>
      <c r="AKA66" s="127"/>
      <c r="AKB66" s="127"/>
      <c r="AKC66" s="127"/>
      <c r="AKD66" s="127"/>
      <c r="AKE66" s="127"/>
      <c r="AKF66" s="127"/>
      <c r="AKG66" s="127"/>
      <c r="AKH66" s="127"/>
      <c r="AKI66" s="127"/>
      <c r="AKJ66" s="127"/>
      <c r="AKK66" s="127"/>
      <c r="AKL66" s="127"/>
      <c r="AKM66" s="127"/>
      <c r="AKN66" s="127"/>
      <c r="AKO66" s="127"/>
      <c r="AKP66" s="127"/>
      <c r="AKQ66" s="127"/>
      <c r="AKR66" s="127"/>
      <c r="AKS66" s="127"/>
      <c r="AKT66" s="127"/>
      <c r="AKU66" s="127"/>
      <c r="AKV66" s="127"/>
      <c r="AKW66" s="127"/>
      <c r="AKX66" s="127"/>
      <c r="AKY66" s="127"/>
      <c r="AKZ66" s="127"/>
      <c r="ALA66" s="127"/>
      <c r="ALB66" s="127"/>
      <c r="ALC66" s="127"/>
      <c r="ALD66" s="127"/>
      <c r="ALE66" s="127"/>
      <c r="ALF66" s="127"/>
      <c r="ALG66" s="127"/>
      <c r="ALH66" s="127"/>
      <c r="ALI66" s="127"/>
      <c r="ALJ66" s="127"/>
      <c r="ALK66" s="127"/>
      <c r="ALL66" s="127"/>
      <c r="ALM66" s="127"/>
      <c r="ALN66" s="127"/>
      <c r="ALO66" s="127"/>
      <c r="ALP66" s="127"/>
      <c r="ALQ66" s="127"/>
      <c r="ALR66" s="127"/>
      <c r="ALS66" s="127"/>
      <c r="ALT66" s="127"/>
      <c r="ALU66" s="127"/>
      <c r="ALV66" s="127"/>
      <c r="ALW66" s="127"/>
      <c r="ALX66" s="127"/>
      <c r="ALY66" s="127"/>
      <c r="ALZ66" s="127"/>
      <c r="AMA66" s="127"/>
      <c r="AMB66" s="127"/>
      <c r="AMC66" s="127"/>
      <c r="AMD66" s="127"/>
      <c r="AME66" s="127"/>
      <c r="AMF66" s="127"/>
      <c r="AMG66" s="127"/>
      <c r="AMH66" s="127"/>
      <c r="AMI66" s="127"/>
      <c r="AMJ66" s="127"/>
      <c r="AMK66" s="127"/>
      <c r="AML66" s="127"/>
      <c r="AMM66" s="127"/>
      <c r="AMN66" s="127"/>
      <c r="AMO66" s="127"/>
      <c r="AMP66" s="127"/>
      <c r="AMQ66" s="127"/>
      <c r="AMR66" s="127"/>
      <c r="AMS66" s="127"/>
      <c r="AMT66" s="127"/>
      <c r="AMU66" s="127"/>
      <c r="AMV66" s="127"/>
      <c r="AMW66" s="127"/>
      <c r="AMX66" s="127"/>
      <c r="AMY66" s="127"/>
      <c r="AMZ66" s="127"/>
      <c r="ANA66" s="127"/>
      <c r="ANB66" s="127"/>
      <c r="ANC66" s="127"/>
      <c r="AND66" s="127"/>
      <c r="ANE66" s="127"/>
      <c r="ANF66" s="127"/>
      <c r="ANG66" s="127"/>
      <c r="ANH66" s="127"/>
      <c r="ANI66" s="127"/>
      <c r="ANJ66" s="127"/>
      <c r="ANK66" s="127"/>
      <c r="ANL66" s="127"/>
      <c r="ANM66" s="127"/>
      <c r="ANN66" s="127"/>
      <c r="ANO66" s="127"/>
      <c r="ANP66" s="127"/>
      <c r="ANQ66" s="127"/>
      <c r="ANR66" s="127"/>
      <c r="ANS66" s="127"/>
      <c r="ANT66" s="127"/>
      <c r="ANU66" s="127"/>
      <c r="ANV66" s="127"/>
      <c r="ANW66" s="127"/>
      <c r="ANX66" s="127"/>
      <c r="ANY66" s="127"/>
      <c r="ANZ66" s="127"/>
      <c r="AOA66" s="127"/>
      <c r="AOB66" s="127"/>
      <c r="AOC66" s="127"/>
      <c r="AOD66" s="127"/>
      <c r="AOE66" s="127"/>
      <c r="AOF66" s="127"/>
      <c r="AOG66" s="127"/>
      <c r="AOH66" s="127"/>
      <c r="AOI66" s="127"/>
      <c r="AOJ66" s="127"/>
      <c r="AOK66" s="127"/>
      <c r="AOL66" s="127"/>
      <c r="AOM66" s="127"/>
      <c r="AON66" s="127"/>
      <c r="AOO66" s="127"/>
      <c r="AOP66" s="127"/>
      <c r="AOQ66" s="127"/>
      <c r="AOR66" s="127"/>
      <c r="AOS66" s="127"/>
      <c r="AOT66" s="127"/>
      <c r="AOU66" s="127"/>
      <c r="AOV66" s="127"/>
      <c r="AOW66" s="127"/>
      <c r="AOX66" s="127"/>
      <c r="AOY66" s="127"/>
      <c r="AOZ66" s="127"/>
      <c r="APA66" s="127"/>
      <c r="APB66" s="127"/>
      <c r="APC66" s="127"/>
      <c r="APD66" s="127"/>
      <c r="APE66" s="127"/>
      <c r="APF66" s="127"/>
      <c r="APG66" s="127"/>
      <c r="APH66" s="127"/>
      <c r="API66" s="127"/>
      <c r="APJ66" s="127"/>
      <c r="APK66" s="127"/>
      <c r="APL66" s="127"/>
      <c r="APM66" s="127"/>
      <c r="APN66" s="127"/>
      <c r="APO66" s="127"/>
      <c r="APP66" s="127"/>
      <c r="APQ66" s="127"/>
      <c r="APR66" s="127"/>
      <c r="APS66" s="127"/>
      <c r="APT66" s="127"/>
      <c r="APU66" s="127"/>
      <c r="APV66" s="127"/>
      <c r="APW66" s="127"/>
      <c r="APX66" s="127"/>
      <c r="APY66" s="127"/>
      <c r="APZ66" s="127"/>
      <c r="AQA66" s="127"/>
      <c r="AQB66" s="127"/>
      <c r="AQC66" s="127"/>
      <c r="AQD66" s="127"/>
      <c r="AQE66" s="127"/>
      <c r="AQF66" s="127"/>
      <c r="AQG66" s="127"/>
      <c r="AQH66" s="127"/>
      <c r="AQI66" s="127"/>
      <c r="AQJ66" s="127"/>
      <c r="AQK66" s="127"/>
      <c r="AQL66" s="127"/>
      <c r="AQM66" s="127"/>
      <c r="AQN66" s="127"/>
      <c r="AQO66" s="127"/>
      <c r="AQP66" s="127"/>
      <c r="AQQ66" s="127"/>
      <c r="AQR66" s="127"/>
      <c r="AQS66" s="127"/>
      <c r="AQT66" s="127"/>
      <c r="AQU66" s="127"/>
      <c r="AQV66" s="127"/>
      <c r="AQW66" s="127"/>
      <c r="AQX66" s="127"/>
      <c r="AQY66" s="127"/>
      <c r="AQZ66" s="127"/>
      <c r="ARA66" s="127"/>
      <c r="ARB66" s="127"/>
      <c r="ARC66" s="127"/>
      <c r="ARD66" s="127"/>
      <c r="ARE66" s="127"/>
      <c r="ARF66" s="127"/>
      <c r="ARG66" s="127"/>
      <c r="ARH66" s="127"/>
      <c r="ARI66" s="127"/>
      <c r="ARJ66" s="127"/>
      <c r="ARK66" s="127"/>
      <c r="ARL66" s="127"/>
      <c r="ARM66" s="127"/>
      <c r="ARN66" s="127"/>
      <c r="ARO66" s="127"/>
      <c r="ARP66" s="127"/>
      <c r="ARQ66" s="127"/>
      <c r="ARR66" s="127"/>
      <c r="ARS66" s="127"/>
      <c r="ART66" s="127"/>
      <c r="ARU66" s="127"/>
      <c r="ARV66" s="127"/>
      <c r="ARW66" s="127"/>
      <c r="ARX66" s="127"/>
      <c r="ARY66" s="127"/>
      <c r="ARZ66" s="127"/>
      <c r="ASA66" s="127"/>
      <c r="ASB66" s="127"/>
      <c r="ASC66" s="127"/>
      <c r="ASD66" s="127"/>
      <c r="ASE66" s="127"/>
      <c r="ASF66" s="127"/>
      <c r="ASG66" s="127"/>
      <c r="ASH66" s="127"/>
      <c r="ASI66" s="127"/>
      <c r="ASJ66" s="127"/>
      <c r="ASK66" s="127"/>
      <c r="ASL66" s="127"/>
      <c r="ASM66" s="127"/>
      <c r="ASN66" s="127"/>
      <c r="ASO66" s="127"/>
      <c r="ASP66" s="127"/>
      <c r="ASQ66" s="127"/>
      <c r="ASR66" s="127"/>
      <c r="ASS66" s="127"/>
      <c r="AST66" s="127"/>
      <c r="ASU66" s="127"/>
      <c r="ASV66" s="127"/>
      <c r="ASW66" s="127"/>
      <c r="ASX66" s="127"/>
      <c r="ASY66" s="127"/>
      <c r="ASZ66" s="127"/>
      <c r="ATA66" s="127"/>
      <c r="ATB66" s="127"/>
      <c r="ATC66" s="127"/>
      <c r="ATD66" s="127"/>
      <c r="ATE66" s="127"/>
      <c r="ATF66" s="127"/>
      <c r="ATG66" s="127"/>
      <c r="ATH66" s="127"/>
      <c r="ATI66" s="127"/>
      <c r="ATJ66" s="127"/>
      <c r="ATK66" s="127"/>
      <c r="ATL66" s="127"/>
      <c r="ATM66" s="127"/>
      <c r="ATN66" s="127"/>
      <c r="ATO66" s="127"/>
      <c r="ATP66" s="127"/>
      <c r="ATQ66" s="127"/>
      <c r="ATR66" s="127"/>
      <c r="ATS66" s="127"/>
      <c r="ATT66" s="127"/>
      <c r="ATU66" s="127"/>
      <c r="ATV66" s="127"/>
      <c r="ATW66" s="127"/>
      <c r="ATX66" s="127"/>
      <c r="ATY66" s="127"/>
      <c r="ATZ66" s="127"/>
      <c r="AUA66" s="127"/>
      <c r="AUB66" s="127"/>
      <c r="AUC66" s="127"/>
      <c r="AUD66" s="127"/>
      <c r="AUE66" s="127"/>
      <c r="AUF66" s="127"/>
      <c r="AUG66" s="127"/>
      <c r="AUH66" s="127"/>
      <c r="AUI66" s="127"/>
      <c r="AUJ66" s="127"/>
      <c r="AUK66" s="127"/>
      <c r="AUL66" s="127"/>
      <c r="AUM66" s="127"/>
      <c r="AUN66" s="127"/>
      <c r="AUO66" s="127"/>
      <c r="AUP66" s="127"/>
      <c r="AUQ66" s="127"/>
      <c r="AUR66" s="127"/>
      <c r="AUS66" s="127"/>
      <c r="AUT66" s="127"/>
      <c r="AUU66" s="127"/>
      <c r="AUV66" s="127"/>
      <c r="AUW66" s="127"/>
      <c r="AUX66" s="127"/>
      <c r="AUY66" s="127"/>
      <c r="AUZ66" s="127"/>
      <c r="AVA66" s="127"/>
      <c r="AVB66" s="127"/>
      <c r="AVC66" s="127"/>
      <c r="AVD66" s="127"/>
      <c r="AVE66" s="127"/>
      <c r="AVF66" s="127"/>
      <c r="AVG66" s="127"/>
      <c r="AVH66" s="127"/>
      <c r="AVI66" s="127"/>
      <c r="AVJ66" s="127"/>
      <c r="AVK66" s="127"/>
      <c r="AVL66" s="127"/>
      <c r="AVM66" s="127"/>
      <c r="AVN66" s="127"/>
      <c r="AVO66" s="127"/>
      <c r="AVP66" s="127"/>
      <c r="AVQ66" s="127"/>
      <c r="AVR66" s="127"/>
      <c r="AVS66" s="127"/>
      <c r="AVT66" s="127"/>
      <c r="AVU66" s="127"/>
      <c r="AVV66" s="127"/>
      <c r="AVW66" s="127"/>
      <c r="AVX66" s="127"/>
      <c r="AVY66" s="127"/>
      <c r="AVZ66" s="127"/>
      <c r="AWA66" s="127"/>
      <c r="AWB66" s="127"/>
      <c r="AWC66" s="127"/>
      <c r="AWD66" s="127"/>
      <c r="AWE66" s="127"/>
      <c r="AWF66" s="127"/>
      <c r="AWG66" s="127"/>
      <c r="AWH66" s="127"/>
      <c r="AWI66" s="127"/>
      <c r="AWJ66" s="127"/>
      <c r="AWK66" s="127"/>
      <c r="AWL66" s="127"/>
      <c r="AWM66" s="127"/>
      <c r="AWN66" s="127"/>
      <c r="AWO66" s="127"/>
      <c r="AWP66" s="127"/>
      <c r="AWQ66" s="127"/>
      <c r="AWR66" s="127"/>
      <c r="AWS66" s="127"/>
      <c r="AWT66" s="127"/>
      <c r="AWU66" s="127"/>
      <c r="AWV66" s="127"/>
      <c r="AWW66" s="127"/>
      <c r="AWX66" s="127"/>
      <c r="AWY66" s="127"/>
      <c r="AWZ66" s="127"/>
      <c r="AXA66" s="127"/>
      <c r="AXB66" s="127"/>
      <c r="AXC66" s="127"/>
      <c r="AXD66" s="127"/>
      <c r="AXE66" s="127"/>
      <c r="AXF66" s="127"/>
      <c r="AXG66" s="127"/>
      <c r="AXH66" s="127"/>
      <c r="AXI66" s="127"/>
      <c r="AXJ66" s="127"/>
      <c r="AXK66" s="127"/>
      <c r="AXL66" s="127"/>
      <c r="AXM66" s="127"/>
      <c r="AXN66" s="127"/>
      <c r="AXO66" s="127"/>
      <c r="AXP66" s="127"/>
      <c r="AXQ66" s="127"/>
      <c r="AXR66" s="127"/>
      <c r="AXS66" s="127"/>
      <c r="AXT66" s="127"/>
      <c r="AXU66" s="127"/>
      <c r="AXV66" s="127"/>
      <c r="AXW66" s="127"/>
      <c r="AXX66" s="127"/>
      <c r="AXY66" s="127"/>
      <c r="AXZ66" s="127"/>
      <c r="AYA66" s="127"/>
      <c r="AYB66" s="127"/>
      <c r="AYC66" s="127"/>
      <c r="AYD66" s="127"/>
      <c r="AYE66" s="127"/>
      <c r="AYF66" s="127"/>
      <c r="AYG66" s="127"/>
      <c r="AYH66" s="127"/>
      <c r="AYI66" s="127"/>
      <c r="AYJ66" s="127"/>
      <c r="AYK66" s="127"/>
      <c r="AYL66" s="127"/>
      <c r="AYM66" s="127"/>
      <c r="AYN66" s="127"/>
      <c r="AYO66" s="127"/>
      <c r="AYP66" s="127"/>
      <c r="AYQ66" s="127"/>
      <c r="AYR66" s="127"/>
      <c r="AYS66" s="127"/>
      <c r="AYT66" s="127"/>
      <c r="AYU66" s="127"/>
      <c r="AYV66" s="127"/>
      <c r="AYW66" s="127"/>
      <c r="AYX66" s="127"/>
      <c r="AYY66" s="127"/>
      <c r="AYZ66" s="127"/>
      <c r="AZA66" s="127"/>
      <c r="AZB66" s="127"/>
      <c r="AZC66" s="127"/>
      <c r="AZD66" s="127"/>
      <c r="AZE66" s="127"/>
      <c r="AZF66" s="127"/>
      <c r="AZG66" s="127"/>
      <c r="AZH66" s="127"/>
      <c r="AZI66" s="127"/>
      <c r="AZJ66" s="127"/>
      <c r="AZK66" s="127"/>
      <c r="AZL66" s="127"/>
      <c r="AZM66" s="127"/>
      <c r="AZN66" s="127"/>
      <c r="AZO66" s="127"/>
      <c r="AZP66" s="127"/>
      <c r="AZQ66" s="127"/>
      <c r="AZR66" s="127"/>
      <c r="AZS66" s="127"/>
      <c r="AZT66" s="127"/>
      <c r="AZU66" s="127"/>
      <c r="AZV66" s="127"/>
      <c r="AZW66" s="127"/>
      <c r="AZX66" s="127"/>
      <c r="AZY66" s="127"/>
      <c r="AZZ66" s="127"/>
      <c r="BAA66" s="127"/>
      <c r="BAB66" s="127"/>
      <c r="BAC66" s="127"/>
      <c r="BAD66" s="127"/>
      <c r="BAE66" s="127"/>
      <c r="BAF66" s="127"/>
      <c r="BAG66" s="127"/>
      <c r="BAH66" s="127"/>
      <c r="BAI66" s="127"/>
      <c r="BAJ66" s="127"/>
      <c r="BAK66" s="127"/>
      <c r="BAL66" s="127"/>
      <c r="BAM66" s="127"/>
      <c r="BAN66" s="127"/>
      <c r="BAO66" s="127"/>
      <c r="BAP66" s="127"/>
      <c r="BAQ66" s="127"/>
      <c r="BAR66" s="127"/>
      <c r="BAS66" s="127"/>
      <c r="BAT66" s="127"/>
      <c r="BAU66" s="127"/>
      <c r="BAV66" s="127"/>
      <c r="BAW66" s="127"/>
      <c r="BAX66" s="127"/>
      <c r="BAY66" s="127"/>
      <c r="BAZ66" s="127"/>
      <c r="BBA66" s="127"/>
      <c r="BBB66" s="127"/>
      <c r="BBC66" s="127"/>
      <c r="BBD66" s="127"/>
      <c r="BBE66" s="127"/>
      <c r="BBF66" s="127"/>
      <c r="BBG66" s="127"/>
      <c r="BBH66" s="127"/>
      <c r="BBI66" s="127"/>
      <c r="BBJ66" s="127"/>
      <c r="BBK66" s="127"/>
      <c r="BBL66" s="127"/>
      <c r="BBM66" s="127"/>
      <c r="BBN66" s="127"/>
      <c r="BBO66" s="127"/>
      <c r="BBP66" s="127"/>
      <c r="BBQ66" s="127"/>
      <c r="BBR66" s="127"/>
      <c r="BBS66" s="127"/>
      <c r="BBT66" s="127"/>
      <c r="BBU66" s="127"/>
      <c r="BBV66" s="127"/>
      <c r="BBW66" s="127"/>
      <c r="BBX66" s="127"/>
      <c r="BBY66" s="127"/>
      <c r="BBZ66" s="127"/>
      <c r="BCA66" s="127"/>
      <c r="BCB66" s="127"/>
      <c r="BCC66" s="127"/>
      <c r="BCD66" s="127"/>
      <c r="BCE66" s="127"/>
      <c r="BCF66" s="127"/>
      <c r="BCG66" s="127"/>
      <c r="BCH66" s="127"/>
      <c r="BCI66" s="127"/>
      <c r="BCJ66" s="127"/>
      <c r="BCK66" s="127"/>
      <c r="BCL66" s="127"/>
      <c r="BCM66" s="127"/>
      <c r="BCN66" s="127"/>
      <c r="BCO66" s="127"/>
      <c r="BCP66" s="127"/>
      <c r="BCQ66" s="127"/>
      <c r="BCR66" s="127"/>
      <c r="BCS66" s="127"/>
      <c r="BCT66" s="127"/>
      <c r="BCU66" s="127"/>
      <c r="BCV66" s="127"/>
      <c r="BCW66" s="127"/>
      <c r="BCX66" s="127"/>
      <c r="BCY66" s="127"/>
      <c r="BCZ66" s="127"/>
      <c r="BDA66" s="127"/>
      <c r="BDB66" s="127"/>
      <c r="BDC66" s="127"/>
      <c r="BDD66" s="127"/>
      <c r="BDE66" s="127"/>
      <c r="BDF66" s="127"/>
      <c r="BDG66" s="127"/>
      <c r="BDH66" s="127"/>
      <c r="BDI66" s="127"/>
      <c r="BDJ66" s="127"/>
      <c r="BDK66" s="127"/>
      <c r="BDL66" s="127"/>
      <c r="BDM66" s="127"/>
      <c r="BDN66" s="127"/>
      <c r="BDO66" s="127"/>
      <c r="BDP66" s="127"/>
      <c r="BDQ66" s="127"/>
      <c r="BDR66" s="127"/>
      <c r="BDS66" s="127"/>
      <c r="BDT66" s="127"/>
      <c r="BDU66" s="127"/>
      <c r="BDV66" s="127"/>
      <c r="BDW66" s="127"/>
      <c r="BDX66" s="127"/>
      <c r="BDY66" s="127"/>
      <c r="BDZ66" s="127"/>
      <c r="BEA66" s="127"/>
      <c r="BEB66" s="127"/>
      <c r="BEC66" s="127"/>
      <c r="BED66" s="127"/>
      <c r="BEE66" s="127"/>
      <c r="BEF66" s="127"/>
      <c r="BEG66" s="127"/>
      <c r="BEH66" s="127"/>
      <c r="BEI66" s="127"/>
      <c r="BEJ66" s="127"/>
      <c r="BEK66" s="127"/>
      <c r="BEL66" s="127"/>
      <c r="BEM66" s="127"/>
      <c r="BEN66" s="127"/>
      <c r="BEO66" s="127"/>
      <c r="BEP66" s="127"/>
      <c r="BEQ66" s="127"/>
      <c r="BER66" s="127"/>
      <c r="BES66" s="127"/>
      <c r="BET66" s="127"/>
      <c r="BEU66" s="127"/>
      <c r="BEV66" s="127"/>
      <c r="BEW66" s="127"/>
      <c r="BEX66" s="127"/>
      <c r="BEY66" s="127"/>
      <c r="BEZ66" s="127"/>
      <c r="BFA66" s="127"/>
      <c r="BFB66" s="127"/>
      <c r="BFC66" s="127"/>
      <c r="BFD66" s="127"/>
      <c r="BFE66" s="127"/>
      <c r="BFF66" s="127"/>
      <c r="BFG66" s="127"/>
      <c r="BFH66" s="127"/>
      <c r="BFI66" s="127"/>
      <c r="BFJ66" s="127"/>
      <c r="BFK66" s="127"/>
      <c r="BFL66" s="127"/>
      <c r="BFM66" s="127"/>
      <c r="BFN66" s="127"/>
      <c r="BFO66" s="127"/>
      <c r="BFP66" s="127"/>
      <c r="BFQ66" s="127"/>
      <c r="BFR66" s="127"/>
      <c r="BFS66" s="127"/>
      <c r="BFT66" s="127"/>
      <c r="BFU66" s="127"/>
      <c r="BFV66" s="127"/>
      <c r="BFW66" s="127"/>
      <c r="BFX66" s="127"/>
      <c r="BFY66" s="127"/>
      <c r="BFZ66" s="127"/>
      <c r="BGA66" s="127"/>
      <c r="BGB66" s="127"/>
      <c r="BGC66" s="127"/>
      <c r="BGD66" s="127"/>
      <c r="BGE66" s="127"/>
      <c r="BGF66" s="127"/>
      <c r="BGG66" s="127"/>
      <c r="BGH66" s="127"/>
      <c r="BGI66" s="127"/>
      <c r="BGJ66" s="127"/>
      <c r="BGK66" s="127"/>
      <c r="BGL66" s="127"/>
      <c r="BGM66" s="127"/>
      <c r="BGN66" s="127"/>
      <c r="BGO66" s="127"/>
      <c r="BGP66" s="127"/>
      <c r="BGQ66" s="127"/>
      <c r="BGR66" s="127"/>
      <c r="BGS66" s="127"/>
      <c r="BGT66" s="127"/>
      <c r="BGU66" s="127"/>
      <c r="BGV66" s="127"/>
      <c r="BGW66" s="127"/>
      <c r="BGX66" s="127"/>
      <c r="BGY66" s="127"/>
      <c r="BGZ66" s="127"/>
      <c r="BHA66" s="127"/>
      <c r="BHB66" s="127"/>
      <c r="BHC66" s="127"/>
      <c r="BHD66" s="127"/>
      <c r="BHE66" s="127"/>
      <c r="BHF66" s="127"/>
      <c r="BHG66" s="127"/>
      <c r="BHH66" s="127"/>
      <c r="BHI66" s="127"/>
      <c r="BHJ66" s="127"/>
      <c r="BHK66" s="127"/>
      <c r="BHL66" s="127"/>
      <c r="BHM66" s="127"/>
      <c r="BHN66" s="127"/>
      <c r="BHO66" s="127"/>
      <c r="BHP66" s="127"/>
      <c r="BHQ66" s="127"/>
      <c r="BHR66" s="127"/>
      <c r="BHS66" s="127"/>
      <c r="BHT66" s="127"/>
      <c r="BHU66" s="127"/>
      <c r="BHV66" s="127"/>
      <c r="BHW66" s="127"/>
      <c r="BHX66" s="127"/>
      <c r="BHY66" s="127"/>
      <c r="BHZ66" s="127"/>
      <c r="BIA66" s="127"/>
      <c r="BIB66" s="127"/>
      <c r="BIC66" s="127"/>
      <c r="BID66" s="127"/>
      <c r="BIE66" s="127"/>
      <c r="BIF66" s="127"/>
      <c r="BIG66" s="127"/>
      <c r="BIH66" s="127"/>
      <c r="BII66" s="127"/>
      <c r="BIJ66" s="127"/>
      <c r="BIK66" s="127"/>
      <c r="BIL66" s="127"/>
      <c r="BIM66" s="127"/>
      <c r="BIN66" s="127"/>
      <c r="BIO66" s="127"/>
      <c r="BIP66" s="127"/>
      <c r="BIQ66" s="127"/>
      <c r="BIR66" s="127"/>
      <c r="BIS66" s="127"/>
      <c r="BIT66" s="127"/>
      <c r="BIU66" s="127"/>
      <c r="BIV66" s="127"/>
      <c r="BIW66" s="127"/>
      <c r="BIX66" s="127"/>
      <c r="BIY66" s="127"/>
      <c r="BIZ66" s="127"/>
      <c r="BJA66" s="127"/>
      <c r="BJB66" s="127"/>
      <c r="BJC66" s="127"/>
      <c r="BJD66" s="127"/>
      <c r="BJE66" s="127"/>
      <c r="BJF66" s="127"/>
      <c r="BJG66" s="127"/>
      <c r="BJH66" s="127"/>
      <c r="BJI66" s="127"/>
      <c r="BJJ66" s="127"/>
      <c r="BJK66" s="127"/>
      <c r="BJL66" s="127"/>
      <c r="BJM66" s="127"/>
      <c r="BJN66" s="127"/>
      <c r="BJO66" s="127"/>
      <c r="BJP66" s="127"/>
      <c r="BJQ66" s="127"/>
      <c r="BJR66" s="127"/>
      <c r="BJS66" s="127"/>
      <c r="BJT66" s="127"/>
      <c r="BJU66" s="127"/>
      <c r="BJV66" s="127"/>
      <c r="BJW66" s="127"/>
      <c r="BJX66" s="127"/>
      <c r="BJY66" s="127"/>
      <c r="BJZ66" s="127"/>
      <c r="BKA66" s="127"/>
      <c r="BKB66" s="127"/>
      <c r="BKC66" s="127"/>
      <c r="BKD66" s="127"/>
      <c r="BKE66" s="127"/>
      <c r="BKF66" s="127"/>
      <c r="BKG66" s="127"/>
      <c r="BKH66" s="127"/>
      <c r="BKI66" s="127"/>
      <c r="BKJ66" s="127"/>
      <c r="BKK66" s="127"/>
      <c r="BKL66" s="127"/>
      <c r="BKM66" s="127"/>
      <c r="BKN66" s="127"/>
      <c r="BKO66" s="127"/>
      <c r="BKP66" s="127"/>
      <c r="BKQ66" s="127"/>
      <c r="BKR66" s="127"/>
      <c r="BKS66" s="127"/>
      <c r="BKT66" s="127"/>
      <c r="BKU66" s="127"/>
      <c r="BKV66" s="127"/>
      <c r="BKW66" s="127"/>
      <c r="BKX66" s="127"/>
      <c r="BKY66" s="127"/>
      <c r="BKZ66" s="127"/>
      <c r="BLA66" s="127"/>
      <c r="BLB66" s="127"/>
      <c r="BLC66" s="127"/>
      <c r="BLD66" s="127"/>
      <c r="BLE66" s="127"/>
      <c r="BLF66" s="127"/>
      <c r="BLG66" s="127"/>
      <c r="BLH66" s="127"/>
      <c r="BLI66" s="127"/>
      <c r="BLJ66" s="127"/>
      <c r="BLK66" s="127"/>
      <c r="BLL66" s="127"/>
      <c r="BLM66" s="127"/>
      <c r="BLN66" s="127"/>
      <c r="BLO66" s="127"/>
      <c r="BLP66" s="127"/>
      <c r="BLQ66" s="127"/>
      <c r="BLR66" s="127"/>
      <c r="BLS66" s="127"/>
      <c r="BLT66" s="127"/>
      <c r="BLU66" s="127"/>
      <c r="BLV66" s="127"/>
      <c r="BLW66" s="127"/>
      <c r="BLX66" s="127"/>
      <c r="BLY66" s="127"/>
      <c r="BLZ66" s="127"/>
      <c r="BMA66" s="127"/>
      <c r="BMB66" s="127"/>
      <c r="BMC66" s="127"/>
      <c r="BMD66" s="127"/>
      <c r="BME66" s="127"/>
      <c r="BMF66" s="127"/>
      <c r="BMG66" s="127"/>
      <c r="BMH66" s="127"/>
      <c r="BMI66" s="127"/>
      <c r="BMJ66" s="127"/>
      <c r="BMK66" s="127"/>
      <c r="BML66" s="127"/>
      <c r="BMM66" s="127"/>
      <c r="BMN66" s="127"/>
      <c r="BMO66" s="127"/>
      <c r="BMP66" s="127"/>
      <c r="BMQ66" s="127"/>
      <c r="BMR66" s="127"/>
      <c r="BMS66" s="127"/>
      <c r="BMT66" s="127"/>
      <c r="BMU66" s="127"/>
      <c r="BMV66" s="127"/>
      <c r="BMW66" s="127"/>
      <c r="BMX66" s="127"/>
      <c r="BMY66" s="127"/>
      <c r="BMZ66" s="127"/>
      <c r="BNA66" s="127"/>
      <c r="BNB66" s="127"/>
      <c r="BNC66" s="127"/>
      <c r="BND66" s="127"/>
      <c r="BNE66" s="127"/>
      <c r="BNF66" s="127"/>
      <c r="BNG66" s="127"/>
      <c r="BNH66" s="127"/>
      <c r="BNI66" s="127"/>
      <c r="BNJ66" s="127"/>
      <c r="BNK66" s="127"/>
      <c r="BNL66" s="127"/>
      <c r="BNM66" s="127"/>
      <c r="BNN66" s="127"/>
      <c r="BNO66" s="127"/>
      <c r="BNP66" s="127"/>
      <c r="BNQ66" s="127"/>
      <c r="BNR66" s="127"/>
      <c r="BNS66" s="127"/>
      <c r="BNT66" s="127"/>
      <c r="BNU66" s="127"/>
      <c r="BNV66" s="127"/>
      <c r="BNW66" s="127"/>
      <c r="BNX66" s="127"/>
      <c r="BNY66" s="127"/>
      <c r="BNZ66" s="127"/>
      <c r="BOA66" s="127"/>
      <c r="BOB66" s="127"/>
      <c r="BOC66" s="127"/>
      <c r="BOD66" s="127"/>
      <c r="BOE66" s="127"/>
      <c r="BOF66" s="127"/>
      <c r="BOG66" s="127"/>
      <c r="BOH66" s="127"/>
      <c r="BOI66" s="127"/>
      <c r="BOJ66" s="127"/>
      <c r="BOK66" s="127"/>
      <c r="BOL66" s="127"/>
      <c r="BOM66" s="127"/>
      <c r="BON66" s="127"/>
      <c r="BOO66" s="127"/>
      <c r="BOP66" s="127"/>
      <c r="BOQ66" s="127"/>
      <c r="BOR66" s="127"/>
      <c r="BOS66" s="127"/>
      <c r="BOT66" s="127"/>
      <c r="BOU66" s="127"/>
      <c r="BOV66" s="127"/>
      <c r="BOW66" s="127"/>
      <c r="BOX66" s="127"/>
      <c r="BOY66" s="127"/>
      <c r="BOZ66" s="127"/>
      <c r="BPA66" s="127"/>
      <c r="BPB66" s="127"/>
      <c r="BPC66" s="127"/>
      <c r="BPD66" s="127"/>
      <c r="BPE66" s="127"/>
      <c r="BPF66" s="127"/>
      <c r="BPG66" s="127"/>
      <c r="BPH66" s="127"/>
      <c r="BPI66" s="127"/>
      <c r="BPJ66" s="127"/>
      <c r="BPK66" s="127"/>
      <c r="BPL66" s="127"/>
      <c r="BPM66" s="127"/>
      <c r="BPN66" s="127"/>
      <c r="BPO66" s="127"/>
      <c r="BPP66" s="127"/>
      <c r="BPQ66" s="127"/>
      <c r="BPR66" s="127"/>
      <c r="BPS66" s="127"/>
      <c r="BPT66" s="127"/>
      <c r="BPU66" s="127"/>
      <c r="BPV66" s="127"/>
      <c r="BPW66" s="127"/>
      <c r="BPX66" s="127"/>
      <c r="BPY66" s="127"/>
      <c r="BPZ66" s="127"/>
      <c r="BQA66" s="127"/>
      <c r="BQB66" s="127"/>
      <c r="BQC66" s="127"/>
      <c r="BQD66" s="127"/>
      <c r="BQE66" s="127"/>
      <c r="BQF66" s="127"/>
      <c r="BQG66" s="127"/>
      <c r="BQH66" s="127"/>
      <c r="BQI66" s="127"/>
      <c r="BQJ66" s="127"/>
      <c r="BQK66" s="127"/>
      <c r="BQL66" s="127"/>
      <c r="BQM66" s="127"/>
      <c r="BQN66" s="127"/>
      <c r="BQO66" s="127"/>
      <c r="BQP66" s="127"/>
      <c r="BQQ66" s="127"/>
      <c r="BQR66" s="127"/>
      <c r="BQS66" s="127"/>
      <c r="BQT66" s="127"/>
      <c r="BQU66" s="127"/>
      <c r="BQV66" s="127"/>
      <c r="BQW66" s="127"/>
      <c r="BQX66" s="127"/>
      <c r="BQY66" s="127"/>
      <c r="BQZ66" s="127"/>
      <c r="BRA66" s="127"/>
      <c r="BRB66" s="127"/>
      <c r="BRC66" s="127"/>
      <c r="BRD66" s="127"/>
      <c r="BRE66" s="127"/>
      <c r="BRF66" s="127"/>
      <c r="BRG66" s="127"/>
      <c r="BRH66" s="127"/>
      <c r="BRI66" s="127"/>
      <c r="BRJ66" s="127"/>
      <c r="BRK66" s="127"/>
      <c r="BRL66" s="127"/>
      <c r="BRM66" s="127"/>
      <c r="BRN66" s="127"/>
      <c r="BRO66" s="127"/>
      <c r="BRP66" s="127"/>
      <c r="BRQ66" s="127"/>
      <c r="BRR66" s="127"/>
      <c r="BRS66" s="127"/>
      <c r="BRT66" s="127"/>
      <c r="BRU66" s="127"/>
      <c r="BRV66" s="127"/>
      <c r="BRW66" s="127"/>
      <c r="BRX66" s="127"/>
      <c r="BRY66" s="127"/>
      <c r="BRZ66" s="127"/>
      <c r="BSA66" s="127"/>
      <c r="BSB66" s="127"/>
      <c r="BSC66" s="127"/>
      <c r="BSD66" s="127"/>
      <c r="BSE66" s="127"/>
      <c r="BSF66" s="127"/>
      <c r="BSG66" s="127"/>
      <c r="BSH66" s="127"/>
      <c r="BSI66" s="127"/>
      <c r="BSJ66" s="127"/>
      <c r="BSK66" s="127"/>
      <c r="BSL66" s="127"/>
      <c r="BSM66" s="127"/>
      <c r="BSN66" s="127"/>
      <c r="BSO66" s="127"/>
      <c r="BSP66" s="127"/>
      <c r="BSQ66" s="127"/>
      <c r="BSR66" s="127"/>
      <c r="BSS66" s="127"/>
      <c r="BST66" s="127"/>
      <c r="BSU66" s="127"/>
      <c r="BSV66" s="127"/>
      <c r="BSW66" s="127"/>
      <c r="BSX66" s="127"/>
      <c r="BSY66" s="127"/>
      <c r="BSZ66" s="127"/>
      <c r="BTA66" s="127"/>
      <c r="BTB66" s="127"/>
      <c r="BTC66" s="127"/>
      <c r="BTD66" s="127"/>
      <c r="BTE66" s="127"/>
      <c r="BTF66" s="127"/>
      <c r="BTG66" s="127"/>
      <c r="BTH66" s="127"/>
      <c r="BTI66" s="127"/>
      <c r="BTJ66" s="127"/>
      <c r="BTK66" s="127"/>
      <c r="BTL66" s="127"/>
      <c r="BTM66" s="127"/>
      <c r="BTN66" s="127"/>
      <c r="BTO66" s="127"/>
      <c r="BTP66" s="127"/>
      <c r="BTQ66" s="127"/>
      <c r="BTR66" s="127"/>
      <c r="BTS66" s="127"/>
      <c r="BTT66" s="127"/>
      <c r="BTU66" s="127"/>
      <c r="BTV66" s="127"/>
      <c r="BTW66" s="127"/>
      <c r="BTX66" s="127"/>
      <c r="BTY66" s="127"/>
      <c r="BTZ66" s="127"/>
      <c r="BUA66" s="127"/>
      <c r="BUB66" s="127"/>
      <c r="BUC66" s="127"/>
      <c r="BUD66" s="127"/>
      <c r="BUE66" s="127"/>
      <c r="BUF66" s="127"/>
      <c r="BUG66" s="127"/>
      <c r="BUH66" s="127"/>
      <c r="BUI66" s="127"/>
      <c r="BUJ66" s="127"/>
      <c r="BUK66" s="127"/>
      <c r="BUL66" s="127"/>
      <c r="BUM66" s="127"/>
      <c r="BUN66" s="127"/>
      <c r="BUO66" s="127"/>
      <c r="BUP66" s="127"/>
      <c r="BUQ66" s="127"/>
      <c r="BUR66" s="127"/>
      <c r="BUS66" s="127"/>
      <c r="BUT66" s="127"/>
      <c r="BUU66" s="127"/>
      <c r="BUV66" s="127"/>
      <c r="BUW66" s="127"/>
      <c r="BUX66" s="127"/>
      <c r="BUY66" s="127"/>
      <c r="BUZ66" s="127"/>
      <c r="BVA66" s="127"/>
      <c r="BVB66" s="127"/>
      <c r="BVC66" s="127"/>
      <c r="BVD66" s="127"/>
      <c r="BVE66" s="127"/>
      <c r="BVF66" s="127"/>
      <c r="BVG66" s="127"/>
      <c r="BVH66" s="127"/>
      <c r="BVI66" s="127"/>
      <c r="BVJ66" s="127"/>
      <c r="BVK66" s="127"/>
      <c r="BVL66" s="127"/>
      <c r="BVM66" s="127"/>
      <c r="BVN66" s="127"/>
      <c r="BVO66" s="127"/>
      <c r="BVP66" s="127"/>
      <c r="BVQ66" s="127"/>
      <c r="BVR66" s="127"/>
      <c r="BVS66" s="127"/>
      <c r="BVT66" s="127"/>
      <c r="BVU66" s="127"/>
      <c r="BVV66" s="127"/>
      <c r="BVW66" s="127"/>
      <c r="BVX66" s="127"/>
      <c r="BVY66" s="127"/>
      <c r="BVZ66" s="127"/>
      <c r="BWA66" s="127"/>
      <c r="BWB66" s="127"/>
      <c r="BWC66" s="127"/>
      <c r="BWD66" s="127"/>
      <c r="BWE66" s="127"/>
      <c r="BWF66" s="127"/>
      <c r="BWG66" s="127"/>
      <c r="BWH66" s="127"/>
      <c r="BWI66" s="127"/>
      <c r="BWJ66" s="127"/>
      <c r="BWK66" s="127"/>
      <c r="BWL66" s="127"/>
      <c r="BWM66" s="127"/>
      <c r="BWN66" s="127"/>
      <c r="BWO66" s="127"/>
      <c r="BWP66" s="127"/>
      <c r="BWQ66" s="127"/>
      <c r="BWR66" s="127"/>
      <c r="BWS66" s="127"/>
      <c r="BWT66" s="127"/>
      <c r="BWU66" s="127"/>
      <c r="BWV66" s="127"/>
      <c r="BWW66" s="127"/>
      <c r="BWX66" s="127"/>
      <c r="BWY66" s="127"/>
      <c r="BWZ66" s="127"/>
      <c r="BXA66" s="127"/>
      <c r="BXB66" s="127"/>
      <c r="BXC66" s="127"/>
      <c r="BXD66" s="127"/>
      <c r="BXE66" s="127"/>
      <c r="BXF66" s="127"/>
      <c r="BXG66" s="127"/>
      <c r="BXH66" s="127"/>
      <c r="BXI66" s="127"/>
      <c r="BXJ66" s="127"/>
      <c r="BXK66" s="127"/>
      <c r="BXL66" s="127"/>
      <c r="BXM66" s="127"/>
      <c r="BXN66" s="127"/>
      <c r="BXO66" s="127"/>
      <c r="BXP66" s="127"/>
      <c r="BXQ66" s="127"/>
      <c r="BXR66" s="127"/>
      <c r="BXS66" s="127"/>
      <c r="BXT66" s="127"/>
      <c r="BXU66" s="127"/>
      <c r="BXV66" s="127"/>
      <c r="BXW66" s="127"/>
      <c r="BXX66" s="127"/>
      <c r="BXY66" s="127"/>
      <c r="BXZ66" s="127"/>
      <c r="BYA66" s="127"/>
      <c r="BYB66" s="127"/>
      <c r="BYC66" s="127"/>
      <c r="BYD66" s="127"/>
      <c r="BYE66" s="127"/>
      <c r="BYF66" s="127"/>
      <c r="BYG66" s="127"/>
      <c r="BYH66" s="127"/>
      <c r="BYI66" s="127"/>
      <c r="BYJ66" s="127"/>
      <c r="BYK66" s="127"/>
      <c r="BYL66" s="127"/>
      <c r="BYM66" s="127"/>
      <c r="BYN66" s="127"/>
      <c r="BYO66" s="127"/>
      <c r="BYP66" s="127"/>
      <c r="BYQ66" s="127"/>
      <c r="BYR66" s="127"/>
      <c r="BYS66" s="127"/>
      <c r="BYT66" s="127"/>
      <c r="BYU66" s="127"/>
      <c r="BYV66" s="127"/>
      <c r="BYW66" s="127"/>
      <c r="BYX66" s="127"/>
      <c r="BYY66" s="127"/>
      <c r="BYZ66" s="127"/>
      <c r="BZA66" s="127"/>
      <c r="BZB66" s="127"/>
      <c r="BZC66" s="127"/>
      <c r="BZD66" s="127"/>
      <c r="BZE66" s="127"/>
      <c r="BZF66" s="127"/>
      <c r="BZG66" s="127"/>
      <c r="BZH66" s="127"/>
      <c r="BZI66" s="127"/>
      <c r="BZJ66" s="127"/>
      <c r="BZK66" s="127"/>
      <c r="BZL66" s="127"/>
      <c r="BZM66" s="127"/>
      <c r="BZN66" s="127"/>
      <c r="BZO66" s="127"/>
      <c r="BZP66" s="127"/>
      <c r="BZQ66" s="127"/>
      <c r="BZR66" s="127"/>
      <c r="BZS66" s="127"/>
      <c r="BZT66" s="127"/>
      <c r="BZU66" s="127"/>
      <c r="BZV66" s="127"/>
      <c r="BZW66" s="127"/>
      <c r="BZX66" s="127"/>
      <c r="BZY66" s="127"/>
      <c r="BZZ66" s="127"/>
      <c r="CAA66" s="127"/>
      <c r="CAB66" s="127"/>
      <c r="CAC66" s="127"/>
      <c r="CAD66" s="127"/>
      <c r="CAE66" s="127"/>
      <c r="CAF66" s="127"/>
      <c r="CAG66" s="127"/>
      <c r="CAH66" s="127"/>
      <c r="CAI66" s="127"/>
      <c r="CAJ66" s="127"/>
      <c r="CAK66" s="127"/>
      <c r="CAL66" s="127"/>
      <c r="CAM66" s="127"/>
      <c r="CAN66" s="127"/>
      <c r="CAO66" s="127"/>
      <c r="CAP66" s="127"/>
      <c r="CAQ66" s="127"/>
      <c r="CAR66" s="127"/>
      <c r="CAS66" s="127"/>
      <c r="CAT66" s="127"/>
      <c r="CAU66" s="127"/>
      <c r="CAV66" s="127"/>
      <c r="CAW66" s="127"/>
      <c r="CAX66" s="127"/>
      <c r="CAY66" s="127"/>
      <c r="CAZ66" s="127"/>
      <c r="CBA66" s="127"/>
      <c r="CBB66" s="127"/>
      <c r="CBC66" s="127"/>
      <c r="CBD66" s="127"/>
      <c r="CBE66" s="127"/>
      <c r="CBF66" s="127"/>
      <c r="CBG66" s="127"/>
      <c r="CBH66" s="127"/>
      <c r="CBI66" s="127"/>
      <c r="CBJ66" s="127"/>
      <c r="CBK66" s="127"/>
      <c r="CBL66" s="127"/>
      <c r="CBM66" s="127"/>
      <c r="CBN66" s="127"/>
      <c r="CBO66" s="127"/>
      <c r="CBP66" s="127"/>
      <c r="CBQ66" s="127"/>
      <c r="CBR66" s="127"/>
      <c r="CBS66" s="127"/>
      <c r="CBT66" s="127"/>
      <c r="CBU66" s="127"/>
      <c r="CBV66" s="127"/>
      <c r="CBW66" s="127"/>
      <c r="CBX66" s="127"/>
      <c r="CBY66" s="127"/>
      <c r="CBZ66" s="127"/>
      <c r="CCA66" s="127"/>
      <c r="CCB66" s="127"/>
      <c r="CCC66" s="127"/>
      <c r="CCD66" s="127"/>
      <c r="CCE66" s="127"/>
      <c r="CCF66" s="127"/>
      <c r="CCG66" s="127"/>
      <c r="CCH66" s="127"/>
      <c r="CCI66" s="127"/>
      <c r="CCJ66" s="127"/>
      <c r="CCK66" s="127"/>
      <c r="CCL66" s="127"/>
      <c r="CCM66" s="127"/>
      <c r="CCN66" s="127"/>
      <c r="CCO66" s="127"/>
      <c r="CCP66" s="127"/>
      <c r="CCQ66" s="127"/>
      <c r="CCR66" s="127"/>
      <c r="CCS66" s="127"/>
      <c r="CCT66" s="127"/>
      <c r="CCU66" s="127"/>
      <c r="CCV66" s="127"/>
      <c r="CCW66" s="127"/>
      <c r="CCX66" s="127"/>
      <c r="CCY66" s="127"/>
      <c r="CCZ66" s="127"/>
      <c r="CDA66" s="127"/>
      <c r="CDB66" s="127"/>
      <c r="CDC66" s="127"/>
      <c r="CDD66" s="127"/>
      <c r="CDE66" s="127"/>
      <c r="CDF66" s="127"/>
      <c r="CDG66" s="127"/>
      <c r="CDH66" s="127"/>
      <c r="CDI66" s="127"/>
      <c r="CDJ66" s="127"/>
      <c r="CDK66" s="127"/>
      <c r="CDL66" s="127"/>
      <c r="CDM66" s="127"/>
      <c r="CDN66" s="127"/>
      <c r="CDO66" s="127"/>
      <c r="CDP66" s="127"/>
      <c r="CDQ66" s="127"/>
      <c r="CDR66" s="127"/>
      <c r="CDS66" s="127"/>
      <c r="CDT66" s="127"/>
      <c r="CDU66" s="127"/>
      <c r="CDV66" s="127"/>
      <c r="CDW66" s="127"/>
      <c r="CDX66" s="127"/>
      <c r="CDY66" s="127"/>
      <c r="CDZ66" s="127"/>
      <c r="CEA66" s="127"/>
      <c r="CEB66" s="127"/>
      <c r="CEC66" s="127"/>
      <c r="CED66" s="127"/>
      <c r="CEE66" s="127"/>
      <c r="CEF66" s="127"/>
      <c r="CEG66" s="127"/>
      <c r="CEH66" s="127"/>
      <c r="CEI66" s="127"/>
      <c r="CEJ66" s="127"/>
      <c r="CEK66" s="127"/>
      <c r="CEL66" s="127"/>
      <c r="CEM66" s="127"/>
      <c r="CEN66" s="127"/>
      <c r="CEO66" s="127"/>
      <c r="CEP66" s="127"/>
      <c r="CEQ66" s="127"/>
      <c r="CER66" s="127"/>
      <c r="CES66" s="127"/>
      <c r="CET66" s="127"/>
      <c r="CEU66" s="127"/>
      <c r="CEV66" s="127"/>
      <c r="CEW66" s="127"/>
      <c r="CEX66" s="127"/>
      <c r="CEY66" s="127"/>
      <c r="CEZ66" s="127"/>
      <c r="CFA66" s="127"/>
      <c r="CFB66" s="127"/>
      <c r="CFC66" s="127"/>
      <c r="CFD66" s="127"/>
      <c r="CFE66" s="127"/>
      <c r="CFF66" s="127"/>
      <c r="CFG66" s="127"/>
      <c r="CFH66" s="127"/>
      <c r="CFI66" s="127"/>
      <c r="CFJ66" s="127"/>
      <c r="CFK66" s="127"/>
      <c r="CFL66" s="127"/>
      <c r="CFM66" s="127"/>
      <c r="CFN66" s="127"/>
      <c r="CFO66" s="127"/>
      <c r="CFP66" s="127"/>
      <c r="CFQ66" s="127"/>
      <c r="CFR66" s="127"/>
      <c r="CFS66" s="127"/>
      <c r="CFT66" s="127"/>
      <c r="CFU66" s="127"/>
      <c r="CFV66" s="127"/>
      <c r="CFW66" s="127"/>
      <c r="CFX66" s="127"/>
      <c r="CFY66" s="127"/>
      <c r="CFZ66" s="127"/>
      <c r="CGA66" s="127"/>
      <c r="CGB66" s="127"/>
      <c r="CGC66" s="127"/>
      <c r="CGD66" s="127"/>
      <c r="CGE66" s="127"/>
      <c r="CGF66" s="127"/>
      <c r="CGG66" s="127"/>
      <c r="CGH66" s="127"/>
      <c r="CGI66" s="127"/>
      <c r="CGJ66" s="127"/>
      <c r="CGK66" s="127"/>
      <c r="CGL66" s="127"/>
      <c r="CGM66" s="127"/>
      <c r="CGN66" s="127"/>
      <c r="CGO66" s="127"/>
      <c r="CGP66" s="127"/>
      <c r="CGQ66" s="127"/>
      <c r="CGR66" s="127"/>
      <c r="CGS66" s="127"/>
      <c r="CGT66" s="127"/>
      <c r="CGU66" s="127"/>
      <c r="CGV66" s="127"/>
      <c r="CGW66" s="127"/>
      <c r="CGX66" s="127"/>
      <c r="CGY66" s="127"/>
      <c r="CGZ66" s="127"/>
      <c r="CHA66" s="127"/>
      <c r="CHB66" s="127"/>
      <c r="CHC66" s="127"/>
      <c r="CHD66" s="127"/>
      <c r="CHE66" s="127"/>
      <c r="CHF66" s="127"/>
      <c r="CHG66" s="127"/>
      <c r="CHH66" s="127"/>
      <c r="CHI66" s="127"/>
      <c r="CHJ66" s="127"/>
      <c r="CHK66" s="127"/>
      <c r="CHL66" s="127"/>
      <c r="CHM66" s="127"/>
      <c r="CHN66" s="127"/>
      <c r="CHO66" s="127"/>
      <c r="CHP66" s="127"/>
      <c r="CHQ66" s="127"/>
      <c r="CHR66" s="127"/>
      <c r="CHS66" s="127"/>
      <c r="CHT66" s="127"/>
      <c r="CHU66" s="127"/>
      <c r="CHV66" s="127"/>
      <c r="CHW66" s="127"/>
      <c r="CHX66" s="127"/>
      <c r="CHY66" s="127"/>
      <c r="CHZ66" s="127"/>
      <c r="CIA66" s="127"/>
      <c r="CIB66" s="127"/>
      <c r="CIC66" s="127"/>
      <c r="CID66" s="127"/>
      <c r="CIE66" s="127"/>
      <c r="CIF66" s="127"/>
      <c r="CIG66" s="127"/>
      <c r="CIH66" s="127"/>
      <c r="CII66" s="127"/>
      <c r="CIJ66" s="127"/>
      <c r="CIK66" s="127"/>
      <c r="CIL66" s="127"/>
      <c r="CIM66" s="127"/>
      <c r="CIN66" s="127"/>
      <c r="CIO66" s="127"/>
      <c r="CIP66" s="127"/>
      <c r="CIQ66" s="127"/>
      <c r="CIR66" s="127"/>
      <c r="CIS66" s="127"/>
      <c r="CIT66" s="127"/>
      <c r="CIU66" s="127"/>
      <c r="CIV66" s="127"/>
      <c r="CIW66" s="127"/>
      <c r="CIX66" s="127"/>
      <c r="CIY66" s="127"/>
      <c r="CIZ66" s="127"/>
      <c r="CJA66" s="127"/>
      <c r="CJB66" s="127"/>
      <c r="CJC66" s="127"/>
      <c r="CJD66" s="127"/>
      <c r="CJE66" s="127"/>
      <c r="CJF66" s="127"/>
      <c r="CJG66" s="127"/>
      <c r="CJH66" s="127"/>
      <c r="CJI66" s="127"/>
      <c r="CJJ66" s="127"/>
      <c r="CJK66" s="127"/>
      <c r="CJL66" s="127"/>
      <c r="CJM66" s="127"/>
      <c r="CJN66" s="127"/>
      <c r="CJO66" s="127"/>
      <c r="CJP66" s="127"/>
      <c r="CJQ66" s="127"/>
      <c r="CJR66" s="127"/>
      <c r="CJS66" s="127"/>
      <c r="CJT66" s="127"/>
      <c r="CJU66" s="127"/>
      <c r="CJV66" s="127"/>
      <c r="CJW66" s="127"/>
      <c r="CJX66" s="127"/>
      <c r="CJY66" s="127"/>
      <c r="CJZ66" s="127"/>
      <c r="CKA66" s="127"/>
      <c r="CKB66" s="127"/>
      <c r="CKC66" s="127"/>
      <c r="CKD66" s="127"/>
      <c r="CKE66" s="127"/>
      <c r="CKF66" s="127"/>
      <c r="CKG66" s="127"/>
      <c r="CKH66" s="127"/>
      <c r="CKI66" s="127"/>
      <c r="CKJ66" s="127"/>
      <c r="CKK66" s="127"/>
      <c r="CKL66" s="127"/>
      <c r="CKM66" s="127"/>
      <c r="CKN66" s="127"/>
      <c r="CKO66" s="127"/>
      <c r="CKP66" s="127"/>
      <c r="CKQ66" s="127"/>
      <c r="CKR66" s="127"/>
      <c r="CKS66" s="127"/>
      <c r="CKT66" s="127"/>
      <c r="CKU66" s="127"/>
      <c r="CKV66" s="127"/>
      <c r="CKW66" s="127"/>
      <c r="CKX66" s="127"/>
      <c r="CKY66" s="127"/>
      <c r="CKZ66" s="127"/>
      <c r="CLA66" s="127"/>
      <c r="CLB66" s="127"/>
      <c r="CLC66" s="127"/>
      <c r="CLD66" s="127"/>
      <c r="CLE66" s="127"/>
      <c r="CLF66" s="127"/>
      <c r="CLG66" s="127"/>
      <c r="CLH66" s="127"/>
      <c r="CLI66" s="127"/>
      <c r="CLJ66" s="127"/>
      <c r="CLK66" s="127"/>
      <c r="CLL66" s="127"/>
      <c r="CLM66" s="127"/>
      <c r="CLN66" s="127"/>
      <c r="CLO66" s="127"/>
      <c r="CLP66" s="127"/>
      <c r="CLQ66" s="127"/>
      <c r="CLR66" s="127"/>
      <c r="CLS66" s="127"/>
      <c r="CLT66" s="127"/>
      <c r="CLU66" s="127"/>
      <c r="CLV66" s="127"/>
      <c r="CLW66" s="127"/>
      <c r="CLX66" s="127"/>
      <c r="CLY66" s="127"/>
      <c r="CLZ66" s="127"/>
      <c r="CMA66" s="127"/>
      <c r="CMB66" s="127"/>
      <c r="CMC66" s="127"/>
      <c r="CMD66" s="127"/>
      <c r="CME66" s="127"/>
      <c r="CMF66" s="127"/>
      <c r="CMG66" s="127"/>
      <c r="CMH66" s="127"/>
      <c r="CMI66" s="127"/>
      <c r="CMJ66" s="127"/>
      <c r="CMK66" s="127"/>
      <c r="CML66" s="127"/>
      <c r="CMM66" s="127"/>
      <c r="CMN66" s="127"/>
      <c r="CMO66" s="127"/>
      <c r="CMP66" s="127"/>
      <c r="CMQ66" s="127"/>
      <c r="CMR66" s="127"/>
      <c r="CMS66" s="127"/>
      <c r="CMT66" s="127"/>
      <c r="CMU66" s="127"/>
      <c r="CMV66" s="127"/>
      <c r="CMW66" s="127"/>
      <c r="CMX66" s="127"/>
      <c r="CMY66" s="127"/>
      <c r="CMZ66" s="127"/>
      <c r="CNA66" s="127"/>
      <c r="CNB66" s="127"/>
      <c r="CNC66" s="127"/>
      <c r="CND66" s="127"/>
      <c r="CNE66" s="127"/>
      <c r="CNF66" s="127"/>
      <c r="CNG66" s="127"/>
      <c r="CNH66" s="127"/>
      <c r="CNI66" s="127"/>
      <c r="CNJ66" s="127"/>
      <c r="CNK66" s="127"/>
      <c r="CNL66" s="127"/>
      <c r="CNM66" s="127"/>
      <c r="CNN66" s="127"/>
      <c r="CNO66" s="127"/>
      <c r="CNP66" s="127"/>
      <c r="CNQ66" s="127"/>
      <c r="CNR66" s="127"/>
      <c r="CNS66" s="127"/>
      <c r="CNT66" s="127"/>
      <c r="CNU66" s="127"/>
      <c r="CNV66" s="127"/>
      <c r="CNW66" s="127"/>
      <c r="CNX66" s="127"/>
      <c r="CNY66" s="127"/>
      <c r="CNZ66" s="127"/>
      <c r="COA66" s="127"/>
      <c r="COB66" s="127"/>
      <c r="COC66" s="127"/>
      <c r="COD66" s="127"/>
      <c r="COE66" s="127"/>
      <c r="COF66" s="127"/>
      <c r="COG66" s="127"/>
      <c r="COH66" s="127"/>
      <c r="COI66" s="127"/>
      <c r="COJ66" s="127"/>
      <c r="COK66" s="127"/>
      <c r="COL66" s="127"/>
      <c r="COM66" s="127"/>
      <c r="CON66" s="127"/>
      <c r="COO66" s="127"/>
      <c r="COP66" s="127"/>
      <c r="COQ66" s="127"/>
      <c r="COR66" s="127"/>
      <c r="COS66" s="127"/>
      <c r="COT66" s="127"/>
      <c r="COU66" s="127"/>
      <c r="COV66" s="127"/>
      <c r="COW66" s="127"/>
      <c r="COX66" s="127"/>
      <c r="COY66" s="127"/>
      <c r="COZ66" s="127"/>
      <c r="CPA66" s="127"/>
      <c r="CPB66" s="127"/>
      <c r="CPC66" s="127"/>
      <c r="CPD66" s="127"/>
      <c r="CPE66" s="127"/>
      <c r="CPF66" s="127"/>
      <c r="CPG66" s="127"/>
      <c r="CPH66" s="127"/>
      <c r="CPI66" s="127"/>
      <c r="CPJ66" s="127"/>
      <c r="CPK66" s="127"/>
      <c r="CPL66" s="127"/>
      <c r="CPM66" s="127"/>
      <c r="CPN66" s="127"/>
      <c r="CPO66" s="127"/>
      <c r="CPP66" s="127"/>
      <c r="CPQ66" s="127"/>
      <c r="CPR66" s="127"/>
      <c r="CPS66" s="127"/>
      <c r="CPT66" s="127"/>
      <c r="CPU66" s="127"/>
      <c r="CPV66" s="127"/>
      <c r="CPW66" s="127"/>
      <c r="CPX66" s="127"/>
      <c r="CPY66" s="127"/>
      <c r="CPZ66" s="127"/>
      <c r="CQA66" s="127"/>
      <c r="CQB66" s="127"/>
      <c r="CQC66" s="127"/>
      <c r="CQD66" s="127"/>
      <c r="CQE66" s="127"/>
      <c r="CQF66" s="127"/>
      <c r="CQG66" s="127"/>
      <c r="CQH66" s="127"/>
      <c r="CQI66" s="127"/>
      <c r="CQJ66" s="127"/>
      <c r="CQK66" s="127"/>
      <c r="CQL66" s="127"/>
      <c r="CQM66" s="127"/>
      <c r="CQN66" s="127"/>
      <c r="CQO66" s="127"/>
      <c r="CQP66" s="127"/>
      <c r="CQQ66" s="127"/>
      <c r="CQR66" s="127"/>
      <c r="CQS66" s="127"/>
      <c r="CQT66" s="127"/>
      <c r="CQU66" s="127"/>
      <c r="CQV66" s="127"/>
      <c r="CQW66" s="127"/>
      <c r="CQX66" s="127"/>
      <c r="CQY66" s="127"/>
      <c r="CQZ66" s="127"/>
      <c r="CRA66" s="127"/>
      <c r="CRB66" s="127"/>
      <c r="CRC66" s="127"/>
      <c r="CRD66" s="127"/>
      <c r="CRE66" s="127"/>
      <c r="CRF66" s="127"/>
      <c r="CRG66" s="127"/>
      <c r="CRH66" s="127"/>
      <c r="CRI66" s="127"/>
      <c r="CRJ66" s="127"/>
      <c r="CRK66" s="127"/>
      <c r="CRL66" s="127"/>
      <c r="CRM66" s="127"/>
      <c r="CRN66" s="127"/>
      <c r="CRO66" s="127"/>
      <c r="CRP66" s="127"/>
      <c r="CRQ66" s="127"/>
      <c r="CRR66" s="127"/>
      <c r="CRS66" s="127"/>
      <c r="CRT66" s="127"/>
      <c r="CRU66" s="127"/>
      <c r="CRV66" s="127"/>
      <c r="CRW66" s="127"/>
      <c r="CRX66" s="127"/>
      <c r="CRY66" s="127"/>
      <c r="CRZ66" s="127"/>
      <c r="CSA66" s="127"/>
      <c r="CSB66" s="127"/>
      <c r="CSC66" s="127"/>
      <c r="CSD66" s="127"/>
      <c r="CSE66" s="127"/>
      <c r="CSF66" s="127"/>
      <c r="CSG66" s="127"/>
      <c r="CSH66" s="127"/>
      <c r="CSI66" s="127"/>
      <c r="CSJ66" s="127"/>
      <c r="CSK66" s="127"/>
      <c r="CSL66" s="127"/>
      <c r="CSM66" s="127"/>
      <c r="CSN66" s="127"/>
      <c r="CSO66" s="127"/>
      <c r="CSP66" s="127"/>
      <c r="CSQ66" s="127"/>
      <c r="CSR66" s="127"/>
      <c r="CSS66" s="127"/>
      <c r="CST66" s="127"/>
      <c r="CSU66" s="127"/>
      <c r="CSV66" s="127"/>
      <c r="CSW66" s="127"/>
      <c r="CSX66" s="127"/>
      <c r="CSY66" s="127"/>
      <c r="CSZ66" s="127"/>
      <c r="CTA66" s="127"/>
      <c r="CTB66" s="127"/>
      <c r="CTC66" s="127"/>
      <c r="CTD66" s="127"/>
      <c r="CTE66" s="127"/>
      <c r="CTF66" s="127"/>
      <c r="CTG66" s="127"/>
      <c r="CTH66" s="127"/>
      <c r="CTI66" s="127"/>
      <c r="CTJ66" s="127"/>
      <c r="CTK66" s="127"/>
      <c r="CTL66" s="127"/>
      <c r="CTM66" s="127"/>
      <c r="CTN66" s="127"/>
      <c r="CTO66" s="127"/>
      <c r="CTP66" s="127"/>
      <c r="CTQ66" s="127"/>
      <c r="CTR66" s="127"/>
      <c r="CTS66" s="127"/>
      <c r="CTT66" s="127"/>
      <c r="CTU66" s="127"/>
      <c r="CTV66" s="127"/>
      <c r="CTW66" s="127"/>
      <c r="CTX66" s="127"/>
      <c r="CTY66" s="127"/>
      <c r="CTZ66" s="127"/>
      <c r="CUA66" s="127"/>
      <c r="CUB66" s="127"/>
      <c r="CUC66" s="127"/>
      <c r="CUD66" s="127"/>
      <c r="CUE66" s="127"/>
      <c r="CUF66" s="127"/>
      <c r="CUG66" s="127"/>
      <c r="CUH66" s="127"/>
      <c r="CUI66" s="127"/>
      <c r="CUJ66" s="127"/>
      <c r="CUK66" s="127"/>
      <c r="CUL66" s="127"/>
      <c r="CUM66" s="127"/>
      <c r="CUN66" s="127"/>
      <c r="CUO66" s="127"/>
      <c r="CUP66" s="127"/>
      <c r="CUQ66" s="127"/>
      <c r="CUR66" s="127"/>
      <c r="CUS66" s="127"/>
      <c r="CUT66" s="127"/>
      <c r="CUU66" s="127"/>
      <c r="CUV66" s="127"/>
      <c r="CUW66" s="127"/>
      <c r="CUX66" s="127"/>
      <c r="CUY66" s="127"/>
      <c r="CUZ66" s="127"/>
      <c r="CVA66" s="127"/>
      <c r="CVB66" s="127"/>
      <c r="CVC66" s="127"/>
      <c r="CVD66" s="127"/>
      <c r="CVE66" s="127"/>
      <c r="CVF66" s="127"/>
      <c r="CVG66" s="127"/>
      <c r="CVH66" s="127"/>
      <c r="CVI66" s="127"/>
      <c r="CVJ66" s="127"/>
      <c r="CVK66" s="127"/>
      <c r="CVL66" s="127"/>
      <c r="CVM66" s="127"/>
      <c r="CVN66" s="127"/>
      <c r="CVO66" s="127"/>
      <c r="CVP66" s="127"/>
      <c r="CVQ66" s="127"/>
      <c r="CVR66" s="127"/>
      <c r="CVS66" s="127"/>
      <c r="CVT66" s="127"/>
      <c r="CVU66" s="127"/>
      <c r="CVV66" s="127"/>
      <c r="CVW66" s="127"/>
      <c r="CVX66" s="127"/>
      <c r="CVY66" s="127"/>
      <c r="CVZ66" s="127"/>
      <c r="CWA66" s="127"/>
      <c r="CWB66" s="127"/>
      <c r="CWC66" s="127"/>
      <c r="CWD66" s="127"/>
      <c r="CWE66" s="127"/>
      <c r="CWF66" s="127"/>
      <c r="CWG66" s="127"/>
      <c r="CWH66" s="127"/>
      <c r="CWI66" s="127"/>
      <c r="CWJ66" s="127"/>
      <c r="CWK66" s="127"/>
      <c r="CWL66" s="127"/>
      <c r="CWM66" s="127"/>
      <c r="CWN66" s="127"/>
      <c r="CWO66" s="127"/>
      <c r="CWP66" s="127"/>
      <c r="CWQ66" s="127"/>
      <c r="CWR66" s="127"/>
      <c r="CWS66" s="127"/>
      <c r="CWT66" s="127"/>
      <c r="CWU66" s="127"/>
      <c r="CWV66" s="127"/>
      <c r="CWW66" s="127"/>
      <c r="CWX66" s="127"/>
      <c r="CWY66" s="127"/>
      <c r="CWZ66" s="127"/>
      <c r="CXA66" s="127"/>
      <c r="CXB66" s="127"/>
      <c r="CXC66" s="127"/>
      <c r="CXD66" s="127"/>
      <c r="CXE66" s="127"/>
      <c r="CXF66" s="127"/>
      <c r="CXG66" s="127"/>
      <c r="CXH66" s="127"/>
      <c r="CXI66" s="127"/>
      <c r="CXJ66" s="127"/>
      <c r="CXK66" s="127"/>
      <c r="CXL66" s="127"/>
      <c r="CXM66" s="127"/>
      <c r="CXN66" s="127"/>
      <c r="CXO66" s="127"/>
      <c r="CXP66" s="127"/>
      <c r="CXQ66" s="127"/>
      <c r="CXR66" s="127"/>
      <c r="CXS66" s="127"/>
      <c r="CXT66" s="127"/>
      <c r="CXU66" s="127"/>
      <c r="CXV66" s="127"/>
      <c r="CXW66" s="127"/>
      <c r="CXX66" s="127"/>
      <c r="CXY66" s="127"/>
      <c r="CXZ66" s="127"/>
      <c r="CYA66" s="127"/>
      <c r="CYB66" s="127"/>
      <c r="CYC66" s="127"/>
      <c r="CYD66" s="127"/>
      <c r="CYE66" s="127"/>
      <c r="CYF66" s="127"/>
      <c r="CYG66" s="127"/>
      <c r="CYH66" s="127"/>
      <c r="CYI66" s="127"/>
      <c r="CYJ66" s="127"/>
      <c r="CYK66" s="127"/>
      <c r="CYL66" s="127"/>
      <c r="CYM66" s="127"/>
      <c r="CYN66" s="127"/>
      <c r="CYO66" s="127"/>
      <c r="CYP66" s="127"/>
      <c r="CYQ66" s="127"/>
      <c r="CYR66" s="127"/>
      <c r="CYS66" s="127"/>
      <c r="CYT66" s="127"/>
      <c r="CYU66" s="127"/>
      <c r="CYV66" s="127"/>
      <c r="CYW66" s="127"/>
      <c r="CYX66" s="127"/>
      <c r="CYY66" s="127"/>
      <c r="CYZ66" s="127"/>
      <c r="CZA66" s="127"/>
      <c r="CZB66" s="127"/>
      <c r="CZC66" s="127"/>
      <c r="CZD66" s="127"/>
      <c r="CZE66" s="127"/>
      <c r="CZF66" s="127"/>
      <c r="CZG66" s="127"/>
      <c r="CZH66" s="127"/>
      <c r="CZI66" s="127"/>
      <c r="CZJ66" s="127"/>
      <c r="CZK66" s="127"/>
      <c r="CZL66" s="127"/>
      <c r="CZM66" s="127"/>
      <c r="CZN66" s="127"/>
      <c r="CZO66" s="127"/>
      <c r="CZP66" s="127"/>
      <c r="CZQ66" s="127"/>
      <c r="CZR66" s="127"/>
      <c r="CZS66" s="127"/>
      <c r="CZT66" s="127"/>
      <c r="CZU66" s="127"/>
      <c r="CZV66" s="127"/>
      <c r="CZW66" s="127"/>
      <c r="CZX66" s="127"/>
      <c r="CZY66" s="127"/>
      <c r="CZZ66" s="127"/>
      <c r="DAA66" s="127"/>
      <c r="DAB66" s="127"/>
      <c r="DAC66" s="127"/>
      <c r="DAD66" s="127"/>
      <c r="DAE66" s="127"/>
      <c r="DAF66" s="127"/>
      <c r="DAG66" s="127"/>
      <c r="DAH66" s="127"/>
      <c r="DAI66" s="127"/>
      <c r="DAJ66" s="127"/>
      <c r="DAK66" s="127"/>
      <c r="DAL66" s="127"/>
      <c r="DAM66" s="127"/>
      <c r="DAN66" s="127"/>
      <c r="DAO66" s="127"/>
      <c r="DAP66" s="127"/>
      <c r="DAQ66" s="127"/>
      <c r="DAR66" s="127"/>
      <c r="DAS66" s="127"/>
      <c r="DAT66" s="127"/>
      <c r="DAU66" s="127"/>
      <c r="DAV66" s="127"/>
      <c r="DAW66" s="127"/>
      <c r="DAX66" s="127"/>
      <c r="DAY66" s="127"/>
      <c r="DAZ66" s="127"/>
      <c r="DBA66" s="127"/>
      <c r="DBB66" s="127"/>
      <c r="DBC66" s="127"/>
      <c r="DBD66" s="127"/>
      <c r="DBE66" s="127"/>
      <c r="DBF66" s="127"/>
      <c r="DBG66" s="127"/>
      <c r="DBH66" s="127"/>
      <c r="DBI66" s="127"/>
      <c r="DBJ66" s="127"/>
      <c r="DBK66" s="127"/>
      <c r="DBL66" s="127"/>
      <c r="DBM66" s="127"/>
      <c r="DBN66" s="127"/>
      <c r="DBO66" s="127"/>
      <c r="DBP66" s="127"/>
      <c r="DBQ66" s="127"/>
      <c r="DBR66" s="127"/>
      <c r="DBS66" s="127"/>
      <c r="DBT66" s="127"/>
      <c r="DBU66" s="127"/>
      <c r="DBV66" s="127"/>
      <c r="DBW66" s="127"/>
      <c r="DBX66" s="127"/>
      <c r="DBY66" s="127"/>
      <c r="DBZ66" s="127"/>
      <c r="DCA66" s="127"/>
      <c r="DCB66" s="127"/>
      <c r="DCC66" s="127"/>
      <c r="DCD66" s="127"/>
      <c r="DCE66" s="127"/>
      <c r="DCF66" s="127"/>
      <c r="DCG66" s="127"/>
      <c r="DCH66" s="127"/>
      <c r="DCI66" s="127"/>
      <c r="DCJ66" s="127"/>
      <c r="DCK66" s="127"/>
      <c r="DCL66" s="127"/>
      <c r="DCM66" s="127"/>
      <c r="DCN66" s="127"/>
      <c r="DCO66" s="127"/>
      <c r="DCP66" s="127"/>
      <c r="DCQ66" s="127"/>
      <c r="DCR66" s="127"/>
      <c r="DCS66" s="127"/>
      <c r="DCT66" s="127"/>
      <c r="DCU66" s="127"/>
      <c r="DCV66" s="127"/>
      <c r="DCW66" s="127"/>
      <c r="DCX66" s="127"/>
      <c r="DCY66" s="127"/>
      <c r="DCZ66" s="127"/>
      <c r="DDA66" s="127"/>
      <c r="DDB66" s="127"/>
      <c r="DDC66" s="127"/>
      <c r="DDD66" s="127"/>
      <c r="DDE66" s="127"/>
      <c r="DDF66" s="127"/>
      <c r="DDG66" s="127"/>
      <c r="DDH66" s="127"/>
      <c r="DDI66" s="127"/>
      <c r="DDJ66" s="127"/>
      <c r="DDK66" s="127"/>
      <c r="DDL66" s="127"/>
      <c r="DDM66" s="127"/>
      <c r="DDN66" s="127"/>
      <c r="DDO66" s="127"/>
      <c r="DDP66" s="127"/>
      <c r="DDQ66" s="127"/>
      <c r="DDR66" s="127"/>
      <c r="DDS66" s="127"/>
      <c r="DDT66" s="127"/>
      <c r="DDU66" s="127"/>
      <c r="DDV66" s="127"/>
      <c r="DDW66" s="127"/>
      <c r="DDX66" s="127"/>
      <c r="DDY66" s="127"/>
      <c r="DDZ66" s="127"/>
      <c r="DEA66" s="127"/>
      <c r="DEB66" s="127"/>
      <c r="DEC66" s="127"/>
      <c r="DED66" s="127"/>
      <c r="DEE66" s="127"/>
      <c r="DEF66" s="127"/>
      <c r="DEG66" s="127"/>
      <c r="DEH66" s="127"/>
      <c r="DEI66" s="127"/>
      <c r="DEJ66" s="127"/>
      <c r="DEK66" s="127"/>
      <c r="DEL66" s="127"/>
      <c r="DEM66" s="127"/>
      <c r="DEN66" s="127"/>
      <c r="DEO66" s="127"/>
      <c r="DEP66" s="127"/>
      <c r="DEQ66" s="127"/>
      <c r="DER66" s="127"/>
      <c r="DES66" s="127"/>
      <c r="DET66" s="127"/>
      <c r="DEU66" s="127"/>
      <c r="DEV66" s="127"/>
      <c r="DEW66" s="127"/>
      <c r="DEX66" s="127"/>
      <c r="DEY66" s="127"/>
      <c r="DEZ66" s="127"/>
      <c r="DFA66" s="127"/>
      <c r="DFB66" s="127"/>
      <c r="DFC66" s="127"/>
      <c r="DFD66" s="127"/>
      <c r="DFE66" s="127"/>
      <c r="DFF66" s="127"/>
      <c r="DFG66" s="127"/>
      <c r="DFH66" s="127"/>
      <c r="DFI66" s="127"/>
      <c r="DFJ66" s="127"/>
      <c r="DFK66" s="127"/>
      <c r="DFL66" s="127"/>
      <c r="DFM66" s="127"/>
      <c r="DFN66" s="127"/>
      <c r="DFO66" s="127"/>
      <c r="DFP66" s="127"/>
      <c r="DFQ66" s="127"/>
      <c r="DFR66" s="127"/>
      <c r="DFS66" s="127"/>
      <c r="DFT66" s="127"/>
      <c r="DFU66" s="127"/>
      <c r="DFV66" s="127"/>
      <c r="DFW66" s="127"/>
      <c r="DFX66" s="127"/>
      <c r="DFY66" s="127"/>
      <c r="DFZ66" s="127"/>
      <c r="DGA66" s="127"/>
      <c r="DGB66" s="127"/>
      <c r="DGC66" s="127"/>
      <c r="DGD66" s="127"/>
      <c r="DGE66" s="127"/>
      <c r="DGF66" s="127"/>
      <c r="DGG66" s="127"/>
      <c r="DGH66" s="127"/>
      <c r="DGI66" s="127"/>
      <c r="DGJ66" s="127"/>
      <c r="DGK66" s="127"/>
      <c r="DGL66" s="127"/>
      <c r="DGM66" s="127"/>
      <c r="DGN66" s="127"/>
      <c r="DGO66" s="127"/>
      <c r="DGP66" s="127"/>
      <c r="DGQ66" s="127"/>
      <c r="DGR66" s="127"/>
      <c r="DGS66" s="127"/>
      <c r="DGT66" s="127"/>
      <c r="DGU66" s="127"/>
      <c r="DGV66" s="127"/>
      <c r="DGW66" s="127"/>
      <c r="DGX66" s="127"/>
      <c r="DGY66" s="127"/>
      <c r="DGZ66" s="127"/>
      <c r="DHA66" s="127"/>
      <c r="DHB66" s="127"/>
      <c r="DHC66" s="127"/>
      <c r="DHD66" s="127"/>
      <c r="DHE66" s="127"/>
      <c r="DHF66" s="127"/>
      <c r="DHG66" s="127"/>
      <c r="DHH66" s="127"/>
      <c r="DHI66" s="127"/>
      <c r="DHJ66" s="127"/>
      <c r="DHK66" s="127"/>
      <c r="DHL66" s="127"/>
      <c r="DHM66" s="127"/>
      <c r="DHN66" s="127"/>
      <c r="DHO66" s="127"/>
      <c r="DHP66" s="127"/>
      <c r="DHQ66" s="127"/>
      <c r="DHR66" s="127"/>
      <c r="DHS66" s="127"/>
      <c r="DHT66" s="127"/>
      <c r="DHU66" s="127"/>
      <c r="DHV66" s="127"/>
      <c r="DHW66" s="127"/>
      <c r="DHX66" s="127"/>
      <c r="DHY66" s="127"/>
      <c r="DHZ66" s="127"/>
      <c r="DIA66" s="127"/>
      <c r="DIB66" s="127"/>
      <c r="DIC66" s="127"/>
      <c r="DID66" s="127"/>
      <c r="DIE66" s="127"/>
      <c r="DIF66" s="127"/>
      <c r="DIG66" s="127"/>
      <c r="DIH66" s="127"/>
      <c r="DII66" s="127"/>
      <c r="DIJ66" s="127"/>
      <c r="DIK66" s="127"/>
      <c r="DIL66" s="127"/>
      <c r="DIM66" s="127"/>
      <c r="DIN66" s="127"/>
      <c r="DIO66" s="127"/>
      <c r="DIP66" s="127"/>
      <c r="DIQ66" s="127"/>
      <c r="DIR66" s="127"/>
      <c r="DIS66" s="127"/>
      <c r="DIT66" s="127"/>
      <c r="DIU66" s="127"/>
      <c r="DIV66" s="127"/>
      <c r="DIW66" s="127"/>
      <c r="DIX66" s="127"/>
      <c r="DIY66" s="127"/>
      <c r="DIZ66" s="127"/>
      <c r="DJA66" s="127"/>
      <c r="DJB66" s="127"/>
      <c r="DJC66" s="127"/>
      <c r="DJD66" s="127"/>
      <c r="DJE66" s="127"/>
      <c r="DJF66" s="127"/>
      <c r="DJG66" s="127"/>
      <c r="DJH66" s="127"/>
      <c r="DJI66" s="127"/>
      <c r="DJJ66" s="127"/>
      <c r="DJK66" s="127"/>
      <c r="DJL66" s="127"/>
      <c r="DJM66" s="127"/>
      <c r="DJN66" s="127"/>
      <c r="DJO66" s="127"/>
      <c r="DJP66" s="127"/>
      <c r="DJQ66" s="127"/>
      <c r="DJR66" s="127"/>
      <c r="DJS66" s="127"/>
      <c r="DJT66" s="127"/>
      <c r="DJU66" s="127"/>
      <c r="DJV66" s="127"/>
      <c r="DJW66" s="127"/>
      <c r="DJX66" s="127"/>
      <c r="DJY66" s="127"/>
      <c r="DJZ66" s="127"/>
      <c r="DKA66" s="127"/>
      <c r="DKB66" s="127"/>
      <c r="DKC66" s="127"/>
      <c r="DKD66" s="127"/>
      <c r="DKE66" s="127"/>
      <c r="DKF66" s="127"/>
      <c r="DKG66" s="127"/>
      <c r="DKH66" s="127"/>
      <c r="DKI66" s="127"/>
      <c r="DKJ66" s="127"/>
      <c r="DKK66" s="127"/>
      <c r="DKL66" s="127"/>
      <c r="DKM66" s="127"/>
      <c r="DKN66" s="127"/>
      <c r="DKO66" s="127"/>
      <c r="DKP66" s="127"/>
      <c r="DKQ66" s="127"/>
      <c r="DKR66" s="127"/>
      <c r="DKS66" s="127"/>
      <c r="DKT66" s="127"/>
      <c r="DKU66" s="127"/>
      <c r="DKV66" s="127"/>
      <c r="DKW66" s="127"/>
      <c r="DKX66" s="127"/>
      <c r="DKY66" s="127"/>
      <c r="DKZ66" s="127"/>
      <c r="DLA66" s="127"/>
      <c r="DLB66" s="127"/>
      <c r="DLC66" s="127"/>
      <c r="DLD66" s="127"/>
      <c r="DLE66" s="127"/>
      <c r="DLF66" s="127"/>
      <c r="DLG66" s="127"/>
      <c r="DLH66" s="127"/>
      <c r="DLI66" s="127"/>
      <c r="DLJ66" s="127"/>
      <c r="DLK66" s="127"/>
      <c r="DLL66" s="127"/>
      <c r="DLM66" s="127"/>
      <c r="DLN66" s="127"/>
      <c r="DLO66" s="127"/>
      <c r="DLP66" s="127"/>
      <c r="DLQ66" s="127"/>
      <c r="DLR66" s="127"/>
      <c r="DLS66" s="127"/>
      <c r="DLT66" s="127"/>
      <c r="DLU66" s="127"/>
      <c r="DLV66" s="127"/>
      <c r="DLW66" s="127"/>
      <c r="DLX66" s="127"/>
      <c r="DLY66" s="127"/>
      <c r="DLZ66" s="127"/>
      <c r="DMA66" s="127"/>
      <c r="DMB66" s="127"/>
      <c r="DMC66" s="127"/>
      <c r="DMD66" s="127"/>
      <c r="DME66" s="127"/>
      <c r="DMF66" s="127"/>
      <c r="DMG66" s="127"/>
      <c r="DMH66" s="127"/>
      <c r="DMI66" s="127"/>
      <c r="DMJ66" s="127"/>
      <c r="DMK66" s="127"/>
      <c r="DML66" s="127"/>
      <c r="DMM66" s="127"/>
      <c r="DMN66" s="127"/>
      <c r="DMO66" s="127"/>
      <c r="DMP66" s="127"/>
      <c r="DMQ66" s="127"/>
      <c r="DMR66" s="127"/>
      <c r="DMS66" s="127"/>
      <c r="DMT66" s="127"/>
      <c r="DMU66" s="127"/>
      <c r="DMV66" s="127"/>
      <c r="DMW66" s="127"/>
      <c r="DMX66" s="127"/>
      <c r="DMY66" s="127"/>
      <c r="DMZ66" s="127"/>
      <c r="DNA66" s="127"/>
      <c r="DNB66" s="127"/>
      <c r="DNC66" s="127"/>
      <c r="DND66" s="127"/>
      <c r="DNE66" s="127"/>
      <c r="DNF66" s="127"/>
      <c r="DNG66" s="127"/>
      <c r="DNH66" s="127"/>
      <c r="DNI66" s="127"/>
      <c r="DNJ66" s="127"/>
      <c r="DNK66" s="127"/>
      <c r="DNL66" s="127"/>
      <c r="DNM66" s="127"/>
      <c r="DNN66" s="127"/>
      <c r="DNO66" s="127"/>
      <c r="DNP66" s="127"/>
      <c r="DNQ66" s="127"/>
      <c r="DNR66" s="127"/>
      <c r="DNS66" s="127"/>
      <c r="DNT66" s="127"/>
      <c r="DNU66" s="127"/>
      <c r="DNV66" s="127"/>
      <c r="DNW66" s="127"/>
      <c r="DNX66" s="127"/>
      <c r="DNY66" s="127"/>
      <c r="DNZ66" s="127"/>
      <c r="DOA66" s="127"/>
      <c r="DOB66" s="127"/>
      <c r="DOC66" s="127"/>
      <c r="DOD66" s="127"/>
      <c r="DOE66" s="127"/>
      <c r="DOF66" s="127"/>
      <c r="DOG66" s="127"/>
      <c r="DOH66" s="127"/>
      <c r="DOI66" s="127"/>
      <c r="DOJ66" s="127"/>
      <c r="DOK66" s="127"/>
      <c r="DOL66" s="127"/>
      <c r="DOM66" s="127"/>
      <c r="DON66" s="127"/>
      <c r="DOO66" s="127"/>
      <c r="DOP66" s="127"/>
      <c r="DOQ66" s="127"/>
      <c r="DOR66" s="127"/>
      <c r="DOS66" s="127"/>
      <c r="DOT66" s="127"/>
      <c r="DOU66" s="127"/>
      <c r="DOV66" s="127"/>
      <c r="DOW66" s="127"/>
      <c r="DOX66" s="127"/>
      <c r="DOY66" s="127"/>
      <c r="DOZ66" s="127"/>
      <c r="DPA66" s="127"/>
      <c r="DPB66" s="127"/>
      <c r="DPC66" s="127"/>
      <c r="DPD66" s="127"/>
      <c r="DPE66" s="127"/>
      <c r="DPF66" s="127"/>
      <c r="DPG66" s="127"/>
      <c r="DPH66" s="127"/>
      <c r="DPI66" s="127"/>
      <c r="DPJ66" s="127"/>
      <c r="DPK66" s="127"/>
      <c r="DPL66" s="127"/>
      <c r="DPM66" s="127"/>
      <c r="DPN66" s="127"/>
      <c r="DPO66" s="127"/>
      <c r="DPP66" s="127"/>
      <c r="DPQ66" s="127"/>
      <c r="DPR66" s="127"/>
      <c r="DPS66" s="127"/>
      <c r="DPT66" s="127"/>
      <c r="DPU66" s="127"/>
      <c r="DPV66" s="127"/>
      <c r="DPW66" s="127"/>
      <c r="DPX66" s="127"/>
      <c r="DPY66" s="127"/>
      <c r="DPZ66" s="127"/>
      <c r="DQA66" s="127"/>
      <c r="DQB66" s="127"/>
      <c r="DQC66" s="127"/>
      <c r="DQD66" s="127"/>
      <c r="DQE66" s="127"/>
      <c r="DQF66" s="127"/>
      <c r="DQG66" s="127"/>
      <c r="DQH66" s="127"/>
      <c r="DQI66" s="127"/>
      <c r="DQJ66" s="127"/>
      <c r="DQK66" s="127"/>
      <c r="DQL66" s="127"/>
      <c r="DQM66" s="127"/>
      <c r="DQN66" s="127"/>
      <c r="DQO66" s="127"/>
      <c r="DQP66" s="127"/>
      <c r="DQQ66" s="127"/>
      <c r="DQR66" s="127"/>
      <c r="DQS66" s="127"/>
      <c r="DQT66" s="127"/>
      <c r="DQU66" s="127"/>
      <c r="DQV66" s="127"/>
      <c r="DQW66" s="127"/>
      <c r="DQX66" s="127"/>
      <c r="DQY66" s="127"/>
      <c r="DQZ66" s="127"/>
      <c r="DRA66" s="127"/>
      <c r="DRB66" s="127"/>
      <c r="DRC66" s="127"/>
      <c r="DRD66" s="127"/>
      <c r="DRE66" s="127"/>
      <c r="DRF66" s="127"/>
      <c r="DRG66" s="127"/>
      <c r="DRH66" s="127"/>
      <c r="DRI66" s="127"/>
      <c r="DRJ66" s="127"/>
      <c r="DRK66" s="127"/>
      <c r="DRL66" s="127"/>
      <c r="DRM66" s="127"/>
      <c r="DRN66" s="127"/>
      <c r="DRO66" s="127"/>
      <c r="DRP66" s="127"/>
      <c r="DRQ66" s="127"/>
      <c r="DRR66" s="127"/>
      <c r="DRS66" s="127"/>
      <c r="DRT66" s="127"/>
      <c r="DRU66" s="127"/>
      <c r="DRV66" s="127"/>
      <c r="DRW66" s="127"/>
      <c r="DRX66" s="127"/>
      <c r="DRY66" s="127"/>
      <c r="DRZ66" s="127"/>
      <c r="DSA66" s="127"/>
      <c r="DSB66" s="127"/>
      <c r="DSC66" s="127"/>
      <c r="DSD66" s="127"/>
      <c r="DSE66" s="127"/>
      <c r="DSF66" s="127"/>
      <c r="DSG66" s="127"/>
      <c r="DSH66" s="127"/>
      <c r="DSI66" s="127"/>
      <c r="DSJ66" s="127"/>
      <c r="DSK66" s="127"/>
      <c r="DSL66" s="127"/>
      <c r="DSM66" s="127"/>
      <c r="DSN66" s="127"/>
      <c r="DSO66" s="127"/>
      <c r="DSP66" s="127"/>
      <c r="DSQ66" s="127"/>
      <c r="DSR66" s="127"/>
      <c r="DSS66" s="127"/>
      <c r="DST66" s="127"/>
      <c r="DSU66" s="127"/>
      <c r="DSV66" s="127"/>
      <c r="DSW66" s="127"/>
      <c r="DSX66" s="127"/>
      <c r="DSY66" s="127"/>
      <c r="DSZ66" s="127"/>
      <c r="DTA66" s="127"/>
      <c r="DTB66" s="127"/>
      <c r="DTC66" s="127"/>
      <c r="DTD66" s="127"/>
      <c r="DTE66" s="127"/>
      <c r="DTF66" s="127"/>
      <c r="DTG66" s="127"/>
      <c r="DTH66" s="127"/>
      <c r="DTI66" s="127"/>
      <c r="DTJ66" s="127"/>
      <c r="DTK66" s="127"/>
      <c r="DTL66" s="127"/>
      <c r="DTM66" s="127"/>
      <c r="DTN66" s="127"/>
      <c r="DTO66" s="127"/>
      <c r="DTP66" s="127"/>
      <c r="DTQ66" s="127"/>
      <c r="DTR66" s="127"/>
      <c r="DTS66" s="127"/>
      <c r="DTT66" s="127"/>
      <c r="DTU66" s="127"/>
      <c r="DTV66" s="127"/>
      <c r="DTW66" s="127"/>
      <c r="DTX66" s="127"/>
      <c r="DTY66" s="127"/>
      <c r="DTZ66" s="127"/>
      <c r="DUA66" s="127"/>
      <c r="DUB66" s="127"/>
      <c r="DUC66" s="127"/>
      <c r="DUD66" s="127"/>
      <c r="DUE66" s="127"/>
      <c r="DUF66" s="127"/>
      <c r="DUG66" s="127"/>
      <c r="DUH66" s="127"/>
      <c r="DUI66" s="127"/>
      <c r="DUJ66" s="127"/>
      <c r="DUK66" s="127"/>
      <c r="DUL66" s="127"/>
      <c r="DUM66" s="127"/>
      <c r="DUN66" s="127"/>
      <c r="DUO66" s="127"/>
      <c r="DUP66" s="127"/>
      <c r="DUQ66" s="127"/>
      <c r="DUR66" s="127"/>
      <c r="DUS66" s="127"/>
      <c r="DUT66" s="127"/>
      <c r="DUU66" s="127"/>
      <c r="DUV66" s="127"/>
      <c r="DUW66" s="127"/>
      <c r="DUX66" s="127"/>
      <c r="DUY66" s="127"/>
      <c r="DUZ66" s="127"/>
      <c r="DVA66" s="127"/>
      <c r="DVB66" s="127"/>
      <c r="DVC66" s="127"/>
      <c r="DVD66" s="127"/>
      <c r="DVE66" s="127"/>
      <c r="DVF66" s="127"/>
      <c r="DVG66" s="127"/>
      <c r="DVH66" s="127"/>
      <c r="DVI66" s="127"/>
      <c r="DVJ66" s="127"/>
      <c r="DVK66" s="127"/>
      <c r="DVL66" s="127"/>
      <c r="DVM66" s="127"/>
      <c r="DVN66" s="127"/>
      <c r="DVO66" s="127"/>
      <c r="DVP66" s="127"/>
      <c r="DVQ66" s="127"/>
      <c r="DVR66" s="127"/>
      <c r="DVS66" s="127"/>
      <c r="DVT66" s="127"/>
      <c r="DVU66" s="127"/>
      <c r="DVV66" s="127"/>
      <c r="DVW66" s="127"/>
      <c r="DVX66" s="127"/>
      <c r="DVY66" s="127"/>
      <c r="DVZ66" s="127"/>
      <c r="DWA66" s="127"/>
      <c r="DWB66" s="127"/>
      <c r="DWC66" s="127"/>
      <c r="DWD66" s="127"/>
      <c r="DWE66" s="127"/>
      <c r="DWF66" s="127"/>
      <c r="DWG66" s="127"/>
      <c r="DWH66" s="127"/>
      <c r="DWI66" s="127"/>
      <c r="DWJ66" s="127"/>
      <c r="DWK66" s="127"/>
      <c r="DWL66" s="127"/>
      <c r="DWM66" s="127"/>
      <c r="DWN66" s="127"/>
      <c r="DWO66" s="127"/>
      <c r="DWP66" s="127"/>
      <c r="DWQ66" s="127"/>
      <c r="DWR66" s="127"/>
      <c r="DWS66" s="127"/>
      <c r="DWT66" s="127"/>
      <c r="DWU66" s="127"/>
      <c r="DWV66" s="127"/>
      <c r="DWW66" s="127"/>
      <c r="DWX66" s="127"/>
      <c r="DWY66" s="127"/>
      <c r="DWZ66" s="127"/>
      <c r="DXA66" s="127"/>
      <c r="DXB66" s="127"/>
      <c r="DXC66" s="127"/>
      <c r="DXD66" s="127"/>
      <c r="DXE66" s="127"/>
      <c r="DXF66" s="127"/>
      <c r="DXG66" s="127"/>
      <c r="DXH66" s="127"/>
      <c r="DXI66" s="127"/>
      <c r="DXJ66" s="127"/>
      <c r="DXK66" s="127"/>
      <c r="DXL66" s="127"/>
      <c r="DXM66" s="127"/>
      <c r="DXN66" s="127"/>
      <c r="DXO66" s="127"/>
      <c r="DXP66" s="127"/>
      <c r="DXQ66" s="127"/>
      <c r="DXR66" s="127"/>
      <c r="DXS66" s="127"/>
      <c r="DXT66" s="127"/>
      <c r="DXU66" s="127"/>
      <c r="DXV66" s="127"/>
      <c r="DXW66" s="127"/>
      <c r="DXX66" s="127"/>
      <c r="DXY66" s="127"/>
      <c r="DXZ66" s="127"/>
      <c r="DYA66" s="127"/>
      <c r="DYB66" s="127"/>
      <c r="DYC66" s="127"/>
      <c r="DYD66" s="127"/>
      <c r="DYE66" s="127"/>
      <c r="DYF66" s="127"/>
      <c r="DYG66" s="127"/>
      <c r="DYH66" s="127"/>
      <c r="DYI66" s="127"/>
      <c r="DYJ66" s="127"/>
      <c r="DYK66" s="127"/>
      <c r="DYL66" s="127"/>
      <c r="DYM66" s="127"/>
      <c r="DYN66" s="127"/>
      <c r="DYO66" s="127"/>
      <c r="DYP66" s="127"/>
      <c r="DYQ66" s="127"/>
      <c r="DYR66" s="127"/>
      <c r="DYS66" s="127"/>
      <c r="DYT66" s="127"/>
      <c r="DYU66" s="127"/>
      <c r="DYV66" s="127"/>
      <c r="DYW66" s="127"/>
      <c r="DYX66" s="127"/>
      <c r="DYY66" s="127"/>
      <c r="DYZ66" s="127"/>
      <c r="DZA66" s="127"/>
      <c r="DZB66" s="127"/>
      <c r="DZC66" s="127"/>
      <c r="DZD66" s="127"/>
      <c r="DZE66" s="127"/>
      <c r="DZF66" s="127"/>
      <c r="DZG66" s="127"/>
      <c r="DZH66" s="127"/>
      <c r="DZI66" s="127"/>
      <c r="DZJ66" s="127"/>
      <c r="DZK66" s="127"/>
      <c r="DZL66" s="127"/>
      <c r="DZM66" s="127"/>
      <c r="DZN66" s="127"/>
      <c r="DZO66" s="127"/>
      <c r="DZP66" s="127"/>
      <c r="DZQ66" s="127"/>
      <c r="DZR66" s="127"/>
      <c r="DZS66" s="127"/>
      <c r="DZT66" s="127"/>
      <c r="DZU66" s="127"/>
      <c r="DZV66" s="127"/>
      <c r="DZW66" s="127"/>
      <c r="DZX66" s="127"/>
      <c r="DZY66" s="127"/>
      <c r="DZZ66" s="127"/>
      <c r="EAA66" s="127"/>
      <c r="EAB66" s="127"/>
      <c r="EAC66" s="127"/>
      <c r="EAD66" s="127"/>
      <c r="EAE66" s="127"/>
      <c r="EAF66" s="127"/>
      <c r="EAG66" s="127"/>
      <c r="EAH66" s="127"/>
      <c r="EAI66" s="127"/>
      <c r="EAJ66" s="127"/>
      <c r="EAK66" s="127"/>
      <c r="EAL66" s="127"/>
      <c r="EAM66" s="127"/>
      <c r="EAN66" s="127"/>
      <c r="EAO66" s="127"/>
      <c r="EAP66" s="127"/>
      <c r="EAQ66" s="127"/>
      <c r="EAR66" s="127"/>
      <c r="EAS66" s="127"/>
      <c r="EAT66" s="127"/>
      <c r="EAU66" s="127"/>
      <c r="EAV66" s="127"/>
      <c r="EAW66" s="127"/>
      <c r="EAX66" s="127"/>
      <c r="EAY66" s="127"/>
      <c r="EAZ66" s="127"/>
      <c r="EBA66" s="127"/>
      <c r="EBB66" s="127"/>
      <c r="EBC66" s="127"/>
      <c r="EBD66" s="127"/>
      <c r="EBE66" s="127"/>
      <c r="EBF66" s="127"/>
      <c r="EBG66" s="127"/>
      <c r="EBH66" s="127"/>
      <c r="EBI66" s="127"/>
      <c r="EBJ66" s="127"/>
      <c r="EBK66" s="127"/>
      <c r="EBL66" s="127"/>
      <c r="EBM66" s="127"/>
      <c r="EBN66" s="127"/>
      <c r="EBO66" s="127"/>
      <c r="EBP66" s="127"/>
      <c r="EBQ66" s="127"/>
      <c r="EBR66" s="127"/>
      <c r="EBS66" s="127"/>
      <c r="EBT66" s="127"/>
      <c r="EBU66" s="127"/>
      <c r="EBV66" s="127"/>
      <c r="EBW66" s="127"/>
      <c r="EBX66" s="127"/>
      <c r="EBY66" s="127"/>
      <c r="EBZ66" s="127"/>
      <c r="ECA66" s="127"/>
      <c r="ECB66" s="127"/>
      <c r="ECC66" s="127"/>
      <c r="ECD66" s="127"/>
      <c r="ECE66" s="127"/>
      <c r="ECF66" s="127"/>
      <c r="ECG66" s="127"/>
      <c r="ECH66" s="127"/>
      <c r="ECI66" s="127"/>
      <c r="ECJ66" s="127"/>
      <c r="ECK66" s="127"/>
      <c r="ECL66" s="127"/>
      <c r="ECM66" s="127"/>
      <c r="ECN66" s="127"/>
      <c r="ECO66" s="127"/>
      <c r="ECP66" s="127"/>
      <c r="ECQ66" s="127"/>
      <c r="ECR66" s="127"/>
      <c r="ECS66" s="127"/>
      <c r="ECT66" s="127"/>
      <c r="ECU66" s="127"/>
      <c r="ECV66" s="127"/>
      <c r="ECW66" s="127"/>
      <c r="ECX66" s="127"/>
      <c r="ECY66" s="127"/>
      <c r="ECZ66" s="127"/>
      <c r="EDA66" s="127"/>
      <c r="EDB66" s="127"/>
      <c r="EDC66" s="127"/>
      <c r="EDD66" s="127"/>
      <c r="EDE66" s="127"/>
      <c r="EDF66" s="127"/>
      <c r="EDG66" s="127"/>
      <c r="EDH66" s="127"/>
      <c r="EDI66" s="127"/>
      <c r="EDJ66" s="127"/>
      <c r="EDK66" s="127"/>
      <c r="EDL66" s="127"/>
      <c r="EDM66" s="127"/>
      <c r="EDN66" s="127"/>
      <c r="EDO66" s="127"/>
      <c r="EDP66" s="127"/>
      <c r="EDQ66" s="127"/>
      <c r="EDR66" s="127"/>
      <c r="EDS66" s="127"/>
      <c r="EDT66" s="127"/>
      <c r="EDU66" s="127"/>
      <c r="EDV66" s="127"/>
      <c r="EDW66" s="127"/>
      <c r="EDX66" s="127"/>
      <c r="EDY66" s="127"/>
      <c r="EDZ66" s="127"/>
      <c r="EEA66" s="127"/>
      <c r="EEB66" s="127"/>
      <c r="EEC66" s="127"/>
      <c r="EED66" s="127"/>
      <c r="EEE66" s="127"/>
      <c r="EEF66" s="127"/>
      <c r="EEG66" s="127"/>
      <c r="EEH66" s="127"/>
      <c r="EEI66" s="127"/>
      <c r="EEJ66" s="127"/>
      <c r="EEK66" s="127"/>
      <c r="EEL66" s="127"/>
      <c r="EEM66" s="127"/>
      <c r="EEN66" s="127"/>
      <c r="EEO66" s="127"/>
      <c r="EEP66" s="127"/>
      <c r="EEQ66" s="127"/>
      <c r="EER66" s="127"/>
      <c r="EES66" s="127"/>
      <c r="EET66" s="127"/>
      <c r="EEU66" s="127"/>
      <c r="EEV66" s="127"/>
      <c r="EEW66" s="127"/>
      <c r="EEX66" s="127"/>
      <c r="EEY66" s="127"/>
      <c r="EEZ66" s="127"/>
      <c r="EFA66" s="127"/>
      <c r="EFB66" s="127"/>
      <c r="EFC66" s="127"/>
      <c r="EFD66" s="127"/>
      <c r="EFE66" s="127"/>
      <c r="EFF66" s="127"/>
      <c r="EFG66" s="127"/>
      <c r="EFH66" s="127"/>
      <c r="EFI66" s="127"/>
      <c r="EFJ66" s="127"/>
      <c r="EFK66" s="127"/>
      <c r="EFL66" s="127"/>
      <c r="EFM66" s="127"/>
      <c r="EFN66" s="127"/>
      <c r="EFO66" s="127"/>
      <c r="EFP66" s="127"/>
      <c r="EFQ66" s="127"/>
      <c r="EFR66" s="127"/>
      <c r="EFS66" s="127"/>
      <c r="EFT66" s="127"/>
      <c r="EFU66" s="127"/>
      <c r="EFV66" s="127"/>
      <c r="EFW66" s="127"/>
      <c r="EFX66" s="127"/>
      <c r="EFY66" s="127"/>
      <c r="EFZ66" s="127"/>
      <c r="EGA66" s="127"/>
      <c r="EGB66" s="127"/>
      <c r="EGC66" s="127"/>
      <c r="EGD66" s="127"/>
      <c r="EGE66" s="127"/>
      <c r="EGF66" s="127"/>
      <c r="EGG66" s="127"/>
      <c r="EGH66" s="127"/>
      <c r="EGI66" s="127"/>
      <c r="EGJ66" s="127"/>
      <c r="EGK66" s="127"/>
      <c r="EGL66" s="127"/>
      <c r="EGM66" s="127"/>
      <c r="EGN66" s="127"/>
      <c r="EGO66" s="127"/>
      <c r="EGP66" s="127"/>
      <c r="EGQ66" s="127"/>
      <c r="EGR66" s="127"/>
      <c r="EGS66" s="127"/>
      <c r="EGT66" s="127"/>
      <c r="EGU66" s="127"/>
      <c r="EGV66" s="127"/>
      <c r="EGW66" s="127"/>
      <c r="EGX66" s="127"/>
      <c r="EGY66" s="127"/>
      <c r="EGZ66" s="127"/>
      <c r="EHA66" s="127"/>
      <c r="EHB66" s="127"/>
      <c r="EHC66" s="127"/>
      <c r="EHD66" s="127"/>
      <c r="EHE66" s="127"/>
      <c r="EHF66" s="127"/>
      <c r="EHG66" s="127"/>
      <c r="EHH66" s="127"/>
      <c r="EHI66" s="127"/>
      <c r="EHJ66" s="127"/>
      <c r="EHK66" s="127"/>
      <c r="EHL66" s="127"/>
      <c r="EHM66" s="127"/>
      <c r="EHN66" s="127"/>
      <c r="EHO66" s="127"/>
      <c r="EHP66" s="127"/>
      <c r="EHQ66" s="127"/>
      <c r="EHR66" s="127"/>
      <c r="EHS66" s="127"/>
      <c r="EHT66" s="127"/>
      <c r="EHU66" s="127"/>
      <c r="EHV66" s="127"/>
      <c r="EHW66" s="127"/>
      <c r="EHX66" s="127"/>
      <c r="EHY66" s="127"/>
      <c r="EHZ66" s="127"/>
      <c r="EIA66" s="127"/>
      <c r="EIB66" s="127"/>
      <c r="EIC66" s="127"/>
      <c r="EID66" s="127"/>
      <c r="EIE66" s="127"/>
      <c r="EIF66" s="127"/>
      <c r="EIG66" s="127"/>
      <c r="EIH66" s="127"/>
      <c r="EII66" s="127"/>
      <c r="EIJ66" s="127"/>
      <c r="EIK66" s="127"/>
      <c r="EIL66" s="127"/>
      <c r="EIM66" s="127"/>
      <c r="EIN66" s="127"/>
      <c r="EIO66" s="127"/>
      <c r="EIP66" s="127"/>
      <c r="EIQ66" s="127"/>
      <c r="EIR66" s="127"/>
      <c r="EIS66" s="127"/>
      <c r="EIT66" s="127"/>
      <c r="EIU66" s="127"/>
      <c r="EIV66" s="127"/>
      <c r="EIW66" s="127"/>
      <c r="EIX66" s="127"/>
      <c r="EIY66" s="127"/>
      <c r="EIZ66" s="127"/>
      <c r="EJA66" s="127"/>
      <c r="EJB66" s="127"/>
      <c r="EJC66" s="127"/>
      <c r="EJD66" s="127"/>
      <c r="EJE66" s="127"/>
      <c r="EJF66" s="127"/>
      <c r="EJG66" s="127"/>
      <c r="EJH66" s="127"/>
      <c r="EJI66" s="127"/>
      <c r="EJJ66" s="127"/>
      <c r="EJK66" s="127"/>
      <c r="EJL66" s="127"/>
      <c r="EJM66" s="127"/>
      <c r="EJN66" s="127"/>
      <c r="EJO66" s="127"/>
      <c r="EJP66" s="127"/>
      <c r="EJQ66" s="127"/>
      <c r="EJR66" s="127"/>
      <c r="EJS66" s="127"/>
      <c r="EJT66" s="127"/>
      <c r="EJU66" s="127"/>
      <c r="EJV66" s="127"/>
      <c r="EJW66" s="127"/>
      <c r="EJX66" s="127"/>
      <c r="EJY66" s="127"/>
      <c r="EJZ66" s="127"/>
      <c r="EKA66" s="127"/>
      <c r="EKB66" s="127"/>
      <c r="EKC66" s="127"/>
      <c r="EKD66" s="127"/>
      <c r="EKE66" s="127"/>
      <c r="EKF66" s="127"/>
      <c r="EKG66" s="127"/>
      <c r="EKH66" s="127"/>
      <c r="EKI66" s="127"/>
      <c r="EKJ66" s="127"/>
      <c r="EKK66" s="127"/>
      <c r="EKL66" s="127"/>
      <c r="EKM66" s="127"/>
      <c r="EKN66" s="127"/>
      <c r="EKO66" s="127"/>
      <c r="EKP66" s="127"/>
      <c r="EKQ66" s="127"/>
      <c r="EKR66" s="127"/>
      <c r="EKS66" s="127"/>
      <c r="EKT66" s="127"/>
      <c r="EKU66" s="127"/>
      <c r="EKV66" s="127"/>
      <c r="EKW66" s="127"/>
      <c r="EKX66" s="127"/>
      <c r="EKY66" s="127"/>
      <c r="EKZ66" s="127"/>
      <c r="ELA66" s="127"/>
      <c r="ELB66" s="127"/>
      <c r="ELC66" s="127"/>
      <c r="ELD66" s="127"/>
      <c r="ELE66" s="127"/>
      <c r="ELF66" s="127"/>
      <c r="ELG66" s="127"/>
      <c r="ELH66" s="127"/>
      <c r="ELI66" s="127"/>
      <c r="ELJ66" s="127"/>
      <c r="ELK66" s="127"/>
      <c r="ELL66" s="127"/>
      <c r="ELM66" s="127"/>
      <c r="ELN66" s="127"/>
      <c r="ELO66" s="127"/>
      <c r="ELP66" s="127"/>
      <c r="ELQ66" s="127"/>
      <c r="ELR66" s="127"/>
      <c r="ELS66" s="127"/>
      <c r="ELT66" s="127"/>
      <c r="ELU66" s="127"/>
      <c r="ELV66" s="127"/>
      <c r="ELW66" s="127"/>
      <c r="ELX66" s="127"/>
      <c r="ELY66" s="127"/>
      <c r="ELZ66" s="127"/>
      <c r="EMA66" s="127"/>
      <c r="EMB66" s="127"/>
      <c r="EMC66" s="127"/>
      <c r="EMD66" s="127"/>
      <c r="EME66" s="127"/>
      <c r="EMF66" s="127"/>
      <c r="EMG66" s="127"/>
      <c r="EMH66" s="127"/>
      <c r="EMI66" s="127"/>
      <c r="EMJ66" s="127"/>
      <c r="EMK66" s="127"/>
      <c r="EML66" s="127"/>
      <c r="EMM66" s="127"/>
      <c r="EMN66" s="127"/>
      <c r="EMO66" s="127"/>
      <c r="EMP66" s="127"/>
      <c r="EMQ66" s="127"/>
      <c r="EMR66" s="127"/>
      <c r="EMS66" s="127"/>
      <c r="EMT66" s="127"/>
      <c r="EMU66" s="127"/>
      <c r="EMV66" s="127"/>
      <c r="EMW66" s="127"/>
      <c r="EMX66" s="127"/>
      <c r="EMY66" s="127"/>
      <c r="EMZ66" s="127"/>
      <c r="ENA66" s="127"/>
      <c r="ENB66" s="127"/>
      <c r="ENC66" s="127"/>
      <c r="END66" s="127"/>
      <c r="ENE66" s="127"/>
      <c r="ENF66" s="127"/>
      <c r="ENG66" s="127"/>
      <c r="ENH66" s="127"/>
      <c r="ENI66" s="127"/>
      <c r="ENJ66" s="127"/>
      <c r="ENK66" s="127"/>
      <c r="ENL66" s="127"/>
      <c r="ENM66" s="127"/>
      <c r="ENN66" s="127"/>
      <c r="ENO66" s="127"/>
      <c r="ENP66" s="127"/>
      <c r="ENQ66" s="127"/>
      <c r="ENR66" s="127"/>
      <c r="ENS66" s="127"/>
      <c r="ENT66" s="127"/>
      <c r="ENU66" s="127"/>
      <c r="ENV66" s="127"/>
      <c r="ENW66" s="127"/>
      <c r="ENX66" s="127"/>
      <c r="ENY66" s="127"/>
      <c r="ENZ66" s="127"/>
      <c r="EOA66" s="127"/>
      <c r="EOB66" s="127"/>
      <c r="EOC66" s="127"/>
      <c r="EOD66" s="127"/>
      <c r="EOE66" s="127"/>
      <c r="EOF66" s="127"/>
      <c r="EOG66" s="127"/>
      <c r="EOH66" s="127"/>
      <c r="EOI66" s="127"/>
      <c r="EOJ66" s="127"/>
      <c r="EOK66" s="127"/>
      <c r="EOL66" s="127"/>
      <c r="EOM66" s="127"/>
      <c r="EON66" s="127"/>
      <c r="EOO66" s="127"/>
      <c r="EOP66" s="127"/>
      <c r="EOQ66" s="127"/>
      <c r="EOR66" s="127"/>
      <c r="EOS66" s="127"/>
      <c r="EOT66" s="127"/>
      <c r="EOU66" s="127"/>
      <c r="EOV66" s="127"/>
      <c r="EOW66" s="127"/>
      <c r="EOX66" s="127"/>
      <c r="EOY66" s="127"/>
      <c r="EOZ66" s="127"/>
      <c r="EPA66" s="127"/>
      <c r="EPB66" s="127"/>
      <c r="EPC66" s="127"/>
      <c r="EPD66" s="127"/>
      <c r="EPE66" s="127"/>
      <c r="EPF66" s="127"/>
      <c r="EPG66" s="127"/>
      <c r="EPH66" s="127"/>
      <c r="EPI66" s="127"/>
      <c r="EPJ66" s="127"/>
      <c r="EPK66" s="127"/>
      <c r="EPL66" s="127"/>
      <c r="EPM66" s="127"/>
      <c r="EPN66" s="127"/>
      <c r="EPO66" s="127"/>
      <c r="EPP66" s="127"/>
      <c r="EPQ66" s="127"/>
      <c r="EPR66" s="127"/>
      <c r="EPS66" s="127"/>
      <c r="EPT66" s="127"/>
      <c r="EPU66" s="127"/>
      <c r="EPV66" s="127"/>
      <c r="EPW66" s="127"/>
      <c r="EPX66" s="127"/>
      <c r="EPY66" s="127"/>
      <c r="EPZ66" s="127"/>
      <c r="EQA66" s="127"/>
      <c r="EQB66" s="127"/>
      <c r="EQC66" s="127"/>
      <c r="EQD66" s="127"/>
      <c r="EQE66" s="127"/>
      <c r="EQF66" s="127"/>
      <c r="EQG66" s="127"/>
      <c r="EQH66" s="127"/>
      <c r="EQI66" s="127"/>
      <c r="EQJ66" s="127"/>
      <c r="EQK66" s="127"/>
      <c r="EQL66" s="127"/>
      <c r="EQM66" s="127"/>
      <c r="EQN66" s="127"/>
      <c r="EQO66" s="127"/>
      <c r="EQP66" s="127"/>
      <c r="EQQ66" s="127"/>
      <c r="EQR66" s="127"/>
      <c r="EQS66" s="127"/>
      <c r="EQT66" s="127"/>
      <c r="EQU66" s="127"/>
      <c r="EQV66" s="127"/>
      <c r="EQW66" s="127"/>
      <c r="EQX66" s="127"/>
      <c r="EQY66" s="127"/>
      <c r="EQZ66" s="127"/>
      <c r="ERA66" s="127"/>
      <c r="ERB66" s="127"/>
      <c r="ERC66" s="127"/>
      <c r="ERD66" s="127"/>
      <c r="ERE66" s="127"/>
      <c r="ERF66" s="127"/>
      <c r="ERG66" s="127"/>
      <c r="ERH66" s="127"/>
      <c r="ERI66" s="127"/>
      <c r="ERJ66" s="127"/>
      <c r="ERK66" s="127"/>
      <c r="ERL66" s="127"/>
      <c r="ERM66" s="127"/>
      <c r="ERN66" s="127"/>
      <c r="ERO66" s="127"/>
      <c r="ERP66" s="127"/>
      <c r="ERQ66" s="127"/>
      <c r="ERR66" s="127"/>
      <c r="ERS66" s="127"/>
      <c r="ERT66" s="127"/>
      <c r="ERU66" s="127"/>
      <c r="ERV66" s="127"/>
      <c r="ERW66" s="127"/>
      <c r="ERX66" s="127"/>
      <c r="ERY66" s="127"/>
      <c r="ERZ66" s="127"/>
      <c r="ESA66" s="127"/>
      <c r="ESB66" s="127"/>
      <c r="ESC66" s="127"/>
      <c r="ESD66" s="127"/>
      <c r="ESE66" s="127"/>
      <c r="ESF66" s="127"/>
      <c r="ESG66" s="127"/>
      <c r="ESH66" s="127"/>
      <c r="ESI66" s="127"/>
      <c r="ESJ66" s="127"/>
      <c r="ESK66" s="127"/>
      <c r="ESL66" s="127"/>
      <c r="ESM66" s="127"/>
      <c r="ESN66" s="127"/>
      <c r="ESO66" s="127"/>
      <c r="ESP66" s="127"/>
      <c r="ESQ66" s="127"/>
      <c r="ESR66" s="127"/>
      <c r="ESS66" s="127"/>
      <c r="EST66" s="127"/>
      <c r="ESU66" s="127"/>
      <c r="ESV66" s="127"/>
      <c r="ESW66" s="127"/>
      <c r="ESX66" s="127"/>
      <c r="ESY66" s="127"/>
      <c r="ESZ66" s="127"/>
      <c r="ETA66" s="127"/>
      <c r="ETB66" s="127"/>
      <c r="ETC66" s="127"/>
      <c r="ETD66" s="127"/>
      <c r="ETE66" s="127"/>
      <c r="ETF66" s="127"/>
      <c r="ETG66" s="127"/>
      <c r="ETH66" s="127"/>
      <c r="ETI66" s="127"/>
      <c r="ETJ66" s="127"/>
      <c r="ETK66" s="127"/>
      <c r="ETL66" s="127"/>
      <c r="ETM66" s="127"/>
      <c r="ETN66" s="127"/>
      <c r="ETO66" s="127"/>
      <c r="ETP66" s="127"/>
      <c r="ETQ66" s="127"/>
      <c r="ETR66" s="127"/>
      <c r="ETS66" s="127"/>
      <c r="ETT66" s="127"/>
      <c r="ETU66" s="127"/>
      <c r="ETV66" s="127"/>
      <c r="ETW66" s="127"/>
      <c r="ETX66" s="127"/>
      <c r="ETY66" s="127"/>
      <c r="ETZ66" s="127"/>
      <c r="EUA66" s="127"/>
      <c r="EUB66" s="127"/>
      <c r="EUC66" s="127"/>
      <c r="EUD66" s="127"/>
      <c r="EUE66" s="127"/>
      <c r="EUF66" s="127"/>
      <c r="EUG66" s="127"/>
      <c r="EUH66" s="127"/>
      <c r="EUI66" s="127"/>
      <c r="EUJ66" s="127"/>
      <c r="EUK66" s="127"/>
      <c r="EUL66" s="127"/>
      <c r="EUM66" s="127"/>
      <c r="EUN66" s="127"/>
      <c r="EUO66" s="127"/>
      <c r="EUP66" s="127"/>
      <c r="EUQ66" s="127"/>
      <c r="EUR66" s="127"/>
      <c r="EUS66" s="127"/>
      <c r="EUT66" s="127"/>
      <c r="EUU66" s="127"/>
      <c r="EUV66" s="127"/>
      <c r="EUW66" s="127"/>
      <c r="EUX66" s="127"/>
      <c r="EUY66" s="127"/>
      <c r="EUZ66" s="127"/>
      <c r="EVA66" s="127"/>
      <c r="EVB66" s="127"/>
      <c r="EVC66" s="127"/>
      <c r="EVD66" s="127"/>
      <c r="EVE66" s="127"/>
      <c r="EVF66" s="127"/>
      <c r="EVG66" s="127"/>
      <c r="EVH66" s="127"/>
      <c r="EVI66" s="127"/>
      <c r="EVJ66" s="127"/>
      <c r="EVK66" s="127"/>
      <c r="EVL66" s="127"/>
      <c r="EVM66" s="127"/>
      <c r="EVN66" s="127"/>
      <c r="EVO66" s="127"/>
      <c r="EVP66" s="127"/>
      <c r="EVQ66" s="127"/>
      <c r="EVR66" s="127"/>
      <c r="EVS66" s="127"/>
      <c r="EVT66" s="127"/>
      <c r="EVU66" s="127"/>
      <c r="EVV66" s="127"/>
      <c r="EVW66" s="127"/>
      <c r="EVX66" s="127"/>
      <c r="EVY66" s="127"/>
      <c r="EVZ66" s="127"/>
      <c r="EWA66" s="127"/>
      <c r="EWB66" s="127"/>
      <c r="EWC66" s="127"/>
      <c r="EWD66" s="127"/>
      <c r="EWE66" s="127"/>
      <c r="EWF66" s="127"/>
      <c r="EWG66" s="127"/>
      <c r="EWH66" s="127"/>
      <c r="EWI66" s="127"/>
      <c r="EWJ66" s="127"/>
      <c r="EWK66" s="127"/>
      <c r="EWL66" s="127"/>
      <c r="EWM66" s="127"/>
      <c r="EWN66" s="127"/>
      <c r="EWO66" s="127"/>
      <c r="EWP66" s="127"/>
      <c r="EWQ66" s="127"/>
      <c r="EWR66" s="127"/>
      <c r="EWS66" s="127"/>
      <c r="EWT66" s="127"/>
      <c r="EWU66" s="127"/>
      <c r="EWV66" s="127"/>
      <c r="EWW66" s="127"/>
      <c r="EWX66" s="127"/>
      <c r="EWY66" s="127"/>
      <c r="EWZ66" s="127"/>
      <c r="EXA66" s="127"/>
      <c r="EXB66" s="127"/>
      <c r="EXC66" s="127"/>
      <c r="EXD66" s="127"/>
      <c r="EXE66" s="127"/>
      <c r="EXF66" s="127"/>
      <c r="EXG66" s="127"/>
      <c r="EXH66" s="127"/>
      <c r="EXI66" s="127"/>
      <c r="EXJ66" s="127"/>
      <c r="EXK66" s="127"/>
      <c r="EXL66" s="127"/>
      <c r="EXM66" s="127"/>
      <c r="EXN66" s="127"/>
      <c r="EXO66" s="127"/>
      <c r="EXP66" s="127"/>
      <c r="EXQ66" s="127"/>
      <c r="EXR66" s="127"/>
      <c r="EXS66" s="127"/>
      <c r="EXT66" s="127"/>
      <c r="EXU66" s="127"/>
      <c r="EXV66" s="127"/>
      <c r="EXW66" s="127"/>
      <c r="EXX66" s="127"/>
      <c r="EXY66" s="127"/>
      <c r="EXZ66" s="127"/>
      <c r="EYA66" s="127"/>
      <c r="EYB66" s="127"/>
      <c r="EYC66" s="127"/>
      <c r="EYD66" s="127"/>
      <c r="EYE66" s="127"/>
      <c r="EYF66" s="127"/>
      <c r="EYG66" s="127"/>
      <c r="EYH66" s="127"/>
      <c r="EYI66" s="127"/>
      <c r="EYJ66" s="127"/>
      <c r="EYK66" s="127"/>
      <c r="EYL66" s="127"/>
      <c r="EYM66" s="127"/>
      <c r="EYN66" s="127"/>
      <c r="EYO66" s="127"/>
      <c r="EYP66" s="127"/>
      <c r="EYQ66" s="127"/>
      <c r="EYR66" s="127"/>
      <c r="EYS66" s="127"/>
      <c r="EYT66" s="127"/>
      <c r="EYU66" s="127"/>
      <c r="EYV66" s="127"/>
      <c r="EYW66" s="127"/>
      <c r="EYX66" s="127"/>
      <c r="EYY66" s="127"/>
      <c r="EYZ66" s="127"/>
      <c r="EZA66" s="127"/>
      <c r="EZB66" s="127"/>
      <c r="EZC66" s="127"/>
      <c r="EZD66" s="127"/>
      <c r="EZE66" s="127"/>
      <c r="EZF66" s="127"/>
      <c r="EZG66" s="127"/>
      <c r="EZH66" s="127"/>
      <c r="EZI66" s="127"/>
      <c r="EZJ66" s="127"/>
      <c r="EZK66" s="127"/>
      <c r="EZL66" s="127"/>
      <c r="EZM66" s="127"/>
      <c r="EZN66" s="127"/>
      <c r="EZO66" s="127"/>
      <c r="EZP66" s="127"/>
      <c r="EZQ66" s="127"/>
      <c r="EZR66" s="127"/>
      <c r="EZS66" s="127"/>
      <c r="EZT66" s="127"/>
      <c r="EZU66" s="127"/>
      <c r="EZV66" s="127"/>
      <c r="EZW66" s="127"/>
      <c r="EZX66" s="127"/>
      <c r="EZY66" s="127"/>
      <c r="EZZ66" s="127"/>
      <c r="FAA66" s="127"/>
      <c r="FAB66" s="127"/>
      <c r="FAC66" s="127"/>
      <c r="FAD66" s="127"/>
      <c r="FAE66" s="127"/>
      <c r="FAF66" s="127"/>
      <c r="FAG66" s="127"/>
      <c r="FAH66" s="127"/>
      <c r="FAI66" s="127"/>
      <c r="FAJ66" s="127"/>
      <c r="FAK66" s="127"/>
      <c r="FAL66" s="127"/>
      <c r="FAM66" s="127"/>
      <c r="FAN66" s="127"/>
      <c r="FAO66" s="127"/>
      <c r="FAP66" s="127"/>
      <c r="FAQ66" s="127"/>
      <c r="FAR66" s="127"/>
      <c r="FAS66" s="127"/>
      <c r="FAT66" s="127"/>
      <c r="FAU66" s="127"/>
      <c r="FAV66" s="127"/>
      <c r="FAW66" s="127"/>
      <c r="FAX66" s="127"/>
      <c r="FAY66" s="127"/>
      <c r="FAZ66" s="127"/>
      <c r="FBA66" s="127"/>
      <c r="FBB66" s="127"/>
      <c r="FBC66" s="127"/>
      <c r="FBD66" s="127"/>
      <c r="FBE66" s="127"/>
      <c r="FBF66" s="127"/>
      <c r="FBG66" s="127"/>
      <c r="FBH66" s="127"/>
      <c r="FBI66" s="127"/>
      <c r="FBJ66" s="127"/>
      <c r="FBK66" s="127"/>
      <c r="FBL66" s="127"/>
      <c r="FBM66" s="127"/>
      <c r="FBN66" s="127"/>
      <c r="FBO66" s="127"/>
      <c r="FBP66" s="127"/>
      <c r="FBQ66" s="127"/>
      <c r="FBR66" s="127"/>
      <c r="FBS66" s="127"/>
      <c r="FBT66" s="127"/>
      <c r="FBU66" s="127"/>
      <c r="FBV66" s="127"/>
      <c r="FBW66" s="127"/>
      <c r="FBX66" s="127"/>
      <c r="FBY66" s="127"/>
      <c r="FBZ66" s="127"/>
      <c r="FCA66" s="127"/>
      <c r="FCB66" s="127"/>
      <c r="FCC66" s="127"/>
      <c r="FCD66" s="127"/>
      <c r="FCE66" s="127"/>
      <c r="FCF66" s="127"/>
      <c r="FCG66" s="127"/>
      <c r="FCH66" s="127"/>
      <c r="FCI66" s="127"/>
      <c r="FCJ66" s="127"/>
      <c r="FCK66" s="127"/>
      <c r="FCL66" s="127"/>
      <c r="FCM66" s="127"/>
      <c r="FCN66" s="127"/>
      <c r="FCO66" s="127"/>
      <c r="FCP66" s="127"/>
      <c r="FCQ66" s="127"/>
      <c r="FCR66" s="127"/>
      <c r="FCS66" s="127"/>
      <c r="FCT66" s="127"/>
      <c r="FCU66" s="127"/>
      <c r="FCV66" s="127"/>
      <c r="FCW66" s="127"/>
      <c r="FCX66" s="127"/>
      <c r="FCY66" s="127"/>
      <c r="FCZ66" s="127"/>
      <c r="FDA66" s="127"/>
      <c r="FDB66" s="127"/>
      <c r="FDC66" s="127"/>
      <c r="FDD66" s="127"/>
      <c r="FDE66" s="127"/>
      <c r="FDF66" s="127"/>
      <c r="FDG66" s="127"/>
      <c r="FDH66" s="127"/>
      <c r="FDI66" s="127"/>
      <c r="FDJ66" s="127"/>
      <c r="FDK66" s="127"/>
      <c r="FDL66" s="127"/>
      <c r="FDM66" s="127"/>
      <c r="FDN66" s="127"/>
      <c r="FDO66" s="127"/>
      <c r="FDP66" s="127"/>
      <c r="FDQ66" s="127"/>
      <c r="FDR66" s="127"/>
      <c r="FDS66" s="127"/>
      <c r="FDT66" s="127"/>
      <c r="FDU66" s="127"/>
      <c r="FDV66" s="127"/>
      <c r="FDW66" s="127"/>
      <c r="FDX66" s="127"/>
      <c r="FDY66" s="127"/>
      <c r="FDZ66" s="127"/>
      <c r="FEA66" s="127"/>
      <c r="FEB66" s="127"/>
      <c r="FEC66" s="127"/>
      <c r="FED66" s="127"/>
      <c r="FEE66" s="127"/>
      <c r="FEF66" s="127"/>
      <c r="FEG66" s="127"/>
      <c r="FEH66" s="127"/>
      <c r="FEI66" s="127"/>
      <c r="FEJ66" s="127"/>
      <c r="FEK66" s="127"/>
      <c r="FEL66" s="127"/>
      <c r="FEM66" s="127"/>
      <c r="FEN66" s="127"/>
      <c r="FEO66" s="127"/>
      <c r="FEP66" s="127"/>
      <c r="FEQ66" s="127"/>
      <c r="FER66" s="127"/>
      <c r="FES66" s="127"/>
      <c r="FET66" s="127"/>
      <c r="FEU66" s="127"/>
      <c r="FEV66" s="127"/>
      <c r="FEW66" s="127"/>
      <c r="FEX66" s="127"/>
      <c r="FEY66" s="127"/>
      <c r="FEZ66" s="127"/>
      <c r="FFA66" s="127"/>
      <c r="FFB66" s="127"/>
      <c r="FFC66" s="127"/>
      <c r="FFD66" s="127"/>
      <c r="FFE66" s="127"/>
      <c r="FFF66" s="127"/>
      <c r="FFG66" s="127"/>
      <c r="FFH66" s="127"/>
      <c r="FFI66" s="127"/>
      <c r="FFJ66" s="127"/>
      <c r="FFK66" s="127"/>
      <c r="FFL66" s="127"/>
      <c r="FFM66" s="127"/>
      <c r="FFN66" s="127"/>
      <c r="FFO66" s="127"/>
      <c r="FFP66" s="127"/>
      <c r="FFQ66" s="127"/>
      <c r="FFR66" s="127"/>
      <c r="FFS66" s="127"/>
      <c r="FFT66" s="127"/>
      <c r="FFU66" s="127"/>
      <c r="FFV66" s="127"/>
      <c r="FFW66" s="127"/>
      <c r="FFX66" s="127"/>
      <c r="FFY66" s="127"/>
      <c r="FFZ66" s="127"/>
      <c r="FGA66" s="127"/>
      <c r="FGB66" s="127"/>
      <c r="FGC66" s="127"/>
      <c r="FGD66" s="127"/>
      <c r="FGE66" s="127"/>
      <c r="FGF66" s="127"/>
      <c r="FGG66" s="127"/>
      <c r="FGH66" s="127"/>
      <c r="FGI66" s="127"/>
      <c r="FGJ66" s="127"/>
      <c r="FGK66" s="127"/>
      <c r="FGL66" s="127"/>
      <c r="FGM66" s="127"/>
      <c r="FGN66" s="127"/>
      <c r="FGO66" s="127"/>
      <c r="FGP66" s="127"/>
      <c r="FGQ66" s="127"/>
      <c r="FGR66" s="127"/>
      <c r="FGS66" s="127"/>
      <c r="FGT66" s="127"/>
      <c r="FGU66" s="127"/>
      <c r="FGV66" s="127"/>
      <c r="FGW66" s="127"/>
      <c r="FGX66" s="127"/>
      <c r="FGY66" s="127"/>
      <c r="FGZ66" s="127"/>
      <c r="FHA66" s="127"/>
      <c r="FHB66" s="127"/>
      <c r="FHC66" s="127"/>
      <c r="FHD66" s="127"/>
      <c r="FHE66" s="127"/>
      <c r="FHF66" s="127"/>
      <c r="FHG66" s="127"/>
      <c r="FHH66" s="127"/>
      <c r="FHI66" s="127"/>
      <c r="FHJ66" s="127"/>
      <c r="FHK66" s="127"/>
      <c r="FHL66" s="127"/>
      <c r="FHM66" s="127"/>
      <c r="FHN66" s="127"/>
      <c r="FHO66" s="127"/>
      <c r="FHP66" s="127"/>
      <c r="FHQ66" s="127"/>
      <c r="FHR66" s="127"/>
      <c r="FHS66" s="127"/>
      <c r="FHT66" s="127"/>
      <c r="FHU66" s="127"/>
      <c r="FHV66" s="127"/>
      <c r="FHW66" s="127"/>
      <c r="FHX66" s="127"/>
      <c r="FHY66" s="127"/>
      <c r="FHZ66" s="127"/>
      <c r="FIA66" s="127"/>
      <c r="FIB66" s="127"/>
      <c r="FIC66" s="127"/>
      <c r="FID66" s="127"/>
      <c r="FIE66" s="127"/>
      <c r="FIF66" s="127"/>
      <c r="FIG66" s="127"/>
      <c r="FIH66" s="127"/>
      <c r="FII66" s="127"/>
      <c r="FIJ66" s="127"/>
      <c r="FIK66" s="127"/>
      <c r="FIL66" s="127"/>
      <c r="FIM66" s="127"/>
      <c r="FIN66" s="127"/>
      <c r="FIO66" s="127"/>
      <c r="FIP66" s="127"/>
      <c r="FIQ66" s="127"/>
      <c r="FIR66" s="127"/>
      <c r="FIS66" s="127"/>
      <c r="FIT66" s="127"/>
      <c r="FIU66" s="127"/>
      <c r="FIV66" s="127"/>
      <c r="FIW66" s="127"/>
      <c r="FIX66" s="127"/>
      <c r="FIY66" s="127"/>
      <c r="FIZ66" s="127"/>
      <c r="FJA66" s="127"/>
      <c r="FJB66" s="127"/>
      <c r="FJC66" s="127"/>
      <c r="FJD66" s="127"/>
      <c r="FJE66" s="127"/>
      <c r="FJF66" s="127"/>
      <c r="FJG66" s="127"/>
      <c r="FJH66" s="127"/>
      <c r="FJI66" s="127"/>
      <c r="FJJ66" s="127"/>
      <c r="FJK66" s="127"/>
      <c r="FJL66" s="127"/>
      <c r="FJM66" s="127"/>
      <c r="FJN66" s="127"/>
      <c r="FJO66" s="127"/>
      <c r="FJP66" s="127"/>
      <c r="FJQ66" s="127"/>
      <c r="FJR66" s="127"/>
      <c r="FJS66" s="127"/>
      <c r="FJT66" s="127"/>
      <c r="FJU66" s="127"/>
      <c r="FJV66" s="127"/>
      <c r="FJW66" s="127"/>
      <c r="FJX66" s="127"/>
      <c r="FJY66" s="127"/>
      <c r="FJZ66" s="127"/>
      <c r="FKA66" s="127"/>
      <c r="FKB66" s="127"/>
      <c r="FKC66" s="127"/>
      <c r="FKD66" s="127"/>
      <c r="FKE66" s="127"/>
      <c r="FKF66" s="127"/>
      <c r="FKG66" s="127"/>
      <c r="FKH66" s="127"/>
      <c r="FKI66" s="127"/>
      <c r="FKJ66" s="127"/>
      <c r="FKK66" s="127"/>
      <c r="FKL66" s="127"/>
      <c r="FKM66" s="127"/>
      <c r="FKN66" s="127"/>
      <c r="FKO66" s="127"/>
      <c r="FKP66" s="127"/>
      <c r="FKQ66" s="127"/>
      <c r="FKR66" s="127"/>
      <c r="FKS66" s="127"/>
      <c r="FKT66" s="127"/>
      <c r="FKU66" s="127"/>
      <c r="FKV66" s="127"/>
      <c r="FKW66" s="127"/>
      <c r="FKX66" s="127"/>
      <c r="FKY66" s="127"/>
      <c r="FKZ66" s="127"/>
      <c r="FLA66" s="127"/>
      <c r="FLB66" s="127"/>
      <c r="FLC66" s="127"/>
      <c r="FLD66" s="127"/>
      <c r="FLE66" s="127"/>
      <c r="FLF66" s="127"/>
      <c r="FLG66" s="127"/>
      <c r="FLH66" s="127"/>
      <c r="FLI66" s="127"/>
      <c r="FLJ66" s="127"/>
      <c r="FLK66" s="127"/>
      <c r="FLL66" s="127"/>
      <c r="FLM66" s="127"/>
      <c r="FLN66" s="127"/>
      <c r="FLO66" s="127"/>
      <c r="FLP66" s="127"/>
      <c r="FLQ66" s="127"/>
      <c r="FLR66" s="127"/>
      <c r="FLS66" s="127"/>
      <c r="FLT66" s="127"/>
      <c r="FLU66" s="127"/>
      <c r="FLV66" s="127"/>
      <c r="FLW66" s="127"/>
      <c r="FLX66" s="127"/>
      <c r="FLY66" s="127"/>
      <c r="FLZ66" s="127"/>
      <c r="FMA66" s="127"/>
      <c r="FMB66" s="127"/>
      <c r="FMC66" s="127"/>
      <c r="FMD66" s="127"/>
      <c r="FME66" s="127"/>
      <c r="FMF66" s="127"/>
      <c r="FMG66" s="127"/>
      <c r="FMH66" s="127"/>
      <c r="FMI66" s="127"/>
      <c r="FMJ66" s="127"/>
      <c r="FMK66" s="127"/>
      <c r="FML66" s="127"/>
      <c r="FMM66" s="127"/>
      <c r="FMN66" s="127"/>
      <c r="FMO66" s="127"/>
      <c r="FMP66" s="127"/>
      <c r="FMQ66" s="127"/>
      <c r="FMR66" s="127"/>
      <c r="FMS66" s="127"/>
      <c r="FMT66" s="127"/>
      <c r="FMU66" s="127"/>
      <c r="FMV66" s="127"/>
      <c r="FMW66" s="127"/>
      <c r="FMX66" s="127"/>
      <c r="FMY66" s="127"/>
      <c r="FMZ66" s="127"/>
      <c r="FNA66" s="127"/>
      <c r="FNB66" s="127"/>
      <c r="FNC66" s="127"/>
      <c r="FND66" s="127"/>
      <c r="FNE66" s="127"/>
      <c r="FNF66" s="127"/>
      <c r="FNG66" s="127"/>
      <c r="FNH66" s="127"/>
      <c r="FNI66" s="127"/>
      <c r="FNJ66" s="127"/>
      <c r="FNK66" s="127"/>
      <c r="FNL66" s="127"/>
      <c r="FNM66" s="127"/>
      <c r="FNN66" s="127"/>
      <c r="FNO66" s="127"/>
      <c r="FNP66" s="127"/>
      <c r="FNQ66" s="127"/>
      <c r="FNR66" s="127"/>
      <c r="FNS66" s="127"/>
      <c r="FNT66" s="127"/>
      <c r="FNU66" s="127"/>
      <c r="FNV66" s="127"/>
      <c r="FNW66" s="127"/>
      <c r="FNX66" s="127"/>
      <c r="FNY66" s="127"/>
      <c r="FNZ66" s="127"/>
      <c r="FOA66" s="127"/>
      <c r="FOB66" s="127"/>
      <c r="FOC66" s="127"/>
      <c r="FOD66" s="127"/>
      <c r="FOE66" s="127"/>
      <c r="FOF66" s="127"/>
      <c r="FOG66" s="127"/>
      <c r="FOH66" s="127"/>
      <c r="FOI66" s="127"/>
      <c r="FOJ66" s="127"/>
      <c r="FOK66" s="127"/>
      <c r="FOL66" s="127"/>
      <c r="FOM66" s="127"/>
      <c r="FON66" s="127"/>
      <c r="FOO66" s="127"/>
      <c r="FOP66" s="127"/>
      <c r="FOQ66" s="127"/>
      <c r="FOR66" s="127"/>
      <c r="FOS66" s="127"/>
      <c r="FOT66" s="127"/>
      <c r="FOU66" s="127"/>
      <c r="FOV66" s="127"/>
      <c r="FOW66" s="127"/>
      <c r="FOX66" s="127"/>
      <c r="FOY66" s="127"/>
      <c r="FOZ66" s="127"/>
      <c r="FPA66" s="127"/>
      <c r="FPB66" s="127"/>
      <c r="FPC66" s="127"/>
      <c r="FPD66" s="127"/>
      <c r="FPE66" s="127"/>
      <c r="FPF66" s="127"/>
      <c r="FPG66" s="127"/>
      <c r="FPH66" s="127"/>
      <c r="FPI66" s="127"/>
      <c r="FPJ66" s="127"/>
      <c r="FPK66" s="127"/>
      <c r="FPL66" s="127"/>
      <c r="FPM66" s="127"/>
      <c r="FPN66" s="127"/>
      <c r="FPO66" s="127"/>
      <c r="FPP66" s="127"/>
      <c r="FPQ66" s="127"/>
      <c r="FPR66" s="127"/>
      <c r="FPS66" s="127"/>
      <c r="FPT66" s="127"/>
      <c r="FPU66" s="127"/>
      <c r="FPV66" s="127"/>
      <c r="FPW66" s="127"/>
      <c r="FPX66" s="127"/>
      <c r="FPY66" s="127"/>
      <c r="FPZ66" s="127"/>
      <c r="FQA66" s="127"/>
      <c r="FQB66" s="127"/>
      <c r="FQC66" s="127"/>
      <c r="FQD66" s="127"/>
      <c r="FQE66" s="127"/>
      <c r="FQF66" s="127"/>
      <c r="FQG66" s="127"/>
      <c r="FQH66" s="127"/>
      <c r="FQI66" s="127"/>
      <c r="FQJ66" s="127"/>
      <c r="FQK66" s="127"/>
      <c r="FQL66" s="127"/>
      <c r="FQM66" s="127"/>
      <c r="FQN66" s="127"/>
      <c r="FQO66" s="127"/>
      <c r="FQP66" s="127"/>
      <c r="FQQ66" s="127"/>
      <c r="FQR66" s="127"/>
      <c r="FQS66" s="127"/>
      <c r="FQT66" s="127"/>
      <c r="FQU66" s="127"/>
      <c r="FQV66" s="127"/>
      <c r="FQW66" s="127"/>
      <c r="FQX66" s="127"/>
      <c r="FQY66" s="127"/>
      <c r="FQZ66" s="127"/>
      <c r="FRA66" s="127"/>
      <c r="FRB66" s="127"/>
      <c r="FRC66" s="127"/>
      <c r="FRD66" s="127"/>
      <c r="FRE66" s="127"/>
      <c r="FRF66" s="127"/>
      <c r="FRG66" s="127"/>
      <c r="FRH66" s="127"/>
      <c r="FRI66" s="127"/>
      <c r="FRJ66" s="127"/>
      <c r="FRK66" s="127"/>
      <c r="FRL66" s="127"/>
      <c r="FRM66" s="127"/>
      <c r="FRN66" s="127"/>
      <c r="FRO66" s="127"/>
      <c r="FRP66" s="127"/>
      <c r="FRQ66" s="127"/>
      <c r="FRR66" s="127"/>
      <c r="FRS66" s="127"/>
      <c r="FRT66" s="127"/>
      <c r="FRU66" s="127"/>
      <c r="FRV66" s="127"/>
      <c r="FRW66" s="127"/>
      <c r="FRX66" s="127"/>
      <c r="FRY66" s="127"/>
      <c r="FRZ66" s="127"/>
      <c r="FSA66" s="127"/>
      <c r="FSB66" s="127"/>
      <c r="FSC66" s="127"/>
      <c r="FSD66" s="127"/>
      <c r="FSE66" s="127"/>
      <c r="FSF66" s="127"/>
      <c r="FSG66" s="127"/>
      <c r="FSH66" s="127"/>
      <c r="FSI66" s="127"/>
      <c r="FSJ66" s="127"/>
      <c r="FSK66" s="127"/>
      <c r="FSL66" s="127"/>
      <c r="FSM66" s="127"/>
      <c r="FSN66" s="127"/>
      <c r="FSO66" s="127"/>
      <c r="FSP66" s="127"/>
      <c r="FSQ66" s="127"/>
      <c r="FSR66" s="127"/>
      <c r="FSS66" s="127"/>
      <c r="FST66" s="127"/>
      <c r="FSU66" s="127"/>
      <c r="FSV66" s="127"/>
      <c r="FSW66" s="127"/>
      <c r="FSX66" s="127"/>
      <c r="FSY66" s="127"/>
      <c r="FSZ66" s="127"/>
      <c r="FTA66" s="127"/>
      <c r="FTB66" s="127"/>
      <c r="FTC66" s="127"/>
      <c r="FTD66" s="127"/>
      <c r="FTE66" s="127"/>
      <c r="FTF66" s="127"/>
      <c r="FTG66" s="127"/>
      <c r="FTH66" s="127"/>
      <c r="FTI66" s="127"/>
      <c r="FTJ66" s="127"/>
      <c r="FTK66" s="127"/>
      <c r="FTL66" s="127"/>
      <c r="FTM66" s="127"/>
      <c r="FTN66" s="127"/>
      <c r="FTO66" s="127"/>
      <c r="FTP66" s="127"/>
      <c r="FTQ66" s="127"/>
      <c r="FTR66" s="127"/>
      <c r="FTS66" s="127"/>
      <c r="FTT66" s="127"/>
      <c r="FTU66" s="127"/>
      <c r="FTV66" s="127"/>
      <c r="FTW66" s="127"/>
      <c r="FTX66" s="127"/>
      <c r="FTY66" s="127"/>
      <c r="FTZ66" s="127"/>
      <c r="FUA66" s="127"/>
      <c r="FUB66" s="127"/>
      <c r="FUC66" s="127"/>
      <c r="FUD66" s="127"/>
      <c r="FUE66" s="127"/>
      <c r="FUF66" s="127"/>
      <c r="FUG66" s="127"/>
      <c r="FUH66" s="127"/>
      <c r="FUI66" s="127"/>
      <c r="FUJ66" s="127"/>
      <c r="FUK66" s="127"/>
      <c r="FUL66" s="127"/>
      <c r="FUM66" s="127"/>
      <c r="FUN66" s="127"/>
      <c r="FUO66" s="127"/>
      <c r="FUP66" s="127"/>
      <c r="FUQ66" s="127"/>
      <c r="FUR66" s="127"/>
      <c r="FUS66" s="127"/>
      <c r="FUT66" s="127"/>
      <c r="FUU66" s="127"/>
      <c r="FUV66" s="127"/>
      <c r="FUW66" s="127"/>
      <c r="FUX66" s="127"/>
      <c r="FUY66" s="127"/>
      <c r="FUZ66" s="127"/>
      <c r="FVA66" s="127"/>
      <c r="FVB66" s="127"/>
      <c r="FVC66" s="127"/>
      <c r="FVD66" s="127"/>
      <c r="FVE66" s="127"/>
      <c r="FVF66" s="127"/>
      <c r="FVG66" s="127"/>
      <c r="FVH66" s="127"/>
      <c r="FVI66" s="127"/>
      <c r="FVJ66" s="127"/>
      <c r="FVK66" s="127"/>
      <c r="FVL66" s="127"/>
      <c r="FVM66" s="127"/>
      <c r="FVN66" s="127"/>
      <c r="FVO66" s="127"/>
      <c r="FVP66" s="127"/>
      <c r="FVQ66" s="127"/>
      <c r="FVR66" s="127"/>
      <c r="FVS66" s="127"/>
      <c r="FVT66" s="127"/>
      <c r="FVU66" s="127"/>
      <c r="FVV66" s="127"/>
      <c r="FVW66" s="127"/>
      <c r="FVX66" s="127"/>
      <c r="FVY66" s="127"/>
      <c r="FVZ66" s="127"/>
      <c r="FWA66" s="127"/>
      <c r="FWB66" s="127"/>
      <c r="FWC66" s="127"/>
      <c r="FWD66" s="127"/>
      <c r="FWE66" s="127"/>
      <c r="FWF66" s="127"/>
      <c r="FWG66" s="127"/>
      <c r="FWH66" s="127"/>
      <c r="FWI66" s="127"/>
      <c r="FWJ66" s="127"/>
      <c r="FWK66" s="127"/>
      <c r="FWL66" s="127"/>
      <c r="FWM66" s="127"/>
      <c r="FWN66" s="127"/>
      <c r="FWO66" s="127"/>
      <c r="FWP66" s="127"/>
      <c r="FWQ66" s="127"/>
      <c r="FWR66" s="127"/>
      <c r="FWS66" s="127"/>
      <c r="FWT66" s="127"/>
      <c r="FWU66" s="127"/>
      <c r="FWV66" s="127"/>
      <c r="FWW66" s="127"/>
      <c r="FWX66" s="127"/>
      <c r="FWY66" s="127"/>
      <c r="FWZ66" s="127"/>
      <c r="FXA66" s="127"/>
      <c r="FXB66" s="127"/>
      <c r="FXC66" s="127"/>
      <c r="FXD66" s="127"/>
      <c r="FXE66" s="127"/>
      <c r="FXF66" s="127"/>
      <c r="FXG66" s="127"/>
      <c r="FXH66" s="127"/>
      <c r="FXI66" s="127"/>
      <c r="FXJ66" s="127"/>
      <c r="FXK66" s="127"/>
      <c r="FXL66" s="127"/>
      <c r="FXM66" s="127"/>
      <c r="FXN66" s="127"/>
      <c r="FXO66" s="127"/>
      <c r="FXP66" s="127"/>
      <c r="FXQ66" s="127"/>
      <c r="FXR66" s="127"/>
      <c r="FXS66" s="127"/>
      <c r="FXT66" s="127"/>
      <c r="FXU66" s="127"/>
      <c r="FXV66" s="127"/>
      <c r="FXW66" s="127"/>
      <c r="FXX66" s="127"/>
      <c r="FXY66" s="127"/>
      <c r="FXZ66" s="127"/>
      <c r="FYA66" s="127"/>
      <c r="FYB66" s="127"/>
      <c r="FYC66" s="127"/>
      <c r="FYD66" s="127"/>
      <c r="FYE66" s="127"/>
      <c r="FYF66" s="127"/>
      <c r="FYG66" s="127"/>
      <c r="FYH66" s="127"/>
      <c r="FYI66" s="127"/>
      <c r="FYJ66" s="127"/>
      <c r="FYK66" s="127"/>
      <c r="FYL66" s="127"/>
      <c r="FYM66" s="127"/>
      <c r="FYN66" s="127"/>
      <c r="FYO66" s="127"/>
      <c r="FYP66" s="127"/>
      <c r="FYQ66" s="127"/>
      <c r="FYR66" s="127"/>
      <c r="FYS66" s="127"/>
      <c r="FYT66" s="127"/>
      <c r="FYU66" s="127"/>
      <c r="FYV66" s="127"/>
      <c r="FYW66" s="127"/>
      <c r="FYX66" s="127"/>
      <c r="FYY66" s="127"/>
      <c r="FYZ66" s="127"/>
      <c r="FZA66" s="127"/>
      <c r="FZB66" s="127"/>
      <c r="FZC66" s="127"/>
      <c r="FZD66" s="127"/>
      <c r="FZE66" s="127"/>
      <c r="FZF66" s="127"/>
      <c r="FZG66" s="127"/>
      <c r="FZH66" s="127"/>
      <c r="FZI66" s="127"/>
      <c r="FZJ66" s="127"/>
      <c r="FZK66" s="127"/>
      <c r="FZL66" s="127"/>
      <c r="FZM66" s="127"/>
      <c r="FZN66" s="127"/>
      <c r="FZO66" s="127"/>
      <c r="FZP66" s="127"/>
      <c r="FZQ66" s="127"/>
      <c r="FZR66" s="127"/>
      <c r="FZS66" s="127"/>
      <c r="FZT66" s="127"/>
      <c r="FZU66" s="127"/>
      <c r="FZV66" s="127"/>
      <c r="FZW66" s="127"/>
      <c r="FZX66" s="127"/>
      <c r="FZY66" s="127"/>
      <c r="FZZ66" s="127"/>
      <c r="GAA66" s="127"/>
      <c r="GAB66" s="127"/>
      <c r="GAC66" s="127"/>
      <c r="GAD66" s="127"/>
      <c r="GAE66" s="127"/>
      <c r="GAF66" s="127"/>
      <c r="GAG66" s="127"/>
      <c r="GAH66" s="127"/>
      <c r="GAI66" s="127"/>
      <c r="GAJ66" s="127"/>
      <c r="GAK66" s="127"/>
      <c r="GAL66" s="127"/>
      <c r="GAM66" s="127"/>
      <c r="GAN66" s="127"/>
      <c r="GAO66" s="127"/>
      <c r="GAP66" s="127"/>
      <c r="GAQ66" s="127"/>
      <c r="GAR66" s="127"/>
      <c r="GAS66" s="127"/>
      <c r="GAT66" s="127"/>
      <c r="GAU66" s="127"/>
      <c r="GAV66" s="127"/>
      <c r="GAW66" s="127"/>
      <c r="GAX66" s="127"/>
      <c r="GAY66" s="127"/>
      <c r="GAZ66" s="127"/>
      <c r="GBA66" s="127"/>
      <c r="GBB66" s="127"/>
      <c r="GBC66" s="127"/>
      <c r="GBD66" s="127"/>
      <c r="GBE66" s="127"/>
      <c r="GBF66" s="127"/>
      <c r="GBG66" s="127"/>
      <c r="GBH66" s="127"/>
      <c r="GBI66" s="127"/>
      <c r="GBJ66" s="127"/>
      <c r="GBK66" s="127"/>
      <c r="GBL66" s="127"/>
      <c r="GBM66" s="127"/>
      <c r="GBN66" s="127"/>
      <c r="GBO66" s="127"/>
      <c r="GBP66" s="127"/>
      <c r="GBQ66" s="127"/>
      <c r="GBR66" s="127"/>
      <c r="GBS66" s="127"/>
      <c r="GBT66" s="127"/>
      <c r="GBU66" s="127"/>
      <c r="GBV66" s="127"/>
      <c r="GBW66" s="127"/>
      <c r="GBX66" s="127"/>
      <c r="GBY66" s="127"/>
      <c r="GBZ66" s="127"/>
      <c r="GCA66" s="127"/>
      <c r="GCB66" s="127"/>
      <c r="GCC66" s="127"/>
      <c r="GCD66" s="127"/>
      <c r="GCE66" s="127"/>
      <c r="GCF66" s="127"/>
      <c r="GCG66" s="127"/>
      <c r="GCH66" s="127"/>
      <c r="GCI66" s="127"/>
      <c r="GCJ66" s="127"/>
      <c r="GCK66" s="127"/>
      <c r="GCL66" s="127"/>
      <c r="GCM66" s="127"/>
      <c r="GCN66" s="127"/>
      <c r="GCO66" s="127"/>
      <c r="GCP66" s="127"/>
      <c r="GCQ66" s="127"/>
      <c r="GCR66" s="127"/>
      <c r="GCS66" s="127"/>
      <c r="GCT66" s="127"/>
      <c r="GCU66" s="127"/>
      <c r="GCV66" s="127"/>
      <c r="GCW66" s="127"/>
      <c r="GCX66" s="127"/>
      <c r="GCY66" s="127"/>
      <c r="GCZ66" s="127"/>
      <c r="GDA66" s="127"/>
      <c r="GDB66" s="127"/>
      <c r="GDC66" s="127"/>
      <c r="GDD66" s="127"/>
      <c r="GDE66" s="127"/>
      <c r="GDF66" s="127"/>
      <c r="GDG66" s="127"/>
      <c r="GDH66" s="127"/>
      <c r="GDI66" s="127"/>
      <c r="GDJ66" s="127"/>
      <c r="GDK66" s="127"/>
      <c r="GDL66" s="127"/>
      <c r="GDM66" s="127"/>
      <c r="GDN66" s="127"/>
      <c r="GDO66" s="127"/>
      <c r="GDP66" s="127"/>
      <c r="GDQ66" s="127"/>
      <c r="GDR66" s="127"/>
      <c r="GDS66" s="127"/>
      <c r="GDT66" s="127"/>
      <c r="GDU66" s="127"/>
      <c r="GDV66" s="127"/>
      <c r="GDW66" s="127"/>
      <c r="GDX66" s="127"/>
      <c r="GDY66" s="127"/>
      <c r="GDZ66" s="127"/>
      <c r="GEA66" s="127"/>
      <c r="GEB66" s="127"/>
      <c r="GEC66" s="127"/>
      <c r="GED66" s="127"/>
      <c r="GEE66" s="127"/>
      <c r="GEF66" s="127"/>
      <c r="GEG66" s="127"/>
      <c r="GEH66" s="127"/>
      <c r="GEI66" s="127"/>
      <c r="GEJ66" s="127"/>
      <c r="GEK66" s="127"/>
      <c r="GEL66" s="127"/>
      <c r="GEM66" s="127"/>
      <c r="GEN66" s="127"/>
      <c r="GEO66" s="127"/>
      <c r="GEP66" s="127"/>
      <c r="GEQ66" s="127"/>
      <c r="GER66" s="127"/>
      <c r="GES66" s="127"/>
      <c r="GET66" s="127"/>
      <c r="GEU66" s="127"/>
      <c r="GEV66" s="127"/>
      <c r="GEW66" s="127"/>
      <c r="GEX66" s="127"/>
      <c r="GEY66" s="127"/>
      <c r="GEZ66" s="127"/>
      <c r="GFA66" s="127"/>
      <c r="GFB66" s="127"/>
      <c r="GFC66" s="127"/>
      <c r="GFD66" s="127"/>
      <c r="GFE66" s="127"/>
      <c r="GFF66" s="127"/>
      <c r="GFG66" s="127"/>
      <c r="GFH66" s="127"/>
      <c r="GFI66" s="127"/>
      <c r="GFJ66" s="127"/>
      <c r="GFK66" s="127"/>
      <c r="GFL66" s="127"/>
      <c r="GFM66" s="127"/>
      <c r="GFN66" s="127"/>
      <c r="GFO66" s="127"/>
      <c r="GFP66" s="127"/>
      <c r="GFQ66" s="127"/>
      <c r="GFR66" s="127"/>
      <c r="GFS66" s="127"/>
      <c r="GFT66" s="127"/>
      <c r="GFU66" s="127"/>
      <c r="GFV66" s="127"/>
      <c r="GFW66" s="127"/>
      <c r="GFX66" s="127"/>
      <c r="GFY66" s="127"/>
      <c r="GFZ66" s="127"/>
      <c r="GGA66" s="127"/>
      <c r="GGB66" s="127"/>
      <c r="GGC66" s="127"/>
      <c r="GGD66" s="127"/>
      <c r="GGE66" s="127"/>
      <c r="GGF66" s="127"/>
      <c r="GGG66" s="127"/>
      <c r="GGH66" s="127"/>
      <c r="GGI66" s="127"/>
      <c r="GGJ66" s="127"/>
      <c r="GGK66" s="127"/>
      <c r="GGL66" s="127"/>
      <c r="GGM66" s="127"/>
      <c r="GGN66" s="127"/>
      <c r="GGO66" s="127"/>
      <c r="GGP66" s="127"/>
      <c r="GGQ66" s="127"/>
      <c r="GGR66" s="127"/>
      <c r="GGS66" s="127"/>
      <c r="GGT66" s="127"/>
      <c r="GGU66" s="127"/>
      <c r="GGV66" s="127"/>
      <c r="GGW66" s="127"/>
      <c r="GGX66" s="127"/>
      <c r="GGY66" s="127"/>
      <c r="GGZ66" s="127"/>
      <c r="GHA66" s="127"/>
      <c r="GHB66" s="127"/>
      <c r="GHC66" s="127"/>
      <c r="GHD66" s="127"/>
      <c r="GHE66" s="127"/>
      <c r="GHF66" s="127"/>
      <c r="GHG66" s="127"/>
      <c r="GHH66" s="127"/>
      <c r="GHI66" s="127"/>
      <c r="GHJ66" s="127"/>
      <c r="GHK66" s="127"/>
      <c r="GHL66" s="127"/>
      <c r="GHM66" s="127"/>
      <c r="GHN66" s="127"/>
      <c r="GHO66" s="127"/>
      <c r="GHP66" s="127"/>
      <c r="GHQ66" s="127"/>
      <c r="GHR66" s="127"/>
      <c r="GHS66" s="127"/>
      <c r="GHT66" s="127"/>
      <c r="GHU66" s="127"/>
      <c r="GHV66" s="127"/>
      <c r="GHW66" s="127"/>
      <c r="GHX66" s="127"/>
      <c r="GHY66" s="127"/>
      <c r="GHZ66" s="127"/>
      <c r="GIA66" s="127"/>
      <c r="GIB66" s="127"/>
      <c r="GIC66" s="127"/>
      <c r="GID66" s="127"/>
      <c r="GIE66" s="127"/>
      <c r="GIF66" s="127"/>
      <c r="GIG66" s="127"/>
      <c r="GIH66" s="127"/>
      <c r="GII66" s="127"/>
      <c r="GIJ66" s="127"/>
      <c r="GIK66" s="127"/>
      <c r="GIL66" s="127"/>
      <c r="GIM66" s="127"/>
      <c r="GIN66" s="127"/>
      <c r="GIO66" s="127"/>
      <c r="GIP66" s="127"/>
      <c r="GIQ66" s="127"/>
      <c r="GIR66" s="127"/>
      <c r="GIS66" s="127"/>
      <c r="GIT66" s="127"/>
      <c r="GIU66" s="127"/>
      <c r="GIV66" s="127"/>
      <c r="GIW66" s="127"/>
      <c r="GIX66" s="127"/>
      <c r="GIY66" s="127"/>
      <c r="GIZ66" s="127"/>
      <c r="GJA66" s="127"/>
      <c r="GJB66" s="127"/>
      <c r="GJC66" s="127"/>
      <c r="GJD66" s="127"/>
      <c r="GJE66" s="127"/>
      <c r="GJF66" s="127"/>
      <c r="GJG66" s="127"/>
      <c r="GJH66" s="127"/>
      <c r="GJI66" s="127"/>
      <c r="GJJ66" s="127"/>
      <c r="GJK66" s="127"/>
      <c r="GJL66" s="127"/>
      <c r="GJM66" s="127"/>
      <c r="GJN66" s="127"/>
      <c r="GJO66" s="127"/>
      <c r="GJP66" s="127"/>
      <c r="GJQ66" s="127"/>
      <c r="GJR66" s="127"/>
      <c r="GJS66" s="127"/>
      <c r="GJT66" s="127"/>
      <c r="GJU66" s="127"/>
      <c r="GJV66" s="127"/>
      <c r="GJW66" s="127"/>
      <c r="GJX66" s="127"/>
      <c r="GJY66" s="127"/>
      <c r="GJZ66" s="127"/>
      <c r="GKA66" s="127"/>
      <c r="GKB66" s="127"/>
      <c r="GKC66" s="127"/>
      <c r="GKD66" s="127"/>
      <c r="GKE66" s="127"/>
      <c r="GKF66" s="127"/>
      <c r="GKG66" s="127"/>
      <c r="GKH66" s="127"/>
      <c r="GKI66" s="127"/>
      <c r="GKJ66" s="127"/>
      <c r="GKK66" s="127"/>
      <c r="GKL66" s="127"/>
      <c r="GKM66" s="127"/>
      <c r="GKN66" s="127"/>
      <c r="GKO66" s="127"/>
      <c r="GKP66" s="127"/>
      <c r="GKQ66" s="127"/>
      <c r="GKR66" s="127"/>
      <c r="GKS66" s="127"/>
      <c r="GKT66" s="127"/>
      <c r="GKU66" s="127"/>
      <c r="GKV66" s="127"/>
      <c r="GKW66" s="127"/>
      <c r="GKX66" s="127"/>
      <c r="GKY66" s="127"/>
      <c r="GKZ66" s="127"/>
      <c r="GLA66" s="127"/>
      <c r="GLB66" s="127"/>
      <c r="GLC66" s="127"/>
      <c r="GLD66" s="127"/>
      <c r="GLE66" s="127"/>
      <c r="GLF66" s="127"/>
      <c r="GLG66" s="127"/>
      <c r="GLH66" s="127"/>
      <c r="GLI66" s="127"/>
      <c r="GLJ66" s="127"/>
      <c r="GLK66" s="127"/>
      <c r="GLL66" s="127"/>
      <c r="GLM66" s="127"/>
      <c r="GLN66" s="127"/>
      <c r="GLO66" s="127"/>
      <c r="GLP66" s="127"/>
      <c r="GLQ66" s="127"/>
      <c r="GLR66" s="127"/>
      <c r="GLS66" s="127"/>
      <c r="GLT66" s="127"/>
      <c r="GLU66" s="127"/>
      <c r="GLV66" s="127"/>
      <c r="GLW66" s="127"/>
      <c r="GLX66" s="127"/>
      <c r="GLY66" s="127"/>
      <c r="GLZ66" s="127"/>
      <c r="GMA66" s="127"/>
      <c r="GMB66" s="127"/>
      <c r="GMC66" s="127"/>
      <c r="GMD66" s="127"/>
      <c r="GME66" s="127"/>
      <c r="GMF66" s="127"/>
      <c r="GMG66" s="127"/>
      <c r="GMH66" s="127"/>
      <c r="GMI66" s="127"/>
      <c r="GMJ66" s="127"/>
      <c r="GMK66" s="127"/>
      <c r="GML66" s="127"/>
      <c r="GMM66" s="127"/>
      <c r="GMN66" s="127"/>
      <c r="GMO66" s="127"/>
      <c r="GMP66" s="127"/>
      <c r="GMQ66" s="127"/>
      <c r="GMR66" s="127"/>
      <c r="GMS66" s="127"/>
      <c r="GMT66" s="127"/>
      <c r="GMU66" s="127"/>
      <c r="GMV66" s="127"/>
      <c r="GMW66" s="127"/>
      <c r="GMX66" s="127"/>
      <c r="GMY66" s="127"/>
      <c r="GMZ66" s="127"/>
      <c r="GNA66" s="127"/>
      <c r="GNB66" s="127"/>
      <c r="GNC66" s="127"/>
      <c r="GND66" s="127"/>
      <c r="GNE66" s="127"/>
      <c r="GNF66" s="127"/>
      <c r="GNG66" s="127"/>
      <c r="GNH66" s="127"/>
      <c r="GNI66" s="127"/>
      <c r="GNJ66" s="127"/>
      <c r="GNK66" s="127"/>
      <c r="GNL66" s="127"/>
      <c r="GNM66" s="127"/>
      <c r="GNN66" s="127"/>
      <c r="GNO66" s="127"/>
      <c r="GNP66" s="127"/>
      <c r="GNQ66" s="127"/>
      <c r="GNR66" s="127"/>
      <c r="GNS66" s="127"/>
      <c r="GNT66" s="127"/>
      <c r="GNU66" s="127"/>
      <c r="GNV66" s="127"/>
      <c r="GNW66" s="127"/>
      <c r="GNX66" s="127"/>
      <c r="GNY66" s="127"/>
      <c r="GNZ66" s="127"/>
      <c r="GOA66" s="127"/>
      <c r="GOB66" s="127"/>
      <c r="GOC66" s="127"/>
      <c r="GOD66" s="127"/>
      <c r="GOE66" s="127"/>
      <c r="GOF66" s="127"/>
      <c r="GOG66" s="127"/>
      <c r="GOH66" s="127"/>
      <c r="GOI66" s="127"/>
      <c r="GOJ66" s="127"/>
      <c r="GOK66" s="127"/>
      <c r="GOL66" s="127"/>
      <c r="GOM66" s="127"/>
      <c r="GON66" s="127"/>
      <c r="GOO66" s="127"/>
      <c r="GOP66" s="127"/>
      <c r="GOQ66" s="127"/>
      <c r="GOR66" s="127"/>
      <c r="GOS66" s="127"/>
      <c r="GOT66" s="127"/>
      <c r="GOU66" s="127"/>
      <c r="GOV66" s="127"/>
      <c r="GOW66" s="127"/>
      <c r="GOX66" s="127"/>
      <c r="GOY66" s="127"/>
      <c r="GOZ66" s="127"/>
      <c r="GPA66" s="127"/>
      <c r="GPB66" s="127"/>
      <c r="GPC66" s="127"/>
      <c r="GPD66" s="127"/>
      <c r="GPE66" s="127"/>
      <c r="GPF66" s="127"/>
      <c r="GPG66" s="127"/>
      <c r="GPH66" s="127"/>
      <c r="GPI66" s="127"/>
      <c r="GPJ66" s="127"/>
      <c r="GPK66" s="127"/>
      <c r="GPL66" s="127"/>
      <c r="GPM66" s="127"/>
      <c r="GPN66" s="127"/>
      <c r="GPO66" s="127"/>
      <c r="GPP66" s="127"/>
      <c r="GPQ66" s="127"/>
      <c r="GPR66" s="127"/>
      <c r="GPS66" s="127"/>
      <c r="GPT66" s="127"/>
      <c r="GPU66" s="127"/>
      <c r="GPV66" s="127"/>
      <c r="GPW66" s="127"/>
      <c r="GPX66" s="127"/>
      <c r="GPY66" s="127"/>
      <c r="GPZ66" s="127"/>
      <c r="GQA66" s="127"/>
      <c r="GQB66" s="127"/>
      <c r="GQC66" s="127"/>
      <c r="GQD66" s="127"/>
      <c r="GQE66" s="127"/>
      <c r="GQF66" s="127"/>
      <c r="GQG66" s="127"/>
      <c r="GQH66" s="127"/>
      <c r="GQI66" s="127"/>
      <c r="GQJ66" s="127"/>
      <c r="GQK66" s="127"/>
      <c r="GQL66" s="127"/>
      <c r="GQM66" s="127"/>
      <c r="GQN66" s="127"/>
      <c r="GQO66" s="127"/>
      <c r="GQP66" s="127"/>
      <c r="GQQ66" s="127"/>
      <c r="GQR66" s="127"/>
      <c r="GQS66" s="127"/>
      <c r="GQT66" s="127"/>
      <c r="GQU66" s="127"/>
      <c r="GQV66" s="127"/>
      <c r="GQW66" s="127"/>
      <c r="GQX66" s="127"/>
      <c r="GQY66" s="127"/>
      <c r="GQZ66" s="127"/>
      <c r="GRA66" s="127"/>
      <c r="GRB66" s="127"/>
      <c r="GRC66" s="127"/>
      <c r="GRD66" s="127"/>
      <c r="GRE66" s="127"/>
      <c r="GRF66" s="127"/>
      <c r="GRG66" s="127"/>
      <c r="GRH66" s="127"/>
      <c r="GRI66" s="127"/>
      <c r="GRJ66" s="127"/>
      <c r="GRK66" s="127"/>
      <c r="GRL66" s="127"/>
      <c r="GRM66" s="127"/>
      <c r="GRN66" s="127"/>
      <c r="GRO66" s="127"/>
      <c r="GRP66" s="127"/>
      <c r="GRQ66" s="127"/>
      <c r="GRR66" s="127"/>
      <c r="GRS66" s="127"/>
      <c r="GRT66" s="127"/>
      <c r="GRU66" s="127"/>
      <c r="GRV66" s="127"/>
      <c r="GRW66" s="127"/>
      <c r="GRX66" s="127"/>
      <c r="GRY66" s="127"/>
      <c r="GRZ66" s="127"/>
      <c r="GSA66" s="127"/>
      <c r="GSB66" s="127"/>
      <c r="GSC66" s="127"/>
      <c r="GSD66" s="127"/>
      <c r="GSE66" s="127"/>
      <c r="GSF66" s="127"/>
      <c r="GSG66" s="127"/>
      <c r="GSH66" s="127"/>
      <c r="GSI66" s="127"/>
      <c r="GSJ66" s="127"/>
      <c r="GSK66" s="127"/>
      <c r="GSL66" s="127"/>
      <c r="GSM66" s="127"/>
      <c r="GSN66" s="127"/>
      <c r="GSO66" s="127"/>
      <c r="GSP66" s="127"/>
      <c r="GSQ66" s="127"/>
      <c r="GSR66" s="127"/>
      <c r="GSS66" s="127"/>
      <c r="GST66" s="127"/>
      <c r="GSU66" s="127"/>
      <c r="GSV66" s="127"/>
      <c r="GSW66" s="127"/>
      <c r="GSX66" s="127"/>
      <c r="GSY66" s="127"/>
      <c r="GSZ66" s="127"/>
      <c r="GTA66" s="127"/>
      <c r="GTB66" s="127"/>
      <c r="GTC66" s="127"/>
      <c r="GTD66" s="127"/>
      <c r="GTE66" s="127"/>
      <c r="GTF66" s="127"/>
      <c r="GTG66" s="127"/>
      <c r="GTH66" s="127"/>
      <c r="GTI66" s="127"/>
      <c r="GTJ66" s="127"/>
      <c r="GTK66" s="127"/>
      <c r="GTL66" s="127"/>
      <c r="GTM66" s="127"/>
      <c r="GTN66" s="127"/>
      <c r="GTO66" s="127"/>
      <c r="GTP66" s="127"/>
      <c r="GTQ66" s="127"/>
      <c r="GTR66" s="127"/>
      <c r="GTS66" s="127"/>
      <c r="GTT66" s="127"/>
      <c r="GTU66" s="127"/>
      <c r="GTV66" s="127"/>
      <c r="GTW66" s="127"/>
      <c r="GTX66" s="127"/>
      <c r="GTY66" s="127"/>
      <c r="GTZ66" s="127"/>
      <c r="GUA66" s="127"/>
      <c r="GUB66" s="127"/>
      <c r="GUC66" s="127"/>
      <c r="GUD66" s="127"/>
      <c r="GUE66" s="127"/>
      <c r="GUF66" s="127"/>
      <c r="GUG66" s="127"/>
      <c r="GUH66" s="127"/>
      <c r="GUI66" s="127"/>
      <c r="GUJ66" s="127"/>
      <c r="GUK66" s="127"/>
      <c r="GUL66" s="127"/>
      <c r="GUM66" s="127"/>
      <c r="GUN66" s="127"/>
      <c r="GUO66" s="127"/>
      <c r="GUP66" s="127"/>
      <c r="GUQ66" s="127"/>
      <c r="GUR66" s="127"/>
      <c r="GUS66" s="127"/>
      <c r="GUT66" s="127"/>
      <c r="GUU66" s="127"/>
      <c r="GUV66" s="127"/>
      <c r="GUW66" s="127"/>
      <c r="GUX66" s="127"/>
      <c r="GUY66" s="127"/>
      <c r="GUZ66" s="127"/>
      <c r="GVA66" s="127"/>
      <c r="GVB66" s="127"/>
      <c r="GVC66" s="127"/>
      <c r="GVD66" s="127"/>
      <c r="GVE66" s="127"/>
      <c r="GVF66" s="127"/>
      <c r="GVG66" s="127"/>
      <c r="GVH66" s="127"/>
      <c r="GVI66" s="127"/>
      <c r="GVJ66" s="127"/>
      <c r="GVK66" s="127"/>
      <c r="GVL66" s="127"/>
      <c r="GVM66" s="127"/>
      <c r="GVN66" s="127"/>
      <c r="GVO66" s="127"/>
      <c r="GVP66" s="127"/>
      <c r="GVQ66" s="127"/>
      <c r="GVR66" s="127"/>
      <c r="GVS66" s="127"/>
      <c r="GVT66" s="127"/>
      <c r="GVU66" s="127"/>
      <c r="GVV66" s="127"/>
      <c r="GVW66" s="127"/>
      <c r="GVX66" s="127"/>
      <c r="GVY66" s="127"/>
      <c r="GVZ66" s="127"/>
      <c r="GWA66" s="127"/>
      <c r="GWB66" s="127"/>
      <c r="GWC66" s="127"/>
      <c r="GWD66" s="127"/>
      <c r="GWE66" s="127"/>
      <c r="GWF66" s="127"/>
      <c r="GWG66" s="127"/>
      <c r="GWH66" s="127"/>
      <c r="GWI66" s="127"/>
      <c r="GWJ66" s="127"/>
      <c r="GWK66" s="127"/>
      <c r="GWL66" s="127"/>
      <c r="GWM66" s="127"/>
      <c r="GWN66" s="127"/>
      <c r="GWO66" s="127"/>
      <c r="GWP66" s="127"/>
      <c r="GWQ66" s="127"/>
      <c r="GWR66" s="127"/>
      <c r="GWS66" s="127"/>
      <c r="GWT66" s="127"/>
      <c r="GWU66" s="127"/>
      <c r="GWV66" s="127"/>
      <c r="GWW66" s="127"/>
      <c r="GWX66" s="127"/>
      <c r="GWY66" s="127"/>
      <c r="GWZ66" s="127"/>
      <c r="GXA66" s="127"/>
      <c r="GXB66" s="127"/>
      <c r="GXC66" s="127"/>
      <c r="GXD66" s="127"/>
      <c r="GXE66" s="127"/>
      <c r="GXF66" s="127"/>
      <c r="GXG66" s="127"/>
      <c r="GXH66" s="127"/>
      <c r="GXI66" s="127"/>
      <c r="GXJ66" s="127"/>
      <c r="GXK66" s="127"/>
      <c r="GXL66" s="127"/>
      <c r="GXM66" s="127"/>
      <c r="GXN66" s="127"/>
      <c r="GXO66" s="127"/>
      <c r="GXP66" s="127"/>
      <c r="GXQ66" s="127"/>
      <c r="GXR66" s="127"/>
      <c r="GXS66" s="127"/>
      <c r="GXT66" s="127"/>
      <c r="GXU66" s="127"/>
      <c r="GXV66" s="127"/>
      <c r="GXW66" s="127"/>
      <c r="GXX66" s="127"/>
      <c r="GXY66" s="127"/>
      <c r="GXZ66" s="127"/>
      <c r="GYA66" s="127"/>
      <c r="GYB66" s="127"/>
      <c r="GYC66" s="127"/>
      <c r="GYD66" s="127"/>
      <c r="GYE66" s="127"/>
      <c r="GYF66" s="127"/>
      <c r="GYG66" s="127"/>
      <c r="GYH66" s="127"/>
      <c r="GYI66" s="127"/>
      <c r="GYJ66" s="127"/>
      <c r="GYK66" s="127"/>
      <c r="GYL66" s="127"/>
      <c r="GYM66" s="127"/>
      <c r="GYN66" s="127"/>
      <c r="GYO66" s="127"/>
      <c r="GYP66" s="127"/>
      <c r="GYQ66" s="127"/>
      <c r="GYR66" s="127"/>
      <c r="GYS66" s="127"/>
      <c r="GYT66" s="127"/>
      <c r="GYU66" s="127"/>
      <c r="GYV66" s="127"/>
      <c r="GYW66" s="127"/>
      <c r="GYX66" s="127"/>
      <c r="GYY66" s="127"/>
      <c r="GYZ66" s="127"/>
      <c r="GZA66" s="127"/>
      <c r="GZB66" s="127"/>
      <c r="GZC66" s="127"/>
      <c r="GZD66" s="127"/>
      <c r="GZE66" s="127"/>
      <c r="GZF66" s="127"/>
      <c r="GZG66" s="127"/>
      <c r="GZH66" s="127"/>
      <c r="GZI66" s="127"/>
      <c r="GZJ66" s="127"/>
      <c r="GZK66" s="127"/>
      <c r="GZL66" s="127"/>
      <c r="GZM66" s="127"/>
      <c r="GZN66" s="127"/>
      <c r="GZO66" s="127"/>
      <c r="GZP66" s="127"/>
      <c r="GZQ66" s="127"/>
      <c r="GZR66" s="127"/>
      <c r="GZS66" s="127"/>
      <c r="GZT66" s="127"/>
      <c r="GZU66" s="127"/>
      <c r="GZV66" s="127"/>
      <c r="GZW66" s="127"/>
      <c r="GZX66" s="127"/>
      <c r="GZY66" s="127"/>
      <c r="GZZ66" s="127"/>
      <c r="HAA66" s="127"/>
      <c r="HAB66" s="127"/>
      <c r="HAC66" s="127"/>
      <c r="HAD66" s="127"/>
      <c r="HAE66" s="127"/>
      <c r="HAF66" s="127"/>
      <c r="HAG66" s="127"/>
      <c r="HAH66" s="127"/>
      <c r="HAI66" s="127"/>
      <c r="HAJ66" s="127"/>
      <c r="HAK66" s="127"/>
      <c r="HAL66" s="127"/>
      <c r="HAM66" s="127"/>
      <c r="HAN66" s="127"/>
      <c r="HAO66" s="127"/>
      <c r="HAP66" s="127"/>
      <c r="HAQ66" s="127"/>
      <c r="HAR66" s="127"/>
      <c r="HAS66" s="127"/>
      <c r="HAT66" s="127"/>
      <c r="HAU66" s="127"/>
      <c r="HAV66" s="127"/>
      <c r="HAW66" s="127"/>
      <c r="HAX66" s="127"/>
      <c r="HAY66" s="127"/>
      <c r="HAZ66" s="127"/>
      <c r="HBA66" s="127"/>
      <c r="HBB66" s="127"/>
      <c r="HBC66" s="127"/>
      <c r="HBD66" s="127"/>
      <c r="HBE66" s="127"/>
      <c r="HBF66" s="127"/>
      <c r="HBG66" s="127"/>
      <c r="HBH66" s="127"/>
      <c r="HBI66" s="127"/>
      <c r="HBJ66" s="127"/>
      <c r="HBK66" s="127"/>
      <c r="HBL66" s="127"/>
      <c r="HBM66" s="127"/>
      <c r="HBN66" s="127"/>
      <c r="HBO66" s="127"/>
      <c r="HBP66" s="127"/>
      <c r="HBQ66" s="127"/>
      <c r="HBR66" s="127"/>
      <c r="HBS66" s="127"/>
      <c r="HBT66" s="127"/>
      <c r="HBU66" s="127"/>
      <c r="HBV66" s="127"/>
      <c r="HBW66" s="127"/>
      <c r="HBX66" s="127"/>
      <c r="HBY66" s="127"/>
      <c r="HBZ66" s="127"/>
      <c r="HCA66" s="127"/>
      <c r="HCB66" s="127"/>
      <c r="HCC66" s="127"/>
      <c r="HCD66" s="127"/>
      <c r="HCE66" s="127"/>
      <c r="HCF66" s="127"/>
      <c r="HCG66" s="127"/>
      <c r="HCH66" s="127"/>
      <c r="HCI66" s="127"/>
      <c r="HCJ66" s="127"/>
      <c r="HCK66" s="127"/>
      <c r="HCL66" s="127"/>
      <c r="HCM66" s="127"/>
      <c r="HCN66" s="127"/>
      <c r="HCO66" s="127"/>
      <c r="HCP66" s="127"/>
      <c r="HCQ66" s="127"/>
      <c r="HCR66" s="127"/>
      <c r="HCS66" s="127"/>
      <c r="HCT66" s="127"/>
      <c r="HCU66" s="127"/>
      <c r="HCV66" s="127"/>
      <c r="HCW66" s="127"/>
      <c r="HCX66" s="127"/>
      <c r="HCY66" s="127"/>
      <c r="HCZ66" s="127"/>
      <c r="HDA66" s="127"/>
      <c r="HDB66" s="127"/>
      <c r="HDC66" s="127"/>
      <c r="HDD66" s="127"/>
      <c r="HDE66" s="127"/>
      <c r="HDF66" s="127"/>
      <c r="HDG66" s="127"/>
      <c r="HDH66" s="127"/>
      <c r="HDI66" s="127"/>
      <c r="HDJ66" s="127"/>
      <c r="HDK66" s="127"/>
      <c r="HDL66" s="127"/>
      <c r="HDM66" s="127"/>
      <c r="HDN66" s="127"/>
      <c r="HDO66" s="127"/>
      <c r="HDP66" s="127"/>
      <c r="HDQ66" s="127"/>
      <c r="HDR66" s="127"/>
      <c r="HDS66" s="127"/>
      <c r="HDT66" s="127"/>
      <c r="HDU66" s="127"/>
      <c r="HDV66" s="127"/>
      <c r="HDW66" s="127"/>
      <c r="HDX66" s="127"/>
      <c r="HDY66" s="127"/>
      <c r="HDZ66" s="127"/>
      <c r="HEA66" s="127"/>
      <c r="HEB66" s="127"/>
      <c r="HEC66" s="127"/>
      <c r="HED66" s="127"/>
      <c r="HEE66" s="127"/>
      <c r="HEF66" s="127"/>
      <c r="HEG66" s="127"/>
      <c r="HEH66" s="127"/>
      <c r="HEI66" s="127"/>
      <c r="HEJ66" s="127"/>
      <c r="HEK66" s="127"/>
      <c r="HEL66" s="127"/>
      <c r="HEM66" s="127"/>
      <c r="HEN66" s="127"/>
      <c r="HEO66" s="127"/>
      <c r="HEP66" s="127"/>
      <c r="HEQ66" s="127"/>
      <c r="HER66" s="127"/>
      <c r="HES66" s="127"/>
      <c r="HET66" s="127"/>
      <c r="HEU66" s="127"/>
      <c r="HEV66" s="127"/>
      <c r="HEW66" s="127"/>
      <c r="HEX66" s="127"/>
      <c r="HEY66" s="127"/>
      <c r="HEZ66" s="127"/>
      <c r="HFA66" s="127"/>
      <c r="HFB66" s="127"/>
      <c r="HFC66" s="127"/>
      <c r="HFD66" s="127"/>
      <c r="HFE66" s="127"/>
      <c r="HFF66" s="127"/>
      <c r="HFG66" s="127"/>
      <c r="HFH66" s="127"/>
      <c r="HFI66" s="127"/>
      <c r="HFJ66" s="127"/>
      <c r="HFK66" s="127"/>
      <c r="HFL66" s="127"/>
      <c r="HFM66" s="127"/>
      <c r="HFN66" s="127"/>
      <c r="HFO66" s="127"/>
      <c r="HFP66" s="127"/>
      <c r="HFQ66" s="127"/>
      <c r="HFR66" s="127"/>
      <c r="HFS66" s="127"/>
      <c r="HFT66" s="127"/>
      <c r="HFU66" s="127"/>
      <c r="HFV66" s="127"/>
      <c r="HFW66" s="127"/>
      <c r="HFX66" s="127"/>
      <c r="HFY66" s="127"/>
      <c r="HFZ66" s="127"/>
      <c r="HGA66" s="127"/>
      <c r="HGB66" s="127"/>
      <c r="HGC66" s="127"/>
      <c r="HGD66" s="127"/>
      <c r="HGE66" s="127"/>
      <c r="HGF66" s="127"/>
      <c r="HGG66" s="127"/>
      <c r="HGH66" s="127"/>
      <c r="HGI66" s="127"/>
      <c r="HGJ66" s="127"/>
      <c r="HGK66" s="127"/>
      <c r="HGL66" s="127"/>
      <c r="HGM66" s="127"/>
      <c r="HGN66" s="127"/>
      <c r="HGO66" s="127"/>
      <c r="HGP66" s="127"/>
      <c r="HGQ66" s="127"/>
      <c r="HGR66" s="127"/>
      <c r="HGS66" s="127"/>
      <c r="HGT66" s="127"/>
      <c r="HGU66" s="127"/>
      <c r="HGV66" s="127"/>
      <c r="HGW66" s="127"/>
      <c r="HGX66" s="127"/>
      <c r="HGY66" s="127"/>
      <c r="HGZ66" s="127"/>
      <c r="HHA66" s="127"/>
      <c r="HHB66" s="127"/>
      <c r="HHC66" s="127"/>
      <c r="HHD66" s="127"/>
      <c r="HHE66" s="127"/>
      <c r="HHF66" s="127"/>
      <c r="HHG66" s="127"/>
      <c r="HHH66" s="127"/>
      <c r="HHI66" s="127"/>
      <c r="HHJ66" s="127"/>
      <c r="HHK66" s="127"/>
      <c r="HHL66" s="127"/>
      <c r="HHM66" s="127"/>
      <c r="HHN66" s="127"/>
      <c r="HHO66" s="127"/>
      <c r="HHP66" s="127"/>
      <c r="HHQ66" s="127"/>
      <c r="HHR66" s="127"/>
      <c r="HHS66" s="127"/>
      <c r="HHT66" s="127"/>
      <c r="HHU66" s="127"/>
      <c r="HHV66" s="127"/>
      <c r="HHW66" s="127"/>
      <c r="HHX66" s="127"/>
      <c r="HHY66" s="127"/>
      <c r="HHZ66" s="127"/>
      <c r="HIA66" s="127"/>
      <c r="HIB66" s="127"/>
      <c r="HIC66" s="127"/>
      <c r="HID66" s="127"/>
      <c r="HIE66" s="127"/>
      <c r="HIF66" s="127"/>
      <c r="HIG66" s="127"/>
      <c r="HIH66" s="127"/>
      <c r="HII66" s="127"/>
      <c r="HIJ66" s="127"/>
      <c r="HIK66" s="127"/>
      <c r="HIL66" s="127"/>
      <c r="HIM66" s="127"/>
      <c r="HIN66" s="127"/>
      <c r="HIO66" s="127"/>
      <c r="HIP66" s="127"/>
      <c r="HIQ66" s="127"/>
      <c r="HIR66" s="127"/>
      <c r="HIS66" s="127"/>
      <c r="HIT66" s="127"/>
      <c r="HIU66" s="127"/>
      <c r="HIV66" s="127"/>
      <c r="HIW66" s="127"/>
      <c r="HIX66" s="127"/>
      <c r="HIY66" s="127"/>
      <c r="HIZ66" s="127"/>
      <c r="HJA66" s="127"/>
      <c r="HJB66" s="127"/>
      <c r="HJC66" s="127"/>
      <c r="HJD66" s="127"/>
      <c r="HJE66" s="127"/>
      <c r="HJF66" s="127"/>
      <c r="HJG66" s="127"/>
      <c r="HJH66" s="127"/>
      <c r="HJI66" s="127"/>
      <c r="HJJ66" s="127"/>
      <c r="HJK66" s="127"/>
      <c r="HJL66" s="127"/>
      <c r="HJM66" s="127"/>
      <c r="HJN66" s="127"/>
      <c r="HJO66" s="127"/>
      <c r="HJP66" s="127"/>
      <c r="HJQ66" s="127"/>
      <c r="HJR66" s="127"/>
      <c r="HJS66" s="127"/>
      <c r="HJT66" s="127"/>
      <c r="HJU66" s="127"/>
      <c r="HJV66" s="127"/>
      <c r="HJW66" s="127"/>
      <c r="HJX66" s="127"/>
      <c r="HJY66" s="127"/>
      <c r="HJZ66" s="127"/>
      <c r="HKA66" s="127"/>
      <c r="HKB66" s="127"/>
      <c r="HKC66" s="127"/>
      <c r="HKD66" s="127"/>
      <c r="HKE66" s="127"/>
      <c r="HKF66" s="127"/>
      <c r="HKG66" s="127"/>
      <c r="HKH66" s="127"/>
      <c r="HKI66" s="127"/>
      <c r="HKJ66" s="127"/>
      <c r="HKK66" s="127"/>
      <c r="HKL66" s="127"/>
      <c r="HKM66" s="127"/>
      <c r="HKN66" s="127"/>
      <c r="HKO66" s="127"/>
      <c r="HKP66" s="127"/>
      <c r="HKQ66" s="127"/>
      <c r="HKR66" s="127"/>
      <c r="HKS66" s="127"/>
      <c r="HKT66" s="127"/>
      <c r="HKU66" s="127"/>
      <c r="HKV66" s="127"/>
      <c r="HKW66" s="127"/>
      <c r="HKX66" s="127"/>
      <c r="HKY66" s="127"/>
      <c r="HKZ66" s="127"/>
      <c r="HLA66" s="127"/>
      <c r="HLB66" s="127"/>
      <c r="HLC66" s="127"/>
      <c r="HLD66" s="127"/>
      <c r="HLE66" s="127"/>
      <c r="HLF66" s="127"/>
      <c r="HLG66" s="127"/>
      <c r="HLH66" s="127"/>
      <c r="HLI66" s="127"/>
      <c r="HLJ66" s="127"/>
      <c r="HLK66" s="127"/>
      <c r="HLL66" s="127"/>
      <c r="HLM66" s="127"/>
      <c r="HLN66" s="127"/>
      <c r="HLO66" s="127"/>
      <c r="HLP66" s="127"/>
      <c r="HLQ66" s="127"/>
      <c r="HLR66" s="127"/>
      <c r="HLS66" s="127"/>
      <c r="HLT66" s="127"/>
      <c r="HLU66" s="127"/>
      <c r="HLV66" s="127"/>
      <c r="HLW66" s="127"/>
      <c r="HLX66" s="127"/>
      <c r="HLY66" s="127"/>
      <c r="HLZ66" s="127"/>
      <c r="HMA66" s="127"/>
      <c r="HMB66" s="127"/>
      <c r="HMC66" s="127"/>
      <c r="HMD66" s="127"/>
      <c r="HME66" s="127"/>
      <c r="HMF66" s="127"/>
      <c r="HMG66" s="127"/>
      <c r="HMH66" s="127"/>
      <c r="HMI66" s="127"/>
      <c r="HMJ66" s="127"/>
      <c r="HMK66" s="127"/>
      <c r="HML66" s="127"/>
      <c r="HMM66" s="127"/>
      <c r="HMN66" s="127"/>
      <c r="HMO66" s="127"/>
      <c r="HMP66" s="127"/>
      <c r="HMQ66" s="127"/>
      <c r="HMR66" s="127"/>
      <c r="HMS66" s="127"/>
      <c r="HMT66" s="127"/>
      <c r="HMU66" s="127"/>
      <c r="HMV66" s="127"/>
      <c r="HMW66" s="127"/>
      <c r="HMX66" s="127"/>
      <c r="HMY66" s="127"/>
      <c r="HMZ66" s="127"/>
      <c r="HNA66" s="127"/>
      <c r="HNB66" s="127"/>
      <c r="HNC66" s="127"/>
      <c r="HND66" s="127"/>
      <c r="HNE66" s="127"/>
      <c r="HNF66" s="127"/>
      <c r="HNG66" s="127"/>
      <c r="HNH66" s="127"/>
      <c r="HNI66" s="127"/>
      <c r="HNJ66" s="127"/>
      <c r="HNK66" s="127"/>
      <c r="HNL66" s="127"/>
      <c r="HNM66" s="127"/>
      <c r="HNN66" s="127"/>
      <c r="HNO66" s="127"/>
      <c r="HNP66" s="127"/>
      <c r="HNQ66" s="127"/>
      <c r="HNR66" s="127"/>
      <c r="HNS66" s="127"/>
      <c r="HNT66" s="127"/>
      <c r="HNU66" s="127"/>
      <c r="HNV66" s="127"/>
      <c r="HNW66" s="127"/>
      <c r="HNX66" s="127"/>
      <c r="HNY66" s="127"/>
      <c r="HNZ66" s="127"/>
      <c r="HOA66" s="127"/>
      <c r="HOB66" s="127"/>
      <c r="HOC66" s="127"/>
      <c r="HOD66" s="127"/>
      <c r="HOE66" s="127"/>
      <c r="HOF66" s="127"/>
      <c r="HOG66" s="127"/>
      <c r="HOH66" s="127"/>
      <c r="HOI66" s="127"/>
      <c r="HOJ66" s="127"/>
      <c r="HOK66" s="127"/>
      <c r="HOL66" s="127"/>
      <c r="HOM66" s="127"/>
      <c r="HON66" s="127"/>
      <c r="HOO66" s="127"/>
      <c r="HOP66" s="127"/>
      <c r="HOQ66" s="127"/>
      <c r="HOR66" s="127"/>
      <c r="HOS66" s="127"/>
      <c r="HOT66" s="127"/>
      <c r="HOU66" s="127"/>
      <c r="HOV66" s="127"/>
      <c r="HOW66" s="127"/>
      <c r="HOX66" s="127"/>
      <c r="HOY66" s="127"/>
      <c r="HOZ66" s="127"/>
      <c r="HPA66" s="127"/>
      <c r="HPB66" s="127"/>
      <c r="HPC66" s="127"/>
      <c r="HPD66" s="127"/>
      <c r="HPE66" s="127"/>
      <c r="HPF66" s="127"/>
      <c r="HPG66" s="127"/>
      <c r="HPH66" s="127"/>
      <c r="HPI66" s="127"/>
      <c r="HPJ66" s="127"/>
      <c r="HPK66" s="127"/>
      <c r="HPL66" s="127"/>
      <c r="HPM66" s="127"/>
      <c r="HPN66" s="127"/>
      <c r="HPO66" s="127"/>
      <c r="HPP66" s="127"/>
      <c r="HPQ66" s="127"/>
      <c r="HPR66" s="127"/>
      <c r="HPS66" s="127"/>
      <c r="HPT66" s="127"/>
      <c r="HPU66" s="127"/>
      <c r="HPV66" s="127"/>
      <c r="HPW66" s="127"/>
      <c r="HPX66" s="127"/>
      <c r="HPY66" s="127"/>
      <c r="HPZ66" s="127"/>
      <c r="HQA66" s="127"/>
      <c r="HQB66" s="127"/>
      <c r="HQC66" s="127"/>
      <c r="HQD66" s="127"/>
      <c r="HQE66" s="127"/>
      <c r="HQF66" s="127"/>
      <c r="HQG66" s="127"/>
      <c r="HQH66" s="127"/>
      <c r="HQI66" s="127"/>
      <c r="HQJ66" s="127"/>
      <c r="HQK66" s="127"/>
      <c r="HQL66" s="127"/>
      <c r="HQM66" s="127"/>
      <c r="HQN66" s="127"/>
      <c r="HQO66" s="127"/>
      <c r="HQP66" s="127"/>
      <c r="HQQ66" s="127"/>
      <c r="HQR66" s="127"/>
      <c r="HQS66" s="127"/>
      <c r="HQT66" s="127"/>
      <c r="HQU66" s="127"/>
      <c r="HQV66" s="127"/>
      <c r="HQW66" s="127"/>
      <c r="HQX66" s="127"/>
      <c r="HQY66" s="127"/>
      <c r="HQZ66" s="127"/>
      <c r="HRA66" s="127"/>
      <c r="HRB66" s="127"/>
      <c r="HRC66" s="127"/>
      <c r="HRD66" s="127"/>
      <c r="HRE66" s="127"/>
      <c r="HRF66" s="127"/>
      <c r="HRG66" s="127"/>
      <c r="HRH66" s="127"/>
      <c r="HRI66" s="127"/>
      <c r="HRJ66" s="127"/>
      <c r="HRK66" s="127"/>
      <c r="HRL66" s="127"/>
      <c r="HRM66" s="127"/>
      <c r="HRN66" s="127"/>
      <c r="HRO66" s="127"/>
      <c r="HRP66" s="127"/>
      <c r="HRQ66" s="127"/>
      <c r="HRR66" s="127"/>
      <c r="HRS66" s="127"/>
      <c r="HRT66" s="127"/>
      <c r="HRU66" s="127"/>
      <c r="HRV66" s="127"/>
      <c r="HRW66" s="127"/>
      <c r="HRX66" s="127"/>
      <c r="HRY66" s="127"/>
      <c r="HRZ66" s="127"/>
      <c r="HSA66" s="127"/>
      <c r="HSB66" s="127"/>
      <c r="HSC66" s="127"/>
      <c r="HSD66" s="127"/>
      <c r="HSE66" s="127"/>
      <c r="HSF66" s="127"/>
      <c r="HSG66" s="127"/>
      <c r="HSH66" s="127"/>
      <c r="HSI66" s="127"/>
      <c r="HSJ66" s="127"/>
      <c r="HSK66" s="127"/>
      <c r="HSL66" s="127"/>
      <c r="HSM66" s="127"/>
      <c r="HSN66" s="127"/>
      <c r="HSO66" s="127"/>
      <c r="HSP66" s="127"/>
      <c r="HSQ66" s="127"/>
      <c r="HSR66" s="127"/>
      <c r="HSS66" s="127"/>
      <c r="HST66" s="127"/>
      <c r="HSU66" s="127"/>
      <c r="HSV66" s="127"/>
      <c r="HSW66" s="127"/>
      <c r="HSX66" s="127"/>
      <c r="HSY66" s="127"/>
      <c r="HSZ66" s="127"/>
      <c r="HTA66" s="127"/>
      <c r="HTB66" s="127"/>
      <c r="HTC66" s="127"/>
      <c r="HTD66" s="127"/>
      <c r="HTE66" s="127"/>
      <c r="HTF66" s="127"/>
      <c r="HTG66" s="127"/>
      <c r="HTH66" s="127"/>
      <c r="HTI66" s="127"/>
      <c r="HTJ66" s="127"/>
      <c r="HTK66" s="127"/>
      <c r="HTL66" s="127"/>
      <c r="HTM66" s="127"/>
      <c r="HTN66" s="127"/>
      <c r="HTO66" s="127"/>
      <c r="HTP66" s="127"/>
      <c r="HTQ66" s="127"/>
      <c r="HTR66" s="127"/>
      <c r="HTS66" s="127"/>
      <c r="HTT66" s="127"/>
      <c r="HTU66" s="127"/>
      <c r="HTV66" s="127"/>
      <c r="HTW66" s="127"/>
      <c r="HTX66" s="127"/>
      <c r="HTY66" s="127"/>
      <c r="HTZ66" s="127"/>
      <c r="HUA66" s="127"/>
      <c r="HUB66" s="127"/>
      <c r="HUC66" s="127"/>
      <c r="HUD66" s="127"/>
      <c r="HUE66" s="127"/>
      <c r="HUF66" s="127"/>
      <c r="HUG66" s="127"/>
      <c r="HUH66" s="127"/>
      <c r="HUI66" s="127"/>
      <c r="HUJ66" s="127"/>
      <c r="HUK66" s="127"/>
      <c r="HUL66" s="127"/>
      <c r="HUM66" s="127"/>
      <c r="HUN66" s="127"/>
      <c r="HUO66" s="127"/>
      <c r="HUP66" s="127"/>
      <c r="HUQ66" s="127"/>
      <c r="HUR66" s="127"/>
      <c r="HUS66" s="127"/>
      <c r="HUT66" s="127"/>
      <c r="HUU66" s="127"/>
      <c r="HUV66" s="127"/>
      <c r="HUW66" s="127"/>
      <c r="HUX66" s="127"/>
      <c r="HUY66" s="127"/>
      <c r="HUZ66" s="127"/>
      <c r="HVA66" s="127"/>
      <c r="HVB66" s="127"/>
      <c r="HVC66" s="127"/>
      <c r="HVD66" s="127"/>
      <c r="HVE66" s="127"/>
      <c r="HVF66" s="127"/>
      <c r="HVG66" s="127"/>
      <c r="HVH66" s="127"/>
      <c r="HVI66" s="127"/>
      <c r="HVJ66" s="127"/>
      <c r="HVK66" s="127"/>
      <c r="HVL66" s="127"/>
      <c r="HVM66" s="127"/>
      <c r="HVN66" s="127"/>
      <c r="HVO66" s="127"/>
      <c r="HVP66" s="127"/>
      <c r="HVQ66" s="127"/>
      <c r="HVR66" s="127"/>
      <c r="HVS66" s="127"/>
      <c r="HVT66" s="127"/>
      <c r="HVU66" s="127"/>
      <c r="HVV66" s="127"/>
      <c r="HVW66" s="127"/>
      <c r="HVX66" s="127"/>
      <c r="HVY66" s="127"/>
      <c r="HVZ66" s="127"/>
      <c r="HWA66" s="127"/>
      <c r="HWB66" s="127"/>
      <c r="HWC66" s="127"/>
      <c r="HWD66" s="127"/>
      <c r="HWE66" s="127"/>
      <c r="HWF66" s="127"/>
      <c r="HWG66" s="127"/>
      <c r="HWH66" s="127"/>
      <c r="HWI66" s="127"/>
      <c r="HWJ66" s="127"/>
      <c r="HWK66" s="127"/>
      <c r="HWL66" s="127"/>
      <c r="HWM66" s="127"/>
      <c r="HWN66" s="127"/>
      <c r="HWO66" s="127"/>
      <c r="HWP66" s="127"/>
      <c r="HWQ66" s="127"/>
      <c r="HWR66" s="127"/>
      <c r="HWS66" s="127"/>
      <c r="HWT66" s="127"/>
      <c r="HWU66" s="127"/>
      <c r="HWV66" s="127"/>
      <c r="HWW66" s="127"/>
      <c r="HWX66" s="127"/>
      <c r="HWY66" s="127"/>
      <c r="HWZ66" s="127"/>
      <c r="HXA66" s="127"/>
      <c r="HXB66" s="127"/>
      <c r="HXC66" s="127"/>
      <c r="HXD66" s="127"/>
      <c r="HXE66" s="127"/>
      <c r="HXF66" s="127"/>
      <c r="HXG66" s="127"/>
      <c r="HXH66" s="127"/>
      <c r="HXI66" s="127"/>
      <c r="HXJ66" s="127"/>
      <c r="HXK66" s="127"/>
      <c r="HXL66" s="127"/>
      <c r="HXM66" s="127"/>
      <c r="HXN66" s="127"/>
      <c r="HXO66" s="127"/>
      <c r="HXP66" s="127"/>
      <c r="HXQ66" s="127"/>
      <c r="HXR66" s="127"/>
      <c r="HXS66" s="127"/>
      <c r="HXT66" s="127"/>
      <c r="HXU66" s="127"/>
      <c r="HXV66" s="127"/>
      <c r="HXW66" s="127"/>
      <c r="HXX66" s="127"/>
      <c r="HXY66" s="127"/>
      <c r="HXZ66" s="127"/>
      <c r="HYA66" s="127"/>
      <c r="HYB66" s="127"/>
      <c r="HYC66" s="127"/>
      <c r="HYD66" s="127"/>
      <c r="HYE66" s="127"/>
      <c r="HYF66" s="127"/>
      <c r="HYG66" s="127"/>
      <c r="HYH66" s="127"/>
      <c r="HYI66" s="127"/>
      <c r="HYJ66" s="127"/>
      <c r="HYK66" s="127"/>
      <c r="HYL66" s="127"/>
      <c r="HYM66" s="127"/>
      <c r="HYN66" s="127"/>
      <c r="HYO66" s="127"/>
      <c r="HYP66" s="127"/>
      <c r="HYQ66" s="127"/>
      <c r="HYR66" s="127"/>
      <c r="HYS66" s="127"/>
      <c r="HYT66" s="127"/>
      <c r="HYU66" s="127"/>
      <c r="HYV66" s="127"/>
      <c r="HYW66" s="127"/>
      <c r="HYX66" s="127"/>
      <c r="HYY66" s="127"/>
      <c r="HYZ66" s="127"/>
      <c r="HZA66" s="127"/>
      <c r="HZB66" s="127"/>
      <c r="HZC66" s="127"/>
      <c r="HZD66" s="127"/>
      <c r="HZE66" s="127"/>
      <c r="HZF66" s="127"/>
      <c r="HZG66" s="127"/>
      <c r="HZH66" s="127"/>
      <c r="HZI66" s="127"/>
      <c r="HZJ66" s="127"/>
      <c r="HZK66" s="127"/>
      <c r="HZL66" s="127"/>
      <c r="HZM66" s="127"/>
      <c r="HZN66" s="127"/>
      <c r="HZO66" s="127"/>
      <c r="HZP66" s="127"/>
      <c r="HZQ66" s="127"/>
      <c r="HZR66" s="127"/>
      <c r="HZS66" s="127"/>
      <c r="HZT66" s="127"/>
      <c r="HZU66" s="127"/>
      <c r="HZV66" s="127"/>
      <c r="HZW66" s="127"/>
      <c r="HZX66" s="127"/>
      <c r="HZY66" s="127"/>
      <c r="HZZ66" s="127"/>
      <c r="IAA66" s="127"/>
      <c r="IAB66" s="127"/>
      <c r="IAC66" s="127"/>
      <c r="IAD66" s="127"/>
      <c r="IAE66" s="127"/>
      <c r="IAF66" s="127"/>
      <c r="IAG66" s="127"/>
      <c r="IAH66" s="127"/>
      <c r="IAI66" s="127"/>
      <c r="IAJ66" s="127"/>
      <c r="IAK66" s="127"/>
      <c r="IAL66" s="127"/>
      <c r="IAM66" s="127"/>
      <c r="IAN66" s="127"/>
      <c r="IAO66" s="127"/>
      <c r="IAP66" s="127"/>
      <c r="IAQ66" s="127"/>
      <c r="IAR66" s="127"/>
      <c r="IAS66" s="127"/>
      <c r="IAT66" s="127"/>
      <c r="IAU66" s="127"/>
      <c r="IAV66" s="127"/>
      <c r="IAW66" s="127"/>
      <c r="IAX66" s="127"/>
      <c r="IAY66" s="127"/>
      <c r="IAZ66" s="127"/>
      <c r="IBA66" s="127"/>
      <c r="IBB66" s="127"/>
      <c r="IBC66" s="127"/>
      <c r="IBD66" s="127"/>
      <c r="IBE66" s="127"/>
      <c r="IBF66" s="127"/>
      <c r="IBG66" s="127"/>
      <c r="IBH66" s="127"/>
      <c r="IBI66" s="127"/>
      <c r="IBJ66" s="127"/>
      <c r="IBK66" s="127"/>
      <c r="IBL66" s="127"/>
      <c r="IBM66" s="127"/>
      <c r="IBN66" s="127"/>
      <c r="IBO66" s="127"/>
      <c r="IBP66" s="127"/>
      <c r="IBQ66" s="127"/>
      <c r="IBR66" s="127"/>
      <c r="IBS66" s="127"/>
      <c r="IBT66" s="127"/>
      <c r="IBU66" s="127"/>
      <c r="IBV66" s="127"/>
      <c r="IBW66" s="127"/>
      <c r="IBX66" s="127"/>
      <c r="IBY66" s="127"/>
      <c r="IBZ66" s="127"/>
      <c r="ICA66" s="127"/>
      <c r="ICB66" s="127"/>
      <c r="ICC66" s="127"/>
      <c r="ICD66" s="127"/>
      <c r="ICE66" s="127"/>
      <c r="ICF66" s="127"/>
      <c r="ICG66" s="127"/>
      <c r="ICH66" s="127"/>
      <c r="ICI66" s="127"/>
      <c r="ICJ66" s="127"/>
      <c r="ICK66" s="127"/>
      <c r="ICL66" s="127"/>
      <c r="ICM66" s="127"/>
      <c r="ICN66" s="127"/>
      <c r="ICO66" s="127"/>
      <c r="ICP66" s="127"/>
      <c r="ICQ66" s="127"/>
      <c r="ICR66" s="127"/>
      <c r="ICS66" s="127"/>
      <c r="ICT66" s="127"/>
      <c r="ICU66" s="127"/>
      <c r="ICV66" s="127"/>
      <c r="ICW66" s="127"/>
      <c r="ICX66" s="127"/>
      <c r="ICY66" s="127"/>
      <c r="ICZ66" s="127"/>
      <c r="IDA66" s="127"/>
      <c r="IDB66" s="127"/>
      <c r="IDC66" s="127"/>
      <c r="IDD66" s="127"/>
      <c r="IDE66" s="127"/>
      <c r="IDF66" s="127"/>
      <c r="IDG66" s="127"/>
      <c r="IDH66" s="127"/>
      <c r="IDI66" s="127"/>
      <c r="IDJ66" s="127"/>
      <c r="IDK66" s="127"/>
      <c r="IDL66" s="127"/>
      <c r="IDM66" s="127"/>
      <c r="IDN66" s="127"/>
      <c r="IDO66" s="127"/>
      <c r="IDP66" s="127"/>
      <c r="IDQ66" s="127"/>
      <c r="IDR66" s="127"/>
      <c r="IDS66" s="127"/>
      <c r="IDT66" s="127"/>
      <c r="IDU66" s="127"/>
      <c r="IDV66" s="127"/>
      <c r="IDW66" s="127"/>
      <c r="IDX66" s="127"/>
      <c r="IDY66" s="127"/>
      <c r="IDZ66" s="127"/>
      <c r="IEA66" s="127"/>
      <c r="IEB66" s="127"/>
      <c r="IEC66" s="127"/>
      <c r="IED66" s="127"/>
      <c r="IEE66" s="127"/>
      <c r="IEF66" s="127"/>
      <c r="IEG66" s="127"/>
      <c r="IEH66" s="127"/>
      <c r="IEI66" s="127"/>
      <c r="IEJ66" s="127"/>
      <c r="IEK66" s="127"/>
      <c r="IEL66" s="127"/>
      <c r="IEM66" s="127"/>
      <c r="IEN66" s="127"/>
      <c r="IEO66" s="127"/>
      <c r="IEP66" s="127"/>
      <c r="IEQ66" s="127"/>
      <c r="IER66" s="127"/>
      <c r="IES66" s="127"/>
      <c r="IET66" s="127"/>
      <c r="IEU66" s="127"/>
      <c r="IEV66" s="127"/>
      <c r="IEW66" s="127"/>
      <c r="IEX66" s="127"/>
      <c r="IEY66" s="127"/>
      <c r="IEZ66" s="127"/>
      <c r="IFA66" s="127"/>
      <c r="IFB66" s="127"/>
      <c r="IFC66" s="127"/>
      <c r="IFD66" s="127"/>
      <c r="IFE66" s="127"/>
      <c r="IFF66" s="127"/>
      <c r="IFG66" s="127"/>
      <c r="IFH66" s="127"/>
      <c r="IFI66" s="127"/>
      <c r="IFJ66" s="127"/>
      <c r="IFK66" s="127"/>
      <c r="IFL66" s="127"/>
      <c r="IFM66" s="127"/>
      <c r="IFN66" s="127"/>
      <c r="IFO66" s="127"/>
      <c r="IFP66" s="127"/>
      <c r="IFQ66" s="127"/>
      <c r="IFR66" s="127"/>
      <c r="IFS66" s="127"/>
      <c r="IFT66" s="127"/>
      <c r="IFU66" s="127"/>
      <c r="IFV66" s="127"/>
      <c r="IFW66" s="127"/>
      <c r="IFX66" s="127"/>
      <c r="IFY66" s="127"/>
      <c r="IFZ66" s="127"/>
      <c r="IGA66" s="127"/>
      <c r="IGB66" s="127"/>
      <c r="IGC66" s="127"/>
      <c r="IGD66" s="127"/>
      <c r="IGE66" s="127"/>
      <c r="IGF66" s="127"/>
      <c r="IGG66" s="127"/>
      <c r="IGH66" s="127"/>
      <c r="IGI66" s="127"/>
      <c r="IGJ66" s="127"/>
      <c r="IGK66" s="127"/>
      <c r="IGL66" s="127"/>
      <c r="IGM66" s="127"/>
      <c r="IGN66" s="127"/>
      <c r="IGO66" s="127"/>
      <c r="IGP66" s="127"/>
      <c r="IGQ66" s="127"/>
      <c r="IGR66" s="127"/>
      <c r="IGS66" s="127"/>
      <c r="IGT66" s="127"/>
      <c r="IGU66" s="127"/>
      <c r="IGV66" s="127"/>
      <c r="IGW66" s="127"/>
      <c r="IGX66" s="127"/>
      <c r="IGY66" s="127"/>
      <c r="IGZ66" s="127"/>
      <c r="IHA66" s="127"/>
      <c r="IHB66" s="127"/>
      <c r="IHC66" s="127"/>
      <c r="IHD66" s="127"/>
      <c r="IHE66" s="127"/>
      <c r="IHF66" s="127"/>
      <c r="IHG66" s="127"/>
      <c r="IHH66" s="127"/>
      <c r="IHI66" s="127"/>
      <c r="IHJ66" s="127"/>
      <c r="IHK66" s="127"/>
      <c r="IHL66" s="127"/>
      <c r="IHM66" s="127"/>
      <c r="IHN66" s="127"/>
      <c r="IHO66" s="127"/>
      <c r="IHP66" s="127"/>
      <c r="IHQ66" s="127"/>
      <c r="IHR66" s="127"/>
      <c r="IHS66" s="127"/>
      <c r="IHT66" s="127"/>
      <c r="IHU66" s="127"/>
      <c r="IHV66" s="127"/>
      <c r="IHW66" s="127"/>
      <c r="IHX66" s="127"/>
      <c r="IHY66" s="127"/>
      <c r="IHZ66" s="127"/>
      <c r="IIA66" s="127"/>
      <c r="IIB66" s="127"/>
      <c r="IIC66" s="127"/>
      <c r="IID66" s="127"/>
      <c r="IIE66" s="127"/>
      <c r="IIF66" s="127"/>
      <c r="IIG66" s="127"/>
      <c r="IIH66" s="127"/>
      <c r="III66" s="127"/>
      <c r="IIJ66" s="127"/>
      <c r="IIK66" s="127"/>
      <c r="IIL66" s="127"/>
      <c r="IIM66" s="127"/>
      <c r="IIN66" s="127"/>
      <c r="IIO66" s="127"/>
      <c r="IIP66" s="127"/>
      <c r="IIQ66" s="127"/>
      <c r="IIR66" s="127"/>
      <c r="IIS66" s="127"/>
      <c r="IIT66" s="127"/>
      <c r="IIU66" s="127"/>
      <c r="IIV66" s="127"/>
      <c r="IIW66" s="127"/>
      <c r="IIX66" s="127"/>
      <c r="IIY66" s="127"/>
      <c r="IIZ66" s="127"/>
      <c r="IJA66" s="127"/>
      <c r="IJB66" s="127"/>
      <c r="IJC66" s="127"/>
      <c r="IJD66" s="127"/>
      <c r="IJE66" s="127"/>
      <c r="IJF66" s="127"/>
      <c r="IJG66" s="127"/>
      <c r="IJH66" s="127"/>
      <c r="IJI66" s="127"/>
      <c r="IJJ66" s="127"/>
      <c r="IJK66" s="127"/>
      <c r="IJL66" s="127"/>
      <c r="IJM66" s="127"/>
      <c r="IJN66" s="127"/>
      <c r="IJO66" s="127"/>
      <c r="IJP66" s="127"/>
      <c r="IJQ66" s="127"/>
      <c r="IJR66" s="127"/>
      <c r="IJS66" s="127"/>
      <c r="IJT66" s="127"/>
      <c r="IJU66" s="127"/>
      <c r="IJV66" s="127"/>
      <c r="IJW66" s="127"/>
      <c r="IJX66" s="127"/>
      <c r="IJY66" s="127"/>
      <c r="IJZ66" s="127"/>
      <c r="IKA66" s="127"/>
      <c r="IKB66" s="127"/>
      <c r="IKC66" s="127"/>
      <c r="IKD66" s="127"/>
      <c r="IKE66" s="127"/>
      <c r="IKF66" s="127"/>
      <c r="IKG66" s="127"/>
      <c r="IKH66" s="127"/>
      <c r="IKI66" s="127"/>
      <c r="IKJ66" s="127"/>
      <c r="IKK66" s="127"/>
      <c r="IKL66" s="127"/>
      <c r="IKM66" s="127"/>
      <c r="IKN66" s="127"/>
      <c r="IKO66" s="127"/>
      <c r="IKP66" s="127"/>
      <c r="IKQ66" s="127"/>
      <c r="IKR66" s="127"/>
      <c r="IKS66" s="127"/>
      <c r="IKT66" s="127"/>
      <c r="IKU66" s="127"/>
      <c r="IKV66" s="127"/>
      <c r="IKW66" s="127"/>
      <c r="IKX66" s="127"/>
      <c r="IKY66" s="127"/>
      <c r="IKZ66" s="127"/>
      <c r="ILA66" s="127"/>
      <c r="ILB66" s="127"/>
      <c r="ILC66" s="127"/>
      <c r="ILD66" s="127"/>
      <c r="ILE66" s="127"/>
      <c r="ILF66" s="127"/>
      <c r="ILG66" s="127"/>
      <c r="ILH66" s="127"/>
      <c r="ILI66" s="127"/>
      <c r="ILJ66" s="127"/>
      <c r="ILK66" s="127"/>
      <c r="ILL66" s="127"/>
      <c r="ILM66" s="127"/>
      <c r="ILN66" s="127"/>
      <c r="ILO66" s="127"/>
      <c r="ILP66" s="127"/>
      <c r="ILQ66" s="127"/>
      <c r="ILR66" s="127"/>
      <c r="ILS66" s="127"/>
      <c r="ILT66" s="127"/>
      <c r="ILU66" s="127"/>
      <c r="ILV66" s="127"/>
      <c r="ILW66" s="127"/>
      <c r="ILX66" s="127"/>
      <c r="ILY66" s="127"/>
      <c r="ILZ66" s="127"/>
      <c r="IMA66" s="127"/>
      <c r="IMB66" s="127"/>
      <c r="IMC66" s="127"/>
      <c r="IMD66" s="127"/>
      <c r="IME66" s="127"/>
      <c r="IMF66" s="127"/>
      <c r="IMG66" s="127"/>
      <c r="IMH66" s="127"/>
      <c r="IMI66" s="127"/>
      <c r="IMJ66" s="127"/>
      <c r="IMK66" s="127"/>
      <c r="IML66" s="127"/>
      <c r="IMM66" s="127"/>
      <c r="IMN66" s="127"/>
      <c r="IMO66" s="127"/>
      <c r="IMP66" s="127"/>
      <c r="IMQ66" s="127"/>
      <c r="IMR66" s="127"/>
      <c r="IMS66" s="127"/>
      <c r="IMT66" s="127"/>
      <c r="IMU66" s="127"/>
      <c r="IMV66" s="127"/>
      <c r="IMW66" s="127"/>
      <c r="IMX66" s="127"/>
      <c r="IMY66" s="127"/>
      <c r="IMZ66" s="127"/>
      <c r="INA66" s="127"/>
      <c r="INB66" s="127"/>
      <c r="INC66" s="127"/>
      <c r="IND66" s="127"/>
      <c r="INE66" s="127"/>
      <c r="INF66" s="127"/>
      <c r="ING66" s="127"/>
      <c r="INH66" s="127"/>
      <c r="INI66" s="127"/>
      <c r="INJ66" s="127"/>
      <c r="INK66" s="127"/>
      <c r="INL66" s="127"/>
      <c r="INM66" s="127"/>
      <c r="INN66" s="127"/>
      <c r="INO66" s="127"/>
      <c r="INP66" s="127"/>
      <c r="INQ66" s="127"/>
      <c r="INR66" s="127"/>
      <c r="INS66" s="127"/>
      <c r="INT66" s="127"/>
      <c r="INU66" s="127"/>
      <c r="INV66" s="127"/>
      <c r="INW66" s="127"/>
      <c r="INX66" s="127"/>
      <c r="INY66" s="127"/>
      <c r="INZ66" s="127"/>
      <c r="IOA66" s="127"/>
      <c r="IOB66" s="127"/>
      <c r="IOC66" s="127"/>
      <c r="IOD66" s="127"/>
      <c r="IOE66" s="127"/>
      <c r="IOF66" s="127"/>
      <c r="IOG66" s="127"/>
      <c r="IOH66" s="127"/>
      <c r="IOI66" s="127"/>
      <c r="IOJ66" s="127"/>
      <c r="IOK66" s="127"/>
      <c r="IOL66" s="127"/>
      <c r="IOM66" s="127"/>
      <c r="ION66" s="127"/>
      <c r="IOO66" s="127"/>
      <c r="IOP66" s="127"/>
      <c r="IOQ66" s="127"/>
      <c r="IOR66" s="127"/>
      <c r="IOS66" s="127"/>
      <c r="IOT66" s="127"/>
      <c r="IOU66" s="127"/>
      <c r="IOV66" s="127"/>
      <c r="IOW66" s="127"/>
      <c r="IOX66" s="127"/>
      <c r="IOY66" s="127"/>
      <c r="IOZ66" s="127"/>
      <c r="IPA66" s="127"/>
      <c r="IPB66" s="127"/>
      <c r="IPC66" s="127"/>
      <c r="IPD66" s="127"/>
      <c r="IPE66" s="127"/>
      <c r="IPF66" s="127"/>
      <c r="IPG66" s="127"/>
      <c r="IPH66" s="127"/>
      <c r="IPI66" s="127"/>
      <c r="IPJ66" s="127"/>
      <c r="IPK66" s="127"/>
      <c r="IPL66" s="127"/>
      <c r="IPM66" s="127"/>
      <c r="IPN66" s="127"/>
      <c r="IPO66" s="127"/>
      <c r="IPP66" s="127"/>
      <c r="IPQ66" s="127"/>
      <c r="IPR66" s="127"/>
      <c r="IPS66" s="127"/>
      <c r="IPT66" s="127"/>
      <c r="IPU66" s="127"/>
      <c r="IPV66" s="127"/>
      <c r="IPW66" s="127"/>
      <c r="IPX66" s="127"/>
      <c r="IPY66" s="127"/>
      <c r="IPZ66" s="127"/>
      <c r="IQA66" s="127"/>
      <c r="IQB66" s="127"/>
      <c r="IQC66" s="127"/>
      <c r="IQD66" s="127"/>
      <c r="IQE66" s="127"/>
      <c r="IQF66" s="127"/>
      <c r="IQG66" s="127"/>
      <c r="IQH66" s="127"/>
      <c r="IQI66" s="127"/>
      <c r="IQJ66" s="127"/>
      <c r="IQK66" s="127"/>
      <c r="IQL66" s="127"/>
      <c r="IQM66" s="127"/>
      <c r="IQN66" s="127"/>
      <c r="IQO66" s="127"/>
      <c r="IQP66" s="127"/>
      <c r="IQQ66" s="127"/>
      <c r="IQR66" s="127"/>
      <c r="IQS66" s="127"/>
      <c r="IQT66" s="127"/>
      <c r="IQU66" s="127"/>
      <c r="IQV66" s="127"/>
      <c r="IQW66" s="127"/>
      <c r="IQX66" s="127"/>
      <c r="IQY66" s="127"/>
      <c r="IQZ66" s="127"/>
      <c r="IRA66" s="127"/>
      <c r="IRB66" s="127"/>
      <c r="IRC66" s="127"/>
      <c r="IRD66" s="127"/>
      <c r="IRE66" s="127"/>
      <c r="IRF66" s="127"/>
      <c r="IRG66" s="127"/>
      <c r="IRH66" s="127"/>
      <c r="IRI66" s="127"/>
      <c r="IRJ66" s="127"/>
      <c r="IRK66" s="127"/>
      <c r="IRL66" s="127"/>
      <c r="IRM66" s="127"/>
      <c r="IRN66" s="127"/>
      <c r="IRO66" s="127"/>
      <c r="IRP66" s="127"/>
      <c r="IRQ66" s="127"/>
      <c r="IRR66" s="127"/>
      <c r="IRS66" s="127"/>
      <c r="IRT66" s="127"/>
      <c r="IRU66" s="127"/>
      <c r="IRV66" s="127"/>
      <c r="IRW66" s="127"/>
      <c r="IRX66" s="127"/>
      <c r="IRY66" s="127"/>
      <c r="IRZ66" s="127"/>
      <c r="ISA66" s="127"/>
      <c r="ISB66" s="127"/>
      <c r="ISC66" s="127"/>
      <c r="ISD66" s="127"/>
      <c r="ISE66" s="127"/>
      <c r="ISF66" s="127"/>
      <c r="ISG66" s="127"/>
      <c r="ISH66" s="127"/>
      <c r="ISI66" s="127"/>
      <c r="ISJ66" s="127"/>
      <c r="ISK66" s="127"/>
      <c r="ISL66" s="127"/>
      <c r="ISM66" s="127"/>
      <c r="ISN66" s="127"/>
      <c r="ISO66" s="127"/>
      <c r="ISP66" s="127"/>
      <c r="ISQ66" s="127"/>
      <c r="ISR66" s="127"/>
      <c r="ISS66" s="127"/>
      <c r="IST66" s="127"/>
      <c r="ISU66" s="127"/>
      <c r="ISV66" s="127"/>
      <c r="ISW66" s="127"/>
      <c r="ISX66" s="127"/>
      <c r="ISY66" s="127"/>
      <c r="ISZ66" s="127"/>
      <c r="ITA66" s="127"/>
      <c r="ITB66" s="127"/>
      <c r="ITC66" s="127"/>
      <c r="ITD66" s="127"/>
      <c r="ITE66" s="127"/>
      <c r="ITF66" s="127"/>
      <c r="ITG66" s="127"/>
      <c r="ITH66" s="127"/>
      <c r="ITI66" s="127"/>
      <c r="ITJ66" s="127"/>
      <c r="ITK66" s="127"/>
      <c r="ITL66" s="127"/>
      <c r="ITM66" s="127"/>
      <c r="ITN66" s="127"/>
      <c r="ITO66" s="127"/>
      <c r="ITP66" s="127"/>
      <c r="ITQ66" s="127"/>
      <c r="ITR66" s="127"/>
      <c r="ITS66" s="127"/>
      <c r="ITT66" s="127"/>
      <c r="ITU66" s="127"/>
      <c r="ITV66" s="127"/>
      <c r="ITW66" s="127"/>
      <c r="ITX66" s="127"/>
      <c r="ITY66" s="127"/>
      <c r="ITZ66" s="127"/>
      <c r="IUA66" s="127"/>
      <c r="IUB66" s="127"/>
      <c r="IUC66" s="127"/>
      <c r="IUD66" s="127"/>
      <c r="IUE66" s="127"/>
      <c r="IUF66" s="127"/>
      <c r="IUG66" s="127"/>
      <c r="IUH66" s="127"/>
      <c r="IUI66" s="127"/>
      <c r="IUJ66" s="127"/>
      <c r="IUK66" s="127"/>
      <c r="IUL66" s="127"/>
      <c r="IUM66" s="127"/>
      <c r="IUN66" s="127"/>
      <c r="IUO66" s="127"/>
      <c r="IUP66" s="127"/>
      <c r="IUQ66" s="127"/>
      <c r="IUR66" s="127"/>
      <c r="IUS66" s="127"/>
      <c r="IUT66" s="127"/>
      <c r="IUU66" s="127"/>
      <c r="IUV66" s="127"/>
      <c r="IUW66" s="127"/>
      <c r="IUX66" s="127"/>
      <c r="IUY66" s="127"/>
      <c r="IUZ66" s="127"/>
      <c r="IVA66" s="127"/>
      <c r="IVB66" s="127"/>
      <c r="IVC66" s="127"/>
      <c r="IVD66" s="127"/>
      <c r="IVE66" s="127"/>
      <c r="IVF66" s="127"/>
      <c r="IVG66" s="127"/>
      <c r="IVH66" s="127"/>
      <c r="IVI66" s="127"/>
      <c r="IVJ66" s="127"/>
      <c r="IVK66" s="127"/>
      <c r="IVL66" s="127"/>
      <c r="IVM66" s="127"/>
      <c r="IVN66" s="127"/>
      <c r="IVO66" s="127"/>
      <c r="IVP66" s="127"/>
      <c r="IVQ66" s="127"/>
      <c r="IVR66" s="127"/>
      <c r="IVS66" s="127"/>
      <c r="IVT66" s="127"/>
      <c r="IVU66" s="127"/>
      <c r="IVV66" s="127"/>
      <c r="IVW66" s="127"/>
      <c r="IVX66" s="127"/>
      <c r="IVY66" s="127"/>
      <c r="IVZ66" s="127"/>
      <c r="IWA66" s="127"/>
      <c r="IWB66" s="127"/>
      <c r="IWC66" s="127"/>
      <c r="IWD66" s="127"/>
      <c r="IWE66" s="127"/>
      <c r="IWF66" s="127"/>
      <c r="IWG66" s="127"/>
      <c r="IWH66" s="127"/>
      <c r="IWI66" s="127"/>
      <c r="IWJ66" s="127"/>
      <c r="IWK66" s="127"/>
      <c r="IWL66" s="127"/>
      <c r="IWM66" s="127"/>
      <c r="IWN66" s="127"/>
      <c r="IWO66" s="127"/>
      <c r="IWP66" s="127"/>
      <c r="IWQ66" s="127"/>
      <c r="IWR66" s="127"/>
      <c r="IWS66" s="127"/>
      <c r="IWT66" s="127"/>
      <c r="IWU66" s="127"/>
      <c r="IWV66" s="127"/>
      <c r="IWW66" s="127"/>
      <c r="IWX66" s="127"/>
      <c r="IWY66" s="127"/>
      <c r="IWZ66" s="127"/>
      <c r="IXA66" s="127"/>
      <c r="IXB66" s="127"/>
      <c r="IXC66" s="127"/>
      <c r="IXD66" s="127"/>
      <c r="IXE66" s="127"/>
      <c r="IXF66" s="127"/>
      <c r="IXG66" s="127"/>
      <c r="IXH66" s="127"/>
      <c r="IXI66" s="127"/>
      <c r="IXJ66" s="127"/>
      <c r="IXK66" s="127"/>
      <c r="IXL66" s="127"/>
      <c r="IXM66" s="127"/>
      <c r="IXN66" s="127"/>
      <c r="IXO66" s="127"/>
      <c r="IXP66" s="127"/>
      <c r="IXQ66" s="127"/>
      <c r="IXR66" s="127"/>
      <c r="IXS66" s="127"/>
      <c r="IXT66" s="127"/>
      <c r="IXU66" s="127"/>
      <c r="IXV66" s="127"/>
      <c r="IXW66" s="127"/>
      <c r="IXX66" s="127"/>
      <c r="IXY66" s="127"/>
      <c r="IXZ66" s="127"/>
      <c r="IYA66" s="127"/>
      <c r="IYB66" s="127"/>
      <c r="IYC66" s="127"/>
      <c r="IYD66" s="127"/>
      <c r="IYE66" s="127"/>
      <c r="IYF66" s="127"/>
      <c r="IYG66" s="127"/>
      <c r="IYH66" s="127"/>
      <c r="IYI66" s="127"/>
      <c r="IYJ66" s="127"/>
      <c r="IYK66" s="127"/>
      <c r="IYL66" s="127"/>
      <c r="IYM66" s="127"/>
      <c r="IYN66" s="127"/>
      <c r="IYO66" s="127"/>
      <c r="IYP66" s="127"/>
      <c r="IYQ66" s="127"/>
      <c r="IYR66" s="127"/>
      <c r="IYS66" s="127"/>
      <c r="IYT66" s="127"/>
      <c r="IYU66" s="127"/>
      <c r="IYV66" s="127"/>
      <c r="IYW66" s="127"/>
      <c r="IYX66" s="127"/>
      <c r="IYY66" s="127"/>
      <c r="IYZ66" s="127"/>
      <c r="IZA66" s="127"/>
      <c r="IZB66" s="127"/>
      <c r="IZC66" s="127"/>
      <c r="IZD66" s="127"/>
      <c r="IZE66" s="127"/>
      <c r="IZF66" s="127"/>
      <c r="IZG66" s="127"/>
      <c r="IZH66" s="127"/>
      <c r="IZI66" s="127"/>
      <c r="IZJ66" s="127"/>
      <c r="IZK66" s="127"/>
      <c r="IZL66" s="127"/>
      <c r="IZM66" s="127"/>
      <c r="IZN66" s="127"/>
      <c r="IZO66" s="127"/>
      <c r="IZP66" s="127"/>
      <c r="IZQ66" s="127"/>
      <c r="IZR66" s="127"/>
      <c r="IZS66" s="127"/>
      <c r="IZT66" s="127"/>
      <c r="IZU66" s="127"/>
      <c r="IZV66" s="127"/>
      <c r="IZW66" s="127"/>
      <c r="IZX66" s="127"/>
      <c r="IZY66" s="127"/>
      <c r="IZZ66" s="127"/>
      <c r="JAA66" s="127"/>
      <c r="JAB66" s="127"/>
      <c r="JAC66" s="127"/>
      <c r="JAD66" s="127"/>
      <c r="JAE66" s="127"/>
      <c r="JAF66" s="127"/>
      <c r="JAG66" s="127"/>
      <c r="JAH66" s="127"/>
      <c r="JAI66" s="127"/>
      <c r="JAJ66" s="127"/>
      <c r="JAK66" s="127"/>
      <c r="JAL66" s="127"/>
      <c r="JAM66" s="127"/>
      <c r="JAN66" s="127"/>
      <c r="JAO66" s="127"/>
      <c r="JAP66" s="127"/>
      <c r="JAQ66" s="127"/>
      <c r="JAR66" s="127"/>
      <c r="JAS66" s="127"/>
      <c r="JAT66" s="127"/>
      <c r="JAU66" s="127"/>
      <c r="JAV66" s="127"/>
      <c r="JAW66" s="127"/>
      <c r="JAX66" s="127"/>
      <c r="JAY66" s="127"/>
      <c r="JAZ66" s="127"/>
      <c r="JBA66" s="127"/>
      <c r="JBB66" s="127"/>
      <c r="JBC66" s="127"/>
      <c r="JBD66" s="127"/>
      <c r="JBE66" s="127"/>
      <c r="JBF66" s="127"/>
      <c r="JBG66" s="127"/>
      <c r="JBH66" s="127"/>
      <c r="JBI66" s="127"/>
      <c r="JBJ66" s="127"/>
      <c r="JBK66" s="127"/>
      <c r="JBL66" s="127"/>
      <c r="JBM66" s="127"/>
      <c r="JBN66" s="127"/>
      <c r="JBO66" s="127"/>
      <c r="JBP66" s="127"/>
      <c r="JBQ66" s="127"/>
      <c r="JBR66" s="127"/>
      <c r="JBS66" s="127"/>
      <c r="JBT66" s="127"/>
      <c r="JBU66" s="127"/>
      <c r="JBV66" s="127"/>
      <c r="JBW66" s="127"/>
      <c r="JBX66" s="127"/>
      <c r="JBY66" s="127"/>
      <c r="JBZ66" s="127"/>
      <c r="JCA66" s="127"/>
      <c r="JCB66" s="127"/>
      <c r="JCC66" s="127"/>
      <c r="JCD66" s="127"/>
      <c r="JCE66" s="127"/>
      <c r="JCF66" s="127"/>
      <c r="JCG66" s="127"/>
      <c r="JCH66" s="127"/>
      <c r="JCI66" s="127"/>
      <c r="JCJ66" s="127"/>
      <c r="JCK66" s="127"/>
      <c r="JCL66" s="127"/>
      <c r="JCM66" s="127"/>
      <c r="JCN66" s="127"/>
      <c r="JCO66" s="127"/>
      <c r="JCP66" s="127"/>
      <c r="JCQ66" s="127"/>
      <c r="JCR66" s="127"/>
      <c r="JCS66" s="127"/>
      <c r="JCT66" s="127"/>
      <c r="JCU66" s="127"/>
      <c r="JCV66" s="127"/>
      <c r="JCW66" s="127"/>
      <c r="JCX66" s="127"/>
      <c r="JCY66" s="127"/>
      <c r="JCZ66" s="127"/>
      <c r="JDA66" s="127"/>
      <c r="JDB66" s="127"/>
      <c r="JDC66" s="127"/>
      <c r="JDD66" s="127"/>
      <c r="JDE66" s="127"/>
      <c r="JDF66" s="127"/>
      <c r="JDG66" s="127"/>
      <c r="JDH66" s="127"/>
      <c r="JDI66" s="127"/>
      <c r="JDJ66" s="127"/>
      <c r="JDK66" s="127"/>
      <c r="JDL66" s="127"/>
      <c r="JDM66" s="127"/>
      <c r="JDN66" s="127"/>
      <c r="JDO66" s="127"/>
      <c r="JDP66" s="127"/>
      <c r="JDQ66" s="127"/>
      <c r="JDR66" s="127"/>
      <c r="JDS66" s="127"/>
      <c r="JDT66" s="127"/>
      <c r="JDU66" s="127"/>
      <c r="JDV66" s="127"/>
      <c r="JDW66" s="127"/>
      <c r="JDX66" s="127"/>
      <c r="JDY66" s="127"/>
      <c r="JDZ66" s="127"/>
      <c r="JEA66" s="127"/>
      <c r="JEB66" s="127"/>
      <c r="JEC66" s="127"/>
      <c r="JED66" s="127"/>
      <c r="JEE66" s="127"/>
      <c r="JEF66" s="127"/>
      <c r="JEG66" s="127"/>
      <c r="JEH66" s="127"/>
      <c r="JEI66" s="127"/>
      <c r="JEJ66" s="127"/>
      <c r="JEK66" s="127"/>
      <c r="JEL66" s="127"/>
      <c r="JEM66" s="127"/>
      <c r="JEN66" s="127"/>
      <c r="JEO66" s="127"/>
      <c r="JEP66" s="127"/>
      <c r="JEQ66" s="127"/>
      <c r="JER66" s="127"/>
      <c r="JES66" s="127"/>
      <c r="JET66" s="127"/>
      <c r="JEU66" s="127"/>
      <c r="JEV66" s="127"/>
      <c r="JEW66" s="127"/>
      <c r="JEX66" s="127"/>
      <c r="JEY66" s="127"/>
      <c r="JEZ66" s="127"/>
      <c r="JFA66" s="127"/>
      <c r="JFB66" s="127"/>
      <c r="JFC66" s="127"/>
      <c r="JFD66" s="127"/>
      <c r="JFE66" s="127"/>
      <c r="JFF66" s="127"/>
      <c r="JFG66" s="127"/>
      <c r="JFH66" s="127"/>
      <c r="JFI66" s="127"/>
      <c r="JFJ66" s="127"/>
      <c r="JFK66" s="127"/>
      <c r="JFL66" s="127"/>
      <c r="JFM66" s="127"/>
      <c r="JFN66" s="127"/>
      <c r="JFO66" s="127"/>
      <c r="JFP66" s="127"/>
      <c r="JFQ66" s="127"/>
      <c r="JFR66" s="127"/>
      <c r="JFS66" s="127"/>
      <c r="JFT66" s="127"/>
      <c r="JFU66" s="127"/>
      <c r="JFV66" s="127"/>
      <c r="JFW66" s="127"/>
      <c r="JFX66" s="127"/>
      <c r="JFY66" s="127"/>
      <c r="JFZ66" s="127"/>
      <c r="JGA66" s="127"/>
      <c r="JGB66" s="127"/>
      <c r="JGC66" s="127"/>
      <c r="JGD66" s="127"/>
      <c r="JGE66" s="127"/>
      <c r="JGF66" s="127"/>
      <c r="JGG66" s="127"/>
      <c r="JGH66" s="127"/>
      <c r="JGI66" s="127"/>
      <c r="JGJ66" s="127"/>
      <c r="JGK66" s="127"/>
      <c r="JGL66" s="127"/>
      <c r="JGM66" s="127"/>
      <c r="JGN66" s="127"/>
      <c r="JGO66" s="127"/>
      <c r="JGP66" s="127"/>
      <c r="JGQ66" s="127"/>
      <c r="JGR66" s="127"/>
      <c r="JGS66" s="127"/>
      <c r="JGT66" s="127"/>
      <c r="JGU66" s="127"/>
      <c r="JGV66" s="127"/>
      <c r="JGW66" s="127"/>
      <c r="JGX66" s="127"/>
      <c r="JGY66" s="127"/>
      <c r="JGZ66" s="127"/>
      <c r="JHA66" s="127"/>
      <c r="JHB66" s="127"/>
      <c r="JHC66" s="127"/>
      <c r="JHD66" s="127"/>
      <c r="JHE66" s="127"/>
      <c r="JHF66" s="127"/>
      <c r="JHG66" s="127"/>
      <c r="JHH66" s="127"/>
      <c r="JHI66" s="127"/>
      <c r="JHJ66" s="127"/>
      <c r="JHK66" s="127"/>
      <c r="JHL66" s="127"/>
      <c r="JHM66" s="127"/>
      <c r="JHN66" s="127"/>
      <c r="JHO66" s="127"/>
      <c r="JHP66" s="127"/>
      <c r="JHQ66" s="127"/>
      <c r="JHR66" s="127"/>
      <c r="JHS66" s="127"/>
      <c r="JHT66" s="127"/>
      <c r="JHU66" s="127"/>
      <c r="JHV66" s="127"/>
      <c r="JHW66" s="127"/>
      <c r="JHX66" s="127"/>
      <c r="JHY66" s="127"/>
      <c r="JHZ66" s="127"/>
      <c r="JIA66" s="127"/>
      <c r="JIB66" s="127"/>
      <c r="JIC66" s="127"/>
      <c r="JID66" s="127"/>
      <c r="JIE66" s="127"/>
      <c r="JIF66" s="127"/>
      <c r="JIG66" s="127"/>
      <c r="JIH66" s="127"/>
      <c r="JII66" s="127"/>
      <c r="JIJ66" s="127"/>
      <c r="JIK66" s="127"/>
      <c r="JIL66" s="127"/>
      <c r="JIM66" s="127"/>
      <c r="JIN66" s="127"/>
      <c r="JIO66" s="127"/>
      <c r="JIP66" s="127"/>
      <c r="JIQ66" s="127"/>
      <c r="JIR66" s="127"/>
      <c r="JIS66" s="127"/>
      <c r="JIT66" s="127"/>
      <c r="JIU66" s="127"/>
      <c r="JIV66" s="127"/>
      <c r="JIW66" s="127"/>
      <c r="JIX66" s="127"/>
      <c r="JIY66" s="127"/>
      <c r="JIZ66" s="127"/>
      <c r="JJA66" s="127"/>
      <c r="JJB66" s="127"/>
      <c r="JJC66" s="127"/>
      <c r="JJD66" s="127"/>
      <c r="JJE66" s="127"/>
      <c r="JJF66" s="127"/>
      <c r="JJG66" s="127"/>
      <c r="JJH66" s="127"/>
      <c r="JJI66" s="127"/>
      <c r="JJJ66" s="127"/>
      <c r="JJK66" s="127"/>
      <c r="JJL66" s="127"/>
      <c r="JJM66" s="127"/>
      <c r="JJN66" s="127"/>
      <c r="JJO66" s="127"/>
      <c r="JJP66" s="127"/>
      <c r="JJQ66" s="127"/>
      <c r="JJR66" s="127"/>
      <c r="JJS66" s="127"/>
      <c r="JJT66" s="127"/>
      <c r="JJU66" s="127"/>
      <c r="JJV66" s="127"/>
      <c r="JJW66" s="127"/>
      <c r="JJX66" s="127"/>
      <c r="JJY66" s="127"/>
      <c r="JJZ66" s="127"/>
      <c r="JKA66" s="127"/>
      <c r="JKB66" s="127"/>
      <c r="JKC66" s="127"/>
      <c r="JKD66" s="127"/>
      <c r="JKE66" s="127"/>
      <c r="JKF66" s="127"/>
      <c r="JKG66" s="127"/>
      <c r="JKH66" s="127"/>
      <c r="JKI66" s="127"/>
      <c r="JKJ66" s="127"/>
      <c r="JKK66" s="127"/>
      <c r="JKL66" s="127"/>
      <c r="JKM66" s="127"/>
      <c r="JKN66" s="127"/>
      <c r="JKO66" s="127"/>
      <c r="JKP66" s="127"/>
      <c r="JKQ66" s="127"/>
      <c r="JKR66" s="127"/>
      <c r="JKS66" s="127"/>
      <c r="JKT66" s="127"/>
      <c r="JKU66" s="127"/>
      <c r="JKV66" s="127"/>
      <c r="JKW66" s="127"/>
      <c r="JKX66" s="127"/>
      <c r="JKY66" s="127"/>
      <c r="JKZ66" s="127"/>
      <c r="JLA66" s="127"/>
      <c r="JLB66" s="127"/>
      <c r="JLC66" s="127"/>
      <c r="JLD66" s="127"/>
      <c r="JLE66" s="127"/>
      <c r="JLF66" s="127"/>
      <c r="JLG66" s="127"/>
      <c r="JLH66" s="127"/>
      <c r="JLI66" s="127"/>
      <c r="JLJ66" s="127"/>
      <c r="JLK66" s="127"/>
      <c r="JLL66" s="127"/>
      <c r="JLM66" s="127"/>
      <c r="JLN66" s="127"/>
      <c r="JLO66" s="127"/>
      <c r="JLP66" s="127"/>
      <c r="JLQ66" s="127"/>
      <c r="JLR66" s="127"/>
      <c r="JLS66" s="127"/>
      <c r="JLT66" s="127"/>
      <c r="JLU66" s="127"/>
      <c r="JLV66" s="127"/>
      <c r="JLW66" s="127"/>
      <c r="JLX66" s="127"/>
      <c r="JLY66" s="127"/>
      <c r="JLZ66" s="127"/>
      <c r="JMA66" s="127"/>
      <c r="JMB66" s="127"/>
      <c r="JMC66" s="127"/>
      <c r="JMD66" s="127"/>
      <c r="JME66" s="127"/>
      <c r="JMF66" s="127"/>
      <c r="JMG66" s="127"/>
      <c r="JMH66" s="127"/>
      <c r="JMI66" s="127"/>
      <c r="JMJ66" s="127"/>
      <c r="JMK66" s="127"/>
      <c r="JML66" s="127"/>
      <c r="JMM66" s="127"/>
      <c r="JMN66" s="127"/>
      <c r="JMO66" s="127"/>
      <c r="JMP66" s="127"/>
      <c r="JMQ66" s="127"/>
      <c r="JMR66" s="127"/>
      <c r="JMS66" s="127"/>
      <c r="JMT66" s="127"/>
      <c r="JMU66" s="127"/>
      <c r="JMV66" s="127"/>
      <c r="JMW66" s="127"/>
      <c r="JMX66" s="127"/>
      <c r="JMY66" s="127"/>
      <c r="JMZ66" s="127"/>
      <c r="JNA66" s="127"/>
      <c r="JNB66" s="127"/>
      <c r="JNC66" s="127"/>
      <c r="JND66" s="127"/>
      <c r="JNE66" s="127"/>
      <c r="JNF66" s="127"/>
      <c r="JNG66" s="127"/>
      <c r="JNH66" s="127"/>
      <c r="JNI66" s="127"/>
      <c r="JNJ66" s="127"/>
      <c r="JNK66" s="127"/>
      <c r="JNL66" s="127"/>
      <c r="JNM66" s="127"/>
      <c r="JNN66" s="127"/>
      <c r="JNO66" s="127"/>
      <c r="JNP66" s="127"/>
      <c r="JNQ66" s="127"/>
      <c r="JNR66" s="127"/>
      <c r="JNS66" s="127"/>
      <c r="JNT66" s="127"/>
      <c r="JNU66" s="127"/>
      <c r="JNV66" s="127"/>
      <c r="JNW66" s="127"/>
      <c r="JNX66" s="127"/>
      <c r="JNY66" s="127"/>
      <c r="JNZ66" s="127"/>
      <c r="JOA66" s="127"/>
      <c r="JOB66" s="127"/>
      <c r="JOC66" s="127"/>
      <c r="JOD66" s="127"/>
      <c r="JOE66" s="127"/>
      <c r="JOF66" s="127"/>
      <c r="JOG66" s="127"/>
      <c r="JOH66" s="127"/>
      <c r="JOI66" s="127"/>
      <c r="JOJ66" s="127"/>
      <c r="JOK66" s="127"/>
      <c r="JOL66" s="127"/>
      <c r="JOM66" s="127"/>
      <c r="JON66" s="127"/>
      <c r="JOO66" s="127"/>
      <c r="JOP66" s="127"/>
      <c r="JOQ66" s="127"/>
      <c r="JOR66" s="127"/>
      <c r="JOS66" s="127"/>
      <c r="JOT66" s="127"/>
      <c r="JOU66" s="127"/>
      <c r="JOV66" s="127"/>
      <c r="JOW66" s="127"/>
      <c r="JOX66" s="127"/>
      <c r="JOY66" s="127"/>
      <c r="JOZ66" s="127"/>
      <c r="JPA66" s="127"/>
      <c r="JPB66" s="127"/>
      <c r="JPC66" s="127"/>
      <c r="JPD66" s="127"/>
      <c r="JPE66" s="127"/>
      <c r="JPF66" s="127"/>
      <c r="JPG66" s="127"/>
      <c r="JPH66" s="127"/>
      <c r="JPI66" s="127"/>
      <c r="JPJ66" s="127"/>
      <c r="JPK66" s="127"/>
      <c r="JPL66" s="127"/>
      <c r="JPM66" s="127"/>
      <c r="JPN66" s="127"/>
      <c r="JPO66" s="127"/>
      <c r="JPP66" s="127"/>
      <c r="JPQ66" s="127"/>
      <c r="JPR66" s="127"/>
      <c r="JPS66" s="127"/>
      <c r="JPT66" s="127"/>
      <c r="JPU66" s="127"/>
      <c r="JPV66" s="127"/>
      <c r="JPW66" s="127"/>
      <c r="JPX66" s="127"/>
      <c r="JPY66" s="127"/>
      <c r="JPZ66" s="127"/>
      <c r="JQA66" s="127"/>
      <c r="JQB66" s="127"/>
      <c r="JQC66" s="127"/>
      <c r="JQD66" s="127"/>
      <c r="JQE66" s="127"/>
      <c r="JQF66" s="127"/>
      <c r="JQG66" s="127"/>
      <c r="JQH66" s="127"/>
      <c r="JQI66" s="127"/>
      <c r="JQJ66" s="127"/>
      <c r="JQK66" s="127"/>
      <c r="JQL66" s="127"/>
      <c r="JQM66" s="127"/>
      <c r="JQN66" s="127"/>
      <c r="JQO66" s="127"/>
      <c r="JQP66" s="127"/>
      <c r="JQQ66" s="127"/>
      <c r="JQR66" s="127"/>
      <c r="JQS66" s="127"/>
      <c r="JQT66" s="127"/>
      <c r="JQU66" s="127"/>
      <c r="JQV66" s="127"/>
      <c r="JQW66" s="127"/>
      <c r="JQX66" s="127"/>
      <c r="JQY66" s="127"/>
      <c r="JQZ66" s="127"/>
      <c r="JRA66" s="127"/>
      <c r="JRB66" s="127"/>
      <c r="JRC66" s="127"/>
      <c r="JRD66" s="127"/>
      <c r="JRE66" s="127"/>
      <c r="JRF66" s="127"/>
      <c r="JRG66" s="127"/>
      <c r="JRH66" s="127"/>
      <c r="JRI66" s="127"/>
      <c r="JRJ66" s="127"/>
      <c r="JRK66" s="127"/>
      <c r="JRL66" s="127"/>
      <c r="JRM66" s="127"/>
      <c r="JRN66" s="127"/>
      <c r="JRO66" s="127"/>
      <c r="JRP66" s="127"/>
      <c r="JRQ66" s="127"/>
      <c r="JRR66" s="127"/>
      <c r="JRS66" s="127"/>
      <c r="JRT66" s="127"/>
      <c r="JRU66" s="127"/>
      <c r="JRV66" s="127"/>
      <c r="JRW66" s="127"/>
      <c r="JRX66" s="127"/>
      <c r="JRY66" s="127"/>
      <c r="JRZ66" s="127"/>
      <c r="JSA66" s="127"/>
      <c r="JSB66" s="127"/>
      <c r="JSC66" s="127"/>
      <c r="JSD66" s="127"/>
      <c r="JSE66" s="127"/>
      <c r="JSF66" s="127"/>
      <c r="JSG66" s="127"/>
      <c r="JSH66" s="127"/>
      <c r="JSI66" s="127"/>
      <c r="JSJ66" s="127"/>
      <c r="JSK66" s="127"/>
      <c r="JSL66" s="127"/>
      <c r="JSM66" s="127"/>
      <c r="JSN66" s="127"/>
      <c r="JSO66" s="127"/>
      <c r="JSP66" s="127"/>
      <c r="JSQ66" s="127"/>
      <c r="JSR66" s="127"/>
      <c r="JSS66" s="127"/>
      <c r="JST66" s="127"/>
      <c r="JSU66" s="127"/>
      <c r="JSV66" s="127"/>
      <c r="JSW66" s="127"/>
      <c r="JSX66" s="127"/>
      <c r="JSY66" s="127"/>
      <c r="JSZ66" s="127"/>
      <c r="JTA66" s="127"/>
      <c r="JTB66" s="127"/>
      <c r="JTC66" s="127"/>
      <c r="JTD66" s="127"/>
      <c r="JTE66" s="127"/>
      <c r="JTF66" s="127"/>
      <c r="JTG66" s="127"/>
      <c r="JTH66" s="127"/>
      <c r="JTI66" s="127"/>
      <c r="JTJ66" s="127"/>
      <c r="JTK66" s="127"/>
      <c r="JTL66" s="127"/>
      <c r="JTM66" s="127"/>
      <c r="JTN66" s="127"/>
      <c r="JTO66" s="127"/>
      <c r="JTP66" s="127"/>
      <c r="JTQ66" s="127"/>
      <c r="JTR66" s="127"/>
      <c r="JTS66" s="127"/>
      <c r="JTT66" s="127"/>
      <c r="JTU66" s="127"/>
      <c r="JTV66" s="127"/>
      <c r="JTW66" s="127"/>
      <c r="JTX66" s="127"/>
      <c r="JTY66" s="127"/>
      <c r="JTZ66" s="127"/>
      <c r="JUA66" s="127"/>
      <c r="JUB66" s="127"/>
      <c r="JUC66" s="127"/>
      <c r="JUD66" s="127"/>
      <c r="JUE66" s="127"/>
      <c r="JUF66" s="127"/>
      <c r="JUG66" s="127"/>
      <c r="JUH66" s="127"/>
      <c r="JUI66" s="127"/>
      <c r="JUJ66" s="127"/>
      <c r="JUK66" s="127"/>
      <c r="JUL66" s="127"/>
      <c r="JUM66" s="127"/>
      <c r="JUN66" s="127"/>
      <c r="JUO66" s="127"/>
      <c r="JUP66" s="127"/>
      <c r="JUQ66" s="127"/>
      <c r="JUR66" s="127"/>
      <c r="JUS66" s="127"/>
      <c r="JUT66" s="127"/>
      <c r="JUU66" s="127"/>
      <c r="JUV66" s="127"/>
      <c r="JUW66" s="127"/>
      <c r="JUX66" s="127"/>
      <c r="JUY66" s="127"/>
      <c r="JUZ66" s="127"/>
      <c r="JVA66" s="127"/>
      <c r="JVB66" s="127"/>
      <c r="JVC66" s="127"/>
      <c r="JVD66" s="127"/>
      <c r="JVE66" s="127"/>
      <c r="JVF66" s="127"/>
      <c r="JVG66" s="127"/>
      <c r="JVH66" s="127"/>
      <c r="JVI66" s="127"/>
      <c r="JVJ66" s="127"/>
      <c r="JVK66" s="127"/>
      <c r="JVL66" s="127"/>
      <c r="JVM66" s="127"/>
      <c r="JVN66" s="127"/>
      <c r="JVO66" s="127"/>
      <c r="JVP66" s="127"/>
      <c r="JVQ66" s="127"/>
      <c r="JVR66" s="127"/>
      <c r="JVS66" s="127"/>
      <c r="JVT66" s="127"/>
      <c r="JVU66" s="127"/>
      <c r="JVV66" s="127"/>
      <c r="JVW66" s="127"/>
      <c r="JVX66" s="127"/>
      <c r="JVY66" s="127"/>
      <c r="JVZ66" s="127"/>
      <c r="JWA66" s="127"/>
      <c r="JWB66" s="127"/>
      <c r="JWC66" s="127"/>
      <c r="JWD66" s="127"/>
      <c r="JWE66" s="127"/>
      <c r="JWF66" s="127"/>
      <c r="JWG66" s="127"/>
      <c r="JWH66" s="127"/>
      <c r="JWI66" s="127"/>
      <c r="JWJ66" s="127"/>
      <c r="JWK66" s="127"/>
      <c r="JWL66" s="127"/>
      <c r="JWM66" s="127"/>
      <c r="JWN66" s="127"/>
      <c r="JWO66" s="127"/>
      <c r="JWP66" s="127"/>
      <c r="JWQ66" s="127"/>
      <c r="JWR66" s="127"/>
      <c r="JWS66" s="127"/>
      <c r="JWT66" s="127"/>
      <c r="JWU66" s="127"/>
      <c r="JWV66" s="127"/>
      <c r="JWW66" s="127"/>
      <c r="JWX66" s="127"/>
      <c r="JWY66" s="127"/>
      <c r="JWZ66" s="127"/>
      <c r="JXA66" s="127"/>
      <c r="JXB66" s="127"/>
      <c r="JXC66" s="127"/>
      <c r="JXD66" s="127"/>
      <c r="JXE66" s="127"/>
      <c r="JXF66" s="127"/>
      <c r="JXG66" s="127"/>
      <c r="JXH66" s="127"/>
      <c r="JXI66" s="127"/>
      <c r="JXJ66" s="127"/>
      <c r="JXK66" s="127"/>
      <c r="JXL66" s="127"/>
      <c r="JXM66" s="127"/>
      <c r="JXN66" s="127"/>
      <c r="JXO66" s="127"/>
      <c r="JXP66" s="127"/>
      <c r="JXQ66" s="127"/>
      <c r="JXR66" s="127"/>
      <c r="JXS66" s="127"/>
      <c r="JXT66" s="127"/>
      <c r="JXU66" s="127"/>
      <c r="JXV66" s="127"/>
      <c r="JXW66" s="127"/>
      <c r="JXX66" s="127"/>
      <c r="JXY66" s="127"/>
      <c r="JXZ66" s="127"/>
      <c r="JYA66" s="127"/>
      <c r="JYB66" s="127"/>
      <c r="JYC66" s="127"/>
      <c r="JYD66" s="127"/>
      <c r="JYE66" s="127"/>
      <c r="JYF66" s="127"/>
      <c r="JYG66" s="127"/>
      <c r="JYH66" s="127"/>
      <c r="JYI66" s="127"/>
      <c r="JYJ66" s="127"/>
      <c r="JYK66" s="127"/>
      <c r="JYL66" s="127"/>
      <c r="JYM66" s="127"/>
      <c r="JYN66" s="127"/>
      <c r="JYO66" s="127"/>
      <c r="JYP66" s="127"/>
      <c r="JYQ66" s="127"/>
      <c r="JYR66" s="127"/>
      <c r="JYS66" s="127"/>
      <c r="JYT66" s="127"/>
      <c r="JYU66" s="127"/>
      <c r="JYV66" s="127"/>
      <c r="JYW66" s="127"/>
      <c r="JYX66" s="127"/>
      <c r="JYY66" s="127"/>
      <c r="JYZ66" s="127"/>
      <c r="JZA66" s="127"/>
      <c r="JZB66" s="127"/>
      <c r="JZC66" s="127"/>
      <c r="JZD66" s="127"/>
      <c r="JZE66" s="127"/>
      <c r="JZF66" s="127"/>
      <c r="JZG66" s="127"/>
      <c r="JZH66" s="127"/>
      <c r="JZI66" s="127"/>
      <c r="JZJ66" s="127"/>
      <c r="JZK66" s="127"/>
      <c r="JZL66" s="127"/>
      <c r="JZM66" s="127"/>
      <c r="JZN66" s="127"/>
      <c r="JZO66" s="127"/>
      <c r="JZP66" s="127"/>
      <c r="JZQ66" s="127"/>
      <c r="JZR66" s="127"/>
      <c r="JZS66" s="127"/>
      <c r="JZT66" s="127"/>
      <c r="JZU66" s="127"/>
      <c r="JZV66" s="127"/>
      <c r="JZW66" s="127"/>
      <c r="JZX66" s="127"/>
      <c r="JZY66" s="127"/>
      <c r="JZZ66" s="127"/>
      <c r="KAA66" s="127"/>
      <c r="KAB66" s="127"/>
      <c r="KAC66" s="127"/>
      <c r="KAD66" s="127"/>
      <c r="KAE66" s="127"/>
      <c r="KAF66" s="127"/>
      <c r="KAG66" s="127"/>
      <c r="KAH66" s="127"/>
      <c r="KAI66" s="127"/>
      <c r="KAJ66" s="127"/>
      <c r="KAK66" s="127"/>
      <c r="KAL66" s="127"/>
      <c r="KAM66" s="127"/>
      <c r="KAN66" s="127"/>
      <c r="KAO66" s="127"/>
      <c r="KAP66" s="127"/>
      <c r="KAQ66" s="127"/>
      <c r="KAR66" s="127"/>
      <c r="KAS66" s="127"/>
      <c r="KAT66" s="127"/>
      <c r="KAU66" s="127"/>
      <c r="KAV66" s="127"/>
      <c r="KAW66" s="127"/>
      <c r="KAX66" s="127"/>
      <c r="KAY66" s="127"/>
      <c r="KAZ66" s="127"/>
      <c r="KBA66" s="127"/>
      <c r="KBB66" s="127"/>
      <c r="KBC66" s="127"/>
      <c r="KBD66" s="127"/>
      <c r="KBE66" s="127"/>
      <c r="KBF66" s="127"/>
      <c r="KBG66" s="127"/>
      <c r="KBH66" s="127"/>
      <c r="KBI66" s="127"/>
      <c r="KBJ66" s="127"/>
      <c r="KBK66" s="127"/>
      <c r="KBL66" s="127"/>
      <c r="KBM66" s="127"/>
      <c r="KBN66" s="127"/>
      <c r="KBO66" s="127"/>
      <c r="KBP66" s="127"/>
      <c r="KBQ66" s="127"/>
      <c r="KBR66" s="127"/>
      <c r="KBS66" s="127"/>
      <c r="KBT66" s="127"/>
      <c r="KBU66" s="127"/>
      <c r="KBV66" s="127"/>
      <c r="KBW66" s="127"/>
      <c r="KBX66" s="127"/>
      <c r="KBY66" s="127"/>
      <c r="KBZ66" s="127"/>
      <c r="KCA66" s="127"/>
      <c r="KCB66" s="127"/>
      <c r="KCC66" s="127"/>
      <c r="KCD66" s="127"/>
      <c r="KCE66" s="127"/>
      <c r="KCF66" s="127"/>
      <c r="KCG66" s="127"/>
      <c r="KCH66" s="127"/>
      <c r="KCI66" s="127"/>
      <c r="KCJ66" s="127"/>
      <c r="KCK66" s="127"/>
      <c r="KCL66" s="127"/>
      <c r="KCM66" s="127"/>
      <c r="KCN66" s="127"/>
      <c r="KCO66" s="127"/>
      <c r="KCP66" s="127"/>
      <c r="KCQ66" s="127"/>
      <c r="KCR66" s="127"/>
      <c r="KCS66" s="127"/>
      <c r="KCT66" s="127"/>
      <c r="KCU66" s="127"/>
      <c r="KCV66" s="127"/>
      <c r="KCW66" s="127"/>
      <c r="KCX66" s="127"/>
      <c r="KCY66" s="127"/>
      <c r="KCZ66" s="127"/>
      <c r="KDA66" s="127"/>
      <c r="KDB66" s="127"/>
      <c r="KDC66" s="127"/>
      <c r="KDD66" s="127"/>
      <c r="KDE66" s="127"/>
      <c r="KDF66" s="127"/>
      <c r="KDG66" s="127"/>
      <c r="KDH66" s="127"/>
      <c r="KDI66" s="127"/>
      <c r="KDJ66" s="127"/>
      <c r="KDK66" s="127"/>
      <c r="KDL66" s="127"/>
      <c r="KDM66" s="127"/>
      <c r="KDN66" s="127"/>
      <c r="KDO66" s="127"/>
      <c r="KDP66" s="127"/>
      <c r="KDQ66" s="127"/>
      <c r="KDR66" s="127"/>
      <c r="KDS66" s="127"/>
      <c r="KDT66" s="127"/>
      <c r="KDU66" s="127"/>
      <c r="KDV66" s="127"/>
      <c r="KDW66" s="127"/>
      <c r="KDX66" s="127"/>
      <c r="KDY66" s="127"/>
      <c r="KDZ66" s="127"/>
      <c r="KEA66" s="127"/>
      <c r="KEB66" s="127"/>
      <c r="KEC66" s="127"/>
      <c r="KED66" s="127"/>
      <c r="KEE66" s="127"/>
      <c r="KEF66" s="127"/>
      <c r="KEG66" s="127"/>
      <c r="KEH66" s="127"/>
      <c r="KEI66" s="127"/>
      <c r="KEJ66" s="127"/>
      <c r="KEK66" s="127"/>
      <c r="KEL66" s="127"/>
      <c r="KEM66" s="127"/>
      <c r="KEN66" s="127"/>
      <c r="KEO66" s="127"/>
      <c r="KEP66" s="127"/>
      <c r="KEQ66" s="127"/>
      <c r="KER66" s="127"/>
      <c r="KES66" s="127"/>
      <c r="KET66" s="127"/>
      <c r="KEU66" s="127"/>
      <c r="KEV66" s="127"/>
      <c r="KEW66" s="127"/>
      <c r="KEX66" s="127"/>
      <c r="KEY66" s="127"/>
      <c r="KEZ66" s="127"/>
      <c r="KFA66" s="127"/>
      <c r="KFB66" s="127"/>
      <c r="KFC66" s="127"/>
      <c r="KFD66" s="127"/>
      <c r="KFE66" s="127"/>
      <c r="KFF66" s="127"/>
      <c r="KFG66" s="127"/>
      <c r="KFH66" s="127"/>
      <c r="KFI66" s="127"/>
      <c r="KFJ66" s="127"/>
      <c r="KFK66" s="127"/>
      <c r="KFL66" s="127"/>
      <c r="KFM66" s="127"/>
      <c r="KFN66" s="127"/>
      <c r="KFO66" s="127"/>
      <c r="KFP66" s="127"/>
      <c r="KFQ66" s="127"/>
      <c r="KFR66" s="127"/>
      <c r="KFS66" s="127"/>
      <c r="KFT66" s="127"/>
      <c r="KFU66" s="127"/>
      <c r="KFV66" s="127"/>
      <c r="KFW66" s="127"/>
      <c r="KFX66" s="127"/>
      <c r="KFY66" s="127"/>
      <c r="KFZ66" s="127"/>
      <c r="KGA66" s="127"/>
      <c r="KGB66" s="127"/>
      <c r="KGC66" s="127"/>
      <c r="KGD66" s="127"/>
      <c r="KGE66" s="127"/>
      <c r="KGF66" s="127"/>
      <c r="KGG66" s="127"/>
      <c r="KGH66" s="127"/>
      <c r="KGI66" s="127"/>
      <c r="KGJ66" s="127"/>
      <c r="KGK66" s="127"/>
      <c r="KGL66" s="127"/>
      <c r="KGM66" s="127"/>
      <c r="KGN66" s="127"/>
      <c r="KGO66" s="127"/>
      <c r="KGP66" s="127"/>
      <c r="KGQ66" s="127"/>
      <c r="KGR66" s="127"/>
      <c r="KGS66" s="127"/>
      <c r="KGT66" s="127"/>
      <c r="KGU66" s="127"/>
      <c r="KGV66" s="127"/>
      <c r="KGW66" s="127"/>
      <c r="KGX66" s="127"/>
      <c r="KGY66" s="127"/>
      <c r="KGZ66" s="127"/>
      <c r="KHA66" s="127"/>
      <c r="KHB66" s="127"/>
      <c r="KHC66" s="127"/>
      <c r="KHD66" s="127"/>
      <c r="KHE66" s="127"/>
      <c r="KHF66" s="127"/>
      <c r="KHG66" s="127"/>
      <c r="KHH66" s="127"/>
      <c r="KHI66" s="127"/>
      <c r="KHJ66" s="127"/>
      <c r="KHK66" s="127"/>
      <c r="KHL66" s="127"/>
      <c r="KHM66" s="127"/>
      <c r="KHN66" s="127"/>
      <c r="KHO66" s="127"/>
      <c r="KHP66" s="127"/>
      <c r="KHQ66" s="127"/>
      <c r="KHR66" s="127"/>
      <c r="KHS66" s="127"/>
      <c r="KHT66" s="127"/>
      <c r="KHU66" s="127"/>
      <c r="KHV66" s="127"/>
      <c r="KHW66" s="127"/>
      <c r="KHX66" s="127"/>
      <c r="KHY66" s="127"/>
      <c r="KHZ66" s="127"/>
      <c r="KIA66" s="127"/>
      <c r="KIB66" s="127"/>
      <c r="KIC66" s="127"/>
      <c r="KID66" s="127"/>
      <c r="KIE66" s="127"/>
      <c r="KIF66" s="127"/>
      <c r="KIG66" s="127"/>
      <c r="KIH66" s="127"/>
      <c r="KII66" s="127"/>
      <c r="KIJ66" s="127"/>
      <c r="KIK66" s="127"/>
      <c r="KIL66" s="127"/>
      <c r="KIM66" s="127"/>
      <c r="KIN66" s="127"/>
      <c r="KIO66" s="127"/>
      <c r="KIP66" s="127"/>
      <c r="KIQ66" s="127"/>
      <c r="KIR66" s="127"/>
      <c r="KIS66" s="127"/>
      <c r="KIT66" s="127"/>
      <c r="KIU66" s="127"/>
      <c r="KIV66" s="127"/>
      <c r="KIW66" s="127"/>
      <c r="KIX66" s="127"/>
      <c r="KIY66" s="127"/>
      <c r="KIZ66" s="127"/>
      <c r="KJA66" s="127"/>
      <c r="KJB66" s="127"/>
      <c r="KJC66" s="127"/>
      <c r="KJD66" s="127"/>
      <c r="KJE66" s="127"/>
      <c r="KJF66" s="127"/>
      <c r="KJG66" s="127"/>
      <c r="KJH66" s="127"/>
      <c r="KJI66" s="127"/>
      <c r="KJJ66" s="127"/>
      <c r="KJK66" s="127"/>
      <c r="KJL66" s="127"/>
      <c r="KJM66" s="127"/>
      <c r="KJN66" s="127"/>
      <c r="KJO66" s="127"/>
      <c r="KJP66" s="127"/>
      <c r="KJQ66" s="127"/>
      <c r="KJR66" s="127"/>
      <c r="KJS66" s="127"/>
      <c r="KJT66" s="127"/>
      <c r="KJU66" s="127"/>
      <c r="KJV66" s="127"/>
      <c r="KJW66" s="127"/>
      <c r="KJX66" s="127"/>
      <c r="KJY66" s="127"/>
      <c r="KJZ66" s="127"/>
      <c r="KKA66" s="127"/>
      <c r="KKB66" s="127"/>
      <c r="KKC66" s="127"/>
      <c r="KKD66" s="127"/>
      <c r="KKE66" s="127"/>
      <c r="KKF66" s="127"/>
      <c r="KKG66" s="127"/>
      <c r="KKH66" s="127"/>
      <c r="KKI66" s="127"/>
      <c r="KKJ66" s="127"/>
      <c r="KKK66" s="127"/>
      <c r="KKL66" s="127"/>
      <c r="KKM66" s="127"/>
      <c r="KKN66" s="127"/>
      <c r="KKO66" s="127"/>
      <c r="KKP66" s="127"/>
      <c r="KKQ66" s="127"/>
      <c r="KKR66" s="127"/>
      <c r="KKS66" s="127"/>
      <c r="KKT66" s="127"/>
      <c r="KKU66" s="127"/>
      <c r="KKV66" s="127"/>
      <c r="KKW66" s="127"/>
      <c r="KKX66" s="127"/>
      <c r="KKY66" s="127"/>
      <c r="KKZ66" s="127"/>
      <c r="KLA66" s="127"/>
      <c r="KLB66" s="127"/>
      <c r="KLC66" s="127"/>
      <c r="KLD66" s="127"/>
      <c r="KLE66" s="127"/>
      <c r="KLF66" s="127"/>
      <c r="KLG66" s="127"/>
      <c r="KLH66" s="127"/>
      <c r="KLI66" s="127"/>
      <c r="KLJ66" s="127"/>
      <c r="KLK66" s="127"/>
      <c r="KLL66" s="127"/>
      <c r="KLM66" s="127"/>
      <c r="KLN66" s="127"/>
      <c r="KLO66" s="127"/>
      <c r="KLP66" s="127"/>
      <c r="KLQ66" s="127"/>
      <c r="KLR66" s="127"/>
      <c r="KLS66" s="127"/>
      <c r="KLT66" s="127"/>
      <c r="KLU66" s="127"/>
      <c r="KLV66" s="127"/>
      <c r="KLW66" s="127"/>
      <c r="KLX66" s="127"/>
      <c r="KLY66" s="127"/>
      <c r="KLZ66" s="127"/>
      <c r="KMA66" s="127"/>
      <c r="KMB66" s="127"/>
      <c r="KMC66" s="127"/>
      <c r="KMD66" s="127"/>
      <c r="KME66" s="127"/>
      <c r="KMF66" s="127"/>
      <c r="KMG66" s="127"/>
      <c r="KMH66" s="127"/>
      <c r="KMI66" s="127"/>
      <c r="KMJ66" s="127"/>
      <c r="KMK66" s="127"/>
      <c r="KML66" s="127"/>
      <c r="KMM66" s="127"/>
      <c r="KMN66" s="127"/>
      <c r="KMO66" s="127"/>
      <c r="KMP66" s="127"/>
      <c r="KMQ66" s="127"/>
      <c r="KMR66" s="127"/>
      <c r="KMS66" s="127"/>
      <c r="KMT66" s="127"/>
      <c r="KMU66" s="127"/>
      <c r="KMV66" s="127"/>
      <c r="KMW66" s="127"/>
      <c r="KMX66" s="127"/>
      <c r="KMY66" s="127"/>
      <c r="KMZ66" s="127"/>
      <c r="KNA66" s="127"/>
      <c r="KNB66" s="127"/>
      <c r="KNC66" s="127"/>
      <c r="KND66" s="127"/>
      <c r="KNE66" s="127"/>
      <c r="KNF66" s="127"/>
      <c r="KNG66" s="127"/>
      <c r="KNH66" s="127"/>
      <c r="KNI66" s="127"/>
      <c r="KNJ66" s="127"/>
      <c r="KNK66" s="127"/>
      <c r="KNL66" s="127"/>
      <c r="KNM66" s="127"/>
      <c r="KNN66" s="127"/>
      <c r="KNO66" s="127"/>
      <c r="KNP66" s="127"/>
      <c r="KNQ66" s="127"/>
      <c r="KNR66" s="127"/>
      <c r="KNS66" s="127"/>
      <c r="KNT66" s="127"/>
      <c r="KNU66" s="127"/>
      <c r="KNV66" s="127"/>
      <c r="KNW66" s="127"/>
      <c r="KNX66" s="127"/>
      <c r="KNY66" s="127"/>
      <c r="KNZ66" s="127"/>
      <c r="KOA66" s="127"/>
      <c r="KOB66" s="127"/>
      <c r="KOC66" s="127"/>
      <c r="KOD66" s="127"/>
      <c r="KOE66" s="127"/>
      <c r="KOF66" s="127"/>
      <c r="KOG66" s="127"/>
      <c r="KOH66" s="127"/>
      <c r="KOI66" s="127"/>
      <c r="KOJ66" s="127"/>
      <c r="KOK66" s="127"/>
      <c r="KOL66" s="127"/>
      <c r="KOM66" s="127"/>
      <c r="KON66" s="127"/>
      <c r="KOO66" s="127"/>
      <c r="KOP66" s="127"/>
      <c r="KOQ66" s="127"/>
      <c r="KOR66" s="127"/>
      <c r="KOS66" s="127"/>
      <c r="KOT66" s="127"/>
      <c r="KOU66" s="127"/>
      <c r="KOV66" s="127"/>
      <c r="KOW66" s="127"/>
      <c r="KOX66" s="127"/>
      <c r="KOY66" s="127"/>
      <c r="KOZ66" s="127"/>
      <c r="KPA66" s="127"/>
      <c r="KPB66" s="127"/>
      <c r="KPC66" s="127"/>
      <c r="KPD66" s="127"/>
      <c r="KPE66" s="127"/>
      <c r="KPF66" s="127"/>
      <c r="KPG66" s="127"/>
      <c r="KPH66" s="127"/>
      <c r="KPI66" s="127"/>
      <c r="KPJ66" s="127"/>
      <c r="KPK66" s="127"/>
      <c r="KPL66" s="127"/>
      <c r="KPM66" s="127"/>
      <c r="KPN66" s="127"/>
      <c r="KPO66" s="127"/>
      <c r="KPP66" s="127"/>
      <c r="KPQ66" s="127"/>
      <c r="KPR66" s="127"/>
      <c r="KPS66" s="127"/>
      <c r="KPT66" s="127"/>
      <c r="KPU66" s="127"/>
      <c r="KPV66" s="127"/>
      <c r="KPW66" s="127"/>
      <c r="KPX66" s="127"/>
      <c r="KPY66" s="127"/>
      <c r="KPZ66" s="127"/>
      <c r="KQA66" s="127"/>
      <c r="KQB66" s="127"/>
      <c r="KQC66" s="127"/>
      <c r="KQD66" s="127"/>
      <c r="KQE66" s="127"/>
      <c r="KQF66" s="127"/>
      <c r="KQG66" s="127"/>
      <c r="KQH66" s="127"/>
      <c r="KQI66" s="127"/>
      <c r="KQJ66" s="127"/>
      <c r="KQK66" s="127"/>
      <c r="KQL66" s="127"/>
      <c r="KQM66" s="127"/>
      <c r="KQN66" s="127"/>
      <c r="KQO66" s="127"/>
      <c r="KQP66" s="127"/>
      <c r="KQQ66" s="127"/>
      <c r="KQR66" s="127"/>
      <c r="KQS66" s="127"/>
      <c r="KQT66" s="127"/>
      <c r="KQU66" s="127"/>
      <c r="KQV66" s="127"/>
      <c r="KQW66" s="127"/>
      <c r="KQX66" s="127"/>
      <c r="KQY66" s="127"/>
      <c r="KQZ66" s="127"/>
      <c r="KRA66" s="127"/>
      <c r="KRB66" s="127"/>
      <c r="KRC66" s="127"/>
      <c r="KRD66" s="127"/>
      <c r="KRE66" s="127"/>
      <c r="KRF66" s="127"/>
      <c r="KRG66" s="127"/>
      <c r="KRH66" s="127"/>
      <c r="KRI66" s="127"/>
      <c r="KRJ66" s="127"/>
      <c r="KRK66" s="127"/>
      <c r="KRL66" s="127"/>
      <c r="KRM66" s="127"/>
      <c r="KRN66" s="127"/>
      <c r="KRO66" s="127"/>
      <c r="KRP66" s="127"/>
      <c r="KRQ66" s="127"/>
      <c r="KRR66" s="127"/>
      <c r="KRS66" s="127"/>
      <c r="KRT66" s="127"/>
      <c r="KRU66" s="127"/>
      <c r="KRV66" s="127"/>
      <c r="KRW66" s="127"/>
      <c r="KRX66" s="127"/>
      <c r="KRY66" s="127"/>
      <c r="KRZ66" s="127"/>
      <c r="KSA66" s="127"/>
      <c r="KSB66" s="127"/>
      <c r="KSC66" s="127"/>
      <c r="KSD66" s="127"/>
      <c r="KSE66" s="127"/>
      <c r="KSF66" s="127"/>
      <c r="KSG66" s="127"/>
      <c r="KSH66" s="127"/>
      <c r="KSI66" s="127"/>
      <c r="KSJ66" s="127"/>
      <c r="KSK66" s="127"/>
      <c r="KSL66" s="127"/>
      <c r="KSM66" s="127"/>
      <c r="KSN66" s="127"/>
      <c r="KSO66" s="127"/>
      <c r="KSP66" s="127"/>
      <c r="KSQ66" s="127"/>
      <c r="KSR66" s="127"/>
      <c r="KSS66" s="127"/>
      <c r="KST66" s="127"/>
      <c r="KSU66" s="127"/>
      <c r="KSV66" s="127"/>
      <c r="KSW66" s="127"/>
      <c r="KSX66" s="127"/>
      <c r="KSY66" s="127"/>
      <c r="KSZ66" s="127"/>
      <c r="KTA66" s="127"/>
      <c r="KTB66" s="127"/>
      <c r="KTC66" s="127"/>
      <c r="KTD66" s="127"/>
      <c r="KTE66" s="127"/>
      <c r="KTF66" s="127"/>
      <c r="KTG66" s="127"/>
      <c r="KTH66" s="127"/>
      <c r="KTI66" s="127"/>
      <c r="KTJ66" s="127"/>
      <c r="KTK66" s="127"/>
      <c r="KTL66" s="127"/>
      <c r="KTM66" s="127"/>
      <c r="KTN66" s="127"/>
      <c r="KTO66" s="127"/>
      <c r="KTP66" s="127"/>
      <c r="KTQ66" s="127"/>
      <c r="KTR66" s="127"/>
      <c r="KTS66" s="127"/>
      <c r="KTT66" s="127"/>
      <c r="KTU66" s="127"/>
      <c r="KTV66" s="127"/>
      <c r="KTW66" s="127"/>
      <c r="KTX66" s="127"/>
      <c r="KTY66" s="127"/>
      <c r="KTZ66" s="127"/>
      <c r="KUA66" s="127"/>
      <c r="KUB66" s="127"/>
      <c r="KUC66" s="127"/>
      <c r="KUD66" s="127"/>
      <c r="KUE66" s="127"/>
      <c r="KUF66" s="127"/>
      <c r="KUG66" s="127"/>
      <c r="KUH66" s="127"/>
      <c r="KUI66" s="127"/>
      <c r="KUJ66" s="127"/>
      <c r="KUK66" s="127"/>
      <c r="KUL66" s="127"/>
      <c r="KUM66" s="127"/>
      <c r="KUN66" s="127"/>
      <c r="KUO66" s="127"/>
      <c r="KUP66" s="127"/>
      <c r="KUQ66" s="127"/>
      <c r="KUR66" s="127"/>
      <c r="KUS66" s="127"/>
      <c r="KUT66" s="127"/>
      <c r="KUU66" s="127"/>
      <c r="KUV66" s="127"/>
      <c r="KUW66" s="127"/>
      <c r="KUX66" s="127"/>
      <c r="KUY66" s="127"/>
      <c r="KUZ66" s="127"/>
      <c r="KVA66" s="127"/>
      <c r="KVB66" s="127"/>
      <c r="KVC66" s="127"/>
      <c r="KVD66" s="127"/>
      <c r="KVE66" s="127"/>
      <c r="KVF66" s="127"/>
      <c r="KVG66" s="127"/>
      <c r="KVH66" s="127"/>
      <c r="KVI66" s="127"/>
      <c r="KVJ66" s="127"/>
      <c r="KVK66" s="127"/>
      <c r="KVL66" s="127"/>
      <c r="KVM66" s="127"/>
      <c r="KVN66" s="127"/>
      <c r="KVO66" s="127"/>
      <c r="KVP66" s="127"/>
      <c r="KVQ66" s="127"/>
      <c r="KVR66" s="127"/>
      <c r="KVS66" s="127"/>
      <c r="KVT66" s="127"/>
      <c r="KVU66" s="127"/>
      <c r="KVV66" s="127"/>
      <c r="KVW66" s="127"/>
      <c r="KVX66" s="127"/>
      <c r="KVY66" s="127"/>
      <c r="KVZ66" s="127"/>
      <c r="KWA66" s="127"/>
      <c r="KWB66" s="127"/>
      <c r="KWC66" s="127"/>
      <c r="KWD66" s="127"/>
      <c r="KWE66" s="127"/>
      <c r="KWF66" s="127"/>
      <c r="KWG66" s="127"/>
      <c r="KWH66" s="127"/>
      <c r="KWI66" s="127"/>
      <c r="KWJ66" s="127"/>
      <c r="KWK66" s="127"/>
      <c r="KWL66" s="127"/>
      <c r="KWM66" s="127"/>
      <c r="KWN66" s="127"/>
      <c r="KWO66" s="127"/>
      <c r="KWP66" s="127"/>
      <c r="KWQ66" s="127"/>
      <c r="KWR66" s="127"/>
      <c r="KWS66" s="127"/>
      <c r="KWT66" s="127"/>
      <c r="KWU66" s="127"/>
      <c r="KWV66" s="127"/>
      <c r="KWW66" s="127"/>
      <c r="KWX66" s="127"/>
      <c r="KWY66" s="127"/>
      <c r="KWZ66" s="127"/>
      <c r="KXA66" s="127"/>
      <c r="KXB66" s="127"/>
      <c r="KXC66" s="127"/>
      <c r="KXD66" s="127"/>
      <c r="KXE66" s="127"/>
      <c r="KXF66" s="127"/>
      <c r="KXG66" s="127"/>
      <c r="KXH66" s="127"/>
      <c r="KXI66" s="127"/>
      <c r="KXJ66" s="127"/>
      <c r="KXK66" s="127"/>
      <c r="KXL66" s="127"/>
      <c r="KXM66" s="127"/>
      <c r="KXN66" s="127"/>
      <c r="KXO66" s="127"/>
      <c r="KXP66" s="127"/>
      <c r="KXQ66" s="127"/>
      <c r="KXR66" s="127"/>
      <c r="KXS66" s="127"/>
      <c r="KXT66" s="127"/>
      <c r="KXU66" s="127"/>
      <c r="KXV66" s="127"/>
      <c r="KXW66" s="127"/>
      <c r="KXX66" s="127"/>
      <c r="KXY66" s="127"/>
      <c r="KXZ66" s="127"/>
      <c r="KYA66" s="127"/>
      <c r="KYB66" s="127"/>
      <c r="KYC66" s="127"/>
      <c r="KYD66" s="127"/>
      <c r="KYE66" s="127"/>
      <c r="KYF66" s="127"/>
      <c r="KYG66" s="127"/>
      <c r="KYH66" s="127"/>
      <c r="KYI66" s="127"/>
      <c r="KYJ66" s="127"/>
      <c r="KYK66" s="127"/>
      <c r="KYL66" s="127"/>
      <c r="KYM66" s="127"/>
      <c r="KYN66" s="127"/>
      <c r="KYO66" s="127"/>
      <c r="KYP66" s="127"/>
      <c r="KYQ66" s="127"/>
      <c r="KYR66" s="127"/>
      <c r="KYS66" s="127"/>
      <c r="KYT66" s="127"/>
      <c r="KYU66" s="127"/>
      <c r="KYV66" s="127"/>
      <c r="KYW66" s="127"/>
      <c r="KYX66" s="127"/>
      <c r="KYY66" s="127"/>
      <c r="KYZ66" s="127"/>
      <c r="KZA66" s="127"/>
      <c r="KZB66" s="127"/>
      <c r="KZC66" s="127"/>
      <c r="KZD66" s="127"/>
      <c r="KZE66" s="127"/>
      <c r="KZF66" s="127"/>
      <c r="KZG66" s="127"/>
      <c r="KZH66" s="127"/>
      <c r="KZI66" s="127"/>
      <c r="KZJ66" s="127"/>
      <c r="KZK66" s="127"/>
      <c r="KZL66" s="127"/>
      <c r="KZM66" s="127"/>
      <c r="KZN66" s="127"/>
      <c r="KZO66" s="127"/>
      <c r="KZP66" s="127"/>
      <c r="KZQ66" s="127"/>
      <c r="KZR66" s="127"/>
      <c r="KZS66" s="127"/>
      <c r="KZT66" s="127"/>
      <c r="KZU66" s="127"/>
      <c r="KZV66" s="127"/>
      <c r="KZW66" s="127"/>
      <c r="KZX66" s="127"/>
      <c r="KZY66" s="127"/>
      <c r="KZZ66" s="127"/>
      <c r="LAA66" s="127"/>
      <c r="LAB66" s="127"/>
      <c r="LAC66" s="127"/>
      <c r="LAD66" s="127"/>
      <c r="LAE66" s="127"/>
      <c r="LAF66" s="127"/>
      <c r="LAG66" s="127"/>
      <c r="LAH66" s="127"/>
      <c r="LAI66" s="127"/>
      <c r="LAJ66" s="127"/>
      <c r="LAK66" s="127"/>
      <c r="LAL66" s="127"/>
      <c r="LAM66" s="127"/>
      <c r="LAN66" s="127"/>
      <c r="LAO66" s="127"/>
      <c r="LAP66" s="127"/>
      <c r="LAQ66" s="127"/>
      <c r="LAR66" s="127"/>
      <c r="LAS66" s="127"/>
      <c r="LAT66" s="127"/>
      <c r="LAU66" s="127"/>
      <c r="LAV66" s="127"/>
      <c r="LAW66" s="127"/>
      <c r="LAX66" s="127"/>
      <c r="LAY66" s="127"/>
      <c r="LAZ66" s="127"/>
      <c r="LBA66" s="127"/>
      <c r="LBB66" s="127"/>
      <c r="LBC66" s="127"/>
      <c r="LBD66" s="127"/>
      <c r="LBE66" s="127"/>
      <c r="LBF66" s="127"/>
      <c r="LBG66" s="127"/>
      <c r="LBH66" s="127"/>
      <c r="LBI66" s="127"/>
      <c r="LBJ66" s="127"/>
      <c r="LBK66" s="127"/>
      <c r="LBL66" s="127"/>
      <c r="LBM66" s="127"/>
      <c r="LBN66" s="127"/>
      <c r="LBO66" s="127"/>
      <c r="LBP66" s="127"/>
      <c r="LBQ66" s="127"/>
      <c r="LBR66" s="127"/>
      <c r="LBS66" s="127"/>
      <c r="LBT66" s="127"/>
      <c r="LBU66" s="127"/>
      <c r="LBV66" s="127"/>
      <c r="LBW66" s="127"/>
      <c r="LBX66" s="127"/>
      <c r="LBY66" s="127"/>
      <c r="LBZ66" s="127"/>
      <c r="LCA66" s="127"/>
      <c r="LCB66" s="127"/>
      <c r="LCC66" s="127"/>
      <c r="LCD66" s="127"/>
      <c r="LCE66" s="127"/>
      <c r="LCF66" s="127"/>
      <c r="LCG66" s="127"/>
      <c r="LCH66" s="127"/>
      <c r="LCI66" s="127"/>
      <c r="LCJ66" s="127"/>
      <c r="LCK66" s="127"/>
      <c r="LCL66" s="127"/>
      <c r="LCM66" s="127"/>
      <c r="LCN66" s="127"/>
      <c r="LCO66" s="127"/>
      <c r="LCP66" s="127"/>
      <c r="LCQ66" s="127"/>
      <c r="LCR66" s="127"/>
      <c r="LCS66" s="127"/>
      <c r="LCT66" s="127"/>
      <c r="LCU66" s="127"/>
      <c r="LCV66" s="127"/>
      <c r="LCW66" s="127"/>
      <c r="LCX66" s="127"/>
      <c r="LCY66" s="127"/>
      <c r="LCZ66" s="127"/>
      <c r="LDA66" s="127"/>
      <c r="LDB66" s="127"/>
      <c r="LDC66" s="127"/>
      <c r="LDD66" s="127"/>
      <c r="LDE66" s="127"/>
      <c r="LDF66" s="127"/>
      <c r="LDG66" s="127"/>
      <c r="LDH66" s="127"/>
      <c r="LDI66" s="127"/>
      <c r="LDJ66" s="127"/>
      <c r="LDK66" s="127"/>
      <c r="LDL66" s="127"/>
      <c r="LDM66" s="127"/>
      <c r="LDN66" s="127"/>
      <c r="LDO66" s="127"/>
      <c r="LDP66" s="127"/>
      <c r="LDQ66" s="127"/>
      <c r="LDR66" s="127"/>
      <c r="LDS66" s="127"/>
      <c r="LDT66" s="127"/>
      <c r="LDU66" s="127"/>
      <c r="LDV66" s="127"/>
      <c r="LDW66" s="127"/>
      <c r="LDX66" s="127"/>
      <c r="LDY66" s="127"/>
      <c r="LDZ66" s="127"/>
      <c r="LEA66" s="127"/>
      <c r="LEB66" s="127"/>
      <c r="LEC66" s="127"/>
      <c r="LED66" s="127"/>
      <c r="LEE66" s="127"/>
      <c r="LEF66" s="127"/>
      <c r="LEG66" s="127"/>
      <c r="LEH66" s="127"/>
      <c r="LEI66" s="127"/>
      <c r="LEJ66" s="127"/>
      <c r="LEK66" s="127"/>
      <c r="LEL66" s="127"/>
      <c r="LEM66" s="127"/>
      <c r="LEN66" s="127"/>
      <c r="LEO66" s="127"/>
      <c r="LEP66" s="127"/>
      <c r="LEQ66" s="127"/>
      <c r="LER66" s="127"/>
      <c r="LES66" s="127"/>
      <c r="LET66" s="127"/>
      <c r="LEU66" s="127"/>
      <c r="LEV66" s="127"/>
      <c r="LEW66" s="127"/>
      <c r="LEX66" s="127"/>
      <c r="LEY66" s="127"/>
      <c r="LEZ66" s="127"/>
      <c r="LFA66" s="127"/>
      <c r="LFB66" s="127"/>
      <c r="LFC66" s="127"/>
      <c r="LFD66" s="127"/>
      <c r="LFE66" s="127"/>
      <c r="LFF66" s="127"/>
      <c r="LFG66" s="127"/>
      <c r="LFH66" s="127"/>
      <c r="LFI66" s="127"/>
      <c r="LFJ66" s="127"/>
      <c r="LFK66" s="127"/>
      <c r="LFL66" s="127"/>
      <c r="LFM66" s="127"/>
      <c r="LFN66" s="127"/>
      <c r="LFO66" s="127"/>
      <c r="LFP66" s="127"/>
      <c r="LFQ66" s="127"/>
      <c r="LFR66" s="127"/>
      <c r="LFS66" s="127"/>
      <c r="LFT66" s="127"/>
      <c r="LFU66" s="127"/>
      <c r="LFV66" s="127"/>
      <c r="LFW66" s="127"/>
      <c r="LFX66" s="127"/>
      <c r="LFY66" s="127"/>
      <c r="LFZ66" s="127"/>
      <c r="LGA66" s="127"/>
      <c r="LGB66" s="127"/>
      <c r="LGC66" s="127"/>
      <c r="LGD66" s="127"/>
      <c r="LGE66" s="127"/>
      <c r="LGF66" s="127"/>
      <c r="LGG66" s="127"/>
      <c r="LGH66" s="127"/>
      <c r="LGI66" s="127"/>
      <c r="LGJ66" s="127"/>
      <c r="LGK66" s="127"/>
      <c r="LGL66" s="127"/>
      <c r="LGM66" s="127"/>
      <c r="LGN66" s="127"/>
      <c r="LGO66" s="127"/>
      <c r="LGP66" s="127"/>
      <c r="LGQ66" s="127"/>
      <c r="LGR66" s="127"/>
      <c r="LGS66" s="127"/>
      <c r="LGT66" s="127"/>
      <c r="LGU66" s="127"/>
      <c r="LGV66" s="127"/>
      <c r="LGW66" s="127"/>
      <c r="LGX66" s="127"/>
      <c r="LGY66" s="127"/>
      <c r="LGZ66" s="127"/>
      <c r="LHA66" s="127"/>
      <c r="LHB66" s="127"/>
      <c r="LHC66" s="127"/>
      <c r="LHD66" s="127"/>
      <c r="LHE66" s="127"/>
      <c r="LHF66" s="127"/>
      <c r="LHG66" s="127"/>
      <c r="LHH66" s="127"/>
      <c r="LHI66" s="127"/>
      <c r="LHJ66" s="127"/>
      <c r="LHK66" s="127"/>
      <c r="LHL66" s="127"/>
      <c r="LHM66" s="127"/>
      <c r="LHN66" s="127"/>
      <c r="LHO66" s="127"/>
      <c r="LHP66" s="127"/>
      <c r="LHQ66" s="127"/>
      <c r="LHR66" s="127"/>
      <c r="LHS66" s="127"/>
      <c r="LHT66" s="127"/>
      <c r="LHU66" s="127"/>
      <c r="LHV66" s="127"/>
      <c r="LHW66" s="127"/>
      <c r="LHX66" s="127"/>
      <c r="LHY66" s="127"/>
      <c r="LHZ66" s="127"/>
      <c r="LIA66" s="127"/>
      <c r="LIB66" s="127"/>
      <c r="LIC66" s="127"/>
      <c r="LID66" s="127"/>
      <c r="LIE66" s="127"/>
      <c r="LIF66" s="127"/>
      <c r="LIG66" s="127"/>
      <c r="LIH66" s="127"/>
      <c r="LII66" s="127"/>
      <c r="LIJ66" s="127"/>
      <c r="LIK66" s="127"/>
      <c r="LIL66" s="127"/>
      <c r="LIM66" s="127"/>
      <c r="LIN66" s="127"/>
      <c r="LIO66" s="127"/>
      <c r="LIP66" s="127"/>
      <c r="LIQ66" s="127"/>
      <c r="LIR66" s="127"/>
      <c r="LIS66" s="127"/>
      <c r="LIT66" s="127"/>
      <c r="LIU66" s="127"/>
      <c r="LIV66" s="127"/>
      <c r="LIW66" s="127"/>
      <c r="LIX66" s="127"/>
      <c r="LIY66" s="127"/>
      <c r="LIZ66" s="127"/>
      <c r="LJA66" s="127"/>
      <c r="LJB66" s="127"/>
      <c r="LJC66" s="127"/>
      <c r="LJD66" s="127"/>
      <c r="LJE66" s="127"/>
      <c r="LJF66" s="127"/>
      <c r="LJG66" s="127"/>
      <c r="LJH66" s="127"/>
      <c r="LJI66" s="127"/>
      <c r="LJJ66" s="127"/>
      <c r="LJK66" s="127"/>
      <c r="LJL66" s="127"/>
      <c r="LJM66" s="127"/>
      <c r="LJN66" s="127"/>
      <c r="LJO66" s="127"/>
      <c r="LJP66" s="127"/>
      <c r="LJQ66" s="127"/>
      <c r="LJR66" s="127"/>
      <c r="LJS66" s="127"/>
      <c r="LJT66" s="127"/>
      <c r="LJU66" s="127"/>
      <c r="LJV66" s="127"/>
      <c r="LJW66" s="127"/>
      <c r="LJX66" s="127"/>
      <c r="LJY66" s="127"/>
      <c r="LJZ66" s="127"/>
      <c r="LKA66" s="127"/>
      <c r="LKB66" s="127"/>
      <c r="LKC66" s="127"/>
      <c r="LKD66" s="127"/>
      <c r="LKE66" s="127"/>
      <c r="LKF66" s="127"/>
      <c r="LKG66" s="127"/>
      <c r="LKH66" s="127"/>
      <c r="LKI66" s="127"/>
      <c r="LKJ66" s="127"/>
      <c r="LKK66" s="127"/>
      <c r="LKL66" s="127"/>
      <c r="LKM66" s="127"/>
      <c r="LKN66" s="127"/>
      <c r="LKO66" s="127"/>
      <c r="LKP66" s="127"/>
      <c r="LKQ66" s="127"/>
      <c r="LKR66" s="127"/>
      <c r="LKS66" s="127"/>
      <c r="LKT66" s="127"/>
      <c r="LKU66" s="127"/>
      <c r="LKV66" s="127"/>
      <c r="LKW66" s="127"/>
      <c r="LKX66" s="127"/>
      <c r="LKY66" s="127"/>
      <c r="LKZ66" s="127"/>
      <c r="LLA66" s="127"/>
      <c r="LLB66" s="127"/>
      <c r="LLC66" s="127"/>
      <c r="LLD66" s="127"/>
      <c r="LLE66" s="127"/>
      <c r="LLF66" s="127"/>
      <c r="LLG66" s="127"/>
      <c r="LLH66" s="127"/>
      <c r="LLI66" s="127"/>
      <c r="LLJ66" s="127"/>
      <c r="LLK66" s="127"/>
      <c r="LLL66" s="127"/>
      <c r="LLM66" s="127"/>
      <c r="LLN66" s="127"/>
      <c r="LLO66" s="127"/>
      <c r="LLP66" s="127"/>
      <c r="LLQ66" s="127"/>
      <c r="LLR66" s="127"/>
      <c r="LLS66" s="127"/>
      <c r="LLT66" s="127"/>
      <c r="LLU66" s="127"/>
      <c r="LLV66" s="127"/>
      <c r="LLW66" s="127"/>
      <c r="LLX66" s="127"/>
      <c r="LLY66" s="127"/>
      <c r="LLZ66" s="127"/>
      <c r="LMA66" s="127"/>
      <c r="LMB66" s="127"/>
      <c r="LMC66" s="127"/>
      <c r="LMD66" s="127"/>
      <c r="LME66" s="127"/>
      <c r="LMF66" s="127"/>
      <c r="LMG66" s="127"/>
      <c r="LMH66" s="127"/>
      <c r="LMI66" s="127"/>
      <c r="LMJ66" s="127"/>
      <c r="LMK66" s="127"/>
      <c r="LML66" s="127"/>
      <c r="LMM66" s="127"/>
      <c r="LMN66" s="127"/>
      <c r="LMO66" s="127"/>
      <c r="LMP66" s="127"/>
      <c r="LMQ66" s="127"/>
      <c r="LMR66" s="127"/>
      <c r="LMS66" s="127"/>
      <c r="LMT66" s="127"/>
      <c r="LMU66" s="127"/>
      <c r="LMV66" s="127"/>
      <c r="LMW66" s="127"/>
      <c r="LMX66" s="127"/>
      <c r="LMY66" s="127"/>
      <c r="LMZ66" s="127"/>
      <c r="LNA66" s="127"/>
      <c r="LNB66" s="127"/>
      <c r="LNC66" s="127"/>
      <c r="LND66" s="127"/>
      <c r="LNE66" s="127"/>
      <c r="LNF66" s="127"/>
      <c r="LNG66" s="127"/>
      <c r="LNH66" s="127"/>
      <c r="LNI66" s="127"/>
      <c r="LNJ66" s="127"/>
      <c r="LNK66" s="127"/>
      <c r="LNL66" s="127"/>
      <c r="LNM66" s="127"/>
      <c r="LNN66" s="127"/>
      <c r="LNO66" s="127"/>
      <c r="LNP66" s="127"/>
      <c r="LNQ66" s="127"/>
      <c r="LNR66" s="127"/>
      <c r="LNS66" s="127"/>
      <c r="LNT66" s="127"/>
      <c r="LNU66" s="127"/>
      <c r="LNV66" s="127"/>
      <c r="LNW66" s="127"/>
      <c r="LNX66" s="127"/>
      <c r="LNY66" s="127"/>
      <c r="LNZ66" s="127"/>
      <c r="LOA66" s="127"/>
      <c r="LOB66" s="127"/>
      <c r="LOC66" s="127"/>
      <c r="LOD66" s="127"/>
      <c r="LOE66" s="127"/>
      <c r="LOF66" s="127"/>
      <c r="LOG66" s="127"/>
      <c r="LOH66" s="127"/>
      <c r="LOI66" s="127"/>
      <c r="LOJ66" s="127"/>
      <c r="LOK66" s="127"/>
      <c r="LOL66" s="127"/>
      <c r="LOM66" s="127"/>
      <c r="LON66" s="127"/>
      <c r="LOO66" s="127"/>
      <c r="LOP66" s="127"/>
      <c r="LOQ66" s="127"/>
      <c r="LOR66" s="127"/>
      <c r="LOS66" s="127"/>
      <c r="LOT66" s="127"/>
      <c r="LOU66" s="127"/>
      <c r="LOV66" s="127"/>
      <c r="LOW66" s="127"/>
      <c r="LOX66" s="127"/>
      <c r="LOY66" s="127"/>
      <c r="LOZ66" s="127"/>
      <c r="LPA66" s="127"/>
      <c r="LPB66" s="127"/>
      <c r="LPC66" s="127"/>
      <c r="LPD66" s="127"/>
      <c r="LPE66" s="127"/>
      <c r="LPF66" s="127"/>
      <c r="LPG66" s="127"/>
      <c r="LPH66" s="127"/>
      <c r="LPI66" s="127"/>
      <c r="LPJ66" s="127"/>
      <c r="LPK66" s="127"/>
      <c r="LPL66" s="127"/>
      <c r="LPM66" s="127"/>
      <c r="LPN66" s="127"/>
      <c r="LPO66" s="127"/>
      <c r="LPP66" s="127"/>
      <c r="LPQ66" s="127"/>
      <c r="LPR66" s="127"/>
      <c r="LPS66" s="127"/>
      <c r="LPT66" s="127"/>
      <c r="LPU66" s="127"/>
      <c r="LPV66" s="127"/>
      <c r="LPW66" s="127"/>
      <c r="LPX66" s="127"/>
      <c r="LPY66" s="127"/>
      <c r="LPZ66" s="127"/>
      <c r="LQA66" s="127"/>
      <c r="LQB66" s="127"/>
      <c r="LQC66" s="127"/>
      <c r="LQD66" s="127"/>
      <c r="LQE66" s="127"/>
      <c r="LQF66" s="127"/>
      <c r="LQG66" s="127"/>
      <c r="LQH66" s="127"/>
      <c r="LQI66" s="127"/>
      <c r="LQJ66" s="127"/>
      <c r="LQK66" s="127"/>
      <c r="LQL66" s="127"/>
      <c r="LQM66" s="127"/>
      <c r="LQN66" s="127"/>
      <c r="LQO66" s="127"/>
      <c r="LQP66" s="127"/>
      <c r="LQQ66" s="127"/>
      <c r="LQR66" s="127"/>
      <c r="LQS66" s="127"/>
      <c r="LQT66" s="127"/>
      <c r="LQU66" s="127"/>
      <c r="LQV66" s="127"/>
      <c r="LQW66" s="127"/>
      <c r="LQX66" s="127"/>
      <c r="LQY66" s="127"/>
      <c r="LQZ66" s="127"/>
      <c r="LRA66" s="127"/>
      <c r="LRB66" s="127"/>
      <c r="LRC66" s="127"/>
      <c r="LRD66" s="127"/>
      <c r="LRE66" s="127"/>
      <c r="LRF66" s="127"/>
      <c r="LRG66" s="127"/>
      <c r="LRH66" s="127"/>
      <c r="LRI66" s="127"/>
      <c r="LRJ66" s="127"/>
      <c r="LRK66" s="127"/>
      <c r="LRL66" s="127"/>
      <c r="LRM66" s="127"/>
      <c r="LRN66" s="127"/>
      <c r="LRO66" s="127"/>
      <c r="LRP66" s="127"/>
      <c r="LRQ66" s="127"/>
      <c r="LRR66" s="127"/>
      <c r="LRS66" s="127"/>
      <c r="LRT66" s="127"/>
      <c r="LRU66" s="127"/>
      <c r="LRV66" s="127"/>
      <c r="LRW66" s="127"/>
      <c r="LRX66" s="127"/>
      <c r="LRY66" s="127"/>
      <c r="LRZ66" s="127"/>
      <c r="LSA66" s="127"/>
      <c r="LSB66" s="127"/>
      <c r="LSC66" s="127"/>
      <c r="LSD66" s="127"/>
      <c r="LSE66" s="127"/>
      <c r="LSF66" s="127"/>
      <c r="LSG66" s="127"/>
      <c r="LSH66" s="127"/>
      <c r="LSI66" s="127"/>
      <c r="LSJ66" s="127"/>
      <c r="LSK66" s="127"/>
      <c r="LSL66" s="127"/>
      <c r="LSM66" s="127"/>
      <c r="LSN66" s="127"/>
      <c r="LSO66" s="127"/>
      <c r="LSP66" s="127"/>
      <c r="LSQ66" s="127"/>
      <c r="LSR66" s="127"/>
      <c r="LSS66" s="127"/>
      <c r="LST66" s="127"/>
      <c r="LSU66" s="127"/>
      <c r="LSV66" s="127"/>
      <c r="LSW66" s="127"/>
      <c r="LSX66" s="127"/>
      <c r="LSY66" s="127"/>
      <c r="LSZ66" s="127"/>
      <c r="LTA66" s="127"/>
      <c r="LTB66" s="127"/>
      <c r="LTC66" s="127"/>
      <c r="LTD66" s="127"/>
      <c r="LTE66" s="127"/>
      <c r="LTF66" s="127"/>
      <c r="LTG66" s="127"/>
      <c r="LTH66" s="127"/>
      <c r="LTI66" s="127"/>
      <c r="LTJ66" s="127"/>
      <c r="LTK66" s="127"/>
      <c r="LTL66" s="127"/>
      <c r="LTM66" s="127"/>
      <c r="LTN66" s="127"/>
      <c r="LTO66" s="127"/>
      <c r="LTP66" s="127"/>
      <c r="LTQ66" s="127"/>
      <c r="LTR66" s="127"/>
      <c r="LTS66" s="127"/>
      <c r="LTT66" s="127"/>
      <c r="LTU66" s="127"/>
      <c r="LTV66" s="127"/>
      <c r="LTW66" s="127"/>
      <c r="LTX66" s="127"/>
      <c r="LTY66" s="127"/>
      <c r="LTZ66" s="127"/>
      <c r="LUA66" s="127"/>
      <c r="LUB66" s="127"/>
      <c r="LUC66" s="127"/>
      <c r="LUD66" s="127"/>
      <c r="LUE66" s="127"/>
      <c r="LUF66" s="127"/>
      <c r="LUG66" s="127"/>
      <c r="LUH66" s="127"/>
      <c r="LUI66" s="127"/>
      <c r="LUJ66" s="127"/>
      <c r="LUK66" s="127"/>
      <c r="LUL66" s="127"/>
      <c r="LUM66" s="127"/>
      <c r="LUN66" s="127"/>
      <c r="LUO66" s="127"/>
      <c r="LUP66" s="127"/>
      <c r="LUQ66" s="127"/>
      <c r="LUR66" s="127"/>
      <c r="LUS66" s="127"/>
      <c r="LUT66" s="127"/>
      <c r="LUU66" s="127"/>
      <c r="LUV66" s="127"/>
      <c r="LUW66" s="127"/>
      <c r="LUX66" s="127"/>
      <c r="LUY66" s="127"/>
      <c r="LUZ66" s="127"/>
      <c r="LVA66" s="127"/>
      <c r="LVB66" s="127"/>
      <c r="LVC66" s="127"/>
      <c r="LVD66" s="127"/>
      <c r="LVE66" s="127"/>
      <c r="LVF66" s="127"/>
      <c r="LVG66" s="127"/>
      <c r="LVH66" s="127"/>
      <c r="LVI66" s="127"/>
      <c r="LVJ66" s="127"/>
      <c r="LVK66" s="127"/>
      <c r="LVL66" s="127"/>
      <c r="LVM66" s="127"/>
      <c r="LVN66" s="127"/>
      <c r="LVO66" s="127"/>
      <c r="LVP66" s="127"/>
      <c r="LVQ66" s="127"/>
      <c r="LVR66" s="127"/>
      <c r="LVS66" s="127"/>
      <c r="LVT66" s="127"/>
      <c r="LVU66" s="127"/>
      <c r="LVV66" s="127"/>
      <c r="LVW66" s="127"/>
      <c r="LVX66" s="127"/>
      <c r="LVY66" s="127"/>
      <c r="LVZ66" s="127"/>
      <c r="LWA66" s="127"/>
      <c r="LWB66" s="127"/>
      <c r="LWC66" s="127"/>
      <c r="LWD66" s="127"/>
      <c r="LWE66" s="127"/>
      <c r="LWF66" s="127"/>
      <c r="LWG66" s="127"/>
      <c r="LWH66" s="127"/>
      <c r="LWI66" s="127"/>
      <c r="LWJ66" s="127"/>
      <c r="LWK66" s="127"/>
      <c r="LWL66" s="127"/>
      <c r="LWM66" s="127"/>
      <c r="LWN66" s="127"/>
      <c r="LWO66" s="127"/>
      <c r="LWP66" s="127"/>
      <c r="LWQ66" s="127"/>
      <c r="LWR66" s="127"/>
      <c r="LWS66" s="127"/>
      <c r="LWT66" s="127"/>
      <c r="LWU66" s="127"/>
      <c r="LWV66" s="127"/>
      <c r="LWW66" s="127"/>
      <c r="LWX66" s="127"/>
      <c r="LWY66" s="127"/>
      <c r="LWZ66" s="127"/>
      <c r="LXA66" s="127"/>
      <c r="LXB66" s="127"/>
      <c r="LXC66" s="127"/>
      <c r="LXD66" s="127"/>
      <c r="LXE66" s="127"/>
      <c r="LXF66" s="127"/>
      <c r="LXG66" s="127"/>
      <c r="LXH66" s="127"/>
      <c r="LXI66" s="127"/>
      <c r="LXJ66" s="127"/>
      <c r="LXK66" s="127"/>
      <c r="LXL66" s="127"/>
      <c r="LXM66" s="127"/>
      <c r="LXN66" s="127"/>
      <c r="LXO66" s="127"/>
      <c r="LXP66" s="127"/>
      <c r="LXQ66" s="127"/>
      <c r="LXR66" s="127"/>
      <c r="LXS66" s="127"/>
      <c r="LXT66" s="127"/>
      <c r="LXU66" s="127"/>
      <c r="LXV66" s="127"/>
      <c r="LXW66" s="127"/>
      <c r="LXX66" s="127"/>
      <c r="LXY66" s="127"/>
      <c r="LXZ66" s="127"/>
      <c r="LYA66" s="127"/>
      <c r="LYB66" s="127"/>
      <c r="LYC66" s="127"/>
      <c r="LYD66" s="127"/>
      <c r="LYE66" s="127"/>
      <c r="LYF66" s="127"/>
      <c r="LYG66" s="127"/>
      <c r="LYH66" s="127"/>
      <c r="LYI66" s="127"/>
      <c r="LYJ66" s="127"/>
      <c r="LYK66" s="127"/>
      <c r="LYL66" s="127"/>
      <c r="LYM66" s="127"/>
      <c r="LYN66" s="127"/>
      <c r="LYO66" s="127"/>
      <c r="LYP66" s="127"/>
      <c r="LYQ66" s="127"/>
      <c r="LYR66" s="127"/>
      <c r="LYS66" s="127"/>
      <c r="LYT66" s="127"/>
      <c r="LYU66" s="127"/>
      <c r="LYV66" s="127"/>
      <c r="LYW66" s="127"/>
      <c r="LYX66" s="127"/>
      <c r="LYY66" s="127"/>
      <c r="LYZ66" s="127"/>
      <c r="LZA66" s="127"/>
      <c r="LZB66" s="127"/>
      <c r="LZC66" s="127"/>
      <c r="LZD66" s="127"/>
      <c r="LZE66" s="127"/>
      <c r="LZF66" s="127"/>
      <c r="LZG66" s="127"/>
      <c r="LZH66" s="127"/>
      <c r="LZI66" s="127"/>
      <c r="LZJ66" s="127"/>
      <c r="LZK66" s="127"/>
      <c r="LZL66" s="127"/>
      <c r="LZM66" s="127"/>
      <c r="LZN66" s="127"/>
      <c r="LZO66" s="127"/>
      <c r="LZP66" s="127"/>
      <c r="LZQ66" s="127"/>
      <c r="LZR66" s="127"/>
      <c r="LZS66" s="127"/>
      <c r="LZT66" s="127"/>
      <c r="LZU66" s="127"/>
      <c r="LZV66" s="127"/>
      <c r="LZW66" s="127"/>
      <c r="LZX66" s="127"/>
      <c r="LZY66" s="127"/>
      <c r="LZZ66" s="127"/>
      <c r="MAA66" s="127"/>
      <c r="MAB66" s="127"/>
      <c r="MAC66" s="127"/>
      <c r="MAD66" s="127"/>
      <c r="MAE66" s="127"/>
      <c r="MAF66" s="127"/>
      <c r="MAG66" s="127"/>
      <c r="MAH66" s="127"/>
      <c r="MAI66" s="127"/>
      <c r="MAJ66" s="127"/>
      <c r="MAK66" s="127"/>
      <c r="MAL66" s="127"/>
      <c r="MAM66" s="127"/>
      <c r="MAN66" s="127"/>
      <c r="MAO66" s="127"/>
      <c r="MAP66" s="127"/>
      <c r="MAQ66" s="127"/>
      <c r="MAR66" s="127"/>
      <c r="MAS66" s="127"/>
      <c r="MAT66" s="127"/>
      <c r="MAU66" s="127"/>
      <c r="MAV66" s="127"/>
      <c r="MAW66" s="127"/>
      <c r="MAX66" s="127"/>
      <c r="MAY66" s="127"/>
      <c r="MAZ66" s="127"/>
      <c r="MBA66" s="127"/>
      <c r="MBB66" s="127"/>
      <c r="MBC66" s="127"/>
      <c r="MBD66" s="127"/>
      <c r="MBE66" s="127"/>
      <c r="MBF66" s="127"/>
      <c r="MBG66" s="127"/>
      <c r="MBH66" s="127"/>
      <c r="MBI66" s="127"/>
      <c r="MBJ66" s="127"/>
      <c r="MBK66" s="127"/>
      <c r="MBL66" s="127"/>
      <c r="MBM66" s="127"/>
      <c r="MBN66" s="127"/>
      <c r="MBO66" s="127"/>
      <c r="MBP66" s="127"/>
      <c r="MBQ66" s="127"/>
      <c r="MBR66" s="127"/>
      <c r="MBS66" s="127"/>
      <c r="MBT66" s="127"/>
      <c r="MBU66" s="127"/>
      <c r="MBV66" s="127"/>
      <c r="MBW66" s="127"/>
      <c r="MBX66" s="127"/>
      <c r="MBY66" s="127"/>
      <c r="MBZ66" s="127"/>
      <c r="MCA66" s="127"/>
      <c r="MCB66" s="127"/>
      <c r="MCC66" s="127"/>
      <c r="MCD66" s="127"/>
      <c r="MCE66" s="127"/>
      <c r="MCF66" s="127"/>
      <c r="MCG66" s="127"/>
      <c r="MCH66" s="127"/>
      <c r="MCI66" s="127"/>
      <c r="MCJ66" s="127"/>
      <c r="MCK66" s="127"/>
      <c r="MCL66" s="127"/>
      <c r="MCM66" s="127"/>
      <c r="MCN66" s="127"/>
      <c r="MCO66" s="127"/>
      <c r="MCP66" s="127"/>
      <c r="MCQ66" s="127"/>
      <c r="MCR66" s="127"/>
      <c r="MCS66" s="127"/>
      <c r="MCT66" s="127"/>
      <c r="MCU66" s="127"/>
      <c r="MCV66" s="127"/>
      <c r="MCW66" s="127"/>
      <c r="MCX66" s="127"/>
      <c r="MCY66" s="127"/>
      <c r="MCZ66" s="127"/>
      <c r="MDA66" s="127"/>
      <c r="MDB66" s="127"/>
      <c r="MDC66" s="127"/>
      <c r="MDD66" s="127"/>
      <c r="MDE66" s="127"/>
      <c r="MDF66" s="127"/>
      <c r="MDG66" s="127"/>
      <c r="MDH66" s="127"/>
      <c r="MDI66" s="127"/>
      <c r="MDJ66" s="127"/>
      <c r="MDK66" s="127"/>
      <c r="MDL66" s="127"/>
      <c r="MDM66" s="127"/>
      <c r="MDN66" s="127"/>
      <c r="MDO66" s="127"/>
      <c r="MDP66" s="127"/>
      <c r="MDQ66" s="127"/>
      <c r="MDR66" s="127"/>
      <c r="MDS66" s="127"/>
      <c r="MDT66" s="127"/>
      <c r="MDU66" s="127"/>
      <c r="MDV66" s="127"/>
      <c r="MDW66" s="127"/>
      <c r="MDX66" s="127"/>
      <c r="MDY66" s="127"/>
      <c r="MDZ66" s="127"/>
      <c r="MEA66" s="127"/>
      <c r="MEB66" s="127"/>
      <c r="MEC66" s="127"/>
      <c r="MED66" s="127"/>
      <c r="MEE66" s="127"/>
      <c r="MEF66" s="127"/>
      <c r="MEG66" s="127"/>
      <c r="MEH66" s="127"/>
      <c r="MEI66" s="127"/>
      <c r="MEJ66" s="127"/>
      <c r="MEK66" s="127"/>
      <c r="MEL66" s="127"/>
      <c r="MEM66" s="127"/>
      <c r="MEN66" s="127"/>
      <c r="MEO66" s="127"/>
      <c r="MEP66" s="127"/>
      <c r="MEQ66" s="127"/>
      <c r="MER66" s="127"/>
      <c r="MES66" s="127"/>
      <c r="MET66" s="127"/>
      <c r="MEU66" s="127"/>
      <c r="MEV66" s="127"/>
      <c r="MEW66" s="127"/>
      <c r="MEX66" s="127"/>
      <c r="MEY66" s="127"/>
      <c r="MEZ66" s="127"/>
      <c r="MFA66" s="127"/>
      <c r="MFB66" s="127"/>
      <c r="MFC66" s="127"/>
      <c r="MFD66" s="127"/>
      <c r="MFE66" s="127"/>
      <c r="MFF66" s="127"/>
      <c r="MFG66" s="127"/>
      <c r="MFH66" s="127"/>
      <c r="MFI66" s="127"/>
      <c r="MFJ66" s="127"/>
      <c r="MFK66" s="127"/>
      <c r="MFL66" s="127"/>
      <c r="MFM66" s="127"/>
      <c r="MFN66" s="127"/>
      <c r="MFO66" s="127"/>
      <c r="MFP66" s="127"/>
      <c r="MFQ66" s="127"/>
      <c r="MFR66" s="127"/>
      <c r="MFS66" s="127"/>
      <c r="MFT66" s="127"/>
      <c r="MFU66" s="127"/>
      <c r="MFV66" s="127"/>
      <c r="MFW66" s="127"/>
      <c r="MFX66" s="127"/>
      <c r="MFY66" s="127"/>
      <c r="MFZ66" s="127"/>
      <c r="MGA66" s="127"/>
      <c r="MGB66" s="127"/>
      <c r="MGC66" s="127"/>
      <c r="MGD66" s="127"/>
      <c r="MGE66" s="127"/>
      <c r="MGF66" s="127"/>
      <c r="MGG66" s="127"/>
      <c r="MGH66" s="127"/>
      <c r="MGI66" s="127"/>
      <c r="MGJ66" s="127"/>
      <c r="MGK66" s="127"/>
      <c r="MGL66" s="127"/>
      <c r="MGM66" s="127"/>
      <c r="MGN66" s="127"/>
      <c r="MGO66" s="127"/>
      <c r="MGP66" s="127"/>
      <c r="MGQ66" s="127"/>
      <c r="MGR66" s="127"/>
      <c r="MGS66" s="127"/>
      <c r="MGT66" s="127"/>
      <c r="MGU66" s="127"/>
      <c r="MGV66" s="127"/>
      <c r="MGW66" s="127"/>
      <c r="MGX66" s="127"/>
      <c r="MGY66" s="127"/>
      <c r="MGZ66" s="127"/>
      <c r="MHA66" s="127"/>
      <c r="MHB66" s="127"/>
      <c r="MHC66" s="127"/>
      <c r="MHD66" s="127"/>
      <c r="MHE66" s="127"/>
      <c r="MHF66" s="127"/>
      <c r="MHG66" s="127"/>
      <c r="MHH66" s="127"/>
      <c r="MHI66" s="127"/>
      <c r="MHJ66" s="127"/>
      <c r="MHK66" s="127"/>
      <c r="MHL66" s="127"/>
      <c r="MHM66" s="127"/>
      <c r="MHN66" s="127"/>
      <c r="MHO66" s="127"/>
      <c r="MHP66" s="127"/>
      <c r="MHQ66" s="127"/>
      <c r="MHR66" s="127"/>
      <c r="MHS66" s="127"/>
      <c r="MHT66" s="127"/>
      <c r="MHU66" s="127"/>
      <c r="MHV66" s="127"/>
      <c r="MHW66" s="127"/>
      <c r="MHX66" s="127"/>
      <c r="MHY66" s="127"/>
      <c r="MHZ66" s="127"/>
      <c r="MIA66" s="127"/>
      <c r="MIB66" s="127"/>
      <c r="MIC66" s="127"/>
      <c r="MID66" s="127"/>
      <c r="MIE66" s="127"/>
      <c r="MIF66" s="127"/>
      <c r="MIG66" s="127"/>
      <c r="MIH66" s="127"/>
      <c r="MII66" s="127"/>
      <c r="MIJ66" s="127"/>
      <c r="MIK66" s="127"/>
      <c r="MIL66" s="127"/>
      <c r="MIM66" s="127"/>
      <c r="MIN66" s="127"/>
      <c r="MIO66" s="127"/>
      <c r="MIP66" s="127"/>
      <c r="MIQ66" s="127"/>
      <c r="MIR66" s="127"/>
      <c r="MIS66" s="127"/>
      <c r="MIT66" s="127"/>
      <c r="MIU66" s="127"/>
      <c r="MIV66" s="127"/>
      <c r="MIW66" s="127"/>
      <c r="MIX66" s="127"/>
      <c r="MIY66" s="127"/>
      <c r="MIZ66" s="127"/>
      <c r="MJA66" s="127"/>
      <c r="MJB66" s="127"/>
      <c r="MJC66" s="127"/>
      <c r="MJD66" s="127"/>
      <c r="MJE66" s="127"/>
      <c r="MJF66" s="127"/>
      <c r="MJG66" s="127"/>
      <c r="MJH66" s="127"/>
      <c r="MJI66" s="127"/>
      <c r="MJJ66" s="127"/>
      <c r="MJK66" s="127"/>
      <c r="MJL66" s="127"/>
      <c r="MJM66" s="127"/>
      <c r="MJN66" s="127"/>
      <c r="MJO66" s="127"/>
      <c r="MJP66" s="127"/>
      <c r="MJQ66" s="127"/>
      <c r="MJR66" s="127"/>
      <c r="MJS66" s="127"/>
      <c r="MJT66" s="127"/>
      <c r="MJU66" s="127"/>
      <c r="MJV66" s="127"/>
      <c r="MJW66" s="127"/>
      <c r="MJX66" s="127"/>
      <c r="MJY66" s="127"/>
      <c r="MJZ66" s="127"/>
      <c r="MKA66" s="127"/>
      <c r="MKB66" s="127"/>
      <c r="MKC66" s="127"/>
      <c r="MKD66" s="127"/>
      <c r="MKE66" s="127"/>
      <c r="MKF66" s="127"/>
      <c r="MKG66" s="127"/>
      <c r="MKH66" s="127"/>
      <c r="MKI66" s="127"/>
      <c r="MKJ66" s="127"/>
      <c r="MKK66" s="127"/>
      <c r="MKL66" s="127"/>
      <c r="MKM66" s="127"/>
      <c r="MKN66" s="127"/>
      <c r="MKO66" s="127"/>
      <c r="MKP66" s="127"/>
      <c r="MKQ66" s="127"/>
      <c r="MKR66" s="127"/>
      <c r="MKS66" s="127"/>
      <c r="MKT66" s="127"/>
      <c r="MKU66" s="127"/>
      <c r="MKV66" s="127"/>
      <c r="MKW66" s="127"/>
      <c r="MKX66" s="127"/>
      <c r="MKY66" s="127"/>
      <c r="MKZ66" s="127"/>
      <c r="MLA66" s="127"/>
      <c r="MLB66" s="127"/>
      <c r="MLC66" s="127"/>
      <c r="MLD66" s="127"/>
      <c r="MLE66" s="127"/>
      <c r="MLF66" s="127"/>
      <c r="MLG66" s="127"/>
      <c r="MLH66" s="127"/>
      <c r="MLI66" s="127"/>
      <c r="MLJ66" s="127"/>
      <c r="MLK66" s="127"/>
      <c r="MLL66" s="127"/>
      <c r="MLM66" s="127"/>
      <c r="MLN66" s="127"/>
      <c r="MLO66" s="127"/>
      <c r="MLP66" s="127"/>
      <c r="MLQ66" s="127"/>
      <c r="MLR66" s="127"/>
      <c r="MLS66" s="127"/>
      <c r="MLT66" s="127"/>
      <c r="MLU66" s="127"/>
      <c r="MLV66" s="127"/>
      <c r="MLW66" s="127"/>
      <c r="MLX66" s="127"/>
      <c r="MLY66" s="127"/>
      <c r="MLZ66" s="127"/>
      <c r="MMA66" s="127"/>
      <c r="MMB66" s="127"/>
      <c r="MMC66" s="127"/>
      <c r="MMD66" s="127"/>
      <c r="MME66" s="127"/>
      <c r="MMF66" s="127"/>
      <c r="MMG66" s="127"/>
      <c r="MMH66" s="127"/>
      <c r="MMI66" s="127"/>
      <c r="MMJ66" s="127"/>
      <c r="MMK66" s="127"/>
      <c r="MML66" s="127"/>
      <c r="MMM66" s="127"/>
      <c r="MMN66" s="127"/>
      <c r="MMO66" s="127"/>
      <c r="MMP66" s="127"/>
      <c r="MMQ66" s="127"/>
      <c r="MMR66" s="127"/>
      <c r="MMS66" s="127"/>
      <c r="MMT66" s="127"/>
      <c r="MMU66" s="127"/>
      <c r="MMV66" s="127"/>
      <c r="MMW66" s="127"/>
      <c r="MMX66" s="127"/>
      <c r="MMY66" s="127"/>
      <c r="MMZ66" s="127"/>
      <c r="MNA66" s="127"/>
      <c r="MNB66" s="127"/>
      <c r="MNC66" s="127"/>
      <c r="MND66" s="127"/>
      <c r="MNE66" s="127"/>
      <c r="MNF66" s="127"/>
      <c r="MNG66" s="127"/>
      <c r="MNH66" s="127"/>
      <c r="MNI66" s="127"/>
      <c r="MNJ66" s="127"/>
      <c r="MNK66" s="127"/>
      <c r="MNL66" s="127"/>
      <c r="MNM66" s="127"/>
      <c r="MNN66" s="127"/>
      <c r="MNO66" s="127"/>
      <c r="MNP66" s="127"/>
      <c r="MNQ66" s="127"/>
      <c r="MNR66" s="127"/>
      <c r="MNS66" s="127"/>
      <c r="MNT66" s="127"/>
      <c r="MNU66" s="127"/>
      <c r="MNV66" s="127"/>
      <c r="MNW66" s="127"/>
      <c r="MNX66" s="127"/>
      <c r="MNY66" s="127"/>
      <c r="MNZ66" s="127"/>
      <c r="MOA66" s="127"/>
      <c r="MOB66" s="127"/>
      <c r="MOC66" s="127"/>
      <c r="MOD66" s="127"/>
      <c r="MOE66" s="127"/>
      <c r="MOF66" s="127"/>
      <c r="MOG66" s="127"/>
      <c r="MOH66" s="127"/>
      <c r="MOI66" s="127"/>
      <c r="MOJ66" s="127"/>
      <c r="MOK66" s="127"/>
      <c r="MOL66" s="127"/>
      <c r="MOM66" s="127"/>
      <c r="MON66" s="127"/>
      <c r="MOO66" s="127"/>
      <c r="MOP66" s="127"/>
      <c r="MOQ66" s="127"/>
      <c r="MOR66" s="127"/>
      <c r="MOS66" s="127"/>
      <c r="MOT66" s="127"/>
      <c r="MOU66" s="127"/>
      <c r="MOV66" s="127"/>
      <c r="MOW66" s="127"/>
      <c r="MOX66" s="127"/>
      <c r="MOY66" s="127"/>
      <c r="MOZ66" s="127"/>
      <c r="MPA66" s="127"/>
      <c r="MPB66" s="127"/>
      <c r="MPC66" s="127"/>
      <c r="MPD66" s="127"/>
      <c r="MPE66" s="127"/>
      <c r="MPF66" s="127"/>
      <c r="MPG66" s="127"/>
      <c r="MPH66" s="127"/>
      <c r="MPI66" s="127"/>
      <c r="MPJ66" s="127"/>
      <c r="MPK66" s="127"/>
      <c r="MPL66" s="127"/>
      <c r="MPM66" s="127"/>
      <c r="MPN66" s="127"/>
      <c r="MPO66" s="127"/>
      <c r="MPP66" s="127"/>
      <c r="MPQ66" s="127"/>
      <c r="MPR66" s="127"/>
      <c r="MPS66" s="127"/>
      <c r="MPT66" s="127"/>
      <c r="MPU66" s="127"/>
      <c r="MPV66" s="127"/>
      <c r="MPW66" s="127"/>
      <c r="MPX66" s="127"/>
      <c r="MPY66" s="127"/>
      <c r="MPZ66" s="127"/>
      <c r="MQA66" s="127"/>
      <c r="MQB66" s="127"/>
      <c r="MQC66" s="127"/>
      <c r="MQD66" s="127"/>
      <c r="MQE66" s="127"/>
      <c r="MQF66" s="127"/>
      <c r="MQG66" s="127"/>
      <c r="MQH66" s="127"/>
      <c r="MQI66" s="127"/>
      <c r="MQJ66" s="127"/>
      <c r="MQK66" s="127"/>
      <c r="MQL66" s="127"/>
      <c r="MQM66" s="127"/>
      <c r="MQN66" s="127"/>
      <c r="MQO66" s="127"/>
      <c r="MQP66" s="127"/>
      <c r="MQQ66" s="127"/>
      <c r="MQR66" s="127"/>
      <c r="MQS66" s="127"/>
      <c r="MQT66" s="127"/>
      <c r="MQU66" s="127"/>
      <c r="MQV66" s="127"/>
      <c r="MQW66" s="127"/>
      <c r="MQX66" s="127"/>
      <c r="MQY66" s="127"/>
      <c r="MQZ66" s="127"/>
      <c r="MRA66" s="127"/>
      <c r="MRB66" s="127"/>
      <c r="MRC66" s="127"/>
      <c r="MRD66" s="127"/>
      <c r="MRE66" s="127"/>
      <c r="MRF66" s="127"/>
      <c r="MRG66" s="127"/>
      <c r="MRH66" s="127"/>
      <c r="MRI66" s="127"/>
      <c r="MRJ66" s="127"/>
      <c r="MRK66" s="127"/>
      <c r="MRL66" s="127"/>
      <c r="MRM66" s="127"/>
      <c r="MRN66" s="127"/>
      <c r="MRO66" s="127"/>
      <c r="MRP66" s="127"/>
      <c r="MRQ66" s="127"/>
      <c r="MRR66" s="127"/>
      <c r="MRS66" s="127"/>
      <c r="MRT66" s="127"/>
      <c r="MRU66" s="127"/>
      <c r="MRV66" s="127"/>
      <c r="MRW66" s="127"/>
      <c r="MRX66" s="127"/>
      <c r="MRY66" s="127"/>
      <c r="MRZ66" s="127"/>
      <c r="MSA66" s="127"/>
      <c r="MSB66" s="127"/>
      <c r="MSC66" s="127"/>
      <c r="MSD66" s="127"/>
      <c r="MSE66" s="127"/>
      <c r="MSF66" s="127"/>
      <c r="MSG66" s="127"/>
      <c r="MSH66" s="127"/>
      <c r="MSI66" s="127"/>
      <c r="MSJ66" s="127"/>
      <c r="MSK66" s="127"/>
      <c r="MSL66" s="127"/>
      <c r="MSM66" s="127"/>
      <c r="MSN66" s="127"/>
      <c r="MSO66" s="127"/>
      <c r="MSP66" s="127"/>
      <c r="MSQ66" s="127"/>
      <c r="MSR66" s="127"/>
      <c r="MSS66" s="127"/>
      <c r="MST66" s="127"/>
      <c r="MSU66" s="127"/>
      <c r="MSV66" s="127"/>
      <c r="MSW66" s="127"/>
      <c r="MSX66" s="127"/>
      <c r="MSY66" s="127"/>
      <c r="MSZ66" s="127"/>
      <c r="MTA66" s="127"/>
      <c r="MTB66" s="127"/>
      <c r="MTC66" s="127"/>
      <c r="MTD66" s="127"/>
      <c r="MTE66" s="127"/>
      <c r="MTF66" s="127"/>
      <c r="MTG66" s="127"/>
      <c r="MTH66" s="127"/>
      <c r="MTI66" s="127"/>
      <c r="MTJ66" s="127"/>
      <c r="MTK66" s="127"/>
      <c r="MTL66" s="127"/>
      <c r="MTM66" s="127"/>
      <c r="MTN66" s="127"/>
      <c r="MTO66" s="127"/>
      <c r="MTP66" s="127"/>
      <c r="MTQ66" s="127"/>
      <c r="MTR66" s="127"/>
      <c r="MTS66" s="127"/>
      <c r="MTT66" s="127"/>
      <c r="MTU66" s="127"/>
      <c r="MTV66" s="127"/>
      <c r="MTW66" s="127"/>
      <c r="MTX66" s="127"/>
      <c r="MTY66" s="127"/>
      <c r="MTZ66" s="127"/>
      <c r="MUA66" s="127"/>
      <c r="MUB66" s="127"/>
      <c r="MUC66" s="127"/>
      <c r="MUD66" s="127"/>
      <c r="MUE66" s="127"/>
      <c r="MUF66" s="127"/>
      <c r="MUG66" s="127"/>
      <c r="MUH66" s="127"/>
      <c r="MUI66" s="127"/>
      <c r="MUJ66" s="127"/>
      <c r="MUK66" s="127"/>
      <c r="MUL66" s="127"/>
      <c r="MUM66" s="127"/>
      <c r="MUN66" s="127"/>
      <c r="MUO66" s="127"/>
      <c r="MUP66" s="127"/>
      <c r="MUQ66" s="127"/>
      <c r="MUR66" s="127"/>
      <c r="MUS66" s="127"/>
      <c r="MUT66" s="127"/>
      <c r="MUU66" s="127"/>
      <c r="MUV66" s="127"/>
      <c r="MUW66" s="127"/>
      <c r="MUX66" s="127"/>
      <c r="MUY66" s="127"/>
      <c r="MUZ66" s="127"/>
      <c r="MVA66" s="127"/>
      <c r="MVB66" s="127"/>
      <c r="MVC66" s="127"/>
      <c r="MVD66" s="127"/>
      <c r="MVE66" s="127"/>
      <c r="MVF66" s="127"/>
      <c r="MVG66" s="127"/>
      <c r="MVH66" s="127"/>
      <c r="MVI66" s="127"/>
      <c r="MVJ66" s="127"/>
      <c r="MVK66" s="127"/>
      <c r="MVL66" s="127"/>
      <c r="MVM66" s="127"/>
      <c r="MVN66" s="127"/>
      <c r="MVO66" s="127"/>
      <c r="MVP66" s="127"/>
      <c r="MVQ66" s="127"/>
      <c r="MVR66" s="127"/>
      <c r="MVS66" s="127"/>
      <c r="MVT66" s="127"/>
      <c r="MVU66" s="127"/>
      <c r="MVV66" s="127"/>
      <c r="MVW66" s="127"/>
      <c r="MVX66" s="127"/>
      <c r="MVY66" s="127"/>
      <c r="MVZ66" s="127"/>
      <c r="MWA66" s="127"/>
      <c r="MWB66" s="127"/>
      <c r="MWC66" s="127"/>
      <c r="MWD66" s="127"/>
      <c r="MWE66" s="127"/>
      <c r="MWF66" s="127"/>
      <c r="MWG66" s="127"/>
      <c r="MWH66" s="127"/>
      <c r="MWI66" s="127"/>
      <c r="MWJ66" s="127"/>
      <c r="MWK66" s="127"/>
      <c r="MWL66" s="127"/>
      <c r="MWM66" s="127"/>
      <c r="MWN66" s="127"/>
      <c r="MWO66" s="127"/>
      <c r="MWP66" s="127"/>
      <c r="MWQ66" s="127"/>
      <c r="MWR66" s="127"/>
      <c r="MWS66" s="127"/>
      <c r="MWT66" s="127"/>
      <c r="MWU66" s="127"/>
      <c r="MWV66" s="127"/>
      <c r="MWW66" s="127"/>
      <c r="MWX66" s="127"/>
      <c r="MWY66" s="127"/>
      <c r="MWZ66" s="127"/>
      <c r="MXA66" s="127"/>
      <c r="MXB66" s="127"/>
      <c r="MXC66" s="127"/>
      <c r="MXD66" s="127"/>
      <c r="MXE66" s="127"/>
      <c r="MXF66" s="127"/>
      <c r="MXG66" s="127"/>
      <c r="MXH66" s="127"/>
      <c r="MXI66" s="127"/>
      <c r="MXJ66" s="127"/>
      <c r="MXK66" s="127"/>
      <c r="MXL66" s="127"/>
      <c r="MXM66" s="127"/>
      <c r="MXN66" s="127"/>
      <c r="MXO66" s="127"/>
      <c r="MXP66" s="127"/>
      <c r="MXQ66" s="127"/>
      <c r="MXR66" s="127"/>
      <c r="MXS66" s="127"/>
      <c r="MXT66" s="127"/>
      <c r="MXU66" s="127"/>
      <c r="MXV66" s="127"/>
      <c r="MXW66" s="127"/>
      <c r="MXX66" s="127"/>
      <c r="MXY66" s="127"/>
      <c r="MXZ66" s="127"/>
      <c r="MYA66" s="127"/>
      <c r="MYB66" s="127"/>
      <c r="MYC66" s="127"/>
      <c r="MYD66" s="127"/>
      <c r="MYE66" s="127"/>
      <c r="MYF66" s="127"/>
      <c r="MYG66" s="127"/>
      <c r="MYH66" s="127"/>
      <c r="MYI66" s="127"/>
      <c r="MYJ66" s="127"/>
      <c r="MYK66" s="127"/>
      <c r="MYL66" s="127"/>
      <c r="MYM66" s="127"/>
      <c r="MYN66" s="127"/>
      <c r="MYO66" s="127"/>
      <c r="MYP66" s="127"/>
      <c r="MYQ66" s="127"/>
      <c r="MYR66" s="127"/>
      <c r="MYS66" s="127"/>
      <c r="MYT66" s="127"/>
      <c r="MYU66" s="127"/>
      <c r="MYV66" s="127"/>
      <c r="MYW66" s="127"/>
      <c r="MYX66" s="127"/>
      <c r="MYY66" s="127"/>
      <c r="MYZ66" s="127"/>
      <c r="MZA66" s="127"/>
      <c r="MZB66" s="127"/>
      <c r="MZC66" s="127"/>
      <c r="MZD66" s="127"/>
      <c r="MZE66" s="127"/>
      <c r="MZF66" s="127"/>
      <c r="MZG66" s="127"/>
      <c r="MZH66" s="127"/>
      <c r="MZI66" s="127"/>
      <c r="MZJ66" s="127"/>
      <c r="MZK66" s="127"/>
      <c r="MZL66" s="127"/>
      <c r="MZM66" s="127"/>
      <c r="MZN66" s="127"/>
      <c r="MZO66" s="127"/>
      <c r="MZP66" s="127"/>
      <c r="MZQ66" s="127"/>
      <c r="MZR66" s="127"/>
      <c r="MZS66" s="127"/>
      <c r="MZT66" s="127"/>
      <c r="MZU66" s="127"/>
      <c r="MZV66" s="127"/>
      <c r="MZW66" s="127"/>
      <c r="MZX66" s="127"/>
      <c r="MZY66" s="127"/>
      <c r="MZZ66" s="127"/>
      <c r="NAA66" s="127"/>
      <c r="NAB66" s="127"/>
      <c r="NAC66" s="127"/>
      <c r="NAD66" s="127"/>
      <c r="NAE66" s="127"/>
      <c r="NAF66" s="127"/>
      <c r="NAG66" s="127"/>
      <c r="NAH66" s="127"/>
      <c r="NAI66" s="127"/>
      <c r="NAJ66" s="127"/>
      <c r="NAK66" s="127"/>
      <c r="NAL66" s="127"/>
      <c r="NAM66" s="127"/>
      <c r="NAN66" s="127"/>
      <c r="NAO66" s="127"/>
      <c r="NAP66" s="127"/>
      <c r="NAQ66" s="127"/>
      <c r="NAR66" s="127"/>
      <c r="NAS66" s="127"/>
      <c r="NAT66" s="127"/>
      <c r="NAU66" s="127"/>
      <c r="NAV66" s="127"/>
      <c r="NAW66" s="127"/>
      <c r="NAX66" s="127"/>
      <c r="NAY66" s="127"/>
      <c r="NAZ66" s="127"/>
      <c r="NBA66" s="127"/>
      <c r="NBB66" s="127"/>
      <c r="NBC66" s="127"/>
      <c r="NBD66" s="127"/>
      <c r="NBE66" s="127"/>
      <c r="NBF66" s="127"/>
      <c r="NBG66" s="127"/>
      <c r="NBH66" s="127"/>
      <c r="NBI66" s="127"/>
      <c r="NBJ66" s="127"/>
      <c r="NBK66" s="127"/>
      <c r="NBL66" s="127"/>
      <c r="NBM66" s="127"/>
      <c r="NBN66" s="127"/>
      <c r="NBO66" s="127"/>
      <c r="NBP66" s="127"/>
      <c r="NBQ66" s="127"/>
      <c r="NBR66" s="127"/>
      <c r="NBS66" s="127"/>
      <c r="NBT66" s="127"/>
      <c r="NBU66" s="127"/>
      <c r="NBV66" s="127"/>
      <c r="NBW66" s="127"/>
      <c r="NBX66" s="127"/>
      <c r="NBY66" s="127"/>
      <c r="NBZ66" s="127"/>
      <c r="NCA66" s="127"/>
      <c r="NCB66" s="127"/>
      <c r="NCC66" s="127"/>
      <c r="NCD66" s="127"/>
      <c r="NCE66" s="127"/>
      <c r="NCF66" s="127"/>
      <c r="NCG66" s="127"/>
      <c r="NCH66" s="127"/>
      <c r="NCI66" s="127"/>
      <c r="NCJ66" s="127"/>
      <c r="NCK66" s="127"/>
      <c r="NCL66" s="127"/>
      <c r="NCM66" s="127"/>
      <c r="NCN66" s="127"/>
      <c r="NCO66" s="127"/>
      <c r="NCP66" s="127"/>
      <c r="NCQ66" s="127"/>
      <c r="NCR66" s="127"/>
      <c r="NCS66" s="127"/>
      <c r="NCT66" s="127"/>
      <c r="NCU66" s="127"/>
      <c r="NCV66" s="127"/>
      <c r="NCW66" s="127"/>
      <c r="NCX66" s="127"/>
      <c r="NCY66" s="127"/>
      <c r="NCZ66" s="127"/>
      <c r="NDA66" s="127"/>
      <c r="NDB66" s="127"/>
      <c r="NDC66" s="127"/>
      <c r="NDD66" s="127"/>
      <c r="NDE66" s="127"/>
      <c r="NDF66" s="127"/>
      <c r="NDG66" s="127"/>
      <c r="NDH66" s="127"/>
      <c r="NDI66" s="127"/>
      <c r="NDJ66" s="127"/>
      <c r="NDK66" s="127"/>
      <c r="NDL66" s="127"/>
      <c r="NDM66" s="127"/>
      <c r="NDN66" s="127"/>
      <c r="NDO66" s="127"/>
      <c r="NDP66" s="127"/>
      <c r="NDQ66" s="127"/>
      <c r="NDR66" s="127"/>
      <c r="NDS66" s="127"/>
      <c r="NDT66" s="127"/>
      <c r="NDU66" s="127"/>
      <c r="NDV66" s="127"/>
      <c r="NDW66" s="127"/>
      <c r="NDX66" s="127"/>
      <c r="NDY66" s="127"/>
      <c r="NDZ66" s="127"/>
      <c r="NEA66" s="127"/>
      <c r="NEB66" s="127"/>
      <c r="NEC66" s="127"/>
      <c r="NED66" s="127"/>
      <c r="NEE66" s="127"/>
      <c r="NEF66" s="127"/>
      <c r="NEG66" s="127"/>
      <c r="NEH66" s="127"/>
      <c r="NEI66" s="127"/>
      <c r="NEJ66" s="127"/>
      <c r="NEK66" s="127"/>
      <c r="NEL66" s="127"/>
      <c r="NEM66" s="127"/>
      <c r="NEN66" s="127"/>
      <c r="NEO66" s="127"/>
      <c r="NEP66" s="127"/>
      <c r="NEQ66" s="127"/>
      <c r="NER66" s="127"/>
      <c r="NES66" s="127"/>
      <c r="NET66" s="127"/>
      <c r="NEU66" s="127"/>
      <c r="NEV66" s="127"/>
      <c r="NEW66" s="127"/>
      <c r="NEX66" s="127"/>
      <c r="NEY66" s="127"/>
      <c r="NEZ66" s="127"/>
      <c r="NFA66" s="127"/>
      <c r="NFB66" s="127"/>
      <c r="NFC66" s="127"/>
      <c r="NFD66" s="127"/>
      <c r="NFE66" s="127"/>
      <c r="NFF66" s="127"/>
      <c r="NFG66" s="127"/>
      <c r="NFH66" s="127"/>
      <c r="NFI66" s="127"/>
      <c r="NFJ66" s="127"/>
      <c r="NFK66" s="127"/>
      <c r="NFL66" s="127"/>
      <c r="NFM66" s="127"/>
      <c r="NFN66" s="127"/>
      <c r="NFO66" s="127"/>
      <c r="NFP66" s="127"/>
      <c r="NFQ66" s="127"/>
      <c r="NFR66" s="127"/>
      <c r="NFS66" s="127"/>
      <c r="NFT66" s="127"/>
      <c r="NFU66" s="127"/>
      <c r="NFV66" s="127"/>
      <c r="NFW66" s="127"/>
      <c r="NFX66" s="127"/>
      <c r="NFY66" s="127"/>
      <c r="NFZ66" s="127"/>
      <c r="NGA66" s="127"/>
      <c r="NGB66" s="127"/>
      <c r="NGC66" s="127"/>
      <c r="NGD66" s="127"/>
      <c r="NGE66" s="127"/>
      <c r="NGF66" s="127"/>
      <c r="NGG66" s="127"/>
      <c r="NGH66" s="127"/>
      <c r="NGI66" s="127"/>
      <c r="NGJ66" s="127"/>
      <c r="NGK66" s="127"/>
      <c r="NGL66" s="127"/>
      <c r="NGM66" s="127"/>
      <c r="NGN66" s="127"/>
      <c r="NGO66" s="127"/>
      <c r="NGP66" s="127"/>
      <c r="NGQ66" s="127"/>
      <c r="NGR66" s="127"/>
      <c r="NGS66" s="127"/>
      <c r="NGT66" s="127"/>
      <c r="NGU66" s="127"/>
      <c r="NGV66" s="127"/>
      <c r="NGW66" s="127"/>
      <c r="NGX66" s="127"/>
      <c r="NGY66" s="127"/>
      <c r="NGZ66" s="127"/>
      <c r="NHA66" s="127"/>
      <c r="NHB66" s="127"/>
      <c r="NHC66" s="127"/>
      <c r="NHD66" s="127"/>
      <c r="NHE66" s="127"/>
      <c r="NHF66" s="127"/>
      <c r="NHG66" s="127"/>
      <c r="NHH66" s="127"/>
      <c r="NHI66" s="127"/>
      <c r="NHJ66" s="127"/>
      <c r="NHK66" s="127"/>
      <c r="NHL66" s="127"/>
      <c r="NHM66" s="127"/>
      <c r="NHN66" s="127"/>
      <c r="NHO66" s="127"/>
      <c r="NHP66" s="127"/>
      <c r="NHQ66" s="127"/>
      <c r="NHR66" s="127"/>
      <c r="NHS66" s="127"/>
      <c r="NHT66" s="127"/>
      <c r="NHU66" s="127"/>
      <c r="NHV66" s="127"/>
      <c r="NHW66" s="127"/>
      <c r="NHX66" s="127"/>
      <c r="NHY66" s="127"/>
      <c r="NHZ66" s="127"/>
      <c r="NIA66" s="127"/>
      <c r="NIB66" s="127"/>
      <c r="NIC66" s="127"/>
      <c r="NID66" s="127"/>
      <c r="NIE66" s="127"/>
      <c r="NIF66" s="127"/>
      <c r="NIG66" s="127"/>
      <c r="NIH66" s="127"/>
      <c r="NII66" s="127"/>
      <c r="NIJ66" s="127"/>
      <c r="NIK66" s="127"/>
      <c r="NIL66" s="127"/>
      <c r="NIM66" s="127"/>
      <c r="NIN66" s="127"/>
      <c r="NIO66" s="127"/>
      <c r="NIP66" s="127"/>
      <c r="NIQ66" s="127"/>
      <c r="NIR66" s="127"/>
      <c r="NIS66" s="127"/>
      <c r="NIT66" s="127"/>
      <c r="NIU66" s="127"/>
      <c r="NIV66" s="127"/>
      <c r="NIW66" s="127"/>
      <c r="NIX66" s="127"/>
      <c r="NIY66" s="127"/>
      <c r="NIZ66" s="127"/>
      <c r="NJA66" s="127"/>
      <c r="NJB66" s="127"/>
      <c r="NJC66" s="127"/>
      <c r="NJD66" s="127"/>
      <c r="NJE66" s="127"/>
      <c r="NJF66" s="127"/>
      <c r="NJG66" s="127"/>
      <c r="NJH66" s="127"/>
      <c r="NJI66" s="127"/>
      <c r="NJJ66" s="127"/>
      <c r="NJK66" s="127"/>
      <c r="NJL66" s="127"/>
      <c r="NJM66" s="127"/>
      <c r="NJN66" s="127"/>
      <c r="NJO66" s="127"/>
      <c r="NJP66" s="127"/>
      <c r="NJQ66" s="127"/>
      <c r="NJR66" s="127"/>
      <c r="NJS66" s="127"/>
      <c r="NJT66" s="127"/>
      <c r="NJU66" s="127"/>
      <c r="NJV66" s="127"/>
      <c r="NJW66" s="127"/>
      <c r="NJX66" s="127"/>
      <c r="NJY66" s="127"/>
      <c r="NJZ66" s="127"/>
      <c r="NKA66" s="127"/>
      <c r="NKB66" s="127"/>
      <c r="NKC66" s="127"/>
      <c r="NKD66" s="127"/>
      <c r="NKE66" s="127"/>
      <c r="NKF66" s="127"/>
      <c r="NKG66" s="127"/>
      <c r="NKH66" s="127"/>
      <c r="NKI66" s="127"/>
      <c r="NKJ66" s="127"/>
      <c r="NKK66" s="127"/>
      <c r="NKL66" s="127"/>
      <c r="NKM66" s="127"/>
      <c r="NKN66" s="127"/>
      <c r="NKO66" s="127"/>
      <c r="NKP66" s="127"/>
      <c r="NKQ66" s="127"/>
      <c r="NKR66" s="127"/>
      <c r="NKS66" s="127"/>
      <c r="NKT66" s="127"/>
      <c r="NKU66" s="127"/>
      <c r="NKV66" s="127"/>
      <c r="NKW66" s="127"/>
      <c r="NKX66" s="127"/>
      <c r="NKY66" s="127"/>
      <c r="NKZ66" s="127"/>
      <c r="NLA66" s="127"/>
      <c r="NLB66" s="127"/>
      <c r="NLC66" s="127"/>
      <c r="NLD66" s="127"/>
      <c r="NLE66" s="127"/>
      <c r="NLF66" s="127"/>
      <c r="NLG66" s="127"/>
      <c r="NLH66" s="127"/>
      <c r="NLI66" s="127"/>
      <c r="NLJ66" s="127"/>
      <c r="NLK66" s="127"/>
      <c r="NLL66" s="127"/>
      <c r="NLM66" s="127"/>
      <c r="NLN66" s="127"/>
      <c r="NLO66" s="127"/>
      <c r="NLP66" s="127"/>
      <c r="NLQ66" s="127"/>
      <c r="NLR66" s="127"/>
      <c r="NLS66" s="127"/>
      <c r="NLT66" s="127"/>
      <c r="NLU66" s="127"/>
      <c r="NLV66" s="127"/>
      <c r="NLW66" s="127"/>
      <c r="NLX66" s="127"/>
      <c r="NLY66" s="127"/>
      <c r="NLZ66" s="127"/>
      <c r="NMA66" s="127"/>
      <c r="NMB66" s="127"/>
      <c r="NMC66" s="127"/>
      <c r="NMD66" s="127"/>
      <c r="NME66" s="127"/>
      <c r="NMF66" s="127"/>
      <c r="NMG66" s="127"/>
      <c r="NMH66" s="127"/>
      <c r="NMI66" s="127"/>
      <c r="NMJ66" s="127"/>
      <c r="NMK66" s="127"/>
      <c r="NML66" s="127"/>
      <c r="NMM66" s="127"/>
      <c r="NMN66" s="127"/>
      <c r="NMO66" s="127"/>
      <c r="NMP66" s="127"/>
      <c r="NMQ66" s="127"/>
      <c r="NMR66" s="127"/>
      <c r="NMS66" s="127"/>
      <c r="NMT66" s="127"/>
      <c r="NMU66" s="127"/>
      <c r="NMV66" s="127"/>
      <c r="NMW66" s="127"/>
      <c r="NMX66" s="127"/>
      <c r="NMY66" s="127"/>
      <c r="NMZ66" s="127"/>
      <c r="NNA66" s="127"/>
      <c r="NNB66" s="127"/>
      <c r="NNC66" s="127"/>
      <c r="NND66" s="127"/>
      <c r="NNE66" s="127"/>
      <c r="NNF66" s="127"/>
      <c r="NNG66" s="127"/>
      <c r="NNH66" s="127"/>
      <c r="NNI66" s="127"/>
      <c r="NNJ66" s="127"/>
      <c r="NNK66" s="127"/>
      <c r="NNL66" s="127"/>
      <c r="NNM66" s="127"/>
      <c r="NNN66" s="127"/>
      <c r="NNO66" s="127"/>
      <c r="NNP66" s="127"/>
      <c r="NNQ66" s="127"/>
      <c r="NNR66" s="127"/>
      <c r="NNS66" s="127"/>
      <c r="NNT66" s="127"/>
      <c r="NNU66" s="127"/>
      <c r="NNV66" s="127"/>
      <c r="NNW66" s="127"/>
      <c r="NNX66" s="127"/>
      <c r="NNY66" s="127"/>
      <c r="NNZ66" s="127"/>
      <c r="NOA66" s="127"/>
      <c r="NOB66" s="127"/>
      <c r="NOC66" s="127"/>
      <c r="NOD66" s="127"/>
      <c r="NOE66" s="127"/>
      <c r="NOF66" s="127"/>
      <c r="NOG66" s="127"/>
      <c r="NOH66" s="127"/>
      <c r="NOI66" s="127"/>
      <c r="NOJ66" s="127"/>
      <c r="NOK66" s="127"/>
      <c r="NOL66" s="127"/>
      <c r="NOM66" s="127"/>
      <c r="NON66" s="127"/>
      <c r="NOO66" s="127"/>
      <c r="NOP66" s="127"/>
      <c r="NOQ66" s="127"/>
      <c r="NOR66" s="127"/>
      <c r="NOS66" s="127"/>
      <c r="NOT66" s="127"/>
      <c r="NOU66" s="127"/>
      <c r="NOV66" s="127"/>
      <c r="NOW66" s="127"/>
      <c r="NOX66" s="127"/>
      <c r="NOY66" s="127"/>
      <c r="NOZ66" s="127"/>
      <c r="NPA66" s="127"/>
      <c r="NPB66" s="127"/>
      <c r="NPC66" s="127"/>
      <c r="NPD66" s="127"/>
      <c r="NPE66" s="127"/>
      <c r="NPF66" s="127"/>
      <c r="NPG66" s="127"/>
      <c r="NPH66" s="127"/>
      <c r="NPI66" s="127"/>
      <c r="NPJ66" s="127"/>
      <c r="NPK66" s="127"/>
      <c r="NPL66" s="127"/>
      <c r="NPM66" s="127"/>
      <c r="NPN66" s="127"/>
      <c r="NPO66" s="127"/>
      <c r="NPP66" s="127"/>
      <c r="NPQ66" s="127"/>
      <c r="NPR66" s="127"/>
      <c r="NPS66" s="127"/>
      <c r="NPT66" s="127"/>
      <c r="NPU66" s="127"/>
      <c r="NPV66" s="127"/>
      <c r="NPW66" s="127"/>
      <c r="NPX66" s="127"/>
      <c r="NPY66" s="127"/>
      <c r="NPZ66" s="127"/>
      <c r="NQA66" s="127"/>
      <c r="NQB66" s="127"/>
      <c r="NQC66" s="127"/>
      <c r="NQD66" s="127"/>
      <c r="NQE66" s="127"/>
      <c r="NQF66" s="127"/>
      <c r="NQG66" s="127"/>
      <c r="NQH66" s="127"/>
      <c r="NQI66" s="127"/>
      <c r="NQJ66" s="127"/>
      <c r="NQK66" s="127"/>
      <c r="NQL66" s="127"/>
      <c r="NQM66" s="127"/>
      <c r="NQN66" s="127"/>
      <c r="NQO66" s="127"/>
      <c r="NQP66" s="127"/>
      <c r="NQQ66" s="127"/>
      <c r="NQR66" s="127"/>
      <c r="NQS66" s="127"/>
      <c r="NQT66" s="127"/>
      <c r="NQU66" s="127"/>
      <c r="NQV66" s="127"/>
      <c r="NQW66" s="127"/>
      <c r="NQX66" s="127"/>
      <c r="NQY66" s="127"/>
      <c r="NQZ66" s="127"/>
      <c r="NRA66" s="127"/>
      <c r="NRB66" s="127"/>
      <c r="NRC66" s="127"/>
      <c r="NRD66" s="127"/>
      <c r="NRE66" s="127"/>
      <c r="NRF66" s="127"/>
      <c r="NRG66" s="127"/>
      <c r="NRH66" s="127"/>
      <c r="NRI66" s="127"/>
      <c r="NRJ66" s="127"/>
      <c r="NRK66" s="127"/>
      <c r="NRL66" s="127"/>
      <c r="NRM66" s="127"/>
      <c r="NRN66" s="127"/>
      <c r="NRO66" s="127"/>
      <c r="NRP66" s="127"/>
      <c r="NRQ66" s="127"/>
      <c r="NRR66" s="127"/>
      <c r="NRS66" s="127"/>
      <c r="NRT66" s="127"/>
      <c r="NRU66" s="127"/>
      <c r="NRV66" s="127"/>
      <c r="NRW66" s="127"/>
      <c r="NRX66" s="127"/>
      <c r="NRY66" s="127"/>
      <c r="NRZ66" s="127"/>
      <c r="NSA66" s="127"/>
      <c r="NSB66" s="127"/>
      <c r="NSC66" s="127"/>
      <c r="NSD66" s="127"/>
      <c r="NSE66" s="127"/>
      <c r="NSF66" s="127"/>
      <c r="NSG66" s="127"/>
      <c r="NSH66" s="127"/>
      <c r="NSI66" s="127"/>
      <c r="NSJ66" s="127"/>
      <c r="NSK66" s="127"/>
      <c r="NSL66" s="127"/>
      <c r="NSM66" s="127"/>
      <c r="NSN66" s="127"/>
      <c r="NSO66" s="127"/>
      <c r="NSP66" s="127"/>
      <c r="NSQ66" s="127"/>
      <c r="NSR66" s="127"/>
      <c r="NSS66" s="127"/>
      <c r="NST66" s="127"/>
      <c r="NSU66" s="127"/>
      <c r="NSV66" s="127"/>
      <c r="NSW66" s="127"/>
      <c r="NSX66" s="127"/>
      <c r="NSY66" s="127"/>
      <c r="NSZ66" s="127"/>
      <c r="NTA66" s="127"/>
      <c r="NTB66" s="127"/>
      <c r="NTC66" s="127"/>
      <c r="NTD66" s="127"/>
      <c r="NTE66" s="127"/>
      <c r="NTF66" s="127"/>
      <c r="NTG66" s="127"/>
      <c r="NTH66" s="127"/>
      <c r="NTI66" s="127"/>
      <c r="NTJ66" s="127"/>
      <c r="NTK66" s="127"/>
      <c r="NTL66" s="127"/>
      <c r="NTM66" s="127"/>
      <c r="NTN66" s="127"/>
      <c r="NTO66" s="127"/>
      <c r="NTP66" s="127"/>
      <c r="NTQ66" s="127"/>
      <c r="NTR66" s="127"/>
      <c r="NTS66" s="127"/>
      <c r="NTT66" s="127"/>
      <c r="NTU66" s="127"/>
      <c r="NTV66" s="127"/>
      <c r="NTW66" s="127"/>
      <c r="NTX66" s="127"/>
      <c r="NTY66" s="127"/>
      <c r="NTZ66" s="127"/>
      <c r="NUA66" s="127"/>
      <c r="NUB66" s="127"/>
      <c r="NUC66" s="127"/>
      <c r="NUD66" s="127"/>
      <c r="NUE66" s="127"/>
      <c r="NUF66" s="127"/>
      <c r="NUG66" s="127"/>
      <c r="NUH66" s="127"/>
      <c r="NUI66" s="127"/>
      <c r="NUJ66" s="127"/>
      <c r="NUK66" s="127"/>
      <c r="NUL66" s="127"/>
      <c r="NUM66" s="127"/>
      <c r="NUN66" s="127"/>
      <c r="NUO66" s="127"/>
      <c r="NUP66" s="127"/>
      <c r="NUQ66" s="127"/>
      <c r="NUR66" s="127"/>
      <c r="NUS66" s="127"/>
      <c r="NUT66" s="127"/>
      <c r="NUU66" s="127"/>
      <c r="NUV66" s="127"/>
      <c r="NUW66" s="127"/>
      <c r="NUX66" s="127"/>
      <c r="NUY66" s="127"/>
      <c r="NUZ66" s="127"/>
      <c r="NVA66" s="127"/>
      <c r="NVB66" s="127"/>
      <c r="NVC66" s="127"/>
      <c r="NVD66" s="127"/>
      <c r="NVE66" s="127"/>
      <c r="NVF66" s="127"/>
      <c r="NVG66" s="127"/>
      <c r="NVH66" s="127"/>
      <c r="NVI66" s="127"/>
      <c r="NVJ66" s="127"/>
      <c r="NVK66" s="127"/>
      <c r="NVL66" s="127"/>
      <c r="NVM66" s="127"/>
      <c r="NVN66" s="127"/>
      <c r="NVO66" s="127"/>
      <c r="NVP66" s="127"/>
      <c r="NVQ66" s="127"/>
      <c r="NVR66" s="127"/>
      <c r="NVS66" s="127"/>
      <c r="NVT66" s="127"/>
      <c r="NVU66" s="127"/>
      <c r="NVV66" s="127"/>
      <c r="NVW66" s="127"/>
      <c r="NVX66" s="127"/>
      <c r="NVY66" s="127"/>
      <c r="NVZ66" s="127"/>
      <c r="NWA66" s="127"/>
      <c r="NWB66" s="127"/>
      <c r="NWC66" s="127"/>
      <c r="NWD66" s="127"/>
      <c r="NWE66" s="127"/>
      <c r="NWF66" s="127"/>
      <c r="NWG66" s="127"/>
      <c r="NWH66" s="127"/>
      <c r="NWI66" s="127"/>
      <c r="NWJ66" s="127"/>
      <c r="NWK66" s="127"/>
      <c r="NWL66" s="127"/>
      <c r="NWM66" s="127"/>
      <c r="NWN66" s="127"/>
      <c r="NWO66" s="127"/>
      <c r="NWP66" s="127"/>
      <c r="NWQ66" s="127"/>
      <c r="NWR66" s="127"/>
      <c r="NWS66" s="127"/>
      <c r="NWT66" s="127"/>
      <c r="NWU66" s="127"/>
      <c r="NWV66" s="127"/>
      <c r="NWW66" s="127"/>
      <c r="NWX66" s="127"/>
      <c r="NWY66" s="127"/>
      <c r="NWZ66" s="127"/>
      <c r="NXA66" s="127"/>
      <c r="NXB66" s="127"/>
      <c r="NXC66" s="127"/>
      <c r="NXD66" s="127"/>
      <c r="NXE66" s="127"/>
      <c r="NXF66" s="127"/>
      <c r="NXG66" s="127"/>
      <c r="NXH66" s="127"/>
      <c r="NXI66" s="127"/>
      <c r="NXJ66" s="127"/>
      <c r="NXK66" s="127"/>
      <c r="NXL66" s="127"/>
      <c r="NXM66" s="127"/>
      <c r="NXN66" s="127"/>
      <c r="NXO66" s="127"/>
      <c r="NXP66" s="127"/>
      <c r="NXQ66" s="127"/>
      <c r="NXR66" s="127"/>
      <c r="NXS66" s="127"/>
      <c r="NXT66" s="127"/>
      <c r="NXU66" s="127"/>
      <c r="NXV66" s="127"/>
      <c r="NXW66" s="127"/>
      <c r="NXX66" s="127"/>
      <c r="NXY66" s="127"/>
      <c r="NXZ66" s="127"/>
      <c r="NYA66" s="127"/>
      <c r="NYB66" s="127"/>
      <c r="NYC66" s="127"/>
      <c r="NYD66" s="127"/>
      <c r="NYE66" s="127"/>
      <c r="NYF66" s="127"/>
      <c r="NYG66" s="127"/>
      <c r="NYH66" s="127"/>
      <c r="NYI66" s="127"/>
      <c r="NYJ66" s="127"/>
      <c r="NYK66" s="127"/>
      <c r="NYL66" s="127"/>
      <c r="NYM66" s="127"/>
      <c r="NYN66" s="127"/>
      <c r="NYO66" s="127"/>
      <c r="NYP66" s="127"/>
      <c r="NYQ66" s="127"/>
      <c r="NYR66" s="127"/>
      <c r="NYS66" s="127"/>
      <c r="NYT66" s="127"/>
      <c r="NYU66" s="127"/>
      <c r="NYV66" s="127"/>
      <c r="NYW66" s="127"/>
      <c r="NYX66" s="127"/>
      <c r="NYY66" s="127"/>
      <c r="NYZ66" s="127"/>
      <c r="NZA66" s="127"/>
      <c r="NZB66" s="127"/>
      <c r="NZC66" s="127"/>
      <c r="NZD66" s="127"/>
      <c r="NZE66" s="127"/>
      <c r="NZF66" s="127"/>
      <c r="NZG66" s="127"/>
      <c r="NZH66" s="127"/>
      <c r="NZI66" s="127"/>
      <c r="NZJ66" s="127"/>
      <c r="NZK66" s="127"/>
      <c r="NZL66" s="127"/>
      <c r="NZM66" s="127"/>
      <c r="NZN66" s="127"/>
      <c r="NZO66" s="127"/>
      <c r="NZP66" s="127"/>
      <c r="NZQ66" s="127"/>
      <c r="NZR66" s="127"/>
      <c r="NZS66" s="127"/>
      <c r="NZT66" s="127"/>
      <c r="NZU66" s="127"/>
      <c r="NZV66" s="127"/>
      <c r="NZW66" s="127"/>
      <c r="NZX66" s="127"/>
      <c r="NZY66" s="127"/>
      <c r="NZZ66" s="127"/>
      <c r="OAA66" s="127"/>
      <c r="OAB66" s="127"/>
      <c r="OAC66" s="127"/>
      <c r="OAD66" s="127"/>
      <c r="OAE66" s="127"/>
      <c r="OAF66" s="127"/>
      <c r="OAG66" s="127"/>
      <c r="OAH66" s="127"/>
      <c r="OAI66" s="127"/>
      <c r="OAJ66" s="127"/>
      <c r="OAK66" s="127"/>
      <c r="OAL66" s="127"/>
      <c r="OAM66" s="127"/>
      <c r="OAN66" s="127"/>
      <c r="OAO66" s="127"/>
      <c r="OAP66" s="127"/>
      <c r="OAQ66" s="127"/>
      <c r="OAR66" s="127"/>
      <c r="OAS66" s="127"/>
      <c r="OAT66" s="127"/>
      <c r="OAU66" s="127"/>
      <c r="OAV66" s="127"/>
      <c r="OAW66" s="127"/>
      <c r="OAX66" s="127"/>
      <c r="OAY66" s="127"/>
      <c r="OAZ66" s="127"/>
      <c r="OBA66" s="127"/>
      <c r="OBB66" s="127"/>
      <c r="OBC66" s="127"/>
      <c r="OBD66" s="127"/>
      <c r="OBE66" s="127"/>
      <c r="OBF66" s="127"/>
      <c r="OBG66" s="127"/>
      <c r="OBH66" s="127"/>
      <c r="OBI66" s="127"/>
      <c r="OBJ66" s="127"/>
      <c r="OBK66" s="127"/>
      <c r="OBL66" s="127"/>
      <c r="OBM66" s="127"/>
      <c r="OBN66" s="127"/>
      <c r="OBO66" s="127"/>
      <c r="OBP66" s="127"/>
      <c r="OBQ66" s="127"/>
      <c r="OBR66" s="127"/>
      <c r="OBS66" s="127"/>
      <c r="OBT66" s="127"/>
      <c r="OBU66" s="127"/>
      <c r="OBV66" s="127"/>
      <c r="OBW66" s="127"/>
      <c r="OBX66" s="127"/>
      <c r="OBY66" s="127"/>
      <c r="OBZ66" s="127"/>
      <c r="OCA66" s="127"/>
      <c r="OCB66" s="127"/>
      <c r="OCC66" s="127"/>
      <c r="OCD66" s="127"/>
      <c r="OCE66" s="127"/>
      <c r="OCF66" s="127"/>
      <c r="OCG66" s="127"/>
      <c r="OCH66" s="127"/>
      <c r="OCI66" s="127"/>
      <c r="OCJ66" s="127"/>
      <c r="OCK66" s="127"/>
      <c r="OCL66" s="127"/>
      <c r="OCM66" s="127"/>
      <c r="OCN66" s="127"/>
      <c r="OCO66" s="127"/>
      <c r="OCP66" s="127"/>
      <c r="OCQ66" s="127"/>
      <c r="OCR66" s="127"/>
      <c r="OCS66" s="127"/>
      <c r="OCT66" s="127"/>
      <c r="OCU66" s="127"/>
      <c r="OCV66" s="127"/>
      <c r="OCW66" s="127"/>
      <c r="OCX66" s="127"/>
      <c r="OCY66" s="127"/>
      <c r="OCZ66" s="127"/>
      <c r="ODA66" s="127"/>
      <c r="ODB66" s="127"/>
      <c r="ODC66" s="127"/>
      <c r="ODD66" s="127"/>
      <c r="ODE66" s="127"/>
      <c r="ODF66" s="127"/>
      <c r="ODG66" s="127"/>
      <c r="ODH66" s="127"/>
      <c r="ODI66" s="127"/>
      <c r="ODJ66" s="127"/>
      <c r="ODK66" s="127"/>
      <c r="ODL66" s="127"/>
      <c r="ODM66" s="127"/>
      <c r="ODN66" s="127"/>
      <c r="ODO66" s="127"/>
      <c r="ODP66" s="127"/>
      <c r="ODQ66" s="127"/>
      <c r="ODR66" s="127"/>
      <c r="ODS66" s="127"/>
      <c r="ODT66" s="127"/>
      <c r="ODU66" s="127"/>
      <c r="ODV66" s="127"/>
      <c r="ODW66" s="127"/>
      <c r="ODX66" s="127"/>
      <c r="ODY66" s="127"/>
      <c r="ODZ66" s="127"/>
      <c r="OEA66" s="127"/>
      <c r="OEB66" s="127"/>
      <c r="OEC66" s="127"/>
      <c r="OED66" s="127"/>
      <c r="OEE66" s="127"/>
      <c r="OEF66" s="127"/>
      <c r="OEG66" s="127"/>
      <c r="OEH66" s="127"/>
      <c r="OEI66" s="127"/>
      <c r="OEJ66" s="127"/>
      <c r="OEK66" s="127"/>
      <c r="OEL66" s="127"/>
      <c r="OEM66" s="127"/>
      <c r="OEN66" s="127"/>
      <c r="OEO66" s="127"/>
      <c r="OEP66" s="127"/>
      <c r="OEQ66" s="127"/>
      <c r="OER66" s="127"/>
      <c r="OES66" s="127"/>
      <c r="OET66" s="127"/>
      <c r="OEU66" s="127"/>
      <c r="OEV66" s="127"/>
      <c r="OEW66" s="127"/>
      <c r="OEX66" s="127"/>
      <c r="OEY66" s="127"/>
      <c r="OEZ66" s="127"/>
      <c r="OFA66" s="127"/>
      <c r="OFB66" s="127"/>
      <c r="OFC66" s="127"/>
      <c r="OFD66" s="127"/>
      <c r="OFE66" s="127"/>
      <c r="OFF66" s="127"/>
      <c r="OFG66" s="127"/>
      <c r="OFH66" s="127"/>
      <c r="OFI66" s="127"/>
      <c r="OFJ66" s="127"/>
      <c r="OFK66" s="127"/>
      <c r="OFL66" s="127"/>
      <c r="OFM66" s="127"/>
      <c r="OFN66" s="127"/>
      <c r="OFO66" s="127"/>
      <c r="OFP66" s="127"/>
      <c r="OFQ66" s="127"/>
      <c r="OFR66" s="127"/>
      <c r="OFS66" s="127"/>
      <c r="OFT66" s="127"/>
      <c r="OFU66" s="127"/>
      <c r="OFV66" s="127"/>
      <c r="OFW66" s="127"/>
      <c r="OFX66" s="127"/>
      <c r="OFY66" s="127"/>
      <c r="OFZ66" s="127"/>
      <c r="OGA66" s="127"/>
      <c r="OGB66" s="127"/>
      <c r="OGC66" s="127"/>
      <c r="OGD66" s="127"/>
      <c r="OGE66" s="127"/>
      <c r="OGF66" s="127"/>
      <c r="OGG66" s="127"/>
      <c r="OGH66" s="127"/>
      <c r="OGI66" s="127"/>
      <c r="OGJ66" s="127"/>
      <c r="OGK66" s="127"/>
      <c r="OGL66" s="127"/>
      <c r="OGM66" s="127"/>
      <c r="OGN66" s="127"/>
      <c r="OGO66" s="127"/>
      <c r="OGP66" s="127"/>
      <c r="OGQ66" s="127"/>
      <c r="OGR66" s="127"/>
      <c r="OGS66" s="127"/>
      <c r="OGT66" s="127"/>
      <c r="OGU66" s="127"/>
      <c r="OGV66" s="127"/>
      <c r="OGW66" s="127"/>
      <c r="OGX66" s="127"/>
      <c r="OGY66" s="127"/>
      <c r="OGZ66" s="127"/>
      <c r="OHA66" s="127"/>
      <c r="OHB66" s="127"/>
      <c r="OHC66" s="127"/>
      <c r="OHD66" s="127"/>
      <c r="OHE66" s="127"/>
      <c r="OHF66" s="127"/>
      <c r="OHG66" s="127"/>
      <c r="OHH66" s="127"/>
      <c r="OHI66" s="127"/>
      <c r="OHJ66" s="127"/>
      <c r="OHK66" s="127"/>
      <c r="OHL66" s="127"/>
      <c r="OHM66" s="127"/>
      <c r="OHN66" s="127"/>
      <c r="OHO66" s="127"/>
      <c r="OHP66" s="127"/>
      <c r="OHQ66" s="127"/>
      <c r="OHR66" s="127"/>
      <c r="OHS66" s="127"/>
      <c r="OHT66" s="127"/>
      <c r="OHU66" s="127"/>
      <c r="OHV66" s="127"/>
      <c r="OHW66" s="127"/>
      <c r="OHX66" s="127"/>
      <c r="OHY66" s="127"/>
      <c r="OHZ66" s="127"/>
      <c r="OIA66" s="127"/>
      <c r="OIB66" s="127"/>
      <c r="OIC66" s="127"/>
      <c r="OID66" s="127"/>
      <c r="OIE66" s="127"/>
      <c r="OIF66" s="127"/>
      <c r="OIG66" s="127"/>
      <c r="OIH66" s="127"/>
      <c r="OII66" s="127"/>
      <c r="OIJ66" s="127"/>
      <c r="OIK66" s="127"/>
      <c r="OIL66" s="127"/>
      <c r="OIM66" s="127"/>
      <c r="OIN66" s="127"/>
      <c r="OIO66" s="127"/>
      <c r="OIP66" s="127"/>
      <c r="OIQ66" s="127"/>
      <c r="OIR66" s="127"/>
      <c r="OIS66" s="127"/>
      <c r="OIT66" s="127"/>
      <c r="OIU66" s="127"/>
      <c r="OIV66" s="127"/>
      <c r="OIW66" s="127"/>
      <c r="OIX66" s="127"/>
      <c r="OIY66" s="127"/>
      <c r="OIZ66" s="127"/>
      <c r="OJA66" s="127"/>
      <c r="OJB66" s="127"/>
      <c r="OJC66" s="127"/>
      <c r="OJD66" s="127"/>
      <c r="OJE66" s="127"/>
      <c r="OJF66" s="127"/>
      <c r="OJG66" s="127"/>
      <c r="OJH66" s="127"/>
      <c r="OJI66" s="127"/>
      <c r="OJJ66" s="127"/>
      <c r="OJK66" s="127"/>
      <c r="OJL66" s="127"/>
      <c r="OJM66" s="127"/>
      <c r="OJN66" s="127"/>
      <c r="OJO66" s="127"/>
      <c r="OJP66" s="127"/>
      <c r="OJQ66" s="127"/>
      <c r="OJR66" s="127"/>
      <c r="OJS66" s="127"/>
      <c r="OJT66" s="127"/>
      <c r="OJU66" s="127"/>
      <c r="OJV66" s="127"/>
      <c r="OJW66" s="127"/>
      <c r="OJX66" s="127"/>
      <c r="OJY66" s="127"/>
      <c r="OJZ66" s="127"/>
      <c r="OKA66" s="127"/>
      <c r="OKB66" s="127"/>
      <c r="OKC66" s="127"/>
      <c r="OKD66" s="127"/>
      <c r="OKE66" s="127"/>
      <c r="OKF66" s="127"/>
      <c r="OKG66" s="127"/>
      <c r="OKH66" s="127"/>
      <c r="OKI66" s="127"/>
      <c r="OKJ66" s="127"/>
      <c r="OKK66" s="127"/>
      <c r="OKL66" s="127"/>
      <c r="OKM66" s="127"/>
      <c r="OKN66" s="127"/>
      <c r="OKO66" s="127"/>
      <c r="OKP66" s="127"/>
      <c r="OKQ66" s="127"/>
      <c r="OKR66" s="127"/>
      <c r="OKS66" s="127"/>
      <c r="OKT66" s="127"/>
      <c r="OKU66" s="127"/>
      <c r="OKV66" s="127"/>
      <c r="OKW66" s="127"/>
      <c r="OKX66" s="127"/>
      <c r="OKY66" s="127"/>
      <c r="OKZ66" s="127"/>
      <c r="OLA66" s="127"/>
      <c r="OLB66" s="127"/>
      <c r="OLC66" s="127"/>
      <c r="OLD66" s="127"/>
      <c r="OLE66" s="127"/>
      <c r="OLF66" s="127"/>
      <c r="OLG66" s="127"/>
      <c r="OLH66" s="127"/>
      <c r="OLI66" s="127"/>
      <c r="OLJ66" s="127"/>
      <c r="OLK66" s="127"/>
      <c r="OLL66" s="127"/>
      <c r="OLM66" s="127"/>
      <c r="OLN66" s="127"/>
      <c r="OLO66" s="127"/>
      <c r="OLP66" s="127"/>
      <c r="OLQ66" s="127"/>
      <c r="OLR66" s="127"/>
      <c r="OLS66" s="127"/>
      <c r="OLT66" s="127"/>
      <c r="OLU66" s="127"/>
      <c r="OLV66" s="127"/>
      <c r="OLW66" s="127"/>
      <c r="OLX66" s="127"/>
      <c r="OLY66" s="127"/>
      <c r="OLZ66" s="127"/>
      <c r="OMA66" s="127"/>
      <c r="OMB66" s="127"/>
      <c r="OMC66" s="127"/>
      <c r="OMD66" s="127"/>
      <c r="OME66" s="127"/>
      <c r="OMF66" s="127"/>
      <c r="OMG66" s="127"/>
      <c r="OMH66" s="127"/>
      <c r="OMI66" s="127"/>
      <c r="OMJ66" s="127"/>
      <c r="OMK66" s="127"/>
      <c r="OML66" s="127"/>
      <c r="OMM66" s="127"/>
      <c r="OMN66" s="127"/>
      <c r="OMO66" s="127"/>
      <c r="OMP66" s="127"/>
      <c r="OMQ66" s="127"/>
      <c r="OMR66" s="127"/>
      <c r="OMS66" s="127"/>
      <c r="OMT66" s="127"/>
      <c r="OMU66" s="127"/>
      <c r="OMV66" s="127"/>
      <c r="OMW66" s="127"/>
      <c r="OMX66" s="127"/>
      <c r="OMY66" s="127"/>
      <c r="OMZ66" s="127"/>
      <c r="ONA66" s="127"/>
      <c r="ONB66" s="127"/>
      <c r="ONC66" s="127"/>
      <c r="OND66" s="127"/>
      <c r="ONE66" s="127"/>
      <c r="ONF66" s="127"/>
      <c r="ONG66" s="127"/>
      <c r="ONH66" s="127"/>
      <c r="ONI66" s="127"/>
      <c r="ONJ66" s="127"/>
      <c r="ONK66" s="127"/>
      <c r="ONL66" s="127"/>
      <c r="ONM66" s="127"/>
      <c r="ONN66" s="127"/>
      <c r="ONO66" s="127"/>
      <c r="ONP66" s="127"/>
      <c r="ONQ66" s="127"/>
      <c r="ONR66" s="127"/>
      <c r="ONS66" s="127"/>
      <c r="ONT66" s="127"/>
      <c r="ONU66" s="127"/>
      <c r="ONV66" s="127"/>
      <c r="ONW66" s="127"/>
      <c r="ONX66" s="127"/>
      <c r="ONY66" s="127"/>
      <c r="ONZ66" s="127"/>
      <c r="OOA66" s="127"/>
      <c r="OOB66" s="127"/>
      <c r="OOC66" s="127"/>
      <c r="OOD66" s="127"/>
      <c r="OOE66" s="127"/>
      <c r="OOF66" s="127"/>
      <c r="OOG66" s="127"/>
      <c r="OOH66" s="127"/>
      <c r="OOI66" s="127"/>
      <c r="OOJ66" s="127"/>
      <c r="OOK66" s="127"/>
      <c r="OOL66" s="127"/>
      <c r="OOM66" s="127"/>
      <c r="OON66" s="127"/>
      <c r="OOO66" s="127"/>
      <c r="OOP66" s="127"/>
      <c r="OOQ66" s="127"/>
      <c r="OOR66" s="127"/>
      <c r="OOS66" s="127"/>
      <c r="OOT66" s="127"/>
      <c r="OOU66" s="127"/>
      <c r="OOV66" s="127"/>
      <c r="OOW66" s="127"/>
      <c r="OOX66" s="127"/>
      <c r="OOY66" s="127"/>
      <c r="OOZ66" s="127"/>
      <c r="OPA66" s="127"/>
      <c r="OPB66" s="127"/>
      <c r="OPC66" s="127"/>
      <c r="OPD66" s="127"/>
      <c r="OPE66" s="127"/>
      <c r="OPF66" s="127"/>
      <c r="OPG66" s="127"/>
      <c r="OPH66" s="127"/>
      <c r="OPI66" s="127"/>
      <c r="OPJ66" s="127"/>
      <c r="OPK66" s="127"/>
      <c r="OPL66" s="127"/>
      <c r="OPM66" s="127"/>
      <c r="OPN66" s="127"/>
      <c r="OPO66" s="127"/>
      <c r="OPP66" s="127"/>
      <c r="OPQ66" s="127"/>
      <c r="OPR66" s="127"/>
      <c r="OPS66" s="127"/>
      <c r="OPT66" s="127"/>
      <c r="OPU66" s="127"/>
      <c r="OPV66" s="127"/>
      <c r="OPW66" s="127"/>
      <c r="OPX66" s="127"/>
      <c r="OPY66" s="127"/>
      <c r="OPZ66" s="127"/>
      <c r="OQA66" s="127"/>
      <c r="OQB66" s="127"/>
      <c r="OQC66" s="127"/>
      <c r="OQD66" s="127"/>
      <c r="OQE66" s="127"/>
      <c r="OQF66" s="127"/>
      <c r="OQG66" s="127"/>
      <c r="OQH66" s="127"/>
      <c r="OQI66" s="127"/>
      <c r="OQJ66" s="127"/>
      <c r="OQK66" s="127"/>
      <c r="OQL66" s="127"/>
      <c r="OQM66" s="127"/>
      <c r="OQN66" s="127"/>
      <c r="OQO66" s="127"/>
      <c r="OQP66" s="127"/>
      <c r="OQQ66" s="127"/>
      <c r="OQR66" s="127"/>
      <c r="OQS66" s="127"/>
      <c r="OQT66" s="127"/>
      <c r="OQU66" s="127"/>
      <c r="OQV66" s="127"/>
      <c r="OQW66" s="127"/>
      <c r="OQX66" s="127"/>
      <c r="OQY66" s="127"/>
      <c r="OQZ66" s="127"/>
      <c r="ORA66" s="127"/>
      <c r="ORB66" s="127"/>
      <c r="ORC66" s="127"/>
      <c r="ORD66" s="127"/>
      <c r="ORE66" s="127"/>
      <c r="ORF66" s="127"/>
      <c r="ORG66" s="127"/>
      <c r="ORH66" s="127"/>
      <c r="ORI66" s="127"/>
      <c r="ORJ66" s="127"/>
      <c r="ORK66" s="127"/>
      <c r="ORL66" s="127"/>
      <c r="ORM66" s="127"/>
      <c r="ORN66" s="127"/>
      <c r="ORO66" s="127"/>
      <c r="ORP66" s="127"/>
      <c r="ORQ66" s="127"/>
      <c r="ORR66" s="127"/>
      <c r="ORS66" s="127"/>
      <c r="ORT66" s="127"/>
      <c r="ORU66" s="127"/>
      <c r="ORV66" s="127"/>
      <c r="ORW66" s="127"/>
      <c r="ORX66" s="127"/>
      <c r="ORY66" s="127"/>
      <c r="ORZ66" s="127"/>
      <c r="OSA66" s="127"/>
      <c r="OSB66" s="127"/>
      <c r="OSC66" s="127"/>
      <c r="OSD66" s="127"/>
      <c r="OSE66" s="127"/>
      <c r="OSF66" s="127"/>
      <c r="OSG66" s="127"/>
      <c r="OSH66" s="127"/>
      <c r="OSI66" s="127"/>
      <c r="OSJ66" s="127"/>
      <c r="OSK66" s="127"/>
      <c r="OSL66" s="127"/>
      <c r="OSM66" s="127"/>
      <c r="OSN66" s="127"/>
      <c r="OSO66" s="127"/>
      <c r="OSP66" s="127"/>
      <c r="OSQ66" s="127"/>
      <c r="OSR66" s="127"/>
      <c r="OSS66" s="127"/>
      <c r="OST66" s="127"/>
      <c r="OSU66" s="127"/>
      <c r="OSV66" s="127"/>
      <c r="OSW66" s="127"/>
      <c r="OSX66" s="127"/>
      <c r="OSY66" s="127"/>
      <c r="OSZ66" s="127"/>
      <c r="OTA66" s="127"/>
      <c r="OTB66" s="127"/>
      <c r="OTC66" s="127"/>
      <c r="OTD66" s="127"/>
      <c r="OTE66" s="127"/>
      <c r="OTF66" s="127"/>
      <c r="OTG66" s="127"/>
      <c r="OTH66" s="127"/>
      <c r="OTI66" s="127"/>
      <c r="OTJ66" s="127"/>
      <c r="OTK66" s="127"/>
      <c r="OTL66" s="127"/>
      <c r="OTM66" s="127"/>
      <c r="OTN66" s="127"/>
      <c r="OTO66" s="127"/>
      <c r="OTP66" s="127"/>
      <c r="OTQ66" s="127"/>
      <c r="OTR66" s="127"/>
      <c r="OTS66" s="127"/>
      <c r="OTT66" s="127"/>
      <c r="OTU66" s="127"/>
      <c r="OTV66" s="127"/>
      <c r="OTW66" s="127"/>
      <c r="OTX66" s="127"/>
      <c r="OTY66" s="127"/>
      <c r="OTZ66" s="127"/>
      <c r="OUA66" s="127"/>
      <c r="OUB66" s="127"/>
      <c r="OUC66" s="127"/>
      <c r="OUD66" s="127"/>
      <c r="OUE66" s="127"/>
      <c r="OUF66" s="127"/>
      <c r="OUG66" s="127"/>
      <c r="OUH66" s="127"/>
      <c r="OUI66" s="127"/>
      <c r="OUJ66" s="127"/>
      <c r="OUK66" s="127"/>
      <c r="OUL66" s="127"/>
      <c r="OUM66" s="127"/>
      <c r="OUN66" s="127"/>
      <c r="OUO66" s="127"/>
      <c r="OUP66" s="127"/>
      <c r="OUQ66" s="127"/>
      <c r="OUR66" s="127"/>
      <c r="OUS66" s="127"/>
      <c r="OUT66" s="127"/>
      <c r="OUU66" s="127"/>
      <c r="OUV66" s="127"/>
      <c r="OUW66" s="127"/>
      <c r="OUX66" s="127"/>
      <c r="OUY66" s="127"/>
      <c r="OUZ66" s="127"/>
      <c r="OVA66" s="127"/>
      <c r="OVB66" s="127"/>
      <c r="OVC66" s="127"/>
      <c r="OVD66" s="127"/>
      <c r="OVE66" s="127"/>
      <c r="OVF66" s="127"/>
      <c r="OVG66" s="127"/>
      <c r="OVH66" s="127"/>
      <c r="OVI66" s="127"/>
      <c r="OVJ66" s="127"/>
      <c r="OVK66" s="127"/>
      <c r="OVL66" s="127"/>
      <c r="OVM66" s="127"/>
      <c r="OVN66" s="127"/>
      <c r="OVO66" s="127"/>
      <c r="OVP66" s="127"/>
      <c r="OVQ66" s="127"/>
      <c r="OVR66" s="127"/>
      <c r="OVS66" s="127"/>
      <c r="OVT66" s="127"/>
      <c r="OVU66" s="127"/>
      <c r="OVV66" s="127"/>
      <c r="OVW66" s="127"/>
      <c r="OVX66" s="127"/>
      <c r="OVY66" s="127"/>
      <c r="OVZ66" s="127"/>
      <c r="OWA66" s="127"/>
      <c r="OWB66" s="127"/>
      <c r="OWC66" s="127"/>
      <c r="OWD66" s="127"/>
      <c r="OWE66" s="127"/>
      <c r="OWF66" s="127"/>
      <c r="OWG66" s="127"/>
      <c r="OWH66" s="127"/>
      <c r="OWI66" s="127"/>
      <c r="OWJ66" s="127"/>
      <c r="OWK66" s="127"/>
      <c r="OWL66" s="127"/>
      <c r="OWM66" s="127"/>
      <c r="OWN66" s="127"/>
      <c r="OWO66" s="127"/>
      <c r="OWP66" s="127"/>
      <c r="OWQ66" s="127"/>
      <c r="OWR66" s="127"/>
      <c r="OWS66" s="127"/>
      <c r="OWT66" s="127"/>
      <c r="OWU66" s="127"/>
      <c r="OWV66" s="127"/>
      <c r="OWW66" s="127"/>
      <c r="OWX66" s="127"/>
      <c r="OWY66" s="127"/>
      <c r="OWZ66" s="127"/>
      <c r="OXA66" s="127"/>
      <c r="OXB66" s="127"/>
      <c r="OXC66" s="127"/>
      <c r="OXD66" s="127"/>
      <c r="OXE66" s="127"/>
      <c r="OXF66" s="127"/>
      <c r="OXG66" s="127"/>
      <c r="OXH66" s="127"/>
      <c r="OXI66" s="127"/>
      <c r="OXJ66" s="127"/>
      <c r="OXK66" s="127"/>
      <c r="OXL66" s="127"/>
      <c r="OXM66" s="127"/>
      <c r="OXN66" s="127"/>
      <c r="OXO66" s="127"/>
      <c r="OXP66" s="127"/>
      <c r="OXQ66" s="127"/>
      <c r="OXR66" s="127"/>
      <c r="OXS66" s="127"/>
      <c r="OXT66" s="127"/>
      <c r="OXU66" s="127"/>
      <c r="OXV66" s="127"/>
      <c r="OXW66" s="127"/>
      <c r="OXX66" s="127"/>
      <c r="OXY66" s="127"/>
      <c r="OXZ66" s="127"/>
      <c r="OYA66" s="127"/>
      <c r="OYB66" s="127"/>
      <c r="OYC66" s="127"/>
      <c r="OYD66" s="127"/>
      <c r="OYE66" s="127"/>
      <c r="OYF66" s="127"/>
      <c r="OYG66" s="127"/>
      <c r="OYH66" s="127"/>
      <c r="OYI66" s="127"/>
      <c r="OYJ66" s="127"/>
      <c r="OYK66" s="127"/>
      <c r="OYL66" s="127"/>
      <c r="OYM66" s="127"/>
      <c r="OYN66" s="127"/>
      <c r="OYO66" s="127"/>
      <c r="OYP66" s="127"/>
      <c r="OYQ66" s="127"/>
      <c r="OYR66" s="127"/>
      <c r="OYS66" s="127"/>
      <c r="OYT66" s="127"/>
      <c r="OYU66" s="127"/>
      <c r="OYV66" s="127"/>
      <c r="OYW66" s="127"/>
      <c r="OYX66" s="127"/>
      <c r="OYY66" s="127"/>
      <c r="OYZ66" s="127"/>
      <c r="OZA66" s="127"/>
      <c r="OZB66" s="127"/>
      <c r="OZC66" s="127"/>
      <c r="OZD66" s="127"/>
      <c r="OZE66" s="127"/>
      <c r="OZF66" s="127"/>
      <c r="OZG66" s="127"/>
      <c r="OZH66" s="127"/>
      <c r="OZI66" s="127"/>
      <c r="OZJ66" s="127"/>
      <c r="OZK66" s="127"/>
      <c r="OZL66" s="127"/>
      <c r="OZM66" s="127"/>
      <c r="OZN66" s="127"/>
      <c r="OZO66" s="127"/>
      <c r="OZP66" s="127"/>
      <c r="OZQ66" s="127"/>
      <c r="OZR66" s="127"/>
      <c r="OZS66" s="127"/>
      <c r="OZT66" s="127"/>
      <c r="OZU66" s="127"/>
      <c r="OZV66" s="127"/>
      <c r="OZW66" s="127"/>
      <c r="OZX66" s="127"/>
      <c r="OZY66" s="127"/>
      <c r="OZZ66" s="127"/>
      <c r="PAA66" s="127"/>
      <c r="PAB66" s="127"/>
      <c r="PAC66" s="127"/>
      <c r="PAD66" s="127"/>
      <c r="PAE66" s="127"/>
      <c r="PAF66" s="127"/>
      <c r="PAG66" s="127"/>
      <c r="PAH66" s="127"/>
      <c r="PAI66" s="127"/>
      <c r="PAJ66" s="127"/>
      <c r="PAK66" s="127"/>
      <c r="PAL66" s="127"/>
      <c r="PAM66" s="127"/>
      <c r="PAN66" s="127"/>
      <c r="PAO66" s="127"/>
      <c r="PAP66" s="127"/>
      <c r="PAQ66" s="127"/>
      <c r="PAR66" s="127"/>
      <c r="PAS66" s="127"/>
      <c r="PAT66" s="127"/>
      <c r="PAU66" s="127"/>
      <c r="PAV66" s="127"/>
      <c r="PAW66" s="127"/>
      <c r="PAX66" s="127"/>
      <c r="PAY66" s="127"/>
      <c r="PAZ66" s="127"/>
      <c r="PBA66" s="127"/>
      <c r="PBB66" s="127"/>
      <c r="PBC66" s="127"/>
      <c r="PBD66" s="127"/>
      <c r="PBE66" s="127"/>
      <c r="PBF66" s="127"/>
      <c r="PBG66" s="127"/>
      <c r="PBH66" s="127"/>
      <c r="PBI66" s="127"/>
      <c r="PBJ66" s="127"/>
      <c r="PBK66" s="127"/>
      <c r="PBL66" s="127"/>
      <c r="PBM66" s="127"/>
      <c r="PBN66" s="127"/>
      <c r="PBO66" s="127"/>
      <c r="PBP66" s="127"/>
      <c r="PBQ66" s="127"/>
      <c r="PBR66" s="127"/>
      <c r="PBS66" s="127"/>
      <c r="PBT66" s="127"/>
      <c r="PBU66" s="127"/>
      <c r="PBV66" s="127"/>
      <c r="PBW66" s="127"/>
      <c r="PBX66" s="127"/>
      <c r="PBY66" s="127"/>
      <c r="PBZ66" s="127"/>
      <c r="PCA66" s="127"/>
      <c r="PCB66" s="127"/>
      <c r="PCC66" s="127"/>
      <c r="PCD66" s="127"/>
      <c r="PCE66" s="127"/>
      <c r="PCF66" s="127"/>
      <c r="PCG66" s="127"/>
      <c r="PCH66" s="127"/>
      <c r="PCI66" s="127"/>
      <c r="PCJ66" s="127"/>
      <c r="PCK66" s="127"/>
      <c r="PCL66" s="127"/>
      <c r="PCM66" s="127"/>
      <c r="PCN66" s="127"/>
      <c r="PCO66" s="127"/>
      <c r="PCP66" s="127"/>
      <c r="PCQ66" s="127"/>
      <c r="PCR66" s="127"/>
      <c r="PCS66" s="127"/>
      <c r="PCT66" s="127"/>
      <c r="PCU66" s="127"/>
      <c r="PCV66" s="127"/>
      <c r="PCW66" s="127"/>
      <c r="PCX66" s="127"/>
      <c r="PCY66" s="127"/>
      <c r="PCZ66" s="127"/>
      <c r="PDA66" s="127"/>
      <c r="PDB66" s="127"/>
      <c r="PDC66" s="127"/>
      <c r="PDD66" s="127"/>
      <c r="PDE66" s="127"/>
      <c r="PDF66" s="127"/>
      <c r="PDG66" s="127"/>
      <c r="PDH66" s="127"/>
      <c r="PDI66" s="127"/>
      <c r="PDJ66" s="127"/>
      <c r="PDK66" s="127"/>
      <c r="PDL66" s="127"/>
      <c r="PDM66" s="127"/>
      <c r="PDN66" s="127"/>
      <c r="PDO66" s="127"/>
      <c r="PDP66" s="127"/>
      <c r="PDQ66" s="127"/>
      <c r="PDR66" s="127"/>
      <c r="PDS66" s="127"/>
      <c r="PDT66" s="127"/>
      <c r="PDU66" s="127"/>
      <c r="PDV66" s="127"/>
      <c r="PDW66" s="127"/>
      <c r="PDX66" s="127"/>
      <c r="PDY66" s="127"/>
      <c r="PDZ66" s="127"/>
      <c r="PEA66" s="127"/>
      <c r="PEB66" s="127"/>
      <c r="PEC66" s="127"/>
      <c r="PED66" s="127"/>
      <c r="PEE66" s="127"/>
      <c r="PEF66" s="127"/>
      <c r="PEG66" s="127"/>
      <c r="PEH66" s="127"/>
      <c r="PEI66" s="127"/>
      <c r="PEJ66" s="127"/>
      <c r="PEK66" s="127"/>
      <c r="PEL66" s="127"/>
      <c r="PEM66" s="127"/>
      <c r="PEN66" s="127"/>
      <c r="PEO66" s="127"/>
      <c r="PEP66" s="127"/>
      <c r="PEQ66" s="127"/>
      <c r="PER66" s="127"/>
      <c r="PES66" s="127"/>
      <c r="PET66" s="127"/>
      <c r="PEU66" s="127"/>
      <c r="PEV66" s="127"/>
      <c r="PEW66" s="127"/>
      <c r="PEX66" s="127"/>
      <c r="PEY66" s="127"/>
      <c r="PEZ66" s="127"/>
      <c r="PFA66" s="127"/>
      <c r="PFB66" s="127"/>
      <c r="PFC66" s="127"/>
      <c r="PFD66" s="127"/>
      <c r="PFE66" s="127"/>
      <c r="PFF66" s="127"/>
      <c r="PFG66" s="127"/>
      <c r="PFH66" s="127"/>
      <c r="PFI66" s="127"/>
      <c r="PFJ66" s="127"/>
      <c r="PFK66" s="127"/>
      <c r="PFL66" s="127"/>
      <c r="PFM66" s="127"/>
      <c r="PFN66" s="127"/>
      <c r="PFO66" s="127"/>
      <c r="PFP66" s="127"/>
      <c r="PFQ66" s="127"/>
      <c r="PFR66" s="127"/>
      <c r="PFS66" s="127"/>
      <c r="PFT66" s="127"/>
      <c r="PFU66" s="127"/>
      <c r="PFV66" s="127"/>
      <c r="PFW66" s="127"/>
      <c r="PFX66" s="127"/>
      <c r="PFY66" s="127"/>
      <c r="PFZ66" s="127"/>
      <c r="PGA66" s="127"/>
      <c r="PGB66" s="127"/>
      <c r="PGC66" s="127"/>
      <c r="PGD66" s="127"/>
      <c r="PGE66" s="127"/>
      <c r="PGF66" s="127"/>
      <c r="PGG66" s="127"/>
      <c r="PGH66" s="127"/>
      <c r="PGI66" s="127"/>
      <c r="PGJ66" s="127"/>
      <c r="PGK66" s="127"/>
      <c r="PGL66" s="127"/>
      <c r="PGM66" s="127"/>
      <c r="PGN66" s="127"/>
      <c r="PGO66" s="127"/>
      <c r="PGP66" s="127"/>
      <c r="PGQ66" s="127"/>
      <c r="PGR66" s="127"/>
      <c r="PGS66" s="127"/>
      <c r="PGT66" s="127"/>
      <c r="PGU66" s="127"/>
      <c r="PGV66" s="127"/>
      <c r="PGW66" s="127"/>
      <c r="PGX66" s="127"/>
      <c r="PGY66" s="127"/>
      <c r="PGZ66" s="127"/>
      <c r="PHA66" s="127"/>
      <c r="PHB66" s="127"/>
      <c r="PHC66" s="127"/>
      <c r="PHD66" s="127"/>
      <c r="PHE66" s="127"/>
      <c r="PHF66" s="127"/>
      <c r="PHG66" s="127"/>
      <c r="PHH66" s="127"/>
      <c r="PHI66" s="127"/>
      <c r="PHJ66" s="127"/>
      <c r="PHK66" s="127"/>
      <c r="PHL66" s="127"/>
      <c r="PHM66" s="127"/>
      <c r="PHN66" s="127"/>
      <c r="PHO66" s="127"/>
      <c r="PHP66" s="127"/>
      <c r="PHQ66" s="127"/>
      <c r="PHR66" s="127"/>
      <c r="PHS66" s="127"/>
      <c r="PHT66" s="127"/>
      <c r="PHU66" s="127"/>
      <c r="PHV66" s="127"/>
      <c r="PHW66" s="127"/>
      <c r="PHX66" s="127"/>
      <c r="PHY66" s="127"/>
      <c r="PHZ66" s="127"/>
      <c r="PIA66" s="127"/>
      <c r="PIB66" s="127"/>
      <c r="PIC66" s="127"/>
      <c r="PID66" s="127"/>
      <c r="PIE66" s="127"/>
      <c r="PIF66" s="127"/>
      <c r="PIG66" s="127"/>
      <c r="PIH66" s="127"/>
      <c r="PII66" s="127"/>
      <c r="PIJ66" s="127"/>
      <c r="PIK66" s="127"/>
      <c r="PIL66" s="127"/>
      <c r="PIM66" s="127"/>
      <c r="PIN66" s="127"/>
      <c r="PIO66" s="127"/>
      <c r="PIP66" s="127"/>
      <c r="PIQ66" s="127"/>
      <c r="PIR66" s="127"/>
      <c r="PIS66" s="127"/>
      <c r="PIT66" s="127"/>
      <c r="PIU66" s="127"/>
      <c r="PIV66" s="127"/>
      <c r="PIW66" s="127"/>
      <c r="PIX66" s="127"/>
      <c r="PIY66" s="127"/>
      <c r="PIZ66" s="127"/>
      <c r="PJA66" s="127"/>
      <c r="PJB66" s="127"/>
      <c r="PJC66" s="127"/>
      <c r="PJD66" s="127"/>
      <c r="PJE66" s="127"/>
      <c r="PJF66" s="127"/>
      <c r="PJG66" s="127"/>
      <c r="PJH66" s="127"/>
      <c r="PJI66" s="127"/>
      <c r="PJJ66" s="127"/>
      <c r="PJK66" s="127"/>
      <c r="PJL66" s="127"/>
      <c r="PJM66" s="127"/>
      <c r="PJN66" s="127"/>
      <c r="PJO66" s="127"/>
      <c r="PJP66" s="127"/>
      <c r="PJQ66" s="127"/>
      <c r="PJR66" s="127"/>
      <c r="PJS66" s="127"/>
      <c r="PJT66" s="127"/>
      <c r="PJU66" s="127"/>
      <c r="PJV66" s="127"/>
      <c r="PJW66" s="127"/>
      <c r="PJX66" s="127"/>
      <c r="PJY66" s="127"/>
      <c r="PJZ66" s="127"/>
      <c r="PKA66" s="127"/>
      <c r="PKB66" s="127"/>
      <c r="PKC66" s="127"/>
      <c r="PKD66" s="127"/>
      <c r="PKE66" s="127"/>
      <c r="PKF66" s="127"/>
      <c r="PKG66" s="127"/>
      <c r="PKH66" s="127"/>
      <c r="PKI66" s="127"/>
      <c r="PKJ66" s="127"/>
      <c r="PKK66" s="127"/>
      <c r="PKL66" s="127"/>
      <c r="PKM66" s="127"/>
      <c r="PKN66" s="127"/>
      <c r="PKO66" s="127"/>
      <c r="PKP66" s="127"/>
      <c r="PKQ66" s="127"/>
      <c r="PKR66" s="127"/>
      <c r="PKS66" s="127"/>
      <c r="PKT66" s="127"/>
      <c r="PKU66" s="127"/>
      <c r="PKV66" s="127"/>
      <c r="PKW66" s="127"/>
      <c r="PKX66" s="127"/>
      <c r="PKY66" s="127"/>
      <c r="PKZ66" s="127"/>
      <c r="PLA66" s="127"/>
      <c r="PLB66" s="127"/>
      <c r="PLC66" s="127"/>
      <c r="PLD66" s="127"/>
      <c r="PLE66" s="127"/>
      <c r="PLF66" s="127"/>
      <c r="PLG66" s="127"/>
      <c r="PLH66" s="127"/>
      <c r="PLI66" s="127"/>
      <c r="PLJ66" s="127"/>
      <c r="PLK66" s="127"/>
      <c r="PLL66" s="127"/>
      <c r="PLM66" s="127"/>
      <c r="PLN66" s="127"/>
      <c r="PLO66" s="127"/>
      <c r="PLP66" s="127"/>
      <c r="PLQ66" s="127"/>
      <c r="PLR66" s="127"/>
      <c r="PLS66" s="127"/>
      <c r="PLT66" s="127"/>
      <c r="PLU66" s="127"/>
      <c r="PLV66" s="127"/>
      <c r="PLW66" s="127"/>
      <c r="PLX66" s="127"/>
      <c r="PLY66" s="127"/>
      <c r="PLZ66" s="127"/>
      <c r="PMA66" s="127"/>
      <c r="PMB66" s="127"/>
      <c r="PMC66" s="127"/>
      <c r="PMD66" s="127"/>
      <c r="PME66" s="127"/>
      <c r="PMF66" s="127"/>
      <c r="PMG66" s="127"/>
      <c r="PMH66" s="127"/>
      <c r="PMI66" s="127"/>
      <c r="PMJ66" s="127"/>
      <c r="PMK66" s="127"/>
      <c r="PML66" s="127"/>
      <c r="PMM66" s="127"/>
      <c r="PMN66" s="127"/>
      <c r="PMO66" s="127"/>
      <c r="PMP66" s="127"/>
      <c r="PMQ66" s="127"/>
      <c r="PMR66" s="127"/>
      <c r="PMS66" s="127"/>
      <c r="PMT66" s="127"/>
      <c r="PMU66" s="127"/>
      <c r="PMV66" s="127"/>
      <c r="PMW66" s="127"/>
      <c r="PMX66" s="127"/>
      <c r="PMY66" s="127"/>
      <c r="PMZ66" s="127"/>
      <c r="PNA66" s="127"/>
      <c r="PNB66" s="127"/>
      <c r="PNC66" s="127"/>
      <c r="PND66" s="127"/>
      <c r="PNE66" s="127"/>
      <c r="PNF66" s="127"/>
      <c r="PNG66" s="127"/>
      <c r="PNH66" s="127"/>
      <c r="PNI66" s="127"/>
      <c r="PNJ66" s="127"/>
      <c r="PNK66" s="127"/>
      <c r="PNL66" s="127"/>
      <c r="PNM66" s="127"/>
      <c r="PNN66" s="127"/>
      <c r="PNO66" s="127"/>
      <c r="PNP66" s="127"/>
      <c r="PNQ66" s="127"/>
      <c r="PNR66" s="127"/>
      <c r="PNS66" s="127"/>
      <c r="PNT66" s="127"/>
      <c r="PNU66" s="127"/>
      <c r="PNV66" s="127"/>
      <c r="PNW66" s="127"/>
      <c r="PNX66" s="127"/>
      <c r="PNY66" s="127"/>
      <c r="PNZ66" s="127"/>
      <c r="POA66" s="127"/>
      <c r="POB66" s="127"/>
      <c r="POC66" s="127"/>
      <c r="POD66" s="127"/>
      <c r="POE66" s="127"/>
      <c r="POF66" s="127"/>
      <c r="POG66" s="127"/>
      <c r="POH66" s="127"/>
      <c r="POI66" s="127"/>
      <c r="POJ66" s="127"/>
      <c r="POK66" s="127"/>
      <c r="POL66" s="127"/>
      <c r="POM66" s="127"/>
      <c r="PON66" s="127"/>
      <c r="POO66" s="127"/>
      <c r="POP66" s="127"/>
      <c r="POQ66" s="127"/>
      <c r="POR66" s="127"/>
      <c r="POS66" s="127"/>
      <c r="POT66" s="127"/>
      <c r="POU66" s="127"/>
      <c r="POV66" s="127"/>
      <c r="POW66" s="127"/>
      <c r="POX66" s="127"/>
      <c r="POY66" s="127"/>
      <c r="POZ66" s="127"/>
      <c r="PPA66" s="127"/>
      <c r="PPB66" s="127"/>
      <c r="PPC66" s="127"/>
      <c r="PPD66" s="127"/>
      <c r="PPE66" s="127"/>
      <c r="PPF66" s="127"/>
      <c r="PPG66" s="127"/>
      <c r="PPH66" s="127"/>
      <c r="PPI66" s="127"/>
      <c r="PPJ66" s="127"/>
      <c r="PPK66" s="127"/>
      <c r="PPL66" s="127"/>
      <c r="PPM66" s="127"/>
      <c r="PPN66" s="127"/>
      <c r="PPO66" s="127"/>
      <c r="PPP66" s="127"/>
      <c r="PPQ66" s="127"/>
      <c r="PPR66" s="127"/>
      <c r="PPS66" s="127"/>
      <c r="PPT66" s="127"/>
      <c r="PPU66" s="127"/>
      <c r="PPV66" s="127"/>
      <c r="PPW66" s="127"/>
      <c r="PPX66" s="127"/>
      <c r="PPY66" s="127"/>
      <c r="PPZ66" s="127"/>
      <c r="PQA66" s="127"/>
      <c r="PQB66" s="127"/>
      <c r="PQC66" s="127"/>
      <c r="PQD66" s="127"/>
      <c r="PQE66" s="127"/>
      <c r="PQF66" s="127"/>
      <c r="PQG66" s="127"/>
      <c r="PQH66" s="127"/>
      <c r="PQI66" s="127"/>
      <c r="PQJ66" s="127"/>
      <c r="PQK66" s="127"/>
      <c r="PQL66" s="127"/>
      <c r="PQM66" s="127"/>
      <c r="PQN66" s="127"/>
      <c r="PQO66" s="127"/>
      <c r="PQP66" s="127"/>
      <c r="PQQ66" s="127"/>
      <c r="PQR66" s="127"/>
      <c r="PQS66" s="127"/>
      <c r="PQT66" s="127"/>
      <c r="PQU66" s="127"/>
      <c r="PQV66" s="127"/>
      <c r="PQW66" s="127"/>
      <c r="PQX66" s="127"/>
      <c r="PQY66" s="127"/>
      <c r="PQZ66" s="127"/>
      <c r="PRA66" s="127"/>
      <c r="PRB66" s="127"/>
      <c r="PRC66" s="127"/>
      <c r="PRD66" s="127"/>
      <c r="PRE66" s="127"/>
      <c r="PRF66" s="127"/>
      <c r="PRG66" s="127"/>
      <c r="PRH66" s="127"/>
      <c r="PRI66" s="127"/>
      <c r="PRJ66" s="127"/>
      <c r="PRK66" s="127"/>
      <c r="PRL66" s="127"/>
      <c r="PRM66" s="127"/>
      <c r="PRN66" s="127"/>
      <c r="PRO66" s="127"/>
      <c r="PRP66" s="127"/>
      <c r="PRQ66" s="127"/>
      <c r="PRR66" s="127"/>
      <c r="PRS66" s="127"/>
      <c r="PRT66" s="127"/>
      <c r="PRU66" s="127"/>
      <c r="PRV66" s="127"/>
      <c r="PRW66" s="127"/>
      <c r="PRX66" s="127"/>
      <c r="PRY66" s="127"/>
      <c r="PRZ66" s="127"/>
      <c r="PSA66" s="127"/>
      <c r="PSB66" s="127"/>
      <c r="PSC66" s="127"/>
      <c r="PSD66" s="127"/>
      <c r="PSE66" s="127"/>
      <c r="PSF66" s="127"/>
      <c r="PSG66" s="127"/>
      <c r="PSH66" s="127"/>
      <c r="PSI66" s="127"/>
      <c r="PSJ66" s="127"/>
      <c r="PSK66" s="127"/>
      <c r="PSL66" s="127"/>
      <c r="PSM66" s="127"/>
      <c r="PSN66" s="127"/>
      <c r="PSO66" s="127"/>
      <c r="PSP66" s="127"/>
      <c r="PSQ66" s="127"/>
      <c r="PSR66" s="127"/>
      <c r="PSS66" s="127"/>
      <c r="PST66" s="127"/>
      <c r="PSU66" s="127"/>
      <c r="PSV66" s="127"/>
      <c r="PSW66" s="127"/>
      <c r="PSX66" s="127"/>
      <c r="PSY66" s="127"/>
      <c r="PSZ66" s="127"/>
      <c r="PTA66" s="127"/>
      <c r="PTB66" s="127"/>
      <c r="PTC66" s="127"/>
      <c r="PTD66" s="127"/>
      <c r="PTE66" s="127"/>
      <c r="PTF66" s="127"/>
      <c r="PTG66" s="127"/>
      <c r="PTH66" s="127"/>
      <c r="PTI66" s="127"/>
      <c r="PTJ66" s="127"/>
      <c r="PTK66" s="127"/>
      <c r="PTL66" s="127"/>
      <c r="PTM66" s="127"/>
      <c r="PTN66" s="127"/>
      <c r="PTO66" s="127"/>
      <c r="PTP66" s="127"/>
      <c r="PTQ66" s="127"/>
      <c r="PTR66" s="127"/>
      <c r="PTS66" s="127"/>
      <c r="PTT66" s="127"/>
      <c r="PTU66" s="127"/>
      <c r="PTV66" s="127"/>
      <c r="PTW66" s="127"/>
      <c r="PTX66" s="127"/>
      <c r="PTY66" s="127"/>
      <c r="PTZ66" s="127"/>
      <c r="PUA66" s="127"/>
      <c r="PUB66" s="127"/>
      <c r="PUC66" s="127"/>
      <c r="PUD66" s="127"/>
      <c r="PUE66" s="127"/>
      <c r="PUF66" s="127"/>
      <c r="PUG66" s="127"/>
      <c r="PUH66" s="127"/>
      <c r="PUI66" s="127"/>
      <c r="PUJ66" s="127"/>
      <c r="PUK66" s="127"/>
      <c r="PUL66" s="127"/>
      <c r="PUM66" s="127"/>
      <c r="PUN66" s="127"/>
      <c r="PUO66" s="127"/>
      <c r="PUP66" s="127"/>
      <c r="PUQ66" s="127"/>
      <c r="PUR66" s="127"/>
      <c r="PUS66" s="127"/>
      <c r="PUT66" s="127"/>
      <c r="PUU66" s="127"/>
      <c r="PUV66" s="127"/>
      <c r="PUW66" s="127"/>
      <c r="PUX66" s="127"/>
      <c r="PUY66" s="127"/>
      <c r="PUZ66" s="127"/>
      <c r="PVA66" s="127"/>
      <c r="PVB66" s="127"/>
      <c r="PVC66" s="127"/>
      <c r="PVD66" s="127"/>
      <c r="PVE66" s="127"/>
      <c r="PVF66" s="127"/>
      <c r="PVG66" s="127"/>
      <c r="PVH66" s="127"/>
      <c r="PVI66" s="127"/>
      <c r="PVJ66" s="127"/>
      <c r="PVK66" s="127"/>
      <c r="PVL66" s="127"/>
      <c r="PVM66" s="127"/>
      <c r="PVN66" s="127"/>
      <c r="PVO66" s="127"/>
      <c r="PVP66" s="127"/>
      <c r="PVQ66" s="127"/>
      <c r="PVR66" s="127"/>
      <c r="PVS66" s="127"/>
      <c r="PVT66" s="127"/>
      <c r="PVU66" s="127"/>
      <c r="PVV66" s="127"/>
      <c r="PVW66" s="127"/>
      <c r="PVX66" s="127"/>
      <c r="PVY66" s="127"/>
      <c r="PVZ66" s="127"/>
      <c r="PWA66" s="127"/>
      <c r="PWB66" s="127"/>
      <c r="PWC66" s="127"/>
      <c r="PWD66" s="127"/>
      <c r="PWE66" s="127"/>
      <c r="PWF66" s="127"/>
      <c r="PWG66" s="127"/>
      <c r="PWH66" s="127"/>
      <c r="PWI66" s="127"/>
      <c r="PWJ66" s="127"/>
      <c r="PWK66" s="127"/>
      <c r="PWL66" s="127"/>
      <c r="PWM66" s="127"/>
      <c r="PWN66" s="127"/>
      <c r="PWO66" s="127"/>
      <c r="PWP66" s="127"/>
      <c r="PWQ66" s="127"/>
      <c r="PWR66" s="127"/>
      <c r="PWS66" s="127"/>
      <c r="PWT66" s="127"/>
      <c r="PWU66" s="127"/>
      <c r="PWV66" s="127"/>
      <c r="PWW66" s="127"/>
      <c r="PWX66" s="127"/>
      <c r="PWY66" s="127"/>
      <c r="PWZ66" s="127"/>
      <c r="PXA66" s="127"/>
      <c r="PXB66" s="127"/>
      <c r="PXC66" s="127"/>
      <c r="PXD66" s="127"/>
      <c r="PXE66" s="127"/>
      <c r="PXF66" s="127"/>
      <c r="PXG66" s="127"/>
      <c r="PXH66" s="127"/>
      <c r="PXI66" s="127"/>
      <c r="PXJ66" s="127"/>
      <c r="PXK66" s="127"/>
      <c r="PXL66" s="127"/>
      <c r="PXM66" s="127"/>
      <c r="PXN66" s="127"/>
      <c r="PXO66" s="127"/>
      <c r="PXP66" s="127"/>
      <c r="PXQ66" s="127"/>
      <c r="PXR66" s="127"/>
      <c r="PXS66" s="127"/>
      <c r="PXT66" s="127"/>
      <c r="PXU66" s="127"/>
      <c r="PXV66" s="127"/>
      <c r="PXW66" s="127"/>
      <c r="PXX66" s="127"/>
      <c r="PXY66" s="127"/>
      <c r="PXZ66" s="127"/>
      <c r="PYA66" s="127"/>
      <c r="PYB66" s="127"/>
      <c r="PYC66" s="127"/>
      <c r="PYD66" s="127"/>
      <c r="PYE66" s="127"/>
      <c r="PYF66" s="127"/>
      <c r="PYG66" s="127"/>
      <c r="PYH66" s="127"/>
      <c r="PYI66" s="127"/>
      <c r="PYJ66" s="127"/>
      <c r="PYK66" s="127"/>
      <c r="PYL66" s="127"/>
      <c r="PYM66" s="127"/>
      <c r="PYN66" s="127"/>
      <c r="PYO66" s="127"/>
      <c r="PYP66" s="127"/>
      <c r="PYQ66" s="127"/>
      <c r="PYR66" s="127"/>
      <c r="PYS66" s="127"/>
      <c r="PYT66" s="127"/>
      <c r="PYU66" s="127"/>
      <c r="PYV66" s="127"/>
      <c r="PYW66" s="127"/>
      <c r="PYX66" s="127"/>
      <c r="PYY66" s="127"/>
      <c r="PYZ66" s="127"/>
      <c r="PZA66" s="127"/>
      <c r="PZB66" s="127"/>
      <c r="PZC66" s="127"/>
      <c r="PZD66" s="127"/>
      <c r="PZE66" s="127"/>
      <c r="PZF66" s="127"/>
      <c r="PZG66" s="127"/>
      <c r="PZH66" s="127"/>
      <c r="PZI66" s="127"/>
      <c r="PZJ66" s="127"/>
      <c r="PZK66" s="127"/>
      <c r="PZL66" s="127"/>
      <c r="PZM66" s="127"/>
      <c r="PZN66" s="127"/>
      <c r="PZO66" s="127"/>
      <c r="PZP66" s="127"/>
      <c r="PZQ66" s="127"/>
      <c r="PZR66" s="127"/>
      <c r="PZS66" s="127"/>
      <c r="PZT66" s="127"/>
      <c r="PZU66" s="127"/>
      <c r="PZV66" s="127"/>
      <c r="PZW66" s="127"/>
      <c r="PZX66" s="127"/>
      <c r="PZY66" s="127"/>
      <c r="PZZ66" s="127"/>
      <c r="QAA66" s="127"/>
      <c r="QAB66" s="127"/>
      <c r="QAC66" s="127"/>
      <c r="QAD66" s="127"/>
      <c r="QAE66" s="127"/>
      <c r="QAF66" s="127"/>
      <c r="QAG66" s="127"/>
      <c r="QAH66" s="127"/>
      <c r="QAI66" s="127"/>
      <c r="QAJ66" s="127"/>
      <c r="QAK66" s="127"/>
      <c r="QAL66" s="127"/>
      <c r="QAM66" s="127"/>
      <c r="QAN66" s="127"/>
      <c r="QAO66" s="127"/>
      <c r="QAP66" s="127"/>
      <c r="QAQ66" s="127"/>
      <c r="QAR66" s="127"/>
      <c r="QAS66" s="127"/>
      <c r="QAT66" s="127"/>
      <c r="QAU66" s="127"/>
      <c r="QAV66" s="127"/>
      <c r="QAW66" s="127"/>
      <c r="QAX66" s="127"/>
      <c r="QAY66" s="127"/>
      <c r="QAZ66" s="127"/>
      <c r="QBA66" s="127"/>
      <c r="QBB66" s="127"/>
      <c r="QBC66" s="127"/>
      <c r="QBD66" s="127"/>
      <c r="QBE66" s="127"/>
      <c r="QBF66" s="127"/>
      <c r="QBG66" s="127"/>
      <c r="QBH66" s="127"/>
      <c r="QBI66" s="127"/>
      <c r="QBJ66" s="127"/>
      <c r="QBK66" s="127"/>
      <c r="QBL66" s="127"/>
      <c r="QBM66" s="127"/>
      <c r="QBN66" s="127"/>
      <c r="QBO66" s="127"/>
      <c r="QBP66" s="127"/>
      <c r="QBQ66" s="127"/>
      <c r="QBR66" s="127"/>
      <c r="QBS66" s="127"/>
      <c r="QBT66" s="127"/>
      <c r="QBU66" s="127"/>
      <c r="QBV66" s="127"/>
      <c r="QBW66" s="127"/>
      <c r="QBX66" s="127"/>
      <c r="QBY66" s="127"/>
      <c r="QBZ66" s="127"/>
      <c r="QCA66" s="127"/>
      <c r="QCB66" s="127"/>
      <c r="QCC66" s="127"/>
      <c r="QCD66" s="127"/>
      <c r="QCE66" s="127"/>
      <c r="QCF66" s="127"/>
      <c r="QCG66" s="127"/>
      <c r="QCH66" s="127"/>
      <c r="QCI66" s="127"/>
      <c r="QCJ66" s="127"/>
      <c r="QCK66" s="127"/>
      <c r="QCL66" s="127"/>
      <c r="QCM66" s="127"/>
      <c r="QCN66" s="127"/>
      <c r="QCO66" s="127"/>
      <c r="QCP66" s="127"/>
      <c r="QCQ66" s="127"/>
      <c r="QCR66" s="127"/>
      <c r="QCS66" s="127"/>
      <c r="QCT66" s="127"/>
      <c r="QCU66" s="127"/>
      <c r="QCV66" s="127"/>
      <c r="QCW66" s="127"/>
      <c r="QCX66" s="127"/>
      <c r="QCY66" s="127"/>
      <c r="QCZ66" s="127"/>
      <c r="QDA66" s="127"/>
      <c r="QDB66" s="127"/>
      <c r="QDC66" s="127"/>
      <c r="QDD66" s="127"/>
      <c r="QDE66" s="127"/>
      <c r="QDF66" s="127"/>
      <c r="QDG66" s="127"/>
      <c r="QDH66" s="127"/>
      <c r="QDI66" s="127"/>
      <c r="QDJ66" s="127"/>
      <c r="QDK66" s="127"/>
      <c r="QDL66" s="127"/>
      <c r="QDM66" s="127"/>
      <c r="QDN66" s="127"/>
      <c r="QDO66" s="127"/>
      <c r="QDP66" s="127"/>
      <c r="QDQ66" s="127"/>
      <c r="QDR66" s="127"/>
      <c r="QDS66" s="127"/>
      <c r="QDT66" s="127"/>
      <c r="QDU66" s="127"/>
      <c r="QDV66" s="127"/>
      <c r="QDW66" s="127"/>
      <c r="QDX66" s="127"/>
      <c r="QDY66" s="127"/>
      <c r="QDZ66" s="127"/>
      <c r="QEA66" s="127"/>
      <c r="QEB66" s="127"/>
      <c r="QEC66" s="127"/>
      <c r="QED66" s="127"/>
      <c r="QEE66" s="127"/>
      <c r="QEF66" s="127"/>
      <c r="QEG66" s="127"/>
      <c r="QEH66" s="127"/>
      <c r="QEI66" s="127"/>
      <c r="QEJ66" s="127"/>
      <c r="QEK66" s="127"/>
      <c r="QEL66" s="127"/>
      <c r="QEM66" s="127"/>
      <c r="QEN66" s="127"/>
      <c r="QEO66" s="127"/>
      <c r="QEP66" s="127"/>
      <c r="QEQ66" s="127"/>
      <c r="QER66" s="127"/>
      <c r="QES66" s="127"/>
      <c r="QET66" s="127"/>
      <c r="QEU66" s="127"/>
      <c r="QEV66" s="127"/>
      <c r="QEW66" s="127"/>
      <c r="QEX66" s="127"/>
      <c r="QEY66" s="127"/>
      <c r="QEZ66" s="127"/>
      <c r="QFA66" s="127"/>
      <c r="QFB66" s="127"/>
      <c r="QFC66" s="127"/>
      <c r="QFD66" s="127"/>
      <c r="QFE66" s="127"/>
      <c r="QFF66" s="127"/>
      <c r="QFG66" s="127"/>
      <c r="QFH66" s="127"/>
      <c r="QFI66" s="127"/>
      <c r="QFJ66" s="127"/>
      <c r="QFK66" s="127"/>
      <c r="QFL66" s="127"/>
      <c r="QFM66" s="127"/>
      <c r="QFN66" s="127"/>
      <c r="QFO66" s="127"/>
      <c r="QFP66" s="127"/>
      <c r="QFQ66" s="127"/>
      <c r="QFR66" s="127"/>
      <c r="QFS66" s="127"/>
      <c r="QFT66" s="127"/>
      <c r="QFU66" s="127"/>
      <c r="QFV66" s="127"/>
      <c r="QFW66" s="127"/>
      <c r="QFX66" s="127"/>
      <c r="QFY66" s="127"/>
      <c r="QFZ66" s="127"/>
      <c r="QGA66" s="127"/>
      <c r="QGB66" s="127"/>
      <c r="QGC66" s="127"/>
      <c r="QGD66" s="127"/>
      <c r="QGE66" s="127"/>
      <c r="QGF66" s="127"/>
      <c r="QGG66" s="127"/>
      <c r="QGH66" s="127"/>
      <c r="QGI66" s="127"/>
      <c r="QGJ66" s="127"/>
      <c r="QGK66" s="127"/>
      <c r="QGL66" s="127"/>
      <c r="QGM66" s="127"/>
      <c r="QGN66" s="127"/>
      <c r="QGO66" s="127"/>
      <c r="QGP66" s="127"/>
      <c r="QGQ66" s="127"/>
      <c r="QGR66" s="127"/>
      <c r="QGS66" s="127"/>
      <c r="QGT66" s="127"/>
      <c r="QGU66" s="127"/>
      <c r="QGV66" s="127"/>
      <c r="QGW66" s="127"/>
      <c r="QGX66" s="127"/>
      <c r="QGY66" s="127"/>
      <c r="QGZ66" s="127"/>
      <c r="QHA66" s="127"/>
      <c r="QHB66" s="127"/>
      <c r="QHC66" s="127"/>
      <c r="QHD66" s="127"/>
      <c r="QHE66" s="127"/>
      <c r="QHF66" s="127"/>
      <c r="QHG66" s="127"/>
      <c r="QHH66" s="127"/>
      <c r="QHI66" s="127"/>
      <c r="QHJ66" s="127"/>
      <c r="QHK66" s="127"/>
      <c r="QHL66" s="127"/>
      <c r="QHM66" s="127"/>
      <c r="QHN66" s="127"/>
      <c r="QHO66" s="127"/>
      <c r="QHP66" s="127"/>
      <c r="QHQ66" s="127"/>
      <c r="QHR66" s="127"/>
      <c r="QHS66" s="127"/>
      <c r="QHT66" s="127"/>
      <c r="QHU66" s="127"/>
      <c r="QHV66" s="127"/>
      <c r="QHW66" s="127"/>
      <c r="QHX66" s="127"/>
      <c r="QHY66" s="127"/>
      <c r="QHZ66" s="127"/>
      <c r="QIA66" s="127"/>
      <c r="QIB66" s="127"/>
      <c r="QIC66" s="127"/>
      <c r="QID66" s="127"/>
      <c r="QIE66" s="127"/>
      <c r="QIF66" s="127"/>
      <c r="QIG66" s="127"/>
      <c r="QIH66" s="127"/>
      <c r="QII66" s="127"/>
      <c r="QIJ66" s="127"/>
      <c r="QIK66" s="127"/>
      <c r="QIL66" s="127"/>
      <c r="QIM66" s="127"/>
      <c r="QIN66" s="127"/>
      <c r="QIO66" s="127"/>
      <c r="QIP66" s="127"/>
      <c r="QIQ66" s="127"/>
      <c r="QIR66" s="127"/>
      <c r="QIS66" s="127"/>
      <c r="QIT66" s="127"/>
      <c r="QIU66" s="127"/>
      <c r="QIV66" s="127"/>
      <c r="QIW66" s="127"/>
      <c r="QIX66" s="127"/>
      <c r="QIY66" s="127"/>
      <c r="QIZ66" s="127"/>
      <c r="QJA66" s="127"/>
      <c r="QJB66" s="127"/>
      <c r="QJC66" s="127"/>
      <c r="QJD66" s="127"/>
      <c r="QJE66" s="127"/>
      <c r="QJF66" s="127"/>
      <c r="QJG66" s="127"/>
      <c r="QJH66" s="127"/>
      <c r="QJI66" s="127"/>
      <c r="QJJ66" s="127"/>
      <c r="QJK66" s="127"/>
      <c r="QJL66" s="127"/>
      <c r="QJM66" s="127"/>
      <c r="QJN66" s="127"/>
      <c r="QJO66" s="127"/>
      <c r="QJP66" s="127"/>
      <c r="QJQ66" s="127"/>
      <c r="QJR66" s="127"/>
      <c r="QJS66" s="127"/>
      <c r="QJT66" s="127"/>
      <c r="QJU66" s="127"/>
      <c r="QJV66" s="127"/>
      <c r="QJW66" s="127"/>
      <c r="QJX66" s="127"/>
      <c r="QJY66" s="127"/>
      <c r="QJZ66" s="127"/>
      <c r="QKA66" s="127"/>
      <c r="QKB66" s="127"/>
      <c r="QKC66" s="127"/>
      <c r="QKD66" s="127"/>
      <c r="QKE66" s="127"/>
      <c r="QKF66" s="127"/>
      <c r="QKG66" s="127"/>
      <c r="QKH66" s="127"/>
      <c r="QKI66" s="127"/>
      <c r="QKJ66" s="127"/>
      <c r="QKK66" s="127"/>
      <c r="QKL66" s="127"/>
      <c r="QKM66" s="127"/>
      <c r="QKN66" s="127"/>
      <c r="QKO66" s="127"/>
      <c r="QKP66" s="127"/>
      <c r="QKQ66" s="127"/>
      <c r="QKR66" s="127"/>
      <c r="QKS66" s="127"/>
      <c r="QKT66" s="127"/>
      <c r="QKU66" s="127"/>
      <c r="QKV66" s="127"/>
      <c r="QKW66" s="127"/>
      <c r="QKX66" s="127"/>
      <c r="QKY66" s="127"/>
      <c r="QKZ66" s="127"/>
      <c r="QLA66" s="127"/>
      <c r="QLB66" s="127"/>
      <c r="QLC66" s="127"/>
      <c r="QLD66" s="127"/>
      <c r="QLE66" s="127"/>
      <c r="QLF66" s="127"/>
      <c r="QLG66" s="127"/>
      <c r="QLH66" s="127"/>
      <c r="QLI66" s="127"/>
      <c r="QLJ66" s="127"/>
      <c r="QLK66" s="127"/>
      <c r="QLL66" s="127"/>
      <c r="QLM66" s="127"/>
      <c r="QLN66" s="127"/>
      <c r="QLO66" s="127"/>
      <c r="QLP66" s="127"/>
      <c r="QLQ66" s="127"/>
      <c r="QLR66" s="127"/>
      <c r="QLS66" s="127"/>
      <c r="QLT66" s="127"/>
      <c r="QLU66" s="127"/>
      <c r="QLV66" s="127"/>
      <c r="QLW66" s="127"/>
      <c r="QLX66" s="127"/>
      <c r="QLY66" s="127"/>
      <c r="QLZ66" s="127"/>
      <c r="QMA66" s="127"/>
      <c r="QMB66" s="127"/>
      <c r="QMC66" s="127"/>
      <c r="QMD66" s="127"/>
      <c r="QME66" s="127"/>
      <c r="QMF66" s="127"/>
      <c r="QMG66" s="127"/>
      <c r="QMH66" s="127"/>
      <c r="QMI66" s="127"/>
      <c r="QMJ66" s="127"/>
      <c r="QMK66" s="127"/>
      <c r="QML66" s="127"/>
      <c r="QMM66" s="127"/>
      <c r="QMN66" s="127"/>
      <c r="QMO66" s="127"/>
      <c r="QMP66" s="127"/>
      <c r="QMQ66" s="127"/>
      <c r="QMR66" s="127"/>
      <c r="QMS66" s="127"/>
      <c r="QMT66" s="127"/>
      <c r="QMU66" s="127"/>
      <c r="QMV66" s="127"/>
      <c r="QMW66" s="127"/>
      <c r="QMX66" s="127"/>
      <c r="QMY66" s="127"/>
      <c r="QMZ66" s="127"/>
      <c r="QNA66" s="127"/>
      <c r="QNB66" s="127"/>
      <c r="QNC66" s="127"/>
      <c r="QND66" s="127"/>
      <c r="QNE66" s="127"/>
      <c r="QNF66" s="127"/>
      <c r="QNG66" s="127"/>
      <c r="QNH66" s="127"/>
      <c r="QNI66" s="127"/>
      <c r="QNJ66" s="127"/>
      <c r="QNK66" s="127"/>
      <c r="QNL66" s="127"/>
      <c r="QNM66" s="127"/>
      <c r="QNN66" s="127"/>
      <c r="QNO66" s="127"/>
      <c r="QNP66" s="127"/>
      <c r="QNQ66" s="127"/>
      <c r="QNR66" s="127"/>
      <c r="QNS66" s="127"/>
      <c r="QNT66" s="127"/>
      <c r="QNU66" s="127"/>
      <c r="QNV66" s="127"/>
      <c r="QNW66" s="127"/>
      <c r="QNX66" s="127"/>
      <c r="QNY66" s="127"/>
      <c r="QNZ66" s="127"/>
      <c r="QOA66" s="127"/>
      <c r="QOB66" s="127"/>
      <c r="QOC66" s="127"/>
      <c r="QOD66" s="127"/>
      <c r="QOE66" s="127"/>
      <c r="QOF66" s="127"/>
      <c r="QOG66" s="127"/>
      <c r="QOH66" s="127"/>
      <c r="QOI66" s="127"/>
      <c r="QOJ66" s="127"/>
      <c r="QOK66" s="127"/>
      <c r="QOL66" s="127"/>
      <c r="QOM66" s="127"/>
      <c r="QON66" s="127"/>
      <c r="QOO66" s="127"/>
      <c r="QOP66" s="127"/>
      <c r="QOQ66" s="127"/>
      <c r="QOR66" s="127"/>
      <c r="QOS66" s="127"/>
      <c r="QOT66" s="127"/>
      <c r="QOU66" s="127"/>
      <c r="QOV66" s="127"/>
      <c r="QOW66" s="127"/>
      <c r="QOX66" s="127"/>
      <c r="QOY66" s="127"/>
      <c r="QOZ66" s="127"/>
      <c r="QPA66" s="127"/>
      <c r="QPB66" s="127"/>
      <c r="QPC66" s="127"/>
      <c r="QPD66" s="127"/>
      <c r="QPE66" s="127"/>
      <c r="QPF66" s="127"/>
      <c r="QPG66" s="127"/>
      <c r="QPH66" s="127"/>
      <c r="QPI66" s="127"/>
      <c r="QPJ66" s="127"/>
      <c r="QPK66" s="127"/>
      <c r="QPL66" s="127"/>
      <c r="QPM66" s="127"/>
      <c r="QPN66" s="127"/>
      <c r="QPO66" s="127"/>
      <c r="QPP66" s="127"/>
      <c r="QPQ66" s="127"/>
      <c r="QPR66" s="127"/>
      <c r="QPS66" s="127"/>
      <c r="QPT66" s="127"/>
      <c r="QPU66" s="127"/>
      <c r="QPV66" s="127"/>
      <c r="QPW66" s="127"/>
      <c r="QPX66" s="127"/>
      <c r="QPY66" s="127"/>
      <c r="QPZ66" s="127"/>
      <c r="QQA66" s="127"/>
      <c r="QQB66" s="127"/>
      <c r="QQC66" s="127"/>
      <c r="QQD66" s="127"/>
      <c r="QQE66" s="127"/>
      <c r="QQF66" s="127"/>
      <c r="QQG66" s="127"/>
      <c r="QQH66" s="127"/>
      <c r="QQI66" s="127"/>
      <c r="QQJ66" s="127"/>
      <c r="QQK66" s="127"/>
      <c r="QQL66" s="127"/>
      <c r="QQM66" s="127"/>
      <c r="QQN66" s="127"/>
      <c r="QQO66" s="127"/>
      <c r="QQP66" s="127"/>
      <c r="QQQ66" s="127"/>
      <c r="QQR66" s="127"/>
      <c r="QQS66" s="127"/>
      <c r="QQT66" s="127"/>
      <c r="QQU66" s="127"/>
      <c r="QQV66" s="127"/>
      <c r="QQW66" s="127"/>
      <c r="QQX66" s="127"/>
      <c r="QQY66" s="127"/>
      <c r="QQZ66" s="127"/>
      <c r="QRA66" s="127"/>
      <c r="QRB66" s="127"/>
      <c r="QRC66" s="127"/>
      <c r="QRD66" s="127"/>
      <c r="QRE66" s="127"/>
      <c r="QRF66" s="127"/>
      <c r="QRG66" s="127"/>
      <c r="QRH66" s="127"/>
      <c r="QRI66" s="127"/>
      <c r="QRJ66" s="127"/>
      <c r="QRK66" s="127"/>
      <c r="QRL66" s="127"/>
      <c r="QRM66" s="127"/>
      <c r="QRN66" s="127"/>
      <c r="QRO66" s="127"/>
      <c r="QRP66" s="127"/>
      <c r="QRQ66" s="127"/>
      <c r="QRR66" s="127"/>
      <c r="QRS66" s="127"/>
      <c r="QRT66" s="127"/>
      <c r="QRU66" s="127"/>
      <c r="QRV66" s="127"/>
      <c r="QRW66" s="127"/>
      <c r="QRX66" s="127"/>
      <c r="QRY66" s="127"/>
      <c r="QRZ66" s="127"/>
      <c r="QSA66" s="127"/>
      <c r="QSB66" s="127"/>
      <c r="QSC66" s="127"/>
      <c r="QSD66" s="127"/>
      <c r="QSE66" s="127"/>
      <c r="QSF66" s="127"/>
      <c r="QSG66" s="127"/>
      <c r="QSH66" s="127"/>
      <c r="QSI66" s="127"/>
      <c r="QSJ66" s="127"/>
      <c r="QSK66" s="127"/>
      <c r="QSL66" s="127"/>
      <c r="QSM66" s="127"/>
      <c r="QSN66" s="127"/>
      <c r="QSO66" s="127"/>
      <c r="QSP66" s="127"/>
      <c r="QSQ66" s="127"/>
      <c r="QSR66" s="127"/>
      <c r="QSS66" s="127"/>
      <c r="QST66" s="127"/>
      <c r="QSU66" s="127"/>
      <c r="QSV66" s="127"/>
      <c r="QSW66" s="127"/>
      <c r="QSX66" s="127"/>
      <c r="QSY66" s="127"/>
      <c r="QSZ66" s="127"/>
      <c r="QTA66" s="127"/>
      <c r="QTB66" s="127"/>
      <c r="QTC66" s="127"/>
      <c r="QTD66" s="127"/>
      <c r="QTE66" s="127"/>
      <c r="QTF66" s="127"/>
      <c r="QTG66" s="127"/>
      <c r="QTH66" s="127"/>
      <c r="QTI66" s="127"/>
      <c r="QTJ66" s="127"/>
      <c r="QTK66" s="127"/>
      <c r="QTL66" s="127"/>
      <c r="QTM66" s="127"/>
      <c r="QTN66" s="127"/>
      <c r="QTO66" s="127"/>
      <c r="QTP66" s="127"/>
      <c r="QTQ66" s="127"/>
      <c r="QTR66" s="127"/>
      <c r="QTS66" s="127"/>
      <c r="QTT66" s="127"/>
      <c r="QTU66" s="127"/>
      <c r="QTV66" s="127"/>
      <c r="QTW66" s="127"/>
      <c r="QTX66" s="127"/>
      <c r="QTY66" s="127"/>
      <c r="QTZ66" s="127"/>
      <c r="QUA66" s="127"/>
      <c r="QUB66" s="127"/>
      <c r="QUC66" s="127"/>
      <c r="QUD66" s="127"/>
      <c r="QUE66" s="127"/>
      <c r="QUF66" s="127"/>
      <c r="QUG66" s="127"/>
      <c r="QUH66" s="127"/>
      <c r="QUI66" s="127"/>
      <c r="QUJ66" s="127"/>
      <c r="QUK66" s="127"/>
      <c r="QUL66" s="127"/>
      <c r="QUM66" s="127"/>
      <c r="QUN66" s="127"/>
      <c r="QUO66" s="127"/>
      <c r="QUP66" s="127"/>
      <c r="QUQ66" s="127"/>
      <c r="QUR66" s="127"/>
      <c r="QUS66" s="127"/>
      <c r="QUT66" s="127"/>
      <c r="QUU66" s="127"/>
      <c r="QUV66" s="127"/>
      <c r="QUW66" s="127"/>
      <c r="QUX66" s="127"/>
      <c r="QUY66" s="127"/>
      <c r="QUZ66" s="127"/>
      <c r="QVA66" s="127"/>
      <c r="QVB66" s="127"/>
      <c r="QVC66" s="127"/>
      <c r="QVD66" s="127"/>
      <c r="QVE66" s="127"/>
      <c r="QVF66" s="127"/>
      <c r="QVG66" s="127"/>
      <c r="QVH66" s="127"/>
      <c r="QVI66" s="127"/>
      <c r="QVJ66" s="127"/>
      <c r="QVK66" s="127"/>
      <c r="QVL66" s="127"/>
      <c r="QVM66" s="127"/>
      <c r="QVN66" s="127"/>
      <c r="QVO66" s="127"/>
      <c r="QVP66" s="127"/>
      <c r="QVQ66" s="127"/>
      <c r="QVR66" s="127"/>
      <c r="QVS66" s="127"/>
      <c r="QVT66" s="127"/>
      <c r="QVU66" s="127"/>
      <c r="QVV66" s="127"/>
      <c r="QVW66" s="127"/>
      <c r="QVX66" s="127"/>
      <c r="QVY66" s="127"/>
      <c r="QVZ66" s="127"/>
      <c r="QWA66" s="127"/>
      <c r="QWB66" s="127"/>
      <c r="QWC66" s="127"/>
      <c r="QWD66" s="127"/>
      <c r="QWE66" s="127"/>
      <c r="QWF66" s="127"/>
      <c r="QWG66" s="127"/>
      <c r="QWH66" s="127"/>
      <c r="QWI66" s="127"/>
      <c r="QWJ66" s="127"/>
      <c r="QWK66" s="127"/>
      <c r="QWL66" s="127"/>
      <c r="QWM66" s="127"/>
      <c r="QWN66" s="127"/>
      <c r="QWO66" s="127"/>
      <c r="QWP66" s="127"/>
      <c r="QWQ66" s="127"/>
      <c r="QWR66" s="127"/>
      <c r="QWS66" s="127"/>
      <c r="QWT66" s="127"/>
      <c r="QWU66" s="127"/>
      <c r="QWV66" s="127"/>
      <c r="QWW66" s="127"/>
      <c r="QWX66" s="127"/>
      <c r="QWY66" s="127"/>
      <c r="QWZ66" s="127"/>
      <c r="QXA66" s="127"/>
      <c r="QXB66" s="127"/>
      <c r="QXC66" s="127"/>
      <c r="QXD66" s="127"/>
      <c r="QXE66" s="127"/>
      <c r="QXF66" s="127"/>
      <c r="QXG66" s="127"/>
      <c r="QXH66" s="127"/>
      <c r="QXI66" s="127"/>
      <c r="QXJ66" s="127"/>
      <c r="QXK66" s="127"/>
      <c r="QXL66" s="127"/>
      <c r="QXM66" s="127"/>
      <c r="QXN66" s="127"/>
      <c r="QXO66" s="127"/>
      <c r="QXP66" s="127"/>
      <c r="QXQ66" s="127"/>
      <c r="QXR66" s="127"/>
      <c r="QXS66" s="127"/>
      <c r="QXT66" s="127"/>
      <c r="QXU66" s="127"/>
      <c r="QXV66" s="127"/>
      <c r="QXW66" s="127"/>
      <c r="QXX66" s="127"/>
      <c r="QXY66" s="127"/>
      <c r="QXZ66" s="127"/>
      <c r="QYA66" s="127"/>
      <c r="QYB66" s="127"/>
      <c r="QYC66" s="127"/>
      <c r="QYD66" s="127"/>
      <c r="QYE66" s="127"/>
      <c r="QYF66" s="127"/>
      <c r="QYG66" s="127"/>
      <c r="QYH66" s="127"/>
      <c r="QYI66" s="127"/>
      <c r="QYJ66" s="127"/>
      <c r="QYK66" s="127"/>
      <c r="QYL66" s="127"/>
      <c r="QYM66" s="127"/>
      <c r="QYN66" s="127"/>
      <c r="QYO66" s="127"/>
      <c r="QYP66" s="127"/>
      <c r="QYQ66" s="127"/>
      <c r="QYR66" s="127"/>
      <c r="QYS66" s="127"/>
      <c r="QYT66" s="127"/>
      <c r="QYU66" s="127"/>
      <c r="QYV66" s="127"/>
      <c r="QYW66" s="127"/>
      <c r="QYX66" s="127"/>
      <c r="QYY66" s="127"/>
      <c r="QYZ66" s="127"/>
      <c r="QZA66" s="127"/>
      <c r="QZB66" s="127"/>
      <c r="QZC66" s="127"/>
      <c r="QZD66" s="127"/>
      <c r="QZE66" s="127"/>
      <c r="QZF66" s="127"/>
      <c r="QZG66" s="127"/>
      <c r="QZH66" s="127"/>
      <c r="QZI66" s="127"/>
      <c r="QZJ66" s="127"/>
      <c r="QZK66" s="127"/>
      <c r="QZL66" s="127"/>
      <c r="QZM66" s="127"/>
      <c r="QZN66" s="127"/>
      <c r="QZO66" s="127"/>
      <c r="QZP66" s="127"/>
      <c r="QZQ66" s="127"/>
      <c r="QZR66" s="127"/>
      <c r="QZS66" s="127"/>
      <c r="QZT66" s="127"/>
      <c r="QZU66" s="127"/>
      <c r="QZV66" s="127"/>
      <c r="QZW66" s="127"/>
      <c r="QZX66" s="127"/>
      <c r="QZY66" s="127"/>
      <c r="QZZ66" s="127"/>
      <c r="RAA66" s="127"/>
      <c r="RAB66" s="127"/>
      <c r="RAC66" s="127"/>
      <c r="RAD66" s="127"/>
      <c r="RAE66" s="127"/>
      <c r="RAF66" s="127"/>
      <c r="RAG66" s="127"/>
      <c r="RAH66" s="127"/>
      <c r="RAI66" s="127"/>
      <c r="RAJ66" s="127"/>
      <c r="RAK66" s="127"/>
      <c r="RAL66" s="127"/>
      <c r="RAM66" s="127"/>
      <c r="RAN66" s="127"/>
      <c r="RAO66" s="127"/>
      <c r="RAP66" s="127"/>
      <c r="RAQ66" s="127"/>
      <c r="RAR66" s="127"/>
      <c r="RAS66" s="127"/>
      <c r="RAT66" s="127"/>
      <c r="RAU66" s="127"/>
      <c r="RAV66" s="127"/>
      <c r="RAW66" s="127"/>
      <c r="RAX66" s="127"/>
      <c r="RAY66" s="127"/>
      <c r="RAZ66" s="127"/>
      <c r="RBA66" s="127"/>
      <c r="RBB66" s="127"/>
      <c r="RBC66" s="127"/>
      <c r="RBD66" s="127"/>
      <c r="RBE66" s="127"/>
      <c r="RBF66" s="127"/>
      <c r="RBG66" s="127"/>
      <c r="RBH66" s="127"/>
      <c r="RBI66" s="127"/>
      <c r="RBJ66" s="127"/>
      <c r="RBK66" s="127"/>
      <c r="RBL66" s="127"/>
      <c r="RBM66" s="127"/>
      <c r="RBN66" s="127"/>
      <c r="RBO66" s="127"/>
      <c r="RBP66" s="127"/>
      <c r="RBQ66" s="127"/>
      <c r="RBR66" s="127"/>
      <c r="RBS66" s="127"/>
      <c r="RBT66" s="127"/>
      <c r="RBU66" s="127"/>
      <c r="RBV66" s="127"/>
      <c r="RBW66" s="127"/>
      <c r="RBX66" s="127"/>
      <c r="RBY66" s="127"/>
      <c r="RBZ66" s="127"/>
      <c r="RCA66" s="127"/>
      <c r="RCB66" s="127"/>
      <c r="RCC66" s="127"/>
      <c r="RCD66" s="127"/>
      <c r="RCE66" s="127"/>
      <c r="RCF66" s="127"/>
      <c r="RCG66" s="127"/>
      <c r="RCH66" s="127"/>
      <c r="RCI66" s="127"/>
      <c r="RCJ66" s="127"/>
      <c r="RCK66" s="127"/>
      <c r="RCL66" s="127"/>
      <c r="RCM66" s="127"/>
      <c r="RCN66" s="127"/>
      <c r="RCO66" s="127"/>
      <c r="RCP66" s="127"/>
      <c r="RCQ66" s="127"/>
      <c r="RCR66" s="127"/>
      <c r="RCS66" s="127"/>
      <c r="RCT66" s="127"/>
      <c r="RCU66" s="127"/>
      <c r="RCV66" s="127"/>
      <c r="RCW66" s="127"/>
      <c r="RCX66" s="127"/>
      <c r="RCY66" s="127"/>
      <c r="RCZ66" s="127"/>
      <c r="RDA66" s="127"/>
      <c r="RDB66" s="127"/>
      <c r="RDC66" s="127"/>
      <c r="RDD66" s="127"/>
      <c r="RDE66" s="127"/>
      <c r="RDF66" s="127"/>
      <c r="RDG66" s="127"/>
      <c r="RDH66" s="127"/>
      <c r="RDI66" s="127"/>
      <c r="RDJ66" s="127"/>
      <c r="RDK66" s="127"/>
      <c r="RDL66" s="127"/>
      <c r="RDM66" s="127"/>
      <c r="RDN66" s="127"/>
      <c r="RDO66" s="127"/>
      <c r="RDP66" s="127"/>
      <c r="RDQ66" s="127"/>
      <c r="RDR66" s="127"/>
      <c r="RDS66" s="127"/>
      <c r="RDT66" s="127"/>
      <c r="RDU66" s="127"/>
      <c r="RDV66" s="127"/>
      <c r="RDW66" s="127"/>
      <c r="RDX66" s="127"/>
      <c r="RDY66" s="127"/>
      <c r="RDZ66" s="127"/>
      <c r="REA66" s="127"/>
      <c r="REB66" s="127"/>
      <c r="REC66" s="127"/>
      <c r="RED66" s="127"/>
      <c r="REE66" s="127"/>
      <c r="REF66" s="127"/>
      <c r="REG66" s="127"/>
      <c r="REH66" s="127"/>
      <c r="REI66" s="127"/>
      <c r="REJ66" s="127"/>
      <c r="REK66" s="127"/>
      <c r="REL66" s="127"/>
      <c r="REM66" s="127"/>
      <c r="REN66" s="127"/>
      <c r="REO66" s="127"/>
      <c r="REP66" s="127"/>
      <c r="REQ66" s="127"/>
      <c r="RER66" s="127"/>
      <c r="RES66" s="127"/>
      <c r="RET66" s="127"/>
      <c r="REU66" s="127"/>
      <c r="REV66" s="127"/>
      <c r="REW66" s="127"/>
      <c r="REX66" s="127"/>
      <c r="REY66" s="127"/>
      <c r="REZ66" s="127"/>
      <c r="RFA66" s="127"/>
      <c r="RFB66" s="127"/>
      <c r="RFC66" s="127"/>
      <c r="RFD66" s="127"/>
      <c r="RFE66" s="127"/>
      <c r="RFF66" s="127"/>
      <c r="RFG66" s="127"/>
      <c r="RFH66" s="127"/>
      <c r="RFI66" s="127"/>
      <c r="RFJ66" s="127"/>
      <c r="RFK66" s="127"/>
      <c r="RFL66" s="127"/>
      <c r="RFM66" s="127"/>
      <c r="RFN66" s="127"/>
      <c r="RFO66" s="127"/>
      <c r="RFP66" s="127"/>
      <c r="RFQ66" s="127"/>
      <c r="RFR66" s="127"/>
      <c r="RFS66" s="127"/>
      <c r="RFT66" s="127"/>
      <c r="RFU66" s="127"/>
      <c r="RFV66" s="127"/>
      <c r="RFW66" s="127"/>
      <c r="RFX66" s="127"/>
      <c r="RFY66" s="127"/>
      <c r="RFZ66" s="127"/>
      <c r="RGA66" s="127"/>
      <c r="RGB66" s="127"/>
      <c r="RGC66" s="127"/>
      <c r="RGD66" s="127"/>
      <c r="RGE66" s="127"/>
      <c r="RGF66" s="127"/>
      <c r="RGG66" s="127"/>
      <c r="RGH66" s="127"/>
      <c r="RGI66" s="127"/>
      <c r="RGJ66" s="127"/>
      <c r="RGK66" s="127"/>
      <c r="RGL66" s="127"/>
      <c r="RGM66" s="127"/>
      <c r="RGN66" s="127"/>
      <c r="RGO66" s="127"/>
      <c r="RGP66" s="127"/>
      <c r="RGQ66" s="127"/>
      <c r="RGR66" s="127"/>
      <c r="RGS66" s="127"/>
      <c r="RGT66" s="127"/>
      <c r="RGU66" s="127"/>
      <c r="RGV66" s="127"/>
      <c r="RGW66" s="127"/>
      <c r="RGX66" s="127"/>
      <c r="RGY66" s="127"/>
      <c r="RGZ66" s="127"/>
      <c r="RHA66" s="127"/>
      <c r="RHB66" s="127"/>
      <c r="RHC66" s="127"/>
      <c r="RHD66" s="127"/>
      <c r="RHE66" s="127"/>
      <c r="RHF66" s="127"/>
      <c r="RHG66" s="127"/>
      <c r="RHH66" s="127"/>
      <c r="RHI66" s="127"/>
      <c r="RHJ66" s="127"/>
      <c r="RHK66" s="127"/>
      <c r="RHL66" s="127"/>
      <c r="RHM66" s="127"/>
      <c r="RHN66" s="127"/>
      <c r="RHO66" s="127"/>
      <c r="RHP66" s="127"/>
      <c r="RHQ66" s="127"/>
      <c r="RHR66" s="127"/>
      <c r="RHS66" s="127"/>
      <c r="RHT66" s="127"/>
      <c r="RHU66" s="127"/>
      <c r="RHV66" s="127"/>
      <c r="RHW66" s="127"/>
      <c r="RHX66" s="127"/>
      <c r="RHY66" s="127"/>
      <c r="RHZ66" s="127"/>
      <c r="RIA66" s="127"/>
      <c r="RIB66" s="127"/>
      <c r="RIC66" s="127"/>
      <c r="RID66" s="127"/>
      <c r="RIE66" s="127"/>
      <c r="RIF66" s="127"/>
      <c r="RIG66" s="127"/>
      <c r="RIH66" s="127"/>
      <c r="RII66" s="127"/>
      <c r="RIJ66" s="127"/>
      <c r="RIK66" s="127"/>
      <c r="RIL66" s="127"/>
      <c r="RIM66" s="127"/>
      <c r="RIN66" s="127"/>
      <c r="RIO66" s="127"/>
      <c r="RIP66" s="127"/>
      <c r="RIQ66" s="127"/>
      <c r="RIR66" s="127"/>
      <c r="RIS66" s="127"/>
      <c r="RIT66" s="127"/>
      <c r="RIU66" s="127"/>
      <c r="RIV66" s="127"/>
      <c r="RIW66" s="127"/>
      <c r="RIX66" s="127"/>
      <c r="RIY66" s="127"/>
      <c r="RIZ66" s="127"/>
      <c r="RJA66" s="127"/>
      <c r="RJB66" s="127"/>
      <c r="RJC66" s="127"/>
      <c r="RJD66" s="127"/>
      <c r="RJE66" s="127"/>
      <c r="RJF66" s="127"/>
      <c r="RJG66" s="127"/>
      <c r="RJH66" s="127"/>
      <c r="RJI66" s="127"/>
      <c r="RJJ66" s="127"/>
      <c r="RJK66" s="127"/>
      <c r="RJL66" s="127"/>
      <c r="RJM66" s="127"/>
      <c r="RJN66" s="127"/>
      <c r="RJO66" s="127"/>
      <c r="RJP66" s="127"/>
      <c r="RJQ66" s="127"/>
      <c r="RJR66" s="127"/>
      <c r="RJS66" s="127"/>
      <c r="RJT66" s="127"/>
      <c r="RJU66" s="127"/>
      <c r="RJV66" s="127"/>
      <c r="RJW66" s="127"/>
      <c r="RJX66" s="127"/>
      <c r="RJY66" s="127"/>
      <c r="RJZ66" s="127"/>
      <c r="RKA66" s="127"/>
      <c r="RKB66" s="127"/>
      <c r="RKC66" s="127"/>
      <c r="RKD66" s="127"/>
      <c r="RKE66" s="127"/>
      <c r="RKF66" s="127"/>
      <c r="RKG66" s="127"/>
      <c r="RKH66" s="127"/>
      <c r="RKI66" s="127"/>
      <c r="RKJ66" s="127"/>
      <c r="RKK66" s="127"/>
      <c r="RKL66" s="127"/>
      <c r="RKM66" s="127"/>
      <c r="RKN66" s="127"/>
      <c r="RKO66" s="127"/>
      <c r="RKP66" s="127"/>
      <c r="RKQ66" s="127"/>
      <c r="RKR66" s="127"/>
      <c r="RKS66" s="127"/>
      <c r="RKT66" s="127"/>
      <c r="RKU66" s="127"/>
      <c r="RKV66" s="127"/>
      <c r="RKW66" s="127"/>
      <c r="RKX66" s="127"/>
      <c r="RKY66" s="127"/>
      <c r="RKZ66" s="127"/>
      <c r="RLA66" s="127"/>
      <c r="RLB66" s="127"/>
      <c r="RLC66" s="127"/>
      <c r="RLD66" s="127"/>
      <c r="RLE66" s="127"/>
      <c r="RLF66" s="127"/>
      <c r="RLG66" s="127"/>
      <c r="RLH66" s="127"/>
      <c r="RLI66" s="127"/>
      <c r="RLJ66" s="127"/>
      <c r="RLK66" s="127"/>
      <c r="RLL66" s="127"/>
      <c r="RLM66" s="127"/>
      <c r="RLN66" s="127"/>
      <c r="RLO66" s="127"/>
      <c r="RLP66" s="127"/>
      <c r="RLQ66" s="127"/>
      <c r="RLR66" s="127"/>
      <c r="RLS66" s="127"/>
      <c r="RLT66" s="127"/>
      <c r="RLU66" s="127"/>
      <c r="RLV66" s="127"/>
      <c r="RLW66" s="127"/>
      <c r="RLX66" s="127"/>
      <c r="RLY66" s="127"/>
      <c r="RLZ66" s="127"/>
      <c r="RMA66" s="127"/>
      <c r="RMB66" s="127"/>
      <c r="RMC66" s="127"/>
      <c r="RMD66" s="127"/>
      <c r="RME66" s="127"/>
      <c r="RMF66" s="127"/>
      <c r="RMG66" s="127"/>
      <c r="RMH66" s="127"/>
      <c r="RMI66" s="127"/>
      <c r="RMJ66" s="127"/>
      <c r="RMK66" s="127"/>
      <c r="RML66" s="127"/>
      <c r="RMM66" s="127"/>
      <c r="RMN66" s="127"/>
      <c r="RMO66" s="127"/>
      <c r="RMP66" s="127"/>
      <c r="RMQ66" s="127"/>
      <c r="RMR66" s="127"/>
      <c r="RMS66" s="127"/>
      <c r="RMT66" s="127"/>
      <c r="RMU66" s="127"/>
      <c r="RMV66" s="127"/>
      <c r="RMW66" s="127"/>
      <c r="RMX66" s="127"/>
      <c r="RMY66" s="127"/>
      <c r="RMZ66" s="127"/>
      <c r="RNA66" s="127"/>
      <c r="RNB66" s="127"/>
      <c r="RNC66" s="127"/>
      <c r="RND66" s="127"/>
      <c r="RNE66" s="127"/>
      <c r="RNF66" s="127"/>
      <c r="RNG66" s="127"/>
      <c r="RNH66" s="127"/>
      <c r="RNI66" s="127"/>
      <c r="RNJ66" s="127"/>
      <c r="RNK66" s="127"/>
      <c r="RNL66" s="127"/>
      <c r="RNM66" s="127"/>
      <c r="RNN66" s="127"/>
      <c r="RNO66" s="127"/>
      <c r="RNP66" s="127"/>
      <c r="RNQ66" s="127"/>
      <c r="RNR66" s="127"/>
      <c r="RNS66" s="127"/>
      <c r="RNT66" s="127"/>
      <c r="RNU66" s="127"/>
      <c r="RNV66" s="127"/>
      <c r="RNW66" s="127"/>
      <c r="RNX66" s="127"/>
      <c r="RNY66" s="127"/>
      <c r="RNZ66" s="127"/>
      <c r="ROA66" s="127"/>
      <c r="ROB66" s="127"/>
      <c r="ROC66" s="127"/>
      <c r="ROD66" s="127"/>
      <c r="ROE66" s="127"/>
      <c r="ROF66" s="127"/>
      <c r="ROG66" s="127"/>
      <c r="ROH66" s="127"/>
      <c r="ROI66" s="127"/>
      <c r="ROJ66" s="127"/>
      <c r="ROK66" s="127"/>
      <c r="ROL66" s="127"/>
      <c r="ROM66" s="127"/>
      <c r="RON66" s="127"/>
      <c r="ROO66" s="127"/>
      <c r="ROP66" s="127"/>
      <c r="ROQ66" s="127"/>
      <c r="ROR66" s="127"/>
      <c r="ROS66" s="127"/>
      <c r="ROT66" s="127"/>
      <c r="ROU66" s="127"/>
      <c r="ROV66" s="127"/>
      <c r="ROW66" s="127"/>
      <c r="ROX66" s="127"/>
      <c r="ROY66" s="127"/>
      <c r="ROZ66" s="127"/>
      <c r="RPA66" s="127"/>
      <c r="RPB66" s="127"/>
      <c r="RPC66" s="127"/>
      <c r="RPD66" s="127"/>
      <c r="RPE66" s="127"/>
      <c r="RPF66" s="127"/>
      <c r="RPG66" s="127"/>
      <c r="RPH66" s="127"/>
      <c r="RPI66" s="127"/>
      <c r="RPJ66" s="127"/>
      <c r="RPK66" s="127"/>
      <c r="RPL66" s="127"/>
      <c r="RPM66" s="127"/>
      <c r="RPN66" s="127"/>
      <c r="RPO66" s="127"/>
      <c r="RPP66" s="127"/>
      <c r="RPQ66" s="127"/>
      <c r="RPR66" s="127"/>
      <c r="RPS66" s="127"/>
      <c r="RPT66" s="127"/>
      <c r="RPU66" s="127"/>
      <c r="RPV66" s="127"/>
      <c r="RPW66" s="127"/>
      <c r="RPX66" s="127"/>
      <c r="RPY66" s="127"/>
      <c r="RPZ66" s="127"/>
      <c r="RQA66" s="127"/>
      <c r="RQB66" s="127"/>
      <c r="RQC66" s="127"/>
      <c r="RQD66" s="127"/>
      <c r="RQE66" s="127"/>
      <c r="RQF66" s="127"/>
      <c r="RQG66" s="127"/>
      <c r="RQH66" s="127"/>
      <c r="RQI66" s="127"/>
      <c r="RQJ66" s="127"/>
      <c r="RQK66" s="127"/>
      <c r="RQL66" s="127"/>
      <c r="RQM66" s="127"/>
      <c r="RQN66" s="127"/>
      <c r="RQO66" s="127"/>
      <c r="RQP66" s="127"/>
      <c r="RQQ66" s="127"/>
      <c r="RQR66" s="127"/>
      <c r="RQS66" s="127"/>
      <c r="RQT66" s="127"/>
      <c r="RQU66" s="127"/>
      <c r="RQV66" s="127"/>
      <c r="RQW66" s="127"/>
      <c r="RQX66" s="127"/>
      <c r="RQY66" s="127"/>
      <c r="RQZ66" s="127"/>
      <c r="RRA66" s="127"/>
      <c r="RRB66" s="127"/>
      <c r="RRC66" s="127"/>
      <c r="RRD66" s="127"/>
      <c r="RRE66" s="127"/>
      <c r="RRF66" s="127"/>
      <c r="RRG66" s="127"/>
      <c r="RRH66" s="127"/>
      <c r="RRI66" s="127"/>
      <c r="RRJ66" s="127"/>
      <c r="RRK66" s="127"/>
      <c r="RRL66" s="127"/>
      <c r="RRM66" s="127"/>
      <c r="RRN66" s="127"/>
      <c r="RRO66" s="127"/>
      <c r="RRP66" s="127"/>
      <c r="RRQ66" s="127"/>
      <c r="RRR66" s="127"/>
      <c r="RRS66" s="127"/>
      <c r="RRT66" s="127"/>
      <c r="RRU66" s="127"/>
      <c r="RRV66" s="127"/>
      <c r="RRW66" s="127"/>
      <c r="RRX66" s="127"/>
      <c r="RRY66" s="127"/>
      <c r="RRZ66" s="127"/>
      <c r="RSA66" s="127"/>
      <c r="RSB66" s="127"/>
      <c r="RSC66" s="127"/>
      <c r="RSD66" s="127"/>
      <c r="RSE66" s="127"/>
      <c r="RSF66" s="127"/>
      <c r="RSG66" s="127"/>
      <c r="RSH66" s="127"/>
      <c r="RSI66" s="127"/>
      <c r="RSJ66" s="127"/>
      <c r="RSK66" s="127"/>
      <c r="RSL66" s="127"/>
      <c r="RSM66" s="127"/>
      <c r="RSN66" s="127"/>
      <c r="RSO66" s="127"/>
      <c r="RSP66" s="127"/>
      <c r="RSQ66" s="127"/>
      <c r="RSR66" s="127"/>
      <c r="RSS66" s="127"/>
      <c r="RST66" s="127"/>
      <c r="RSU66" s="127"/>
      <c r="RSV66" s="127"/>
      <c r="RSW66" s="127"/>
      <c r="RSX66" s="127"/>
      <c r="RSY66" s="127"/>
      <c r="RSZ66" s="127"/>
      <c r="RTA66" s="127"/>
      <c r="RTB66" s="127"/>
      <c r="RTC66" s="127"/>
      <c r="RTD66" s="127"/>
      <c r="RTE66" s="127"/>
      <c r="RTF66" s="127"/>
      <c r="RTG66" s="127"/>
      <c r="RTH66" s="127"/>
      <c r="RTI66" s="127"/>
      <c r="RTJ66" s="127"/>
      <c r="RTK66" s="127"/>
      <c r="RTL66" s="127"/>
      <c r="RTM66" s="127"/>
      <c r="RTN66" s="127"/>
      <c r="RTO66" s="127"/>
      <c r="RTP66" s="127"/>
      <c r="RTQ66" s="127"/>
      <c r="RTR66" s="127"/>
      <c r="RTS66" s="127"/>
      <c r="RTT66" s="127"/>
      <c r="RTU66" s="127"/>
      <c r="RTV66" s="127"/>
      <c r="RTW66" s="127"/>
      <c r="RTX66" s="127"/>
      <c r="RTY66" s="127"/>
      <c r="RTZ66" s="127"/>
      <c r="RUA66" s="127"/>
      <c r="RUB66" s="127"/>
      <c r="RUC66" s="127"/>
      <c r="RUD66" s="127"/>
      <c r="RUE66" s="127"/>
      <c r="RUF66" s="127"/>
      <c r="RUG66" s="127"/>
      <c r="RUH66" s="127"/>
      <c r="RUI66" s="127"/>
      <c r="RUJ66" s="127"/>
      <c r="RUK66" s="127"/>
      <c r="RUL66" s="127"/>
      <c r="RUM66" s="127"/>
      <c r="RUN66" s="127"/>
      <c r="RUO66" s="127"/>
      <c r="RUP66" s="127"/>
      <c r="RUQ66" s="127"/>
      <c r="RUR66" s="127"/>
      <c r="RUS66" s="127"/>
      <c r="RUT66" s="127"/>
      <c r="RUU66" s="127"/>
      <c r="RUV66" s="127"/>
      <c r="RUW66" s="127"/>
      <c r="RUX66" s="127"/>
      <c r="RUY66" s="127"/>
      <c r="RUZ66" s="127"/>
      <c r="RVA66" s="127"/>
      <c r="RVB66" s="127"/>
      <c r="RVC66" s="127"/>
      <c r="RVD66" s="127"/>
      <c r="RVE66" s="127"/>
      <c r="RVF66" s="127"/>
      <c r="RVG66" s="127"/>
      <c r="RVH66" s="127"/>
      <c r="RVI66" s="127"/>
      <c r="RVJ66" s="127"/>
      <c r="RVK66" s="127"/>
      <c r="RVL66" s="127"/>
      <c r="RVM66" s="127"/>
      <c r="RVN66" s="127"/>
      <c r="RVO66" s="127"/>
      <c r="RVP66" s="127"/>
      <c r="RVQ66" s="127"/>
      <c r="RVR66" s="127"/>
      <c r="RVS66" s="127"/>
      <c r="RVT66" s="127"/>
      <c r="RVU66" s="127"/>
      <c r="RVV66" s="127"/>
      <c r="RVW66" s="127"/>
      <c r="RVX66" s="127"/>
      <c r="RVY66" s="127"/>
      <c r="RVZ66" s="127"/>
      <c r="RWA66" s="127"/>
      <c r="RWB66" s="127"/>
      <c r="RWC66" s="127"/>
      <c r="RWD66" s="127"/>
      <c r="RWE66" s="127"/>
      <c r="RWF66" s="127"/>
      <c r="RWG66" s="127"/>
      <c r="RWH66" s="127"/>
      <c r="RWI66" s="127"/>
      <c r="RWJ66" s="127"/>
      <c r="RWK66" s="127"/>
      <c r="RWL66" s="127"/>
      <c r="RWM66" s="127"/>
      <c r="RWN66" s="127"/>
      <c r="RWO66" s="127"/>
      <c r="RWP66" s="127"/>
      <c r="RWQ66" s="127"/>
      <c r="RWR66" s="127"/>
      <c r="RWS66" s="127"/>
      <c r="RWT66" s="127"/>
      <c r="RWU66" s="127"/>
      <c r="RWV66" s="127"/>
      <c r="RWW66" s="127"/>
      <c r="RWX66" s="127"/>
      <c r="RWY66" s="127"/>
      <c r="RWZ66" s="127"/>
      <c r="RXA66" s="127"/>
      <c r="RXB66" s="127"/>
      <c r="RXC66" s="127"/>
      <c r="RXD66" s="127"/>
      <c r="RXE66" s="127"/>
      <c r="RXF66" s="127"/>
      <c r="RXG66" s="127"/>
      <c r="RXH66" s="127"/>
      <c r="RXI66" s="127"/>
      <c r="RXJ66" s="127"/>
      <c r="RXK66" s="127"/>
      <c r="RXL66" s="127"/>
      <c r="RXM66" s="127"/>
      <c r="RXN66" s="127"/>
      <c r="RXO66" s="127"/>
      <c r="RXP66" s="127"/>
      <c r="RXQ66" s="127"/>
      <c r="RXR66" s="127"/>
      <c r="RXS66" s="127"/>
      <c r="RXT66" s="127"/>
      <c r="RXU66" s="127"/>
      <c r="RXV66" s="127"/>
      <c r="RXW66" s="127"/>
      <c r="RXX66" s="127"/>
      <c r="RXY66" s="127"/>
      <c r="RXZ66" s="127"/>
      <c r="RYA66" s="127"/>
      <c r="RYB66" s="127"/>
      <c r="RYC66" s="127"/>
      <c r="RYD66" s="127"/>
      <c r="RYE66" s="127"/>
      <c r="RYF66" s="127"/>
      <c r="RYG66" s="127"/>
      <c r="RYH66" s="127"/>
      <c r="RYI66" s="127"/>
      <c r="RYJ66" s="127"/>
      <c r="RYK66" s="127"/>
      <c r="RYL66" s="127"/>
      <c r="RYM66" s="127"/>
      <c r="RYN66" s="127"/>
      <c r="RYO66" s="127"/>
      <c r="RYP66" s="127"/>
      <c r="RYQ66" s="127"/>
      <c r="RYR66" s="127"/>
      <c r="RYS66" s="127"/>
      <c r="RYT66" s="127"/>
      <c r="RYU66" s="127"/>
      <c r="RYV66" s="127"/>
      <c r="RYW66" s="127"/>
      <c r="RYX66" s="127"/>
      <c r="RYY66" s="127"/>
      <c r="RYZ66" s="127"/>
      <c r="RZA66" s="127"/>
      <c r="RZB66" s="127"/>
      <c r="RZC66" s="127"/>
      <c r="RZD66" s="127"/>
      <c r="RZE66" s="127"/>
      <c r="RZF66" s="127"/>
      <c r="RZG66" s="127"/>
      <c r="RZH66" s="127"/>
      <c r="RZI66" s="127"/>
      <c r="RZJ66" s="127"/>
      <c r="RZK66" s="127"/>
      <c r="RZL66" s="127"/>
      <c r="RZM66" s="127"/>
      <c r="RZN66" s="127"/>
      <c r="RZO66" s="127"/>
      <c r="RZP66" s="127"/>
      <c r="RZQ66" s="127"/>
      <c r="RZR66" s="127"/>
      <c r="RZS66" s="127"/>
      <c r="RZT66" s="127"/>
      <c r="RZU66" s="127"/>
      <c r="RZV66" s="127"/>
      <c r="RZW66" s="127"/>
      <c r="RZX66" s="127"/>
      <c r="RZY66" s="127"/>
      <c r="RZZ66" s="127"/>
      <c r="SAA66" s="127"/>
      <c r="SAB66" s="127"/>
      <c r="SAC66" s="127"/>
      <c r="SAD66" s="127"/>
      <c r="SAE66" s="127"/>
      <c r="SAF66" s="127"/>
      <c r="SAG66" s="127"/>
      <c r="SAH66" s="127"/>
      <c r="SAI66" s="127"/>
      <c r="SAJ66" s="127"/>
      <c r="SAK66" s="127"/>
      <c r="SAL66" s="127"/>
      <c r="SAM66" s="127"/>
      <c r="SAN66" s="127"/>
      <c r="SAO66" s="127"/>
      <c r="SAP66" s="127"/>
      <c r="SAQ66" s="127"/>
      <c r="SAR66" s="127"/>
      <c r="SAS66" s="127"/>
      <c r="SAT66" s="127"/>
      <c r="SAU66" s="127"/>
      <c r="SAV66" s="127"/>
      <c r="SAW66" s="127"/>
      <c r="SAX66" s="127"/>
      <c r="SAY66" s="127"/>
      <c r="SAZ66" s="127"/>
      <c r="SBA66" s="127"/>
      <c r="SBB66" s="127"/>
      <c r="SBC66" s="127"/>
      <c r="SBD66" s="127"/>
      <c r="SBE66" s="127"/>
      <c r="SBF66" s="127"/>
      <c r="SBG66" s="127"/>
      <c r="SBH66" s="127"/>
      <c r="SBI66" s="127"/>
      <c r="SBJ66" s="127"/>
      <c r="SBK66" s="127"/>
      <c r="SBL66" s="127"/>
      <c r="SBM66" s="127"/>
      <c r="SBN66" s="127"/>
      <c r="SBO66" s="127"/>
      <c r="SBP66" s="127"/>
      <c r="SBQ66" s="127"/>
      <c r="SBR66" s="127"/>
      <c r="SBS66" s="127"/>
      <c r="SBT66" s="127"/>
      <c r="SBU66" s="127"/>
      <c r="SBV66" s="127"/>
      <c r="SBW66" s="127"/>
      <c r="SBX66" s="127"/>
      <c r="SBY66" s="127"/>
      <c r="SBZ66" s="127"/>
      <c r="SCA66" s="127"/>
      <c r="SCB66" s="127"/>
      <c r="SCC66" s="127"/>
      <c r="SCD66" s="127"/>
      <c r="SCE66" s="127"/>
      <c r="SCF66" s="127"/>
      <c r="SCG66" s="127"/>
      <c r="SCH66" s="127"/>
      <c r="SCI66" s="127"/>
      <c r="SCJ66" s="127"/>
      <c r="SCK66" s="127"/>
      <c r="SCL66" s="127"/>
      <c r="SCM66" s="127"/>
      <c r="SCN66" s="127"/>
      <c r="SCO66" s="127"/>
      <c r="SCP66" s="127"/>
      <c r="SCQ66" s="127"/>
      <c r="SCR66" s="127"/>
      <c r="SCS66" s="127"/>
      <c r="SCT66" s="127"/>
      <c r="SCU66" s="127"/>
      <c r="SCV66" s="127"/>
      <c r="SCW66" s="127"/>
      <c r="SCX66" s="127"/>
      <c r="SCY66" s="127"/>
      <c r="SCZ66" s="127"/>
      <c r="SDA66" s="127"/>
      <c r="SDB66" s="127"/>
      <c r="SDC66" s="127"/>
      <c r="SDD66" s="127"/>
      <c r="SDE66" s="127"/>
      <c r="SDF66" s="127"/>
      <c r="SDG66" s="127"/>
      <c r="SDH66" s="127"/>
      <c r="SDI66" s="127"/>
      <c r="SDJ66" s="127"/>
      <c r="SDK66" s="127"/>
      <c r="SDL66" s="127"/>
      <c r="SDM66" s="127"/>
      <c r="SDN66" s="127"/>
      <c r="SDO66" s="127"/>
      <c r="SDP66" s="127"/>
      <c r="SDQ66" s="127"/>
      <c r="SDR66" s="127"/>
      <c r="SDS66" s="127"/>
      <c r="SDT66" s="127"/>
      <c r="SDU66" s="127"/>
      <c r="SDV66" s="127"/>
      <c r="SDW66" s="127"/>
      <c r="SDX66" s="127"/>
      <c r="SDY66" s="127"/>
      <c r="SDZ66" s="127"/>
      <c r="SEA66" s="127"/>
      <c r="SEB66" s="127"/>
      <c r="SEC66" s="127"/>
      <c r="SED66" s="127"/>
      <c r="SEE66" s="127"/>
      <c r="SEF66" s="127"/>
      <c r="SEG66" s="127"/>
      <c r="SEH66" s="127"/>
      <c r="SEI66" s="127"/>
      <c r="SEJ66" s="127"/>
      <c r="SEK66" s="127"/>
      <c r="SEL66" s="127"/>
      <c r="SEM66" s="127"/>
      <c r="SEN66" s="127"/>
      <c r="SEO66" s="127"/>
      <c r="SEP66" s="127"/>
      <c r="SEQ66" s="127"/>
      <c r="SER66" s="127"/>
      <c r="SES66" s="127"/>
      <c r="SET66" s="127"/>
      <c r="SEU66" s="127"/>
      <c r="SEV66" s="127"/>
      <c r="SEW66" s="127"/>
      <c r="SEX66" s="127"/>
      <c r="SEY66" s="127"/>
      <c r="SEZ66" s="127"/>
      <c r="SFA66" s="127"/>
      <c r="SFB66" s="127"/>
      <c r="SFC66" s="127"/>
      <c r="SFD66" s="127"/>
      <c r="SFE66" s="127"/>
      <c r="SFF66" s="127"/>
      <c r="SFG66" s="127"/>
      <c r="SFH66" s="127"/>
      <c r="SFI66" s="127"/>
      <c r="SFJ66" s="127"/>
      <c r="SFK66" s="127"/>
      <c r="SFL66" s="127"/>
      <c r="SFM66" s="127"/>
      <c r="SFN66" s="127"/>
      <c r="SFO66" s="127"/>
      <c r="SFP66" s="127"/>
      <c r="SFQ66" s="127"/>
      <c r="SFR66" s="127"/>
      <c r="SFS66" s="127"/>
      <c r="SFT66" s="127"/>
      <c r="SFU66" s="127"/>
      <c r="SFV66" s="127"/>
      <c r="SFW66" s="127"/>
      <c r="SFX66" s="127"/>
      <c r="SFY66" s="127"/>
      <c r="SFZ66" s="127"/>
      <c r="SGA66" s="127"/>
      <c r="SGB66" s="127"/>
      <c r="SGC66" s="127"/>
      <c r="SGD66" s="127"/>
      <c r="SGE66" s="127"/>
      <c r="SGF66" s="127"/>
      <c r="SGG66" s="127"/>
      <c r="SGH66" s="127"/>
      <c r="SGI66" s="127"/>
      <c r="SGJ66" s="127"/>
      <c r="SGK66" s="127"/>
      <c r="SGL66" s="127"/>
      <c r="SGM66" s="127"/>
      <c r="SGN66" s="127"/>
      <c r="SGO66" s="127"/>
      <c r="SGP66" s="127"/>
      <c r="SGQ66" s="127"/>
      <c r="SGR66" s="127"/>
      <c r="SGS66" s="127"/>
      <c r="SGT66" s="127"/>
      <c r="SGU66" s="127"/>
      <c r="SGV66" s="127"/>
      <c r="SGW66" s="127"/>
      <c r="SGX66" s="127"/>
      <c r="SGY66" s="127"/>
      <c r="SGZ66" s="127"/>
      <c r="SHA66" s="127"/>
      <c r="SHB66" s="127"/>
      <c r="SHC66" s="127"/>
      <c r="SHD66" s="127"/>
      <c r="SHE66" s="127"/>
      <c r="SHF66" s="127"/>
      <c r="SHG66" s="127"/>
      <c r="SHH66" s="127"/>
      <c r="SHI66" s="127"/>
      <c r="SHJ66" s="127"/>
      <c r="SHK66" s="127"/>
      <c r="SHL66" s="127"/>
      <c r="SHM66" s="127"/>
      <c r="SHN66" s="127"/>
      <c r="SHO66" s="127"/>
      <c r="SHP66" s="127"/>
      <c r="SHQ66" s="127"/>
      <c r="SHR66" s="127"/>
      <c r="SHS66" s="127"/>
      <c r="SHT66" s="127"/>
      <c r="SHU66" s="127"/>
      <c r="SHV66" s="127"/>
      <c r="SHW66" s="127"/>
      <c r="SHX66" s="127"/>
      <c r="SHY66" s="127"/>
      <c r="SHZ66" s="127"/>
      <c r="SIA66" s="127"/>
      <c r="SIB66" s="127"/>
      <c r="SIC66" s="127"/>
      <c r="SID66" s="127"/>
      <c r="SIE66" s="127"/>
      <c r="SIF66" s="127"/>
      <c r="SIG66" s="127"/>
      <c r="SIH66" s="127"/>
      <c r="SII66" s="127"/>
      <c r="SIJ66" s="127"/>
      <c r="SIK66" s="127"/>
      <c r="SIL66" s="127"/>
      <c r="SIM66" s="127"/>
      <c r="SIN66" s="127"/>
      <c r="SIO66" s="127"/>
      <c r="SIP66" s="127"/>
      <c r="SIQ66" s="127"/>
      <c r="SIR66" s="127"/>
      <c r="SIS66" s="127"/>
      <c r="SIT66" s="127"/>
      <c r="SIU66" s="127"/>
      <c r="SIV66" s="127"/>
      <c r="SIW66" s="127"/>
      <c r="SIX66" s="127"/>
      <c r="SIY66" s="127"/>
      <c r="SIZ66" s="127"/>
      <c r="SJA66" s="127"/>
      <c r="SJB66" s="127"/>
      <c r="SJC66" s="127"/>
      <c r="SJD66" s="127"/>
      <c r="SJE66" s="127"/>
      <c r="SJF66" s="127"/>
      <c r="SJG66" s="127"/>
      <c r="SJH66" s="127"/>
      <c r="SJI66" s="127"/>
      <c r="SJJ66" s="127"/>
      <c r="SJK66" s="127"/>
      <c r="SJL66" s="127"/>
      <c r="SJM66" s="127"/>
      <c r="SJN66" s="127"/>
      <c r="SJO66" s="127"/>
      <c r="SJP66" s="127"/>
      <c r="SJQ66" s="127"/>
      <c r="SJR66" s="127"/>
      <c r="SJS66" s="127"/>
      <c r="SJT66" s="127"/>
      <c r="SJU66" s="127"/>
      <c r="SJV66" s="127"/>
      <c r="SJW66" s="127"/>
      <c r="SJX66" s="127"/>
      <c r="SJY66" s="127"/>
      <c r="SJZ66" s="127"/>
      <c r="SKA66" s="127"/>
      <c r="SKB66" s="127"/>
      <c r="SKC66" s="127"/>
      <c r="SKD66" s="127"/>
      <c r="SKE66" s="127"/>
      <c r="SKF66" s="127"/>
      <c r="SKG66" s="127"/>
      <c r="SKH66" s="127"/>
      <c r="SKI66" s="127"/>
      <c r="SKJ66" s="127"/>
      <c r="SKK66" s="127"/>
      <c r="SKL66" s="127"/>
      <c r="SKM66" s="127"/>
      <c r="SKN66" s="127"/>
      <c r="SKO66" s="127"/>
      <c r="SKP66" s="127"/>
      <c r="SKQ66" s="127"/>
      <c r="SKR66" s="127"/>
      <c r="SKS66" s="127"/>
      <c r="SKT66" s="127"/>
      <c r="SKU66" s="127"/>
      <c r="SKV66" s="127"/>
      <c r="SKW66" s="127"/>
      <c r="SKX66" s="127"/>
      <c r="SKY66" s="127"/>
      <c r="SKZ66" s="127"/>
      <c r="SLA66" s="127"/>
      <c r="SLB66" s="127"/>
      <c r="SLC66" s="127"/>
      <c r="SLD66" s="127"/>
      <c r="SLE66" s="127"/>
      <c r="SLF66" s="127"/>
      <c r="SLG66" s="127"/>
      <c r="SLH66" s="127"/>
      <c r="SLI66" s="127"/>
      <c r="SLJ66" s="127"/>
      <c r="SLK66" s="127"/>
      <c r="SLL66" s="127"/>
      <c r="SLM66" s="127"/>
      <c r="SLN66" s="127"/>
      <c r="SLO66" s="127"/>
      <c r="SLP66" s="127"/>
      <c r="SLQ66" s="127"/>
      <c r="SLR66" s="127"/>
      <c r="SLS66" s="127"/>
      <c r="SLT66" s="127"/>
      <c r="SLU66" s="127"/>
      <c r="SLV66" s="127"/>
      <c r="SLW66" s="127"/>
      <c r="SLX66" s="127"/>
      <c r="SLY66" s="127"/>
      <c r="SLZ66" s="127"/>
      <c r="SMA66" s="127"/>
      <c r="SMB66" s="127"/>
      <c r="SMC66" s="127"/>
      <c r="SMD66" s="127"/>
      <c r="SME66" s="127"/>
      <c r="SMF66" s="127"/>
      <c r="SMG66" s="127"/>
      <c r="SMH66" s="127"/>
      <c r="SMI66" s="127"/>
      <c r="SMJ66" s="127"/>
      <c r="SMK66" s="127"/>
      <c r="SML66" s="127"/>
      <c r="SMM66" s="127"/>
      <c r="SMN66" s="127"/>
      <c r="SMO66" s="127"/>
      <c r="SMP66" s="127"/>
      <c r="SMQ66" s="127"/>
      <c r="SMR66" s="127"/>
      <c r="SMS66" s="127"/>
      <c r="SMT66" s="127"/>
      <c r="SMU66" s="127"/>
      <c r="SMV66" s="127"/>
      <c r="SMW66" s="127"/>
      <c r="SMX66" s="127"/>
      <c r="SMY66" s="127"/>
      <c r="SMZ66" s="127"/>
      <c r="SNA66" s="127"/>
      <c r="SNB66" s="127"/>
      <c r="SNC66" s="127"/>
      <c r="SND66" s="127"/>
      <c r="SNE66" s="127"/>
      <c r="SNF66" s="127"/>
      <c r="SNG66" s="127"/>
      <c r="SNH66" s="127"/>
      <c r="SNI66" s="127"/>
      <c r="SNJ66" s="127"/>
      <c r="SNK66" s="127"/>
      <c r="SNL66" s="127"/>
      <c r="SNM66" s="127"/>
      <c r="SNN66" s="127"/>
      <c r="SNO66" s="127"/>
      <c r="SNP66" s="127"/>
      <c r="SNQ66" s="127"/>
      <c r="SNR66" s="127"/>
      <c r="SNS66" s="127"/>
      <c r="SNT66" s="127"/>
      <c r="SNU66" s="127"/>
      <c r="SNV66" s="127"/>
      <c r="SNW66" s="127"/>
      <c r="SNX66" s="127"/>
      <c r="SNY66" s="127"/>
      <c r="SNZ66" s="127"/>
      <c r="SOA66" s="127"/>
      <c r="SOB66" s="127"/>
      <c r="SOC66" s="127"/>
      <c r="SOD66" s="127"/>
      <c r="SOE66" s="127"/>
      <c r="SOF66" s="127"/>
      <c r="SOG66" s="127"/>
      <c r="SOH66" s="127"/>
      <c r="SOI66" s="127"/>
      <c r="SOJ66" s="127"/>
      <c r="SOK66" s="127"/>
      <c r="SOL66" s="127"/>
      <c r="SOM66" s="127"/>
      <c r="SON66" s="127"/>
      <c r="SOO66" s="127"/>
      <c r="SOP66" s="127"/>
      <c r="SOQ66" s="127"/>
      <c r="SOR66" s="127"/>
      <c r="SOS66" s="127"/>
      <c r="SOT66" s="127"/>
      <c r="SOU66" s="127"/>
      <c r="SOV66" s="127"/>
      <c r="SOW66" s="127"/>
      <c r="SOX66" s="127"/>
      <c r="SOY66" s="127"/>
      <c r="SOZ66" s="127"/>
      <c r="SPA66" s="127"/>
      <c r="SPB66" s="127"/>
      <c r="SPC66" s="127"/>
      <c r="SPD66" s="127"/>
      <c r="SPE66" s="127"/>
      <c r="SPF66" s="127"/>
      <c r="SPG66" s="127"/>
      <c r="SPH66" s="127"/>
      <c r="SPI66" s="127"/>
      <c r="SPJ66" s="127"/>
      <c r="SPK66" s="127"/>
      <c r="SPL66" s="127"/>
      <c r="SPM66" s="127"/>
      <c r="SPN66" s="127"/>
      <c r="SPO66" s="127"/>
      <c r="SPP66" s="127"/>
      <c r="SPQ66" s="127"/>
      <c r="SPR66" s="127"/>
      <c r="SPS66" s="127"/>
      <c r="SPT66" s="127"/>
      <c r="SPU66" s="127"/>
      <c r="SPV66" s="127"/>
      <c r="SPW66" s="127"/>
      <c r="SPX66" s="127"/>
      <c r="SPY66" s="127"/>
      <c r="SPZ66" s="127"/>
      <c r="SQA66" s="127"/>
      <c r="SQB66" s="127"/>
      <c r="SQC66" s="127"/>
      <c r="SQD66" s="127"/>
      <c r="SQE66" s="127"/>
      <c r="SQF66" s="127"/>
      <c r="SQG66" s="127"/>
      <c r="SQH66" s="127"/>
      <c r="SQI66" s="127"/>
      <c r="SQJ66" s="127"/>
      <c r="SQK66" s="127"/>
      <c r="SQL66" s="127"/>
      <c r="SQM66" s="127"/>
      <c r="SQN66" s="127"/>
      <c r="SQO66" s="127"/>
      <c r="SQP66" s="127"/>
      <c r="SQQ66" s="127"/>
      <c r="SQR66" s="127"/>
      <c r="SQS66" s="127"/>
      <c r="SQT66" s="127"/>
      <c r="SQU66" s="127"/>
      <c r="SQV66" s="127"/>
      <c r="SQW66" s="127"/>
      <c r="SQX66" s="127"/>
      <c r="SQY66" s="127"/>
      <c r="SQZ66" s="127"/>
      <c r="SRA66" s="127"/>
      <c r="SRB66" s="127"/>
      <c r="SRC66" s="127"/>
      <c r="SRD66" s="127"/>
      <c r="SRE66" s="127"/>
      <c r="SRF66" s="127"/>
      <c r="SRG66" s="127"/>
      <c r="SRH66" s="127"/>
      <c r="SRI66" s="127"/>
      <c r="SRJ66" s="127"/>
      <c r="SRK66" s="127"/>
      <c r="SRL66" s="127"/>
      <c r="SRM66" s="127"/>
      <c r="SRN66" s="127"/>
      <c r="SRO66" s="127"/>
      <c r="SRP66" s="127"/>
      <c r="SRQ66" s="127"/>
      <c r="SRR66" s="127"/>
      <c r="SRS66" s="127"/>
      <c r="SRT66" s="127"/>
      <c r="SRU66" s="127"/>
      <c r="SRV66" s="127"/>
      <c r="SRW66" s="127"/>
      <c r="SRX66" s="127"/>
      <c r="SRY66" s="127"/>
      <c r="SRZ66" s="127"/>
      <c r="SSA66" s="127"/>
      <c r="SSB66" s="127"/>
      <c r="SSC66" s="127"/>
      <c r="SSD66" s="127"/>
      <c r="SSE66" s="127"/>
      <c r="SSF66" s="127"/>
      <c r="SSG66" s="127"/>
      <c r="SSH66" s="127"/>
      <c r="SSI66" s="127"/>
      <c r="SSJ66" s="127"/>
      <c r="SSK66" s="127"/>
      <c r="SSL66" s="127"/>
      <c r="SSM66" s="127"/>
      <c r="SSN66" s="127"/>
      <c r="SSO66" s="127"/>
      <c r="SSP66" s="127"/>
      <c r="SSQ66" s="127"/>
      <c r="SSR66" s="127"/>
      <c r="SSS66" s="127"/>
      <c r="SST66" s="127"/>
      <c r="SSU66" s="127"/>
      <c r="SSV66" s="127"/>
      <c r="SSW66" s="127"/>
      <c r="SSX66" s="127"/>
      <c r="SSY66" s="127"/>
      <c r="SSZ66" s="127"/>
      <c r="STA66" s="127"/>
      <c r="STB66" s="127"/>
      <c r="STC66" s="127"/>
      <c r="STD66" s="127"/>
      <c r="STE66" s="127"/>
      <c r="STF66" s="127"/>
      <c r="STG66" s="127"/>
      <c r="STH66" s="127"/>
      <c r="STI66" s="127"/>
      <c r="STJ66" s="127"/>
      <c r="STK66" s="127"/>
      <c r="STL66" s="127"/>
      <c r="STM66" s="127"/>
      <c r="STN66" s="127"/>
      <c r="STO66" s="127"/>
      <c r="STP66" s="127"/>
      <c r="STQ66" s="127"/>
      <c r="STR66" s="127"/>
      <c r="STS66" s="127"/>
      <c r="STT66" s="127"/>
      <c r="STU66" s="127"/>
      <c r="STV66" s="127"/>
      <c r="STW66" s="127"/>
      <c r="STX66" s="127"/>
      <c r="STY66" s="127"/>
      <c r="STZ66" s="127"/>
      <c r="SUA66" s="127"/>
      <c r="SUB66" s="127"/>
      <c r="SUC66" s="127"/>
      <c r="SUD66" s="127"/>
      <c r="SUE66" s="127"/>
      <c r="SUF66" s="127"/>
      <c r="SUG66" s="127"/>
      <c r="SUH66" s="127"/>
      <c r="SUI66" s="127"/>
      <c r="SUJ66" s="127"/>
      <c r="SUK66" s="127"/>
      <c r="SUL66" s="127"/>
      <c r="SUM66" s="127"/>
      <c r="SUN66" s="127"/>
      <c r="SUO66" s="127"/>
      <c r="SUP66" s="127"/>
      <c r="SUQ66" s="127"/>
      <c r="SUR66" s="127"/>
      <c r="SUS66" s="127"/>
      <c r="SUT66" s="127"/>
      <c r="SUU66" s="127"/>
      <c r="SUV66" s="127"/>
      <c r="SUW66" s="127"/>
      <c r="SUX66" s="127"/>
      <c r="SUY66" s="127"/>
      <c r="SUZ66" s="127"/>
      <c r="SVA66" s="127"/>
      <c r="SVB66" s="127"/>
      <c r="SVC66" s="127"/>
      <c r="SVD66" s="127"/>
      <c r="SVE66" s="127"/>
      <c r="SVF66" s="127"/>
      <c r="SVG66" s="127"/>
      <c r="SVH66" s="127"/>
      <c r="SVI66" s="127"/>
      <c r="SVJ66" s="127"/>
      <c r="SVK66" s="127"/>
      <c r="SVL66" s="127"/>
      <c r="SVM66" s="127"/>
      <c r="SVN66" s="127"/>
      <c r="SVO66" s="127"/>
      <c r="SVP66" s="127"/>
      <c r="SVQ66" s="127"/>
      <c r="SVR66" s="127"/>
      <c r="SVS66" s="127"/>
      <c r="SVT66" s="127"/>
      <c r="SVU66" s="127"/>
      <c r="SVV66" s="127"/>
      <c r="SVW66" s="127"/>
      <c r="SVX66" s="127"/>
      <c r="SVY66" s="127"/>
      <c r="SVZ66" s="127"/>
      <c r="SWA66" s="127"/>
      <c r="SWB66" s="127"/>
      <c r="SWC66" s="127"/>
      <c r="SWD66" s="127"/>
      <c r="SWE66" s="127"/>
      <c r="SWF66" s="127"/>
      <c r="SWG66" s="127"/>
      <c r="SWH66" s="127"/>
      <c r="SWI66" s="127"/>
      <c r="SWJ66" s="127"/>
      <c r="SWK66" s="127"/>
      <c r="SWL66" s="127"/>
      <c r="SWM66" s="127"/>
      <c r="SWN66" s="127"/>
      <c r="SWO66" s="127"/>
      <c r="SWP66" s="127"/>
      <c r="SWQ66" s="127"/>
      <c r="SWR66" s="127"/>
      <c r="SWS66" s="127"/>
      <c r="SWT66" s="127"/>
      <c r="SWU66" s="127"/>
      <c r="SWV66" s="127"/>
      <c r="SWW66" s="127"/>
      <c r="SWX66" s="127"/>
      <c r="SWY66" s="127"/>
      <c r="SWZ66" s="127"/>
      <c r="SXA66" s="127"/>
      <c r="SXB66" s="127"/>
      <c r="SXC66" s="127"/>
      <c r="SXD66" s="127"/>
      <c r="SXE66" s="127"/>
      <c r="SXF66" s="127"/>
      <c r="SXG66" s="127"/>
      <c r="SXH66" s="127"/>
      <c r="SXI66" s="127"/>
      <c r="SXJ66" s="127"/>
      <c r="SXK66" s="127"/>
      <c r="SXL66" s="127"/>
      <c r="SXM66" s="127"/>
      <c r="SXN66" s="127"/>
      <c r="SXO66" s="127"/>
      <c r="SXP66" s="127"/>
      <c r="SXQ66" s="127"/>
      <c r="SXR66" s="127"/>
      <c r="SXS66" s="127"/>
      <c r="SXT66" s="127"/>
      <c r="SXU66" s="127"/>
      <c r="SXV66" s="127"/>
      <c r="SXW66" s="127"/>
      <c r="SXX66" s="127"/>
      <c r="SXY66" s="127"/>
      <c r="SXZ66" s="127"/>
      <c r="SYA66" s="127"/>
      <c r="SYB66" s="127"/>
      <c r="SYC66" s="127"/>
      <c r="SYD66" s="127"/>
      <c r="SYE66" s="127"/>
      <c r="SYF66" s="127"/>
      <c r="SYG66" s="127"/>
      <c r="SYH66" s="127"/>
      <c r="SYI66" s="127"/>
      <c r="SYJ66" s="127"/>
      <c r="SYK66" s="127"/>
      <c r="SYL66" s="127"/>
      <c r="SYM66" s="127"/>
      <c r="SYN66" s="127"/>
      <c r="SYO66" s="127"/>
      <c r="SYP66" s="127"/>
      <c r="SYQ66" s="127"/>
      <c r="SYR66" s="127"/>
      <c r="SYS66" s="127"/>
      <c r="SYT66" s="127"/>
      <c r="SYU66" s="127"/>
      <c r="SYV66" s="127"/>
      <c r="SYW66" s="127"/>
      <c r="SYX66" s="127"/>
      <c r="SYY66" s="127"/>
      <c r="SYZ66" s="127"/>
      <c r="SZA66" s="127"/>
      <c r="SZB66" s="127"/>
      <c r="SZC66" s="127"/>
      <c r="SZD66" s="127"/>
      <c r="SZE66" s="127"/>
      <c r="SZF66" s="127"/>
      <c r="SZG66" s="127"/>
      <c r="SZH66" s="127"/>
      <c r="SZI66" s="127"/>
      <c r="SZJ66" s="127"/>
      <c r="SZK66" s="127"/>
      <c r="SZL66" s="127"/>
      <c r="SZM66" s="127"/>
      <c r="SZN66" s="127"/>
      <c r="SZO66" s="127"/>
      <c r="SZP66" s="127"/>
      <c r="SZQ66" s="127"/>
      <c r="SZR66" s="127"/>
      <c r="SZS66" s="127"/>
      <c r="SZT66" s="127"/>
      <c r="SZU66" s="127"/>
      <c r="SZV66" s="127"/>
      <c r="SZW66" s="127"/>
      <c r="SZX66" s="127"/>
      <c r="SZY66" s="127"/>
      <c r="SZZ66" s="127"/>
      <c r="TAA66" s="127"/>
      <c r="TAB66" s="127"/>
      <c r="TAC66" s="127"/>
      <c r="TAD66" s="127"/>
      <c r="TAE66" s="127"/>
      <c r="TAF66" s="127"/>
      <c r="TAG66" s="127"/>
      <c r="TAH66" s="127"/>
      <c r="TAI66" s="127"/>
      <c r="TAJ66" s="127"/>
      <c r="TAK66" s="127"/>
      <c r="TAL66" s="127"/>
      <c r="TAM66" s="127"/>
      <c r="TAN66" s="127"/>
      <c r="TAO66" s="127"/>
      <c r="TAP66" s="127"/>
      <c r="TAQ66" s="127"/>
      <c r="TAR66" s="127"/>
      <c r="TAS66" s="127"/>
      <c r="TAT66" s="127"/>
      <c r="TAU66" s="127"/>
      <c r="TAV66" s="127"/>
      <c r="TAW66" s="127"/>
      <c r="TAX66" s="127"/>
      <c r="TAY66" s="127"/>
      <c r="TAZ66" s="127"/>
      <c r="TBA66" s="127"/>
      <c r="TBB66" s="127"/>
      <c r="TBC66" s="127"/>
      <c r="TBD66" s="127"/>
      <c r="TBE66" s="127"/>
      <c r="TBF66" s="127"/>
      <c r="TBG66" s="127"/>
      <c r="TBH66" s="127"/>
      <c r="TBI66" s="127"/>
      <c r="TBJ66" s="127"/>
      <c r="TBK66" s="127"/>
      <c r="TBL66" s="127"/>
      <c r="TBM66" s="127"/>
      <c r="TBN66" s="127"/>
      <c r="TBO66" s="127"/>
      <c r="TBP66" s="127"/>
      <c r="TBQ66" s="127"/>
      <c r="TBR66" s="127"/>
      <c r="TBS66" s="127"/>
      <c r="TBT66" s="127"/>
      <c r="TBU66" s="127"/>
      <c r="TBV66" s="127"/>
      <c r="TBW66" s="127"/>
      <c r="TBX66" s="127"/>
      <c r="TBY66" s="127"/>
      <c r="TBZ66" s="127"/>
      <c r="TCA66" s="127"/>
      <c r="TCB66" s="127"/>
      <c r="TCC66" s="127"/>
      <c r="TCD66" s="127"/>
      <c r="TCE66" s="127"/>
      <c r="TCF66" s="127"/>
      <c r="TCG66" s="127"/>
      <c r="TCH66" s="127"/>
      <c r="TCI66" s="127"/>
      <c r="TCJ66" s="127"/>
      <c r="TCK66" s="127"/>
      <c r="TCL66" s="127"/>
      <c r="TCM66" s="127"/>
      <c r="TCN66" s="127"/>
      <c r="TCO66" s="127"/>
      <c r="TCP66" s="127"/>
      <c r="TCQ66" s="127"/>
      <c r="TCR66" s="127"/>
      <c r="TCS66" s="127"/>
      <c r="TCT66" s="127"/>
      <c r="TCU66" s="127"/>
      <c r="TCV66" s="127"/>
      <c r="TCW66" s="127"/>
      <c r="TCX66" s="127"/>
      <c r="TCY66" s="127"/>
      <c r="TCZ66" s="127"/>
      <c r="TDA66" s="127"/>
      <c r="TDB66" s="127"/>
      <c r="TDC66" s="127"/>
      <c r="TDD66" s="127"/>
      <c r="TDE66" s="127"/>
      <c r="TDF66" s="127"/>
      <c r="TDG66" s="127"/>
      <c r="TDH66" s="127"/>
      <c r="TDI66" s="127"/>
      <c r="TDJ66" s="127"/>
      <c r="TDK66" s="127"/>
      <c r="TDL66" s="127"/>
      <c r="TDM66" s="127"/>
      <c r="TDN66" s="127"/>
      <c r="TDO66" s="127"/>
      <c r="TDP66" s="127"/>
      <c r="TDQ66" s="127"/>
      <c r="TDR66" s="127"/>
      <c r="TDS66" s="127"/>
      <c r="TDT66" s="127"/>
      <c r="TDU66" s="127"/>
      <c r="TDV66" s="127"/>
      <c r="TDW66" s="127"/>
      <c r="TDX66" s="127"/>
      <c r="TDY66" s="127"/>
      <c r="TDZ66" s="127"/>
      <c r="TEA66" s="127"/>
      <c r="TEB66" s="127"/>
      <c r="TEC66" s="127"/>
      <c r="TED66" s="127"/>
      <c r="TEE66" s="127"/>
      <c r="TEF66" s="127"/>
      <c r="TEG66" s="127"/>
      <c r="TEH66" s="127"/>
      <c r="TEI66" s="127"/>
      <c r="TEJ66" s="127"/>
      <c r="TEK66" s="127"/>
      <c r="TEL66" s="127"/>
      <c r="TEM66" s="127"/>
      <c r="TEN66" s="127"/>
      <c r="TEO66" s="127"/>
      <c r="TEP66" s="127"/>
      <c r="TEQ66" s="127"/>
      <c r="TER66" s="127"/>
      <c r="TES66" s="127"/>
      <c r="TET66" s="127"/>
      <c r="TEU66" s="127"/>
      <c r="TEV66" s="127"/>
      <c r="TEW66" s="127"/>
      <c r="TEX66" s="127"/>
      <c r="TEY66" s="127"/>
      <c r="TEZ66" s="127"/>
      <c r="TFA66" s="127"/>
      <c r="TFB66" s="127"/>
      <c r="TFC66" s="127"/>
      <c r="TFD66" s="127"/>
      <c r="TFE66" s="127"/>
      <c r="TFF66" s="127"/>
      <c r="TFG66" s="127"/>
      <c r="TFH66" s="127"/>
      <c r="TFI66" s="127"/>
      <c r="TFJ66" s="127"/>
      <c r="TFK66" s="127"/>
      <c r="TFL66" s="127"/>
      <c r="TFM66" s="127"/>
      <c r="TFN66" s="127"/>
      <c r="TFO66" s="127"/>
      <c r="TFP66" s="127"/>
      <c r="TFQ66" s="127"/>
      <c r="TFR66" s="127"/>
      <c r="TFS66" s="127"/>
      <c r="TFT66" s="127"/>
      <c r="TFU66" s="127"/>
      <c r="TFV66" s="127"/>
      <c r="TFW66" s="127"/>
      <c r="TFX66" s="127"/>
      <c r="TFY66" s="127"/>
      <c r="TFZ66" s="127"/>
      <c r="TGA66" s="127"/>
      <c r="TGB66" s="127"/>
      <c r="TGC66" s="127"/>
      <c r="TGD66" s="127"/>
      <c r="TGE66" s="127"/>
      <c r="TGF66" s="127"/>
      <c r="TGG66" s="127"/>
      <c r="TGH66" s="127"/>
      <c r="TGI66" s="127"/>
      <c r="TGJ66" s="127"/>
      <c r="TGK66" s="127"/>
      <c r="TGL66" s="127"/>
      <c r="TGM66" s="127"/>
      <c r="TGN66" s="127"/>
      <c r="TGO66" s="127"/>
      <c r="TGP66" s="127"/>
      <c r="TGQ66" s="127"/>
      <c r="TGR66" s="127"/>
      <c r="TGS66" s="127"/>
      <c r="TGT66" s="127"/>
      <c r="TGU66" s="127"/>
      <c r="TGV66" s="127"/>
      <c r="TGW66" s="127"/>
      <c r="TGX66" s="127"/>
      <c r="TGY66" s="127"/>
      <c r="TGZ66" s="127"/>
      <c r="THA66" s="127"/>
      <c r="THB66" s="127"/>
      <c r="THC66" s="127"/>
      <c r="THD66" s="127"/>
      <c r="THE66" s="127"/>
      <c r="THF66" s="127"/>
      <c r="THG66" s="127"/>
      <c r="THH66" s="127"/>
      <c r="THI66" s="127"/>
      <c r="THJ66" s="127"/>
      <c r="THK66" s="127"/>
      <c r="THL66" s="127"/>
      <c r="THM66" s="127"/>
      <c r="THN66" s="127"/>
      <c r="THO66" s="127"/>
      <c r="THP66" s="127"/>
      <c r="THQ66" s="127"/>
      <c r="THR66" s="127"/>
      <c r="THS66" s="127"/>
      <c r="THT66" s="127"/>
      <c r="THU66" s="127"/>
      <c r="THV66" s="127"/>
      <c r="THW66" s="127"/>
      <c r="THX66" s="127"/>
      <c r="THY66" s="127"/>
      <c r="THZ66" s="127"/>
      <c r="TIA66" s="127"/>
      <c r="TIB66" s="127"/>
      <c r="TIC66" s="127"/>
      <c r="TID66" s="127"/>
      <c r="TIE66" s="127"/>
      <c r="TIF66" s="127"/>
      <c r="TIG66" s="127"/>
      <c r="TIH66" s="127"/>
      <c r="TII66" s="127"/>
      <c r="TIJ66" s="127"/>
      <c r="TIK66" s="127"/>
      <c r="TIL66" s="127"/>
      <c r="TIM66" s="127"/>
      <c r="TIN66" s="127"/>
      <c r="TIO66" s="127"/>
      <c r="TIP66" s="127"/>
      <c r="TIQ66" s="127"/>
      <c r="TIR66" s="127"/>
      <c r="TIS66" s="127"/>
      <c r="TIT66" s="127"/>
      <c r="TIU66" s="127"/>
      <c r="TIV66" s="127"/>
      <c r="TIW66" s="127"/>
      <c r="TIX66" s="127"/>
      <c r="TIY66" s="127"/>
      <c r="TIZ66" s="127"/>
      <c r="TJA66" s="127"/>
      <c r="TJB66" s="127"/>
      <c r="TJC66" s="127"/>
      <c r="TJD66" s="127"/>
      <c r="TJE66" s="127"/>
      <c r="TJF66" s="127"/>
      <c r="TJG66" s="127"/>
      <c r="TJH66" s="127"/>
      <c r="TJI66" s="127"/>
      <c r="TJJ66" s="127"/>
      <c r="TJK66" s="127"/>
      <c r="TJL66" s="127"/>
      <c r="TJM66" s="127"/>
      <c r="TJN66" s="127"/>
      <c r="TJO66" s="127"/>
      <c r="TJP66" s="127"/>
      <c r="TJQ66" s="127"/>
      <c r="TJR66" s="127"/>
      <c r="TJS66" s="127"/>
      <c r="TJT66" s="127"/>
      <c r="TJU66" s="127"/>
      <c r="TJV66" s="127"/>
      <c r="TJW66" s="127"/>
      <c r="TJX66" s="127"/>
      <c r="TJY66" s="127"/>
      <c r="TJZ66" s="127"/>
      <c r="TKA66" s="127"/>
      <c r="TKB66" s="127"/>
      <c r="TKC66" s="127"/>
      <c r="TKD66" s="127"/>
      <c r="TKE66" s="127"/>
      <c r="TKF66" s="127"/>
      <c r="TKG66" s="127"/>
      <c r="TKH66" s="127"/>
      <c r="TKI66" s="127"/>
      <c r="TKJ66" s="127"/>
      <c r="TKK66" s="127"/>
      <c r="TKL66" s="127"/>
      <c r="TKM66" s="127"/>
      <c r="TKN66" s="127"/>
      <c r="TKO66" s="127"/>
      <c r="TKP66" s="127"/>
      <c r="TKQ66" s="127"/>
      <c r="TKR66" s="127"/>
      <c r="TKS66" s="127"/>
      <c r="TKT66" s="127"/>
      <c r="TKU66" s="127"/>
      <c r="TKV66" s="127"/>
      <c r="TKW66" s="127"/>
      <c r="TKX66" s="127"/>
      <c r="TKY66" s="127"/>
      <c r="TKZ66" s="127"/>
      <c r="TLA66" s="127"/>
      <c r="TLB66" s="127"/>
      <c r="TLC66" s="127"/>
      <c r="TLD66" s="127"/>
      <c r="TLE66" s="127"/>
      <c r="TLF66" s="127"/>
      <c r="TLG66" s="127"/>
      <c r="TLH66" s="127"/>
      <c r="TLI66" s="127"/>
      <c r="TLJ66" s="127"/>
      <c r="TLK66" s="127"/>
      <c r="TLL66" s="127"/>
      <c r="TLM66" s="127"/>
      <c r="TLN66" s="127"/>
      <c r="TLO66" s="127"/>
      <c r="TLP66" s="127"/>
      <c r="TLQ66" s="127"/>
      <c r="TLR66" s="127"/>
      <c r="TLS66" s="127"/>
      <c r="TLT66" s="127"/>
      <c r="TLU66" s="127"/>
      <c r="TLV66" s="127"/>
      <c r="TLW66" s="127"/>
      <c r="TLX66" s="127"/>
      <c r="TLY66" s="127"/>
      <c r="TLZ66" s="127"/>
      <c r="TMA66" s="127"/>
      <c r="TMB66" s="127"/>
      <c r="TMC66" s="127"/>
      <c r="TMD66" s="127"/>
      <c r="TME66" s="127"/>
      <c r="TMF66" s="127"/>
      <c r="TMG66" s="127"/>
      <c r="TMH66" s="127"/>
      <c r="TMI66" s="127"/>
      <c r="TMJ66" s="127"/>
      <c r="TMK66" s="127"/>
      <c r="TML66" s="127"/>
      <c r="TMM66" s="127"/>
      <c r="TMN66" s="127"/>
      <c r="TMO66" s="127"/>
      <c r="TMP66" s="127"/>
      <c r="TMQ66" s="127"/>
      <c r="TMR66" s="127"/>
      <c r="TMS66" s="127"/>
      <c r="TMT66" s="127"/>
      <c r="TMU66" s="127"/>
      <c r="TMV66" s="127"/>
      <c r="TMW66" s="127"/>
      <c r="TMX66" s="127"/>
      <c r="TMY66" s="127"/>
      <c r="TMZ66" s="127"/>
      <c r="TNA66" s="127"/>
      <c r="TNB66" s="127"/>
      <c r="TNC66" s="127"/>
      <c r="TND66" s="127"/>
      <c r="TNE66" s="127"/>
      <c r="TNF66" s="127"/>
      <c r="TNG66" s="127"/>
      <c r="TNH66" s="127"/>
      <c r="TNI66" s="127"/>
      <c r="TNJ66" s="127"/>
      <c r="TNK66" s="127"/>
      <c r="TNL66" s="127"/>
      <c r="TNM66" s="127"/>
      <c r="TNN66" s="127"/>
      <c r="TNO66" s="127"/>
      <c r="TNP66" s="127"/>
      <c r="TNQ66" s="127"/>
      <c r="TNR66" s="127"/>
      <c r="TNS66" s="127"/>
      <c r="TNT66" s="127"/>
      <c r="TNU66" s="127"/>
      <c r="TNV66" s="127"/>
      <c r="TNW66" s="127"/>
      <c r="TNX66" s="127"/>
      <c r="TNY66" s="127"/>
      <c r="TNZ66" s="127"/>
      <c r="TOA66" s="127"/>
      <c r="TOB66" s="127"/>
      <c r="TOC66" s="127"/>
      <c r="TOD66" s="127"/>
      <c r="TOE66" s="127"/>
      <c r="TOF66" s="127"/>
      <c r="TOG66" s="127"/>
      <c r="TOH66" s="127"/>
      <c r="TOI66" s="127"/>
      <c r="TOJ66" s="127"/>
      <c r="TOK66" s="127"/>
      <c r="TOL66" s="127"/>
      <c r="TOM66" s="127"/>
      <c r="TON66" s="127"/>
      <c r="TOO66" s="127"/>
      <c r="TOP66" s="127"/>
      <c r="TOQ66" s="127"/>
      <c r="TOR66" s="127"/>
      <c r="TOS66" s="127"/>
      <c r="TOT66" s="127"/>
      <c r="TOU66" s="127"/>
      <c r="TOV66" s="127"/>
      <c r="TOW66" s="127"/>
      <c r="TOX66" s="127"/>
      <c r="TOY66" s="127"/>
      <c r="TOZ66" s="127"/>
      <c r="TPA66" s="127"/>
      <c r="TPB66" s="127"/>
      <c r="TPC66" s="127"/>
      <c r="TPD66" s="127"/>
      <c r="TPE66" s="127"/>
      <c r="TPF66" s="127"/>
      <c r="TPG66" s="127"/>
      <c r="TPH66" s="127"/>
      <c r="TPI66" s="127"/>
      <c r="TPJ66" s="127"/>
      <c r="TPK66" s="127"/>
      <c r="TPL66" s="127"/>
      <c r="TPM66" s="127"/>
      <c r="TPN66" s="127"/>
      <c r="TPO66" s="127"/>
      <c r="TPP66" s="127"/>
      <c r="TPQ66" s="127"/>
      <c r="TPR66" s="127"/>
      <c r="TPS66" s="127"/>
      <c r="TPT66" s="127"/>
      <c r="TPU66" s="127"/>
      <c r="TPV66" s="127"/>
      <c r="TPW66" s="127"/>
      <c r="TPX66" s="127"/>
      <c r="TPY66" s="127"/>
      <c r="TPZ66" s="127"/>
      <c r="TQA66" s="127"/>
      <c r="TQB66" s="127"/>
      <c r="TQC66" s="127"/>
      <c r="TQD66" s="127"/>
      <c r="TQE66" s="127"/>
      <c r="TQF66" s="127"/>
      <c r="TQG66" s="127"/>
      <c r="TQH66" s="127"/>
      <c r="TQI66" s="127"/>
      <c r="TQJ66" s="127"/>
      <c r="TQK66" s="127"/>
      <c r="TQL66" s="127"/>
      <c r="TQM66" s="127"/>
      <c r="TQN66" s="127"/>
      <c r="TQO66" s="127"/>
      <c r="TQP66" s="127"/>
      <c r="TQQ66" s="127"/>
      <c r="TQR66" s="127"/>
      <c r="TQS66" s="127"/>
      <c r="TQT66" s="127"/>
      <c r="TQU66" s="127"/>
      <c r="TQV66" s="127"/>
      <c r="TQW66" s="127"/>
      <c r="TQX66" s="127"/>
      <c r="TQY66" s="127"/>
      <c r="TQZ66" s="127"/>
      <c r="TRA66" s="127"/>
      <c r="TRB66" s="127"/>
      <c r="TRC66" s="127"/>
      <c r="TRD66" s="127"/>
      <c r="TRE66" s="127"/>
      <c r="TRF66" s="127"/>
      <c r="TRG66" s="127"/>
      <c r="TRH66" s="127"/>
      <c r="TRI66" s="127"/>
      <c r="TRJ66" s="127"/>
      <c r="TRK66" s="127"/>
      <c r="TRL66" s="127"/>
      <c r="TRM66" s="127"/>
      <c r="TRN66" s="127"/>
      <c r="TRO66" s="127"/>
      <c r="TRP66" s="127"/>
      <c r="TRQ66" s="127"/>
      <c r="TRR66" s="127"/>
      <c r="TRS66" s="127"/>
      <c r="TRT66" s="127"/>
      <c r="TRU66" s="127"/>
      <c r="TRV66" s="127"/>
      <c r="TRW66" s="127"/>
      <c r="TRX66" s="127"/>
      <c r="TRY66" s="127"/>
      <c r="TRZ66" s="127"/>
      <c r="TSA66" s="127"/>
      <c r="TSB66" s="127"/>
      <c r="TSC66" s="127"/>
      <c r="TSD66" s="127"/>
      <c r="TSE66" s="127"/>
      <c r="TSF66" s="127"/>
      <c r="TSG66" s="127"/>
      <c r="TSH66" s="127"/>
      <c r="TSI66" s="127"/>
      <c r="TSJ66" s="127"/>
      <c r="TSK66" s="127"/>
      <c r="TSL66" s="127"/>
      <c r="TSM66" s="127"/>
      <c r="TSN66" s="127"/>
      <c r="TSO66" s="127"/>
      <c r="TSP66" s="127"/>
      <c r="TSQ66" s="127"/>
      <c r="TSR66" s="127"/>
      <c r="TSS66" s="127"/>
      <c r="TST66" s="127"/>
      <c r="TSU66" s="127"/>
      <c r="TSV66" s="127"/>
      <c r="TSW66" s="127"/>
      <c r="TSX66" s="127"/>
      <c r="TSY66" s="127"/>
      <c r="TSZ66" s="127"/>
      <c r="TTA66" s="127"/>
      <c r="TTB66" s="127"/>
      <c r="TTC66" s="127"/>
      <c r="TTD66" s="127"/>
      <c r="TTE66" s="127"/>
      <c r="TTF66" s="127"/>
      <c r="TTG66" s="127"/>
      <c r="TTH66" s="127"/>
      <c r="TTI66" s="127"/>
      <c r="TTJ66" s="127"/>
      <c r="TTK66" s="127"/>
      <c r="TTL66" s="127"/>
      <c r="TTM66" s="127"/>
      <c r="TTN66" s="127"/>
      <c r="TTO66" s="127"/>
      <c r="TTP66" s="127"/>
      <c r="TTQ66" s="127"/>
      <c r="TTR66" s="127"/>
      <c r="TTS66" s="127"/>
      <c r="TTT66" s="127"/>
      <c r="TTU66" s="127"/>
      <c r="TTV66" s="127"/>
      <c r="TTW66" s="127"/>
      <c r="TTX66" s="127"/>
      <c r="TTY66" s="127"/>
      <c r="TTZ66" s="127"/>
      <c r="TUA66" s="127"/>
      <c r="TUB66" s="127"/>
      <c r="TUC66" s="127"/>
      <c r="TUD66" s="127"/>
      <c r="TUE66" s="127"/>
      <c r="TUF66" s="127"/>
      <c r="TUG66" s="127"/>
      <c r="TUH66" s="127"/>
      <c r="TUI66" s="127"/>
      <c r="TUJ66" s="127"/>
      <c r="TUK66" s="127"/>
      <c r="TUL66" s="127"/>
      <c r="TUM66" s="127"/>
      <c r="TUN66" s="127"/>
      <c r="TUO66" s="127"/>
      <c r="TUP66" s="127"/>
      <c r="TUQ66" s="127"/>
      <c r="TUR66" s="127"/>
      <c r="TUS66" s="127"/>
      <c r="TUT66" s="127"/>
      <c r="TUU66" s="127"/>
      <c r="TUV66" s="127"/>
      <c r="TUW66" s="127"/>
      <c r="TUX66" s="127"/>
      <c r="TUY66" s="127"/>
      <c r="TUZ66" s="127"/>
      <c r="TVA66" s="127"/>
      <c r="TVB66" s="127"/>
      <c r="TVC66" s="127"/>
      <c r="TVD66" s="127"/>
      <c r="TVE66" s="127"/>
      <c r="TVF66" s="127"/>
      <c r="TVG66" s="127"/>
      <c r="TVH66" s="127"/>
      <c r="TVI66" s="127"/>
      <c r="TVJ66" s="127"/>
      <c r="TVK66" s="127"/>
      <c r="TVL66" s="127"/>
      <c r="TVM66" s="127"/>
      <c r="TVN66" s="127"/>
      <c r="TVO66" s="127"/>
      <c r="TVP66" s="127"/>
      <c r="TVQ66" s="127"/>
      <c r="TVR66" s="127"/>
      <c r="TVS66" s="127"/>
      <c r="TVT66" s="127"/>
      <c r="TVU66" s="127"/>
      <c r="TVV66" s="127"/>
      <c r="TVW66" s="127"/>
      <c r="TVX66" s="127"/>
      <c r="TVY66" s="127"/>
      <c r="TVZ66" s="127"/>
      <c r="TWA66" s="127"/>
      <c r="TWB66" s="127"/>
      <c r="TWC66" s="127"/>
      <c r="TWD66" s="127"/>
      <c r="TWE66" s="127"/>
      <c r="TWF66" s="127"/>
      <c r="TWG66" s="127"/>
      <c r="TWH66" s="127"/>
      <c r="TWI66" s="127"/>
      <c r="TWJ66" s="127"/>
      <c r="TWK66" s="127"/>
      <c r="TWL66" s="127"/>
      <c r="TWM66" s="127"/>
      <c r="TWN66" s="127"/>
      <c r="TWO66" s="127"/>
      <c r="TWP66" s="127"/>
      <c r="TWQ66" s="127"/>
      <c r="TWR66" s="127"/>
      <c r="TWS66" s="127"/>
      <c r="TWT66" s="127"/>
      <c r="TWU66" s="127"/>
      <c r="TWV66" s="127"/>
      <c r="TWW66" s="127"/>
      <c r="TWX66" s="127"/>
      <c r="TWY66" s="127"/>
      <c r="TWZ66" s="127"/>
      <c r="TXA66" s="127"/>
      <c r="TXB66" s="127"/>
      <c r="TXC66" s="127"/>
      <c r="TXD66" s="127"/>
      <c r="TXE66" s="127"/>
      <c r="TXF66" s="127"/>
      <c r="TXG66" s="127"/>
      <c r="TXH66" s="127"/>
      <c r="TXI66" s="127"/>
      <c r="TXJ66" s="127"/>
      <c r="TXK66" s="127"/>
      <c r="TXL66" s="127"/>
      <c r="TXM66" s="127"/>
      <c r="TXN66" s="127"/>
      <c r="TXO66" s="127"/>
      <c r="TXP66" s="127"/>
      <c r="TXQ66" s="127"/>
      <c r="TXR66" s="127"/>
      <c r="TXS66" s="127"/>
      <c r="TXT66" s="127"/>
      <c r="TXU66" s="127"/>
      <c r="TXV66" s="127"/>
      <c r="TXW66" s="127"/>
      <c r="TXX66" s="127"/>
      <c r="TXY66" s="127"/>
      <c r="TXZ66" s="127"/>
      <c r="TYA66" s="127"/>
      <c r="TYB66" s="127"/>
      <c r="TYC66" s="127"/>
      <c r="TYD66" s="127"/>
      <c r="TYE66" s="127"/>
      <c r="TYF66" s="127"/>
      <c r="TYG66" s="127"/>
      <c r="TYH66" s="127"/>
      <c r="TYI66" s="127"/>
      <c r="TYJ66" s="127"/>
      <c r="TYK66" s="127"/>
      <c r="TYL66" s="127"/>
      <c r="TYM66" s="127"/>
      <c r="TYN66" s="127"/>
      <c r="TYO66" s="127"/>
      <c r="TYP66" s="127"/>
      <c r="TYQ66" s="127"/>
      <c r="TYR66" s="127"/>
      <c r="TYS66" s="127"/>
      <c r="TYT66" s="127"/>
      <c r="TYU66" s="127"/>
      <c r="TYV66" s="127"/>
      <c r="TYW66" s="127"/>
      <c r="TYX66" s="127"/>
      <c r="TYY66" s="127"/>
      <c r="TYZ66" s="127"/>
      <c r="TZA66" s="127"/>
      <c r="TZB66" s="127"/>
      <c r="TZC66" s="127"/>
      <c r="TZD66" s="127"/>
      <c r="TZE66" s="127"/>
      <c r="TZF66" s="127"/>
      <c r="TZG66" s="127"/>
      <c r="TZH66" s="127"/>
      <c r="TZI66" s="127"/>
      <c r="TZJ66" s="127"/>
      <c r="TZK66" s="127"/>
      <c r="TZL66" s="127"/>
      <c r="TZM66" s="127"/>
      <c r="TZN66" s="127"/>
      <c r="TZO66" s="127"/>
      <c r="TZP66" s="127"/>
      <c r="TZQ66" s="127"/>
      <c r="TZR66" s="127"/>
      <c r="TZS66" s="127"/>
      <c r="TZT66" s="127"/>
      <c r="TZU66" s="127"/>
      <c r="TZV66" s="127"/>
      <c r="TZW66" s="127"/>
      <c r="TZX66" s="127"/>
      <c r="TZY66" s="127"/>
      <c r="TZZ66" s="127"/>
      <c r="UAA66" s="127"/>
      <c r="UAB66" s="127"/>
      <c r="UAC66" s="127"/>
      <c r="UAD66" s="127"/>
      <c r="UAE66" s="127"/>
      <c r="UAF66" s="127"/>
      <c r="UAG66" s="127"/>
      <c r="UAH66" s="127"/>
      <c r="UAI66" s="127"/>
      <c r="UAJ66" s="127"/>
      <c r="UAK66" s="127"/>
      <c r="UAL66" s="127"/>
      <c r="UAM66" s="127"/>
      <c r="UAN66" s="127"/>
      <c r="UAO66" s="127"/>
      <c r="UAP66" s="127"/>
      <c r="UAQ66" s="127"/>
      <c r="UAR66" s="127"/>
      <c r="UAS66" s="127"/>
      <c r="UAT66" s="127"/>
      <c r="UAU66" s="127"/>
      <c r="UAV66" s="127"/>
      <c r="UAW66" s="127"/>
      <c r="UAX66" s="127"/>
      <c r="UAY66" s="127"/>
      <c r="UAZ66" s="127"/>
      <c r="UBA66" s="127"/>
      <c r="UBB66" s="127"/>
      <c r="UBC66" s="127"/>
      <c r="UBD66" s="127"/>
      <c r="UBE66" s="127"/>
      <c r="UBF66" s="127"/>
      <c r="UBG66" s="127"/>
      <c r="UBH66" s="127"/>
      <c r="UBI66" s="127"/>
      <c r="UBJ66" s="127"/>
      <c r="UBK66" s="127"/>
      <c r="UBL66" s="127"/>
      <c r="UBM66" s="127"/>
      <c r="UBN66" s="127"/>
      <c r="UBO66" s="127"/>
      <c r="UBP66" s="127"/>
      <c r="UBQ66" s="127"/>
      <c r="UBR66" s="127"/>
      <c r="UBS66" s="127"/>
      <c r="UBT66" s="127"/>
      <c r="UBU66" s="127"/>
      <c r="UBV66" s="127"/>
      <c r="UBW66" s="127"/>
      <c r="UBX66" s="127"/>
      <c r="UBY66" s="127"/>
      <c r="UBZ66" s="127"/>
      <c r="UCA66" s="127"/>
      <c r="UCB66" s="127"/>
      <c r="UCC66" s="127"/>
      <c r="UCD66" s="127"/>
      <c r="UCE66" s="127"/>
      <c r="UCF66" s="127"/>
      <c r="UCG66" s="127"/>
      <c r="UCH66" s="127"/>
      <c r="UCI66" s="127"/>
      <c r="UCJ66" s="127"/>
      <c r="UCK66" s="127"/>
      <c r="UCL66" s="127"/>
      <c r="UCM66" s="127"/>
      <c r="UCN66" s="127"/>
      <c r="UCO66" s="127"/>
      <c r="UCP66" s="127"/>
      <c r="UCQ66" s="127"/>
      <c r="UCR66" s="127"/>
      <c r="UCS66" s="127"/>
      <c r="UCT66" s="127"/>
      <c r="UCU66" s="127"/>
      <c r="UCV66" s="127"/>
      <c r="UCW66" s="127"/>
      <c r="UCX66" s="127"/>
      <c r="UCY66" s="127"/>
      <c r="UCZ66" s="127"/>
      <c r="UDA66" s="127"/>
      <c r="UDB66" s="127"/>
      <c r="UDC66" s="127"/>
      <c r="UDD66" s="127"/>
      <c r="UDE66" s="127"/>
      <c r="UDF66" s="127"/>
      <c r="UDG66" s="127"/>
      <c r="UDH66" s="127"/>
      <c r="UDI66" s="127"/>
      <c r="UDJ66" s="127"/>
      <c r="UDK66" s="127"/>
      <c r="UDL66" s="127"/>
      <c r="UDM66" s="127"/>
      <c r="UDN66" s="127"/>
      <c r="UDO66" s="127"/>
      <c r="UDP66" s="127"/>
      <c r="UDQ66" s="127"/>
      <c r="UDR66" s="127"/>
      <c r="UDS66" s="127"/>
      <c r="UDT66" s="127"/>
      <c r="UDU66" s="127"/>
      <c r="UDV66" s="127"/>
      <c r="UDW66" s="127"/>
      <c r="UDX66" s="127"/>
      <c r="UDY66" s="127"/>
      <c r="UDZ66" s="127"/>
      <c r="UEA66" s="127"/>
      <c r="UEB66" s="127"/>
      <c r="UEC66" s="127"/>
      <c r="UED66" s="127"/>
      <c r="UEE66" s="127"/>
      <c r="UEF66" s="127"/>
      <c r="UEG66" s="127"/>
      <c r="UEH66" s="127"/>
      <c r="UEI66" s="127"/>
      <c r="UEJ66" s="127"/>
      <c r="UEK66" s="127"/>
      <c r="UEL66" s="127"/>
      <c r="UEM66" s="127"/>
      <c r="UEN66" s="127"/>
      <c r="UEO66" s="127"/>
      <c r="UEP66" s="127"/>
      <c r="UEQ66" s="127"/>
      <c r="UER66" s="127"/>
      <c r="UES66" s="127"/>
      <c r="UET66" s="127"/>
      <c r="UEU66" s="127"/>
      <c r="UEV66" s="127"/>
      <c r="UEW66" s="127"/>
      <c r="UEX66" s="127"/>
      <c r="UEY66" s="127"/>
      <c r="UEZ66" s="127"/>
      <c r="UFA66" s="127"/>
      <c r="UFB66" s="127"/>
      <c r="UFC66" s="127"/>
      <c r="UFD66" s="127"/>
      <c r="UFE66" s="127"/>
      <c r="UFF66" s="127"/>
      <c r="UFG66" s="127"/>
      <c r="UFH66" s="127"/>
      <c r="UFI66" s="127"/>
      <c r="UFJ66" s="127"/>
      <c r="UFK66" s="127"/>
      <c r="UFL66" s="127"/>
      <c r="UFM66" s="127"/>
      <c r="UFN66" s="127"/>
      <c r="UFO66" s="127"/>
      <c r="UFP66" s="127"/>
      <c r="UFQ66" s="127"/>
      <c r="UFR66" s="127"/>
      <c r="UFS66" s="127"/>
      <c r="UFT66" s="127"/>
      <c r="UFU66" s="127"/>
      <c r="UFV66" s="127"/>
      <c r="UFW66" s="127"/>
      <c r="UFX66" s="127"/>
      <c r="UFY66" s="127"/>
      <c r="UFZ66" s="127"/>
      <c r="UGA66" s="127"/>
      <c r="UGB66" s="127"/>
      <c r="UGC66" s="127"/>
      <c r="UGD66" s="127"/>
      <c r="UGE66" s="127"/>
      <c r="UGF66" s="127"/>
      <c r="UGG66" s="127"/>
      <c r="UGH66" s="127"/>
      <c r="UGI66" s="127"/>
      <c r="UGJ66" s="127"/>
      <c r="UGK66" s="127"/>
      <c r="UGL66" s="127"/>
      <c r="UGM66" s="127"/>
      <c r="UGN66" s="127"/>
      <c r="UGO66" s="127"/>
      <c r="UGP66" s="127"/>
      <c r="UGQ66" s="127"/>
      <c r="UGR66" s="127"/>
      <c r="UGS66" s="127"/>
      <c r="UGT66" s="127"/>
      <c r="UGU66" s="127"/>
      <c r="UGV66" s="127"/>
      <c r="UGW66" s="127"/>
      <c r="UGX66" s="127"/>
      <c r="UGY66" s="127"/>
      <c r="UGZ66" s="127"/>
      <c r="UHA66" s="127"/>
      <c r="UHB66" s="127"/>
      <c r="UHC66" s="127"/>
      <c r="UHD66" s="127"/>
      <c r="UHE66" s="127"/>
      <c r="UHF66" s="127"/>
      <c r="UHG66" s="127"/>
      <c r="UHH66" s="127"/>
      <c r="UHI66" s="127"/>
      <c r="UHJ66" s="127"/>
      <c r="UHK66" s="127"/>
      <c r="UHL66" s="127"/>
      <c r="UHM66" s="127"/>
      <c r="UHN66" s="127"/>
      <c r="UHO66" s="127"/>
      <c r="UHP66" s="127"/>
      <c r="UHQ66" s="127"/>
      <c r="UHR66" s="127"/>
      <c r="UHS66" s="127"/>
      <c r="UHT66" s="127"/>
      <c r="UHU66" s="127"/>
      <c r="UHV66" s="127"/>
      <c r="UHW66" s="127"/>
      <c r="UHX66" s="127"/>
      <c r="UHY66" s="127"/>
      <c r="UHZ66" s="127"/>
      <c r="UIA66" s="127"/>
      <c r="UIB66" s="127"/>
      <c r="UIC66" s="127"/>
      <c r="UID66" s="127"/>
      <c r="UIE66" s="127"/>
      <c r="UIF66" s="127"/>
      <c r="UIG66" s="127"/>
      <c r="UIH66" s="127"/>
      <c r="UII66" s="127"/>
      <c r="UIJ66" s="127"/>
      <c r="UIK66" s="127"/>
      <c r="UIL66" s="127"/>
      <c r="UIM66" s="127"/>
      <c r="UIN66" s="127"/>
      <c r="UIO66" s="127"/>
      <c r="UIP66" s="127"/>
      <c r="UIQ66" s="127"/>
      <c r="UIR66" s="127"/>
      <c r="UIS66" s="127"/>
      <c r="UIT66" s="127"/>
      <c r="UIU66" s="127"/>
      <c r="UIV66" s="127"/>
      <c r="UIW66" s="127"/>
      <c r="UIX66" s="127"/>
      <c r="UIY66" s="127"/>
      <c r="UIZ66" s="127"/>
      <c r="UJA66" s="127"/>
      <c r="UJB66" s="127"/>
      <c r="UJC66" s="127"/>
      <c r="UJD66" s="127"/>
      <c r="UJE66" s="127"/>
      <c r="UJF66" s="127"/>
      <c r="UJG66" s="127"/>
      <c r="UJH66" s="127"/>
      <c r="UJI66" s="127"/>
      <c r="UJJ66" s="127"/>
      <c r="UJK66" s="127"/>
      <c r="UJL66" s="127"/>
      <c r="UJM66" s="127"/>
      <c r="UJN66" s="127"/>
      <c r="UJO66" s="127"/>
      <c r="UJP66" s="127"/>
      <c r="UJQ66" s="127"/>
      <c r="UJR66" s="127"/>
      <c r="UJS66" s="127"/>
      <c r="UJT66" s="127"/>
      <c r="UJU66" s="127"/>
      <c r="UJV66" s="127"/>
      <c r="UJW66" s="127"/>
      <c r="UJX66" s="127"/>
      <c r="UJY66" s="127"/>
      <c r="UJZ66" s="127"/>
      <c r="UKA66" s="127"/>
      <c r="UKB66" s="127"/>
      <c r="UKC66" s="127"/>
      <c r="UKD66" s="127"/>
      <c r="UKE66" s="127"/>
      <c r="UKF66" s="127"/>
      <c r="UKG66" s="127"/>
      <c r="UKH66" s="127"/>
      <c r="UKI66" s="127"/>
      <c r="UKJ66" s="127"/>
      <c r="UKK66" s="127"/>
      <c r="UKL66" s="127"/>
      <c r="UKM66" s="127"/>
      <c r="UKN66" s="127"/>
      <c r="UKO66" s="127"/>
      <c r="UKP66" s="127"/>
      <c r="UKQ66" s="127"/>
      <c r="UKR66" s="127"/>
      <c r="UKS66" s="127"/>
      <c r="UKT66" s="127"/>
      <c r="UKU66" s="127"/>
      <c r="UKV66" s="127"/>
      <c r="UKW66" s="127"/>
      <c r="UKX66" s="127"/>
      <c r="UKY66" s="127"/>
      <c r="UKZ66" s="127"/>
      <c r="ULA66" s="127"/>
      <c r="ULB66" s="127"/>
      <c r="ULC66" s="127"/>
      <c r="ULD66" s="127"/>
      <c r="ULE66" s="127"/>
      <c r="ULF66" s="127"/>
      <c r="ULG66" s="127"/>
      <c r="ULH66" s="127"/>
      <c r="ULI66" s="127"/>
      <c r="ULJ66" s="127"/>
      <c r="ULK66" s="127"/>
      <c r="ULL66" s="127"/>
      <c r="ULM66" s="127"/>
      <c r="ULN66" s="127"/>
      <c r="ULO66" s="127"/>
      <c r="ULP66" s="127"/>
      <c r="ULQ66" s="127"/>
      <c r="ULR66" s="127"/>
      <c r="ULS66" s="127"/>
      <c r="ULT66" s="127"/>
      <c r="ULU66" s="127"/>
      <c r="ULV66" s="127"/>
      <c r="ULW66" s="127"/>
      <c r="ULX66" s="127"/>
      <c r="ULY66" s="127"/>
      <c r="ULZ66" s="127"/>
      <c r="UMA66" s="127"/>
      <c r="UMB66" s="127"/>
      <c r="UMC66" s="127"/>
      <c r="UMD66" s="127"/>
      <c r="UME66" s="127"/>
      <c r="UMF66" s="127"/>
      <c r="UMG66" s="127"/>
      <c r="UMH66" s="127"/>
      <c r="UMI66" s="127"/>
      <c r="UMJ66" s="127"/>
      <c r="UMK66" s="127"/>
      <c r="UML66" s="127"/>
      <c r="UMM66" s="127"/>
      <c r="UMN66" s="127"/>
      <c r="UMO66" s="127"/>
      <c r="UMP66" s="127"/>
      <c r="UMQ66" s="127"/>
      <c r="UMR66" s="127"/>
      <c r="UMS66" s="127"/>
      <c r="UMT66" s="127"/>
      <c r="UMU66" s="127"/>
      <c r="UMV66" s="127"/>
      <c r="UMW66" s="127"/>
      <c r="UMX66" s="127"/>
      <c r="UMY66" s="127"/>
      <c r="UMZ66" s="127"/>
      <c r="UNA66" s="127"/>
      <c r="UNB66" s="127"/>
      <c r="UNC66" s="127"/>
      <c r="UND66" s="127"/>
      <c r="UNE66" s="127"/>
      <c r="UNF66" s="127"/>
      <c r="UNG66" s="127"/>
      <c r="UNH66" s="127"/>
      <c r="UNI66" s="127"/>
      <c r="UNJ66" s="127"/>
      <c r="UNK66" s="127"/>
      <c r="UNL66" s="127"/>
      <c r="UNM66" s="127"/>
      <c r="UNN66" s="127"/>
      <c r="UNO66" s="127"/>
      <c r="UNP66" s="127"/>
      <c r="UNQ66" s="127"/>
      <c r="UNR66" s="127"/>
      <c r="UNS66" s="127"/>
      <c r="UNT66" s="127"/>
      <c r="UNU66" s="127"/>
      <c r="UNV66" s="127"/>
      <c r="UNW66" s="127"/>
      <c r="UNX66" s="127"/>
      <c r="UNY66" s="127"/>
      <c r="UNZ66" s="127"/>
      <c r="UOA66" s="127"/>
      <c r="UOB66" s="127"/>
      <c r="UOC66" s="127"/>
      <c r="UOD66" s="127"/>
      <c r="UOE66" s="127"/>
      <c r="UOF66" s="127"/>
      <c r="UOG66" s="127"/>
      <c r="UOH66" s="127"/>
      <c r="UOI66" s="127"/>
      <c r="UOJ66" s="127"/>
      <c r="UOK66" s="127"/>
      <c r="UOL66" s="127"/>
      <c r="UOM66" s="127"/>
      <c r="UON66" s="127"/>
      <c r="UOO66" s="127"/>
      <c r="UOP66" s="127"/>
      <c r="UOQ66" s="127"/>
      <c r="UOR66" s="127"/>
      <c r="UOS66" s="127"/>
      <c r="UOT66" s="127"/>
      <c r="UOU66" s="127"/>
      <c r="UOV66" s="127"/>
      <c r="UOW66" s="127"/>
      <c r="UOX66" s="127"/>
      <c r="UOY66" s="127"/>
      <c r="UOZ66" s="127"/>
      <c r="UPA66" s="127"/>
      <c r="UPB66" s="127"/>
      <c r="UPC66" s="127"/>
      <c r="UPD66" s="127"/>
      <c r="UPE66" s="127"/>
      <c r="UPF66" s="127"/>
      <c r="UPG66" s="127"/>
      <c r="UPH66" s="127"/>
      <c r="UPI66" s="127"/>
      <c r="UPJ66" s="127"/>
      <c r="UPK66" s="127"/>
      <c r="UPL66" s="127"/>
      <c r="UPM66" s="127"/>
      <c r="UPN66" s="127"/>
      <c r="UPO66" s="127"/>
      <c r="UPP66" s="127"/>
      <c r="UPQ66" s="127"/>
      <c r="UPR66" s="127"/>
      <c r="UPS66" s="127"/>
      <c r="UPT66" s="127"/>
      <c r="UPU66" s="127"/>
      <c r="UPV66" s="127"/>
      <c r="UPW66" s="127"/>
      <c r="UPX66" s="127"/>
      <c r="UPY66" s="127"/>
      <c r="UPZ66" s="127"/>
      <c r="UQA66" s="127"/>
      <c r="UQB66" s="127"/>
      <c r="UQC66" s="127"/>
      <c r="UQD66" s="127"/>
      <c r="UQE66" s="127"/>
      <c r="UQF66" s="127"/>
      <c r="UQG66" s="127"/>
      <c r="UQH66" s="127"/>
      <c r="UQI66" s="127"/>
      <c r="UQJ66" s="127"/>
      <c r="UQK66" s="127"/>
      <c r="UQL66" s="127"/>
      <c r="UQM66" s="127"/>
      <c r="UQN66" s="127"/>
      <c r="UQO66" s="127"/>
      <c r="UQP66" s="127"/>
      <c r="UQQ66" s="127"/>
      <c r="UQR66" s="127"/>
      <c r="UQS66" s="127"/>
      <c r="UQT66" s="127"/>
      <c r="UQU66" s="127"/>
      <c r="UQV66" s="127"/>
      <c r="UQW66" s="127"/>
      <c r="UQX66" s="127"/>
      <c r="UQY66" s="127"/>
      <c r="UQZ66" s="127"/>
      <c r="URA66" s="127"/>
      <c r="URB66" s="127"/>
      <c r="URC66" s="127"/>
      <c r="URD66" s="127"/>
      <c r="URE66" s="127"/>
      <c r="URF66" s="127"/>
      <c r="URG66" s="127"/>
      <c r="URH66" s="127"/>
      <c r="URI66" s="127"/>
      <c r="URJ66" s="127"/>
      <c r="URK66" s="127"/>
      <c r="URL66" s="127"/>
      <c r="URM66" s="127"/>
      <c r="URN66" s="127"/>
      <c r="URO66" s="127"/>
      <c r="URP66" s="127"/>
      <c r="URQ66" s="127"/>
      <c r="URR66" s="127"/>
      <c r="URS66" s="127"/>
      <c r="URT66" s="127"/>
      <c r="URU66" s="127"/>
      <c r="URV66" s="127"/>
      <c r="URW66" s="127"/>
      <c r="URX66" s="127"/>
      <c r="URY66" s="127"/>
      <c r="URZ66" s="127"/>
      <c r="USA66" s="127"/>
      <c r="USB66" s="127"/>
      <c r="USC66" s="127"/>
      <c r="USD66" s="127"/>
      <c r="USE66" s="127"/>
      <c r="USF66" s="127"/>
      <c r="USG66" s="127"/>
      <c r="USH66" s="127"/>
      <c r="USI66" s="127"/>
      <c r="USJ66" s="127"/>
      <c r="USK66" s="127"/>
      <c r="USL66" s="127"/>
      <c r="USM66" s="127"/>
      <c r="USN66" s="127"/>
      <c r="USO66" s="127"/>
      <c r="USP66" s="127"/>
      <c r="USQ66" s="127"/>
      <c r="USR66" s="127"/>
      <c r="USS66" s="127"/>
      <c r="UST66" s="127"/>
      <c r="USU66" s="127"/>
      <c r="USV66" s="127"/>
      <c r="USW66" s="127"/>
      <c r="USX66" s="127"/>
      <c r="USY66" s="127"/>
      <c r="USZ66" s="127"/>
      <c r="UTA66" s="127"/>
      <c r="UTB66" s="127"/>
      <c r="UTC66" s="127"/>
      <c r="UTD66" s="127"/>
      <c r="UTE66" s="127"/>
      <c r="UTF66" s="127"/>
      <c r="UTG66" s="127"/>
      <c r="UTH66" s="127"/>
      <c r="UTI66" s="127"/>
      <c r="UTJ66" s="127"/>
      <c r="UTK66" s="127"/>
      <c r="UTL66" s="127"/>
      <c r="UTM66" s="127"/>
      <c r="UTN66" s="127"/>
      <c r="UTO66" s="127"/>
      <c r="UTP66" s="127"/>
      <c r="UTQ66" s="127"/>
      <c r="UTR66" s="127"/>
      <c r="UTS66" s="127"/>
      <c r="UTT66" s="127"/>
      <c r="UTU66" s="127"/>
      <c r="UTV66" s="127"/>
      <c r="UTW66" s="127"/>
      <c r="UTX66" s="127"/>
      <c r="UTY66" s="127"/>
      <c r="UTZ66" s="127"/>
      <c r="UUA66" s="127"/>
      <c r="UUB66" s="127"/>
      <c r="UUC66" s="127"/>
      <c r="UUD66" s="127"/>
      <c r="UUE66" s="127"/>
      <c r="UUF66" s="127"/>
      <c r="UUG66" s="127"/>
      <c r="UUH66" s="127"/>
      <c r="UUI66" s="127"/>
      <c r="UUJ66" s="127"/>
      <c r="UUK66" s="127"/>
      <c r="UUL66" s="127"/>
      <c r="UUM66" s="127"/>
      <c r="UUN66" s="127"/>
      <c r="UUO66" s="127"/>
      <c r="UUP66" s="127"/>
      <c r="UUQ66" s="127"/>
      <c r="UUR66" s="127"/>
      <c r="UUS66" s="127"/>
      <c r="UUT66" s="127"/>
      <c r="UUU66" s="127"/>
      <c r="UUV66" s="127"/>
      <c r="UUW66" s="127"/>
      <c r="UUX66" s="127"/>
      <c r="UUY66" s="127"/>
      <c r="UUZ66" s="127"/>
      <c r="UVA66" s="127"/>
      <c r="UVB66" s="127"/>
      <c r="UVC66" s="127"/>
      <c r="UVD66" s="127"/>
      <c r="UVE66" s="127"/>
      <c r="UVF66" s="127"/>
      <c r="UVG66" s="127"/>
      <c r="UVH66" s="127"/>
      <c r="UVI66" s="127"/>
      <c r="UVJ66" s="127"/>
      <c r="UVK66" s="127"/>
      <c r="UVL66" s="127"/>
      <c r="UVM66" s="127"/>
      <c r="UVN66" s="127"/>
      <c r="UVO66" s="127"/>
      <c r="UVP66" s="127"/>
      <c r="UVQ66" s="127"/>
      <c r="UVR66" s="127"/>
      <c r="UVS66" s="127"/>
      <c r="UVT66" s="127"/>
      <c r="UVU66" s="127"/>
      <c r="UVV66" s="127"/>
      <c r="UVW66" s="127"/>
      <c r="UVX66" s="127"/>
      <c r="UVY66" s="127"/>
      <c r="UVZ66" s="127"/>
      <c r="UWA66" s="127"/>
      <c r="UWB66" s="127"/>
      <c r="UWC66" s="127"/>
      <c r="UWD66" s="127"/>
      <c r="UWE66" s="127"/>
      <c r="UWF66" s="127"/>
      <c r="UWG66" s="127"/>
      <c r="UWH66" s="127"/>
      <c r="UWI66" s="127"/>
      <c r="UWJ66" s="127"/>
      <c r="UWK66" s="127"/>
      <c r="UWL66" s="127"/>
      <c r="UWM66" s="127"/>
      <c r="UWN66" s="127"/>
      <c r="UWO66" s="127"/>
      <c r="UWP66" s="127"/>
      <c r="UWQ66" s="127"/>
      <c r="UWR66" s="127"/>
      <c r="UWS66" s="127"/>
      <c r="UWT66" s="127"/>
      <c r="UWU66" s="127"/>
      <c r="UWV66" s="127"/>
      <c r="UWW66" s="127"/>
      <c r="UWX66" s="127"/>
      <c r="UWY66" s="127"/>
      <c r="UWZ66" s="127"/>
      <c r="UXA66" s="127"/>
      <c r="UXB66" s="127"/>
      <c r="UXC66" s="127"/>
      <c r="UXD66" s="127"/>
      <c r="UXE66" s="127"/>
      <c r="UXF66" s="127"/>
      <c r="UXG66" s="127"/>
      <c r="UXH66" s="127"/>
      <c r="UXI66" s="127"/>
      <c r="UXJ66" s="127"/>
      <c r="UXK66" s="127"/>
      <c r="UXL66" s="127"/>
      <c r="UXM66" s="127"/>
      <c r="UXN66" s="127"/>
      <c r="UXO66" s="127"/>
      <c r="UXP66" s="127"/>
      <c r="UXQ66" s="127"/>
      <c r="UXR66" s="127"/>
      <c r="UXS66" s="127"/>
      <c r="UXT66" s="127"/>
      <c r="UXU66" s="127"/>
      <c r="UXV66" s="127"/>
      <c r="UXW66" s="127"/>
      <c r="UXX66" s="127"/>
      <c r="UXY66" s="127"/>
      <c r="UXZ66" s="127"/>
      <c r="UYA66" s="127"/>
      <c r="UYB66" s="127"/>
      <c r="UYC66" s="127"/>
      <c r="UYD66" s="127"/>
      <c r="UYE66" s="127"/>
      <c r="UYF66" s="127"/>
      <c r="UYG66" s="127"/>
      <c r="UYH66" s="127"/>
      <c r="UYI66" s="127"/>
      <c r="UYJ66" s="127"/>
      <c r="UYK66" s="127"/>
      <c r="UYL66" s="127"/>
      <c r="UYM66" s="127"/>
      <c r="UYN66" s="127"/>
      <c r="UYO66" s="127"/>
      <c r="UYP66" s="127"/>
      <c r="UYQ66" s="127"/>
      <c r="UYR66" s="127"/>
      <c r="UYS66" s="127"/>
      <c r="UYT66" s="127"/>
      <c r="UYU66" s="127"/>
      <c r="UYV66" s="127"/>
      <c r="UYW66" s="127"/>
      <c r="UYX66" s="127"/>
      <c r="UYY66" s="127"/>
      <c r="UYZ66" s="127"/>
      <c r="UZA66" s="127"/>
      <c r="UZB66" s="127"/>
      <c r="UZC66" s="127"/>
      <c r="UZD66" s="127"/>
      <c r="UZE66" s="127"/>
      <c r="UZF66" s="127"/>
      <c r="UZG66" s="127"/>
      <c r="UZH66" s="127"/>
      <c r="UZI66" s="127"/>
      <c r="UZJ66" s="127"/>
      <c r="UZK66" s="127"/>
      <c r="UZL66" s="127"/>
      <c r="UZM66" s="127"/>
      <c r="UZN66" s="127"/>
      <c r="UZO66" s="127"/>
      <c r="UZP66" s="127"/>
      <c r="UZQ66" s="127"/>
      <c r="UZR66" s="127"/>
      <c r="UZS66" s="127"/>
      <c r="UZT66" s="127"/>
      <c r="UZU66" s="127"/>
      <c r="UZV66" s="127"/>
      <c r="UZW66" s="127"/>
      <c r="UZX66" s="127"/>
      <c r="UZY66" s="127"/>
      <c r="UZZ66" s="127"/>
      <c r="VAA66" s="127"/>
      <c r="VAB66" s="127"/>
      <c r="VAC66" s="127"/>
      <c r="VAD66" s="127"/>
      <c r="VAE66" s="127"/>
      <c r="VAF66" s="127"/>
      <c r="VAG66" s="127"/>
      <c r="VAH66" s="127"/>
      <c r="VAI66" s="127"/>
      <c r="VAJ66" s="127"/>
      <c r="VAK66" s="127"/>
      <c r="VAL66" s="127"/>
      <c r="VAM66" s="127"/>
      <c r="VAN66" s="127"/>
      <c r="VAO66" s="127"/>
      <c r="VAP66" s="127"/>
      <c r="VAQ66" s="127"/>
      <c r="VAR66" s="127"/>
      <c r="VAS66" s="127"/>
      <c r="VAT66" s="127"/>
      <c r="VAU66" s="127"/>
      <c r="VAV66" s="127"/>
      <c r="VAW66" s="127"/>
      <c r="VAX66" s="127"/>
      <c r="VAY66" s="127"/>
      <c r="VAZ66" s="127"/>
      <c r="VBA66" s="127"/>
      <c r="VBB66" s="127"/>
      <c r="VBC66" s="127"/>
      <c r="VBD66" s="127"/>
      <c r="VBE66" s="127"/>
      <c r="VBF66" s="127"/>
      <c r="VBG66" s="127"/>
      <c r="VBH66" s="127"/>
      <c r="VBI66" s="127"/>
      <c r="VBJ66" s="127"/>
      <c r="VBK66" s="127"/>
      <c r="VBL66" s="127"/>
      <c r="VBM66" s="127"/>
      <c r="VBN66" s="127"/>
      <c r="VBO66" s="127"/>
      <c r="VBP66" s="127"/>
      <c r="VBQ66" s="127"/>
      <c r="VBR66" s="127"/>
      <c r="VBS66" s="127"/>
      <c r="VBT66" s="127"/>
      <c r="VBU66" s="127"/>
      <c r="VBV66" s="127"/>
      <c r="VBW66" s="127"/>
      <c r="VBX66" s="127"/>
      <c r="VBY66" s="127"/>
      <c r="VBZ66" s="127"/>
      <c r="VCA66" s="127"/>
      <c r="VCB66" s="127"/>
      <c r="VCC66" s="127"/>
      <c r="VCD66" s="127"/>
      <c r="VCE66" s="127"/>
      <c r="VCF66" s="127"/>
      <c r="VCG66" s="127"/>
      <c r="VCH66" s="127"/>
      <c r="VCI66" s="127"/>
      <c r="VCJ66" s="127"/>
      <c r="VCK66" s="127"/>
      <c r="VCL66" s="127"/>
      <c r="VCM66" s="127"/>
      <c r="VCN66" s="127"/>
      <c r="VCO66" s="127"/>
      <c r="VCP66" s="127"/>
      <c r="VCQ66" s="127"/>
      <c r="VCR66" s="127"/>
      <c r="VCS66" s="127"/>
      <c r="VCT66" s="127"/>
      <c r="VCU66" s="127"/>
      <c r="VCV66" s="127"/>
      <c r="VCW66" s="127"/>
      <c r="VCX66" s="127"/>
      <c r="VCY66" s="127"/>
      <c r="VCZ66" s="127"/>
      <c r="VDA66" s="127"/>
      <c r="VDB66" s="127"/>
      <c r="VDC66" s="127"/>
      <c r="VDD66" s="127"/>
      <c r="VDE66" s="127"/>
      <c r="VDF66" s="127"/>
      <c r="VDG66" s="127"/>
      <c r="VDH66" s="127"/>
      <c r="VDI66" s="127"/>
      <c r="VDJ66" s="127"/>
      <c r="VDK66" s="127"/>
      <c r="VDL66" s="127"/>
      <c r="VDM66" s="127"/>
      <c r="VDN66" s="127"/>
      <c r="VDO66" s="127"/>
      <c r="VDP66" s="127"/>
      <c r="VDQ66" s="127"/>
      <c r="VDR66" s="127"/>
      <c r="VDS66" s="127"/>
      <c r="VDT66" s="127"/>
      <c r="VDU66" s="127"/>
      <c r="VDV66" s="127"/>
      <c r="VDW66" s="127"/>
      <c r="VDX66" s="127"/>
      <c r="VDY66" s="127"/>
      <c r="VDZ66" s="127"/>
      <c r="VEA66" s="127"/>
      <c r="VEB66" s="127"/>
      <c r="VEC66" s="127"/>
      <c r="VED66" s="127"/>
      <c r="VEE66" s="127"/>
      <c r="VEF66" s="127"/>
      <c r="VEG66" s="127"/>
      <c r="VEH66" s="127"/>
      <c r="VEI66" s="127"/>
      <c r="VEJ66" s="127"/>
      <c r="VEK66" s="127"/>
      <c r="VEL66" s="127"/>
      <c r="VEM66" s="127"/>
      <c r="VEN66" s="127"/>
      <c r="VEO66" s="127"/>
      <c r="VEP66" s="127"/>
      <c r="VEQ66" s="127"/>
      <c r="VER66" s="127"/>
      <c r="VES66" s="127"/>
      <c r="VET66" s="127"/>
      <c r="VEU66" s="127"/>
      <c r="VEV66" s="127"/>
      <c r="VEW66" s="127"/>
      <c r="VEX66" s="127"/>
      <c r="VEY66" s="127"/>
      <c r="VEZ66" s="127"/>
      <c r="VFA66" s="127"/>
      <c r="VFB66" s="127"/>
      <c r="VFC66" s="127"/>
      <c r="VFD66" s="127"/>
      <c r="VFE66" s="127"/>
      <c r="VFF66" s="127"/>
      <c r="VFG66" s="127"/>
      <c r="VFH66" s="127"/>
      <c r="VFI66" s="127"/>
      <c r="VFJ66" s="127"/>
      <c r="VFK66" s="127"/>
      <c r="VFL66" s="127"/>
      <c r="VFM66" s="127"/>
      <c r="VFN66" s="127"/>
      <c r="VFO66" s="127"/>
      <c r="VFP66" s="127"/>
      <c r="VFQ66" s="127"/>
      <c r="VFR66" s="127"/>
      <c r="VFS66" s="127"/>
      <c r="VFT66" s="127"/>
      <c r="VFU66" s="127"/>
      <c r="VFV66" s="127"/>
      <c r="VFW66" s="127"/>
      <c r="VFX66" s="127"/>
      <c r="VFY66" s="127"/>
      <c r="VFZ66" s="127"/>
      <c r="VGA66" s="127"/>
      <c r="VGB66" s="127"/>
      <c r="VGC66" s="127"/>
      <c r="VGD66" s="127"/>
      <c r="VGE66" s="127"/>
      <c r="VGF66" s="127"/>
      <c r="VGG66" s="127"/>
      <c r="VGH66" s="127"/>
      <c r="VGI66" s="127"/>
      <c r="VGJ66" s="127"/>
      <c r="VGK66" s="127"/>
      <c r="VGL66" s="127"/>
      <c r="VGM66" s="127"/>
      <c r="VGN66" s="127"/>
      <c r="VGO66" s="127"/>
      <c r="VGP66" s="127"/>
      <c r="VGQ66" s="127"/>
      <c r="VGR66" s="127"/>
      <c r="VGS66" s="127"/>
      <c r="VGT66" s="127"/>
      <c r="VGU66" s="127"/>
      <c r="VGV66" s="127"/>
      <c r="VGW66" s="127"/>
      <c r="VGX66" s="127"/>
      <c r="VGY66" s="127"/>
      <c r="VGZ66" s="127"/>
      <c r="VHA66" s="127"/>
      <c r="VHB66" s="127"/>
      <c r="VHC66" s="127"/>
      <c r="VHD66" s="127"/>
      <c r="VHE66" s="127"/>
      <c r="VHF66" s="127"/>
      <c r="VHG66" s="127"/>
      <c r="VHH66" s="127"/>
      <c r="VHI66" s="127"/>
      <c r="VHJ66" s="127"/>
      <c r="VHK66" s="127"/>
      <c r="VHL66" s="127"/>
      <c r="VHM66" s="127"/>
      <c r="VHN66" s="127"/>
      <c r="VHO66" s="127"/>
      <c r="VHP66" s="127"/>
      <c r="VHQ66" s="127"/>
      <c r="VHR66" s="127"/>
      <c r="VHS66" s="127"/>
      <c r="VHT66" s="127"/>
      <c r="VHU66" s="127"/>
      <c r="VHV66" s="127"/>
      <c r="VHW66" s="127"/>
      <c r="VHX66" s="127"/>
      <c r="VHY66" s="127"/>
      <c r="VHZ66" s="127"/>
      <c r="VIA66" s="127"/>
      <c r="VIB66" s="127"/>
      <c r="VIC66" s="127"/>
      <c r="VID66" s="127"/>
      <c r="VIE66" s="127"/>
      <c r="VIF66" s="127"/>
      <c r="VIG66" s="127"/>
      <c r="VIH66" s="127"/>
      <c r="VII66" s="127"/>
      <c r="VIJ66" s="127"/>
      <c r="VIK66" s="127"/>
      <c r="VIL66" s="127"/>
      <c r="VIM66" s="127"/>
      <c r="VIN66" s="127"/>
      <c r="VIO66" s="127"/>
      <c r="VIP66" s="127"/>
      <c r="VIQ66" s="127"/>
      <c r="VIR66" s="127"/>
      <c r="VIS66" s="127"/>
      <c r="VIT66" s="127"/>
      <c r="VIU66" s="127"/>
      <c r="VIV66" s="127"/>
      <c r="VIW66" s="127"/>
      <c r="VIX66" s="127"/>
      <c r="VIY66" s="127"/>
      <c r="VIZ66" s="127"/>
      <c r="VJA66" s="127"/>
      <c r="VJB66" s="127"/>
      <c r="VJC66" s="127"/>
      <c r="VJD66" s="127"/>
      <c r="VJE66" s="127"/>
      <c r="VJF66" s="127"/>
      <c r="VJG66" s="127"/>
      <c r="VJH66" s="127"/>
      <c r="VJI66" s="127"/>
      <c r="VJJ66" s="127"/>
      <c r="VJK66" s="127"/>
      <c r="VJL66" s="127"/>
      <c r="VJM66" s="127"/>
      <c r="VJN66" s="127"/>
      <c r="VJO66" s="127"/>
      <c r="VJP66" s="127"/>
      <c r="VJQ66" s="127"/>
      <c r="VJR66" s="127"/>
      <c r="VJS66" s="127"/>
      <c r="VJT66" s="127"/>
      <c r="VJU66" s="127"/>
      <c r="VJV66" s="127"/>
      <c r="VJW66" s="127"/>
      <c r="VJX66" s="127"/>
      <c r="VJY66" s="127"/>
      <c r="VJZ66" s="127"/>
      <c r="VKA66" s="127"/>
      <c r="VKB66" s="127"/>
      <c r="VKC66" s="127"/>
      <c r="VKD66" s="127"/>
      <c r="VKE66" s="127"/>
      <c r="VKF66" s="127"/>
      <c r="VKG66" s="127"/>
      <c r="VKH66" s="127"/>
      <c r="VKI66" s="127"/>
      <c r="VKJ66" s="127"/>
      <c r="VKK66" s="127"/>
      <c r="VKL66" s="127"/>
      <c r="VKM66" s="127"/>
      <c r="VKN66" s="127"/>
      <c r="VKO66" s="127"/>
      <c r="VKP66" s="127"/>
      <c r="VKQ66" s="127"/>
      <c r="VKR66" s="127"/>
      <c r="VKS66" s="127"/>
      <c r="VKT66" s="127"/>
      <c r="VKU66" s="127"/>
      <c r="VKV66" s="127"/>
      <c r="VKW66" s="127"/>
      <c r="VKX66" s="127"/>
      <c r="VKY66" s="127"/>
      <c r="VKZ66" s="127"/>
      <c r="VLA66" s="127"/>
      <c r="VLB66" s="127"/>
      <c r="VLC66" s="127"/>
      <c r="VLD66" s="127"/>
      <c r="VLE66" s="127"/>
      <c r="VLF66" s="127"/>
      <c r="VLG66" s="127"/>
      <c r="VLH66" s="127"/>
      <c r="VLI66" s="127"/>
      <c r="VLJ66" s="127"/>
      <c r="VLK66" s="127"/>
      <c r="VLL66" s="127"/>
      <c r="VLM66" s="127"/>
      <c r="VLN66" s="127"/>
      <c r="VLO66" s="127"/>
      <c r="VLP66" s="127"/>
      <c r="VLQ66" s="127"/>
      <c r="VLR66" s="127"/>
      <c r="VLS66" s="127"/>
      <c r="VLT66" s="127"/>
      <c r="VLU66" s="127"/>
      <c r="VLV66" s="127"/>
      <c r="VLW66" s="127"/>
      <c r="VLX66" s="127"/>
      <c r="VLY66" s="127"/>
      <c r="VLZ66" s="127"/>
      <c r="VMA66" s="127"/>
      <c r="VMB66" s="127"/>
      <c r="VMC66" s="127"/>
      <c r="VMD66" s="127"/>
      <c r="VME66" s="127"/>
      <c r="VMF66" s="127"/>
      <c r="VMG66" s="127"/>
      <c r="VMH66" s="127"/>
      <c r="VMI66" s="127"/>
      <c r="VMJ66" s="127"/>
      <c r="VMK66" s="127"/>
      <c r="VML66" s="127"/>
      <c r="VMM66" s="127"/>
      <c r="VMN66" s="127"/>
      <c r="VMO66" s="127"/>
      <c r="VMP66" s="127"/>
      <c r="VMQ66" s="127"/>
      <c r="VMR66" s="127"/>
      <c r="VMS66" s="127"/>
      <c r="VMT66" s="127"/>
      <c r="VMU66" s="127"/>
      <c r="VMV66" s="127"/>
      <c r="VMW66" s="127"/>
      <c r="VMX66" s="127"/>
      <c r="VMY66" s="127"/>
      <c r="VMZ66" s="127"/>
      <c r="VNA66" s="127"/>
      <c r="VNB66" s="127"/>
      <c r="VNC66" s="127"/>
      <c r="VND66" s="127"/>
      <c r="VNE66" s="127"/>
      <c r="VNF66" s="127"/>
      <c r="VNG66" s="127"/>
      <c r="VNH66" s="127"/>
      <c r="VNI66" s="127"/>
      <c r="VNJ66" s="127"/>
      <c r="VNK66" s="127"/>
      <c r="VNL66" s="127"/>
      <c r="VNM66" s="127"/>
      <c r="VNN66" s="127"/>
      <c r="VNO66" s="127"/>
      <c r="VNP66" s="127"/>
      <c r="VNQ66" s="127"/>
      <c r="VNR66" s="127"/>
      <c r="VNS66" s="127"/>
      <c r="VNT66" s="127"/>
      <c r="VNU66" s="127"/>
      <c r="VNV66" s="127"/>
      <c r="VNW66" s="127"/>
      <c r="VNX66" s="127"/>
      <c r="VNY66" s="127"/>
      <c r="VNZ66" s="127"/>
      <c r="VOA66" s="127"/>
      <c r="VOB66" s="127"/>
      <c r="VOC66" s="127"/>
      <c r="VOD66" s="127"/>
      <c r="VOE66" s="127"/>
      <c r="VOF66" s="127"/>
      <c r="VOG66" s="127"/>
      <c r="VOH66" s="127"/>
      <c r="VOI66" s="127"/>
      <c r="VOJ66" s="127"/>
      <c r="VOK66" s="127"/>
      <c r="VOL66" s="127"/>
      <c r="VOM66" s="127"/>
      <c r="VON66" s="127"/>
      <c r="VOO66" s="127"/>
      <c r="VOP66" s="127"/>
      <c r="VOQ66" s="127"/>
      <c r="VOR66" s="127"/>
      <c r="VOS66" s="127"/>
      <c r="VOT66" s="127"/>
      <c r="VOU66" s="127"/>
      <c r="VOV66" s="127"/>
      <c r="VOW66" s="127"/>
      <c r="VOX66" s="127"/>
      <c r="VOY66" s="127"/>
      <c r="VOZ66" s="127"/>
      <c r="VPA66" s="127"/>
      <c r="VPB66" s="127"/>
      <c r="VPC66" s="127"/>
      <c r="VPD66" s="127"/>
      <c r="VPE66" s="127"/>
      <c r="VPF66" s="127"/>
      <c r="VPG66" s="127"/>
      <c r="VPH66" s="127"/>
      <c r="VPI66" s="127"/>
      <c r="VPJ66" s="127"/>
      <c r="VPK66" s="127"/>
      <c r="VPL66" s="127"/>
      <c r="VPM66" s="127"/>
      <c r="VPN66" s="127"/>
      <c r="VPO66" s="127"/>
      <c r="VPP66" s="127"/>
      <c r="VPQ66" s="127"/>
      <c r="VPR66" s="127"/>
      <c r="VPS66" s="127"/>
      <c r="VPT66" s="127"/>
      <c r="VPU66" s="127"/>
      <c r="VPV66" s="127"/>
      <c r="VPW66" s="127"/>
      <c r="VPX66" s="127"/>
      <c r="VPY66" s="127"/>
      <c r="VPZ66" s="127"/>
      <c r="VQA66" s="127"/>
      <c r="VQB66" s="127"/>
      <c r="VQC66" s="127"/>
      <c r="VQD66" s="127"/>
      <c r="VQE66" s="127"/>
      <c r="VQF66" s="127"/>
      <c r="VQG66" s="127"/>
      <c r="VQH66" s="127"/>
      <c r="VQI66" s="127"/>
      <c r="VQJ66" s="127"/>
      <c r="VQK66" s="127"/>
      <c r="VQL66" s="127"/>
      <c r="VQM66" s="127"/>
      <c r="VQN66" s="127"/>
      <c r="VQO66" s="127"/>
      <c r="VQP66" s="127"/>
      <c r="VQQ66" s="127"/>
      <c r="VQR66" s="127"/>
      <c r="VQS66" s="127"/>
      <c r="VQT66" s="127"/>
      <c r="VQU66" s="127"/>
      <c r="VQV66" s="127"/>
      <c r="VQW66" s="127"/>
      <c r="VQX66" s="127"/>
      <c r="VQY66" s="127"/>
      <c r="VQZ66" s="127"/>
      <c r="VRA66" s="127"/>
      <c r="VRB66" s="127"/>
      <c r="VRC66" s="127"/>
      <c r="VRD66" s="127"/>
      <c r="VRE66" s="127"/>
      <c r="VRF66" s="127"/>
      <c r="VRG66" s="127"/>
      <c r="VRH66" s="127"/>
      <c r="VRI66" s="127"/>
      <c r="VRJ66" s="127"/>
      <c r="VRK66" s="127"/>
      <c r="VRL66" s="127"/>
      <c r="VRM66" s="127"/>
      <c r="VRN66" s="127"/>
      <c r="VRO66" s="127"/>
      <c r="VRP66" s="127"/>
      <c r="VRQ66" s="127"/>
      <c r="VRR66" s="127"/>
      <c r="VRS66" s="127"/>
      <c r="VRT66" s="127"/>
      <c r="VRU66" s="127"/>
      <c r="VRV66" s="127"/>
      <c r="VRW66" s="127"/>
      <c r="VRX66" s="127"/>
      <c r="VRY66" s="127"/>
      <c r="VRZ66" s="127"/>
      <c r="VSA66" s="127"/>
      <c r="VSB66" s="127"/>
      <c r="VSC66" s="127"/>
      <c r="VSD66" s="127"/>
      <c r="VSE66" s="127"/>
      <c r="VSF66" s="127"/>
      <c r="VSG66" s="127"/>
      <c r="VSH66" s="127"/>
      <c r="VSI66" s="127"/>
      <c r="VSJ66" s="127"/>
      <c r="VSK66" s="127"/>
      <c r="VSL66" s="127"/>
      <c r="VSM66" s="127"/>
      <c r="VSN66" s="127"/>
      <c r="VSO66" s="127"/>
      <c r="VSP66" s="127"/>
      <c r="VSQ66" s="127"/>
      <c r="VSR66" s="127"/>
      <c r="VSS66" s="127"/>
      <c r="VST66" s="127"/>
      <c r="VSU66" s="127"/>
      <c r="VSV66" s="127"/>
      <c r="VSW66" s="127"/>
      <c r="VSX66" s="127"/>
      <c r="VSY66" s="127"/>
      <c r="VSZ66" s="127"/>
      <c r="VTA66" s="127"/>
      <c r="VTB66" s="127"/>
      <c r="VTC66" s="127"/>
      <c r="VTD66" s="127"/>
      <c r="VTE66" s="127"/>
      <c r="VTF66" s="127"/>
      <c r="VTG66" s="127"/>
      <c r="VTH66" s="127"/>
      <c r="VTI66" s="127"/>
      <c r="VTJ66" s="127"/>
      <c r="VTK66" s="127"/>
      <c r="VTL66" s="127"/>
      <c r="VTM66" s="127"/>
      <c r="VTN66" s="127"/>
      <c r="VTO66" s="127"/>
      <c r="VTP66" s="127"/>
      <c r="VTQ66" s="127"/>
      <c r="VTR66" s="127"/>
      <c r="VTS66" s="127"/>
      <c r="VTT66" s="127"/>
      <c r="VTU66" s="127"/>
      <c r="VTV66" s="127"/>
      <c r="VTW66" s="127"/>
      <c r="VTX66" s="127"/>
      <c r="VTY66" s="127"/>
      <c r="VTZ66" s="127"/>
      <c r="VUA66" s="127"/>
      <c r="VUB66" s="127"/>
      <c r="VUC66" s="127"/>
      <c r="VUD66" s="127"/>
      <c r="VUE66" s="127"/>
      <c r="VUF66" s="127"/>
      <c r="VUG66" s="127"/>
      <c r="VUH66" s="127"/>
      <c r="VUI66" s="127"/>
      <c r="VUJ66" s="127"/>
      <c r="VUK66" s="127"/>
      <c r="VUL66" s="127"/>
      <c r="VUM66" s="127"/>
      <c r="VUN66" s="127"/>
      <c r="VUO66" s="127"/>
      <c r="VUP66" s="127"/>
      <c r="VUQ66" s="127"/>
      <c r="VUR66" s="127"/>
      <c r="VUS66" s="127"/>
      <c r="VUT66" s="127"/>
      <c r="VUU66" s="127"/>
      <c r="VUV66" s="127"/>
      <c r="VUW66" s="127"/>
      <c r="VUX66" s="127"/>
      <c r="VUY66" s="127"/>
      <c r="VUZ66" s="127"/>
      <c r="VVA66" s="127"/>
      <c r="VVB66" s="127"/>
      <c r="VVC66" s="127"/>
      <c r="VVD66" s="127"/>
      <c r="VVE66" s="127"/>
      <c r="VVF66" s="127"/>
      <c r="VVG66" s="127"/>
      <c r="VVH66" s="127"/>
      <c r="VVI66" s="127"/>
      <c r="VVJ66" s="127"/>
      <c r="VVK66" s="127"/>
      <c r="VVL66" s="127"/>
      <c r="VVM66" s="127"/>
      <c r="VVN66" s="127"/>
      <c r="VVO66" s="127"/>
      <c r="VVP66" s="127"/>
      <c r="VVQ66" s="127"/>
      <c r="VVR66" s="127"/>
      <c r="VVS66" s="127"/>
      <c r="VVT66" s="127"/>
      <c r="VVU66" s="127"/>
      <c r="VVV66" s="127"/>
      <c r="VVW66" s="127"/>
      <c r="VVX66" s="127"/>
      <c r="VVY66" s="127"/>
      <c r="VVZ66" s="127"/>
      <c r="VWA66" s="127"/>
      <c r="VWB66" s="127"/>
      <c r="VWC66" s="127"/>
      <c r="VWD66" s="127"/>
      <c r="VWE66" s="127"/>
      <c r="VWF66" s="127"/>
      <c r="VWG66" s="127"/>
      <c r="VWH66" s="127"/>
      <c r="VWI66" s="127"/>
      <c r="VWJ66" s="127"/>
      <c r="VWK66" s="127"/>
      <c r="VWL66" s="127"/>
      <c r="VWM66" s="127"/>
      <c r="VWN66" s="127"/>
      <c r="VWO66" s="127"/>
      <c r="VWP66" s="127"/>
      <c r="VWQ66" s="127"/>
      <c r="VWR66" s="127"/>
      <c r="VWS66" s="127"/>
      <c r="VWT66" s="127"/>
      <c r="VWU66" s="127"/>
      <c r="VWV66" s="127"/>
      <c r="VWW66" s="127"/>
      <c r="VWX66" s="127"/>
      <c r="VWY66" s="127"/>
      <c r="VWZ66" s="127"/>
      <c r="VXA66" s="127"/>
      <c r="VXB66" s="127"/>
      <c r="VXC66" s="127"/>
      <c r="VXD66" s="127"/>
      <c r="VXE66" s="127"/>
      <c r="VXF66" s="127"/>
      <c r="VXG66" s="127"/>
      <c r="VXH66" s="127"/>
      <c r="VXI66" s="127"/>
      <c r="VXJ66" s="127"/>
      <c r="VXK66" s="127"/>
      <c r="VXL66" s="127"/>
      <c r="VXM66" s="127"/>
      <c r="VXN66" s="127"/>
      <c r="VXO66" s="127"/>
      <c r="VXP66" s="127"/>
      <c r="VXQ66" s="127"/>
      <c r="VXR66" s="127"/>
      <c r="VXS66" s="127"/>
      <c r="VXT66" s="127"/>
      <c r="VXU66" s="127"/>
      <c r="VXV66" s="127"/>
      <c r="VXW66" s="127"/>
      <c r="VXX66" s="127"/>
      <c r="VXY66" s="127"/>
      <c r="VXZ66" s="127"/>
      <c r="VYA66" s="127"/>
      <c r="VYB66" s="127"/>
      <c r="VYC66" s="127"/>
      <c r="VYD66" s="127"/>
      <c r="VYE66" s="127"/>
      <c r="VYF66" s="127"/>
      <c r="VYG66" s="127"/>
      <c r="VYH66" s="127"/>
      <c r="VYI66" s="127"/>
      <c r="VYJ66" s="127"/>
      <c r="VYK66" s="127"/>
      <c r="VYL66" s="127"/>
      <c r="VYM66" s="127"/>
      <c r="VYN66" s="127"/>
      <c r="VYO66" s="127"/>
      <c r="VYP66" s="127"/>
      <c r="VYQ66" s="127"/>
      <c r="VYR66" s="127"/>
      <c r="VYS66" s="127"/>
      <c r="VYT66" s="127"/>
      <c r="VYU66" s="127"/>
      <c r="VYV66" s="127"/>
      <c r="VYW66" s="127"/>
      <c r="VYX66" s="127"/>
      <c r="VYY66" s="127"/>
      <c r="VYZ66" s="127"/>
      <c r="VZA66" s="127"/>
      <c r="VZB66" s="127"/>
      <c r="VZC66" s="127"/>
      <c r="VZD66" s="127"/>
      <c r="VZE66" s="127"/>
      <c r="VZF66" s="127"/>
      <c r="VZG66" s="127"/>
      <c r="VZH66" s="127"/>
      <c r="VZI66" s="127"/>
      <c r="VZJ66" s="127"/>
      <c r="VZK66" s="127"/>
      <c r="VZL66" s="127"/>
      <c r="VZM66" s="127"/>
      <c r="VZN66" s="127"/>
      <c r="VZO66" s="127"/>
      <c r="VZP66" s="127"/>
      <c r="VZQ66" s="127"/>
      <c r="VZR66" s="127"/>
      <c r="VZS66" s="127"/>
      <c r="VZT66" s="127"/>
      <c r="VZU66" s="127"/>
      <c r="VZV66" s="127"/>
      <c r="VZW66" s="127"/>
      <c r="VZX66" s="127"/>
      <c r="VZY66" s="127"/>
      <c r="VZZ66" s="127"/>
      <c r="WAA66" s="127"/>
      <c r="WAB66" s="127"/>
      <c r="WAC66" s="127"/>
      <c r="WAD66" s="127"/>
      <c r="WAE66" s="127"/>
      <c r="WAF66" s="127"/>
      <c r="WAG66" s="127"/>
      <c r="WAH66" s="127"/>
      <c r="WAI66" s="127"/>
      <c r="WAJ66" s="127"/>
      <c r="WAK66" s="127"/>
      <c r="WAL66" s="127"/>
      <c r="WAM66" s="127"/>
      <c r="WAN66" s="127"/>
      <c r="WAO66" s="127"/>
      <c r="WAP66" s="127"/>
      <c r="WAQ66" s="127"/>
      <c r="WAR66" s="127"/>
      <c r="WAS66" s="127"/>
      <c r="WAT66" s="127"/>
      <c r="WAU66" s="127"/>
      <c r="WAV66" s="127"/>
      <c r="WAW66" s="127"/>
      <c r="WAX66" s="127"/>
      <c r="WAY66" s="127"/>
      <c r="WAZ66" s="127"/>
      <c r="WBA66" s="127"/>
      <c r="WBB66" s="127"/>
      <c r="WBC66" s="127"/>
      <c r="WBD66" s="127"/>
      <c r="WBE66" s="127"/>
      <c r="WBF66" s="127"/>
      <c r="WBG66" s="127"/>
      <c r="WBH66" s="127"/>
      <c r="WBI66" s="127"/>
      <c r="WBJ66" s="127"/>
      <c r="WBK66" s="127"/>
      <c r="WBL66" s="127"/>
      <c r="WBM66" s="127"/>
      <c r="WBN66" s="127"/>
      <c r="WBO66" s="127"/>
      <c r="WBP66" s="127"/>
      <c r="WBQ66" s="127"/>
      <c r="WBR66" s="127"/>
      <c r="WBS66" s="127"/>
      <c r="WBT66" s="127"/>
      <c r="WBU66" s="127"/>
      <c r="WBV66" s="127"/>
      <c r="WBW66" s="127"/>
      <c r="WBX66" s="127"/>
      <c r="WBY66" s="127"/>
      <c r="WBZ66" s="127"/>
      <c r="WCA66" s="127"/>
      <c r="WCB66" s="127"/>
      <c r="WCC66" s="127"/>
      <c r="WCD66" s="127"/>
      <c r="WCE66" s="127"/>
      <c r="WCF66" s="127"/>
      <c r="WCG66" s="127"/>
      <c r="WCH66" s="127"/>
      <c r="WCI66" s="127"/>
      <c r="WCJ66" s="127"/>
      <c r="WCK66" s="127"/>
      <c r="WCL66" s="127"/>
      <c r="WCM66" s="127"/>
      <c r="WCN66" s="127"/>
      <c r="WCO66" s="127"/>
      <c r="WCP66" s="127"/>
      <c r="WCQ66" s="127"/>
      <c r="WCR66" s="127"/>
      <c r="WCS66" s="127"/>
      <c r="WCT66" s="127"/>
      <c r="WCU66" s="127"/>
      <c r="WCV66" s="127"/>
      <c r="WCW66" s="127"/>
      <c r="WCX66" s="127"/>
      <c r="WCY66" s="127"/>
      <c r="WCZ66" s="127"/>
      <c r="WDA66" s="127"/>
      <c r="WDB66" s="127"/>
      <c r="WDC66" s="127"/>
      <c r="WDD66" s="127"/>
      <c r="WDE66" s="127"/>
      <c r="WDF66" s="127"/>
      <c r="WDG66" s="127"/>
      <c r="WDH66" s="127"/>
      <c r="WDI66" s="127"/>
      <c r="WDJ66" s="127"/>
      <c r="WDK66" s="127"/>
      <c r="WDL66" s="127"/>
      <c r="WDM66" s="127"/>
      <c r="WDN66" s="127"/>
      <c r="WDO66" s="127"/>
      <c r="WDP66" s="127"/>
      <c r="WDQ66" s="127"/>
      <c r="WDR66" s="127"/>
      <c r="WDS66" s="127"/>
      <c r="WDT66" s="127"/>
      <c r="WDU66" s="127"/>
      <c r="WDV66" s="127"/>
      <c r="WDW66" s="127"/>
      <c r="WDX66" s="127"/>
      <c r="WDY66" s="127"/>
      <c r="WDZ66" s="127"/>
      <c r="WEA66" s="127"/>
      <c r="WEB66" s="127"/>
      <c r="WEC66" s="127"/>
      <c r="WED66" s="127"/>
      <c r="WEE66" s="127"/>
      <c r="WEF66" s="127"/>
      <c r="WEG66" s="127"/>
      <c r="WEH66" s="127"/>
      <c r="WEI66" s="127"/>
      <c r="WEJ66" s="127"/>
      <c r="WEK66" s="127"/>
      <c r="WEL66" s="127"/>
      <c r="WEM66" s="127"/>
      <c r="WEN66" s="127"/>
      <c r="WEO66" s="127"/>
      <c r="WEP66" s="127"/>
      <c r="WEQ66" s="127"/>
      <c r="WER66" s="127"/>
      <c r="WES66" s="127"/>
      <c r="WET66" s="127"/>
      <c r="WEU66" s="127"/>
      <c r="WEV66" s="127"/>
      <c r="WEW66" s="127"/>
      <c r="WEX66" s="127"/>
      <c r="WEY66" s="127"/>
      <c r="WEZ66" s="127"/>
      <c r="WFA66" s="127"/>
      <c r="WFB66" s="127"/>
      <c r="WFC66" s="127"/>
      <c r="WFD66" s="127"/>
      <c r="WFE66" s="127"/>
      <c r="WFF66" s="127"/>
      <c r="WFG66" s="127"/>
      <c r="WFH66" s="127"/>
      <c r="WFI66" s="127"/>
      <c r="WFJ66" s="127"/>
      <c r="WFK66" s="127"/>
      <c r="WFL66" s="127"/>
      <c r="WFM66" s="127"/>
      <c r="WFN66" s="127"/>
      <c r="WFO66" s="127"/>
      <c r="WFP66" s="127"/>
      <c r="WFQ66" s="127"/>
      <c r="WFR66" s="127"/>
      <c r="WFS66" s="127"/>
      <c r="WFT66" s="127"/>
      <c r="WFU66" s="127"/>
      <c r="WFV66" s="127"/>
      <c r="WFW66" s="127"/>
      <c r="WFX66" s="127"/>
      <c r="WFY66" s="127"/>
      <c r="WFZ66" s="127"/>
      <c r="WGA66" s="127"/>
      <c r="WGB66" s="127"/>
      <c r="WGC66" s="127"/>
      <c r="WGD66" s="127"/>
      <c r="WGE66" s="127"/>
      <c r="WGF66" s="127"/>
      <c r="WGG66" s="127"/>
      <c r="WGH66" s="127"/>
      <c r="WGI66" s="127"/>
      <c r="WGJ66" s="127"/>
      <c r="WGK66" s="127"/>
      <c r="WGL66" s="127"/>
      <c r="WGM66" s="127"/>
      <c r="WGN66" s="127"/>
      <c r="WGO66" s="127"/>
      <c r="WGP66" s="127"/>
      <c r="WGQ66" s="127"/>
      <c r="WGR66" s="127"/>
      <c r="WGS66" s="127"/>
      <c r="WGT66" s="127"/>
      <c r="WGU66" s="127"/>
      <c r="WGV66" s="127"/>
      <c r="WGW66" s="127"/>
      <c r="WGX66" s="127"/>
      <c r="WGY66" s="127"/>
      <c r="WGZ66" s="127"/>
      <c r="WHA66" s="127"/>
      <c r="WHB66" s="127"/>
      <c r="WHC66" s="127"/>
      <c r="WHD66" s="127"/>
      <c r="WHE66" s="127"/>
      <c r="WHF66" s="127"/>
      <c r="WHG66" s="127"/>
      <c r="WHH66" s="127"/>
      <c r="WHI66" s="127"/>
      <c r="WHJ66" s="127"/>
      <c r="WHK66" s="127"/>
      <c r="WHL66" s="127"/>
      <c r="WHM66" s="127"/>
      <c r="WHN66" s="127"/>
      <c r="WHO66" s="127"/>
      <c r="WHP66" s="127"/>
      <c r="WHQ66" s="127"/>
      <c r="WHR66" s="127"/>
      <c r="WHS66" s="127"/>
      <c r="WHT66" s="127"/>
      <c r="WHU66" s="127"/>
      <c r="WHV66" s="127"/>
      <c r="WHW66" s="127"/>
      <c r="WHX66" s="127"/>
      <c r="WHY66" s="127"/>
      <c r="WHZ66" s="127"/>
      <c r="WIA66" s="127"/>
      <c r="WIB66" s="127"/>
      <c r="WIC66" s="127"/>
      <c r="WID66" s="127"/>
      <c r="WIE66" s="127"/>
      <c r="WIF66" s="127"/>
      <c r="WIG66" s="127"/>
      <c r="WIH66" s="127"/>
      <c r="WII66" s="127"/>
      <c r="WIJ66" s="127"/>
      <c r="WIK66" s="127"/>
      <c r="WIL66" s="127"/>
      <c r="WIM66" s="127"/>
      <c r="WIN66" s="127"/>
      <c r="WIO66" s="127"/>
      <c r="WIP66" s="127"/>
      <c r="WIQ66" s="127"/>
      <c r="WIR66" s="127"/>
      <c r="WIS66" s="127"/>
      <c r="WIT66" s="127"/>
      <c r="WIU66" s="127"/>
      <c r="WIV66" s="127"/>
      <c r="WIW66" s="127"/>
      <c r="WIX66" s="127"/>
      <c r="WIY66" s="127"/>
      <c r="WIZ66" s="127"/>
      <c r="WJA66" s="127"/>
      <c r="WJB66" s="127"/>
      <c r="WJC66" s="127"/>
      <c r="WJD66" s="127"/>
      <c r="WJE66" s="127"/>
      <c r="WJF66" s="127"/>
      <c r="WJG66" s="127"/>
      <c r="WJH66" s="127"/>
      <c r="WJI66" s="127"/>
      <c r="WJJ66" s="127"/>
      <c r="WJK66" s="127"/>
      <c r="WJL66" s="127"/>
      <c r="WJM66" s="127"/>
      <c r="WJN66" s="127"/>
      <c r="WJO66" s="127"/>
      <c r="WJP66" s="127"/>
      <c r="WJQ66" s="127"/>
      <c r="WJR66" s="127"/>
      <c r="WJS66" s="127"/>
      <c r="WJT66" s="127"/>
      <c r="WJU66" s="127"/>
      <c r="WJV66" s="127"/>
      <c r="WJW66" s="127"/>
      <c r="WJX66" s="127"/>
      <c r="WJY66" s="127"/>
      <c r="WJZ66" s="127"/>
      <c r="WKA66" s="127"/>
      <c r="WKB66" s="127"/>
      <c r="WKC66" s="127"/>
      <c r="WKD66" s="127"/>
      <c r="WKE66" s="127"/>
      <c r="WKF66" s="127"/>
      <c r="WKG66" s="127"/>
      <c r="WKH66" s="127"/>
      <c r="WKI66" s="127"/>
      <c r="WKJ66" s="127"/>
      <c r="WKK66" s="127"/>
      <c r="WKL66" s="127"/>
      <c r="WKM66" s="127"/>
      <c r="WKN66" s="127"/>
      <c r="WKO66" s="127"/>
      <c r="WKP66" s="127"/>
      <c r="WKQ66" s="127"/>
      <c r="WKR66" s="127"/>
      <c r="WKS66" s="127"/>
      <c r="WKT66" s="127"/>
      <c r="WKU66" s="127"/>
      <c r="WKV66" s="127"/>
      <c r="WKW66" s="127"/>
      <c r="WKX66" s="127"/>
      <c r="WKY66" s="127"/>
      <c r="WKZ66" s="127"/>
      <c r="WLA66" s="127"/>
      <c r="WLB66" s="127"/>
      <c r="WLC66" s="127"/>
      <c r="WLD66" s="127"/>
      <c r="WLE66" s="127"/>
      <c r="WLF66" s="127"/>
      <c r="WLG66" s="127"/>
      <c r="WLH66" s="127"/>
      <c r="WLI66" s="127"/>
      <c r="WLJ66" s="127"/>
      <c r="WLK66" s="127"/>
      <c r="WLL66" s="127"/>
      <c r="WLM66" s="127"/>
      <c r="WLN66" s="127"/>
      <c r="WLO66" s="127"/>
      <c r="WLP66" s="127"/>
      <c r="WLQ66" s="127"/>
      <c r="WLR66" s="127"/>
      <c r="WLS66" s="127"/>
      <c r="WLT66" s="127"/>
      <c r="WLU66" s="127"/>
      <c r="WLV66" s="127"/>
      <c r="WLW66" s="127"/>
      <c r="WLX66" s="127"/>
      <c r="WLY66" s="127"/>
      <c r="WLZ66" s="127"/>
      <c r="WMA66" s="127"/>
      <c r="WMB66" s="127"/>
      <c r="WMC66" s="127"/>
      <c r="WMD66" s="127"/>
      <c r="WME66" s="127"/>
      <c r="WMF66" s="127"/>
      <c r="WMG66" s="127"/>
      <c r="WMH66" s="127"/>
      <c r="WMI66" s="127"/>
      <c r="WMJ66" s="127"/>
      <c r="WMK66" s="127"/>
      <c r="WML66" s="127"/>
      <c r="WMM66" s="127"/>
      <c r="WMN66" s="127"/>
      <c r="WMO66" s="127"/>
      <c r="WMP66" s="127"/>
      <c r="WMQ66" s="127"/>
      <c r="WMR66" s="127"/>
      <c r="WMS66" s="127"/>
      <c r="WMT66" s="127"/>
      <c r="WMU66" s="127"/>
      <c r="WMV66" s="127"/>
      <c r="WMW66" s="127"/>
      <c r="WMX66" s="127"/>
      <c r="WMY66" s="127"/>
      <c r="WMZ66" s="127"/>
      <c r="WNA66" s="127"/>
      <c r="WNB66" s="127"/>
      <c r="WNC66" s="127"/>
      <c r="WND66" s="127"/>
      <c r="WNE66" s="127"/>
      <c r="WNF66" s="127"/>
      <c r="WNG66" s="127"/>
      <c r="WNH66" s="127"/>
      <c r="WNI66" s="127"/>
      <c r="WNJ66" s="127"/>
      <c r="WNK66" s="127"/>
      <c r="WNL66" s="127"/>
      <c r="WNM66" s="127"/>
      <c r="WNN66" s="127"/>
      <c r="WNO66" s="127"/>
      <c r="WNP66" s="127"/>
      <c r="WNQ66" s="127"/>
      <c r="WNR66" s="127"/>
      <c r="WNS66" s="127"/>
      <c r="WNT66" s="127"/>
      <c r="WNU66" s="127"/>
      <c r="WNV66" s="127"/>
      <c r="WNW66" s="127"/>
      <c r="WNX66" s="127"/>
      <c r="WNY66" s="127"/>
      <c r="WNZ66" s="127"/>
      <c r="WOA66" s="127"/>
      <c r="WOB66" s="127"/>
      <c r="WOC66" s="127"/>
      <c r="WOD66" s="127"/>
      <c r="WOE66" s="127"/>
      <c r="WOF66" s="127"/>
      <c r="WOG66" s="127"/>
      <c r="WOH66" s="127"/>
      <c r="WOI66" s="127"/>
      <c r="WOJ66" s="127"/>
      <c r="WOK66" s="127"/>
      <c r="WOL66" s="127"/>
      <c r="WOM66" s="127"/>
      <c r="WON66" s="127"/>
      <c r="WOO66" s="127"/>
      <c r="WOP66" s="127"/>
      <c r="WOQ66" s="127"/>
      <c r="WOR66" s="127"/>
      <c r="WOS66" s="127"/>
      <c r="WOT66" s="127"/>
      <c r="WOU66" s="127"/>
      <c r="WOV66" s="127"/>
      <c r="WOW66" s="127"/>
      <c r="WOX66" s="127"/>
      <c r="WOY66" s="127"/>
      <c r="WOZ66" s="127"/>
      <c r="WPA66" s="127"/>
      <c r="WPB66" s="127"/>
      <c r="WPC66" s="127"/>
      <c r="WPD66" s="127"/>
      <c r="WPE66" s="127"/>
      <c r="WPF66" s="127"/>
      <c r="WPG66" s="127"/>
      <c r="WPH66" s="127"/>
      <c r="WPI66" s="127"/>
      <c r="WPJ66" s="127"/>
      <c r="WPK66" s="127"/>
      <c r="WPL66" s="127"/>
      <c r="WPM66" s="127"/>
      <c r="WPN66" s="127"/>
      <c r="WPO66" s="127"/>
      <c r="WPP66" s="127"/>
      <c r="WPQ66" s="127"/>
      <c r="WPR66" s="127"/>
      <c r="WPS66" s="127"/>
      <c r="WPT66" s="127"/>
      <c r="WPU66" s="127"/>
      <c r="WPV66" s="127"/>
      <c r="WPW66" s="127"/>
      <c r="WPX66" s="127"/>
      <c r="WPY66" s="127"/>
      <c r="WPZ66" s="127"/>
      <c r="WQA66" s="127"/>
      <c r="WQB66" s="127"/>
      <c r="WQC66" s="127"/>
      <c r="WQD66" s="127"/>
      <c r="WQE66" s="127"/>
      <c r="WQF66" s="127"/>
      <c r="WQG66" s="127"/>
      <c r="WQH66" s="127"/>
      <c r="WQI66" s="127"/>
      <c r="WQJ66" s="127"/>
      <c r="WQK66" s="127"/>
      <c r="WQL66" s="127"/>
      <c r="WQM66" s="127"/>
      <c r="WQN66" s="127"/>
      <c r="WQO66" s="127"/>
      <c r="WQP66" s="127"/>
      <c r="WQQ66" s="127"/>
      <c r="WQR66" s="127"/>
      <c r="WQS66" s="127"/>
      <c r="WQT66" s="127"/>
      <c r="WQU66" s="127"/>
      <c r="WQV66" s="127"/>
      <c r="WQW66" s="127"/>
      <c r="WQX66" s="127"/>
      <c r="WQY66" s="127"/>
      <c r="WQZ66" s="127"/>
      <c r="WRA66" s="127"/>
      <c r="WRB66" s="127"/>
      <c r="WRC66" s="127"/>
      <c r="WRD66" s="127"/>
      <c r="WRE66" s="127"/>
      <c r="WRF66" s="127"/>
      <c r="WRG66" s="127"/>
      <c r="WRH66" s="127"/>
      <c r="WRI66" s="127"/>
      <c r="WRJ66" s="127"/>
      <c r="WRK66" s="127"/>
      <c r="WRL66" s="127"/>
      <c r="WRM66" s="127"/>
      <c r="WRN66" s="127"/>
      <c r="WRO66" s="127"/>
      <c r="WRP66" s="127"/>
      <c r="WRQ66" s="127"/>
      <c r="WRR66" s="127"/>
      <c r="WRS66" s="127"/>
      <c r="WRT66" s="127"/>
      <c r="WRU66" s="127"/>
      <c r="WRV66" s="127"/>
      <c r="WRW66" s="127"/>
      <c r="WRX66" s="127"/>
      <c r="WRY66" s="127"/>
      <c r="WRZ66" s="127"/>
      <c r="WSA66" s="127"/>
      <c r="WSB66" s="127"/>
      <c r="WSC66" s="127"/>
      <c r="WSD66" s="127"/>
      <c r="WSE66" s="127"/>
      <c r="WSF66" s="127"/>
      <c r="WSG66" s="127"/>
      <c r="WSH66" s="127"/>
      <c r="WSI66" s="127"/>
      <c r="WSJ66" s="127"/>
      <c r="WSK66" s="127"/>
      <c r="WSL66" s="127"/>
      <c r="WSM66" s="127"/>
      <c r="WSN66" s="127"/>
      <c r="WSO66" s="127"/>
      <c r="WSP66" s="127"/>
      <c r="WSQ66" s="127"/>
      <c r="WSR66" s="127"/>
      <c r="WSS66" s="127"/>
      <c r="WST66" s="127"/>
      <c r="WSU66" s="127"/>
      <c r="WSV66" s="127"/>
      <c r="WSW66" s="127"/>
      <c r="WSX66" s="127"/>
      <c r="WSY66" s="127"/>
      <c r="WSZ66" s="127"/>
      <c r="WTA66" s="127"/>
      <c r="WTB66" s="127"/>
      <c r="WTC66" s="127"/>
      <c r="WTD66" s="127"/>
      <c r="WTE66" s="127"/>
      <c r="WTF66" s="127"/>
      <c r="WTG66" s="127"/>
      <c r="WTH66" s="127"/>
      <c r="WTI66" s="127"/>
      <c r="WTJ66" s="127"/>
      <c r="WTK66" s="127"/>
      <c r="WTL66" s="127"/>
      <c r="WTM66" s="127"/>
      <c r="WTN66" s="127"/>
      <c r="WTO66" s="127"/>
      <c r="WTP66" s="127"/>
      <c r="WTQ66" s="127"/>
      <c r="WTR66" s="127"/>
      <c r="WTS66" s="127"/>
      <c r="WTT66" s="127"/>
      <c r="WTU66" s="127"/>
      <c r="WTV66" s="127"/>
      <c r="WTW66" s="127"/>
      <c r="WTX66" s="127"/>
      <c r="WTY66" s="127"/>
      <c r="WTZ66" s="127"/>
      <c r="WUA66" s="127"/>
      <c r="WUB66" s="127"/>
      <c r="WUC66" s="127"/>
      <c r="WUD66" s="127"/>
      <c r="WUE66" s="127"/>
      <c r="WUF66" s="127"/>
      <c r="WUG66" s="127"/>
      <c r="WUH66" s="127"/>
      <c r="WUI66" s="127"/>
      <c r="WUJ66" s="127"/>
      <c r="WUK66" s="127"/>
      <c r="WUL66" s="127"/>
      <c r="WUM66" s="127"/>
      <c r="WUN66" s="127"/>
      <c r="WUO66" s="127"/>
      <c r="WUP66" s="127"/>
      <c r="WUQ66" s="127"/>
      <c r="WUR66" s="127"/>
      <c r="WUS66" s="127"/>
      <c r="WUT66" s="127"/>
      <c r="WUU66" s="127"/>
      <c r="WUV66" s="127"/>
      <c r="WUW66" s="127"/>
      <c r="WUX66" s="127"/>
      <c r="WUY66" s="127"/>
      <c r="WUZ66" s="127"/>
      <c r="WVA66" s="127"/>
      <c r="WVB66" s="127"/>
      <c r="WVC66" s="127"/>
      <c r="WVD66" s="127"/>
      <c r="WVE66" s="127"/>
      <c r="WVF66" s="127"/>
      <c r="WVG66" s="127"/>
      <c r="WVH66" s="127"/>
      <c r="WVI66" s="127"/>
      <c r="WVJ66" s="127"/>
      <c r="WVK66" s="127"/>
      <c r="WVL66" s="127"/>
      <c r="WVM66" s="127"/>
      <c r="WVN66" s="127"/>
      <c r="WVO66" s="127"/>
      <c r="WVP66" s="127"/>
      <c r="WVQ66" s="127"/>
      <c r="WVR66" s="127"/>
      <c r="WVS66" s="127"/>
      <c r="WVT66" s="127"/>
      <c r="WVU66" s="127"/>
      <c r="WVV66" s="127"/>
      <c r="WVW66" s="127"/>
      <c r="WVX66" s="127"/>
      <c r="WVY66" s="127"/>
      <c r="WVZ66" s="127"/>
      <c r="WWA66" s="127"/>
      <c r="WWB66" s="127"/>
      <c r="WWC66" s="127"/>
      <c r="WWD66" s="127"/>
      <c r="WWE66" s="127"/>
      <c r="WWF66" s="127"/>
      <c r="WWG66" s="127"/>
      <c r="WWH66" s="127"/>
      <c r="WWI66" s="127"/>
      <c r="WWJ66" s="127"/>
      <c r="WWK66" s="127"/>
      <c r="WWL66" s="127"/>
      <c r="WWM66" s="127"/>
      <c r="WWN66" s="127"/>
      <c r="WWO66" s="127"/>
      <c r="WWP66" s="127"/>
      <c r="WWQ66" s="127"/>
      <c r="WWR66" s="127"/>
      <c r="WWS66" s="127"/>
      <c r="WWT66" s="127"/>
      <c r="WWU66" s="127"/>
      <c r="WWV66" s="127"/>
      <c r="WWW66" s="127"/>
      <c r="WWX66" s="127"/>
      <c r="WWY66" s="127"/>
      <c r="WWZ66" s="127"/>
      <c r="WXA66" s="127"/>
      <c r="WXB66" s="127"/>
      <c r="WXC66" s="127"/>
      <c r="WXD66" s="127"/>
      <c r="WXE66" s="127"/>
      <c r="WXF66" s="127"/>
      <c r="WXG66" s="127"/>
      <c r="WXH66" s="127"/>
      <c r="WXI66" s="127"/>
      <c r="WXJ66" s="127"/>
      <c r="WXK66" s="127"/>
      <c r="WXL66" s="127"/>
      <c r="WXM66" s="127"/>
      <c r="WXN66" s="127"/>
      <c r="WXO66" s="127"/>
      <c r="WXP66" s="127"/>
      <c r="WXQ66" s="127"/>
      <c r="WXR66" s="127"/>
      <c r="WXS66" s="127"/>
      <c r="WXT66" s="127"/>
      <c r="WXU66" s="127"/>
      <c r="WXV66" s="127"/>
      <c r="WXW66" s="127"/>
      <c r="WXX66" s="127"/>
      <c r="WXY66" s="127"/>
      <c r="WXZ66" s="127"/>
      <c r="WYA66" s="127"/>
      <c r="WYB66" s="127"/>
      <c r="WYC66" s="127"/>
      <c r="WYD66" s="127"/>
      <c r="WYE66" s="127"/>
      <c r="WYF66" s="127"/>
      <c r="WYG66" s="127"/>
      <c r="WYH66" s="127"/>
      <c r="WYI66" s="127"/>
      <c r="WYJ66" s="127"/>
      <c r="WYK66" s="127"/>
      <c r="WYL66" s="127"/>
      <c r="WYM66" s="127"/>
      <c r="WYN66" s="127"/>
      <c r="WYO66" s="127"/>
      <c r="WYP66" s="127"/>
      <c r="WYQ66" s="127"/>
      <c r="WYR66" s="127"/>
      <c r="WYS66" s="127"/>
      <c r="WYT66" s="127"/>
      <c r="WYU66" s="127"/>
      <c r="WYV66" s="127"/>
      <c r="WYW66" s="127"/>
      <c r="WYX66" s="127"/>
      <c r="WYY66" s="127"/>
      <c r="WYZ66" s="127"/>
      <c r="WZA66" s="127"/>
      <c r="WZB66" s="127"/>
      <c r="WZC66" s="127"/>
      <c r="WZD66" s="127"/>
      <c r="WZE66" s="127"/>
      <c r="WZF66" s="127"/>
      <c r="WZG66" s="127"/>
      <c r="WZH66" s="127"/>
      <c r="WZI66" s="127"/>
      <c r="WZJ66" s="127"/>
      <c r="WZK66" s="127"/>
      <c r="WZL66" s="127"/>
      <c r="WZM66" s="127"/>
      <c r="WZN66" s="127"/>
      <c r="WZO66" s="127"/>
      <c r="WZP66" s="127"/>
      <c r="WZQ66" s="127"/>
      <c r="WZR66" s="127"/>
      <c r="WZS66" s="127"/>
      <c r="WZT66" s="127"/>
      <c r="WZU66" s="127"/>
      <c r="WZV66" s="127"/>
      <c r="WZW66" s="127"/>
      <c r="WZX66" s="127"/>
      <c r="WZY66" s="127"/>
      <c r="WZZ66" s="127"/>
      <c r="XAA66" s="127"/>
      <c r="XAB66" s="127"/>
      <c r="XAC66" s="127"/>
      <c r="XAD66" s="127"/>
      <c r="XAE66" s="127"/>
      <c r="XAF66" s="127"/>
      <c r="XAG66" s="127"/>
      <c r="XAH66" s="127"/>
      <c r="XAI66" s="127"/>
      <c r="XAJ66" s="127"/>
      <c r="XAK66" s="127"/>
      <c r="XAL66" s="127"/>
      <c r="XAM66" s="127"/>
      <c r="XAN66" s="127"/>
      <c r="XAO66" s="127"/>
      <c r="XAP66" s="127"/>
      <c r="XAQ66" s="127"/>
      <c r="XAR66" s="127"/>
      <c r="XAS66" s="127"/>
      <c r="XAT66" s="127"/>
      <c r="XAU66" s="127"/>
      <c r="XAV66" s="127"/>
      <c r="XAW66" s="127"/>
      <c r="XAX66" s="127"/>
      <c r="XAY66" s="127"/>
      <c r="XAZ66" s="127"/>
      <c r="XBA66" s="127"/>
      <c r="XBB66" s="127"/>
      <c r="XBC66" s="127"/>
      <c r="XBD66" s="127"/>
      <c r="XBE66" s="127"/>
      <c r="XBF66" s="127"/>
      <c r="XBG66" s="127"/>
      <c r="XBH66" s="127"/>
      <c r="XBI66" s="127"/>
      <c r="XBJ66" s="127"/>
      <c r="XBK66" s="127"/>
      <c r="XBL66" s="127"/>
      <c r="XBM66" s="127"/>
      <c r="XBN66" s="127"/>
      <c r="XBO66" s="127"/>
      <c r="XBP66" s="127"/>
      <c r="XBQ66" s="127"/>
      <c r="XBR66" s="127"/>
      <c r="XBS66" s="127"/>
      <c r="XBT66" s="127"/>
      <c r="XBU66" s="127"/>
      <c r="XBV66" s="127"/>
      <c r="XBW66" s="127"/>
      <c r="XBX66" s="127"/>
      <c r="XBY66" s="127"/>
      <c r="XBZ66" s="127"/>
      <c r="XCA66" s="127"/>
      <c r="XCB66" s="127"/>
      <c r="XCC66" s="127"/>
      <c r="XCD66" s="127"/>
      <c r="XCE66" s="127"/>
      <c r="XCF66" s="127"/>
      <c r="XCG66" s="127"/>
      <c r="XCH66" s="127"/>
      <c r="XCI66" s="127"/>
      <c r="XCJ66" s="127"/>
      <c r="XCK66" s="127"/>
      <c r="XCL66" s="127"/>
      <c r="XCM66" s="127"/>
      <c r="XCN66" s="127"/>
      <c r="XCO66" s="127"/>
      <c r="XCP66" s="127"/>
      <c r="XCQ66" s="127"/>
      <c r="XCR66" s="127"/>
      <c r="XCS66" s="127"/>
      <c r="XCT66" s="127"/>
      <c r="XCU66" s="127"/>
      <c r="XCV66" s="127"/>
      <c r="XCW66" s="127"/>
      <c r="XCX66" s="127"/>
      <c r="XCY66" s="127"/>
      <c r="XCZ66" s="127"/>
      <c r="XDA66" s="127"/>
      <c r="XDB66" s="127"/>
      <c r="XDC66" s="127"/>
      <c r="XDD66" s="127"/>
      <c r="XDE66" s="127"/>
      <c r="XDF66" s="127"/>
      <c r="XDG66" s="127"/>
      <c r="XDH66" s="127"/>
      <c r="XDI66" s="127"/>
      <c r="XDJ66" s="127"/>
      <c r="XDK66" s="127"/>
      <c r="XDL66" s="127"/>
      <c r="XDM66" s="127"/>
      <c r="XDN66" s="127"/>
      <c r="XDO66" s="127"/>
      <c r="XDP66" s="127"/>
      <c r="XDQ66" s="127"/>
      <c r="XDR66" s="127"/>
      <c r="XDS66" s="127"/>
      <c r="XDT66" s="127"/>
      <c r="XDU66" s="127"/>
      <c r="XDV66" s="127"/>
      <c r="XDW66" s="127"/>
      <c r="XDX66" s="127"/>
      <c r="XDY66" s="127"/>
      <c r="XDZ66" s="127"/>
      <c r="XEA66" s="127"/>
      <c r="XEB66" s="127"/>
      <c r="XEC66" s="127"/>
      <c r="XED66" s="127"/>
      <c r="XEE66" s="127"/>
      <c r="XEF66" s="127"/>
      <c r="XEG66" s="127"/>
      <c r="XEH66" s="127"/>
      <c r="XEI66" s="127"/>
      <c r="XEJ66" s="127"/>
      <c r="XEK66" s="127"/>
      <c r="XEL66" s="127"/>
      <c r="XEM66" s="127"/>
      <c r="XEN66" s="127"/>
      <c r="XEO66" s="127"/>
      <c r="XEP66" s="127"/>
      <c r="XEQ66" s="127"/>
      <c r="XER66" s="127"/>
      <c r="XES66" s="127"/>
      <c r="XET66" s="127"/>
      <c r="XEU66" s="127"/>
      <c r="XEV66" s="127"/>
      <c r="XEW66" s="127"/>
      <c r="XEX66" s="127"/>
      <c r="XEY66" s="127"/>
      <c r="XEZ66" s="127"/>
      <c r="XFA66" s="127"/>
      <c r="XFB66" s="127"/>
      <c r="XFC66" s="127"/>
      <c r="XFD66" s="127"/>
    </row>
    <row r="67" spans="1:16384" x14ac:dyDescent="0.3">
      <c r="A67" s="712" t="s">
        <v>955</v>
      </c>
      <c r="B67" s="5" t="s">
        <v>77</v>
      </c>
      <c r="C67" s="224">
        <v>0.76834862385321101</v>
      </c>
      <c r="D67" s="10"/>
      <c r="E67" s="123" t="s">
        <v>564</v>
      </c>
      <c r="F67" s="5" t="s">
        <v>77</v>
      </c>
      <c r="G67" s="499">
        <v>10</v>
      </c>
    </row>
    <row r="68" spans="1:16384" x14ac:dyDescent="0.3">
      <c r="A68" s="712" t="s">
        <v>956</v>
      </c>
      <c r="B68" s="5" t="s">
        <v>77</v>
      </c>
      <c r="C68" s="224">
        <v>0.39271002371738867</v>
      </c>
      <c r="D68" s="10"/>
      <c r="E68" s="123" t="s">
        <v>565</v>
      </c>
      <c r="F68" s="5" t="s">
        <v>77</v>
      </c>
      <c r="G68" s="499">
        <v>46</v>
      </c>
    </row>
    <row r="69" spans="1:16384" x14ac:dyDescent="0.3">
      <c r="A69" s="712" t="s">
        <v>957</v>
      </c>
      <c r="B69" s="29" t="s">
        <v>77</v>
      </c>
      <c r="C69" s="224">
        <v>0.13480214704780927</v>
      </c>
      <c r="D69" s="39"/>
      <c r="E69" s="123" t="s">
        <v>566</v>
      </c>
      <c r="F69" s="5" t="s">
        <v>77</v>
      </c>
      <c r="G69" s="499">
        <v>10</v>
      </c>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row>
    <row r="70" spans="1:16384" x14ac:dyDescent="0.3">
      <c r="A70" s="489"/>
      <c r="B70" s="117"/>
      <c r="C70" s="118"/>
      <c r="D70" s="10"/>
      <c r="E70" s="123"/>
      <c r="F70" s="5"/>
      <c r="G70" s="499"/>
      <c r="H70" s="237"/>
      <c r="I70" s="237"/>
      <c r="J70" s="237"/>
    </row>
    <row r="71" spans="1:16384" x14ac:dyDescent="0.3">
      <c r="A71" s="123"/>
      <c r="B71" s="5"/>
      <c r="C71" s="29"/>
      <c r="D71" s="10"/>
      <c r="E71" s="489" t="s">
        <v>672</v>
      </c>
      <c r="F71" s="117"/>
      <c r="G71" s="490"/>
      <c r="H71" s="237"/>
      <c r="I71" s="237"/>
      <c r="J71" s="237"/>
    </row>
    <row r="72" spans="1:16384" x14ac:dyDescent="0.3">
      <c r="A72" s="123"/>
      <c r="B72" s="5"/>
      <c r="C72" s="29"/>
      <c r="D72" s="39"/>
      <c r="E72" s="123" t="s">
        <v>673</v>
      </c>
      <c r="F72" s="5" t="s">
        <v>77</v>
      </c>
      <c r="G72" s="499">
        <v>1</v>
      </c>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row>
    <row r="73" spans="1:16384" x14ac:dyDescent="0.3">
      <c r="A73" s="489" t="s">
        <v>175</v>
      </c>
      <c r="B73" s="117"/>
      <c r="C73" s="118"/>
      <c r="D73" s="10"/>
      <c r="E73" s="123"/>
      <c r="F73" s="5"/>
      <c r="G73" s="499"/>
      <c r="H73" s="237"/>
      <c r="I73" s="237"/>
      <c r="J73" s="107"/>
      <c r="K73" s="31"/>
    </row>
    <row r="74" spans="1:16384" x14ac:dyDescent="0.3">
      <c r="A74" s="123" t="s">
        <v>140</v>
      </c>
      <c r="B74" s="5" t="s">
        <v>460</v>
      </c>
      <c r="C74" s="29">
        <v>238.32929015926584</v>
      </c>
      <c r="D74" s="10"/>
      <c r="E74" s="489" t="s">
        <v>878</v>
      </c>
      <c r="F74" s="117"/>
      <c r="G74" s="490"/>
    </row>
    <row r="75" spans="1:16384" x14ac:dyDescent="0.3">
      <c r="A75" s="123" t="s">
        <v>143</v>
      </c>
      <c r="B75" s="29" t="s">
        <v>77</v>
      </c>
      <c r="C75" s="29">
        <v>2.7E-2</v>
      </c>
      <c r="D75" s="10"/>
      <c r="E75" s="599" t="s">
        <v>879</v>
      </c>
      <c r="F75" s="5" t="s">
        <v>880</v>
      </c>
      <c r="G75" s="500">
        <v>1505</v>
      </c>
      <c r="I75" s="142"/>
      <c r="J75" s="142"/>
    </row>
    <row r="76" spans="1:16384" x14ac:dyDescent="0.3">
      <c r="A76" s="123"/>
      <c r="B76" s="29"/>
      <c r="C76" s="29"/>
      <c r="D76" s="10"/>
      <c r="E76" s="599" t="s">
        <v>882</v>
      </c>
      <c r="F76" s="5" t="s">
        <v>880</v>
      </c>
      <c r="G76" s="500">
        <v>1130</v>
      </c>
    </row>
    <row r="77" spans="1:16384" x14ac:dyDescent="0.3">
      <c r="A77" s="123" t="s">
        <v>458</v>
      </c>
      <c r="B77" s="5" t="s">
        <v>77</v>
      </c>
      <c r="C77" s="29">
        <v>6.1499999999999999E-2</v>
      </c>
      <c r="D77" s="10"/>
      <c r="E77" s="123"/>
      <c r="F77" s="5"/>
      <c r="G77" s="499"/>
    </row>
    <row r="78" spans="1:16384" x14ac:dyDescent="0.3">
      <c r="A78" s="489" t="s">
        <v>446</v>
      </c>
      <c r="B78" s="117"/>
      <c r="C78" s="118"/>
      <c r="D78" s="10"/>
      <c r="E78" s="489" t="s">
        <v>535</v>
      </c>
      <c r="F78" s="117"/>
      <c r="G78" s="490"/>
    </row>
    <row r="79" spans="1:16384" x14ac:dyDescent="0.3">
      <c r="A79" s="599" t="s">
        <v>510</v>
      </c>
      <c r="B79" s="5" t="s">
        <v>77</v>
      </c>
      <c r="C79" s="528">
        <v>0.13039754609635812</v>
      </c>
      <c r="D79" s="10"/>
      <c r="E79" s="599" t="s">
        <v>536</v>
      </c>
      <c r="F79" s="5" t="s">
        <v>77</v>
      </c>
      <c r="G79" s="5">
        <v>1.142095168614712E-2</v>
      </c>
    </row>
    <row r="80" spans="1:16384" x14ac:dyDescent="0.3">
      <c r="A80" s="599" t="s">
        <v>511</v>
      </c>
      <c r="B80" s="5" t="s">
        <v>77</v>
      </c>
      <c r="C80" s="528">
        <v>0.3458981365046081</v>
      </c>
      <c r="D80" s="10"/>
      <c r="E80" s="599" t="s">
        <v>537</v>
      </c>
      <c r="F80" s="5" t="s">
        <v>77</v>
      </c>
      <c r="G80" s="5">
        <v>0.49963235712887344</v>
      </c>
    </row>
    <row r="81" spans="1:31" x14ac:dyDescent="0.3">
      <c r="A81" s="599" t="s">
        <v>516</v>
      </c>
      <c r="B81" s="5" t="s">
        <v>77</v>
      </c>
      <c r="C81" s="528">
        <v>0.35663248946729631</v>
      </c>
      <c r="D81" s="10"/>
      <c r="E81" s="599" t="s">
        <v>538</v>
      </c>
      <c r="F81" s="5" t="s">
        <v>77</v>
      </c>
      <c r="G81" s="5">
        <v>0.24135376706838066</v>
      </c>
    </row>
    <row r="82" spans="1:31" x14ac:dyDescent="0.3">
      <c r="A82" s="599" t="s">
        <v>517</v>
      </c>
      <c r="B82" s="5" t="s">
        <v>77</v>
      </c>
      <c r="C82" s="528">
        <v>0.1670718279317375</v>
      </c>
      <c r="D82" s="10"/>
      <c r="E82" s="599" t="s">
        <v>539</v>
      </c>
      <c r="F82" s="5" t="s">
        <v>77</v>
      </c>
      <c r="G82" s="5">
        <v>0.24759292411659875</v>
      </c>
    </row>
    <row r="83" spans="1:31" x14ac:dyDescent="0.3">
      <c r="A83" s="599" t="s">
        <v>512</v>
      </c>
      <c r="B83" s="5" t="s">
        <v>77</v>
      </c>
      <c r="C83" s="528">
        <v>0.6343960847605643</v>
      </c>
      <c r="D83" s="10"/>
      <c r="E83" s="599" t="s">
        <v>540</v>
      </c>
      <c r="F83" s="5" t="s">
        <v>77</v>
      </c>
      <c r="G83" s="5">
        <v>0.79853554193116394</v>
      </c>
    </row>
    <row r="84" spans="1:31" x14ac:dyDescent="0.3">
      <c r="A84" s="599" t="s">
        <v>513</v>
      </c>
      <c r="B84" s="5" t="s">
        <v>77</v>
      </c>
      <c r="C84" s="528">
        <v>0.27828205974290493</v>
      </c>
      <c r="D84" s="10"/>
      <c r="E84" s="599" t="s">
        <v>541</v>
      </c>
      <c r="F84" s="5" t="s">
        <v>77</v>
      </c>
      <c r="G84" s="5">
        <v>0.28398848745531652</v>
      </c>
      <c r="AC84" s="90"/>
    </row>
    <row r="85" spans="1:31" x14ac:dyDescent="0.3">
      <c r="A85" s="599" t="s">
        <v>514</v>
      </c>
      <c r="B85" s="5" t="s">
        <v>77</v>
      </c>
      <c r="C85" s="528">
        <v>0.45888678683727668</v>
      </c>
      <c r="D85" s="10"/>
      <c r="E85" s="599" t="s">
        <v>542</v>
      </c>
      <c r="F85" s="5" t="s">
        <v>77</v>
      </c>
      <c r="G85" s="5">
        <v>9.8902887164583606E-2</v>
      </c>
      <c r="AD85" s="125"/>
    </row>
    <row r="86" spans="1:31" ht="15" thickBot="1" x14ac:dyDescent="0.35">
      <c r="A86" s="596" t="s">
        <v>515</v>
      </c>
      <c r="B86" s="36" t="s">
        <v>77</v>
      </c>
      <c r="C86" s="528">
        <v>0.15745984513146205</v>
      </c>
      <c r="D86" s="37"/>
      <c r="E86" s="596" t="s">
        <v>543</v>
      </c>
      <c r="F86" s="36" t="s">
        <v>77</v>
      </c>
      <c r="G86" s="5">
        <v>0.40546674718124365</v>
      </c>
    </row>
    <row r="87" spans="1:31" ht="15" thickBot="1" x14ac:dyDescent="0.35">
      <c r="A87" s="144" t="s">
        <v>168</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row>
    <row r="88" spans="1:31" ht="15" thickBot="1" x14ac:dyDescent="0.35">
      <c r="A88" s="977" t="s">
        <v>475</v>
      </c>
      <c r="B88" s="978"/>
      <c r="C88" s="978"/>
      <c r="D88" s="978"/>
      <c r="E88" s="978"/>
      <c r="F88" s="978"/>
      <c r="G88" s="979"/>
    </row>
    <row r="89" spans="1:31" x14ac:dyDescent="0.3">
      <c r="A89" s="504" t="s">
        <v>119</v>
      </c>
      <c r="B89" s="300" t="s">
        <v>474</v>
      </c>
      <c r="C89" s="82">
        <v>165.2</v>
      </c>
      <c r="D89" s="237"/>
      <c r="E89" s="414" t="s">
        <v>476</v>
      </c>
      <c r="F89" s="300" t="s">
        <v>478</v>
      </c>
      <c r="G89" s="301">
        <v>0.78</v>
      </c>
    </row>
    <row r="90" spans="1:31" x14ac:dyDescent="0.3">
      <c r="A90" s="123" t="s">
        <v>121</v>
      </c>
      <c r="B90" s="229" t="s">
        <v>474</v>
      </c>
      <c r="C90" s="29">
        <v>103.3</v>
      </c>
      <c r="D90" s="237"/>
      <c r="E90" s="45" t="s">
        <v>477</v>
      </c>
      <c r="F90" s="229" t="s">
        <v>478</v>
      </c>
      <c r="G90" s="225">
        <v>2.48</v>
      </c>
    </row>
    <row r="91" spans="1:31" x14ac:dyDescent="0.3">
      <c r="A91" s="123" t="s">
        <v>123</v>
      </c>
      <c r="B91" s="229" t="s">
        <v>474</v>
      </c>
      <c r="C91" s="29">
        <v>94.6</v>
      </c>
      <c r="D91" s="237"/>
      <c r="E91" s="45" t="s">
        <v>506</v>
      </c>
      <c r="F91" s="229" t="s">
        <v>478</v>
      </c>
      <c r="G91" s="230">
        <v>9.4E-2</v>
      </c>
    </row>
    <row r="92" spans="1:31" x14ac:dyDescent="0.3">
      <c r="A92" s="123" t="s">
        <v>124</v>
      </c>
      <c r="B92" s="229" t="s">
        <v>474</v>
      </c>
      <c r="C92" s="29">
        <v>56.1</v>
      </c>
      <c r="D92" s="237"/>
      <c r="E92" s="45" t="s">
        <v>507</v>
      </c>
      <c r="F92" s="229" t="s">
        <v>478</v>
      </c>
      <c r="G92" s="230">
        <v>9.4E-2</v>
      </c>
    </row>
    <row r="93" spans="1:31" x14ac:dyDescent="0.3">
      <c r="A93" s="123" t="s">
        <v>125</v>
      </c>
      <c r="B93" s="229" t="s">
        <v>474</v>
      </c>
      <c r="C93" s="29">
        <v>73.3</v>
      </c>
      <c r="D93" s="237"/>
      <c r="E93" s="45" t="s">
        <v>670</v>
      </c>
      <c r="F93" s="229" t="s">
        <v>478</v>
      </c>
      <c r="G93" s="5">
        <v>9.4E-2</v>
      </c>
    </row>
    <row r="94" spans="1:31" x14ac:dyDescent="0.3">
      <c r="A94" s="123" t="s">
        <v>126</v>
      </c>
      <c r="B94" s="229" t="s">
        <v>474</v>
      </c>
      <c r="C94" s="260">
        <v>56.1</v>
      </c>
      <c r="D94" s="261"/>
      <c r="E94" s="45" t="s">
        <v>671</v>
      </c>
      <c r="F94" s="229" t="s">
        <v>478</v>
      </c>
      <c r="G94" s="29">
        <v>9.4E-2</v>
      </c>
    </row>
    <row r="95" spans="1:31" x14ac:dyDescent="0.3">
      <c r="A95" s="123" t="s">
        <v>128</v>
      </c>
      <c r="B95" s="229" t="s">
        <v>474</v>
      </c>
      <c r="C95" s="29">
        <v>91.4</v>
      </c>
      <c r="D95" s="237"/>
      <c r="F95" s="10"/>
    </row>
    <row r="96" spans="1:31" x14ac:dyDescent="0.3">
      <c r="A96" s="123" t="s">
        <v>129</v>
      </c>
      <c r="B96" s="229" t="s">
        <v>474</v>
      </c>
      <c r="C96" s="29">
        <v>146.1</v>
      </c>
      <c r="D96" s="237"/>
    </row>
    <row r="97" spans="1:22" x14ac:dyDescent="0.3"/>
    <row r="98" spans="1:22" s="31" customFormat="1" x14ac:dyDescent="0.3">
      <c r="A98" s="528"/>
      <c r="B98" s="528"/>
      <c r="C98" s="528"/>
      <c r="D98" s="528"/>
      <c r="E98" s="528"/>
      <c r="F98" s="528"/>
      <c r="G98" s="528"/>
      <c r="H98" s="528"/>
      <c r="I98" s="528"/>
    </row>
    <row r="99" spans="1:22" s="31" customFormat="1" x14ac:dyDescent="0.3">
      <c r="A99" s="528"/>
      <c r="B99" s="528"/>
      <c r="C99" s="528"/>
      <c r="D99" s="528"/>
      <c r="E99" s="528"/>
      <c r="F99" s="528"/>
      <c r="G99" s="528"/>
      <c r="H99" s="528"/>
      <c r="I99" s="528"/>
    </row>
    <row r="100" spans="1:22" s="31" customFormat="1" x14ac:dyDescent="0.3">
      <c r="A100" s="528"/>
      <c r="B100" s="528"/>
      <c r="C100" s="528"/>
      <c r="D100" s="528"/>
      <c r="E100" s="528"/>
      <c r="F100" s="528"/>
      <c r="G100" s="528"/>
      <c r="H100" s="528"/>
      <c r="I100" s="528"/>
    </row>
    <row r="101" spans="1:22" s="237" customFormat="1" x14ac:dyDescent="0.3"/>
    <row r="102" spans="1:22" s="237" customFormat="1" x14ac:dyDescent="0.3"/>
    <row r="103" spans="1:22" s="237" customFormat="1" x14ac:dyDescent="0.3"/>
    <row r="104" spans="1:22" s="237" customFormat="1" x14ac:dyDescent="0.3">
      <c r="D104" s="694"/>
      <c r="E104" s="694"/>
      <c r="F104" s="694"/>
      <c r="G104" s="694"/>
      <c r="H104" s="694"/>
      <c r="I104" s="694"/>
      <c r="J104" s="694"/>
      <c r="K104" s="694"/>
      <c r="L104" s="694"/>
      <c r="M104" s="694"/>
      <c r="N104" s="694"/>
      <c r="O104" s="694"/>
      <c r="P104" s="694"/>
      <c r="Q104" s="694"/>
      <c r="R104" s="694"/>
      <c r="S104" s="694"/>
      <c r="T104" s="694"/>
      <c r="U104" s="694"/>
      <c r="V104" s="694"/>
    </row>
    <row r="105" spans="1:22" s="31" customFormat="1" x14ac:dyDescent="0.3">
      <c r="A105" s="237"/>
      <c r="B105" s="237"/>
      <c r="C105" s="141"/>
    </row>
    <row r="106" spans="1:22" s="31" customFormat="1" x14ac:dyDescent="0.3">
      <c r="A106" s="237"/>
      <c r="B106" s="237"/>
      <c r="C106" s="141"/>
      <c r="F106" s="237"/>
      <c r="G106" s="237"/>
      <c r="H106" s="237"/>
      <c r="I106" s="237"/>
      <c r="J106" s="237"/>
      <c r="K106" s="237"/>
    </row>
    <row r="107" spans="1:22" s="31" customFormat="1" x14ac:dyDescent="0.3">
      <c r="A107" s="237"/>
      <c r="B107" s="237"/>
      <c r="C107" s="141"/>
      <c r="F107" s="237"/>
      <c r="G107" s="237"/>
      <c r="H107" s="237"/>
      <c r="I107" s="237"/>
      <c r="J107" s="237"/>
      <c r="K107" s="237"/>
    </row>
    <row r="108" spans="1:22" x14ac:dyDescent="0.3">
      <c r="F108" s="22"/>
      <c r="G108" s="22"/>
      <c r="H108" s="22"/>
      <c r="I108" s="22"/>
      <c r="J108" s="22"/>
      <c r="K108" s="237"/>
    </row>
    <row r="109" spans="1:22" x14ac:dyDescent="0.3">
      <c r="F109" s="22"/>
      <c r="G109" s="22"/>
      <c r="H109" s="975"/>
      <c r="I109" s="975"/>
      <c r="J109" s="237"/>
      <c r="K109" s="237"/>
    </row>
    <row r="110" spans="1:22" x14ac:dyDescent="0.3">
      <c r="F110" s="22"/>
      <c r="G110" s="22"/>
      <c r="H110" s="623"/>
      <c r="I110" s="623"/>
      <c r="J110" s="237"/>
      <c r="K110" s="237"/>
    </row>
    <row r="111" spans="1:22" x14ac:dyDescent="0.3">
      <c r="F111" s="22"/>
      <c r="G111" s="22"/>
      <c r="H111" s="22"/>
      <c r="I111" s="22"/>
      <c r="J111" s="237"/>
      <c r="K111" s="237"/>
    </row>
    <row r="112" spans="1:22" x14ac:dyDescent="0.3">
      <c r="F112" s="22"/>
      <c r="G112" s="22"/>
      <c r="H112" s="22"/>
      <c r="I112" s="22"/>
      <c r="J112" s="237"/>
      <c r="K112" s="237"/>
    </row>
    <row r="113" spans="1:24" x14ac:dyDescent="0.3">
      <c r="F113" s="237"/>
      <c r="G113" s="237"/>
      <c r="H113" s="237"/>
      <c r="I113" s="237"/>
      <c r="J113" s="237"/>
      <c r="K113" s="237"/>
    </row>
    <row r="114" spans="1:24" x14ac:dyDescent="0.3">
      <c r="D114" s="10"/>
      <c r="F114" s="237"/>
      <c r="G114" s="237"/>
      <c r="H114" s="237"/>
      <c r="I114" s="237"/>
      <c r="J114" s="237"/>
      <c r="K114" s="237"/>
    </row>
    <row r="115" spans="1:24" x14ac:dyDescent="0.3">
      <c r="D115" s="237"/>
    </row>
    <row r="118" spans="1:24" x14ac:dyDescent="0.3">
      <c r="A118" s="237"/>
      <c r="B118" s="237"/>
      <c r="C118" s="237"/>
      <c r="D118" s="237"/>
    </row>
    <row r="119" spans="1:24" x14ac:dyDescent="0.3">
      <c r="A119" s="237"/>
      <c r="B119" s="237"/>
      <c r="C119" s="237"/>
      <c r="D119" s="237"/>
    </row>
    <row r="120" spans="1:24" x14ac:dyDescent="0.3">
      <c r="A120" s="237"/>
      <c r="B120" s="237"/>
      <c r="C120" s="237"/>
      <c r="D120" s="237"/>
    </row>
    <row r="121" spans="1:24" x14ac:dyDescent="0.3">
      <c r="A121" s="237"/>
      <c r="B121" s="237"/>
      <c r="C121" s="237"/>
      <c r="D121" s="237"/>
    </row>
    <row r="122" spans="1:24" x14ac:dyDescent="0.3">
      <c r="A122" s="22"/>
      <c r="B122" s="22"/>
      <c r="C122" s="22"/>
      <c r="D122" s="22"/>
    </row>
    <row r="124" spans="1:24" ht="15" thickBot="1" x14ac:dyDescent="0.35"/>
    <row r="125" spans="1:24" x14ac:dyDescent="0.3">
      <c r="A125" s="131" t="s">
        <v>204</v>
      </c>
      <c r="B125" s="132"/>
      <c r="C125" s="132">
        <v>1980</v>
      </c>
      <c r="D125" s="132">
        <v>2020</v>
      </c>
      <c r="E125" s="132">
        <f>D125+5</f>
        <v>2025</v>
      </c>
      <c r="F125" s="132">
        <f t="shared" ref="F125:X125" si="12">E125+5</f>
        <v>2030</v>
      </c>
      <c r="G125" s="132">
        <f t="shared" si="12"/>
        <v>2035</v>
      </c>
      <c r="H125" s="132">
        <f t="shared" si="12"/>
        <v>2040</v>
      </c>
      <c r="I125" s="132">
        <f t="shared" si="12"/>
        <v>2045</v>
      </c>
      <c r="J125" s="132">
        <f t="shared" si="12"/>
        <v>2050</v>
      </c>
      <c r="K125" s="132">
        <f t="shared" si="12"/>
        <v>2055</v>
      </c>
      <c r="L125" s="132">
        <f t="shared" si="12"/>
        <v>2060</v>
      </c>
      <c r="M125" s="132">
        <f>L125+5</f>
        <v>2065</v>
      </c>
      <c r="N125" s="132">
        <f t="shared" si="12"/>
        <v>2070</v>
      </c>
      <c r="O125" s="132">
        <f t="shared" si="12"/>
        <v>2075</v>
      </c>
      <c r="P125" s="132">
        <f t="shared" si="12"/>
        <v>2080</v>
      </c>
      <c r="Q125" s="132">
        <f t="shared" si="12"/>
        <v>2085</v>
      </c>
      <c r="R125" s="132">
        <f t="shared" si="12"/>
        <v>2090</v>
      </c>
      <c r="S125" s="132">
        <f t="shared" si="12"/>
        <v>2095</v>
      </c>
      <c r="T125" s="132">
        <f t="shared" si="12"/>
        <v>2100</v>
      </c>
      <c r="U125" s="132">
        <f t="shared" si="12"/>
        <v>2105</v>
      </c>
      <c r="V125" s="132">
        <f t="shared" si="12"/>
        <v>2110</v>
      </c>
      <c r="W125" s="132">
        <f t="shared" si="12"/>
        <v>2115</v>
      </c>
      <c r="X125" s="133">
        <f t="shared" si="12"/>
        <v>2120</v>
      </c>
    </row>
    <row r="126" spans="1:24" ht="15" thickBot="1" x14ac:dyDescent="0.35">
      <c r="A126" s="596" t="s">
        <v>204</v>
      </c>
      <c r="B126" s="36" t="s">
        <v>205</v>
      </c>
      <c r="C126" s="36">
        <v>0</v>
      </c>
      <c r="D126" s="36">
        <v>0</v>
      </c>
      <c r="E126" s="36">
        <v>0</v>
      </c>
      <c r="F126" s="36">
        <v>0</v>
      </c>
      <c r="G126" s="36">
        <v>0</v>
      </c>
      <c r="H126" s="36">
        <v>0</v>
      </c>
      <c r="I126" s="36">
        <v>0</v>
      </c>
      <c r="J126" s="36">
        <v>0</v>
      </c>
      <c r="K126" s="36">
        <v>0</v>
      </c>
      <c r="L126" s="36">
        <v>0</v>
      </c>
      <c r="M126" s="36">
        <v>0</v>
      </c>
      <c r="N126" s="36">
        <v>0</v>
      </c>
      <c r="O126" s="36">
        <v>0</v>
      </c>
      <c r="P126" s="36">
        <v>0</v>
      </c>
      <c r="Q126" s="36">
        <v>0</v>
      </c>
      <c r="R126" s="36">
        <v>0</v>
      </c>
      <c r="S126" s="36">
        <v>0</v>
      </c>
      <c r="T126" s="36">
        <v>0</v>
      </c>
      <c r="U126" s="36">
        <v>0</v>
      </c>
      <c r="V126" s="36">
        <v>0</v>
      </c>
      <c r="W126" s="36">
        <v>0</v>
      </c>
      <c r="X126" s="36">
        <v>0</v>
      </c>
    </row>
    <row r="127" spans="1:24" s="31" customFormat="1" x14ac:dyDescent="0.3">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row>
    <row r="128" spans="1:24" s="31" customFormat="1" x14ac:dyDescent="0.3">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row>
    <row r="129" spans="1:24" s="31" customFormat="1" x14ac:dyDescent="0.3">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row>
    <row r="130" spans="1:24" s="31" customFormat="1" x14ac:dyDescent="0.3">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row>
    <row r="131" spans="1:24" x14ac:dyDescent="0.3">
      <c r="A131" s="237"/>
      <c r="B131" s="237"/>
      <c r="C131" s="237"/>
      <c r="D131" s="237"/>
      <c r="E131" s="237"/>
      <c r="F131" s="237"/>
      <c r="G131" s="237"/>
    </row>
    <row r="132" spans="1:24" x14ac:dyDescent="0.3">
      <c r="A132" s="22"/>
      <c r="B132" s="22"/>
      <c r="C132" s="22"/>
      <c r="D132" s="22"/>
      <c r="E132" s="22"/>
      <c r="F132" s="22"/>
      <c r="G132" s="22"/>
      <c r="H132" s="237"/>
      <c r="I132" s="237"/>
      <c r="J132" s="237"/>
      <c r="K132" s="237"/>
      <c r="L132" s="237"/>
      <c r="M132" s="237"/>
      <c r="N132" s="237"/>
      <c r="O132" s="237"/>
      <c r="P132" s="237"/>
      <c r="Q132" s="237"/>
      <c r="R132" s="237"/>
      <c r="S132" s="237"/>
      <c r="T132" s="237"/>
      <c r="U132" s="237"/>
      <c r="V132" s="237"/>
      <c r="W132" s="237"/>
      <c r="X132" s="237"/>
    </row>
    <row r="133" spans="1:24" x14ac:dyDescent="0.3">
      <c r="A133" s="678"/>
      <c r="B133" s="22"/>
      <c r="C133" s="22"/>
      <c r="D133" s="22"/>
      <c r="E133" s="22"/>
      <c r="F133" s="22"/>
      <c r="G133" s="237"/>
      <c r="H133" s="237"/>
      <c r="I133" s="237"/>
      <c r="J133" s="237"/>
      <c r="K133" s="237"/>
      <c r="L133" s="237"/>
      <c r="M133" s="237"/>
      <c r="N133" s="237"/>
      <c r="O133" s="237"/>
      <c r="P133" s="237"/>
      <c r="Q133" s="237"/>
      <c r="R133" s="237"/>
      <c r="S133" s="237"/>
      <c r="T133" s="237"/>
      <c r="U133" s="237"/>
      <c r="V133" s="237"/>
      <c r="W133" s="237"/>
      <c r="X133" s="237"/>
    </row>
    <row r="134" spans="1:24" x14ac:dyDescent="0.3">
      <c r="A134" s="22"/>
      <c r="B134" s="22"/>
      <c r="C134" s="22"/>
      <c r="D134" s="22"/>
      <c r="E134" s="22"/>
      <c r="F134" s="22"/>
      <c r="G134" s="237"/>
    </row>
  </sheetData>
  <mergeCells count="24">
    <mergeCell ref="A34:G34"/>
    <mergeCell ref="H109:I109"/>
    <mergeCell ref="W13:W14"/>
    <mergeCell ref="A88:G88"/>
    <mergeCell ref="Y21:Z21"/>
    <mergeCell ref="Y20:Z20"/>
    <mergeCell ref="H44:J44"/>
    <mergeCell ref="X13:X14"/>
    <mergeCell ref="U13:U14"/>
    <mergeCell ref="V13:V14"/>
    <mergeCell ref="D13:D14"/>
    <mergeCell ref="E13:E14"/>
    <mergeCell ref="AB4:AB5"/>
    <mergeCell ref="AB13:AB14"/>
    <mergeCell ref="Y4:AA4"/>
    <mergeCell ref="Y13:Y14"/>
    <mergeCell ref="Z13:Z14"/>
    <mergeCell ref="A4:T4"/>
    <mergeCell ref="G5:R5"/>
    <mergeCell ref="A13:A14"/>
    <mergeCell ref="S13:S14"/>
    <mergeCell ref="T13:T14"/>
    <mergeCell ref="B13:B14"/>
    <mergeCell ref="C13:C14"/>
  </mergeCells>
  <pageMargins left="0.7" right="0.7" top="0.75" bottom="0.75" header="0.3" footer="0.3"/>
  <pageSetup paperSize="9" orientation="portrait" horizontalDpi="1200" verticalDpi="12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J237"/>
  <sheetViews>
    <sheetView zoomScale="40" zoomScaleNormal="40" workbookViewId="0"/>
  </sheetViews>
  <sheetFormatPr baseColWidth="10" defaultColWidth="11.44140625" defaultRowHeight="14.4" x14ac:dyDescent="0.3"/>
  <cols>
    <col min="1" max="1" width="71" bestFit="1" customWidth="1"/>
    <col min="2" max="16" width="12.44140625" bestFit="1" customWidth="1"/>
  </cols>
  <sheetData>
    <row r="1" spans="1:16" s="528" customFormat="1" ht="33.6" customHeight="1" x14ac:dyDescent="0.3">
      <c r="A1" s="106" t="s">
        <v>1003</v>
      </c>
    </row>
    <row r="2" spans="1:16" x14ac:dyDescent="0.3">
      <c r="A2" s="64" t="s">
        <v>1002</v>
      </c>
      <c r="B2" s="64">
        <v>1995</v>
      </c>
      <c r="C2" s="64">
        <v>1996</v>
      </c>
      <c r="D2" s="64">
        <v>1997</v>
      </c>
      <c r="E2" s="64">
        <v>1998</v>
      </c>
      <c r="F2" s="64">
        <v>1999</v>
      </c>
      <c r="G2" s="64">
        <v>2000</v>
      </c>
      <c r="H2" s="64">
        <v>2001</v>
      </c>
      <c r="I2" s="64">
        <v>2002</v>
      </c>
      <c r="J2" s="64">
        <v>2003</v>
      </c>
      <c r="K2" s="64">
        <v>2004</v>
      </c>
      <c r="L2" s="64">
        <v>2005</v>
      </c>
      <c r="M2" s="64">
        <v>2006</v>
      </c>
      <c r="N2" s="64">
        <v>2007</v>
      </c>
      <c r="O2" s="64">
        <v>2008</v>
      </c>
      <c r="P2" s="64">
        <v>2009</v>
      </c>
    </row>
    <row r="3" spans="1:16" x14ac:dyDescent="0.3">
      <c r="A3" s="167" t="s">
        <v>244</v>
      </c>
      <c r="B3" s="620">
        <v>657044.62820142123</v>
      </c>
      <c r="C3" s="620">
        <v>664950.34947378282</v>
      </c>
      <c r="D3" s="620">
        <v>679953.36507940246</v>
      </c>
      <c r="E3" s="620">
        <v>691397.31904734077</v>
      </c>
      <c r="F3" s="620">
        <v>706224.91459253943</v>
      </c>
      <c r="G3" s="620">
        <v>704659.56685880153</v>
      </c>
      <c r="H3" s="620">
        <v>708738.6969765533</v>
      </c>
      <c r="I3" s="620">
        <v>716850.31399441091</v>
      </c>
      <c r="J3" s="620">
        <v>739497.49968849251</v>
      </c>
      <c r="K3" s="620">
        <v>731990.15408616129</v>
      </c>
      <c r="L3" s="620">
        <v>739564.04275340319</v>
      </c>
      <c r="M3" s="620">
        <v>740767.15990879771</v>
      </c>
      <c r="N3" s="620">
        <v>746668.41829599231</v>
      </c>
      <c r="O3" s="620">
        <v>783187.21024507389</v>
      </c>
      <c r="P3" s="620">
        <v>808801.2273837995</v>
      </c>
    </row>
    <row r="4" spans="1:16" x14ac:dyDescent="0.3">
      <c r="A4" s="167" t="s">
        <v>245</v>
      </c>
      <c r="B4" s="620">
        <v>92405.152413955191</v>
      </c>
      <c r="C4" s="620">
        <v>87676.757943492907</v>
      </c>
      <c r="D4" s="620">
        <v>93654.548433300806</v>
      </c>
      <c r="E4" s="620">
        <v>78077.955460630808</v>
      </c>
      <c r="F4" s="620">
        <v>84995.390428331128</v>
      </c>
      <c r="G4" s="620">
        <v>99107.740466938412</v>
      </c>
      <c r="H4" s="620">
        <v>105674.91270634906</v>
      </c>
      <c r="I4" s="620">
        <v>103876.85096343466</v>
      </c>
      <c r="J4" s="620">
        <v>103642.62225928438</v>
      </c>
      <c r="K4" s="620">
        <v>115569.4549864351</v>
      </c>
      <c r="L4" s="620">
        <v>135440.02523271181</v>
      </c>
      <c r="M4" s="620">
        <v>153904.84625029855</v>
      </c>
      <c r="N4" s="620">
        <v>152761.26883978481</v>
      </c>
      <c r="O4" s="620">
        <v>165793.18857588642</v>
      </c>
      <c r="P4" s="620">
        <v>121219.39934999873</v>
      </c>
    </row>
    <row r="5" spans="1:16" x14ac:dyDescent="0.3">
      <c r="A5" s="167" t="s">
        <v>246</v>
      </c>
      <c r="B5" s="620">
        <v>1243574.0482266222</v>
      </c>
      <c r="C5" s="620">
        <v>1248668.2315172942</v>
      </c>
      <c r="D5" s="620">
        <v>1281187.2783288478</v>
      </c>
      <c r="E5" s="620">
        <v>1318123.0345753825</v>
      </c>
      <c r="F5" s="620">
        <v>1358790.8820397593</v>
      </c>
      <c r="G5" s="620">
        <v>1389171.1801081554</v>
      </c>
      <c r="H5" s="620">
        <v>1388101.151811444</v>
      </c>
      <c r="I5" s="620">
        <v>1381497.1604072759</v>
      </c>
      <c r="J5" s="620">
        <v>1410426.6953656033</v>
      </c>
      <c r="K5" s="620">
        <v>1444752.0222065444</v>
      </c>
      <c r="L5" s="620">
        <v>1520711.8265600458</v>
      </c>
      <c r="M5" s="620">
        <v>1574446.9675090897</v>
      </c>
      <c r="N5" s="620">
        <v>1645936.6947215609</v>
      </c>
      <c r="O5" s="620">
        <v>1657772.8543870656</v>
      </c>
      <c r="P5" s="620">
        <v>1667020.2661547372</v>
      </c>
    </row>
    <row r="6" spans="1:16" x14ac:dyDescent="0.3">
      <c r="A6" s="167" t="s">
        <v>247</v>
      </c>
      <c r="B6" s="620">
        <v>348754.61981640232</v>
      </c>
      <c r="C6" s="620">
        <v>347225.43154911342</v>
      </c>
      <c r="D6" s="620">
        <v>349058.56722661277</v>
      </c>
      <c r="E6" s="620">
        <v>342167.22209311748</v>
      </c>
      <c r="F6" s="620">
        <v>357516.64815531991</v>
      </c>
      <c r="G6" s="620">
        <v>375952.65023489069</v>
      </c>
      <c r="H6" s="620">
        <v>373639.415203957</v>
      </c>
      <c r="I6" s="620">
        <v>374787.56970579637</v>
      </c>
      <c r="J6" s="620">
        <v>375061.08216730482</v>
      </c>
      <c r="K6" s="620">
        <v>390126.63905475714</v>
      </c>
      <c r="L6" s="620">
        <v>448302.36758960527</v>
      </c>
      <c r="M6" s="620">
        <v>483183.13479996176</v>
      </c>
      <c r="N6" s="620">
        <v>506991.51582407102</v>
      </c>
      <c r="O6" s="620">
        <v>516945.87274525256</v>
      </c>
      <c r="P6" s="620">
        <v>497978.24731790106</v>
      </c>
    </row>
    <row r="7" spans="1:16" x14ac:dyDescent="0.3">
      <c r="A7" s="167" t="s">
        <v>248</v>
      </c>
      <c r="B7" s="620">
        <v>62705.494658788215</v>
      </c>
      <c r="C7" s="620">
        <v>63782.20073397868</v>
      </c>
      <c r="D7" s="620">
        <v>63090.41384917144</v>
      </c>
      <c r="E7" s="620">
        <v>60802.547689943851</v>
      </c>
      <c r="F7" s="620">
        <v>61300.273373379998</v>
      </c>
      <c r="G7" s="620">
        <v>64888.51548335304</v>
      </c>
      <c r="H7" s="620">
        <v>65339.406553531851</v>
      </c>
      <c r="I7" s="620">
        <v>64879.741845888042</v>
      </c>
      <c r="J7" s="620">
        <v>66692.553627363217</v>
      </c>
      <c r="K7" s="620">
        <v>70139.456553213036</v>
      </c>
      <c r="L7" s="620">
        <v>78367.166617446113</v>
      </c>
      <c r="M7" s="620">
        <v>82873.26820725869</v>
      </c>
      <c r="N7" s="620">
        <v>87956.067247575804</v>
      </c>
      <c r="O7" s="620">
        <v>93713.967781625339</v>
      </c>
      <c r="P7" s="620">
        <v>90635.536296478371</v>
      </c>
    </row>
    <row r="8" spans="1:16" x14ac:dyDescent="0.3">
      <c r="A8" s="167" t="s">
        <v>249</v>
      </c>
      <c r="B8" s="620">
        <v>40671.85953970351</v>
      </c>
      <c r="C8" s="620">
        <v>39076.918729228855</v>
      </c>
      <c r="D8" s="620">
        <v>43799.929571158274</v>
      </c>
      <c r="E8" s="620">
        <v>39042.914431661884</v>
      </c>
      <c r="F8" s="620">
        <v>38228.77707659654</v>
      </c>
      <c r="G8" s="620">
        <v>36012.518246356733</v>
      </c>
      <c r="H8" s="620">
        <v>31093.719791169686</v>
      </c>
      <c r="I8" s="620">
        <v>29272.739379451443</v>
      </c>
      <c r="J8" s="620">
        <v>27563.977223433249</v>
      </c>
      <c r="K8" s="620">
        <v>26566.534605910871</v>
      </c>
      <c r="L8" s="620">
        <v>27976.909960956575</v>
      </c>
      <c r="M8" s="620">
        <v>26990.452891830293</v>
      </c>
      <c r="N8" s="620">
        <v>26107.292463732476</v>
      </c>
      <c r="O8" s="620">
        <v>22738.2330988789</v>
      </c>
      <c r="P8" s="620">
        <v>20192.507911898476</v>
      </c>
    </row>
    <row r="9" spans="1:16" x14ac:dyDescent="0.3">
      <c r="A9" s="167" t="s">
        <v>250</v>
      </c>
      <c r="B9" s="620">
        <v>148021.12469300677</v>
      </c>
      <c r="C9" s="620">
        <v>151025.86744342136</v>
      </c>
      <c r="D9" s="620">
        <v>158552.39286889232</v>
      </c>
      <c r="E9" s="620">
        <v>155146.72872527951</v>
      </c>
      <c r="F9" s="620">
        <v>162976.39284339923</v>
      </c>
      <c r="G9" s="620">
        <v>168811.98067279847</v>
      </c>
      <c r="H9" s="620">
        <v>172105.81211125702</v>
      </c>
      <c r="I9" s="620">
        <v>168676.16054387088</v>
      </c>
      <c r="J9" s="620">
        <v>171655.92171673104</v>
      </c>
      <c r="K9" s="620">
        <v>182636.19464608282</v>
      </c>
      <c r="L9" s="620">
        <v>187858.32299226482</v>
      </c>
      <c r="M9" s="620">
        <v>190727.70772389704</v>
      </c>
      <c r="N9" s="620">
        <v>195471.8367820023</v>
      </c>
      <c r="O9" s="620">
        <v>194485.83726517187</v>
      </c>
      <c r="P9" s="620">
        <v>181214.46192175196</v>
      </c>
    </row>
    <row r="10" spans="1:16" x14ac:dyDescent="0.3">
      <c r="A10" s="167" t="s">
        <v>251</v>
      </c>
      <c r="B10" s="620">
        <v>151365.87984864361</v>
      </c>
      <c r="C10" s="620">
        <v>163215.87647333639</v>
      </c>
      <c r="D10" s="620">
        <v>169269.61866471404</v>
      </c>
      <c r="E10" s="620">
        <v>165302.34614600212</v>
      </c>
      <c r="F10" s="620">
        <v>167039.19680217007</v>
      </c>
      <c r="G10" s="620">
        <v>171012.64827082507</v>
      </c>
      <c r="H10" s="620">
        <v>172036.20153243747</v>
      </c>
      <c r="I10" s="620">
        <v>160025.95479260964</v>
      </c>
      <c r="J10" s="620">
        <v>163882.58144091681</v>
      </c>
      <c r="K10" s="620">
        <v>173041.97240095647</v>
      </c>
      <c r="L10" s="620">
        <v>184028.08902177817</v>
      </c>
      <c r="M10" s="620">
        <v>189294.71477463015</v>
      </c>
      <c r="N10" s="620">
        <v>192185.44618106779</v>
      </c>
      <c r="O10" s="620">
        <v>202820.71238258085</v>
      </c>
      <c r="P10" s="620">
        <v>198510.43979802204</v>
      </c>
    </row>
    <row r="11" spans="1:16" x14ac:dyDescent="0.3">
      <c r="A11" s="167" t="s">
        <v>252</v>
      </c>
      <c r="B11" s="620">
        <v>237708.25582808288</v>
      </c>
      <c r="C11" s="620">
        <v>246430.61071945154</v>
      </c>
      <c r="D11" s="620">
        <v>264357.8964721479</v>
      </c>
      <c r="E11" s="620">
        <v>252318.9043609357</v>
      </c>
      <c r="F11" s="620">
        <v>269144.34648717014</v>
      </c>
      <c r="G11" s="620">
        <v>274131.7156321751</v>
      </c>
      <c r="H11" s="620">
        <v>273455.88243711658</v>
      </c>
      <c r="I11" s="620">
        <v>273084.77834425948</v>
      </c>
      <c r="J11" s="620">
        <v>278711.4684887433</v>
      </c>
      <c r="K11" s="620">
        <v>290952.95080512558</v>
      </c>
      <c r="L11" s="620">
        <v>296276.62566695438</v>
      </c>
      <c r="M11" s="620">
        <v>307736.21382221015</v>
      </c>
      <c r="N11" s="620">
        <v>320274.4215572137</v>
      </c>
      <c r="O11" s="620">
        <v>308199.07839269459</v>
      </c>
      <c r="P11" s="620">
        <v>327847.67254404933</v>
      </c>
    </row>
    <row r="12" spans="1:16" x14ac:dyDescent="0.3">
      <c r="A12" s="167" t="s">
        <v>253</v>
      </c>
      <c r="B12" s="620">
        <v>73278.412353729072</v>
      </c>
      <c r="C12" s="620">
        <v>75583.431525505264</v>
      </c>
      <c r="D12" s="620">
        <v>81586.009587959299</v>
      </c>
      <c r="E12" s="620">
        <v>77154.316232774043</v>
      </c>
      <c r="F12" s="620">
        <v>79915.058956771769</v>
      </c>
      <c r="G12" s="620">
        <v>82231.060030667082</v>
      </c>
      <c r="H12" s="620">
        <v>79575.244316000331</v>
      </c>
      <c r="I12" s="620">
        <v>76555.209814121758</v>
      </c>
      <c r="J12" s="620">
        <v>76554.227908742672</v>
      </c>
      <c r="K12" s="620">
        <v>82557.654793270718</v>
      </c>
      <c r="L12" s="620">
        <v>86536.288082907908</v>
      </c>
      <c r="M12" s="620">
        <v>91938.791282595193</v>
      </c>
      <c r="N12" s="620">
        <v>93566.201690894217</v>
      </c>
      <c r="O12" s="620">
        <v>95431.825245861837</v>
      </c>
      <c r="P12" s="620">
        <v>90098.262971174816</v>
      </c>
    </row>
    <row r="13" spans="1:16" x14ac:dyDescent="0.3">
      <c r="A13" s="167" t="s">
        <v>254</v>
      </c>
      <c r="B13" s="620">
        <v>37618.865061546931</v>
      </c>
      <c r="C13" s="620">
        <v>38349.710708886334</v>
      </c>
      <c r="D13" s="620">
        <v>41940.300692009863</v>
      </c>
      <c r="E13" s="620">
        <v>37207.817653563041</v>
      </c>
      <c r="F13" s="620">
        <v>40223.358600297885</v>
      </c>
      <c r="G13" s="620">
        <v>42884.102385619131</v>
      </c>
      <c r="H13" s="620">
        <v>43654.224225615246</v>
      </c>
      <c r="I13" s="620">
        <v>37474.488249907175</v>
      </c>
      <c r="J13" s="620">
        <v>35096.238679752678</v>
      </c>
      <c r="K13" s="620">
        <v>33901.160679077657</v>
      </c>
      <c r="L13" s="620">
        <v>32478.351957042996</v>
      </c>
      <c r="M13" s="620">
        <v>33896.364778880219</v>
      </c>
      <c r="N13" s="620">
        <v>33639.8861923203</v>
      </c>
      <c r="O13" s="620">
        <v>32833.974980114697</v>
      </c>
      <c r="P13" s="620">
        <v>28122.018647087345</v>
      </c>
    </row>
    <row r="14" spans="1:16" x14ac:dyDescent="0.3">
      <c r="A14" s="167" t="s">
        <v>255</v>
      </c>
      <c r="B14" s="620">
        <v>163077.94803876232</v>
      </c>
      <c r="C14" s="620">
        <v>175920.9567773437</v>
      </c>
      <c r="D14" s="620">
        <v>185025.36862181893</v>
      </c>
      <c r="E14" s="620">
        <v>159065.91026769436</v>
      </c>
      <c r="F14" s="620">
        <v>163278.74741156967</v>
      </c>
      <c r="G14" s="620">
        <v>171194.47436493606</v>
      </c>
      <c r="H14" s="620">
        <v>167332.01917713304</v>
      </c>
      <c r="I14" s="620">
        <v>152926.15582686168</v>
      </c>
      <c r="J14" s="620">
        <v>156378.90388355963</v>
      </c>
      <c r="K14" s="620">
        <v>155762.30478095406</v>
      </c>
      <c r="L14" s="620">
        <v>168151.34376574331</v>
      </c>
      <c r="M14" s="620">
        <v>178589.80538547656</v>
      </c>
      <c r="N14" s="620">
        <v>179879.09626537244</v>
      </c>
      <c r="O14" s="620">
        <v>177998.71805361836</v>
      </c>
      <c r="P14" s="620">
        <v>156119.64799496322</v>
      </c>
    </row>
    <row r="15" spans="1:16" x14ac:dyDescent="0.3">
      <c r="A15" s="167" t="s">
        <v>256</v>
      </c>
      <c r="B15" s="620">
        <v>507835.5481911074</v>
      </c>
      <c r="C15" s="620">
        <v>527932.67644587555</v>
      </c>
      <c r="D15" s="620">
        <v>555237.6102206884</v>
      </c>
      <c r="E15" s="620">
        <v>533956.25892307644</v>
      </c>
      <c r="F15" s="620">
        <v>515046.32005229697</v>
      </c>
      <c r="G15" s="620">
        <v>562045.68840608548</v>
      </c>
      <c r="H15" s="620">
        <v>540055.02813626628</v>
      </c>
      <c r="I15" s="620">
        <v>531013.66890133871</v>
      </c>
      <c r="J15" s="620">
        <v>576827.80723174079</v>
      </c>
      <c r="K15" s="620">
        <v>651595.83058360242</v>
      </c>
      <c r="L15" s="620">
        <v>745692.07010244392</v>
      </c>
      <c r="M15" s="620">
        <v>795792.70701034809</v>
      </c>
      <c r="N15" s="620">
        <v>854437.41450884705</v>
      </c>
      <c r="O15" s="620">
        <v>867270.70502221363</v>
      </c>
      <c r="P15" s="620">
        <v>733262.28940701741</v>
      </c>
    </row>
    <row r="16" spans="1:16" x14ac:dyDescent="0.3">
      <c r="A16" s="167" t="s">
        <v>257</v>
      </c>
      <c r="B16" s="620">
        <v>665805.43448417797</v>
      </c>
      <c r="C16" s="620">
        <v>732866.30955033796</v>
      </c>
      <c r="D16" s="620">
        <v>822287.50087013422</v>
      </c>
      <c r="E16" s="620">
        <v>817716.6691814916</v>
      </c>
      <c r="F16" s="620">
        <v>898889.93263904657</v>
      </c>
      <c r="G16" s="620">
        <v>1036415.0566448022</v>
      </c>
      <c r="H16" s="620">
        <v>997355.40757688228</v>
      </c>
      <c r="I16" s="620">
        <v>956073.87136188336</v>
      </c>
      <c r="J16" s="620">
        <v>1045754.6058760975</v>
      </c>
      <c r="K16" s="620">
        <v>1161661.9217119184</v>
      </c>
      <c r="L16" s="620">
        <v>1336056.6123441528</v>
      </c>
      <c r="M16" s="620">
        <v>1469631.168796204</v>
      </c>
      <c r="N16" s="620">
        <v>1581420.7356332892</v>
      </c>
      <c r="O16" s="620">
        <v>1659866.4929736005</v>
      </c>
      <c r="P16" s="620">
        <v>1544957.6439467887</v>
      </c>
    </row>
    <row r="17" spans="1:16" x14ac:dyDescent="0.3">
      <c r="A17" s="167" t="s">
        <v>258</v>
      </c>
      <c r="B17" s="620">
        <v>747097.32970920892</v>
      </c>
      <c r="C17" s="620">
        <v>767779.15160941321</v>
      </c>
      <c r="D17" s="620">
        <v>825029.85003781947</v>
      </c>
      <c r="E17" s="620">
        <v>820761.29879024974</v>
      </c>
      <c r="F17" s="620">
        <v>876766.25512823311</v>
      </c>
      <c r="G17" s="620">
        <v>878981.31574417232</v>
      </c>
      <c r="H17" s="620">
        <v>865569.17715631251</v>
      </c>
      <c r="I17" s="620">
        <v>909031.48349561752</v>
      </c>
      <c r="J17" s="620">
        <v>966795.70115849015</v>
      </c>
      <c r="K17" s="620">
        <v>1032247.0407652267</v>
      </c>
      <c r="L17" s="620">
        <v>1141003.6601790977</v>
      </c>
      <c r="M17" s="620">
        <v>1207397.4926247688</v>
      </c>
      <c r="N17" s="620">
        <v>1328581.0908435732</v>
      </c>
      <c r="O17" s="620">
        <v>1291627.0417536246</v>
      </c>
      <c r="P17" s="620">
        <v>1146191.3026938834</v>
      </c>
    </row>
    <row r="18" spans="1:16" x14ac:dyDescent="0.3">
      <c r="A18" s="167" t="s">
        <v>259</v>
      </c>
      <c r="B18" s="620">
        <v>194881.74075478761</v>
      </c>
      <c r="C18" s="620">
        <v>207173.35051850733</v>
      </c>
      <c r="D18" s="620">
        <v>223277.06710020325</v>
      </c>
      <c r="E18" s="620">
        <v>225163.93746322257</v>
      </c>
      <c r="F18" s="620">
        <v>230511.61160600634</v>
      </c>
      <c r="G18" s="620">
        <v>241468.81668522744</v>
      </c>
      <c r="H18" s="620">
        <v>240909.30996982139</v>
      </c>
      <c r="I18" s="620">
        <v>244336.74276666043</v>
      </c>
      <c r="J18" s="620">
        <v>240087.20448994674</v>
      </c>
      <c r="K18" s="620">
        <v>245764.11316512962</v>
      </c>
      <c r="L18" s="620">
        <v>273353.02061463805</v>
      </c>
      <c r="M18" s="620">
        <v>293911.09993610292</v>
      </c>
      <c r="N18" s="620">
        <v>300543.92953010608</v>
      </c>
      <c r="O18" s="620">
        <v>300931.13077546289</v>
      </c>
      <c r="P18" s="620">
        <v>287568.56073619484</v>
      </c>
    </row>
    <row r="19" spans="1:16" x14ac:dyDescent="0.3">
      <c r="A19" s="167" t="s">
        <v>260</v>
      </c>
      <c r="B19" s="620">
        <v>244956.2023647954</v>
      </c>
      <c r="C19" s="620">
        <v>254921.70718988896</v>
      </c>
      <c r="D19" s="620">
        <v>259135.23852489109</v>
      </c>
      <c r="E19" s="620">
        <v>267095.64107363531</v>
      </c>
      <c r="F19" s="620">
        <v>284039.13292380638</v>
      </c>
      <c r="G19" s="620">
        <v>298916.71794915973</v>
      </c>
      <c r="H19" s="620">
        <v>300538.07807434571</v>
      </c>
      <c r="I19" s="620">
        <v>308048.45578259078</v>
      </c>
      <c r="J19" s="620">
        <v>320471.49787960958</v>
      </c>
      <c r="K19" s="620">
        <v>330397.03146645863</v>
      </c>
      <c r="L19" s="620">
        <v>352699.24777604576</v>
      </c>
      <c r="M19" s="620">
        <v>362042.62365341588</v>
      </c>
      <c r="N19" s="620">
        <v>379779.91920385393</v>
      </c>
      <c r="O19" s="620">
        <v>409353.65650785697</v>
      </c>
      <c r="P19" s="620">
        <v>396286.1155976553</v>
      </c>
    </row>
    <row r="20" spans="1:16" x14ac:dyDescent="0.3">
      <c r="A20" s="167" t="s">
        <v>261</v>
      </c>
      <c r="B20" s="620">
        <v>2517033.3869560673</v>
      </c>
      <c r="C20" s="620">
        <v>2583721.4050683076</v>
      </c>
      <c r="D20" s="620">
        <v>2626442.2229898209</v>
      </c>
      <c r="E20" s="620">
        <v>2651696.3911690749</v>
      </c>
      <c r="F20" s="620">
        <v>2709547.8348190691</v>
      </c>
      <c r="G20" s="620">
        <v>2709411.529084831</v>
      </c>
      <c r="H20" s="620">
        <v>2720742.6534668184</v>
      </c>
      <c r="I20" s="620">
        <v>2724624.3512280202</v>
      </c>
      <c r="J20" s="620">
        <v>2818154.0250555733</v>
      </c>
      <c r="K20" s="620">
        <v>2948311.6422853046</v>
      </c>
      <c r="L20" s="620">
        <v>3108137.9183555455</v>
      </c>
      <c r="M20" s="620">
        <v>3271957.8529299065</v>
      </c>
      <c r="N20" s="620">
        <v>3405107.8221680066</v>
      </c>
      <c r="O20" s="620">
        <v>3414829.9987924085</v>
      </c>
      <c r="P20" s="620">
        <v>3400462.5277272491</v>
      </c>
    </row>
    <row r="21" spans="1:16" x14ac:dyDescent="0.3">
      <c r="A21" s="167" t="s">
        <v>262</v>
      </c>
      <c r="B21" s="620">
        <v>201803.20886745426</v>
      </c>
      <c r="C21" s="620">
        <v>213673.27272108872</v>
      </c>
      <c r="D21" s="620">
        <v>218553.00114248032</v>
      </c>
      <c r="E21" s="620">
        <v>224419.08195175242</v>
      </c>
      <c r="F21" s="620">
        <v>241081.12409693655</v>
      </c>
      <c r="G21" s="620">
        <v>246146.59504119944</v>
      </c>
      <c r="H21" s="620">
        <v>235594.68092327367</v>
      </c>
      <c r="I21" s="620">
        <v>251587.10809806621</v>
      </c>
      <c r="J21" s="620">
        <v>251077.7332628436</v>
      </c>
      <c r="K21" s="620">
        <v>269399.49616680591</v>
      </c>
      <c r="L21" s="620">
        <v>280972.06195964984</v>
      </c>
      <c r="M21" s="620">
        <v>296731.86911498627</v>
      </c>
      <c r="N21" s="620">
        <v>307052.76269511075</v>
      </c>
      <c r="O21" s="620">
        <v>308189.76439382479</v>
      </c>
      <c r="P21" s="620">
        <v>272802.02298054384</v>
      </c>
    </row>
    <row r="22" spans="1:16" x14ac:dyDescent="0.3">
      <c r="A22" s="167" t="s">
        <v>263</v>
      </c>
      <c r="B22" s="620">
        <v>904787.91595595714</v>
      </c>
      <c r="C22" s="620">
        <v>939765.62229460722</v>
      </c>
      <c r="D22" s="620">
        <v>992526.59361225727</v>
      </c>
      <c r="E22" s="620">
        <v>1024650.4318289252</v>
      </c>
      <c r="F22" s="620">
        <v>1082301.9028688059</v>
      </c>
      <c r="G22" s="620">
        <v>1102407.0404418234</v>
      </c>
      <c r="H22" s="620">
        <v>1131737.675969854</v>
      </c>
      <c r="I22" s="620">
        <v>1168817.7032713266</v>
      </c>
      <c r="J22" s="620">
        <v>1224716.4398919526</v>
      </c>
      <c r="K22" s="620">
        <v>1319533.6548861039</v>
      </c>
      <c r="L22" s="620">
        <v>1368524.2015465335</v>
      </c>
      <c r="M22" s="620">
        <v>1405321.1442394163</v>
      </c>
      <c r="N22" s="620">
        <v>1520362.7041976645</v>
      </c>
      <c r="O22" s="620">
        <v>1591166.3345487453</v>
      </c>
      <c r="P22" s="620">
        <v>1553782.9231997461</v>
      </c>
    </row>
    <row r="23" spans="1:16" x14ac:dyDescent="0.3">
      <c r="A23" s="167" t="s">
        <v>264</v>
      </c>
      <c r="B23" s="620">
        <v>1264433.7034995081</v>
      </c>
      <c r="C23" s="620">
        <v>1307867.1999410815</v>
      </c>
      <c r="D23" s="620">
        <v>1338175.3438871962</v>
      </c>
      <c r="E23" s="620">
        <v>1361147.2215445766</v>
      </c>
      <c r="F23" s="620">
        <v>1414175.9959196523</v>
      </c>
      <c r="G23" s="620">
        <v>1459647.0226135792</v>
      </c>
      <c r="H23" s="620">
        <v>1490400.2412735175</v>
      </c>
      <c r="I23" s="620">
        <v>1517165.1917548187</v>
      </c>
      <c r="J23" s="620">
        <v>1570109.0759714541</v>
      </c>
      <c r="K23" s="620">
        <v>1623350.6281644078</v>
      </c>
      <c r="L23" s="620">
        <v>1703187.2254634867</v>
      </c>
      <c r="M23" s="620">
        <v>1763577.7446846406</v>
      </c>
      <c r="N23" s="620">
        <v>1776283.6742090385</v>
      </c>
      <c r="O23" s="620">
        <v>1805020.5161663436</v>
      </c>
      <c r="P23" s="620">
        <v>1721984.4108638454</v>
      </c>
    </row>
    <row r="24" spans="1:16" x14ac:dyDescent="0.3">
      <c r="A24" s="167" t="s">
        <v>265</v>
      </c>
      <c r="B24" s="620">
        <v>770644.19805060641</v>
      </c>
      <c r="C24" s="620">
        <v>794528.24483721715</v>
      </c>
      <c r="D24" s="620">
        <v>797327.19694478391</v>
      </c>
      <c r="E24" s="620">
        <v>827525.8777263239</v>
      </c>
      <c r="F24" s="620">
        <v>861370.58772521082</v>
      </c>
      <c r="G24" s="620">
        <v>885031.38362166029</v>
      </c>
      <c r="H24" s="620">
        <v>893985.87852360774</v>
      </c>
      <c r="I24" s="620">
        <v>908712.51062626543</v>
      </c>
      <c r="J24" s="620">
        <v>930163.47598661482</v>
      </c>
      <c r="K24" s="620">
        <v>957045.14250107075</v>
      </c>
      <c r="L24" s="620">
        <v>997762.82025791006</v>
      </c>
      <c r="M24" s="620">
        <v>1035931.202967965</v>
      </c>
      <c r="N24" s="620">
        <v>1065090.0070182523</v>
      </c>
      <c r="O24" s="620">
        <v>1075339.8470852294</v>
      </c>
      <c r="P24" s="620">
        <v>1034317.1594565193</v>
      </c>
    </row>
    <row r="25" spans="1:16" x14ac:dyDescent="0.3">
      <c r="A25" s="167" t="s">
        <v>266</v>
      </c>
      <c r="B25" s="620">
        <v>420642.81171421596</v>
      </c>
      <c r="C25" s="620">
        <v>423214.44900389173</v>
      </c>
      <c r="D25" s="620">
        <v>435234.75647908327</v>
      </c>
      <c r="E25" s="620">
        <v>452443.61883839534</v>
      </c>
      <c r="F25" s="620">
        <v>493592.31343623367</v>
      </c>
      <c r="G25" s="620">
        <v>503513.03343468817</v>
      </c>
      <c r="H25" s="620">
        <v>504684.05311523273</v>
      </c>
      <c r="I25" s="620">
        <v>513558.33375335642</v>
      </c>
      <c r="J25" s="620">
        <v>529882.12680708664</v>
      </c>
      <c r="K25" s="620">
        <v>547334.18768093537</v>
      </c>
      <c r="L25" s="620">
        <v>564156.68904580572</v>
      </c>
      <c r="M25" s="620">
        <v>576214.51641821675</v>
      </c>
      <c r="N25" s="620">
        <v>593070.22661537607</v>
      </c>
      <c r="O25" s="620">
        <v>616891.67249009281</v>
      </c>
      <c r="P25" s="620">
        <v>601910.09466761141</v>
      </c>
    </row>
    <row r="26" spans="1:16" x14ac:dyDescent="0.3">
      <c r="A26" s="167" t="s">
        <v>267</v>
      </c>
      <c r="B26" s="620">
        <v>34146.679252324895</v>
      </c>
      <c r="C26" s="620">
        <v>36571.278403672572</v>
      </c>
      <c r="D26" s="620">
        <v>38905.063228050756</v>
      </c>
      <c r="E26" s="620">
        <v>40018.043489726668</v>
      </c>
      <c r="F26" s="620">
        <v>44488.206374569418</v>
      </c>
      <c r="G26" s="620">
        <v>49654.294782542747</v>
      </c>
      <c r="H26" s="620">
        <v>54219.816044232371</v>
      </c>
      <c r="I26" s="620">
        <v>52058.384489782155</v>
      </c>
      <c r="J26" s="620">
        <v>57966.466129544453</v>
      </c>
      <c r="K26" s="620">
        <v>63551.262599855043</v>
      </c>
      <c r="L26" s="620">
        <v>65819.671930862067</v>
      </c>
      <c r="M26" s="620">
        <v>70787.085443731266</v>
      </c>
      <c r="N26" s="620">
        <v>70602.143544622755</v>
      </c>
      <c r="O26" s="620">
        <v>81569.751071905499</v>
      </c>
      <c r="P26" s="620">
        <v>75797.154429539616</v>
      </c>
    </row>
    <row r="27" spans="1:16" x14ac:dyDescent="0.3">
      <c r="A27" s="167" t="s">
        <v>268</v>
      </c>
      <c r="B27" s="620">
        <v>106235.72598683418</v>
      </c>
      <c r="C27" s="620">
        <v>117056.03788654364</v>
      </c>
      <c r="D27" s="620">
        <v>120944.64271599792</v>
      </c>
      <c r="E27" s="620">
        <v>119584.87153101859</v>
      </c>
      <c r="F27" s="620">
        <v>123123.364249247</v>
      </c>
      <c r="G27" s="620">
        <v>129223.64326844235</v>
      </c>
      <c r="H27" s="620">
        <v>120911.72373521446</v>
      </c>
      <c r="I27" s="620">
        <v>118155.84949247318</v>
      </c>
      <c r="J27" s="620">
        <v>124067.81063352925</v>
      </c>
      <c r="K27" s="620">
        <v>134340.7808430813</v>
      </c>
      <c r="L27" s="620">
        <v>140515.06119920246</v>
      </c>
      <c r="M27" s="620">
        <v>146774.84376767266</v>
      </c>
      <c r="N27" s="620">
        <v>152446.18747295218</v>
      </c>
      <c r="O27" s="620">
        <v>152097.29141599278</v>
      </c>
      <c r="P27" s="620">
        <v>137913.48962739494</v>
      </c>
    </row>
    <row r="28" spans="1:16" x14ac:dyDescent="0.3">
      <c r="A28" s="167" t="s">
        <v>269</v>
      </c>
      <c r="B28" s="620">
        <v>96985.386685483434</v>
      </c>
      <c r="C28" s="620">
        <v>94327.658496505435</v>
      </c>
      <c r="D28" s="620">
        <v>98739.316272445081</v>
      </c>
      <c r="E28" s="620">
        <v>101053.33240379098</v>
      </c>
      <c r="F28" s="620">
        <v>101743.70704673359</v>
      </c>
      <c r="G28" s="620">
        <v>99499.308217182566</v>
      </c>
      <c r="H28" s="620">
        <v>101478.34065591595</v>
      </c>
      <c r="I28" s="620">
        <v>97726.040442961079</v>
      </c>
      <c r="J28" s="620">
        <v>100940.08028920277</v>
      </c>
      <c r="K28" s="620">
        <v>108556.89363792576</v>
      </c>
      <c r="L28" s="620">
        <v>118123.44876588293</v>
      </c>
      <c r="M28" s="620">
        <v>124235.9408862854</v>
      </c>
      <c r="N28" s="620">
        <v>134529.48687737333</v>
      </c>
      <c r="O28" s="620">
        <v>145544.78913627056</v>
      </c>
      <c r="P28" s="620">
        <v>146966.15072856162</v>
      </c>
    </row>
    <row r="29" spans="1:16" x14ac:dyDescent="0.3">
      <c r="A29" s="167" t="s">
        <v>270</v>
      </c>
      <c r="B29" s="620">
        <v>230565.2080998102</v>
      </c>
      <c r="C29" s="620">
        <v>254145.12772904887</v>
      </c>
      <c r="D29" s="620">
        <v>279683.16821389674</v>
      </c>
      <c r="E29" s="620">
        <v>306832.44393564155</v>
      </c>
      <c r="F29" s="620">
        <v>356905.45680305106</v>
      </c>
      <c r="G29" s="620">
        <v>399069.76652561716</v>
      </c>
      <c r="H29" s="620">
        <v>439260.54233707255</v>
      </c>
      <c r="I29" s="620">
        <v>471615.09465212427</v>
      </c>
      <c r="J29" s="620">
        <v>507221.78272264806</v>
      </c>
      <c r="K29" s="620">
        <v>556151.51616430609</v>
      </c>
      <c r="L29" s="620">
        <v>592678.57637113554</v>
      </c>
      <c r="M29" s="620">
        <v>631508.07099523814</v>
      </c>
      <c r="N29" s="620">
        <v>672851.07818212349</v>
      </c>
      <c r="O29" s="620">
        <v>724442.66756138497</v>
      </c>
      <c r="P29" s="620">
        <v>740763.94436927885</v>
      </c>
    </row>
    <row r="30" spans="1:16" x14ac:dyDescent="0.3">
      <c r="A30" s="167" t="s">
        <v>271</v>
      </c>
      <c r="B30" s="620">
        <v>806683.9823356251</v>
      </c>
      <c r="C30" s="620">
        <v>823524.77954671718</v>
      </c>
      <c r="D30" s="620">
        <v>891219.88359790342</v>
      </c>
      <c r="E30" s="620">
        <v>924300.06582766713</v>
      </c>
      <c r="F30" s="620">
        <v>980694.34464257222</v>
      </c>
      <c r="G30" s="620">
        <v>1031620.6896677397</v>
      </c>
      <c r="H30" s="620">
        <v>1026571.404678122</v>
      </c>
      <c r="I30" s="620">
        <v>1052975.6560960477</v>
      </c>
      <c r="J30" s="620">
        <v>1097505.0211553744</v>
      </c>
      <c r="K30" s="620">
        <v>1187149.1397081472</v>
      </c>
      <c r="L30" s="620">
        <v>1253128.5800433133</v>
      </c>
      <c r="M30" s="620">
        <v>1345731.902726813</v>
      </c>
      <c r="N30" s="620">
        <v>1463697.8408505488</v>
      </c>
      <c r="O30" s="620">
        <v>1494381.9286207252</v>
      </c>
      <c r="P30" s="620">
        <v>1479270.4494289467</v>
      </c>
    </row>
    <row r="31" spans="1:16" x14ac:dyDescent="0.3">
      <c r="A31" s="167" t="s">
        <v>272</v>
      </c>
      <c r="B31" s="620">
        <v>1769959.9293142934</v>
      </c>
      <c r="C31" s="620">
        <v>1848812.783266234</v>
      </c>
      <c r="D31" s="620">
        <v>1884020.9591890748</v>
      </c>
      <c r="E31" s="620">
        <v>1952392.6652047066</v>
      </c>
      <c r="F31" s="620">
        <v>2035713.6274232524</v>
      </c>
      <c r="G31" s="620">
        <v>2085477.5194789944</v>
      </c>
      <c r="H31" s="620">
        <v>2155160.2285189377</v>
      </c>
      <c r="I31" s="620">
        <v>2188938.0738395448</v>
      </c>
      <c r="J31" s="620">
        <v>2256708.393635435</v>
      </c>
      <c r="K31" s="620">
        <v>2331564.4237175402</v>
      </c>
      <c r="L31" s="620">
        <v>2407773.9874367169</v>
      </c>
      <c r="M31" s="620">
        <v>2459880.6723334878</v>
      </c>
      <c r="N31" s="620">
        <v>2505823.0242978996</v>
      </c>
      <c r="O31" s="620">
        <v>2523711.5149505152</v>
      </c>
      <c r="P31" s="620">
        <v>2567247.4484258913</v>
      </c>
    </row>
    <row r="32" spans="1:16" x14ac:dyDescent="0.3">
      <c r="A32" s="167" t="s">
        <v>273</v>
      </c>
      <c r="B32" s="620">
        <v>487105.81529746193</v>
      </c>
      <c r="C32" s="620">
        <v>549316.84158135299</v>
      </c>
      <c r="D32" s="620">
        <v>576010.76967523457</v>
      </c>
      <c r="E32" s="620">
        <v>646645.800168216</v>
      </c>
      <c r="F32" s="620">
        <v>715347.74372680741</v>
      </c>
      <c r="G32" s="620">
        <v>777884.20012414595</v>
      </c>
      <c r="H32" s="620">
        <v>815404.62029884232</v>
      </c>
      <c r="I32" s="620">
        <v>823016.41748378915</v>
      </c>
      <c r="J32" s="620">
        <v>840410.42729046161</v>
      </c>
      <c r="K32" s="620">
        <v>872734.14584076696</v>
      </c>
      <c r="L32" s="620">
        <v>906231.32909235533</v>
      </c>
      <c r="M32" s="620">
        <v>953988.57947865361</v>
      </c>
      <c r="N32" s="620">
        <v>1020889.6998800476</v>
      </c>
      <c r="O32" s="620">
        <v>1093684.4334412471</v>
      </c>
      <c r="P32" s="620">
        <v>1059012.0777034005</v>
      </c>
    </row>
    <row r="33" spans="1:525" x14ac:dyDescent="0.3">
      <c r="A33" s="167" t="s">
        <v>274</v>
      </c>
      <c r="B33" s="620">
        <v>2437599.2455329751</v>
      </c>
      <c r="C33" s="620">
        <v>2475013.5884477296</v>
      </c>
      <c r="D33" s="620">
        <v>2514421.2229893105</v>
      </c>
      <c r="E33" s="620">
        <v>2590104.8532262896</v>
      </c>
      <c r="F33" s="620">
        <v>2722185.4318796345</v>
      </c>
      <c r="G33" s="620">
        <v>2797066.8649946614</v>
      </c>
      <c r="H33" s="620">
        <v>2892054.5310786334</v>
      </c>
      <c r="I33" s="620">
        <v>2995486.8206541697</v>
      </c>
      <c r="J33" s="620">
        <v>3089368.0644675931</v>
      </c>
      <c r="K33" s="620">
        <v>3181293.4638462192</v>
      </c>
      <c r="L33" s="620">
        <v>3217537.403670161</v>
      </c>
      <c r="M33" s="620">
        <v>3260821.4624295104</v>
      </c>
      <c r="N33" s="620">
        <v>3311952.2116487175</v>
      </c>
      <c r="O33" s="620">
        <v>3402250.9479056248</v>
      </c>
      <c r="P33" s="620">
        <v>3534273.6788154016</v>
      </c>
    </row>
    <row r="34" spans="1:525" x14ac:dyDescent="0.3">
      <c r="A34" s="167" t="s">
        <v>275</v>
      </c>
      <c r="B34" s="620">
        <v>698684.02763712802</v>
      </c>
      <c r="C34" s="620">
        <v>707531.22213073296</v>
      </c>
      <c r="D34" s="620">
        <v>722877.69801532815</v>
      </c>
      <c r="E34" s="620">
        <v>755529.65142496058</v>
      </c>
      <c r="F34" s="620">
        <v>795706.01031781104</v>
      </c>
      <c r="G34" s="620">
        <v>778778.39175716194</v>
      </c>
      <c r="H34" s="620">
        <v>792680.98236287676</v>
      </c>
      <c r="I34" s="620">
        <v>797469.71210457408</v>
      </c>
      <c r="J34" s="620">
        <v>816101.5929317784</v>
      </c>
      <c r="K34" s="620">
        <v>837928.92243136594</v>
      </c>
      <c r="L34" s="620">
        <v>847866.50608025689</v>
      </c>
      <c r="M34" s="620">
        <v>859935.1559958444</v>
      </c>
      <c r="N34" s="620">
        <v>885943.08210642706</v>
      </c>
      <c r="O34" s="620">
        <v>896903.0058688554</v>
      </c>
      <c r="P34" s="620">
        <v>907889.52445177943</v>
      </c>
    </row>
    <row r="35" spans="1:525" x14ac:dyDescent="0.3">
      <c r="A35" s="167" t="s">
        <v>276</v>
      </c>
      <c r="B35" s="620">
        <v>1392455.9680560562</v>
      </c>
      <c r="C35" s="620">
        <v>1431019.2168353857</v>
      </c>
      <c r="D35" s="620">
        <v>1457884.9303097322</v>
      </c>
      <c r="E35" s="620">
        <v>1503897.60865474</v>
      </c>
      <c r="F35" s="620">
        <v>1578337.6838723419</v>
      </c>
      <c r="G35" s="620">
        <v>1612420.9916226864</v>
      </c>
      <c r="H35" s="620">
        <v>1664110.9586931167</v>
      </c>
      <c r="I35" s="620">
        <v>1720253.0634945577</v>
      </c>
      <c r="J35" s="620">
        <v>1784169.2122393851</v>
      </c>
      <c r="K35" s="620">
        <v>1850544.8171003351</v>
      </c>
      <c r="L35" s="620">
        <v>1925016.0945633757</v>
      </c>
      <c r="M35" s="620">
        <v>1980796.0804196207</v>
      </c>
      <c r="N35" s="620">
        <v>2054146.0956687848</v>
      </c>
      <c r="O35" s="620">
        <v>2087573.9393410031</v>
      </c>
      <c r="P35" s="620">
        <v>2131032.6259707147</v>
      </c>
    </row>
    <row r="36" spans="1:525" x14ac:dyDescent="0.3">
      <c r="A36" s="167" t="s">
        <v>277</v>
      </c>
      <c r="B36" s="620">
        <v>749682.52284235286</v>
      </c>
      <c r="C36" s="620">
        <v>776664.98007436655</v>
      </c>
      <c r="D36" s="620">
        <v>779715.56376481708</v>
      </c>
      <c r="E36" s="620">
        <v>801567.36497580365</v>
      </c>
      <c r="F36" s="620">
        <v>848713.74326651276</v>
      </c>
      <c r="G36" s="620">
        <v>889369.37902781996</v>
      </c>
      <c r="H36" s="620">
        <v>899811.86818858469</v>
      </c>
      <c r="I36" s="620">
        <v>928969.16096390213</v>
      </c>
      <c r="J36" s="620">
        <v>950976.53947550035</v>
      </c>
      <c r="K36" s="620">
        <v>975941.65438052162</v>
      </c>
      <c r="L36" s="620">
        <v>986240.28003234067</v>
      </c>
      <c r="M36" s="620">
        <v>1014595.6851326851</v>
      </c>
      <c r="N36" s="620">
        <v>1041666.1477924065</v>
      </c>
      <c r="O36" s="620">
        <v>1058221.015765046</v>
      </c>
      <c r="P36" s="620">
        <v>1049825.8967368267</v>
      </c>
    </row>
    <row r="37" spans="1:525" x14ac:dyDescent="0.3">
      <c r="A37" s="167" t="s">
        <v>278</v>
      </c>
      <c r="B37" s="620">
        <v>16728.628164263642</v>
      </c>
      <c r="C37" s="620">
        <v>16489.000046152745</v>
      </c>
      <c r="D37" s="620">
        <v>16814.613139167966</v>
      </c>
      <c r="E37" s="620">
        <v>18581.372176409026</v>
      </c>
      <c r="F37" s="620">
        <v>17660.364984710701</v>
      </c>
      <c r="G37" s="620">
        <v>18198.934574779298</v>
      </c>
      <c r="H37" s="620">
        <v>17354.2834448748</v>
      </c>
      <c r="I37" s="620">
        <v>16963.402392827684</v>
      </c>
      <c r="J37" s="620">
        <v>18148.711816001756</v>
      </c>
      <c r="K37" s="620">
        <v>18687.199877382889</v>
      </c>
      <c r="L37" s="620">
        <v>18385.696519858386</v>
      </c>
      <c r="M37" s="620">
        <v>18926.533394542577</v>
      </c>
      <c r="N37" s="620">
        <v>20267.147728790449</v>
      </c>
      <c r="O37" s="620">
        <v>20590.242333802689</v>
      </c>
      <c r="P37" s="620">
        <v>19418.07943615894</v>
      </c>
    </row>
    <row r="40" spans="1:525" x14ac:dyDescent="0.3">
      <c r="A40" s="621" t="s">
        <v>1004</v>
      </c>
    </row>
    <row r="41" spans="1:525" x14ac:dyDescent="0.3">
      <c r="A41" s="786">
        <v>1995</v>
      </c>
      <c r="B41" s="786"/>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896">
        <v>1996</v>
      </c>
      <c r="AK41" s="896"/>
      <c r="AL41" s="896"/>
      <c r="AM41" s="896"/>
      <c r="AN41" s="896"/>
      <c r="AO41" s="896"/>
      <c r="AP41" s="896"/>
      <c r="AQ41" s="896"/>
      <c r="AR41" s="896"/>
      <c r="AS41" s="896"/>
      <c r="AT41" s="896"/>
      <c r="AU41" s="896"/>
      <c r="AV41" s="896"/>
      <c r="AW41" s="896"/>
      <c r="AX41" s="896"/>
      <c r="AY41" s="896"/>
      <c r="AZ41" s="896"/>
      <c r="BA41" s="896"/>
      <c r="BB41" s="896"/>
      <c r="BC41" s="896"/>
      <c r="BD41" s="896"/>
      <c r="BE41" s="896"/>
      <c r="BF41" s="896"/>
      <c r="BG41" s="896"/>
      <c r="BH41" s="896"/>
      <c r="BI41" s="896"/>
      <c r="BJ41" s="896"/>
      <c r="BK41" s="896"/>
      <c r="BL41" s="896"/>
      <c r="BM41" s="896"/>
      <c r="BN41" s="896"/>
      <c r="BO41" s="896"/>
      <c r="BP41" s="896"/>
      <c r="BQ41" s="896"/>
      <c r="BR41" s="896"/>
      <c r="BS41" s="786">
        <v>1997</v>
      </c>
      <c r="BT41" s="786"/>
      <c r="BU41" s="786"/>
      <c r="BV41" s="786"/>
      <c r="BW41" s="786"/>
      <c r="BX41" s="786"/>
      <c r="BY41" s="786"/>
      <c r="BZ41" s="786"/>
      <c r="CA41" s="786"/>
      <c r="CB41" s="786"/>
      <c r="CC41" s="786"/>
      <c r="CD41" s="786"/>
      <c r="CE41" s="786"/>
      <c r="CF41" s="786"/>
      <c r="CG41" s="786"/>
      <c r="CH41" s="786"/>
      <c r="CI41" s="786"/>
      <c r="CJ41" s="786"/>
      <c r="CK41" s="786"/>
      <c r="CL41" s="786"/>
      <c r="CM41" s="786"/>
      <c r="CN41" s="786"/>
      <c r="CO41" s="786"/>
      <c r="CP41" s="786"/>
      <c r="CQ41" s="786"/>
      <c r="CR41" s="786"/>
      <c r="CS41" s="786"/>
      <c r="CT41" s="786"/>
      <c r="CU41" s="786"/>
      <c r="CV41" s="786"/>
      <c r="CW41" s="786"/>
      <c r="CX41" s="786"/>
      <c r="CY41" s="786"/>
      <c r="CZ41" s="786"/>
      <c r="DA41" s="786"/>
      <c r="DB41" s="896">
        <v>1998</v>
      </c>
      <c r="DC41" s="896"/>
      <c r="DD41" s="896"/>
      <c r="DE41" s="896"/>
      <c r="DF41" s="896"/>
      <c r="DG41" s="896"/>
      <c r="DH41" s="896"/>
      <c r="DI41" s="896"/>
      <c r="DJ41" s="896"/>
      <c r="DK41" s="896"/>
      <c r="DL41" s="896"/>
      <c r="DM41" s="896"/>
      <c r="DN41" s="896"/>
      <c r="DO41" s="896"/>
      <c r="DP41" s="896"/>
      <c r="DQ41" s="896"/>
      <c r="DR41" s="896"/>
      <c r="DS41" s="896"/>
      <c r="DT41" s="896"/>
      <c r="DU41" s="896"/>
      <c r="DV41" s="896"/>
      <c r="DW41" s="896"/>
      <c r="DX41" s="896"/>
      <c r="DY41" s="896"/>
      <c r="DZ41" s="896"/>
      <c r="EA41" s="896"/>
      <c r="EB41" s="896"/>
      <c r="EC41" s="896"/>
      <c r="ED41" s="896"/>
      <c r="EE41" s="896"/>
      <c r="EF41" s="896"/>
      <c r="EG41" s="896"/>
      <c r="EH41" s="896"/>
      <c r="EI41" s="896"/>
      <c r="EJ41" s="896"/>
      <c r="EK41" s="786">
        <v>1999</v>
      </c>
      <c r="EL41" s="786"/>
      <c r="EM41" s="786"/>
      <c r="EN41" s="786"/>
      <c r="EO41" s="786"/>
      <c r="EP41" s="786"/>
      <c r="EQ41" s="786"/>
      <c r="ER41" s="786"/>
      <c r="ES41" s="786"/>
      <c r="ET41" s="786"/>
      <c r="EU41" s="786"/>
      <c r="EV41" s="786"/>
      <c r="EW41" s="786"/>
      <c r="EX41" s="786"/>
      <c r="EY41" s="786"/>
      <c r="EZ41" s="786"/>
      <c r="FA41" s="786"/>
      <c r="FB41" s="786"/>
      <c r="FC41" s="786"/>
      <c r="FD41" s="786"/>
      <c r="FE41" s="786"/>
      <c r="FF41" s="786"/>
      <c r="FG41" s="786"/>
      <c r="FH41" s="786"/>
      <c r="FI41" s="786"/>
      <c r="FJ41" s="786"/>
      <c r="FK41" s="786"/>
      <c r="FL41" s="786"/>
      <c r="FM41" s="786"/>
      <c r="FN41" s="786"/>
      <c r="FO41" s="786"/>
      <c r="FP41" s="786"/>
      <c r="FQ41" s="786"/>
      <c r="FR41" s="786"/>
      <c r="FS41" s="786"/>
      <c r="FT41" s="896">
        <v>2000</v>
      </c>
      <c r="FU41" s="896"/>
      <c r="FV41" s="896"/>
      <c r="FW41" s="896"/>
      <c r="FX41" s="896"/>
      <c r="FY41" s="896"/>
      <c r="FZ41" s="896"/>
      <c r="GA41" s="896"/>
      <c r="GB41" s="896"/>
      <c r="GC41" s="896"/>
      <c r="GD41" s="896"/>
      <c r="GE41" s="896"/>
      <c r="GF41" s="896"/>
      <c r="GG41" s="896"/>
      <c r="GH41" s="896"/>
      <c r="GI41" s="896"/>
      <c r="GJ41" s="896"/>
      <c r="GK41" s="896"/>
      <c r="GL41" s="896"/>
      <c r="GM41" s="896"/>
      <c r="GN41" s="896"/>
      <c r="GO41" s="896"/>
      <c r="GP41" s="896"/>
      <c r="GQ41" s="896"/>
      <c r="GR41" s="896"/>
      <c r="GS41" s="896"/>
      <c r="GT41" s="896"/>
      <c r="GU41" s="896"/>
      <c r="GV41" s="896"/>
      <c r="GW41" s="896"/>
      <c r="GX41" s="896"/>
      <c r="GY41" s="896"/>
      <c r="GZ41" s="896"/>
      <c r="HA41" s="896"/>
      <c r="HB41" s="896"/>
      <c r="HC41" s="786">
        <v>2001</v>
      </c>
      <c r="HD41" s="786"/>
      <c r="HE41" s="786"/>
      <c r="HF41" s="786"/>
      <c r="HG41" s="786"/>
      <c r="HH41" s="786"/>
      <c r="HI41" s="786"/>
      <c r="HJ41" s="786"/>
      <c r="HK41" s="786"/>
      <c r="HL41" s="786"/>
      <c r="HM41" s="786"/>
      <c r="HN41" s="786"/>
      <c r="HO41" s="786"/>
      <c r="HP41" s="786"/>
      <c r="HQ41" s="786"/>
      <c r="HR41" s="786"/>
      <c r="HS41" s="786"/>
      <c r="HT41" s="786"/>
      <c r="HU41" s="786"/>
      <c r="HV41" s="786"/>
      <c r="HW41" s="786"/>
      <c r="HX41" s="786"/>
      <c r="HY41" s="786"/>
      <c r="HZ41" s="786"/>
      <c r="IA41" s="786"/>
      <c r="IB41" s="786"/>
      <c r="IC41" s="786"/>
      <c r="ID41" s="786"/>
      <c r="IE41" s="786"/>
      <c r="IF41" s="786"/>
      <c r="IG41" s="786"/>
      <c r="IH41" s="786"/>
      <c r="II41" s="786"/>
      <c r="IJ41" s="786"/>
      <c r="IK41" s="786"/>
      <c r="IL41" s="896">
        <v>2002</v>
      </c>
      <c r="IM41" s="896"/>
      <c r="IN41" s="896"/>
      <c r="IO41" s="896"/>
      <c r="IP41" s="896"/>
      <c r="IQ41" s="896"/>
      <c r="IR41" s="896"/>
      <c r="IS41" s="896"/>
      <c r="IT41" s="896"/>
      <c r="IU41" s="896"/>
      <c r="IV41" s="896"/>
      <c r="IW41" s="896"/>
      <c r="IX41" s="896"/>
      <c r="IY41" s="896"/>
      <c r="IZ41" s="896"/>
      <c r="JA41" s="896"/>
      <c r="JB41" s="896"/>
      <c r="JC41" s="896"/>
      <c r="JD41" s="896"/>
      <c r="JE41" s="896"/>
      <c r="JF41" s="896"/>
      <c r="JG41" s="896"/>
      <c r="JH41" s="896"/>
      <c r="JI41" s="896"/>
      <c r="JJ41" s="896"/>
      <c r="JK41" s="896"/>
      <c r="JL41" s="896"/>
      <c r="JM41" s="896"/>
      <c r="JN41" s="896"/>
      <c r="JO41" s="896"/>
      <c r="JP41" s="896"/>
      <c r="JQ41" s="896"/>
      <c r="JR41" s="896"/>
      <c r="JS41" s="896"/>
      <c r="JT41" s="896"/>
      <c r="JU41" s="786">
        <v>2003</v>
      </c>
      <c r="JV41" s="786"/>
      <c r="JW41" s="786"/>
      <c r="JX41" s="786"/>
      <c r="JY41" s="786"/>
      <c r="JZ41" s="786"/>
      <c r="KA41" s="786"/>
      <c r="KB41" s="786"/>
      <c r="KC41" s="786"/>
      <c r="KD41" s="786"/>
      <c r="KE41" s="786"/>
      <c r="KF41" s="786"/>
      <c r="KG41" s="786"/>
      <c r="KH41" s="786"/>
      <c r="KI41" s="786"/>
      <c r="KJ41" s="786"/>
      <c r="KK41" s="786"/>
      <c r="KL41" s="786"/>
      <c r="KM41" s="786"/>
      <c r="KN41" s="786"/>
      <c r="KO41" s="786"/>
      <c r="KP41" s="786"/>
      <c r="KQ41" s="786"/>
      <c r="KR41" s="786"/>
      <c r="KS41" s="786"/>
      <c r="KT41" s="786"/>
      <c r="KU41" s="786"/>
      <c r="KV41" s="786"/>
      <c r="KW41" s="786"/>
      <c r="KX41" s="786"/>
      <c r="KY41" s="786"/>
      <c r="KZ41" s="786"/>
      <c r="LA41" s="786"/>
      <c r="LB41" s="786"/>
      <c r="LC41" s="786"/>
      <c r="LD41" s="896">
        <v>2004</v>
      </c>
      <c r="LE41" s="896"/>
      <c r="LF41" s="896"/>
      <c r="LG41" s="896"/>
      <c r="LH41" s="896"/>
      <c r="LI41" s="896"/>
      <c r="LJ41" s="896"/>
      <c r="LK41" s="896"/>
      <c r="LL41" s="896"/>
      <c r="LM41" s="896"/>
      <c r="LN41" s="896"/>
      <c r="LO41" s="896"/>
      <c r="LP41" s="896"/>
      <c r="LQ41" s="896"/>
      <c r="LR41" s="896"/>
      <c r="LS41" s="896"/>
      <c r="LT41" s="896"/>
      <c r="LU41" s="896"/>
      <c r="LV41" s="896"/>
      <c r="LW41" s="896"/>
      <c r="LX41" s="896"/>
      <c r="LY41" s="896"/>
      <c r="LZ41" s="896"/>
      <c r="MA41" s="896"/>
      <c r="MB41" s="896"/>
      <c r="MC41" s="896"/>
      <c r="MD41" s="896"/>
      <c r="ME41" s="896"/>
      <c r="MF41" s="896"/>
      <c r="MG41" s="896"/>
      <c r="MH41" s="896"/>
      <c r="MI41" s="896"/>
      <c r="MJ41" s="896"/>
      <c r="MK41" s="896"/>
      <c r="ML41" s="896"/>
      <c r="MM41" s="786">
        <v>2005</v>
      </c>
      <c r="MN41" s="786"/>
      <c r="MO41" s="786"/>
      <c r="MP41" s="786"/>
      <c r="MQ41" s="786"/>
      <c r="MR41" s="786"/>
      <c r="MS41" s="786"/>
      <c r="MT41" s="786"/>
      <c r="MU41" s="786"/>
      <c r="MV41" s="786"/>
      <c r="MW41" s="786"/>
      <c r="MX41" s="786"/>
      <c r="MY41" s="786"/>
      <c r="MZ41" s="786"/>
      <c r="NA41" s="786"/>
      <c r="NB41" s="786"/>
      <c r="NC41" s="786"/>
      <c r="ND41" s="786"/>
      <c r="NE41" s="786"/>
      <c r="NF41" s="786"/>
      <c r="NG41" s="786"/>
      <c r="NH41" s="786"/>
      <c r="NI41" s="786"/>
      <c r="NJ41" s="786"/>
      <c r="NK41" s="786"/>
      <c r="NL41" s="786"/>
      <c r="NM41" s="786"/>
      <c r="NN41" s="786"/>
      <c r="NO41" s="786"/>
      <c r="NP41" s="786"/>
      <c r="NQ41" s="786"/>
      <c r="NR41" s="786"/>
      <c r="NS41" s="786"/>
      <c r="NT41" s="786"/>
      <c r="NU41" s="786"/>
      <c r="NV41" s="896">
        <v>2006</v>
      </c>
      <c r="NW41" s="896"/>
      <c r="NX41" s="896"/>
      <c r="NY41" s="896"/>
      <c r="NZ41" s="896"/>
      <c r="OA41" s="896"/>
      <c r="OB41" s="896"/>
      <c r="OC41" s="896"/>
      <c r="OD41" s="896"/>
      <c r="OE41" s="896"/>
      <c r="OF41" s="896"/>
      <c r="OG41" s="896"/>
      <c r="OH41" s="896"/>
      <c r="OI41" s="896"/>
      <c r="OJ41" s="896"/>
      <c r="OK41" s="896"/>
      <c r="OL41" s="896"/>
      <c r="OM41" s="896"/>
      <c r="ON41" s="896"/>
      <c r="OO41" s="896"/>
      <c r="OP41" s="896"/>
      <c r="OQ41" s="896"/>
      <c r="OR41" s="896"/>
      <c r="OS41" s="896"/>
      <c r="OT41" s="896"/>
      <c r="OU41" s="896"/>
      <c r="OV41" s="896"/>
      <c r="OW41" s="896"/>
      <c r="OX41" s="896"/>
      <c r="OY41" s="896"/>
      <c r="OZ41" s="896"/>
      <c r="PA41" s="896"/>
      <c r="PB41" s="896"/>
      <c r="PC41" s="896"/>
      <c r="PD41" s="896"/>
      <c r="PE41" s="786">
        <v>2007</v>
      </c>
      <c r="PF41" s="786"/>
      <c r="PG41" s="786"/>
      <c r="PH41" s="786"/>
      <c r="PI41" s="786"/>
      <c r="PJ41" s="786"/>
      <c r="PK41" s="786"/>
      <c r="PL41" s="786"/>
      <c r="PM41" s="786"/>
      <c r="PN41" s="786"/>
      <c r="PO41" s="786"/>
      <c r="PP41" s="786"/>
      <c r="PQ41" s="786"/>
      <c r="PR41" s="786"/>
      <c r="PS41" s="786"/>
      <c r="PT41" s="786"/>
      <c r="PU41" s="786"/>
      <c r="PV41" s="786"/>
      <c r="PW41" s="786"/>
      <c r="PX41" s="786"/>
      <c r="PY41" s="786"/>
      <c r="PZ41" s="786"/>
      <c r="QA41" s="786"/>
      <c r="QB41" s="786"/>
      <c r="QC41" s="786"/>
      <c r="QD41" s="786"/>
      <c r="QE41" s="786"/>
      <c r="QF41" s="786"/>
      <c r="QG41" s="786"/>
      <c r="QH41" s="786"/>
      <c r="QI41" s="786"/>
      <c r="QJ41" s="786"/>
      <c r="QK41" s="786"/>
      <c r="QL41" s="786"/>
      <c r="QM41" s="786"/>
      <c r="QN41" s="896">
        <v>2008</v>
      </c>
      <c r="QO41" s="896"/>
      <c r="QP41" s="896"/>
      <c r="QQ41" s="896"/>
      <c r="QR41" s="896"/>
      <c r="QS41" s="896"/>
      <c r="QT41" s="896"/>
      <c r="QU41" s="896"/>
      <c r="QV41" s="896"/>
      <c r="QW41" s="896"/>
      <c r="QX41" s="896"/>
      <c r="QY41" s="896"/>
      <c r="QZ41" s="896"/>
      <c r="RA41" s="896"/>
      <c r="RB41" s="896"/>
      <c r="RC41" s="896"/>
      <c r="RD41" s="896"/>
      <c r="RE41" s="896"/>
      <c r="RF41" s="896"/>
      <c r="RG41" s="896"/>
      <c r="RH41" s="896"/>
      <c r="RI41" s="896"/>
      <c r="RJ41" s="896"/>
      <c r="RK41" s="896"/>
      <c r="RL41" s="896"/>
      <c r="RM41" s="896"/>
      <c r="RN41" s="896"/>
      <c r="RO41" s="896"/>
      <c r="RP41" s="896"/>
      <c r="RQ41" s="896"/>
      <c r="RR41" s="896"/>
      <c r="RS41" s="896"/>
      <c r="RT41" s="896"/>
      <c r="RU41" s="896"/>
      <c r="RV41" s="896"/>
      <c r="RW41" s="786">
        <v>2009</v>
      </c>
      <c r="RX41" s="786"/>
      <c r="RY41" s="786"/>
      <c r="RZ41" s="786"/>
      <c r="SA41" s="786"/>
      <c r="SB41" s="786"/>
      <c r="SC41" s="786"/>
      <c r="SD41" s="786"/>
      <c r="SE41" s="786"/>
      <c r="SF41" s="786"/>
      <c r="SG41" s="786"/>
      <c r="SH41" s="786"/>
      <c r="SI41" s="786"/>
      <c r="SJ41" s="786"/>
      <c r="SK41" s="786"/>
      <c r="SL41" s="786"/>
      <c r="SM41" s="786"/>
      <c r="SN41" s="786"/>
      <c r="SO41" s="786"/>
      <c r="SP41" s="786"/>
      <c r="SQ41" s="786"/>
      <c r="SR41" s="786"/>
      <c r="SS41" s="786"/>
      <c r="ST41" s="786"/>
      <c r="SU41" s="786"/>
      <c r="SV41" s="786"/>
      <c r="SW41" s="786"/>
      <c r="SX41" s="786"/>
      <c r="SY41" s="786"/>
      <c r="SZ41" s="786"/>
      <c r="TA41" s="786"/>
      <c r="TB41" s="786"/>
      <c r="TC41" s="786"/>
      <c r="TD41" s="786"/>
      <c r="TE41" s="786"/>
    </row>
    <row r="42" spans="1:525" x14ac:dyDescent="0.3">
      <c r="A42" s="273">
        <v>2.914525530501825E-3</v>
      </c>
      <c r="B42" s="273">
        <v>3.5352838312839292E-4</v>
      </c>
      <c r="C42" s="273">
        <v>5.174454111969224E-3</v>
      </c>
      <c r="D42" s="273">
        <v>2.347408357201583E-3</v>
      </c>
      <c r="E42" s="273">
        <v>3.8741200682457112E-3</v>
      </c>
      <c r="F42" s="273">
        <v>3.3014876406157472E-3</v>
      </c>
      <c r="G42" s="273">
        <v>1.1278872185914025E-3</v>
      </c>
      <c r="H42" s="273">
        <v>4.4942942092100448E-4</v>
      </c>
      <c r="I42" s="273">
        <v>1.0475984110967737E-3</v>
      </c>
      <c r="J42" s="273">
        <v>1.0943967942332797E-3</v>
      </c>
      <c r="K42" s="273">
        <v>7.1044954107098797E-4</v>
      </c>
      <c r="L42" s="273">
        <v>5.1385026595647683E-4</v>
      </c>
      <c r="M42" s="273">
        <v>5.9306054103790715E-4</v>
      </c>
      <c r="N42" s="273">
        <v>5.8532551851147728E-4</v>
      </c>
      <c r="O42" s="273">
        <v>7.4381359814471699E-4</v>
      </c>
      <c r="P42" s="273">
        <v>1.2761471766295199E-3</v>
      </c>
      <c r="Q42" s="273">
        <v>2.9350905254850489E-4</v>
      </c>
      <c r="R42" s="273">
        <v>6.7640974296578307E-4</v>
      </c>
      <c r="S42" s="273">
        <v>3.6361131401003402E-4</v>
      </c>
      <c r="T42" s="273">
        <v>3.1604839225112024E-4</v>
      </c>
      <c r="U42" s="273">
        <v>2.4647847300457746E-4</v>
      </c>
      <c r="V42" s="273">
        <v>2.0672842201381928E-3</v>
      </c>
      <c r="W42" s="273">
        <v>3.7051117731833419E-4</v>
      </c>
      <c r="X42" s="273">
        <v>5.7553653478033305E-4</v>
      </c>
      <c r="Y42" s="273">
        <v>4.7559867325307176E-4</v>
      </c>
      <c r="Z42" s="273">
        <v>4.5089657498424007E-4</v>
      </c>
      <c r="AA42" s="273">
        <v>2.2754170344634151E-4</v>
      </c>
      <c r="AB42" s="273">
        <v>2.2848279828080809E-4</v>
      </c>
      <c r="AC42" s="273">
        <v>1.1323529632313435E-4</v>
      </c>
      <c r="AD42" s="273">
        <v>3.1607972718951274E-4</v>
      </c>
      <c r="AE42" s="273">
        <v>3.8458325835010018E-4</v>
      </c>
      <c r="AF42" s="273">
        <v>3.4360546276824584E-4</v>
      </c>
      <c r="AG42" s="273">
        <v>5.1789439705058433E-4</v>
      </c>
      <c r="AH42" s="273">
        <v>3.8218451837138064E-4</v>
      </c>
      <c r="AI42" s="273">
        <v>7.3694380364109624E-5</v>
      </c>
      <c r="AJ42" s="45">
        <v>2.5073077114448235E-3</v>
      </c>
      <c r="AK42" s="45">
        <v>3.5006583378629553E-4</v>
      </c>
      <c r="AL42" s="45">
        <v>4.8112877676707595E-3</v>
      </c>
      <c r="AM42" s="45">
        <v>1.9208267514972271E-3</v>
      </c>
      <c r="AN42" s="45">
        <v>3.0889782479198492E-3</v>
      </c>
      <c r="AO42" s="45">
        <v>3.4349009124937588E-3</v>
      </c>
      <c r="AP42" s="45">
        <v>1.0800889177969379E-3</v>
      </c>
      <c r="AQ42" s="45">
        <v>3.8237513535840418E-4</v>
      </c>
      <c r="AR42" s="45">
        <v>9.9291654155947342E-4</v>
      </c>
      <c r="AS42" s="45">
        <v>1.1018302746955576E-3</v>
      </c>
      <c r="AT42" s="45">
        <v>6.5148750308916589E-4</v>
      </c>
      <c r="AU42" s="45">
        <v>5.0915005744244304E-4</v>
      </c>
      <c r="AV42" s="45">
        <v>5.9865009348524759E-4</v>
      </c>
      <c r="AW42" s="45">
        <v>5.6837839826732236E-4</v>
      </c>
      <c r="AX42" s="45">
        <v>7.7490444404404327E-4</v>
      </c>
      <c r="AY42" s="45">
        <v>1.472977114876666E-3</v>
      </c>
      <c r="AZ42" s="45">
        <v>2.9248172619568066E-4</v>
      </c>
      <c r="BA42" s="45">
        <v>6.9758833928215886E-4</v>
      </c>
      <c r="BB42" s="45">
        <v>3.7655014522348587E-4</v>
      </c>
      <c r="BC42" s="45">
        <v>2.8100542451975938E-4</v>
      </c>
      <c r="BD42" s="45">
        <v>2.3754693722244458E-4</v>
      </c>
      <c r="BE42" s="45">
        <v>1.8001562204426587E-3</v>
      </c>
      <c r="BF42" s="45">
        <v>3.8116464899803931E-4</v>
      </c>
      <c r="BG42" s="45">
        <v>6.8310723236825568E-4</v>
      </c>
      <c r="BH42" s="45">
        <v>4.5803374334374631E-4</v>
      </c>
      <c r="BI42" s="45">
        <v>4.5221247526573325E-4</v>
      </c>
      <c r="BJ42" s="45">
        <v>2.2441634842913251E-4</v>
      </c>
      <c r="BK42" s="45">
        <v>2.0604585678814672E-4</v>
      </c>
      <c r="BL42" s="45">
        <v>1.1358943523335371E-4</v>
      </c>
      <c r="BM42" s="45">
        <v>2.8970297604241879E-4</v>
      </c>
      <c r="BN42" s="45">
        <v>3.9420345757243104E-4</v>
      </c>
      <c r="BO42" s="45">
        <v>3.6427944955278488E-4</v>
      </c>
      <c r="BP42" s="45">
        <v>5.0602923310513618E-4</v>
      </c>
      <c r="BQ42" s="45">
        <v>3.6881224469719956E-4</v>
      </c>
      <c r="BR42" s="45">
        <v>7.5008856010194041E-5</v>
      </c>
      <c r="BS42" s="273">
        <v>2.2855042823358685E-3</v>
      </c>
      <c r="BT42" s="273">
        <v>3.2868421828903684E-4</v>
      </c>
      <c r="BU42" s="273">
        <v>4.3227804657542243E-3</v>
      </c>
      <c r="BV42" s="273">
        <v>1.73110436054856E-3</v>
      </c>
      <c r="BW42" s="273">
        <v>2.7375393964564065E-3</v>
      </c>
      <c r="BX42" s="273">
        <v>3.1949006107995373E-3</v>
      </c>
      <c r="BY42" s="273">
        <v>9.8231329603647188E-4</v>
      </c>
      <c r="BZ42" s="273">
        <v>3.5696857606008948E-4</v>
      </c>
      <c r="CA42" s="273">
        <v>9.3560750830672785E-4</v>
      </c>
      <c r="CB42" s="273">
        <v>1.061307740611846E-3</v>
      </c>
      <c r="CC42" s="273">
        <v>5.9976892233498311E-4</v>
      </c>
      <c r="CD42" s="273">
        <v>4.8931013616294752E-4</v>
      </c>
      <c r="CE42" s="273">
        <v>5.7588407638935679E-4</v>
      </c>
      <c r="CF42" s="273">
        <v>5.4813768077314031E-4</v>
      </c>
      <c r="CG42" s="273">
        <v>7.7835683029738956E-4</v>
      </c>
      <c r="CH42" s="273">
        <v>1.2392783889780021E-3</v>
      </c>
      <c r="CI42" s="273">
        <v>2.7979660889891243E-4</v>
      </c>
      <c r="CJ42" s="273">
        <v>6.7489726947500453E-4</v>
      </c>
      <c r="CK42" s="273">
        <v>3.5030821140306142E-4</v>
      </c>
      <c r="CL42" s="273">
        <v>2.4240531079238733E-4</v>
      </c>
      <c r="CM42" s="273">
        <v>2.1421655949384208E-4</v>
      </c>
      <c r="CN42" s="273">
        <v>1.6918450532708727E-3</v>
      </c>
      <c r="CO42" s="273">
        <v>3.6354663253969507E-4</v>
      </c>
      <c r="CP42" s="273">
        <v>6.4552916025258349E-4</v>
      </c>
      <c r="CQ42" s="273">
        <v>4.8136843329186764E-4</v>
      </c>
      <c r="CR42" s="273">
        <v>4.3328858958690972E-4</v>
      </c>
      <c r="CS42" s="273">
        <v>2.2557446062842948E-4</v>
      </c>
      <c r="CT42" s="273">
        <v>2.0036075131494937E-4</v>
      </c>
      <c r="CU42" s="273">
        <v>1.1112288693010615E-4</v>
      </c>
      <c r="CV42" s="273">
        <v>2.7033710581568916E-4</v>
      </c>
      <c r="CW42" s="273">
        <v>3.7849889845867557E-4</v>
      </c>
      <c r="CX42" s="273">
        <v>3.3481744445516592E-4</v>
      </c>
      <c r="CY42" s="273">
        <v>4.8809296443103967E-4</v>
      </c>
      <c r="CZ42" s="273">
        <v>3.7823588214067787E-4</v>
      </c>
      <c r="DA42" s="273">
        <v>5.5666980883004783E-5</v>
      </c>
      <c r="DB42" s="45">
        <v>2.5443655964264792E-3</v>
      </c>
      <c r="DC42" s="45">
        <v>3.7838626015642112E-4</v>
      </c>
      <c r="DD42" s="45">
        <v>4.8498181072061065E-3</v>
      </c>
      <c r="DE42" s="45">
        <v>1.8105488665223586E-3</v>
      </c>
      <c r="DF42" s="45">
        <v>2.7179086040552162E-3</v>
      </c>
      <c r="DG42" s="45">
        <v>4.2005802673394932E-3</v>
      </c>
      <c r="DH42" s="45">
        <v>1.0821635617810062E-3</v>
      </c>
      <c r="DI42" s="45">
        <v>3.8549878667756268E-4</v>
      </c>
      <c r="DJ42" s="45">
        <v>9.5247492259081194E-4</v>
      </c>
      <c r="DK42" s="45">
        <v>1.2302405494678563E-3</v>
      </c>
      <c r="DL42" s="45">
        <v>6.2007664338262301E-4</v>
      </c>
      <c r="DM42" s="45">
        <v>5.0471248880515753E-4</v>
      </c>
      <c r="DN42" s="45">
        <v>5.7630218280706647E-4</v>
      </c>
      <c r="DO42" s="45">
        <v>5.48374343713064E-4</v>
      </c>
      <c r="DP42" s="45">
        <v>7.8088342578278036E-4</v>
      </c>
      <c r="DQ42" s="45">
        <v>1.5243953748989105E-3</v>
      </c>
      <c r="DR42" s="45">
        <v>3.0963161769051667E-4</v>
      </c>
      <c r="DS42" s="45">
        <v>7.5706732877279148E-4</v>
      </c>
      <c r="DT42" s="45">
        <v>3.6519251140101368E-4</v>
      </c>
      <c r="DU42" s="45">
        <v>2.6246658272936573E-4</v>
      </c>
      <c r="DV42" s="45">
        <v>2.333887836533286E-4</v>
      </c>
      <c r="DW42" s="45">
        <v>1.7758101482662153E-3</v>
      </c>
      <c r="DX42" s="45">
        <v>3.8683455571384882E-4</v>
      </c>
      <c r="DY42" s="45">
        <v>6.3891032869174311E-4</v>
      </c>
      <c r="DZ42" s="45">
        <v>4.8569926541218954E-4</v>
      </c>
      <c r="EA42" s="45">
        <v>4.7528822978824684E-4</v>
      </c>
      <c r="EB42" s="45">
        <v>2.438748520057193E-4</v>
      </c>
      <c r="EC42" s="45">
        <v>2.1854715035219969E-4</v>
      </c>
      <c r="ED42" s="45">
        <v>1.4247234882841197E-4</v>
      </c>
      <c r="EE42" s="45">
        <v>2.705643254464635E-4</v>
      </c>
      <c r="EF42" s="45">
        <v>4.1326209682389451E-4</v>
      </c>
      <c r="EG42" s="45">
        <v>3.8490153877140698E-4</v>
      </c>
      <c r="EH42" s="45">
        <v>5.4067474830165176E-4</v>
      </c>
      <c r="EI42" s="45">
        <v>3.8951425336191807E-4</v>
      </c>
      <c r="EJ42" s="45">
        <v>5.4757229329382833E-5</v>
      </c>
      <c r="EK42" s="273">
        <v>2.9551620751992352E-3</v>
      </c>
      <c r="EL42" s="273">
        <v>4.0588364231564024E-4</v>
      </c>
      <c r="EM42" s="273">
        <v>5.8180638421299552E-3</v>
      </c>
      <c r="EN42" s="273">
        <v>2.3994478541049047E-3</v>
      </c>
      <c r="EO42" s="273">
        <v>3.5088518518062756E-3</v>
      </c>
      <c r="EP42" s="273">
        <v>4.8062494135813231E-3</v>
      </c>
      <c r="EQ42" s="273">
        <v>1.2489983710787531E-3</v>
      </c>
      <c r="ER42" s="273">
        <v>4.2132563129050821E-4</v>
      </c>
      <c r="ES42" s="273">
        <v>1.0891756839543514E-3</v>
      </c>
      <c r="ET42" s="273">
        <v>1.5346110415284976E-3</v>
      </c>
      <c r="EU42" s="273">
        <v>6.8352274466114123E-4</v>
      </c>
      <c r="EV42" s="273">
        <v>5.3212249926641694E-4</v>
      </c>
      <c r="EW42" s="273">
        <v>6.3125367431166556E-4</v>
      </c>
      <c r="EX42" s="273">
        <v>5.9120493967548533E-4</v>
      </c>
      <c r="EY42" s="273">
        <v>8.4575263758395846E-4</v>
      </c>
      <c r="EZ42" s="273">
        <v>1.4460993655696112E-3</v>
      </c>
      <c r="FA42" s="273">
        <v>3.3036453266568612E-4</v>
      </c>
      <c r="FB42" s="273">
        <v>8.9677694691212028E-4</v>
      </c>
      <c r="FC42" s="273">
        <v>3.8698016394609063E-4</v>
      </c>
      <c r="FD42" s="273">
        <v>2.934892073624463E-4</v>
      </c>
      <c r="FE42" s="273">
        <v>2.5702812103803216E-4</v>
      </c>
      <c r="FF42" s="273">
        <v>1.9955680788130655E-3</v>
      </c>
      <c r="FG42" s="273">
        <v>3.942311644712503E-4</v>
      </c>
      <c r="FH42" s="273">
        <v>6.9075858739497703E-4</v>
      </c>
      <c r="FI42" s="273">
        <v>5.1625157299914218E-4</v>
      </c>
      <c r="FJ42" s="273">
        <v>5.2392605496169803E-4</v>
      </c>
      <c r="FK42" s="273">
        <v>2.7612114111547125E-4</v>
      </c>
      <c r="FL42" s="273">
        <v>2.339250248467714E-4</v>
      </c>
      <c r="FM42" s="273">
        <v>1.5259789651569448E-4</v>
      </c>
      <c r="FN42" s="273">
        <v>3.0366608381709071E-4</v>
      </c>
      <c r="FO42" s="273">
        <v>4.4481387091242834E-4</v>
      </c>
      <c r="FP42" s="273">
        <v>4.1195057979504982E-4</v>
      </c>
      <c r="FQ42" s="273">
        <v>5.6637953811416086E-4</v>
      </c>
      <c r="FR42" s="273">
        <v>4.4923092265675482E-4</v>
      </c>
      <c r="FS42" s="273">
        <v>6.6800949921814911E-5</v>
      </c>
      <c r="FT42" s="45">
        <v>3.1779483557328502E-3</v>
      </c>
      <c r="FU42" s="45">
        <v>4.0437317585832619E-4</v>
      </c>
      <c r="FV42" s="45">
        <v>5.9962496360417335E-3</v>
      </c>
      <c r="FW42" s="45">
        <v>2.4614498851187618E-3</v>
      </c>
      <c r="FX42" s="45">
        <v>4.0530423545061594E-3</v>
      </c>
      <c r="FY42" s="45">
        <v>6.2770729054313851E-3</v>
      </c>
      <c r="FZ42" s="45">
        <v>1.4389427406293316E-3</v>
      </c>
      <c r="GA42" s="45">
        <v>4.2344361981906084E-4</v>
      </c>
      <c r="GB42" s="45">
        <v>1.087475041011669E-3</v>
      </c>
      <c r="GC42" s="45">
        <v>1.8585289419950466E-3</v>
      </c>
      <c r="GD42" s="45">
        <v>7.1658250392642446E-4</v>
      </c>
      <c r="GE42" s="45">
        <v>5.6185473271207274E-4</v>
      </c>
      <c r="GF42" s="45">
        <v>6.6229425023443724E-4</v>
      </c>
      <c r="GG42" s="45">
        <v>6.3100648731367404E-4</v>
      </c>
      <c r="GH42" s="45">
        <v>8.8668821745553855E-4</v>
      </c>
      <c r="GI42" s="45">
        <v>1.7677261368133155E-3</v>
      </c>
      <c r="GJ42" s="45">
        <v>3.4561694398574703E-4</v>
      </c>
      <c r="GK42" s="45">
        <v>1.097860086251741E-3</v>
      </c>
      <c r="GL42" s="45">
        <v>4.0902717727752438E-4</v>
      </c>
      <c r="GM42" s="45">
        <v>3.3645995031398652E-4</v>
      </c>
      <c r="GN42" s="45">
        <v>2.6907453565071758E-4</v>
      </c>
      <c r="GO42" s="45">
        <v>2.0787964014091598E-3</v>
      </c>
      <c r="GP42" s="45">
        <v>4.0717740826920349E-4</v>
      </c>
      <c r="GQ42" s="45">
        <v>8.0276572941556418E-4</v>
      </c>
      <c r="GR42" s="45">
        <v>5.2465733173564849E-4</v>
      </c>
      <c r="GS42" s="45">
        <v>5.792218977086265E-4</v>
      </c>
      <c r="GT42" s="45">
        <v>2.9034090109915004E-4</v>
      </c>
      <c r="GU42" s="45">
        <v>2.3699940999538825E-4</v>
      </c>
      <c r="GV42" s="45">
        <v>1.6383017912817159E-4</v>
      </c>
      <c r="GW42" s="45">
        <v>3.1949019859467138E-4</v>
      </c>
      <c r="GX42" s="45">
        <v>4.6634696348767861E-4</v>
      </c>
      <c r="GY42" s="45">
        <v>4.4428838717690668E-4</v>
      </c>
      <c r="GZ42" s="45">
        <v>5.7089598780344123E-4</v>
      </c>
      <c r="HA42" s="45">
        <v>4.9974524376038634E-4</v>
      </c>
      <c r="HB42" s="45">
        <v>6.5609126974532778E-5</v>
      </c>
      <c r="HC42" s="273">
        <v>2.7425738343708466E-3</v>
      </c>
      <c r="HD42" s="273">
        <v>3.5309934730392997E-4</v>
      </c>
      <c r="HE42" s="273">
        <v>5.3143478051318411E-3</v>
      </c>
      <c r="HF42" s="273">
        <v>2.2276687069138572E-3</v>
      </c>
      <c r="HG42" s="273">
        <v>3.5551172775834423E-3</v>
      </c>
      <c r="HH42" s="273">
        <v>5.7178354514256426E-3</v>
      </c>
      <c r="HI42" s="273">
        <v>1.3752138195072389E-3</v>
      </c>
      <c r="HJ42" s="273">
        <v>3.7182524211876259E-4</v>
      </c>
      <c r="HK42" s="273">
        <v>9.904844360324001E-4</v>
      </c>
      <c r="HL42" s="273">
        <v>1.5561810725848284E-3</v>
      </c>
      <c r="HM42" s="273">
        <v>6.85405598130358E-4</v>
      </c>
      <c r="HN42" s="273">
        <v>5.4574583318318785E-4</v>
      </c>
      <c r="HO42" s="273">
        <v>6.496239749933971E-4</v>
      </c>
      <c r="HP42" s="273">
        <v>6.125336981048006E-4</v>
      </c>
      <c r="HQ42" s="273">
        <v>8.3949497860320464E-4</v>
      </c>
      <c r="HR42" s="273">
        <v>1.686577619243653E-3</v>
      </c>
      <c r="HS42" s="273">
        <v>3.4931524457344185E-4</v>
      </c>
      <c r="HT42" s="273">
        <v>1.0206866125749316E-3</v>
      </c>
      <c r="HU42" s="273">
        <v>3.7570322052639371E-4</v>
      </c>
      <c r="HV42" s="273">
        <v>3.0929358573948278E-4</v>
      </c>
      <c r="HW42" s="273">
        <v>2.4569985137535454E-4</v>
      </c>
      <c r="HX42" s="273">
        <v>1.8099487875466252E-3</v>
      </c>
      <c r="HY42" s="273">
        <v>3.8387210121383842E-4</v>
      </c>
      <c r="HZ42" s="273">
        <v>7.0126004910884079E-4</v>
      </c>
      <c r="IA42" s="273">
        <v>5.018483939006397E-4</v>
      </c>
      <c r="IB42" s="273">
        <v>5.4004227719206977E-4</v>
      </c>
      <c r="IC42" s="273">
        <v>2.7312590658856885E-4</v>
      </c>
      <c r="ID42" s="273">
        <v>2.2416078019809268E-4</v>
      </c>
      <c r="IE42" s="273">
        <v>1.6091553758069716E-4</v>
      </c>
      <c r="IF42" s="273">
        <v>2.9496185134222886E-4</v>
      </c>
      <c r="IG42" s="273">
        <v>4.3004683388786063E-4</v>
      </c>
      <c r="IH42" s="273">
        <v>4.1149933187552198E-4</v>
      </c>
      <c r="II42" s="273">
        <v>5.159424748394215E-4</v>
      </c>
      <c r="IJ42" s="273">
        <v>4.6477505099251019E-4</v>
      </c>
      <c r="IK42" s="273">
        <v>5.5008768256964832E-5</v>
      </c>
      <c r="IL42" s="45">
        <v>2.7765851222720165E-3</v>
      </c>
      <c r="IM42" s="45">
        <v>3.0994271515360296E-4</v>
      </c>
      <c r="IN42" s="45">
        <v>5.9175229662496503E-3</v>
      </c>
      <c r="IO42" s="45">
        <v>2.1864750449460727E-3</v>
      </c>
      <c r="IP42" s="45">
        <v>3.433574847084269E-3</v>
      </c>
      <c r="IQ42" s="45">
        <v>4.9964510078751093E-3</v>
      </c>
      <c r="IR42" s="45">
        <v>1.3622489899934431E-3</v>
      </c>
      <c r="IS42" s="45">
        <v>3.7533157066301724E-4</v>
      </c>
      <c r="IT42" s="45">
        <v>9.4274818658299675E-4</v>
      </c>
      <c r="IU42" s="45">
        <v>1.2611724176958643E-3</v>
      </c>
      <c r="IV42" s="45">
        <v>6.9457678388830922E-4</v>
      </c>
      <c r="IW42" s="45">
        <v>5.5142783379422524E-4</v>
      </c>
      <c r="IX42" s="45">
        <v>6.5714740881097256E-4</v>
      </c>
      <c r="IY42" s="45">
        <v>5.884860024525586E-4</v>
      </c>
      <c r="IZ42" s="45">
        <v>8.0739575393245231E-4</v>
      </c>
      <c r="JA42" s="45">
        <v>1.5237294466605E-3</v>
      </c>
      <c r="JB42" s="45">
        <v>3.178934325122352E-4</v>
      </c>
      <c r="JC42" s="45">
        <v>9.8307702160133959E-4</v>
      </c>
      <c r="JD42" s="45">
        <v>3.6603157927249906E-4</v>
      </c>
      <c r="JE42" s="45">
        <v>3.214308423269282E-4</v>
      </c>
      <c r="JF42" s="45">
        <v>2.569405168733475E-4</v>
      </c>
      <c r="JG42" s="45">
        <v>1.8637348354996087E-3</v>
      </c>
      <c r="JH42" s="45">
        <v>3.9076666510400217E-4</v>
      </c>
      <c r="JI42" s="45">
        <v>6.1298917551965934E-4</v>
      </c>
      <c r="JJ42" s="45">
        <v>4.6996059020496547E-4</v>
      </c>
      <c r="JK42" s="45">
        <v>5.130530814284655E-4</v>
      </c>
      <c r="JL42" s="45">
        <v>2.701458995901616E-4</v>
      </c>
      <c r="JM42" s="45">
        <v>2.3294639268143651E-4</v>
      </c>
      <c r="JN42" s="45">
        <v>1.5759460146153907E-4</v>
      </c>
      <c r="JO42" s="45">
        <v>2.9488165414468681E-4</v>
      </c>
      <c r="JP42" s="45">
        <v>4.1593641833127717E-4</v>
      </c>
      <c r="JQ42" s="45">
        <v>4.2097317860163136E-4</v>
      </c>
      <c r="JR42" s="45">
        <v>5.1763488829485781E-4</v>
      </c>
      <c r="JS42" s="45">
        <v>4.5568801202724524E-4</v>
      </c>
      <c r="JT42" s="45">
        <v>5.7284964291352791E-5</v>
      </c>
      <c r="JU42" s="273">
        <v>2.7808820349214851E-3</v>
      </c>
      <c r="JV42" s="273">
        <v>3.092585603290867E-4</v>
      </c>
      <c r="JW42" s="273">
        <v>5.646928075408445E-3</v>
      </c>
      <c r="JX42" s="273">
        <v>2.4749668226848459E-3</v>
      </c>
      <c r="JY42" s="273">
        <v>3.7536856919685641E-3</v>
      </c>
      <c r="JZ42" s="273">
        <v>5.4031686527754698E-3</v>
      </c>
      <c r="KA42" s="273">
        <v>1.6249830014740442E-3</v>
      </c>
      <c r="KB42" s="273">
        <v>3.8295581705037395E-4</v>
      </c>
      <c r="KC42" s="273">
        <v>1.00701588639532E-3</v>
      </c>
      <c r="KD42" s="273">
        <v>1.2798054865465944E-3</v>
      </c>
      <c r="KE42" s="273">
        <v>7.4712533059905872E-4</v>
      </c>
      <c r="KF42" s="273">
        <v>5.6919813185213862E-4</v>
      </c>
      <c r="KG42" s="273">
        <v>6.8460023344473994E-4</v>
      </c>
      <c r="KH42" s="273">
        <v>5.9839378478166122E-4</v>
      </c>
      <c r="KI42" s="273">
        <v>8.373547294183661E-4</v>
      </c>
      <c r="KJ42" s="273">
        <v>1.4699469105040287E-3</v>
      </c>
      <c r="KK42" s="273">
        <v>3.1306852348888143E-4</v>
      </c>
      <c r="KL42" s="273">
        <v>1.0064629821041765E-3</v>
      </c>
      <c r="KM42" s="273">
        <v>3.8807422785660047E-4</v>
      </c>
      <c r="KN42" s="273">
        <v>3.2238783602685656E-4</v>
      </c>
      <c r="KO42" s="273">
        <v>2.5419097525515008E-4</v>
      </c>
      <c r="KP42" s="273">
        <v>1.8972157100658324E-3</v>
      </c>
      <c r="KQ42" s="273">
        <v>3.8776842939213961E-4</v>
      </c>
      <c r="KR42" s="273">
        <v>6.3193821653762243E-4</v>
      </c>
      <c r="KS42" s="273">
        <v>4.759237156219301E-4</v>
      </c>
      <c r="KT42" s="273">
        <v>5.7108983553841362E-4</v>
      </c>
      <c r="KU42" s="273">
        <v>2.7214391859430129E-4</v>
      </c>
      <c r="KV42" s="273">
        <v>2.3010447748641563E-4</v>
      </c>
      <c r="KW42" s="273">
        <v>1.5344967298961876E-4</v>
      </c>
      <c r="KX42" s="273">
        <v>3.0343263826670546E-4</v>
      </c>
      <c r="KY42" s="273">
        <v>4.4916334353651264E-4</v>
      </c>
      <c r="KZ42" s="273">
        <v>4.2902314150663118E-4</v>
      </c>
      <c r="LA42" s="273">
        <v>5.1669730992353355E-4</v>
      </c>
      <c r="LB42" s="273">
        <v>4.6977640881462043E-4</v>
      </c>
      <c r="LC42" s="273">
        <v>4.6099615943368311E-5</v>
      </c>
      <c r="LD42" s="45">
        <v>2.7799441595120571E-3</v>
      </c>
      <c r="LE42" s="45">
        <v>3.1599061933986242E-4</v>
      </c>
      <c r="LF42" s="45">
        <v>5.7517336215784183E-3</v>
      </c>
      <c r="LG42" s="45">
        <v>2.4628198285891363E-3</v>
      </c>
      <c r="LH42" s="45">
        <v>3.964162206173706E-3</v>
      </c>
      <c r="LI42" s="45">
        <v>6.0830438676783291E-3</v>
      </c>
      <c r="LJ42" s="45">
        <v>1.8093498929207617E-3</v>
      </c>
      <c r="LK42" s="45">
        <v>3.6472058031701408E-4</v>
      </c>
      <c r="LL42" s="45">
        <v>1.0578462517537696E-3</v>
      </c>
      <c r="LM42" s="45">
        <v>1.3386275103208836E-3</v>
      </c>
      <c r="LN42" s="45">
        <v>8.3645248397287741E-4</v>
      </c>
      <c r="LO42" s="45">
        <v>6.2051820370695519E-4</v>
      </c>
      <c r="LP42" s="45">
        <v>7.8942969726759091E-4</v>
      </c>
      <c r="LQ42" s="45">
        <v>6.7256344989563696E-4</v>
      </c>
      <c r="LR42" s="45">
        <v>9.3451185094089756E-4</v>
      </c>
      <c r="LS42" s="45">
        <v>1.5581879713184696E-3</v>
      </c>
      <c r="LT42" s="45">
        <v>3.3312538077558509E-4</v>
      </c>
      <c r="LU42" s="45">
        <v>1.056871809930512E-3</v>
      </c>
      <c r="LV42" s="45">
        <v>5.0726747435715506E-4</v>
      </c>
      <c r="LW42" s="45">
        <v>3.5096394337174664E-4</v>
      </c>
      <c r="LX42" s="45">
        <v>2.9031640807900905E-4</v>
      </c>
      <c r="LY42" s="45">
        <v>1.9717396109893734E-3</v>
      </c>
      <c r="LZ42" s="45">
        <v>4.2875012407634977E-4</v>
      </c>
      <c r="MA42" s="45">
        <v>6.565575724575963E-4</v>
      </c>
      <c r="MB42" s="45">
        <v>5.1227007947855145E-4</v>
      </c>
      <c r="MC42" s="45">
        <v>6.4868818070450325E-4</v>
      </c>
      <c r="MD42" s="45">
        <v>2.9276051571865873E-4</v>
      </c>
      <c r="ME42" s="45">
        <v>2.6111329622028945E-4</v>
      </c>
      <c r="MF42" s="45">
        <v>1.8430442799274505E-4</v>
      </c>
      <c r="MG42" s="45">
        <v>3.3932087712439227E-4</v>
      </c>
      <c r="MH42" s="45">
        <v>4.7846033757896456E-4</v>
      </c>
      <c r="MI42" s="45">
        <v>4.8431292092109658E-4</v>
      </c>
      <c r="MJ42" s="45">
        <v>5.5913059301656513E-4</v>
      </c>
      <c r="MK42" s="45">
        <v>5.322660984090269E-4</v>
      </c>
      <c r="ML42" s="45">
        <v>5.282296769805611E-5</v>
      </c>
      <c r="MM42" s="273">
        <v>3.1183153893070683E-3</v>
      </c>
      <c r="MN42" s="273">
        <v>3.049593716384431E-4</v>
      </c>
      <c r="MO42" s="273">
        <v>6.0339324761669588E-3</v>
      </c>
      <c r="MP42" s="273">
        <v>2.7934623295786404E-3</v>
      </c>
      <c r="MQ42" s="273">
        <v>4.1820071831641581E-3</v>
      </c>
      <c r="MR42" s="273">
        <v>7.5279779187491331E-3</v>
      </c>
      <c r="MS42" s="273">
        <v>2.0191619566000355E-3</v>
      </c>
      <c r="MT42" s="273">
        <v>3.9566827091341172E-4</v>
      </c>
      <c r="MU42" s="273">
        <v>1.1721750979198048E-3</v>
      </c>
      <c r="MV42" s="273">
        <v>1.6264682604237772E-3</v>
      </c>
      <c r="MW42" s="273">
        <v>8.9770163643934121E-4</v>
      </c>
      <c r="MX42" s="273">
        <v>6.5621131129705299E-4</v>
      </c>
      <c r="MY42" s="273">
        <v>7.9772811548770581E-4</v>
      </c>
      <c r="MZ42" s="273">
        <v>6.9166826728114675E-4</v>
      </c>
      <c r="NA42" s="273">
        <v>9.2344419165376202E-4</v>
      </c>
      <c r="NB42" s="273">
        <v>1.7291307279593809E-3</v>
      </c>
      <c r="NC42" s="273">
        <v>3.4685636105027983E-4</v>
      </c>
      <c r="ND42" s="273">
        <v>1.1620902746333683E-3</v>
      </c>
      <c r="NE42" s="273">
        <v>5.4163576051357752E-4</v>
      </c>
      <c r="NF42" s="273">
        <v>3.4604854988727152E-4</v>
      </c>
      <c r="NG42" s="273">
        <v>3.2005594148723016E-4</v>
      </c>
      <c r="NH42" s="273">
        <v>2.0670163930499867E-3</v>
      </c>
      <c r="NI42" s="273">
        <v>4.6323638659918014E-4</v>
      </c>
      <c r="NJ42" s="273">
        <v>6.7626842544275605E-4</v>
      </c>
      <c r="NK42" s="273">
        <v>5.2388631964729289E-4</v>
      </c>
      <c r="NL42" s="273">
        <v>7.7422481247056577E-4</v>
      </c>
      <c r="NM42" s="273">
        <v>2.9970059421291213E-4</v>
      </c>
      <c r="NN42" s="273">
        <v>2.8466143557555665E-4</v>
      </c>
      <c r="NO42" s="273">
        <v>2.0645327578876018E-4</v>
      </c>
      <c r="NP42" s="273">
        <v>3.5384281950639074E-4</v>
      </c>
      <c r="NQ42" s="273">
        <v>5.3326142920918928E-4</v>
      </c>
      <c r="NR42" s="273">
        <v>5.4164737505175043E-4</v>
      </c>
      <c r="NS42" s="273">
        <v>6.1129634246741781E-4</v>
      </c>
      <c r="NT42" s="273">
        <v>5.6673868018236497E-4</v>
      </c>
      <c r="NU42" s="273">
        <v>6.5374296776449757E-5</v>
      </c>
      <c r="NV42" s="45">
        <v>2.6627235134419019E-3</v>
      </c>
      <c r="NW42" s="45">
        <v>2.8170965420718685E-4</v>
      </c>
      <c r="NX42" s="45">
        <v>5.4669473922861348E-3</v>
      </c>
      <c r="NY42" s="45">
        <v>2.3840771702710586E-3</v>
      </c>
      <c r="NZ42" s="45">
        <v>3.4453749565183231E-3</v>
      </c>
      <c r="OA42" s="45">
        <v>7.5281845720292333E-3</v>
      </c>
      <c r="OB42" s="45">
        <v>1.9950397456479588E-3</v>
      </c>
      <c r="OC42" s="45">
        <v>4.1043382304604932E-4</v>
      </c>
      <c r="OD42" s="45">
        <v>1.1692159976836969E-3</v>
      </c>
      <c r="OE42" s="45">
        <v>1.6304747991953935E-3</v>
      </c>
      <c r="OF42" s="45">
        <v>9.3107984889692803E-4</v>
      </c>
      <c r="OG42" s="45">
        <v>6.8051999307692287E-4</v>
      </c>
      <c r="OH42" s="45">
        <v>8.0597372980198683E-4</v>
      </c>
      <c r="OI42" s="45">
        <v>7.00352948898085E-4</v>
      </c>
      <c r="OJ42" s="45">
        <v>9.1317760537886644E-4</v>
      </c>
      <c r="OK42" s="45">
        <v>1.9176810850990169E-3</v>
      </c>
      <c r="OL42" s="45">
        <v>3.4640244826725155E-4</v>
      </c>
      <c r="OM42" s="45">
        <v>1.1122846264468463E-3</v>
      </c>
      <c r="ON42" s="45">
        <v>5.2977636488882849E-4</v>
      </c>
      <c r="OO42" s="45">
        <v>3.2983836383391124E-4</v>
      </c>
      <c r="OP42" s="45">
        <v>3.0016409231679311E-4</v>
      </c>
      <c r="OQ42" s="45">
        <v>1.9296676308016955E-3</v>
      </c>
      <c r="OR42" s="45">
        <v>4.9014043663736561E-4</v>
      </c>
      <c r="OS42" s="45">
        <v>6.8860611278392318E-4</v>
      </c>
      <c r="OT42" s="45">
        <v>5.3025619503595906E-4</v>
      </c>
      <c r="OU42" s="45">
        <v>7.0921897634317597E-4</v>
      </c>
      <c r="OV42" s="45">
        <v>2.8470874870677957E-4</v>
      </c>
      <c r="OW42" s="45">
        <v>2.6067717361651327E-4</v>
      </c>
      <c r="OX42" s="45">
        <v>2.010554777108327E-4</v>
      </c>
      <c r="OY42" s="45">
        <v>3.4346177067062111E-4</v>
      </c>
      <c r="OZ42" s="45">
        <v>4.8675247114911497E-4</v>
      </c>
      <c r="PA42" s="45">
        <v>5.0838636524555884E-4</v>
      </c>
      <c r="PB42" s="45">
        <v>5.711019580915775E-4</v>
      </c>
      <c r="PC42" s="45">
        <v>5.3526348485329631E-4</v>
      </c>
      <c r="PD42" s="45">
        <v>9.2955438920832819E-5</v>
      </c>
      <c r="PE42" s="273">
        <v>2.9933395791919446E-3</v>
      </c>
      <c r="PF42" s="273">
        <v>3.1383346125932757E-4</v>
      </c>
      <c r="PG42" s="273">
        <v>5.9344261960247099E-3</v>
      </c>
      <c r="PH42" s="273">
        <v>2.5067914509787495E-3</v>
      </c>
      <c r="PI42" s="273">
        <v>3.6863298830616415E-3</v>
      </c>
      <c r="PJ42" s="273">
        <v>8.1480357200897999E-3</v>
      </c>
      <c r="PK42" s="273">
        <v>2.2029674280790918E-3</v>
      </c>
      <c r="PL42" s="273">
        <v>4.4316026903550428E-4</v>
      </c>
      <c r="PM42" s="273">
        <v>1.2147177511192882E-3</v>
      </c>
      <c r="PN42" s="273">
        <v>1.7574014707594998E-3</v>
      </c>
      <c r="PO42" s="273">
        <v>1.0306031204232583E-3</v>
      </c>
      <c r="PP42" s="273">
        <v>7.2091541677081754E-4</v>
      </c>
      <c r="PQ42" s="273">
        <v>8.5482667832458448E-4</v>
      </c>
      <c r="PR42" s="273">
        <v>7.2670019918715141E-4</v>
      </c>
      <c r="PS42" s="273">
        <v>9.3983342193062059E-4</v>
      </c>
      <c r="PT42" s="273">
        <v>2.1440635538010726E-3</v>
      </c>
      <c r="PU42" s="273">
        <v>3.8944713736939945E-4</v>
      </c>
      <c r="PV42" s="273">
        <v>1.1559167661919494E-3</v>
      </c>
      <c r="PW42" s="273">
        <v>5.6115281404318679E-4</v>
      </c>
      <c r="PX42" s="273">
        <v>3.5212402985078487E-4</v>
      </c>
      <c r="PY42" s="273">
        <v>3.0338629611608369E-4</v>
      </c>
      <c r="PZ42" s="273">
        <v>2.1305560495367493E-3</v>
      </c>
      <c r="QA42" s="273">
        <v>5.2600990343414295E-4</v>
      </c>
      <c r="QB42" s="273">
        <v>6.756424050411167E-4</v>
      </c>
      <c r="QC42" s="273">
        <v>5.6574801333317737E-4</v>
      </c>
      <c r="QD42" s="273">
        <v>7.6337862311754519E-4</v>
      </c>
      <c r="QE42" s="273">
        <v>2.9917120275764735E-4</v>
      </c>
      <c r="QF42" s="273">
        <v>3.0261680632855641E-4</v>
      </c>
      <c r="QG42" s="273">
        <v>1.9578807381964784E-4</v>
      </c>
      <c r="QH42" s="273">
        <v>3.6778000921855599E-4</v>
      </c>
      <c r="QI42" s="273">
        <v>5.3967364286147831E-4</v>
      </c>
      <c r="QJ42" s="273">
        <v>5.8014777278486967E-4</v>
      </c>
      <c r="QK42" s="273">
        <v>6.2105438079638456E-4</v>
      </c>
      <c r="QL42" s="273">
        <v>5.658550585909616E-4</v>
      </c>
      <c r="QM42" s="273">
        <v>8.1232757369738428E-5</v>
      </c>
      <c r="QN42" s="45">
        <v>3.3455951265233311E-3</v>
      </c>
      <c r="QO42" s="45">
        <v>2.7424619025852905E-4</v>
      </c>
      <c r="QP42" s="45">
        <v>6.6945526611212787E-3</v>
      </c>
      <c r="QQ42" s="45">
        <v>2.6203043936170395E-3</v>
      </c>
      <c r="QR42" s="45">
        <v>3.8534462577570982E-3</v>
      </c>
      <c r="QS42" s="45">
        <v>1.0014350478610913E-2</v>
      </c>
      <c r="QT42" s="45">
        <v>2.9918647851890101E-3</v>
      </c>
      <c r="QU42" s="45">
        <v>4.9967700529679991E-4</v>
      </c>
      <c r="QV42" s="45">
        <v>1.3529944761845067E-3</v>
      </c>
      <c r="QW42" s="45">
        <v>1.9568014625572332E-3</v>
      </c>
      <c r="QX42" s="45">
        <v>1.0692159490164738E-3</v>
      </c>
      <c r="QY42" s="45">
        <v>7.5399767350033597E-4</v>
      </c>
      <c r="QZ42" s="45">
        <v>8.5619329226765452E-4</v>
      </c>
      <c r="RA42" s="45">
        <v>7.8625651217810498E-4</v>
      </c>
      <c r="RB42" s="45">
        <v>1.0102845905448426E-3</v>
      </c>
      <c r="RC42" s="45">
        <v>2.4376200857924883E-3</v>
      </c>
      <c r="RD42" s="45">
        <v>4.0396232920969288E-4</v>
      </c>
      <c r="RE42" s="45">
        <v>1.2321876083778969E-3</v>
      </c>
      <c r="RF42" s="45">
        <v>6.2965598972224656E-4</v>
      </c>
      <c r="RG42" s="45">
        <v>3.9623711585244127E-4</v>
      </c>
      <c r="RH42" s="45">
        <v>3.3405196790517791E-4</v>
      </c>
      <c r="RI42" s="45">
        <v>2.3121490108385834E-3</v>
      </c>
      <c r="RJ42" s="45">
        <v>5.4319831365175414E-4</v>
      </c>
      <c r="RK42" s="45">
        <v>7.562418509731028E-4</v>
      </c>
      <c r="RL42" s="45">
        <v>6.512943299701756E-4</v>
      </c>
      <c r="RM42" s="45">
        <v>8.3933893623179448E-4</v>
      </c>
      <c r="RN42" s="45">
        <v>3.1711136570733726E-4</v>
      </c>
      <c r="RO42" s="45">
        <v>3.5036612200896159E-4</v>
      </c>
      <c r="RP42" s="45">
        <v>1.9690987182042834E-4</v>
      </c>
      <c r="RQ42" s="45">
        <v>4.0712633295868705E-4</v>
      </c>
      <c r="RR42" s="45">
        <v>5.9181383765369159E-4</v>
      </c>
      <c r="RS42" s="45">
        <v>6.435900951202373E-4</v>
      </c>
      <c r="RT42" s="45">
        <v>6.861283879702173E-4</v>
      </c>
      <c r="RU42" s="45">
        <v>6.1697496719079984E-4</v>
      </c>
      <c r="RV42" s="45">
        <v>6.9111665145006642E-5</v>
      </c>
      <c r="RW42" s="273">
        <v>3.4859609785499969E-3</v>
      </c>
      <c r="RX42" s="273">
        <v>2.989972325647246E-4</v>
      </c>
      <c r="RY42" s="273">
        <v>7.0357160655390447E-3</v>
      </c>
      <c r="RZ42" s="273">
        <v>2.8543312704597044E-3</v>
      </c>
      <c r="SA42" s="273">
        <v>4.1703514960193828E-3</v>
      </c>
      <c r="SB42" s="273">
        <v>8.9015542257967883E-3</v>
      </c>
      <c r="SC42" s="273">
        <v>2.5792295498457364E-3</v>
      </c>
      <c r="SD42" s="273">
        <v>4.5657371111711273E-4</v>
      </c>
      <c r="SE42" s="273">
        <v>1.377305313567889E-3</v>
      </c>
      <c r="SF42" s="273">
        <v>1.9328072622397914E-3</v>
      </c>
      <c r="SG42" s="273">
        <v>1.0126859465024165E-3</v>
      </c>
      <c r="SH42" s="273">
        <v>7.5882199749409873E-4</v>
      </c>
      <c r="SI42" s="273">
        <v>8.7185952403700335E-4</v>
      </c>
      <c r="SJ42" s="273">
        <v>8.0564949750250336E-4</v>
      </c>
      <c r="SK42" s="273">
        <v>1.0292625528786825E-3</v>
      </c>
      <c r="SL42" s="273">
        <v>2.4143727957299656E-3</v>
      </c>
      <c r="SM42" s="273">
        <v>3.9538251064601658E-4</v>
      </c>
      <c r="SN42" s="273">
        <v>1.1885866129869803E-3</v>
      </c>
      <c r="SO42" s="273">
        <v>5.6032791932500718E-4</v>
      </c>
      <c r="SP42" s="273">
        <v>3.8830785853426262E-4</v>
      </c>
      <c r="SQ42" s="273">
        <v>3.311919356235418E-4</v>
      </c>
      <c r="SR42" s="273">
        <v>2.4694447205526231E-3</v>
      </c>
      <c r="SS42" s="273">
        <v>5.5396770298462553E-4</v>
      </c>
      <c r="ST42" s="273">
        <v>7.4109262258553277E-4</v>
      </c>
      <c r="SU42" s="273">
        <v>6.4038043422425688E-4</v>
      </c>
      <c r="SV42" s="273">
        <v>8.9209380947587299E-4</v>
      </c>
      <c r="SW42" s="273">
        <v>3.0395448652543203E-4</v>
      </c>
      <c r="SX42" s="273">
        <v>3.3965036332144513E-4</v>
      </c>
      <c r="SY42" s="273">
        <v>1.9009374089487083E-4</v>
      </c>
      <c r="SZ42" s="273">
        <v>4.187940973715312E-4</v>
      </c>
      <c r="TA42" s="273">
        <v>5.7501681792696533E-4</v>
      </c>
      <c r="TB42" s="273">
        <v>6.4268261048474468E-4</v>
      </c>
      <c r="TC42" s="273">
        <v>6.8535661846013643E-4</v>
      </c>
      <c r="TD42" s="273">
        <v>5.8607346246178382E-4</v>
      </c>
      <c r="TE42" s="273">
        <v>7.5489573728307601E-5</v>
      </c>
    </row>
    <row r="43" spans="1:525" x14ac:dyDescent="0.3">
      <c r="A43" s="273">
        <v>8.6673078229202295E-4</v>
      </c>
      <c r="B43" s="273">
        <v>1.4774133975667596E-3</v>
      </c>
      <c r="C43" s="273">
        <v>9.7807991392756684E-4</v>
      </c>
      <c r="D43" s="273">
        <v>1.3717895858987861E-3</v>
      </c>
      <c r="E43" s="273">
        <v>1.3793275967653221E-3</v>
      </c>
      <c r="F43" s="273">
        <v>1.235918743519384E-3</v>
      </c>
      <c r="G43" s="273">
        <v>1.0353639983926091E-3</v>
      </c>
      <c r="H43" s="273">
        <v>1.014973742180141E-2</v>
      </c>
      <c r="I43" s="273">
        <v>2.9981433387938753E-3</v>
      </c>
      <c r="J43" s="273">
        <v>1.9856559310174257E-3</v>
      </c>
      <c r="K43" s="273">
        <v>9.7627835428782343E-3</v>
      </c>
      <c r="L43" s="273">
        <v>3.3609837413273226E-3</v>
      </c>
      <c r="M43" s="273">
        <v>1.6597165308126671E-3</v>
      </c>
      <c r="N43" s="273">
        <v>1.4292420719890079E-3</v>
      </c>
      <c r="O43" s="273">
        <v>1.6741771368058386E-3</v>
      </c>
      <c r="P43" s="273">
        <v>1.9890459530491349E-3</v>
      </c>
      <c r="Q43" s="273">
        <v>1.7835798998816449E-3</v>
      </c>
      <c r="R43" s="273">
        <v>3.1543741797503528E-3</v>
      </c>
      <c r="S43" s="273">
        <v>7.6072953255518043E-4</v>
      </c>
      <c r="T43" s="273">
        <v>4.5617976949066392E-4</v>
      </c>
      <c r="U43" s="273">
        <v>4.0635620031759717E-4</v>
      </c>
      <c r="V43" s="273">
        <v>6.671395202951805E-4</v>
      </c>
      <c r="W43" s="273">
        <v>1.318932189923173E-3</v>
      </c>
      <c r="X43" s="273">
        <v>1.5399087856323834E-3</v>
      </c>
      <c r="Y43" s="273">
        <v>1.5010840736588819E-3</v>
      </c>
      <c r="Z43" s="273">
        <v>8.8849321271461466E-4</v>
      </c>
      <c r="AA43" s="273">
        <v>4.129280364627334E-4</v>
      </c>
      <c r="AB43" s="273">
        <v>3.2483841690328857E-4</v>
      </c>
      <c r="AC43" s="273">
        <v>2.8015572139915355E-4</v>
      </c>
      <c r="AD43" s="273">
        <v>4.6740506870884249E-4</v>
      </c>
      <c r="AE43" s="273">
        <v>6.1131884808051187E-4</v>
      </c>
      <c r="AF43" s="273">
        <v>4.1322203613472562E-4</v>
      </c>
      <c r="AG43" s="273">
        <v>7.4573875880343352E-4</v>
      </c>
      <c r="AH43" s="273">
        <v>6.0996025600427712E-4</v>
      </c>
      <c r="AI43" s="273">
        <v>1.0900531448853412E-4</v>
      </c>
      <c r="AJ43" s="45">
        <v>6.510037955964785E-4</v>
      </c>
      <c r="AK43" s="45">
        <v>1.0973909706428512E-3</v>
      </c>
      <c r="AL43" s="45">
        <v>7.5582302927798529E-4</v>
      </c>
      <c r="AM43" s="45">
        <v>1.1175787391326463E-3</v>
      </c>
      <c r="AN43" s="45">
        <v>1.0650330716435571E-3</v>
      </c>
      <c r="AO43" s="45">
        <v>9.3937267905362795E-4</v>
      </c>
      <c r="AP43" s="45">
        <v>8.2093750096683658E-4</v>
      </c>
      <c r="AQ43" s="45">
        <v>6.2144357533805046E-3</v>
      </c>
      <c r="AR43" s="45">
        <v>2.0024803407487973E-3</v>
      </c>
      <c r="AS43" s="45">
        <v>1.5581475115255879E-3</v>
      </c>
      <c r="AT43" s="45">
        <v>5.088464451423946E-3</v>
      </c>
      <c r="AU43" s="45">
        <v>2.0945074270724388E-3</v>
      </c>
      <c r="AV43" s="45">
        <v>1.2539116310518398E-3</v>
      </c>
      <c r="AW43" s="45">
        <v>1.0622905760289457E-3</v>
      </c>
      <c r="AX43" s="45">
        <v>1.3434281421055674E-3</v>
      </c>
      <c r="AY43" s="45">
        <v>1.465022011931326E-3</v>
      </c>
      <c r="AZ43" s="45">
        <v>1.6951736474047111E-3</v>
      </c>
      <c r="BA43" s="45">
        <v>2.0106553914336122E-3</v>
      </c>
      <c r="BB43" s="45">
        <v>6.1201806054027265E-4</v>
      </c>
      <c r="BC43" s="45">
        <v>3.2989478386690981E-4</v>
      </c>
      <c r="BD43" s="45">
        <v>3.0898689900292969E-4</v>
      </c>
      <c r="BE43" s="45">
        <v>4.8512054971533273E-4</v>
      </c>
      <c r="BF43" s="45">
        <v>1.061052515145782E-3</v>
      </c>
      <c r="BG43" s="45">
        <v>1.2754004950253537E-3</v>
      </c>
      <c r="BH43" s="45">
        <v>1.1127082775713494E-3</v>
      </c>
      <c r="BI43" s="45">
        <v>7.2601029474039292E-4</v>
      </c>
      <c r="BJ43" s="45">
        <v>3.1519531474694367E-4</v>
      </c>
      <c r="BK43" s="45">
        <v>2.362424477600807E-4</v>
      </c>
      <c r="BL43" s="45">
        <v>2.0715067096754993E-4</v>
      </c>
      <c r="BM43" s="45">
        <v>3.5845351395663935E-4</v>
      </c>
      <c r="BN43" s="45">
        <v>4.8779683159268748E-4</v>
      </c>
      <c r="BO43" s="45">
        <v>3.2599493942414196E-4</v>
      </c>
      <c r="BP43" s="45">
        <v>5.7439521299493148E-4</v>
      </c>
      <c r="BQ43" s="45">
        <v>4.534667548239828E-4</v>
      </c>
      <c r="BR43" s="45">
        <v>7.7655658717631711E-5</v>
      </c>
      <c r="BS43" s="273">
        <v>6.2283046539996206E-4</v>
      </c>
      <c r="BT43" s="273">
        <v>1.0032448364910257E-3</v>
      </c>
      <c r="BU43" s="273">
        <v>7.1682433336452611E-4</v>
      </c>
      <c r="BV43" s="273">
        <v>1.0470252768830716E-3</v>
      </c>
      <c r="BW43" s="273">
        <v>9.8875101518730059E-4</v>
      </c>
      <c r="BX43" s="273">
        <v>8.7187553264975333E-4</v>
      </c>
      <c r="BY43" s="273">
        <v>7.8106962948070249E-4</v>
      </c>
      <c r="BZ43" s="273">
        <v>6.592300367585931E-3</v>
      </c>
      <c r="CA43" s="273">
        <v>1.908682890811956E-3</v>
      </c>
      <c r="CB43" s="273">
        <v>1.4502405556479419E-3</v>
      </c>
      <c r="CC43" s="273">
        <v>4.5054488216297647E-3</v>
      </c>
      <c r="CD43" s="273">
        <v>1.7721681294320119E-3</v>
      </c>
      <c r="CE43" s="273">
        <v>1.1276119878715198E-3</v>
      </c>
      <c r="CF43" s="273">
        <v>9.6562941934595799E-4</v>
      </c>
      <c r="CG43" s="273">
        <v>1.2647337070566856E-3</v>
      </c>
      <c r="CH43" s="273">
        <v>1.3489189945605183E-3</v>
      </c>
      <c r="CI43" s="273">
        <v>1.7010909728719216E-3</v>
      </c>
      <c r="CJ43" s="273">
        <v>1.88040459087114E-3</v>
      </c>
      <c r="CK43" s="273">
        <v>5.5823232800511697E-4</v>
      </c>
      <c r="CL43" s="273">
        <v>2.9024235479107094E-4</v>
      </c>
      <c r="CM43" s="273">
        <v>2.8250765059600983E-4</v>
      </c>
      <c r="CN43" s="273">
        <v>4.522460842208458E-4</v>
      </c>
      <c r="CO43" s="273">
        <v>1.0783611041596647E-3</v>
      </c>
      <c r="CP43" s="273">
        <v>1.2258947399971785E-3</v>
      </c>
      <c r="CQ43" s="273">
        <v>1.1032850191670916E-3</v>
      </c>
      <c r="CR43" s="273">
        <v>6.9393336381212592E-4</v>
      </c>
      <c r="CS43" s="273">
        <v>3.1867829333041522E-4</v>
      </c>
      <c r="CT43" s="273">
        <v>2.2702854510160239E-4</v>
      </c>
      <c r="CU43" s="273">
        <v>1.945607537977229E-4</v>
      </c>
      <c r="CV43" s="273">
        <v>3.3969071765525453E-4</v>
      </c>
      <c r="CW43" s="273">
        <v>4.7519322731722337E-4</v>
      </c>
      <c r="CX43" s="273">
        <v>3.1021189331000931E-4</v>
      </c>
      <c r="CY43" s="273">
        <v>5.5688948731355613E-4</v>
      </c>
      <c r="CZ43" s="273">
        <v>4.3920882518763373E-4</v>
      </c>
      <c r="DA43" s="273">
        <v>6.364920387385069E-5</v>
      </c>
      <c r="DB43" s="45">
        <v>5.6421129197359407E-4</v>
      </c>
      <c r="DC43" s="45">
        <v>1.0175948692767141E-3</v>
      </c>
      <c r="DD43" s="45">
        <v>6.7792187698324628E-4</v>
      </c>
      <c r="DE43" s="45">
        <v>9.8453204823178465E-4</v>
      </c>
      <c r="DF43" s="45">
        <v>9.2512116448300599E-4</v>
      </c>
      <c r="DG43" s="45">
        <v>8.5966234616213159E-4</v>
      </c>
      <c r="DH43" s="45">
        <v>7.4011471936750116E-4</v>
      </c>
      <c r="DI43" s="45">
        <v>5.394128976273194E-3</v>
      </c>
      <c r="DJ43" s="45">
        <v>1.7897083735544305E-3</v>
      </c>
      <c r="DK43" s="45">
        <v>1.343680251179778E-3</v>
      </c>
      <c r="DL43" s="45">
        <v>4.5182219316999821E-3</v>
      </c>
      <c r="DM43" s="45">
        <v>1.6897315873106052E-3</v>
      </c>
      <c r="DN43" s="45">
        <v>1.0280131154153755E-3</v>
      </c>
      <c r="DO43" s="45">
        <v>8.8716737169405283E-4</v>
      </c>
      <c r="DP43" s="45">
        <v>1.1736777048782278E-3</v>
      </c>
      <c r="DQ43" s="45">
        <v>1.4773028247344411E-3</v>
      </c>
      <c r="DR43" s="45">
        <v>1.7741956561787074E-3</v>
      </c>
      <c r="DS43" s="45">
        <v>1.8928081828729665E-3</v>
      </c>
      <c r="DT43" s="45">
        <v>5.1963725900554432E-4</v>
      </c>
      <c r="DU43" s="45">
        <v>2.6447860767158244E-4</v>
      </c>
      <c r="DV43" s="45">
        <v>2.6761782586708787E-4</v>
      </c>
      <c r="DW43" s="45">
        <v>4.2301058314167636E-4</v>
      </c>
      <c r="DX43" s="45">
        <v>9.6310081716223538E-4</v>
      </c>
      <c r="DY43" s="45">
        <v>1.083983256183607E-3</v>
      </c>
      <c r="DZ43" s="45">
        <v>9.5785909784076341E-4</v>
      </c>
      <c r="EA43" s="45">
        <v>6.7377959681195717E-4</v>
      </c>
      <c r="EB43" s="45">
        <v>3.1151047219387583E-4</v>
      </c>
      <c r="EC43" s="45">
        <v>2.1587326127396343E-4</v>
      </c>
      <c r="ED43" s="45">
        <v>2.2503758866081211E-4</v>
      </c>
      <c r="EE43" s="45">
        <v>3.0598858263836376E-4</v>
      </c>
      <c r="EF43" s="45">
        <v>4.5052487323194563E-4</v>
      </c>
      <c r="EG43" s="45">
        <v>2.9811938611725911E-4</v>
      </c>
      <c r="EH43" s="45">
        <v>5.3760774600365561E-4</v>
      </c>
      <c r="EI43" s="45">
        <v>4.0963799406277195E-4</v>
      </c>
      <c r="EJ43" s="45">
        <v>5.4600648728101571E-5</v>
      </c>
      <c r="EK43" s="273">
        <v>5.7969154243294309E-4</v>
      </c>
      <c r="EL43" s="273">
        <v>9.8283715622993987E-4</v>
      </c>
      <c r="EM43" s="273">
        <v>6.9574011997603803E-4</v>
      </c>
      <c r="EN43" s="273">
        <v>1.0395824232643843E-3</v>
      </c>
      <c r="EO43" s="273">
        <v>9.7340518090573873E-4</v>
      </c>
      <c r="EP43" s="273">
        <v>8.4038662087545461E-4</v>
      </c>
      <c r="EQ43" s="273">
        <v>7.5735044212425708E-4</v>
      </c>
      <c r="ER43" s="273">
        <v>6.6228174599903787E-3</v>
      </c>
      <c r="ES43" s="273">
        <v>1.9390963113364254E-3</v>
      </c>
      <c r="ET43" s="273">
        <v>1.3679133584852843E-3</v>
      </c>
      <c r="EU43" s="273">
        <v>5.077347592237459E-3</v>
      </c>
      <c r="EV43" s="273">
        <v>1.874374198501719E-3</v>
      </c>
      <c r="EW43" s="273">
        <v>1.0604732278170254E-3</v>
      </c>
      <c r="EX43" s="273">
        <v>8.8814941370717775E-4</v>
      </c>
      <c r="EY43" s="273">
        <v>1.1748753942537875E-3</v>
      </c>
      <c r="EZ43" s="273">
        <v>1.2876650567308018E-3</v>
      </c>
      <c r="FA43" s="273">
        <v>1.881957873848447E-3</v>
      </c>
      <c r="FB43" s="273">
        <v>1.9837562114618009E-3</v>
      </c>
      <c r="FC43" s="273">
        <v>5.2528542504176232E-4</v>
      </c>
      <c r="FD43" s="273">
        <v>2.6766869014711587E-4</v>
      </c>
      <c r="FE43" s="273">
        <v>2.7994309401063619E-4</v>
      </c>
      <c r="FF43" s="273">
        <v>4.3215600399427177E-4</v>
      </c>
      <c r="FG43" s="273">
        <v>1.0722507132926694E-3</v>
      </c>
      <c r="FH43" s="273">
        <v>1.2974305836973949E-3</v>
      </c>
      <c r="FI43" s="273">
        <v>1.1575476378385345E-3</v>
      </c>
      <c r="FJ43" s="273">
        <v>6.8231284076967862E-4</v>
      </c>
      <c r="FK43" s="273">
        <v>3.3048818265177504E-4</v>
      </c>
      <c r="FL43" s="273">
        <v>2.1943821928174843E-4</v>
      </c>
      <c r="FM43" s="273">
        <v>2.2742342561005163E-4</v>
      </c>
      <c r="FN43" s="273">
        <v>3.221782367623317E-4</v>
      </c>
      <c r="FO43" s="273">
        <v>4.5743170029191008E-4</v>
      </c>
      <c r="FP43" s="273">
        <v>3.1568246390652058E-4</v>
      </c>
      <c r="FQ43" s="273">
        <v>5.3191922116715431E-4</v>
      </c>
      <c r="FR43" s="273">
        <v>4.2371070076282461E-4</v>
      </c>
      <c r="FS43" s="273">
        <v>5.8035477839679292E-5</v>
      </c>
      <c r="FT43" s="45">
        <v>5.3021428460774849E-4</v>
      </c>
      <c r="FU43" s="45">
        <v>8.358645645562897E-4</v>
      </c>
      <c r="FV43" s="45">
        <v>6.4848350785326676E-4</v>
      </c>
      <c r="FW43" s="45">
        <v>1.0200865870075375E-3</v>
      </c>
      <c r="FX43" s="45">
        <v>9.5919291389875083E-4</v>
      </c>
      <c r="FY43" s="45">
        <v>8.3447181630486912E-4</v>
      </c>
      <c r="FZ43" s="45">
        <v>7.1923876519106023E-4</v>
      </c>
      <c r="GA43" s="45">
        <v>5.7124318089085734E-3</v>
      </c>
      <c r="GB43" s="45">
        <v>1.7922255348838106E-3</v>
      </c>
      <c r="GC43" s="45">
        <v>1.3236973964372621E-3</v>
      </c>
      <c r="GD43" s="45">
        <v>4.1512872876353878E-3</v>
      </c>
      <c r="GE43" s="45">
        <v>1.754885702270635E-3</v>
      </c>
      <c r="GF43" s="45">
        <v>1.0002481266215397E-3</v>
      </c>
      <c r="GG43" s="45">
        <v>8.4057042091300205E-4</v>
      </c>
      <c r="GH43" s="45">
        <v>1.1085144751786236E-3</v>
      </c>
      <c r="GI43" s="45">
        <v>1.4412258375782695E-3</v>
      </c>
      <c r="GJ43" s="45">
        <v>1.8794165531373099E-3</v>
      </c>
      <c r="GK43" s="45">
        <v>1.8108143270935747E-3</v>
      </c>
      <c r="GL43" s="45">
        <v>4.8978657445303254E-4</v>
      </c>
      <c r="GM43" s="45">
        <v>2.5237351148868113E-4</v>
      </c>
      <c r="GN43" s="45">
        <v>2.5171979470015531E-4</v>
      </c>
      <c r="GO43" s="45">
        <v>4.1130709969782885E-4</v>
      </c>
      <c r="GP43" s="45">
        <v>8.7344716144869801E-4</v>
      </c>
      <c r="GQ43" s="45">
        <v>1.2226612586235758E-3</v>
      </c>
      <c r="GR43" s="45">
        <v>1.1531337216236042E-3</v>
      </c>
      <c r="GS43" s="45">
        <v>6.1178175456366463E-4</v>
      </c>
      <c r="GT43" s="45">
        <v>3.0961861010370335E-4</v>
      </c>
      <c r="GU43" s="45">
        <v>2.0090183179742211E-4</v>
      </c>
      <c r="GV43" s="45">
        <v>2.1084301764623061E-4</v>
      </c>
      <c r="GW43" s="45">
        <v>3.0672457802830212E-4</v>
      </c>
      <c r="GX43" s="45">
        <v>4.3491930105146411E-4</v>
      </c>
      <c r="GY43" s="45">
        <v>2.9855488458044224E-4</v>
      </c>
      <c r="GZ43" s="45">
        <v>4.9003488260756622E-4</v>
      </c>
      <c r="HA43" s="45">
        <v>3.9087817027686536E-4</v>
      </c>
      <c r="HB43" s="45">
        <v>5.2772537353505363E-5</v>
      </c>
      <c r="HC43" s="273">
        <v>5.0364995184385938E-4</v>
      </c>
      <c r="HD43" s="273">
        <v>7.0189843983715905E-4</v>
      </c>
      <c r="HE43" s="273">
        <v>6.0062681252357798E-4</v>
      </c>
      <c r="HF43" s="273">
        <v>9.8786303522483657E-4</v>
      </c>
      <c r="HG43" s="273">
        <v>8.9841342735543167E-4</v>
      </c>
      <c r="HH43" s="273">
        <v>7.77151401167556E-4</v>
      </c>
      <c r="HI43" s="273">
        <v>6.8444252373803553E-4</v>
      </c>
      <c r="HJ43" s="273">
        <v>5.0137576968355265E-3</v>
      </c>
      <c r="HK43" s="273">
        <v>1.6597730772521587E-3</v>
      </c>
      <c r="HL43" s="273">
        <v>1.295229698335731E-3</v>
      </c>
      <c r="HM43" s="273">
        <v>3.6787061474330505E-3</v>
      </c>
      <c r="HN43" s="273">
        <v>1.3904482929221016E-3</v>
      </c>
      <c r="HO43" s="273">
        <v>9.278119887931903E-4</v>
      </c>
      <c r="HP43" s="273">
        <v>7.967816760478003E-4</v>
      </c>
      <c r="HQ43" s="273">
        <v>1.0220266807075774E-3</v>
      </c>
      <c r="HR43" s="273">
        <v>1.6559996823072196E-3</v>
      </c>
      <c r="HS43" s="273">
        <v>1.6865720946686506E-3</v>
      </c>
      <c r="HT43" s="273">
        <v>1.6964720562434052E-3</v>
      </c>
      <c r="HU43" s="273">
        <v>4.3990131996998641E-4</v>
      </c>
      <c r="HV43" s="273">
        <v>2.2400338244451954E-4</v>
      </c>
      <c r="HW43" s="273">
        <v>2.174169538023727E-4</v>
      </c>
      <c r="HX43" s="273">
        <v>3.7752027516648639E-4</v>
      </c>
      <c r="HY43" s="273">
        <v>7.8347241708447341E-4</v>
      </c>
      <c r="HZ43" s="273">
        <v>1.1957684432785389E-3</v>
      </c>
      <c r="IA43" s="273">
        <v>1.0395871478761415E-3</v>
      </c>
      <c r="IB43" s="273">
        <v>5.6511142903467257E-4</v>
      </c>
      <c r="IC43" s="273">
        <v>2.8452403781225563E-4</v>
      </c>
      <c r="ID43" s="273">
        <v>1.782331684322323E-4</v>
      </c>
      <c r="IE43" s="273">
        <v>2.0251012074862755E-4</v>
      </c>
      <c r="IF43" s="273">
        <v>2.8202730469015593E-4</v>
      </c>
      <c r="IG43" s="273">
        <v>3.9733317234703995E-4</v>
      </c>
      <c r="IH43" s="273">
        <v>2.7219454688098957E-4</v>
      </c>
      <c r="II43" s="273">
        <v>4.5891591102983394E-4</v>
      </c>
      <c r="IJ43" s="273">
        <v>3.6835567697345603E-4</v>
      </c>
      <c r="IK43" s="273">
        <v>4.2722471884027007E-5</v>
      </c>
      <c r="IL43" s="45">
        <v>5.6867447892358907E-4</v>
      </c>
      <c r="IM43" s="45">
        <v>8.1741022166190711E-4</v>
      </c>
      <c r="IN43" s="45">
        <v>6.6829039050525258E-4</v>
      </c>
      <c r="IO43" s="45">
        <v>1.0375442550940867E-3</v>
      </c>
      <c r="IP43" s="45">
        <v>9.5044340177337437E-4</v>
      </c>
      <c r="IQ43" s="45">
        <v>8.2528936094951333E-4</v>
      </c>
      <c r="IR43" s="45">
        <v>7.4742545945446744E-4</v>
      </c>
      <c r="IS43" s="45">
        <v>6.7618240129520245E-3</v>
      </c>
      <c r="IT43" s="45">
        <v>1.8190378458215267E-3</v>
      </c>
      <c r="IU43" s="45">
        <v>1.3745785391046561E-3</v>
      </c>
      <c r="IV43" s="45">
        <v>3.8055950448397892E-3</v>
      </c>
      <c r="IW43" s="45">
        <v>1.5742365860283822E-3</v>
      </c>
      <c r="IX43" s="45">
        <v>1.0249129337946961E-3</v>
      </c>
      <c r="IY43" s="45">
        <v>8.4163170839257574E-4</v>
      </c>
      <c r="IZ43" s="45">
        <v>1.0658927190559794E-3</v>
      </c>
      <c r="JA43" s="45">
        <v>1.7363068422454665E-3</v>
      </c>
      <c r="JB43" s="45">
        <v>1.9677344726199489E-3</v>
      </c>
      <c r="JC43" s="45">
        <v>1.8310254502018385E-3</v>
      </c>
      <c r="JD43" s="45">
        <v>4.7863847504036981E-4</v>
      </c>
      <c r="JE43" s="45">
        <v>2.5403282450712074E-4</v>
      </c>
      <c r="JF43" s="45">
        <v>2.3809946599509521E-4</v>
      </c>
      <c r="JG43" s="45">
        <v>4.1227389058596479E-4</v>
      </c>
      <c r="JH43" s="45">
        <v>9.5812010534196694E-4</v>
      </c>
      <c r="JI43" s="45">
        <v>1.479633219320556E-3</v>
      </c>
      <c r="JJ43" s="45">
        <v>1.1232510362993583E-3</v>
      </c>
      <c r="JK43" s="45">
        <v>6.6206946153701633E-4</v>
      </c>
      <c r="JL43" s="45">
        <v>3.0994032202499047E-4</v>
      </c>
      <c r="JM43" s="45">
        <v>1.9386677370486429E-4</v>
      </c>
      <c r="JN43" s="45">
        <v>2.0920912745301073E-4</v>
      </c>
      <c r="JO43" s="45">
        <v>3.0661642282204474E-4</v>
      </c>
      <c r="JP43" s="45">
        <v>4.5983690039586375E-4</v>
      </c>
      <c r="JQ43" s="45">
        <v>2.9815674534694161E-4</v>
      </c>
      <c r="JR43" s="45">
        <v>4.8922463353068453E-4</v>
      </c>
      <c r="JS43" s="45">
        <v>3.9827747218348556E-4</v>
      </c>
      <c r="JT43" s="45">
        <v>4.4191423299589504E-5</v>
      </c>
      <c r="JU43" s="273">
        <v>5.4705648012455348E-4</v>
      </c>
      <c r="JV43" s="273">
        <v>8.9188816379072748E-4</v>
      </c>
      <c r="JW43" s="273">
        <v>6.4032794343611525E-4</v>
      </c>
      <c r="JX43" s="273">
        <v>1.0702108901320968E-3</v>
      </c>
      <c r="JY43" s="273">
        <v>9.6972004977542389E-4</v>
      </c>
      <c r="JZ43" s="273">
        <v>8.1981821417992276E-4</v>
      </c>
      <c r="KA43" s="273">
        <v>7.5695203333487108E-4</v>
      </c>
      <c r="KB43" s="273">
        <v>5.8321150798974581E-3</v>
      </c>
      <c r="KC43" s="273">
        <v>1.9143752623812875E-3</v>
      </c>
      <c r="KD43" s="273">
        <v>1.4070773299264987E-3</v>
      </c>
      <c r="KE43" s="273">
        <v>3.6202969866959925E-3</v>
      </c>
      <c r="KF43" s="273">
        <v>1.6621570372518436E-3</v>
      </c>
      <c r="KG43" s="273">
        <v>1.0677687190545849E-3</v>
      </c>
      <c r="KH43" s="273">
        <v>8.4174136231098429E-4</v>
      </c>
      <c r="KI43" s="273">
        <v>1.09754584533143E-3</v>
      </c>
      <c r="KJ43" s="273">
        <v>1.8461068734273284E-3</v>
      </c>
      <c r="KK43" s="273">
        <v>1.7539760400430942E-3</v>
      </c>
      <c r="KL43" s="273">
        <v>1.8638218206167617E-3</v>
      </c>
      <c r="KM43" s="273">
        <v>4.8522167704459599E-4</v>
      </c>
      <c r="KN43" s="273">
        <v>2.4129035002052571E-4</v>
      </c>
      <c r="KO43" s="273">
        <v>2.2985292711382726E-4</v>
      </c>
      <c r="KP43" s="273">
        <v>3.9826797125069852E-4</v>
      </c>
      <c r="KQ43" s="273">
        <v>8.860514819584405E-4</v>
      </c>
      <c r="KR43" s="273">
        <v>1.34300293739544E-3</v>
      </c>
      <c r="KS43" s="273">
        <v>1.0686391794242842E-3</v>
      </c>
      <c r="KT43" s="273">
        <v>6.9903298249585229E-4</v>
      </c>
      <c r="KU43" s="273">
        <v>3.0350176943051617E-4</v>
      </c>
      <c r="KV43" s="273">
        <v>1.8670286347657867E-4</v>
      </c>
      <c r="KW43" s="273">
        <v>1.9631048101425219E-4</v>
      </c>
      <c r="KX43" s="273">
        <v>2.9772720735307792E-4</v>
      </c>
      <c r="KY43" s="273">
        <v>4.5781413503981773E-4</v>
      </c>
      <c r="KZ43" s="273">
        <v>2.9821530544447993E-4</v>
      </c>
      <c r="LA43" s="273">
        <v>4.8165237748219145E-4</v>
      </c>
      <c r="LB43" s="273">
        <v>3.9319892266080744E-4</v>
      </c>
      <c r="LC43" s="273">
        <v>3.7384975866871496E-5</v>
      </c>
      <c r="LD43" s="45">
        <v>5.0736407722104656E-4</v>
      </c>
      <c r="LE43" s="45">
        <v>7.4192039350063255E-4</v>
      </c>
      <c r="LF43" s="45">
        <v>6.0507395850085586E-4</v>
      </c>
      <c r="LG43" s="45">
        <v>9.9876772846476444E-4</v>
      </c>
      <c r="LH43" s="45">
        <v>9.541814984007957E-4</v>
      </c>
      <c r="LI43" s="45">
        <v>7.8559817143281454E-4</v>
      </c>
      <c r="LJ43" s="45">
        <v>7.1617253471165294E-4</v>
      </c>
      <c r="LK43" s="45">
        <v>3.6136993141522027E-3</v>
      </c>
      <c r="LL43" s="45">
        <v>1.730030297676219E-3</v>
      </c>
      <c r="LM43" s="45">
        <v>1.348205177368315E-3</v>
      </c>
      <c r="LN43" s="45">
        <v>3.549684159445315E-3</v>
      </c>
      <c r="LO43" s="45">
        <v>1.7212771180569956E-3</v>
      </c>
      <c r="LP43" s="45">
        <v>1.1344353721134937E-3</v>
      </c>
      <c r="LQ43" s="45">
        <v>8.6705515146503652E-4</v>
      </c>
      <c r="LR43" s="45">
        <v>1.1428436939076975E-3</v>
      </c>
      <c r="LS43" s="45">
        <v>1.8354620903157461E-3</v>
      </c>
      <c r="LT43" s="45">
        <v>1.3291551659898604E-3</v>
      </c>
      <c r="LU43" s="45">
        <v>1.973797227907843E-3</v>
      </c>
      <c r="LV43" s="45">
        <v>5.3170676080664778E-4</v>
      </c>
      <c r="LW43" s="45">
        <v>2.2494325345630509E-4</v>
      </c>
      <c r="LX43" s="45">
        <v>2.1837266769225922E-4</v>
      </c>
      <c r="LY43" s="45">
        <v>3.722003301687825E-4</v>
      </c>
      <c r="LZ43" s="45">
        <v>7.7735391602004329E-4</v>
      </c>
      <c r="MA43" s="45">
        <v>1.1174305894745106E-3</v>
      </c>
      <c r="MB43" s="45">
        <v>9.4218434594402862E-4</v>
      </c>
      <c r="MC43" s="45">
        <v>6.4701948224434426E-4</v>
      </c>
      <c r="MD43" s="45">
        <v>2.8282447983309664E-4</v>
      </c>
      <c r="ME43" s="45">
        <v>1.8329978187308691E-4</v>
      </c>
      <c r="MF43" s="45">
        <v>1.946176577958178E-4</v>
      </c>
      <c r="MG43" s="45">
        <v>2.8587172731260791E-4</v>
      </c>
      <c r="MH43" s="45">
        <v>4.2386591554037289E-4</v>
      </c>
      <c r="MI43" s="45">
        <v>2.8235689510349023E-4</v>
      </c>
      <c r="MJ43" s="45">
        <v>4.5333115233376156E-4</v>
      </c>
      <c r="MK43" s="45">
        <v>3.7034516465620496E-4</v>
      </c>
      <c r="ML43" s="45">
        <v>3.963888022226937E-5</v>
      </c>
      <c r="MM43" s="273">
        <v>4.4020246183496464E-4</v>
      </c>
      <c r="MN43" s="273">
        <v>6.4464620249223372E-4</v>
      </c>
      <c r="MO43" s="273">
        <v>5.4616359025958492E-4</v>
      </c>
      <c r="MP43" s="273">
        <v>8.3399754153954731E-4</v>
      </c>
      <c r="MQ43" s="273">
        <v>7.6925957684346861E-4</v>
      </c>
      <c r="MR43" s="273">
        <v>7.0291504201476615E-4</v>
      </c>
      <c r="MS43" s="273">
        <v>6.433136207927712E-4</v>
      </c>
      <c r="MT43" s="273">
        <v>3.5037671534749039E-3</v>
      </c>
      <c r="MU43" s="273">
        <v>1.4756398321297899E-3</v>
      </c>
      <c r="MV43" s="273">
        <v>1.1992163443027047E-3</v>
      </c>
      <c r="MW43" s="273">
        <v>3.5109313953225604E-3</v>
      </c>
      <c r="MX43" s="273">
        <v>1.535927304125059E-3</v>
      </c>
      <c r="MY43" s="273">
        <v>1.0229358643907564E-3</v>
      </c>
      <c r="MZ43" s="273">
        <v>7.8647819676172612E-4</v>
      </c>
      <c r="NA43" s="273">
        <v>1.0006816105983156E-3</v>
      </c>
      <c r="NB43" s="273">
        <v>1.5650753718998043E-3</v>
      </c>
      <c r="NC43" s="273">
        <v>1.1727309389896799E-3</v>
      </c>
      <c r="ND43" s="273">
        <v>1.9184486954427306E-3</v>
      </c>
      <c r="NE43" s="273">
        <v>4.8251238073129013E-4</v>
      </c>
      <c r="NF43" s="273">
        <v>1.906211726433741E-4</v>
      </c>
      <c r="NG43" s="273">
        <v>2.0200041213911901E-4</v>
      </c>
      <c r="NH43" s="273">
        <v>3.3854710614203805E-4</v>
      </c>
      <c r="NI43" s="273">
        <v>7.5129809557268796E-4</v>
      </c>
      <c r="NJ43" s="273">
        <v>9.2770572890989449E-4</v>
      </c>
      <c r="NK43" s="273">
        <v>9.3919532196010418E-4</v>
      </c>
      <c r="NL43" s="273">
        <v>6.0398670302912183E-4</v>
      </c>
      <c r="NM43" s="273">
        <v>2.5695499973705664E-4</v>
      </c>
      <c r="NN43" s="273">
        <v>1.6756568523993161E-4</v>
      </c>
      <c r="NO43" s="273">
        <v>1.8764802517747404E-4</v>
      </c>
      <c r="NP43" s="273">
        <v>2.52850471869299E-4</v>
      </c>
      <c r="NQ43" s="273">
        <v>3.8899774137183646E-4</v>
      </c>
      <c r="NR43" s="273">
        <v>2.6099858997221705E-4</v>
      </c>
      <c r="NS43" s="273">
        <v>4.0734612067517591E-4</v>
      </c>
      <c r="NT43" s="273">
        <v>3.3335069507967746E-4</v>
      </c>
      <c r="NU43" s="273">
        <v>4.1163381499776525E-5</v>
      </c>
      <c r="NV43" s="45">
        <v>3.9587795048668327E-4</v>
      </c>
      <c r="NW43" s="45">
        <v>4.4108444761875674E-4</v>
      </c>
      <c r="NX43" s="45">
        <v>4.9504580223108435E-4</v>
      </c>
      <c r="NY43" s="45">
        <v>7.7354439099349141E-4</v>
      </c>
      <c r="NZ43" s="45">
        <v>6.9416705276055687E-4</v>
      </c>
      <c r="OA43" s="45">
        <v>6.5719076884098045E-4</v>
      </c>
      <c r="OB43" s="45">
        <v>6.0269832110925272E-4</v>
      </c>
      <c r="OC43" s="45">
        <v>2.212944159607831E-3</v>
      </c>
      <c r="OD43" s="45">
        <v>1.3174178515546636E-3</v>
      </c>
      <c r="OE43" s="45">
        <v>1.1529544868893436E-3</v>
      </c>
      <c r="OF43" s="45">
        <v>3.127470992453234E-3</v>
      </c>
      <c r="OG43" s="45">
        <v>1.3959791445569867E-3</v>
      </c>
      <c r="OH43" s="45">
        <v>9.5118895250045693E-4</v>
      </c>
      <c r="OI43" s="45">
        <v>7.4387400971049256E-4</v>
      </c>
      <c r="OJ43" s="45">
        <v>9.2286972565537378E-4</v>
      </c>
      <c r="OK43" s="45">
        <v>1.5534591612921627E-3</v>
      </c>
      <c r="OL43" s="45">
        <v>8.0200336523065488E-4</v>
      </c>
      <c r="OM43" s="45">
        <v>1.7079936240002123E-3</v>
      </c>
      <c r="ON43" s="45">
        <v>4.3641637665325613E-4</v>
      </c>
      <c r="OO43" s="45">
        <v>1.7581023205246753E-4</v>
      </c>
      <c r="OP43" s="45">
        <v>1.781087779431376E-4</v>
      </c>
      <c r="OQ43" s="45">
        <v>3.0218230472832907E-4</v>
      </c>
      <c r="OR43" s="45">
        <v>7.1710511428525736E-4</v>
      </c>
      <c r="OS43" s="45">
        <v>8.0710498820995072E-4</v>
      </c>
      <c r="OT43" s="45">
        <v>8.3390474788471304E-4</v>
      </c>
      <c r="OU43" s="45">
        <v>5.6395047249727006E-4</v>
      </c>
      <c r="OV43" s="45">
        <v>2.2935324050606982E-4</v>
      </c>
      <c r="OW43" s="45">
        <v>1.4913854082038012E-4</v>
      </c>
      <c r="OX43" s="45">
        <v>1.6471863552984758E-4</v>
      </c>
      <c r="OY43" s="45">
        <v>2.3032114878456699E-4</v>
      </c>
      <c r="OZ43" s="45">
        <v>3.4016601136802949E-4</v>
      </c>
      <c r="PA43" s="45">
        <v>2.3503237828403697E-4</v>
      </c>
      <c r="PB43" s="45">
        <v>3.7788597739020225E-4</v>
      </c>
      <c r="PC43" s="45">
        <v>2.9750607143733251E-4</v>
      </c>
      <c r="PD43" s="45">
        <v>5.0545377154643032E-5</v>
      </c>
      <c r="PE43" s="273">
        <v>3.9554280442141238E-4</v>
      </c>
      <c r="PF43" s="273">
        <v>4.5823868485061255E-4</v>
      </c>
      <c r="PG43" s="273">
        <v>5.0130207446431538E-4</v>
      </c>
      <c r="PH43" s="273">
        <v>7.6224551331844151E-4</v>
      </c>
      <c r="PI43" s="273">
        <v>6.921920658489424E-4</v>
      </c>
      <c r="PJ43" s="273">
        <v>6.5913567979858454E-4</v>
      </c>
      <c r="PK43" s="273">
        <v>6.1763000047900473E-4</v>
      </c>
      <c r="PL43" s="273">
        <v>2.3018869147916001E-3</v>
      </c>
      <c r="PM43" s="273">
        <v>1.2319560724911567E-3</v>
      </c>
      <c r="PN43" s="273">
        <v>1.1282800635014465E-3</v>
      </c>
      <c r="PO43" s="273">
        <v>2.5764954170062306E-3</v>
      </c>
      <c r="PP43" s="273">
        <v>1.439445240471953E-3</v>
      </c>
      <c r="PQ43" s="273">
        <v>9.7353610236176869E-4</v>
      </c>
      <c r="PR43" s="273">
        <v>7.3938296156685524E-4</v>
      </c>
      <c r="PS43" s="273">
        <v>9.2361164769629511E-4</v>
      </c>
      <c r="PT43" s="273">
        <v>1.4048133922120903E-3</v>
      </c>
      <c r="PU43" s="273">
        <v>8.5487965817380507E-4</v>
      </c>
      <c r="PV43" s="273">
        <v>1.5335903605034852E-3</v>
      </c>
      <c r="PW43" s="273">
        <v>4.4327805412673128E-4</v>
      </c>
      <c r="PX43" s="273">
        <v>1.8077429802973764E-4</v>
      </c>
      <c r="PY43" s="273">
        <v>1.7348934057505121E-4</v>
      </c>
      <c r="PZ43" s="273">
        <v>3.0590499578879573E-4</v>
      </c>
      <c r="QA43" s="273">
        <v>7.2120240631021529E-4</v>
      </c>
      <c r="QB43" s="273">
        <v>7.5562251531030437E-4</v>
      </c>
      <c r="QC43" s="273">
        <v>9.2393689930403867E-4</v>
      </c>
      <c r="QD43" s="273">
        <v>5.854699533425229E-4</v>
      </c>
      <c r="QE43" s="273">
        <v>2.3756663584472768E-4</v>
      </c>
      <c r="QF43" s="273">
        <v>1.6228610355844476E-4</v>
      </c>
      <c r="QG43" s="273">
        <v>1.5093950393990472E-4</v>
      </c>
      <c r="QH43" s="273">
        <v>2.430548401263567E-4</v>
      </c>
      <c r="QI43" s="273">
        <v>3.5379323745766207E-4</v>
      </c>
      <c r="QJ43" s="273">
        <v>2.4483417884246783E-4</v>
      </c>
      <c r="QK43" s="273">
        <v>3.7815961632363734E-4</v>
      </c>
      <c r="QL43" s="273">
        <v>3.0426381783361906E-4</v>
      </c>
      <c r="QM43" s="273">
        <v>4.1425371004956612E-5</v>
      </c>
      <c r="QN43" s="45">
        <v>3.9775385190670472E-4</v>
      </c>
      <c r="QO43" s="45">
        <v>3.65046336019392E-4</v>
      </c>
      <c r="QP43" s="45">
        <v>4.9869589591369659E-4</v>
      </c>
      <c r="QQ43" s="45">
        <v>7.136520540187303E-4</v>
      </c>
      <c r="QR43" s="45">
        <v>6.6205130939377555E-4</v>
      </c>
      <c r="QS43" s="45">
        <v>6.3933953674859191E-4</v>
      </c>
      <c r="QT43" s="45">
        <v>6.0645660519640136E-4</v>
      </c>
      <c r="QU43" s="45">
        <v>2.3342215029269358E-3</v>
      </c>
      <c r="QV43" s="45">
        <v>1.2435691360163622E-3</v>
      </c>
      <c r="QW43" s="45">
        <v>1.1296145286676783E-3</v>
      </c>
      <c r="QX43" s="45">
        <v>2.2555810643658286E-3</v>
      </c>
      <c r="QY43" s="45">
        <v>1.3013887812163953E-3</v>
      </c>
      <c r="QZ43" s="45">
        <v>8.8226935751390084E-4</v>
      </c>
      <c r="RA43" s="45">
        <v>7.2070240526384878E-4</v>
      </c>
      <c r="RB43" s="45">
        <v>9.0118189757737368E-4</v>
      </c>
      <c r="RC43" s="45">
        <v>1.1919296887636262E-3</v>
      </c>
      <c r="RD43" s="45">
        <v>8.2151484804023837E-4</v>
      </c>
      <c r="RE43" s="45">
        <v>1.4274274079122621E-3</v>
      </c>
      <c r="RF43" s="45">
        <v>4.326515241451595E-4</v>
      </c>
      <c r="RG43" s="45">
        <v>1.8193488248791393E-4</v>
      </c>
      <c r="RH43" s="45">
        <v>1.6976252978372387E-4</v>
      </c>
      <c r="RI43" s="45">
        <v>3.0753337597907038E-4</v>
      </c>
      <c r="RJ43" s="45">
        <v>7.2895801052630437E-4</v>
      </c>
      <c r="RK43" s="45">
        <v>7.5089712077586732E-4</v>
      </c>
      <c r="RL43" s="45">
        <v>1.0072545900651863E-3</v>
      </c>
      <c r="RM43" s="45">
        <v>5.9439067596852723E-4</v>
      </c>
      <c r="RN43" s="45">
        <v>2.3307140739983371E-4</v>
      </c>
      <c r="RO43" s="45">
        <v>1.6487247604525575E-4</v>
      </c>
      <c r="RP43" s="45">
        <v>1.4309473902697812E-4</v>
      </c>
      <c r="RQ43" s="45">
        <v>2.3946919840783616E-4</v>
      </c>
      <c r="RR43" s="45">
        <v>3.4220808946197492E-4</v>
      </c>
      <c r="RS43" s="45">
        <v>2.4081508007040982E-4</v>
      </c>
      <c r="RT43" s="45">
        <v>3.691967517413659E-4</v>
      </c>
      <c r="RU43" s="45">
        <v>2.9919966172301448E-4</v>
      </c>
      <c r="RV43" s="45">
        <v>3.2838720438499025E-5</v>
      </c>
      <c r="RW43" s="273">
        <v>3.4364208185118887E-4</v>
      </c>
      <c r="RX43" s="273">
        <v>3.68064477643902E-4</v>
      </c>
      <c r="RY43" s="273">
        <v>4.476346867757395E-4</v>
      </c>
      <c r="RZ43" s="273">
        <v>6.3589928533269756E-4</v>
      </c>
      <c r="SA43" s="273">
        <v>5.8820792745272377E-4</v>
      </c>
      <c r="SB43" s="273">
        <v>5.6978948745999654E-4</v>
      </c>
      <c r="SC43" s="273">
        <v>5.5050773466143194E-4</v>
      </c>
      <c r="SD43" s="273">
        <v>2.8346035437098937E-3</v>
      </c>
      <c r="SE43" s="273">
        <v>1.1280029612129783E-3</v>
      </c>
      <c r="SF43" s="273">
        <v>1.0338444353779463E-3</v>
      </c>
      <c r="SG43" s="273">
        <v>2.1834640695566473E-3</v>
      </c>
      <c r="SH43" s="273">
        <v>1.3140376493361466E-3</v>
      </c>
      <c r="SI43" s="273">
        <v>8.2850828309061447E-4</v>
      </c>
      <c r="SJ43" s="273">
        <v>6.7314427199465215E-4</v>
      </c>
      <c r="SK43" s="273">
        <v>8.2601198144992283E-4</v>
      </c>
      <c r="SL43" s="273">
        <v>1.4458655605827011E-3</v>
      </c>
      <c r="SM43" s="273">
        <v>7.5256671673770822E-4</v>
      </c>
      <c r="SN43" s="273">
        <v>1.3589478474156415E-3</v>
      </c>
      <c r="SO43" s="273">
        <v>3.5795295946601849E-4</v>
      </c>
      <c r="SP43" s="273">
        <v>1.6105284779837454E-4</v>
      </c>
      <c r="SQ43" s="273">
        <v>1.5565322323396973E-4</v>
      </c>
      <c r="SR43" s="273">
        <v>2.7962470512637116E-4</v>
      </c>
      <c r="SS43" s="273">
        <v>6.6930915135681769E-4</v>
      </c>
      <c r="ST43" s="273">
        <v>7.5788822170412193E-4</v>
      </c>
      <c r="SU43" s="273">
        <v>8.6201930162634337E-4</v>
      </c>
      <c r="SV43" s="273">
        <v>5.8715830743624482E-4</v>
      </c>
      <c r="SW43" s="273">
        <v>2.0369170008939424E-4</v>
      </c>
      <c r="SX43" s="273">
        <v>1.4731940362959996E-4</v>
      </c>
      <c r="SY43" s="273">
        <v>1.3272670196860998E-4</v>
      </c>
      <c r="SZ43" s="273">
        <v>2.2673324279304214E-4</v>
      </c>
      <c r="TA43" s="273">
        <v>3.127355507658076E-4</v>
      </c>
      <c r="TB43" s="273">
        <v>2.220459551707859E-4</v>
      </c>
      <c r="TC43" s="273">
        <v>3.3333419611538697E-4</v>
      </c>
      <c r="TD43" s="273">
        <v>2.7353740264607357E-4</v>
      </c>
      <c r="TE43" s="273">
        <v>3.5659840371003524E-5</v>
      </c>
    </row>
    <row r="44" spans="1:525" x14ac:dyDescent="0.3">
      <c r="A44" s="273">
        <v>2.0993840785968085E-3</v>
      </c>
      <c r="B44" s="273">
        <v>3.9346921937104322E-4</v>
      </c>
      <c r="C44" s="273">
        <v>4.5531872861644968E-3</v>
      </c>
      <c r="D44" s="273">
        <v>1.3407485104601886E-3</v>
      </c>
      <c r="E44" s="273">
        <v>5.4238686490963748E-3</v>
      </c>
      <c r="F44" s="273">
        <v>1.1257341366541342E-3</v>
      </c>
      <c r="G44" s="273">
        <v>7.9311119108614429E-4</v>
      </c>
      <c r="H44" s="273">
        <v>4.9593242980818669E-4</v>
      </c>
      <c r="I44" s="273">
        <v>1.4483134136998451E-3</v>
      </c>
      <c r="J44" s="273">
        <v>1.3033180969027618E-3</v>
      </c>
      <c r="K44" s="273">
        <v>7.1232044312630216E-4</v>
      </c>
      <c r="L44" s="273">
        <v>5.9742882944030366E-4</v>
      </c>
      <c r="M44" s="273">
        <v>6.8190003764219192E-4</v>
      </c>
      <c r="N44" s="273">
        <v>6.9445380693741157E-4</v>
      </c>
      <c r="O44" s="273">
        <v>8.474661877603542E-4</v>
      </c>
      <c r="P44" s="273">
        <v>8.6215492142050355E-4</v>
      </c>
      <c r="Q44" s="273">
        <v>3.4966251178233286E-4</v>
      </c>
      <c r="R44" s="273">
        <v>5.5596740517236461E-4</v>
      </c>
      <c r="S44" s="273">
        <v>4.199343029307218E-4</v>
      </c>
      <c r="T44" s="273">
        <v>3.4763796524521934E-4</v>
      </c>
      <c r="U44" s="273">
        <v>2.6666549738096543E-4</v>
      </c>
      <c r="V44" s="273">
        <v>3.2295965424467285E-3</v>
      </c>
      <c r="W44" s="273">
        <v>4.3802769335043296E-4</v>
      </c>
      <c r="X44" s="273">
        <v>7.726998311978116E-4</v>
      </c>
      <c r="Y44" s="273">
        <v>6.2738435290367539E-4</v>
      </c>
      <c r="Z44" s="273">
        <v>5.0549425568014057E-4</v>
      </c>
      <c r="AA44" s="273">
        <v>2.7229511143082971E-4</v>
      </c>
      <c r="AB44" s="273">
        <v>2.8424309637809766E-4</v>
      </c>
      <c r="AC44" s="273">
        <v>1.1459874795045494E-4</v>
      </c>
      <c r="AD44" s="273">
        <v>3.7795553621261779E-4</v>
      </c>
      <c r="AE44" s="273">
        <v>4.8397516041598718E-4</v>
      </c>
      <c r="AF44" s="273">
        <v>4.9089047516679915E-4</v>
      </c>
      <c r="AG44" s="273">
        <v>7.5781727827981189E-4</v>
      </c>
      <c r="AH44" s="273">
        <v>4.422163915759643E-4</v>
      </c>
      <c r="AI44" s="273">
        <v>5.3483069985123717E-5</v>
      </c>
      <c r="AJ44" s="45">
        <v>2.0114017302222042E-3</v>
      </c>
      <c r="AK44" s="45">
        <v>3.8492913543991466E-4</v>
      </c>
      <c r="AL44" s="45">
        <v>4.6532079488827904E-3</v>
      </c>
      <c r="AM44" s="45">
        <v>1.3052922028366364E-3</v>
      </c>
      <c r="AN44" s="45">
        <v>4.8014018173635695E-3</v>
      </c>
      <c r="AO44" s="45">
        <v>1.0997395149736668E-3</v>
      </c>
      <c r="AP44" s="45">
        <v>7.5668655831257826E-4</v>
      </c>
      <c r="AQ44" s="45">
        <v>4.204610649212098E-4</v>
      </c>
      <c r="AR44" s="45">
        <v>1.4044666579060491E-3</v>
      </c>
      <c r="AS44" s="45">
        <v>1.2963740126796406E-3</v>
      </c>
      <c r="AT44" s="45">
        <v>6.6209610200455415E-4</v>
      </c>
      <c r="AU44" s="45">
        <v>5.8054131117213088E-4</v>
      </c>
      <c r="AV44" s="45">
        <v>6.758832959188689E-4</v>
      </c>
      <c r="AW44" s="45">
        <v>6.6706853142728373E-4</v>
      </c>
      <c r="AX44" s="45">
        <v>8.6628610415055045E-4</v>
      </c>
      <c r="AY44" s="45">
        <v>8.9145725210136161E-4</v>
      </c>
      <c r="AZ44" s="45">
        <v>3.3818546363342713E-4</v>
      </c>
      <c r="BA44" s="45">
        <v>5.4545144257189934E-4</v>
      </c>
      <c r="BB44" s="45">
        <v>4.2828784787928112E-4</v>
      </c>
      <c r="BC44" s="45">
        <v>2.9884467005962225E-4</v>
      </c>
      <c r="BD44" s="45">
        <v>2.502507053515494E-4</v>
      </c>
      <c r="BE44" s="45">
        <v>2.7011004439906508E-3</v>
      </c>
      <c r="BF44" s="45">
        <v>4.528040396367513E-4</v>
      </c>
      <c r="BG44" s="45">
        <v>9.4124616946213971E-4</v>
      </c>
      <c r="BH44" s="45">
        <v>5.8514188741082827E-4</v>
      </c>
      <c r="BI44" s="45">
        <v>5.2818750696946636E-4</v>
      </c>
      <c r="BJ44" s="45">
        <v>2.649635726112457E-4</v>
      </c>
      <c r="BK44" s="45">
        <v>2.4543191437876883E-4</v>
      </c>
      <c r="BL44" s="45">
        <v>1.0950803866265418E-4</v>
      </c>
      <c r="BM44" s="45">
        <v>3.3404642030353542E-4</v>
      </c>
      <c r="BN44" s="45">
        <v>4.9643812642143797E-4</v>
      </c>
      <c r="BO44" s="45">
        <v>5.3001603701324166E-4</v>
      </c>
      <c r="BP44" s="45">
        <v>7.3621318264668434E-4</v>
      </c>
      <c r="BQ44" s="45">
        <v>4.1641120150596902E-4</v>
      </c>
      <c r="BR44" s="45">
        <v>5.1615730422142921E-5</v>
      </c>
      <c r="BS44" s="273">
        <v>1.9074303669661327E-3</v>
      </c>
      <c r="BT44" s="273">
        <v>3.809465532855412E-4</v>
      </c>
      <c r="BU44" s="273">
        <v>4.1729469492869427E-3</v>
      </c>
      <c r="BV44" s="273">
        <v>1.2803353643736689E-3</v>
      </c>
      <c r="BW44" s="273">
        <v>4.5223942850345766E-3</v>
      </c>
      <c r="BX44" s="273">
        <v>1.0606972354890876E-3</v>
      </c>
      <c r="BY44" s="273">
        <v>7.5848926221223228E-4</v>
      </c>
      <c r="BZ44" s="273">
        <v>4.0999017608725653E-4</v>
      </c>
      <c r="CA44" s="273">
        <v>1.3748210784379302E-3</v>
      </c>
      <c r="CB44" s="273">
        <v>1.2725803590473768E-3</v>
      </c>
      <c r="CC44" s="273">
        <v>6.5157308465105994E-4</v>
      </c>
      <c r="CD44" s="273">
        <v>5.8292177754926101E-4</v>
      </c>
      <c r="CE44" s="273">
        <v>6.8063119486649329E-4</v>
      </c>
      <c r="CF44" s="273">
        <v>6.7287699608748494E-4</v>
      </c>
      <c r="CG44" s="273">
        <v>9.1253158317074797E-4</v>
      </c>
      <c r="CH44" s="273">
        <v>8.355587424929028E-4</v>
      </c>
      <c r="CI44" s="273">
        <v>3.3860752659824249E-4</v>
      </c>
      <c r="CJ44" s="273">
        <v>5.5169302980344727E-4</v>
      </c>
      <c r="CK44" s="273">
        <v>4.1429183762834728E-4</v>
      </c>
      <c r="CL44" s="273">
        <v>2.750765647717229E-4</v>
      </c>
      <c r="CM44" s="273">
        <v>2.3771318985687991E-4</v>
      </c>
      <c r="CN44" s="273">
        <v>2.593939918308369E-3</v>
      </c>
      <c r="CO44" s="273">
        <v>4.5913501621882278E-4</v>
      </c>
      <c r="CP44" s="273">
        <v>9.0252176816526533E-4</v>
      </c>
      <c r="CQ44" s="273">
        <v>6.7158231461604003E-4</v>
      </c>
      <c r="CR44" s="273">
        <v>5.1912901194047173E-4</v>
      </c>
      <c r="CS44" s="273">
        <v>2.7568505203044881E-4</v>
      </c>
      <c r="CT44" s="273">
        <v>2.5131832891417362E-4</v>
      </c>
      <c r="CU44" s="273">
        <v>1.1160940661344616E-4</v>
      </c>
      <c r="CV44" s="273">
        <v>3.289600851457083E-4</v>
      </c>
      <c r="CW44" s="273">
        <v>4.9715200960836158E-4</v>
      </c>
      <c r="CX44" s="273">
        <v>4.977430539742794E-4</v>
      </c>
      <c r="CY44" s="273">
        <v>7.3836075484394286E-4</v>
      </c>
      <c r="CZ44" s="273">
        <v>4.6739396478682918E-4</v>
      </c>
      <c r="DA44" s="273">
        <v>4.3038692035288107E-5</v>
      </c>
      <c r="DB44" s="45">
        <v>2.0038103142742836E-3</v>
      </c>
      <c r="DC44" s="45">
        <v>3.9984382881657916E-4</v>
      </c>
      <c r="DD44" s="45">
        <v>4.7700151365770403E-3</v>
      </c>
      <c r="DE44" s="45">
        <v>1.2821491303888146E-3</v>
      </c>
      <c r="DF44" s="45">
        <v>4.0816111629227081E-3</v>
      </c>
      <c r="DG44" s="45">
        <v>1.151893864523764E-3</v>
      </c>
      <c r="DH44" s="45">
        <v>7.5568818549604563E-4</v>
      </c>
      <c r="DI44" s="45">
        <v>4.0535888301041666E-4</v>
      </c>
      <c r="DJ44" s="45">
        <v>1.3265911286400767E-3</v>
      </c>
      <c r="DK44" s="45">
        <v>1.2616638468849978E-3</v>
      </c>
      <c r="DL44" s="45">
        <v>6.3304500524116378E-4</v>
      </c>
      <c r="DM44" s="45">
        <v>5.7788899087774816E-4</v>
      </c>
      <c r="DN44" s="45">
        <v>6.5119055890290405E-4</v>
      </c>
      <c r="DO44" s="45">
        <v>6.4783861665783544E-4</v>
      </c>
      <c r="DP44" s="45">
        <v>8.9741277308161001E-4</v>
      </c>
      <c r="DQ44" s="45">
        <v>9.1955462461659049E-4</v>
      </c>
      <c r="DR44" s="45">
        <v>3.6049237229873835E-4</v>
      </c>
      <c r="DS44" s="45">
        <v>5.5877324519467276E-4</v>
      </c>
      <c r="DT44" s="45">
        <v>4.1190657857363754E-4</v>
      </c>
      <c r="DU44" s="45">
        <v>2.7993212716879122E-4</v>
      </c>
      <c r="DV44" s="45">
        <v>2.4568531150514843E-4</v>
      </c>
      <c r="DW44" s="45">
        <v>2.5829741532774476E-3</v>
      </c>
      <c r="DX44" s="45">
        <v>4.6111636516202998E-4</v>
      </c>
      <c r="DY44" s="45">
        <v>8.6454612051340015E-4</v>
      </c>
      <c r="DZ44" s="45">
        <v>6.4900403047340137E-4</v>
      </c>
      <c r="EA44" s="45">
        <v>5.2647160689812706E-4</v>
      </c>
      <c r="EB44" s="45">
        <v>2.8488436790632179E-4</v>
      </c>
      <c r="EC44" s="45">
        <v>2.7513734583361636E-4</v>
      </c>
      <c r="ED44" s="45">
        <v>1.3528534341453703E-4</v>
      </c>
      <c r="EE44" s="45">
        <v>3.1200994785306375E-4</v>
      </c>
      <c r="EF44" s="45">
        <v>5.4110666160092971E-4</v>
      </c>
      <c r="EG44" s="45">
        <v>5.8375815151169607E-4</v>
      </c>
      <c r="EH44" s="45">
        <v>8.2578382112935111E-4</v>
      </c>
      <c r="EI44" s="45">
        <v>4.54379928590146E-4</v>
      </c>
      <c r="EJ44" s="45">
        <v>3.8829368631332731E-5</v>
      </c>
      <c r="EK44" s="273">
        <v>2.1075270731768839E-3</v>
      </c>
      <c r="EL44" s="273">
        <v>4.0882704318141944E-4</v>
      </c>
      <c r="EM44" s="273">
        <v>5.4032339011227115E-3</v>
      </c>
      <c r="EN44" s="273">
        <v>1.4799594577201934E-3</v>
      </c>
      <c r="EO44" s="273">
        <v>4.6415954254786385E-3</v>
      </c>
      <c r="EP44" s="273">
        <v>1.2475422327326716E-3</v>
      </c>
      <c r="EQ44" s="273">
        <v>8.2460282434533962E-4</v>
      </c>
      <c r="ER44" s="273">
        <v>4.4840475658594706E-4</v>
      </c>
      <c r="ES44" s="273">
        <v>1.4627491958026564E-3</v>
      </c>
      <c r="ET44" s="273">
        <v>1.4075537760011476E-3</v>
      </c>
      <c r="EU44" s="273">
        <v>6.9867339103676777E-4</v>
      </c>
      <c r="EV44" s="273">
        <v>6.0258349575627768E-4</v>
      </c>
      <c r="EW44" s="273">
        <v>7.0128754889555269E-4</v>
      </c>
      <c r="EX44" s="273">
        <v>6.955856467179436E-4</v>
      </c>
      <c r="EY44" s="273">
        <v>9.6228359851277003E-4</v>
      </c>
      <c r="EZ44" s="273">
        <v>8.3299698054632688E-4</v>
      </c>
      <c r="FA44" s="273">
        <v>3.8091255236602137E-4</v>
      </c>
      <c r="FB44" s="273">
        <v>5.9507692287732344E-4</v>
      </c>
      <c r="FC44" s="273">
        <v>4.3776310450433404E-4</v>
      </c>
      <c r="FD44" s="273">
        <v>2.9600345153695917E-4</v>
      </c>
      <c r="FE44" s="273">
        <v>2.6117311957038632E-4</v>
      </c>
      <c r="FF44" s="273">
        <v>2.5900209401289367E-3</v>
      </c>
      <c r="FG44" s="273">
        <v>4.4849823374927311E-4</v>
      </c>
      <c r="FH44" s="273">
        <v>9.5094669316026545E-4</v>
      </c>
      <c r="FI44" s="273">
        <v>6.7722053880246041E-4</v>
      </c>
      <c r="FJ44" s="273">
        <v>5.2909362599991338E-4</v>
      </c>
      <c r="FK44" s="273">
        <v>3.1348716250981278E-4</v>
      </c>
      <c r="FL44" s="273">
        <v>2.8984512216194939E-4</v>
      </c>
      <c r="FM44" s="273">
        <v>1.4273234954719749E-4</v>
      </c>
      <c r="FN44" s="273">
        <v>3.3761273047419442E-4</v>
      </c>
      <c r="FO44" s="273">
        <v>5.8224783229323762E-4</v>
      </c>
      <c r="FP44" s="273">
        <v>5.9153421355676993E-4</v>
      </c>
      <c r="FQ44" s="273">
        <v>8.4815151416436679E-4</v>
      </c>
      <c r="FR44" s="273">
        <v>5.0322266624527542E-4</v>
      </c>
      <c r="FS44" s="273">
        <v>4.9792205027344759E-5</v>
      </c>
      <c r="FT44" s="45">
        <v>2.4335154195746587E-3</v>
      </c>
      <c r="FU44" s="45">
        <v>4.0456000562975154E-4</v>
      </c>
      <c r="FV44" s="45">
        <v>5.9207815820662242E-3</v>
      </c>
      <c r="FW44" s="45">
        <v>1.5903083253044638E-3</v>
      </c>
      <c r="FX44" s="45">
        <v>5.9528994290035785E-3</v>
      </c>
      <c r="FY44" s="45">
        <v>1.454505692822856E-3</v>
      </c>
      <c r="FZ44" s="45">
        <v>8.7362438002109471E-4</v>
      </c>
      <c r="GA44" s="45">
        <v>4.473615209566125E-4</v>
      </c>
      <c r="GB44" s="45">
        <v>1.4790490700105059E-3</v>
      </c>
      <c r="GC44" s="45">
        <v>1.4785091430643399E-3</v>
      </c>
      <c r="GD44" s="45">
        <v>7.2922047157807568E-4</v>
      </c>
      <c r="GE44" s="45">
        <v>6.3424740979300032E-4</v>
      </c>
      <c r="GF44" s="45">
        <v>7.3528344625969271E-4</v>
      </c>
      <c r="GG44" s="45">
        <v>7.5307714561829336E-4</v>
      </c>
      <c r="GH44" s="45">
        <v>1.0344564952922907E-3</v>
      </c>
      <c r="GI44" s="45">
        <v>9.9263771132342919E-4</v>
      </c>
      <c r="GJ44" s="45">
        <v>3.9819432758614727E-4</v>
      </c>
      <c r="GK44" s="45">
        <v>6.5055573737173651E-4</v>
      </c>
      <c r="GL44" s="45">
        <v>4.6483119471865062E-4</v>
      </c>
      <c r="GM44" s="45">
        <v>3.2225199019036451E-4</v>
      </c>
      <c r="GN44" s="45">
        <v>2.6998650039187616E-4</v>
      </c>
      <c r="GO44" s="45">
        <v>2.9423638987271785E-3</v>
      </c>
      <c r="GP44" s="45">
        <v>4.7204643423943179E-4</v>
      </c>
      <c r="GQ44" s="45">
        <v>1.353259053241172E-3</v>
      </c>
      <c r="GR44" s="45">
        <v>7.0513327165949344E-4</v>
      </c>
      <c r="GS44" s="45">
        <v>5.650389294669186E-4</v>
      </c>
      <c r="GT44" s="45">
        <v>3.3587017242551353E-4</v>
      </c>
      <c r="GU44" s="45">
        <v>2.9282134084631772E-4</v>
      </c>
      <c r="GV44" s="45">
        <v>1.4969173772738241E-4</v>
      </c>
      <c r="GW44" s="45">
        <v>3.5656759329879103E-4</v>
      </c>
      <c r="GX44" s="45">
        <v>6.0746519476549655E-4</v>
      </c>
      <c r="GY44" s="45">
        <v>6.1932876762764704E-4</v>
      </c>
      <c r="GZ44" s="45">
        <v>8.6136336405017962E-4</v>
      </c>
      <c r="HA44" s="45">
        <v>5.8565544137688668E-4</v>
      </c>
      <c r="HB44" s="45">
        <v>5.4717963119623962E-5</v>
      </c>
      <c r="HC44" s="273">
        <v>2.1978237606141019E-3</v>
      </c>
      <c r="HD44" s="273">
        <v>4.1196121096243851E-4</v>
      </c>
      <c r="HE44" s="273">
        <v>5.5982806275786754E-3</v>
      </c>
      <c r="HF44" s="273">
        <v>1.6196568059628103E-3</v>
      </c>
      <c r="HG44" s="273">
        <v>5.4643186015695695E-3</v>
      </c>
      <c r="HH44" s="273">
        <v>1.3987713645488562E-3</v>
      </c>
      <c r="HI44" s="273">
        <v>8.7494086075809029E-4</v>
      </c>
      <c r="HJ44" s="273">
        <v>4.6220768423373425E-4</v>
      </c>
      <c r="HK44" s="273">
        <v>1.497756351516984E-3</v>
      </c>
      <c r="HL44" s="273">
        <v>1.5197786259116626E-3</v>
      </c>
      <c r="HM44" s="273">
        <v>7.6399466088537425E-4</v>
      </c>
      <c r="HN44" s="273">
        <v>6.6806630823649485E-4</v>
      </c>
      <c r="HO44" s="273">
        <v>7.8459259851953339E-4</v>
      </c>
      <c r="HP44" s="273">
        <v>7.8403082988653895E-4</v>
      </c>
      <c r="HQ44" s="273">
        <v>1.0460564196156047E-3</v>
      </c>
      <c r="HR44" s="273">
        <v>9.9740901179289966E-4</v>
      </c>
      <c r="HS44" s="273">
        <v>4.3701083765085443E-4</v>
      </c>
      <c r="HT44" s="273">
        <v>6.7105960060831352E-4</v>
      </c>
      <c r="HU44" s="273">
        <v>4.5671246756994962E-4</v>
      </c>
      <c r="HV44" s="273">
        <v>3.3290249864788356E-4</v>
      </c>
      <c r="HW44" s="273">
        <v>2.7224724962656772E-4</v>
      </c>
      <c r="HX44" s="273">
        <v>2.6868216778444644E-3</v>
      </c>
      <c r="HY44" s="273">
        <v>4.7389455852473968E-4</v>
      </c>
      <c r="HZ44" s="273">
        <v>1.1588023694244481E-3</v>
      </c>
      <c r="IA44" s="273">
        <v>7.1153606239660787E-4</v>
      </c>
      <c r="IB44" s="273">
        <v>5.6494334669468841E-4</v>
      </c>
      <c r="IC44" s="273">
        <v>3.3470513922314888E-4</v>
      </c>
      <c r="ID44" s="273">
        <v>3.0009109882447323E-4</v>
      </c>
      <c r="IE44" s="273">
        <v>1.6229789021343576E-4</v>
      </c>
      <c r="IF44" s="273">
        <v>3.5111622423479388E-4</v>
      </c>
      <c r="IG44" s="273">
        <v>5.7771356601231177E-4</v>
      </c>
      <c r="IH44" s="273">
        <v>5.9987071772356945E-4</v>
      </c>
      <c r="II44" s="273">
        <v>8.2915601788480491E-4</v>
      </c>
      <c r="IJ44" s="273">
        <v>5.5649074570621583E-4</v>
      </c>
      <c r="IK44" s="273">
        <v>5.1832205398871733E-5</v>
      </c>
      <c r="IL44" s="45">
        <v>2.1256179412859856E-3</v>
      </c>
      <c r="IM44" s="45">
        <v>3.7222386332302719E-4</v>
      </c>
      <c r="IN44" s="45">
        <v>5.5905870116716274E-3</v>
      </c>
      <c r="IO44" s="45">
        <v>1.5213306337635432E-3</v>
      </c>
      <c r="IP44" s="45">
        <v>4.939681923104026E-3</v>
      </c>
      <c r="IQ44" s="45">
        <v>1.2940746100185221E-3</v>
      </c>
      <c r="IR44" s="45">
        <v>8.5077367406655841E-4</v>
      </c>
      <c r="IS44" s="45">
        <v>4.6467602843271925E-4</v>
      </c>
      <c r="IT44" s="45">
        <v>1.4177038875132506E-3</v>
      </c>
      <c r="IU44" s="45">
        <v>1.4289754816460927E-3</v>
      </c>
      <c r="IV44" s="45">
        <v>7.6666979257321635E-4</v>
      </c>
      <c r="IW44" s="45">
        <v>6.6023550645129487E-4</v>
      </c>
      <c r="IX44" s="45">
        <v>7.8557898047645837E-4</v>
      </c>
      <c r="IY44" s="45">
        <v>7.3930668323680027E-4</v>
      </c>
      <c r="IZ44" s="45">
        <v>9.8100482353530565E-4</v>
      </c>
      <c r="JA44" s="45">
        <v>8.5718358869671797E-4</v>
      </c>
      <c r="JB44" s="45">
        <v>3.9506542044314731E-4</v>
      </c>
      <c r="JC44" s="45">
        <v>6.6445259511025714E-4</v>
      </c>
      <c r="JD44" s="45">
        <v>4.350040038890003E-4</v>
      </c>
      <c r="JE44" s="45">
        <v>3.4253167159172156E-4</v>
      </c>
      <c r="JF44" s="45">
        <v>2.672519008732519E-4</v>
      </c>
      <c r="JG44" s="45">
        <v>2.5288516852696578E-3</v>
      </c>
      <c r="JH44" s="45">
        <v>4.7306847854696165E-4</v>
      </c>
      <c r="JI44" s="45">
        <v>9.2979774035908979E-4</v>
      </c>
      <c r="JJ44" s="45">
        <v>6.3715299292582391E-4</v>
      </c>
      <c r="JK44" s="45">
        <v>5.234824829030251E-4</v>
      </c>
      <c r="JL44" s="45">
        <v>3.1750522039725203E-4</v>
      </c>
      <c r="JM44" s="45">
        <v>3.135234007587251E-4</v>
      </c>
      <c r="JN44" s="45">
        <v>1.5582219675248278E-4</v>
      </c>
      <c r="JO44" s="45">
        <v>3.4196245215677883E-4</v>
      </c>
      <c r="JP44" s="45">
        <v>5.4357520837630181E-4</v>
      </c>
      <c r="JQ44" s="45">
        <v>6.2304533629504706E-4</v>
      </c>
      <c r="JR44" s="45">
        <v>8.2028252506105332E-4</v>
      </c>
      <c r="JS44" s="45">
        <v>5.1895800234254578E-4</v>
      </c>
      <c r="JT44" s="45">
        <v>5.3446392996781347E-5</v>
      </c>
      <c r="JU44" s="273">
        <v>2.170501492765169E-3</v>
      </c>
      <c r="JV44" s="273">
        <v>3.9072621529927275E-4</v>
      </c>
      <c r="JW44" s="273">
        <v>5.5166400695295095E-3</v>
      </c>
      <c r="JX44" s="273">
        <v>1.7045859162013676E-3</v>
      </c>
      <c r="JY44" s="273">
        <v>5.1573706162817328E-3</v>
      </c>
      <c r="JZ44" s="273">
        <v>1.3734541350710529E-3</v>
      </c>
      <c r="KA44" s="273">
        <v>9.3186415890375639E-4</v>
      </c>
      <c r="KB44" s="273">
        <v>4.8984327966452917E-4</v>
      </c>
      <c r="KC44" s="273">
        <v>1.5722854542854217E-3</v>
      </c>
      <c r="KD44" s="273">
        <v>1.5777089923990611E-3</v>
      </c>
      <c r="KE44" s="273">
        <v>8.1775650785707594E-4</v>
      </c>
      <c r="KF44" s="273">
        <v>7.0517337608985188E-4</v>
      </c>
      <c r="KG44" s="273">
        <v>8.499213791540234E-4</v>
      </c>
      <c r="KH44" s="273">
        <v>7.8149202585693688E-4</v>
      </c>
      <c r="KI44" s="273">
        <v>1.0567813188946122E-3</v>
      </c>
      <c r="KJ44" s="273">
        <v>8.7197470609437001E-4</v>
      </c>
      <c r="KK44" s="273">
        <v>4.1537892534707261E-4</v>
      </c>
      <c r="KL44" s="273">
        <v>7.0532655554562636E-4</v>
      </c>
      <c r="KM44" s="273">
        <v>4.6954770280027914E-4</v>
      </c>
      <c r="KN44" s="273">
        <v>3.7445086448997155E-4</v>
      </c>
      <c r="KO44" s="273">
        <v>2.9039333831338719E-4</v>
      </c>
      <c r="KP44" s="273">
        <v>2.607913449138066E-3</v>
      </c>
      <c r="KQ44" s="273">
        <v>4.801455605659852E-4</v>
      </c>
      <c r="KR44" s="273">
        <v>1.0001510896390394E-3</v>
      </c>
      <c r="KS44" s="273">
        <v>6.5288555943758921E-4</v>
      </c>
      <c r="KT44" s="273">
        <v>5.8556812441669403E-4</v>
      </c>
      <c r="KU44" s="273">
        <v>3.2743159848970895E-4</v>
      </c>
      <c r="KV44" s="273">
        <v>3.0277478292748647E-4</v>
      </c>
      <c r="KW44" s="273">
        <v>1.5916624471126398E-4</v>
      </c>
      <c r="KX44" s="273">
        <v>3.5786634996256238E-4</v>
      </c>
      <c r="KY44" s="273">
        <v>5.9785714030647394E-4</v>
      </c>
      <c r="KZ44" s="273">
        <v>6.0948281588331724E-4</v>
      </c>
      <c r="LA44" s="273">
        <v>8.3933639439083985E-4</v>
      </c>
      <c r="LB44" s="273">
        <v>5.5005438766769234E-4</v>
      </c>
      <c r="LC44" s="273">
        <v>4.2298974754910672E-5</v>
      </c>
      <c r="LD44" s="45">
        <v>2.2607092772013032E-3</v>
      </c>
      <c r="LE44" s="45">
        <v>3.9347469654144404E-4</v>
      </c>
      <c r="LF44" s="45">
        <v>5.758546120792127E-3</v>
      </c>
      <c r="LG44" s="45">
        <v>1.7787863984247492E-3</v>
      </c>
      <c r="LH44" s="45">
        <v>5.4719376559163027E-3</v>
      </c>
      <c r="LI44" s="45">
        <v>1.4623143481585089E-3</v>
      </c>
      <c r="LJ44" s="45">
        <v>9.8993374318293308E-4</v>
      </c>
      <c r="LK44" s="45">
        <v>4.7641977784191198E-4</v>
      </c>
      <c r="LL44" s="45">
        <v>1.6216720443440994E-3</v>
      </c>
      <c r="LM44" s="45">
        <v>1.6540265549183264E-3</v>
      </c>
      <c r="LN44" s="45">
        <v>8.5078122994093858E-4</v>
      </c>
      <c r="LO44" s="45">
        <v>7.489558905596894E-4</v>
      </c>
      <c r="LP44" s="45">
        <v>9.7258970539821038E-4</v>
      </c>
      <c r="LQ44" s="45">
        <v>8.563715263623133E-4</v>
      </c>
      <c r="LR44" s="45">
        <v>1.1565994083668114E-3</v>
      </c>
      <c r="LS44" s="45">
        <v>8.8648482962406171E-4</v>
      </c>
      <c r="LT44" s="45">
        <v>4.3972440649642886E-4</v>
      </c>
      <c r="LU44" s="45">
        <v>7.400826143288767E-4</v>
      </c>
      <c r="LV44" s="45">
        <v>5.8251476840353613E-4</v>
      </c>
      <c r="LW44" s="45">
        <v>4.0259191769756399E-4</v>
      </c>
      <c r="LX44" s="45">
        <v>3.2283513423625091E-4</v>
      </c>
      <c r="LY44" s="45">
        <v>2.7345491123111918E-3</v>
      </c>
      <c r="LZ44" s="45">
        <v>5.2575989212349714E-4</v>
      </c>
      <c r="MA44" s="45">
        <v>9.7083291021166508E-4</v>
      </c>
      <c r="MB44" s="45">
        <v>6.996084925670606E-4</v>
      </c>
      <c r="MC44" s="45">
        <v>6.7551775788883561E-4</v>
      </c>
      <c r="MD44" s="45">
        <v>3.5094516430536242E-4</v>
      </c>
      <c r="ME44" s="45">
        <v>3.3891573279047702E-4</v>
      </c>
      <c r="MF44" s="45">
        <v>1.9005818765191346E-4</v>
      </c>
      <c r="MG44" s="45">
        <v>3.9642175736575848E-4</v>
      </c>
      <c r="MH44" s="45">
        <v>6.2227862278885443E-4</v>
      </c>
      <c r="MI44" s="45">
        <v>6.7848861630150613E-4</v>
      </c>
      <c r="MJ44" s="45">
        <v>8.8313928154078018E-4</v>
      </c>
      <c r="MK44" s="45">
        <v>6.4106418687435182E-4</v>
      </c>
      <c r="ML44" s="45">
        <v>5.0413302438358774E-5</v>
      </c>
      <c r="MM44" s="273">
        <v>2.2231440468082914E-3</v>
      </c>
      <c r="MN44" s="273">
        <v>3.5382243302796787E-4</v>
      </c>
      <c r="MO44" s="273">
        <v>5.6531728917023592E-3</v>
      </c>
      <c r="MP44" s="273">
        <v>1.7309001972301442E-3</v>
      </c>
      <c r="MQ44" s="273">
        <v>5.036070065164708E-3</v>
      </c>
      <c r="MR44" s="273">
        <v>1.552707546460667E-3</v>
      </c>
      <c r="MS44" s="273">
        <v>9.9500553846680649E-4</v>
      </c>
      <c r="MT44" s="273">
        <v>4.9715637470539747E-4</v>
      </c>
      <c r="MU44" s="273">
        <v>1.681576129923648E-3</v>
      </c>
      <c r="MV44" s="273">
        <v>1.7233953161326313E-3</v>
      </c>
      <c r="MW44" s="273">
        <v>8.688655968082593E-4</v>
      </c>
      <c r="MX44" s="273">
        <v>7.586017091923661E-4</v>
      </c>
      <c r="MY44" s="273">
        <v>9.3780545808046516E-4</v>
      </c>
      <c r="MZ44" s="273">
        <v>8.5120705614185851E-4</v>
      </c>
      <c r="NA44" s="273">
        <v>1.0936754216027372E-3</v>
      </c>
      <c r="NB44" s="273">
        <v>8.8730126894326019E-4</v>
      </c>
      <c r="NC44" s="273">
        <v>4.3875682391256523E-4</v>
      </c>
      <c r="ND44" s="273">
        <v>7.4653460718466179E-4</v>
      </c>
      <c r="NE44" s="273">
        <v>5.7933918400416141E-4</v>
      </c>
      <c r="NF44" s="273">
        <v>3.7652075579307172E-4</v>
      </c>
      <c r="NG44" s="273">
        <v>3.4297566348833012E-4</v>
      </c>
      <c r="NH44" s="273">
        <v>2.652461003021096E-3</v>
      </c>
      <c r="NI44" s="273">
        <v>5.3627151087310592E-4</v>
      </c>
      <c r="NJ44" s="273">
        <v>9.6118387232631774E-4</v>
      </c>
      <c r="NK44" s="273">
        <v>6.8534619409314627E-4</v>
      </c>
      <c r="NL44" s="273">
        <v>7.1295078246794662E-4</v>
      </c>
      <c r="NM44" s="273">
        <v>3.4181295866316891E-4</v>
      </c>
      <c r="NN44" s="273">
        <v>3.3667321974023421E-4</v>
      </c>
      <c r="NO44" s="273">
        <v>1.9823378919053079E-4</v>
      </c>
      <c r="NP44" s="273">
        <v>3.8588886495988575E-4</v>
      </c>
      <c r="NQ44" s="273">
        <v>6.2681819737455584E-4</v>
      </c>
      <c r="NR44" s="273">
        <v>6.9988765869402744E-4</v>
      </c>
      <c r="NS44" s="273">
        <v>8.8916786773592658E-4</v>
      </c>
      <c r="NT44" s="273">
        <v>6.5223125294381473E-4</v>
      </c>
      <c r="NU44" s="273">
        <v>6.6395476483048754E-5</v>
      </c>
      <c r="NV44" s="45">
        <v>2.0881632306075934E-3</v>
      </c>
      <c r="NW44" s="45">
        <v>3.4838079937870312E-4</v>
      </c>
      <c r="NX44" s="45">
        <v>5.1220303267208878E-3</v>
      </c>
      <c r="NY44" s="45">
        <v>1.756052690632215E-3</v>
      </c>
      <c r="NZ44" s="45">
        <v>4.4476865907416147E-3</v>
      </c>
      <c r="OA44" s="45">
        <v>1.5905914076698681E-3</v>
      </c>
      <c r="OB44" s="45">
        <v>1.0456393724056184E-3</v>
      </c>
      <c r="OC44" s="45">
        <v>5.4019033598068573E-4</v>
      </c>
      <c r="OD44" s="45">
        <v>1.8215510037423691E-3</v>
      </c>
      <c r="OE44" s="45">
        <v>1.9214890574936812E-3</v>
      </c>
      <c r="OF44" s="45">
        <v>9.3220762456930014E-4</v>
      </c>
      <c r="OG44" s="45">
        <v>8.1101869907419268E-4</v>
      </c>
      <c r="OH44" s="45">
        <v>9.8747724023654556E-4</v>
      </c>
      <c r="OI44" s="45">
        <v>8.8755962641169531E-4</v>
      </c>
      <c r="OJ44" s="45">
        <v>1.1174175330988117E-3</v>
      </c>
      <c r="OK44" s="45">
        <v>1.0071359501757614E-3</v>
      </c>
      <c r="OL44" s="45">
        <v>4.6336499739392241E-4</v>
      </c>
      <c r="OM44" s="45">
        <v>7.8710341308351622E-4</v>
      </c>
      <c r="ON44" s="45">
        <v>5.8141670367034841E-4</v>
      </c>
      <c r="OO44" s="45">
        <v>3.7534950216721989E-4</v>
      </c>
      <c r="OP44" s="45">
        <v>3.3916392581108146E-4</v>
      </c>
      <c r="OQ44" s="45">
        <v>2.5914748006514105E-3</v>
      </c>
      <c r="OR44" s="45">
        <v>6.0713608252217235E-4</v>
      </c>
      <c r="OS44" s="45">
        <v>1.0125966421810136E-3</v>
      </c>
      <c r="OT44" s="45">
        <v>7.1875819802048554E-4</v>
      </c>
      <c r="OU44" s="45">
        <v>7.5594317160166595E-4</v>
      </c>
      <c r="OV44" s="45">
        <v>3.4301978911933023E-4</v>
      </c>
      <c r="OW44" s="45">
        <v>3.3507318319749631E-4</v>
      </c>
      <c r="OX44" s="45">
        <v>2.0407022962548837E-4</v>
      </c>
      <c r="OY44" s="45">
        <v>4.0312936191566222E-4</v>
      </c>
      <c r="OZ44" s="45">
        <v>6.1277587864614041E-4</v>
      </c>
      <c r="PA44" s="45">
        <v>7.0187906313766446E-4</v>
      </c>
      <c r="PB44" s="45">
        <v>8.9312878735217801E-4</v>
      </c>
      <c r="PC44" s="45">
        <v>6.4053851701113926E-4</v>
      </c>
      <c r="PD44" s="45">
        <v>9.7901347289646378E-5</v>
      </c>
      <c r="PE44" s="273">
        <v>2.1888218071950973E-3</v>
      </c>
      <c r="PF44" s="273">
        <v>3.8246523246011351E-4</v>
      </c>
      <c r="PG44" s="273">
        <v>5.510715635811664E-3</v>
      </c>
      <c r="PH44" s="273">
        <v>1.7916511570718419E-3</v>
      </c>
      <c r="PI44" s="273">
        <v>4.6683180301775205E-3</v>
      </c>
      <c r="PJ44" s="273">
        <v>1.7143709083240353E-3</v>
      </c>
      <c r="PK44" s="273">
        <v>1.1077853384904468E-3</v>
      </c>
      <c r="PL44" s="273">
        <v>5.8558749648387879E-4</v>
      </c>
      <c r="PM44" s="273">
        <v>1.7925591944096789E-3</v>
      </c>
      <c r="PN44" s="273">
        <v>1.9278454042148214E-3</v>
      </c>
      <c r="PO44" s="273">
        <v>9.9324746347283221E-4</v>
      </c>
      <c r="PP44" s="273">
        <v>8.4677525622082811E-4</v>
      </c>
      <c r="PQ44" s="273">
        <v>1.0379678921734179E-3</v>
      </c>
      <c r="PR44" s="273">
        <v>9.0781631179541889E-4</v>
      </c>
      <c r="PS44" s="273">
        <v>1.1471023963940976E-3</v>
      </c>
      <c r="PT44" s="273">
        <v>1.1044246976952845E-3</v>
      </c>
      <c r="PU44" s="273">
        <v>5.2621454393751124E-4</v>
      </c>
      <c r="PV44" s="273">
        <v>8.3283455303383061E-4</v>
      </c>
      <c r="PW44" s="273">
        <v>6.051577401938262E-4</v>
      </c>
      <c r="PX44" s="273">
        <v>4.16728599908099E-4</v>
      </c>
      <c r="PY44" s="273">
        <v>3.4920986969861327E-4</v>
      </c>
      <c r="PZ44" s="273">
        <v>2.7743002965679013E-3</v>
      </c>
      <c r="QA44" s="273">
        <v>6.3152630458726121E-4</v>
      </c>
      <c r="QB44" s="273">
        <v>1.0042765850524586E-3</v>
      </c>
      <c r="QC44" s="273">
        <v>7.5828009311233887E-4</v>
      </c>
      <c r="QD44" s="273">
        <v>8.180706187828989E-4</v>
      </c>
      <c r="QE44" s="273">
        <v>3.5564372864415543E-4</v>
      </c>
      <c r="QF44" s="273">
        <v>3.6391981968868106E-4</v>
      </c>
      <c r="QG44" s="273">
        <v>2.0492886676171009E-4</v>
      </c>
      <c r="QH44" s="273">
        <v>4.1900833260150879E-4</v>
      </c>
      <c r="QI44" s="273">
        <v>6.211548490083743E-4</v>
      </c>
      <c r="QJ44" s="273">
        <v>7.5468243300553129E-4</v>
      </c>
      <c r="QK44" s="273">
        <v>8.8646054377080241E-4</v>
      </c>
      <c r="QL44" s="273">
        <v>6.6018699053380309E-4</v>
      </c>
      <c r="QM44" s="273">
        <v>8.9259024925235602E-5</v>
      </c>
      <c r="QN44" s="45">
        <v>2.3661422122229782E-3</v>
      </c>
      <c r="QO44" s="45">
        <v>3.0831173476988672E-4</v>
      </c>
      <c r="QP44" s="45">
        <v>5.9376219593308402E-3</v>
      </c>
      <c r="QQ44" s="45">
        <v>1.7652267173958161E-3</v>
      </c>
      <c r="QR44" s="45">
        <v>4.8884470582769464E-3</v>
      </c>
      <c r="QS44" s="45">
        <v>1.8442142137539853E-3</v>
      </c>
      <c r="QT44" s="45">
        <v>1.1567901072711032E-3</v>
      </c>
      <c r="QU44" s="45">
        <v>5.9378035088153501E-4</v>
      </c>
      <c r="QV44" s="45">
        <v>1.8533076315241437E-3</v>
      </c>
      <c r="QW44" s="45">
        <v>2.0011644001755287E-3</v>
      </c>
      <c r="QX44" s="45">
        <v>9.8159919477233768E-4</v>
      </c>
      <c r="QY44" s="45">
        <v>8.2337994072673409E-4</v>
      </c>
      <c r="QZ44" s="45">
        <v>9.6633535057874574E-4</v>
      </c>
      <c r="RA44" s="45">
        <v>9.2390665115272977E-4</v>
      </c>
      <c r="RB44" s="45">
        <v>1.1526471351842173E-3</v>
      </c>
      <c r="RC44" s="45">
        <v>1.1308464663505905E-3</v>
      </c>
      <c r="RD44" s="45">
        <v>5.0509404207747929E-4</v>
      </c>
      <c r="RE44" s="45">
        <v>8.4294544831289516E-4</v>
      </c>
      <c r="RF44" s="45">
        <v>6.1029549621129239E-4</v>
      </c>
      <c r="RG44" s="45">
        <v>4.0571602317951612E-4</v>
      </c>
      <c r="RH44" s="45">
        <v>3.323462804214388E-4</v>
      </c>
      <c r="RI44" s="45">
        <v>3.027792764645564E-3</v>
      </c>
      <c r="RJ44" s="45">
        <v>6.0349446969035117E-4</v>
      </c>
      <c r="RK44" s="45">
        <v>1.0794943785405429E-3</v>
      </c>
      <c r="RL44" s="45">
        <v>8.1339682141857398E-4</v>
      </c>
      <c r="RM44" s="45">
        <v>8.2995885904466418E-4</v>
      </c>
      <c r="RN44" s="45">
        <v>3.467053665785267E-4</v>
      </c>
      <c r="RO44" s="45">
        <v>3.8810537863916779E-4</v>
      </c>
      <c r="RP44" s="45">
        <v>1.9678839788829372E-4</v>
      </c>
      <c r="RQ44" s="45">
        <v>4.2544533226328773E-4</v>
      </c>
      <c r="RR44" s="45">
        <v>6.3986099226245516E-4</v>
      </c>
      <c r="RS44" s="45">
        <v>7.6013890916248005E-4</v>
      </c>
      <c r="RT44" s="45">
        <v>9.170204488515583E-4</v>
      </c>
      <c r="RU44" s="45">
        <v>6.7888591519047782E-4</v>
      </c>
      <c r="RV44" s="45">
        <v>6.5784116727719713E-5</v>
      </c>
      <c r="RW44" s="273">
        <v>2.3031933067848812E-3</v>
      </c>
      <c r="RX44" s="273">
        <v>3.0515975254062541E-4</v>
      </c>
      <c r="RY44" s="273">
        <v>5.8830323207364095E-3</v>
      </c>
      <c r="RZ44" s="273">
        <v>1.6153157716807345E-3</v>
      </c>
      <c r="SA44" s="273">
        <v>4.5994090103424123E-3</v>
      </c>
      <c r="SB44" s="273">
        <v>1.7044497095927782E-3</v>
      </c>
      <c r="SC44" s="273">
        <v>1.0585743020120923E-3</v>
      </c>
      <c r="SD44" s="273">
        <v>4.8788238282107023E-4</v>
      </c>
      <c r="SE44" s="273">
        <v>1.7089336189561838E-3</v>
      </c>
      <c r="SF44" s="273">
        <v>1.8371285158531436E-3</v>
      </c>
      <c r="SG44" s="273">
        <v>8.7247754658275711E-4</v>
      </c>
      <c r="SH44" s="273">
        <v>7.5704711032876701E-4</v>
      </c>
      <c r="SI44" s="273">
        <v>8.9479497733168409E-4</v>
      </c>
      <c r="SJ44" s="273">
        <v>8.6031401246159029E-4</v>
      </c>
      <c r="SK44" s="273">
        <v>1.0657040062227912E-3</v>
      </c>
      <c r="SL44" s="273">
        <v>1.0739619259790341E-3</v>
      </c>
      <c r="SM44" s="273">
        <v>4.4103991340291575E-4</v>
      </c>
      <c r="SN44" s="273">
        <v>7.6471035311483451E-4</v>
      </c>
      <c r="SO44" s="273">
        <v>5.0418520895230271E-4</v>
      </c>
      <c r="SP44" s="273">
        <v>3.7620701052173489E-4</v>
      </c>
      <c r="SQ44" s="273">
        <v>3.10895020823401E-4</v>
      </c>
      <c r="SR44" s="273">
        <v>3.0522022451274218E-3</v>
      </c>
      <c r="SS44" s="273">
        <v>5.5831445809237314E-4</v>
      </c>
      <c r="ST44" s="273">
        <v>9.4310901895276495E-4</v>
      </c>
      <c r="SU44" s="273">
        <v>7.181383995081811E-4</v>
      </c>
      <c r="SV44" s="273">
        <v>7.612096248190241E-4</v>
      </c>
      <c r="SW44" s="273">
        <v>3.0754385047677686E-4</v>
      </c>
      <c r="SX44" s="273">
        <v>3.5232323490265216E-4</v>
      </c>
      <c r="SY44" s="273">
        <v>1.7388010759153554E-4</v>
      </c>
      <c r="SZ44" s="273">
        <v>4.0867851604174541E-4</v>
      </c>
      <c r="TA44" s="273">
        <v>5.7547545497425271E-4</v>
      </c>
      <c r="TB44" s="273">
        <v>7.0804640640752215E-4</v>
      </c>
      <c r="TC44" s="273">
        <v>8.4015141729487544E-4</v>
      </c>
      <c r="TD44" s="273">
        <v>5.7964426202892767E-4</v>
      </c>
      <c r="TE44" s="273">
        <v>6.534859099596721E-5</v>
      </c>
    </row>
    <row r="45" spans="1:525" x14ac:dyDescent="0.3">
      <c r="A45" s="273">
        <v>4.7647436451477883E-4</v>
      </c>
      <c r="B45" s="273">
        <v>3.5544259026913639E-4</v>
      </c>
      <c r="C45" s="273">
        <v>5.3982804363498973E-4</v>
      </c>
      <c r="D45" s="273">
        <v>2.1160450660743277E-2</v>
      </c>
      <c r="E45" s="273">
        <v>6.7624550680351961E-3</v>
      </c>
      <c r="F45" s="273">
        <v>8.5949674160074919E-4</v>
      </c>
      <c r="G45" s="273">
        <v>1.0296660102690829E-3</v>
      </c>
      <c r="H45" s="273">
        <v>3.5296336085274517E-4</v>
      </c>
      <c r="I45" s="273">
        <v>8.8916771964425354E-4</v>
      </c>
      <c r="J45" s="273">
        <v>2.4852993201478577E-3</v>
      </c>
      <c r="K45" s="273">
        <v>9.6369471294229349E-4</v>
      </c>
      <c r="L45" s="273">
        <v>5.7954809667649021E-4</v>
      </c>
      <c r="M45" s="273">
        <v>7.4683546839311103E-4</v>
      </c>
      <c r="N45" s="273">
        <v>6.8352693711468864E-4</v>
      </c>
      <c r="O45" s="273">
        <v>1.3400911917095509E-3</v>
      </c>
      <c r="P45" s="273">
        <v>2.7085899046880337E-3</v>
      </c>
      <c r="Q45" s="273">
        <v>2.8434059461806757E-4</v>
      </c>
      <c r="R45" s="273">
        <v>6.186326936708698E-4</v>
      </c>
      <c r="S45" s="273">
        <v>5.1348293528173693E-4</v>
      </c>
      <c r="T45" s="273">
        <v>3.6538124587025554E-4</v>
      </c>
      <c r="U45" s="273">
        <v>3.230109688836197E-4</v>
      </c>
      <c r="V45" s="273">
        <v>5.1395805561415544E-4</v>
      </c>
      <c r="W45" s="273">
        <v>4.4638009103366608E-4</v>
      </c>
      <c r="X45" s="273">
        <v>5.8374541168024815E-4</v>
      </c>
      <c r="Y45" s="273">
        <v>4.5149461131800591E-4</v>
      </c>
      <c r="Z45" s="273">
        <v>5.0379451135798049E-4</v>
      </c>
      <c r="AA45" s="273">
        <v>3.0737012524881767E-4</v>
      </c>
      <c r="AB45" s="273">
        <v>2.1281177644885032E-4</v>
      </c>
      <c r="AC45" s="273">
        <v>1.114484840438217E-4</v>
      </c>
      <c r="AD45" s="273">
        <v>3.0644721793391007E-4</v>
      </c>
      <c r="AE45" s="273">
        <v>4.4073586854936724E-4</v>
      </c>
      <c r="AF45" s="273">
        <v>2.2204719569462395E-4</v>
      </c>
      <c r="AG45" s="273">
        <v>5.2194104456003106E-4</v>
      </c>
      <c r="AH45" s="273">
        <v>5.4251689646805923E-4</v>
      </c>
      <c r="AI45" s="273">
        <v>1.2202875688721896E-4</v>
      </c>
      <c r="AJ45" s="45">
        <v>4.8707951339575393E-4</v>
      </c>
      <c r="AK45" s="45">
        <v>3.7181614577278411E-4</v>
      </c>
      <c r="AL45" s="45">
        <v>5.7202251030857897E-4</v>
      </c>
      <c r="AM45" s="45">
        <v>2.2671577916298334E-2</v>
      </c>
      <c r="AN45" s="45">
        <v>7.1136911654209219E-3</v>
      </c>
      <c r="AO45" s="45">
        <v>9.015128571834884E-4</v>
      </c>
      <c r="AP45" s="45">
        <v>1.0626122120973855E-3</v>
      </c>
      <c r="AQ45" s="45">
        <v>3.3111741076465652E-4</v>
      </c>
      <c r="AR45" s="45">
        <v>9.1802334727916724E-4</v>
      </c>
      <c r="AS45" s="45">
        <v>2.7213161366219283E-3</v>
      </c>
      <c r="AT45" s="45">
        <v>9.5600670509558383E-4</v>
      </c>
      <c r="AU45" s="45">
        <v>5.9050761690671754E-4</v>
      </c>
      <c r="AV45" s="45">
        <v>7.7904494736547611E-4</v>
      </c>
      <c r="AW45" s="45">
        <v>6.9510252553567874E-4</v>
      </c>
      <c r="AX45" s="45">
        <v>1.448631704646352E-3</v>
      </c>
      <c r="AY45" s="45">
        <v>3.2877747647858252E-3</v>
      </c>
      <c r="AZ45" s="45">
        <v>2.9006203117947307E-4</v>
      </c>
      <c r="BA45" s="45">
        <v>6.4339608497498849E-4</v>
      </c>
      <c r="BB45" s="45">
        <v>5.6655577486546579E-4</v>
      </c>
      <c r="BC45" s="45">
        <v>3.5472857165864887E-4</v>
      </c>
      <c r="BD45" s="45">
        <v>3.3383384268777553E-4</v>
      </c>
      <c r="BE45" s="45">
        <v>5.0090045484606324E-4</v>
      </c>
      <c r="BF45" s="45">
        <v>4.8167670609018469E-4</v>
      </c>
      <c r="BG45" s="45">
        <v>6.6493058893625858E-4</v>
      </c>
      <c r="BH45" s="45">
        <v>4.7158722092322897E-4</v>
      </c>
      <c r="BI45" s="45">
        <v>5.4384608562732853E-4</v>
      </c>
      <c r="BJ45" s="45">
        <v>3.1476952963211888E-4</v>
      </c>
      <c r="BK45" s="45">
        <v>2.0007769210221313E-4</v>
      </c>
      <c r="BL45" s="45">
        <v>1.1497021797740261E-4</v>
      </c>
      <c r="BM45" s="45">
        <v>3.1544679213542305E-4</v>
      </c>
      <c r="BN45" s="45">
        <v>4.8351247199956326E-4</v>
      </c>
      <c r="BO45" s="45">
        <v>2.5597699580616039E-4</v>
      </c>
      <c r="BP45" s="45">
        <v>5.4135962939864891E-4</v>
      </c>
      <c r="BQ45" s="45">
        <v>5.5376960167105398E-4</v>
      </c>
      <c r="BR45" s="45">
        <v>1.2903965614368074E-4</v>
      </c>
      <c r="BS45" s="273">
        <v>5.2184618780836908E-4</v>
      </c>
      <c r="BT45" s="273">
        <v>3.7234513312800244E-4</v>
      </c>
      <c r="BU45" s="273">
        <v>6.0530948462290859E-4</v>
      </c>
      <c r="BV45" s="273">
        <v>2.3094791257376186E-2</v>
      </c>
      <c r="BW45" s="273">
        <v>7.3446791600453188E-3</v>
      </c>
      <c r="BX45" s="273">
        <v>9.1062974619319083E-4</v>
      </c>
      <c r="BY45" s="273">
        <v>1.0999864580960106E-3</v>
      </c>
      <c r="BZ45" s="273">
        <v>3.3153528758919534E-4</v>
      </c>
      <c r="CA45" s="273">
        <v>9.4342430209523262E-4</v>
      </c>
      <c r="CB45" s="273">
        <v>2.6729598019428168E-3</v>
      </c>
      <c r="CC45" s="273">
        <v>9.4273038404783446E-4</v>
      </c>
      <c r="CD45" s="273">
        <v>5.9186626247901457E-4</v>
      </c>
      <c r="CE45" s="273">
        <v>7.7150395369461665E-4</v>
      </c>
      <c r="CF45" s="273">
        <v>6.9063598806221439E-4</v>
      </c>
      <c r="CG45" s="273">
        <v>1.5546415083448433E-3</v>
      </c>
      <c r="CH45" s="273">
        <v>3.0544515071897357E-3</v>
      </c>
      <c r="CI45" s="273">
        <v>2.9398544328929381E-4</v>
      </c>
      <c r="CJ45" s="273">
        <v>6.4101750734755776E-4</v>
      </c>
      <c r="CK45" s="273">
        <v>5.8309984368327234E-4</v>
      </c>
      <c r="CL45" s="273">
        <v>3.4206181416411281E-4</v>
      </c>
      <c r="CM45" s="273">
        <v>3.2948290221051807E-4</v>
      </c>
      <c r="CN45" s="273">
        <v>4.9171954100274309E-4</v>
      </c>
      <c r="CO45" s="273">
        <v>4.8574517223408023E-4</v>
      </c>
      <c r="CP45" s="273">
        <v>7.5167972497018479E-4</v>
      </c>
      <c r="CQ45" s="273">
        <v>4.6688189391661325E-4</v>
      </c>
      <c r="CR45" s="273">
        <v>5.1772406385205646E-4</v>
      </c>
      <c r="CS45" s="273">
        <v>3.3314087006224355E-4</v>
      </c>
      <c r="CT45" s="273">
        <v>2.0354979908199301E-4</v>
      </c>
      <c r="CU45" s="273">
        <v>1.1724877461704852E-4</v>
      </c>
      <c r="CV45" s="273">
        <v>2.9706803833728072E-4</v>
      </c>
      <c r="CW45" s="273">
        <v>5.0799420596499994E-4</v>
      </c>
      <c r="CX45" s="273">
        <v>2.7408994878240825E-4</v>
      </c>
      <c r="CY45" s="273">
        <v>5.7201045265997891E-4</v>
      </c>
      <c r="CZ45" s="273">
        <v>5.5550651019555322E-4</v>
      </c>
      <c r="DA45" s="273">
        <v>1.093246975728785E-4</v>
      </c>
      <c r="DB45" s="45">
        <v>5.0527808194049872E-4</v>
      </c>
      <c r="DC45" s="45">
        <v>4.0760916900440484E-4</v>
      </c>
      <c r="DD45" s="45">
        <v>6.1124173201627843E-4</v>
      </c>
      <c r="DE45" s="45">
        <v>2.369660996700174E-2</v>
      </c>
      <c r="DF45" s="45">
        <v>6.9964255296958711E-3</v>
      </c>
      <c r="DG45" s="45">
        <v>9.0387257674511294E-4</v>
      </c>
      <c r="DH45" s="45">
        <v>1.0842521418916956E-3</v>
      </c>
      <c r="DI45" s="45">
        <v>3.3494322093149742E-4</v>
      </c>
      <c r="DJ45" s="45">
        <v>8.9688902791134619E-4</v>
      </c>
      <c r="DK45" s="45">
        <v>2.6598698376994125E-3</v>
      </c>
      <c r="DL45" s="45">
        <v>8.9960245788473902E-4</v>
      </c>
      <c r="DM45" s="45">
        <v>5.8547645687721285E-4</v>
      </c>
      <c r="DN45" s="45">
        <v>7.5757319624411524E-4</v>
      </c>
      <c r="DO45" s="45">
        <v>6.7010408941348869E-4</v>
      </c>
      <c r="DP45" s="45">
        <v>1.5041867937344627E-3</v>
      </c>
      <c r="DQ45" s="45">
        <v>3.4971009440490004E-3</v>
      </c>
      <c r="DR45" s="45">
        <v>3.18807056107851E-4</v>
      </c>
      <c r="DS45" s="45">
        <v>6.4208788564980074E-4</v>
      </c>
      <c r="DT45" s="45">
        <v>5.9436735031810238E-4</v>
      </c>
      <c r="DU45" s="45">
        <v>3.5509727328375399E-4</v>
      </c>
      <c r="DV45" s="45">
        <v>3.4406873262727487E-4</v>
      </c>
      <c r="DW45" s="45">
        <v>4.7566999101868461E-4</v>
      </c>
      <c r="DX45" s="45">
        <v>5.1530587286579589E-4</v>
      </c>
      <c r="DY45" s="45">
        <v>6.7151015036195189E-4</v>
      </c>
      <c r="DZ45" s="45">
        <v>4.8608985042700869E-4</v>
      </c>
      <c r="EA45" s="45">
        <v>5.8905742828255095E-4</v>
      </c>
      <c r="EB45" s="45">
        <v>3.4951834187876336E-4</v>
      </c>
      <c r="EC45" s="45">
        <v>2.2147122366027823E-4</v>
      </c>
      <c r="ED45" s="45">
        <v>1.6251780503322218E-4</v>
      </c>
      <c r="EE45" s="45">
        <v>2.8290142513269994E-4</v>
      </c>
      <c r="EF45" s="45">
        <v>5.4653029321582178E-4</v>
      </c>
      <c r="EG45" s="45">
        <v>2.9506831628137289E-4</v>
      </c>
      <c r="EH45" s="45">
        <v>6.1091596996551293E-4</v>
      </c>
      <c r="EI45" s="45">
        <v>5.7211981781878692E-4</v>
      </c>
      <c r="EJ45" s="45">
        <v>1.0543021593373602E-4</v>
      </c>
      <c r="EK45" s="273">
        <v>4.5976978852206352E-4</v>
      </c>
      <c r="EL45" s="273">
        <v>3.7147380914958461E-4</v>
      </c>
      <c r="EM45" s="273">
        <v>5.7935334943199355E-4</v>
      </c>
      <c r="EN45" s="273">
        <v>2.6113641317980652E-2</v>
      </c>
      <c r="EO45" s="273">
        <v>7.6634492815742909E-3</v>
      </c>
      <c r="EP45" s="273">
        <v>8.5128838831932717E-4</v>
      </c>
      <c r="EQ45" s="273">
        <v>1.1783752362489852E-3</v>
      </c>
      <c r="ER45" s="273">
        <v>3.3874146406981425E-4</v>
      </c>
      <c r="ES45" s="273">
        <v>9.1721511684698703E-4</v>
      </c>
      <c r="ET45" s="273">
        <v>2.6053485618454937E-3</v>
      </c>
      <c r="EU45" s="273">
        <v>9.1901700822217224E-4</v>
      </c>
      <c r="EV45" s="273">
        <v>5.7921451492483626E-4</v>
      </c>
      <c r="EW45" s="273">
        <v>7.9685760609758769E-4</v>
      </c>
      <c r="EX45" s="273">
        <v>6.8426028943502435E-4</v>
      </c>
      <c r="EY45" s="273">
        <v>1.6300619444622581E-3</v>
      </c>
      <c r="EZ45" s="273">
        <v>3.2400668514388029E-3</v>
      </c>
      <c r="FA45" s="273">
        <v>3.0013051641000483E-4</v>
      </c>
      <c r="FB45" s="273">
        <v>6.283493349292555E-4</v>
      </c>
      <c r="FC45" s="273">
        <v>5.976766773795484E-4</v>
      </c>
      <c r="FD45" s="273">
        <v>3.3803031049514605E-4</v>
      </c>
      <c r="FE45" s="273">
        <v>3.4618575377474097E-4</v>
      </c>
      <c r="FF45" s="273">
        <v>4.6464449547926651E-4</v>
      </c>
      <c r="FG45" s="273">
        <v>5.0412152281974632E-4</v>
      </c>
      <c r="FH45" s="273">
        <v>6.4742183817872881E-4</v>
      </c>
      <c r="FI45" s="273">
        <v>4.9404621909436433E-4</v>
      </c>
      <c r="FJ45" s="273">
        <v>5.3834704315842258E-4</v>
      </c>
      <c r="FK45" s="273">
        <v>3.5562939923684784E-4</v>
      </c>
      <c r="FL45" s="273">
        <v>1.9982063469563765E-4</v>
      </c>
      <c r="FM45" s="273">
        <v>1.5899805135021177E-4</v>
      </c>
      <c r="FN45" s="273">
        <v>2.9696030387512545E-4</v>
      </c>
      <c r="FO45" s="273">
        <v>5.3197699857775302E-4</v>
      </c>
      <c r="FP45" s="273">
        <v>2.6453889415485013E-4</v>
      </c>
      <c r="FQ45" s="273">
        <v>5.4760917623048919E-4</v>
      </c>
      <c r="FR45" s="273">
        <v>6.624512865188245E-4</v>
      </c>
      <c r="FS45" s="273">
        <v>1.5270438446891201E-4</v>
      </c>
      <c r="FT45" s="45">
        <v>4.6028923109165049E-4</v>
      </c>
      <c r="FU45" s="45">
        <v>3.4502394656488189E-4</v>
      </c>
      <c r="FV45" s="45">
        <v>5.8250076391641581E-4</v>
      </c>
      <c r="FW45" s="45">
        <v>2.8991685602977723E-2</v>
      </c>
      <c r="FX45" s="45">
        <v>8.4075265838716527E-3</v>
      </c>
      <c r="FY45" s="45">
        <v>8.7509347245334627E-4</v>
      </c>
      <c r="FZ45" s="45">
        <v>1.0979431271126812E-3</v>
      </c>
      <c r="GA45" s="45">
        <v>3.1772882892726069E-4</v>
      </c>
      <c r="GB45" s="45">
        <v>8.7341777503264237E-4</v>
      </c>
      <c r="GC45" s="45">
        <v>2.5344877546102807E-3</v>
      </c>
      <c r="GD45" s="45">
        <v>9.0034050953070671E-4</v>
      </c>
      <c r="GE45" s="45">
        <v>5.8262646930291569E-4</v>
      </c>
      <c r="GF45" s="45">
        <v>8.0963707619259877E-4</v>
      </c>
      <c r="GG45" s="45">
        <v>6.8843399525642297E-4</v>
      </c>
      <c r="GH45" s="45">
        <v>1.6396426889219698E-3</v>
      </c>
      <c r="GI45" s="45">
        <v>3.6114969166921107E-3</v>
      </c>
      <c r="GJ45" s="45">
        <v>2.9226501668999216E-4</v>
      </c>
      <c r="GK45" s="45">
        <v>6.3751263536711473E-4</v>
      </c>
      <c r="GL45" s="45">
        <v>5.9720502402159457E-4</v>
      </c>
      <c r="GM45" s="45">
        <v>3.4672650588241593E-4</v>
      </c>
      <c r="GN45" s="45">
        <v>3.3501328329728521E-4</v>
      </c>
      <c r="GO45" s="45">
        <v>4.6008875492659144E-4</v>
      </c>
      <c r="GP45" s="45">
        <v>5.1200058928349839E-4</v>
      </c>
      <c r="GQ45" s="45">
        <v>6.3539344650435112E-4</v>
      </c>
      <c r="GR45" s="45">
        <v>4.9954563953337895E-4</v>
      </c>
      <c r="GS45" s="45">
        <v>5.7174410717391482E-4</v>
      </c>
      <c r="GT45" s="45">
        <v>2.8815606062998657E-4</v>
      </c>
      <c r="GU45" s="45">
        <v>1.8853212315573305E-4</v>
      </c>
      <c r="GV45" s="45">
        <v>1.5123863758103296E-4</v>
      </c>
      <c r="GW45" s="45">
        <v>2.9185800002324371E-4</v>
      </c>
      <c r="GX45" s="45">
        <v>5.6194621519172362E-4</v>
      </c>
      <c r="GY45" s="45">
        <v>2.7850842246179163E-4</v>
      </c>
      <c r="GZ45" s="45">
        <v>5.4444814916346793E-4</v>
      </c>
      <c r="HA45" s="45">
        <v>7.1442471944420805E-4</v>
      </c>
      <c r="HB45" s="45">
        <v>1.1658886531508065E-4</v>
      </c>
      <c r="HC45" s="273">
        <v>4.1723394300884433E-4</v>
      </c>
      <c r="HD45" s="273">
        <v>3.050015053216766E-4</v>
      </c>
      <c r="HE45" s="273">
        <v>5.3183461531480477E-4</v>
      </c>
      <c r="HF45" s="273">
        <v>2.9067897816312017E-2</v>
      </c>
      <c r="HG45" s="273">
        <v>7.4995331217692111E-3</v>
      </c>
      <c r="HH45" s="273">
        <v>7.7142201801640078E-4</v>
      </c>
      <c r="HI45" s="273">
        <v>1.0064422844233312E-3</v>
      </c>
      <c r="HJ45" s="273">
        <v>2.9621907625113401E-4</v>
      </c>
      <c r="HK45" s="273">
        <v>7.9254617176040493E-4</v>
      </c>
      <c r="HL45" s="273">
        <v>2.07605733120694E-3</v>
      </c>
      <c r="HM45" s="273">
        <v>8.2904234326133862E-4</v>
      </c>
      <c r="HN45" s="273">
        <v>5.5266380320796965E-4</v>
      </c>
      <c r="HO45" s="273">
        <v>8.0314291555571584E-4</v>
      </c>
      <c r="HP45" s="273">
        <v>6.8241280875262007E-4</v>
      </c>
      <c r="HQ45" s="273">
        <v>1.5616139456305753E-3</v>
      </c>
      <c r="HR45" s="273">
        <v>3.2767850156702381E-3</v>
      </c>
      <c r="HS45" s="273">
        <v>2.791796955772952E-4</v>
      </c>
      <c r="HT45" s="273">
        <v>5.9934617348462776E-4</v>
      </c>
      <c r="HU45" s="273">
        <v>5.3894773590544521E-4</v>
      </c>
      <c r="HV45" s="273">
        <v>3.0318853212845249E-4</v>
      </c>
      <c r="HW45" s="273">
        <v>2.8967456654093755E-4</v>
      </c>
      <c r="HX45" s="273">
        <v>4.1332657629240295E-4</v>
      </c>
      <c r="HY45" s="273">
        <v>4.6670197714969382E-4</v>
      </c>
      <c r="HZ45" s="273">
        <v>6.1234179587570624E-4</v>
      </c>
      <c r="IA45" s="273">
        <v>4.9298349110680974E-4</v>
      </c>
      <c r="IB45" s="273">
        <v>5.0599262237023903E-4</v>
      </c>
      <c r="IC45" s="273">
        <v>2.6486373858807021E-4</v>
      </c>
      <c r="ID45" s="273">
        <v>1.7104006235044541E-4</v>
      </c>
      <c r="IE45" s="273">
        <v>1.4214851744909549E-4</v>
      </c>
      <c r="IF45" s="273">
        <v>2.6900469301818254E-4</v>
      </c>
      <c r="IG45" s="273">
        <v>5.1796919351555651E-4</v>
      </c>
      <c r="IH45" s="273">
        <v>2.4974004540906564E-4</v>
      </c>
      <c r="II45" s="273">
        <v>4.6427271383482312E-4</v>
      </c>
      <c r="IJ45" s="273">
        <v>7.3483478703072766E-4</v>
      </c>
      <c r="IK45" s="273">
        <v>9.2978084803098873E-5</v>
      </c>
      <c r="IL45" s="45">
        <v>3.8165381967446407E-4</v>
      </c>
      <c r="IM45" s="45">
        <v>2.6698126876753873E-4</v>
      </c>
      <c r="IN45" s="45">
        <v>5.0372107037857335E-4</v>
      </c>
      <c r="IO45" s="45">
        <v>2.603496500918856E-2</v>
      </c>
      <c r="IP45" s="45">
        <v>6.4509479704708229E-3</v>
      </c>
      <c r="IQ45" s="45">
        <v>6.9307982287605742E-4</v>
      </c>
      <c r="IR45" s="45">
        <v>9.3703094187919654E-4</v>
      </c>
      <c r="IS45" s="45">
        <v>2.8888030895791327E-4</v>
      </c>
      <c r="IT45" s="45">
        <v>7.0455204274466068E-4</v>
      </c>
      <c r="IU45" s="45">
        <v>1.7212682677999335E-3</v>
      </c>
      <c r="IV45" s="45">
        <v>7.4106979372429182E-4</v>
      </c>
      <c r="IW45" s="45">
        <v>5.2998259230242729E-4</v>
      </c>
      <c r="IX45" s="45">
        <v>7.7978049608526476E-4</v>
      </c>
      <c r="IY45" s="45">
        <v>6.4274317095262986E-4</v>
      </c>
      <c r="IZ45" s="45">
        <v>1.4376771294089658E-3</v>
      </c>
      <c r="JA45" s="45">
        <v>2.6546332289633682E-3</v>
      </c>
      <c r="JB45" s="45">
        <v>2.5213936472209532E-4</v>
      </c>
      <c r="JC45" s="45">
        <v>5.6615303157131784E-4</v>
      </c>
      <c r="JD45" s="45">
        <v>5.0023033989432552E-4</v>
      </c>
      <c r="JE45" s="45">
        <v>2.8403265718950402E-4</v>
      </c>
      <c r="JF45" s="45">
        <v>2.8271141584238873E-4</v>
      </c>
      <c r="JG45" s="45">
        <v>3.8048164707097602E-4</v>
      </c>
      <c r="JH45" s="45">
        <v>4.4732663402738084E-4</v>
      </c>
      <c r="JI45" s="45">
        <v>5.4332408221509896E-4</v>
      </c>
      <c r="JJ45" s="45">
        <v>4.5592266537921016E-4</v>
      </c>
      <c r="JK45" s="45">
        <v>4.6230836545394595E-4</v>
      </c>
      <c r="JL45" s="45">
        <v>2.4247016469599838E-4</v>
      </c>
      <c r="JM45" s="45">
        <v>1.6437398688989724E-4</v>
      </c>
      <c r="JN45" s="45">
        <v>1.2831801152256376E-4</v>
      </c>
      <c r="JO45" s="45">
        <v>2.537026903041537E-4</v>
      </c>
      <c r="JP45" s="45">
        <v>4.8419116972536481E-4</v>
      </c>
      <c r="JQ45" s="45">
        <v>2.3395551380925523E-4</v>
      </c>
      <c r="JR45" s="45">
        <v>4.1557751495965823E-4</v>
      </c>
      <c r="JS45" s="45">
        <v>7.2453139301235025E-4</v>
      </c>
      <c r="JT45" s="45">
        <v>7.9677606162673092E-5</v>
      </c>
      <c r="JU45" s="273">
        <v>3.7135513659130551E-4</v>
      </c>
      <c r="JV45" s="273">
        <v>2.5220991118268701E-4</v>
      </c>
      <c r="JW45" s="273">
        <v>4.8655707156930944E-4</v>
      </c>
      <c r="JX45" s="273">
        <v>2.6867203873317785E-2</v>
      </c>
      <c r="JY45" s="273">
        <v>6.9685119488998087E-3</v>
      </c>
      <c r="JZ45" s="273">
        <v>6.768807687142544E-4</v>
      </c>
      <c r="KA45" s="273">
        <v>9.2785958841113964E-4</v>
      </c>
      <c r="KB45" s="273">
        <v>2.6630732479487347E-4</v>
      </c>
      <c r="KC45" s="273">
        <v>7.0536720120789142E-4</v>
      </c>
      <c r="KD45" s="273">
        <v>1.7811599018769191E-3</v>
      </c>
      <c r="KE45" s="273">
        <v>7.029695987487432E-4</v>
      </c>
      <c r="KF45" s="273">
        <v>5.2332823153984002E-4</v>
      </c>
      <c r="KG45" s="273">
        <v>7.4329968195907894E-4</v>
      </c>
      <c r="KH45" s="273">
        <v>6.2295892050112656E-4</v>
      </c>
      <c r="KI45" s="273">
        <v>1.4183179677537156E-3</v>
      </c>
      <c r="KJ45" s="273">
        <v>2.5282823644553845E-3</v>
      </c>
      <c r="KK45" s="273">
        <v>2.4578947337249458E-4</v>
      </c>
      <c r="KL45" s="273">
        <v>5.6720273485231175E-4</v>
      </c>
      <c r="KM45" s="273">
        <v>5.0564843741357122E-4</v>
      </c>
      <c r="KN45" s="273">
        <v>2.7913482599111302E-4</v>
      </c>
      <c r="KO45" s="273">
        <v>2.7628069861195648E-4</v>
      </c>
      <c r="KP45" s="273">
        <v>3.8358903728815882E-4</v>
      </c>
      <c r="KQ45" s="273">
        <v>4.3079271800648445E-4</v>
      </c>
      <c r="KR45" s="273">
        <v>5.416008357593602E-4</v>
      </c>
      <c r="KS45" s="273">
        <v>4.5352821606650017E-4</v>
      </c>
      <c r="KT45" s="273">
        <v>4.6613467757927268E-4</v>
      </c>
      <c r="KU45" s="273">
        <v>2.2978588664953858E-4</v>
      </c>
      <c r="KV45" s="273">
        <v>1.5635448242446758E-4</v>
      </c>
      <c r="KW45" s="273">
        <v>1.1544119347210809E-4</v>
      </c>
      <c r="KX45" s="273">
        <v>2.5465098533075377E-4</v>
      </c>
      <c r="KY45" s="273">
        <v>4.5606712345753943E-4</v>
      </c>
      <c r="KZ45" s="273">
        <v>2.2874714357550778E-4</v>
      </c>
      <c r="LA45" s="273">
        <v>4.133829083824494E-4</v>
      </c>
      <c r="LB45" s="273">
        <v>6.4013567697442293E-4</v>
      </c>
      <c r="LC45" s="273">
        <v>7.1888258285338985E-5</v>
      </c>
      <c r="LD45" s="45">
        <v>3.321189972113434E-4</v>
      </c>
      <c r="LE45" s="45">
        <v>2.308182557811257E-4</v>
      </c>
      <c r="LF45" s="45">
        <v>4.5417387901648942E-4</v>
      </c>
      <c r="LG45" s="45">
        <v>2.4328055165528335E-2</v>
      </c>
      <c r="LH45" s="45">
        <v>6.4721011424059716E-3</v>
      </c>
      <c r="LI45" s="45">
        <v>6.4222241630944982E-4</v>
      </c>
      <c r="LJ45" s="45">
        <v>8.9210848638824106E-4</v>
      </c>
      <c r="LK45" s="45">
        <v>2.3909955920086798E-4</v>
      </c>
      <c r="LL45" s="45">
        <v>6.4333720118626351E-4</v>
      </c>
      <c r="LM45" s="45">
        <v>1.7138904246393933E-3</v>
      </c>
      <c r="LN45" s="45">
        <v>6.3482309324792703E-4</v>
      </c>
      <c r="LO45" s="45">
        <v>4.8813951206479211E-4</v>
      </c>
      <c r="LP45" s="45">
        <v>7.1948722966112117E-4</v>
      </c>
      <c r="LQ45" s="45">
        <v>6.0527724063391209E-4</v>
      </c>
      <c r="LR45" s="45">
        <v>1.3572970538034326E-3</v>
      </c>
      <c r="LS45" s="45">
        <v>2.2528920959267191E-3</v>
      </c>
      <c r="LT45" s="45">
        <v>2.3672307290715765E-4</v>
      </c>
      <c r="LU45" s="45">
        <v>5.4279085885281886E-4</v>
      </c>
      <c r="LV45" s="45">
        <v>5.491022084164733E-4</v>
      </c>
      <c r="LW45" s="45">
        <v>2.6194540569581307E-4</v>
      </c>
      <c r="LX45" s="45">
        <v>2.7542190654488975E-4</v>
      </c>
      <c r="LY45" s="45">
        <v>3.6215263044740183E-4</v>
      </c>
      <c r="LZ45" s="45">
        <v>4.1469156591601893E-4</v>
      </c>
      <c r="MA45" s="45">
        <v>5.0341668395163807E-4</v>
      </c>
      <c r="MB45" s="45">
        <v>4.3341845858328585E-4</v>
      </c>
      <c r="MC45" s="45">
        <v>4.5276871188725968E-4</v>
      </c>
      <c r="MD45" s="45">
        <v>2.106032548240445E-4</v>
      </c>
      <c r="ME45" s="45">
        <v>1.5175251323117656E-4</v>
      </c>
      <c r="MF45" s="45">
        <v>1.2307311319606395E-4</v>
      </c>
      <c r="MG45" s="45">
        <v>2.5223374109685926E-4</v>
      </c>
      <c r="MH45" s="45">
        <v>4.001925319976109E-4</v>
      </c>
      <c r="MI45" s="45">
        <v>2.1471949613585212E-4</v>
      </c>
      <c r="MJ45" s="45">
        <v>4.0540171398775429E-4</v>
      </c>
      <c r="MK45" s="45">
        <v>5.6148227552396993E-4</v>
      </c>
      <c r="ML45" s="45">
        <v>7.5251321635932977E-5</v>
      </c>
      <c r="MM45" s="273">
        <v>3.1583820089558059E-4</v>
      </c>
      <c r="MN45" s="273">
        <v>2.0322106621759571E-4</v>
      </c>
      <c r="MO45" s="273">
        <v>4.3705679563326046E-4</v>
      </c>
      <c r="MP45" s="273">
        <v>2.0544390480347313E-2</v>
      </c>
      <c r="MQ45" s="273">
        <v>5.3125839664441765E-3</v>
      </c>
      <c r="MR45" s="273">
        <v>6.0968117588643318E-4</v>
      </c>
      <c r="MS45" s="273">
        <v>8.4545406254503527E-4</v>
      </c>
      <c r="MT45" s="273">
        <v>2.3612333668363714E-4</v>
      </c>
      <c r="MU45" s="273">
        <v>6.0574015190412221E-4</v>
      </c>
      <c r="MV45" s="273">
        <v>1.6958593061589112E-3</v>
      </c>
      <c r="MW45" s="273">
        <v>5.9830148319273298E-4</v>
      </c>
      <c r="MX45" s="273">
        <v>4.6921535585486113E-4</v>
      </c>
      <c r="MY45" s="273">
        <v>6.4378382234801519E-4</v>
      </c>
      <c r="MZ45" s="273">
        <v>5.6590663996203012E-4</v>
      </c>
      <c r="NA45" s="273">
        <v>1.1793347273867741E-3</v>
      </c>
      <c r="NB45" s="273">
        <v>1.9573566241246581E-3</v>
      </c>
      <c r="NC45" s="273">
        <v>2.3339357581789776E-4</v>
      </c>
      <c r="ND45" s="273">
        <v>5.1221796718123455E-4</v>
      </c>
      <c r="NE45" s="273">
        <v>5.7227959465997087E-4</v>
      </c>
      <c r="NF45" s="273">
        <v>2.4686352881169267E-4</v>
      </c>
      <c r="NG45" s="273">
        <v>2.7242604280139007E-4</v>
      </c>
      <c r="NH45" s="273">
        <v>3.45620614148829E-4</v>
      </c>
      <c r="NI45" s="273">
        <v>3.9909203141308392E-4</v>
      </c>
      <c r="NJ45" s="273">
        <v>4.661481961016269E-4</v>
      </c>
      <c r="NK45" s="273">
        <v>4.138955750411498E-4</v>
      </c>
      <c r="NL45" s="273">
        <v>4.8592376670590463E-4</v>
      </c>
      <c r="NM45" s="273">
        <v>1.9144531969424451E-4</v>
      </c>
      <c r="NN45" s="273">
        <v>1.5257264747512551E-4</v>
      </c>
      <c r="NO45" s="273">
        <v>1.2818381596413944E-4</v>
      </c>
      <c r="NP45" s="273">
        <v>2.3195893728959524E-4</v>
      </c>
      <c r="NQ45" s="273">
        <v>3.8335236170335688E-4</v>
      </c>
      <c r="NR45" s="273">
        <v>2.1822635767851107E-4</v>
      </c>
      <c r="NS45" s="273">
        <v>4.0476921610154619E-4</v>
      </c>
      <c r="NT45" s="273">
        <v>4.7444036586230813E-4</v>
      </c>
      <c r="NU45" s="273">
        <v>5.3885902985994256E-5</v>
      </c>
      <c r="NV45" s="45">
        <v>3.2293838087780276E-4</v>
      </c>
      <c r="NW45" s="45">
        <v>1.9934885667164377E-4</v>
      </c>
      <c r="NX45" s="45">
        <v>4.4793686820009582E-4</v>
      </c>
      <c r="NY45" s="45">
        <v>1.8273708383941562E-2</v>
      </c>
      <c r="NZ45" s="45">
        <v>4.8303841869225548E-3</v>
      </c>
      <c r="OA45" s="45">
        <v>6.1445750710392808E-4</v>
      </c>
      <c r="OB45" s="45">
        <v>8.5289975644675111E-4</v>
      </c>
      <c r="OC45" s="45">
        <v>2.5982260441295821E-4</v>
      </c>
      <c r="OD45" s="45">
        <v>6.1759545794282491E-4</v>
      </c>
      <c r="OE45" s="45">
        <v>1.7428364711802981E-3</v>
      </c>
      <c r="OF45" s="45">
        <v>6.0803836244006611E-4</v>
      </c>
      <c r="OG45" s="45">
        <v>4.9761473377743005E-4</v>
      </c>
      <c r="OH45" s="45">
        <v>6.4888311073768308E-4</v>
      </c>
      <c r="OI45" s="45">
        <v>5.6907405798494446E-4</v>
      </c>
      <c r="OJ45" s="45">
        <v>1.1372475320417181E-3</v>
      </c>
      <c r="OK45" s="45">
        <v>2.0604211118690633E-3</v>
      </c>
      <c r="OL45" s="45">
        <v>2.5181766083868834E-4</v>
      </c>
      <c r="OM45" s="45">
        <v>5.2653827537354147E-4</v>
      </c>
      <c r="ON45" s="45">
        <v>6.3147343154342514E-4</v>
      </c>
      <c r="OO45" s="45">
        <v>2.6001554183569149E-4</v>
      </c>
      <c r="OP45" s="45">
        <v>2.7501896212305367E-4</v>
      </c>
      <c r="OQ45" s="45">
        <v>3.4865246708409858E-4</v>
      </c>
      <c r="OR45" s="45">
        <v>4.2147564714046598E-4</v>
      </c>
      <c r="OS45" s="45">
        <v>4.8867624043275721E-4</v>
      </c>
      <c r="OT45" s="45">
        <v>4.4448782109813781E-4</v>
      </c>
      <c r="OU45" s="45">
        <v>5.5690598876659064E-4</v>
      </c>
      <c r="OV45" s="45">
        <v>1.8745619280087573E-4</v>
      </c>
      <c r="OW45" s="45">
        <v>1.5743842083037254E-4</v>
      </c>
      <c r="OX45" s="45">
        <v>1.3840451754925005E-4</v>
      </c>
      <c r="OY45" s="45">
        <v>2.3122242394363996E-4</v>
      </c>
      <c r="OZ45" s="45">
        <v>3.868657877136465E-4</v>
      </c>
      <c r="PA45" s="45">
        <v>2.3121962223765646E-4</v>
      </c>
      <c r="PB45" s="45">
        <v>4.2145961136462554E-4</v>
      </c>
      <c r="PC45" s="45">
        <v>4.3298743249470354E-4</v>
      </c>
      <c r="PD45" s="45">
        <v>7.1547607447202007E-5</v>
      </c>
      <c r="PE45" s="273">
        <v>2.9223581429499684E-4</v>
      </c>
      <c r="PF45" s="273">
        <v>1.9632767293947063E-4</v>
      </c>
      <c r="PG45" s="273">
        <v>4.1533287566771659E-4</v>
      </c>
      <c r="PH45" s="273">
        <v>1.5289673951641596E-2</v>
      </c>
      <c r="PI45" s="273">
        <v>4.0631215723292381E-3</v>
      </c>
      <c r="PJ45" s="273">
        <v>5.5106161357593544E-4</v>
      </c>
      <c r="PK45" s="273">
        <v>8.2448199029279E-4</v>
      </c>
      <c r="PL45" s="273">
        <v>3.0978889405127238E-4</v>
      </c>
      <c r="PM45" s="273">
        <v>5.8345058229160155E-4</v>
      </c>
      <c r="PN45" s="273">
        <v>1.6613710552536628E-3</v>
      </c>
      <c r="PO45" s="273">
        <v>5.7428849851006911E-4</v>
      </c>
      <c r="PP45" s="273">
        <v>4.6723202185214888E-4</v>
      </c>
      <c r="PQ45" s="273">
        <v>6.1339539812527426E-4</v>
      </c>
      <c r="PR45" s="273">
        <v>5.3074183128732179E-4</v>
      </c>
      <c r="PS45" s="273">
        <v>1.0325430017366732E-3</v>
      </c>
      <c r="PT45" s="273">
        <v>1.9313107536558319E-3</v>
      </c>
      <c r="PU45" s="273">
        <v>2.6476033085121394E-4</v>
      </c>
      <c r="PV45" s="273">
        <v>4.9130233950434618E-4</v>
      </c>
      <c r="PW45" s="273">
        <v>6.0400228672380829E-4</v>
      </c>
      <c r="PX45" s="273">
        <v>2.3813521551287097E-4</v>
      </c>
      <c r="PY45" s="273">
        <v>2.4483694945393649E-4</v>
      </c>
      <c r="PZ45" s="273">
        <v>3.1695488305712947E-4</v>
      </c>
      <c r="QA45" s="273">
        <v>3.9662776844499019E-4</v>
      </c>
      <c r="QB45" s="273">
        <v>4.4700008756590892E-4</v>
      </c>
      <c r="QC45" s="273">
        <v>4.5119875390335818E-4</v>
      </c>
      <c r="QD45" s="273">
        <v>5.2265390384649102E-4</v>
      </c>
      <c r="QE45" s="273">
        <v>1.745836552639033E-4</v>
      </c>
      <c r="QF45" s="273">
        <v>1.5601498380608743E-4</v>
      </c>
      <c r="QG45" s="273">
        <v>1.2612935148423614E-4</v>
      </c>
      <c r="QH45" s="273">
        <v>2.1656003051612145E-4</v>
      </c>
      <c r="QI45" s="273">
        <v>3.5241290526925737E-4</v>
      </c>
      <c r="QJ45" s="273">
        <v>2.2057753207268716E-4</v>
      </c>
      <c r="QK45" s="273">
        <v>3.8710677369964148E-4</v>
      </c>
      <c r="QL45" s="273">
        <v>3.7051098319070453E-4</v>
      </c>
      <c r="QM45" s="273">
        <v>5.8986826370340755E-5</v>
      </c>
      <c r="QN45" s="45">
        <v>2.9359424237890519E-4</v>
      </c>
      <c r="QO45" s="45">
        <v>1.6395122287216049E-4</v>
      </c>
      <c r="QP45" s="45">
        <v>4.2482961651582667E-4</v>
      </c>
      <c r="QQ45" s="45">
        <v>1.7361615065159923E-2</v>
      </c>
      <c r="QR45" s="45">
        <v>3.976831859063527E-3</v>
      </c>
      <c r="QS45" s="45">
        <v>5.8150156611501197E-4</v>
      </c>
      <c r="QT45" s="45">
        <v>8.5481325036560439E-4</v>
      </c>
      <c r="QU45" s="45">
        <v>2.7240747522983531E-4</v>
      </c>
      <c r="QV45" s="45">
        <v>5.9451101726292442E-4</v>
      </c>
      <c r="QW45" s="45">
        <v>1.7483782240194793E-3</v>
      </c>
      <c r="QX45" s="45">
        <v>5.7956167887965532E-4</v>
      </c>
      <c r="QY45" s="45">
        <v>4.9107467673122269E-4</v>
      </c>
      <c r="QZ45" s="45">
        <v>5.8830910527351492E-4</v>
      </c>
      <c r="RA45" s="45">
        <v>5.5114508923837413E-4</v>
      </c>
      <c r="RB45" s="45">
        <v>1.0331714002651266E-3</v>
      </c>
      <c r="RC45" s="45">
        <v>2.0556383915473499E-3</v>
      </c>
      <c r="RD45" s="45">
        <v>2.5203810144231923E-4</v>
      </c>
      <c r="RE45" s="45">
        <v>5.0258399063954774E-4</v>
      </c>
      <c r="RF45" s="45">
        <v>6.3438765111769831E-4</v>
      </c>
      <c r="RG45" s="45">
        <v>2.4571734274855811E-4</v>
      </c>
      <c r="RH45" s="45">
        <v>2.4285407764252718E-4</v>
      </c>
      <c r="RI45" s="45">
        <v>3.3169173255204811E-4</v>
      </c>
      <c r="RJ45" s="45">
        <v>3.9919391595847839E-4</v>
      </c>
      <c r="RK45" s="45">
        <v>4.3154312595243143E-4</v>
      </c>
      <c r="RL45" s="45">
        <v>5.3008799573329816E-4</v>
      </c>
      <c r="RM45" s="45">
        <v>5.7434002552500323E-4</v>
      </c>
      <c r="RN45" s="45">
        <v>1.749462733065501E-4</v>
      </c>
      <c r="RO45" s="45">
        <v>1.6619991690021327E-4</v>
      </c>
      <c r="RP45" s="45">
        <v>1.3164757181593849E-4</v>
      </c>
      <c r="RQ45" s="45">
        <v>2.23696635999461E-4</v>
      </c>
      <c r="RR45" s="45">
        <v>3.4531514852900632E-4</v>
      </c>
      <c r="RS45" s="45">
        <v>2.2531775163535896E-4</v>
      </c>
      <c r="RT45" s="45">
        <v>3.9217224226108818E-4</v>
      </c>
      <c r="RU45" s="45">
        <v>3.6630968107172988E-4</v>
      </c>
      <c r="RV45" s="45">
        <v>4.6082566152746683E-5</v>
      </c>
      <c r="RW45" s="273">
        <v>2.3096204403901785E-4</v>
      </c>
      <c r="RX45" s="273">
        <v>1.4332668046212606E-4</v>
      </c>
      <c r="RY45" s="273">
        <v>3.4673073936374835E-4</v>
      </c>
      <c r="RZ45" s="273">
        <v>1.364980057112832E-2</v>
      </c>
      <c r="SA45" s="273">
        <v>3.3112998937600783E-3</v>
      </c>
      <c r="SB45" s="273">
        <v>4.6709260322691363E-4</v>
      </c>
      <c r="SC45" s="273">
        <v>6.983572125365716E-4</v>
      </c>
      <c r="SD45" s="273">
        <v>1.9315632756766209E-4</v>
      </c>
      <c r="SE45" s="273">
        <v>5.0172876733722079E-4</v>
      </c>
      <c r="SF45" s="273">
        <v>1.456729028338252E-3</v>
      </c>
      <c r="SG45" s="273">
        <v>4.6530056464845287E-4</v>
      </c>
      <c r="SH45" s="273">
        <v>4.0381739711399842E-4</v>
      </c>
      <c r="SI45" s="273">
        <v>4.9641336734029861E-4</v>
      </c>
      <c r="SJ45" s="273">
        <v>4.6958230087882296E-4</v>
      </c>
      <c r="SK45" s="273">
        <v>8.4443892582085171E-4</v>
      </c>
      <c r="SL45" s="273">
        <v>1.7164406646130485E-3</v>
      </c>
      <c r="SM45" s="273">
        <v>2.0559001398373405E-4</v>
      </c>
      <c r="SN45" s="273">
        <v>3.9968523182326153E-4</v>
      </c>
      <c r="SO45" s="273">
        <v>4.253508910163988E-4</v>
      </c>
      <c r="SP45" s="273">
        <v>1.9058601943283676E-4</v>
      </c>
      <c r="SQ45" s="273">
        <v>1.921735324745762E-4</v>
      </c>
      <c r="SR45" s="273">
        <v>2.6364185814300577E-4</v>
      </c>
      <c r="SS45" s="273">
        <v>3.3520625364112178E-4</v>
      </c>
      <c r="ST45" s="273">
        <v>3.8050175117662952E-4</v>
      </c>
      <c r="SU45" s="273">
        <v>4.2182830227852953E-4</v>
      </c>
      <c r="SV45" s="273">
        <v>4.7520381803150321E-4</v>
      </c>
      <c r="SW45" s="273">
        <v>1.4086861575390592E-4</v>
      </c>
      <c r="SX45" s="273">
        <v>1.2872225722383693E-4</v>
      </c>
      <c r="SY45" s="273">
        <v>1.0745371714699355E-4</v>
      </c>
      <c r="SZ45" s="273">
        <v>1.9213039335990603E-4</v>
      </c>
      <c r="TA45" s="273">
        <v>2.6426405057070892E-4</v>
      </c>
      <c r="TB45" s="273">
        <v>1.8208038335310029E-4</v>
      </c>
      <c r="TC45" s="273">
        <v>3.0034081862827586E-4</v>
      </c>
      <c r="TD45" s="273">
        <v>2.9569319068697134E-4</v>
      </c>
      <c r="TE45" s="273">
        <v>4.2610272494040943E-5</v>
      </c>
    </row>
    <row r="46" spans="1:525" x14ac:dyDescent="0.3">
      <c r="A46" s="273">
        <v>6.5349430655565829E-5</v>
      </c>
      <c r="B46" s="273">
        <v>6.8272198900338663E-5</v>
      </c>
      <c r="C46" s="273">
        <v>9.4837204575459939E-5</v>
      </c>
      <c r="D46" s="273">
        <v>1.3049634421049758E-3</v>
      </c>
      <c r="E46" s="273">
        <v>1.5747401348466281E-2</v>
      </c>
      <c r="F46" s="273">
        <v>1.8124230664202015E-4</v>
      </c>
      <c r="G46" s="273">
        <v>6.8230542855782152E-4</v>
      </c>
      <c r="H46" s="273">
        <v>7.0578149065749423E-5</v>
      </c>
      <c r="I46" s="273">
        <v>1.2055888417107652E-4</v>
      </c>
      <c r="J46" s="273">
        <v>2.1757479210500827E-4</v>
      </c>
      <c r="K46" s="273">
        <v>1.4315470830573198E-4</v>
      </c>
      <c r="L46" s="273">
        <v>1.1064122883039722E-4</v>
      </c>
      <c r="M46" s="273">
        <v>1.3748963014700917E-4</v>
      </c>
      <c r="N46" s="273">
        <v>1.322064113724204E-4</v>
      </c>
      <c r="O46" s="273">
        <v>5.4177976619234714E-4</v>
      </c>
      <c r="P46" s="273">
        <v>4.4873990173532972E-4</v>
      </c>
      <c r="Q46" s="273">
        <v>5.9017833759923929E-5</v>
      </c>
      <c r="R46" s="273">
        <v>9.5965267025002933E-5</v>
      </c>
      <c r="S46" s="273">
        <v>1.2382898549833984E-4</v>
      </c>
      <c r="T46" s="273">
        <v>7.164087558925011E-5</v>
      </c>
      <c r="U46" s="273">
        <v>1.4462142998283755E-4</v>
      </c>
      <c r="V46" s="273">
        <v>8.6715818800204572E-5</v>
      </c>
      <c r="W46" s="273">
        <v>9.0046771600651236E-5</v>
      </c>
      <c r="X46" s="273">
        <v>1.052597996694573E-4</v>
      </c>
      <c r="Y46" s="273">
        <v>1.0106111141037122E-4</v>
      </c>
      <c r="Z46" s="273">
        <v>9.8850891970589855E-5</v>
      </c>
      <c r="AA46" s="273">
        <v>1.3545926489072577E-4</v>
      </c>
      <c r="AB46" s="273">
        <v>5.0792551225533762E-5</v>
      </c>
      <c r="AC46" s="273">
        <v>2.0865715431392837E-5</v>
      </c>
      <c r="AD46" s="273">
        <v>7.7820992639201708E-5</v>
      </c>
      <c r="AE46" s="273">
        <v>2.9102669901462467E-4</v>
      </c>
      <c r="AF46" s="273">
        <v>5.7580938377925339E-5</v>
      </c>
      <c r="AG46" s="273">
        <v>6.918855096801362E-5</v>
      </c>
      <c r="AH46" s="273">
        <v>2.1357825068209395E-4</v>
      </c>
      <c r="AI46" s="273">
        <v>1.7897952560682373E-5</v>
      </c>
      <c r="AJ46" s="45">
        <v>6.220445306972112E-5</v>
      </c>
      <c r="AK46" s="45">
        <v>6.6419998903884253E-5</v>
      </c>
      <c r="AL46" s="45">
        <v>9.3068184944115304E-5</v>
      </c>
      <c r="AM46" s="45">
        <v>1.3027568410410991E-3</v>
      </c>
      <c r="AN46" s="45">
        <v>1.4143290982556359E-2</v>
      </c>
      <c r="AO46" s="45">
        <v>1.7978146053125924E-4</v>
      </c>
      <c r="AP46" s="45">
        <v>6.6021035069911878E-4</v>
      </c>
      <c r="AQ46" s="45">
        <v>6.1561638785994141E-5</v>
      </c>
      <c r="AR46" s="45">
        <v>1.1437858349240123E-4</v>
      </c>
      <c r="AS46" s="45">
        <v>2.1370153694102697E-4</v>
      </c>
      <c r="AT46" s="45">
        <v>1.3592130238658751E-4</v>
      </c>
      <c r="AU46" s="45">
        <v>1.0719687624912465E-4</v>
      </c>
      <c r="AV46" s="45">
        <v>1.3415870521043646E-4</v>
      </c>
      <c r="AW46" s="45">
        <v>1.2449760084088404E-4</v>
      </c>
      <c r="AX46" s="45">
        <v>5.4756501542870743E-4</v>
      </c>
      <c r="AY46" s="45">
        <v>4.5050154012130859E-4</v>
      </c>
      <c r="AZ46" s="45">
        <v>5.7609145377744196E-5</v>
      </c>
      <c r="BA46" s="45">
        <v>9.4244463808124178E-5</v>
      </c>
      <c r="BB46" s="45">
        <v>1.2547540264534255E-4</v>
      </c>
      <c r="BC46" s="45">
        <v>6.493048291097342E-5</v>
      </c>
      <c r="BD46" s="45">
        <v>1.3812178170369551E-4</v>
      </c>
      <c r="BE46" s="45">
        <v>8.3005621321899145E-5</v>
      </c>
      <c r="BF46" s="45">
        <v>9.2007271675144717E-5</v>
      </c>
      <c r="BG46" s="45">
        <v>1.1315326149299099E-4</v>
      </c>
      <c r="BH46" s="45">
        <v>1.0083526810907977E-4</v>
      </c>
      <c r="BI46" s="45">
        <v>1.0505284873234182E-4</v>
      </c>
      <c r="BJ46" s="45">
        <v>1.3580749899351586E-4</v>
      </c>
      <c r="BK46" s="45">
        <v>4.8563567726731318E-5</v>
      </c>
      <c r="BL46" s="45">
        <v>2.0765547296809081E-5</v>
      </c>
      <c r="BM46" s="45">
        <v>7.6186103487141578E-5</v>
      </c>
      <c r="BN46" s="45">
        <v>2.9223908430160109E-4</v>
      </c>
      <c r="BO46" s="45">
        <v>6.1286211974280924E-5</v>
      </c>
      <c r="BP46" s="45">
        <v>6.8108545754838666E-5</v>
      </c>
      <c r="BQ46" s="45">
        <v>2.211694825101367E-4</v>
      </c>
      <c r="BR46" s="45">
        <v>1.6930100940784952E-5</v>
      </c>
      <c r="BS46" s="273">
        <v>6.5716635525037454E-5</v>
      </c>
      <c r="BT46" s="273">
        <v>6.6430188338274486E-5</v>
      </c>
      <c r="BU46" s="273">
        <v>1.0578633256097925E-4</v>
      </c>
      <c r="BV46" s="273">
        <v>1.4534138253567068E-3</v>
      </c>
      <c r="BW46" s="273">
        <v>1.3044869210999612E-2</v>
      </c>
      <c r="BX46" s="273">
        <v>1.7285253069423262E-4</v>
      </c>
      <c r="BY46" s="273">
        <v>7.1481642347482721E-4</v>
      </c>
      <c r="BZ46" s="273">
        <v>6.2667576159803069E-5</v>
      </c>
      <c r="CA46" s="273">
        <v>1.2075826748568417E-4</v>
      </c>
      <c r="CB46" s="273">
        <v>2.1606775387394796E-4</v>
      </c>
      <c r="CC46" s="273">
        <v>1.3570459601737594E-4</v>
      </c>
      <c r="CD46" s="273">
        <v>1.1138076218572552E-4</v>
      </c>
      <c r="CE46" s="273">
        <v>1.4232871690111318E-4</v>
      </c>
      <c r="CF46" s="273">
        <v>1.313361077116149E-4</v>
      </c>
      <c r="CG46" s="273">
        <v>6.1836995950881942E-4</v>
      </c>
      <c r="CH46" s="273">
        <v>4.1892828866841062E-4</v>
      </c>
      <c r="CI46" s="273">
        <v>5.8758567987033717E-5</v>
      </c>
      <c r="CJ46" s="273">
        <v>9.9117801196362516E-5</v>
      </c>
      <c r="CK46" s="273">
        <v>1.3151227965522812E-4</v>
      </c>
      <c r="CL46" s="273">
        <v>6.5479032956931022E-5</v>
      </c>
      <c r="CM46" s="273">
        <v>1.396015900681421E-4</v>
      </c>
      <c r="CN46" s="273">
        <v>8.6839445380386759E-5</v>
      </c>
      <c r="CO46" s="273">
        <v>9.6138870241530523E-5</v>
      </c>
      <c r="CP46" s="273">
        <v>1.2556473401144873E-4</v>
      </c>
      <c r="CQ46" s="273">
        <v>1.0841704348046806E-4</v>
      </c>
      <c r="CR46" s="273">
        <v>1.0460057397574734E-4</v>
      </c>
      <c r="CS46" s="273">
        <v>1.5330913600146437E-4</v>
      </c>
      <c r="CT46" s="273">
        <v>5.1920098649507865E-5</v>
      </c>
      <c r="CU46" s="273">
        <v>2.1978602585887677E-5</v>
      </c>
      <c r="CV46" s="273">
        <v>8.0421937482966143E-5</v>
      </c>
      <c r="CW46" s="273">
        <v>3.1609348392605546E-4</v>
      </c>
      <c r="CX46" s="273">
        <v>6.4728573153717257E-5</v>
      </c>
      <c r="CY46" s="273">
        <v>7.4164699831427662E-5</v>
      </c>
      <c r="CZ46" s="273">
        <v>2.4103075344301933E-4</v>
      </c>
      <c r="DA46" s="273">
        <v>1.4163294883541193E-5</v>
      </c>
      <c r="DB46" s="45">
        <v>5.7258003691825091E-5</v>
      </c>
      <c r="DC46" s="45">
        <v>5.9683632871330927E-5</v>
      </c>
      <c r="DD46" s="45">
        <v>9.4841975410536055E-5</v>
      </c>
      <c r="DE46" s="45">
        <v>1.2217857447767392E-3</v>
      </c>
      <c r="DF46" s="45">
        <v>1.0627749512929337E-2</v>
      </c>
      <c r="DG46" s="45">
        <v>1.402398235003637E-4</v>
      </c>
      <c r="DH46" s="45">
        <v>6.3281298280713273E-4</v>
      </c>
      <c r="DI46" s="45">
        <v>5.3863907026192925E-5</v>
      </c>
      <c r="DJ46" s="45">
        <v>1.057701841455396E-4</v>
      </c>
      <c r="DK46" s="45">
        <v>1.9180322780216661E-4</v>
      </c>
      <c r="DL46" s="45">
        <v>1.2026995913180062E-4</v>
      </c>
      <c r="DM46" s="45">
        <v>9.9181045593200979E-5</v>
      </c>
      <c r="DN46" s="45">
        <v>1.2491835460779277E-4</v>
      </c>
      <c r="DO46" s="45">
        <v>1.1266733771504497E-4</v>
      </c>
      <c r="DP46" s="45">
        <v>5.8005366539125704E-4</v>
      </c>
      <c r="DQ46" s="45">
        <v>3.8750345761418182E-4</v>
      </c>
      <c r="DR46" s="45">
        <v>5.3826355337176109E-5</v>
      </c>
      <c r="DS46" s="45">
        <v>8.8980867554126362E-5</v>
      </c>
      <c r="DT46" s="45">
        <v>1.1998217956795479E-4</v>
      </c>
      <c r="DU46" s="45">
        <v>5.8215019730131568E-5</v>
      </c>
      <c r="DV46" s="45">
        <v>1.3211461569685718E-4</v>
      </c>
      <c r="DW46" s="45">
        <v>7.6795715426706076E-5</v>
      </c>
      <c r="DX46" s="45">
        <v>8.6938957001212868E-5</v>
      </c>
      <c r="DY46" s="45">
        <v>1.0582399649082087E-4</v>
      </c>
      <c r="DZ46" s="45">
        <v>9.7303653075310803E-5</v>
      </c>
      <c r="EA46" s="45">
        <v>9.503370770415149E-5</v>
      </c>
      <c r="EB46" s="45">
        <v>1.4498466398671386E-4</v>
      </c>
      <c r="EC46" s="45">
        <v>4.7157205679166775E-5</v>
      </c>
      <c r="ED46" s="45">
        <v>2.3439121789490104E-5</v>
      </c>
      <c r="EE46" s="45">
        <v>7.0695898506575403E-5</v>
      </c>
      <c r="EF46" s="45">
        <v>2.9505347424990344E-4</v>
      </c>
      <c r="EG46" s="45">
        <v>5.7235240335909157E-5</v>
      </c>
      <c r="EH46" s="45">
        <v>6.8901153003652198E-5</v>
      </c>
      <c r="EI46" s="45">
        <v>2.2034238075480941E-4</v>
      </c>
      <c r="EJ46" s="45">
        <v>1.1376089617489013E-5</v>
      </c>
      <c r="EK46" s="273">
        <v>5.6504288125401738E-5</v>
      </c>
      <c r="EL46" s="273">
        <v>5.6554733420831412E-5</v>
      </c>
      <c r="EM46" s="273">
        <v>8.8964472452028695E-5</v>
      </c>
      <c r="EN46" s="273">
        <v>1.5307374789986555E-3</v>
      </c>
      <c r="EO46" s="273">
        <v>1.5517885438966431E-2</v>
      </c>
      <c r="EP46" s="273">
        <v>1.4247584698808821E-4</v>
      </c>
      <c r="EQ46" s="273">
        <v>6.0894544541606596E-4</v>
      </c>
      <c r="ER46" s="273">
        <v>5.4588475896834506E-5</v>
      </c>
      <c r="ES46" s="273">
        <v>1.0451069700396706E-4</v>
      </c>
      <c r="ET46" s="273">
        <v>2.1576215398136833E-4</v>
      </c>
      <c r="EU46" s="273">
        <v>1.2789346429916234E-4</v>
      </c>
      <c r="EV46" s="273">
        <v>9.615973133779253E-5</v>
      </c>
      <c r="EW46" s="273">
        <v>1.2314022599264364E-4</v>
      </c>
      <c r="EX46" s="273">
        <v>1.0721585473910592E-4</v>
      </c>
      <c r="EY46" s="273">
        <v>6.0993607222811872E-4</v>
      </c>
      <c r="EZ46" s="273">
        <v>3.991607909311704E-4</v>
      </c>
      <c r="FA46" s="273">
        <v>5.1417404828494626E-5</v>
      </c>
      <c r="FB46" s="273">
        <v>8.5576322120875934E-5</v>
      </c>
      <c r="FC46" s="273">
        <v>1.1793939990783762E-4</v>
      </c>
      <c r="FD46" s="273">
        <v>5.3481137413928779E-5</v>
      </c>
      <c r="FE46" s="273">
        <v>1.062181710820259E-4</v>
      </c>
      <c r="FF46" s="273">
        <v>6.9716704477216737E-5</v>
      </c>
      <c r="FG46" s="273">
        <v>8.5015114281928984E-5</v>
      </c>
      <c r="FH46" s="273">
        <v>1.0955777034256955E-4</v>
      </c>
      <c r="FI46" s="273">
        <v>9.6737547573287256E-5</v>
      </c>
      <c r="FJ46" s="273">
        <v>8.8828487122628879E-5</v>
      </c>
      <c r="FK46" s="273">
        <v>1.1740656362416101E-4</v>
      </c>
      <c r="FL46" s="273">
        <v>4.3225872995736268E-5</v>
      </c>
      <c r="FM46" s="273">
        <v>2.192905436449448E-5</v>
      </c>
      <c r="FN46" s="273">
        <v>6.6538673051232971E-5</v>
      </c>
      <c r="FO46" s="273">
        <v>2.6861316199177661E-4</v>
      </c>
      <c r="FP46" s="273">
        <v>5.5041148986644457E-5</v>
      </c>
      <c r="FQ46" s="273">
        <v>6.5665854185816171E-5</v>
      </c>
      <c r="FR46" s="273">
        <v>2.034350215447903E-4</v>
      </c>
      <c r="FS46" s="273">
        <v>1.3246232330796134E-5</v>
      </c>
      <c r="FT46" s="45">
        <v>5.5055479784784663E-5</v>
      </c>
      <c r="FU46" s="45">
        <v>5.0899278622786093E-5</v>
      </c>
      <c r="FV46" s="45">
        <v>8.4260917517956722E-5</v>
      </c>
      <c r="FW46" s="45">
        <v>1.3372880993205404E-3</v>
      </c>
      <c r="FX46" s="45">
        <v>2.0210652163640205E-2</v>
      </c>
      <c r="FY46" s="45">
        <v>1.4270150436178897E-4</v>
      </c>
      <c r="FZ46" s="45">
        <v>4.1340587799242046E-4</v>
      </c>
      <c r="GA46" s="45">
        <v>4.9361359088080997E-5</v>
      </c>
      <c r="GB46" s="45">
        <v>9.766532454289124E-5</v>
      </c>
      <c r="GC46" s="45">
        <v>2.3210620561056605E-4</v>
      </c>
      <c r="GD46" s="45">
        <v>1.1893619540177145E-4</v>
      </c>
      <c r="GE46" s="45">
        <v>9.6359500885368084E-5</v>
      </c>
      <c r="GF46" s="45">
        <v>1.2082842004281728E-4</v>
      </c>
      <c r="GG46" s="45">
        <v>1.0646431745204106E-4</v>
      </c>
      <c r="GH46" s="45">
        <v>7.2736251945956201E-4</v>
      </c>
      <c r="GI46" s="45">
        <v>5.4498992153610487E-4</v>
      </c>
      <c r="GJ46" s="45">
        <v>4.9700257441864547E-5</v>
      </c>
      <c r="GK46" s="45">
        <v>8.4968676069940445E-5</v>
      </c>
      <c r="GL46" s="45">
        <v>1.2624355227162375E-4</v>
      </c>
      <c r="GM46" s="45">
        <v>5.2240446150823223E-5</v>
      </c>
      <c r="GN46" s="45">
        <v>7.5749626334485954E-5</v>
      </c>
      <c r="GO46" s="45">
        <v>5.5365147364931675E-5</v>
      </c>
      <c r="GP46" s="45">
        <v>9.3338798857898607E-5</v>
      </c>
      <c r="GQ46" s="45">
        <v>1.1101488792845185E-4</v>
      </c>
      <c r="GR46" s="45">
        <v>9.9043357411738138E-5</v>
      </c>
      <c r="GS46" s="45">
        <v>1.0168281006552007E-4</v>
      </c>
      <c r="GT46" s="45">
        <v>9.6510834475163133E-5</v>
      </c>
      <c r="GU46" s="45">
        <v>3.6548955496606231E-5</v>
      </c>
      <c r="GV46" s="45">
        <v>1.9902405824051092E-5</v>
      </c>
      <c r="GW46" s="45">
        <v>5.8166105678705504E-5</v>
      </c>
      <c r="GX46" s="45">
        <v>2.254171511117128E-4</v>
      </c>
      <c r="GY46" s="45">
        <v>5.4226307524718654E-5</v>
      </c>
      <c r="GZ46" s="45">
        <v>6.5530685991973368E-5</v>
      </c>
      <c r="HA46" s="45">
        <v>1.4508665687450436E-4</v>
      </c>
      <c r="HB46" s="45">
        <v>1.2379150592575359E-5</v>
      </c>
      <c r="HC46" s="273">
        <v>5.1976624232885257E-5</v>
      </c>
      <c r="HD46" s="273">
        <v>4.5933394969609721E-5</v>
      </c>
      <c r="HE46" s="273">
        <v>7.7279871196230625E-5</v>
      </c>
      <c r="HF46" s="273">
        <v>1.2800562323705402E-3</v>
      </c>
      <c r="HG46" s="273">
        <v>1.9257154298733162E-2</v>
      </c>
      <c r="HH46" s="273">
        <v>1.2182757560971817E-4</v>
      </c>
      <c r="HI46" s="273">
        <v>3.2556549194473207E-4</v>
      </c>
      <c r="HJ46" s="273">
        <v>4.6269753208934764E-5</v>
      </c>
      <c r="HK46" s="273">
        <v>9.4693782050289703E-5</v>
      </c>
      <c r="HL46" s="273">
        <v>2.3370909065171524E-4</v>
      </c>
      <c r="HM46" s="273">
        <v>1.0559880171517207E-4</v>
      </c>
      <c r="HN46" s="273">
        <v>9.200783413552602E-5</v>
      </c>
      <c r="HO46" s="273">
        <v>1.1817651216637144E-4</v>
      </c>
      <c r="HP46" s="273">
        <v>1.0767225782048963E-4</v>
      </c>
      <c r="HQ46" s="273">
        <v>6.9791882974911215E-4</v>
      </c>
      <c r="HR46" s="273">
        <v>5.1046650236888662E-4</v>
      </c>
      <c r="HS46" s="273">
        <v>4.9297223169952915E-5</v>
      </c>
      <c r="HT46" s="273">
        <v>8.1124297125287473E-5</v>
      </c>
      <c r="HU46" s="273">
        <v>1.1156439890910837E-4</v>
      </c>
      <c r="HV46" s="273">
        <v>4.456052007769738E-5</v>
      </c>
      <c r="HW46" s="273">
        <v>5.1261565957377611E-5</v>
      </c>
      <c r="HX46" s="273">
        <v>4.8817529362247739E-5</v>
      </c>
      <c r="HY46" s="273">
        <v>8.6443327243114319E-5</v>
      </c>
      <c r="HZ46" s="273">
        <v>1.119482763555663E-4</v>
      </c>
      <c r="IA46" s="273">
        <v>9.8513639173466945E-5</v>
      </c>
      <c r="IB46" s="273">
        <v>9.2042298211122622E-5</v>
      </c>
      <c r="IC46" s="273">
        <v>8.9422789285068048E-5</v>
      </c>
      <c r="ID46" s="273">
        <v>3.1806950632796901E-5</v>
      </c>
      <c r="IE46" s="273">
        <v>1.8957633796765923E-5</v>
      </c>
      <c r="IF46" s="273">
        <v>5.1216881483131048E-5</v>
      </c>
      <c r="IG46" s="273">
        <v>1.8166483137014615E-4</v>
      </c>
      <c r="IH46" s="273">
        <v>4.5627024782714477E-5</v>
      </c>
      <c r="II46" s="273">
        <v>5.4831559024523271E-5</v>
      </c>
      <c r="IJ46" s="273">
        <v>1.1581508390065391E-4</v>
      </c>
      <c r="IK46" s="273">
        <v>1.0821364670603888E-5</v>
      </c>
      <c r="IL46" s="45">
        <v>4.7279477534562246E-5</v>
      </c>
      <c r="IM46" s="45">
        <v>3.7398132458910109E-5</v>
      </c>
      <c r="IN46" s="45">
        <v>7.0006364409088375E-5</v>
      </c>
      <c r="IO46" s="45">
        <v>1.0104846679310445E-3</v>
      </c>
      <c r="IP46" s="45">
        <v>1.7479716035188286E-2</v>
      </c>
      <c r="IQ46" s="45">
        <v>9.6574594967151068E-5</v>
      </c>
      <c r="IR46" s="45">
        <v>2.5989778267654058E-4</v>
      </c>
      <c r="IS46" s="45">
        <v>4.1705051711195128E-5</v>
      </c>
      <c r="IT46" s="45">
        <v>8.4932697222502232E-5</v>
      </c>
      <c r="IU46" s="45">
        <v>2.2286351466106567E-4</v>
      </c>
      <c r="IV46" s="45">
        <v>8.541580234333616E-5</v>
      </c>
      <c r="IW46" s="45">
        <v>8.2590079130449067E-5</v>
      </c>
      <c r="IX46" s="45">
        <v>1.0725944635455906E-4</v>
      </c>
      <c r="IY46" s="45">
        <v>9.5528571711988431E-5</v>
      </c>
      <c r="IZ46" s="45">
        <v>5.7611509327865063E-4</v>
      </c>
      <c r="JA46" s="45">
        <v>4.7978446952987372E-4</v>
      </c>
      <c r="JB46" s="45">
        <v>4.0927636551577192E-5</v>
      </c>
      <c r="JC46" s="45">
        <v>7.3645396277706102E-5</v>
      </c>
      <c r="JD46" s="45">
        <v>9.7428023002311498E-5</v>
      </c>
      <c r="JE46" s="45">
        <v>4.0851974062204599E-5</v>
      </c>
      <c r="JF46" s="45">
        <v>3.8539685714102604E-5</v>
      </c>
      <c r="JG46" s="45">
        <v>4.208567441755296E-5</v>
      </c>
      <c r="JH46" s="45">
        <v>7.766307398515274E-5</v>
      </c>
      <c r="JI46" s="45">
        <v>9.5897614879067374E-5</v>
      </c>
      <c r="JJ46" s="45">
        <v>8.5821133156740209E-5</v>
      </c>
      <c r="JK46" s="45">
        <v>7.8815727213897631E-5</v>
      </c>
      <c r="JL46" s="45">
        <v>5.8621391526264351E-5</v>
      </c>
      <c r="JM46" s="45">
        <v>2.6413574565734975E-5</v>
      </c>
      <c r="JN46" s="45">
        <v>1.6321755194769856E-5</v>
      </c>
      <c r="JO46" s="45">
        <v>4.423960162317752E-5</v>
      </c>
      <c r="JP46" s="45">
        <v>1.2875335896018865E-4</v>
      </c>
      <c r="JQ46" s="45">
        <v>3.6834620433588172E-5</v>
      </c>
      <c r="JR46" s="45">
        <v>4.3014751807640961E-5</v>
      </c>
      <c r="JS46" s="45">
        <v>8.1010961699992562E-5</v>
      </c>
      <c r="JT46" s="45">
        <v>1.0563967996559023E-5</v>
      </c>
      <c r="JU46" s="273">
        <v>4.4260405786075246E-5</v>
      </c>
      <c r="JV46" s="273">
        <v>3.4522140380797352E-5</v>
      </c>
      <c r="JW46" s="273">
        <v>6.3483743727663075E-5</v>
      </c>
      <c r="JX46" s="273">
        <v>1.1827624015486103E-3</v>
      </c>
      <c r="JY46" s="273">
        <v>1.6468023998493397E-2</v>
      </c>
      <c r="JZ46" s="273">
        <v>9.1632252331413949E-5</v>
      </c>
      <c r="KA46" s="273">
        <v>2.086606409035396E-4</v>
      </c>
      <c r="KB46" s="273">
        <v>3.813930845265328E-5</v>
      </c>
      <c r="KC46" s="273">
        <v>8.0985661297894277E-5</v>
      </c>
      <c r="KD46" s="273">
        <v>1.8904977983971147E-4</v>
      </c>
      <c r="KE46" s="273">
        <v>8.2312493622335966E-5</v>
      </c>
      <c r="KF46" s="273">
        <v>8.1837671647051922E-5</v>
      </c>
      <c r="KG46" s="273">
        <v>1.0406977974213088E-4</v>
      </c>
      <c r="KH46" s="273">
        <v>9.2385994079962339E-5</v>
      </c>
      <c r="KI46" s="273">
        <v>5.5904305216058613E-4</v>
      </c>
      <c r="KJ46" s="273">
        <v>4.8378231454595101E-4</v>
      </c>
      <c r="KK46" s="273">
        <v>3.7609852800791063E-5</v>
      </c>
      <c r="KL46" s="273">
        <v>7.2632959007223519E-5</v>
      </c>
      <c r="KM46" s="273">
        <v>9.4243657206769825E-5</v>
      </c>
      <c r="KN46" s="273">
        <v>4.0175395376711989E-5</v>
      </c>
      <c r="KO46" s="273">
        <v>3.5286056195911389E-5</v>
      </c>
      <c r="KP46" s="273">
        <v>3.9932961967965554E-5</v>
      </c>
      <c r="KQ46" s="273">
        <v>7.3690033638692561E-5</v>
      </c>
      <c r="KR46" s="273">
        <v>9.3895155822965677E-5</v>
      </c>
      <c r="KS46" s="273">
        <v>8.6199601335298565E-5</v>
      </c>
      <c r="KT46" s="273">
        <v>7.8463769196988152E-5</v>
      </c>
      <c r="KU46" s="273">
        <v>5.2879426235819351E-5</v>
      </c>
      <c r="KV46" s="273">
        <v>2.4509796637882148E-5</v>
      </c>
      <c r="KW46" s="273">
        <v>1.4578674288407345E-5</v>
      </c>
      <c r="KX46" s="273">
        <v>4.0851295006366495E-5</v>
      </c>
      <c r="KY46" s="273">
        <v>1.0492556244575465E-4</v>
      </c>
      <c r="KZ46" s="273">
        <v>3.5355457253932291E-5</v>
      </c>
      <c r="LA46" s="273">
        <v>3.9865532935884874E-5</v>
      </c>
      <c r="LB46" s="273">
        <v>7.664329580746517E-5</v>
      </c>
      <c r="LC46" s="273">
        <v>8.9995458378938943E-6</v>
      </c>
      <c r="LD46" s="45">
        <v>4.3799495483685323E-5</v>
      </c>
      <c r="LE46" s="45">
        <v>3.2256119111255633E-5</v>
      </c>
      <c r="LF46" s="45">
        <v>6.2306986204985172E-5</v>
      </c>
      <c r="LG46" s="45">
        <v>1.2454099551053176E-3</v>
      </c>
      <c r="LH46" s="45">
        <v>1.7474252140902397E-2</v>
      </c>
      <c r="LI46" s="45">
        <v>8.8701535911501228E-5</v>
      </c>
      <c r="LJ46" s="45">
        <v>1.9758208176786485E-4</v>
      </c>
      <c r="LK46" s="45">
        <v>3.5935654825422863E-5</v>
      </c>
      <c r="LL46" s="45">
        <v>7.7452648350786121E-5</v>
      </c>
      <c r="LM46" s="45">
        <v>1.7713361051039389E-4</v>
      </c>
      <c r="LN46" s="45">
        <v>7.8940857166096999E-5</v>
      </c>
      <c r="LO46" s="45">
        <v>8.1250768107023728E-5</v>
      </c>
      <c r="LP46" s="45">
        <v>1.0911895367898602E-4</v>
      </c>
      <c r="LQ46" s="45">
        <v>9.397008694062947E-5</v>
      </c>
      <c r="LR46" s="45">
        <v>5.5400600625319697E-4</v>
      </c>
      <c r="LS46" s="45">
        <v>4.5363573516429953E-4</v>
      </c>
      <c r="LT46" s="45">
        <v>3.5982730369367994E-5</v>
      </c>
      <c r="LU46" s="45">
        <v>6.9526421587315024E-5</v>
      </c>
      <c r="LV46" s="45">
        <v>1.023440423517572E-4</v>
      </c>
      <c r="LW46" s="45">
        <v>3.5156113542802215E-5</v>
      </c>
      <c r="LX46" s="45">
        <v>3.5992543406139521E-5</v>
      </c>
      <c r="LY46" s="45">
        <v>3.8789108177653979E-5</v>
      </c>
      <c r="LZ46" s="45">
        <v>7.2351182047270297E-5</v>
      </c>
      <c r="MA46" s="45">
        <v>8.7118883296068844E-5</v>
      </c>
      <c r="MB46" s="45">
        <v>8.1673566796648748E-5</v>
      </c>
      <c r="MC46" s="45">
        <v>7.8856916535484516E-5</v>
      </c>
      <c r="MD46" s="45">
        <v>4.7314875780124956E-5</v>
      </c>
      <c r="ME46" s="45">
        <v>2.4114586062505247E-5</v>
      </c>
      <c r="MF46" s="45">
        <v>1.5256073509383823E-5</v>
      </c>
      <c r="MG46" s="45">
        <v>3.7657692129732117E-5</v>
      </c>
      <c r="MH46" s="45">
        <v>8.4608612539631851E-5</v>
      </c>
      <c r="MI46" s="45">
        <v>3.418476252900982E-5</v>
      </c>
      <c r="MJ46" s="45">
        <v>3.9531296419350604E-5</v>
      </c>
      <c r="MK46" s="45">
        <v>7.141916522909179E-5</v>
      </c>
      <c r="ML46" s="45">
        <v>8.5058547639637199E-6</v>
      </c>
      <c r="MM46" s="273">
        <v>3.8608089243153381E-5</v>
      </c>
      <c r="MN46" s="273">
        <v>2.6495389132941632E-5</v>
      </c>
      <c r="MO46" s="273">
        <v>5.6152445680004729E-5</v>
      </c>
      <c r="MP46" s="273">
        <v>1.1931416925764146E-3</v>
      </c>
      <c r="MQ46" s="273">
        <v>1.3952343194918152E-2</v>
      </c>
      <c r="MR46" s="273">
        <v>7.9429868807476389E-5</v>
      </c>
      <c r="MS46" s="273">
        <v>1.9661448682151513E-4</v>
      </c>
      <c r="MT46" s="273">
        <v>3.2742755529531481E-5</v>
      </c>
      <c r="MU46" s="273">
        <v>6.9192721410098675E-5</v>
      </c>
      <c r="MV46" s="273">
        <v>1.5210049401090058E-4</v>
      </c>
      <c r="MW46" s="273">
        <v>7.2741631868876382E-5</v>
      </c>
      <c r="MX46" s="273">
        <v>7.3197043314213392E-5</v>
      </c>
      <c r="MY46" s="273">
        <v>9.2813878231360459E-5</v>
      </c>
      <c r="MZ46" s="273">
        <v>8.374112052920841E-5</v>
      </c>
      <c r="NA46" s="273">
        <v>4.5877105434405943E-4</v>
      </c>
      <c r="NB46" s="273">
        <v>3.8053939640162289E-4</v>
      </c>
      <c r="NC46" s="273">
        <v>3.2693875243796561E-5</v>
      </c>
      <c r="ND46" s="273">
        <v>6.3390075671535323E-5</v>
      </c>
      <c r="NE46" s="273">
        <v>8.8934210997629131E-5</v>
      </c>
      <c r="NF46" s="273">
        <v>3.0404450215045927E-5</v>
      </c>
      <c r="NG46" s="273">
        <v>3.4176731508764694E-5</v>
      </c>
      <c r="NH46" s="273">
        <v>3.575709623649788E-5</v>
      </c>
      <c r="NI46" s="273">
        <v>6.5944839694331581E-5</v>
      </c>
      <c r="NJ46" s="273">
        <v>7.7620695987131526E-5</v>
      </c>
      <c r="NK46" s="273">
        <v>7.5801279715862995E-5</v>
      </c>
      <c r="NL46" s="273">
        <v>7.8066515920420285E-5</v>
      </c>
      <c r="NM46" s="273">
        <v>4.2406279038798788E-5</v>
      </c>
      <c r="NN46" s="273">
        <v>2.3097300614015823E-5</v>
      </c>
      <c r="NO46" s="273">
        <v>1.4587907039704626E-5</v>
      </c>
      <c r="NP46" s="273">
        <v>3.4187634147234043E-5</v>
      </c>
      <c r="NQ46" s="273">
        <v>1.0181642926528468E-4</v>
      </c>
      <c r="NR46" s="273">
        <v>3.3063608793936689E-5</v>
      </c>
      <c r="NS46" s="273">
        <v>3.7226947278557962E-5</v>
      </c>
      <c r="NT46" s="273">
        <v>6.8531747912767835E-5</v>
      </c>
      <c r="NU46" s="273">
        <v>8.9900463618839147E-6</v>
      </c>
      <c r="NV46" s="45">
        <v>3.7324918700294974E-5</v>
      </c>
      <c r="NW46" s="45">
        <v>2.3702332452250754E-5</v>
      </c>
      <c r="NX46" s="45">
        <v>5.2908959720190257E-5</v>
      </c>
      <c r="NY46" s="45">
        <v>9.9080144672012847E-4</v>
      </c>
      <c r="NZ46" s="45">
        <v>9.2815312508542479E-3</v>
      </c>
      <c r="OA46" s="45">
        <v>7.5682685218149201E-5</v>
      </c>
      <c r="OB46" s="45">
        <v>2.2187343312007795E-4</v>
      </c>
      <c r="OC46" s="45">
        <v>3.3515208131906085E-5</v>
      </c>
      <c r="OD46" s="45">
        <v>6.58242623331195E-5</v>
      </c>
      <c r="OE46" s="45">
        <v>1.324737324461595E-4</v>
      </c>
      <c r="OF46" s="45">
        <v>6.8314828580645932E-5</v>
      </c>
      <c r="OG46" s="45">
        <v>7.0708739409277067E-5</v>
      </c>
      <c r="OH46" s="45">
        <v>8.9433000931322235E-5</v>
      </c>
      <c r="OI46" s="45">
        <v>7.9490888059001037E-5</v>
      </c>
      <c r="OJ46" s="45">
        <v>3.863016300316663E-4</v>
      </c>
      <c r="OK46" s="45">
        <v>3.7576125220317914E-4</v>
      </c>
      <c r="OL46" s="45">
        <v>3.2081635265328331E-5</v>
      </c>
      <c r="OM46" s="45">
        <v>6.1350514281907872E-5</v>
      </c>
      <c r="ON46" s="45">
        <v>7.8508711708228133E-5</v>
      </c>
      <c r="OO46" s="45">
        <v>2.8193470248498801E-5</v>
      </c>
      <c r="OP46" s="45">
        <v>3.3819983186732409E-5</v>
      </c>
      <c r="OQ46" s="45">
        <v>3.4316973547884474E-5</v>
      </c>
      <c r="OR46" s="45">
        <v>5.9844052996821854E-5</v>
      </c>
      <c r="OS46" s="45">
        <v>7.0920630315749199E-5</v>
      </c>
      <c r="OT46" s="45">
        <v>7.0405539536161138E-5</v>
      </c>
      <c r="OU46" s="45">
        <v>7.9421474291384783E-5</v>
      </c>
      <c r="OV46" s="45">
        <v>3.834249207627558E-5</v>
      </c>
      <c r="OW46" s="45">
        <v>2.0970270142125867E-5</v>
      </c>
      <c r="OX46" s="45">
        <v>1.396712780167596E-5</v>
      </c>
      <c r="OY46" s="45">
        <v>3.2069812782822709E-5</v>
      </c>
      <c r="OZ46" s="45">
        <v>1.1721672468347132E-4</v>
      </c>
      <c r="PA46" s="45">
        <v>3.1232947980515899E-5</v>
      </c>
      <c r="PB46" s="45">
        <v>3.6796855249157971E-5</v>
      </c>
      <c r="PC46" s="45">
        <v>6.334723606537294E-5</v>
      </c>
      <c r="PD46" s="45">
        <v>1.0743628410966139E-5</v>
      </c>
      <c r="PE46" s="273">
        <v>3.4687382007033945E-5</v>
      </c>
      <c r="PF46" s="273">
        <v>2.4942789227826114E-5</v>
      </c>
      <c r="PG46" s="273">
        <v>5.0517785151127359E-5</v>
      </c>
      <c r="PH46" s="273">
        <v>9.8713677257227482E-4</v>
      </c>
      <c r="PI46" s="273">
        <v>9.1808977483335899E-3</v>
      </c>
      <c r="PJ46" s="273">
        <v>7.3022813815252702E-5</v>
      </c>
      <c r="PK46" s="273">
        <v>1.8474339813873296E-4</v>
      </c>
      <c r="PL46" s="273">
        <v>3.4081525502230389E-5</v>
      </c>
      <c r="PM46" s="273">
        <v>6.397981319644244E-5</v>
      </c>
      <c r="PN46" s="273">
        <v>1.3065653544157098E-4</v>
      </c>
      <c r="PO46" s="273">
        <v>6.8663068076888002E-5</v>
      </c>
      <c r="PP46" s="273">
        <v>7.0643075244696305E-5</v>
      </c>
      <c r="PQ46" s="273">
        <v>8.9975773397552874E-5</v>
      </c>
      <c r="PR46" s="273">
        <v>7.7969985718419755E-5</v>
      </c>
      <c r="PS46" s="273">
        <v>3.7142641706432367E-4</v>
      </c>
      <c r="PT46" s="273">
        <v>3.8791927990718551E-4</v>
      </c>
      <c r="PU46" s="273">
        <v>3.4414783520835275E-5</v>
      </c>
      <c r="PV46" s="273">
        <v>6.1499115601438309E-5</v>
      </c>
      <c r="PW46" s="273">
        <v>7.6012613018233848E-5</v>
      </c>
      <c r="PX46" s="273">
        <v>2.8263744283259028E-5</v>
      </c>
      <c r="PY46" s="273">
        <v>3.1179932232428358E-5</v>
      </c>
      <c r="PZ46" s="273">
        <v>3.3462962381800112E-5</v>
      </c>
      <c r="QA46" s="273">
        <v>6.1101066089023546E-5</v>
      </c>
      <c r="QB46" s="273">
        <v>6.8644452271892167E-5</v>
      </c>
      <c r="QC46" s="273">
        <v>7.3351255257862315E-5</v>
      </c>
      <c r="QD46" s="273">
        <v>7.7473553282502409E-5</v>
      </c>
      <c r="QE46" s="273">
        <v>3.8733441254650538E-5</v>
      </c>
      <c r="QF46" s="273">
        <v>2.1704820159009698E-5</v>
      </c>
      <c r="QG46" s="273">
        <v>1.3154190172254595E-5</v>
      </c>
      <c r="QH46" s="273">
        <v>3.1718592493157926E-5</v>
      </c>
      <c r="QI46" s="273">
        <v>1.4140001916859973E-4</v>
      </c>
      <c r="QJ46" s="273">
        <v>3.2085169478429434E-5</v>
      </c>
      <c r="QK46" s="273">
        <v>5.6195310590507387E-5</v>
      </c>
      <c r="QL46" s="273">
        <v>6.2300456546691196E-5</v>
      </c>
      <c r="QM46" s="273">
        <v>9.0934065389601456E-6</v>
      </c>
      <c r="QN46" s="45">
        <v>3.2018817618352787E-5</v>
      </c>
      <c r="QO46" s="45">
        <v>1.9029470021338968E-5</v>
      </c>
      <c r="QP46" s="45">
        <v>4.7040709128221581E-5</v>
      </c>
      <c r="QQ46" s="45">
        <v>9.0729665514296791E-4</v>
      </c>
      <c r="QR46" s="45">
        <v>7.7598926134430047E-3</v>
      </c>
      <c r="QS46" s="45">
        <v>6.7976633483582188E-5</v>
      </c>
      <c r="QT46" s="45">
        <v>1.5104222029209337E-4</v>
      </c>
      <c r="QU46" s="45">
        <v>3.4107802210195533E-5</v>
      </c>
      <c r="QV46" s="45">
        <v>6.0317646649273664E-5</v>
      </c>
      <c r="QW46" s="45">
        <v>1.2921108509326588E-4</v>
      </c>
      <c r="QX46" s="45">
        <v>6.2797650308326356E-5</v>
      </c>
      <c r="QY46" s="45">
        <v>6.5294391166234849E-5</v>
      </c>
      <c r="QZ46" s="45">
        <v>7.8073811008107794E-5</v>
      </c>
      <c r="RA46" s="45">
        <v>7.2356297597866092E-5</v>
      </c>
      <c r="RB46" s="45">
        <v>3.3739926324693282E-4</v>
      </c>
      <c r="RC46" s="45">
        <v>3.71082713707346E-4</v>
      </c>
      <c r="RD46" s="45">
        <v>3.0934996283372396E-5</v>
      </c>
      <c r="RE46" s="45">
        <v>5.7491006310926535E-5</v>
      </c>
      <c r="RF46" s="45">
        <v>7.3896247763617862E-5</v>
      </c>
      <c r="RG46" s="45">
        <v>2.7271942118937839E-5</v>
      </c>
      <c r="RH46" s="45">
        <v>2.5943910479172347E-5</v>
      </c>
      <c r="RI46" s="45">
        <v>3.1601526799698669E-5</v>
      </c>
      <c r="RJ46" s="45">
        <v>5.792414635153212E-5</v>
      </c>
      <c r="RK46" s="45">
        <v>6.18888504007626E-5</v>
      </c>
      <c r="RL46" s="45">
        <v>7.527584920515063E-5</v>
      </c>
      <c r="RM46" s="45">
        <v>8.8512785888344834E-5</v>
      </c>
      <c r="RN46" s="45">
        <v>3.2002016150316283E-5</v>
      </c>
      <c r="RO46" s="45">
        <v>2.1508901821439311E-5</v>
      </c>
      <c r="RP46" s="45">
        <v>1.196842687366821E-5</v>
      </c>
      <c r="RQ46" s="45">
        <v>2.9319680554984093E-5</v>
      </c>
      <c r="RR46" s="45">
        <v>1.227467878994739E-4</v>
      </c>
      <c r="RS46" s="45">
        <v>3.0486928543070886E-5</v>
      </c>
      <c r="RT46" s="45">
        <v>5.5056170856994015E-5</v>
      </c>
      <c r="RU46" s="45">
        <v>5.5660039095396522E-5</v>
      </c>
      <c r="RV46" s="45">
        <v>7.4361780849737598E-6</v>
      </c>
      <c r="RW46" s="273">
        <v>2.3924522867187128E-5</v>
      </c>
      <c r="RX46" s="273">
        <v>1.5806639672945158E-5</v>
      </c>
      <c r="RY46" s="273">
        <v>3.71893372514476E-5</v>
      </c>
      <c r="RZ46" s="273">
        <v>7.2251368472552643E-4</v>
      </c>
      <c r="SA46" s="273">
        <v>5.8908684106017345E-3</v>
      </c>
      <c r="SB46" s="273">
        <v>5.2856175340964963E-5</v>
      </c>
      <c r="SC46" s="273">
        <v>1.2807291072066353E-4</v>
      </c>
      <c r="SD46" s="273">
        <v>2.2606787666252826E-5</v>
      </c>
      <c r="SE46" s="273">
        <v>4.8952474244401021E-5</v>
      </c>
      <c r="SF46" s="273">
        <v>1.0326727302242787E-4</v>
      </c>
      <c r="SG46" s="273">
        <v>4.9410851844177359E-5</v>
      </c>
      <c r="SH46" s="273">
        <v>5.0285764869982086E-5</v>
      </c>
      <c r="SI46" s="273">
        <v>6.2829975338349247E-5</v>
      </c>
      <c r="SJ46" s="273">
        <v>5.9562010795062798E-5</v>
      </c>
      <c r="SK46" s="273">
        <v>2.6433903262314972E-4</v>
      </c>
      <c r="SL46" s="273">
        <v>3.0487878744105498E-4</v>
      </c>
      <c r="SM46" s="273">
        <v>2.4448608117760385E-5</v>
      </c>
      <c r="SN46" s="273">
        <v>4.4171783662326337E-5</v>
      </c>
      <c r="SO46" s="273">
        <v>4.7646676066614249E-5</v>
      </c>
      <c r="SP46" s="273">
        <v>1.9897116732527544E-5</v>
      </c>
      <c r="SQ46" s="273">
        <v>2.0068552720938271E-5</v>
      </c>
      <c r="SR46" s="273">
        <v>2.500039426938412E-5</v>
      </c>
      <c r="SS46" s="273">
        <v>4.439260258914814E-5</v>
      </c>
      <c r="ST46" s="273">
        <v>5.1847797246334562E-5</v>
      </c>
      <c r="SU46" s="273">
        <v>5.6468093988722975E-5</v>
      </c>
      <c r="SV46" s="273">
        <v>5.8278217047089035E-5</v>
      </c>
      <c r="SW46" s="273">
        <v>2.4641887916830129E-5</v>
      </c>
      <c r="SX46" s="273">
        <v>1.5818647407016909E-5</v>
      </c>
      <c r="SY46" s="273">
        <v>9.0866367782745062E-6</v>
      </c>
      <c r="SZ46" s="273">
        <v>2.4628066289334982E-5</v>
      </c>
      <c r="TA46" s="273">
        <v>8.1119081565651132E-5</v>
      </c>
      <c r="TB46" s="273">
        <v>2.3176323384135757E-5</v>
      </c>
      <c r="TC46" s="273">
        <v>4.1572843661824057E-5</v>
      </c>
      <c r="TD46" s="273">
        <v>4.4059750354567549E-5</v>
      </c>
      <c r="TE46" s="273">
        <v>6.4454309815512378E-6</v>
      </c>
    </row>
    <row r="47" spans="1:525" x14ac:dyDescent="0.3">
      <c r="A47" s="273">
        <v>3.1819277013499052E-4</v>
      </c>
      <c r="B47" s="273">
        <v>3.5798799495255956E-4</v>
      </c>
      <c r="C47" s="273">
        <v>4.148196703263466E-4</v>
      </c>
      <c r="D47" s="273">
        <v>5.305588687023777E-4</v>
      </c>
      <c r="E47" s="273">
        <v>6.3454066948198965E-4</v>
      </c>
      <c r="F47" s="273">
        <v>6.0049674700178284E-3</v>
      </c>
      <c r="G47" s="273">
        <v>8.6334442104708819E-4</v>
      </c>
      <c r="H47" s="273">
        <v>3.8022316190939622E-4</v>
      </c>
      <c r="I47" s="273">
        <v>5.4568406595759556E-4</v>
      </c>
      <c r="J47" s="273">
        <v>5.7417684976486928E-4</v>
      </c>
      <c r="K47" s="273">
        <v>9.8043441683576889E-4</v>
      </c>
      <c r="L47" s="273">
        <v>6.1374821084741527E-4</v>
      </c>
      <c r="M47" s="273">
        <v>6.8179301185970547E-4</v>
      </c>
      <c r="N47" s="273">
        <v>5.979168635391615E-4</v>
      </c>
      <c r="O47" s="273">
        <v>8.3134411085103205E-4</v>
      </c>
      <c r="P47" s="273">
        <v>2.9358730367525653E-3</v>
      </c>
      <c r="Q47" s="273">
        <v>2.996985534992197E-4</v>
      </c>
      <c r="R47" s="273">
        <v>1.4632902245969896E-3</v>
      </c>
      <c r="S47" s="273">
        <v>3.9748122834877987E-4</v>
      </c>
      <c r="T47" s="273">
        <v>3.3079632207658416E-4</v>
      </c>
      <c r="U47" s="273">
        <v>2.5516878249120774E-4</v>
      </c>
      <c r="V47" s="273">
        <v>3.163405388509089E-4</v>
      </c>
      <c r="W47" s="273">
        <v>4.2285685983664952E-4</v>
      </c>
      <c r="X47" s="273">
        <v>4.2549283131819194E-4</v>
      </c>
      <c r="Y47" s="273">
        <v>3.7901133988402946E-4</v>
      </c>
      <c r="Z47" s="273">
        <v>6.100454649475332E-4</v>
      </c>
      <c r="AA47" s="273">
        <v>1.8541308078311801E-4</v>
      </c>
      <c r="AB47" s="273">
        <v>1.5746201610929814E-4</v>
      </c>
      <c r="AC47" s="273">
        <v>1.6498549961868007E-4</v>
      </c>
      <c r="AD47" s="273">
        <v>2.2299171005350272E-4</v>
      </c>
      <c r="AE47" s="273">
        <v>2.7641279264944724E-4</v>
      </c>
      <c r="AF47" s="273">
        <v>2.1449875692994296E-4</v>
      </c>
      <c r="AG47" s="273">
        <v>2.5099734600888006E-4</v>
      </c>
      <c r="AH47" s="273">
        <v>3.4256201965327633E-4</v>
      </c>
      <c r="AI47" s="273">
        <v>1.8293884653634059E-4</v>
      </c>
      <c r="AJ47" s="45">
        <v>2.8648099845811017E-4</v>
      </c>
      <c r="AK47" s="45">
        <v>3.3072789700965645E-4</v>
      </c>
      <c r="AL47" s="45">
        <v>3.8670601136459493E-4</v>
      </c>
      <c r="AM47" s="45">
        <v>5.3025013313632902E-4</v>
      </c>
      <c r="AN47" s="45">
        <v>5.9196984556708122E-4</v>
      </c>
      <c r="AO47" s="45">
        <v>5.8401711023003487E-3</v>
      </c>
      <c r="AP47" s="45">
        <v>7.9686233842236073E-4</v>
      </c>
      <c r="AQ47" s="45">
        <v>3.0769171101616323E-4</v>
      </c>
      <c r="AR47" s="45">
        <v>5.0404305896851456E-4</v>
      </c>
      <c r="AS47" s="45">
        <v>5.5575491907598404E-4</v>
      </c>
      <c r="AT47" s="45">
        <v>7.5968187669855577E-4</v>
      </c>
      <c r="AU47" s="45">
        <v>5.8741055203523134E-4</v>
      </c>
      <c r="AV47" s="45">
        <v>6.6614380020107425E-4</v>
      </c>
      <c r="AW47" s="45">
        <v>5.494473908245974E-4</v>
      </c>
      <c r="AX47" s="45">
        <v>8.4679218445745676E-4</v>
      </c>
      <c r="AY47" s="45">
        <v>4.3544873608783738E-3</v>
      </c>
      <c r="AZ47" s="45">
        <v>2.9119531137312532E-4</v>
      </c>
      <c r="BA47" s="45">
        <v>1.5044252699040915E-3</v>
      </c>
      <c r="BB47" s="45">
        <v>3.8627294231916368E-4</v>
      </c>
      <c r="BC47" s="45">
        <v>2.8593402665626888E-4</v>
      </c>
      <c r="BD47" s="45">
        <v>2.3475956609258835E-4</v>
      </c>
      <c r="BE47" s="45">
        <v>2.9423712937937135E-4</v>
      </c>
      <c r="BF47" s="45">
        <v>3.8168318516308274E-4</v>
      </c>
      <c r="BG47" s="45">
        <v>4.4863265337467519E-4</v>
      </c>
      <c r="BH47" s="45">
        <v>3.7036203412647487E-4</v>
      </c>
      <c r="BI47" s="45">
        <v>4.8427042530748684E-4</v>
      </c>
      <c r="BJ47" s="45">
        <v>1.7875151703934092E-4</v>
      </c>
      <c r="BK47" s="45">
        <v>1.5004440358301751E-4</v>
      </c>
      <c r="BL47" s="45">
        <v>1.6844606869023855E-4</v>
      </c>
      <c r="BM47" s="45">
        <v>2.1492938362243554E-4</v>
      </c>
      <c r="BN47" s="45">
        <v>2.8781055854489702E-4</v>
      </c>
      <c r="BO47" s="45">
        <v>2.292756295675226E-4</v>
      </c>
      <c r="BP47" s="45">
        <v>2.4842410461237927E-4</v>
      </c>
      <c r="BQ47" s="45">
        <v>3.2869770282644225E-4</v>
      </c>
      <c r="BR47" s="45">
        <v>1.9067840146396871E-4</v>
      </c>
      <c r="BS47" s="273">
        <v>2.6826988756163629E-4</v>
      </c>
      <c r="BT47" s="273">
        <v>2.9040032908313868E-4</v>
      </c>
      <c r="BU47" s="273">
        <v>3.6499648670033853E-4</v>
      </c>
      <c r="BV47" s="273">
        <v>4.9134549446129354E-4</v>
      </c>
      <c r="BW47" s="273">
        <v>5.5262163157824998E-4</v>
      </c>
      <c r="BX47" s="273">
        <v>5.8991460946784804E-3</v>
      </c>
      <c r="BY47" s="273">
        <v>8.5283240535721718E-4</v>
      </c>
      <c r="BZ47" s="273">
        <v>2.8677846382925334E-4</v>
      </c>
      <c r="CA47" s="273">
        <v>4.8475418083960187E-4</v>
      </c>
      <c r="CB47" s="273">
        <v>5.4040092453116063E-4</v>
      </c>
      <c r="CC47" s="273">
        <v>6.9281927725669211E-4</v>
      </c>
      <c r="CD47" s="273">
        <v>5.7560738599432559E-4</v>
      </c>
      <c r="CE47" s="273">
        <v>6.4735472712107575E-4</v>
      </c>
      <c r="CF47" s="273">
        <v>5.2534134270606006E-4</v>
      </c>
      <c r="CG47" s="273">
        <v>8.7035259973757754E-4</v>
      </c>
      <c r="CH47" s="273">
        <v>3.2652940149929355E-3</v>
      </c>
      <c r="CI47" s="273">
        <v>2.709926351093706E-4</v>
      </c>
      <c r="CJ47" s="273">
        <v>1.5582039579657252E-3</v>
      </c>
      <c r="CK47" s="273">
        <v>3.6238225759186474E-4</v>
      </c>
      <c r="CL47" s="273">
        <v>2.3370143616369853E-4</v>
      </c>
      <c r="CM47" s="273">
        <v>2.0651280822366817E-4</v>
      </c>
      <c r="CN47" s="273">
        <v>2.9756002734464764E-4</v>
      </c>
      <c r="CO47" s="273">
        <v>3.471311990482181E-4</v>
      </c>
      <c r="CP47" s="273">
        <v>4.4425938212886215E-4</v>
      </c>
      <c r="CQ47" s="273">
        <v>3.6224426588143981E-4</v>
      </c>
      <c r="CR47" s="273">
        <v>5.0735145640796347E-4</v>
      </c>
      <c r="CS47" s="273">
        <v>1.9307787706343446E-4</v>
      </c>
      <c r="CT47" s="273">
        <v>1.5540938317727917E-4</v>
      </c>
      <c r="CU47" s="273">
        <v>1.770932544722589E-4</v>
      </c>
      <c r="CV47" s="273">
        <v>2.1263520702071868E-4</v>
      </c>
      <c r="CW47" s="273">
        <v>2.9617024772561211E-4</v>
      </c>
      <c r="CX47" s="273">
        <v>2.1963565829340002E-4</v>
      </c>
      <c r="CY47" s="273">
        <v>2.5893499402136885E-4</v>
      </c>
      <c r="CZ47" s="273">
        <v>3.1647052443426642E-4</v>
      </c>
      <c r="DA47" s="273">
        <v>1.2269772333557764E-4</v>
      </c>
      <c r="DB47" s="45">
        <v>2.9225583181572627E-4</v>
      </c>
      <c r="DC47" s="45">
        <v>3.367265629209126E-4</v>
      </c>
      <c r="DD47" s="45">
        <v>4.0479070633214314E-4</v>
      </c>
      <c r="DE47" s="45">
        <v>5.3362064198988438E-4</v>
      </c>
      <c r="DF47" s="45">
        <v>5.7021268593279251E-4</v>
      </c>
      <c r="DG47" s="45">
        <v>7.1087246806963624E-3</v>
      </c>
      <c r="DH47" s="45">
        <v>8.937347946508953E-4</v>
      </c>
      <c r="DI47" s="45">
        <v>2.8959095953249203E-4</v>
      </c>
      <c r="DJ47" s="45">
        <v>5.0513536443761548E-4</v>
      </c>
      <c r="DK47" s="45">
        <v>5.7215133043142898E-4</v>
      </c>
      <c r="DL47" s="45">
        <v>7.6638631493974071E-4</v>
      </c>
      <c r="DM47" s="45">
        <v>6.0797620384374818E-4</v>
      </c>
      <c r="DN47" s="45">
        <v>6.5505213736837106E-4</v>
      </c>
      <c r="DO47" s="45">
        <v>5.4666122968871514E-4</v>
      </c>
      <c r="DP47" s="45">
        <v>8.7443594888528037E-4</v>
      </c>
      <c r="DQ47" s="45">
        <v>4.3058486879793212E-3</v>
      </c>
      <c r="DR47" s="45">
        <v>3.0275567595020221E-4</v>
      </c>
      <c r="DS47" s="45">
        <v>1.6128592602414618E-3</v>
      </c>
      <c r="DT47" s="45">
        <v>3.9932009180662257E-4</v>
      </c>
      <c r="DU47" s="45">
        <v>2.6164572809319914E-4</v>
      </c>
      <c r="DV47" s="45">
        <v>2.3553065931457547E-4</v>
      </c>
      <c r="DW47" s="45">
        <v>3.0544783583636635E-4</v>
      </c>
      <c r="DX47" s="45">
        <v>3.8861546790426474E-4</v>
      </c>
      <c r="DY47" s="45">
        <v>4.3246826365860995E-4</v>
      </c>
      <c r="DZ47" s="45">
        <v>3.7566179204263071E-4</v>
      </c>
      <c r="EA47" s="45">
        <v>5.2775612779694067E-4</v>
      </c>
      <c r="EB47" s="45">
        <v>2.1129776295116535E-4</v>
      </c>
      <c r="EC47" s="45">
        <v>1.6272235929658109E-4</v>
      </c>
      <c r="ED47" s="45">
        <v>2.2080544994297759E-4</v>
      </c>
      <c r="EE47" s="45">
        <v>2.1693222527928576E-4</v>
      </c>
      <c r="EF47" s="45">
        <v>3.1224846430902644E-4</v>
      </c>
      <c r="EG47" s="45">
        <v>2.6291159770153367E-4</v>
      </c>
      <c r="EH47" s="45">
        <v>2.8079998534279497E-4</v>
      </c>
      <c r="EI47" s="45">
        <v>3.2977533067905448E-4</v>
      </c>
      <c r="EJ47" s="45">
        <v>1.3027752341109719E-4</v>
      </c>
      <c r="EK47" s="273">
        <v>3.0306019185404796E-4</v>
      </c>
      <c r="EL47" s="273">
        <v>3.3859692684886814E-4</v>
      </c>
      <c r="EM47" s="273">
        <v>4.2900125437680682E-4</v>
      </c>
      <c r="EN47" s="273">
        <v>6.2648407925818982E-4</v>
      </c>
      <c r="EO47" s="273">
        <v>6.5895697444931164E-4</v>
      </c>
      <c r="EP47" s="273">
        <v>8.4113024197928262E-3</v>
      </c>
      <c r="EQ47" s="273">
        <v>1.0122616480598104E-3</v>
      </c>
      <c r="ER47" s="273">
        <v>3.1331595774602018E-4</v>
      </c>
      <c r="ES47" s="273">
        <v>5.3983064418514732E-4</v>
      </c>
      <c r="ET47" s="273">
        <v>6.3345953478716936E-4</v>
      </c>
      <c r="EU47" s="273">
        <v>8.1860838325072854E-4</v>
      </c>
      <c r="EV47" s="273">
        <v>6.593833140368043E-4</v>
      </c>
      <c r="EW47" s="273">
        <v>7.2213780057984523E-4</v>
      </c>
      <c r="EX47" s="273">
        <v>5.831696120859669E-4</v>
      </c>
      <c r="EY47" s="273">
        <v>9.4877151183757281E-4</v>
      </c>
      <c r="EZ47" s="273">
        <v>3.8043103748632576E-3</v>
      </c>
      <c r="FA47" s="273">
        <v>3.121780521782232E-4</v>
      </c>
      <c r="FB47" s="273">
        <v>1.7957055472801701E-3</v>
      </c>
      <c r="FC47" s="273">
        <v>3.9813491135901388E-4</v>
      </c>
      <c r="FD47" s="273">
        <v>2.6491187526434505E-4</v>
      </c>
      <c r="FE47" s="273">
        <v>2.4424500104382906E-4</v>
      </c>
      <c r="FF47" s="273">
        <v>3.2573417919624947E-4</v>
      </c>
      <c r="FG47" s="273">
        <v>3.8653365855569527E-4</v>
      </c>
      <c r="FH47" s="273">
        <v>4.8134367718521439E-4</v>
      </c>
      <c r="FI47" s="273">
        <v>4.0056749633361906E-4</v>
      </c>
      <c r="FJ47" s="273">
        <v>5.46369945591628E-4</v>
      </c>
      <c r="FK47" s="273">
        <v>2.3559868945027715E-4</v>
      </c>
      <c r="FL47" s="273">
        <v>1.7775642737952741E-4</v>
      </c>
      <c r="FM47" s="273">
        <v>2.2704931369551303E-4</v>
      </c>
      <c r="FN47" s="273">
        <v>2.3887962205397306E-4</v>
      </c>
      <c r="FO47" s="273">
        <v>3.2064299359973753E-4</v>
      </c>
      <c r="FP47" s="273">
        <v>3.189525564274562E-4</v>
      </c>
      <c r="FQ47" s="273">
        <v>2.9303946947935132E-4</v>
      </c>
      <c r="FR47" s="273">
        <v>3.7168017721989565E-4</v>
      </c>
      <c r="FS47" s="273">
        <v>1.4475535999887359E-4</v>
      </c>
      <c r="FT47" s="45">
        <v>3.2959948625655127E-4</v>
      </c>
      <c r="FU47" s="45">
        <v>3.2379558177512556E-4</v>
      </c>
      <c r="FV47" s="45">
        <v>4.6249253954560237E-4</v>
      </c>
      <c r="FW47" s="45">
        <v>6.4283276161820793E-4</v>
      </c>
      <c r="FX47" s="45">
        <v>7.3636973717297475E-4</v>
      </c>
      <c r="FY47" s="45">
        <v>1.0429035608624133E-2</v>
      </c>
      <c r="FZ47" s="45">
        <v>1.1308709098236517E-3</v>
      </c>
      <c r="GA47" s="45">
        <v>3.0567857685454214E-4</v>
      </c>
      <c r="GB47" s="45">
        <v>5.4350012274650516E-4</v>
      </c>
      <c r="GC47" s="45">
        <v>6.7084645467814117E-4</v>
      </c>
      <c r="GD47" s="45">
        <v>8.4721029674337666E-4</v>
      </c>
      <c r="GE47" s="45">
        <v>7.1877804201308886E-4</v>
      </c>
      <c r="GF47" s="45">
        <v>7.7470371834904384E-4</v>
      </c>
      <c r="GG47" s="45">
        <v>6.286641747352094E-4</v>
      </c>
      <c r="GH47" s="45">
        <v>9.8971942922346907E-4</v>
      </c>
      <c r="GI47" s="45">
        <v>4.4392286364444465E-3</v>
      </c>
      <c r="GJ47" s="45">
        <v>3.2048993577548892E-4</v>
      </c>
      <c r="GK47" s="45">
        <v>2.0914674988443539E-3</v>
      </c>
      <c r="GL47" s="45">
        <v>4.1048621278090872E-4</v>
      </c>
      <c r="GM47" s="45">
        <v>2.8289436193269752E-4</v>
      </c>
      <c r="GN47" s="45">
        <v>2.5208202650706639E-4</v>
      </c>
      <c r="GO47" s="45">
        <v>3.6154419065546884E-4</v>
      </c>
      <c r="GP47" s="45">
        <v>4.013931807100287E-4</v>
      </c>
      <c r="GQ47" s="45">
        <v>4.7627756358027234E-4</v>
      </c>
      <c r="GR47" s="45">
        <v>4.0292862717497297E-4</v>
      </c>
      <c r="GS47" s="45">
        <v>5.8394912434037768E-4</v>
      </c>
      <c r="GT47" s="45">
        <v>2.531481764051622E-4</v>
      </c>
      <c r="GU47" s="45">
        <v>1.8373651356560881E-4</v>
      </c>
      <c r="GV47" s="45">
        <v>2.4737824089635265E-4</v>
      </c>
      <c r="GW47" s="45">
        <v>2.5486415205386336E-4</v>
      </c>
      <c r="GX47" s="45">
        <v>3.446093012396882E-4</v>
      </c>
      <c r="GY47" s="45">
        <v>3.6605161556349373E-4</v>
      </c>
      <c r="GZ47" s="45">
        <v>3.0619993578297856E-4</v>
      </c>
      <c r="HA47" s="45">
        <v>4.0795246931118822E-4</v>
      </c>
      <c r="HB47" s="45">
        <v>1.3782182030775694E-4</v>
      </c>
      <c r="HC47" s="273">
        <v>3.4722533758112744E-4</v>
      </c>
      <c r="HD47" s="273">
        <v>3.4681891903893554E-4</v>
      </c>
      <c r="HE47" s="273">
        <v>4.9426230563264569E-4</v>
      </c>
      <c r="HF47" s="273">
        <v>7.1582296196111663E-4</v>
      </c>
      <c r="HG47" s="273">
        <v>7.7203777292913643E-4</v>
      </c>
      <c r="HH47" s="273">
        <v>1.0414072720966087E-2</v>
      </c>
      <c r="HI47" s="273">
        <v>1.186804940594331E-3</v>
      </c>
      <c r="HJ47" s="273">
        <v>3.2930100175524861E-4</v>
      </c>
      <c r="HK47" s="273">
        <v>6.0087841770565143E-4</v>
      </c>
      <c r="HL47" s="273">
        <v>7.454215964666981E-4</v>
      </c>
      <c r="HM47" s="273">
        <v>9.2955337274323304E-4</v>
      </c>
      <c r="HN47" s="273">
        <v>7.6611762807695012E-4</v>
      </c>
      <c r="HO47" s="273">
        <v>8.4669304777523183E-4</v>
      </c>
      <c r="HP47" s="273">
        <v>6.827504762589434E-4</v>
      </c>
      <c r="HQ47" s="273">
        <v>1.0594717528125083E-3</v>
      </c>
      <c r="HR47" s="273">
        <v>4.9746912228131107E-3</v>
      </c>
      <c r="HS47" s="273">
        <v>3.6346624756837141E-4</v>
      </c>
      <c r="HT47" s="273">
        <v>2.1920470035087878E-3</v>
      </c>
      <c r="HU47" s="273">
        <v>4.2908359581384035E-4</v>
      </c>
      <c r="HV47" s="273">
        <v>2.9787093714456816E-4</v>
      </c>
      <c r="HW47" s="273">
        <v>2.6172938406572062E-4</v>
      </c>
      <c r="HX47" s="273">
        <v>3.7384068995811816E-4</v>
      </c>
      <c r="HY47" s="273">
        <v>4.2782952916789848E-4</v>
      </c>
      <c r="HZ47" s="273">
        <v>5.0606132241856063E-4</v>
      </c>
      <c r="IA47" s="273">
        <v>4.4223696554106831E-4</v>
      </c>
      <c r="IB47" s="273">
        <v>6.1989713151508691E-4</v>
      </c>
      <c r="IC47" s="273">
        <v>2.6085963069030793E-4</v>
      </c>
      <c r="ID47" s="273">
        <v>1.8599831341533789E-4</v>
      </c>
      <c r="IE47" s="273">
        <v>2.6622080205211083E-4</v>
      </c>
      <c r="IF47" s="273">
        <v>2.6275117650749046E-4</v>
      </c>
      <c r="IG47" s="273">
        <v>3.5583263637642285E-4</v>
      </c>
      <c r="IH47" s="273">
        <v>3.6706049428639735E-4</v>
      </c>
      <c r="II47" s="273">
        <v>3.2066842280808978E-4</v>
      </c>
      <c r="IJ47" s="273">
        <v>4.2878714042625502E-4</v>
      </c>
      <c r="IK47" s="273">
        <v>1.2350271311857723E-4</v>
      </c>
      <c r="IL47" s="45">
        <v>3.8225584032316795E-4</v>
      </c>
      <c r="IM47" s="45">
        <v>3.6758881083261906E-4</v>
      </c>
      <c r="IN47" s="45">
        <v>5.7066279035248386E-4</v>
      </c>
      <c r="IO47" s="45">
        <v>7.9015680312131921E-4</v>
      </c>
      <c r="IP47" s="45">
        <v>8.3451808606997766E-4</v>
      </c>
      <c r="IQ47" s="45">
        <v>1.1145319614241232E-2</v>
      </c>
      <c r="IR47" s="45">
        <v>1.338892448011909E-3</v>
      </c>
      <c r="IS47" s="45">
        <v>3.7136505184388055E-4</v>
      </c>
      <c r="IT47" s="45">
        <v>6.5714647319577266E-4</v>
      </c>
      <c r="IU47" s="45">
        <v>8.1310594047930929E-4</v>
      </c>
      <c r="IV47" s="45">
        <v>1.0544622180520247E-3</v>
      </c>
      <c r="IW47" s="45">
        <v>8.5263667868807475E-4</v>
      </c>
      <c r="IX47" s="45">
        <v>9.563312445340068E-4</v>
      </c>
      <c r="IY47" s="45">
        <v>7.3034118089215783E-4</v>
      </c>
      <c r="IZ47" s="45">
        <v>1.1527932334644128E-3</v>
      </c>
      <c r="JA47" s="45">
        <v>5.3921052913386662E-3</v>
      </c>
      <c r="JB47" s="45">
        <v>3.7740991734525503E-4</v>
      </c>
      <c r="JC47" s="45">
        <v>2.4983876158067488E-3</v>
      </c>
      <c r="JD47" s="45">
        <v>4.7477056724326479E-4</v>
      </c>
      <c r="JE47" s="45">
        <v>3.4603711605446741E-4</v>
      </c>
      <c r="JF47" s="45">
        <v>2.9970510071082557E-4</v>
      </c>
      <c r="JG47" s="45">
        <v>4.2522927431173544E-4</v>
      </c>
      <c r="JH47" s="45">
        <v>4.9516516684015703E-4</v>
      </c>
      <c r="JI47" s="45">
        <v>5.2536524543536644E-4</v>
      </c>
      <c r="JJ47" s="45">
        <v>4.7153712868321714E-4</v>
      </c>
      <c r="JK47" s="45">
        <v>6.8499476391474534E-4</v>
      </c>
      <c r="JL47" s="45">
        <v>2.8741574863723685E-4</v>
      </c>
      <c r="JM47" s="45">
        <v>2.0626529918180942E-4</v>
      </c>
      <c r="JN47" s="45">
        <v>2.9951206315926313E-4</v>
      </c>
      <c r="JO47" s="45">
        <v>2.9025592250221579E-4</v>
      </c>
      <c r="JP47" s="45">
        <v>3.9221630462890714E-4</v>
      </c>
      <c r="JQ47" s="45">
        <v>3.949319463833976E-4</v>
      </c>
      <c r="JR47" s="45">
        <v>3.523230512796166E-4</v>
      </c>
      <c r="JS47" s="45">
        <v>4.6505274297794114E-4</v>
      </c>
      <c r="JT47" s="45">
        <v>1.5566570075750707E-4</v>
      </c>
      <c r="JU47" s="273">
        <v>3.7241396445898467E-4</v>
      </c>
      <c r="JV47" s="273">
        <v>3.7495372291131238E-4</v>
      </c>
      <c r="JW47" s="273">
        <v>5.889461084290275E-4</v>
      </c>
      <c r="JX47" s="273">
        <v>8.130756215391162E-4</v>
      </c>
      <c r="JY47" s="273">
        <v>8.6454014348900964E-4</v>
      </c>
      <c r="JZ47" s="273">
        <v>1.0992868497792454E-2</v>
      </c>
      <c r="KA47" s="273">
        <v>1.4168784708926091E-3</v>
      </c>
      <c r="KB47" s="273">
        <v>3.7597721297407061E-4</v>
      </c>
      <c r="KC47" s="273">
        <v>6.9709283643337922E-4</v>
      </c>
      <c r="KD47" s="273">
        <v>8.3378063458857147E-4</v>
      </c>
      <c r="KE47" s="273">
        <v>1.1359414832865604E-3</v>
      </c>
      <c r="KF47" s="273">
        <v>8.8889518161713735E-4</v>
      </c>
      <c r="KG47" s="273">
        <v>1.0141376548068889E-3</v>
      </c>
      <c r="KH47" s="273">
        <v>7.6284592624474492E-4</v>
      </c>
      <c r="KI47" s="273">
        <v>1.1831179479700115E-3</v>
      </c>
      <c r="KJ47" s="273">
        <v>4.7099641300389523E-3</v>
      </c>
      <c r="KK47" s="273">
        <v>3.7673256959079197E-4</v>
      </c>
      <c r="KL47" s="273">
        <v>2.5864070337430476E-3</v>
      </c>
      <c r="KM47" s="273">
        <v>5.4181052602685748E-4</v>
      </c>
      <c r="KN47" s="273">
        <v>3.7009831733923835E-4</v>
      </c>
      <c r="KO47" s="273">
        <v>3.1213596779349888E-4</v>
      </c>
      <c r="KP47" s="273">
        <v>4.2614288927020203E-4</v>
      </c>
      <c r="KQ47" s="273">
        <v>4.9657244884813631E-4</v>
      </c>
      <c r="KR47" s="273">
        <v>5.3580538285159535E-4</v>
      </c>
      <c r="KS47" s="273">
        <v>5.0824839715310976E-4</v>
      </c>
      <c r="KT47" s="273">
        <v>7.357151359376811E-4</v>
      </c>
      <c r="KU47" s="273">
        <v>2.9167302683406893E-4</v>
      </c>
      <c r="KV47" s="273">
        <v>2.0726865595373329E-4</v>
      </c>
      <c r="KW47" s="273">
        <v>2.7731405387162653E-4</v>
      </c>
      <c r="KX47" s="273">
        <v>2.9592933835796931E-4</v>
      </c>
      <c r="KY47" s="273">
        <v>4.1043246930566894E-4</v>
      </c>
      <c r="KZ47" s="273">
        <v>3.967600318582681E-4</v>
      </c>
      <c r="LA47" s="273">
        <v>3.627408744668678E-4</v>
      </c>
      <c r="LB47" s="273">
        <v>4.6010090670078223E-4</v>
      </c>
      <c r="LC47" s="273">
        <v>1.3400821426239547E-4</v>
      </c>
      <c r="LD47" s="45">
        <v>4.0033253869604002E-4</v>
      </c>
      <c r="LE47" s="45">
        <v>3.9862739528809314E-4</v>
      </c>
      <c r="LF47" s="45">
        <v>6.4557143105511776E-4</v>
      </c>
      <c r="LG47" s="45">
        <v>9.0243971228738131E-4</v>
      </c>
      <c r="LH47" s="45">
        <v>9.7886257760817098E-4</v>
      </c>
      <c r="LI47" s="45">
        <v>1.3065672092438932E-2</v>
      </c>
      <c r="LJ47" s="45">
        <v>1.6295523041922201E-3</v>
      </c>
      <c r="LK47" s="45">
        <v>3.9137956739703346E-4</v>
      </c>
      <c r="LL47" s="45">
        <v>7.2952008168447038E-4</v>
      </c>
      <c r="LM47" s="45">
        <v>8.9592755709165821E-4</v>
      </c>
      <c r="LN47" s="45">
        <v>1.2956517831959737E-3</v>
      </c>
      <c r="LO47" s="45">
        <v>9.8816356835895042E-4</v>
      </c>
      <c r="LP47" s="45">
        <v>1.1825817108624664E-3</v>
      </c>
      <c r="LQ47" s="45">
        <v>8.7492871116586531E-4</v>
      </c>
      <c r="LR47" s="45">
        <v>1.3427853584523951E-3</v>
      </c>
      <c r="LS47" s="45">
        <v>5.1965328942006981E-3</v>
      </c>
      <c r="LT47" s="45">
        <v>4.0921688658366006E-4</v>
      </c>
      <c r="LU47" s="45">
        <v>2.8439918161897808E-3</v>
      </c>
      <c r="LV47" s="45">
        <v>7.9586981000560712E-4</v>
      </c>
      <c r="LW47" s="45">
        <v>4.3564829598743385E-4</v>
      </c>
      <c r="LX47" s="45">
        <v>3.6246238123101277E-4</v>
      </c>
      <c r="LY47" s="45">
        <v>4.7775002922265515E-4</v>
      </c>
      <c r="LZ47" s="45">
        <v>5.6339695064440345E-4</v>
      </c>
      <c r="MA47" s="45">
        <v>5.5287827436630444E-4</v>
      </c>
      <c r="MB47" s="45">
        <v>5.4602354499083986E-4</v>
      </c>
      <c r="MC47" s="45">
        <v>7.6151197396904526E-4</v>
      </c>
      <c r="MD47" s="45">
        <v>3.1546361166753827E-4</v>
      </c>
      <c r="ME47" s="45">
        <v>2.3348058687808573E-4</v>
      </c>
      <c r="MF47" s="45">
        <v>3.3765047947840034E-4</v>
      </c>
      <c r="MG47" s="45">
        <v>3.3490509855338207E-4</v>
      </c>
      <c r="MH47" s="45">
        <v>4.5973258457476053E-4</v>
      </c>
      <c r="MI47" s="45">
        <v>4.5320660011514914E-4</v>
      </c>
      <c r="MJ47" s="45">
        <v>4.1266811261741587E-4</v>
      </c>
      <c r="MK47" s="45">
        <v>5.1204592239315072E-4</v>
      </c>
      <c r="ML47" s="45">
        <v>1.4283501638271792E-4</v>
      </c>
      <c r="MM47" s="273">
        <v>3.8058381171939833E-4</v>
      </c>
      <c r="MN47" s="273">
        <v>3.6270457748761766E-4</v>
      </c>
      <c r="MO47" s="273">
        <v>6.2275213017665533E-4</v>
      </c>
      <c r="MP47" s="273">
        <v>8.626945916443816E-4</v>
      </c>
      <c r="MQ47" s="273">
        <v>8.747690186097231E-4</v>
      </c>
      <c r="MR47" s="273">
        <v>1.3319850567611391E-2</v>
      </c>
      <c r="MS47" s="273">
        <v>1.6196233281736724E-3</v>
      </c>
      <c r="MT47" s="273">
        <v>4.0672588584093102E-4</v>
      </c>
      <c r="MU47" s="273">
        <v>7.1137067460646923E-4</v>
      </c>
      <c r="MV47" s="273">
        <v>8.9769878764661768E-4</v>
      </c>
      <c r="MW47" s="273">
        <v>1.34641064276525E-3</v>
      </c>
      <c r="MX47" s="273">
        <v>1.008892713199631E-3</v>
      </c>
      <c r="MY47" s="273">
        <v>1.1526691056877609E-3</v>
      </c>
      <c r="MZ47" s="273">
        <v>8.6905176412864894E-4</v>
      </c>
      <c r="NA47" s="273">
        <v>1.2633119850179821E-3</v>
      </c>
      <c r="NB47" s="273">
        <v>5.1935229871018637E-3</v>
      </c>
      <c r="NC47" s="273">
        <v>4.1439569709181327E-4</v>
      </c>
      <c r="ND47" s="273">
        <v>2.8486004291906637E-3</v>
      </c>
      <c r="NE47" s="273">
        <v>8.239572194025693E-4</v>
      </c>
      <c r="NF47" s="273">
        <v>4.3552910117029814E-4</v>
      </c>
      <c r="NG47" s="273">
        <v>3.7053457585981703E-4</v>
      </c>
      <c r="NH47" s="273">
        <v>4.7343493224155918E-4</v>
      </c>
      <c r="NI47" s="273">
        <v>5.8765198093779336E-4</v>
      </c>
      <c r="NJ47" s="273">
        <v>5.3733210695865608E-4</v>
      </c>
      <c r="NK47" s="273">
        <v>5.4537457863291345E-4</v>
      </c>
      <c r="NL47" s="273">
        <v>7.8280329246202518E-4</v>
      </c>
      <c r="NM47" s="273">
        <v>3.0940335291571101E-4</v>
      </c>
      <c r="NN47" s="273">
        <v>2.3528415136750666E-4</v>
      </c>
      <c r="NO47" s="273">
        <v>3.6014882232642188E-4</v>
      </c>
      <c r="NP47" s="273">
        <v>3.2622927976518225E-4</v>
      </c>
      <c r="NQ47" s="273">
        <v>4.6554724924662092E-4</v>
      </c>
      <c r="NR47" s="273">
        <v>4.5896187150650826E-4</v>
      </c>
      <c r="NS47" s="273">
        <v>4.1815637649156941E-4</v>
      </c>
      <c r="NT47" s="273">
        <v>5.1158011286840069E-4</v>
      </c>
      <c r="NU47" s="273">
        <v>1.6525032885290531E-4</v>
      </c>
      <c r="NV47" s="45">
        <v>3.8554550028494563E-4</v>
      </c>
      <c r="NW47" s="45">
        <v>3.4650027829522369E-4</v>
      </c>
      <c r="NX47" s="45">
        <v>6.3279968528307049E-4</v>
      </c>
      <c r="NY47" s="45">
        <v>9.1671526918337743E-4</v>
      </c>
      <c r="NZ47" s="45">
        <v>8.7268501519662043E-4</v>
      </c>
      <c r="OA47" s="45">
        <v>1.3646232326138059E-2</v>
      </c>
      <c r="OB47" s="45">
        <v>1.6937675177502254E-3</v>
      </c>
      <c r="OC47" s="45">
        <v>4.3866532650403141E-4</v>
      </c>
      <c r="OD47" s="45">
        <v>7.3671156035315431E-4</v>
      </c>
      <c r="OE47" s="45">
        <v>9.7403927022302137E-4</v>
      </c>
      <c r="OF47" s="45">
        <v>1.4340069879941694E-3</v>
      </c>
      <c r="OG47" s="45">
        <v>1.0930897182967736E-3</v>
      </c>
      <c r="OH47" s="45">
        <v>1.1974795628100221E-3</v>
      </c>
      <c r="OI47" s="45">
        <v>9.1238446549665936E-4</v>
      </c>
      <c r="OJ47" s="45">
        <v>1.2773593211154899E-3</v>
      </c>
      <c r="OK47" s="45">
        <v>5.9739104726755695E-3</v>
      </c>
      <c r="OL47" s="45">
        <v>4.3858624825304435E-4</v>
      </c>
      <c r="OM47" s="45">
        <v>2.8408725450164121E-3</v>
      </c>
      <c r="ON47" s="45">
        <v>8.5330599841292141E-4</v>
      </c>
      <c r="OO47" s="45">
        <v>4.5041382511340331E-4</v>
      </c>
      <c r="OP47" s="45">
        <v>3.7859635599725569E-4</v>
      </c>
      <c r="OQ47" s="45">
        <v>4.8391518290030413E-4</v>
      </c>
      <c r="OR47" s="45">
        <v>6.3020008560499665E-4</v>
      </c>
      <c r="OS47" s="45">
        <v>5.699727515997028E-4</v>
      </c>
      <c r="OT47" s="45">
        <v>5.8199611392605695E-4</v>
      </c>
      <c r="OU47" s="45">
        <v>8.3377470268339337E-4</v>
      </c>
      <c r="OV47" s="45">
        <v>3.1452215280745405E-4</v>
      </c>
      <c r="OW47" s="45">
        <v>2.3327597963703809E-4</v>
      </c>
      <c r="OX47" s="45">
        <v>3.5928221548682759E-4</v>
      </c>
      <c r="OY47" s="45">
        <v>3.3336530534994142E-4</v>
      </c>
      <c r="OZ47" s="45">
        <v>4.7488064368261562E-4</v>
      </c>
      <c r="PA47" s="45">
        <v>4.8025779950388318E-4</v>
      </c>
      <c r="PB47" s="45">
        <v>4.3765138842515039E-4</v>
      </c>
      <c r="PC47" s="45">
        <v>5.2559544919536104E-4</v>
      </c>
      <c r="PD47" s="45">
        <v>2.5241130001584682E-4</v>
      </c>
      <c r="PE47" s="273">
        <v>3.872059036372037E-4</v>
      </c>
      <c r="PF47" s="273">
        <v>3.7278819606276778E-4</v>
      </c>
      <c r="PG47" s="273">
        <v>6.6105703992651028E-4</v>
      </c>
      <c r="PH47" s="273">
        <v>9.6788334840747377E-4</v>
      </c>
      <c r="PI47" s="273">
        <v>8.9248645318494655E-4</v>
      </c>
      <c r="PJ47" s="273">
        <v>1.3166309434552074E-2</v>
      </c>
      <c r="PK47" s="273">
        <v>1.744046146249159E-3</v>
      </c>
      <c r="PL47" s="273">
        <v>4.5707484475536909E-4</v>
      </c>
      <c r="PM47" s="273">
        <v>7.5344755234737213E-4</v>
      </c>
      <c r="PN47" s="273">
        <v>9.9987220160617876E-4</v>
      </c>
      <c r="PO47" s="273">
        <v>1.5516686368337845E-3</v>
      </c>
      <c r="PP47" s="273">
        <v>1.1190310226743049E-3</v>
      </c>
      <c r="PQ47" s="273">
        <v>1.2526110623971771E-3</v>
      </c>
      <c r="PR47" s="273">
        <v>9.203123294275413E-4</v>
      </c>
      <c r="PS47" s="273">
        <v>1.2856138994081566E-3</v>
      </c>
      <c r="PT47" s="273">
        <v>6.3992402074942497E-3</v>
      </c>
      <c r="PU47" s="273">
        <v>4.7599660071560797E-4</v>
      </c>
      <c r="PV47" s="273">
        <v>2.7797824672335519E-3</v>
      </c>
      <c r="PW47" s="273">
        <v>8.8342395718357019E-4</v>
      </c>
      <c r="PX47" s="273">
        <v>4.4526547657924002E-4</v>
      </c>
      <c r="PY47" s="273">
        <v>3.7308223530924475E-4</v>
      </c>
      <c r="PZ47" s="273">
        <v>4.8342104424049857E-4</v>
      </c>
      <c r="QA47" s="273">
        <v>6.5428713700747842E-4</v>
      </c>
      <c r="QB47" s="273">
        <v>5.6037715600000732E-4</v>
      </c>
      <c r="QC47" s="273">
        <v>6.1388709991151377E-4</v>
      </c>
      <c r="QD47" s="273">
        <v>8.3313652748436191E-4</v>
      </c>
      <c r="QE47" s="273">
        <v>3.1787591237008103E-4</v>
      </c>
      <c r="QF47" s="273">
        <v>2.4821978793131041E-4</v>
      </c>
      <c r="QG47" s="273">
        <v>3.0398620536942872E-4</v>
      </c>
      <c r="QH47" s="273">
        <v>3.3969538587205083E-4</v>
      </c>
      <c r="QI47" s="273">
        <v>4.8435752941305689E-4</v>
      </c>
      <c r="QJ47" s="273">
        <v>4.9831440754419839E-4</v>
      </c>
      <c r="QK47" s="273">
        <v>4.5008677994398135E-4</v>
      </c>
      <c r="QL47" s="273">
        <v>5.2740750042079782E-4</v>
      </c>
      <c r="QM47" s="273">
        <v>2.1047551304410308E-4</v>
      </c>
      <c r="QN47" s="45">
        <v>3.5939930281234686E-4</v>
      </c>
      <c r="QO47" s="45">
        <v>2.7790314626656432E-4</v>
      </c>
      <c r="QP47" s="45">
        <v>6.1344133614689E-4</v>
      </c>
      <c r="QQ47" s="45">
        <v>8.9436392863358779E-4</v>
      </c>
      <c r="QR47" s="45">
        <v>8.043577427249884E-4</v>
      </c>
      <c r="QS47" s="45">
        <v>1.1549964457314264E-2</v>
      </c>
      <c r="QT47" s="45">
        <v>1.5497291577754814E-3</v>
      </c>
      <c r="QU47" s="45">
        <v>4.4650502418085532E-4</v>
      </c>
      <c r="QV47" s="45">
        <v>6.9768095398140668E-4</v>
      </c>
      <c r="QW47" s="45">
        <v>9.3870150268210407E-4</v>
      </c>
      <c r="QX47" s="45">
        <v>1.398446789291284E-3</v>
      </c>
      <c r="QY47" s="45">
        <v>9.9205774129294973E-4</v>
      </c>
      <c r="QZ47" s="45">
        <v>1.0613738888544083E-3</v>
      </c>
      <c r="RA47" s="45">
        <v>8.4850028400690943E-4</v>
      </c>
      <c r="RB47" s="45">
        <v>1.1832205072244471E-3</v>
      </c>
      <c r="RC47" s="45">
        <v>5.9601783265157615E-3</v>
      </c>
      <c r="RD47" s="45">
        <v>4.2035360882853407E-4</v>
      </c>
      <c r="RE47" s="45">
        <v>2.516221754548791E-3</v>
      </c>
      <c r="RF47" s="45">
        <v>8.6315560083345341E-4</v>
      </c>
      <c r="RG47" s="45">
        <v>4.2835515381571212E-4</v>
      </c>
      <c r="RH47" s="45">
        <v>3.5975565074604832E-4</v>
      </c>
      <c r="RI47" s="45">
        <v>4.4664314378526835E-4</v>
      </c>
      <c r="RJ47" s="45">
        <v>6.0803173722088555E-4</v>
      </c>
      <c r="RK47" s="45">
        <v>5.0265029890423155E-4</v>
      </c>
      <c r="RL47" s="45">
        <v>6.0985461715118026E-4</v>
      </c>
      <c r="RM47" s="45">
        <v>8.0489656196946905E-4</v>
      </c>
      <c r="RN47" s="45">
        <v>2.9049524010558455E-4</v>
      </c>
      <c r="RO47" s="45">
        <v>2.3029958583248186E-4</v>
      </c>
      <c r="RP47" s="45">
        <v>2.4447600012908553E-4</v>
      </c>
      <c r="RQ47" s="45">
        <v>3.1335675454925667E-4</v>
      </c>
      <c r="RR47" s="45">
        <v>4.3241749170243825E-4</v>
      </c>
      <c r="RS47" s="45">
        <v>4.4724201634447166E-4</v>
      </c>
      <c r="RT47" s="45">
        <v>4.0655853568119353E-4</v>
      </c>
      <c r="RU47" s="45">
        <v>4.697930298204788E-4</v>
      </c>
      <c r="RV47" s="45">
        <v>1.7008138114055029E-4</v>
      </c>
      <c r="RW47" s="273">
        <v>2.9784414876901188E-4</v>
      </c>
      <c r="RX47" s="273">
        <v>2.5780485212759455E-4</v>
      </c>
      <c r="RY47" s="273">
        <v>5.2755463732293787E-4</v>
      </c>
      <c r="RZ47" s="273">
        <v>7.3641638878450073E-4</v>
      </c>
      <c r="SA47" s="273">
        <v>6.7980875881089341E-4</v>
      </c>
      <c r="SB47" s="273">
        <v>9.787680830688518E-3</v>
      </c>
      <c r="SC47" s="273">
        <v>1.3562374200939259E-3</v>
      </c>
      <c r="SD47" s="273">
        <v>3.2082488952761556E-4</v>
      </c>
      <c r="SE47" s="273">
        <v>5.8466418204431564E-4</v>
      </c>
      <c r="SF47" s="273">
        <v>8.0803008722445113E-4</v>
      </c>
      <c r="SG47" s="273">
        <v>1.0903543636650087E-3</v>
      </c>
      <c r="SH47" s="273">
        <v>8.3052319365907793E-4</v>
      </c>
      <c r="SI47" s="273">
        <v>9.0726859222173132E-4</v>
      </c>
      <c r="SJ47" s="273">
        <v>7.3260003256368593E-4</v>
      </c>
      <c r="SK47" s="273">
        <v>1.0176532302653238E-3</v>
      </c>
      <c r="SL47" s="273">
        <v>5.0101163557260573E-3</v>
      </c>
      <c r="SM47" s="273">
        <v>3.5613709172706721E-4</v>
      </c>
      <c r="SN47" s="273">
        <v>2.019788269596234E-3</v>
      </c>
      <c r="SO47" s="273">
        <v>6.2800247629047213E-4</v>
      </c>
      <c r="SP47" s="273">
        <v>3.5164169666142536E-4</v>
      </c>
      <c r="SQ47" s="273">
        <v>3.0408924331343321E-4</v>
      </c>
      <c r="SR47" s="273">
        <v>3.797639752058961E-4</v>
      </c>
      <c r="SS47" s="273">
        <v>5.2116152753770625E-4</v>
      </c>
      <c r="ST47" s="273">
        <v>4.487167816466132E-4</v>
      </c>
      <c r="SU47" s="273">
        <v>5.0653669631226526E-4</v>
      </c>
      <c r="SV47" s="273">
        <v>7.0598187680390937E-4</v>
      </c>
      <c r="SW47" s="273">
        <v>2.4312208236270294E-4</v>
      </c>
      <c r="SX47" s="273">
        <v>1.9000569786815124E-4</v>
      </c>
      <c r="SY47" s="273">
        <v>1.9900501845256465E-4</v>
      </c>
      <c r="SZ47" s="273">
        <v>2.8016439126415986E-4</v>
      </c>
      <c r="TA47" s="273">
        <v>3.5963999155792353E-4</v>
      </c>
      <c r="TB47" s="273">
        <v>3.8989429788074953E-4</v>
      </c>
      <c r="TC47" s="273">
        <v>3.4306259360744433E-4</v>
      </c>
      <c r="TD47" s="273">
        <v>3.9401367365517453E-4</v>
      </c>
      <c r="TE47" s="273">
        <v>1.4600212359371686E-4</v>
      </c>
    </row>
    <row r="48" spans="1:525" x14ac:dyDescent="0.3">
      <c r="A48" s="273">
        <v>1.4424898130547894E-3</v>
      </c>
      <c r="B48" s="273">
        <v>1.3856979212056089E-3</v>
      </c>
      <c r="C48" s="273">
        <v>3.4084054984443776E-3</v>
      </c>
      <c r="D48" s="273">
        <v>3.4038993280572495E-3</v>
      </c>
      <c r="E48" s="273">
        <v>4.623294001761087E-3</v>
      </c>
      <c r="F48" s="273">
        <v>2.7400260486612578E-3</v>
      </c>
      <c r="G48" s="273">
        <v>1.6520578541539772E-2</v>
      </c>
      <c r="H48" s="273">
        <v>1.5452046730861837E-3</v>
      </c>
      <c r="I48" s="273">
        <v>4.4374491080035449E-3</v>
      </c>
      <c r="J48" s="273">
        <v>4.308193353849377E-3</v>
      </c>
      <c r="K48" s="273">
        <v>4.7416182624430642E-3</v>
      </c>
      <c r="L48" s="273">
        <v>2.3025703906951857E-3</v>
      </c>
      <c r="M48" s="273">
        <v>2.8649643334652335E-3</v>
      </c>
      <c r="N48" s="273">
        <v>3.2391002774917392E-3</v>
      </c>
      <c r="O48" s="273">
        <v>3.1715986852951105E-3</v>
      </c>
      <c r="P48" s="273">
        <v>3.9010195555193154E-3</v>
      </c>
      <c r="Q48" s="273">
        <v>1.3168269074476486E-3</v>
      </c>
      <c r="R48" s="273">
        <v>2.1896951637235336E-3</v>
      </c>
      <c r="S48" s="273">
        <v>1.7061134149447795E-3</v>
      </c>
      <c r="T48" s="273">
        <v>1.7587895153074956E-3</v>
      </c>
      <c r="U48" s="273">
        <v>1.4337184929939543E-3</v>
      </c>
      <c r="V48" s="273">
        <v>1.9469839167099193E-3</v>
      </c>
      <c r="W48" s="273">
        <v>1.6930305235944903E-3</v>
      </c>
      <c r="X48" s="273">
        <v>2.105925758443857E-3</v>
      </c>
      <c r="Y48" s="273">
        <v>2.0998869049087426E-3</v>
      </c>
      <c r="Z48" s="273">
        <v>2.1089275963938861E-3</v>
      </c>
      <c r="AA48" s="273">
        <v>1.3601681861049853E-3</v>
      </c>
      <c r="AB48" s="273">
        <v>1.6379960497557996E-3</v>
      </c>
      <c r="AC48" s="273">
        <v>5.4406066543292596E-4</v>
      </c>
      <c r="AD48" s="273">
        <v>1.871518999807129E-3</v>
      </c>
      <c r="AE48" s="273">
        <v>1.8186289799766802E-3</v>
      </c>
      <c r="AF48" s="273">
        <v>1.7990217167162654E-3</v>
      </c>
      <c r="AG48" s="273">
        <v>1.8338542409397248E-3</v>
      </c>
      <c r="AH48" s="273">
        <v>2.001437429702266E-3</v>
      </c>
      <c r="AI48" s="273">
        <v>4.4179104565832784E-4</v>
      </c>
      <c r="AJ48" s="45">
        <v>1.3933996414532863E-3</v>
      </c>
      <c r="AK48" s="45">
        <v>1.39093366834151E-3</v>
      </c>
      <c r="AL48" s="45">
        <v>3.3719796411289566E-3</v>
      </c>
      <c r="AM48" s="45">
        <v>3.4365595304272877E-3</v>
      </c>
      <c r="AN48" s="45">
        <v>4.3397787715795198E-3</v>
      </c>
      <c r="AO48" s="45">
        <v>2.7106232427252393E-3</v>
      </c>
      <c r="AP48" s="45">
        <v>1.5615489600917789E-2</v>
      </c>
      <c r="AQ48" s="45">
        <v>1.3561386841698577E-3</v>
      </c>
      <c r="AR48" s="45">
        <v>4.3470430333742687E-3</v>
      </c>
      <c r="AS48" s="45">
        <v>4.2575771046465104E-3</v>
      </c>
      <c r="AT48" s="45">
        <v>4.3985807925961979E-3</v>
      </c>
      <c r="AU48" s="45">
        <v>2.2645452243434615E-3</v>
      </c>
      <c r="AV48" s="45">
        <v>2.8519571301984922E-3</v>
      </c>
      <c r="AW48" s="45">
        <v>3.0999757002282626E-3</v>
      </c>
      <c r="AX48" s="45">
        <v>3.2317093653286611E-3</v>
      </c>
      <c r="AY48" s="45">
        <v>4.2781507267368553E-3</v>
      </c>
      <c r="AZ48" s="45">
        <v>1.321597134995324E-3</v>
      </c>
      <c r="BA48" s="45">
        <v>2.1840793483120032E-3</v>
      </c>
      <c r="BB48" s="45">
        <v>1.8115673594378716E-3</v>
      </c>
      <c r="BC48" s="45">
        <v>1.6408645942105953E-3</v>
      </c>
      <c r="BD48" s="45">
        <v>1.432791081179793E-3</v>
      </c>
      <c r="BE48" s="45">
        <v>1.8422168041036411E-3</v>
      </c>
      <c r="BF48" s="45">
        <v>1.7665375111727099E-3</v>
      </c>
      <c r="BG48" s="45">
        <v>2.2682201936723369E-3</v>
      </c>
      <c r="BH48" s="45">
        <v>2.0406729383301639E-3</v>
      </c>
      <c r="BI48" s="45">
        <v>2.1310943235289485E-3</v>
      </c>
      <c r="BJ48" s="45">
        <v>1.3079116301192735E-3</v>
      </c>
      <c r="BK48" s="45">
        <v>1.5789489905088893E-3</v>
      </c>
      <c r="BL48" s="45">
        <v>5.45261013845825E-4</v>
      </c>
      <c r="BM48" s="45">
        <v>1.8286819792528587E-3</v>
      </c>
      <c r="BN48" s="45">
        <v>1.8870169417866474E-3</v>
      </c>
      <c r="BO48" s="45">
        <v>1.9456068019101205E-3</v>
      </c>
      <c r="BP48" s="45">
        <v>1.8161190704707286E-3</v>
      </c>
      <c r="BQ48" s="45">
        <v>1.9616298646067372E-3</v>
      </c>
      <c r="BR48" s="45">
        <v>4.7831242492822298E-4</v>
      </c>
      <c r="BS48" s="273">
        <v>1.430729154322569E-3</v>
      </c>
      <c r="BT48" s="273">
        <v>1.3882224433864508E-3</v>
      </c>
      <c r="BU48" s="273">
        <v>3.4645031419835715E-3</v>
      </c>
      <c r="BV48" s="273">
        <v>3.4490003059930953E-3</v>
      </c>
      <c r="BW48" s="273">
        <v>4.4458597874601716E-3</v>
      </c>
      <c r="BX48" s="273">
        <v>2.7147190272005834E-3</v>
      </c>
      <c r="BY48" s="273">
        <v>1.60598963208234E-2</v>
      </c>
      <c r="BZ48" s="273">
        <v>1.3605441360340156E-3</v>
      </c>
      <c r="CA48" s="273">
        <v>4.3655506277236709E-3</v>
      </c>
      <c r="CB48" s="273">
        <v>4.3235666680900824E-3</v>
      </c>
      <c r="CC48" s="273">
        <v>4.2283852767914165E-3</v>
      </c>
      <c r="CD48" s="273">
        <v>2.2690175484576572E-3</v>
      </c>
      <c r="CE48" s="273">
        <v>2.8528699736183232E-3</v>
      </c>
      <c r="CF48" s="273">
        <v>3.1081697339951663E-3</v>
      </c>
      <c r="CG48" s="273">
        <v>3.3482868757907197E-3</v>
      </c>
      <c r="CH48" s="273">
        <v>4.0432501311252027E-3</v>
      </c>
      <c r="CI48" s="273">
        <v>1.3324877526504049E-3</v>
      </c>
      <c r="CJ48" s="273">
        <v>2.2084325071661925E-3</v>
      </c>
      <c r="CK48" s="273">
        <v>1.7604912628703655E-3</v>
      </c>
      <c r="CL48" s="273">
        <v>1.5152361852806284E-3</v>
      </c>
      <c r="CM48" s="273">
        <v>1.3620337672101551E-3</v>
      </c>
      <c r="CN48" s="273">
        <v>1.8416153768993713E-3</v>
      </c>
      <c r="CO48" s="273">
        <v>1.7631492514920257E-3</v>
      </c>
      <c r="CP48" s="273">
        <v>2.2616738565178671E-3</v>
      </c>
      <c r="CQ48" s="273">
        <v>2.0729770923801046E-3</v>
      </c>
      <c r="CR48" s="273">
        <v>2.0741434274279455E-3</v>
      </c>
      <c r="CS48" s="273">
        <v>1.396473150673871E-3</v>
      </c>
      <c r="CT48" s="273">
        <v>1.5925845255732394E-3</v>
      </c>
      <c r="CU48" s="273">
        <v>5.5062546261549496E-4</v>
      </c>
      <c r="CV48" s="273">
        <v>1.8221821215247747E-3</v>
      </c>
      <c r="CW48" s="273">
        <v>1.9252729447394379E-3</v>
      </c>
      <c r="CX48" s="273">
        <v>1.9567648093824462E-3</v>
      </c>
      <c r="CY48" s="273">
        <v>1.894932966132797E-3</v>
      </c>
      <c r="CZ48" s="273">
        <v>1.9853249131917281E-3</v>
      </c>
      <c r="DA48" s="273">
        <v>3.7445989100066534E-4</v>
      </c>
      <c r="DB48" s="45">
        <v>1.4385258563106385E-3</v>
      </c>
      <c r="DC48" s="45">
        <v>1.4876940060632058E-3</v>
      </c>
      <c r="DD48" s="45">
        <v>3.557592563417099E-3</v>
      </c>
      <c r="DE48" s="45">
        <v>3.467611568458102E-3</v>
      </c>
      <c r="DF48" s="45">
        <v>4.3800773935629075E-3</v>
      </c>
      <c r="DG48" s="45">
        <v>2.8386062822609286E-3</v>
      </c>
      <c r="DH48" s="45">
        <v>1.5802445384204424E-2</v>
      </c>
      <c r="DI48" s="45">
        <v>1.3693509284617459E-3</v>
      </c>
      <c r="DJ48" s="45">
        <v>4.1586931941021595E-3</v>
      </c>
      <c r="DK48" s="45">
        <v>4.2433461840348345E-3</v>
      </c>
      <c r="DL48" s="45">
        <v>4.0125360679261878E-3</v>
      </c>
      <c r="DM48" s="45">
        <v>2.2805837972643176E-3</v>
      </c>
      <c r="DN48" s="45">
        <v>2.768521138649498E-3</v>
      </c>
      <c r="DO48" s="45">
        <v>3.0105710229565387E-3</v>
      </c>
      <c r="DP48" s="45">
        <v>3.3161243050764551E-3</v>
      </c>
      <c r="DQ48" s="45">
        <v>4.5536094367481742E-3</v>
      </c>
      <c r="DR48" s="45">
        <v>1.4719123470735025E-3</v>
      </c>
      <c r="DS48" s="45">
        <v>2.2131006093272132E-3</v>
      </c>
      <c r="DT48" s="45">
        <v>1.872506950552772E-3</v>
      </c>
      <c r="DU48" s="45">
        <v>1.5541900806319146E-3</v>
      </c>
      <c r="DV48" s="45">
        <v>1.4250810565771014E-3</v>
      </c>
      <c r="DW48" s="45">
        <v>1.8260987567459499E-3</v>
      </c>
      <c r="DX48" s="45">
        <v>1.9088582333010543E-3</v>
      </c>
      <c r="DY48" s="45">
        <v>2.1678368288267792E-3</v>
      </c>
      <c r="DZ48" s="45">
        <v>2.1215520815922023E-3</v>
      </c>
      <c r="EA48" s="45">
        <v>2.2356573123432882E-3</v>
      </c>
      <c r="EB48" s="45">
        <v>1.479190750653107E-3</v>
      </c>
      <c r="EC48" s="45">
        <v>1.6732058821316796E-3</v>
      </c>
      <c r="ED48" s="45">
        <v>6.4517325318894927E-4</v>
      </c>
      <c r="EE48" s="45">
        <v>1.756955546232521E-3</v>
      </c>
      <c r="EF48" s="45">
        <v>2.0334252454557076E-3</v>
      </c>
      <c r="EG48" s="45">
        <v>2.0722443978630728E-3</v>
      </c>
      <c r="EH48" s="45">
        <v>1.9808064556180206E-3</v>
      </c>
      <c r="EI48" s="45">
        <v>1.9856035067130338E-3</v>
      </c>
      <c r="EJ48" s="45">
        <v>3.473158752486006E-4</v>
      </c>
      <c r="EK48" s="273">
        <v>1.4585251138345674E-3</v>
      </c>
      <c r="EL48" s="273">
        <v>1.4053201823644149E-3</v>
      </c>
      <c r="EM48" s="273">
        <v>3.8565323962236504E-3</v>
      </c>
      <c r="EN48" s="273">
        <v>4.1555446337428427E-3</v>
      </c>
      <c r="EO48" s="273">
        <v>5.1157165747337703E-3</v>
      </c>
      <c r="EP48" s="273">
        <v>3.0161646200212687E-3</v>
      </c>
      <c r="EQ48" s="273">
        <v>1.7857312243383258E-2</v>
      </c>
      <c r="ER48" s="273">
        <v>1.45867748870453E-3</v>
      </c>
      <c r="ES48" s="273">
        <v>4.5120757844175161E-3</v>
      </c>
      <c r="ET48" s="273">
        <v>4.5995244778464645E-3</v>
      </c>
      <c r="EU48" s="273">
        <v>4.7245023566167979E-3</v>
      </c>
      <c r="EV48" s="273">
        <v>2.3693230273852867E-3</v>
      </c>
      <c r="EW48" s="273">
        <v>3.0321645706512346E-3</v>
      </c>
      <c r="EX48" s="273">
        <v>3.3432786867115798E-3</v>
      </c>
      <c r="EY48" s="273">
        <v>3.582306841929693E-3</v>
      </c>
      <c r="EZ48" s="273">
        <v>4.1599308961291024E-3</v>
      </c>
      <c r="FA48" s="273">
        <v>1.4645117203330752E-3</v>
      </c>
      <c r="FB48" s="273">
        <v>2.310722608876522E-3</v>
      </c>
      <c r="FC48" s="273">
        <v>1.8576844761912183E-3</v>
      </c>
      <c r="FD48" s="273">
        <v>1.5584575904042069E-3</v>
      </c>
      <c r="FE48" s="273">
        <v>1.4949026368347735E-3</v>
      </c>
      <c r="FF48" s="273">
        <v>1.9061070953854927E-3</v>
      </c>
      <c r="FG48" s="273">
        <v>1.918691120579491E-3</v>
      </c>
      <c r="FH48" s="273">
        <v>2.3571423069602016E-3</v>
      </c>
      <c r="FI48" s="273">
        <v>2.2375886434385893E-3</v>
      </c>
      <c r="FJ48" s="273">
        <v>2.2319899702817631E-3</v>
      </c>
      <c r="FK48" s="273">
        <v>1.6403664612642532E-3</v>
      </c>
      <c r="FL48" s="273">
        <v>1.7630502840806841E-3</v>
      </c>
      <c r="FM48" s="273">
        <v>6.8642581924229559E-4</v>
      </c>
      <c r="FN48" s="273">
        <v>1.9978055412008637E-3</v>
      </c>
      <c r="FO48" s="273">
        <v>2.0151860608616E-3</v>
      </c>
      <c r="FP48" s="273">
        <v>1.9980680009629029E-3</v>
      </c>
      <c r="FQ48" s="273">
        <v>2.0053979549744987E-3</v>
      </c>
      <c r="FR48" s="273">
        <v>2.2177295257322944E-3</v>
      </c>
      <c r="FS48" s="273">
        <v>3.9549249769145375E-4</v>
      </c>
      <c r="FT48" s="45">
        <v>1.5060990365573527E-3</v>
      </c>
      <c r="FU48" s="45">
        <v>1.3774001177285504E-3</v>
      </c>
      <c r="FV48" s="45">
        <v>4.1382529552660549E-3</v>
      </c>
      <c r="FW48" s="45">
        <v>4.4149149339685109E-3</v>
      </c>
      <c r="FX48" s="45">
        <v>5.6042319585862584E-3</v>
      </c>
      <c r="FY48" s="45">
        <v>3.3704496459024754E-3</v>
      </c>
      <c r="FZ48" s="45">
        <v>1.8978414316296235E-2</v>
      </c>
      <c r="GA48" s="45">
        <v>1.4115393461278138E-3</v>
      </c>
      <c r="GB48" s="45">
        <v>4.3944842885706879E-3</v>
      </c>
      <c r="GC48" s="45">
        <v>4.7097207536947096E-3</v>
      </c>
      <c r="GD48" s="45">
        <v>4.8495038260170011E-3</v>
      </c>
      <c r="GE48" s="45">
        <v>2.455581940940216E-3</v>
      </c>
      <c r="GF48" s="45">
        <v>3.1507172026681279E-3</v>
      </c>
      <c r="GG48" s="45">
        <v>3.5643181683420507E-3</v>
      </c>
      <c r="GH48" s="45">
        <v>3.6881613970544307E-3</v>
      </c>
      <c r="GI48" s="45">
        <v>4.7345473668612276E-3</v>
      </c>
      <c r="GJ48" s="45">
        <v>1.5006374274126777E-3</v>
      </c>
      <c r="GK48" s="45">
        <v>2.4411267124114636E-3</v>
      </c>
      <c r="GL48" s="45">
        <v>1.9543674662440614E-3</v>
      </c>
      <c r="GM48" s="45">
        <v>1.7253796335805311E-3</v>
      </c>
      <c r="GN48" s="45">
        <v>1.5525394278010176E-3</v>
      </c>
      <c r="GO48" s="45">
        <v>2.0370035092652692E-3</v>
      </c>
      <c r="GP48" s="45">
        <v>2.0052899639794006E-3</v>
      </c>
      <c r="GQ48" s="45">
        <v>2.3745904826022015E-3</v>
      </c>
      <c r="GR48" s="45">
        <v>2.3089963763142361E-3</v>
      </c>
      <c r="GS48" s="45">
        <v>2.3705860065480733E-3</v>
      </c>
      <c r="GT48" s="45">
        <v>1.7404406630122757E-3</v>
      </c>
      <c r="GU48" s="45">
        <v>1.7916797264955558E-3</v>
      </c>
      <c r="GV48" s="45">
        <v>6.9587339086488479E-4</v>
      </c>
      <c r="GW48" s="45">
        <v>2.0946552809819855E-3</v>
      </c>
      <c r="GX48" s="45">
        <v>2.1421689762301309E-3</v>
      </c>
      <c r="GY48" s="45">
        <v>2.2128326336803964E-3</v>
      </c>
      <c r="GZ48" s="45">
        <v>2.0340377893892222E-3</v>
      </c>
      <c r="HA48" s="45">
        <v>2.3558079809039667E-3</v>
      </c>
      <c r="HB48" s="45">
        <v>3.59593727828055E-4</v>
      </c>
      <c r="HC48" s="273">
        <v>1.4461153409361133E-3</v>
      </c>
      <c r="HD48" s="273">
        <v>1.3407675669923167E-3</v>
      </c>
      <c r="HE48" s="273">
        <v>3.9675876990515856E-3</v>
      </c>
      <c r="HF48" s="273">
        <v>4.3542981608092708E-3</v>
      </c>
      <c r="HG48" s="273">
        <v>5.2898181004519046E-3</v>
      </c>
      <c r="HH48" s="273">
        <v>3.2254045245885959E-3</v>
      </c>
      <c r="HI48" s="273">
        <v>1.800125124410569E-2</v>
      </c>
      <c r="HJ48" s="273">
        <v>1.3878531924603811E-3</v>
      </c>
      <c r="HK48" s="273">
        <v>4.1105220947490568E-3</v>
      </c>
      <c r="HL48" s="273">
        <v>4.532420497303161E-3</v>
      </c>
      <c r="HM48" s="273">
        <v>4.4927693022932553E-3</v>
      </c>
      <c r="HN48" s="273">
        <v>2.4043883509991221E-3</v>
      </c>
      <c r="HO48" s="273">
        <v>3.1063339628904412E-3</v>
      </c>
      <c r="HP48" s="273">
        <v>3.4437237044519634E-3</v>
      </c>
      <c r="HQ48" s="273">
        <v>3.560940914907947E-3</v>
      </c>
      <c r="HR48" s="273">
        <v>4.5404199622080714E-3</v>
      </c>
      <c r="HS48" s="273">
        <v>1.5718637809431103E-3</v>
      </c>
      <c r="HT48" s="273">
        <v>2.3532986172415367E-3</v>
      </c>
      <c r="HU48" s="273">
        <v>1.8484780989790389E-3</v>
      </c>
      <c r="HV48" s="273">
        <v>1.6112675483481917E-3</v>
      </c>
      <c r="HW48" s="273">
        <v>1.3807458744160986E-3</v>
      </c>
      <c r="HX48" s="273">
        <v>1.8827674247121578E-3</v>
      </c>
      <c r="HY48" s="273">
        <v>1.8666330157155306E-3</v>
      </c>
      <c r="HZ48" s="273">
        <v>2.247230179553398E-3</v>
      </c>
      <c r="IA48" s="273">
        <v>2.2412880241826092E-3</v>
      </c>
      <c r="IB48" s="273">
        <v>2.3134241837326533E-3</v>
      </c>
      <c r="IC48" s="273">
        <v>1.6361061096012695E-3</v>
      </c>
      <c r="ID48" s="273">
        <v>1.655902320831024E-3</v>
      </c>
      <c r="IE48" s="273">
        <v>6.9293076843081889E-4</v>
      </c>
      <c r="IF48" s="273">
        <v>1.9594753905184674E-3</v>
      </c>
      <c r="IG48" s="273">
        <v>2.0686995378853836E-3</v>
      </c>
      <c r="IH48" s="273">
        <v>2.1097046448119508E-3</v>
      </c>
      <c r="II48" s="273">
        <v>1.8822256449860055E-3</v>
      </c>
      <c r="IJ48" s="273">
        <v>2.3089785923615671E-3</v>
      </c>
      <c r="IK48" s="273">
        <v>3.0247776325047345E-4</v>
      </c>
      <c r="IL48" s="45">
        <v>1.5141221191580362E-3</v>
      </c>
      <c r="IM48" s="45">
        <v>1.3140709096719093E-3</v>
      </c>
      <c r="IN48" s="45">
        <v>4.3181742892145153E-3</v>
      </c>
      <c r="IO48" s="45">
        <v>4.510861521056681E-3</v>
      </c>
      <c r="IP48" s="45">
        <v>5.5637111928409201E-3</v>
      </c>
      <c r="IQ48" s="45">
        <v>3.3873606737668616E-3</v>
      </c>
      <c r="IR48" s="45">
        <v>1.952951659189732E-2</v>
      </c>
      <c r="IS48" s="45">
        <v>1.4870727784927081E-3</v>
      </c>
      <c r="IT48" s="45">
        <v>4.1999157666073421E-3</v>
      </c>
      <c r="IU48" s="45">
        <v>4.6710617794749765E-3</v>
      </c>
      <c r="IV48" s="45">
        <v>4.7743472761933112E-3</v>
      </c>
      <c r="IW48" s="45">
        <v>2.5250664809050027E-3</v>
      </c>
      <c r="IX48" s="45">
        <v>3.2937827921433595E-3</v>
      </c>
      <c r="IY48" s="45">
        <v>3.47770000151556E-3</v>
      </c>
      <c r="IZ48" s="45">
        <v>3.5531358110902668E-3</v>
      </c>
      <c r="JA48" s="45">
        <v>4.5046762080058938E-3</v>
      </c>
      <c r="JB48" s="45">
        <v>1.4621707355517424E-3</v>
      </c>
      <c r="JC48" s="45">
        <v>2.4698298659572978E-3</v>
      </c>
      <c r="JD48" s="45">
        <v>1.9214187422760757E-3</v>
      </c>
      <c r="JE48" s="45">
        <v>1.7992969279178497E-3</v>
      </c>
      <c r="JF48" s="45">
        <v>1.473243357443756E-3</v>
      </c>
      <c r="JG48" s="45">
        <v>2.0189657160312982E-3</v>
      </c>
      <c r="JH48" s="45">
        <v>2.0568646676045739E-3</v>
      </c>
      <c r="JI48" s="45">
        <v>2.3403518083923939E-3</v>
      </c>
      <c r="JJ48" s="45">
        <v>2.2162794923172441E-3</v>
      </c>
      <c r="JK48" s="45">
        <v>2.4390907206618124E-3</v>
      </c>
      <c r="JL48" s="45">
        <v>1.7396615112244482E-3</v>
      </c>
      <c r="JM48" s="45">
        <v>1.7921883847358366E-3</v>
      </c>
      <c r="JN48" s="45">
        <v>7.2559567557767919E-4</v>
      </c>
      <c r="JO48" s="45">
        <v>2.0778090498282998E-3</v>
      </c>
      <c r="JP48" s="45">
        <v>2.233359550107992E-3</v>
      </c>
      <c r="JQ48" s="45">
        <v>2.2953317545844165E-3</v>
      </c>
      <c r="JR48" s="45">
        <v>1.9601854567347417E-3</v>
      </c>
      <c r="JS48" s="45">
        <v>2.4807388827817502E-3</v>
      </c>
      <c r="JT48" s="45">
        <v>3.0896885999095151E-4</v>
      </c>
      <c r="JU48" s="273">
        <v>1.5234556864436441E-3</v>
      </c>
      <c r="JV48" s="273">
        <v>1.3104181658603945E-3</v>
      </c>
      <c r="JW48" s="273">
        <v>4.3684879231307887E-3</v>
      </c>
      <c r="JX48" s="273">
        <v>4.8042620668395652E-3</v>
      </c>
      <c r="JY48" s="273">
        <v>5.6462975390064842E-3</v>
      </c>
      <c r="JZ48" s="273">
        <v>3.5404904812043518E-3</v>
      </c>
      <c r="KA48" s="273">
        <v>2.0992747203763863E-2</v>
      </c>
      <c r="KB48" s="273">
        <v>1.4744137633683784E-3</v>
      </c>
      <c r="KC48" s="273">
        <v>4.2609468610206713E-3</v>
      </c>
      <c r="KD48" s="273">
        <v>4.7744965768482875E-3</v>
      </c>
      <c r="KE48" s="273">
        <v>4.8474399145910846E-3</v>
      </c>
      <c r="KF48" s="273">
        <v>2.6027408665863718E-3</v>
      </c>
      <c r="KG48" s="273">
        <v>3.4036889600920087E-3</v>
      </c>
      <c r="KH48" s="273">
        <v>3.4661891904918048E-3</v>
      </c>
      <c r="KI48" s="273">
        <v>3.6543476643644021E-3</v>
      </c>
      <c r="KJ48" s="273">
        <v>4.1393904000890545E-3</v>
      </c>
      <c r="KK48" s="273">
        <v>1.4538190466789167E-3</v>
      </c>
      <c r="KL48" s="273">
        <v>2.5570108468743759E-3</v>
      </c>
      <c r="KM48" s="273">
        <v>2.0803105707091359E-3</v>
      </c>
      <c r="KN48" s="273">
        <v>1.8436740755998825E-3</v>
      </c>
      <c r="KO48" s="273">
        <v>1.4786000526239547E-3</v>
      </c>
      <c r="KP48" s="273">
        <v>2.0591782819065246E-3</v>
      </c>
      <c r="KQ48" s="273">
        <v>1.9533819013479651E-3</v>
      </c>
      <c r="KR48" s="273">
        <v>2.2510034342697583E-3</v>
      </c>
      <c r="KS48" s="273">
        <v>2.19418493828931E-3</v>
      </c>
      <c r="KT48" s="273">
        <v>2.5639982343747215E-3</v>
      </c>
      <c r="KU48" s="273">
        <v>1.7652226492414897E-3</v>
      </c>
      <c r="KV48" s="273">
        <v>1.8089731581959418E-3</v>
      </c>
      <c r="KW48" s="273">
        <v>7.1223255331101651E-4</v>
      </c>
      <c r="KX48" s="273">
        <v>2.1206941522235504E-3</v>
      </c>
      <c r="KY48" s="273">
        <v>2.4642402806771789E-3</v>
      </c>
      <c r="KZ48" s="273">
        <v>2.3527822844067905E-3</v>
      </c>
      <c r="LA48" s="273">
        <v>1.9415389155519574E-3</v>
      </c>
      <c r="LB48" s="273">
        <v>2.5020425342867445E-3</v>
      </c>
      <c r="LC48" s="273">
        <v>2.261043446466622E-4</v>
      </c>
      <c r="LD48" s="45">
        <v>1.6046121360180684E-3</v>
      </c>
      <c r="LE48" s="45">
        <v>1.3103419351772436E-3</v>
      </c>
      <c r="LF48" s="45">
        <v>4.684030603826452E-3</v>
      </c>
      <c r="LG48" s="45">
        <v>5.1018923688970616E-3</v>
      </c>
      <c r="LH48" s="45">
        <v>6.1442447206930453E-3</v>
      </c>
      <c r="LI48" s="45">
        <v>3.7954990868516261E-3</v>
      </c>
      <c r="LJ48" s="45">
        <v>2.3601850336839033E-2</v>
      </c>
      <c r="LK48" s="45">
        <v>1.4724591307417069E-3</v>
      </c>
      <c r="LL48" s="45">
        <v>4.3149718409634793E-3</v>
      </c>
      <c r="LM48" s="45">
        <v>4.9623104004955978E-3</v>
      </c>
      <c r="LN48" s="45">
        <v>5.1126437849827733E-3</v>
      </c>
      <c r="LO48" s="45">
        <v>2.7376041144180829E-3</v>
      </c>
      <c r="LP48" s="45">
        <v>3.7909557848022652E-3</v>
      </c>
      <c r="LQ48" s="45">
        <v>3.7909080855671124E-3</v>
      </c>
      <c r="LR48" s="45">
        <v>3.9870552430968193E-3</v>
      </c>
      <c r="LS48" s="45">
        <v>4.2782179466545698E-3</v>
      </c>
      <c r="LT48" s="45">
        <v>1.5211419342417893E-3</v>
      </c>
      <c r="LU48" s="45">
        <v>2.7312308171562453E-3</v>
      </c>
      <c r="LV48" s="45">
        <v>2.7808012219435411E-3</v>
      </c>
      <c r="LW48" s="45">
        <v>1.9455982247518794E-3</v>
      </c>
      <c r="LX48" s="45">
        <v>1.6068378005775861E-3</v>
      </c>
      <c r="LY48" s="45">
        <v>2.2214335390131953E-3</v>
      </c>
      <c r="LZ48" s="45">
        <v>2.0735850780136244E-3</v>
      </c>
      <c r="MA48" s="45">
        <v>2.2410587042585237E-3</v>
      </c>
      <c r="MB48" s="45">
        <v>2.2366014042356944E-3</v>
      </c>
      <c r="MC48" s="45">
        <v>2.9247258277006372E-3</v>
      </c>
      <c r="MD48" s="45">
        <v>1.8176142109054027E-3</v>
      </c>
      <c r="ME48" s="45">
        <v>1.9689371206034929E-3</v>
      </c>
      <c r="MF48" s="45">
        <v>8.2363820124011161E-4</v>
      </c>
      <c r="MG48" s="45">
        <v>2.3010174994999777E-3</v>
      </c>
      <c r="MH48" s="45">
        <v>2.580656296791088E-3</v>
      </c>
      <c r="MI48" s="45">
        <v>2.4476020040235746E-3</v>
      </c>
      <c r="MJ48" s="45">
        <v>2.0395781713993142E-3</v>
      </c>
      <c r="MK48" s="45">
        <v>2.6848056929134074E-3</v>
      </c>
      <c r="ML48" s="45">
        <v>2.5726161019568343E-4</v>
      </c>
      <c r="MM48" s="273">
        <v>1.5140458041669571E-3</v>
      </c>
      <c r="MN48" s="273">
        <v>1.1784802116148049E-3</v>
      </c>
      <c r="MO48" s="273">
        <v>4.5896497778844612E-3</v>
      </c>
      <c r="MP48" s="273">
        <v>4.724341803342148E-3</v>
      </c>
      <c r="MQ48" s="273">
        <v>5.450292904340074E-3</v>
      </c>
      <c r="MR48" s="273">
        <v>3.7495366294422756E-3</v>
      </c>
      <c r="MS48" s="273">
        <v>2.352214246751369E-2</v>
      </c>
      <c r="MT48" s="273">
        <v>1.5155027121262943E-3</v>
      </c>
      <c r="MU48" s="273">
        <v>4.2203489219425731E-3</v>
      </c>
      <c r="MV48" s="273">
        <v>4.8451116585747789E-3</v>
      </c>
      <c r="MW48" s="273">
        <v>5.179194210100959E-3</v>
      </c>
      <c r="MX48" s="273">
        <v>2.7169436684196095E-3</v>
      </c>
      <c r="MY48" s="273">
        <v>3.6045378914831131E-3</v>
      </c>
      <c r="MZ48" s="273">
        <v>3.6531686719301773E-3</v>
      </c>
      <c r="NA48" s="273">
        <v>3.7086177612638688E-3</v>
      </c>
      <c r="NB48" s="273">
        <v>4.1545645309416651E-3</v>
      </c>
      <c r="NC48" s="273">
        <v>1.5191634378014019E-3</v>
      </c>
      <c r="ND48" s="273">
        <v>2.7235181559117087E-3</v>
      </c>
      <c r="NE48" s="273">
        <v>2.7841506733381777E-3</v>
      </c>
      <c r="NF48" s="273">
        <v>1.7827020078474943E-3</v>
      </c>
      <c r="NG48" s="273">
        <v>1.6776635202111097E-3</v>
      </c>
      <c r="NH48" s="273">
        <v>2.1737633968767064E-3</v>
      </c>
      <c r="NI48" s="273">
        <v>2.054197349500294E-3</v>
      </c>
      <c r="NJ48" s="273">
        <v>2.1716584503139978E-3</v>
      </c>
      <c r="NK48" s="273">
        <v>2.1456858372238779E-3</v>
      </c>
      <c r="NL48" s="273">
        <v>2.9954966608339456E-3</v>
      </c>
      <c r="NM48" s="273">
        <v>1.7301345564964118E-3</v>
      </c>
      <c r="NN48" s="273">
        <v>1.9562260752037865E-3</v>
      </c>
      <c r="NO48" s="273">
        <v>8.3822946341754188E-4</v>
      </c>
      <c r="NP48" s="273">
        <v>2.2367460234825626E-3</v>
      </c>
      <c r="NQ48" s="273">
        <v>2.5942412433180182E-3</v>
      </c>
      <c r="NR48" s="273">
        <v>2.4383445811072698E-3</v>
      </c>
      <c r="NS48" s="273">
        <v>2.0384337123755111E-3</v>
      </c>
      <c r="NT48" s="273">
        <v>2.6363720233133947E-3</v>
      </c>
      <c r="NU48" s="273">
        <v>2.8571797263596835E-4</v>
      </c>
      <c r="NV48" s="45">
        <v>1.5668870114738979E-3</v>
      </c>
      <c r="NW48" s="45">
        <v>1.141260870102795E-3</v>
      </c>
      <c r="NX48" s="45">
        <v>4.7591655089627375E-3</v>
      </c>
      <c r="NY48" s="45">
        <v>4.9146054545922786E-3</v>
      </c>
      <c r="NZ48" s="45">
        <v>5.331948028344702E-3</v>
      </c>
      <c r="OA48" s="45">
        <v>4.0424366020616201E-3</v>
      </c>
      <c r="OB48" s="45">
        <v>2.4647607914851623E-2</v>
      </c>
      <c r="OC48" s="45">
        <v>1.6562413856517218E-3</v>
      </c>
      <c r="OD48" s="45">
        <v>4.3761521824555666E-3</v>
      </c>
      <c r="OE48" s="45">
        <v>5.1767497551975256E-3</v>
      </c>
      <c r="OF48" s="45">
        <v>5.3762953361551355E-3</v>
      </c>
      <c r="OG48" s="45">
        <v>2.8809833198416698E-3</v>
      </c>
      <c r="OH48" s="45">
        <v>3.7371339231408265E-3</v>
      </c>
      <c r="OI48" s="45">
        <v>3.7503618498984839E-3</v>
      </c>
      <c r="OJ48" s="45">
        <v>3.760180963050926E-3</v>
      </c>
      <c r="OK48" s="45">
        <v>4.6427398411420743E-3</v>
      </c>
      <c r="OL48" s="45">
        <v>1.6039718322088193E-3</v>
      </c>
      <c r="OM48" s="45">
        <v>2.884199331184163E-3</v>
      </c>
      <c r="ON48" s="45">
        <v>2.8638660419330617E-3</v>
      </c>
      <c r="OO48" s="45">
        <v>1.8077662838552194E-3</v>
      </c>
      <c r="OP48" s="45">
        <v>1.6663840965931108E-3</v>
      </c>
      <c r="OQ48" s="45">
        <v>2.2514139064554375E-3</v>
      </c>
      <c r="OR48" s="45">
        <v>2.1888945654412397E-3</v>
      </c>
      <c r="OS48" s="45">
        <v>2.2641034140685272E-3</v>
      </c>
      <c r="OT48" s="45">
        <v>2.2550254370790651E-3</v>
      </c>
      <c r="OU48" s="45">
        <v>3.3036615569952306E-3</v>
      </c>
      <c r="OV48" s="45">
        <v>1.681121381285616E-3</v>
      </c>
      <c r="OW48" s="45">
        <v>1.9409890837118347E-3</v>
      </c>
      <c r="OX48" s="45">
        <v>8.4790317806082585E-4</v>
      </c>
      <c r="OY48" s="45">
        <v>2.2204892081155421E-3</v>
      </c>
      <c r="OZ48" s="45">
        <v>2.5914790426356622E-3</v>
      </c>
      <c r="PA48" s="45">
        <v>2.4066493586803774E-3</v>
      </c>
      <c r="PB48" s="45">
        <v>2.1000053867862162E-3</v>
      </c>
      <c r="PC48" s="45">
        <v>2.6069447916884886E-3</v>
      </c>
      <c r="PD48" s="45">
        <v>3.7131849520712193E-4</v>
      </c>
      <c r="PE48" s="273">
        <v>1.6040795661103802E-3</v>
      </c>
      <c r="PF48" s="273">
        <v>1.2412029783012107E-3</v>
      </c>
      <c r="PG48" s="273">
        <v>4.9174462212071444E-3</v>
      </c>
      <c r="PH48" s="273">
        <v>5.0276776448851829E-3</v>
      </c>
      <c r="PI48" s="273">
        <v>5.4262852846541365E-3</v>
      </c>
      <c r="PJ48" s="273">
        <v>4.2423267408057044E-3</v>
      </c>
      <c r="PK48" s="273">
        <v>2.5032973905906652E-2</v>
      </c>
      <c r="PL48" s="273">
        <v>1.7624953327484958E-3</v>
      </c>
      <c r="PM48" s="273">
        <v>4.3976482470131128E-3</v>
      </c>
      <c r="PN48" s="273">
        <v>5.2470296771260977E-3</v>
      </c>
      <c r="PO48" s="273">
        <v>5.5240196577822287E-3</v>
      </c>
      <c r="PP48" s="273">
        <v>2.9532776284487616E-3</v>
      </c>
      <c r="PQ48" s="273">
        <v>3.8161897120836028E-3</v>
      </c>
      <c r="PR48" s="273">
        <v>3.6654749811527759E-3</v>
      </c>
      <c r="PS48" s="273">
        <v>3.7992305444177464E-3</v>
      </c>
      <c r="PT48" s="273">
        <v>4.9460708384422023E-3</v>
      </c>
      <c r="PU48" s="273">
        <v>1.7623282561470286E-3</v>
      </c>
      <c r="PV48" s="273">
        <v>3.0036173145610596E-3</v>
      </c>
      <c r="PW48" s="273">
        <v>2.9770362703784325E-3</v>
      </c>
      <c r="PX48" s="273">
        <v>1.8973755336702891E-3</v>
      </c>
      <c r="PY48" s="273">
        <v>1.6334750688953704E-3</v>
      </c>
      <c r="PZ48" s="273">
        <v>2.3083744216168631E-3</v>
      </c>
      <c r="QA48" s="273">
        <v>2.3310038553417669E-3</v>
      </c>
      <c r="QB48" s="273">
        <v>2.2182593959044002E-3</v>
      </c>
      <c r="QC48" s="273">
        <v>2.2734249164544675E-3</v>
      </c>
      <c r="QD48" s="273">
        <v>3.5221138996028994E-3</v>
      </c>
      <c r="QE48" s="273">
        <v>1.7330025787113941E-3</v>
      </c>
      <c r="QF48" s="273">
        <v>2.1246409921236685E-3</v>
      </c>
      <c r="QG48" s="273">
        <v>8.2084496867950948E-4</v>
      </c>
      <c r="QH48" s="273">
        <v>2.3283089799359456E-3</v>
      </c>
      <c r="QI48" s="273">
        <v>2.6671220098345464E-3</v>
      </c>
      <c r="QJ48" s="273">
        <v>2.610106759915101E-3</v>
      </c>
      <c r="QK48" s="273">
        <v>2.1983850780539979E-3</v>
      </c>
      <c r="QL48" s="273">
        <v>2.7283073572877004E-3</v>
      </c>
      <c r="QM48" s="273">
        <v>3.3244324249636752E-4</v>
      </c>
      <c r="QN48" s="45">
        <v>1.5601528599329172E-3</v>
      </c>
      <c r="QO48" s="45">
        <v>9.8892630354638009E-4</v>
      </c>
      <c r="QP48" s="45">
        <v>4.768079336775006E-3</v>
      </c>
      <c r="QQ48" s="45">
        <v>4.6798754965303117E-3</v>
      </c>
      <c r="QR48" s="45">
        <v>5.1817257663615678E-3</v>
      </c>
      <c r="QS48" s="45">
        <v>4.068161840721409E-3</v>
      </c>
      <c r="QT48" s="45">
        <v>2.421682462682747E-2</v>
      </c>
      <c r="QU48" s="45">
        <v>1.8148225438090208E-3</v>
      </c>
      <c r="QV48" s="45">
        <v>4.2742269173802108E-3</v>
      </c>
      <c r="QW48" s="45">
        <v>5.2275350492042285E-3</v>
      </c>
      <c r="QX48" s="45">
        <v>5.1640865410523791E-3</v>
      </c>
      <c r="QY48" s="45">
        <v>2.7938475941547193E-3</v>
      </c>
      <c r="QZ48" s="45">
        <v>3.4545382576608636E-3</v>
      </c>
      <c r="RA48" s="45">
        <v>3.5593976073922335E-3</v>
      </c>
      <c r="RB48" s="45">
        <v>3.7278872460236746E-3</v>
      </c>
      <c r="RC48" s="45">
        <v>4.9811406473566954E-3</v>
      </c>
      <c r="RD48" s="45">
        <v>1.6524633121403432E-3</v>
      </c>
      <c r="RE48" s="45">
        <v>2.9161131663846566E-3</v>
      </c>
      <c r="RF48" s="45">
        <v>3.055770439370286E-3</v>
      </c>
      <c r="RG48" s="45">
        <v>1.8922052027231097E-3</v>
      </c>
      <c r="RH48" s="45">
        <v>1.5896237574952626E-3</v>
      </c>
      <c r="RI48" s="45">
        <v>2.2563671255318319E-3</v>
      </c>
      <c r="RJ48" s="45">
        <v>2.1802746324425591E-3</v>
      </c>
      <c r="RK48" s="45">
        <v>2.140239080198135E-3</v>
      </c>
      <c r="RL48" s="45">
        <v>2.3488201652686973E-3</v>
      </c>
      <c r="RM48" s="45">
        <v>3.159327928009513E-3</v>
      </c>
      <c r="RN48" s="45">
        <v>1.6212904595691768E-3</v>
      </c>
      <c r="RO48" s="45">
        <v>2.0844546841694584E-3</v>
      </c>
      <c r="RP48" s="45">
        <v>7.7114590486482379E-4</v>
      </c>
      <c r="RQ48" s="45">
        <v>2.2185759638977684E-3</v>
      </c>
      <c r="RR48" s="45">
        <v>2.6219580774782666E-3</v>
      </c>
      <c r="RS48" s="45">
        <v>2.5044660996158294E-3</v>
      </c>
      <c r="RT48" s="45">
        <v>2.1363958427449261E-3</v>
      </c>
      <c r="RU48" s="45">
        <v>2.5975054441870278E-3</v>
      </c>
      <c r="RV48" s="45">
        <v>2.4982066639295182E-4</v>
      </c>
      <c r="RW48" s="273">
        <v>1.3748416393502281E-3</v>
      </c>
      <c r="RX48" s="273">
        <v>9.1950941255911447E-4</v>
      </c>
      <c r="RY48" s="273">
        <v>4.3678252552306757E-3</v>
      </c>
      <c r="RZ48" s="273">
        <v>4.0436985121050581E-3</v>
      </c>
      <c r="SA48" s="273">
        <v>4.6219777836540828E-3</v>
      </c>
      <c r="SB48" s="273">
        <v>3.5785609367983921E-3</v>
      </c>
      <c r="SC48" s="273">
        <v>2.2301740360916592E-2</v>
      </c>
      <c r="SD48" s="273">
        <v>1.3800021871687794E-3</v>
      </c>
      <c r="SE48" s="273">
        <v>3.7898799206330575E-3</v>
      </c>
      <c r="SF48" s="273">
        <v>4.7258638303832087E-3</v>
      </c>
      <c r="SG48" s="273">
        <v>4.5004693304310072E-3</v>
      </c>
      <c r="SH48" s="273">
        <v>2.4583986754368376E-3</v>
      </c>
      <c r="SI48" s="273">
        <v>3.0828943563380555E-3</v>
      </c>
      <c r="SJ48" s="273">
        <v>3.2382315593175301E-3</v>
      </c>
      <c r="SK48" s="273">
        <v>3.3339979163624985E-3</v>
      </c>
      <c r="SL48" s="273">
        <v>4.4937626483776607E-3</v>
      </c>
      <c r="SM48" s="273">
        <v>1.4504718620755694E-3</v>
      </c>
      <c r="SN48" s="273">
        <v>2.5321573066961174E-3</v>
      </c>
      <c r="SO48" s="273">
        <v>2.4527498712546771E-3</v>
      </c>
      <c r="SP48" s="273">
        <v>1.7038362164945033E-3</v>
      </c>
      <c r="SQ48" s="273">
        <v>1.4563497794069847E-3</v>
      </c>
      <c r="SR48" s="273">
        <v>2.0447521645799516E-3</v>
      </c>
      <c r="SS48" s="273">
        <v>1.9582117470155415E-3</v>
      </c>
      <c r="ST48" s="273">
        <v>1.9333631532098361E-3</v>
      </c>
      <c r="SU48" s="273">
        <v>2.0669863129141376E-3</v>
      </c>
      <c r="SV48" s="273">
        <v>2.8082177360812441E-3</v>
      </c>
      <c r="SW48" s="273">
        <v>1.4351113193867952E-3</v>
      </c>
      <c r="SX48" s="273">
        <v>1.8103925647862467E-3</v>
      </c>
      <c r="SY48" s="273">
        <v>6.7207893267514404E-4</v>
      </c>
      <c r="SZ48" s="273">
        <v>2.0697311477161223E-3</v>
      </c>
      <c r="TA48" s="273">
        <v>2.3477242846927453E-3</v>
      </c>
      <c r="TB48" s="273">
        <v>2.2990527586331201E-3</v>
      </c>
      <c r="TC48" s="273">
        <v>1.8614936020387156E-3</v>
      </c>
      <c r="TD48" s="273">
        <v>2.3470023119303101E-3</v>
      </c>
      <c r="TE48" s="273">
        <v>2.3848721902924535E-4</v>
      </c>
    </row>
    <row r="49" spans="1:525" x14ac:dyDescent="0.3">
      <c r="A49" s="273">
        <v>1.0361467959614991E-3</v>
      </c>
      <c r="B49" s="273">
        <v>8.490661464751818E-4</v>
      </c>
      <c r="C49" s="273">
        <v>1.0014814980266373E-3</v>
      </c>
      <c r="D49" s="273">
        <v>1.6312027524600929E-3</v>
      </c>
      <c r="E49" s="273">
        <v>1.5851887329059772E-3</v>
      </c>
      <c r="F49" s="273">
        <v>1.294147301412703E-3</v>
      </c>
      <c r="G49" s="273">
        <v>9.9794911157810411E-4</v>
      </c>
      <c r="H49" s="273">
        <v>1.9602365483395723E-3</v>
      </c>
      <c r="I49" s="273">
        <v>2.4575781723930098E-3</v>
      </c>
      <c r="J49" s="273">
        <v>2.101567940456915E-3</v>
      </c>
      <c r="K49" s="273">
        <v>1.6606285017241357E-3</v>
      </c>
      <c r="L49" s="273">
        <v>1.2277709297754302E-3</v>
      </c>
      <c r="M49" s="273">
        <v>1.0650678856617022E-3</v>
      </c>
      <c r="N49" s="273">
        <v>1.0082243109261685E-3</v>
      </c>
      <c r="O49" s="273">
        <v>1.1928069712553175E-3</v>
      </c>
      <c r="P49" s="273">
        <v>1.2304188755941107E-3</v>
      </c>
      <c r="Q49" s="273">
        <v>1.0645981846042259E-3</v>
      </c>
      <c r="R49" s="273">
        <v>1.1365597837443052E-3</v>
      </c>
      <c r="S49" s="273">
        <v>6.1265738097891287E-4</v>
      </c>
      <c r="T49" s="273">
        <v>4.6310897004129452E-4</v>
      </c>
      <c r="U49" s="273">
        <v>3.7879367653424116E-4</v>
      </c>
      <c r="V49" s="273">
        <v>6.4094392709840916E-4</v>
      </c>
      <c r="W49" s="273">
        <v>1.5187401430444593E-3</v>
      </c>
      <c r="X49" s="273">
        <v>2.3038143584509143E-3</v>
      </c>
      <c r="Y49" s="273">
        <v>1.8338750033216652E-3</v>
      </c>
      <c r="Z49" s="273">
        <v>1.152354041753933E-3</v>
      </c>
      <c r="AA49" s="273">
        <v>4.021606115049923E-4</v>
      </c>
      <c r="AB49" s="273">
        <v>2.8316133634274406E-4</v>
      </c>
      <c r="AC49" s="273">
        <v>1.7749815215093386E-4</v>
      </c>
      <c r="AD49" s="273">
        <v>4.5756377586481101E-4</v>
      </c>
      <c r="AE49" s="273">
        <v>5.3323715538156232E-4</v>
      </c>
      <c r="AF49" s="273">
        <v>3.3328458383608152E-4</v>
      </c>
      <c r="AG49" s="273">
        <v>6.9466407193309468E-4</v>
      </c>
      <c r="AH49" s="273">
        <v>5.8993169253978228E-4</v>
      </c>
      <c r="AI49" s="273">
        <v>9.1255466151696826E-5</v>
      </c>
      <c r="AJ49" s="45">
        <v>1.1010640704542274E-3</v>
      </c>
      <c r="AK49" s="45">
        <v>8.926440859131356E-4</v>
      </c>
      <c r="AL49" s="45">
        <v>1.05772380045234E-3</v>
      </c>
      <c r="AM49" s="45">
        <v>1.7048824097221223E-3</v>
      </c>
      <c r="AN49" s="45">
        <v>1.598051455565656E-3</v>
      </c>
      <c r="AO49" s="45">
        <v>1.2932676698853864E-3</v>
      </c>
      <c r="AP49" s="45">
        <v>1.0205985828128884E-3</v>
      </c>
      <c r="AQ49" s="45">
        <v>2.0139061272886208E-3</v>
      </c>
      <c r="AR49" s="45">
        <v>2.6938818546849179E-3</v>
      </c>
      <c r="AS49" s="45">
        <v>2.3056206947799484E-3</v>
      </c>
      <c r="AT49" s="45">
        <v>1.6254776897756608E-3</v>
      </c>
      <c r="AU49" s="45">
        <v>1.3162639143258826E-3</v>
      </c>
      <c r="AV49" s="45">
        <v>1.1421232358039947E-3</v>
      </c>
      <c r="AW49" s="45">
        <v>1.0393666461150058E-3</v>
      </c>
      <c r="AX49" s="45">
        <v>1.2831054636821904E-3</v>
      </c>
      <c r="AY49" s="45">
        <v>1.3679072550809143E-3</v>
      </c>
      <c r="AZ49" s="45">
        <v>1.1217500617073603E-3</v>
      </c>
      <c r="BA49" s="45">
        <v>1.1952221554692604E-3</v>
      </c>
      <c r="BB49" s="45">
        <v>6.9380897273382098E-4</v>
      </c>
      <c r="BC49" s="45">
        <v>4.6071265465274028E-4</v>
      </c>
      <c r="BD49" s="45">
        <v>4.1077516518552687E-4</v>
      </c>
      <c r="BE49" s="45">
        <v>6.0567597138907212E-4</v>
      </c>
      <c r="BF49" s="45">
        <v>1.7973192849092862E-3</v>
      </c>
      <c r="BG49" s="45">
        <v>2.2722870214392826E-3</v>
      </c>
      <c r="BH49" s="45">
        <v>1.9816592942108208E-3</v>
      </c>
      <c r="BI49" s="45">
        <v>1.2758396410877495E-3</v>
      </c>
      <c r="BJ49" s="45">
        <v>4.1475569838347529E-4</v>
      </c>
      <c r="BK49" s="45">
        <v>2.9268774850465113E-4</v>
      </c>
      <c r="BL49" s="45">
        <v>1.9288692248750454E-4</v>
      </c>
      <c r="BM49" s="45">
        <v>4.8011568260025153E-4</v>
      </c>
      <c r="BN49" s="45">
        <v>5.9643476449161971E-4</v>
      </c>
      <c r="BO49" s="45">
        <v>3.8244193155429244E-4</v>
      </c>
      <c r="BP49" s="45">
        <v>7.7455425154858502E-4</v>
      </c>
      <c r="BQ49" s="45">
        <v>6.2766121774846548E-4</v>
      </c>
      <c r="BR49" s="45">
        <v>1.0406736058101752E-4</v>
      </c>
      <c r="BS49" s="273">
        <v>1.1275926323507208E-3</v>
      </c>
      <c r="BT49" s="273">
        <v>8.7813673016436545E-4</v>
      </c>
      <c r="BU49" s="273">
        <v>1.0816885948905638E-3</v>
      </c>
      <c r="BV49" s="273">
        <v>1.6952641638737097E-3</v>
      </c>
      <c r="BW49" s="273">
        <v>1.5869216870614791E-3</v>
      </c>
      <c r="BX49" s="273">
        <v>1.2970401221468061E-3</v>
      </c>
      <c r="BY49" s="273">
        <v>1.0273137498729981E-3</v>
      </c>
      <c r="BZ49" s="273">
        <v>1.8990484948403737E-3</v>
      </c>
      <c r="CA49" s="273">
        <v>2.6582241135643375E-3</v>
      </c>
      <c r="CB49" s="273">
        <v>2.2770339967204843E-3</v>
      </c>
      <c r="CC49" s="273">
        <v>1.6513942690569048E-3</v>
      </c>
      <c r="CD49" s="273">
        <v>1.3612963438828399E-3</v>
      </c>
      <c r="CE49" s="273">
        <v>1.1371815181869995E-3</v>
      </c>
      <c r="CF49" s="273">
        <v>1.0292008872238221E-3</v>
      </c>
      <c r="CG49" s="273">
        <v>1.3229823738333325E-3</v>
      </c>
      <c r="CH49" s="273">
        <v>1.3338396040619971E-3</v>
      </c>
      <c r="CI49" s="273">
        <v>1.1730919557758047E-3</v>
      </c>
      <c r="CJ49" s="273">
        <v>1.2526834017345318E-3</v>
      </c>
      <c r="CK49" s="273">
        <v>6.775238695742857E-4</v>
      </c>
      <c r="CL49" s="273">
        <v>4.1802055770668613E-4</v>
      </c>
      <c r="CM49" s="273">
        <v>3.913744024142303E-4</v>
      </c>
      <c r="CN49" s="273">
        <v>6.0121955011351784E-4</v>
      </c>
      <c r="CO49" s="273">
        <v>2.0263341793281165E-3</v>
      </c>
      <c r="CP49" s="273">
        <v>2.1018375619577057E-3</v>
      </c>
      <c r="CQ49" s="273">
        <v>1.9562475859073408E-3</v>
      </c>
      <c r="CR49" s="273">
        <v>1.291062942699928E-3</v>
      </c>
      <c r="CS49" s="273">
        <v>4.2916656276526395E-4</v>
      </c>
      <c r="CT49" s="273">
        <v>2.9306995621866981E-4</v>
      </c>
      <c r="CU49" s="273">
        <v>1.9558561333495519E-4</v>
      </c>
      <c r="CV49" s="273">
        <v>4.7098126699784748E-4</v>
      </c>
      <c r="CW49" s="273">
        <v>6.1128476008319942E-4</v>
      </c>
      <c r="CX49" s="273">
        <v>3.7662316227104537E-4</v>
      </c>
      <c r="CY49" s="273">
        <v>7.9118602863804401E-4</v>
      </c>
      <c r="CZ49" s="273">
        <v>6.165064654296118E-4</v>
      </c>
      <c r="DA49" s="273">
        <v>8.2846476747095563E-5</v>
      </c>
      <c r="DB49" s="45">
        <v>9.6801223163612172E-4</v>
      </c>
      <c r="DC49" s="45">
        <v>8.1043262289642686E-4</v>
      </c>
      <c r="DD49" s="45">
        <v>9.8183138007963992E-4</v>
      </c>
      <c r="DE49" s="45">
        <v>1.5189889797973361E-3</v>
      </c>
      <c r="DF49" s="45">
        <v>1.4356833331229562E-3</v>
      </c>
      <c r="DG49" s="45">
        <v>1.173683901880217E-3</v>
      </c>
      <c r="DH49" s="45">
        <v>9.1505683206374552E-4</v>
      </c>
      <c r="DI49" s="45">
        <v>1.6266081013099516E-3</v>
      </c>
      <c r="DJ49" s="45">
        <v>2.2215511821781675E-3</v>
      </c>
      <c r="DK49" s="45">
        <v>1.966366435020208E-3</v>
      </c>
      <c r="DL49" s="45">
        <v>1.3389654717883641E-3</v>
      </c>
      <c r="DM49" s="45">
        <v>1.1518876886829016E-3</v>
      </c>
      <c r="DN49" s="45">
        <v>9.8612564182823988E-4</v>
      </c>
      <c r="DO49" s="45">
        <v>8.8806103242240828E-4</v>
      </c>
      <c r="DP49" s="45">
        <v>1.1833519313865608E-3</v>
      </c>
      <c r="DQ49" s="45">
        <v>1.3066732487647759E-3</v>
      </c>
      <c r="DR49" s="45">
        <v>1.1035947567315674E-3</v>
      </c>
      <c r="DS49" s="45">
        <v>1.0468509430482018E-3</v>
      </c>
      <c r="DT49" s="45">
        <v>6.1296358694508596E-4</v>
      </c>
      <c r="DU49" s="45">
        <v>3.7233295658567174E-4</v>
      </c>
      <c r="DV49" s="45">
        <v>3.5736530841639556E-4</v>
      </c>
      <c r="DW49" s="45">
        <v>5.3367653214320392E-4</v>
      </c>
      <c r="DX49" s="45">
        <v>1.6979612404936573E-3</v>
      </c>
      <c r="DY49" s="45">
        <v>1.7955214199265256E-3</v>
      </c>
      <c r="DZ49" s="45">
        <v>1.6001937504371373E-3</v>
      </c>
      <c r="EA49" s="45">
        <v>1.1957913659448242E-3</v>
      </c>
      <c r="EB49" s="45">
        <v>4.0558391262730754E-4</v>
      </c>
      <c r="EC49" s="45">
        <v>2.7428989297797785E-4</v>
      </c>
      <c r="ED49" s="45">
        <v>2.1410394143281549E-4</v>
      </c>
      <c r="EE49" s="45">
        <v>4.0919009576541505E-4</v>
      </c>
      <c r="EF49" s="45">
        <v>5.4238353887829324E-4</v>
      </c>
      <c r="EG49" s="45">
        <v>3.379723989125341E-4</v>
      </c>
      <c r="EH49" s="45">
        <v>7.3029027684237181E-4</v>
      </c>
      <c r="EI49" s="45">
        <v>5.6165876429379387E-4</v>
      </c>
      <c r="EJ49" s="45">
        <v>6.4833314162905781E-5</v>
      </c>
      <c r="EK49" s="273">
        <v>1.1541093155879503E-3</v>
      </c>
      <c r="EL49" s="273">
        <v>9.3738591010717799E-4</v>
      </c>
      <c r="EM49" s="273">
        <v>1.1842675109294996E-3</v>
      </c>
      <c r="EN49" s="273">
        <v>1.8968602173536631E-3</v>
      </c>
      <c r="EO49" s="273">
        <v>1.8005031176783696E-3</v>
      </c>
      <c r="EP49" s="273">
        <v>1.3792904222392035E-3</v>
      </c>
      <c r="EQ49" s="273">
        <v>1.1132108187353834E-3</v>
      </c>
      <c r="ER49" s="273">
        <v>2.1701100341561547E-3</v>
      </c>
      <c r="ES49" s="273">
        <v>2.6519057044493343E-3</v>
      </c>
      <c r="ET49" s="273">
        <v>2.3010478579301693E-3</v>
      </c>
      <c r="EU49" s="273">
        <v>1.7295700170476328E-3</v>
      </c>
      <c r="EV49" s="273">
        <v>1.3870174204676441E-3</v>
      </c>
      <c r="EW49" s="273">
        <v>1.165982127833241E-3</v>
      </c>
      <c r="EX49" s="273">
        <v>1.0174093198064853E-3</v>
      </c>
      <c r="EY49" s="273">
        <v>1.3731391885633E-3</v>
      </c>
      <c r="EZ49" s="273">
        <v>1.2652281147662947E-3</v>
      </c>
      <c r="FA49" s="273">
        <v>1.3468411877014946E-3</v>
      </c>
      <c r="FB49" s="273">
        <v>1.2990262204060469E-3</v>
      </c>
      <c r="FC49" s="273">
        <v>7.1716985564997256E-4</v>
      </c>
      <c r="FD49" s="273">
        <v>4.4593281674241568E-4</v>
      </c>
      <c r="FE49" s="273">
        <v>4.4887519384215647E-4</v>
      </c>
      <c r="FF49" s="273">
        <v>6.3481823575043696E-4</v>
      </c>
      <c r="FG49" s="273">
        <v>2.3749708794783106E-3</v>
      </c>
      <c r="FH49" s="273">
        <v>2.406463126805957E-3</v>
      </c>
      <c r="FI49" s="273">
        <v>2.281908584588373E-3</v>
      </c>
      <c r="FJ49" s="273">
        <v>1.3711263840575389E-3</v>
      </c>
      <c r="FK49" s="273">
        <v>4.9819041991039218E-4</v>
      </c>
      <c r="FL49" s="273">
        <v>3.2959969063679946E-4</v>
      </c>
      <c r="FM49" s="273">
        <v>2.4513105551982663E-4</v>
      </c>
      <c r="FN49" s="273">
        <v>4.9067240337422459E-4</v>
      </c>
      <c r="FO49" s="273">
        <v>6.4699729078180571E-4</v>
      </c>
      <c r="FP49" s="273">
        <v>4.1137934899802825E-4</v>
      </c>
      <c r="FQ49" s="273">
        <v>8.1178819698334926E-4</v>
      </c>
      <c r="FR49" s="273">
        <v>6.5953354466777932E-4</v>
      </c>
      <c r="FS49" s="273">
        <v>7.9770849572089752E-5</v>
      </c>
      <c r="FT49" s="45">
        <v>1.0526275848036796E-3</v>
      </c>
      <c r="FU49" s="45">
        <v>7.6601926547107736E-4</v>
      </c>
      <c r="FV49" s="45">
        <v>1.1123947169306408E-3</v>
      </c>
      <c r="FW49" s="45">
        <v>1.9102065259548368E-3</v>
      </c>
      <c r="FX49" s="45">
        <v>1.8493059165693004E-3</v>
      </c>
      <c r="FY49" s="45">
        <v>1.3974780998663755E-3</v>
      </c>
      <c r="FZ49" s="45">
        <v>1.0980939437059117E-3</v>
      </c>
      <c r="GA49" s="45">
        <v>1.8816395987669712E-3</v>
      </c>
      <c r="GB49" s="45">
        <v>2.6117281346076477E-3</v>
      </c>
      <c r="GC49" s="45">
        <v>2.2954653731211429E-3</v>
      </c>
      <c r="GD49" s="45">
        <v>1.4301365275671833E-3</v>
      </c>
      <c r="GE49" s="45">
        <v>1.1536076373057766E-3</v>
      </c>
      <c r="GF49" s="45">
        <v>1.0762644355301299E-3</v>
      </c>
      <c r="GG49" s="45">
        <v>1.0009138366955733E-3</v>
      </c>
      <c r="GH49" s="45">
        <v>1.3225215023934896E-3</v>
      </c>
      <c r="GI49" s="45">
        <v>1.3053547820389422E-3</v>
      </c>
      <c r="GJ49" s="45">
        <v>9.7306999455040592E-4</v>
      </c>
      <c r="GK49" s="45">
        <v>1.2122003160833844E-3</v>
      </c>
      <c r="GL49" s="45">
        <v>6.7690532071982537E-4</v>
      </c>
      <c r="GM49" s="45">
        <v>4.2180185733639922E-4</v>
      </c>
      <c r="GN49" s="45">
        <v>3.8860573629836054E-4</v>
      </c>
      <c r="GO49" s="45">
        <v>6.101806714622108E-4</v>
      </c>
      <c r="GP49" s="45">
        <v>1.6157207705729847E-3</v>
      </c>
      <c r="GQ49" s="45">
        <v>2.4598919563539661E-3</v>
      </c>
      <c r="GR49" s="45">
        <v>2.8382989837522723E-3</v>
      </c>
      <c r="GS49" s="45">
        <v>1.2119631389803547E-3</v>
      </c>
      <c r="GT49" s="45">
        <v>4.8085172073564767E-4</v>
      </c>
      <c r="GU49" s="45">
        <v>3.1702156008491883E-4</v>
      </c>
      <c r="GV49" s="45">
        <v>2.2701523754975198E-4</v>
      </c>
      <c r="GW49" s="45">
        <v>5.197788174980219E-4</v>
      </c>
      <c r="GX49" s="45">
        <v>7.0016812848007373E-4</v>
      </c>
      <c r="GY49" s="45">
        <v>3.7743447699525553E-4</v>
      </c>
      <c r="GZ49" s="45">
        <v>7.6864388520527698E-4</v>
      </c>
      <c r="HA49" s="45">
        <v>5.8752366979422936E-4</v>
      </c>
      <c r="HB49" s="45">
        <v>6.749171098558644E-5</v>
      </c>
      <c r="HC49" s="273">
        <v>1.1602333364756222E-3</v>
      </c>
      <c r="HD49" s="273">
        <v>8.9825329978543975E-4</v>
      </c>
      <c r="HE49" s="273">
        <v>1.2018872209732115E-3</v>
      </c>
      <c r="HF49" s="273">
        <v>2.1089997582139264E-3</v>
      </c>
      <c r="HG49" s="273">
        <v>1.9785110939715728E-3</v>
      </c>
      <c r="HH49" s="273">
        <v>1.5723312613697127E-3</v>
      </c>
      <c r="HI49" s="273">
        <v>1.2378543981621287E-3</v>
      </c>
      <c r="HJ49" s="273">
        <v>2.0853077946432963E-3</v>
      </c>
      <c r="HK49" s="273">
        <v>2.9456733534758083E-3</v>
      </c>
      <c r="HL49" s="273">
        <v>2.6542318459931076E-3</v>
      </c>
      <c r="HM49" s="273">
        <v>1.6768825985372894E-3</v>
      </c>
      <c r="HN49" s="273">
        <v>1.3612294697419162E-3</v>
      </c>
      <c r="HO49" s="273">
        <v>1.2562841523817321E-3</v>
      </c>
      <c r="HP49" s="273">
        <v>1.1438106657310921E-3</v>
      </c>
      <c r="HQ49" s="273">
        <v>1.46494038856618E-3</v>
      </c>
      <c r="HR49" s="273">
        <v>1.4607406689326381E-3</v>
      </c>
      <c r="HS49" s="273">
        <v>1.2754313357955054E-3</v>
      </c>
      <c r="HT49" s="273">
        <v>1.3478613236289473E-3</v>
      </c>
      <c r="HU49" s="273">
        <v>7.3607337523853692E-4</v>
      </c>
      <c r="HV49" s="273">
        <v>4.5209800048914497E-4</v>
      </c>
      <c r="HW49" s="273">
        <v>4.0478941378603692E-4</v>
      </c>
      <c r="HX49" s="273">
        <v>6.5271146879775229E-4</v>
      </c>
      <c r="HY49" s="273">
        <v>1.7139585211785999E-3</v>
      </c>
      <c r="HZ49" s="273">
        <v>2.9601324488857943E-3</v>
      </c>
      <c r="IA49" s="273">
        <v>2.7923851992255632E-3</v>
      </c>
      <c r="IB49" s="273">
        <v>1.3713464988053526E-3</v>
      </c>
      <c r="IC49" s="273">
        <v>5.2497550849271962E-4</v>
      </c>
      <c r="ID49" s="273">
        <v>3.3267243260088209E-4</v>
      </c>
      <c r="IE49" s="273">
        <v>2.6652010171025075E-4</v>
      </c>
      <c r="IF49" s="273">
        <v>5.5109783735636693E-4</v>
      </c>
      <c r="IG49" s="273">
        <v>7.4524020731580817E-4</v>
      </c>
      <c r="IH49" s="273">
        <v>4.2727042195638823E-4</v>
      </c>
      <c r="II49" s="273">
        <v>8.515801692662693E-4</v>
      </c>
      <c r="IJ49" s="273">
        <v>6.7805705743073966E-4</v>
      </c>
      <c r="IK49" s="273">
        <v>6.9221004764803224E-5</v>
      </c>
      <c r="IL49" s="45">
        <v>1.3220421793087482E-3</v>
      </c>
      <c r="IM49" s="45">
        <v>1.0153452836622068E-3</v>
      </c>
      <c r="IN49" s="45">
        <v>1.3569431180896296E-3</v>
      </c>
      <c r="IO49" s="45">
        <v>2.1676438760891373E-3</v>
      </c>
      <c r="IP49" s="45">
        <v>2.0781691931799394E-3</v>
      </c>
      <c r="IQ49" s="45">
        <v>1.6743403491065322E-3</v>
      </c>
      <c r="IR49" s="45">
        <v>1.337303587616727E-3</v>
      </c>
      <c r="IS49" s="45">
        <v>2.6257352664652974E-3</v>
      </c>
      <c r="IT49" s="45">
        <v>3.1470775882489837E-3</v>
      </c>
      <c r="IU49" s="45">
        <v>2.7916188182211944E-3</v>
      </c>
      <c r="IV49" s="45">
        <v>1.9857175598450116E-3</v>
      </c>
      <c r="IW49" s="45">
        <v>1.605389834905603E-3</v>
      </c>
      <c r="IX49" s="45">
        <v>1.4326854051258939E-3</v>
      </c>
      <c r="IY49" s="45">
        <v>1.2271130827687477E-3</v>
      </c>
      <c r="IZ49" s="45">
        <v>1.5443137081918258E-3</v>
      </c>
      <c r="JA49" s="45">
        <v>1.3863500612115154E-3</v>
      </c>
      <c r="JB49" s="45">
        <v>1.5922385364308649E-3</v>
      </c>
      <c r="JC49" s="45">
        <v>1.4851785962759745E-3</v>
      </c>
      <c r="JD49" s="45">
        <v>8.2584909457771429E-4</v>
      </c>
      <c r="JE49" s="45">
        <v>5.2782866712545822E-4</v>
      </c>
      <c r="JF49" s="45">
        <v>4.5502341895789007E-4</v>
      </c>
      <c r="JG49" s="45">
        <v>7.2199973439081517E-4</v>
      </c>
      <c r="JH49" s="45">
        <v>2.1111255377673378E-3</v>
      </c>
      <c r="JI49" s="45">
        <v>3.2129694977213663E-3</v>
      </c>
      <c r="JJ49" s="45">
        <v>2.6057114669979344E-3</v>
      </c>
      <c r="JK49" s="45">
        <v>1.7616633317927527E-3</v>
      </c>
      <c r="JL49" s="45">
        <v>5.9695882683456585E-4</v>
      </c>
      <c r="JM49" s="45">
        <v>3.7333985963721052E-4</v>
      </c>
      <c r="JN49" s="45">
        <v>2.8794500614020066E-4</v>
      </c>
      <c r="JO49" s="45">
        <v>6.0319637991744837E-4</v>
      </c>
      <c r="JP49" s="45">
        <v>8.2457080780002376E-4</v>
      </c>
      <c r="JQ49" s="45">
        <v>4.680438575223427E-4</v>
      </c>
      <c r="JR49" s="45">
        <v>9.0276639102854184E-4</v>
      </c>
      <c r="JS49" s="45">
        <v>7.5451965184773165E-4</v>
      </c>
      <c r="JT49" s="45">
        <v>7.3046962011090192E-5</v>
      </c>
      <c r="JU49" s="273">
        <v>1.3753656465860268E-3</v>
      </c>
      <c r="JV49" s="273">
        <v>1.0184552023400466E-3</v>
      </c>
      <c r="JW49" s="273">
        <v>1.362095366080947E-3</v>
      </c>
      <c r="JX49" s="273">
        <v>2.2913601624819611E-3</v>
      </c>
      <c r="JY49" s="273">
        <v>2.1932010649449284E-3</v>
      </c>
      <c r="JZ49" s="273">
        <v>1.7265862891839825E-3</v>
      </c>
      <c r="KA49" s="273">
        <v>1.4020035453627888E-3</v>
      </c>
      <c r="KB49" s="273">
        <v>2.6065162851234983E-3</v>
      </c>
      <c r="KC49" s="273">
        <v>3.4704279434727018E-3</v>
      </c>
      <c r="KD49" s="273">
        <v>3.0327950043610567E-3</v>
      </c>
      <c r="KE49" s="273">
        <v>2.1068756143201878E-3</v>
      </c>
      <c r="KF49" s="273">
        <v>1.685033216522649E-3</v>
      </c>
      <c r="KG49" s="273">
        <v>1.5166887790188993E-3</v>
      </c>
      <c r="KH49" s="273">
        <v>1.251070193840883E-3</v>
      </c>
      <c r="KI49" s="273">
        <v>1.5778321665123845E-3</v>
      </c>
      <c r="KJ49" s="273">
        <v>1.3633147155164736E-3</v>
      </c>
      <c r="KK49" s="273">
        <v>1.6390523207054906E-3</v>
      </c>
      <c r="KL49" s="273">
        <v>1.5495132136287271E-3</v>
      </c>
      <c r="KM49" s="273">
        <v>8.4487967792222572E-4</v>
      </c>
      <c r="KN49" s="273">
        <v>5.3414484463934649E-4</v>
      </c>
      <c r="KO49" s="273">
        <v>4.6202546113704627E-4</v>
      </c>
      <c r="KP49" s="273">
        <v>7.3869023277010068E-4</v>
      </c>
      <c r="KQ49" s="273">
        <v>2.1063475640851364E-3</v>
      </c>
      <c r="KR49" s="273">
        <v>3.4426317151371902E-3</v>
      </c>
      <c r="KS49" s="273">
        <v>2.7129337629025105E-3</v>
      </c>
      <c r="KT49" s="273">
        <v>1.9482572557814981E-3</v>
      </c>
      <c r="KU49" s="273">
        <v>6.0862374406750962E-4</v>
      </c>
      <c r="KV49" s="273">
        <v>3.6489907048426254E-4</v>
      </c>
      <c r="KW49" s="273">
        <v>2.8228486742958925E-4</v>
      </c>
      <c r="KX49" s="273">
        <v>6.2515299828995365E-4</v>
      </c>
      <c r="KY49" s="273">
        <v>8.6230983151307315E-4</v>
      </c>
      <c r="KZ49" s="273">
        <v>4.9822096020157034E-4</v>
      </c>
      <c r="LA49" s="273">
        <v>9.2638266282632942E-4</v>
      </c>
      <c r="LB49" s="273">
        <v>7.7884866273070653E-4</v>
      </c>
      <c r="LC49" s="273">
        <v>5.8688497601310598E-5</v>
      </c>
      <c r="LD49" s="45">
        <v>1.4557580098311013E-3</v>
      </c>
      <c r="LE49" s="45">
        <v>9.5397438954794112E-4</v>
      </c>
      <c r="LF49" s="45">
        <v>1.4402392636298875E-3</v>
      </c>
      <c r="LG49" s="45">
        <v>2.4636721154352721E-3</v>
      </c>
      <c r="LH49" s="45">
        <v>2.4025240175429108E-3</v>
      </c>
      <c r="LI49" s="45">
        <v>1.8270478251195316E-3</v>
      </c>
      <c r="LJ49" s="45">
        <v>1.5086760876094239E-3</v>
      </c>
      <c r="LK49" s="45">
        <v>2.1732660020184944E-3</v>
      </c>
      <c r="LL49" s="45">
        <v>3.7422035982646587E-3</v>
      </c>
      <c r="LM49" s="45">
        <v>3.3700787942333955E-3</v>
      </c>
      <c r="LN49" s="45">
        <v>2.1645016863314891E-3</v>
      </c>
      <c r="LO49" s="45">
        <v>1.7631799923177756E-3</v>
      </c>
      <c r="LP49" s="45">
        <v>1.6604068559944781E-3</v>
      </c>
      <c r="LQ49" s="45">
        <v>1.3862590682284467E-3</v>
      </c>
      <c r="LR49" s="45">
        <v>1.7355270872648669E-3</v>
      </c>
      <c r="LS49" s="45">
        <v>1.4225861523786594E-3</v>
      </c>
      <c r="LT49" s="45">
        <v>1.5553684786440076E-3</v>
      </c>
      <c r="LU49" s="45">
        <v>1.6409819053363635E-3</v>
      </c>
      <c r="LV49" s="45">
        <v>1.0419772608426894E-3</v>
      </c>
      <c r="LW49" s="45">
        <v>5.5528337874621349E-4</v>
      </c>
      <c r="LX49" s="45">
        <v>4.9043244130783452E-4</v>
      </c>
      <c r="LY49" s="45">
        <v>7.9136830791385259E-4</v>
      </c>
      <c r="LZ49" s="45">
        <v>2.2548212410942207E-3</v>
      </c>
      <c r="MA49" s="45">
        <v>3.4895016153349999E-3</v>
      </c>
      <c r="MB49" s="45">
        <v>2.8836218588995524E-3</v>
      </c>
      <c r="MC49" s="45">
        <v>1.8585148842341032E-3</v>
      </c>
      <c r="MD49" s="45">
        <v>6.2891343237957598E-4</v>
      </c>
      <c r="ME49" s="45">
        <v>3.9667507295008421E-4</v>
      </c>
      <c r="MF49" s="45">
        <v>3.2081968643095973E-4</v>
      </c>
      <c r="MG49" s="45">
        <v>6.7454462504912792E-4</v>
      </c>
      <c r="MH49" s="45">
        <v>9.1775692091010451E-4</v>
      </c>
      <c r="MI49" s="45">
        <v>5.5245069494095928E-4</v>
      </c>
      <c r="MJ49" s="45">
        <v>1.0035894221735817E-3</v>
      </c>
      <c r="MK49" s="45">
        <v>8.142000331033425E-4</v>
      </c>
      <c r="ML49" s="45">
        <v>6.7762905331119309E-5</v>
      </c>
      <c r="MM49" s="273">
        <v>1.4768530998760432E-3</v>
      </c>
      <c r="MN49" s="273">
        <v>9.0101084063014432E-4</v>
      </c>
      <c r="MO49" s="273">
        <v>1.5410029855143542E-3</v>
      </c>
      <c r="MP49" s="273">
        <v>2.3825407889856284E-3</v>
      </c>
      <c r="MQ49" s="273">
        <v>2.256970060201458E-3</v>
      </c>
      <c r="MR49" s="273">
        <v>1.8797161411033636E-3</v>
      </c>
      <c r="MS49" s="273">
        <v>1.5703713223166489E-3</v>
      </c>
      <c r="MT49" s="273">
        <v>2.2989366705198919E-3</v>
      </c>
      <c r="MU49" s="273">
        <v>3.7620670654280636E-3</v>
      </c>
      <c r="MV49" s="273">
        <v>3.5117101435226442E-3</v>
      </c>
      <c r="MW49" s="273">
        <v>2.3184518473931405E-3</v>
      </c>
      <c r="MX49" s="273">
        <v>1.8117069848155275E-3</v>
      </c>
      <c r="MY49" s="273">
        <v>1.6181193728015341E-3</v>
      </c>
      <c r="MZ49" s="273">
        <v>1.3721263045249137E-3</v>
      </c>
      <c r="NA49" s="273">
        <v>1.6846709454912052E-3</v>
      </c>
      <c r="NB49" s="273">
        <v>1.4495875470616891E-3</v>
      </c>
      <c r="NC49" s="273">
        <v>1.7357128281964662E-3</v>
      </c>
      <c r="ND49" s="273">
        <v>1.6902764985799984E-3</v>
      </c>
      <c r="NE49" s="273">
        <v>1.0933219772300471E-3</v>
      </c>
      <c r="NF49" s="273">
        <v>5.296898846442015E-4</v>
      </c>
      <c r="NG49" s="273">
        <v>5.1511085089471617E-4</v>
      </c>
      <c r="NH49" s="273">
        <v>8.4793847511132594E-4</v>
      </c>
      <c r="NI49" s="273">
        <v>2.7575092435519612E-3</v>
      </c>
      <c r="NJ49" s="273">
        <v>2.9719368257390215E-3</v>
      </c>
      <c r="NK49" s="273">
        <v>3.3583286676050934E-3</v>
      </c>
      <c r="NL49" s="273">
        <v>1.8715070964694708E-3</v>
      </c>
      <c r="NM49" s="273">
        <v>6.7471736900793881E-4</v>
      </c>
      <c r="NN49" s="273">
        <v>4.194450147617134E-4</v>
      </c>
      <c r="NO49" s="273">
        <v>3.4864711147227851E-4</v>
      </c>
      <c r="NP49" s="273">
        <v>6.8816790344984407E-4</v>
      </c>
      <c r="NQ49" s="273">
        <v>9.851811401020013E-4</v>
      </c>
      <c r="NR49" s="273">
        <v>5.7506608017232196E-4</v>
      </c>
      <c r="NS49" s="273">
        <v>1.0503046923294383E-3</v>
      </c>
      <c r="NT49" s="273">
        <v>8.3345537026812647E-4</v>
      </c>
      <c r="NU49" s="273">
        <v>8.9149066993927953E-5</v>
      </c>
      <c r="NV49" s="45">
        <v>1.7427902334635095E-3</v>
      </c>
      <c r="NW49" s="45">
        <v>9.9928218434770203E-4</v>
      </c>
      <c r="NX49" s="45">
        <v>1.8511402529740166E-3</v>
      </c>
      <c r="NY49" s="45">
        <v>2.8588461626994134E-3</v>
      </c>
      <c r="NZ49" s="45">
        <v>2.6131832236506326E-3</v>
      </c>
      <c r="OA49" s="45">
        <v>2.2685676892635121E-3</v>
      </c>
      <c r="OB49" s="45">
        <v>1.9149348935161882E-3</v>
      </c>
      <c r="OC49" s="45">
        <v>2.7978545626234311E-3</v>
      </c>
      <c r="OD49" s="45">
        <v>4.5292207910234122E-3</v>
      </c>
      <c r="OE49" s="45">
        <v>4.3061625869435308E-3</v>
      </c>
      <c r="OF49" s="45">
        <v>2.9295308994829712E-3</v>
      </c>
      <c r="OG49" s="45">
        <v>2.2778196881517712E-3</v>
      </c>
      <c r="OH49" s="45">
        <v>1.9520911443497487E-3</v>
      </c>
      <c r="OI49" s="45">
        <v>1.6719552662596002E-3</v>
      </c>
      <c r="OJ49" s="45">
        <v>1.9990394911204674E-3</v>
      </c>
      <c r="OK49" s="45">
        <v>1.9276415645677609E-3</v>
      </c>
      <c r="OL49" s="45">
        <v>2.2510135546985168E-3</v>
      </c>
      <c r="OM49" s="45">
        <v>2.1439028693923312E-3</v>
      </c>
      <c r="ON49" s="45">
        <v>1.2977986348456513E-3</v>
      </c>
      <c r="OO49" s="45">
        <v>6.4001083937427776E-4</v>
      </c>
      <c r="OP49" s="45">
        <v>6.1270590965713343E-4</v>
      </c>
      <c r="OQ49" s="45">
        <v>1.0303628848882655E-3</v>
      </c>
      <c r="OR49" s="45">
        <v>3.8053727963863809E-3</v>
      </c>
      <c r="OS49" s="45">
        <v>3.5963238034553875E-3</v>
      </c>
      <c r="OT49" s="45">
        <v>4.0538306585794857E-3</v>
      </c>
      <c r="OU49" s="45">
        <v>2.3270347720997842E-3</v>
      </c>
      <c r="OV49" s="45">
        <v>7.9215852977269083E-4</v>
      </c>
      <c r="OW49" s="45">
        <v>4.9232911182090226E-4</v>
      </c>
      <c r="OX49" s="45">
        <v>4.2291753379741922E-4</v>
      </c>
      <c r="OY49" s="45">
        <v>8.2112878755958804E-4</v>
      </c>
      <c r="OZ49" s="45">
        <v>1.1572675658226539E-3</v>
      </c>
      <c r="PA49" s="45">
        <v>7.1119002948277462E-4</v>
      </c>
      <c r="PB49" s="45">
        <v>1.2707199911104882E-3</v>
      </c>
      <c r="PC49" s="45">
        <v>9.8548710150509703E-4</v>
      </c>
      <c r="PD49" s="45">
        <v>1.6599447027326901E-4</v>
      </c>
      <c r="PE49" s="273">
        <v>1.6652060763758328E-3</v>
      </c>
      <c r="PF49" s="273">
        <v>1.0159727460746931E-3</v>
      </c>
      <c r="PG49" s="273">
        <v>1.7986811218550147E-3</v>
      </c>
      <c r="PH49" s="273">
        <v>2.6530196903434364E-3</v>
      </c>
      <c r="PI49" s="273">
        <v>2.4559729500149433E-3</v>
      </c>
      <c r="PJ49" s="273">
        <v>2.1611044006934659E-3</v>
      </c>
      <c r="PK49" s="273">
        <v>1.8667250739222774E-3</v>
      </c>
      <c r="PL49" s="273">
        <v>2.8118641586714747E-3</v>
      </c>
      <c r="PM49" s="273">
        <v>4.0508405978507567E-3</v>
      </c>
      <c r="PN49" s="273">
        <v>3.9932620651501969E-3</v>
      </c>
      <c r="PO49" s="273">
        <v>2.7214356733481905E-3</v>
      </c>
      <c r="PP49" s="273">
        <v>2.0788760600699793E-3</v>
      </c>
      <c r="PQ49" s="273">
        <v>1.8807014306117681E-3</v>
      </c>
      <c r="PR49" s="273">
        <v>1.6012983121705272E-3</v>
      </c>
      <c r="PS49" s="273">
        <v>1.9187181843104695E-3</v>
      </c>
      <c r="PT49" s="273">
        <v>1.897830652858711E-3</v>
      </c>
      <c r="PU49" s="273">
        <v>2.1446798920180935E-3</v>
      </c>
      <c r="PV49" s="273">
        <v>2.0753460013900903E-3</v>
      </c>
      <c r="PW49" s="273">
        <v>1.2771063082178142E-3</v>
      </c>
      <c r="PX49" s="273">
        <v>6.4001390868868966E-4</v>
      </c>
      <c r="PY49" s="273">
        <v>5.7978110887106974E-4</v>
      </c>
      <c r="PZ49" s="273">
        <v>1.0079121239907479E-3</v>
      </c>
      <c r="QA49" s="273">
        <v>3.5379475214389984E-3</v>
      </c>
      <c r="QB49" s="273">
        <v>3.1582833985164009E-3</v>
      </c>
      <c r="QC49" s="273">
        <v>4.5203139294419728E-3</v>
      </c>
      <c r="QD49" s="273">
        <v>2.2656666690240158E-3</v>
      </c>
      <c r="QE49" s="273">
        <v>8.1123232079629627E-4</v>
      </c>
      <c r="QF49" s="273">
        <v>5.2052428693605539E-4</v>
      </c>
      <c r="QG49" s="273">
        <v>3.9719246519922944E-4</v>
      </c>
      <c r="QH49" s="273">
        <v>8.5254673537000635E-4</v>
      </c>
      <c r="QI49" s="273">
        <v>1.200551490293672E-3</v>
      </c>
      <c r="QJ49" s="273">
        <v>7.2219268342399207E-4</v>
      </c>
      <c r="QK49" s="273">
        <v>1.2178566693616735E-3</v>
      </c>
      <c r="QL49" s="273">
        <v>9.7394674464294729E-4</v>
      </c>
      <c r="QM49" s="273">
        <v>1.2289764107721322E-4</v>
      </c>
      <c r="QN49" s="45">
        <v>2.1007732527256371E-3</v>
      </c>
      <c r="QO49" s="45">
        <v>1.0006533136524434E-3</v>
      </c>
      <c r="QP49" s="45">
        <v>2.2526193477361801E-3</v>
      </c>
      <c r="QQ49" s="45">
        <v>3.0392107480289093E-3</v>
      </c>
      <c r="QR49" s="45">
        <v>2.924127680702702E-3</v>
      </c>
      <c r="QS49" s="45">
        <v>2.6352589003075231E-3</v>
      </c>
      <c r="QT49" s="45">
        <v>2.2947630594812255E-3</v>
      </c>
      <c r="QU49" s="45">
        <v>3.5345921673095838E-3</v>
      </c>
      <c r="QV49" s="45">
        <v>5.0774384476287258E-3</v>
      </c>
      <c r="QW49" s="45">
        <v>4.9611926133162386E-3</v>
      </c>
      <c r="QX49" s="45">
        <v>3.3425505098369887E-3</v>
      </c>
      <c r="QY49" s="45">
        <v>2.5206725809478743E-3</v>
      </c>
      <c r="QZ49" s="45">
        <v>2.1001462789900982E-3</v>
      </c>
      <c r="RA49" s="45">
        <v>1.9022336125332643E-3</v>
      </c>
      <c r="RB49" s="45">
        <v>2.2591998931399248E-3</v>
      </c>
      <c r="RC49" s="45">
        <v>2.318395030902197E-3</v>
      </c>
      <c r="RD49" s="45">
        <v>2.8371905138550261E-3</v>
      </c>
      <c r="RE49" s="45">
        <v>2.5017000004052435E-3</v>
      </c>
      <c r="RF49" s="45">
        <v>1.5174990523951675E-3</v>
      </c>
      <c r="RG49" s="45">
        <v>7.7518843252590095E-4</v>
      </c>
      <c r="RH49" s="45">
        <v>6.9041050602790743E-4</v>
      </c>
      <c r="RI49" s="45">
        <v>1.2738105204108186E-3</v>
      </c>
      <c r="RJ49" s="45">
        <v>4.5619004173513295E-3</v>
      </c>
      <c r="RK49" s="45">
        <v>3.7892665415705335E-3</v>
      </c>
      <c r="RL49" s="45">
        <v>5.9141126097620013E-3</v>
      </c>
      <c r="RM49" s="45">
        <v>2.7662787555334566E-3</v>
      </c>
      <c r="RN49" s="45">
        <v>9.962143664615326E-4</v>
      </c>
      <c r="RO49" s="45">
        <v>6.3805514418561169E-4</v>
      </c>
      <c r="RP49" s="45">
        <v>4.5394239459698653E-4</v>
      </c>
      <c r="RQ49" s="45">
        <v>1.0206985900793253E-3</v>
      </c>
      <c r="RR49" s="45">
        <v>1.4539485156867882E-3</v>
      </c>
      <c r="RS49" s="45">
        <v>8.7312920276095142E-4</v>
      </c>
      <c r="RT49" s="45">
        <v>1.4541390814624237E-3</v>
      </c>
      <c r="RU49" s="45">
        <v>1.1826238205078702E-3</v>
      </c>
      <c r="RV49" s="45">
        <v>1.0558523950001009E-4</v>
      </c>
      <c r="RW49" s="273">
        <v>1.7912292995945892E-3</v>
      </c>
      <c r="RX49" s="273">
        <v>1.0008133267996302E-3</v>
      </c>
      <c r="RY49" s="273">
        <v>2.0522273281495594E-3</v>
      </c>
      <c r="RZ49" s="273">
        <v>2.8205708376713027E-3</v>
      </c>
      <c r="SA49" s="273">
        <v>2.6564803495223391E-3</v>
      </c>
      <c r="SB49" s="273">
        <v>2.4701645096141091E-3</v>
      </c>
      <c r="SC49" s="273">
        <v>2.1639455688378805E-3</v>
      </c>
      <c r="SD49" s="273">
        <v>3.066029265546871E-3</v>
      </c>
      <c r="SE49" s="273">
        <v>4.5677370280665808E-3</v>
      </c>
      <c r="SF49" s="273">
        <v>4.7043454634412485E-3</v>
      </c>
      <c r="SG49" s="273">
        <v>2.9057747026738886E-3</v>
      </c>
      <c r="SH49" s="273">
        <v>2.3199902512733937E-3</v>
      </c>
      <c r="SI49" s="273">
        <v>2.0914276166751323E-3</v>
      </c>
      <c r="SJ49" s="273">
        <v>1.8999060578540094E-3</v>
      </c>
      <c r="SK49" s="273">
        <v>2.2683907454191517E-3</v>
      </c>
      <c r="SL49" s="273">
        <v>2.2640306202298625E-3</v>
      </c>
      <c r="SM49" s="273">
        <v>2.3136963434803957E-3</v>
      </c>
      <c r="SN49" s="273">
        <v>2.29381886606624E-3</v>
      </c>
      <c r="SO49" s="273">
        <v>1.3437842471093436E-3</v>
      </c>
      <c r="SP49" s="273">
        <v>7.3430509876755217E-4</v>
      </c>
      <c r="SQ49" s="273">
        <v>6.7030327575126581E-4</v>
      </c>
      <c r="SR49" s="273">
        <v>1.1476429100282161E-3</v>
      </c>
      <c r="SS49" s="273">
        <v>3.7779673002992465E-3</v>
      </c>
      <c r="ST49" s="273">
        <v>3.4864946828422369E-3</v>
      </c>
      <c r="SU49" s="273">
        <v>4.7212039978605852E-3</v>
      </c>
      <c r="SV49" s="273">
        <v>2.9125774339759966E-3</v>
      </c>
      <c r="SW49" s="273">
        <v>8.3335356142980131E-4</v>
      </c>
      <c r="SX49" s="273">
        <v>6.0083253602742951E-4</v>
      </c>
      <c r="SY49" s="273">
        <v>4.3026650486393625E-4</v>
      </c>
      <c r="SZ49" s="273">
        <v>9.523484744827157E-4</v>
      </c>
      <c r="TA49" s="273">
        <v>1.3030537714072434E-3</v>
      </c>
      <c r="TB49" s="273">
        <v>8.2720150308601703E-4</v>
      </c>
      <c r="TC49" s="273">
        <v>1.3626376130486475E-3</v>
      </c>
      <c r="TD49" s="273">
        <v>1.0863951826527935E-3</v>
      </c>
      <c r="TE49" s="273">
        <v>1.1205312776350054E-4</v>
      </c>
    </row>
    <row r="50" spans="1:525" x14ac:dyDescent="0.3">
      <c r="A50" s="273">
        <v>8.3051467950598177E-3</v>
      </c>
      <c r="B50" s="273">
        <v>4.0242249615065452E-3</v>
      </c>
      <c r="C50" s="273">
        <v>6.3475092557564831E-3</v>
      </c>
      <c r="D50" s="273">
        <v>1.7745226035004471E-2</v>
      </c>
      <c r="E50" s="273">
        <v>1.5016840921023445E-2</v>
      </c>
      <c r="F50" s="273">
        <v>8.2013039893872059E-3</v>
      </c>
      <c r="G50" s="273">
        <v>8.8255707356045786E-3</v>
      </c>
      <c r="H50" s="273">
        <v>4.3189371383748638E-3</v>
      </c>
      <c r="I50" s="273">
        <v>3.3374262886117251E-2</v>
      </c>
      <c r="J50" s="273">
        <v>3.238208068516777E-2</v>
      </c>
      <c r="K50" s="273">
        <v>7.8009019895169925E-3</v>
      </c>
      <c r="L50" s="273">
        <v>5.7161424706020404E-3</v>
      </c>
      <c r="M50" s="273">
        <v>6.3477381382002424E-3</v>
      </c>
      <c r="N50" s="273">
        <v>7.3884464435007473E-3</v>
      </c>
      <c r="O50" s="273">
        <v>7.9888936701241094E-3</v>
      </c>
      <c r="P50" s="273">
        <v>1.0565590938978769E-2</v>
      </c>
      <c r="Q50" s="273">
        <v>2.9584723378627163E-3</v>
      </c>
      <c r="R50" s="273">
        <v>4.8564038845650666E-3</v>
      </c>
      <c r="S50" s="273">
        <v>3.7094614521268922E-3</v>
      </c>
      <c r="T50" s="273">
        <v>1.6202732502016278E-3</v>
      </c>
      <c r="U50" s="273">
        <v>1.4320870325977867E-3</v>
      </c>
      <c r="V50" s="273">
        <v>3.1696880471427939E-3</v>
      </c>
      <c r="W50" s="273">
        <v>2.630432803270904E-3</v>
      </c>
      <c r="X50" s="273">
        <v>2.8223863757449162E-3</v>
      </c>
      <c r="Y50" s="273">
        <v>2.5817312156124132E-3</v>
      </c>
      <c r="Z50" s="273">
        <v>2.6401621217379502E-3</v>
      </c>
      <c r="AA50" s="273">
        <v>1.4208102425613666E-3</v>
      </c>
      <c r="AB50" s="273">
        <v>1.0853067711472861E-3</v>
      </c>
      <c r="AC50" s="273">
        <v>8.4761299218464009E-4</v>
      </c>
      <c r="AD50" s="273">
        <v>2.0419686504611757E-3</v>
      </c>
      <c r="AE50" s="273">
        <v>2.7223448111136279E-3</v>
      </c>
      <c r="AF50" s="273">
        <v>1.5536396310631675E-3</v>
      </c>
      <c r="AG50" s="273">
        <v>8.852057891346566E-3</v>
      </c>
      <c r="AH50" s="273">
        <v>2.753387991756894E-3</v>
      </c>
      <c r="AI50" s="273">
        <v>3.777036034721374E-4</v>
      </c>
      <c r="AJ50" s="45">
        <v>8.2669613331509319E-3</v>
      </c>
      <c r="AK50" s="45">
        <v>4.1965139030742489E-3</v>
      </c>
      <c r="AL50" s="45">
        <v>6.5027844124929245E-3</v>
      </c>
      <c r="AM50" s="45">
        <v>1.8626414880307876E-2</v>
      </c>
      <c r="AN50" s="45">
        <v>1.4571818367434338E-2</v>
      </c>
      <c r="AO50" s="45">
        <v>8.3790549657060728E-3</v>
      </c>
      <c r="AP50" s="45">
        <v>8.8812440718234811E-3</v>
      </c>
      <c r="AQ50" s="45">
        <v>4.2700683307753283E-3</v>
      </c>
      <c r="AR50" s="45">
        <v>3.3998403422413358E-2</v>
      </c>
      <c r="AS50" s="45">
        <v>3.3113801641803622E-2</v>
      </c>
      <c r="AT50" s="45">
        <v>8.0824766808412045E-3</v>
      </c>
      <c r="AU50" s="45">
        <v>5.909391051255145E-3</v>
      </c>
      <c r="AV50" s="45">
        <v>6.5303081866166686E-3</v>
      </c>
      <c r="AW50" s="45">
        <v>7.4555799462880127E-3</v>
      </c>
      <c r="AX50" s="45">
        <v>8.2639243178368495E-3</v>
      </c>
      <c r="AY50" s="45">
        <v>1.1185522985377021E-2</v>
      </c>
      <c r="AZ50" s="45">
        <v>2.9931549077598669E-3</v>
      </c>
      <c r="BA50" s="45">
        <v>5.079240586573398E-3</v>
      </c>
      <c r="BB50" s="45">
        <v>3.8754693267829252E-3</v>
      </c>
      <c r="BC50" s="45">
        <v>1.5555274558315439E-3</v>
      </c>
      <c r="BD50" s="45">
        <v>1.4371711236266993E-3</v>
      </c>
      <c r="BE50" s="45">
        <v>3.1173596179230639E-3</v>
      </c>
      <c r="BF50" s="45">
        <v>2.8054296353950551E-3</v>
      </c>
      <c r="BG50" s="45">
        <v>3.3233918037932921E-3</v>
      </c>
      <c r="BH50" s="45">
        <v>2.597600546961577E-3</v>
      </c>
      <c r="BI50" s="45">
        <v>2.7676233773425694E-3</v>
      </c>
      <c r="BJ50" s="45">
        <v>1.4376730353633201E-3</v>
      </c>
      <c r="BK50" s="45">
        <v>1.0876027637908554E-3</v>
      </c>
      <c r="BL50" s="45">
        <v>8.9736989222097675E-4</v>
      </c>
      <c r="BM50" s="45">
        <v>2.0768616181488075E-3</v>
      </c>
      <c r="BN50" s="45">
        <v>2.8479965471867423E-3</v>
      </c>
      <c r="BO50" s="45">
        <v>1.7045030255957866E-3</v>
      </c>
      <c r="BP50" s="45">
        <v>8.9951645594950388E-3</v>
      </c>
      <c r="BQ50" s="45">
        <v>2.751233540346646E-3</v>
      </c>
      <c r="BR50" s="45">
        <v>3.7263156549381107E-4</v>
      </c>
      <c r="BS50" s="273">
        <v>8.1667622935643006E-3</v>
      </c>
      <c r="BT50" s="273">
        <v>4.1311385762754721E-3</v>
      </c>
      <c r="BU50" s="273">
        <v>6.5623516711562409E-3</v>
      </c>
      <c r="BV50" s="273">
        <v>1.8664244937615287E-2</v>
      </c>
      <c r="BW50" s="273">
        <v>1.460192550787988E-2</v>
      </c>
      <c r="BX50" s="273">
        <v>8.2248346814380122E-3</v>
      </c>
      <c r="BY50" s="273">
        <v>9.2206386742705801E-3</v>
      </c>
      <c r="BZ50" s="273">
        <v>4.278084454469225E-3</v>
      </c>
      <c r="CA50" s="273">
        <v>3.4723319892318728E-2</v>
      </c>
      <c r="CB50" s="273">
        <v>3.3396540147695705E-2</v>
      </c>
      <c r="CC50" s="273">
        <v>8.0085768878235715E-3</v>
      </c>
      <c r="CD50" s="273">
        <v>6.0464364477929499E-3</v>
      </c>
      <c r="CE50" s="273">
        <v>6.6370855472575414E-3</v>
      </c>
      <c r="CF50" s="273">
        <v>7.4911824351500157E-3</v>
      </c>
      <c r="CG50" s="273">
        <v>8.6312260715810975E-3</v>
      </c>
      <c r="CH50" s="273">
        <v>1.0706657146362139E-2</v>
      </c>
      <c r="CI50" s="273">
        <v>2.9707354750062444E-3</v>
      </c>
      <c r="CJ50" s="273">
        <v>5.1817533873353538E-3</v>
      </c>
      <c r="CK50" s="273">
        <v>3.8023840898406573E-3</v>
      </c>
      <c r="CL50" s="273">
        <v>1.4678689834439623E-3</v>
      </c>
      <c r="CM50" s="273">
        <v>1.3947613088926803E-3</v>
      </c>
      <c r="CN50" s="273">
        <v>3.0561888141529834E-3</v>
      </c>
      <c r="CO50" s="273">
        <v>2.7903385995732104E-3</v>
      </c>
      <c r="CP50" s="273">
        <v>3.1107425929357111E-3</v>
      </c>
      <c r="CQ50" s="273">
        <v>2.6454183286634607E-3</v>
      </c>
      <c r="CR50" s="273">
        <v>2.7457455197678524E-3</v>
      </c>
      <c r="CS50" s="273">
        <v>1.5613814320314997E-3</v>
      </c>
      <c r="CT50" s="273">
        <v>1.1058847347575457E-3</v>
      </c>
      <c r="CU50" s="273">
        <v>9.2041360913232913E-4</v>
      </c>
      <c r="CV50" s="273">
        <v>2.042812657690718E-3</v>
      </c>
      <c r="CW50" s="273">
        <v>2.9792768849053537E-3</v>
      </c>
      <c r="CX50" s="273">
        <v>1.6914373126615612E-3</v>
      </c>
      <c r="CY50" s="273">
        <v>9.4089227165718974E-3</v>
      </c>
      <c r="CZ50" s="273">
        <v>2.8430964251381762E-3</v>
      </c>
      <c r="DA50" s="273">
        <v>3.2852417702994085E-4</v>
      </c>
      <c r="DB50" s="45">
        <v>7.8986252136616173E-3</v>
      </c>
      <c r="DC50" s="45">
        <v>4.2881867177400768E-3</v>
      </c>
      <c r="DD50" s="45">
        <v>6.5550453565645737E-3</v>
      </c>
      <c r="DE50" s="45">
        <v>1.8026249981524894E-2</v>
      </c>
      <c r="DF50" s="45">
        <v>1.426490655906767E-2</v>
      </c>
      <c r="DG50" s="45">
        <v>8.4368149787574839E-3</v>
      </c>
      <c r="DH50" s="45">
        <v>9.0879850084391554E-3</v>
      </c>
      <c r="DI50" s="45">
        <v>4.1203086330522309E-3</v>
      </c>
      <c r="DJ50" s="45">
        <v>3.2463553922355011E-2</v>
      </c>
      <c r="DK50" s="45">
        <v>3.2215865161785588E-2</v>
      </c>
      <c r="DL50" s="45">
        <v>7.656627758223367E-3</v>
      </c>
      <c r="DM50" s="45">
        <v>5.8313978398288292E-3</v>
      </c>
      <c r="DN50" s="45">
        <v>6.3713296912372144E-3</v>
      </c>
      <c r="DO50" s="45">
        <v>7.1144036562346032E-3</v>
      </c>
      <c r="DP50" s="45">
        <v>8.3242021253086291E-3</v>
      </c>
      <c r="DQ50" s="45">
        <v>1.1588095510873192E-2</v>
      </c>
      <c r="DR50" s="45">
        <v>3.1199577955209595E-3</v>
      </c>
      <c r="DS50" s="45">
        <v>5.1436649936686179E-3</v>
      </c>
      <c r="DT50" s="45">
        <v>3.6232851714098199E-3</v>
      </c>
      <c r="DU50" s="45">
        <v>1.4599886918412366E-3</v>
      </c>
      <c r="DV50" s="45">
        <v>1.4328687012496899E-3</v>
      </c>
      <c r="DW50" s="45">
        <v>3.0244935008512685E-3</v>
      </c>
      <c r="DX50" s="45">
        <v>2.8852247518738974E-3</v>
      </c>
      <c r="DY50" s="45">
        <v>2.9258418385916824E-3</v>
      </c>
      <c r="DZ50" s="45">
        <v>2.706646334602636E-3</v>
      </c>
      <c r="EA50" s="45">
        <v>3.0495890140491097E-3</v>
      </c>
      <c r="EB50" s="45">
        <v>1.6311824264116515E-3</v>
      </c>
      <c r="EC50" s="45">
        <v>1.1482837873570126E-3</v>
      </c>
      <c r="ED50" s="45">
        <v>1.1142837661089512E-3</v>
      </c>
      <c r="EE50" s="45">
        <v>1.9731679066592334E-3</v>
      </c>
      <c r="EF50" s="45">
        <v>3.0398261405934815E-3</v>
      </c>
      <c r="EG50" s="45">
        <v>1.6984946440160144E-3</v>
      </c>
      <c r="EH50" s="45">
        <v>9.4119875868520879E-3</v>
      </c>
      <c r="EI50" s="45">
        <v>2.8570282449282736E-3</v>
      </c>
      <c r="EJ50" s="45">
        <v>2.9390957489721926E-4</v>
      </c>
      <c r="EK50" s="273">
        <v>8.3198089160282963E-3</v>
      </c>
      <c r="EL50" s="273">
        <v>4.2599235359380254E-3</v>
      </c>
      <c r="EM50" s="273">
        <v>6.9364470976255258E-3</v>
      </c>
      <c r="EN50" s="273">
        <v>2.0272859193605396E-2</v>
      </c>
      <c r="EO50" s="273">
        <v>1.5873896499788293E-2</v>
      </c>
      <c r="EP50" s="273">
        <v>8.99559914960168E-3</v>
      </c>
      <c r="EQ50" s="273">
        <v>9.8015244909074421E-3</v>
      </c>
      <c r="ER50" s="273">
        <v>4.6413841744471452E-3</v>
      </c>
      <c r="ES50" s="273">
        <v>3.4868846185778658E-2</v>
      </c>
      <c r="ET50" s="273">
        <v>3.5157881746478097E-2</v>
      </c>
      <c r="EU50" s="273">
        <v>8.2366339977198704E-3</v>
      </c>
      <c r="EV50" s="273">
        <v>5.9892842603289868E-3</v>
      </c>
      <c r="EW50" s="273">
        <v>6.9091823872438124E-3</v>
      </c>
      <c r="EX50" s="273">
        <v>7.443155825082353E-3</v>
      </c>
      <c r="EY50" s="273">
        <v>9.0012048175841155E-3</v>
      </c>
      <c r="EZ50" s="273">
        <v>1.021846908241344E-2</v>
      </c>
      <c r="FA50" s="273">
        <v>3.3394187267715551E-3</v>
      </c>
      <c r="FB50" s="273">
        <v>5.3380472181227632E-3</v>
      </c>
      <c r="FC50" s="273">
        <v>3.8569701579520958E-3</v>
      </c>
      <c r="FD50" s="273">
        <v>1.5198208503436222E-3</v>
      </c>
      <c r="FE50" s="273">
        <v>1.5282325631671958E-3</v>
      </c>
      <c r="FF50" s="273">
        <v>3.1900676002965967E-3</v>
      </c>
      <c r="FG50" s="273">
        <v>2.9181786092899297E-3</v>
      </c>
      <c r="FH50" s="273">
        <v>3.2701688850352941E-3</v>
      </c>
      <c r="FI50" s="273">
        <v>2.936890460507663E-3</v>
      </c>
      <c r="FJ50" s="273">
        <v>3.051893788887199E-3</v>
      </c>
      <c r="FK50" s="273">
        <v>1.8067588008871302E-3</v>
      </c>
      <c r="FL50" s="273">
        <v>1.2191683572953611E-3</v>
      </c>
      <c r="FM50" s="273">
        <v>1.1634644302460106E-3</v>
      </c>
      <c r="FN50" s="273">
        <v>2.2179229176873799E-3</v>
      </c>
      <c r="FO50" s="273">
        <v>3.2415441410165733E-3</v>
      </c>
      <c r="FP50" s="273">
        <v>1.8232342027422036E-3</v>
      </c>
      <c r="FQ50" s="273">
        <v>1.008597205657286E-2</v>
      </c>
      <c r="FR50" s="273">
        <v>3.122681818910593E-3</v>
      </c>
      <c r="FS50" s="273">
        <v>3.1772098125313448E-4</v>
      </c>
      <c r="FT50" s="45">
        <v>8.9415144209968427E-3</v>
      </c>
      <c r="FU50" s="45">
        <v>4.4893471764673142E-3</v>
      </c>
      <c r="FV50" s="45">
        <v>7.5282665833851896E-3</v>
      </c>
      <c r="FW50" s="45">
        <v>2.2701967588011976E-2</v>
      </c>
      <c r="FX50" s="45">
        <v>1.7292187242018305E-2</v>
      </c>
      <c r="FY50" s="45">
        <v>1.0604807579835476E-2</v>
      </c>
      <c r="FZ50" s="45">
        <v>1.0612858555481773E-2</v>
      </c>
      <c r="GA50" s="45">
        <v>4.9554453251694141E-3</v>
      </c>
      <c r="GB50" s="45">
        <v>3.8399629151900434E-2</v>
      </c>
      <c r="GC50" s="45">
        <v>3.9247985223583214E-2</v>
      </c>
      <c r="GD50" s="45">
        <v>8.9123698378165833E-3</v>
      </c>
      <c r="GE50" s="45">
        <v>6.4352332502852338E-3</v>
      </c>
      <c r="GF50" s="45">
        <v>7.407172513290366E-3</v>
      </c>
      <c r="GG50" s="45">
        <v>8.0530735639673875E-3</v>
      </c>
      <c r="GH50" s="45">
        <v>9.5324649856164591E-3</v>
      </c>
      <c r="GI50" s="45">
        <v>1.2409008744865479E-2</v>
      </c>
      <c r="GJ50" s="45">
        <v>3.6683241530585334E-3</v>
      </c>
      <c r="GK50" s="45">
        <v>5.919882286930289E-3</v>
      </c>
      <c r="GL50" s="45">
        <v>4.1321750319695885E-3</v>
      </c>
      <c r="GM50" s="45">
        <v>1.7189438071452136E-3</v>
      </c>
      <c r="GN50" s="45">
        <v>1.6356931488017391E-3</v>
      </c>
      <c r="GO50" s="45">
        <v>3.4367962672310561E-3</v>
      </c>
      <c r="GP50" s="45">
        <v>3.190129477123009E-3</v>
      </c>
      <c r="GQ50" s="45">
        <v>3.5254531042830375E-3</v>
      </c>
      <c r="GR50" s="45">
        <v>3.2288210830230652E-3</v>
      </c>
      <c r="GS50" s="45">
        <v>3.4752831925998428E-3</v>
      </c>
      <c r="GT50" s="45">
        <v>1.9244105721423371E-3</v>
      </c>
      <c r="GU50" s="45">
        <v>1.2833165121132618E-3</v>
      </c>
      <c r="GV50" s="45">
        <v>1.2799015124588576E-3</v>
      </c>
      <c r="GW50" s="45">
        <v>2.4334046369352681E-3</v>
      </c>
      <c r="GX50" s="45">
        <v>3.6437816017197834E-3</v>
      </c>
      <c r="GY50" s="45">
        <v>2.0270077847990607E-3</v>
      </c>
      <c r="GZ50" s="45">
        <v>1.0819241505371498E-2</v>
      </c>
      <c r="HA50" s="45">
        <v>3.343117597183815E-3</v>
      </c>
      <c r="HB50" s="45">
        <v>3.192450664367565E-4</v>
      </c>
      <c r="HC50" s="273">
        <v>9.2990191603818627E-3</v>
      </c>
      <c r="HD50" s="273">
        <v>4.6924121120657976E-3</v>
      </c>
      <c r="HE50" s="273">
        <v>7.77149739587634E-3</v>
      </c>
      <c r="HF50" s="273">
        <v>2.3663266152646644E-2</v>
      </c>
      <c r="HG50" s="273">
        <v>1.7884134532257838E-2</v>
      </c>
      <c r="HH50" s="273">
        <v>1.1054230148187435E-2</v>
      </c>
      <c r="HI50" s="273">
        <v>1.1078120931861578E-2</v>
      </c>
      <c r="HJ50" s="273">
        <v>5.0765162210253852E-3</v>
      </c>
      <c r="HK50" s="273">
        <v>3.8959978083012936E-2</v>
      </c>
      <c r="HL50" s="273">
        <v>4.0745414994450335E-2</v>
      </c>
      <c r="HM50" s="273">
        <v>9.2730525798867067E-3</v>
      </c>
      <c r="HN50" s="273">
        <v>6.7501885815573091E-3</v>
      </c>
      <c r="HO50" s="273">
        <v>7.8292916726614252E-3</v>
      </c>
      <c r="HP50" s="273">
        <v>8.453400653914929E-3</v>
      </c>
      <c r="HQ50" s="273">
        <v>9.8395785436040245E-3</v>
      </c>
      <c r="HR50" s="273">
        <v>1.2669090742850784E-2</v>
      </c>
      <c r="HS50" s="273">
        <v>3.9014431315882322E-3</v>
      </c>
      <c r="HT50" s="273">
        <v>6.1918354381972074E-3</v>
      </c>
      <c r="HU50" s="273">
        <v>4.1149182526885207E-3</v>
      </c>
      <c r="HV50" s="273">
        <v>1.6985038371150091E-3</v>
      </c>
      <c r="HW50" s="273">
        <v>1.5695883792375507E-3</v>
      </c>
      <c r="HX50" s="273">
        <v>3.5408230375055779E-3</v>
      </c>
      <c r="HY50" s="273">
        <v>3.2724716321923817E-3</v>
      </c>
      <c r="HZ50" s="273">
        <v>3.6795554874131751E-3</v>
      </c>
      <c r="IA50" s="273">
        <v>3.4191893579974342E-3</v>
      </c>
      <c r="IB50" s="273">
        <v>3.6540582655475015E-3</v>
      </c>
      <c r="IC50" s="273">
        <v>1.9423337512588206E-3</v>
      </c>
      <c r="ID50" s="273">
        <v>1.2768252410578973E-3</v>
      </c>
      <c r="IE50" s="273">
        <v>1.4404601299229825E-3</v>
      </c>
      <c r="IF50" s="273">
        <v>2.5079202612028335E-3</v>
      </c>
      <c r="IG50" s="273">
        <v>3.7691521904764623E-3</v>
      </c>
      <c r="IH50" s="273">
        <v>2.1268661979031347E-3</v>
      </c>
      <c r="II50" s="273">
        <v>1.1063804392079062E-2</v>
      </c>
      <c r="IJ50" s="273">
        <v>3.591017767683126E-3</v>
      </c>
      <c r="IK50" s="273">
        <v>3.2303865967731797E-4</v>
      </c>
      <c r="IL50" s="45">
        <v>8.8212184493761912E-3</v>
      </c>
      <c r="IM50" s="45">
        <v>4.0934919995342925E-3</v>
      </c>
      <c r="IN50" s="45">
        <v>7.5452941172798743E-3</v>
      </c>
      <c r="IO50" s="45">
        <v>2.248785747440471E-2</v>
      </c>
      <c r="IP50" s="45">
        <v>1.7541343208238736E-2</v>
      </c>
      <c r="IQ50" s="45">
        <v>1.0597260679659134E-2</v>
      </c>
      <c r="IR50" s="45">
        <v>1.086914333658111E-2</v>
      </c>
      <c r="IS50" s="45">
        <v>4.9814162187774387E-3</v>
      </c>
      <c r="IT50" s="45">
        <v>3.7653831160580874E-2</v>
      </c>
      <c r="IU50" s="45">
        <v>3.9611020122639881E-2</v>
      </c>
      <c r="IV50" s="45">
        <v>9.2651416755414398E-3</v>
      </c>
      <c r="IW50" s="45">
        <v>6.6707200255430718E-3</v>
      </c>
      <c r="IX50" s="45">
        <v>7.8210685238155782E-3</v>
      </c>
      <c r="IY50" s="45">
        <v>8.3595318222095347E-3</v>
      </c>
      <c r="IZ50" s="45">
        <v>9.5348867781823079E-3</v>
      </c>
      <c r="JA50" s="45">
        <v>1.0347734978966711E-2</v>
      </c>
      <c r="JB50" s="45">
        <v>3.6708943131647091E-3</v>
      </c>
      <c r="JC50" s="45">
        <v>6.1927859774689349E-3</v>
      </c>
      <c r="JD50" s="45">
        <v>4.0419781646419102E-3</v>
      </c>
      <c r="JE50" s="45">
        <v>1.6724715936267483E-3</v>
      </c>
      <c r="JF50" s="45">
        <v>1.5030721352319563E-3</v>
      </c>
      <c r="JG50" s="45">
        <v>3.3765750882824418E-3</v>
      </c>
      <c r="JH50" s="45">
        <v>3.1773327816937689E-3</v>
      </c>
      <c r="JI50" s="45">
        <v>3.5775760238967915E-3</v>
      </c>
      <c r="JJ50" s="45">
        <v>3.1784326655119512E-3</v>
      </c>
      <c r="JK50" s="45">
        <v>3.3247961281921393E-3</v>
      </c>
      <c r="JL50" s="45">
        <v>1.879741669880622E-3</v>
      </c>
      <c r="JM50" s="45">
        <v>1.2386300668839143E-3</v>
      </c>
      <c r="JN50" s="45">
        <v>1.1701560539323201E-3</v>
      </c>
      <c r="JO50" s="45">
        <v>2.4353799578232778E-3</v>
      </c>
      <c r="JP50" s="45">
        <v>3.7718501640423546E-3</v>
      </c>
      <c r="JQ50" s="45">
        <v>2.0591987383841975E-3</v>
      </c>
      <c r="JR50" s="45">
        <v>1.0909788494073222E-2</v>
      </c>
      <c r="JS50" s="45">
        <v>3.4605251034485231E-3</v>
      </c>
      <c r="JT50" s="45">
        <v>3.2430359441481019E-4</v>
      </c>
      <c r="JU50" s="273">
        <v>9.1118314525348854E-3</v>
      </c>
      <c r="JV50" s="273">
        <v>4.4885169396556143E-3</v>
      </c>
      <c r="JW50" s="273">
        <v>7.6709491239632405E-3</v>
      </c>
      <c r="JX50" s="273">
        <v>2.2953733719956067E-2</v>
      </c>
      <c r="JY50" s="273">
        <v>1.80008743326702E-2</v>
      </c>
      <c r="JZ50" s="273">
        <v>1.1109560553001567E-2</v>
      </c>
      <c r="KA50" s="273">
        <v>1.122162615561882E-2</v>
      </c>
      <c r="KB50" s="273">
        <v>5.4122861641012808E-3</v>
      </c>
      <c r="KC50" s="273">
        <v>3.8810667323348202E-2</v>
      </c>
      <c r="KD50" s="273">
        <v>4.0888897690296785E-2</v>
      </c>
      <c r="KE50" s="273">
        <v>1.0018843216991423E-2</v>
      </c>
      <c r="KF50" s="273">
        <v>6.9128230243458268E-3</v>
      </c>
      <c r="KG50" s="273">
        <v>8.1696774331644507E-3</v>
      </c>
      <c r="KH50" s="273">
        <v>8.5529212098396871E-3</v>
      </c>
      <c r="KI50" s="273">
        <v>1.0017813424930468E-2</v>
      </c>
      <c r="KJ50" s="273">
        <v>1.0321965746442733E-2</v>
      </c>
      <c r="KK50" s="273">
        <v>4.0571938275193471E-3</v>
      </c>
      <c r="KL50" s="273">
        <v>6.6107581816644036E-3</v>
      </c>
      <c r="KM50" s="273">
        <v>4.2817915318453525E-3</v>
      </c>
      <c r="KN50" s="273">
        <v>1.7071757409902115E-3</v>
      </c>
      <c r="KO50" s="273">
        <v>1.5508193622367694E-3</v>
      </c>
      <c r="KP50" s="273">
        <v>3.4722552902809326E-3</v>
      </c>
      <c r="KQ50" s="273">
        <v>3.3407829228218238E-3</v>
      </c>
      <c r="KR50" s="273">
        <v>3.7859336146274939E-3</v>
      </c>
      <c r="KS50" s="273">
        <v>3.5375580677062244E-3</v>
      </c>
      <c r="KT50" s="273">
        <v>3.9116167445054674E-3</v>
      </c>
      <c r="KU50" s="273">
        <v>1.9243942727167616E-3</v>
      </c>
      <c r="KV50" s="273">
        <v>1.2725174932115544E-3</v>
      </c>
      <c r="KW50" s="273">
        <v>1.1759913703664711E-3</v>
      </c>
      <c r="KX50" s="273">
        <v>2.4894373052714953E-3</v>
      </c>
      <c r="KY50" s="273">
        <v>3.9083172960198073E-3</v>
      </c>
      <c r="KZ50" s="273">
        <v>2.1898951875627876E-3</v>
      </c>
      <c r="LA50" s="273">
        <v>1.0730795035288281E-2</v>
      </c>
      <c r="LB50" s="273">
        <v>3.5179436976856687E-3</v>
      </c>
      <c r="LC50" s="273">
        <v>2.8641582789922367E-4</v>
      </c>
      <c r="LD50" s="45">
        <v>9.0981088234133832E-3</v>
      </c>
      <c r="LE50" s="45">
        <v>3.8988581596485898E-3</v>
      </c>
      <c r="LF50" s="45">
        <v>7.6393172156243479E-3</v>
      </c>
      <c r="LG50" s="45">
        <v>2.292179078183448E-2</v>
      </c>
      <c r="LH50" s="45">
        <v>1.8580624006669093E-2</v>
      </c>
      <c r="LI50" s="45">
        <v>1.1159268393025588E-2</v>
      </c>
      <c r="LJ50" s="45">
        <v>1.1251481644662166E-2</v>
      </c>
      <c r="LK50" s="45">
        <v>4.8212650612519834E-3</v>
      </c>
      <c r="LL50" s="45">
        <v>3.7913005914915365E-2</v>
      </c>
      <c r="LM50" s="45">
        <v>4.1106759591608096E-2</v>
      </c>
      <c r="LN50" s="45">
        <v>1.0002616031052921E-2</v>
      </c>
      <c r="LO50" s="45">
        <v>6.7362643144761106E-3</v>
      </c>
      <c r="LP50" s="45">
        <v>8.2313292601381219E-3</v>
      </c>
      <c r="LQ50" s="45">
        <v>8.8086491195580388E-3</v>
      </c>
      <c r="LR50" s="45">
        <v>1.0133489670619725E-2</v>
      </c>
      <c r="LS50" s="45">
        <v>9.8926473144906046E-3</v>
      </c>
      <c r="LT50" s="45">
        <v>3.9207788410470781E-3</v>
      </c>
      <c r="LU50" s="45">
        <v>6.6098813846561253E-3</v>
      </c>
      <c r="LV50" s="45">
        <v>4.6133154329255528E-3</v>
      </c>
      <c r="LW50" s="45">
        <v>1.6477456798405096E-3</v>
      </c>
      <c r="LX50" s="45">
        <v>1.5949694483656212E-3</v>
      </c>
      <c r="LY50" s="45">
        <v>3.4829823896430664E-3</v>
      </c>
      <c r="LZ50" s="45">
        <v>3.2515828326029838E-3</v>
      </c>
      <c r="MA50" s="45">
        <v>3.6079976800609051E-3</v>
      </c>
      <c r="MB50" s="45">
        <v>3.3924515096625005E-3</v>
      </c>
      <c r="MC50" s="45">
        <v>3.7897924552654809E-3</v>
      </c>
      <c r="MD50" s="45">
        <v>1.8909872710101471E-3</v>
      </c>
      <c r="ME50" s="45">
        <v>1.2951611213400614E-3</v>
      </c>
      <c r="MF50" s="45">
        <v>1.2675016624396115E-3</v>
      </c>
      <c r="MG50" s="45">
        <v>2.5168928821198734E-3</v>
      </c>
      <c r="MH50" s="45">
        <v>3.7558110707421564E-3</v>
      </c>
      <c r="MI50" s="45">
        <v>2.2375372673527788E-3</v>
      </c>
      <c r="MJ50" s="45">
        <v>1.0247749264746812E-2</v>
      </c>
      <c r="MK50" s="45">
        <v>3.5778683574778825E-3</v>
      </c>
      <c r="ML50" s="45">
        <v>3.1379729583316958E-4</v>
      </c>
      <c r="MM50" s="273">
        <v>8.1759300856997248E-3</v>
      </c>
      <c r="MN50" s="273">
        <v>3.4117946768638949E-3</v>
      </c>
      <c r="MO50" s="273">
        <v>7.0570397442648453E-3</v>
      </c>
      <c r="MP50" s="273">
        <v>2.011777162356912E-2</v>
      </c>
      <c r="MQ50" s="273">
        <v>1.5658053228689028E-2</v>
      </c>
      <c r="MR50" s="273">
        <v>1.0524998570698363E-2</v>
      </c>
      <c r="MS50" s="273">
        <v>1.055247854774927E-2</v>
      </c>
      <c r="MT50" s="273">
        <v>4.9704745934127806E-3</v>
      </c>
      <c r="MU50" s="273">
        <v>3.6456395575204803E-2</v>
      </c>
      <c r="MV50" s="273">
        <v>3.9400189106221763E-2</v>
      </c>
      <c r="MW50" s="273">
        <v>9.6469453478615387E-3</v>
      </c>
      <c r="MX50" s="273">
        <v>6.3939753437710547E-3</v>
      </c>
      <c r="MY50" s="273">
        <v>7.4986333961292694E-3</v>
      </c>
      <c r="MZ50" s="273">
        <v>8.1931064640183831E-3</v>
      </c>
      <c r="NA50" s="273">
        <v>9.0657200143426549E-3</v>
      </c>
      <c r="NB50" s="273">
        <v>8.9056147831993136E-3</v>
      </c>
      <c r="NC50" s="273">
        <v>3.6661552129792735E-3</v>
      </c>
      <c r="ND50" s="273">
        <v>6.3473851008329935E-3</v>
      </c>
      <c r="NE50" s="273">
        <v>4.2637911709164757E-3</v>
      </c>
      <c r="NF50" s="273">
        <v>1.4582554984521826E-3</v>
      </c>
      <c r="NG50" s="273">
        <v>1.5303222864847239E-3</v>
      </c>
      <c r="NH50" s="273">
        <v>3.2388606655453117E-3</v>
      </c>
      <c r="NI50" s="273">
        <v>3.1597471133800836E-3</v>
      </c>
      <c r="NJ50" s="273">
        <v>3.3914256333339669E-3</v>
      </c>
      <c r="NK50" s="273">
        <v>3.3117339922969771E-3</v>
      </c>
      <c r="NL50" s="273">
        <v>3.7815908233639491E-3</v>
      </c>
      <c r="NM50" s="273">
        <v>1.7432276641156355E-3</v>
      </c>
      <c r="NN50" s="273">
        <v>1.2271948843498627E-3</v>
      </c>
      <c r="NO50" s="273">
        <v>1.2595473816144997E-3</v>
      </c>
      <c r="NP50" s="273">
        <v>2.3270460141701184E-3</v>
      </c>
      <c r="NQ50" s="273">
        <v>3.633393626914587E-3</v>
      </c>
      <c r="NR50" s="273">
        <v>2.1520542019249638E-3</v>
      </c>
      <c r="NS50" s="273">
        <v>9.8143013978370421E-3</v>
      </c>
      <c r="NT50" s="273">
        <v>3.3670521336209964E-3</v>
      </c>
      <c r="NU50" s="273">
        <v>3.1149807737000429E-4</v>
      </c>
      <c r="NV50" s="45">
        <v>8.2042982716708478E-3</v>
      </c>
      <c r="NW50" s="45">
        <v>3.3584692923106121E-3</v>
      </c>
      <c r="NX50" s="45">
        <v>7.2394200527079915E-3</v>
      </c>
      <c r="NY50" s="45">
        <v>2.0655431049074996E-2</v>
      </c>
      <c r="NZ50" s="45">
        <v>1.57962693931194E-2</v>
      </c>
      <c r="OA50" s="45">
        <v>1.1164519063278732E-2</v>
      </c>
      <c r="OB50" s="45">
        <v>1.0993449922221767E-2</v>
      </c>
      <c r="OC50" s="45">
        <v>5.4741183140604686E-3</v>
      </c>
      <c r="OD50" s="45">
        <v>3.7935891978560052E-2</v>
      </c>
      <c r="OE50" s="45">
        <v>4.1861195137962583E-2</v>
      </c>
      <c r="OF50" s="45">
        <v>1.0281575605430363E-2</v>
      </c>
      <c r="OG50" s="45">
        <v>6.7632182073728182E-3</v>
      </c>
      <c r="OH50" s="45">
        <v>7.7943744290991197E-3</v>
      </c>
      <c r="OI50" s="45">
        <v>8.5808619648238844E-3</v>
      </c>
      <c r="OJ50" s="45">
        <v>9.2434508376195122E-3</v>
      </c>
      <c r="OK50" s="45">
        <v>1.0046780481728954E-2</v>
      </c>
      <c r="OL50" s="45">
        <v>3.9433765592838269E-3</v>
      </c>
      <c r="OM50" s="45">
        <v>6.7710086752375536E-3</v>
      </c>
      <c r="ON50" s="45">
        <v>4.3028370863575386E-3</v>
      </c>
      <c r="OO50" s="45">
        <v>1.5481599602806919E-3</v>
      </c>
      <c r="OP50" s="45">
        <v>1.5852886430904945E-3</v>
      </c>
      <c r="OQ50" s="45">
        <v>3.3934596939622355E-3</v>
      </c>
      <c r="OR50" s="45">
        <v>3.4406874543061782E-3</v>
      </c>
      <c r="OS50" s="45">
        <v>3.7188393656603226E-3</v>
      </c>
      <c r="OT50" s="45">
        <v>3.6595932523863089E-3</v>
      </c>
      <c r="OU50" s="45">
        <v>4.2536094987725079E-3</v>
      </c>
      <c r="OV50" s="45">
        <v>1.7840076710161231E-3</v>
      </c>
      <c r="OW50" s="45">
        <v>1.2389146269360415E-3</v>
      </c>
      <c r="OX50" s="45">
        <v>1.353839816452274E-3</v>
      </c>
      <c r="OY50" s="45">
        <v>2.4431973283683597E-3</v>
      </c>
      <c r="OZ50" s="45">
        <v>3.813926271755991E-3</v>
      </c>
      <c r="PA50" s="45">
        <v>2.2949862071336823E-3</v>
      </c>
      <c r="PB50" s="45">
        <v>1.029773356830029E-2</v>
      </c>
      <c r="PC50" s="45">
        <v>3.5358475555285749E-3</v>
      </c>
      <c r="PD50" s="45">
        <v>4.0746684652308426E-4</v>
      </c>
      <c r="PE50" s="273">
        <v>8.3602223277741503E-3</v>
      </c>
      <c r="PF50" s="273">
        <v>3.7089684342501636E-3</v>
      </c>
      <c r="PG50" s="273">
        <v>7.4783529990730593E-3</v>
      </c>
      <c r="PH50" s="273">
        <v>2.029062816125907E-2</v>
      </c>
      <c r="PI50" s="273">
        <v>1.6027172947275316E-2</v>
      </c>
      <c r="PJ50" s="273">
        <v>1.1440716920675716E-2</v>
      </c>
      <c r="PK50" s="273">
        <v>1.1460692089439693E-2</v>
      </c>
      <c r="PL50" s="273">
        <v>5.8235673341612646E-3</v>
      </c>
      <c r="PM50" s="273">
        <v>3.7067046647080382E-2</v>
      </c>
      <c r="PN50" s="273">
        <v>4.200067384303164E-2</v>
      </c>
      <c r="PO50" s="273">
        <v>1.0725594744919194E-2</v>
      </c>
      <c r="PP50" s="273">
        <v>6.9732117087680841E-3</v>
      </c>
      <c r="PQ50" s="273">
        <v>8.087498171672973E-3</v>
      </c>
      <c r="PR50" s="273">
        <v>8.8400967720606467E-3</v>
      </c>
      <c r="PS50" s="273">
        <v>9.4435543349051781E-3</v>
      </c>
      <c r="PT50" s="273">
        <v>1.0608014593844401E-2</v>
      </c>
      <c r="PU50" s="273">
        <v>4.34762416403673E-3</v>
      </c>
      <c r="PV50" s="273">
        <v>7.0878165339637259E-3</v>
      </c>
      <c r="PW50" s="273">
        <v>4.4681097722983464E-3</v>
      </c>
      <c r="PX50" s="273">
        <v>1.634878825084664E-3</v>
      </c>
      <c r="PY50" s="273">
        <v>1.584729357938817E-3</v>
      </c>
      <c r="PZ50" s="273">
        <v>3.5494262330319111E-3</v>
      </c>
      <c r="QA50" s="273">
        <v>3.6283533913947052E-3</v>
      </c>
      <c r="QB50" s="273">
        <v>3.6782361331910941E-3</v>
      </c>
      <c r="QC50" s="273">
        <v>3.8731151995306363E-3</v>
      </c>
      <c r="QD50" s="273">
        <v>4.5072806006789014E-3</v>
      </c>
      <c r="QE50" s="273">
        <v>1.8663390717995416E-3</v>
      </c>
      <c r="QF50" s="273">
        <v>1.3671182137291083E-3</v>
      </c>
      <c r="QG50" s="273">
        <v>1.3463321621489906E-3</v>
      </c>
      <c r="QH50" s="273">
        <v>2.5813948144120537E-3</v>
      </c>
      <c r="QI50" s="273">
        <v>3.8342564554381181E-3</v>
      </c>
      <c r="QJ50" s="273">
        <v>2.477550009509632E-3</v>
      </c>
      <c r="QK50" s="273">
        <v>1.0524557415349699E-2</v>
      </c>
      <c r="QL50" s="273">
        <v>3.7655222971680114E-3</v>
      </c>
      <c r="QM50" s="273">
        <v>3.5379247154856687E-4</v>
      </c>
      <c r="QN50" s="45">
        <v>8.7075108265242535E-3</v>
      </c>
      <c r="QO50" s="45">
        <v>3.0937418121112469E-3</v>
      </c>
      <c r="QP50" s="45">
        <v>7.5769012125473994E-3</v>
      </c>
      <c r="QQ50" s="45">
        <v>1.7783357940512647E-2</v>
      </c>
      <c r="QR50" s="45">
        <v>1.5251173838200007E-2</v>
      </c>
      <c r="QS50" s="45">
        <v>1.1564814823564473E-2</v>
      </c>
      <c r="QT50" s="45">
        <v>1.1581230006794844E-2</v>
      </c>
      <c r="QU50" s="45">
        <v>6.1570174249444285E-3</v>
      </c>
      <c r="QV50" s="45">
        <v>3.7771994081803248E-2</v>
      </c>
      <c r="QW50" s="45">
        <v>4.2923344578522121E-2</v>
      </c>
      <c r="QX50" s="45">
        <v>1.059971229000837E-2</v>
      </c>
      <c r="QY50" s="45">
        <v>6.8330983214811673E-3</v>
      </c>
      <c r="QZ50" s="45">
        <v>7.6424344760637882E-3</v>
      </c>
      <c r="RA50" s="45">
        <v>8.9209020090715574E-3</v>
      </c>
      <c r="RB50" s="45">
        <v>9.462400864914013E-3</v>
      </c>
      <c r="RC50" s="45">
        <v>1.0815725197516154E-2</v>
      </c>
      <c r="RD50" s="45">
        <v>4.2961708695220778E-3</v>
      </c>
      <c r="RE50" s="45">
        <v>7.1005897537457403E-3</v>
      </c>
      <c r="RF50" s="45">
        <v>4.385172109022238E-3</v>
      </c>
      <c r="RG50" s="45">
        <v>1.7097400498084043E-3</v>
      </c>
      <c r="RH50" s="45">
        <v>1.5518342207801821E-3</v>
      </c>
      <c r="RI50" s="45">
        <v>3.5714498718513407E-3</v>
      </c>
      <c r="RJ50" s="45">
        <v>3.6294036970078367E-3</v>
      </c>
      <c r="RK50" s="45">
        <v>3.5830816753911832E-3</v>
      </c>
      <c r="RL50" s="45">
        <v>4.1754112905408626E-3</v>
      </c>
      <c r="RM50" s="45">
        <v>4.7272257139478755E-3</v>
      </c>
      <c r="RN50" s="45">
        <v>1.8322518063313908E-3</v>
      </c>
      <c r="RO50" s="45">
        <v>1.4073000846759295E-3</v>
      </c>
      <c r="RP50" s="45">
        <v>1.2258659229043766E-3</v>
      </c>
      <c r="RQ50" s="45">
        <v>2.5936988764813135E-3</v>
      </c>
      <c r="RR50" s="45">
        <v>3.9007535467385493E-3</v>
      </c>
      <c r="RS50" s="45">
        <v>2.4563001605945349E-3</v>
      </c>
      <c r="RT50" s="45">
        <v>1.0485037172217897E-2</v>
      </c>
      <c r="RU50" s="45">
        <v>3.7440238432882036E-3</v>
      </c>
      <c r="RV50" s="45">
        <v>2.9414486252034511E-4</v>
      </c>
      <c r="RW50" s="273">
        <v>7.783300160127217E-3</v>
      </c>
      <c r="RX50" s="273">
        <v>2.9125812773328208E-3</v>
      </c>
      <c r="RY50" s="273">
        <v>6.9707906366755041E-3</v>
      </c>
      <c r="RZ50" s="273">
        <v>1.5581028445850712E-2</v>
      </c>
      <c r="SA50" s="273">
        <v>1.363184018825009E-2</v>
      </c>
      <c r="SB50" s="273">
        <v>1.0473944995869939E-2</v>
      </c>
      <c r="SC50" s="273">
        <v>1.0749330276854353E-2</v>
      </c>
      <c r="SD50" s="273">
        <v>4.9112538285015842E-3</v>
      </c>
      <c r="SE50" s="273">
        <v>3.4569343974850467E-2</v>
      </c>
      <c r="SF50" s="273">
        <v>3.9699007065685084E-2</v>
      </c>
      <c r="SG50" s="273">
        <v>9.3097185675120302E-3</v>
      </c>
      <c r="SH50" s="273">
        <v>6.2587969457217575E-3</v>
      </c>
      <c r="SI50" s="273">
        <v>7.1167803956924377E-3</v>
      </c>
      <c r="SJ50" s="273">
        <v>8.4547456837438112E-3</v>
      </c>
      <c r="SK50" s="273">
        <v>8.7694622015517358E-3</v>
      </c>
      <c r="SL50" s="273">
        <v>1.0063229140194672E-2</v>
      </c>
      <c r="SM50" s="273">
        <v>3.6027556429261555E-3</v>
      </c>
      <c r="SN50" s="273">
        <v>6.4463861568073771E-3</v>
      </c>
      <c r="SO50" s="273">
        <v>3.7102383003480284E-3</v>
      </c>
      <c r="SP50" s="273">
        <v>1.479024353508049E-3</v>
      </c>
      <c r="SQ50" s="273">
        <v>1.3785696925041242E-3</v>
      </c>
      <c r="SR50" s="273">
        <v>3.2663450669406201E-3</v>
      </c>
      <c r="SS50" s="273">
        <v>3.3638554766453497E-3</v>
      </c>
      <c r="ST50" s="273">
        <v>3.392488865402425E-3</v>
      </c>
      <c r="SU50" s="273">
        <v>3.6197305841410561E-3</v>
      </c>
      <c r="SV50" s="273">
        <v>4.444034128660436E-3</v>
      </c>
      <c r="SW50" s="273">
        <v>1.6239057989718586E-3</v>
      </c>
      <c r="SX50" s="273">
        <v>1.2367143484480966E-3</v>
      </c>
      <c r="SY50" s="273">
        <v>1.1055303879383555E-3</v>
      </c>
      <c r="SZ50" s="273">
        <v>2.4695589952736167E-3</v>
      </c>
      <c r="TA50" s="273">
        <v>3.3295044790298527E-3</v>
      </c>
      <c r="TB50" s="273">
        <v>2.236997869704771E-3</v>
      </c>
      <c r="TC50" s="273">
        <v>9.6125759015909529E-3</v>
      </c>
      <c r="TD50" s="273">
        <v>3.4114417275569408E-3</v>
      </c>
      <c r="TE50" s="273">
        <v>3.0069786058026829E-4</v>
      </c>
    </row>
    <row r="51" spans="1:525" x14ac:dyDescent="0.3">
      <c r="A51" s="273">
        <v>1.0023929765084988E-3</v>
      </c>
      <c r="B51" s="273">
        <v>1.0899611388900279E-3</v>
      </c>
      <c r="C51" s="273">
        <v>1.7866539120217958E-3</v>
      </c>
      <c r="D51" s="273">
        <v>2.4111059239169245E-3</v>
      </c>
      <c r="E51" s="273">
        <v>4.3614331413534789E-3</v>
      </c>
      <c r="F51" s="273">
        <v>1.5279718685702634E-3</v>
      </c>
      <c r="G51" s="273">
        <v>1.8238008176491569E-3</v>
      </c>
      <c r="H51" s="273">
        <v>1.0869642749289845E-3</v>
      </c>
      <c r="I51" s="273">
        <v>2.5077224157582408E-3</v>
      </c>
      <c r="J51" s="273">
        <v>5.3628187245447351E-3</v>
      </c>
      <c r="K51" s="273">
        <v>1.9449483531704807E-3</v>
      </c>
      <c r="L51" s="273">
        <v>1.6537602973770154E-3</v>
      </c>
      <c r="M51" s="273">
        <v>2.7774655692937664E-3</v>
      </c>
      <c r="N51" s="273">
        <v>2.8832605575090597E-3</v>
      </c>
      <c r="O51" s="273">
        <v>5.0917721947714963E-3</v>
      </c>
      <c r="P51" s="273">
        <v>3.4507458944101664E-3</v>
      </c>
      <c r="Q51" s="273">
        <v>8.3959197738267023E-4</v>
      </c>
      <c r="R51" s="273">
        <v>1.8167995953353526E-3</v>
      </c>
      <c r="S51" s="273">
        <v>1.7268219524797074E-3</v>
      </c>
      <c r="T51" s="273">
        <v>7.0397347167619234E-4</v>
      </c>
      <c r="U51" s="273">
        <v>6.1146889706867997E-4</v>
      </c>
      <c r="V51" s="273">
        <v>9.0671872035980451E-4</v>
      </c>
      <c r="W51" s="273">
        <v>1.5816062324024974E-3</v>
      </c>
      <c r="X51" s="273">
        <v>1.2744198256921099E-3</v>
      </c>
      <c r="Y51" s="273">
        <v>1.4327980605099771E-3</v>
      </c>
      <c r="Z51" s="273">
        <v>1.1583414845392534E-3</v>
      </c>
      <c r="AA51" s="273">
        <v>6.2865831366295415E-4</v>
      </c>
      <c r="AB51" s="273">
        <v>3.5308985248172834E-4</v>
      </c>
      <c r="AC51" s="273">
        <v>2.5031576728399234E-4</v>
      </c>
      <c r="AD51" s="273">
        <v>6.7748723223045031E-4</v>
      </c>
      <c r="AE51" s="273">
        <v>7.2869017294628061E-4</v>
      </c>
      <c r="AF51" s="273">
        <v>4.1492632677447139E-4</v>
      </c>
      <c r="AG51" s="273">
        <v>9.4774046817554182E-4</v>
      </c>
      <c r="AH51" s="273">
        <v>7.8638923070088393E-4</v>
      </c>
      <c r="AI51" s="273">
        <v>1.5045499195462519E-4</v>
      </c>
      <c r="AJ51" s="45">
        <v>1.0159614028558937E-3</v>
      </c>
      <c r="AK51" s="45">
        <v>1.1138058648257532E-3</v>
      </c>
      <c r="AL51" s="45">
        <v>1.8298123622270629E-3</v>
      </c>
      <c r="AM51" s="45">
        <v>2.4146768396795925E-3</v>
      </c>
      <c r="AN51" s="45">
        <v>4.4014253883354545E-3</v>
      </c>
      <c r="AO51" s="45">
        <v>1.5454471259347682E-3</v>
      </c>
      <c r="AP51" s="45">
        <v>1.7856815140768118E-3</v>
      </c>
      <c r="AQ51" s="45">
        <v>1.011345231265215E-3</v>
      </c>
      <c r="AR51" s="45">
        <v>2.5469324248842029E-3</v>
      </c>
      <c r="AS51" s="45">
        <v>5.544233728588914E-3</v>
      </c>
      <c r="AT51" s="45">
        <v>1.897074660265534E-3</v>
      </c>
      <c r="AU51" s="45">
        <v>1.6625216215554245E-3</v>
      </c>
      <c r="AV51" s="45">
        <v>2.8126111391881927E-3</v>
      </c>
      <c r="AW51" s="45">
        <v>2.8210682018031553E-3</v>
      </c>
      <c r="AX51" s="45">
        <v>5.3077504510859975E-3</v>
      </c>
      <c r="AY51" s="45">
        <v>3.5363175871374712E-3</v>
      </c>
      <c r="AZ51" s="45">
        <v>8.6025186053855234E-4</v>
      </c>
      <c r="BA51" s="45">
        <v>1.8555513630428156E-3</v>
      </c>
      <c r="BB51" s="45">
        <v>1.8040172723779086E-3</v>
      </c>
      <c r="BC51" s="45">
        <v>6.722502456589334E-4</v>
      </c>
      <c r="BD51" s="45">
        <v>6.0826992869281421E-4</v>
      </c>
      <c r="BE51" s="45">
        <v>8.8649278357322021E-4</v>
      </c>
      <c r="BF51" s="45">
        <v>1.8652004781936895E-3</v>
      </c>
      <c r="BG51" s="45">
        <v>1.6366127539712281E-3</v>
      </c>
      <c r="BH51" s="45">
        <v>1.4928039803326272E-3</v>
      </c>
      <c r="BI51" s="45">
        <v>1.2804442449022E-3</v>
      </c>
      <c r="BJ51" s="45">
        <v>6.2170230218509576E-4</v>
      </c>
      <c r="BK51" s="45">
        <v>3.478474821470079E-4</v>
      </c>
      <c r="BL51" s="45">
        <v>2.5656913463589591E-4</v>
      </c>
      <c r="BM51" s="45">
        <v>6.6063902255727243E-4</v>
      </c>
      <c r="BN51" s="45">
        <v>7.6594864317980056E-4</v>
      </c>
      <c r="BO51" s="45">
        <v>4.4863707114135284E-4</v>
      </c>
      <c r="BP51" s="45">
        <v>9.5342054365163084E-4</v>
      </c>
      <c r="BQ51" s="45">
        <v>7.5893382075244685E-4</v>
      </c>
      <c r="BR51" s="45">
        <v>1.4561523632557657E-4</v>
      </c>
      <c r="BS51" s="273">
        <v>1.0996633338849434E-3</v>
      </c>
      <c r="BT51" s="273">
        <v>1.1540045257702755E-3</v>
      </c>
      <c r="BU51" s="273">
        <v>1.9407782648289094E-3</v>
      </c>
      <c r="BV51" s="273">
        <v>2.3997260532263734E-3</v>
      </c>
      <c r="BW51" s="273">
        <v>4.866614582226615E-3</v>
      </c>
      <c r="BX51" s="273">
        <v>1.5981023199538272E-3</v>
      </c>
      <c r="BY51" s="273">
        <v>1.9397838188209436E-3</v>
      </c>
      <c r="BZ51" s="273">
        <v>1.0524434102895048E-3</v>
      </c>
      <c r="CA51" s="273">
        <v>2.6571841865419507E-3</v>
      </c>
      <c r="CB51" s="273">
        <v>5.9288081155586181E-3</v>
      </c>
      <c r="CC51" s="273">
        <v>1.9041120793068472E-3</v>
      </c>
      <c r="CD51" s="273">
        <v>1.7686281039970373E-3</v>
      </c>
      <c r="CE51" s="273">
        <v>2.9671135851780592E-3</v>
      </c>
      <c r="CF51" s="273">
        <v>3.0277639420540825E-3</v>
      </c>
      <c r="CG51" s="273">
        <v>5.6747532767498334E-3</v>
      </c>
      <c r="CH51" s="273">
        <v>3.5606234233877491E-3</v>
      </c>
      <c r="CI51" s="273">
        <v>9.0375623363306789E-4</v>
      </c>
      <c r="CJ51" s="273">
        <v>2.0113031064383675E-3</v>
      </c>
      <c r="CK51" s="273">
        <v>1.8513424728476818E-3</v>
      </c>
      <c r="CL51" s="273">
        <v>6.6814094745127695E-4</v>
      </c>
      <c r="CM51" s="273">
        <v>6.3880470856505383E-4</v>
      </c>
      <c r="CN51" s="273">
        <v>9.1541985153598398E-4</v>
      </c>
      <c r="CO51" s="273">
        <v>1.7648401584026854E-3</v>
      </c>
      <c r="CP51" s="273">
        <v>1.7281094445841963E-3</v>
      </c>
      <c r="CQ51" s="273">
        <v>1.6130358335583322E-3</v>
      </c>
      <c r="CR51" s="273">
        <v>1.2990885532576679E-3</v>
      </c>
      <c r="CS51" s="273">
        <v>7.1011251485005944E-4</v>
      </c>
      <c r="CT51" s="273">
        <v>3.700833590739817E-4</v>
      </c>
      <c r="CU51" s="273">
        <v>2.7411470800691915E-4</v>
      </c>
      <c r="CV51" s="273">
        <v>6.8816739901864728E-4</v>
      </c>
      <c r="CW51" s="273">
        <v>8.4017046547122309E-4</v>
      </c>
      <c r="CX51" s="273">
        <v>4.7558087881273013E-4</v>
      </c>
      <c r="CY51" s="273">
        <v>1.0395907418251549E-3</v>
      </c>
      <c r="CZ51" s="273">
        <v>8.1948422103912059E-4</v>
      </c>
      <c r="DA51" s="273">
        <v>1.3226693193959824E-4</v>
      </c>
      <c r="DB51" s="45">
        <v>1.0867706540905033E-3</v>
      </c>
      <c r="DC51" s="45">
        <v>1.2296945683452003E-3</v>
      </c>
      <c r="DD51" s="45">
        <v>2.0256568296386822E-3</v>
      </c>
      <c r="DE51" s="45">
        <v>2.4634041513555763E-3</v>
      </c>
      <c r="DF51" s="45">
        <v>4.9080445838919195E-3</v>
      </c>
      <c r="DG51" s="45">
        <v>1.7016059288680943E-3</v>
      </c>
      <c r="DH51" s="45">
        <v>2.0039163230050811E-3</v>
      </c>
      <c r="DI51" s="45">
        <v>1.0450137653791412E-3</v>
      </c>
      <c r="DJ51" s="45">
        <v>2.5747439067701251E-3</v>
      </c>
      <c r="DK51" s="45">
        <v>5.8617845326439507E-3</v>
      </c>
      <c r="DL51" s="45">
        <v>1.8483854409075738E-3</v>
      </c>
      <c r="DM51" s="45">
        <v>1.7684173246053031E-3</v>
      </c>
      <c r="DN51" s="45">
        <v>2.8988530027325987E-3</v>
      </c>
      <c r="DO51" s="45">
        <v>3.0077605774346504E-3</v>
      </c>
      <c r="DP51" s="45">
        <v>5.7855337182366774E-3</v>
      </c>
      <c r="DQ51" s="45">
        <v>4.0448711966330096E-3</v>
      </c>
      <c r="DR51" s="45">
        <v>9.7836517022661311E-4</v>
      </c>
      <c r="DS51" s="45">
        <v>2.0540099666057879E-3</v>
      </c>
      <c r="DT51" s="45">
        <v>1.8626230627456386E-3</v>
      </c>
      <c r="DU51" s="45">
        <v>6.9829482821041867E-4</v>
      </c>
      <c r="DV51" s="45">
        <v>6.8673534897471951E-4</v>
      </c>
      <c r="DW51" s="45">
        <v>9.4396882703980849E-4</v>
      </c>
      <c r="DX51" s="45">
        <v>1.8530018413820712E-3</v>
      </c>
      <c r="DY51" s="45">
        <v>1.6962695997942746E-3</v>
      </c>
      <c r="DZ51" s="45">
        <v>1.6862395337660912E-3</v>
      </c>
      <c r="EA51" s="45">
        <v>1.4722803054555119E-3</v>
      </c>
      <c r="EB51" s="45">
        <v>7.6354283194493674E-4</v>
      </c>
      <c r="EC51" s="45">
        <v>3.917028907168499E-4</v>
      </c>
      <c r="ED51" s="45">
        <v>3.4880053476108889E-4</v>
      </c>
      <c r="EE51" s="45">
        <v>6.854103129426088E-4</v>
      </c>
      <c r="EF51" s="45">
        <v>8.7886680230421467E-4</v>
      </c>
      <c r="EG51" s="45">
        <v>4.965334277104909E-4</v>
      </c>
      <c r="EH51" s="45">
        <v>1.0984491641899826E-3</v>
      </c>
      <c r="EI51" s="45">
        <v>8.4550895163281153E-4</v>
      </c>
      <c r="EJ51" s="45">
        <v>1.1772216768055898E-4</v>
      </c>
      <c r="EK51" s="273">
        <v>1.040679209573655E-3</v>
      </c>
      <c r="EL51" s="273">
        <v>1.0996673447625197E-3</v>
      </c>
      <c r="EM51" s="273">
        <v>2.0867474406643829E-3</v>
      </c>
      <c r="EN51" s="273">
        <v>2.7290917932616724E-3</v>
      </c>
      <c r="EO51" s="273">
        <v>5.094904636056179E-3</v>
      </c>
      <c r="EP51" s="273">
        <v>1.6705700228845134E-3</v>
      </c>
      <c r="EQ51" s="273">
        <v>2.0464309981515897E-3</v>
      </c>
      <c r="ER51" s="273">
        <v>1.0491344361546839E-3</v>
      </c>
      <c r="ES51" s="273">
        <v>2.6320095415141476E-3</v>
      </c>
      <c r="ET51" s="273">
        <v>5.7635642321009137E-3</v>
      </c>
      <c r="EU51" s="273">
        <v>1.8473196293482689E-3</v>
      </c>
      <c r="EV51" s="273">
        <v>1.711941115415185E-3</v>
      </c>
      <c r="EW51" s="273">
        <v>2.9189403942409937E-3</v>
      </c>
      <c r="EX51" s="273">
        <v>3.0720978084246213E-3</v>
      </c>
      <c r="EY51" s="273">
        <v>6.0317379492684777E-3</v>
      </c>
      <c r="EZ51" s="273">
        <v>3.6704012330256272E-3</v>
      </c>
      <c r="FA51" s="273">
        <v>9.2666084145269555E-4</v>
      </c>
      <c r="FB51" s="273">
        <v>1.974627922257366E-3</v>
      </c>
      <c r="FC51" s="273">
        <v>1.9157900318678609E-3</v>
      </c>
      <c r="FD51" s="273">
        <v>6.7832113571381786E-4</v>
      </c>
      <c r="FE51" s="273">
        <v>6.7660566794413061E-4</v>
      </c>
      <c r="FF51" s="273">
        <v>9.3528600722951084E-4</v>
      </c>
      <c r="FG51" s="273">
        <v>1.7558070801746309E-3</v>
      </c>
      <c r="FH51" s="273">
        <v>1.863297356796511E-3</v>
      </c>
      <c r="FI51" s="273">
        <v>1.7812603052509866E-3</v>
      </c>
      <c r="FJ51" s="273">
        <v>1.358157200451384E-3</v>
      </c>
      <c r="FK51" s="273">
        <v>8.0388808613758903E-4</v>
      </c>
      <c r="FL51" s="273">
        <v>3.9632726285391472E-4</v>
      </c>
      <c r="FM51" s="273">
        <v>3.5050729704652422E-4</v>
      </c>
      <c r="FN51" s="273">
        <v>7.0832200534493104E-4</v>
      </c>
      <c r="FO51" s="273">
        <v>8.723132298765168E-4</v>
      </c>
      <c r="FP51" s="273">
        <v>4.9795579794309583E-4</v>
      </c>
      <c r="FQ51" s="273">
        <v>1.0824177577830759E-3</v>
      </c>
      <c r="FR51" s="273">
        <v>8.5095053474982109E-4</v>
      </c>
      <c r="FS51" s="273">
        <v>1.2444203333224191E-4</v>
      </c>
      <c r="FT51" s="45">
        <v>1.0772545229195576E-3</v>
      </c>
      <c r="FU51" s="45">
        <v>1.0562969481903788E-3</v>
      </c>
      <c r="FV51" s="45">
        <v>2.1838127040479625E-3</v>
      </c>
      <c r="FW51" s="45">
        <v>2.9539830015012664E-3</v>
      </c>
      <c r="FX51" s="45">
        <v>5.6187956904910057E-3</v>
      </c>
      <c r="FY51" s="45">
        <v>1.8350079159570897E-3</v>
      </c>
      <c r="FZ51" s="45">
        <v>2.1265942981921553E-3</v>
      </c>
      <c r="GA51" s="45">
        <v>1.0400660864636506E-3</v>
      </c>
      <c r="GB51" s="45">
        <v>2.6542161356365532E-3</v>
      </c>
      <c r="GC51" s="45">
        <v>6.1117841077890081E-3</v>
      </c>
      <c r="GD51" s="45">
        <v>1.8746721221511639E-3</v>
      </c>
      <c r="GE51" s="45">
        <v>1.7921579857393349E-3</v>
      </c>
      <c r="GF51" s="45">
        <v>3.0715892112591803E-3</v>
      </c>
      <c r="GG51" s="45">
        <v>3.3534570709316466E-3</v>
      </c>
      <c r="GH51" s="45">
        <v>6.2031683819612059E-3</v>
      </c>
      <c r="GI51" s="45">
        <v>4.0723494393932226E-3</v>
      </c>
      <c r="GJ51" s="45">
        <v>9.3793879158080365E-4</v>
      </c>
      <c r="GK51" s="45">
        <v>2.1058382149128059E-3</v>
      </c>
      <c r="GL51" s="45">
        <v>1.9984384508069104E-3</v>
      </c>
      <c r="GM51" s="45">
        <v>7.3360280387057002E-4</v>
      </c>
      <c r="GN51" s="45">
        <v>6.9250445922672678E-4</v>
      </c>
      <c r="GO51" s="45">
        <v>9.8198244850099996E-4</v>
      </c>
      <c r="GP51" s="45">
        <v>1.780927558758389E-3</v>
      </c>
      <c r="GQ51" s="45">
        <v>1.8299357848801357E-3</v>
      </c>
      <c r="GR51" s="45">
        <v>1.7674593386489156E-3</v>
      </c>
      <c r="GS51" s="45">
        <v>1.3884330276167436E-3</v>
      </c>
      <c r="GT51" s="45">
        <v>8.4703582562871101E-4</v>
      </c>
      <c r="GU51" s="45">
        <v>4.0655234739511541E-4</v>
      </c>
      <c r="GV51" s="45">
        <v>3.5168621712148809E-4</v>
      </c>
      <c r="GW51" s="45">
        <v>7.3532108730314967E-4</v>
      </c>
      <c r="GX51" s="45">
        <v>8.9596597899760442E-4</v>
      </c>
      <c r="GY51" s="45">
        <v>5.2790790684678873E-4</v>
      </c>
      <c r="GZ51" s="45">
        <v>1.091792344471353E-3</v>
      </c>
      <c r="HA51" s="45">
        <v>8.8009285280296536E-4</v>
      </c>
      <c r="HB51" s="45">
        <v>1.2717027321748679E-4</v>
      </c>
      <c r="HC51" s="273">
        <v>1.1075025093880318E-3</v>
      </c>
      <c r="HD51" s="273">
        <v>1.0896658273458102E-3</v>
      </c>
      <c r="HE51" s="273">
        <v>2.232345430740623E-3</v>
      </c>
      <c r="HF51" s="273">
        <v>3.0476143196193762E-3</v>
      </c>
      <c r="HG51" s="273">
        <v>5.5371655177410039E-3</v>
      </c>
      <c r="HH51" s="273">
        <v>1.8605524243533859E-3</v>
      </c>
      <c r="HI51" s="273">
        <v>2.2041088166822936E-3</v>
      </c>
      <c r="HJ51" s="273">
        <v>1.0720599689149676E-3</v>
      </c>
      <c r="HK51" s="273">
        <v>2.6800955494204037E-3</v>
      </c>
      <c r="HL51" s="273">
        <v>6.5273447606000136E-3</v>
      </c>
      <c r="HM51" s="273">
        <v>1.9409203103870302E-3</v>
      </c>
      <c r="HN51" s="273">
        <v>1.8891324907003586E-3</v>
      </c>
      <c r="HO51" s="273">
        <v>3.3015542651683152E-3</v>
      </c>
      <c r="HP51" s="273">
        <v>3.4718889677488002E-3</v>
      </c>
      <c r="HQ51" s="273">
        <v>6.3838745238260306E-3</v>
      </c>
      <c r="HR51" s="273">
        <v>4.0122735278648718E-3</v>
      </c>
      <c r="HS51" s="273">
        <v>1.0056802373262716E-3</v>
      </c>
      <c r="HT51" s="273">
        <v>2.1786088826641252E-3</v>
      </c>
      <c r="HU51" s="273">
        <v>1.9602643801574986E-3</v>
      </c>
      <c r="HV51" s="273">
        <v>7.2147467544832092E-4</v>
      </c>
      <c r="HW51" s="273">
        <v>6.521362881324568E-4</v>
      </c>
      <c r="HX51" s="273">
        <v>9.8670899572787622E-4</v>
      </c>
      <c r="HY51" s="273">
        <v>1.815353644349351E-3</v>
      </c>
      <c r="HZ51" s="273">
        <v>1.9969399120533635E-3</v>
      </c>
      <c r="IA51" s="273">
        <v>1.9009801477479168E-3</v>
      </c>
      <c r="IB51" s="273">
        <v>1.445531159121681E-3</v>
      </c>
      <c r="IC51" s="273">
        <v>8.5312305269514969E-4</v>
      </c>
      <c r="ID51" s="273">
        <v>4.0736439556834784E-4</v>
      </c>
      <c r="IE51" s="273">
        <v>3.8023463607464003E-4</v>
      </c>
      <c r="IF51" s="273">
        <v>7.4556024127983708E-4</v>
      </c>
      <c r="IG51" s="273">
        <v>8.9285295570667317E-4</v>
      </c>
      <c r="IH51" s="273">
        <v>5.4957340936561002E-4</v>
      </c>
      <c r="II51" s="273">
        <v>1.0989153402706398E-3</v>
      </c>
      <c r="IJ51" s="273">
        <v>9.657044403825006E-4</v>
      </c>
      <c r="IK51" s="273">
        <v>1.1755162247635429E-4</v>
      </c>
      <c r="IL51" s="45">
        <v>1.145581927687898E-3</v>
      </c>
      <c r="IM51" s="45">
        <v>1.1000251854671734E-3</v>
      </c>
      <c r="IN51" s="45">
        <v>2.329280071052564E-3</v>
      </c>
      <c r="IO51" s="45">
        <v>3.1169601627406424E-3</v>
      </c>
      <c r="IP51" s="45">
        <v>5.4270300472995378E-3</v>
      </c>
      <c r="IQ51" s="45">
        <v>1.910891827076984E-3</v>
      </c>
      <c r="IR51" s="45">
        <v>2.3030392075903986E-3</v>
      </c>
      <c r="IS51" s="45">
        <v>1.1527098767301692E-3</v>
      </c>
      <c r="IT51" s="45">
        <v>2.7342392304324529E-3</v>
      </c>
      <c r="IU51" s="45">
        <v>6.7148952471216983E-3</v>
      </c>
      <c r="IV51" s="45">
        <v>2.0594560918693805E-3</v>
      </c>
      <c r="IW51" s="45">
        <v>1.9993232074484979E-3</v>
      </c>
      <c r="IX51" s="45">
        <v>3.5294018449615236E-3</v>
      </c>
      <c r="IY51" s="45">
        <v>3.5697135274645772E-3</v>
      </c>
      <c r="IZ51" s="45">
        <v>6.5120313634204011E-3</v>
      </c>
      <c r="JA51" s="45">
        <v>3.8285110973519196E-3</v>
      </c>
      <c r="JB51" s="45">
        <v>1.0367745648618928E-3</v>
      </c>
      <c r="JC51" s="45">
        <v>2.3080200070630707E-3</v>
      </c>
      <c r="JD51" s="45">
        <v>2.0492753734346314E-3</v>
      </c>
      <c r="JE51" s="45">
        <v>7.6289714734294786E-4</v>
      </c>
      <c r="JF51" s="45">
        <v>6.7510308108262242E-4</v>
      </c>
      <c r="JG51" s="45">
        <v>1.0211355921374236E-3</v>
      </c>
      <c r="JH51" s="45">
        <v>1.9558584172998756E-3</v>
      </c>
      <c r="JI51" s="45">
        <v>1.9798934079081989E-3</v>
      </c>
      <c r="JJ51" s="45">
        <v>1.9358699966712896E-3</v>
      </c>
      <c r="JK51" s="45">
        <v>1.4952009199977478E-3</v>
      </c>
      <c r="JL51" s="45">
        <v>8.8527582532609245E-4</v>
      </c>
      <c r="JM51" s="45">
        <v>4.3490707754680719E-4</v>
      </c>
      <c r="JN51" s="45">
        <v>3.8411618498919962E-4</v>
      </c>
      <c r="JO51" s="45">
        <v>7.8152487054903999E-4</v>
      </c>
      <c r="JP51" s="45">
        <v>9.1926440256429411E-4</v>
      </c>
      <c r="JQ51" s="45">
        <v>5.6830640880267626E-4</v>
      </c>
      <c r="JR51" s="45">
        <v>1.131206412901995E-3</v>
      </c>
      <c r="JS51" s="45">
        <v>1.0186871058144426E-3</v>
      </c>
      <c r="JT51" s="45">
        <v>1.3518765851759374E-4</v>
      </c>
      <c r="JU51" s="273">
        <v>1.165344709891423E-3</v>
      </c>
      <c r="JV51" s="273">
        <v>1.0827566137456195E-3</v>
      </c>
      <c r="JW51" s="273">
        <v>2.3737073508256642E-3</v>
      </c>
      <c r="JX51" s="273">
        <v>3.3200245002517107E-3</v>
      </c>
      <c r="JY51" s="273">
        <v>5.5037505940360798E-3</v>
      </c>
      <c r="JZ51" s="273">
        <v>1.9350909095195376E-3</v>
      </c>
      <c r="KA51" s="273">
        <v>2.3856006700236697E-3</v>
      </c>
      <c r="KB51" s="273">
        <v>1.1601654762311423E-3</v>
      </c>
      <c r="KC51" s="273">
        <v>2.8362358418716252E-3</v>
      </c>
      <c r="KD51" s="273">
        <v>7.2007910515624138E-3</v>
      </c>
      <c r="KE51" s="273">
        <v>2.1559956751770158E-3</v>
      </c>
      <c r="KF51" s="273">
        <v>2.0538605639043154E-3</v>
      </c>
      <c r="KG51" s="273">
        <v>3.7040179655668374E-3</v>
      </c>
      <c r="KH51" s="273">
        <v>3.7138151855166598E-3</v>
      </c>
      <c r="KI51" s="273">
        <v>6.8509388167497798E-3</v>
      </c>
      <c r="KJ51" s="273">
        <v>4.0340178700894657E-3</v>
      </c>
      <c r="KK51" s="273">
        <v>1.03955387253248E-3</v>
      </c>
      <c r="KL51" s="273">
        <v>2.4024357917364135E-3</v>
      </c>
      <c r="KM51" s="273">
        <v>2.1371479308489351E-3</v>
      </c>
      <c r="KN51" s="273">
        <v>7.5613256126101853E-4</v>
      </c>
      <c r="KO51" s="273">
        <v>6.8299451311647197E-4</v>
      </c>
      <c r="KP51" s="273">
        <v>1.0445405333736214E-3</v>
      </c>
      <c r="KQ51" s="273">
        <v>1.8966318472233403E-3</v>
      </c>
      <c r="KR51" s="273">
        <v>1.9387125766648814E-3</v>
      </c>
      <c r="KS51" s="273">
        <v>1.9182713770091178E-3</v>
      </c>
      <c r="KT51" s="273">
        <v>1.5747975426665215E-3</v>
      </c>
      <c r="KU51" s="273">
        <v>8.97816273342861E-4</v>
      </c>
      <c r="KV51" s="273">
        <v>4.3146881417590254E-4</v>
      </c>
      <c r="KW51" s="273">
        <v>3.7110522800330107E-4</v>
      </c>
      <c r="KX51" s="273">
        <v>7.9348301783435237E-4</v>
      </c>
      <c r="KY51" s="273">
        <v>9.6391584558958531E-4</v>
      </c>
      <c r="KZ51" s="273">
        <v>6.064490409238586E-4</v>
      </c>
      <c r="LA51" s="273">
        <v>1.1281893702355754E-3</v>
      </c>
      <c r="LB51" s="273">
        <v>1.0398900765120848E-3</v>
      </c>
      <c r="LC51" s="273">
        <v>1.13621453210768E-4</v>
      </c>
      <c r="LD51" s="45">
        <v>1.2726091647320716E-3</v>
      </c>
      <c r="LE51" s="45">
        <v>1.167369724994975E-3</v>
      </c>
      <c r="LF51" s="45">
        <v>2.6088734641457494E-3</v>
      </c>
      <c r="LG51" s="45">
        <v>3.6437352310955376E-3</v>
      </c>
      <c r="LH51" s="45">
        <v>6.1955722943707542E-3</v>
      </c>
      <c r="LI51" s="45">
        <v>2.1588718982446633E-3</v>
      </c>
      <c r="LJ51" s="45">
        <v>2.6530083713277993E-3</v>
      </c>
      <c r="LK51" s="45">
        <v>1.2300660133091148E-3</v>
      </c>
      <c r="LL51" s="45">
        <v>3.0100152579076661E-3</v>
      </c>
      <c r="LM51" s="45">
        <v>8.167126279271077E-3</v>
      </c>
      <c r="LN51" s="45">
        <v>2.4530537451219812E-3</v>
      </c>
      <c r="LO51" s="45">
        <v>2.3243293180462612E-3</v>
      </c>
      <c r="LP51" s="45">
        <v>4.4843976178891801E-3</v>
      </c>
      <c r="LQ51" s="45">
        <v>4.310806203381503E-3</v>
      </c>
      <c r="LR51" s="45">
        <v>7.8493276493079665E-3</v>
      </c>
      <c r="LS51" s="45">
        <v>4.3992419014581476E-3</v>
      </c>
      <c r="LT51" s="45">
        <v>1.1744542356061818E-3</v>
      </c>
      <c r="LU51" s="45">
        <v>2.7061013703077287E-3</v>
      </c>
      <c r="LV51" s="45">
        <v>2.6069284615012622E-3</v>
      </c>
      <c r="LW51" s="45">
        <v>8.4481961112876751E-4</v>
      </c>
      <c r="LX51" s="45">
        <v>7.8666717221835493E-4</v>
      </c>
      <c r="LY51" s="45">
        <v>1.1639995688675232E-3</v>
      </c>
      <c r="LZ51" s="45">
        <v>2.1349824589873101E-3</v>
      </c>
      <c r="MA51" s="45">
        <v>2.034692146968504E-3</v>
      </c>
      <c r="MB51" s="45">
        <v>2.1241842107709921E-3</v>
      </c>
      <c r="MC51" s="45">
        <v>1.833454522822033E-3</v>
      </c>
      <c r="MD51" s="45">
        <v>9.7863100526709794E-4</v>
      </c>
      <c r="ME51" s="45">
        <v>4.9501580342902656E-4</v>
      </c>
      <c r="MF51" s="45">
        <v>4.4326798435310457E-4</v>
      </c>
      <c r="MG51" s="45">
        <v>9.0082906956543503E-4</v>
      </c>
      <c r="MH51" s="45">
        <v>1.0640192832762018E-3</v>
      </c>
      <c r="MI51" s="45">
        <v>6.9269985646603976E-4</v>
      </c>
      <c r="MJ51" s="45">
        <v>1.2611611747464062E-3</v>
      </c>
      <c r="MK51" s="45">
        <v>1.182808167888986E-3</v>
      </c>
      <c r="ML51" s="45">
        <v>1.3722109629649116E-4</v>
      </c>
      <c r="MM51" s="273">
        <v>1.2427774132199667E-3</v>
      </c>
      <c r="MN51" s="273">
        <v>1.0613637882394965E-3</v>
      </c>
      <c r="MO51" s="273">
        <v>2.6462759564784811E-3</v>
      </c>
      <c r="MP51" s="273">
        <v>3.5511759440207437E-3</v>
      </c>
      <c r="MQ51" s="273">
        <v>5.538163212547441E-3</v>
      </c>
      <c r="MR51" s="273">
        <v>2.1609708261084892E-3</v>
      </c>
      <c r="MS51" s="273">
        <v>2.7042334573915633E-3</v>
      </c>
      <c r="MT51" s="273">
        <v>1.2866585976348732E-3</v>
      </c>
      <c r="MU51" s="273">
        <v>3.0353392753079316E-3</v>
      </c>
      <c r="MV51" s="273">
        <v>8.486398980798825E-3</v>
      </c>
      <c r="MW51" s="273">
        <v>2.5764539990752954E-3</v>
      </c>
      <c r="MX51" s="273">
        <v>2.3887297156996762E-3</v>
      </c>
      <c r="MY51" s="273">
        <v>4.3404406654841418E-3</v>
      </c>
      <c r="MZ51" s="273">
        <v>4.2958043493835181E-3</v>
      </c>
      <c r="NA51" s="273">
        <v>7.4305950207002444E-3</v>
      </c>
      <c r="NB51" s="273">
        <v>4.3680673994855668E-3</v>
      </c>
      <c r="NC51" s="273">
        <v>1.1854570932463102E-3</v>
      </c>
      <c r="ND51" s="273">
        <v>2.80563128497279E-3</v>
      </c>
      <c r="NE51" s="273">
        <v>2.554039407573597E-3</v>
      </c>
      <c r="NF51" s="273">
        <v>8.0644513405264977E-4</v>
      </c>
      <c r="NG51" s="273">
        <v>8.0612975270091878E-4</v>
      </c>
      <c r="NH51" s="273">
        <v>1.1802397295359263E-3</v>
      </c>
      <c r="NI51" s="273">
        <v>2.1796390862241443E-3</v>
      </c>
      <c r="NJ51" s="273">
        <v>1.9679234440337502E-3</v>
      </c>
      <c r="NK51" s="273">
        <v>2.1274008018766027E-3</v>
      </c>
      <c r="NL51" s="273">
        <v>1.9375812437279413E-3</v>
      </c>
      <c r="NM51" s="273">
        <v>9.6469600538619065E-4</v>
      </c>
      <c r="NN51" s="273">
        <v>5.0469550197085452E-4</v>
      </c>
      <c r="NO51" s="273">
        <v>4.6704089514097063E-4</v>
      </c>
      <c r="NP51" s="273">
        <v>8.9475887256010788E-4</v>
      </c>
      <c r="NQ51" s="273">
        <v>1.0936146868595722E-3</v>
      </c>
      <c r="NR51" s="273">
        <v>7.2555714547650253E-4</v>
      </c>
      <c r="NS51" s="273">
        <v>1.2742225100697705E-3</v>
      </c>
      <c r="NT51" s="273">
        <v>1.2227938498013259E-3</v>
      </c>
      <c r="NU51" s="273">
        <v>1.6117459952740297E-4</v>
      </c>
      <c r="NV51" s="45">
        <v>1.3151156282690576E-3</v>
      </c>
      <c r="NW51" s="45">
        <v>1.0624796728557066E-3</v>
      </c>
      <c r="NX51" s="45">
        <v>2.7914061344825967E-3</v>
      </c>
      <c r="NY51" s="45">
        <v>3.8393401908322026E-3</v>
      </c>
      <c r="NZ51" s="45">
        <v>5.6823874714106914E-3</v>
      </c>
      <c r="OA51" s="45">
        <v>2.3546105412188506E-3</v>
      </c>
      <c r="OB51" s="45">
        <v>2.922921084662708E-3</v>
      </c>
      <c r="OC51" s="45">
        <v>1.4302394843804947E-3</v>
      </c>
      <c r="OD51" s="45">
        <v>3.3220424928288653E-3</v>
      </c>
      <c r="OE51" s="45">
        <v>9.8303525315098315E-3</v>
      </c>
      <c r="OF51" s="45">
        <v>2.8995947372494895E-3</v>
      </c>
      <c r="OG51" s="45">
        <v>2.6479376520909996E-3</v>
      </c>
      <c r="OH51" s="45">
        <v>4.6464237339533991E-3</v>
      </c>
      <c r="OI51" s="45">
        <v>4.6259636577541284E-3</v>
      </c>
      <c r="OJ51" s="45">
        <v>7.5563989334395858E-3</v>
      </c>
      <c r="OK51" s="45">
        <v>4.9862845094147843E-3</v>
      </c>
      <c r="OL51" s="45">
        <v>1.3004363084376405E-3</v>
      </c>
      <c r="OM51" s="45">
        <v>3.0793658467527046E-3</v>
      </c>
      <c r="ON51" s="45">
        <v>2.5599425211820918E-3</v>
      </c>
      <c r="OO51" s="45">
        <v>8.574153583216557E-4</v>
      </c>
      <c r="OP51" s="45">
        <v>8.3360436752141309E-4</v>
      </c>
      <c r="OQ51" s="45">
        <v>1.2640465758155244E-3</v>
      </c>
      <c r="OR51" s="45">
        <v>2.3871069428685792E-3</v>
      </c>
      <c r="OS51" s="45">
        <v>2.1193870908939533E-3</v>
      </c>
      <c r="OT51" s="45">
        <v>2.2920739446645492E-3</v>
      </c>
      <c r="OU51" s="45">
        <v>2.1968379682352295E-3</v>
      </c>
      <c r="OV51" s="45">
        <v>1.0075018933017755E-3</v>
      </c>
      <c r="OW51" s="45">
        <v>5.2101354372143091E-4</v>
      </c>
      <c r="OX51" s="45">
        <v>5.010164002688174E-4</v>
      </c>
      <c r="OY51" s="45">
        <v>9.4886977991419884E-4</v>
      </c>
      <c r="OZ51" s="45">
        <v>1.1669493170287585E-3</v>
      </c>
      <c r="PA51" s="45">
        <v>8.0872599606277094E-4</v>
      </c>
      <c r="PB51" s="45">
        <v>1.3799511045155138E-3</v>
      </c>
      <c r="PC51" s="45">
        <v>1.2969962451379487E-3</v>
      </c>
      <c r="PD51" s="45">
        <v>2.1638689862154219E-4</v>
      </c>
      <c r="PE51" s="273">
        <v>1.3744110641243209E-3</v>
      </c>
      <c r="PF51" s="273">
        <v>1.180244920608319E-3</v>
      </c>
      <c r="PG51" s="273">
        <v>2.9959087029531881E-3</v>
      </c>
      <c r="PH51" s="273">
        <v>3.9265713414874375E-3</v>
      </c>
      <c r="PI51" s="273">
        <v>5.8331371569482699E-3</v>
      </c>
      <c r="PJ51" s="273">
        <v>2.4716648604520856E-3</v>
      </c>
      <c r="PK51" s="273">
        <v>3.1559323807706079E-3</v>
      </c>
      <c r="PL51" s="273">
        <v>1.5231013419680782E-3</v>
      </c>
      <c r="PM51" s="273">
        <v>3.4392828343738691E-3</v>
      </c>
      <c r="PN51" s="273">
        <v>1.0587191229241965E-2</v>
      </c>
      <c r="PO51" s="273">
        <v>3.1457370658519129E-3</v>
      </c>
      <c r="PP51" s="273">
        <v>2.7821905903222767E-3</v>
      </c>
      <c r="PQ51" s="273">
        <v>4.9272314533025108E-3</v>
      </c>
      <c r="PR51" s="273">
        <v>4.8424873224648781E-3</v>
      </c>
      <c r="PS51" s="273">
        <v>7.866992840010599E-3</v>
      </c>
      <c r="PT51" s="273">
        <v>5.4055913858056005E-3</v>
      </c>
      <c r="PU51" s="273">
        <v>1.4738381261752416E-3</v>
      </c>
      <c r="PV51" s="273">
        <v>3.2803860249538161E-3</v>
      </c>
      <c r="PW51" s="273">
        <v>2.6524337243697366E-3</v>
      </c>
      <c r="PX51" s="273">
        <v>9.0051323477122495E-4</v>
      </c>
      <c r="PY51" s="273">
        <v>8.4530718222729933E-4</v>
      </c>
      <c r="PZ51" s="273">
        <v>1.3510605379435637E-3</v>
      </c>
      <c r="QA51" s="273">
        <v>2.5647741854479844E-3</v>
      </c>
      <c r="QB51" s="273">
        <v>2.1405517338585795E-3</v>
      </c>
      <c r="QC51" s="273">
        <v>2.4809312603085768E-3</v>
      </c>
      <c r="QD51" s="273">
        <v>2.3713844359235284E-3</v>
      </c>
      <c r="QE51" s="273">
        <v>1.0689467083178697E-3</v>
      </c>
      <c r="QF51" s="273">
        <v>5.8598571016111516E-4</v>
      </c>
      <c r="QG51" s="273">
        <v>5.0119489729456694E-4</v>
      </c>
      <c r="QH51" s="273">
        <v>1.0299528355836288E-3</v>
      </c>
      <c r="QI51" s="273">
        <v>1.2643169020094568E-3</v>
      </c>
      <c r="QJ51" s="273">
        <v>9.0577922442709041E-4</v>
      </c>
      <c r="QK51" s="273">
        <v>1.4637768953835242E-3</v>
      </c>
      <c r="QL51" s="273">
        <v>1.3961968094376993E-3</v>
      </c>
      <c r="QM51" s="273">
        <v>1.8575546887709263E-4</v>
      </c>
      <c r="QN51" s="45">
        <v>1.3859023317667227E-3</v>
      </c>
      <c r="QO51" s="45">
        <v>9.5293782220382266E-4</v>
      </c>
      <c r="QP51" s="45">
        <v>2.988332015889742E-3</v>
      </c>
      <c r="QQ51" s="45">
        <v>3.8723746225369175E-3</v>
      </c>
      <c r="QR51" s="45">
        <v>5.7965318246483467E-3</v>
      </c>
      <c r="QS51" s="45">
        <v>2.4774349849646707E-3</v>
      </c>
      <c r="QT51" s="45">
        <v>3.2161564314701148E-3</v>
      </c>
      <c r="QU51" s="45">
        <v>1.6004246793247039E-3</v>
      </c>
      <c r="QV51" s="45">
        <v>3.5100250326096229E-3</v>
      </c>
      <c r="QW51" s="45">
        <v>1.1076744382772742E-2</v>
      </c>
      <c r="QX51" s="45">
        <v>3.0272554614229545E-3</v>
      </c>
      <c r="QY51" s="45">
        <v>2.6761358356913382E-3</v>
      </c>
      <c r="QZ51" s="45">
        <v>4.5318872395723655E-3</v>
      </c>
      <c r="RA51" s="45">
        <v>4.7954213841752006E-3</v>
      </c>
      <c r="RB51" s="45">
        <v>8.0380274895381874E-3</v>
      </c>
      <c r="RC51" s="45">
        <v>5.3305821412470847E-3</v>
      </c>
      <c r="RD51" s="45">
        <v>1.4488778286387385E-3</v>
      </c>
      <c r="RE51" s="45">
        <v>3.2953366322470055E-3</v>
      </c>
      <c r="RF51" s="45">
        <v>2.6630860912075643E-3</v>
      </c>
      <c r="RG51" s="45">
        <v>9.3012328786446874E-4</v>
      </c>
      <c r="RH51" s="45">
        <v>8.5325204581811317E-4</v>
      </c>
      <c r="RI51" s="45">
        <v>1.3741265924784014E-3</v>
      </c>
      <c r="RJ51" s="45">
        <v>2.5268349574802951E-3</v>
      </c>
      <c r="RK51" s="45">
        <v>2.0242709807515103E-3</v>
      </c>
      <c r="RL51" s="45">
        <v>2.5487530895501715E-3</v>
      </c>
      <c r="RM51" s="45">
        <v>2.5951680826303727E-3</v>
      </c>
      <c r="RN51" s="45">
        <v>1.0664242228876949E-3</v>
      </c>
      <c r="RO51" s="45">
        <v>6.1425272391145186E-4</v>
      </c>
      <c r="RP51" s="45">
        <v>4.9323520531043886E-4</v>
      </c>
      <c r="RQ51" s="45">
        <v>1.0424831338395734E-3</v>
      </c>
      <c r="RR51" s="45">
        <v>1.2700642594195074E-3</v>
      </c>
      <c r="RS51" s="45">
        <v>9.2406071417409246E-4</v>
      </c>
      <c r="RT51" s="45">
        <v>1.4860999226465655E-3</v>
      </c>
      <c r="RU51" s="45">
        <v>1.4155484084843069E-3</v>
      </c>
      <c r="RV51" s="45">
        <v>1.6495407708445037E-4</v>
      </c>
      <c r="RW51" s="273">
        <v>1.1635314556924796E-3</v>
      </c>
      <c r="RX51" s="273">
        <v>8.9654675457108684E-4</v>
      </c>
      <c r="RY51" s="273">
        <v>2.6039273114436489E-3</v>
      </c>
      <c r="RZ51" s="273">
        <v>3.3300691163784184E-3</v>
      </c>
      <c r="SA51" s="273">
        <v>5.0478960336917799E-3</v>
      </c>
      <c r="SB51" s="273">
        <v>2.1024821631798812E-3</v>
      </c>
      <c r="SC51" s="273">
        <v>2.8760105505794913E-3</v>
      </c>
      <c r="SD51" s="273">
        <v>1.2088111393966474E-3</v>
      </c>
      <c r="SE51" s="273">
        <v>3.1726464694755282E-3</v>
      </c>
      <c r="SF51" s="273">
        <v>1.0264405668266686E-2</v>
      </c>
      <c r="SG51" s="273">
        <v>2.607230452256156E-3</v>
      </c>
      <c r="SH51" s="273">
        <v>2.3491194239343301E-3</v>
      </c>
      <c r="SI51" s="273">
        <v>4.0756549158248601E-3</v>
      </c>
      <c r="SJ51" s="273">
        <v>4.4321025671995333E-3</v>
      </c>
      <c r="SK51" s="273">
        <v>6.9639891445202311E-3</v>
      </c>
      <c r="SL51" s="273">
        <v>4.8089504879209304E-3</v>
      </c>
      <c r="SM51" s="273">
        <v>1.2577829821829802E-3</v>
      </c>
      <c r="SN51" s="273">
        <v>2.795172785630289E-3</v>
      </c>
      <c r="SO51" s="273">
        <v>2.1090788595450769E-3</v>
      </c>
      <c r="SP51" s="273">
        <v>7.6172472256193669E-4</v>
      </c>
      <c r="SQ51" s="273">
        <v>7.2313532191893711E-4</v>
      </c>
      <c r="SR51" s="273">
        <v>1.2088135390209624E-3</v>
      </c>
      <c r="SS51" s="273">
        <v>2.2450707620743659E-3</v>
      </c>
      <c r="ST51" s="273">
        <v>1.9491517445768883E-3</v>
      </c>
      <c r="SU51" s="273">
        <v>2.155239998543038E-3</v>
      </c>
      <c r="SV51" s="273">
        <v>2.0614198951544155E-3</v>
      </c>
      <c r="SW51" s="273">
        <v>9.4393097158100689E-4</v>
      </c>
      <c r="SX51" s="273">
        <v>5.1240834508122326E-4</v>
      </c>
      <c r="SY51" s="273">
        <v>4.1659740880915829E-4</v>
      </c>
      <c r="SZ51" s="273">
        <v>9.4845952413489371E-4</v>
      </c>
      <c r="TA51" s="273">
        <v>1.086732230858283E-3</v>
      </c>
      <c r="TB51" s="273">
        <v>8.2327250261547572E-4</v>
      </c>
      <c r="TC51" s="273">
        <v>1.2968628497309911E-3</v>
      </c>
      <c r="TD51" s="273">
        <v>1.2488731522371775E-3</v>
      </c>
      <c r="TE51" s="273">
        <v>1.6044429615279308E-4</v>
      </c>
    </row>
    <row r="52" spans="1:525" x14ac:dyDescent="0.3">
      <c r="A52" s="273">
        <v>4.6417574491011845E-4</v>
      </c>
      <c r="B52" s="273">
        <v>5.9605886861268732E-4</v>
      </c>
      <c r="C52" s="273">
        <v>7.9661451102934326E-4</v>
      </c>
      <c r="D52" s="273">
        <v>8.2101458772249817E-4</v>
      </c>
      <c r="E52" s="273">
        <v>9.4142399678384984E-4</v>
      </c>
      <c r="F52" s="273">
        <v>9.8282533657052655E-4</v>
      </c>
      <c r="G52" s="273">
        <v>6.0365819345074726E-4</v>
      </c>
      <c r="H52" s="273">
        <v>1.1936240957731545E-3</v>
      </c>
      <c r="I52" s="273">
        <v>1.2220251129789294E-3</v>
      </c>
      <c r="J52" s="273">
        <v>1.2181741444569148E-3</v>
      </c>
      <c r="K52" s="273">
        <v>6.084948414775063E-3</v>
      </c>
      <c r="L52" s="273">
        <v>1.2558975541877731E-3</v>
      </c>
      <c r="M52" s="273">
        <v>1.2597015919065021E-3</v>
      </c>
      <c r="N52" s="273">
        <v>1.3962351603015641E-3</v>
      </c>
      <c r="O52" s="273">
        <v>1.6154220730102279E-3</v>
      </c>
      <c r="P52" s="273">
        <v>1.2893614464241823E-3</v>
      </c>
      <c r="Q52" s="273">
        <v>5.9573982953387364E-4</v>
      </c>
      <c r="R52" s="273">
        <v>4.5957198007939475E-3</v>
      </c>
      <c r="S52" s="273">
        <v>6.6470444999534503E-4</v>
      </c>
      <c r="T52" s="273">
        <v>3.2084083573861224E-4</v>
      </c>
      <c r="U52" s="273">
        <v>2.7509860556867169E-4</v>
      </c>
      <c r="V52" s="273">
        <v>5.5885548411710299E-4</v>
      </c>
      <c r="W52" s="273">
        <v>6.0466852952528911E-4</v>
      </c>
      <c r="X52" s="273">
        <v>6.256488416226131E-4</v>
      </c>
      <c r="Y52" s="273">
        <v>5.8480089116828631E-4</v>
      </c>
      <c r="Z52" s="273">
        <v>6.3240174938915912E-4</v>
      </c>
      <c r="AA52" s="273">
        <v>3.2380770648305496E-4</v>
      </c>
      <c r="AB52" s="273">
        <v>1.9389224297029724E-4</v>
      </c>
      <c r="AC52" s="273">
        <v>3.1905047151848927E-4</v>
      </c>
      <c r="AD52" s="273">
        <v>3.0324559483690207E-4</v>
      </c>
      <c r="AE52" s="273">
        <v>4.3367045548823598E-4</v>
      </c>
      <c r="AF52" s="273">
        <v>2.8426226212406006E-4</v>
      </c>
      <c r="AG52" s="273">
        <v>5.3091842946900779E-4</v>
      </c>
      <c r="AH52" s="273">
        <v>4.5407470613512347E-4</v>
      </c>
      <c r="AI52" s="273">
        <v>9.9613631221453629E-5</v>
      </c>
      <c r="AJ52" s="45">
        <v>4.370491353217994E-4</v>
      </c>
      <c r="AK52" s="45">
        <v>5.8778886956596817E-4</v>
      </c>
      <c r="AL52" s="45">
        <v>7.8886753127353575E-4</v>
      </c>
      <c r="AM52" s="45">
        <v>8.0961490432558572E-4</v>
      </c>
      <c r="AN52" s="45">
        <v>9.0529515750409307E-4</v>
      </c>
      <c r="AO52" s="45">
        <v>9.7715229822869414E-4</v>
      </c>
      <c r="AP52" s="45">
        <v>5.7844408859417877E-4</v>
      </c>
      <c r="AQ52" s="45">
        <v>8.4962385922937253E-4</v>
      </c>
      <c r="AR52" s="45">
        <v>1.1722927022177001E-3</v>
      </c>
      <c r="AS52" s="45">
        <v>1.1931437716215586E-3</v>
      </c>
      <c r="AT52" s="45">
        <v>5.4827991093500507E-3</v>
      </c>
      <c r="AU52" s="45">
        <v>1.2084629214635693E-3</v>
      </c>
      <c r="AV52" s="45">
        <v>1.2511762560682214E-3</v>
      </c>
      <c r="AW52" s="45">
        <v>1.3174501450218146E-3</v>
      </c>
      <c r="AX52" s="45">
        <v>1.6557446074431114E-3</v>
      </c>
      <c r="AY52" s="45">
        <v>1.3514277688228434E-3</v>
      </c>
      <c r="AZ52" s="45">
        <v>5.9068081205874057E-4</v>
      </c>
      <c r="BA52" s="45">
        <v>4.7966028340887187E-3</v>
      </c>
      <c r="BB52" s="45">
        <v>6.8698579786920591E-4</v>
      </c>
      <c r="BC52" s="45">
        <v>2.9704474862127554E-4</v>
      </c>
      <c r="BD52" s="45">
        <v>2.6711889326640811E-4</v>
      </c>
      <c r="BE52" s="45">
        <v>5.3293233161311876E-4</v>
      </c>
      <c r="BF52" s="45">
        <v>5.8871898085778238E-4</v>
      </c>
      <c r="BG52" s="45">
        <v>6.904225699860757E-4</v>
      </c>
      <c r="BH52" s="45">
        <v>5.7112675818745805E-4</v>
      </c>
      <c r="BI52" s="45">
        <v>5.8313273877568363E-4</v>
      </c>
      <c r="BJ52" s="45">
        <v>3.1711964816170181E-4</v>
      </c>
      <c r="BK52" s="45">
        <v>1.8817252128307835E-4</v>
      </c>
      <c r="BL52" s="45">
        <v>3.2645500265340844E-4</v>
      </c>
      <c r="BM52" s="45">
        <v>2.9436643119829219E-4</v>
      </c>
      <c r="BN52" s="45">
        <v>4.4151659599713406E-4</v>
      </c>
      <c r="BO52" s="45">
        <v>3.0980707497372883E-4</v>
      </c>
      <c r="BP52" s="45">
        <v>5.3091404358979243E-4</v>
      </c>
      <c r="BQ52" s="45">
        <v>4.0645819997882208E-4</v>
      </c>
      <c r="BR52" s="45">
        <v>9.6932509806243119E-5</v>
      </c>
      <c r="BS52" s="273">
        <v>4.5180782975367189E-4</v>
      </c>
      <c r="BT52" s="273">
        <v>6.0420612436593382E-4</v>
      </c>
      <c r="BU52" s="273">
        <v>7.9495792886808097E-4</v>
      </c>
      <c r="BV52" s="273">
        <v>8.1383068722641941E-4</v>
      </c>
      <c r="BW52" s="273">
        <v>8.738426107557112E-4</v>
      </c>
      <c r="BX52" s="273">
        <v>1.0186605236739887E-3</v>
      </c>
      <c r="BY52" s="273">
        <v>5.9011381357489015E-4</v>
      </c>
      <c r="BZ52" s="273">
        <v>9.1899482683003577E-4</v>
      </c>
      <c r="CA52" s="273">
        <v>1.1889643982458964E-3</v>
      </c>
      <c r="CB52" s="273">
        <v>1.1983960055364502E-3</v>
      </c>
      <c r="CC52" s="273">
        <v>6.0508181592360336E-3</v>
      </c>
      <c r="CD52" s="273">
        <v>1.3111522244337516E-3</v>
      </c>
      <c r="CE52" s="273">
        <v>1.2877154299403442E-3</v>
      </c>
      <c r="CF52" s="273">
        <v>1.3988617807797403E-3</v>
      </c>
      <c r="CG52" s="273">
        <v>1.7607656007998154E-3</v>
      </c>
      <c r="CH52" s="273">
        <v>1.2819819032554697E-3</v>
      </c>
      <c r="CI52" s="273">
        <v>5.9384146675996717E-4</v>
      </c>
      <c r="CJ52" s="273">
        <v>4.8601259366407301E-3</v>
      </c>
      <c r="CK52" s="273">
        <v>6.8646169551229031E-4</v>
      </c>
      <c r="CL52" s="273">
        <v>2.8002746801222427E-4</v>
      </c>
      <c r="CM52" s="273">
        <v>2.5854183847551552E-4</v>
      </c>
      <c r="CN52" s="273">
        <v>5.4691585413866759E-4</v>
      </c>
      <c r="CO52" s="273">
        <v>5.8186662649925048E-4</v>
      </c>
      <c r="CP52" s="273">
        <v>7.0305896440282301E-4</v>
      </c>
      <c r="CQ52" s="273">
        <v>5.8690590102217612E-4</v>
      </c>
      <c r="CR52" s="273">
        <v>5.5995359159897887E-4</v>
      </c>
      <c r="CS52" s="273">
        <v>3.460973395459768E-4</v>
      </c>
      <c r="CT52" s="273">
        <v>1.9274570768877436E-4</v>
      </c>
      <c r="CU52" s="273">
        <v>3.4695820621654256E-4</v>
      </c>
      <c r="CV52" s="273">
        <v>3.0393698908558333E-4</v>
      </c>
      <c r="CW52" s="273">
        <v>4.6187967636817225E-4</v>
      </c>
      <c r="CX52" s="273">
        <v>3.1723794104973038E-4</v>
      </c>
      <c r="CY52" s="273">
        <v>5.3646764293342742E-4</v>
      </c>
      <c r="CZ52" s="273">
        <v>4.1418527155156354E-4</v>
      </c>
      <c r="DA52" s="273">
        <v>8.6447303202003172E-5</v>
      </c>
      <c r="DB52" s="45">
        <v>4.5063956341494368E-4</v>
      </c>
      <c r="DC52" s="45">
        <v>6.2260313710259339E-4</v>
      </c>
      <c r="DD52" s="45">
        <v>8.1351881986478647E-4</v>
      </c>
      <c r="DE52" s="45">
        <v>8.1437864741388589E-4</v>
      </c>
      <c r="DF52" s="45">
        <v>8.5682052277049475E-4</v>
      </c>
      <c r="DG52" s="45">
        <v>1.0750068171164586E-3</v>
      </c>
      <c r="DH52" s="45">
        <v>5.8800532519801517E-4</v>
      </c>
      <c r="DI52" s="45">
        <v>7.3453165374816993E-4</v>
      </c>
      <c r="DJ52" s="45">
        <v>1.1339859710546786E-3</v>
      </c>
      <c r="DK52" s="45">
        <v>1.1860024573399385E-3</v>
      </c>
      <c r="DL52" s="45">
        <v>5.9088514218036637E-3</v>
      </c>
      <c r="DM52" s="45">
        <v>1.2884074401203465E-3</v>
      </c>
      <c r="DN52" s="45">
        <v>1.2475913637010139E-3</v>
      </c>
      <c r="DO52" s="45">
        <v>1.3447399640623893E-3</v>
      </c>
      <c r="DP52" s="45">
        <v>1.7333370745479116E-3</v>
      </c>
      <c r="DQ52" s="45">
        <v>1.4260293781199669E-3</v>
      </c>
      <c r="DR52" s="45">
        <v>6.3984316208612357E-4</v>
      </c>
      <c r="DS52" s="45">
        <v>4.8220414194304452E-3</v>
      </c>
      <c r="DT52" s="45">
        <v>7.004580419584886E-4</v>
      </c>
      <c r="DU52" s="45">
        <v>2.9057129750830938E-4</v>
      </c>
      <c r="DV52" s="45">
        <v>2.7734525842492081E-4</v>
      </c>
      <c r="DW52" s="45">
        <v>5.5758948822401953E-4</v>
      </c>
      <c r="DX52" s="45">
        <v>6.1720179494641474E-4</v>
      </c>
      <c r="DY52" s="45">
        <v>6.6954341940339871E-4</v>
      </c>
      <c r="DZ52" s="45">
        <v>5.9285443613864243E-4</v>
      </c>
      <c r="EA52" s="45">
        <v>6.403059099997666E-4</v>
      </c>
      <c r="EB52" s="45">
        <v>3.6892426851956224E-4</v>
      </c>
      <c r="EC52" s="45">
        <v>2.0353286626813701E-4</v>
      </c>
      <c r="ED52" s="45">
        <v>4.3542861346128711E-4</v>
      </c>
      <c r="EE52" s="45">
        <v>2.9888380635970227E-4</v>
      </c>
      <c r="EF52" s="45">
        <v>4.7293355921202606E-4</v>
      </c>
      <c r="EG52" s="45">
        <v>3.3105750737896832E-4</v>
      </c>
      <c r="EH52" s="45">
        <v>5.6274839822649796E-4</v>
      </c>
      <c r="EI52" s="45">
        <v>4.271348618463834E-4</v>
      </c>
      <c r="EJ52" s="45">
        <v>7.7361847201157515E-5</v>
      </c>
      <c r="EK52" s="273">
        <v>4.5704016759336532E-4</v>
      </c>
      <c r="EL52" s="273">
        <v>6.2371062806737358E-4</v>
      </c>
      <c r="EM52" s="273">
        <v>8.6940891196295395E-4</v>
      </c>
      <c r="EN52" s="273">
        <v>9.2349706087866096E-4</v>
      </c>
      <c r="EO52" s="273">
        <v>9.8171227222449992E-4</v>
      </c>
      <c r="EP52" s="273">
        <v>1.115831894450067E-3</v>
      </c>
      <c r="EQ52" s="273">
        <v>6.2441980126295852E-4</v>
      </c>
      <c r="ER52" s="273">
        <v>7.6535792159752305E-4</v>
      </c>
      <c r="ES52" s="273">
        <v>1.2236028167440555E-3</v>
      </c>
      <c r="ET52" s="273">
        <v>1.2981765593157004E-3</v>
      </c>
      <c r="EU52" s="273">
        <v>6.5260822123611294E-3</v>
      </c>
      <c r="EV52" s="273">
        <v>1.3734923494137217E-3</v>
      </c>
      <c r="EW52" s="273">
        <v>1.3612920117669187E-3</v>
      </c>
      <c r="EX52" s="273">
        <v>1.4460759806969442E-3</v>
      </c>
      <c r="EY52" s="273">
        <v>1.9084892743575273E-3</v>
      </c>
      <c r="EZ52" s="273">
        <v>1.2478246307420803E-3</v>
      </c>
      <c r="FA52" s="273">
        <v>6.3458195487687478E-4</v>
      </c>
      <c r="FB52" s="273">
        <v>4.6416671228298899E-3</v>
      </c>
      <c r="FC52" s="273">
        <v>7.5205415057797689E-4</v>
      </c>
      <c r="FD52" s="273">
        <v>2.9278027977019787E-4</v>
      </c>
      <c r="FE52" s="273">
        <v>2.9239030796582175E-4</v>
      </c>
      <c r="FF52" s="273">
        <v>5.680049268285128E-4</v>
      </c>
      <c r="FG52" s="273">
        <v>6.0611825331908099E-4</v>
      </c>
      <c r="FH52" s="273">
        <v>7.4918156404712977E-4</v>
      </c>
      <c r="FI52" s="273">
        <v>6.3636061867645348E-4</v>
      </c>
      <c r="FJ52" s="273">
        <v>6.073399016371569E-4</v>
      </c>
      <c r="FK52" s="273">
        <v>4.0503740861826164E-4</v>
      </c>
      <c r="FL52" s="273">
        <v>2.14946820464337E-4</v>
      </c>
      <c r="FM52" s="273">
        <v>4.3587797860828744E-4</v>
      </c>
      <c r="FN52" s="273">
        <v>3.2935072861503095E-4</v>
      </c>
      <c r="FO52" s="273">
        <v>4.8335438259622393E-4</v>
      </c>
      <c r="FP52" s="273">
        <v>3.4918459456878326E-4</v>
      </c>
      <c r="FQ52" s="273">
        <v>5.7519149103328886E-4</v>
      </c>
      <c r="FR52" s="273">
        <v>4.4679692199816191E-4</v>
      </c>
      <c r="FS52" s="273">
        <v>7.4818494277018729E-5</v>
      </c>
      <c r="FT52" s="45">
        <v>4.7959071946665607E-4</v>
      </c>
      <c r="FU52" s="45">
        <v>5.9881138926721025E-4</v>
      </c>
      <c r="FV52" s="45">
        <v>9.2700331285643892E-4</v>
      </c>
      <c r="FW52" s="45">
        <v>9.9764674163578624E-4</v>
      </c>
      <c r="FX52" s="45">
        <v>1.1359560835377373E-3</v>
      </c>
      <c r="FY52" s="45">
        <v>1.2080334898147049E-3</v>
      </c>
      <c r="FZ52" s="45">
        <v>6.5054709293684736E-4</v>
      </c>
      <c r="GA52" s="45">
        <v>7.1785945117798153E-4</v>
      </c>
      <c r="GB52" s="45">
        <v>1.2287301643039963E-3</v>
      </c>
      <c r="GC52" s="45">
        <v>1.3538176658782137E-3</v>
      </c>
      <c r="GD52" s="45">
        <v>6.6236518290863243E-3</v>
      </c>
      <c r="GE52" s="45">
        <v>1.4267830653523054E-3</v>
      </c>
      <c r="GF52" s="45">
        <v>1.4620347779036524E-3</v>
      </c>
      <c r="GG52" s="45">
        <v>1.5941209164545441E-3</v>
      </c>
      <c r="GH52" s="45">
        <v>1.9889075767933243E-3</v>
      </c>
      <c r="GI52" s="45">
        <v>1.4549524238770487E-3</v>
      </c>
      <c r="GJ52" s="45">
        <v>6.3743490053527621E-4</v>
      </c>
      <c r="GK52" s="45">
        <v>4.8231801522807503E-3</v>
      </c>
      <c r="GL52" s="45">
        <v>7.9116043462947787E-4</v>
      </c>
      <c r="GM52" s="45">
        <v>3.108751642152884E-4</v>
      </c>
      <c r="GN52" s="45">
        <v>3.0112531165590422E-4</v>
      </c>
      <c r="GO52" s="45">
        <v>6.0468747724385123E-4</v>
      </c>
      <c r="GP52" s="45">
        <v>6.1768898511864955E-4</v>
      </c>
      <c r="GQ52" s="45">
        <v>7.4542224084638584E-4</v>
      </c>
      <c r="GR52" s="45">
        <v>6.3981339549631434E-4</v>
      </c>
      <c r="GS52" s="45">
        <v>6.1988765258379176E-4</v>
      </c>
      <c r="GT52" s="45">
        <v>4.3375339967118638E-4</v>
      </c>
      <c r="GU52" s="45">
        <v>2.2206819130607131E-4</v>
      </c>
      <c r="GV52" s="45">
        <v>4.2548175811748878E-4</v>
      </c>
      <c r="GW52" s="45">
        <v>3.5079323326611043E-4</v>
      </c>
      <c r="GX52" s="45">
        <v>4.9735747702597311E-4</v>
      </c>
      <c r="GY52" s="45">
        <v>3.6922158106845603E-4</v>
      </c>
      <c r="GZ52" s="45">
        <v>5.9007783375357426E-4</v>
      </c>
      <c r="HA52" s="45">
        <v>4.7218209373273308E-4</v>
      </c>
      <c r="HB52" s="45">
        <v>7.2234793013078611E-5</v>
      </c>
      <c r="HC52" s="273">
        <v>4.9323860389406963E-4</v>
      </c>
      <c r="HD52" s="273">
        <v>6.2014170934916431E-4</v>
      </c>
      <c r="HE52" s="273">
        <v>9.2115697568538092E-4</v>
      </c>
      <c r="HF52" s="273">
        <v>1.0373139775036581E-3</v>
      </c>
      <c r="HG52" s="273">
        <v>1.1278884309523693E-3</v>
      </c>
      <c r="HH52" s="273">
        <v>1.1594680331889697E-3</v>
      </c>
      <c r="HI52" s="273">
        <v>6.5994169979350053E-4</v>
      </c>
      <c r="HJ52" s="273">
        <v>6.9501582975269515E-4</v>
      </c>
      <c r="HK52" s="273">
        <v>1.2162450237752176E-3</v>
      </c>
      <c r="HL52" s="273">
        <v>1.3830717885686757E-3</v>
      </c>
      <c r="HM52" s="273">
        <v>6.5081064307717694E-3</v>
      </c>
      <c r="HN52" s="273">
        <v>1.4556313558066537E-3</v>
      </c>
      <c r="HO52" s="273">
        <v>1.4902176816139533E-3</v>
      </c>
      <c r="HP52" s="273">
        <v>1.6644874214420461E-3</v>
      </c>
      <c r="HQ52" s="273">
        <v>2.0330790590682725E-3</v>
      </c>
      <c r="HR52" s="273">
        <v>1.4255231082307589E-3</v>
      </c>
      <c r="HS52" s="273">
        <v>6.9183197012536921E-4</v>
      </c>
      <c r="HT52" s="273">
        <v>4.7730795804958011E-3</v>
      </c>
      <c r="HU52" s="273">
        <v>7.7777876041655147E-4</v>
      </c>
      <c r="HV52" s="273">
        <v>2.9967745253815271E-4</v>
      </c>
      <c r="HW52" s="273">
        <v>2.8402704740273089E-4</v>
      </c>
      <c r="HX52" s="273">
        <v>5.8796741752491157E-4</v>
      </c>
      <c r="HY52" s="273">
        <v>6.2864859008028779E-4</v>
      </c>
      <c r="HZ52" s="273">
        <v>7.8237286671808677E-4</v>
      </c>
      <c r="IA52" s="273">
        <v>6.7524811852657152E-4</v>
      </c>
      <c r="IB52" s="273">
        <v>6.4356030778422828E-4</v>
      </c>
      <c r="IC52" s="273">
        <v>4.3164572936128266E-4</v>
      </c>
      <c r="ID52" s="273">
        <v>2.2185993020858191E-4</v>
      </c>
      <c r="IE52" s="273">
        <v>4.4750726569585267E-4</v>
      </c>
      <c r="IF52" s="273">
        <v>3.5384183481530773E-4</v>
      </c>
      <c r="IG52" s="273">
        <v>4.9148337688684836E-4</v>
      </c>
      <c r="IH52" s="273">
        <v>3.8290232591764402E-4</v>
      </c>
      <c r="II52" s="273">
        <v>5.9130142301572718E-4</v>
      </c>
      <c r="IJ52" s="273">
        <v>4.8950177008960053E-4</v>
      </c>
      <c r="IK52" s="273">
        <v>6.5325959549199404E-5</v>
      </c>
      <c r="IL52" s="45">
        <v>5.1141463813771234E-4</v>
      </c>
      <c r="IM52" s="45">
        <v>6.2081858351187616E-4</v>
      </c>
      <c r="IN52" s="45">
        <v>9.6236397323516264E-4</v>
      </c>
      <c r="IO52" s="45">
        <v>1.048418464890364E-3</v>
      </c>
      <c r="IP52" s="45">
        <v>1.048164409995715E-3</v>
      </c>
      <c r="IQ52" s="45">
        <v>1.1755516569272621E-3</v>
      </c>
      <c r="IR52" s="45">
        <v>6.8318630039227216E-4</v>
      </c>
      <c r="IS52" s="45">
        <v>8.0752438520901616E-4</v>
      </c>
      <c r="IT52" s="45">
        <v>1.242058800121014E-3</v>
      </c>
      <c r="IU52" s="45">
        <v>1.4094147807051753E-3</v>
      </c>
      <c r="IV52" s="45">
        <v>6.616340667963831E-3</v>
      </c>
      <c r="IW52" s="45">
        <v>1.5621523698201938E-3</v>
      </c>
      <c r="IX52" s="45">
        <v>1.5356633133919615E-3</v>
      </c>
      <c r="IY52" s="45">
        <v>1.6950227959458247E-3</v>
      </c>
      <c r="IZ52" s="45">
        <v>2.0544369731181817E-3</v>
      </c>
      <c r="JA52" s="45">
        <v>1.4490381974912221E-3</v>
      </c>
      <c r="JB52" s="45">
        <v>6.7660870536173873E-4</v>
      </c>
      <c r="JC52" s="45">
        <v>4.8577253433800651E-3</v>
      </c>
      <c r="JD52" s="45">
        <v>8.1130587423303981E-4</v>
      </c>
      <c r="JE52" s="45">
        <v>3.1627774014707032E-4</v>
      </c>
      <c r="JF52" s="45">
        <v>2.953485479537198E-4</v>
      </c>
      <c r="JG52" s="45">
        <v>6.0048583038735815E-4</v>
      </c>
      <c r="JH52" s="45">
        <v>6.8422147887552479E-4</v>
      </c>
      <c r="JI52" s="45">
        <v>7.9289627787303195E-4</v>
      </c>
      <c r="JJ52" s="45">
        <v>6.8652051466996749E-4</v>
      </c>
      <c r="JK52" s="45">
        <v>6.7042545485453944E-4</v>
      </c>
      <c r="JL52" s="45">
        <v>4.4446438516519687E-4</v>
      </c>
      <c r="JM52" s="45">
        <v>2.3324509512013462E-4</v>
      </c>
      <c r="JN52" s="45">
        <v>4.3910297227883332E-4</v>
      </c>
      <c r="JO52" s="45">
        <v>3.6682372953019641E-4</v>
      </c>
      <c r="JP52" s="45">
        <v>5.0334331901955769E-4</v>
      </c>
      <c r="JQ52" s="45">
        <v>3.8500040814684112E-4</v>
      </c>
      <c r="JR52" s="45">
        <v>5.9617258045227648E-4</v>
      </c>
      <c r="JS52" s="45">
        <v>4.9570963348887626E-4</v>
      </c>
      <c r="JT52" s="45">
        <v>6.5856804190856446E-5</v>
      </c>
      <c r="JU52" s="273">
        <v>4.8073138491405536E-4</v>
      </c>
      <c r="JV52" s="273">
        <v>6.0466982806006567E-4</v>
      </c>
      <c r="JW52" s="273">
        <v>9.010015340551403E-4</v>
      </c>
      <c r="JX52" s="273">
        <v>1.0388889432770417E-3</v>
      </c>
      <c r="JY52" s="273">
        <v>1.0399111626513918E-3</v>
      </c>
      <c r="JZ52" s="273">
        <v>1.1168911925004265E-3</v>
      </c>
      <c r="KA52" s="273">
        <v>6.6925118254768481E-4</v>
      </c>
      <c r="KB52" s="273">
        <v>7.5844278850185258E-4</v>
      </c>
      <c r="KC52" s="273">
        <v>1.1954590957607186E-3</v>
      </c>
      <c r="KD52" s="273">
        <v>1.3594160505051821E-3</v>
      </c>
      <c r="KE52" s="273">
        <v>6.769079795996032E-3</v>
      </c>
      <c r="KF52" s="273">
        <v>1.5181067923363868E-3</v>
      </c>
      <c r="KG52" s="273">
        <v>1.51033104264811E-3</v>
      </c>
      <c r="KH52" s="273">
        <v>1.5971069441579845E-3</v>
      </c>
      <c r="KI52" s="273">
        <v>2.0131692051856853E-3</v>
      </c>
      <c r="KJ52" s="273">
        <v>1.3285092908165972E-3</v>
      </c>
      <c r="KK52" s="273">
        <v>6.4373536881578042E-4</v>
      </c>
      <c r="KL52" s="273">
        <v>4.9140715322267738E-3</v>
      </c>
      <c r="KM52" s="273">
        <v>8.1735354845235292E-4</v>
      </c>
      <c r="KN52" s="273">
        <v>3.0172734864541951E-4</v>
      </c>
      <c r="KO52" s="273">
        <v>2.8195667679400515E-4</v>
      </c>
      <c r="KP52" s="273">
        <v>5.7143184254212554E-4</v>
      </c>
      <c r="KQ52" s="273">
        <v>6.3641631551949421E-4</v>
      </c>
      <c r="KR52" s="273">
        <v>7.488942247331358E-4</v>
      </c>
      <c r="KS52" s="273">
        <v>6.758443931105878E-4</v>
      </c>
      <c r="KT52" s="273">
        <v>6.8690299916013568E-4</v>
      </c>
      <c r="KU52" s="273">
        <v>4.2461764838759049E-4</v>
      </c>
      <c r="KV52" s="273">
        <v>2.2158179187578794E-4</v>
      </c>
      <c r="KW52" s="273">
        <v>3.8954213943741321E-4</v>
      </c>
      <c r="KX52" s="273">
        <v>3.4653702108413965E-4</v>
      </c>
      <c r="KY52" s="273">
        <v>4.9939661307122772E-4</v>
      </c>
      <c r="KZ52" s="273">
        <v>3.7726771633929607E-4</v>
      </c>
      <c r="LA52" s="273">
        <v>5.5917667931611756E-4</v>
      </c>
      <c r="LB52" s="273">
        <v>4.8289430528750582E-4</v>
      </c>
      <c r="LC52" s="273">
        <v>5.1804553186518471E-5</v>
      </c>
      <c r="LD52" s="45">
        <v>4.9626849434350982E-4</v>
      </c>
      <c r="LE52" s="45">
        <v>6.1711757184346617E-4</v>
      </c>
      <c r="LF52" s="45">
        <v>9.2518123597538481E-4</v>
      </c>
      <c r="LG52" s="45">
        <v>1.0781496171437814E-3</v>
      </c>
      <c r="LH52" s="45">
        <v>1.1122358631161682E-3</v>
      </c>
      <c r="LI52" s="45">
        <v>1.2211898670759114E-3</v>
      </c>
      <c r="LJ52" s="45">
        <v>7.1440383961814255E-4</v>
      </c>
      <c r="LK52" s="45">
        <v>7.021514937095751E-4</v>
      </c>
      <c r="LL52" s="45">
        <v>1.2005662483272296E-3</v>
      </c>
      <c r="LM52" s="45">
        <v>1.3961662695315352E-3</v>
      </c>
      <c r="LN52" s="45">
        <v>7.16186655752582E-3</v>
      </c>
      <c r="LO52" s="45">
        <v>1.6056284020709436E-3</v>
      </c>
      <c r="LP52" s="45">
        <v>1.7074948378869288E-3</v>
      </c>
      <c r="LQ52" s="45">
        <v>1.6993962845953745E-3</v>
      </c>
      <c r="LR52" s="45">
        <v>2.199411342312814E-3</v>
      </c>
      <c r="LS52" s="45">
        <v>1.3716564998101338E-3</v>
      </c>
      <c r="LT52" s="45">
        <v>6.59515662253385E-4</v>
      </c>
      <c r="LU52" s="45">
        <v>5.416259699171617E-3</v>
      </c>
      <c r="LV52" s="45">
        <v>1.0099799280057977E-3</v>
      </c>
      <c r="LW52" s="45">
        <v>3.2647664383863759E-4</v>
      </c>
      <c r="LX52" s="45">
        <v>3.1292998122378727E-4</v>
      </c>
      <c r="LY52" s="45">
        <v>6.0837168118397741E-4</v>
      </c>
      <c r="LZ52" s="45">
        <v>6.8428818051290412E-4</v>
      </c>
      <c r="MA52" s="45">
        <v>7.3258058524244981E-4</v>
      </c>
      <c r="MB52" s="45">
        <v>7.0248465230373432E-4</v>
      </c>
      <c r="MC52" s="45">
        <v>7.3957098079713605E-4</v>
      </c>
      <c r="MD52" s="45">
        <v>4.3885718461722837E-4</v>
      </c>
      <c r="ME52" s="45">
        <v>2.4525434225514581E-4</v>
      </c>
      <c r="MF52" s="45">
        <v>4.2249410709513434E-4</v>
      </c>
      <c r="MG52" s="45">
        <v>3.7992608520250764E-4</v>
      </c>
      <c r="MH52" s="45">
        <v>5.3110948668813715E-4</v>
      </c>
      <c r="MI52" s="45">
        <v>4.018762148038292E-4</v>
      </c>
      <c r="MJ52" s="45">
        <v>5.9228104096302491E-4</v>
      </c>
      <c r="MK52" s="45">
        <v>5.2207047289524382E-4</v>
      </c>
      <c r="ML52" s="45">
        <v>6.1551786780361355E-5</v>
      </c>
      <c r="MM52" s="273">
        <v>4.6317444329933437E-4</v>
      </c>
      <c r="MN52" s="273">
        <v>5.7461825070948675E-4</v>
      </c>
      <c r="MO52" s="273">
        <v>8.7197095720327271E-4</v>
      </c>
      <c r="MP52" s="273">
        <v>9.9335944979442943E-4</v>
      </c>
      <c r="MQ52" s="273">
        <v>9.697734055245761E-4</v>
      </c>
      <c r="MR52" s="273">
        <v>1.1609179473204955E-3</v>
      </c>
      <c r="MS52" s="273">
        <v>6.9103642735053247E-4</v>
      </c>
      <c r="MT52" s="273">
        <v>8.5765436981201544E-4</v>
      </c>
      <c r="MU52" s="273">
        <v>1.1850760799894788E-3</v>
      </c>
      <c r="MV52" s="273">
        <v>1.3556790028238308E-3</v>
      </c>
      <c r="MW52" s="273">
        <v>7.0774998034868449E-3</v>
      </c>
      <c r="MX52" s="273">
        <v>1.5621913603638879E-3</v>
      </c>
      <c r="MY52" s="273">
        <v>1.61293392888838E-3</v>
      </c>
      <c r="MZ52" s="273">
        <v>1.5877402693202352E-3</v>
      </c>
      <c r="NA52" s="273">
        <v>2.0025469328709537E-3</v>
      </c>
      <c r="NB52" s="273">
        <v>1.354752332147612E-3</v>
      </c>
      <c r="NC52" s="273">
        <v>6.5017029734436781E-4</v>
      </c>
      <c r="ND52" s="273">
        <v>5.4198523596376809E-3</v>
      </c>
      <c r="NE52" s="273">
        <v>9.711723665865444E-4</v>
      </c>
      <c r="NF52" s="273">
        <v>2.9805127118370724E-4</v>
      </c>
      <c r="NG52" s="273">
        <v>3.0830090978159182E-4</v>
      </c>
      <c r="NH52" s="273">
        <v>5.7946190307616135E-4</v>
      </c>
      <c r="NI52" s="273">
        <v>6.7937461585475202E-4</v>
      </c>
      <c r="NJ52" s="273">
        <v>7.1278494987340037E-4</v>
      </c>
      <c r="NK52" s="273">
        <v>6.9549376001080672E-4</v>
      </c>
      <c r="NL52" s="273">
        <v>7.7103779329130301E-4</v>
      </c>
      <c r="NM52" s="273">
        <v>4.1487816543035239E-4</v>
      </c>
      <c r="NN52" s="273">
        <v>2.3872718228299495E-4</v>
      </c>
      <c r="NO52" s="273">
        <v>4.2589106608063697E-4</v>
      </c>
      <c r="NP52" s="273">
        <v>3.5731169766823446E-4</v>
      </c>
      <c r="NQ52" s="273">
        <v>5.2300519994645165E-4</v>
      </c>
      <c r="NR52" s="273">
        <v>3.9446903820877712E-4</v>
      </c>
      <c r="NS52" s="273">
        <v>5.8009896850754784E-4</v>
      </c>
      <c r="NT52" s="273">
        <v>5.0869479088646956E-4</v>
      </c>
      <c r="NU52" s="273">
        <v>7.1684519208490451E-5</v>
      </c>
      <c r="NV52" s="45">
        <v>4.6518664638068278E-4</v>
      </c>
      <c r="NW52" s="45">
        <v>5.5565403393064751E-4</v>
      </c>
      <c r="NX52" s="45">
        <v>8.5285916536070546E-4</v>
      </c>
      <c r="NY52" s="45">
        <v>1.0184871352199312E-3</v>
      </c>
      <c r="NZ52" s="45">
        <v>9.5888762257688985E-4</v>
      </c>
      <c r="OA52" s="45">
        <v>1.2244995730345237E-3</v>
      </c>
      <c r="OB52" s="45">
        <v>7.3595121840870365E-4</v>
      </c>
      <c r="OC52" s="45">
        <v>8.3924421668490293E-4</v>
      </c>
      <c r="OD52" s="45">
        <v>1.2266348882759746E-3</v>
      </c>
      <c r="OE52" s="45">
        <v>1.441413562478759E-3</v>
      </c>
      <c r="OF52" s="45">
        <v>7.4203230712760193E-3</v>
      </c>
      <c r="OG52" s="45">
        <v>1.6214734946281473E-3</v>
      </c>
      <c r="OH52" s="45">
        <v>1.6808184197253855E-3</v>
      </c>
      <c r="OI52" s="45">
        <v>1.6183707093409684E-3</v>
      </c>
      <c r="OJ52" s="45">
        <v>1.9835673615850162E-3</v>
      </c>
      <c r="OK52" s="45">
        <v>1.5659677561894432E-3</v>
      </c>
      <c r="OL52" s="45">
        <v>6.6230920578027794E-4</v>
      </c>
      <c r="OM52" s="45">
        <v>5.8800503610282719E-3</v>
      </c>
      <c r="ON52" s="45">
        <v>9.4972682673322042E-4</v>
      </c>
      <c r="OO52" s="45">
        <v>3.036282233628798E-4</v>
      </c>
      <c r="OP52" s="45">
        <v>3.1082194433585205E-4</v>
      </c>
      <c r="OQ52" s="45">
        <v>5.9721394135565996E-4</v>
      </c>
      <c r="OR52" s="45">
        <v>7.1095702007703911E-4</v>
      </c>
      <c r="OS52" s="45">
        <v>7.5048648897979109E-4</v>
      </c>
      <c r="OT52" s="45">
        <v>7.18169552658803E-4</v>
      </c>
      <c r="OU52" s="45">
        <v>8.322693079712343E-4</v>
      </c>
      <c r="OV52" s="45">
        <v>4.2609202128409567E-4</v>
      </c>
      <c r="OW52" s="45">
        <v>2.4246165637041117E-4</v>
      </c>
      <c r="OX52" s="45">
        <v>4.3697107091458998E-4</v>
      </c>
      <c r="OY52" s="45">
        <v>3.7419334357168547E-4</v>
      </c>
      <c r="OZ52" s="45">
        <v>5.5561063993341778E-4</v>
      </c>
      <c r="PA52" s="45">
        <v>4.1691100561466358E-4</v>
      </c>
      <c r="PB52" s="45">
        <v>5.9452529381047328E-4</v>
      </c>
      <c r="PC52" s="45">
        <v>5.1871907249659093E-4</v>
      </c>
      <c r="PD52" s="45">
        <v>9.2625417837991747E-5</v>
      </c>
      <c r="PE52" s="273">
        <v>4.6155597197938852E-4</v>
      </c>
      <c r="PF52" s="273">
        <v>5.8005196781974052E-4</v>
      </c>
      <c r="PG52" s="273">
        <v>8.5992766617117326E-4</v>
      </c>
      <c r="PH52" s="273">
        <v>1.0053176303128997E-3</v>
      </c>
      <c r="PI52" s="273">
        <v>9.6852425486341879E-4</v>
      </c>
      <c r="PJ52" s="273">
        <v>1.1809551775360074E-3</v>
      </c>
      <c r="PK52" s="273">
        <v>7.5980225658668296E-4</v>
      </c>
      <c r="PL52" s="273">
        <v>7.9076274324966795E-4</v>
      </c>
      <c r="PM52" s="273">
        <v>1.1994233624899322E-3</v>
      </c>
      <c r="PN52" s="273">
        <v>1.423374761109187E-3</v>
      </c>
      <c r="PO52" s="273">
        <v>7.4301259445235281E-3</v>
      </c>
      <c r="PP52" s="273">
        <v>1.6404752862730944E-3</v>
      </c>
      <c r="PQ52" s="273">
        <v>1.7126664719136185E-3</v>
      </c>
      <c r="PR52" s="273">
        <v>1.6317155445906989E-3</v>
      </c>
      <c r="PS52" s="273">
        <v>1.9677835234622677E-3</v>
      </c>
      <c r="PT52" s="273">
        <v>1.6693534278315017E-3</v>
      </c>
      <c r="PU52" s="273">
        <v>7.0964338718862636E-4</v>
      </c>
      <c r="PV52" s="273">
        <v>6.0013290860812364E-3</v>
      </c>
      <c r="PW52" s="273">
        <v>9.4583148834304531E-4</v>
      </c>
      <c r="PX52" s="273">
        <v>3.1041553523034293E-4</v>
      </c>
      <c r="PY52" s="273">
        <v>3.0049589787781232E-4</v>
      </c>
      <c r="PZ52" s="273">
        <v>5.9761925881240811E-4</v>
      </c>
      <c r="QA52" s="273">
        <v>7.2023111803844392E-4</v>
      </c>
      <c r="QB52" s="273">
        <v>7.1705885926175899E-4</v>
      </c>
      <c r="QC52" s="273">
        <v>7.3943768242387947E-4</v>
      </c>
      <c r="QD52" s="273">
        <v>8.4353083915957689E-4</v>
      </c>
      <c r="QE52" s="273">
        <v>4.3131869729375451E-4</v>
      </c>
      <c r="QF52" s="273">
        <v>2.6123582228922821E-4</v>
      </c>
      <c r="QG52" s="273">
        <v>4.0207585226754544E-4</v>
      </c>
      <c r="QH52" s="273">
        <v>3.859791048873713E-4</v>
      </c>
      <c r="QI52" s="273">
        <v>5.7907952533566606E-4</v>
      </c>
      <c r="QJ52" s="273">
        <v>4.3544544015466734E-4</v>
      </c>
      <c r="QK52" s="273">
        <v>6.0330171387325748E-4</v>
      </c>
      <c r="QL52" s="273">
        <v>5.3322616868570422E-4</v>
      </c>
      <c r="QM52" s="273">
        <v>8.1132680067601715E-5</v>
      </c>
      <c r="QN52" s="45">
        <v>4.610838346336732E-4</v>
      </c>
      <c r="QO52" s="45">
        <v>4.5796806319210677E-4</v>
      </c>
      <c r="QP52" s="45">
        <v>8.5512300141684392E-4</v>
      </c>
      <c r="QQ52" s="45">
        <v>1.0063677730443126E-3</v>
      </c>
      <c r="QR52" s="45">
        <v>9.3696702785690594E-4</v>
      </c>
      <c r="QS52" s="45">
        <v>1.1164380515022161E-3</v>
      </c>
      <c r="QT52" s="45">
        <v>7.4950803743873947E-4</v>
      </c>
      <c r="QU52" s="45">
        <v>8.401012347161133E-4</v>
      </c>
      <c r="QV52" s="45">
        <v>1.1965072054755117E-3</v>
      </c>
      <c r="QW52" s="45">
        <v>1.4468042308544242E-3</v>
      </c>
      <c r="QX52" s="45">
        <v>7.0613000237820973E-3</v>
      </c>
      <c r="QY52" s="45">
        <v>1.60035288392483E-3</v>
      </c>
      <c r="QZ52" s="45">
        <v>1.56483317981663E-3</v>
      </c>
      <c r="RA52" s="45">
        <v>1.5890157994665594E-3</v>
      </c>
      <c r="RB52" s="45">
        <v>1.9578906739110761E-3</v>
      </c>
      <c r="RC52" s="45">
        <v>1.5337052648366925E-3</v>
      </c>
      <c r="RD52" s="45">
        <v>6.6695196057732031E-4</v>
      </c>
      <c r="RE52" s="45">
        <v>5.6738202888659568E-3</v>
      </c>
      <c r="RF52" s="45">
        <v>9.3993694896891847E-4</v>
      </c>
      <c r="RG52" s="45">
        <v>3.0930463473580774E-4</v>
      </c>
      <c r="RH52" s="45">
        <v>2.9417410385328537E-4</v>
      </c>
      <c r="RI52" s="45">
        <v>5.9356667696295543E-4</v>
      </c>
      <c r="RJ52" s="45">
        <v>7.0001626238597333E-4</v>
      </c>
      <c r="RK52" s="45">
        <v>6.8390434680191058E-4</v>
      </c>
      <c r="RL52" s="45">
        <v>7.8010060197003799E-4</v>
      </c>
      <c r="RM52" s="45">
        <v>8.7693415386729077E-4</v>
      </c>
      <c r="RN52" s="45">
        <v>4.1715554225570572E-4</v>
      </c>
      <c r="RO52" s="45">
        <v>2.6626155135253812E-4</v>
      </c>
      <c r="RP52" s="45">
        <v>4.0497979098268248E-4</v>
      </c>
      <c r="RQ52" s="45">
        <v>3.8352236031311221E-4</v>
      </c>
      <c r="RR52" s="45">
        <v>5.4914008429270882E-4</v>
      </c>
      <c r="RS52" s="45">
        <v>4.3387669515704969E-4</v>
      </c>
      <c r="RT52" s="45">
        <v>6.0565115727751698E-4</v>
      </c>
      <c r="RU52" s="45">
        <v>5.2255705913391423E-4</v>
      </c>
      <c r="RV52" s="45">
        <v>7.0440123024636576E-5</v>
      </c>
      <c r="RW52" s="273">
        <v>3.58838157115738E-4</v>
      </c>
      <c r="RX52" s="273">
        <v>3.8501377280271312E-4</v>
      </c>
      <c r="RY52" s="273">
        <v>6.7366910344645182E-4</v>
      </c>
      <c r="RZ52" s="273">
        <v>7.9153213282743076E-4</v>
      </c>
      <c r="SA52" s="273">
        <v>7.4078043756269497E-4</v>
      </c>
      <c r="SB52" s="273">
        <v>8.6326266140953776E-4</v>
      </c>
      <c r="SC52" s="273">
        <v>6.1073481721295566E-4</v>
      </c>
      <c r="SD52" s="273">
        <v>6.3153293870999187E-4</v>
      </c>
      <c r="SE52" s="273">
        <v>9.7342189442901569E-4</v>
      </c>
      <c r="SF52" s="273">
        <v>1.1813494017216051E-3</v>
      </c>
      <c r="SG52" s="273">
        <v>5.3121339016413841E-3</v>
      </c>
      <c r="SH52" s="273">
        <v>1.2966458970321093E-3</v>
      </c>
      <c r="SI52" s="273">
        <v>1.2705510878374456E-3</v>
      </c>
      <c r="SJ52" s="273">
        <v>1.2976318507771714E-3</v>
      </c>
      <c r="SK52" s="273">
        <v>1.5788657454840151E-3</v>
      </c>
      <c r="SL52" s="273">
        <v>1.4307168313949688E-3</v>
      </c>
      <c r="SM52" s="273">
        <v>5.3466915582288637E-4</v>
      </c>
      <c r="SN52" s="273">
        <v>4.3373297270325054E-3</v>
      </c>
      <c r="SO52" s="273">
        <v>6.7681823352690944E-4</v>
      </c>
      <c r="SP52" s="273">
        <v>2.3800312826393824E-4</v>
      </c>
      <c r="SQ52" s="273">
        <v>2.3361019014865524E-4</v>
      </c>
      <c r="SR52" s="273">
        <v>4.7959058499682698E-4</v>
      </c>
      <c r="SS52" s="273">
        <v>5.7243221389646163E-4</v>
      </c>
      <c r="ST52" s="273">
        <v>5.9017978954476402E-4</v>
      </c>
      <c r="SU52" s="273">
        <v>6.0924430796057349E-4</v>
      </c>
      <c r="SV52" s="273">
        <v>6.9244333333698133E-4</v>
      </c>
      <c r="SW52" s="273">
        <v>3.2976306975286321E-4</v>
      </c>
      <c r="SX52" s="273">
        <v>2.0809915993496173E-4</v>
      </c>
      <c r="SY52" s="273">
        <v>3.3021933540605154E-4</v>
      </c>
      <c r="SZ52" s="273">
        <v>3.1905203135333535E-4</v>
      </c>
      <c r="TA52" s="273">
        <v>4.291759317065535E-4</v>
      </c>
      <c r="TB52" s="273">
        <v>3.5259004348609061E-4</v>
      </c>
      <c r="TC52" s="273">
        <v>4.8080841016908961E-4</v>
      </c>
      <c r="TD52" s="273">
        <v>4.144887026111153E-4</v>
      </c>
      <c r="TE52" s="273">
        <v>6.5531692683790609E-5</v>
      </c>
    </row>
    <row r="53" spans="1:525" x14ac:dyDescent="0.3">
      <c r="A53" s="273">
        <v>2.6334102308418271E-3</v>
      </c>
      <c r="B53" s="273">
        <v>4.4978741816554058E-3</v>
      </c>
      <c r="C53" s="273">
        <v>3.7676790606943123E-3</v>
      </c>
      <c r="D53" s="273">
        <v>4.238208574048094E-3</v>
      </c>
      <c r="E53" s="273">
        <v>5.2621393470406895E-3</v>
      </c>
      <c r="F53" s="273">
        <v>5.1103641929481853E-3</v>
      </c>
      <c r="G53" s="273">
        <v>3.6686895598635879E-3</v>
      </c>
      <c r="H53" s="273">
        <v>4.2455693690419257E-3</v>
      </c>
      <c r="I53" s="273">
        <v>5.328757517676073E-3</v>
      </c>
      <c r="J53" s="273">
        <v>6.1160902029604967E-3</v>
      </c>
      <c r="K53" s="273">
        <v>7.3903658391639348E-3</v>
      </c>
      <c r="L53" s="273">
        <v>2.5403326343000011E-2</v>
      </c>
      <c r="M53" s="273">
        <v>1.9518717719814341E-2</v>
      </c>
      <c r="N53" s="273">
        <v>1.2417262939015643E-2</v>
      </c>
      <c r="O53" s="273">
        <v>1.9809294155006669E-2</v>
      </c>
      <c r="P53" s="273">
        <v>1.4979451894972597E-2</v>
      </c>
      <c r="Q53" s="273">
        <v>3.1890863372000164E-3</v>
      </c>
      <c r="R53" s="273">
        <v>1.009348406243085E-2</v>
      </c>
      <c r="S53" s="273">
        <v>6.0162119707957784E-3</v>
      </c>
      <c r="T53" s="273">
        <v>1.8978501248783405E-3</v>
      </c>
      <c r="U53" s="273">
        <v>1.5978222962889808E-3</v>
      </c>
      <c r="V53" s="273">
        <v>2.2303127464084541E-3</v>
      </c>
      <c r="W53" s="273">
        <v>3.7366096599290321E-3</v>
      </c>
      <c r="X53" s="273">
        <v>4.3543470946561412E-3</v>
      </c>
      <c r="Y53" s="273">
        <v>4.1869644872230931E-3</v>
      </c>
      <c r="Z53" s="273">
        <v>3.3946274509973114E-3</v>
      </c>
      <c r="AA53" s="273">
        <v>1.8864346540417719E-3</v>
      </c>
      <c r="AB53" s="273">
        <v>1.0907668595210376E-3</v>
      </c>
      <c r="AC53" s="273">
        <v>1.0079218356856558E-3</v>
      </c>
      <c r="AD53" s="273">
        <v>1.9274690655556085E-3</v>
      </c>
      <c r="AE53" s="273">
        <v>2.4753320715717934E-3</v>
      </c>
      <c r="AF53" s="273">
        <v>1.4174376629682475E-3</v>
      </c>
      <c r="AG53" s="273">
        <v>2.0752683285530358E-3</v>
      </c>
      <c r="AH53" s="273">
        <v>2.1550448432144701E-3</v>
      </c>
      <c r="AI53" s="273">
        <v>5.8133373978391833E-4</v>
      </c>
      <c r="AJ53" s="45">
        <v>2.5987519387229751E-3</v>
      </c>
      <c r="AK53" s="45">
        <v>4.6565803883103453E-3</v>
      </c>
      <c r="AL53" s="45">
        <v>3.887048245058874E-3</v>
      </c>
      <c r="AM53" s="45">
        <v>4.2508766880173555E-3</v>
      </c>
      <c r="AN53" s="45">
        <v>5.107231198189217E-3</v>
      </c>
      <c r="AO53" s="45">
        <v>5.1299978702018766E-3</v>
      </c>
      <c r="AP53" s="45">
        <v>3.6264650597064335E-3</v>
      </c>
      <c r="AQ53" s="45">
        <v>3.8899975633161577E-3</v>
      </c>
      <c r="AR53" s="45">
        <v>5.2817585680679634E-3</v>
      </c>
      <c r="AS53" s="45">
        <v>6.1712770048987569E-3</v>
      </c>
      <c r="AT53" s="45">
        <v>6.8809016643743455E-3</v>
      </c>
      <c r="AU53" s="45">
        <v>2.5110364522908605E-2</v>
      </c>
      <c r="AV53" s="45">
        <v>1.966748014636277E-2</v>
      </c>
      <c r="AW53" s="45">
        <v>1.1935483956322707E-2</v>
      </c>
      <c r="AX53" s="45">
        <v>2.0521725486323347E-2</v>
      </c>
      <c r="AY53" s="45">
        <v>1.5691668009197388E-2</v>
      </c>
      <c r="AZ53" s="45">
        <v>3.2571960918164329E-3</v>
      </c>
      <c r="BA53" s="45">
        <v>1.0412949577742501E-2</v>
      </c>
      <c r="BB53" s="45">
        <v>6.3377211520415531E-3</v>
      </c>
      <c r="BC53" s="45">
        <v>1.7890891285917859E-3</v>
      </c>
      <c r="BD53" s="45">
        <v>1.594424456960269E-3</v>
      </c>
      <c r="BE53" s="45">
        <v>2.1967373520536604E-3</v>
      </c>
      <c r="BF53" s="45">
        <v>3.9701671926865899E-3</v>
      </c>
      <c r="BG53" s="45">
        <v>5.5290925103559764E-3</v>
      </c>
      <c r="BH53" s="45">
        <v>4.4508842170648717E-3</v>
      </c>
      <c r="BI53" s="45">
        <v>3.5368962431772621E-3</v>
      </c>
      <c r="BJ53" s="45">
        <v>1.8674449662676481E-3</v>
      </c>
      <c r="BK53" s="45">
        <v>1.0616427726523759E-3</v>
      </c>
      <c r="BL53" s="45">
        <v>1.0393425030428688E-3</v>
      </c>
      <c r="BM53" s="45">
        <v>1.9454570573399737E-3</v>
      </c>
      <c r="BN53" s="45">
        <v>2.6096133832729665E-3</v>
      </c>
      <c r="BO53" s="45">
        <v>1.5339412663803497E-3</v>
      </c>
      <c r="BP53" s="45">
        <v>2.1570324030102529E-3</v>
      </c>
      <c r="BQ53" s="45">
        <v>2.102851881498548E-3</v>
      </c>
      <c r="BR53" s="45">
        <v>5.6572745451481383E-4</v>
      </c>
      <c r="BS53" s="273">
        <v>2.7565451029309238E-3</v>
      </c>
      <c r="BT53" s="273">
        <v>4.7348503150668872E-3</v>
      </c>
      <c r="BU53" s="273">
        <v>3.9058039707345229E-3</v>
      </c>
      <c r="BV53" s="273">
        <v>4.3745335573086601E-3</v>
      </c>
      <c r="BW53" s="273">
        <v>5.0011869970910403E-3</v>
      </c>
      <c r="BX53" s="273">
        <v>5.1019154515933645E-3</v>
      </c>
      <c r="BY53" s="273">
        <v>3.7630653479597425E-3</v>
      </c>
      <c r="BZ53" s="273">
        <v>3.9794969110695877E-3</v>
      </c>
      <c r="CA53" s="273">
        <v>5.3556516287517689E-3</v>
      </c>
      <c r="CB53" s="273">
        <v>6.2569282504043701E-3</v>
      </c>
      <c r="CC53" s="273">
        <v>6.8554582266677367E-3</v>
      </c>
      <c r="CD53" s="273">
        <v>2.5179686431457651E-2</v>
      </c>
      <c r="CE53" s="273">
        <v>1.9525518577162965E-2</v>
      </c>
      <c r="CF53" s="273">
        <v>1.192333677109023E-2</v>
      </c>
      <c r="CG53" s="273">
        <v>2.1332907069915846E-2</v>
      </c>
      <c r="CH53" s="273">
        <v>1.4877298646759211E-2</v>
      </c>
      <c r="CI53" s="273">
        <v>3.3685643759431656E-3</v>
      </c>
      <c r="CJ53" s="273">
        <v>1.0456100288133744E-2</v>
      </c>
      <c r="CK53" s="273">
        <v>6.2342720489813467E-3</v>
      </c>
      <c r="CL53" s="273">
        <v>1.712862784878323E-3</v>
      </c>
      <c r="CM53" s="273">
        <v>1.5585573888208348E-3</v>
      </c>
      <c r="CN53" s="273">
        <v>2.1522919723819438E-3</v>
      </c>
      <c r="CO53" s="273">
        <v>4.1145049650281509E-3</v>
      </c>
      <c r="CP53" s="273">
        <v>5.9109426771493945E-3</v>
      </c>
      <c r="CQ53" s="273">
        <v>4.690617391336813E-3</v>
      </c>
      <c r="CR53" s="273">
        <v>3.6065880738214546E-3</v>
      </c>
      <c r="CS53" s="273">
        <v>2.0644201722985829E-3</v>
      </c>
      <c r="CT53" s="273">
        <v>1.0908151478536603E-3</v>
      </c>
      <c r="CU53" s="273">
        <v>1.0394542906178141E-3</v>
      </c>
      <c r="CV53" s="273">
        <v>1.9170813112391752E-3</v>
      </c>
      <c r="CW53" s="273">
        <v>2.7612012201820471E-3</v>
      </c>
      <c r="CX53" s="273">
        <v>1.5377841200001955E-3</v>
      </c>
      <c r="CY53" s="273">
        <v>2.2590010157205668E-3</v>
      </c>
      <c r="CZ53" s="273">
        <v>2.1545602133177192E-3</v>
      </c>
      <c r="DA53" s="273">
        <v>5.0359343487571453E-4</v>
      </c>
      <c r="DB53" s="45">
        <v>2.652738407149368E-3</v>
      </c>
      <c r="DC53" s="45">
        <v>4.7012412550269866E-3</v>
      </c>
      <c r="DD53" s="45">
        <v>3.8613780583964209E-3</v>
      </c>
      <c r="DE53" s="45">
        <v>4.3376213600232012E-3</v>
      </c>
      <c r="DF53" s="45">
        <v>4.8392451839348637E-3</v>
      </c>
      <c r="DG53" s="45">
        <v>5.1750527366333458E-3</v>
      </c>
      <c r="DH53" s="45">
        <v>3.6906163365672162E-3</v>
      </c>
      <c r="DI53" s="45">
        <v>3.6937239361009237E-3</v>
      </c>
      <c r="DJ53" s="45">
        <v>5.1376260180082843E-3</v>
      </c>
      <c r="DK53" s="45">
        <v>6.1180877107428078E-3</v>
      </c>
      <c r="DL53" s="45">
        <v>6.5054819612095863E-3</v>
      </c>
      <c r="DM53" s="45">
        <v>2.2962850937069023E-2</v>
      </c>
      <c r="DN53" s="45">
        <v>1.7728133611847205E-2</v>
      </c>
      <c r="DO53" s="45">
        <v>1.1203430419523722E-2</v>
      </c>
      <c r="DP53" s="45">
        <v>2.0429881362109117E-2</v>
      </c>
      <c r="DQ53" s="45">
        <v>1.6451475357950978E-2</v>
      </c>
      <c r="DR53" s="45">
        <v>3.4703054196201966E-3</v>
      </c>
      <c r="DS53" s="45">
        <v>9.9142975254885458E-3</v>
      </c>
      <c r="DT53" s="45">
        <v>6.059004102592299E-3</v>
      </c>
      <c r="DU53" s="45">
        <v>1.6911871641386632E-3</v>
      </c>
      <c r="DV53" s="45">
        <v>1.5942300776624521E-3</v>
      </c>
      <c r="DW53" s="45">
        <v>2.1154849912128383E-3</v>
      </c>
      <c r="DX53" s="45">
        <v>4.2245540559876244E-3</v>
      </c>
      <c r="DY53" s="45">
        <v>5.385306116939206E-3</v>
      </c>
      <c r="DZ53" s="45">
        <v>4.5402619153545962E-3</v>
      </c>
      <c r="EA53" s="45">
        <v>4.0116561411096671E-3</v>
      </c>
      <c r="EB53" s="45">
        <v>2.1019947411690127E-3</v>
      </c>
      <c r="EC53" s="45">
        <v>1.1351000168013181E-3</v>
      </c>
      <c r="ED53" s="45">
        <v>1.2639489781352739E-3</v>
      </c>
      <c r="EE53" s="45">
        <v>1.8327414824208018E-3</v>
      </c>
      <c r="EF53" s="45">
        <v>2.7726580616477077E-3</v>
      </c>
      <c r="EG53" s="45">
        <v>1.5206104474633547E-3</v>
      </c>
      <c r="EH53" s="45">
        <v>2.3181774936342904E-3</v>
      </c>
      <c r="EI53" s="45">
        <v>2.1099041630034143E-3</v>
      </c>
      <c r="EJ53" s="45">
        <v>4.4080567296459752E-4</v>
      </c>
      <c r="EK53" s="273">
        <v>2.3974808332017203E-3</v>
      </c>
      <c r="EL53" s="273">
        <v>4.3238048559846691E-3</v>
      </c>
      <c r="EM53" s="273">
        <v>3.7012289335485345E-3</v>
      </c>
      <c r="EN53" s="273">
        <v>4.4854454877576201E-3</v>
      </c>
      <c r="EO53" s="273">
        <v>5.0846985187020166E-3</v>
      </c>
      <c r="EP53" s="273">
        <v>4.8663725636282898E-3</v>
      </c>
      <c r="EQ53" s="273">
        <v>3.6497465796458315E-3</v>
      </c>
      <c r="ER53" s="273">
        <v>3.7764207112814742E-3</v>
      </c>
      <c r="ES53" s="273">
        <v>5.119624386955391E-3</v>
      </c>
      <c r="ET53" s="273">
        <v>6.1508295719476021E-3</v>
      </c>
      <c r="EU53" s="273">
        <v>6.4562243724540459E-3</v>
      </c>
      <c r="EV53" s="273">
        <v>2.2152643606575283E-2</v>
      </c>
      <c r="EW53" s="273">
        <v>1.7682035106974067E-2</v>
      </c>
      <c r="EX53" s="273">
        <v>1.1079435295373308E-2</v>
      </c>
      <c r="EY53" s="273">
        <v>2.0613270769691019E-2</v>
      </c>
      <c r="EZ53" s="273">
        <v>1.2106150452312312E-2</v>
      </c>
      <c r="FA53" s="273">
        <v>3.2603945955998201E-3</v>
      </c>
      <c r="FB53" s="273">
        <v>9.7439419954553352E-3</v>
      </c>
      <c r="FC53" s="273">
        <v>6.1434270925590888E-3</v>
      </c>
      <c r="FD53" s="273">
        <v>1.6370770946175955E-3</v>
      </c>
      <c r="FE53" s="273">
        <v>1.5763650300928847E-3</v>
      </c>
      <c r="FF53" s="273">
        <v>2.0182275121825616E-3</v>
      </c>
      <c r="FG53" s="273">
        <v>3.972739667906032E-3</v>
      </c>
      <c r="FH53" s="273">
        <v>5.8051599196092124E-3</v>
      </c>
      <c r="FI53" s="273">
        <v>4.6174323140583855E-3</v>
      </c>
      <c r="FJ53" s="273">
        <v>3.4793940945657162E-3</v>
      </c>
      <c r="FK53" s="273">
        <v>2.2375732591960826E-3</v>
      </c>
      <c r="FL53" s="273">
        <v>1.1114064277624467E-3</v>
      </c>
      <c r="FM53" s="273">
        <v>1.2123051146373726E-3</v>
      </c>
      <c r="FN53" s="273">
        <v>1.8942725413380673E-3</v>
      </c>
      <c r="FO53" s="273">
        <v>2.6533845057864079E-3</v>
      </c>
      <c r="FP53" s="273">
        <v>1.5143105140115892E-3</v>
      </c>
      <c r="FQ53" s="273">
        <v>2.225160787930747E-3</v>
      </c>
      <c r="FR53" s="273">
        <v>2.1004155057169037E-3</v>
      </c>
      <c r="FS53" s="273">
        <v>4.2773234621057069E-4</v>
      </c>
      <c r="FT53" s="45">
        <v>2.4025088064275699E-3</v>
      </c>
      <c r="FU53" s="45">
        <v>4.0397394366059021E-3</v>
      </c>
      <c r="FV53" s="45">
        <v>3.8162229127022703E-3</v>
      </c>
      <c r="FW53" s="45">
        <v>4.650480971782985E-3</v>
      </c>
      <c r="FX53" s="45">
        <v>5.3737348227282959E-3</v>
      </c>
      <c r="FY53" s="45">
        <v>5.2924079169055409E-3</v>
      </c>
      <c r="FZ53" s="45">
        <v>3.7811058592323653E-3</v>
      </c>
      <c r="GA53" s="45">
        <v>3.6606345045133355E-3</v>
      </c>
      <c r="GB53" s="45">
        <v>4.9278012035285134E-3</v>
      </c>
      <c r="GC53" s="45">
        <v>6.262358585795289E-3</v>
      </c>
      <c r="GD53" s="45">
        <v>6.5826785837274342E-3</v>
      </c>
      <c r="GE53" s="45">
        <v>2.4340984229252158E-2</v>
      </c>
      <c r="GF53" s="45">
        <v>1.9107024383315435E-2</v>
      </c>
      <c r="GG53" s="45">
        <v>1.1972233302893957E-2</v>
      </c>
      <c r="GH53" s="45">
        <v>2.1575812820581519E-2</v>
      </c>
      <c r="GI53" s="45">
        <v>1.3556636648741405E-2</v>
      </c>
      <c r="GJ53" s="45">
        <v>3.2011568422284356E-3</v>
      </c>
      <c r="GK53" s="45">
        <v>1.0221402478807482E-2</v>
      </c>
      <c r="GL53" s="45">
        <v>6.4596030503427486E-3</v>
      </c>
      <c r="GM53" s="45">
        <v>1.7371480015930935E-3</v>
      </c>
      <c r="GN53" s="45">
        <v>1.59582190996036E-3</v>
      </c>
      <c r="GO53" s="45">
        <v>2.1061816663436113E-3</v>
      </c>
      <c r="GP53" s="45">
        <v>4.0548444890244452E-3</v>
      </c>
      <c r="GQ53" s="45">
        <v>5.5501452626219869E-3</v>
      </c>
      <c r="GR53" s="45">
        <v>4.5246431534199695E-3</v>
      </c>
      <c r="GS53" s="45">
        <v>3.5099878510197031E-3</v>
      </c>
      <c r="GT53" s="45">
        <v>2.3767167753506791E-3</v>
      </c>
      <c r="GU53" s="45">
        <v>1.1077981753177585E-3</v>
      </c>
      <c r="GV53" s="45">
        <v>1.1972817886945492E-3</v>
      </c>
      <c r="GW53" s="45">
        <v>1.9598064679090762E-3</v>
      </c>
      <c r="GX53" s="45">
        <v>2.6737483943127601E-3</v>
      </c>
      <c r="GY53" s="45">
        <v>1.5623600970065276E-3</v>
      </c>
      <c r="GZ53" s="45">
        <v>2.1893803640635674E-3</v>
      </c>
      <c r="HA53" s="45">
        <v>2.1751671441398997E-3</v>
      </c>
      <c r="HB53" s="45">
        <v>3.9058459517542487E-4</v>
      </c>
      <c r="HC53" s="273">
        <v>2.577411969749008E-3</v>
      </c>
      <c r="HD53" s="273">
        <v>4.3593883911932944E-3</v>
      </c>
      <c r="HE53" s="273">
        <v>4.0166561371551791E-3</v>
      </c>
      <c r="HF53" s="273">
        <v>5.0721002882096796E-3</v>
      </c>
      <c r="HG53" s="273">
        <v>5.7144169111367103E-3</v>
      </c>
      <c r="HH53" s="273">
        <v>5.5146320737993644E-3</v>
      </c>
      <c r="HI53" s="273">
        <v>3.9313991161202197E-3</v>
      </c>
      <c r="HJ53" s="273">
        <v>3.9362287454501217E-3</v>
      </c>
      <c r="HK53" s="273">
        <v>5.1625852917682995E-3</v>
      </c>
      <c r="HL53" s="273">
        <v>6.7479964170668585E-3</v>
      </c>
      <c r="HM53" s="273">
        <v>7.1706947729761961E-3</v>
      </c>
      <c r="HN53" s="273">
        <v>2.5993546343072139E-2</v>
      </c>
      <c r="HO53" s="273">
        <v>2.0860056048973331E-2</v>
      </c>
      <c r="HP53" s="273">
        <v>1.270243156993632E-2</v>
      </c>
      <c r="HQ53" s="273">
        <v>2.2474736628147071E-2</v>
      </c>
      <c r="HR53" s="273">
        <v>1.3652674882961362E-2</v>
      </c>
      <c r="HS53" s="273">
        <v>3.5333950344818327E-3</v>
      </c>
      <c r="HT53" s="273">
        <v>1.1099445092480844E-2</v>
      </c>
      <c r="HU53" s="273">
        <v>6.5474486668138099E-3</v>
      </c>
      <c r="HV53" s="273">
        <v>1.7443756761434956E-3</v>
      </c>
      <c r="HW53" s="273">
        <v>1.5393029534412374E-3</v>
      </c>
      <c r="HX53" s="273">
        <v>2.1749805914705808E-3</v>
      </c>
      <c r="HY53" s="273">
        <v>4.2180264765935629E-3</v>
      </c>
      <c r="HZ53" s="273">
        <v>6.0970219367826577E-3</v>
      </c>
      <c r="IA53" s="273">
        <v>4.8549642642635249E-3</v>
      </c>
      <c r="IB53" s="273">
        <v>3.696640580261281E-3</v>
      </c>
      <c r="IC53" s="273">
        <v>2.4048437960946579E-3</v>
      </c>
      <c r="ID53" s="273">
        <v>1.1483366490761685E-3</v>
      </c>
      <c r="IE53" s="273">
        <v>1.3374158324243038E-3</v>
      </c>
      <c r="IF53" s="273">
        <v>2.0341268844542471E-3</v>
      </c>
      <c r="IG53" s="273">
        <v>2.6706938065654004E-3</v>
      </c>
      <c r="IH53" s="273">
        <v>1.6670917020486335E-3</v>
      </c>
      <c r="II53" s="273">
        <v>2.2801325148013437E-3</v>
      </c>
      <c r="IJ53" s="273">
        <v>2.3369046367351133E-3</v>
      </c>
      <c r="IK53" s="273">
        <v>3.7176301762311005E-4</v>
      </c>
      <c r="IL53" s="45">
        <v>2.6977629676062883E-3</v>
      </c>
      <c r="IM53" s="45">
        <v>4.3410125141515182E-3</v>
      </c>
      <c r="IN53" s="45">
        <v>4.1292219009342948E-3</v>
      </c>
      <c r="IO53" s="45">
        <v>5.2193838544407076E-3</v>
      </c>
      <c r="IP53" s="45">
        <v>5.8825182109910647E-3</v>
      </c>
      <c r="IQ53" s="45">
        <v>5.6716383297476117E-3</v>
      </c>
      <c r="IR53" s="45">
        <v>4.0776792401036391E-3</v>
      </c>
      <c r="IS53" s="45">
        <v>4.1527732810069063E-3</v>
      </c>
      <c r="IT53" s="45">
        <v>5.2497850627401723E-3</v>
      </c>
      <c r="IU53" s="45">
        <v>6.9400546413608578E-3</v>
      </c>
      <c r="IV53" s="45">
        <v>7.5964398559564316E-3</v>
      </c>
      <c r="IW53" s="45">
        <v>2.69135152631148E-2</v>
      </c>
      <c r="IX53" s="45">
        <v>2.1965912277728629E-2</v>
      </c>
      <c r="IY53" s="45">
        <v>1.2841570854274648E-2</v>
      </c>
      <c r="IZ53" s="45">
        <v>2.2322752616885454E-2</v>
      </c>
      <c r="JA53" s="45">
        <v>1.1756411151846747E-2</v>
      </c>
      <c r="JB53" s="45">
        <v>3.662449417528833E-3</v>
      </c>
      <c r="JC53" s="45">
        <v>1.1856935113664457E-2</v>
      </c>
      <c r="JD53" s="45">
        <v>6.6559790496495295E-3</v>
      </c>
      <c r="JE53" s="45">
        <v>1.8095886778149515E-3</v>
      </c>
      <c r="JF53" s="45">
        <v>1.5543658976899279E-3</v>
      </c>
      <c r="JG53" s="45">
        <v>2.2412188926365386E-3</v>
      </c>
      <c r="JH53" s="45">
        <v>4.5186255698017267E-3</v>
      </c>
      <c r="JI53" s="45">
        <v>5.9792269445059429E-3</v>
      </c>
      <c r="JJ53" s="45">
        <v>4.8059325170696334E-3</v>
      </c>
      <c r="JK53" s="45">
        <v>3.8042003411168277E-3</v>
      </c>
      <c r="JL53" s="45">
        <v>2.4670357781016354E-3</v>
      </c>
      <c r="JM53" s="45">
        <v>1.2068665367827164E-3</v>
      </c>
      <c r="JN53" s="45">
        <v>1.3538973504627582E-3</v>
      </c>
      <c r="JO53" s="45">
        <v>2.0871241951755698E-3</v>
      </c>
      <c r="JP53" s="45">
        <v>2.7042266290392318E-3</v>
      </c>
      <c r="JQ53" s="45">
        <v>1.6886134917931527E-3</v>
      </c>
      <c r="JR53" s="45">
        <v>2.3073002344026739E-3</v>
      </c>
      <c r="JS53" s="45">
        <v>2.3861876006339633E-3</v>
      </c>
      <c r="JT53" s="45">
        <v>4.0779077230064926E-4</v>
      </c>
      <c r="JU53" s="273">
        <v>2.5803499207635583E-3</v>
      </c>
      <c r="JV53" s="273">
        <v>4.0997088813845032E-3</v>
      </c>
      <c r="JW53" s="273">
        <v>3.8961873369459631E-3</v>
      </c>
      <c r="JX53" s="273">
        <v>5.2369125370723786E-3</v>
      </c>
      <c r="JY53" s="273">
        <v>5.9439156735083412E-3</v>
      </c>
      <c r="JZ53" s="273">
        <v>5.5956945695599713E-3</v>
      </c>
      <c r="KA53" s="273">
        <v>4.0538209469112158E-3</v>
      </c>
      <c r="KB53" s="273">
        <v>3.9491334255330537E-3</v>
      </c>
      <c r="KC53" s="273">
        <v>5.2108807800163694E-3</v>
      </c>
      <c r="KD53" s="273">
        <v>6.8901385839743338E-3</v>
      </c>
      <c r="KE53" s="273">
        <v>7.8006512079417025E-3</v>
      </c>
      <c r="KF53" s="273">
        <v>2.7087321871458032E-2</v>
      </c>
      <c r="KG53" s="273">
        <v>2.2566619584255296E-2</v>
      </c>
      <c r="KH53" s="273">
        <v>1.3091426232336894E-2</v>
      </c>
      <c r="KI53" s="273">
        <v>2.2243638113157844E-2</v>
      </c>
      <c r="KJ53" s="273">
        <v>1.0746694650337105E-2</v>
      </c>
      <c r="KK53" s="273">
        <v>3.50615406539047E-3</v>
      </c>
      <c r="KL53" s="273">
        <v>1.2155607941811562E-2</v>
      </c>
      <c r="KM53" s="273">
        <v>6.8117095400380048E-3</v>
      </c>
      <c r="KN53" s="273">
        <v>1.7322158341801161E-3</v>
      </c>
      <c r="KO53" s="273">
        <v>1.5077519581796043E-3</v>
      </c>
      <c r="KP53" s="273">
        <v>2.1843643191987545E-3</v>
      </c>
      <c r="KQ53" s="273">
        <v>4.269513157559913E-3</v>
      </c>
      <c r="KR53" s="273">
        <v>5.6369950449779516E-3</v>
      </c>
      <c r="KS53" s="273">
        <v>4.6503785679804866E-3</v>
      </c>
      <c r="KT53" s="273">
        <v>3.9852438841740164E-3</v>
      </c>
      <c r="KU53" s="273">
        <v>2.439294663769024E-3</v>
      </c>
      <c r="KV53" s="273">
        <v>1.1609985932112725E-3</v>
      </c>
      <c r="KW53" s="273">
        <v>1.2630835056742871E-3</v>
      </c>
      <c r="KX53" s="273">
        <v>2.0554293944357914E-3</v>
      </c>
      <c r="KY53" s="273">
        <v>2.7577674522390044E-3</v>
      </c>
      <c r="KZ53" s="273">
        <v>1.7184061816834149E-3</v>
      </c>
      <c r="LA53" s="273">
        <v>2.2850582388802033E-3</v>
      </c>
      <c r="LB53" s="273">
        <v>2.3880793357935527E-3</v>
      </c>
      <c r="LC53" s="273">
        <v>3.4932506185042175E-4</v>
      </c>
      <c r="LD53" s="45">
        <v>2.8084430093674919E-3</v>
      </c>
      <c r="LE53" s="45">
        <v>4.5335880012625732E-3</v>
      </c>
      <c r="LF53" s="45">
        <v>4.2874549223442344E-3</v>
      </c>
      <c r="LG53" s="45">
        <v>5.6633761959732458E-3</v>
      </c>
      <c r="LH53" s="45">
        <v>6.6225844024526397E-3</v>
      </c>
      <c r="LI53" s="45">
        <v>6.1664684320093029E-3</v>
      </c>
      <c r="LJ53" s="45">
        <v>4.5116590506457986E-3</v>
      </c>
      <c r="LK53" s="45">
        <v>4.2425354328809589E-3</v>
      </c>
      <c r="LL53" s="45">
        <v>5.4796824939501009E-3</v>
      </c>
      <c r="LM53" s="45">
        <v>7.3838933199495832E-3</v>
      </c>
      <c r="LN53" s="45">
        <v>8.5057410406254846E-3</v>
      </c>
      <c r="LO53" s="45">
        <v>3.0533833603814144E-2</v>
      </c>
      <c r="LP53" s="45">
        <v>2.6915851395122325E-2</v>
      </c>
      <c r="LQ53" s="45">
        <v>1.5206589108618782E-2</v>
      </c>
      <c r="LR53" s="45">
        <v>2.5853737245490577E-2</v>
      </c>
      <c r="LS53" s="45">
        <v>1.1486893934004027E-2</v>
      </c>
      <c r="LT53" s="45">
        <v>3.8937002379599776E-3</v>
      </c>
      <c r="LU53" s="45">
        <v>1.3501354083554119E-2</v>
      </c>
      <c r="LV53" s="45">
        <v>8.1429545574705949E-3</v>
      </c>
      <c r="LW53" s="45">
        <v>1.8474854504026699E-3</v>
      </c>
      <c r="LX53" s="45">
        <v>1.7319415142925999E-3</v>
      </c>
      <c r="LY53" s="45">
        <v>2.4257464667544375E-3</v>
      </c>
      <c r="LZ53" s="45">
        <v>4.7634679448396939E-3</v>
      </c>
      <c r="MA53" s="45">
        <v>5.8460321196773385E-3</v>
      </c>
      <c r="MB53" s="45">
        <v>5.095194807848832E-3</v>
      </c>
      <c r="MC53" s="45">
        <v>4.6669852935491271E-3</v>
      </c>
      <c r="MD53" s="45">
        <v>2.6605780486315903E-3</v>
      </c>
      <c r="ME53" s="45">
        <v>1.3238087151415212E-3</v>
      </c>
      <c r="MF53" s="45">
        <v>1.4491189175568121E-3</v>
      </c>
      <c r="MG53" s="45">
        <v>2.3410975787791746E-3</v>
      </c>
      <c r="MH53" s="45">
        <v>3.0285264918183835E-3</v>
      </c>
      <c r="MI53" s="45">
        <v>1.9300601562154281E-3</v>
      </c>
      <c r="MJ53" s="45">
        <v>2.590505709172285E-3</v>
      </c>
      <c r="MK53" s="45">
        <v>2.7297625852989557E-3</v>
      </c>
      <c r="ML53" s="45">
        <v>4.0566658561261401E-4</v>
      </c>
      <c r="MM53" s="273">
        <v>2.6975367005002433E-3</v>
      </c>
      <c r="MN53" s="273">
        <v>4.211058277541588E-3</v>
      </c>
      <c r="MO53" s="273">
        <v>4.1855517400174631E-3</v>
      </c>
      <c r="MP53" s="273">
        <v>5.3533715598639165E-3</v>
      </c>
      <c r="MQ53" s="273">
        <v>5.8377739688949817E-3</v>
      </c>
      <c r="MR53" s="273">
        <v>6.1023552498858744E-3</v>
      </c>
      <c r="MS53" s="273">
        <v>4.4777425715796402E-3</v>
      </c>
      <c r="MT53" s="273">
        <v>4.383148393107706E-3</v>
      </c>
      <c r="MU53" s="273">
        <v>5.4673550811121198E-3</v>
      </c>
      <c r="MV53" s="273">
        <v>7.4333307533929445E-3</v>
      </c>
      <c r="MW53" s="273">
        <v>8.7208635640038407E-3</v>
      </c>
      <c r="MX53" s="273">
        <v>3.2606610833684803E-2</v>
      </c>
      <c r="MY53" s="273">
        <v>2.7185050146813661E-2</v>
      </c>
      <c r="MZ53" s="273">
        <v>1.5717327185300643E-2</v>
      </c>
      <c r="NA53" s="273">
        <v>2.4705164619174446E-2</v>
      </c>
      <c r="NB53" s="273">
        <v>1.1268171094820582E-2</v>
      </c>
      <c r="NC53" s="273">
        <v>3.9582104301679969E-3</v>
      </c>
      <c r="ND53" s="273">
        <v>1.4109607839709364E-2</v>
      </c>
      <c r="NE53" s="273">
        <v>7.9899609278741238E-3</v>
      </c>
      <c r="NF53" s="273">
        <v>1.706007125186705E-3</v>
      </c>
      <c r="NG53" s="273">
        <v>1.7767498797950194E-3</v>
      </c>
      <c r="NH53" s="273">
        <v>2.407480688086504E-3</v>
      </c>
      <c r="NI53" s="273">
        <v>4.731192642498017E-3</v>
      </c>
      <c r="NJ53" s="273">
        <v>5.5062225165948345E-3</v>
      </c>
      <c r="NK53" s="273">
        <v>4.9551686727076719E-3</v>
      </c>
      <c r="NL53" s="273">
        <v>5.0041680335803649E-3</v>
      </c>
      <c r="NM53" s="273">
        <v>2.6160117412847958E-3</v>
      </c>
      <c r="NN53" s="273">
        <v>1.3319634128767573E-3</v>
      </c>
      <c r="NO53" s="273">
        <v>1.5179030308923377E-3</v>
      </c>
      <c r="NP53" s="273">
        <v>2.2913205266187156E-3</v>
      </c>
      <c r="NQ53" s="273">
        <v>3.0842178904907599E-3</v>
      </c>
      <c r="NR53" s="273">
        <v>1.9900294381105716E-3</v>
      </c>
      <c r="NS53" s="273">
        <v>2.6347412151420603E-3</v>
      </c>
      <c r="NT53" s="273">
        <v>2.7763236872254708E-3</v>
      </c>
      <c r="NU53" s="273">
        <v>4.6011169067282148E-4</v>
      </c>
      <c r="NV53" s="45">
        <v>2.8819086035048722E-3</v>
      </c>
      <c r="NW53" s="45">
        <v>4.2701488405470917E-3</v>
      </c>
      <c r="NX53" s="45">
        <v>4.3823765597594362E-3</v>
      </c>
      <c r="NY53" s="45">
        <v>5.8180739735574048E-3</v>
      </c>
      <c r="NZ53" s="45">
        <v>6.0651767034460924E-3</v>
      </c>
      <c r="OA53" s="45">
        <v>6.6583148503810835E-3</v>
      </c>
      <c r="OB53" s="45">
        <v>4.9254175449601582E-3</v>
      </c>
      <c r="OC53" s="45">
        <v>4.8242694230792851E-3</v>
      </c>
      <c r="OD53" s="45">
        <v>5.9525522087375809E-3</v>
      </c>
      <c r="OE53" s="45">
        <v>8.2792335582409192E-3</v>
      </c>
      <c r="OF53" s="45">
        <v>9.5813866282530545E-3</v>
      </c>
      <c r="OG53" s="45">
        <v>3.5308763787388474E-2</v>
      </c>
      <c r="OH53" s="45">
        <v>2.8790594951256073E-2</v>
      </c>
      <c r="OI53" s="45">
        <v>1.6914508347371796E-2</v>
      </c>
      <c r="OJ53" s="45">
        <v>2.543403323461851E-2</v>
      </c>
      <c r="OK53" s="45">
        <v>1.321438957270318E-2</v>
      </c>
      <c r="OL53" s="45">
        <v>4.3515989273926452E-3</v>
      </c>
      <c r="OM53" s="45">
        <v>1.525643565987512E-2</v>
      </c>
      <c r="ON53" s="45">
        <v>7.999387021605903E-3</v>
      </c>
      <c r="OO53" s="45">
        <v>1.8110067902565345E-3</v>
      </c>
      <c r="OP53" s="45">
        <v>1.8450164690902563E-3</v>
      </c>
      <c r="OQ53" s="45">
        <v>2.5991630249177643E-3</v>
      </c>
      <c r="OR53" s="45">
        <v>5.1763991794464516E-3</v>
      </c>
      <c r="OS53" s="45">
        <v>6.1280446281899411E-3</v>
      </c>
      <c r="OT53" s="45">
        <v>5.4713938119322391E-3</v>
      </c>
      <c r="OU53" s="45">
        <v>5.8125694625125344E-3</v>
      </c>
      <c r="OV53" s="45">
        <v>2.7610157027114944E-3</v>
      </c>
      <c r="OW53" s="45">
        <v>1.3809761250245336E-3</v>
      </c>
      <c r="OX53" s="45">
        <v>1.6185145798208506E-3</v>
      </c>
      <c r="OY53" s="45">
        <v>2.4582812419992519E-3</v>
      </c>
      <c r="OZ53" s="45">
        <v>3.2924113362076454E-3</v>
      </c>
      <c r="PA53" s="45">
        <v>2.2252396661657367E-3</v>
      </c>
      <c r="PB53" s="45">
        <v>2.8964801613004746E-3</v>
      </c>
      <c r="PC53" s="45">
        <v>2.9792982733610192E-3</v>
      </c>
      <c r="PD53" s="45">
        <v>6.4714100997705201E-4</v>
      </c>
      <c r="PE53" s="273">
        <v>3.0585513431526335E-3</v>
      </c>
      <c r="PF53" s="273">
        <v>4.8178477016463262E-3</v>
      </c>
      <c r="PG53" s="273">
        <v>4.6091132012394485E-3</v>
      </c>
      <c r="PH53" s="273">
        <v>6.1637216240040911E-3</v>
      </c>
      <c r="PI53" s="273">
        <v>6.4058581615171646E-3</v>
      </c>
      <c r="PJ53" s="273">
        <v>7.0996382367500971E-3</v>
      </c>
      <c r="PK53" s="273">
        <v>5.4069639791811406E-3</v>
      </c>
      <c r="PL53" s="273">
        <v>5.2328091460787434E-3</v>
      </c>
      <c r="PM53" s="273">
        <v>6.3322752113138848E-3</v>
      </c>
      <c r="PN53" s="273">
        <v>8.7794378418792254E-3</v>
      </c>
      <c r="PO53" s="273">
        <v>1.0460330337103335E-2</v>
      </c>
      <c r="PP53" s="273">
        <v>3.6661510889113159E-2</v>
      </c>
      <c r="PQ53" s="273">
        <v>3.0545083105806833E-2</v>
      </c>
      <c r="PR53" s="273">
        <v>1.752375469437038E-2</v>
      </c>
      <c r="PS53" s="273">
        <v>2.6294330813652421E-2</v>
      </c>
      <c r="PT53" s="273">
        <v>1.4324070546972654E-2</v>
      </c>
      <c r="PU53" s="273">
        <v>5.0183982432461544E-3</v>
      </c>
      <c r="PV53" s="273">
        <v>1.6449546643534766E-2</v>
      </c>
      <c r="PW53" s="273">
        <v>8.3562161630116871E-3</v>
      </c>
      <c r="PX53" s="273">
        <v>1.9492628234152691E-3</v>
      </c>
      <c r="PY53" s="273">
        <v>1.8595689752876512E-3</v>
      </c>
      <c r="PZ53" s="273">
        <v>2.786040934007528E-3</v>
      </c>
      <c r="QA53" s="273">
        <v>5.5665610969594034E-3</v>
      </c>
      <c r="QB53" s="273">
        <v>6.3689414554710189E-3</v>
      </c>
      <c r="QC53" s="273">
        <v>6.1370136409316118E-3</v>
      </c>
      <c r="QD53" s="273">
        <v>6.4459874783699567E-3</v>
      </c>
      <c r="QE53" s="273">
        <v>2.9438615513151523E-3</v>
      </c>
      <c r="QF53" s="273">
        <v>1.5671958011249376E-3</v>
      </c>
      <c r="QG53" s="273">
        <v>1.6285613457362904E-3</v>
      </c>
      <c r="QH53" s="273">
        <v>2.7040450403357599E-3</v>
      </c>
      <c r="QI53" s="273">
        <v>3.6298795935177713E-3</v>
      </c>
      <c r="QJ53" s="273">
        <v>2.4946773716769278E-3</v>
      </c>
      <c r="QK53" s="273">
        <v>3.1601755204040847E-3</v>
      </c>
      <c r="QL53" s="273">
        <v>3.2486214113221362E-3</v>
      </c>
      <c r="QM53" s="273">
        <v>5.3482206321235279E-4</v>
      </c>
      <c r="QN53" s="45">
        <v>3.0580566089423509E-3</v>
      </c>
      <c r="QO53" s="45">
        <v>3.8562818681498632E-3</v>
      </c>
      <c r="QP53" s="45">
        <v>4.5683643035964961E-3</v>
      </c>
      <c r="QQ53" s="45">
        <v>5.8762881041641429E-3</v>
      </c>
      <c r="QR53" s="45">
        <v>6.1525209225025941E-3</v>
      </c>
      <c r="QS53" s="45">
        <v>6.9480762205040673E-3</v>
      </c>
      <c r="QT53" s="45">
        <v>5.3496457211068757E-3</v>
      </c>
      <c r="QU53" s="45">
        <v>5.3259370833461644E-3</v>
      </c>
      <c r="QV53" s="45">
        <v>6.264105416287297E-3</v>
      </c>
      <c r="QW53" s="45">
        <v>8.809791315993366E-3</v>
      </c>
      <c r="QX53" s="45">
        <v>1.0036532768910289E-2</v>
      </c>
      <c r="QY53" s="45">
        <v>3.5457606508121804E-2</v>
      </c>
      <c r="QZ53" s="45">
        <v>2.779865627699438E-2</v>
      </c>
      <c r="RA53" s="45">
        <v>1.7316814894305317E-2</v>
      </c>
      <c r="RB53" s="45">
        <v>2.608271181427646E-2</v>
      </c>
      <c r="RC53" s="45">
        <v>1.4131445769273578E-2</v>
      </c>
      <c r="RD53" s="45">
        <v>4.8182816153576804E-3</v>
      </c>
      <c r="RE53" s="45">
        <v>1.6635582824586194E-2</v>
      </c>
      <c r="RF53" s="45">
        <v>8.1813692514687997E-3</v>
      </c>
      <c r="RG53" s="45">
        <v>2.0040178707200198E-3</v>
      </c>
      <c r="RH53" s="45">
        <v>1.8527276160309213E-3</v>
      </c>
      <c r="RI53" s="45">
        <v>2.8295181486608554E-3</v>
      </c>
      <c r="RJ53" s="45">
        <v>5.4723396857465209E-3</v>
      </c>
      <c r="RK53" s="45">
        <v>5.6663481783451814E-3</v>
      </c>
      <c r="RL53" s="45">
        <v>6.3603983942113005E-3</v>
      </c>
      <c r="RM53" s="45">
        <v>6.9108983812748584E-3</v>
      </c>
      <c r="RN53" s="45">
        <v>2.8471042070922232E-3</v>
      </c>
      <c r="RO53" s="45">
        <v>1.6324004362929833E-3</v>
      </c>
      <c r="RP53" s="45">
        <v>1.5786627808147707E-3</v>
      </c>
      <c r="RQ53" s="45">
        <v>2.7267832894367883E-3</v>
      </c>
      <c r="RR53" s="45">
        <v>3.589080423644996E-3</v>
      </c>
      <c r="RS53" s="45">
        <v>2.5277268607819038E-3</v>
      </c>
      <c r="RT53" s="45">
        <v>3.1379838001724357E-3</v>
      </c>
      <c r="RU53" s="45">
        <v>3.2541148963500096E-3</v>
      </c>
      <c r="RV53" s="45">
        <v>4.8016648019116507E-4</v>
      </c>
      <c r="RW53" s="273">
        <v>2.2747850546639761E-3</v>
      </c>
      <c r="RX53" s="273">
        <v>3.1696071291509101E-3</v>
      </c>
      <c r="RY53" s="273">
        <v>3.6963919500128495E-3</v>
      </c>
      <c r="RZ53" s="273">
        <v>4.7275331877351971E-3</v>
      </c>
      <c r="SA53" s="273">
        <v>4.9917223175412239E-3</v>
      </c>
      <c r="SB53" s="273">
        <v>5.4160880830716558E-3</v>
      </c>
      <c r="SC53" s="273">
        <v>4.4362998088607036E-3</v>
      </c>
      <c r="SD53" s="273">
        <v>3.5390329615069003E-3</v>
      </c>
      <c r="SE53" s="273">
        <v>5.1536523449486641E-3</v>
      </c>
      <c r="SF53" s="273">
        <v>7.3093061958281165E-3</v>
      </c>
      <c r="SG53" s="273">
        <v>7.999094101464042E-3</v>
      </c>
      <c r="SH53" s="273">
        <v>2.774947878247621E-2</v>
      </c>
      <c r="SI53" s="273">
        <v>2.3120873090803424E-2</v>
      </c>
      <c r="SJ53" s="273">
        <v>1.455043752879962E-2</v>
      </c>
      <c r="SK53" s="273">
        <v>2.179621299877656E-2</v>
      </c>
      <c r="SL53" s="273">
        <v>1.1909826572693957E-2</v>
      </c>
      <c r="SM53" s="273">
        <v>3.761719314588179E-3</v>
      </c>
      <c r="SN53" s="273">
        <v>1.3212382986404994E-2</v>
      </c>
      <c r="SO53" s="273">
        <v>6.0975847992582304E-3</v>
      </c>
      <c r="SP53" s="273">
        <v>1.4996924962197677E-3</v>
      </c>
      <c r="SQ53" s="273">
        <v>1.4427376339624955E-3</v>
      </c>
      <c r="SR53" s="273">
        <v>2.2911086396290698E-3</v>
      </c>
      <c r="SS53" s="273">
        <v>4.4379984664793572E-3</v>
      </c>
      <c r="ST53" s="273">
        <v>5.2120724567558752E-3</v>
      </c>
      <c r="SU53" s="273">
        <v>4.9164925847757284E-3</v>
      </c>
      <c r="SV53" s="273">
        <v>5.0489831347289762E-3</v>
      </c>
      <c r="SW53" s="273">
        <v>2.3109418170396147E-3</v>
      </c>
      <c r="SX53" s="273">
        <v>1.2294093822028153E-3</v>
      </c>
      <c r="SY53" s="273">
        <v>1.2369857145354787E-3</v>
      </c>
      <c r="SZ53" s="273">
        <v>2.3027679448287559E-3</v>
      </c>
      <c r="TA53" s="273">
        <v>2.8612273860252925E-3</v>
      </c>
      <c r="TB53" s="273">
        <v>2.0958837933384251E-3</v>
      </c>
      <c r="TC53" s="273">
        <v>2.5666584059889992E-3</v>
      </c>
      <c r="TD53" s="273">
        <v>2.6436335686154245E-3</v>
      </c>
      <c r="TE53" s="273">
        <v>4.3818541535361647E-4</v>
      </c>
    </row>
    <row r="54" spans="1:525" x14ac:dyDescent="0.3">
      <c r="A54" s="273">
        <v>2.2029281701765879E-3</v>
      </c>
      <c r="B54" s="273">
        <v>4.3272784581219218E-3</v>
      </c>
      <c r="C54" s="273">
        <v>2.2275332521420068E-3</v>
      </c>
      <c r="D54" s="273">
        <v>3.037807018066393E-3</v>
      </c>
      <c r="E54" s="273">
        <v>2.8589081286703602E-3</v>
      </c>
      <c r="F54" s="273">
        <v>3.5180774412265476E-3</v>
      </c>
      <c r="G54" s="273">
        <v>2.5341487850724866E-3</v>
      </c>
      <c r="H54" s="273">
        <v>3.7330940650364456E-3</v>
      </c>
      <c r="I54" s="273">
        <v>3.2963986265154141E-3</v>
      </c>
      <c r="J54" s="273">
        <v>3.3021850403466501E-3</v>
      </c>
      <c r="K54" s="273">
        <v>4.0017362203692451E-3</v>
      </c>
      <c r="L54" s="273">
        <v>4.3062872062823764E-3</v>
      </c>
      <c r="M54" s="273">
        <v>1.5404509082955185E-2</v>
      </c>
      <c r="N54" s="273">
        <v>3.9831699427310676E-3</v>
      </c>
      <c r="O54" s="273">
        <v>8.1042904787542655E-3</v>
      </c>
      <c r="P54" s="273">
        <v>3.186119509708795E-3</v>
      </c>
      <c r="Q54" s="273">
        <v>3.1036016943024177E-3</v>
      </c>
      <c r="R54" s="273">
        <v>4.0473889884601677E-3</v>
      </c>
      <c r="S54" s="273">
        <v>3.9633769392565235E-3</v>
      </c>
      <c r="T54" s="273">
        <v>1.1475976935202462E-3</v>
      </c>
      <c r="U54" s="273">
        <v>1.0492838938150971E-3</v>
      </c>
      <c r="V54" s="273">
        <v>1.3561572978548226E-3</v>
      </c>
      <c r="W54" s="273">
        <v>2.5720665368265403E-3</v>
      </c>
      <c r="X54" s="273">
        <v>2.502236529498751E-3</v>
      </c>
      <c r="Y54" s="273">
        <v>2.2824649061087528E-3</v>
      </c>
      <c r="Z54" s="273">
        <v>2.4954578751739372E-3</v>
      </c>
      <c r="AA54" s="273">
        <v>9.8524725292434344E-4</v>
      </c>
      <c r="AB54" s="273">
        <v>8.6145855107589851E-4</v>
      </c>
      <c r="AC54" s="273">
        <v>5.9065841376722088E-4</v>
      </c>
      <c r="AD54" s="273">
        <v>1.2655322488016071E-3</v>
      </c>
      <c r="AE54" s="273">
        <v>1.6132933631815985E-3</v>
      </c>
      <c r="AF54" s="273">
        <v>9.7152723799222524E-4</v>
      </c>
      <c r="AG54" s="273">
        <v>1.1819482494028256E-3</v>
      </c>
      <c r="AH54" s="273">
        <v>1.3067429545882707E-3</v>
      </c>
      <c r="AI54" s="273">
        <v>2.4242495868784643E-4</v>
      </c>
      <c r="AJ54" s="45">
        <v>2.2913132130521481E-3</v>
      </c>
      <c r="AK54" s="45">
        <v>4.616537792927259E-3</v>
      </c>
      <c r="AL54" s="45">
        <v>2.3076702628137664E-3</v>
      </c>
      <c r="AM54" s="45">
        <v>3.0930429432026794E-3</v>
      </c>
      <c r="AN54" s="45">
        <v>2.7998451460464501E-3</v>
      </c>
      <c r="AO54" s="45">
        <v>3.6136899457277567E-3</v>
      </c>
      <c r="AP54" s="45">
        <v>2.5273238131068481E-3</v>
      </c>
      <c r="AQ54" s="45">
        <v>3.5015478674554359E-3</v>
      </c>
      <c r="AR54" s="45">
        <v>3.2831153604876758E-3</v>
      </c>
      <c r="AS54" s="45">
        <v>3.3533234853894704E-3</v>
      </c>
      <c r="AT54" s="45">
        <v>3.8365732296661752E-3</v>
      </c>
      <c r="AU54" s="45">
        <v>4.3614285482591469E-3</v>
      </c>
      <c r="AV54" s="45">
        <v>1.6310760100328642E-2</v>
      </c>
      <c r="AW54" s="45">
        <v>3.9106041106184933E-3</v>
      </c>
      <c r="AX54" s="45">
        <v>8.3741942312649219E-3</v>
      </c>
      <c r="AY54" s="45">
        <v>3.5135629174100746E-3</v>
      </c>
      <c r="AZ54" s="45">
        <v>3.3123472633303395E-3</v>
      </c>
      <c r="BA54" s="45">
        <v>4.2470231324951259E-3</v>
      </c>
      <c r="BB54" s="45">
        <v>4.2736879211141207E-3</v>
      </c>
      <c r="BC54" s="45">
        <v>1.1121374328950258E-3</v>
      </c>
      <c r="BD54" s="45">
        <v>1.0490692977252597E-3</v>
      </c>
      <c r="BE54" s="45">
        <v>1.3524667345461278E-3</v>
      </c>
      <c r="BF54" s="45">
        <v>2.759318115182598E-3</v>
      </c>
      <c r="BG54" s="45">
        <v>2.8941432215413504E-3</v>
      </c>
      <c r="BH54" s="45">
        <v>2.385720318390001E-3</v>
      </c>
      <c r="BI54" s="45">
        <v>2.6776184451233176E-3</v>
      </c>
      <c r="BJ54" s="45">
        <v>1.0063775974333798E-3</v>
      </c>
      <c r="BK54" s="45">
        <v>7.6816831391019857E-4</v>
      </c>
      <c r="BL54" s="45">
        <v>6.1482346393501076E-4</v>
      </c>
      <c r="BM54" s="45">
        <v>1.2645617274195029E-3</v>
      </c>
      <c r="BN54" s="45">
        <v>1.9059354860079521E-3</v>
      </c>
      <c r="BO54" s="45">
        <v>1.0579146050586435E-3</v>
      </c>
      <c r="BP54" s="45">
        <v>1.2326218180850582E-3</v>
      </c>
      <c r="BQ54" s="45">
        <v>1.2896869369471622E-3</v>
      </c>
      <c r="BR54" s="45">
        <v>2.4431664936641861E-4</v>
      </c>
      <c r="BS54" s="273">
        <v>2.7100177399390721E-3</v>
      </c>
      <c r="BT54" s="273">
        <v>4.9755124058120988E-3</v>
      </c>
      <c r="BU54" s="273">
        <v>2.5147213561160751E-3</v>
      </c>
      <c r="BV54" s="273">
        <v>3.4057145837852313E-3</v>
      </c>
      <c r="BW54" s="273">
        <v>3.0117821056762843E-3</v>
      </c>
      <c r="BX54" s="273">
        <v>3.7102106498379207E-3</v>
      </c>
      <c r="BY54" s="273">
        <v>2.76926930078472E-3</v>
      </c>
      <c r="BZ54" s="273">
        <v>3.8160459117126443E-3</v>
      </c>
      <c r="CA54" s="273">
        <v>3.573647666764906E-3</v>
      </c>
      <c r="CB54" s="273">
        <v>3.5925337110768096E-3</v>
      </c>
      <c r="CC54" s="273">
        <v>4.6237735915307847E-3</v>
      </c>
      <c r="CD54" s="273">
        <v>4.8097065016432811E-3</v>
      </c>
      <c r="CE54" s="273">
        <v>1.7344538081166604E-2</v>
      </c>
      <c r="CF54" s="273">
        <v>4.2180849314746192E-3</v>
      </c>
      <c r="CG54" s="273">
        <v>9.2024882409969307E-3</v>
      </c>
      <c r="CH54" s="273">
        <v>3.5206899248491539E-3</v>
      </c>
      <c r="CI54" s="273">
        <v>3.6533164475851037E-3</v>
      </c>
      <c r="CJ54" s="273">
        <v>4.5367983331625287E-3</v>
      </c>
      <c r="CK54" s="273">
        <v>4.1370641006122583E-3</v>
      </c>
      <c r="CL54" s="273">
        <v>1.2027955749414165E-3</v>
      </c>
      <c r="CM54" s="273">
        <v>1.0869106863943987E-3</v>
      </c>
      <c r="CN54" s="273">
        <v>1.4322011343593311E-3</v>
      </c>
      <c r="CO54" s="273">
        <v>2.9896328370237276E-3</v>
      </c>
      <c r="CP54" s="273">
        <v>3.4776264819563799E-3</v>
      </c>
      <c r="CQ54" s="273">
        <v>2.7440282461436926E-3</v>
      </c>
      <c r="CR54" s="273">
        <v>2.8975713119558859E-3</v>
      </c>
      <c r="CS54" s="273">
        <v>1.2528178097030195E-3</v>
      </c>
      <c r="CT54" s="273">
        <v>8.9891479946245685E-4</v>
      </c>
      <c r="CU54" s="273">
        <v>6.7952608477391517E-4</v>
      </c>
      <c r="CV54" s="273">
        <v>1.3107178181228612E-3</v>
      </c>
      <c r="CW54" s="273">
        <v>2.0894746813891973E-3</v>
      </c>
      <c r="CX54" s="273">
        <v>1.1860126806469825E-3</v>
      </c>
      <c r="CY54" s="273">
        <v>1.4566349814723553E-3</v>
      </c>
      <c r="CZ54" s="273">
        <v>1.4294057702668368E-3</v>
      </c>
      <c r="DA54" s="273">
        <v>2.1267111495739584E-4</v>
      </c>
      <c r="DB54" s="45">
        <v>2.5843199047938027E-3</v>
      </c>
      <c r="DC54" s="45">
        <v>5.1324049962400923E-3</v>
      </c>
      <c r="DD54" s="45">
        <v>2.4896769408201489E-3</v>
      </c>
      <c r="DE54" s="45">
        <v>3.2658869600751149E-3</v>
      </c>
      <c r="DF54" s="45">
        <v>2.8763881701198862E-3</v>
      </c>
      <c r="DG54" s="45">
        <v>3.7324286140669252E-3</v>
      </c>
      <c r="DH54" s="45">
        <v>2.6518830436797515E-3</v>
      </c>
      <c r="DI54" s="45">
        <v>3.5951622089144481E-3</v>
      </c>
      <c r="DJ54" s="45">
        <v>3.4081058547331218E-3</v>
      </c>
      <c r="DK54" s="45">
        <v>3.4265061809498677E-3</v>
      </c>
      <c r="DL54" s="45">
        <v>3.9783709074412048E-3</v>
      </c>
      <c r="DM54" s="45">
        <v>4.4803672040189266E-3</v>
      </c>
      <c r="DN54" s="45">
        <v>1.4898494551812249E-2</v>
      </c>
      <c r="DO54" s="45">
        <v>3.9664386895236796E-3</v>
      </c>
      <c r="DP54" s="45">
        <v>8.6087748507246813E-3</v>
      </c>
      <c r="DQ54" s="45">
        <v>3.9173321070743892E-3</v>
      </c>
      <c r="DR54" s="45">
        <v>3.8816305206773368E-3</v>
      </c>
      <c r="DS54" s="45">
        <v>4.3129078408585021E-3</v>
      </c>
      <c r="DT54" s="45">
        <v>4.0911394324477865E-3</v>
      </c>
      <c r="DU54" s="45">
        <v>1.1845751095715027E-3</v>
      </c>
      <c r="DV54" s="45">
        <v>1.1060718975270389E-3</v>
      </c>
      <c r="DW54" s="45">
        <v>1.4149918063998412E-3</v>
      </c>
      <c r="DX54" s="45">
        <v>3.0738706852070953E-3</v>
      </c>
      <c r="DY54" s="45">
        <v>3.0544342352629289E-3</v>
      </c>
      <c r="DZ54" s="45">
        <v>2.6370058663182845E-3</v>
      </c>
      <c r="EA54" s="45">
        <v>3.2515344993806366E-3</v>
      </c>
      <c r="EB54" s="45">
        <v>1.1987934268751555E-3</v>
      </c>
      <c r="EC54" s="45">
        <v>9.8571310067081504E-4</v>
      </c>
      <c r="ED54" s="45">
        <v>8.71532155529918E-4</v>
      </c>
      <c r="EE54" s="45">
        <v>1.2141931430111887E-3</v>
      </c>
      <c r="EF54" s="45">
        <v>2.1991070230865904E-3</v>
      </c>
      <c r="EG54" s="45">
        <v>1.1649830079189392E-3</v>
      </c>
      <c r="EH54" s="45">
        <v>1.4143513159520337E-3</v>
      </c>
      <c r="EI54" s="45">
        <v>1.3667759585335518E-3</v>
      </c>
      <c r="EJ54" s="45">
        <v>1.8934764824990664E-4</v>
      </c>
      <c r="EK54" s="273">
        <v>2.0452328899434819E-3</v>
      </c>
      <c r="EL54" s="273">
        <v>4.3048098071507166E-3</v>
      </c>
      <c r="EM54" s="273">
        <v>2.2065029045026711E-3</v>
      </c>
      <c r="EN54" s="273">
        <v>3.2031352751968837E-3</v>
      </c>
      <c r="EO54" s="273">
        <v>2.8491391143914855E-3</v>
      </c>
      <c r="EP54" s="273">
        <v>3.0928202424011959E-3</v>
      </c>
      <c r="EQ54" s="273">
        <v>2.4456987556451173E-3</v>
      </c>
      <c r="ER54" s="273">
        <v>3.3641956970779964E-3</v>
      </c>
      <c r="ES54" s="273">
        <v>3.1014893328217899E-3</v>
      </c>
      <c r="ET54" s="273">
        <v>3.2582563615423943E-3</v>
      </c>
      <c r="EU54" s="273">
        <v>3.6273032217593246E-3</v>
      </c>
      <c r="EV54" s="273">
        <v>4.2142219117735783E-3</v>
      </c>
      <c r="EW54" s="273">
        <v>1.3918134513901503E-2</v>
      </c>
      <c r="EX54" s="273">
        <v>3.768372244302487E-3</v>
      </c>
      <c r="EY54" s="273">
        <v>8.7917014405055061E-3</v>
      </c>
      <c r="EZ54" s="273">
        <v>3.0560202045593491E-3</v>
      </c>
      <c r="FA54" s="273">
        <v>3.1698346564062148E-3</v>
      </c>
      <c r="FB54" s="273">
        <v>3.9766379263537063E-3</v>
      </c>
      <c r="FC54" s="273">
        <v>4.0550283896198811E-3</v>
      </c>
      <c r="FD54" s="273">
        <v>1.080683001304634E-3</v>
      </c>
      <c r="FE54" s="273">
        <v>1.0123364762453118E-3</v>
      </c>
      <c r="FF54" s="273">
        <v>1.2302502235077423E-3</v>
      </c>
      <c r="FG54" s="273">
        <v>2.6208934493571847E-3</v>
      </c>
      <c r="FH54" s="273">
        <v>3.0492186543274835E-3</v>
      </c>
      <c r="FI54" s="273">
        <v>2.4460987822903435E-3</v>
      </c>
      <c r="FJ54" s="273">
        <v>2.6290320616282718E-3</v>
      </c>
      <c r="FK54" s="273">
        <v>1.1269076063037283E-3</v>
      </c>
      <c r="FL54" s="273">
        <v>7.8413433947732984E-4</v>
      </c>
      <c r="FM54" s="273">
        <v>7.9419310284848537E-4</v>
      </c>
      <c r="FN54" s="273">
        <v>1.1560715872163275E-3</v>
      </c>
      <c r="FO54" s="273">
        <v>1.8458824795835648E-3</v>
      </c>
      <c r="FP54" s="273">
        <v>1.0548551657895049E-3</v>
      </c>
      <c r="FQ54" s="273">
        <v>1.279453852893629E-3</v>
      </c>
      <c r="FR54" s="273">
        <v>1.2773325755795117E-3</v>
      </c>
      <c r="FS54" s="273">
        <v>1.7138794141464614E-4</v>
      </c>
      <c r="FT54" s="45">
        <v>1.9997177207225782E-3</v>
      </c>
      <c r="FU54" s="45">
        <v>3.7980950312142439E-3</v>
      </c>
      <c r="FV54" s="45">
        <v>2.2278428069770779E-3</v>
      </c>
      <c r="FW54" s="45">
        <v>3.3519346060828306E-3</v>
      </c>
      <c r="FX54" s="45">
        <v>2.9497918955865344E-3</v>
      </c>
      <c r="FY54" s="45">
        <v>3.0831465521839506E-3</v>
      </c>
      <c r="FZ54" s="45">
        <v>2.4492704189911481E-3</v>
      </c>
      <c r="GA54" s="45">
        <v>3.1917326418665166E-3</v>
      </c>
      <c r="GB54" s="45">
        <v>2.887348511230378E-3</v>
      </c>
      <c r="GC54" s="45">
        <v>3.2097735001829913E-3</v>
      </c>
      <c r="GD54" s="45">
        <v>3.5479402754617882E-3</v>
      </c>
      <c r="GE54" s="45">
        <v>4.1945097677976127E-3</v>
      </c>
      <c r="GF54" s="45">
        <v>1.4255200975362668E-2</v>
      </c>
      <c r="GG54" s="45">
        <v>3.8352271892196144E-3</v>
      </c>
      <c r="GH54" s="45">
        <v>8.9910437326185429E-3</v>
      </c>
      <c r="GI54" s="45">
        <v>3.2916211045642802E-3</v>
      </c>
      <c r="GJ54" s="45">
        <v>2.9340303162550046E-3</v>
      </c>
      <c r="GK54" s="45">
        <v>4.048687243413107E-3</v>
      </c>
      <c r="GL54" s="45">
        <v>4.2525395033644105E-3</v>
      </c>
      <c r="GM54" s="45">
        <v>1.1085585888939015E-3</v>
      </c>
      <c r="GN54" s="45">
        <v>9.8560904386917601E-4</v>
      </c>
      <c r="GO54" s="45">
        <v>1.2280846926776493E-3</v>
      </c>
      <c r="GP54" s="45">
        <v>2.5769207633076076E-3</v>
      </c>
      <c r="GQ54" s="45">
        <v>3.0604417642494356E-3</v>
      </c>
      <c r="GR54" s="45">
        <v>2.3826930209443257E-3</v>
      </c>
      <c r="GS54" s="45">
        <v>2.5486379228586964E-3</v>
      </c>
      <c r="GT54" s="45">
        <v>1.0982569022041351E-3</v>
      </c>
      <c r="GU54" s="45">
        <v>6.8938483837692672E-4</v>
      </c>
      <c r="GV54" s="45">
        <v>7.321512468748578E-4</v>
      </c>
      <c r="GW54" s="45">
        <v>1.1173643098860825E-3</v>
      </c>
      <c r="GX54" s="45">
        <v>1.7804515745883157E-3</v>
      </c>
      <c r="GY54" s="45">
        <v>1.0560954416614777E-3</v>
      </c>
      <c r="GZ54" s="45">
        <v>1.2570053743665762E-3</v>
      </c>
      <c r="HA54" s="45">
        <v>1.2916108459434077E-3</v>
      </c>
      <c r="HB54" s="45">
        <v>1.5297020092582922E-4</v>
      </c>
      <c r="HC54" s="273">
        <v>2.1286474034569259E-3</v>
      </c>
      <c r="HD54" s="273">
        <v>4.1121184056368727E-3</v>
      </c>
      <c r="HE54" s="273">
        <v>2.3166306469129126E-3</v>
      </c>
      <c r="HF54" s="273">
        <v>3.7436491729419576E-3</v>
      </c>
      <c r="HG54" s="273">
        <v>3.1601978757900585E-3</v>
      </c>
      <c r="HH54" s="273">
        <v>3.2568786970296215E-3</v>
      </c>
      <c r="HI54" s="273">
        <v>2.5783804780934332E-3</v>
      </c>
      <c r="HJ54" s="273">
        <v>3.3651998452896826E-3</v>
      </c>
      <c r="HK54" s="273">
        <v>2.9771927551062367E-3</v>
      </c>
      <c r="HL54" s="273">
        <v>3.3892064867088074E-3</v>
      </c>
      <c r="HM54" s="273">
        <v>3.8632478389228741E-3</v>
      </c>
      <c r="HN54" s="273">
        <v>4.543645590691512E-3</v>
      </c>
      <c r="HO54" s="273">
        <v>1.5508054787059918E-2</v>
      </c>
      <c r="HP54" s="273">
        <v>4.2213525487031943E-3</v>
      </c>
      <c r="HQ54" s="273">
        <v>9.4437784306440967E-3</v>
      </c>
      <c r="HR54" s="273">
        <v>3.5241616337966667E-3</v>
      </c>
      <c r="HS54" s="273">
        <v>3.0500703770288641E-3</v>
      </c>
      <c r="HT54" s="273">
        <v>4.4372484080007994E-3</v>
      </c>
      <c r="HU54" s="273">
        <v>4.4616727220551725E-3</v>
      </c>
      <c r="HV54" s="273">
        <v>1.1247828561267437E-3</v>
      </c>
      <c r="HW54" s="273">
        <v>9.6163144203720915E-4</v>
      </c>
      <c r="HX54" s="273">
        <v>1.2779609209719886E-3</v>
      </c>
      <c r="HY54" s="273">
        <v>2.6337166779808645E-3</v>
      </c>
      <c r="HZ54" s="273">
        <v>3.4110060513635777E-3</v>
      </c>
      <c r="IA54" s="273">
        <v>2.6325582354384978E-3</v>
      </c>
      <c r="IB54" s="273">
        <v>2.712356786926376E-3</v>
      </c>
      <c r="IC54" s="273">
        <v>1.1344151652552372E-3</v>
      </c>
      <c r="ID54" s="273">
        <v>7.5219867869837022E-4</v>
      </c>
      <c r="IE54" s="273">
        <v>8.6443083007188462E-4</v>
      </c>
      <c r="IF54" s="273">
        <v>1.1509920548677141E-3</v>
      </c>
      <c r="IG54" s="273">
        <v>1.7481530004539011E-3</v>
      </c>
      <c r="IH54" s="273">
        <v>1.1241121147766914E-3</v>
      </c>
      <c r="II54" s="273">
        <v>1.2647028511288327E-3</v>
      </c>
      <c r="IJ54" s="273">
        <v>1.4192932565539895E-3</v>
      </c>
      <c r="IK54" s="273">
        <v>1.5051956373200999E-4</v>
      </c>
      <c r="IL54" s="45">
        <v>2.2273471372631862E-3</v>
      </c>
      <c r="IM54" s="45">
        <v>4.0250712396761026E-3</v>
      </c>
      <c r="IN54" s="45">
        <v>2.3569954161940551E-3</v>
      </c>
      <c r="IO54" s="45">
        <v>3.82764782000314E-3</v>
      </c>
      <c r="IP54" s="45">
        <v>3.1766971844321965E-3</v>
      </c>
      <c r="IQ54" s="45">
        <v>3.268154788060001E-3</v>
      </c>
      <c r="IR54" s="45">
        <v>2.5409569875791578E-3</v>
      </c>
      <c r="IS54" s="45">
        <v>3.4093474279402371E-3</v>
      </c>
      <c r="IT54" s="45">
        <v>3.0429436085227077E-3</v>
      </c>
      <c r="IU54" s="45">
        <v>3.4285444432812051E-3</v>
      </c>
      <c r="IV54" s="45">
        <v>3.9763490001836366E-3</v>
      </c>
      <c r="IW54" s="45">
        <v>4.6425581680832988E-3</v>
      </c>
      <c r="IX54" s="45">
        <v>1.537902715782483E-2</v>
      </c>
      <c r="IY54" s="45">
        <v>4.2216825130876661E-3</v>
      </c>
      <c r="IZ54" s="45">
        <v>9.2535171752140943E-3</v>
      </c>
      <c r="JA54" s="45">
        <v>3.2173789199074453E-3</v>
      </c>
      <c r="JB54" s="45">
        <v>3.4205394472150404E-3</v>
      </c>
      <c r="JC54" s="45">
        <v>4.4331953945027109E-3</v>
      </c>
      <c r="JD54" s="45">
        <v>4.4138673111553794E-3</v>
      </c>
      <c r="JE54" s="45">
        <v>1.1375165870843105E-3</v>
      </c>
      <c r="JF54" s="45">
        <v>9.269429426340813E-4</v>
      </c>
      <c r="JG54" s="45">
        <v>1.2868978406056274E-3</v>
      </c>
      <c r="JH54" s="45">
        <v>2.7427939699415736E-3</v>
      </c>
      <c r="JI54" s="45">
        <v>3.3830180855902886E-3</v>
      </c>
      <c r="JJ54" s="45">
        <v>2.6420943703300017E-3</v>
      </c>
      <c r="JK54" s="45">
        <v>2.7604296858036777E-3</v>
      </c>
      <c r="JL54" s="45">
        <v>1.1582116848159855E-3</v>
      </c>
      <c r="JM54" s="45">
        <v>8.0765230805281596E-4</v>
      </c>
      <c r="JN54" s="45">
        <v>8.5275210518617685E-4</v>
      </c>
      <c r="JO54" s="45">
        <v>1.1571094566414338E-3</v>
      </c>
      <c r="JP54" s="45">
        <v>1.753164459285961E-3</v>
      </c>
      <c r="JQ54" s="45">
        <v>1.1108216434136528E-3</v>
      </c>
      <c r="JR54" s="45">
        <v>1.295617361522659E-3</v>
      </c>
      <c r="JS54" s="45">
        <v>1.4083348194970347E-3</v>
      </c>
      <c r="JT54" s="45">
        <v>1.5228222431323455E-4</v>
      </c>
      <c r="JU54" s="273">
        <v>2.1118936124022093E-3</v>
      </c>
      <c r="JV54" s="273">
        <v>3.7752177047059373E-3</v>
      </c>
      <c r="JW54" s="273">
        <v>2.2641128352740851E-3</v>
      </c>
      <c r="JX54" s="273">
        <v>3.7886477835690547E-3</v>
      </c>
      <c r="JY54" s="273">
        <v>3.2664866681734552E-3</v>
      </c>
      <c r="JZ54" s="273">
        <v>3.1993315774042001E-3</v>
      </c>
      <c r="KA54" s="273">
        <v>2.5625552052826023E-3</v>
      </c>
      <c r="KB54" s="273">
        <v>3.4546817151008499E-3</v>
      </c>
      <c r="KC54" s="273">
        <v>3.0485002216800367E-3</v>
      </c>
      <c r="KD54" s="273">
        <v>3.4626965171537737E-3</v>
      </c>
      <c r="KE54" s="273">
        <v>4.1588834096647704E-3</v>
      </c>
      <c r="KF54" s="273">
        <v>4.9943959433076035E-3</v>
      </c>
      <c r="KG54" s="273">
        <v>1.6298283536188694E-2</v>
      </c>
      <c r="KH54" s="273">
        <v>4.3465327330276084E-3</v>
      </c>
      <c r="KI54" s="273">
        <v>9.7158276546308337E-3</v>
      </c>
      <c r="KJ54" s="273">
        <v>3.0241379094150937E-3</v>
      </c>
      <c r="KK54" s="273">
        <v>3.166650933740185E-3</v>
      </c>
      <c r="KL54" s="273">
        <v>4.5098449201211163E-3</v>
      </c>
      <c r="KM54" s="273">
        <v>4.789692449724596E-3</v>
      </c>
      <c r="KN54" s="273">
        <v>1.105919801096827E-3</v>
      </c>
      <c r="KO54" s="273">
        <v>9.1303474872802182E-4</v>
      </c>
      <c r="KP54" s="273">
        <v>1.268670660983942E-3</v>
      </c>
      <c r="KQ54" s="273">
        <v>2.5636061641839997E-3</v>
      </c>
      <c r="KR54" s="273">
        <v>3.4191170234079151E-3</v>
      </c>
      <c r="KS54" s="273">
        <v>2.7679525994149636E-3</v>
      </c>
      <c r="KT54" s="273">
        <v>2.9406871894736676E-3</v>
      </c>
      <c r="KU54" s="273">
        <v>1.1487296027084535E-3</v>
      </c>
      <c r="KV54" s="273">
        <v>7.5361419009037584E-4</v>
      </c>
      <c r="KW54" s="273">
        <v>7.7068981150799185E-4</v>
      </c>
      <c r="KX54" s="273">
        <v>1.1420592589188522E-3</v>
      </c>
      <c r="KY54" s="273">
        <v>1.8280765701742963E-3</v>
      </c>
      <c r="KZ54" s="273">
        <v>1.0833232563613113E-3</v>
      </c>
      <c r="LA54" s="273">
        <v>1.2974290132415493E-3</v>
      </c>
      <c r="LB54" s="273">
        <v>1.4005304827490661E-3</v>
      </c>
      <c r="LC54" s="273">
        <v>1.2175946306704266E-4</v>
      </c>
      <c r="LD54" s="45">
        <v>2.5979675214850471E-3</v>
      </c>
      <c r="LE54" s="45">
        <v>4.548358338105977E-3</v>
      </c>
      <c r="LF54" s="45">
        <v>2.7509210218111713E-3</v>
      </c>
      <c r="LG54" s="45">
        <v>4.8642879992268542E-3</v>
      </c>
      <c r="LH54" s="45">
        <v>4.4383631192039955E-3</v>
      </c>
      <c r="LI54" s="45">
        <v>4.1483449812361175E-3</v>
      </c>
      <c r="LJ54" s="45">
        <v>3.2605739552788423E-3</v>
      </c>
      <c r="LK54" s="45">
        <v>4.2068731683188631E-3</v>
      </c>
      <c r="LL54" s="45">
        <v>3.7962970516675159E-3</v>
      </c>
      <c r="LM54" s="45">
        <v>4.429977090467393E-3</v>
      </c>
      <c r="LN54" s="45">
        <v>6.2809178939732873E-3</v>
      </c>
      <c r="LO54" s="45">
        <v>7.2052528815527653E-3</v>
      </c>
      <c r="LP54" s="45">
        <v>2.535288104931099E-2</v>
      </c>
      <c r="LQ54" s="45">
        <v>6.0516131780236175E-3</v>
      </c>
      <c r="LR54" s="45">
        <v>1.3460097576697307E-2</v>
      </c>
      <c r="LS54" s="45">
        <v>3.657214525341154E-3</v>
      </c>
      <c r="LT54" s="45">
        <v>3.6446660329322264E-3</v>
      </c>
      <c r="LU54" s="45">
        <v>5.9821110500688224E-3</v>
      </c>
      <c r="LV54" s="45">
        <v>6.1737874644604649E-3</v>
      </c>
      <c r="LW54" s="45">
        <v>1.2694718181512701E-3</v>
      </c>
      <c r="LX54" s="45">
        <v>1.1503442559992318E-3</v>
      </c>
      <c r="LY54" s="45">
        <v>1.5751954321205092E-3</v>
      </c>
      <c r="LZ54" s="45">
        <v>3.1977887831019769E-3</v>
      </c>
      <c r="MA54" s="45">
        <v>4.8244912436692811E-3</v>
      </c>
      <c r="MB54" s="45">
        <v>3.6317620969883902E-3</v>
      </c>
      <c r="MC54" s="45">
        <v>3.8664382630673433E-3</v>
      </c>
      <c r="MD54" s="45">
        <v>1.464860257741145E-3</v>
      </c>
      <c r="ME54" s="45">
        <v>9.4853195210986888E-4</v>
      </c>
      <c r="MF54" s="45">
        <v>1.0346070392843925E-3</v>
      </c>
      <c r="MG54" s="45">
        <v>1.4617687549708038E-3</v>
      </c>
      <c r="MH54" s="45">
        <v>2.1602021397085745E-3</v>
      </c>
      <c r="MI54" s="45">
        <v>1.3859578364926869E-3</v>
      </c>
      <c r="MJ54" s="45">
        <v>1.8035791020565765E-3</v>
      </c>
      <c r="MK54" s="45">
        <v>1.7740411112599898E-3</v>
      </c>
      <c r="ML54" s="45">
        <v>1.6420233623773547E-4</v>
      </c>
      <c r="MM54" s="273">
        <v>2.5772751822654778E-3</v>
      </c>
      <c r="MN54" s="273">
        <v>4.1301542625198084E-3</v>
      </c>
      <c r="MO54" s="273">
        <v>2.7981324298439331E-3</v>
      </c>
      <c r="MP54" s="273">
        <v>4.6547414832374253E-3</v>
      </c>
      <c r="MQ54" s="273">
        <v>4.0938181556450515E-3</v>
      </c>
      <c r="MR54" s="273">
        <v>4.258545920193417E-3</v>
      </c>
      <c r="MS54" s="273">
        <v>3.303647411421392E-3</v>
      </c>
      <c r="MT54" s="273">
        <v>4.2740928056635248E-3</v>
      </c>
      <c r="MU54" s="273">
        <v>3.8143128211828186E-3</v>
      </c>
      <c r="MV54" s="273">
        <v>4.5074280639510892E-3</v>
      </c>
      <c r="MW54" s="273">
        <v>6.2925994414514304E-3</v>
      </c>
      <c r="MX54" s="273">
        <v>7.2974626813326095E-3</v>
      </c>
      <c r="MY54" s="273">
        <v>2.4616672869066849E-2</v>
      </c>
      <c r="MZ54" s="273">
        <v>6.1074805680333176E-3</v>
      </c>
      <c r="NA54" s="273">
        <v>1.2981416270231388E-2</v>
      </c>
      <c r="NB54" s="273">
        <v>3.7394467331064917E-3</v>
      </c>
      <c r="NC54" s="273">
        <v>3.6550986875078652E-3</v>
      </c>
      <c r="ND54" s="273">
        <v>6.026025413106777E-3</v>
      </c>
      <c r="NE54" s="273">
        <v>6.2268948353616255E-3</v>
      </c>
      <c r="NF54" s="273">
        <v>1.1530387277793154E-3</v>
      </c>
      <c r="NG54" s="273">
        <v>1.2113871066495847E-3</v>
      </c>
      <c r="NH54" s="273">
        <v>1.6013112163831204E-3</v>
      </c>
      <c r="NI54" s="273">
        <v>3.2360202578617021E-3</v>
      </c>
      <c r="NJ54" s="273">
        <v>4.5120148170912748E-3</v>
      </c>
      <c r="NK54" s="273">
        <v>3.6556656499831699E-3</v>
      </c>
      <c r="NL54" s="273">
        <v>4.3794883295430525E-3</v>
      </c>
      <c r="NM54" s="273">
        <v>1.4139376124820424E-3</v>
      </c>
      <c r="NN54" s="273">
        <v>9.7025001421815159E-4</v>
      </c>
      <c r="NO54" s="273">
        <v>1.0931654646963312E-3</v>
      </c>
      <c r="NP54" s="273">
        <v>1.412546791639556E-3</v>
      </c>
      <c r="NQ54" s="273">
        <v>2.2319309058081733E-3</v>
      </c>
      <c r="NR54" s="273">
        <v>1.3947679210179155E-3</v>
      </c>
      <c r="NS54" s="273">
        <v>1.8529390413551798E-3</v>
      </c>
      <c r="NT54" s="273">
        <v>1.8028907018144405E-3</v>
      </c>
      <c r="NU54" s="273">
        <v>1.9167910352368948E-4</v>
      </c>
      <c r="NV54" s="45">
        <v>2.758163295336704E-3</v>
      </c>
      <c r="NW54" s="45">
        <v>4.1804913138910578E-3</v>
      </c>
      <c r="NX54" s="45">
        <v>2.9759304767941709E-3</v>
      </c>
      <c r="NY54" s="45">
        <v>5.2099431972891085E-3</v>
      </c>
      <c r="NZ54" s="45">
        <v>4.4038164353675437E-3</v>
      </c>
      <c r="OA54" s="45">
        <v>4.7862233658596664E-3</v>
      </c>
      <c r="OB54" s="45">
        <v>3.6762983515168475E-3</v>
      </c>
      <c r="OC54" s="45">
        <v>4.6628747589288581E-3</v>
      </c>
      <c r="OD54" s="45">
        <v>4.2162986923298595E-3</v>
      </c>
      <c r="OE54" s="45">
        <v>5.1620746989348562E-3</v>
      </c>
      <c r="OF54" s="45">
        <v>7.0650111858874222E-3</v>
      </c>
      <c r="OG54" s="45">
        <v>8.4348266788374319E-3</v>
      </c>
      <c r="OH54" s="45">
        <v>2.699279565667121E-2</v>
      </c>
      <c r="OI54" s="45">
        <v>6.8634151274316142E-3</v>
      </c>
      <c r="OJ54" s="45">
        <v>1.3960243046867427E-2</v>
      </c>
      <c r="OK54" s="45">
        <v>4.5560500488359594E-3</v>
      </c>
      <c r="OL54" s="45">
        <v>3.9449065383291623E-3</v>
      </c>
      <c r="OM54" s="45">
        <v>6.7190123766981309E-3</v>
      </c>
      <c r="ON54" s="45">
        <v>6.3912298457207287E-3</v>
      </c>
      <c r="OO54" s="45">
        <v>1.2370714708230793E-3</v>
      </c>
      <c r="OP54" s="45">
        <v>1.277411316396298E-3</v>
      </c>
      <c r="OQ54" s="45">
        <v>1.7502028997782616E-3</v>
      </c>
      <c r="OR54" s="45">
        <v>3.572044771449867E-3</v>
      </c>
      <c r="OS54" s="45">
        <v>5.0410767649562878E-3</v>
      </c>
      <c r="OT54" s="45">
        <v>4.1755067588779525E-3</v>
      </c>
      <c r="OU54" s="45">
        <v>5.1772118330480716E-3</v>
      </c>
      <c r="OV54" s="45">
        <v>1.5158156807937486E-3</v>
      </c>
      <c r="OW54" s="45">
        <v>1.0143021442170245E-3</v>
      </c>
      <c r="OX54" s="45">
        <v>1.1677032822031833E-3</v>
      </c>
      <c r="OY54" s="45">
        <v>1.5159620561580886E-3</v>
      </c>
      <c r="OZ54" s="45">
        <v>2.4103287199306054E-3</v>
      </c>
      <c r="PA54" s="45">
        <v>1.5430035400294917E-3</v>
      </c>
      <c r="PB54" s="45">
        <v>2.0987383904977133E-3</v>
      </c>
      <c r="PC54" s="45">
        <v>1.9678303905552989E-3</v>
      </c>
      <c r="PD54" s="45">
        <v>2.5571740137348965E-4</v>
      </c>
      <c r="PE54" s="273">
        <v>2.9341215501700181E-3</v>
      </c>
      <c r="PF54" s="273">
        <v>4.7425617363117314E-3</v>
      </c>
      <c r="PG54" s="273">
        <v>3.2316996435833695E-3</v>
      </c>
      <c r="PH54" s="273">
        <v>5.7894270487034985E-3</v>
      </c>
      <c r="PI54" s="273">
        <v>4.8865581710464279E-3</v>
      </c>
      <c r="PJ54" s="273">
        <v>5.2934247174853096E-3</v>
      </c>
      <c r="PK54" s="273">
        <v>4.1106517716295336E-3</v>
      </c>
      <c r="PL54" s="273">
        <v>5.1861290125436504E-3</v>
      </c>
      <c r="PM54" s="273">
        <v>4.6534228047536586E-3</v>
      </c>
      <c r="PN54" s="273">
        <v>5.6742573362034924E-3</v>
      </c>
      <c r="PO54" s="273">
        <v>8.0036134794714952E-3</v>
      </c>
      <c r="PP54" s="273">
        <v>9.305547155903586E-3</v>
      </c>
      <c r="PQ54" s="273">
        <v>2.9467498967292751E-2</v>
      </c>
      <c r="PR54" s="273">
        <v>7.3653207436465903E-3</v>
      </c>
      <c r="PS54" s="273">
        <v>1.4637041575199839E-2</v>
      </c>
      <c r="PT54" s="273">
        <v>5.2417815814809997E-3</v>
      </c>
      <c r="PU54" s="273">
        <v>4.5199319279194518E-3</v>
      </c>
      <c r="PV54" s="273">
        <v>7.376492433512522E-3</v>
      </c>
      <c r="PW54" s="273">
        <v>6.7648743224846888E-3</v>
      </c>
      <c r="PX54" s="273">
        <v>1.3365287831924072E-3</v>
      </c>
      <c r="PY54" s="273">
        <v>1.2785023895397468E-3</v>
      </c>
      <c r="PZ54" s="273">
        <v>1.9223417227552852E-3</v>
      </c>
      <c r="QA54" s="273">
        <v>3.8537371985048886E-3</v>
      </c>
      <c r="QB54" s="273">
        <v>5.1326147987858861E-3</v>
      </c>
      <c r="QC54" s="273">
        <v>4.7018206773962005E-3</v>
      </c>
      <c r="QD54" s="273">
        <v>5.8095982517647506E-3</v>
      </c>
      <c r="QE54" s="273">
        <v>1.6624078241264575E-3</v>
      </c>
      <c r="QF54" s="273">
        <v>1.1914067491939583E-3</v>
      </c>
      <c r="QG54" s="273">
        <v>1.183801451000393E-3</v>
      </c>
      <c r="QH54" s="273">
        <v>1.7164115931358386E-3</v>
      </c>
      <c r="QI54" s="273">
        <v>2.6511711878683389E-3</v>
      </c>
      <c r="QJ54" s="273">
        <v>1.7327323423470841E-3</v>
      </c>
      <c r="QK54" s="273">
        <v>2.306866374444961E-3</v>
      </c>
      <c r="QL54" s="273">
        <v>2.1601669643175683E-3</v>
      </c>
      <c r="QM54" s="273">
        <v>2.3637003594638713E-4</v>
      </c>
      <c r="QN54" s="45">
        <v>2.7227387713448445E-3</v>
      </c>
      <c r="QO54" s="45">
        <v>3.3378969467330768E-3</v>
      </c>
      <c r="QP54" s="45">
        <v>2.9123919184941695E-3</v>
      </c>
      <c r="QQ54" s="45">
        <v>4.517116772412135E-3</v>
      </c>
      <c r="QR54" s="45">
        <v>3.8786724679867571E-3</v>
      </c>
      <c r="QS54" s="45">
        <v>4.4869454271563285E-3</v>
      </c>
      <c r="QT54" s="45">
        <v>3.5080066139066227E-3</v>
      </c>
      <c r="QU54" s="45">
        <v>4.6077912849547343E-3</v>
      </c>
      <c r="QV54" s="45">
        <v>3.9448984906264913E-3</v>
      </c>
      <c r="QW54" s="45">
        <v>4.8297260467168581E-3</v>
      </c>
      <c r="QX54" s="45">
        <v>5.8731230006518484E-3</v>
      </c>
      <c r="QY54" s="45">
        <v>6.9194660115847167E-3</v>
      </c>
      <c r="QZ54" s="45">
        <v>2.0545455944314797E-2</v>
      </c>
      <c r="RA54" s="45">
        <v>5.9487182861678884E-3</v>
      </c>
      <c r="RB54" s="45">
        <v>1.2063819587547887E-2</v>
      </c>
      <c r="RC54" s="45">
        <v>4.5033791960028997E-3</v>
      </c>
      <c r="RD54" s="45">
        <v>3.9255472485249486E-3</v>
      </c>
      <c r="RE54" s="45">
        <v>6.306893674617094E-3</v>
      </c>
      <c r="RF54" s="45">
        <v>6.1810846937483616E-3</v>
      </c>
      <c r="RG54" s="45">
        <v>1.2723781883277423E-3</v>
      </c>
      <c r="RH54" s="45">
        <v>1.1813708562345329E-3</v>
      </c>
      <c r="RI54" s="45">
        <v>1.7886115733349358E-3</v>
      </c>
      <c r="RJ54" s="45">
        <v>3.4289645297001445E-3</v>
      </c>
      <c r="RK54" s="45">
        <v>3.8002483884589885E-3</v>
      </c>
      <c r="RL54" s="45">
        <v>4.3998047855225344E-3</v>
      </c>
      <c r="RM54" s="45">
        <v>5.7279681778272104E-3</v>
      </c>
      <c r="RN54" s="45">
        <v>1.4523800858681922E-3</v>
      </c>
      <c r="RO54" s="45">
        <v>1.1946417670752637E-3</v>
      </c>
      <c r="RP54" s="45">
        <v>1.0848034324903329E-3</v>
      </c>
      <c r="RQ54" s="45">
        <v>1.5440043223506647E-3</v>
      </c>
      <c r="RR54" s="45">
        <v>2.4288810584343779E-3</v>
      </c>
      <c r="RS54" s="45">
        <v>1.5833169918118557E-3</v>
      </c>
      <c r="RT54" s="45">
        <v>1.9030721630053347E-3</v>
      </c>
      <c r="RU54" s="45">
        <v>1.9532533840794153E-3</v>
      </c>
      <c r="RV54" s="45">
        <v>1.8408136209925518E-4</v>
      </c>
      <c r="RW54" s="273">
        <v>1.5866376323217207E-3</v>
      </c>
      <c r="RX54" s="273">
        <v>2.4258067329797285E-3</v>
      </c>
      <c r="RY54" s="273">
        <v>2.0162307752733476E-3</v>
      </c>
      <c r="RZ54" s="273">
        <v>3.3601715801723337E-3</v>
      </c>
      <c r="SA54" s="273">
        <v>2.8763051194594354E-3</v>
      </c>
      <c r="SB54" s="273">
        <v>3.1141762941764408E-3</v>
      </c>
      <c r="SC54" s="273">
        <v>2.6096330603584007E-3</v>
      </c>
      <c r="SD54" s="273">
        <v>2.6129097126312245E-3</v>
      </c>
      <c r="SE54" s="273">
        <v>2.8818017002288491E-3</v>
      </c>
      <c r="SF54" s="273">
        <v>3.7045762156508212E-3</v>
      </c>
      <c r="SG54" s="273">
        <v>4.3134386194232177E-3</v>
      </c>
      <c r="SH54" s="273">
        <v>5.3324191529825907E-3</v>
      </c>
      <c r="SI54" s="273">
        <v>1.6199231360157572E-2</v>
      </c>
      <c r="SJ54" s="273">
        <v>4.8263156532670657E-3</v>
      </c>
      <c r="SK54" s="273">
        <v>9.7800649235792632E-3</v>
      </c>
      <c r="SL54" s="273">
        <v>3.5846180225558781E-3</v>
      </c>
      <c r="SM54" s="273">
        <v>2.3213752133392045E-3</v>
      </c>
      <c r="SN54" s="273">
        <v>4.6320502177308077E-3</v>
      </c>
      <c r="SO54" s="273">
        <v>4.4962086813555074E-3</v>
      </c>
      <c r="SP54" s="273">
        <v>8.3218266154425015E-4</v>
      </c>
      <c r="SQ54" s="273">
        <v>8.1528150781774744E-4</v>
      </c>
      <c r="SR54" s="273">
        <v>1.2480846298216777E-3</v>
      </c>
      <c r="SS54" s="273">
        <v>2.2848359201328786E-3</v>
      </c>
      <c r="ST54" s="273">
        <v>3.0491871081065321E-3</v>
      </c>
      <c r="SU54" s="273">
        <v>2.7776713831352382E-3</v>
      </c>
      <c r="SV54" s="273">
        <v>3.1116429990281445E-3</v>
      </c>
      <c r="SW54" s="273">
        <v>1.0287884358725242E-3</v>
      </c>
      <c r="SX54" s="273">
        <v>6.8508412249180975E-4</v>
      </c>
      <c r="SY54" s="273">
        <v>6.8321432646291358E-4</v>
      </c>
      <c r="SZ54" s="273">
        <v>1.1911123692246962E-3</v>
      </c>
      <c r="TA54" s="273">
        <v>1.5829956806543348E-3</v>
      </c>
      <c r="TB54" s="273">
        <v>1.1762156323142103E-3</v>
      </c>
      <c r="TC54" s="273">
        <v>1.4184081713976772E-3</v>
      </c>
      <c r="TD54" s="273">
        <v>1.4173668893047756E-3</v>
      </c>
      <c r="TE54" s="273">
        <v>1.5968048062263031E-4</v>
      </c>
    </row>
    <row r="55" spans="1:525" x14ac:dyDescent="0.3">
      <c r="A55" s="273">
        <v>1.2804181568435481E-3</v>
      </c>
      <c r="B55" s="273">
        <v>2.531477207354606E-3</v>
      </c>
      <c r="C55" s="273">
        <v>1.8557488862095278E-3</v>
      </c>
      <c r="D55" s="273">
        <v>2.628961584408607E-3</v>
      </c>
      <c r="E55" s="273">
        <v>2.7426567840929958E-3</v>
      </c>
      <c r="F55" s="273">
        <v>2.4293232952937341E-3</v>
      </c>
      <c r="G55" s="273">
        <v>2.8767572640710248E-3</v>
      </c>
      <c r="H55" s="273">
        <v>2.4890536037082381E-3</v>
      </c>
      <c r="I55" s="273">
        <v>3.2627252576621149E-3</v>
      </c>
      <c r="J55" s="273">
        <v>3.6764493081858102E-3</v>
      </c>
      <c r="K55" s="273">
        <v>3.2864939110517017E-3</v>
      </c>
      <c r="L55" s="273">
        <v>3.9932491808568138E-3</v>
      </c>
      <c r="M55" s="273">
        <v>1.0603156853973077E-2</v>
      </c>
      <c r="N55" s="273">
        <v>2.5971970115187419E-2</v>
      </c>
      <c r="O55" s="273">
        <v>1.0800873371554364E-2</v>
      </c>
      <c r="P55" s="273">
        <v>4.2490035284359819E-3</v>
      </c>
      <c r="Q55" s="273">
        <v>3.637309721160299E-3</v>
      </c>
      <c r="R55" s="273">
        <v>5.0293020353155892E-3</v>
      </c>
      <c r="S55" s="273">
        <v>4.5643034144873754E-3</v>
      </c>
      <c r="T55" s="273">
        <v>2.1622210388763355E-3</v>
      </c>
      <c r="U55" s="273">
        <v>1.7422114792661259E-3</v>
      </c>
      <c r="V55" s="273">
        <v>1.5588251605221409E-3</v>
      </c>
      <c r="W55" s="273">
        <v>2.5231150513131744E-3</v>
      </c>
      <c r="X55" s="273">
        <v>2.7547692297003102E-3</v>
      </c>
      <c r="Y55" s="273">
        <v>2.7098617084558743E-3</v>
      </c>
      <c r="Z55" s="273">
        <v>2.6693091042648532E-3</v>
      </c>
      <c r="AA55" s="273">
        <v>3.9562211495468586E-3</v>
      </c>
      <c r="AB55" s="273">
        <v>1.2701498048629288E-3</v>
      </c>
      <c r="AC55" s="273">
        <v>6.8501712341307078E-4</v>
      </c>
      <c r="AD55" s="273">
        <v>2.6862964872769453E-3</v>
      </c>
      <c r="AE55" s="273">
        <v>2.2415845263621475E-3</v>
      </c>
      <c r="AF55" s="273">
        <v>1.5987389684642601E-3</v>
      </c>
      <c r="AG55" s="273">
        <v>2.4889022716119411E-3</v>
      </c>
      <c r="AH55" s="273">
        <v>2.0454070325755828E-3</v>
      </c>
      <c r="AI55" s="273">
        <v>4.5661440811479537E-4</v>
      </c>
      <c r="AJ55" s="45">
        <v>1.2586505902091082E-3</v>
      </c>
      <c r="AK55" s="45">
        <v>2.48167986767759E-3</v>
      </c>
      <c r="AL55" s="45">
        <v>1.8761077750888201E-3</v>
      </c>
      <c r="AM55" s="45">
        <v>2.605028194494412E-3</v>
      </c>
      <c r="AN55" s="45">
        <v>2.7168062580923392E-3</v>
      </c>
      <c r="AO55" s="45">
        <v>2.4381019154574302E-3</v>
      </c>
      <c r="AP55" s="45">
        <v>2.7979526837256154E-3</v>
      </c>
      <c r="AQ55" s="45">
        <v>2.2420271411909272E-3</v>
      </c>
      <c r="AR55" s="45">
        <v>3.2141446543809985E-3</v>
      </c>
      <c r="AS55" s="45">
        <v>3.6429807837800583E-3</v>
      </c>
      <c r="AT55" s="45">
        <v>3.1658816459564773E-3</v>
      </c>
      <c r="AU55" s="45">
        <v>3.9543109698778629E-3</v>
      </c>
      <c r="AV55" s="45">
        <v>1.0674479124165331E-2</v>
      </c>
      <c r="AW55" s="45">
        <v>2.4963877555094226E-2</v>
      </c>
      <c r="AX55" s="45">
        <v>1.1147552974899912E-2</v>
      </c>
      <c r="AY55" s="45">
        <v>4.3719901446079186E-3</v>
      </c>
      <c r="AZ55" s="45">
        <v>3.5759654377050666E-3</v>
      </c>
      <c r="BA55" s="45">
        <v>5.0074358521046318E-3</v>
      </c>
      <c r="BB55" s="45">
        <v>4.7609297945194837E-3</v>
      </c>
      <c r="BC55" s="45">
        <v>2.0260738251749464E-3</v>
      </c>
      <c r="BD55" s="45">
        <v>1.687916929420006E-3</v>
      </c>
      <c r="BE55" s="45">
        <v>1.5023825483970531E-3</v>
      </c>
      <c r="BF55" s="45">
        <v>2.7091304835159574E-3</v>
      </c>
      <c r="BG55" s="45">
        <v>3.2584546810374773E-3</v>
      </c>
      <c r="BH55" s="45">
        <v>2.7807929340353398E-3</v>
      </c>
      <c r="BI55" s="45">
        <v>2.9508165283180015E-3</v>
      </c>
      <c r="BJ55" s="45">
        <v>3.8020730100704952E-3</v>
      </c>
      <c r="BK55" s="45">
        <v>1.2480336310747393E-3</v>
      </c>
      <c r="BL55" s="45">
        <v>7.0511431524360624E-4</v>
      </c>
      <c r="BM55" s="45">
        <v>2.6225662581905104E-3</v>
      </c>
      <c r="BN55" s="45">
        <v>2.2689558108017018E-3</v>
      </c>
      <c r="BO55" s="45">
        <v>1.7177932650453594E-3</v>
      </c>
      <c r="BP55" s="45">
        <v>2.6542147691680385E-3</v>
      </c>
      <c r="BQ55" s="45">
        <v>2.0635717453957804E-3</v>
      </c>
      <c r="BR55" s="45">
        <v>4.7252275328903755E-4</v>
      </c>
      <c r="BS55" s="273">
        <v>1.3666932800464524E-3</v>
      </c>
      <c r="BT55" s="273">
        <v>2.5387003705180529E-3</v>
      </c>
      <c r="BU55" s="273">
        <v>1.9738914604578474E-3</v>
      </c>
      <c r="BV55" s="273">
        <v>2.7146531486966926E-3</v>
      </c>
      <c r="BW55" s="273">
        <v>2.7680573792915157E-3</v>
      </c>
      <c r="BX55" s="273">
        <v>2.5607216140679477E-3</v>
      </c>
      <c r="BY55" s="273">
        <v>2.9072351617002901E-3</v>
      </c>
      <c r="BZ55" s="273">
        <v>2.2824263729424705E-3</v>
      </c>
      <c r="CA55" s="273">
        <v>3.3560329759377578E-3</v>
      </c>
      <c r="CB55" s="273">
        <v>3.8125036105994188E-3</v>
      </c>
      <c r="CC55" s="273">
        <v>3.2479812186120565E-3</v>
      </c>
      <c r="CD55" s="273">
        <v>4.1071828642666782E-3</v>
      </c>
      <c r="CE55" s="273">
        <v>1.1047718997338586E-2</v>
      </c>
      <c r="CF55" s="273">
        <v>2.6277555698675105E-2</v>
      </c>
      <c r="CG55" s="273">
        <v>1.1851232279529195E-2</v>
      </c>
      <c r="CH55" s="273">
        <v>4.5182485266978423E-3</v>
      </c>
      <c r="CI55" s="273">
        <v>3.6584824536945305E-3</v>
      </c>
      <c r="CJ55" s="273">
        <v>5.060788589748154E-3</v>
      </c>
      <c r="CK55" s="273">
        <v>4.9548771826912613E-3</v>
      </c>
      <c r="CL55" s="273">
        <v>1.8895992839894008E-3</v>
      </c>
      <c r="CM55" s="273">
        <v>1.6649424225883881E-3</v>
      </c>
      <c r="CN55" s="273">
        <v>1.5388915097032118E-3</v>
      </c>
      <c r="CO55" s="273">
        <v>2.8152067125292988E-3</v>
      </c>
      <c r="CP55" s="273">
        <v>3.4814445574614908E-3</v>
      </c>
      <c r="CQ55" s="273">
        <v>2.931100160681442E-3</v>
      </c>
      <c r="CR55" s="273">
        <v>2.9837552279943771E-3</v>
      </c>
      <c r="CS55" s="273">
        <v>4.1738603549150372E-3</v>
      </c>
      <c r="CT55" s="273">
        <v>1.3069820119647065E-3</v>
      </c>
      <c r="CU55" s="273">
        <v>7.4092373945519206E-4</v>
      </c>
      <c r="CV55" s="273">
        <v>2.6581275864552842E-3</v>
      </c>
      <c r="CW55" s="273">
        <v>2.413266430786461E-3</v>
      </c>
      <c r="CX55" s="273">
        <v>1.7270701532795252E-3</v>
      </c>
      <c r="CY55" s="273">
        <v>2.8482620922834993E-3</v>
      </c>
      <c r="CZ55" s="273">
        <v>2.2292716523172069E-3</v>
      </c>
      <c r="DA55" s="273">
        <v>6.4395975964749383E-4</v>
      </c>
      <c r="DB55" s="45">
        <v>1.3799026825262635E-3</v>
      </c>
      <c r="DC55" s="45">
        <v>2.6900320358509934E-3</v>
      </c>
      <c r="DD55" s="45">
        <v>2.0241109649812381E-3</v>
      </c>
      <c r="DE55" s="45">
        <v>2.8241190636429871E-3</v>
      </c>
      <c r="DF55" s="45">
        <v>2.8341259863085473E-3</v>
      </c>
      <c r="DG55" s="45">
        <v>2.758828721613316E-3</v>
      </c>
      <c r="DH55" s="45">
        <v>2.9418604897601891E-3</v>
      </c>
      <c r="DI55" s="45">
        <v>2.2990588577794391E-3</v>
      </c>
      <c r="DJ55" s="45">
        <v>3.4736046060326793E-3</v>
      </c>
      <c r="DK55" s="45">
        <v>3.9130238811752654E-3</v>
      </c>
      <c r="DL55" s="45">
        <v>3.2768980824187249E-3</v>
      </c>
      <c r="DM55" s="45">
        <v>4.2106621327749035E-3</v>
      </c>
      <c r="DN55" s="45">
        <v>1.0916201530745613E-2</v>
      </c>
      <c r="DO55" s="45">
        <v>2.6334092487119636E-2</v>
      </c>
      <c r="DP55" s="45">
        <v>1.2070848305374382E-2</v>
      </c>
      <c r="DQ55" s="45">
        <v>5.0887886455223226E-3</v>
      </c>
      <c r="DR55" s="45">
        <v>3.8274988901277119E-3</v>
      </c>
      <c r="DS55" s="45">
        <v>5.1042036341730984E-3</v>
      </c>
      <c r="DT55" s="45">
        <v>4.8842146502171002E-3</v>
      </c>
      <c r="DU55" s="45">
        <v>1.898776744813534E-3</v>
      </c>
      <c r="DV55" s="45">
        <v>1.7313095093772345E-3</v>
      </c>
      <c r="DW55" s="45">
        <v>1.5516303170175108E-3</v>
      </c>
      <c r="DX55" s="45">
        <v>3.0486165462630102E-3</v>
      </c>
      <c r="DY55" s="45">
        <v>3.3500496503664078E-3</v>
      </c>
      <c r="DZ55" s="45">
        <v>3.0568470248852971E-3</v>
      </c>
      <c r="EA55" s="45">
        <v>3.3718353706930246E-3</v>
      </c>
      <c r="EB55" s="45">
        <v>4.2650102118048329E-3</v>
      </c>
      <c r="EC55" s="45">
        <v>1.2971687210785751E-3</v>
      </c>
      <c r="ED55" s="45">
        <v>8.8750878693841652E-4</v>
      </c>
      <c r="EE55" s="45">
        <v>2.5489524299558966E-3</v>
      </c>
      <c r="EF55" s="45">
        <v>2.5134957731832467E-3</v>
      </c>
      <c r="EG55" s="45">
        <v>1.8064121836188921E-3</v>
      </c>
      <c r="EH55" s="45">
        <v>3.381964904498273E-3</v>
      </c>
      <c r="EI55" s="45">
        <v>2.2054977165243106E-3</v>
      </c>
      <c r="EJ55" s="45">
        <v>3.9201220693557378E-4</v>
      </c>
      <c r="EK55" s="273">
        <v>1.5064255583510954E-3</v>
      </c>
      <c r="EL55" s="273">
        <v>2.9026017221908049E-3</v>
      </c>
      <c r="EM55" s="273">
        <v>2.3071791939728516E-3</v>
      </c>
      <c r="EN55" s="273">
        <v>3.435407278344241E-3</v>
      </c>
      <c r="EO55" s="273">
        <v>3.4539788981259663E-3</v>
      </c>
      <c r="EP55" s="273">
        <v>2.9456830069854293E-3</v>
      </c>
      <c r="EQ55" s="273">
        <v>3.4169256971633946E-3</v>
      </c>
      <c r="ER55" s="273">
        <v>2.7711952739610155E-3</v>
      </c>
      <c r="ES55" s="273">
        <v>3.9963895835643075E-3</v>
      </c>
      <c r="ET55" s="273">
        <v>4.530741716200784E-3</v>
      </c>
      <c r="EU55" s="273">
        <v>3.7630127264553438E-3</v>
      </c>
      <c r="EV55" s="273">
        <v>4.6581801511806666E-3</v>
      </c>
      <c r="EW55" s="273">
        <v>1.2732545951819626E-2</v>
      </c>
      <c r="EX55" s="273">
        <v>3.0621240967824825E-2</v>
      </c>
      <c r="EY55" s="273">
        <v>1.3823102127653683E-2</v>
      </c>
      <c r="EZ55" s="273">
        <v>5.1013988579044264E-3</v>
      </c>
      <c r="FA55" s="273">
        <v>4.3761694150707148E-3</v>
      </c>
      <c r="FB55" s="273">
        <v>5.5992090537660905E-3</v>
      </c>
      <c r="FC55" s="273">
        <v>5.6773696280452111E-3</v>
      </c>
      <c r="FD55" s="273">
        <v>2.2325180671626966E-3</v>
      </c>
      <c r="FE55" s="273">
        <v>2.0703695345792934E-3</v>
      </c>
      <c r="FF55" s="273">
        <v>1.7773397597419908E-3</v>
      </c>
      <c r="FG55" s="273">
        <v>3.288089882570496E-3</v>
      </c>
      <c r="FH55" s="273">
        <v>4.0343068293684043E-3</v>
      </c>
      <c r="FI55" s="273">
        <v>3.5221848636838673E-3</v>
      </c>
      <c r="FJ55" s="273">
        <v>3.51622186869002E-3</v>
      </c>
      <c r="FK55" s="273">
        <v>5.5009330410068225E-3</v>
      </c>
      <c r="FL55" s="273">
        <v>1.6022955461427457E-3</v>
      </c>
      <c r="FM55" s="273">
        <v>1.0162615081890074E-3</v>
      </c>
      <c r="FN55" s="273">
        <v>3.0631402269655919E-3</v>
      </c>
      <c r="FO55" s="273">
        <v>2.839823471772232E-3</v>
      </c>
      <c r="FP55" s="273">
        <v>2.0302023858657071E-3</v>
      </c>
      <c r="FQ55" s="273">
        <v>3.5741632055532714E-3</v>
      </c>
      <c r="FR55" s="273">
        <v>2.662755713481786E-3</v>
      </c>
      <c r="FS55" s="273">
        <v>5.6345438393016394E-4</v>
      </c>
      <c r="FT55" s="45">
        <v>1.8048184919632374E-3</v>
      </c>
      <c r="FU55" s="45">
        <v>3.1400473637032528E-3</v>
      </c>
      <c r="FV55" s="45">
        <v>2.8080939161760142E-3</v>
      </c>
      <c r="FW55" s="45">
        <v>4.3592214283464581E-3</v>
      </c>
      <c r="FX55" s="45">
        <v>4.3694243183328776E-3</v>
      </c>
      <c r="FY55" s="45">
        <v>3.7492828389748779E-3</v>
      </c>
      <c r="FZ55" s="45">
        <v>4.2415678616619526E-3</v>
      </c>
      <c r="GA55" s="45">
        <v>3.1084507949871252E-3</v>
      </c>
      <c r="GB55" s="45">
        <v>4.641386497809933E-3</v>
      </c>
      <c r="GC55" s="45">
        <v>5.5608367551393569E-3</v>
      </c>
      <c r="GD55" s="45">
        <v>4.6928563294246729E-3</v>
      </c>
      <c r="GE55" s="45">
        <v>5.6596312506639011E-3</v>
      </c>
      <c r="GF55" s="45">
        <v>1.5783610057350992E-2</v>
      </c>
      <c r="GG55" s="45">
        <v>4.02655577235463E-2</v>
      </c>
      <c r="GH55" s="45">
        <v>1.6266905464694267E-2</v>
      </c>
      <c r="GI55" s="45">
        <v>6.9556231000975858E-3</v>
      </c>
      <c r="GJ55" s="45">
        <v>4.9272155606229209E-3</v>
      </c>
      <c r="GK55" s="45">
        <v>6.9882593128549114E-3</v>
      </c>
      <c r="GL55" s="45">
        <v>6.9116601952681498E-3</v>
      </c>
      <c r="GM55" s="45">
        <v>2.9043812711909054E-3</v>
      </c>
      <c r="GN55" s="45">
        <v>2.4803543143529978E-3</v>
      </c>
      <c r="GO55" s="45">
        <v>2.2109338388552795E-3</v>
      </c>
      <c r="GP55" s="45">
        <v>3.8441439769374723E-3</v>
      </c>
      <c r="GQ55" s="45">
        <v>4.6508598460098831E-3</v>
      </c>
      <c r="GR55" s="45">
        <v>4.0395546086261398E-3</v>
      </c>
      <c r="GS55" s="45">
        <v>4.1552949733652958E-3</v>
      </c>
      <c r="GT55" s="45">
        <v>7.1378374053032252E-3</v>
      </c>
      <c r="GU55" s="45">
        <v>1.9275821835164251E-3</v>
      </c>
      <c r="GV55" s="45">
        <v>1.1966311757198676E-3</v>
      </c>
      <c r="GW55" s="45">
        <v>3.7497522146756343E-3</v>
      </c>
      <c r="GX55" s="45">
        <v>3.4030202643425445E-3</v>
      </c>
      <c r="GY55" s="45">
        <v>2.3941929696729416E-3</v>
      </c>
      <c r="GZ55" s="45">
        <v>4.0718838469416679E-3</v>
      </c>
      <c r="HA55" s="45">
        <v>3.2776673724816303E-3</v>
      </c>
      <c r="HB55" s="45">
        <v>5.2540528568759831E-4</v>
      </c>
      <c r="HC55" s="273">
        <v>1.8687996831246191E-3</v>
      </c>
      <c r="HD55" s="273">
        <v>3.3667944860931382E-3</v>
      </c>
      <c r="HE55" s="273">
        <v>2.860714478540631E-3</v>
      </c>
      <c r="HF55" s="273">
        <v>4.6217768509216736E-3</v>
      </c>
      <c r="HG55" s="273">
        <v>4.6493990816675341E-3</v>
      </c>
      <c r="HH55" s="273">
        <v>3.8080704640842777E-3</v>
      </c>
      <c r="HI55" s="273">
        <v>4.2739238715498859E-3</v>
      </c>
      <c r="HJ55" s="273">
        <v>3.493834851660077E-3</v>
      </c>
      <c r="HK55" s="273">
        <v>4.8075210924062757E-3</v>
      </c>
      <c r="HL55" s="273">
        <v>5.7050597632838417E-3</v>
      </c>
      <c r="HM55" s="273">
        <v>5.0614315095087962E-3</v>
      </c>
      <c r="HN55" s="273">
        <v>5.8295621054920595E-3</v>
      </c>
      <c r="HO55" s="273">
        <v>1.6438478095155269E-2</v>
      </c>
      <c r="HP55" s="273">
        <v>3.9395544371406528E-2</v>
      </c>
      <c r="HQ55" s="273">
        <v>1.629670958485703E-2</v>
      </c>
      <c r="HR55" s="273">
        <v>6.8048834769147267E-3</v>
      </c>
      <c r="HS55" s="273">
        <v>5.4751609717391021E-3</v>
      </c>
      <c r="HT55" s="273">
        <v>7.3812769579905957E-3</v>
      </c>
      <c r="HU55" s="273">
        <v>6.7472545530209704E-3</v>
      </c>
      <c r="HV55" s="273">
        <v>2.732619861027144E-3</v>
      </c>
      <c r="HW55" s="273">
        <v>2.2564880132553752E-3</v>
      </c>
      <c r="HX55" s="273">
        <v>2.2029973509021354E-3</v>
      </c>
      <c r="HY55" s="273">
        <v>3.9907319083238024E-3</v>
      </c>
      <c r="HZ55" s="273">
        <v>5.0468290279159552E-3</v>
      </c>
      <c r="IA55" s="273">
        <v>4.3750968854637364E-3</v>
      </c>
      <c r="IB55" s="273">
        <v>4.394389039309287E-3</v>
      </c>
      <c r="IC55" s="273">
        <v>6.8280483289745323E-3</v>
      </c>
      <c r="ID55" s="273">
        <v>1.8833548290281355E-3</v>
      </c>
      <c r="IE55" s="273">
        <v>1.2826469476043276E-3</v>
      </c>
      <c r="IF55" s="273">
        <v>3.7798155749015462E-3</v>
      </c>
      <c r="IG55" s="273">
        <v>3.4049661445975225E-3</v>
      </c>
      <c r="IH55" s="273">
        <v>2.6304673078005429E-3</v>
      </c>
      <c r="II55" s="273">
        <v>4.4261131050568371E-3</v>
      </c>
      <c r="IJ55" s="273">
        <v>3.3850390840296841E-3</v>
      </c>
      <c r="IK55" s="273">
        <v>4.5079988950443614E-4</v>
      </c>
      <c r="IL55" s="45">
        <v>1.8733454937145493E-3</v>
      </c>
      <c r="IM55" s="45">
        <v>3.3225446999188739E-3</v>
      </c>
      <c r="IN55" s="45">
        <v>2.8274367862791113E-3</v>
      </c>
      <c r="IO55" s="45">
        <v>4.6091754304131002E-3</v>
      </c>
      <c r="IP55" s="45">
        <v>4.679165368984441E-3</v>
      </c>
      <c r="IQ55" s="45">
        <v>3.8202312240367192E-3</v>
      </c>
      <c r="IR55" s="45">
        <v>4.2259345699200016E-3</v>
      </c>
      <c r="IS55" s="45">
        <v>3.6755374705767225E-3</v>
      </c>
      <c r="IT55" s="45">
        <v>4.8487938218859982E-3</v>
      </c>
      <c r="IU55" s="45">
        <v>5.6633389906335842E-3</v>
      </c>
      <c r="IV55" s="45">
        <v>5.2137296124615783E-3</v>
      </c>
      <c r="IW55" s="45">
        <v>5.7915457914890613E-3</v>
      </c>
      <c r="IX55" s="45">
        <v>1.6583058868864374E-2</v>
      </c>
      <c r="IY55" s="45">
        <v>3.5482254078939457E-2</v>
      </c>
      <c r="IZ55" s="45">
        <v>1.5692709652560831E-2</v>
      </c>
      <c r="JA55" s="45">
        <v>6.0082829601642808E-3</v>
      </c>
      <c r="JB55" s="45">
        <v>5.7117971332534484E-3</v>
      </c>
      <c r="JC55" s="45">
        <v>7.4085948915172785E-3</v>
      </c>
      <c r="JD55" s="45">
        <v>6.486394299823243E-3</v>
      </c>
      <c r="JE55" s="45">
        <v>2.5616438495334542E-3</v>
      </c>
      <c r="JF55" s="45">
        <v>2.0990941429742736E-3</v>
      </c>
      <c r="JG55" s="45">
        <v>2.1480403566141305E-3</v>
      </c>
      <c r="JH55" s="45">
        <v>4.1189517384441704E-3</v>
      </c>
      <c r="JI55" s="45">
        <v>4.9486108613763938E-3</v>
      </c>
      <c r="JJ55" s="45">
        <v>4.2637012017858076E-3</v>
      </c>
      <c r="JK55" s="45">
        <v>4.3223738879994708E-3</v>
      </c>
      <c r="JL55" s="45">
        <v>6.5288470106069328E-3</v>
      </c>
      <c r="JM55" s="45">
        <v>1.8814199378024013E-3</v>
      </c>
      <c r="JN55" s="45">
        <v>1.2529042847896864E-3</v>
      </c>
      <c r="JO55" s="45">
        <v>3.6414572024624672E-3</v>
      </c>
      <c r="JP55" s="45">
        <v>3.3671280412573596E-3</v>
      </c>
      <c r="JQ55" s="45">
        <v>2.4818689393540845E-3</v>
      </c>
      <c r="JR55" s="45">
        <v>4.1676871062908917E-3</v>
      </c>
      <c r="JS55" s="45">
        <v>3.3117709424795795E-3</v>
      </c>
      <c r="JT55" s="45">
        <v>5.2527689416903426E-4</v>
      </c>
      <c r="JU55" s="273">
        <v>1.7955693419544312E-3</v>
      </c>
      <c r="JV55" s="273">
        <v>3.1155356338644679E-3</v>
      </c>
      <c r="JW55" s="273">
        <v>2.7028376877765228E-3</v>
      </c>
      <c r="JX55" s="273">
        <v>4.6080933376693532E-3</v>
      </c>
      <c r="JY55" s="273">
        <v>4.5136220967480342E-3</v>
      </c>
      <c r="JZ55" s="273">
        <v>3.7261399262208941E-3</v>
      </c>
      <c r="KA55" s="273">
        <v>4.132613084821735E-3</v>
      </c>
      <c r="KB55" s="273">
        <v>3.2704419392028147E-3</v>
      </c>
      <c r="KC55" s="273">
        <v>4.8121458518244403E-3</v>
      </c>
      <c r="KD55" s="273">
        <v>5.5369096952766154E-3</v>
      </c>
      <c r="KE55" s="273">
        <v>5.1300208568309186E-3</v>
      </c>
      <c r="KF55" s="273">
        <v>5.9371876209794172E-3</v>
      </c>
      <c r="KG55" s="273">
        <v>1.7115214667456486E-2</v>
      </c>
      <c r="KH55" s="273">
        <v>3.6021842098332514E-2</v>
      </c>
      <c r="KI55" s="273">
        <v>1.6276506152872086E-2</v>
      </c>
      <c r="KJ55" s="273">
        <v>6.1557051619569305E-3</v>
      </c>
      <c r="KK55" s="273">
        <v>5.7318817567683636E-3</v>
      </c>
      <c r="KL55" s="273">
        <v>7.4281809516995824E-3</v>
      </c>
      <c r="KM55" s="273">
        <v>6.8075643663625179E-3</v>
      </c>
      <c r="KN55" s="273">
        <v>2.4023845103561979E-3</v>
      </c>
      <c r="KO55" s="273">
        <v>2.060063464427267E-3</v>
      </c>
      <c r="KP55" s="273">
        <v>2.1133992556126272E-3</v>
      </c>
      <c r="KQ55" s="273">
        <v>3.8036439151288817E-3</v>
      </c>
      <c r="KR55" s="273">
        <v>4.553449850675257E-3</v>
      </c>
      <c r="KS55" s="273">
        <v>4.0629842126801985E-3</v>
      </c>
      <c r="KT55" s="273">
        <v>4.2429420512924681E-3</v>
      </c>
      <c r="KU55" s="273">
        <v>6.3630770583227858E-3</v>
      </c>
      <c r="KV55" s="273">
        <v>1.750458257186899E-3</v>
      </c>
      <c r="KW55" s="273">
        <v>1.1959310629779162E-3</v>
      </c>
      <c r="KX55" s="273">
        <v>3.6253990624493635E-3</v>
      </c>
      <c r="KY55" s="273">
        <v>3.4103663872968961E-3</v>
      </c>
      <c r="KZ55" s="273">
        <v>2.9464207361979021E-3</v>
      </c>
      <c r="LA55" s="273">
        <v>4.2159568715448952E-3</v>
      </c>
      <c r="LB55" s="273">
        <v>3.3070488591233683E-3</v>
      </c>
      <c r="LC55" s="273">
        <v>3.9325431092031011E-4</v>
      </c>
      <c r="LD55" s="45">
        <v>2.0095423750729159E-3</v>
      </c>
      <c r="LE55" s="45">
        <v>3.4213067371758033E-3</v>
      </c>
      <c r="LF55" s="45">
        <v>3.0364887532353178E-3</v>
      </c>
      <c r="LG55" s="45">
        <v>4.9588612743270638E-3</v>
      </c>
      <c r="LH55" s="45">
        <v>4.9917736970725443E-3</v>
      </c>
      <c r="LI55" s="45">
        <v>4.167532457933232E-3</v>
      </c>
      <c r="LJ55" s="45">
        <v>4.5488934306418347E-3</v>
      </c>
      <c r="LK55" s="45">
        <v>3.4693150198981592E-3</v>
      </c>
      <c r="LL55" s="45">
        <v>5.1064378681348974E-3</v>
      </c>
      <c r="LM55" s="45">
        <v>5.9055105681443181E-3</v>
      </c>
      <c r="LN55" s="45">
        <v>5.5982085053744614E-3</v>
      </c>
      <c r="LO55" s="45">
        <v>6.6191364394953631E-3</v>
      </c>
      <c r="LP55" s="45">
        <v>1.9543666983792698E-2</v>
      </c>
      <c r="LQ55" s="45">
        <v>4.0607667244795843E-2</v>
      </c>
      <c r="LR55" s="45">
        <v>1.8014928780244573E-2</v>
      </c>
      <c r="LS55" s="45">
        <v>6.7170319135296964E-3</v>
      </c>
      <c r="LT55" s="45">
        <v>6.8775744832231594E-3</v>
      </c>
      <c r="LU55" s="45">
        <v>8.0965155167897866E-3</v>
      </c>
      <c r="LV55" s="45">
        <v>7.9606997146223976E-3</v>
      </c>
      <c r="LW55" s="45">
        <v>2.5025136951362451E-3</v>
      </c>
      <c r="LX55" s="45">
        <v>2.3580627266940267E-3</v>
      </c>
      <c r="LY55" s="45">
        <v>2.4074092210499263E-3</v>
      </c>
      <c r="LZ55" s="45">
        <v>4.1725221854301709E-3</v>
      </c>
      <c r="MA55" s="45">
        <v>4.6316104987861777E-3</v>
      </c>
      <c r="MB55" s="45">
        <v>4.4137901652932824E-3</v>
      </c>
      <c r="MC55" s="45">
        <v>4.872130083162788E-3</v>
      </c>
      <c r="MD55" s="45">
        <v>6.9084553128578629E-3</v>
      </c>
      <c r="ME55" s="45">
        <v>2.0350297879410937E-3</v>
      </c>
      <c r="MF55" s="45">
        <v>1.4373235327373949E-3</v>
      </c>
      <c r="MG55" s="45">
        <v>4.3291457533620832E-3</v>
      </c>
      <c r="MH55" s="45">
        <v>3.8692256960014076E-3</v>
      </c>
      <c r="MI55" s="45">
        <v>3.477437117453781E-3</v>
      </c>
      <c r="MJ55" s="45">
        <v>4.7587654816424697E-3</v>
      </c>
      <c r="MK55" s="45">
        <v>3.8415013824504127E-3</v>
      </c>
      <c r="ML55" s="45">
        <v>5.1283324579070276E-4</v>
      </c>
      <c r="MM55" s="273">
        <v>1.996597475924471E-3</v>
      </c>
      <c r="MN55" s="273">
        <v>3.1537233281124701E-3</v>
      </c>
      <c r="MO55" s="273">
        <v>3.1503519979467357E-3</v>
      </c>
      <c r="MP55" s="273">
        <v>4.9312429420080104E-3</v>
      </c>
      <c r="MQ55" s="273">
        <v>4.5538704940903422E-3</v>
      </c>
      <c r="MR55" s="273">
        <v>4.332667840832468E-3</v>
      </c>
      <c r="MS55" s="273">
        <v>4.6930631540951489E-3</v>
      </c>
      <c r="MT55" s="273">
        <v>3.6090335770832915E-3</v>
      </c>
      <c r="MU55" s="273">
        <v>5.3218196610148507E-3</v>
      </c>
      <c r="MV55" s="273">
        <v>6.1381462670481715E-3</v>
      </c>
      <c r="MW55" s="273">
        <v>5.8778870367328998E-3</v>
      </c>
      <c r="MX55" s="273">
        <v>6.9892337160920165E-3</v>
      </c>
      <c r="MY55" s="273">
        <v>1.9438155812065108E-2</v>
      </c>
      <c r="MZ55" s="273">
        <v>4.0618072567087583E-2</v>
      </c>
      <c r="NA55" s="273">
        <v>1.8118409094141748E-2</v>
      </c>
      <c r="NB55" s="273">
        <v>6.8906024374715763E-3</v>
      </c>
      <c r="NC55" s="273">
        <v>7.4195029960165736E-3</v>
      </c>
      <c r="ND55" s="273">
        <v>8.4466243100711838E-3</v>
      </c>
      <c r="NE55" s="273">
        <v>8.0921213945732203E-3</v>
      </c>
      <c r="NF55" s="273">
        <v>2.3619607923320647E-3</v>
      </c>
      <c r="NG55" s="273">
        <v>2.5370100132566758E-3</v>
      </c>
      <c r="NH55" s="273">
        <v>2.5026351162131181E-3</v>
      </c>
      <c r="NI55" s="273">
        <v>4.4607698987682402E-3</v>
      </c>
      <c r="NJ55" s="273">
        <v>4.6033271845913491E-3</v>
      </c>
      <c r="NK55" s="273">
        <v>4.5253908037523587E-3</v>
      </c>
      <c r="NL55" s="273">
        <v>5.3975168705295649E-3</v>
      </c>
      <c r="NM55" s="273">
        <v>6.8604135752942386E-3</v>
      </c>
      <c r="NN55" s="273">
        <v>2.1733526821439472E-3</v>
      </c>
      <c r="NO55" s="273">
        <v>1.5719505394232278E-3</v>
      </c>
      <c r="NP55" s="273">
        <v>4.4905520678426318E-3</v>
      </c>
      <c r="NQ55" s="273">
        <v>4.1084277255065572E-3</v>
      </c>
      <c r="NR55" s="273">
        <v>3.8894373358850307E-3</v>
      </c>
      <c r="NS55" s="273">
        <v>4.9911254658479036E-3</v>
      </c>
      <c r="NT55" s="273">
        <v>4.1472220692059993E-3</v>
      </c>
      <c r="NU55" s="273">
        <v>6.5647418476123939E-4</v>
      </c>
      <c r="NV55" s="45">
        <v>2.3652790695774593E-3</v>
      </c>
      <c r="NW55" s="45">
        <v>3.3915246955758512E-3</v>
      </c>
      <c r="NX55" s="45">
        <v>3.5247731653666086E-3</v>
      </c>
      <c r="NY55" s="45">
        <v>5.5800536699142974E-3</v>
      </c>
      <c r="NZ55" s="45">
        <v>5.0595157587272257E-3</v>
      </c>
      <c r="OA55" s="45">
        <v>4.9256342070698664E-3</v>
      </c>
      <c r="OB55" s="45">
        <v>5.1720884702470687E-3</v>
      </c>
      <c r="OC55" s="45">
        <v>4.2467302988039111E-3</v>
      </c>
      <c r="OD55" s="45">
        <v>6.1318580333802756E-3</v>
      </c>
      <c r="OE55" s="45">
        <v>7.076840328246973E-3</v>
      </c>
      <c r="OF55" s="45">
        <v>6.7754017848710227E-3</v>
      </c>
      <c r="OG55" s="45">
        <v>8.0629856451202679E-3</v>
      </c>
      <c r="OH55" s="45">
        <v>2.1242647028551172E-2</v>
      </c>
      <c r="OI55" s="45">
        <v>4.1272926741041979E-2</v>
      </c>
      <c r="OJ55" s="45">
        <v>1.9045446539118282E-2</v>
      </c>
      <c r="OK55" s="45">
        <v>8.4541445235567763E-3</v>
      </c>
      <c r="OL55" s="45">
        <v>8.4497877195842883E-3</v>
      </c>
      <c r="OM55" s="45">
        <v>9.5853856850287508E-3</v>
      </c>
      <c r="ON55" s="45">
        <v>8.151055636402265E-3</v>
      </c>
      <c r="OO55" s="45">
        <v>2.4771704708109418E-3</v>
      </c>
      <c r="OP55" s="45">
        <v>2.5891913476370084E-3</v>
      </c>
      <c r="OQ55" s="45">
        <v>2.7982670454279007E-3</v>
      </c>
      <c r="OR55" s="45">
        <v>4.9942638707551751E-3</v>
      </c>
      <c r="OS55" s="45">
        <v>5.2052730250694429E-3</v>
      </c>
      <c r="OT55" s="45">
        <v>5.1317349292716924E-3</v>
      </c>
      <c r="OU55" s="45">
        <v>6.2652842220400629E-3</v>
      </c>
      <c r="OV55" s="45">
        <v>7.3719025827420669E-3</v>
      </c>
      <c r="OW55" s="45">
        <v>2.3146693697657103E-3</v>
      </c>
      <c r="OX55" s="45">
        <v>1.7138022521090933E-3</v>
      </c>
      <c r="OY55" s="45">
        <v>4.9604740151207001E-3</v>
      </c>
      <c r="OZ55" s="45">
        <v>4.4695096027293924E-3</v>
      </c>
      <c r="PA55" s="45">
        <v>4.6445596390117909E-3</v>
      </c>
      <c r="PB55" s="45">
        <v>5.3787880456354969E-3</v>
      </c>
      <c r="PC55" s="45">
        <v>4.5040959491157717E-3</v>
      </c>
      <c r="PD55" s="45">
        <v>9.0370929248925335E-4</v>
      </c>
      <c r="PE55" s="273">
        <v>2.38176778107436E-3</v>
      </c>
      <c r="PF55" s="273">
        <v>3.9081748093858348E-3</v>
      </c>
      <c r="PG55" s="273">
        <v>3.6944448950532983E-3</v>
      </c>
      <c r="PH55" s="273">
        <v>5.8635333583717964E-3</v>
      </c>
      <c r="PI55" s="273">
        <v>5.2010887521097273E-3</v>
      </c>
      <c r="PJ55" s="273">
        <v>5.159821262699254E-3</v>
      </c>
      <c r="PK55" s="273">
        <v>5.4706709191422905E-3</v>
      </c>
      <c r="PL55" s="273">
        <v>4.7189093569368528E-3</v>
      </c>
      <c r="PM55" s="273">
        <v>6.6887566885744723E-3</v>
      </c>
      <c r="PN55" s="273">
        <v>7.2794861170168701E-3</v>
      </c>
      <c r="PO55" s="273">
        <v>7.3290468288480766E-3</v>
      </c>
      <c r="PP55" s="273">
        <v>8.4403671293136074E-3</v>
      </c>
      <c r="PQ55" s="273">
        <v>2.1974568737590978E-2</v>
      </c>
      <c r="PR55" s="273">
        <v>4.0748001599953433E-2</v>
      </c>
      <c r="PS55" s="273">
        <v>1.9704873905277E-2</v>
      </c>
      <c r="PT55" s="273">
        <v>9.0489482687900035E-3</v>
      </c>
      <c r="PU55" s="273">
        <v>1.0307730706576122E-2</v>
      </c>
      <c r="PV55" s="273">
        <v>1.0137590676686101E-2</v>
      </c>
      <c r="PW55" s="273">
        <v>8.3041699650116679E-3</v>
      </c>
      <c r="PX55" s="273">
        <v>2.5950457706530664E-3</v>
      </c>
      <c r="PY55" s="273">
        <v>2.4941844374487252E-3</v>
      </c>
      <c r="PZ55" s="273">
        <v>2.9621811412602231E-3</v>
      </c>
      <c r="QA55" s="273">
        <v>5.3712162804105418E-3</v>
      </c>
      <c r="QB55" s="273">
        <v>5.2486332678524312E-3</v>
      </c>
      <c r="QC55" s="273">
        <v>5.5523416757228177E-3</v>
      </c>
      <c r="QD55" s="273">
        <v>6.8596202544697104E-3</v>
      </c>
      <c r="QE55" s="273">
        <v>7.5229364649661498E-3</v>
      </c>
      <c r="QF55" s="273">
        <v>2.5631814028927438E-3</v>
      </c>
      <c r="QG55" s="273">
        <v>1.7022528765625027E-3</v>
      </c>
      <c r="QH55" s="273">
        <v>5.4345610717591794E-3</v>
      </c>
      <c r="QI55" s="273">
        <v>4.9405645278067876E-3</v>
      </c>
      <c r="QJ55" s="273">
        <v>5.4965238794596628E-3</v>
      </c>
      <c r="QK55" s="273">
        <v>5.7874709020502586E-3</v>
      </c>
      <c r="QL55" s="273">
        <v>4.9658505891095597E-3</v>
      </c>
      <c r="QM55" s="273">
        <v>7.860243190270426E-4</v>
      </c>
      <c r="QN55" s="45">
        <v>2.5879029447989674E-3</v>
      </c>
      <c r="QO55" s="45">
        <v>3.3604841104787407E-3</v>
      </c>
      <c r="QP55" s="45">
        <v>4.0402773240707929E-3</v>
      </c>
      <c r="QQ55" s="45">
        <v>6.2640121589719079E-3</v>
      </c>
      <c r="QR55" s="45">
        <v>5.5576835558544448E-3</v>
      </c>
      <c r="QS55" s="45">
        <v>5.4322658697053845E-3</v>
      </c>
      <c r="QT55" s="45">
        <v>5.8413927101936894E-3</v>
      </c>
      <c r="QU55" s="45">
        <v>5.3073400987853053E-3</v>
      </c>
      <c r="QV55" s="45">
        <v>7.1671311574552522E-3</v>
      </c>
      <c r="QW55" s="45">
        <v>7.9061261743516281E-3</v>
      </c>
      <c r="QX55" s="45">
        <v>7.707664615298206E-3</v>
      </c>
      <c r="QY55" s="45">
        <v>8.5937108466074344E-3</v>
      </c>
      <c r="QZ55" s="45">
        <v>2.1802707976375495E-2</v>
      </c>
      <c r="RA55" s="45">
        <v>4.18597102938447E-2</v>
      </c>
      <c r="RB55" s="45">
        <v>2.1104105164540778E-2</v>
      </c>
      <c r="RC55" s="45">
        <v>8.9529031502282534E-3</v>
      </c>
      <c r="RD55" s="45">
        <v>1.0670543305644545E-2</v>
      </c>
      <c r="RE55" s="45">
        <v>1.0794425752667345E-2</v>
      </c>
      <c r="RF55" s="45">
        <v>8.7632558648090362E-3</v>
      </c>
      <c r="RG55" s="45">
        <v>2.8758589857900739E-3</v>
      </c>
      <c r="RH55" s="45">
        <v>2.6394750819652996E-3</v>
      </c>
      <c r="RI55" s="45">
        <v>3.2117131721128263E-3</v>
      </c>
      <c r="RJ55" s="45">
        <v>5.8133950102808507E-3</v>
      </c>
      <c r="RK55" s="45">
        <v>5.2709701190212207E-3</v>
      </c>
      <c r="RL55" s="45">
        <v>6.1552463245091189E-3</v>
      </c>
      <c r="RM55" s="45">
        <v>7.6404878046044591E-3</v>
      </c>
      <c r="RN55" s="45">
        <v>7.11411217840437E-3</v>
      </c>
      <c r="RO55" s="45">
        <v>2.7740333774520418E-3</v>
      </c>
      <c r="RP55" s="45">
        <v>1.7075812266993226E-3</v>
      </c>
      <c r="RQ55" s="45">
        <v>5.6945819719845256E-3</v>
      </c>
      <c r="RR55" s="45">
        <v>5.1469219449499729E-3</v>
      </c>
      <c r="RS55" s="45">
        <v>6.108560760031031E-3</v>
      </c>
      <c r="RT55" s="45">
        <v>6.2059995925229251E-3</v>
      </c>
      <c r="RU55" s="45">
        <v>5.3474006170765699E-3</v>
      </c>
      <c r="RV55" s="45">
        <v>9.8022454871471063E-4</v>
      </c>
      <c r="RW55" s="273">
        <v>2.2027967068074979E-3</v>
      </c>
      <c r="RX55" s="273">
        <v>3.2435905473998422E-3</v>
      </c>
      <c r="RY55" s="273">
        <v>3.4676131507118593E-3</v>
      </c>
      <c r="RZ55" s="273">
        <v>5.3157371549977855E-3</v>
      </c>
      <c r="SA55" s="273">
        <v>4.7865241508082898E-3</v>
      </c>
      <c r="SB55" s="273">
        <v>4.6318019172635295E-3</v>
      </c>
      <c r="SC55" s="273">
        <v>5.070598176470602E-3</v>
      </c>
      <c r="SD55" s="273">
        <v>3.80877330616351E-3</v>
      </c>
      <c r="SE55" s="273">
        <v>6.3894742677059356E-3</v>
      </c>
      <c r="SF55" s="273">
        <v>7.1198076920326071E-3</v>
      </c>
      <c r="SG55" s="273">
        <v>6.704177997821254E-3</v>
      </c>
      <c r="SH55" s="273">
        <v>7.8967641600520434E-3</v>
      </c>
      <c r="SI55" s="273">
        <v>1.9672224542604172E-2</v>
      </c>
      <c r="SJ55" s="273">
        <v>3.7026278947669237E-2</v>
      </c>
      <c r="SK55" s="273">
        <v>1.9426765916829444E-2</v>
      </c>
      <c r="SL55" s="273">
        <v>8.5546854921470777E-3</v>
      </c>
      <c r="SM55" s="273">
        <v>9.2614632342876233E-3</v>
      </c>
      <c r="SN55" s="273">
        <v>9.5399712733053536E-3</v>
      </c>
      <c r="SO55" s="273">
        <v>7.2184460418657798E-3</v>
      </c>
      <c r="SP55" s="273">
        <v>2.29918872832599E-3</v>
      </c>
      <c r="SQ55" s="273">
        <v>2.1485652699711612E-3</v>
      </c>
      <c r="SR55" s="273">
        <v>2.7804688849968734E-3</v>
      </c>
      <c r="SS55" s="273">
        <v>4.9072881594229272E-3</v>
      </c>
      <c r="ST55" s="273">
        <v>4.8822250538633543E-3</v>
      </c>
      <c r="SU55" s="273">
        <v>5.1494327390338244E-3</v>
      </c>
      <c r="SV55" s="273">
        <v>6.1909283328166762E-3</v>
      </c>
      <c r="SW55" s="273">
        <v>6.451135815695893E-3</v>
      </c>
      <c r="SX55" s="273">
        <v>2.1520129929300308E-3</v>
      </c>
      <c r="SY55" s="273">
        <v>1.4420137493761716E-3</v>
      </c>
      <c r="SZ55" s="273">
        <v>4.8650046955512911E-3</v>
      </c>
      <c r="TA55" s="273">
        <v>4.3426763695320354E-3</v>
      </c>
      <c r="TB55" s="273">
        <v>5.3120118544552168E-3</v>
      </c>
      <c r="TC55" s="273">
        <v>5.4687876480648415E-3</v>
      </c>
      <c r="TD55" s="273">
        <v>4.5779908531160306E-3</v>
      </c>
      <c r="TE55" s="273">
        <v>7.5366212841571783E-4</v>
      </c>
    </row>
    <row r="56" spans="1:525" x14ac:dyDescent="0.3">
      <c r="A56" s="273">
        <v>1.5235212327410731E-3</v>
      </c>
      <c r="B56" s="273">
        <v>1.8697934725425789E-3</v>
      </c>
      <c r="C56" s="273">
        <v>1.6403252761403369E-3</v>
      </c>
      <c r="D56" s="273">
        <v>1.7989150504935064E-3</v>
      </c>
      <c r="E56" s="273">
        <v>2.0347083147287167E-3</v>
      </c>
      <c r="F56" s="273">
        <v>1.9622284882418943E-3</v>
      </c>
      <c r="G56" s="273">
        <v>1.4951214548091655E-3</v>
      </c>
      <c r="H56" s="273">
        <v>1.8887296814188111E-3</v>
      </c>
      <c r="I56" s="273">
        <v>1.7941030329798251E-3</v>
      </c>
      <c r="J56" s="273">
        <v>1.8767643216372168E-3</v>
      </c>
      <c r="K56" s="273">
        <v>2.2706078950165539E-3</v>
      </c>
      <c r="L56" s="273">
        <v>2.2024306336472983E-3</v>
      </c>
      <c r="M56" s="273">
        <v>3.9786188421486448E-3</v>
      </c>
      <c r="N56" s="273">
        <v>2.1542990459037519E-3</v>
      </c>
      <c r="O56" s="273">
        <v>2.9284658216501742E-2</v>
      </c>
      <c r="P56" s="273">
        <v>1.8711065484887759E-3</v>
      </c>
      <c r="Q56" s="273">
        <v>1.4639940856811687E-3</v>
      </c>
      <c r="R56" s="273">
        <v>1.8722959230837752E-3</v>
      </c>
      <c r="S56" s="273">
        <v>7.0622660866109894E-3</v>
      </c>
      <c r="T56" s="273">
        <v>1.6688428638808816E-3</v>
      </c>
      <c r="U56" s="273">
        <v>1.3062914870147929E-3</v>
      </c>
      <c r="V56" s="273">
        <v>1.1304815933645337E-3</v>
      </c>
      <c r="W56" s="273">
        <v>5.3149132894035915E-3</v>
      </c>
      <c r="X56" s="273">
        <v>6.7810165607965454E-3</v>
      </c>
      <c r="Y56" s="273">
        <v>8.3657209482121755E-3</v>
      </c>
      <c r="Z56" s="273">
        <v>4.2311074661842739E-3</v>
      </c>
      <c r="AA56" s="273">
        <v>1.2762409086241344E-3</v>
      </c>
      <c r="AB56" s="273">
        <v>7.5603809614980155E-4</v>
      </c>
      <c r="AC56" s="273">
        <v>4.0286601938567334E-4</v>
      </c>
      <c r="AD56" s="273">
        <v>1.4678903958998926E-3</v>
      </c>
      <c r="AE56" s="273">
        <v>2.6673168316532847E-3</v>
      </c>
      <c r="AF56" s="273">
        <v>7.9856393992339169E-4</v>
      </c>
      <c r="AG56" s="273">
        <v>9.117253501564345E-4</v>
      </c>
      <c r="AH56" s="273">
        <v>1.6327762246010936E-3</v>
      </c>
      <c r="AI56" s="273">
        <v>1.3767083980359659E-4</v>
      </c>
      <c r="AJ56" s="45">
        <v>1.8095905399330694E-3</v>
      </c>
      <c r="AK56" s="45">
        <v>2.0635660224702251E-3</v>
      </c>
      <c r="AL56" s="45">
        <v>1.9396865361753681E-3</v>
      </c>
      <c r="AM56" s="45">
        <v>2.0153157537416769E-3</v>
      </c>
      <c r="AN56" s="45">
        <v>2.2145064052858745E-3</v>
      </c>
      <c r="AO56" s="45">
        <v>2.2301434858339425E-3</v>
      </c>
      <c r="AP56" s="45">
        <v>1.6549269003784152E-3</v>
      </c>
      <c r="AQ56" s="45">
        <v>1.9044678858386262E-3</v>
      </c>
      <c r="AR56" s="45">
        <v>1.9864419608165099E-3</v>
      </c>
      <c r="AS56" s="45">
        <v>2.1398477237245983E-3</v>
      </c>
      <c r="AT56" s="45">
        <v>2.4296560847392873E-3</v>
      </c>
      <c r="AU56" s="45">
        <v>2.4736984992621536E-3</v>
      </c>
      <c r="AV56" s="45">
        <v>4.4986027025043359E-3</v>
      </c>
      <c r="AW56" s="45">
        <v>2.3927819138826905E-3</v>
      </c>
      <c r="AX56" s="45">
        <v>3.5122478022784544E-2</v>
      </c>
      <c r="AY56" s="45">
        <v>2.1527392233106723E-3</v>
      </c>
      <c r="AZ56" s="45">
        <v>1.6840216910500225E-3</v>
      </c>
      <c r="BA56" s="45">
        <v>2.1632129591255141E-3</v>
      </c>
      <c r="BB56" s="45">
        <v>8.2812189197430403E-3</v>
      </c>
      <c r="BC56" s="45">
        <v>1.7213178080154625E-3</v>
      </c>
      <c r="BD56" s="45">
        <v>1.5406581311148578E-3</v>
      </c>
      <c r="BE56" s="45">
        <v>1.291694619926345E-3</v>
      </c>
      <c r="BF56" s="45">
        <v>6.5788723763649673E-3</v>
      </c>
      <c r="BG56" s="45">
        <v>1.3644035643771648E-2</v>
      </c>
      <c r="BH56" s="45">
        <v>1.1063251528614731E-2</v>
      </c>
      <c r="BI56" s="45">
        <v>5.2782428841800016E-3</v>
      </c>
      <c r="BJ56" s="45">
        <v>1.4758826431880744E-3</v>
      </c>
      <c r="BK56" s="45">
        <v>8.3003854166677086E-4</v>
      </c>
      <c r="BL56" s="45">
        <v>4.6325355473275859E-4</v>
      </c>
      <c r="BM56" s="45">
        <v>1.7375191834584989E-3</v>
      </c>
      <c r="BN56" s="45">
        <v>3.0738024210422228E-3</v>
      </c>
      <c r="BO56" s="45">
        <v>9.4868439241427294E-4</v>
      </c>
      <c r="BP56" s="45">
        <v>1.0595982172641673E-3</v>
      </c>
      <c r="BQ56" s="45">
        <v>1.9228274050073788E-3</v>
      </c>
      <c r="BR56" s="45">
        <v>1.5475350696257783E-4</v>
      </c>
      <c r="BS56" s="273">
        <v>2.424432975890001E-3</v>
      </c>
      <c r="BT56" s="273">
        <v>2.3672604906999125E-3</v>
      </c>
      <c r="BU56" s="273">
        <v>2.2604553912432936E-3</v>
      </c>
      <c r="BV56" s="273">
        <v>2.2187930198875679E-3</v>
      </c>
      <c r="BW56" s="273">
        <v>2.4380977620530623E-3</v>
      </c>
      <c r="BX56" s="273">
        <v>2.5493920991625668E-3</v>
      </c>
      <c r="BY56" s="273">
        <v>1.8253851338268575E-3</v>
      </c>
      <c r="BZ56" s="273">
        <v>2.0657342702735172E-3</v>
      </c>
      <c r="CA56" s="273">
        <v>2.1734754178862207E-3</v>
      </c>
      <c r="CB56" s="273">
        <v>2.3073926541036676E-3</v>
      </c>
      <c r="CC56" s="273">
        <v>2.6769509247462414E-3</v>
      </c>
      <c r="CD56" s="273">
        <v>2.7143189601913768E-3</v>
      </c>
      <c r="CE56" s="273">
        <v>4.8929756158816486E-3</v>
      </c>
      <c r="CF56" s="273">
        <v>2.6071747063251922E-3</v>
      </c>
      <c r="CG56" s="273">
        <v>4.0046827432819156E-2</v>
      </c>
      <c r="CH56" s="273">
        <v>2.3326572821226175E-3</v>
      </c>
      <c r="CI56" s="273">
        <v>1.8907392778293455E-3</v>
      </c>
      <c r="CJ56" s="273">
        <v>2.5522351217507813E-3</v>
      </c>
      <c r="CK56" s="273">
        <v>8.5622492210977053E-3</v>
      </c>
      <c r="CL56" s="273">
        <v>1.776173247235357E-3</v>
      </c>
      <c r="CM56" s="273">
        <v>1.6448016026281806E-3</v>
      </c>
      <c r="CN56" s="273">
        <v>1.4078361021545643E-3</v>
      </c>
      <c r="CO56" s="273">
        <v>7.5707320806027408E-3</v>
      </c>
      <c r="CP56" s="273">
        <v>1.4997378703592379E-2</v>
      </c>
      <c r="CQ56" s="273">
        <v>1.2490142853738844E-2</v>
      </c>
      <c r="CR56" s="273">
        <v>5.9163756513298275E-3</v>
      </c>
      <c r="CS56" s="273">
        <v>1.6882673979875078E-3</v>
      </c>
      <c r="CT56" s="273">
        <v>9.3081915280077783E-4</v>
      </c>
      <c r="CU56" s="273">
        <v>5.1500509559986919E-4</v>
      </c>
      <c r="CV56" s="273">
        <v>1.795126194861781E-3</v>
      </c>
      <c r="CW56" s="273">
        <v>3.8271654637032138E-3</v>
      </c>
      <c r="CX56" s="273">
        <v>1.015247747162832E-3</v>
      </c>
      <c r="CY56" s="273">
        <v>1.1923313442772532E-3</v>
      </c>
      <c r="CZ56" s="273">
        <v>2.0798739666584719E-3</v>
      </c>
      <c r="DA56" s="273">
        <v>1.4275004701408924E-4</v>
      </c>
      <c r="DB56" s="45">
        <v>2.3575928858805507E-3</v>
      </c>
      <c r="DC56" s="45">
        <v>2.5342914403353421E-3</v>
      </c>
      <c r="DD56" s="45">
        <v>2.2954048562022476E-3</v>
      </c>
      <c r="DE56" s="45">
        <v>2.3513822020985601E-3</v>
      </c>
      <c r="DF56" s="45">
        <v>2.5057997848343893E-3</v>
      </c>
      <c r="DG56" s="45">
        <v>2.7098222153731327E-3</v>
      </c>
      <c r="DH56" s="45">
        <v>1.8947018756059648E-3</v>
      </c>
      <c r="DI56" s="45">
        <v>2.0744505840126111E-3</v>
      </c>
      <c r="DJ56" s="45">
        <v>2.1747329963859923E-3</v>
      </c>
      <c r="DK56" s="45">
        <v>2.3273444165927012E-3</v>
      </c>
      <c r="DL56" s="45">
        <v>2.6822434460427491E-3</v>
      </c>
      <c r="DM56" s="45">
        <v>2.8760401864599805E-3</v>
      </c>
      <c r="DN56" s="45">
        <v>4.6409953979534282E-3</v>
      </c>
      <c r="DO56" s="45">
        <v>2.5897714287315557E-3</v>
      </c>
      <c r="DP56" s="45">
        <v>3.9329287674024771E-2</v>
      </c>
      <c r="DQ56" s="45">
        <v>2.6566973756160968E-3</v>
      </c>
      <c r="DR56" s="45">
        <v>2.079256204063662E-3</v>
      </c>
      <c r="DS56" s="45">
        <v>2.6517698135809027E-3</v>
      </c>
      <c r="DT56" s="45">
        <v>8.4932393169865304E-3</v>
      </c>
      <c r="DU56" s="45">
        <v>1.815880074261208E-3</v>
      </c>
      <c r="DV56" s="45">
        <v>1.707512257726527E-3</v>
      </c>
      <c r="DW56" s="45">
        <v>1.472721962856096E-3</v>
      </c>
      <c r="DX56" s="45">
        <v>8.1115984778446174E-3</v>
      </c>
      <c r="DY56" s="45">
        <v>1.419959020040994E-2</v>
      </c>
      <c r="DZ56" s="45">
        <v>1.1752805548956111E-2</v>
      </c>
      <c r="EA56" s="45">
        <v>7.3329014599560162E-3</v>
      </c>
      <c r="EB56" s="45">
        <v>1.7714366143241538E-3</v>
      </c>
      <c r="EC56" s="45">
        <v>9.6742462487238098E-4</v>
      </c>
      <c r="ED56" s="45">
        <v>7.6242786414190775E-4</v>
      </c>
      <c r="EE56" s="45">
        <v>1.7127134505777338E-3</v>
      </c>
      <c r="EF56" s="45">
        <v>3.9555649333725233E-3</v>
      </c>
      <c r="EG56" s="45">
        <v>9.9526984317263763E-4</v>
      </c>
      <c r="EH56" s="45">
        <v>1.2595007513908324E-3</v>
      </c>
      <c r="EI56" s="45">
        <v>2.0834409078595083E-3</v>
      </c>
      <c r="EJ56" s="45">
        <v>1.2535294472312242E-4</v>
      </c>
      <c r="EK56" s="273">
        <v>2.090511547953379E-3</v>
      </c>
      <c r="EL56" s="273">
        <v>2.2292020202860363E-3</v>
      </c>
      <c r="EM56" s="273">
        <v>2.2499411578137582E-3</v>
      </c>
      <c r="EN56" s="273">
        <v>2.4605890590064395E-3</v>
      </c>
      <c r="EO56" s="273">
        <v>2.6210712187192645E-3</v>
      </c>
      <c r="EP56" s="273">
        <v>2.4816142982197675E-3</v>
      </c>
      <c r="EQ56" s="273">
        <v>1.9160012212327004E-3</v>
      </c>
      <c r="ER56" s="273">
        <v>2.0195222376481812E-3</v>
      </c>
      <c r="ES56" s="273">
        <v>2.1379429157337652E-3</v>
      </c>
      <c r="ET56" s="273">
        <v>2.3693229447049177E-3</v>
      </c>
      <c r="EU56" s="273">
        <v>2.5857382724420556E-3</v>
      </c>
      <c r="EV56" s="273">
        <v>2.7575851459080429E-3</v>
      </c>
      <c r="EW56" s="273">
        <v>4.4824989157660868E-3</v>
      </c>
      <c r="EX56" s="273">
        <v>2.5755579581271224E-3</v>
      </c>
      <c r="EY56" s="273">
        <v>4.0577619022295744E-2</v>
      </c>
      <c r="EZ56" s="273">
        <v>2.1641265419246546E-3</v>
      </c>
      <c r="FA56" s="273">
        <v>1.9034823084892079E-3</v>
      </c>
      <c r="FB56" s="273">
        <v>2.3837344160008394E-3</v>
      </c>
      <c r="FC56" s="273">
        <v>9.1492839220954081E-3</v>
      </c>
      <c r="FD56" s="273">
        <v>1.7228511586156214E-3</v>
      </c>
      <c r="FE56" s="273">
        <v>1.6869881422160189E-3</v>
      </c>
      <c r="FF56" s="273">
        <v>1.3866929371454404E-3</v>
      </c>
      <c r="FG56" s="273">
        <v>7.7005940215268054E-3</v>
      </c>
      <c r="FH56" s="273">
        <v>1.7167016754036351E-2</v>
      </c>
      <c r="FI56" s="273">
        <v>1.2860506651778028E-2</v>
      </c>
      <c r="FJ56" s="273">
        <v>5.7012436032249291E-3</v>
      </c>
      <c r="FK56" s="273">
        <v>1.8483986946789181E-3</v>
      </c>
      <c r="FL56" s="273">
        <v>9.5896153224368677E-4</v>
      </c>
      <c r="FM56" s="273">
        <v>6.9300323519739507E-4</v>
      </c>
      <c r="FN56" s="273">
        <v>1.7742638958488917E-3</v>
      </c>
      <c r="FO56" s="273">
        <v>3.8404235722145174E-3</v>
      </c>
      <c r="FP56" s="273">
        <v>1.014253759784972E-3</v>
      </c>
      <c r="FQ56" s="273">
        <v>1.1989226895075989E-3</v>
      </c>
      <c r="FR56" s="273">
        <v>2.0497635522633124E-3</v>
      </c>
      <c r="FS56" s="273">
        <v>1.6248214901612069E-4</v>
      </c>
      <c r="FT56" s="45">
        <v>2.2759068874423261E-3</v>
      </c>
      <c r="FU56" s="45">
        <v>2.2898841319316378E-3</v>
      </c>
      <c r="FV56" s="45">
        <v>2.5093840720078375E-3</v>
      </c>
      <c r="FW56" s="45">
        <v>2.793992602954912E-3</v>
      </c>
      <c r="FX56" s="45">
        <v>2.9947050434503629E-3</v>
      </c>
      <c r="FY56" s="45">
        <v>2.8377745792837221E-3</v>
      </c>
      <c r="FZ56" s="45">
        <v>2.1838411694746398E-3</v>
      </c>
      <c r="GA56" s="45">
        <v>2.0501029538520432E-3</v>
      </c>
      <c r="GB56" s="45">
        <v>2.2945850008479303E-3</v>
      </c>
      <c r="GC56" s="45">
        <v>2.6438549328015497E-3</v>
      </c>
      <c r="GD56" s="45">
        <v>2.8314857021031572E-3</v>
      </c>
      <c r="GE56" s="45">
        <v>3.0023290448159103E-3</v>
      </c>
      <c r="GF56" s="45">
        <v>4.7823022770158005E-3</v>
      </c>
      <c r="GG56" s="45">
        <v>2.8012218994237482E-3</v>
      </c>
      <c r="GH56" s="45">
        <v>4.4046971202033491E-2</v>
      </c>
      <c r="GI56" s="45">
        <v>2.6037441308827077E-3</v>
      </c>
      <c r="GJ56" s="45">
        <v>1.9991885775782481E-3</v>
      </c>
      <c r="GK56" s="45">
        <v>2.6773943825491799E-3</v>
      </c>
      <c r="GL56" s="45">
        <v>1.0258444263238525E-2</v>
      </c>
      <c r="GM56" s="45">
        <v>1.934203605895737E-3</v>
      </c>
      <c r="GN56" s="45">
        <v>1.8292679799484801E-3</v>
      </c>
      <c r="GO56" s="45">
        <v>1.5305209894323302E-3</v>
      </c>
      <c r="GP56" s="45">
        <v>8.5722670179246476E-3</v>
      </c>
      <c r="GQ56" s="45">
        <v>1.6235216136009274E-2</v>
      </c>
      <c r="GR56" s="45">
        <v>1.2695617127924665E-2</v>
      </c>
      <c r="GS56" s="45">
        <v>6.140376710220081E-3</v>
      </c>
      <c r="GT56" s="45">
        <v>1.9781747720537574E-3</v>
      </c>
      <c r="GU56" s="45">
        <v>1.0598226942021979E-3</v>
      </c>
      <c r="GV56" s="45">
        <v>7.1371956517489205E-4</v>
      </c>
      <c r="GW56" s="45">
        <v>1.8922390916356324E-3</v>
      </c>
      <c r="GX56" s="45">
        <v>4.0542491627806434E-3</v>
      </c>
      <c r="GY56" s="45">
        <v>1.1592431133212104E-3</v>
      </c>
      <c r="GZ56" s="45">
        <v>1.3013861983402224E-3</v>
      </c>
      <c r="HA56" s="45">
        <v>2.1829076729635221E-3</v>
      </c>
      <c r="HB56" s="45">
        <v>1.7908647499555917E-4</v>
      </c>
      <c r="HC56" s="273">
        <v>2.4725266278084407E-3</v>
      </c>
      <c r="HD56" s="273">
        <v>2.3998238256370953E-3</v>
      </c>
      <c r="HE56" s="273">
        <v>2.5645345126713418E-3</v>
      </c>
      <c r="HF56" s="273">
        <v>2.9357423276317935E-3</v>
      </c>
      <c r="HG56" s="273">
        <v>3.0229212717608205E-3</v>
      </c>
      <c r="HH56" s="273">
        <v>3.0165456247898629E-3</v>
      </c>
      <c r="HI56" s="273">
        <v>2.2399346911300398E-3</v>
      </c>
      <c r="HJ56" s="273">
        <v>2.2372800214175447E-3</v>
      </c>
      <c r="HK56" s="273">
        <v>2.3061250460139964E-3</v>
      </c>
      <c r="HL56" s="273">
        <v>2.745068199920344E-3</v>
      </c>
      <c r="HM56" s="273">
        <v>2.9903096186404106E-3</v>
      </c>
      <c r="HN56" s="273">
        <v>3.2017118964039154E-3</v>
      </c>
      <c r="HO56" s="273">
        <v>5.1806376007724527E-3</v>
      </c>
      <c r="HP56" s="273">
        <v>2.9615518033048981E-3</v>
      </c>
      <c r="HQ56" s="273">
        <v>4.5877366789140124E-2</v>
      </c>
      <c r="HR56" s="273">
        <v>2.7009202367108123E-3</v>
      </c>
      <c r="HS56" s="273">
        <v>2.1143761955955231E-3</v>
      </c>
      <c r="HT56" s="273">
        <v>2.8588026122103724E-3</v>
      </c>
      <c r="HU56" s="273">
        <v>9.6078226322860415E-3</v>
      </c>
      <c r="HV56" s="273">
        <v>1.9112836311022962E-3</v>
      </c>
      <c r="HW56" s="273">
        <v>1.6539713426667326E-3</v>
      </c>
      <c r="HX56" s="273">
        <v>1.540243769594214E-3</v>
      </c>
      <c r="HY56" s="273">
        <v>8.869189336616904E-3</v>
      </c>
      <c r="HZ56" s="273">
        <v>1.8836819324488885E-2</v>
      </c>
      <c r="IA56" s="273">
        <v>1.4101319909105379E-2</v>
      </c>
      <c r="IB56" s="273">
        <v>6.2813590392789978E-3</v>
      </c>
      <c r="IC56" s="273">
        <v>1.8903615840562861E-3</v>
      </c>
      <c r="ID56" s="273">
        <v>1.0231428507483597E-3</v>
      </c>
      <c r="IE56" s="273">
        <v>7.9300169802879968E-4</v>
      </c>
      <c r="IF56" s="273">
        <v>1.7999695054487824E-3</v>
      </c>
      <c r="IG56" s="273">
        <v>3.8215249877371028E-3</v>
      </c>
      <c r="IH56" s="273">
        <v>1.1729386906098223E-3</v>
      </c>
      <c r="II56" s="273">
        <v>1.2797608360122104E-3</v>
      </c>
      <c r="IJ56" s="273">
        <v>2.2613646533824823E-3</v>
      </c>
      <c r="IK56" s="273">
        <v>1.8634614976619166E-4</v>
      </c>
      <c r="IL56" s="45">
        <v>2.5849126305431715E-3</v>
      </c>
      <c r="IM56" s="45">
        <v>2.4419106769551671E-3</v>
      </c>
      <c r="IN56" s="45">
        <v>2.652700358185696E-3</v>
      </c>
      <c r="IO56" s="45">
        <v>3.0352451059476489E-3</v>
      </c>
      <c r="IP56" s="45">
        <v>3.1113982948258569E-3</v>
      </c>
      <c r="IQ56" s="45">
        <v>3.1076905318541989E-3</v>
      </c>
      <c r="IR56" s="45">
        <v>2.3149120166530046E-3</v>
      </c>
      <c r="IS56" s="45">
        <v>2.4254855545388773E-3</v>
      </c>
      <c r="IT56" s="45">
        <v>2.3674092733463278E-3</v>
      </c>
      <c r="IU56" s="45">
        <v>2.837038920056842E-3</v>
      </c>
      <c r="IV56" s="45">
        <v>3.1569513773183071E-3</v>
      </c>
      <c r="IW56" s="45">
        <v>3.3937618046819152E-3</v>
      </c>
      <c r="IX56" s="45">
        <v>5.6312976583068677E-3</v>
      </c>
      <c r="IY56" s="45">
        <v>3.0345920517813388E-3</v>
      </c>
      <c r="IZ56" s="45">
        <v>4.3929995399620295E-2</v>
      </c>
      <c r="JA56" s="45">
        <v>2.5611125312768154E-3</v>
      </c>
      <c r="JB56" s="45">
        <v>2.1465858431548189E-3</v>
      </c>
      <c r="JC56" s="45">
        <v>3.0322433003078008E-3</v>
      </c>
      <c r="JD56" s="45">
        <v>9.7383635357711357E-3</v>
      </c>
      <c r="JE56" s="45">
        <v>2.0404584149798211E-3</v>
      </c>
      <c r="JF56" s="45">
        <v>1.7010339354094066E-3</v>
      </c>
      <c r="JG56" s="45">
        <v>1.5728086510686859E-3</v>
      </c>
      <c r="JH56" s="45">
        <v>9.4341431236032291E-3</v>
      </c>
      <c r="JI56" s="45">
        <v>1.6132053210639125E-2</v>
      </c>
      <c r="JJ56" s="45">
        <v>1.3565266958468963E-2</v>
      </c>
      <c r="JK56" s="45">
        <v>6.4868461535833137E-3</v>
      </c>
      <c r="JL56" s="45">
        <v>1.9561183460343298E-3</v>
      </c>
      <c r="JM56" s="45">
        <v>1.0821416367546067E-3</v>
      </c>
      <c r="JN56" s="45">
        <v>7.9711934101999707E-4</v>
      </c>
      <c r="JO56" s="45">
        <v>1.8502887995974296E-3</v>
      </c>
      <c r="JP56" s="45">
        <v>3.5080569558172377E-3</v>
      </c>
      <c r="JQ56" s="45">
        <v>1.200295978013557E-3</v>
      </c>
      <c r="JR56" s="45">
        <v>1.306399113823041E-3</v>
      </c>
      <c r="JS56" s="45">
        <v>2.2706141368576838E-3</v>
      </c>
      <c r="JT56" s="45">
        <v>2.2689174502118061E-4</v>
      </c>
      <c r="JU56" s="273">
        <v>2.4981826883939844E-3</v>
      </c>
      <c r="JV56" s="273">
        <v>2.3798940874795163E-3</v>
      </c>
      <c r="JW56" s="273">
        <v>2.548090213522502E-3</v>
      </c>
      <c r="JX56" s="273">
        <v>3.0396494716462539E-3</v>
      </c>
      <c r="JY56" s="273">
        <v>3.1301814287088428E-3</v>
      </c>
      <c r="JZ56" s="273">
        <v>3.0888708386376451E-3</v>
      </c>
      <c r="KA56" s="273">
        <v>2.3301926707472898E-3</v>
      </c>
      <c r="KB56" s="273">
        <v>2.3443098948889734E-3</v>
      </c>
      <c r="KC56" s="273">
        <v>2.4050775089275215E-3</v>
      </c>
      <c r="KD56" s="273">
        <v>2.8673514601454996E-3</v>
      </c>
      <c r="KE56" s="273">
        <v>3.3653232054844393E-3</v>
      </c>
      <c r="KF56" s="273">
        <v>3.5310644148921844E-3</v>
      </c>
      <c r="KG56" s="273">
        <v>6.1965673743605088E-3</v>
      </c>
      <c r="KH56" s="273">
        <v>3.0219542190729814E-3</v>
      </c>
      <c r="KI56" s="273">
        <v>4.3888358548170421E-2</v>
      </c>
      <c r="KJ56" s="273">
        <v>2.5547097296237452E-3</v>
      </c>
      <c r="KK56" s="273">
        <v>2.1585514408545515E-3</v>
      </c>
      <c r="KL56" s="273">
        <v>3.2402444790060533E-3</v>
      </c>
      <c r="KM56" s="273">
        <v>9.8480960989915708E-3</v>
      </c>
      <c r="KN56" s="273">
        <v>2.026929736182972E-3</v>
      </c>
      <c r="KO56" s="273">
        <v>1.6392495829730797E-3</v>
      </c>
      <c r="KP56" s="273">
        <v>1.5655867403341973E-3</v>
      </c>
      <c r="KQ56" s="273">
        <v>8.9236554204584935E-3</v>
      </c>
      <c r="KR56" s="273">
        <v>1.4410106609030006E-2</v>
      </c>
      <c r="KS56" s="273">
        <v>1.1709581661535644E-2</v>
      </c>
      <c r="KT56" s="273">
        <v>6.7963286838748109E-3</v>
      </c>
      <c r="KU56" s="273">
        <v>1.9293991969558456E-3</v>
      </c>
      <c r="KV56" s="273">
        <v>1.0387788594912511E-3</v>
      </c>
      <c r="KW56" s="273">
        <v>7.4270865744501717E-4</v>
      </c>
      <c r="KX56" s="273">
        <v>1.7863439209453832E-3</v>
      </c>
      <c r="KY56" s="273">
        <v>3.5307661052058539E-3</v>
      </c>
      <c r="KZ56" s="273">
        <v>1.2654453304189925E-3</v>
      </c>
      <c r="LA56" s="273">
        <v>1.2830200412911003E-3</v>
      </c>
      <c r="LB56" s="273">
        <v>2.3564627251509936E-3</v>
      </c>
      <c r="LC56" s="273">
        <v>2.0011726295682459E-4</v>
      </c>
      <c r="LD56" s="45">
        <v>2.6017130060295721E-3</v>
      </c>
      <c r="LE56" s="45">
        <v>2.4963305618768451E-3</v>
      </c>
      <c r="LF56" s="45">
        <v>2.7243778464354604E-3</v>
      </c>
      <c r="LG56" s="45">
        <v>3.2021788685835891E-3</v>
      </c>
      <c r="LH56" s="45">
        <v>3.3396404510555463E-3</v>
      </c>
      <c r="LI56" s="45">
        <v>3.3514922546669726E-3</v>
      </c>
      <c r="LJ56" s="45">
        <v>2.5355690325663469E-3</v>
      </c>
      <c r="LK56" s="45">
        <v>2.4460633324205378E-3</v>
      </c>
      <c r="LL56" s="45">
        <v>2.5285719012784476E-3</v>
      </c>
      <c r="LM56" s="45">
        <v>3.0139067416066938E-3</v>
      </c>
      <c r="LN56" s="45">
        <v>3.6902929484562488E-3</v>
      </c>
      <c r="LO56" s="45">
        <v>3.8303147467406585E-3</v>
      </c>
      <c r="LP56" s="45">
        <v>7.1672227134476308E-3</v>
      </c>
      <c r="LQ56" s="45">
        <v>3.3544450880389196E-3</v>
      </c>
      <c r="LR56" s="45">
        <v>4.847880867654944E-2</v>
      </c>
      <c r="LS56" s="45">
        <v>2.6920237361018587E-3</v>
      </c>
      <c r="LT56" s="45">
        <v>2.4035571789813174E-3</v>
      </c>
      <c r="LU56" s="45">
        <v>3.6047294706640751E-3</v>
      </c>
      <c r="LV56" s="45">
        <v>1.154604893940526E-2</v>
      </c>
      <c r="LW56" s="45">
        <v>2.1815231597998083E-3</v>
      </c>
      <c r="LX56" s="45">
        <v>1.8720645875862528E-3</v>
      </c>
      <c r="LY56" s="45">
        <v>1.7324129627228624E-3</v>
      </c>
      <c r="LZ56" s="45">
        <v>9.4493523344500504E-3</v>
      </c>
      <c r="MA56" s="45">
        <v>1.2783951216116442E-2</v>
      </c>
      <c r="MB56" s="45">
        <v>1.1685530372271566E-2</v>
      </c>
      <c r="MC56" s="45">
        <v>7.666655908173824E-3</v>
      </c>
      <c r="MD56" s="45">
        <v>2.0248040321511414E-3</v>
      </c>
      <c r="ME56" s="45">
        <v>1.1528792489543004E-3</v>
      </c>
      <c r="MF56" s="45">
        <v>9.0411382391126941E-4</v>
      </c>
      <c r="MG56" s="45">
        <v>1.9478123934386225E-3</v>
      </c>
      <c r="MH56" s="45">
        <v>3.6486677013673162E-3</v>
      </c>
      <c r="MI56" s="45">
        <v>1.3968191624422345E-3</v>
      </c>
      <c r="MJ56" s="45">
        <v>1.4351625975136612E-3</v>
      </c>
      <c r="MK56" s="45">
        <v>2.6677723060778745E-3</v>
      </c>
      <c r="ML56" s="45">
        <v>2.2917230768341315E-4</v>
      </c>
      <c r="MM56" s="273">
        <v>2.499309696963329E-3</v>
      </c>
      <c r="MN56" s="273">
        <v>2.2129759975188534E-3</v>
      </c>
      <c r="MO56" s="273">
        <v>2.6391578878027303E-3</v>
      </c>
      <c r="MP56" s="273">
        <v>2.9817744652960044E-3</v>
      </c>
      <c r="MQ56" s="273">
        <v>2.943742829478842E-3</v>
      </c>
      <c r="MR56" s="273">
        <v>3.3373660118857841E-3</v>
      </c>
      <c r="MS56" s="273">
        <v>2.4453797973187719E-3</v>
      </c>
      <c r="MT56" s="273">
        <v>2.3940570715254377E-3</v>
      </c>
      <c r="MU56" s="273">
        <v>2.475369196164587E-3</v>
      </c>
      <c r="MV56" s="273">
        <v>2.9277821509064751E-3</v>
      </c>
      <c r="MW56" s="273">
        <v>3.6984752127685091E-3</v>
      </c>
      <c r="MX56" s="273">
        <v>3.7236878538746544E-3</v>
      </c>
      <c r="MY56" s="273">
        <v>6.667492932358343E-3</v>
      </c>
      <c r="MZ56" s="273">
        <v>3.2437567053324066E-3</v>
      </c>
      <c r="NA56" s="273">
        <v>4.4462707178592242E-2</v>
      </c>
      <c r="NB56" s="273">
        <v>2.5911888865099019E-3</v>
      </c>
      <c r="NC56" s="273">
        <v>2.2916127887527482E-3</v>
      </c>
      <c r="ND56" s="273">
        <v>3.6191277026773406E-3</v>
      </c>
      <c r="NE56" s="273">
        <v>1.1353222952866148E-2</v>
      </c>
      <c r="NF56" s="273">
        <v>1.9889024053755399E-3</v>
      </c>
      <c r="NG56" s="273">
        <v>1.9610691285610084E-3</v>
      </c>
      <c r="NH56" s="273">
        <v>1.7092881346576145E-3</v>
      </c>
      <c r="NI56" s="273">
        <v>9.1094360535742061E-3</v>
      </c>
      <c r="NJ56" s="273">
        <v>1.2014128218440133E-2</v>
      </c>
      <c r="NK56" s="273">
        <v>1.1103761216466312E-2</v>
      </c>
      <c r="NL56" s="273">
        <v>8.280476540764057E-3</v>
      </c>
      <c r="NM56" s="273">
        <v>1.9022532675551835E-3</v>
      </c>
      <c r="NN56" s="273">
        <v>1.1488461326636908E-3</v>
      </c>
      <c r="NO56" s="273">
        <v>9.1475785396617694E-4</v>
      </c>
      <c r="NP56" s="273">
        <v>1.8278331145297909E-3</v>
      </c>
      <c r="NQ56" s="273">
        <v>3.8526002107104143E-3</v>
      </c>
      <c r="NR56" s="273">
        <v>1.3975529482044549E-3</v>
      </c>
      <c r="NS56" s="273">
        <v>1.427365439447712E-3</v>
      </c>
      <c r="NT56" s="273">
        <v>2.6706076969595727E-3</v>
      </c>
      <c r="NU56" s="273">
        <v>2.8328638258071586E-4</v>
      </c>
      <c r="NV56" s="45">
        <v>2.7656627453217092E-3</v>
      </c>
      <c r="NW56" s="45">
        <v>2.1337869834323208E-3</v>
      </c>
      <c r="NX56" s="45">
        <v>2.7719614206080951E-3</v>
      </c>
      <c r="NY56" s="45">
        <v>3.1212502368518106E-3</v>
      </c>
      <c r="NZ56" s="45">
        <v>3.0500013454811781E-3</v>
      </c>
      <c r="OA56" s="45">
        <v>3.6286977832724523E-3</v>
      </c>
      <c r="OB56" s="45">
        <v>2.6417652168647288E-3</v>
      </c>
      <c r="OC56" s="45">
        <v>2.6657053468932624E-3</v>
      </c>
      <c r="OD56" s="45">
        <v>2.6404773140288715E-3</v>
      </c>
      <c r="OE56" s="45">
        <v>3.1822708320157259E-3</v>
      </c>
      <c r="OF56" s="45">
        <v>4.0107190339905181E-3</v>
      </c>
      <c r="OG56" s="45">
        <v>4.0609369853780641E-3</v>
      </c>
      <c r="OH56" s="45">
        <v>6.9111412265288981E-3</v>
      </c>
      <c r="OI56" s="45">
        <v>3.3491339413244713E-3</v>
      </c>
      <c r="OJ56" s="45">
        <v>4.3396699233595487E-2</v>
      </c>
      <c r="OK56" s="45">
        <v>3.0397661679442429E-3</v>
      </c>
      <c r="OL56" s="45">
        <v>2.4401457289144573E-3</v>
      </c>
      <c r="OM56" s="45">
        <v>4.0397109291923534E-3</v>
      </c>
      <c r="ON56" s="45">
        <v>1.0848613389866493E-2</v>
      </c>
      <c r="OO56" s="45">
        <v>2.0709615522497339E-3</v>
      </c>
      <c r="OP56" s="45">
        <v>1.9455823884348545E-3</v>
      </c>
      <c r="OQ56" s="45">
        <v>1.8406071754070549E-3</v>
      </c>
      <c r="OR56" s="45">
        <v>9.6503851206230524E-3</v>
      </c>
      <c r="OS56" s="45">
        <v>1.3345515891109525E-2</v>
      </c>
      <c r="OT56" s="45">
        <v>1.136971697978454E-2</v>
      </c>
      <c r="OU56" s="45">
        <v>9.9852567701388343E-3</v>
      </c>
      <c r="OV56" s="45">
        <v>1.8568625787348976E-3</v>
      </c>
      <c r="OW56" s="45">
        <v>1.150838789733159E-3</v>
      </c>
      <c r="OX56" s="45">
        <v>9.9020102389803287E-4</v>
      </c>
      <c r="OY56" s="45">
        <v>1.8440247410304407E-3</v>
      </c>
      <c r="OZ56" s="45">
        <v>4.0325859693433478E-3</v>
      </c>
      <c r="PA56" s="45">
        <v>1.4961369839073221E-3</v>
      </c>
      <c r="PB56" s="45">
        <v>1.4872612485863725E-3</v>
      </c>
      <c r="PC56" s="45">
        <v>2.614038410597402E-3</v>
      </c>
      <c r="PD56" s="45">
        <v>4.1167530381167115E-4</v>
      </c>
      <c r="PE56" s="273">
        <v>3.0054873657716003E-3</v>
      </c>
      <c r="PF56" s="273">
        <v>2.4524686013329927E-3</v>
      </c>
      <c r="PG56" s="273">
        <v>3.0121227190677323E-3</v>
      </c>
      <c r="PH56" s="273">
        <v>3.3943202611396795E-3</v>
      </c>
      <c r="PI56" s="273">
        <v>3.2729509989981344E-3</v>
      </c>
      <c r="PJ56" s="273">
        <v>4.084405252336722E-3</v>
      </c>
      <c r="PK56" s="273">
        <v>2.9767291289504757E-3</v>
      </c>
      <c r="PL56" s="273">
        <v>2.9355056671204532E-3</v>
      </c>
      <c r="PM56" s="273">
        <v>2.8585252058432411E-3</v>
      </c>
      <c r="PN56" s="273">
        <v>3.458503021778928E-3</v>
      </c>
      <c r="PO56" s="273">
        <v>4.5898185525124618E-3</v>
      </c>
      <c r="PP56" s="273">
        <v>4.458674433007381E-3</v>
      </c>
      <c r="PQ56" s="273">
        <v>7.7812459378726676E-3</v>
      </c>
      <c r="PR56" s="273">
        <v>3.5834896673085283E-3</v>
      </c>
      <c r="PS56" s="273">
        <v>4.5163725961625684E-2</v>
      </c>
      <c r="PT56" s="273">
        <v>3.4463041185360597E-3</v>
      </c>
      <c r="PU56" s="273">
        <v>2.8682627815915436E-3</v>
      </c>
      <c r="PV56" s="273">
        <v>4.6387315511398804E-3</v>
      </c>
      <c r="PW56" s="273">
        <v>1.1370855534641395E-2</v>
      </c>
      <c r="PX56" s="273">
        <v>2.3625144788089699E-3</v>
      </c>
      <c r="PY56" s="273">
        <v>2.0075421956404892E-3</v>
      </c>
      <c r="PZ56" s="273">
        <v>2.0640300552436873E-3</v>
      </c>
      <c r="QA56" s="273">
        <v>1.036884212258455E-2</v>
      </c>
      <c r="QB56" s="273">
        <v>1.4389017089949796E-2</v>
      </c>
      <c r="QC56" s="273">
        <v>1.2929031997131753E-2</v>
      </c>
      <c r="QD56" s="273">
        <v>1.1292899898406036E-2</v>
      </c>
      <c r="QE56" s="273">
        <v>2.0363043279721877E-3</v>
      </c>
      <c r="QF56" s="273">
        <v>1.3352932681894734E-3</v>
      </c>
      <c r="QG56" s="273">
        <v>1.0931066578332119E-3</v>
      </c>
      <c r="QH56" s="273">
        <v>2.0068551855201571E-3</v>
      </c>
      <c r="QI56" s="273">
        <v>4.4640328419016002E-3</v>
      </c>
      <c r="QJ56" s="273">
        <v>1.7228437477393597E-3</v>
      </c>
      <c r="QK56" s="273">
        <v>1.6555964635765672E-3</v>
      </c>
      <c r="QL56" s="273">
        <v>2.9049128294661138E-3</v>
      </c>
      <c r="QM56" s="273">
        <v>3.2947365673967528E-4</v>
      </c>
      <c r="QN56" s="45">
        <v>3.0063175830634119E-3</v>
      </c>
      <c r="QO56" s="45">
        <v>1.9580517696502629E-3</v>
      </c>
      <c r="QP56" s="45">
        <v>2.9634187868310936E-3</v>
      </c>
      <c r="QQ56" s="45">
        <v>3.2462341564362925E-3</v>
      </c>
      <c r="QR56" s="45">
        <v>3.1240099834114205E-3</v>
      </c>
      <c r="QS56" s="45">
        <v>4.0031588016306513E-3</v>
      </c>
      <c r="QT56" s="45">
        <v>2.9198720232597709E-3</v>
      </c>
      <c r="QU56" s="45">
        <v>3.0247001926101535E-3</v>
      </c>
      <c r="QV56" s="45">
        <v>2.7861479008578298E-3</v>
      </c>
      <c r="QW56" s="45">
        <v>3.3970760536168156E-3</v>
      </c>
      <c r="QX56" s="45">
        <v>4.324687502593595E-3</v>
      </c>
      <c r="QY56" s="45">
        <v>4.1395714838521683E-3</v>
      </c>
      <c r="QZ56" s="45">
        <v>6.8916773518895597E-3</v>
      </c>
      <c r="RA56" s="45">
        <v>3.4114379390023796E-3</v>
      </c>
      <c r="RB56" s="45">
        <v>4.4470329985795275E-2</v>
      </c>
      <c r="RC56" s="45">
        <v>3.311721869187309E-3</v>
      </c>
      <c r="RD56" s="45">
        <v>2.6316346547620431E-3</v>
      </c>
      <c r="RE56" s="45">
        <v>4.7794425018762819E-3</v>
      </c>
      <c r="RF56" s="45">
        <v>1.1552654223363257E-2</v>
      </c>
      <c r="RG56" s="45">
        <v>2.3985023442828633E-3</v>
      </c>
      <c r="RH56" s="45">
        <v>2.0222727712020422E-3</v>
      </c>
      <c r="RI56" s="45">
        <v>2.0611594942044676E-3</v>
      </c>
      <c r="RJ56" s="45">
        <v>9.8714804622380588E-3</v>
      </c>
      <c r="RK56" s="45">
        <v>1.1154358429258141E-2</v>
      </c>
      <c r="RL56" s="45">
        <v>1.2925908470837209E-2</v>
      </c>
      <c r="RM56" s="45">
        <v>1.3404086768409203E-2</v>
      </c>
      <c r="RN56" s="45">
        <v>1.9647496790272919E-3</v>
      </c>
      <c r="RO56" s="45">
        <v>1.358127657075836E-3</v>
      </c>
      <c r="RP56" s="45">
        <v>1.160311633375216E-3</v>
      </c>
      <c r="RQ56" s="45">
        <v>1.9356192263574499E-3</v>
      </c>
      <c r="RR56" s="45">
        <v>4.507553572560493E-3</v>
      </c>
      <c r="RS56" s="45">
        <v>1.6580938323774478E-3</v>
      </c>
      <c r="RT56" s="45">
        <v>1.6004074923178424E-3</v>
      </c>
      <c r="RU56" s="45">
        <v>2.7469163606870768E-3</v>
      </c>
      <c r="RV56" s="45">
        <v>2.2426278772553899E-4</v>
      </c>
      <c r="RW56" s="273">
        <v>1.8950109004865804E-3</v>
      </c>
      <c r="RX56" s="273">
        <v>1.4946926414969148E-3</v>
      </c>
      <c r="RY56" s="273">
        <v>2.1244315536899359E-3</v>
      </c>
      <c r="RZ56" s="273">
        <v>2.4637156505406817E-3</v>
      </c>
      <c r="SA56" s="273">
        <v>2.3333218263389944E-3</v>
      </c>
      <c r="SB56" s="273">
        <v>2.727182960049407E-3</v>
      </c>
      <c r="SC56" s="273">
        <v>2.2534026728955586E-3</v>
      </c>
      <c r="SD56" s="273">
        <v>1.8743579605172177E-3</v>
      </c>
      <c r="SE56" s="273">
        <v>2.0887035956160659E-3</v>
      </c>
      <c r="SF56" s="273">
        <v>2.6708610321241042E-3</v>
      </c>
      <c r="SG56" s="273">
        <v>3.1282703651138838E-3</v>
      </c>
      <c r="SH56" s="273">
        <v>3.2452795367604315E-3</v>
      </c>
      <c r="SI56" s="273">
        <v>5.1205072492586188E-3</v>
      </c>
      <c r="SJ56" s="273">
        <v>2.704322087311369E-3</v>
      </c>
      <c r="SK56" s="273">
        <v>3.711167950864893E-2</v>
      </c>
      <c r="SL56" s="273">
        <v>2.8180463465132984E-3</v>
      </c>
      <c r="SM56" s="273">
        <v>1.9497374463537252E-3</v>
      </c>
      <c r="SN56" s="273">
        <v>3.1432082689315014E-3</v>
      </c>
      <c r="SO56" s="273">
        <v>7.570030469213165E-3</v>
      </c>
      <c r="SP56" s="273">
        <v>1.6543742514308249E-3</v>
      </c>
      <c r="SQ56" s="273">
        <v>1.4473057965940358E-3</v>
      </c>
      <c r="SR56" s="273">
        <v>1.5821205725746169E-3</v>
      </c>
      <c r="SS56" s="273">
        <v>7.7650887665548793E-3</v>
      </c>
      <c r="ST56" s="273">
        <v>1.237223765487556E-2</v>
      </c>
      <c r="SU56" s="273">
        <v>1.0098563629807241E-2</v>
      </c>
      <c r="SV56" s="273">
        <v>7.6438887408789248E-3</v>
      </c>
      <c r="SW56" s="273">
        <v>1.4661379686058736E-3</v>
      </c>
      <c r="SX56" s="273">
        <v>9.8298409691322517E-4</v>
      </c>
      <c r="SY56" s="273">
        <v>7.3054922659203381E-4</v>
      </c>
      <c r="SZ56" s="273">
        <v>1.5870332462100784E-3</v>
      </c>
      <c r="TA56" s="273">
        <v>3.6218626778124485E-3</v>
      </c>
      <c r="TB56" s="273">
        <v>1.2989237960298941E-3</v>
      </c>
      <c r="TC56" s="273">
        <v>1.182040210698317E-3</v>
      </c>
      <c r="TD56" s="273">
        <v>2.2306023769518464E-3</v>
      </c>
      <c r="TE56" s="273">
        <v>2.1747211587664717E-4</v>
      </c>
    </row>
    <row r="57" spans="1:525" x14ac:dyDescent="0.3">
      <c r="A57" s="273">
        <v>3.0910755178386625E-4</v>
      </c>
      <c r="B57" s="273">
        <v>3.4059736758050167E-4</v>
      </c>
      <c r="C57" s="273">
        <v>3.8018181682503648E-4</v>
      </c>
      <c r="D57" s="273">
        <v>8.3956586107247484E-4</v>
      </c>
      <c r="E57" s="273">
        <v>7.6978890675196375E-4</v>
      </c>
      <c r="F57" s="273">
        <v>7.6161853731600726E-4</v>
      </c>
      <c r="G57" s="273">
        <v>5.023867722998487E-4</v>
      </c>
      <c r="H57" s="273">
        <v>5.3857235480623286E-4</v>
      </c>
      <c r="I57" s="273">
        <v>5.6999364630788848E-4</v>
      </c>
      <c r="J57" s="273">
        <v>6.1667325580079622E-4</v>
      </c>
      <c r="K57" s="273">
        <v>8.1768556205313674E-4</v>
      </c>
      <c r="L57" s="273">
        <v>1.016151438581096E-3</v>
      </c>
      <c r="M57" s="273">
        <v>9.4267150939046477E-4</v>
      </c>
      <c r="N57" s="273">
        <v>7.110111465346503E-4</v>
      </c>
      <c r="O57" s="273">
        <v>1.1310532739947947E-3</v>
      </c>
      <c r="P57" s="273">
        <v>2.1687489853240249E-3</v>
      </c>
      <c r="Q57" s="273">
        <v>3.6730225482311114E-4</v>
      </c>
      <c r="R57" s="273">
        <v>7.4872331232556392E-4</v>
      </c>
      <c r="S57" s="273">
        <v>4.7513424690132571E-4</v>
      </c>
      <c r="T57" s="273">
        <v>2.4128234511623228E-4</v>
      </c>
      <c r="U57" s="273">
        <v>2.3926897835756976E-4</v>
      </c>
      <c r="V57" s="273">
        <v>3.7224585684810852E-4</v>
      </c>
      <c r="W57" s="273">
        <v>3.8671782275786972E-4</v>
      </c>
      <c r="X57" s="273">
        <v>4.4209618701022518E-4</v>
      </c>
      <c r="Y57" s="273">
        <v>4.2968476244793796E-4</v>
      </c>
      <c r="Z57" s="273">
        <v>3.8395869303038931E-4</v>
      </c>
      <c r="AA57" s="273">
        <v>2.0000592815877914E-4</v>
      </c>
      <c r="AB57" s="273">
        <v>1.9980662659022983E-4</v>
      </c>
      <c r="AC57" s="273">
        <v>1.8761391662637514E-4</v>
      </c>
      <c r="AD57" s="273">
        <v>3.1207745829980979E-4</v>
      </c>
      <c r="AE57" s="273">
        <v>4.6568548145788763E-4</v>
      </c>
      <c r="AF57" s="273">
        <v>3.3178724435537453E-4</v>
      </c>
      <c r="AG57" s="273">
        <v>2.8233994950263472E-4</v>
      </c>
      <c r="AH57" s="273">
        <v>6.7669827039079742E-4</v>
      </c>
      <c r="AI57" s="273">
        <v>9.7816513118651675E-4</v>
      </c>
      <c r="AJ57" s="45">
        <v>2.8997515569074387E-4</v>
      </c>
      <c r="AK57" s="45">
        <v>3.342780665142748E-4</v>
      </c>
      <c r="AL57" s="45">
        <v>3.7379170463059915E-4</v>
      </c>
      <c r="AM57" s="45">
        <v>8.3172753751274741E-4</v>
      </c>
      <c r="AN57" s="45">
        <v>7.2671626608425193E-4</v>
      </c>
      <c r="AO57" s="45">
        <v>7.5864892914802892E-4</v>
      </c>
      <c r="AP57" s="45">
        <v>4.7669836302342432E-4</v>
      </c>
      <c r="AQ57" s="45">
        <v>3.9436985087659275E-4</v>
      </c>
      <c r="AR57" s="45">
        <v>5.457354688044911E-4</v>
      </c>
      <c r="AS57" s="45">
        <v>6.1362701161932199E-4</v>
      </c>
      <c r="AT57" s="45">
        <v>7.7939338734539488E-4</v>
      </c>
      <c r="AU57" s="45">
        <v>9.5356106325297947E-4</v>
      </c>
      <c r="AV57" s="45">
        <v>9.1813026987353006E-4</v>
      </c>
      <c r="AW57" s="45">
        <v>6.7048993149034137E-4</v>
      </c>
      <c r="AX57" s="45">
        <v>1.1516747383110112E-3</v>
      </c>
      <c r="AY57" s="45">
        <v>2.4252206189515806E-3</v>
      </c>
      <c r="AZ57" s="45">
        <v>3.6109631003118615E-4</v>
      </c>
      <c r="BA57" s="45">
        <v>7.3517178093831495E-4</v>
      </c>
      <c r="BB57" s="45">
        <v>4.7703040433676403E-4</v>
      </c>
      <c r="BC57" s="45">
        <v>2.2414816504057105E-4</v>
      </c>
      <c r="BD57" s="45">
        <v>2.3969996969790979E-4</v>
      </c>
      <c r="BE57" s="45">
        <v>3.4646723429184682E-4</v>
      </c>
      <c r="BF57" s="45">
        <v>4.0419386321444682E-4</v>
      </c>
      <c r="BG57" s="45">
        <v>5.0562953639409511E-4</v>
      </c>
      <c r="BH57" s="45">
        <v>4.6661019119410889E-4</v>
      </c>
      <c r="BI57" s="45">
        <v>3.8318530046566258E-4</v>
      </c>
      <c r="BJ57" s="45">
        <v>1.961039641120451E-4</v>
      </c>
      <c r="BK57" s="45">
        <v>1.8966005875213309E-4</v>
      </c>
      <c r="BL57" s="45">
        <v>1.8570232533360567E-4</v>
      </c>
      <c r="BM57" s="45">
        <v>2.9717801656607159E-4</v>
      </c>
      <c r="BN57" s="45">
        <v>4.9899802338825147E-4</v>
      </c>
      <c r="BO57" s="45">
        <v>3.4812293412605052E-4</v>
      </c>
      <c r="BP57" s="45">
        <v>2.8188416941113555E-4</v>
      </c>
      <c r="BQ57" s="45">
        <v>6.4872448907647739E-4</v>
      </c>
      <c r="BR57" s="45">
        <v>9.7330497349504828E-4</v>
      </c>
      <c r="BS57" s="273">
        <v>2.5705167734911864E-4</v>
      </c>
      <c r="BT57" s="273">
        <v>3.0792936268248146E-4</v>
      </c>
      <c r="BU57" s="273">
        <v>3.4303900878789414E-4</v>
      </c>
      <c r="BV57" s="273">
        <v>7.8027300568563019E-4</v>
      </c>
      <c r="BW57" s="273">
        <v>6.1785073071685928E-4</v>
      </c>
      <c r="BX57" s="273">
        <v>7.0383911743200156E-4</v>
      </c>
      <c r="BY57" s="273">
        <v>4.9090191138739911E-4</v>
      </c>
      <c r="BZ57" s="273">
        <v>3.8984188922927098E-4</v>
      </c>
      <c r="CA57" s="273">
        <v>5.2330316589155454E-4</v>
      </c>
      <c r="CB57" s="273">
        <v>5.8030206666371447E-4</v>
      </c>
      <c r="CC57" s="273">
        <v>8.4593782717294836E-4</v>
      </c>
      <c r="CD57" s="273">
        <v>9.9881739021570582E-4</v>
      </c>
      <c r="CE57" s="273">
        <v>9.1151756652713297E-4</v>
      </c>
      <c r="CF57" s="273">
        <v>6.5326953845418504E-4</v>
      </c>
      <c r="CG57" s="273">
        <v>1.1809154417733215E-3</v>
      </c>
      <c r="CH57" s="273">
        <v>2.1931983507411661E-3</v>
      </c>
      <c r="CI57" s="273">
        <v>3.0745279732739025E-4</v>
      </c>
      <c r="CJ57" s="273">
        <v>7.6605109827102718E-4</v>
      </c>
      <c r="CK57" s="273">
        <v>5.0620761470357531E-4</v>
      </c>
      <c r="CL57" s="273">
        <v>1.9434378208971225E-4</v>
      </c>
      <c r="CM57" s="273">
        <v>2.0687294350013876E-4</v>
      </c>
      <c r="CN57" s="273">
        <v>3.2827174234667376E-4</v>
      </c>
      <c r="CO57" s="273">
        <v>3.6373863122879694E-4</v>
      </c>
      <c r="CP57" s="273">
        <v>4.8814943241409553E-4</v>
      </c>
      <c r="CQ57" s="273">
        <v>4.2880673815114524E-4</v>
      </c>
      <c r="CR57" s="273">
        <v>3.4749115506215898E-4</v>
      </c>
      <c r="CS57" s="273">
        <v>2.0275992982668559E-4</v>
      </c>
      <c r="CT57" s="273">
        <v>1.7122323205880785E-4</v>
      </c>
      <c r="CU57" s="273">
        <v>1.6207936765305753E-4</v>
      </c>
      <c r="CV57" s="273">
        <v>2.6767740822382081E-4</v>
      </c>
      <c r="CW57" s="273">
        <v>5.0268415828685724E-4</v>
      </c>
      <c r="CX57" s="273">
        <v>3.0911423390063739E-4</v>
      </c>
      <c r="CY57" s="273">
        <v>2.8379917636026428E-4</v>
      </c>
      <c r="CZ57" s="273">
        <v>4.7680967437791334E-4</v>
      </c>
      <c r="DA57" s="273">
        <v>4.9147680723063403E-4</v>
      </c>
      <c r="DB57" s="45">
        <v>2.2801296453806784E-4</v>
      </c>
      <c r="DC57" s="45">
        <v>3.085530977973093E-4</v>
      </c>
      <c r="DD57" s="45">
        <v>3.3621914950746653E-4</v>
      </c>
      <c r="DE57" s="45">
        <v>7.5508689714668721E-4</v>
      </c>
      <c r="DF57" s="45">
        <v>5.6706353911329418E-4</v>
      </c>
      <c r="DG57" s="45">
        <v>7.0606266686019188E-4</v>
      </c>
      <c r="DH57" s="45">
        <v>4.477861067356586E-4</v>
      </c>
      <c r="DI57" s="45">
        <v>3.1219252266795154E-4</v>
      </c>
      <c r="DJ57" s="45">
        <v>4.9903711966013469E-4</v>
      </c>
      <c r="DK57" s="45">
        <v>5.4827648160828276E-4</v>
      </c>
      <c r="DL57" s="45">
        <v>7.8526755252199211E-4</v>
      </c>
      <c r="DM57" s="45">
        <v>8.7801658570777841E-4</v>
      </c>
      <c r="DN57" s="45">
        <v>8.5161963483503086E-4</v>
      </c>
      <c r="DO57" s="45">
        <v>6.1555700881042903E-4</v>
      </c>
      <c r="DP57" s="45">
        <v>1.1399258518904579E-3</v>
      </c>
      <c r="DQ57" s="45">
        <v>2.3281361152826651E-3</v>
      </c>
      <c r="DR57" s="45">
        <v>3.2656285901437777E-4</v>
      </c>
      <c r="DS57" s="45">
        <v>7.3815169847281858E-4</v>
      </c>
      <c r="DT57" s="45">
        <v>4.7378512167666864E-4</v>
      </c>
      <c r="DU57" s="45">
        <v>1.8178402772699642E-4</v>
      </c>
      <c r="DV57" s="45">
        <v>2.0820446091011243E-4</v>
      </c>
      <c r="DW57" s="45">
        <v>3.1038246284449569E-4</v>
      </c>
      <c r="DX57" s="45">
        <v>3.7753692457008519E-4</v>
      </c>
      <c r="DY57" s="45">
        <v>4.479559711100274E-4</v>
      </c>
      <c r="DZ57" s="45">
        <v>3.9723688407901575E-4</v>
      </c>
      <c r="EA57" s="45">
        <v>3.7651320367050888E-4</v>
      </c>
      <c r="EB57" s="45">
        <v>2.1079642778114329E-4</v>
      </c>
      <c r="EC57" s="45">
        <v>1.8472045167758228E-4</v>
      </c>
      <c r="ED57" s="45">
        <v>2.0811148716303783E-4</v>
      </c>
      <c r="EE57" s="45">
        <v>2.6363388141825657E-4</v>
      </c>
      <c r="EF57" s="45">
        <v>4.7975244743851079E-4</v>
      </c>
      <c r="EG57" s="45">
        <v>3.0804658399811899E-4</v>
      </c>
      <c r="EH57" s="45">
        <v>2.9312298636775499E-4</v>
      </c>
      <c r="EI57" s="45">
        <v>4.7433492326597184E-4</v>
      </c>
      <c r="EJ57" s="45">
        <v>4.8597924599555454E-4</v>
      </c>
      <c r="EK57" s="273">
        <v>2.3196430033151408E-4</v>
      </c>
      <c r="EL57" s="273">
        <v>2.9518308644692245E-4</v>
      </c>
      <c r="EM57" s="273">
        <v>3.4681873135391161E-4</v>
      </c>
      <c r="EN57" s="273">
        <v>8.3371801708621678E-4</v>
      </c>
      <c r="EO57" s="273">
        <v>6.592188891379507E-4</v>
      </c>
      <c r="EP57" s="273">
        <v>7.0412059266769609E-4</v>
      </c>
      <c r="EQ57" s="273">
        <v>4.6929746175343738E-4</v>
      </c>
      <c r="ER57" s="273">
        <v>3.0445107824489945E-4</v>
      </c>
      <c r="ES57" s="273">
        <v>5.2708904213606841E-4</v>
      </c>
      <c r="ET57" s="273">
        <v>5.7512438650768522E-4</v>
      </c>
      <c r="EU57" s="273">
        <v>8.0173351855365813E-4</v>
      </c>
      <c r="EV57" s="273">
        <v>8.6577532963580341E-4</v>
      </c>
      <c r="EW57" s="273">
        <v>8.7351641792413764E-4</v>
      </c>
      <c r="EX57" s="273">
        <v>6.363828100669378E-4</v>
      </c>
      <c r="EY57" s="273">
        <v>1.2056950449519837E-3</v>
      </c>
      <c r="EZ57" s="273">
        <v>2.3510648685784123E-3</v>
      </c>
      <c r="FA57" s="273">
        <v>3.1610688409825985E-4</v>
      </c>
      <c r="FB57" s="273">
        <v>7.6035580553339432E-4</v>
      </c>
      <c r="FC57" s="273">
        <v>4.7215473563917584E-4</v>
      </c>
      <c r="FD57" s="273">
        <v>1.8796575818203699E-4</v>
      </c>
      <c r="FE57" s="273">
        <v>2.2160034064736076E-4</v>
      </c>
      <c r="FF57" s="273">
        <v>3.1903976145998216E-4</v>
      </c>
      <c r="FG57" s="273">
        <v>4.1372023919947204E-4</v>
      </c>
      <c r="FH57" s="273">
        <v>4.9912522274076052E-4</v>
      </c>
      <c r="FI57" s="273">
        <v>4.3437758570120954E-4</v>
      </c>
      <c r="FJ57" s="273">
        <v>3.5174942493803772E-4</v>
      </c>
      <c r="FK57" s="273">
        <v>2.3285087406329195E-4</v>
      </c>
      <c r="FL57" s="273">
        <v>1.9530584778781681E-4</v>
      </c>
      <c r="FM57" s="273">
        <v>2.0760555275164025E-4</v>
      </c>
      <c r="FN57" s="273">
        <v>2.687380065670333E-4</v>
      </c>
      <c r="FO57" s="273">
        <v>3.9729038448949359E-4</v>
      </c>
      <c r="FP57" s="273">
        <v>3.290697469310394E-4</v>
      </c>
      <c r="FQ57" s="273">
        <v>2.8962003706729052E-4</v>
      </c>
      <c r="FR57" s="273">
        <v>5.2929383707070953E-4</v>
      </c>
      <c r="FS57" s="273">
        <v>6.673399571279641E-4</v>
      </c>
      <c r="FT57" s="45">
        <v>2.4669966037188496E-4</v>
      </c>
      <c r="FU57" s="45">
        <v>2.9142213055868442E-4</v>
      </c>
      <c r="FV57" s="45">
        <v>3.7074068049053674E-4</v>
      </c>
      <c r="FW57" s="45">
        <v>9.0566081085956794E-4</v>
      </c>
      <c r="FX57" s="45">
        <v>7.366692490471693E-4</v>
      </c>
      <c r="FY57" s="45">
        <v>6.9677497195094675E-4</v>
      </c>
      <c r="FZ57" s="45">
        <v>5.1126324068316207E-4</v>
      </c>
      <c r="GA57" s="45">
        <v>3.1429660766902213E-4</v>
      </c>
      <c r="GB57" s="45">
        <v>5.2578808701274609E-4</v>
      </c>
      <c r="GC57" s="45">
        <v>6.0657227591312394E-4</v>
      </c>
      <c r="GD57" s="45">
        <v>5.5140997651174678E-4</v>
      </c>
      <c r="GE57" s="45">
        <v>9.9424961138568795E-4</v>
      </c>
      <c r="GF57" s="45">
        <v>1.0167003307482443E-3</v>
      </c>
      <c r="GG57" s="45">
        <v>7.5658413367518879E-4</v>
      </c>
      <c r="GH57" s="45">
        <v>1.3182761570283172E-3</v>
      </c>
      <c r="GI57" s="45">
        <v>3.1459380244984502E-3</v>
      </c>
      <c r="GJ57" s="45">
        <v>3.2520331920610798E-4</v>
      </c>
      <c r="GK57" s="45">
        <v>7.960621502622956E-4</v>
      </c>
      <c r="GL57" s="45">
        <v>5.0158285056143008E-4</v>
      </c>
      <c r="GM57" s="45">
        <v>2.0920192841367239E-4</v>
      </c>
      <c r="GN57" s="45">
        <v>2.3509811439284133E-4</v>
      </c>
      <c r="GO57" s="45">
        <v>3.5161077491404746E-4</v>
      </c>
      <c r="GP57" s="45">
        <v>4.4524681507937037E-4</v>
      </c>
      <c r="GQ57" s="45">
        <v>5.0817738065882896E-4</v>
      </c>
      <c r="GR57" s="45">
        <v>4.8668076756211767E-4</v>
      </c>
      <c r="GS57" s="45">
        <v>3.7246553510818594E-4</v>
      </c>
      <c r="GT57" s="45">
        <v>2.5617938028197164E-4</v>
      </c>
      <c r="GU57" s="45">
        <v>1.9329376151428333E-4</v>
      </c>
      <c r="GV57" s="45">
        <v>2.0280660379477469E-4</v>
      </c>
      <c r="GW57" s="45">
        <v>2.7686161982450817E-4</v>
      </c>
      <c r="GX57" s="45">
        <v>4.0702840080873525E-4</v>
      </c>
      <c r="GY57" s="45">
        <v>3.4051153801122215E-4</v>
      </c>
      <c r="GZ57" s="45">
        <v>2.9329143831001138E-4</v>
      </c>
      <c r="HA57" s="45">
        <v>5.4159247973640981E-4</v>
      </c>
      <c r="HB57" s="45">
        <v>6.4947683606232643E-4</v>
      </c>
      <c r="HC57" s="273">
        <v>2.5347822484308123E-4</v>
      </c>
      <c r="HD57" s="273">
        <v>3.0002099056196781E-4</v>
      </c>
      <c r="HE57" s="273">
        <v>3.7716838602189359E-4</v>
      </c>
      <c r="HF57" s="273">
        <v>9.6619225478696458E-4</v>
      </c>
      <c r="HG57" s="273">
        <v>7.735000556917097E-4</v>
      </c>
      <c r="HH57" s="273">
        <v>6.3734306918452222E-4</v>
      </c>
      <c r="HI57" s="273">
        <v>5.1939085897785326E-4</v>
      </c>
      <c r="HJ57" s="273">
        <v>3.382035917459441E-4</v>
      </c>
      <c r="HK57" s="273">
        <v>5.368773429499388E-4</v>
      </c>
      <c r="HL57" s="273">
        <v>6.3077613539011318E-4</v>
      </c>
      <c r="HM57" s="273">
        <v>6.3798188557026754E-4</v>
      </c>
      <c r="HN57" s="273">
        <v>1.0424048723982999E-3</v>
      </c>
      <c r="HO57" s="273">
        <v>1.054323160332154E-3</v>
      </c>
      <c r="HP57" s="273">
        <v>7.646997464677306E-4</v>
      </c>
      <c r="HQ57" s="273">
        <v>1.3462751853902347E-3</v>
      </c>
      <c r="HR57" s="273">
        <v>3.2366363217754511E-3</v>
      </c>
      <c r="HS57" s="273">
        <v>3.3727314798070594E-4</v>
      </c>
      <c r="HT57" s="273">
        <v>8.3501660622520573E-4</v>
      </c>
      <c r="HU57" s="273">
        <v>4.7304056074824638E-4</v>
      </c>
      <c r="HV57" s="273">
        <v>1.9614893458909074E-4</v>
      </c>
      <c r="HW57" s="273">
        <v>2.0733346415434899E-4</v>
      </c>
      <c r="HX57" s="273">
        <v>3.3658857989995295E-4</v>
      </c>
      <c r="HY57" s="273">
        <v>4.429144746005612E-4</v>
      </c>
      <c r="HZ57" s="273">
        <v>5.2855139093845049E-4</v>
      </c>
      <c r="IA57" s="273">
        <v>4.9244123248683592E-4</v>
      </c>
      <c r="IB57" s="273">
        <v>3.7311107523094216E-4</v>
      </c>
      <c r="IC57" s="273">
        <v>2.473419390933152E-4</v>
      </c>
      <c r="ID57" s="273">
        <v>1.817292971860077E-4</v>
      </c>
      <c r="IE57" s="273">
        <v>2.0375343117553526E-4</v>
      </c>
      <c r="IF57" s="273">
        <v>2.6191145040880192E-4</v>
      </c>
      <c r="IG57" s="273">
        <v>3.9267766563706209E-4</v>
      </c>
      <c r="IH57" s="273">
        <v>3.1661759024960309E-4</v>
      </c>
      <c r="II57" s="273">
        <v>2.8144786488377293E-4</v>
      </c>
      <c r="IJ57" s="273">
        <v>5.143838943829982E-4</v>
      </c>
      <c r="IK57" s="273">
        <v>4.9285051879930828E-4</v>
      </c>
      <c r="IL57" s="45">
        <v>2.5809124548119159E-4</v>
      </c>
      <c r="IM57" s="45">
        <v>2.9804691172021934E-4</v>
      </c>
      <c r="IN57" s="45">
        <v>3.8908295393845862E-4</v>
      </c>
      <c r="IO57" s="45">
        <v>9.7638024807394008E-4</v>
      </c>
      <c r="IP57" s="45">
        <v>7.9364262600510474E-4</v>
      </c>
      <c r="IQ57" s="45">
        <v>6.3429718269932347E-4</v>
      </c>
      <c r="IR57" s="45">
        <v>5.5038209416686731E-4</v>
      </c>
      <c r="IS57" s="45">
        <v>3.3367316946177983E-4</v>
      </c>
      <c r="IT57" s="45">
        <v>5.4557884425043661E-4</v>
      </c>
      <c r="IU57" s="45">
        <v>6.4687831761273129E-4</v>
      </c>
      <c r="IV57" s="45">
        <v>6.2029594435723324E-4</v>
      </c>
      <c r="IW57" s="45">
        <v>1.1092163077039067E-3</v>
      </c>
      <c r="IX57" s="45">
        <v>1.1179574290289046E-3</v>
      </c>
      <c r="IY57" s="45">
        <v>7.5999506225474982E-4</v>
      </c>
      <c r="IZ57" s="45">
        <v>1.3747003815878351E-3</v>
      </c>
      <c r="JA57" s="45">
        <v>3.5272290089064006E-3</v>
      </c>
      <c r="JB57" s="45">
        <v>3.5284758974862926E-4</v>
      </c>
      <c r="JC57" s="45">
        <v>8.6146090892171435E-4</v>
      </c>
      <c r="JD57" s="45">
        <v>4.8325176116247682E-4</v>
      </c>
      <c r="JE57" s="45">
        <v>2.0314464145790848E-4</v>
      </c>
      <c r="JF57" s="45">
        <v>2.0978225581436588E-4</v>
      </c>
      <c r="JG57" s="45">
        <v>3.3112705305240163E-4</v>
      </c>
      <c r="JH57" s="45">
        <v>5.0265977104246341E-4</v>
      </c>
      <c r="JI57" s="45">
        <v>5.2169327058717869E-4</v>
      </c>
      <c r="JJ57" s="45">
        <v>5.1619602075956444E-4</v>
      </c>
      <c r="JK57" s="45">
        <v>3.7851379777311002E-4</v>
      </c>
      <c r="JL57" s="45">
        <v>2.5315468421356472E-4</v>
      </c>
      <c r="JM57" s="45">
        <v>1.88202022784722E-4</v>
      </c>
      <c r="JN57" s="45">
        <v>2.2400478477710854E-4</v>
      </c>
      <c r="JO57" s="45">
        <v>2.6844038510830885E-4</v>
      </c>
      <c r="JP57" s="45">
        <v>3.8146710561313713E-4</v>
      </c>
      <c r="JQ57" s="45">
        <v>3.1223069413344759E-4</v>
      </c>
      <c r="JR57" s="45">
        <v>2.930786186194829E-4</v>
      </c>
      <c r="JS57" s="45">
        <v>5.3524935089312598E-4</v>
      </c>
      <c r="JT57" s="45">
        <v>7.0156717370032187E-4</v>
      </c>
      <c r="JU57" s="273">
        <v>2.5814819493808508E-4</v>
      </c>
      <c r="JV57" s="273">
        <v>2.8798937999184918E-4</v>
      </c>
      <c r="JW57" s="273">
        <v>3.7482668959986569E-4</v>
      </c>
      <c r="JX57" s="273">
        <v>9.4604610181404447E-4</v>
      </c>
      <c r="JY57" s="273">
        <v>7.8698366336888044E-4</v>
      </c>
      <c r="JZ57" s="273">
        <v>6.0279190634052822E-4</v>
      </c>
      <c r="KA57" s="273">
        <v>5.4040904276249216E-4</v>
      </c>
      <c r="KB57" s="273">
        <v>3.2027431777085472E-4</v>
      </c>
      <c r="KC57" s="273">
        <v>5.3639646393845186E-4</v>
      </c>
      <c r="KD57" s="273">
        <v>6.4677305175166893E-4</v>
      </c>
      <c r="KE57" s="273">
        <v>5.865359869532817E-4</v>
      </c>
      <c r="KF57" s="273">
        <v>1.1135225178057573E-3</v>
      </c>
      <c r="KG57" s="273">
        <v>1.131676240182955E-3</v>
      </c>
      <c r="KH57" s="273">
        <v>7.6053608709820573E-4</v>
      </c>
      <c r="KI57" s="273">
        <v>1.3641585017059069E-3</v>
      </c>
      <c r="KJ57" s="273">
        <v>3.9638511325205354E-3</v>
      </c>
      <c r="KK57" s="273">
        <v>3.5131588945249011E-4</v>
      </c>
      <c r="KL57" s="273">
        <v>8.7096771350188013E-4</v>
      </c>
      <c r="KM57" s="273">
        <v>4.8655830111127686E-4</v>
      </c>
      <c r="KN57" s="273">
        <v>1.9399535805742285E-4</v>
      </c>
      <c r="KO57" s="273">
        <v>1.9812652099771268E-4</v>
      </c>
      <c r="KP57" s="273">
        <v>3.2131657605146275E-4</v>
      </c>
      <c r="KQ57" s="273">
        <v>4.8691718449238899E-4</v>
      </c>
      <c r="KR57" s="273">
        <v>4.9272755706834858E-4</v>
      </c>
      <c r="KS57" s="273">
        <v>5.0991044766505859E-4</v>
      </c>
      <c r="KT57" s="273">
        <v>3.9135037218481525E-4</v>
      </c>
      <c r="KU57" s="273">
        <v>2.450402177800971E-4</v>
      </c>
      <c r="KV57" s="273">
        <v>1.7756239414703056E-4</v>
      </c>
      <c r="KW57" s="273">
        <v>1.9764927120585423E-4</v>
      </c>
      <c r="KX57" s="273">
        <v>2.5718986594815867E-4</v>
      </c>
      <c r="KY57" s="273">
        <v>3.8074832364969096E-4</v>
      </c>
      <c r="KZ57" s="273">
        <v>3.0172001215602082E-4</v>
      </c>
      <c r="LA57" s="273">
        <v>2.8741254301120622E-4</v>
      </c>
      <c r="LB57" s="273">
        <v>4.9869391941317225E-4</v>
      </c>
      <c r="LC57" s="273">
        <v>5.9928551838560697E-4</v>
      </c>
      <c r="LD57" s="45">
        <v>2.6517411182610758E-4</v>
      </c>
      <c r="LE57" s="45">
        <v>3.0680061767787389E-4</v>
      </c>
      <c r="LF57" s="45">
        <v>3.9907530318897424E-4</v>
      </c>
      <c r="LG57" s="45">
        <v>1.0703712808276193E-3</v>
      </c>
      <c r="LH57" s="45">
        <v>8.4924750409154045E-4</v>
      </c>
      <c r="LI57" s="45">
        <v>6.3868250828277948E-4</v>
      </c>
      <c r="LJ57" s="45">
        <v>5.8016763200390627E-4</v>
      </c>
      <c r="LK57" s="45">
        <v>3.3515628510958094E-4</v>
      </c>
      <c r="LL57" s="45">
        <v>5.5792342888535875E-4</v>
      </c>
      <c r="LM57" s="45">
        <v>6.8540368241147337E-4</v>
      </c>
      <c r="LN57" s="45">
        <v>6.3097432652594666E-4</v>
      </c>
      <c r="LO57" s="45">
        <v>1.2415182206348097E-3</v>
      </c>
      <c r="LP57" s="45">
        <v>1.3205156509193711E-3</v>
      </c>
      <c r="LQ57" s="45">
        <v>8.5087577964769857E-4</v>
      </c>
      <c r="LR57" s="45">
        <v>1.5620632804198438E-3</v>
      </c>
      <c r="LS57" s="45">
        <v>3.8769177748297686E-3</v>
      </c>
      <c r="LT57" s="45">
        <v>3.8660000469897295E-4</v>
      </c>
      <c r="LU57" s="45">
        <v>9.2879924665382964E-4</v>
      </c>
      <c r="LV57" s="45">
        <v>5.6931752402164754E-4</v>
      </c>
      <c r="LW57" s="45">
        <v>2.0445689881967464E-4</v>
      </c>
      <c r="LX57" s="45">
        <v>2.1721465152312606E-4</v>
      </c>
      <c r="LY57" s="45">
        <v>3.3847958656774417E-4</v>
      </c>
      <c r="LZ57" s="45">
        <v>5.5013868948064297E-4</v>
      </c>
      <c r="MA57" s="45">
        <v>5.1400609243229891E-4</v>
      </c>
      <c r="MB57" s="45">
        <v>5.3829762715566342E-4</v>
      </c>
      <c r="MC57" s="45">
        <v>4.4732348045301734E-4</v>
      </c>
      <c r="MD57" s="45">
        <v>2.5943294352927016E-4</v>
      </c>
      <c r="ME57" s="45">
        <v>1.9196317682225477E-4</v>
      </c>
      <c r="MF57" s="45">
        <v>2.2544470823538605E-4</v>
      </c>
      <c r="MG57" s="45">
        <v>2.7662726536185694E-4</v>
      </c>
      <c r="MH57" s="45">
        <v>3.9300218530708629E-4</v>
      </c>
      <c r="MI57" s="45">
        <v>3.1760319925816706E-4</v>
      </c>
      <c r="MJ57" s="45">
        <v>3.1057365806503857E-4</v>
      </c>
      <c r="MK57" s="45">
        <v>5.0251360729739998E-4</v>
      </c>
      <c r="ML57" s="45">
        <v>5.6398310967564779E-4</v>
      </c>
      <c r="MM57" s="273">
        <v>2.6871363977493432E-4</v>
      </c>
      <c r="MN57" s="273">
        <v>2.980515923958686E-4</v>
      </c>
      <c r="MO57" s="273">
        <v>4.145855418628722E-4</v>
      </c>
      <c r="MP57" s="273">
        <v>1.1923477023866042E-3</v>
      </c>
      <c r="MQ57" s="273">
        <v>8.1740566054160058E-4</v>
      </c>
      <c r="MR57" s="273">
        <v>6.6353285423563523E-4</v>
      </c>
      <c r="MS57" s="273">
        <v>6.0548543171637847E-4</v>
      </c>
      <c r="MT57" s="273">
        <v>3.7830739107995697E-4</v>
      </c>
      <c r="MU57" s="273">
        <v>5.8390248015523997E-4</v>
      </c>
      <c r="MV57" s="273">
        <v>7.2299823648696747E-4</v>
      </c>
      <c r="MW57" s="273">
        <v>7.0203060096165476E-4</v>
      </c>
      <c r="MX57" s="273">
        <v>1.3538724757092336E-3</v>
      </c>
      <c r="MY57" s="273">
        <v>1.3725357784837142E-3</v>
      </c>
      <c r="MZ57" s="273">
        <v>9.0440599140856196E-4</v>
      </c>
      <c r="NA57" s="273">
        <v>1.5231894594148587E-3</v>
      </c>
      <c r="NB57" s="273">
        <v>4.4353421913794393E-3</v>
      </c>
      <c r="NC57" s="273">
        <v>4.3757360495984027E-4</v>
      </c>
      <c r="ND57" s="273">
        <v>9.8335085749820007E-4</v>
      </c>
      <c r="NE57" s="273">
        <v>5.6828385498752961E-4</v>
      </c>
      <c r="NF57" s="273">
        <v>2.0049286265446406E-4</v>
      </c>
      <c r="NG57" s="273">
        <v>2.3072705319096613E-4</v>
      </c>
      <c r="NH57" s="273">
        <v>3.4358615848389571E-4</v>
      </c>
      <c r="NI57" s="273">
        <v>6.390404388898535E-4</v>
      </c>
      <c r="NJ57" s="273">
        <v>5.2260927010943812E-4</v>
      </c>
      <c r="NK57" s="273">
        <v>5.7381758523184444E-4</v>
      </c>
      <c r="NL57" s="273">
        <v>4.8720436548234988E-4</v>
      </c>
      <c r="NM57" s="273">
        <v>2.748505256981373E-4</v>
      </c>
      <c r="NN57" s="273">
        <v>2.0699291882261605E-4</v>
      </c>
      <c r="NO57" s="273">
        <v>2.2914130366444557E-4</v>
      </c>
      <c r="NP57" s="273">
        <v>2.8124431783878409E-4</v>
      </c>
      <c r="NQ57" s="273">
        <v>4.0289402544675641E-4</v>
      </c>
      <c r="NR57" s="273">
        <v>3.6630629981558013E-4</v>
      </c>
      <c r="NS57" s="273">
        <v>3.2914851204931563E-4</v>
      </c>
      <c r="NT57" s="273">
        <v>5.3489969369773969E-4</v>
      </c>
      <c r="NU57" s="273">
        <v>7.1142878457000429E-4</v>
      </c>
      <c r="NV57" s="45">
        <v>2.9891925251215781E-4</v>
      </c>
      <c r="NW57" s="45">
        <v>3.1477049267994309E-4</v>
      </c>
      <c r="NX57" s="45">
        <v>4.5872854379608747E-4</v>
      </c>
      <c r="NY57" s="45">
        <v>1.5094669675457552E-3</v>
      </c>
      <c r="NZ57" s="45">
        <v>8.7637968243355025E-4</v>
      </c>
      <c r="OA57" s="45">
        <v>7.2478756514086722E-4</v>
      </c>
      <c r="OB57" s="45">
        <v>6.9195198294539002E-4</v>
      </c>
      <c r="OC57" s="45">
        <v>4.4073694545978073E-4</v>
      </c>
      <c r="OD57" s="45">
        <v>6.6306861458122581E-4</v>
      </c>
      <c r="OE57" s="45">
        <v>8.3481655272074563E-4</v>
      </c>
      <c r="OF57" s="45">
        <v>8.0995978647473588E-4</v>
      </c>
      <c r="OG57" s="45">
        <v>1.5768726275032809E-3</v>
      </c>
      <c r="OH57" s="45">
        <v>1.5331426664888046E-3</v>
      </c>
      <c r="OI57" s="45">
        <v>1.0181982637015412E-3</v>
      </c>
      <c r="OJ57" s="45">
        <v>1.6566534194196706E-3</v>
      </c>
      <c r="OK57" s="45">
        <v>7.2674471961454556E-3</v>
      </c>
      <c r="OL57" s="45">
        <v>5.7026997670298486E-4</v>
      </c>
      <c r="OM57" s="45">
        <v>1.0978582017469685E-3</v>
      </c>
      <c r="ON57" s="45">
        <v>6.0222566932803393E-4</v>
      </c>
      <c r="OO57" s="45">
        <v>2.2628516060756613E-4</v>
      </c>
      <c r="OP57" s="45">
        <v>2.5554972953134364E-4</v>
      </c>
      <c r="OQ57" s="45">
        <v>3.9461936722891088E-4</v>
      </c>
      <c r="OR57" s="45">
        <v>8.4612874377386078E-4</v>
      </c>
      <c r="OS57" s="45">
        <v>5.9256942389151026E-4</v>
      </c>
      <c r="OT57" s="45">
        <v>7.2149060018908331E-4</v>
      </c>
      <c r="OU57" s="45">
        <v>5.8482896433245939E-4</v>
      </c>
      <c r="OV57" s="45">
        <v>3.2499630926394939E-4</v>
      </c>
      <c r="OW57" s="45">
        <v>2.2566561334220179E-4</v>
      </c>
      <c r="OX57" s="45">
        <v>2.4725510580189377E-4</v>
      </c>
      <c r="OY57" s="45">
        <v>3.182811175149953E-4</v>
      </c>
      <c r="OZ57" s="45">
        <v>4.3322861114655726E-4</v>
      </c>
      <c r="PA57" s="45">
        <v>4.346859629172824E-4</v>
      </c>
      <c r="PB57" s="45">
        <v>3.7556067921167241E-4</v>
      </c>
      <c r="PC57" s="45">
        <v>6.4562626694724746E-4</v>
      </c>
      <c r="PD57" s="45">
        <v>1.2842317249363818E-3</v>
      </c>
      <c r="PE57" s="273">
        <v>3.3300779641894286E-4</v>
      </c>
      <c r="PF57" s="273">
        <v>3.7144604986639616E-4</v>
      </c>
      <c r="PG57" s="273">
        <v>5.171342583667408E-4</v>
      </c>
      <c r="PH57" s="273">
        <v>1.6775908856759068E-3</v>
      </c>
      <c r="PI57" s="273">
        <v>9.8156908727910284E-4</v>
      </c>
      <c r="PJ57" s="273">
        <v>8.0379523689646636E-4</v>
      </c>
      <c r="PK57" s="273">
        <v>8.2570157021169565E-4</v>
      </c>
      <c r="PL57" s="273">
        <v>5.1849584730239199E-4</v>
      </c>
      <c r="PM57" s="273">
        <v>7.3354238520619919E-4</v>
      </c>
      <c r="PN57" s="273">
        <v>9.3352576367838056E-4</v>
      </c>
      <c r="PO57" s="273">
        <v>9.6838975902358297E-4</v>
      </c>
      <c r="PP57" s="273">
        <v>1.7377785672030893E-3</v>
      </c>
      <c r="PQ57" s="273">
        <v>1.7192047987677694E-3</v>
      </c>
      <c r="PR57" s="273">
        <v>1.11064385850895E-3</v>
      </c>
      <c r="PS57" s="273">
        <v>1.7798594372608924E-3</v>
      </c>
      <c r="PT57" s="273">
        <v>9.1277783950344474E-3</v>
      </c>
      <c r="PU57" s="273">
        <v>6.8820646189751472E-4</v>
      </c>
      <c r="PV57" s="273">
        <v>1.2367963375862854E-3</v>
      </c>
      <c r="PW57" s="273">
        <v>6.5016139815497016E-4</v>
      </c>
      <c r="PX57" s="273">
        <v>2.5405994298453676E-4</v>
      </c>
      <c r="PY57" s="273">
        <v>2.7466028070458574E-4</v>
      </c>
      <c r="PZ57" s="273">
        <v>4.4857768096173299E-4</v>
      </c>
      <c r="QA57" s="273">
        <v>1.039412409968177E-3</v>
      </c>
      <c r="QB57" s="273">
        <v>6.2871613293260034E-4</v>
      </c>
      <c r="QC57" s="273">
        <v>8.3711938638450544E-4</v>
      </c>
      <c r="QD57" s="273">
        <v>6.6811766345928141E-4</v>
      </c>
      <c r="QE57" s="273">
        <v>3.7579416439737406E-4</v>
      </c>
      <c r="QF57" s="273">
        <v>2.7877001238217077E-4</v>
      </c>
      <c r="QG57" s="273">
        <v>2.6036022909677904E-4</v>
      </c>
      <c r="QH57" s="273">
        <v>3.6493334056990568E-4</v>
      </c>
      <c r="QI57" s="273">
        <v>4.8435036581731403E-4</v>
      </c>
      <c r="QJ57" s="273">
        <v>5.4612011465875513E-4</v>
      </c>
      <c r="QK57" s="273">
        <v>4.2974942608710537E-4</v>
      </c>
      <c r="QL57" s="273">
        <v>6.7968259326986599E-4</v>
      </c>
      <c r="QM57" s="273">
        <v>1.1186571075593309E-3</v>
      </c>
      <c r="QN57" s="45">
        <v>3.3153252319621524E-4</v>
      </c>
      <c r="QO57" s="45">
        <v>2.9883762284070315E-4</v>
      </c>
      <c r="QP57" s="45">
        <v>5.106074193480044E-4</v>
      </c>
      <c r="QQ57" s="45">
        <v>1.7220951099276209E-3</v>
      </c>
      <c r="QR57" s="45">
        <v>9.4909290372488758E-4</v>
      </c>
      <c r="QS57" s="45">
        <v>7.6861376591594332E-4</v>
      </c>
      <c r="QT57" s="45">
        <v>7.7047869059726016E-4</v>
      </c>
      <c r="QU57" s="45">
        <v>5.3802236292995224E-4</v>
      </c>
      <c r="QV57" s="45">
        <v>7.4076894143846315E-4</v>
      </c>
      <c r="QW57" s="45">
        <v>9.4231016977868115E-4</v>
      </c>
      <c r="QX57" s="45">
        <v>9.2311057916935754E-4</v>
      </c>
      <c r="QY57" s="45">
        <v>1.6039565468151428E-3</v>
      </c>
      <c r="QZ57" s="45">
        <v>1.5461962720697512E-3</v>
      </c>
      <c r="RA57" s="45">
        <v>1.0949500694742811E-3</v>
      </c>
      <c r="RB57" s="45">
        <v>1.7788438040674342E-3</v>
      </c>
      <c r="RC57" s="45">
        <v>8.0382998375851389E-3</v>
      </c>
      <c r="RD57" s="45">
        <v>6.4434308141996541E-4</v>
      </c>
      <c r="RE57" s="45">
        <v>1.1808796238974132E-3</v>
      </c>
      <c r="RF57" s="45">
        <v>6.4743872332567178E-4</v>
      </c>
      <c r="RG57" s="45">
        <v>2.577182476278427E-4</v>
      </c>
      <c r="RH57" s="45">
        <v>2.6692853294284393E-4</v>
      </c>
      <c r="RI57" s="45">
        <v>4.5431199401528392E-4</v>
      </c>
      <c r="RJ57" s="45">
        <v>1.0307996316052095E-3</v>
      </c>
      <c r="RK57" s="45">
        <v>5.908021920548736E-4</v>
      </c>
      <c r="RL57" s="45">
        <v>8.3272587906690562E-4</v>
      </c>
      <c r="RM57" s="45">
        <v>6.956088540675141E-4</v>
      </c>
      <c r="RN57" s="45">
        <v>3.8710304170194921E-4</v>
      </c>
      <c r="RO57" s="45">
        <v>2.7496391591115446E-4</v>
      </c>
      <c r="RP57" s="45">
        <v>2.417288181196437E-4</v>
      </c>
      <c r="RQ57" s="45">
        <v>3.6163682520720192E-4</v>
      </c>
      <c r="RR57" s="45">
        <v>4.6713752900258963E-4</v>
      </c>
      <c r="RS57" s="45">
        <v>5.294830416341231E-4</v>
      </c>
      <c r="RT57" s="45">
        <v>4.3243272808332015E-4</v>
      </c>
      <c r="RU57" s="45">
        <v>6.308398754070111E-4</v>
      </c>
      <c r="RV57" s="45">
        <v>9.2086801575426403E-4</v>
      </c>
      <c r="RW57" s="273">
        <v>2.4680908471372189E-4</v>
      </c>
      <c r="RX57" s="273">
        <v>2.4596720088764353E-4</v>
      </c>
      <c r="RY57" s="273">
        <v>4.0539931249981538E-4</v>
      </c>
      <c r="RZ57" s="273">
        <v>1.3575837415362422E-3</v>
      </c>
      <c r="SA57" s="273">
        <v>7.6566939370109914E-4</v>
      </c>
      <c r="SB57" s="273">
        <v>5.9092922470232589E-4</v>
      </c>
      <c r="SC57" s="273">
        <v>6.3720446532107989E-4</v>
      </c>
      <c r="SD57" s="273">
        <v>3.5265846928098993E-4</v>
      </c>
      <c r="SE57" s="273">
        <v>5.9454099247490636E-4</v>
      </c>
      <c r="SF57" s="273">
        <v>7.755704829481815E-4</v>
      </c>
      <c r="SG57" s="273">
        <v>7.0451966297104625E-4</v>
      </c>
      <c r="SH57" s="273">
        <v>1.2498394694819236E-3</v>
      </c>
      <c r="SI57" s="273">
        <v>1.2556694844551143E-3</v>
      </c>
      <c r="SJ57" s="273">
        <v>8.9952053231292075E-4</v>
      </c>
      <c r="SK57" s="273">
        <v>1.4771544782820991E-3</v>
      </c>
      <c r="SL57" s="273">
        <v>7.8107529403454974E-3</v>
      </c>
      <c r="SM57" s="273">
        <v>5.3009253187904213E-4</v>
      </c>
      <c r="SN57" s="273">
        <v>9.0442802289141943E-4</v>
      </c>
      <c r="SO57" s="273">
        <v>4.7282845130978306E-4</v>
      </c>
      <c r="SP57" s="273">
        <v>1.9227932652347528E-4</v>
      </c>
      <c r="SQ57" s="273">
        <v>2.1092966535966924E-4</v>
      </c>
      <c r="SR57" s="273">
        <v>3.6299444877154461E-4</v>
      </c>
      <c r="SS57" s="273">
        <v>8.4178453288946751E-4</v>
      </c>
      <c r="ST57" s="273">
        <v>5.0565616177920217E-4</v>
      </c>
      <c r="SU57" s="273">
        <v>6.2991016127982187E-4</v>
      </c>
      <c r="SV57" s="273">
        <v>5.219856643926599E-4</v>
      </c>
      <c r="SW57" s="273">
        <v>3.3440355871829444E-4</v>
      </c>
      <c r="SX57" s="273">
        <v>2.1308974666672077E-4</v>
      </c>
      <c r="SY57" s="273">
        <v>1.941156238971597E-4</v>
      </c>
      <c r="SZ57" s="273">
        <v>2.9753843216694359E-4</v>
      </c>
      <c r="TA57" s="273">
        <v>3.5296960496798371E-4</v>
      </c>
      <c r="TB57" s="273">
        <v>3.9192314159044295E-4</v>
      </c>
      <c r="TC57" s="273">
        <v>3.4397797659862128E-4</v>
      </c>
      <c r="TD57" s="273">
        <v>4.8565976631442261E-4</v>
      </c>
      <c r="TE57" s="273">
        <v>7.4559693863042497E-4</v>
      </c>
    </row>
    <row r="58" spans="1:525" x14ac:dyDescent="0.3">
      <c r="A58" s="273">
        <v>9.7099587125597231E-4</v>
      </c>
      <c r="B58" s="273">
        <v>9.5183802703903333E-4</v>
      </c>
      <c r="C58" s="273">
        <v>1.2701774832837528E-3</v>
      </c>
      <c r="D58" s="273">
        <v>2.3309436482008908E-3</v>
      </c>
      <c r="E58" s="273">
        <v>2.4133669918791384E-3</v>
      </c>
      <c r="F58" s="273">
        <v>1.4990966163997712E-3</v>
      </c>
      <c r="G58" s="273">
        <v>1.6474632953296002E-3</v>
      </c>
      <c r="H58" s="273">
        <v>1.416919548889834E-3</v>
      </c>
      <c r="I58" s="273">
        <v>2.4983889914571992E-3</v>
      </c>
      <c r="J58" s="273">
        <v>2.5455495642447297E-3</v>
      </c>
      <c r="K58" s="273">
        <v>2.1854254868986425E-3</v>
      </c>
      <c r="L58" s="273">
        <v>2.108882130038253E-3</v>
      </c>
      <c r="M58" s="273">
        <v>2.1945042908132128E-3</v>
      </c>
      <c r="N58" s="273">
        <v>1.9746581800807136E-3</v>
      </c>
      <c r="O58" s="273">
        <v>2.7037975067810559E-3</v>
      </c>
      <c r="P58" s="273">
        <v>2.0367692003933312E-3</v>
      </c>
      <c r="Q58" s="273">
        <v>1.2121084090734383E-3</v>
      </c>
      <c r="R58" s="273">
        <v>1.6173595584820075E-3</v>
      </c>
      <c r="S58" s="273">
        <v>1.0696745823809432E-3</v>
      </c>
      <c r="T58" s="273">
        <v>5.5819898872326319E-4</v>
      </c>
      <c r="U58" s="273">
        <v>5.0038172138348067E-4</v>
      </c>
      <c r="V58" s="273">
        <v>8.0296743929436718E-4</v>
      </c>
      <c r="W58" s="273">
        <v>9.3509694390571331E-4</v>
      </c>
      <c r="X58" s="273">
        <v>1.2890863589332076E-3</v>
      </c>
      <c r="Y58" s="273">
        <v>1.1263011587304365E-3</v>
      </c>
      <c r="Z58" s="273">
        <v>9.1095424163639726E-4</v>
      </c>
      <c r="AA58" s="273">
        <v>5.4305704078048305E-4</v>
      </c>
      <c r="AB58" s="273">
        <v>4.2688690490623568E-4</v>
      </c>
      <c r="AC58" s="273">
        <v>2.5741274418477332E-4</v>
      </c>
      <c r="AD58" s="273">
        <v>5.9555668408359859E-4</v>
      </c>
      <c r="AE58" s="273">
        <v>6.9437248859274749E-4</v>
      </c>
      <c r="AF58" s="273">
        <v>4.838110916992078E-4</v>
      </c>
      <c r="AG58" s="273">
        <v>8.90071471331964E-4</v>
      </c>
      <c r="AH58" s="273">
        <v>6.8598056930176457E-4</v>
      </c>
      <c r="AI58" s="273">
        <v>1.3558546217547535E-4</v>
      </c>
      <c r="AJ58" s="45">
        <v>9.9231847684587817E-4</v>
      </c>
      <c r="AK58" s="45">
        <v>9.9671173161819198E-4</v>
      </c>
      <c r="AL58" s="45">
        <v>1.3255856656270155E-3</v>
      </c>
      <c r="AM58" s="45">
        <v>2.504883836439336E-3</v>
      </c>
      <c r="AN58" s="45">
        <v>2.4048904950695997E-3</v>
      </c>
      <c r="AO58" s="45">
        <v>1.5591229635001833E-3</v>
      </c>
      <c r="AP58" s="45">
        <v>1.6677861419475441E-3</v>
      </c>
      <c r="AQ58" s="45">
        <v>1.2171125206891769E-3</v>
      </c>
      <c r="AR58" s="45">
        <v>2.6048175689367117E-3</v>
      </c>
      <c r="AS58" s="45">
        <v>2.7139778071990322E-3</v>
      </c>
      <c r="AT58" s="45">
        <v>1.9848623692796017E-3</v>
      </c>
      <c r="AU58" s="45">
        <v>2.1359654730064206E-3</v>
      </c>
      <c r="AV58" s="45">
        <v>2.3317981129129706E-3</v>
      </c>
      <c r="AW58" s="45">
        <v>2.0032008837949618E-3</v>
      </c>
      <c r="AX58" s="45">
        <v>2.9803558518098246E-3</v>
      </c>
      <c r="AY58" s="45">
        <v>2.266562771376292E-3</v>
      </c>
      <c r="AZ58" s="45">
        <v>1.1960004553501183E-3</v>
      </c>
      <c r="BA58" s="45">
        <v>1.6885476315660305E-3</v>
      </c>
      <c r="BB58" s="45">
        <v>1.1793113749298048E-3</v>
      </c>
      <c r="BC58" s="45">
        <v>5.3925532249303161E-4</v>
      </c>
      <c r="BD58" s="45">
        <v>5.100696995253048E-4</v>
      </c>
      <c r="BE58" s="45">
        <v>7.8408846033082766E-4</v>
      </c>
      <c r="BF58" s="45">
        <v>1.0413417561849279E-3</v>
      </c>
      <c r="BG58" s="45">
        <v>1.5943395816540122E-3</v>
      </c>
      <c r="BH58" s="45">
        <v>1.2004633508020961E-3</v>
      </c>
      <c r="BI58" s="45">
        <v>1.0066187716338694E-3</v>
      </c>
      <c r="BJ58" s="45">
        <v>5.5296280617808007E-4</v>
      </c>
      <c r="BK58" s="45">
        <v>4.3030882840617717E-4</v>
      </c>
      <c r="BL58" s="45">
        <v>2.6888223202434073E-4</v>
      </c>
      <c r="BM58" s="45">
        <v>6.0633368653755144E-4</v>
      </c>
      <c r="BN58" s="45">
        <v>7.4490021496909445E-4</v>
      </c>
      <c r="BO58" s="45">
        <v>5.2163830168664653E-4</v>
      </c>
      <c r="BP58" s="45">
        <v>9.4464262894437432E-4</v>
      </c>
      <c r="BQ58" s="45">
        <v>6.9644151673414615E-4</v>
      </c>
      <c r="BR58" s="45">
        <v>1.4211241378674812E-4</v>
      </c>
      <c r="BS58" s="273">
        <v>9.9704026285868819E-4</v>
      </c>
      <c r="BT58" s="273">
        <v>9.9424832435161771E-4</v>
      </c>
      <c r="BU58" s="273">
        <v>1.3087836138331074E-3</v>
      </c>
      <c r="BV58" s="273">
        <v>2.5105818879717179E-3</v>
      </c>
      <c r="BW58" s="273">
        <v>2.3398936062038939E-3</v>
      </c>
      <c r="BX58" s="273">
        <v>1.5453681464089864E-3</v>
      </c>
      <c r="BY58" s="273">
        <v>1.6919783814404433E-3</v>
      </c>
      <c r="BZ58" s="273">
        <v>1.2180963547640878E-3</v>
      </c>
      <c r="CA58" s="273">
        <v>2.5939843620355948E-3</v>
      </c>
      <c r="CB58" s="273">
        <v>2.6850741263698022E-3</v>
      </c>
      <c r="CC58" s="273">
        <v>1.9825945969188232E-3</v>
      </c>
      <c r="CD58" s="273">
        <v>2.1268737941386689E-3</v>
      </c>
      <c r="CE58" s="273">
        <v>2.321462070006055E-3</v>
      </c>
      <c r="CF58" s="273">
        <v>1.9951658601084716E-3</v>
      </c>
      <c r="CG58" s="273">
        <v>3.0769662396203591E-3</v>
      </c>
      <c r="CH58" s="273">
        <v>2.1169247956067719E-3</v>
      </c>
      <c r="CI58" s="273">
        <v>1.2748020538830636E-3</v>
      </c>
      <c r="CJ58" s="273">
        <v>1.6880701865363524E-3</v>
      </c>
      <c r="CK58" s="273">
        <v>1.1503737740205407E-3</v>
      </c>
      <c r="CL58" s="273">
        <v>5.0259369434832966E-4</v>
      </c>
      <c r="CM58" s="273">
        <v>4.9619394091395019E-4</v>
      </c>
      <c r="CN58" s="273">
        <v>7.6999283427000632E-4</v>
      </c>
      <c r="CO58" s="273">
        <v>1.0562549937509162E-3</v>
      </c>
      <c r="CP58" s="273">
        <v>1.5787587440850889E-3</v>
      </c>
      <c r="CQ58" s="273">
        <v>1.2466339052902157E-3</v>
      </c>
      <c r="CR58" s="273">
        <v>1.0026581952278376E-3</v>
      </c>
      <c r="CS58" s="273">
        <v>5.9211164600631516E-4</v>
      </c>
      <c r="CT58" s="273">
        <v>4.4561013508395247E-4</v>
      </c>
      <c r="CU58" s="273">
        <v>2.7245697548039201E-4</v>
      </c>
      <c r="CV58" s="273">
        <v>6.0154965934970173E-4</v>
      </c>
      <c r="CW58" s="273">
        <v>7.7088997149074438E-4</v>
      </c>
      <c r="CX58" s="273">
        <v>5.2422690303303412E-4</v>
      </c>
      <c r="CY58" s="273">
        <v>9.696254089417392E-4</v>
      </c>
      <c r="CZ58" s="273">
        <v>7.1584795579529407E-4</v>
      </c>
      <c r="DA58" s="273">
        <v>1.1660016754345847E-4</v>
      </c>
      <c r="DB58" s="45">
        <v>1.0015804200794345E-3</v>
      </c>
      <c r="DC58" s="45">
        <v>1.0480641222932337E-3</v>
      </c>
      <c r="DD58" s="45">
        <v>1.3727565432362847E-3</v>
      </c>
      <c r="DE58" s="45">
        <v>2.551743380788543E-3</v>
      </c>
      <c r="DF58" s="45">
        <v>2.3068673839043746E-3</v>
      </c>
      <c r="DG58" s="45">
        <v>1.6587533319595835E-3</v>
      </c>
      <c r="DH58" s="45">
        <v>1.700578546834669E-3</v>
      </c>
      <c r="DI58" s="45">
        <v>1.1612086792262726E-3</v>
      </c>
      <c r="DJ58" s="45">
        <v>2.4985158900559805E-3</v>
      </c>
      <c r="DK58" s="45">
        <v>2.6555006971247961E-3</v>
      </c>
      <c r="DL58" s="45">
        <v>1.9482355531203572E-3</v>
      </c>
      <c r="DM58" s="45">
        <v>2.0618618574850642E-3</v>
      </c>
      <c r="DN58" s="45">
        <v>2.1992294322174953E-3</v>
      </c>
      <c r="DO58" s="45">
        <v>1.9456399295485467E-3</v>
      </c>
      <c r="DP58" s="45">
        <v>3.0253602942326894E-3</v>
      </c>
      <c r="DQ58" s="45">
        <v>2.3894623712485937E-3</v>
      </c>
      <c r="DR58" s="45">
        <v>1.3637843263451658E-3</v>
      </c>
      <c r="DS58" s="45">
        <v>1.6880504460891387E-3</v>
      </c>
      <c r="DT58" s="45">
        <v>1.1520677117351228E-3</v>
      </c>
      <c r="DU58" s="45">
        <v>5.0879075014779031E-4</v>
      </c>
      <c r="DV58" s="45">
        <v>5.2039937998535715E-4</v>
      </c>
      <c r="DW58" s="45">
        <v>7.8220221522960916E-4</v>
      </c>
      <c r="DX58" s="45">
        <v>1.1002855977162475E-3</v>
      </c>
      <c r="DY58" s="45">
        <v>1.4910868904182376E-3</v>
      </c>
      <c r="DZ58" s="45">
        <v>1.2291616679219017E-3</v>
      </c>
      <c r="EA58" s="45">
        <v>1.0819741077114668E-3</v>
      </c>
      <c r="EB58" s="45">
        <v>6.2046452202294531E-4</v>
      </c>
      <c r="EC58" s="45">
        <v>4.6250054561903592E-4</v>
      </c>
      <c r="ED58" s="45">
        <v>3.3669071711544358E-4</v>
      </c>
      <c r="EE58" s="45">
        <v>5.8372046983608489E-4</v>
      </c>
      <c r="EF58" s="45">
        <v>7.9986320944976813E-4</v>
      </c>
      <c r="EG58" s="45">
        <v>5.4613393593754282E-4</v>
      </c>
      <c r="EH58" s="45">
        <v>1.0116983543439772E-3</v>
      </c>
      <c r="EI58" s="45">
        <v>7.2128079953457107E-4</v>
      </c>
      <c r="EJ58" s="45">
        <v>1.0331919184782513E-4</v>
      </c>
      <c r="EK58" s="273">
        <v>8.8948171528329192E-4</v>
      </c>
      <c r="EL58" s="273">
        <v>9.2358929368545231E-4</v>
      </c>
      <c r="EM58" s="273">
        <v>1.2754298900555737E-3</v>
      </c>
      <c r="EN58" s="273">
        <v>2.48335383939599E-3</v>
      </c>
      <c r="EO58" s="273">
        <v>2.3103893688372402E-3</v>
      </c>
      <c r="EP58" s="273">
        <v>1.496240470909098E-3</v>
      </c>
      <c r="EQ58" s="273">
        <v>1.6123682794511073E-3</v>
      </c>
      <c r="ER58" s="273">
        <v>1.1480973449733399E-3</v>
      </c>
      <c r="ES58" s="273">
        <v>2.3095980312356889E-3</v>
      </c>
      <c r="ET58" s="273">
        <v>2.4608158757054755E-3</v>
      </c>
      <c r="EU58" s="273">
        <v>1.8396264768121985E-3</v>
      </c>
      <c r="EV58" s="273">
        <v>1.8386643761064748E-3</v>
      </c>
      <c r="EW58" s="273">
        <v>2.0243897553169424E-3</v>
      </c>
      <c r="EX58" s="273">
        <v>1.797561977114847E-3</v>
      </c>
      <c r="EY58" s="273">
        <v>2.7626459202966269E-3</v>
      </c>
      <c r="EZ58" s="273">
        <v>1.7761022393771638E-3</v>
      </c>
      <c r="FA58" s="273">
        <v>1.4306556525893162E-3</v>
      </c>
      <c r="FB58" s="273">
        <v>1.4989922301763925E-3</v>
      </c>
      <c r="FC58" s="273">
        <v>1.0650269960495683E-3</v>
      </c>
      <c r="FD58" s="273">
        <v>4.6594059103676562E-4</v>
      </c>
      <c r="FE58" s="273">
        <v>4.9215336361331085E-4</v>
      </c>
      <c r="FF58" s="273">
        <v>7.161080499026569E-4</v>
      </c>
      <c r="FG58" s="273">
        <v>9.8097824504391894E-4</v>
      </c>
      <c r="FH58" s="273">
        <v>1.4738650910201588E-3</v>
      </c>
      <c r="FI58" s="273">
        <v>1.1883698640293957E-3</v>
      </c>
      <c r="FJ58" s="273">
        <v>9.3893274591900426E-4</v>
      </c>
      <c r="FK58" s="273">
        <v>6.0721532638048929E-4</v>
      </c>
      <c r="FL58" s="273">
        <v>4.3466544980754265E-4</v>
      </c>
      <c r="FM58" s="273">
        <v>3.0646905877899125E-4</v>
      </c>
      <c r="FN58" s="273">
        <v>5.6797343809301883E-4</v>
      </c>
      <c r="FO58" s="273">
        <v>7.2997133604557618E-4</v>
      </c>
      <c r="FP58" s="273">
        <v>5.1460756327188111E-4</v>
      </c>
      <c r="FQ58" s="273">
        <v>9.112666435458712E-4</v>
      </c>
      <c r="FR58" s="273">
        <v>6.8941372997584436E-4</v>
      </c>
      <c r="FS58" s="273">
        <v>1.0886858328086969E-4</v>
      </c>
      <c r="FT58" s="45">
        <v>9.326933477811529E-4</v>
      </c>
      <c r="FU58" s="45">
        <v>8.8604524950083798E-4</v>
      </c>
      <c r="FV58" s="45">
        <v>1.3650953804307064E-3</v>
      </c>
      <c r="FW58" s="45">
        <v>2.7362578657226296E-3</v>
      </c>
      <c r="FX58" s="45">
        <v>2.6291164047854421E-3</v>
      </c>
      <c r="FY58" s="45">
        <v>1.7356997118537032E-3</v>
      </c>
      <c r="FZ58" s="45">
        <v>1.7534022514506117E-3</v>
      </c>
      <c r="GA58" s="45">
        <v>1.1176338724595784E-3</v>
      </c>
      <c r="GB58" s="45">
        <v>2.4019975725925384E-3</v>
      </c>
      <c r="GC58" s="45">
        <v>2.6409466486949722E-3</v>
      </c>
      <c r="GD58" s="45">
        <v>1.8992874208642436E-3</v>
      </c>
      <c r="GE58" s="45">
        <v>1.9491712634102808E-3</v>
      </c>
      <c r="GF58" s="45">
        <v>2.1221846521505558E-3</v>
      </c>
      <c r="GG58" s="45">
        <v>1.9681883113112772E-3</v>
      </c>
      <c r="GH58" s="45">
        <v>2.948022320166519E-3</v>
      </c>
      <c r="GI58" s="45">
        <v>2.0653294567440136E-3</v>
      </c>
      <c r="GJ58" s="45">
        <v>1.5219330936810426E-3</v>
      </c>
      <c r="GK58" s="45">
        <v>1.6030582855588553E-3</v>
      </c>
      <c r="GL58" s="45">
        <v>1.144977073079437E-3</v>
      </c>
      <c r="GM58" s="45">
        <v>5.0754099562991457E-4</v>
      </c>
      <c r="GN58" s="45">
        <v>5.1363619468944126E-4</v>
      </c>
      <c r="GO58" s="45">
        <v>7.7728777338059805E-4</v>
      </c>
      <c r="GP58" s="45">
        <v>1.00244461342008E-3</v>
      </c>
      <c r="GQ58" s="45">
        <v>1.5262287765871135E-3</v>
      </c>
      <c r="GR58" s="45">
        <v>1.2480999695977718E-3</v>
      </c>
      <c r="GS58" s="45">
        <v>9.7281217988993203E-4</v>
      </c>
      <c r="GT58" s="45">
        <v>6.504628584446992E-4</v>
      </c>
      <c r="GU58" s="45">
        <v>4.630965560609156E-4</v>
      </c>
      <c r="GV58" s="45">
        <v>3.1957839929761911E-4</v>
      </c>
      <c r="GW58" s="45">
        <v>6.0582678514200497E-4</v>
      </c>
      <c r="GX58" s="45">
        <v>7.7242671776620411E-4</v>
      </c>
      <c r="GY58" s="45">
        <v>5.599866428285308E-4</v>
      </c>
      <c r="GZ58" s="45">
        <v>9.4003077371199466E-4</v>
      </c>
      <c r="HA58" s="45">
        <v>7.3360048927835833E-4</v>
      </c>
      <c r="HB58" s="45">
        <v>1.1110045685089368E-4</v>
      </c>
      <c r="HC58" s="273">
        <v>9.8637142783253372E-4</v>
      </c>
      <c r="HD58" s="273">
        <v>9.914050655454071E-4</v>
      </c>
      <c r="HE58" s="273">
        <v>1.4250366270543836E-3</v>
      </c>
      <c r="HF58" s="273">
        <v>2.9060091648627608E-3</v>
      </c>
      <c r="HG58" s="273">
        <v>2.6995480874010213E-3</v>
      </c>
      <c r="HH58" s="273">
        <v>1.8535182407537257E-3</v>
      </c>
      <c r="HI58" s="273">
        <v>1.8879401549650933E-3</v>
      </c>
      <c r="HJ58" s="273">
        <v>1.1847012954013852E-3</v>
      </c>
      <c r="HK58" s="273">
        <v>2.5265113836045105E-3</v>
      </c>
      <c r="HL58" s="273">
        <v>2.8205068416357329E-3</v>
      </c>
      <c r="HM58" s="273">
        <v>2.0411809856151026E-3</v>
      </c>
      <c r="HN58" s="273">
        <v>2.1593813807185554E-3</v>
      </c>
      <c r="HO58" s="273">
        <v>2.3504271871033454E-3</v>
      </c>
      <c r="HP58" s="273">
        <v>2.0954809508442842E-3</v>
      </c>
      <c r="HQ58" s="273">
        <v>3.1089679154249457E-3</v>
      </c>
      <c r="HR58" s="273">
        <v>2.1676560396077156E-3</v>
      </c>
      <c r="HS58" s="273">
        <v>1.7095824629466574E-3</v>
      </c>
      <c r="HT58" s="273">
        <v>1.7278988413819631E-3</v>
      </c>
      <c r="HU58" s="273">
        <v>1.1833637466013244E-3</v>
      </c>
      <c r="HV58" s="273">
        <v>5.2514675394954374E-4</v>
      </c>
      <c r="HW58" s="273">
        <v>5.1921830490947354E-4</v>
      </c>
      <c r="HX58" s="273">
        <v>8.1695420704860802E-4</v>
      </c>
      <c r="HY58" s="273">
        <v>1.0508211964134152E-3</v>
      </c>
      <c r="HZ58" s="273">
        <v>1.6227355600410731E-3</v>
      </c>
      <c r="IA58" s="273">
        <v>1.3309948684821597E-3</v>
      </c>
      <c r="IB58" s="273">
        <v>1.0623287980494813E-3</v>
      </c>
      <c r="IC58" s="273">
        <v>6.7489555642370139E-4</v>
      </c>
      <c r="ID58" s="273">
        <v>4.7976813432597048E-4</v>
      </c>
      <c r="IE58" s="273">
        <v>3.7375193438268079E-4</v>
      </c>
      <c r="IF58" s="273">
        <v>6.3698322886726318E-4</v>
      </c>
      <c r="IG58" s="273">
        <v>8.1086211599276008E-4</v>
      </c>
      <c r="IH58" s="273">
        <v>6.3896784781294381E-4</v>
      </c>
      <c r="II58" s="273">
        <v>9.9970374467972262E-4</v>
      </c>
      <c r="IJ58" s="273">
        <v>8.1383589015855706E-4</v>
      </c>
      <c r="IK58" s="273">
        <v>1.0632309954995891E-4</v>
      </c>
      <c r="IL58" s="45">
        <v>1.0274937785632588E-3</v>
      </c>
      <c r="IM58" s="45">
        <v>1.0270216303697468E-3</v>
      </c>
      <c r="IN58" s="45">
        <v>1.5282871222132364E-3</v>
      </c>
      <c r="IO58" s="45">
        <v>2.8953256077230202E-3</v>
      </c>
      <c r="IP58" s="45">
        <v>2.7530971407810786E-3</v>
      </c>
      <c r="IQ58" s="45">
        <v>1.9059472740580307E-3</v>
      </c>
      <c r="IR58" s="45">
        <v>2.0207761316359662E-3</v>
      </c>
      <c r="IS58" s="45">
        <v>1.3762002950230747E-3</v>
      </c>
      <c r="IT58" s="45">
        <v>2.5958978823358266E-3</v>
      </c>
      <c r="IU58" s="45">
        <v>2.8795451023051317E-3</v>
      </c>
      <c r="IV58" s="45">
        <v>2.2462287470437054E-3</v>
      </c>
      <c r="IW58" s="45">
        <v>2.4249765244300737E-3</v>
      </c>
      <c r="IX58" s="45">
        <v>2.5581033972041571E-3</v>
      </c>
      <c r="IY58" s="45">
        <v>2.1487414346981113E-3</v>
      </c>
      <c r="IZ58" s="45">
        <v>3.1989305779693022E-3</v>
      </c>
      <c r="JA58" s="45">
        <v>2.0288173012898512E-3</v>
      </c>
      <c r="JB58" s="45">
        <v>2.0325476986694569E-3</v>
      </c>
      <c r="JC58" s="45">
        <v>1.8615590018748046E-3</v>
      </c>
      <c r="JD58" s="45">
        <v>1.2618080643556654E-3</v>
      </c>
      <c r="JE58" s="45">
        <v>5.8353542845098556E-4</v>
      </c>
      <c r="JF58" s="45">
        <v>5.4549005902632759E-4</v>
      </c>
      <c r="JG58" s="45">
        <v>8.6532192281675222E-4</v>
      </c>
      <c r="JH58" s="45">
        <v>1.1990403263052178E-3</v>
      </c>
      <c r="JI58" s="45">
        <v>1.6879989522107256E-3</v>
      </c>
      <c r="JJ58" s="45">
        <v>1.3498111977472244E-3</v>
      </c>
      <c r="JK58" s="45">
        <v>1.133899879951145E-3</v>
      </c>
      <c r="JL58" s="45">
        <v>7.1883062876643285E-4</v>
      </c>
      <c r="JM58" s="45">
        <v>5.3520403200940972E-4</v>
      </c>
      <c r="JN58" s="45">
        <v>3.7812783656845114E-4</v>
      </c>
      <c r="JO58" s="45">
        <v>6.7962063639665806E-4</v>
      </c>
      <c r="JP58" s="45">
        <v>8.5623883626305311E-4</v>
      </c>
      <c r="JQ58" s="45">
        <v>7.0444708917975351E-4</v>
      </c>
      <c r="JR58" s="45">
        <v>1.0454874661449582E-3</v>
      </c>
      <c r="JS58" s="45">
        <v>8.5892361192648435E-4</v>
      </c>
      <c r="JT58" s="45">
        <v>1.1775679075045218E-4</v>
      </c>
      <c r="JU58" s="273">
        <v>1.0348855292440409E-3</v>
      </c>
      <c r="JV58" s="273">
        <v>1.0245064318660691E-3</v>
      </c>
      <c r="JW58" s="273">
        <v>1.5171524343026996E-3</v>
      </c>
      <c r="JX58" s="273">
        <v>2.991524012297896E-3</v>
      </c>
      <c r="JY58" s="273">
        <v>2.7929894217972951E-3</v>
      </c>
      <c r="JZ58" s="273">
        <v>1.9655322515596016E-3</v>
      </c>
      <c r="KA58" s="273">
        <v>2.1355346009664161E-3</v>
      </c>
      <c r="KB58" s="273">
        <v>1.3513466385304223E-3</v>
      </c>
      <c r="KC58" s="273">
        <v>2.688248150804754E-3</v>
      </c>
      <c r="KD58" s="273">
        <v>2.9633834757618982E-3</v>
      </c>
      <c r="KE58" s="273">
        <v>2.3171835849356091E-3</v>
      </c>
      <c r="KF58" s="273">
        <v>2.4211555457405009E-3</v>
      </c>
      <c r="KG58" s="273">
        <v>2.6388553043866993E-3</v>
      </c>
      <c r="KH58" s="273">
        <v>2.1784329213722872E-3</v>
      </c>
      <c r="KI58" s="273">
        <v>3.2547297801350911E-3</v>
      </c>
      <c r="KJ58" s="273">
        <v>1.976046138730795E-3</v>
      </c>
      <c r="KK58" s="273">
        <v>1.8537757049898543E-3</v>
      </c>
      <c r="KL58" s="273">
        <v>1.9161376475320955E-3</v>
      </c>
      <c r="KM58" s="273">
        <v>1.2704388087477357E-3</v>
      </c>
      <c r="KN58" s="273">
        <v>5.7560210027439267E-4</v>
      </c>
      <c r="KO58" s="273">
        <v>5.5336115843383489E-4</v>
      </c>
      <c r="KP58" s="273">
        <v>8.7380203061849929E-4</v>
      </c>
      <c r="KQ58" s="273">
        <v>1.1389168591754287E-3</v>
      </c>
      <c r="KR58" s="273">
        <v>1.6507805240064688E-3</v>
      </c>
      <c r="KS58" s="273">
        <v>1.2958586800551316E-3</v>
      </c>
      <c r="KT58" s="273">
        <v>1.192777195994446E-3</v>
      </c>
      <c r="KU58" s="273">
        <v>7.0857620582637053E-4</v>
      </c>
      <c r="KV58" s="273">
        <v>5.183647732854823E-4</v>
      </c>
      <c r="KW58" s="273">
        <v>3.6963053964603502E-4</v>
      </c>
      <c r="KX58" s="273">
        <v>6.6871595614487504E-4</v>
      </c>
      <c r="KY58" s="273">
        <v>8.886426386066717E-4</v>
      </c>
      <c r="KZ58" s="273">
        <v>7.2596331012356131E-4</v>
      </c>
      <c r="LA58" s="273">
        <v>1.0323206548615035E-3</v>
      </c>
      <c r="LB58" s="273">
        <v>8.5324840161326925E-4</v>
      </c>
      <c r="LC58" s="273">
        <v>9.2062488661586226E-5</v>
      </c>
      <c r="LD58" s="45">
        <v>1.1045122719899071E-3</v>
      </c>
      <c r="LE58" s="45">
        <v>1.0850438268947857E-3</v>
      </c>
      <c r="LF58" s="45">
        <v>1.6457773629398817E-3</v>
      </c>
      <c r="LG58" s="45">
        <v>3.0917477954040006E-3</v>
      </c>
      <c r="LH58" s="45">
        <v>3.0789207919415182E-3</v>
      </c>
      <c r="LI58" s="45">
        <v>2.1669230905821991E-3</v>
      </c>
      <c r="LJ58" s="45">
        <v>2.3494938594640232E-3</v>
      </c>
      <c r="LK58" s="45">
        <v>1.3171725698116643E-3</v>
      </c>
      <c r="LL58" s="45">
        <v>2.7873627418305491E-3</v>
      </c>
      <c r="LM58" s="45">
        <v>3.1572418084332811E-3</v>
      </c>
      <c r="LN58" s="45">
        <v>2.5522575283641277E-3</v>
      </c>
      <c r="LO58" s="45">
        <v>2.6605631032982232E-3</v>
      </c>
      <c r="LP58" s="45">
        <v>3.2564541180611253E-3</v>
      </c>
      <c r="LQ58" s="45">
        <v>2.4991925131212052E-3</v>
      </c>
      <c r="LR58" s="45">
        <v>3.7664370712618155E-3</v>
      </c>
      <c r="LS58" s="45">
        <v>2.110430194893717E-3</v>
      </c>
      <c r="LT58" s="45">
        <v>1.84433554177617E-3</v>
      </c>
      <c r="LU58" s="45">
        <v>2.143349244788287E-3</v>
      </c>
      <c r="LV58" s="45">
        <v>1.5668000937904356E-3</v>
      </c>
      <c r="LW58" s="45">
        <v>6.2907586247558909E-4</v>
      </c>
      <c r="LX58" s="45">
        <v>6.1084290861282864E-4</v>
      </c>
      <c r="LY58" s="45">
        <v>9.4522809345088288E-4</v>
      </c>
      <c r="LZ58" s="45">
        <v>1.2386793636090438E-3</v>
      </c>
      <c r="MA58" s="45">
        <v>1.7208236054331706E-3</v>
      </c>
      <c r="MB58" s="45">
        <v>1.3939580855249977E-3</v>
      </c>
      <c r="MC58" s="45">
        <v>1.3729173365221916E-3</v>
      </c>
      <c r="MD58" s="45">
        <v>7.6080043735996406E-4</v>
      </c>
      <c r="ME58" s="45">
        <v>5.7061989793979345E-4</v>
      </c>
      <c r="MF58" s="45">
        <v>4.3945262375085089E-4</v>
      </c>
      <c r="MG58" s="45">
        <v>7.4436846966316375E-4</v>
      </c>
      <c r="MH58" s="45">
        <v>9.4752041421321894E-4</v>
      </c>
      <c r="MI58" s="45">
        <v>7.9004777495812414E-4</v>
      </c>
      <c r="MJ58" s="45">
        <v>1.1003151181091036E-3</v>
      </c>
      <c r="MK58" s="45">
        <v>9.5057467196624831E-4</v>
      </c>
      <c r="ML58" s="45">
        <v>1.0685809255548118E-4</v>
      </c>
      <c r="MM58" s="273">
        <v>1.1031976158098868E-3</v>
      </c>
      <c r="MN58" s="273">
        <v>1.0076130601915252E-3</v>
      </c>
      <c r="MO58" s="273">
        <v>1.7007435625397455E-3</v>
      </c>
      <c r="MP58" s="273">
        <v>2.9300425411645493E-3</v>
      </c>
      <c r="MQ58" s="273">
        <v>2.7807798012189767E-3</v>
      </c>
      <c r="MR58" s="273">
        <v>2.2688283968356334E-3</v>
      </c>
      <c r="MS58" s="273">
        <v>2.439564120188112E-3</v>
      </c>
      <c r="MT58" s="273">
        <v>1.4567251572370442E-3</v>
      </c>
      <c r="MU58" s="273">
        <v>2.872046062399272E-3</v>
      </c>
      <c r="MV58" s="273">
        <v>3.251150567325293E-3</v>
      </c>
      <c r="MW58" s="273">
        <v>2.7023746833301308E-3</v>
      </c>
      <c r="MX58" s="273">
        <v>2.8557641552322331E-3</v>
      </c>
      <c r="MY58" s="273">
        <v>3.2557229665538486E-3</v>
      </c>
      <c r="MZ58" s="273">
        <v>2.5612980652741663E-3</v>
      </c>
      <c r="NA58" s="273">
        <v>3.6544672642192652E-3</v>
      </c>
      <c r="NB58" s="273">
        <v>2.1408888912488027E-3</v>
      </c>
      <c r="NC58" s="273">
        <v>1.7053983216764595E-3</v>
      </c>
      <c r="ND58" s="273">
        <v>2.2769863129395588E-3</v>
      </c>
      <c r="NE58" s="273">
        <v>1.5906244715943832E-3</v>
      </c>
      <c r="NF58" s="273">
        <v>6.0424616197571584E-4</v>
      </c>
      <c r="NG58" s="273">
        <v>6.5960798822986241E-4</v>
      </c>
      <c r="NH58" s="273">
        <v>1.0028990226908529E-3</v>
      </c>
      <c r="NI58" s="273">
        <v>1.2947995606372763E-3</v>
      </c>
      <c r="NJ58" s="273">
        <v>1.75282151199205E-3</v>
      </c>
      <c r="NK58" s="273">
        <v>1.4380661546473054E-3</v>
      </c>
      <c r="NL58" s="273">
        <v>1.502223695826683E-3</v>
      </c>
      <c r="NM58" s="273">
        <v>7.7930645602881628E-4</v>
      </c>
      <c r="NN58" s="273">
        <v>5.9875675470999381E-4</v>
      </c>
      <c r="NO58" s="273">
        <v>5.0969477004133093E-4</v>
      </c>
      <c r="NP58" s="273">
        <v>7.6863522947973864E-4</v>
      </c>
      <c r="NQ58" s="273">
        <v>1.0137731882190928E-3</v>
      </c>
      <c r="NR58" s="273">
        <v>8.5065275185940853E-4</v>
      </c>
      <c r="NS58" s="273">
        <v>1.1459494179603031E-3</v>
      </c>
      <c r="NT58" s="273">
        <v>1.0057253056367193E-3</v>
      </c>
      <c r="NU58" s="273">
        <v>1.34746329362034E-4</v>
      </c>
      <c r="NV58" s="45">
        <v>1.1268180910726342E-3</v>
      </c>
      <c r="NW58" s="45">
        <v>9.614897618623673E-4</v>
      </c>
      <c r="NX58" s="45">
        <v>1.7376883864775386E-3</v>
      </c>
      <c r="NY58" s="45">
        <v>2.983844572597886E-3</v>
      </c>
      <c r="NZ58" s="45">
        <v>2.6893984446987405E-3</v>
      </c>
      <c r="OA58" s="45">
        <v>2.3739568070382587E-3</v>
      </c>
      <c r="OB58" s="45">
        <v>2.5755403929096231E-3</v>
      </c>
      <c r="OC58" s="45">
        <v>1.5299266001425019E-3</v>
      </c>
      <c r="OD58" s="45">
        <v>3.014243387988458E-3</v>
      </c>
      <c r="OE58" s="45">
        <v>3.5127668339404701E-3</v>
      </c>
      <c r="OF58" s="45">
        <v>2.8706258875938347E-3</v>
      </c>
      <c r="OG58" s="45">
        <v>3.0049246067994418E-3</v>
      </c>
      <c r="OH58" s="45">
        <v>3.4055666870522212E-3</v>
      </c>
      <c r="OI58" s="45">
        <v>2.6523034475871088E-3</v>
      </c>
      <c r="OJ58" s="45">
        <v>3.6564440314122218E-3</v>
      </c>
      <c r="OK58" s="45">
        <v>2.4653553335155292E-3</v>
      </c>
      <c r="OL58" s="45">
        <v>1.8715666178494243E-3</v>
      </c>
      <c r="OM58" s="45">
        <v>2.4186942460014509E-3</v>
      </c>
      <c r="ON58" s="45">
        <v>1.5956137569051571E-3</v>
      </c>
      <c r="OO58" s="45">
        <v>6.3269048831865514E-4</v>
      </c>
      <c r="OP58" s="45">
        <v>6.6716011110680364E-4</v>
      </c>
      <c r="OQ58" s="45">
        <v>1.0350840530999467E-3</v>
      </c>
      <c r="OR58" s="45">
        <v>1.4099875439710287E-3</v>
      </c>
      <c r="OS58" s="45">
        <v>1.875974264177777E-3</v>
      </c>
      <c r="OT58" s="45">
        <v>1.534540936936528E-3</v>
      </c>
      <c r="OU58" s="45">
        <v>1.6674789994440894E-3</v>
      </c>
      <c r="OV58" s="45">
        <v>7.9432627207407067E-4</v>
      </c>
      <c r="OW58" s="45">
        <v>6.094160131808273E-4</v>
      </c>
      <c r="OX58" s="45">
        <v>5.1006299455594404E-4</v>
      </c>
      <c r="OY58" s="45">
        <v>8.0175760656108971E-4</v>
      </c>
      <c r="OZ58" s="45">
        <v>1.0398197955487013E-3</v>
      </c>
      <c r="PA58" s="45">
        <v>9.0645979442166124E-4</v>
      </c>
      <c r="PB58" s="45">
        <v>1.2118903055287789E-3</v>
      </c>
      <c r="PC58" s="45">
        <v>1.034715466763625E-3</v>
      </c>
      <c r="PD58" s="45">
        <v>1.9677754254157886E-4</v>
      </c>
      <c r="PE58" s="273">
        <v>1.1333464232864785E-3</v>
      </c>
      <c r="PF58" s="273">
        <v>1.0167854927844164E-3</v>
      </c>
      <c r="PG58" s="273">
        <v>1.7716207788498368E-3</v>
      </c>
      <c r="PH58" s="273">
        <v>2.8891376457160179E-3</v>
      </c>
      <c r="PI58" s="273">
        <v>2.6525063545764314E-3</v>
      </c>
      <c r="PJ58" s="273">
        <v>2.3892777210654404E-3</v>
      </c>
      <c r="PK58" s="273">
        <v>2.6170767222668582E-3</v>
      </c>
      <c r="PL58" s="273">
        <v>1.5623258682874144E-3</v>
      </c>
      <c r="PM58" s="273">
        <v>2.9580693493206876E-3</v>
      </c>
      <c r="PN58" s="273">
        <v>3.5070679524936521E-3</v>
      </c>
      <c r="PO58" s="273">
        <v>2.8552409833392163E-3</v>
      </c>
      <c r="PP58" s="273">
        <v>3.0103694474818642E-3</v>
      </c>
      <c r="PQ58" s="273">
        <v>3.4925876052134155E-3</v>
      </c>
      <c r="PR58" s="273">
        <v>2.6507887933199599E-3</v>
      </c>
      <c r="PS58" s="273">
        <v>3.6724902681845376E-3</v>
      </c>
      <c r="PT58" s="273">
        <v>2.5964555817995574E-3</v>
      </c>
      <c r="PU58" s="273">
        <v>1.8738050489811094E-3</v>
      </c>
      <c r="PV58" s="273">
        <v>2.4746942502604139E-3</v>
      </c>
      <c r="PW58" s="273">
        <v>1.6023418787737573E-3</v>
      </c>
      <c r="PX58" s="273">
        <v>6.5914977121154399E-4</v>
      </c>
      <c r="PY58" s="273">
        <v>6.4040338190039803E-4</v>
      </c>
      <c r="PZ58" s="273">
        <v>1.0490246055358918E-3</v>
      </c>
      <c r="QA58" s="273">
        <v>1.4542775671229065E-3</v>
      </c>
      <c r="QB58" s="273">
        <v>1.829332647229305E-3</v>
      </c>
      <c r="QC58" s="273">
        <v>1.601178596376196E-3</v>
      </c>
      <c r="QD58" s="273">
        <v>1.75370240377714E-3</v>
      </c>
      <c r="QE58" s="273">
        <v>8.0135561912114521E-4</v>
      </c>
      <c r="QF58" s="273">
        <v>6.6238525552364763E-4</v>
      </c>
      <c r="QG58" s="273">
        <v>4.7046847624053224E-4</v>
      </c>
      <c r="QH58" s="273">
        <v>8.2712520093818824E-4</v>
      </c>
      <c r="QI58" s="273">
        <v>1.0731944394568296E-3</v>
      </c>
      <c r="QJ58" s="273">
        <v>9.5271402595682199E-4</v>
      </c>
      <c r="QK58" s="273">
        <v>1.2220249052346448E-3</v>
      </c>
      <c r="QL58" s="273">
        <v>1.0534705523466976E-3</v>
      </c>
      <c r="QM58" s="273">
        <v>1.7107431992581493E-4</v>
      </c>
      <c r="QN58" s="45">
        <v>1.183934658798151E-3</v>
      </c>
      <c r="QO58" s="45">
        <v>8.3969243396181045E-4</v>
      </c>
      <c r="QP58" s="45">
        <v>1.8456517490870513E-3</v>
      </c>
      <c r="QQ58" s="45">
        <v>2.9136688518783958E-3</v>
      </c>
      <c r="QR58" s="45">
        <v>2.6265565968153475E-3</v>
      </c>
      <c r="QS58" s="45">
        <v>2.4443445472407317E-3</v>
      </c>
      <c r="QT58" s="45">
        <v>2.6775534610286936E-3</v>
      </c>
      <c r="QU58" s="45">
        <v>1.7015289335253108E-3</v>
      </c>
      <c r="QV58" s="45">
        <v>3.0928547206128961E-3</v>
      </c>
      <c r="QW58" s="45">
        <v>3.6982979158279084E-3</v>
      </c>
      <c r="QX58" s="45">
        <v>2.8239606791682524E-3</v>
      </c>
      <c r="QY58" s="45">
        <v>2.9585174400988531E-3</v>
      </c>
      <c r="QZ58" s="45">
        <v>3.2212784958648619E-3</v>
      </c>
      <c r="RA58" s="45">
        <v>2.7281466861273891E-3</v>
      </c>
      <c r="RB58" s="45">
        <v>3.7716508258455995E-3</v>
      </c>
      <c r="RC58" s="45">
        <v>2.6349216802465368E-3</v>
      </c>
      <c r="RD58" s="45">
        <v>1.9048803801191025E-3</v>
      </c>
      <c r="RE58" s="45">
        <v>2.5298631069548619E-3</v>
      </c>
      <c r="RF58" s="45">
        <v>1.6570218893086066E-3</v>
      </c>
      <c r="RG58" s="45">
        <v>7.0190508674378008E-4</v>
      </c>
      <c r="RH58" s="45">
        <v>6.6447485013219117E-4</v>
      </c>
      <c r="RI58" s="45">
        <v>1.1135099394426172E-3</v>
      </c>
      <c r="RJ58" s="45">
        <v>1.4776611321333387E-3</v>
      </c>
      <c r="RK58" s="45">
        <v>1.8816420375980174E-3</v>
      </c>
      <c r="RL58" s="45">
        <v>1.762445416110345E-3</v>
      </c>
      <c r="RM58" s="45">
        <v>1.8289557764181619E-3</v>
      </c>
      <c r="RN58" s="45">
        <v>8.2197561159389376E-4</v>
      </c>
      <c r="RO58" s="45">
        <v>7.067693179415779E-4</v>
      </c>
      <c r="RP58" s="45">
        <v>4.6514896561711722E-4</v>
      </c>
      <c r="RQ58" s="45">
        <v>8.553420526285823E-4</v>
      </c>
      <c r="RR58" s="45">
        <v>1.1016935282738222E-3</v>
      </c>
      <c r="RS58" s="45">
        <v>9.9254226841935631E-4</v>
      </c>
      <c r="RT58" s="45">
        <v>1.2629568326195677E-3</v>
      </c>
      <c r="RU58" s="45">
        <v>1.0848664130113175E-3</v>
      </c>
      <c r="RV58" s="45">
        <v>1.3896150639770003E-4</v>
      </c>
      <c r="RW58" s="273">
        <v>1.0185524255612399E-3</v>
      </c>
      <c r="RX58" s="273">
        <v>7.7959280306681938E-4</v>
      </c>
      <c r="RY58" s="273">
        <v>1.6645240130414073E-3</v>
      </c>
      <c r="RZ58" s="273">
        <v>2.4943164291942239E-3</v>
      </c>
      <c r="SA58" s="273">
        <v>2.3033065883786177E-3</v>
      </c>
      <c r="SB58" s="273">
        <v>2.0902298449760864E-3</v>
      </c>
      <c r="SC58" s="273">
        <v>2.4031125135050169E-3</v>
      </c>
      <c r="SD58" s="273">
        <v>1.5218126376830533E-3</v>
      </c>
      <c r="SE58" s="273">
        <v>2.7432696326303192E-3</v>
      </c>
      <c r="SF58" s="273">
        <v>3.331689358184091E-3</v>
      </c>
      <c r="SG58" s="273">
        <v>2.3917585289661091E-3</v>
      </c>
      <c r="SH58" s="273">
        <v>2.5314854775809843E-3</v>
      </c>
      <c r="SI58" s="273">
        <v>2.8389417618305945E-3</v>
      </c>
      <c r="SJ58" s="273">
        <v>2.4472309949024125E-3</v>
      </c>
      <c r="SK58" s="273">
        <v>3.3344968793404448E-3</v>
      </c>
      <c r="SL58" s="273">
        <v>2.4328214222647678E-3</v>
      </c>
      <c r="SM58" s="273">
        <v>1.7536592225901395E-3</v>
      </c>
      <c r="SN58" s="273">
        <v>2.1411781511611948E-3</v>
      </c>
      <c r="SO58" s="273">
        <v>1.3313541509671833E-3</v>
      </c>
      <c r="SP58" s="273">
        <v>6.0765267157596896E-4</v>
      </c>
      <c r="SQ58" s="273">
        <v>5.9547075115573209E-4</v>
      </c>
      <c r="SR58" s="273">
        <v>1.0002384526155111E-3</v>
      </c>
      <c r="SS58" s="273">
        <v>1.3285215771876979E-3</v>
      </c>
      <c r="ST58" s="273">
        <v>1.7289404632411316E-3</v>
      </c>
      <c r="SU58" s="273">
        <v>1.5167058644959752E-3</v>
      </c>
      <c r="SV58" s="273">
        <v>1.5541467754666702E-3</v>
      </c>
      <c r="SW58" s="273">
        <v>7.1895211316869785E-4</v>
      </c>
      <c r="SX58" s="273">
        <v>6.2158105947686306E-4</v>
      </c>
      <c r="SY58" s="273">
        <v>4.0106931542856298E-4</v>
      </c>
      <c r="SZ58" s="273">
        <v>7.8927008781958397E-4</v>
      </c>
      <c r="TA58" s="273">
        <v>9.5765409311992036E-4</v>
      </c>
      <c r="TB58" s="273">
        <v>8.8822147595555775E-4</v>
      </c>
      <c r="TC58" s="273">
        <v>1.1243391041806834E-3</v>
      </c>
      <c r="TD58" s="273">
        <v>9.5779460981088385E-4</v>
      </c>
      <c r="TE58" s="273">
        <v>1.3196127752737919E-4</v>
      </c>
    </row>
    <row r="59" spans="1:525" x14ac:dyDescent="0.3">
      <c r="A59" s="273">
        <v>5.2360976659097068E-4</v>
      </c>
      <c r="B59" s="273">
        <v>5.86215971889515E-4</v>
      </c>
      <c r="C59" s="273">
        <v>7.1223235436094459E-4</v>
      </c>
      <c r="D59" s="273">
        <v>1.1403314849538786E-3</v>
      </c>
      <c r="E59" s="273">
        <v>1.2962659881663764E-3</v>
      </c>
      <c r="F59" s="273">
        <v>8.7696924629307969E-4</v>
      </c>
      <c r="G59" s="273">
        <v>8.4598883117192783E-4</v>
      </c>
      <c r="H59" s="273">
        <v>1.0099683916667097E-3</v>
      </c>
      <c r="I59" s="273">
        <v>1.2217501262607833E-3</v>
      </c>
      <c r="J59" s="273">
        <v>1.1957264664017426E-3</v>
      </c>
      <c r="K59" s="273">
        <v>1.3348273330078605E-3</v>
      </c>
      <c r="L59" s="273">
        <v>1.0580637025212867E-3</v>
      </c>
      <c r="M59" s="273">
        <v>1.2105767292373911E-3</v>
      </c>
      <c r="N59" s="273">
        <v>1.171086236422582E-3</v>
      </c>
      <c r="O59" s="273">
        <v>1.4374399860096188E-3</v>
      </c>
      <c r="P59" s="273">
        <v>1.0513225617008271E-3</v>
      </c>
      <c r="Q59" s="273">
        <v>5.4635382818535663E-4</v>
      </c>
      <c r="R59" s="273">
        <v>9.654203573868246E-4</v>
      </c>
      <c r="S59" s="273">
        <v>6.1001867136736029E-4</v>
      </c>
      <c r="T59" s="273">
        <v>4.072756063104861E-4</v>
      </c>
      <c r="U59" s="273">
        <v>3.360454650866538E-4</v>
      </c>
      <c r="V59" s="273">
        <v>4.8021394405237025E-4</v>
      </c>
      <c r="W59" s="273">
        <v>6.1476960267768373E-4</v>
      </c>
      <c r="X59" s="273">
        <v>1.1341124474118652E-3</v>
      </c>
      <c r="Y59" s="273">
        <v>8.6876786734697495E-4</v>
      </c>
      <c r="Z59" s="273">
        <v>6.336610953749203E-4</v>
      </c>
      <c r="AA59" s="273">
        <v>4.0192936431352209E-4</v>
      </c>
      <c r="AB59" s="273">
        <v>3.4408640620698115E-4</v>
      </c>
      <c r="AC59" s="273">
        <v>1.8295112102058119E-4</v>
      </c>
      <c r="AD59" s="273">
        <v>4.1900181600170588E-4</v>
      </c>
      <c r="AE59" s="273">
        <v>4.3567434226433416E-4</v>
      </c>
      <c r="AF59" s="273">
        <v>2.8770470359106449E-4</v>
      </c>
      <c r="AG59" s="273">
        <v>4.9795586975187188E-4</v>
      </c>
      <c r="AH59" s="273">
        <v>4.6330317425984693E-4</v>
      </c>
      <c r="AI59" s="273">
        <v>8.4163101763839218E-5</v>
      </c>
      <c r="AJ59" s="45">
        <v>5.1785602469594215E-4</v>
      </c>
      <c r="AK59" s="45">
        <v>6.1553120004082668E-4</v>
      </c>
      <c r="AL59" s="45">
        <v>7.3183448217895681E-4</v>
      </c>
      <c r="AM59" s="45">
        <v>1.1526329751164683E-3</v>
      </c>
      <c r="AN59" s="45">
        <v>1.2260198166168653E-3</v>
      </c>
      <c r="AO59" s="45">
        <v>8.8075867433172689E-4</v>
      </c>
      <c r="AP59" s="45">
        <v>8.2731470709764411E-4</v>
      </c>
      <c r="AQ59" s="45">
        <v>7.9010043850111515E-4</v>
      </c>
      <c r="AR59" s="45">
        <v>1.1861583939952395E-3</v>
      </c>
      <c r="AS59" s="45">
        <v>1.19066580862538E-3</v>
      </c>
      <c r="AT59" s="45">
        <v>1.1214913422368832E-3</v>
      </c>
      <c r="AU59" s="45">
        <v>1.0317949723911857E-3</v>
      </c>
      <c r="AV59" s="45">
        <v>1.2086792749532959E-3</v>
      </c>
      <c r="AW59" s="45">
        <v>1.1184036186093042E-3</v>
      </c>
      <c r="AX59" s="45">
        <v>1.4985870263638039E-3</v>
      </c>
      <c r="AY59" s="45">
        <v>1.1191115480523584E-3</v>
      </c>
      <c r="AZ59" s="45">
        <v>6.545018149260633E-4</v>
      </c>
      <c r="BA59" s="45">
        <v>9.4719594631632886E-4</v>
      </c>
      <c r="BB59" s="45">
        <v>7.0621489782981411E-4</v>
      </c>
      <c r="BC59" s="45">
        <v>4.1849415264614306E-4</v>
      </c>
      <c r="BD59" s="45">
        <v>3.6235961170542674E-4</v>
      </c>
      <c r="BE59" s="45">
        <v>4.9295784291847344E-4</v>
      </c>
      <c r="BF59" s="45">
        <v>7.0917548648968007E-4</v>
      </c>
      <c r="BG59" s="45">
        <v>1.3113621571207985E-3</v>
      </c>
      <c r="BH59" s="45">
        <v>9.0489445711757085E-4</v>
      </c>
      <c r="BI59" s="45">
        <v>8.0716254191290403E-4</v>
      </c>
      <c r="BJ59" s="45">
        <v>4.7194867490859464E-4</v>
      </c>
      <c r="BK59" s="45">
        <v>3.63287665935941E-4</v>
      </c>
      <c r="BL59" s="45">
        <v>2.2760374168413441E-4</v>
      </c>
      <c r="BM59" s="45">
        <v>4.2537755921922085E-4</v>
      </c>
      <c r="BN59" s="45">
        <v>5.1005647838394221E-4</v>
      </c>
      <c r="BO59" s="45">
        <v>4.1902897173299973E-4</v>
      </c>
      <c r="BP59" s="45">
        <v>6.3502133519920882E-4</v>
      </c>
      <c r="BQ59" s="45">
        <v>5.1790189201732413E-4</v>
      </c>
      <c r="BR59" s="45">
        <v>8.4577714840007053E-5</v>
      </c>
      <c r="BS59" s="273">
        <v>5.2374930308178515E-4</v>
      </c>
      <c r="BT59" s="273">
        <v>5.9893474463757943E-4</v>
      </c>
      <c r="BU59" s="273">
        <v>7.2538800546255628E-4</v>
      </c>
      <c r="BV59" s="273">
        <v>1.1552680460943019E-3</v>
      </c>
      <c r="BW59" s="273">
        <v>1.1962772399388274E-3</v>
      </c>
      <c r="BX59" s="273">
        <v>8.9983663748506354E-4</v>
      </c>
      <c r="BY59" s="273">
        <v>8.3308175905727185E-4</v>
      </c>
      <c r="BZ59" s="273">
        <v>7.8520883463429421E-4</v>
      </c>
      <c r="CA59" s="273">
        <v>1.1777560237340497E-3</v>
      </c>
      <c r="CB59" s="273">
        <v>1.174999756912201E-3</v>
      </c>
      <c r="CC59" s="273">
        <v>1.1111404239385566E-3</v>
      </c>
      <c r="CD59" s="273">
        <v>1.0196812775744432E-3</v>
      </c>
      <c r="CE59" s="273">
        <v>1.1913940021543699E-3</v>
      </c>
      <c r="CF59" s="273">
        <v>1.1009432824580913E-3</v>
      </c>
      <c r="CG59" s="273">
        <v>1.5448784122560348E-3</v>
      </c>
      <c r="CH59" s="273">
        <v>1.060265983548589E-3</v>
      </c>
      <c r="CI59" s="273">
        <v>6.3507538421682668E-4</v>
      </c>
      <c r="CJ59" s="273">
        <v>9.5653390555648816E-4</v>
      </c>
      <c r="CK59" s="273">
        <v>6.6601357860808085E-4</v>
      </c>
      <c r="CL59" s="273">
        <v>3.725637093748036E-4</v>
      </c>
      <c r="CM59" s="273">
        <v>3.4366075359808804E-4</v>
      </c>
      <c r="CN59" s="273">
        <v>4.78269516545519E-4</v>
      </c>
      <c r="CO59" s="273">
        <v>7.0546405594489904E-4</v>
      </c>
      <c r="CP59" s="273">
        <v>1.2962160358960669E-3</v>
      </c>
      <c r="CQ59" s="273">
        <v>9.3569247227574381E-4</v>
      </c>
      <c r="CR59" s="273">
        <v>7.57340980377039E-4</v>
      </c>
      <c r="CS59" s="273">
        <v>4.8325084283430344E-4</v>
      </c>
      <c r="CT59" s="273">
        <v>3.7531630714873185E-4</v>
      </c>
      <c r="CU59" s="273">
        <v>2.4184650501721635E-4</v>
      </c>
      <c r="CV59" s="273">
        <v>4.188953730571986E-4</v>
      </c>
      <c r="CW59" s="273">
        <v>5.0325745664664715E-4</v>
      </c>
      <c r="CX59" s="273">
        <v>3.8723105920103815E-4</v>
      </c>
      <c r="CY59" s="273">
        <v>6.1794881150748241E-4</v>
      </c>
      <c r="CZ59" s="273">
        <v>5.2115034525314829E-4</v>
      </c>
      <c r="DA59" s="273">
        <v>7.2252592336625047E-5</v>
      </c>
      <c r="DB59" s="45">
        <v>5.1787396554609281E-4</v>
      </c>
      <c r="DC59" s="45">
        <v>6.3381950527595962E-4</v>
      </c>
      <c r="DD59" s="45">
        <v>7.4533436727026124E-4</v>
      </c>
      <c r="DE59" s="45">
        <v>1.1603128529550063E-3</v>
      </c>
      <c r="DF59" s="45">
        <v>1.1675026404221614E-3</v>
      </c>
      <c r="DG59" s="45">
        <v>9.1637097296987037E-4</v>
      </c>
      <c r="DH59" s="45">
        <v>8.1414303259112568E-4</v>
      </c>
      <c r="DI59" s="45">
        <v>7.0377757869600187E-4</v>
      </c>
      <c r="DJ59" s="45">
        <v>1.107185974043363E-3</v>
      </c>
      <c r="DK59" s="45">
        <v>1.1300403301380756E-3</v>
      </c>
      <c r="DL59" s="45">
        <v>1.0406047959136307E-3</v>
      </c>
      <c r="DM59" s="45">
        <v>9.7727887465816777E-4</v>
      </c>
      <c r="DN59" s="45">
        <v>1.1112251959975016E-3</v>
      </c>
      <c r="DO59" s="45">
        <v>1.0660300476502561E-3</v>
      </c>
      <c r="DP59" s="45">
        <v>1.4845362078701864E-3</v>
      </c>
      <c r="DQ59" s="45">
        <v>1.1582148161917039E-3</v>
      </c>
      <c r="DR59" s="45">
        <v>7.0217456573994758E-4</v>
      </c>
      <c r="DS59" s="45">
        <v>9.3853018985917821E-4</v>
      </c>
      <c r="DT59" s="45">
        <v>6.8331455335798039E-4</v>
      </c>
      <c r="DU59" s="45">
        <v>3.8844036586763587E-4</v>
      </c>
      <c r="DV59" s="45">
        <v>3.7039115323747411E-4</v>
      </c>
      <c r="DW59" s="45">
        <v>4.9249008994576345E-4</v>
      </c>
      <c r="DX59" s="45">
        <v>7.2989392486900583E-4</v>
      </c>
      <c r="DY59" s="45">
        <v>1.1900938248272364E-3</v>
      </c>
      <c r="DZ59" s="45">
        <v>9.0641178219275174E-4</v>
      </c>
      <c r="EA59" s="45">
        <v>7.8009117662395831E-4</v>
      </c>
      <c r="EB59" s="45">
        <v>5.4513477062848687E-4</v>
      </c>
      <c r="EC59" s="45">
        <v>3.9317178891253002E-4</v>
      </c>
      <c r="ED59" s="45">
        <v>4.2956326898629753E-4</v>
      </c>
      <c r="EE59" s="45">
        <v>4.06536923424101E-4</v>
      </c>
      <c r="EF59" s="45">
        <v>5.3258636917550412E-4</v>
      </c>
      <c r="EG59" s="45">
        <v>4.3400495238710965E-4</v>
      </c>
      <c r="EH59" s="45">
        <v>6.8763870285908589E-4</v>
      </c>
      <c r="EI59" s="45">
        <v>5.4554311357304605E-4</v>
      </c>
      <c r="EJ59" s="45">
        <v>6.3004761271283189E-5</v>
      </c>
      <c r="EK59" s="273">
        <v>4.9202577856240855E-4</v>
      </c>
      <c r="EL59" s="273">
        <v>5.896729954025738E-4</v>
      </c>
      <c r="EM59" s="273">
        <v>7.4157536132070183E-4</v>
      </c>
      <c r="EN59" s="273">
        <v>1.231311463111515E-3</v>
      </c>
      <c r="EO59" s="273">
        <v>1.2836380038323046E-3</v>
      </c>
      <c r="EP59" s="273">
        <v>9.0037231023376671E-4</v>
      </c>
      <c r="EQ59" s="273">
        <v>8.3897827721196431E-4</v>
      </c>
      <c r="ER59" s="273">
        <v>7.2345997774056231E-4</v>
      </c>
      <c r="ES59" s="273">
        <v>1.1294771035609671E-3</v>
      </c>
      <c r="ET59" s="273">
        <v>1.1686976019946321E-3</v>
      </c>
      <c r="EU59" s="273">
        <v>1.0930992056735946E-3</v>
      </c>
      <c r="EV59" s="273">
        <v>9.9817895558447457E-4</v>
      </c>
      <c r="EW59" s="273">
        <v>1.2053439030121633E-3</v>
      </c>
      <c r="EX59" s="273">
        <v>1.196079790242843E-3</v>
      </c>
      <c r="EY59" s="273">
        <v>1.6032818656122293E-3</v>
      </c>
      <c r="EZ59" s="273">
        <v>9.8226790117180514E-4</v>
      </c>
      <c r="FA59" s="273">
        <v>6.297483062611246E-4</v>
      </c>
      <c r="FB59" s="273">
        <v>9.5578389438423842E-4</v>
      </c>
      <c r="FC59" s="273">
        <v>6.6649544343084035E-4</v>
      </c>
      <c r="FD59" s="273">
        <v>3.6281572311987203E-4</v>
      </c>
      <c r="FE59" s="273">
        <v>3.5775056501881922E-4</v>
      </c>
      <c r="FF59" s="273">
        <v>4.5630181625739576E-4</v>
      </c>
      <c r="FG59" s="273">
        <v>6.8284241720610117E-4</v>
      </c>
      <c r="FH59" s="273">
        <v>1.2771331078905363E-3</v>
      </c>
      <c r="FI59" s="273">
        <v>9.6052393529971291E-4</v>
      </c>
      <c r="FJ59" s="273">
        <v>6.8227414296844282E-4</v>
      </c>
      <c r="FK59" s="273">
        <v>5.0000077821463727E-4</v>
      </c>
      <c r="FL59" s="273">
        <v>3.7774216109442006E-4</v>
      </c>
      <c r="FM59" s="273">
        <v>3.1719422609703571E-4</v>
      </c>
      <c r="FN59" s="273">
        <v>4.2434535026803448E-4</v>
      </c>
      <c r="FO59" s="273">
        <v>4.9178065612328682E-4</v>
      </c>
      <c r="FP59" s="273">
        <v>3.5098599187924513E-4</v>
      </c>
      <c r="FQ59" s="273">
        <v>5.5128575729614104E-4</v>
      </c>
      <c r="FR59" s="273">
        <v>5.0858153527779E-4</v>
      </c>
      <c r="FS59" s="273">
        <v>7.3630858621996173E-5</v>
      </c>
      <c r="FT59" s="45">
        <v>4.5676762984748245E-4</v>
      </c>
      <c r="FU59" s="45">
        <v>4.9924899245694116E-4</v>
      </c>
      <c r="FV59" s="45">
        <v>7.0059708588923839E-4</v>
      </c>
      <c r="FW59" s="45">
        <v>1.2013004617947448E-3</v>
      </c>
      <c r="FX59" s="45">
        <v>1.3126282402264092E-3</v>
      </c>
      <c r="FY59" s="45">
        <v>9.2934433772516101E-4</v>
      </c>
      <c r="FZ59" s="45">
        <v>8.0914902961470359E-4</v>
      </c>
      <c r="GA59" s="45">
        <v>6.1937643906433647E-4</v>
      </c>
      <c r="GB59" s="45">
        <v>1.0343684059383568E-3</v>
      </c>
      <c r="GC59" s="45">
        <v>1.1034098226293506E-3</v>
      </c>
      <c r="GD59" s="45">
        <v>9.6331071478146979E-4</v>
      </c>
      <c r="GE59" s="45">
        <v>9.1326507895776092E-4</v>
      </c>
      <c r="GF59" s="45">
        <v>1.1270188124365066E-3</v>
      </c>
      <c r="GG59" s="45">
        <v>1.1881795257352502E-3</v>
      </c>
      <c r="GH59" s="45">
        <v>1.5227261601303533E-3</v>
      </c>
      <c r="GI59" s="45">
        <v>1.024923813945049E-3</v>
      </c>
      <c r="GJ59" s="45">
        <v>5.3955255446937124E-4</v>
      </c>
      <c r="GK59" s="45">
        <v>8.9966082551610918E-4</v>
      </c>
      <c r="GL59" s="45">
        <v>6.2090994096310713E-4</v>
      </c>
      <c r="GM59" s="45">
        <v>3.4054131532633907E-4</v>
      </c>
      <c r="GN59" s="45">
        <v>3.2647093897697087E-4</v>
      </c>
      <c r="GO59" s="45">
        <v>4.3088287637876952E-4</v>
      </c>
      <c r="GP59" s="45">
        <v>6.376740790853886E-4</v>
      </c>
      <c r="GQ59" s="45">
        <v>1.1875360247224245E-3</v>
      </c>
      <c r="GR59" s="45">
        <v>9.1046989797664379E-4</v>
      </c>
      <c r="GS59" s="45">
        <v>6.165188751885715E-4</v>
      </c>
      <c r="GT59" s="45">
        <v>4.6193506094854337E-4</v>
      </c>
      <c r="GU59" s="45">
        <v>3.6665057337494154E-4</v>
      </c>
      <c r="GV59" s="45">
        <v>2.3163252633220564E-4</v>
      </c>
      <c r="GW59" s="45">
        <v>3.9923081978823787E-4</v>
      </c>
      <c r="GX59" s="45">
        <v>4.4597216145254956E-4</v>
      </c>
      <c r="GY59" s="45">
        <v>3.1514022958910711E-4</v>
      </c>
      <c r="GZ59" s="45">
        <v>4.7709976381190742E-4</v>
      </c>
      <c r="HA59" s="45">
        <v>4.6682654526061351E-4</v>
      </c>
      <c r="HB59" s="45">
        <v>8.0600333961206055E-5</v>
      </c>
      <c r="HC59" s="273">
        <v>4.9013389969197599E-4</v>
      </c>
      <c r="HD59" s="273">
        <v>5.6753659325578174E-4</v>
      </c>
      <c r="HE59" s="273">
        <v>7.3819214538293446E-4</v>
      </c>
      <c r="HF59" s="273">
        <v>1.3082769989230237E-3</v>
      </c>
      <c r="HG59" s="273">
        <v>1.3525811453936106E-3</v>
      </c>
      <c r="HH59" s="273">
        <v>9.6799151310289304E-4</v>
      </c>
      <c r="HI59" s="273">
        <v>8.7117891675454577E-4</v>
      </c>
      <c r="HJ59" s="273">
        <v>6.7259955200983711E-4</v>
      </c>
      <c r="HK59" s="273">
        <v>1.1021918912725731E-3</v>
      </c>
      <c r="HL59" s="273">
        <v>1.2013635344767797E-3</v>
      </c>
      <c r="HM59" s="273">
        <v>1.0146326225574714E-3</v>
      </c>
      <c r="HN59" s="273">
        <v>1.0014469504679374E-3</v>
      </c>
      <c r="HO59" s="273">
        <v>1.2950947582321187E-3</v>
      </c>
      <c r="HP59" s="273">
        <v>1.3683914174598879E-3</v>
      </c>
      <c r="HQ59" s="273">
        <v>1.6581935497209631E-3</v>
      </c>
      <c r="HR59" s="273">
        <v>1.0845324837592512E-3</v>
      </c>
      <c r="HS59" s="273">
        <v>6.9308322830630631E-4</v>
      </c>
      <c r="HT59" s="273">
        <v>9.8676996311987831E-4</v>
      </c>
      <c r="HU59" s="273">
        <v>6.9172994608013684E-4</v>
      </c>
      <c r="HV59" s="273">
        <v>3.743996000584138E-4</v>
      </c>
      <c r="HW59" s="273">
        <v>3.4321364640415572E-4</v>
      </c>
      <c r="HX59" s="273">
        <v>4.7486578851899667E-4</v>
      </c>
      <c r="HY59" s="273">
        <v>6.9661970939023914E-4</v>
      </c>
      <c r="HZ59" s="273">
        <v>1.2411514900740348E-3</v>
      </c>
      <c r="IA59" s="273">
        <v>9.8073455120393322E-4</v>
      </c>
      <c r="IB59" s="273">
        <v>7.600224275738477E-4</v>
      </c>
      <c r="IC59" s="273">
        <v>5.244695305655668E-4</v>
      </c>
      <c r="ID59" s="273">
        <v>3.8851401301388659E-4</v>
      </c>
      <c r="IE59" s="273">
        <v>4.313077061246798E-4</v>
      </c>
      <c r="IF59" s="273">
        <v>4.3098229901336409E-4</v>
      </c>
      <c r="IG59" s="273">
        <v>5.0347632281532025E-4</v>
      </c>
      <c r="IH59" s="273">
        <v>3.8890979082863207E-4</v>
      </c>
      <c r="II59" s="273">
        <v>5.7403960933843999E-4</v>
      </c>
      <c r="IJ59" s="273">
        <v>5.4322751971546779E-4</v>
      </c>
      <c r="IK59" s="273">
        <v>8.2435031754223402E-5</v>
      </c>
      <c r="IL59" s="45">
        <v>4.9746817010392415E-4</v>
      </c>
      <c r="IM59" s="45">
        <v>5.6985501681201399E-4</v>
      </c>
      <c r="IN59" s="45">
        <v>7.4967486957041901E-4</v>
      </c>
      <c r="IO59" s="45">
        <v>1.2622411107823263E-3</v>
      </c>
      <c r="IP59" s="45">
        <v>1.2986116673903004E-3</v>
      </c>
      <c r="IQ59" s="45">
        <v>9.4579979236169491E-4</v>
      </c>
      <c r="IR59" s="45">
        <v>8.7870550422297872E-4</v>
      </c>
      <c r="IS59" s="45">
        <v>7.4267930545972901E-4</v>
      </c>
      <c r="IT59" s="45">
        <v>1.0966383556019461E-3</v>
      </c>
      <c r="IU59" s="45">
        <v>1.1800465212554829E-3</v>
      </c>
      <c r="IV59" s="45">
        <v>1.0803253031592796E-3</v>
      </c>
      <c r="IW59" s="45">
        <v>1.0329648389331581E-3</v>
      </c>
      <c r="IX59" s="45">
        <v>1.3021280968696582E-3</v>
      </c>
      <c r="IY59" s="45">
        <v>1.1927053251347675E-3</v>
      </c>
      <c r="IZ59" s="45">
        <v>1.5572738356309426E-3</v>
      </c>
      <c r="JA59" s="45">
        <v>9.7469319630077587E-4</v>
      </c>
      <c r="JB59" s="45">
        <v>6.9346138732914568E-4</v>
      </c>
      <c r="JC59" s="45">
        <v>1.0019180708952782E-3</v>
      </c>
      <c r="JD59" s="45">
        <v>6.7883550908277802E-4</v>
      </c>
      <c r="JE59" s="45">
        <v>3.8897342549744764E-4</v>
      </c>
      <c r="JF59" s="45">
        <v>3.3793732491810659E-4</v>
      </c>
      <c r="JG59" s="45">
        <v>4.8764057498747556E-4</v>
      </c>
      <c r="JH59" s="45">
        <v>7.6933880259497653E-4</v>
      </c>
      <c r="JI59" s="45">
        <v>1.2305443596460428E-3</v>
      </c>
      <c r="JJ59" s="45">
        <v>9.2342844253788514E-4</v>
      </c>
      <c r="JK59" s="45">
        <v>7.6842793777645232E-4</v>
      </c>
      <c r="JL59" s="45">
        <v>5.1314393064952227E-4</v>
      </c>
      <c r="JM59" s="45">
        <v>4.1599534625364599E-4</v>
      </c>
      <c r="JN59" s="45">
        <v>4.1626814884036193E-4</v>
      </c>
      <c r="JO59" s="45">
        <v>4.2910428446286866E-4</v>
      </c>
      <c r="JP59" s="45">
        <v>5.0658026265986485E-4</v>
      </c>
      <c r="JQ59" s="45">
        <v>3.9441133600259798E-4</v>
      </c>
      <c r="JR59" s="45">
        <v>5.8508360139800705E-4</v>
      </c>
      <c r="JS59" s="45">
        <v>5.3771513210554701E-4</v>
      </c>
      <c r="JT59" s="45">
        <v>8.6413172343377851E-5</v>
      </c>
      <c r="JU59" s="273">
        <v>4.8827958568388176E-4</v>
      </c>
      <c r="JV59" s="273">
        <v>5.3488699771201006E-4</v>
      </c>
      <c r="JW59" s="273">
        <v>7.1884313699812426E-4</v>
      </c>
      <c r="JX59" s="273">
        <v>1.2770292742395029E-3</v>
      </c>
      <c r="JY59" s="273">
        <v>1.2929078922095118E-3</v>
      </c>
      <c r="JZ59" s="273">
        <v>9.2526748225641364E-4</v>
      </c>
      <c r="KA59" s="273">
        <v>8.7851122060738382E-4</v>
      </c>
      <c r="KB59" s="273">
        <v>7.1633976220457699E-4</v>
      </c>
      <c r="KC59" s="273">
        <v>1.0906280085736378E-3</v>
      </c>
      <c r="KD59" s="273">
        <v>1.1786108155914161E-3</v>
      </c>
      <c r="KE59" s="273">
        <v>1.0617772671669516E-3</v>
      </c>
      <c r="KF59" s="273">
        <v>1.0579389508833421E-3</v>
      </c>
      <c r="KG59" s="273">
        <v>1.3212845555231776E-3</v>
      </c>
      <c r="KH59" s="273">
        <v>1.1802053927699749E-3</v>
      </c>
      <c r="KI59" s="273">
        <v>1.5686805117848947E-3</v>
      </c>
      <c r="KJ59" s="273">
        <v>9.329259932189328E-4</v>
      </c>
      <c r="KK59" s="273">
        <v>6.4877009406029158E-4</v>
      </c>
      <c r="KL59" s="273">
        <v>1.0390494212480152E-3</v>
      </c>
      <c r="KM59" s="273">
        <v>6.886136759786715E-4</v>
      </c>
      <c r="KN59" s="273">
        <v>3.7241652039348853E-4</v>
      </c>
      <c r="KO59" s="273">
        <v>3.1956588744240294E-4</v>
      </c>
      <c r="KP59" s="273">
        <v>4.8180292691639415E-4</v>
      </c>
      <c r="KQ59" s="273">
        <v>7.0308284038099272E-4</v>
      </c>
      <c r="KR59" s="273">
        <v>1.2187426691146184E-3</v>
      </c>
      <c r="KS59" s="273">
        <v>8.5801771700629297E-4</v>
      </c>
      <c r="KT59" s="273">
        <v>7.7271348535810523E-4</v>
      </c>
      <c r="KU59" s="273">
        <v>4.9558055109503606E-4</v>
      </c>
      <c r="KV59" s="273">
        <v>3.891253247455482E-4</v>
      </c>
      <c r="KW59" s="273">
        <v>3.2646296764251019E-4</v>
      </c>
      <c r="KX59" s="273">
        <v>4.1016780989514126E-4</v>
      </c>
      <c r="KY59" s="273">
        <v>5.1327419186133713E-4</v>
      </c>
      <c r="KZ59" s="273">
        <v>4.3424424119286041E-4</v>
      </c>
      <c r="LA59" s="273">
        <v>5.4994444048947792E-4</v>
      </c>
      <c r="LB59" s="273">
        <v>5.2079586244699306E-4</v>
      </c>
      <c r="LC59" s="273">
        <v>6.0721564721506689E-5</v>
      </c>
      <c r="LD59" s="45">
        <v>5.0163071090771495E-4</v>
      </c>
      <c r="LE59" s="45">
        <v>5.2991191490211868E-4</v>
      </c>
      <c r="LF59" s="45">
        <v>7.4470135896298603E-4</v>
      </c>
      <c r="LG59" s="45">
        <v>1.2866804818584359E-3</v>
      </c>
      <c r="LH59" s="45">
        <v>1.350636042748153E-3</v>
      </c>
      <c r="LI59" s="45">
        <v>9.6367824669360439E-4</v>
      </c>
      <c r="LJ59" s="45">
        <v>9.1944717845885674E-4</v>
      </c>
      <c r="LK59" s="45">
        <v>6.4958852292039632E-4</v>
      </c>
      <c r="LL59" s="45">
        <v>1.0756066088258487E-3</v>
      </c>
      <c r="LM59" s="45">
        <v>1.1930130511937575E-3</v>
      </c>
      <c r="LN59" s="45">
        <v>1.092261304026607E-3</v>
      </c>
      <c r="LO59" s="45">
        <v>1.1126110009638691E-3</v>
      </c>
      <c r="LP59" s="45">
        <v>1.5254916661692169E-3</v>
      </c>
      <c r="LQ59" s="45">
        <v>1.283263724450726E-3</v>
      </c>
      <c r="LR59" s="45">
        <v>1.7075027517198221E-3</v>
      </c>
      <c r="LS59" s="45">
        <v>9.4391698021714101E-4</v>
      </c>
      <c r="LT59" s="45">
        <v>6.5700208218719624E-4</v>
      </c>
      <c r="LU59" s="45">
        <v>1.070235168220553E-3</v>
      </c>
      <c r="LV59" s="45">
        <v>9.2695224890148795E-4</v>
      </c>
      <c r="LW59" s="45">
        <v>4.0204335677735981E-4</v>
      </c>
      <c r="LX59" s="45">
        <v>3.467672865103603E-4</v>
      </c>
      <c r="LY59" s="45">
        <v>5.1087304258346758E-4</v>
      </c>
      <c r="LZ59" s="45">
        <v>7.1443140706443106E-4</v>
      </c>
      <c r="MA59" s="45">
        <v>1.1673641841498125E-3</v>
      </c>
      <c r="MB59" s="45">
        <v>8.6806644218910631E-4</v>
      </c>
      <c r="MC59" s="45">
        <v>8.6426122760778121E-4</v>
      </c>
      <c r="MD59" s="45">
        <v>5.1312017433960595E-4</v>
      </c>
      <c r="ME59" s="45">
        <v>4.1144869314226382E-4</v>
      </c>
      <c r="MF59" s="45">
        <v>4.2402177703019898E-4</v>
      </c>
      <c r="MG59" s="45">
        <v>4.4154005404036217E-4</v>
      </c>
      <c r="MH59" s="45">
        <v>5.3586044296462915E-4</v>
      </c>
      <c r="MI59" s="45">
        <v>4.6948894047304455E-4</v>
      </c>
      <c r="MJ59" s="45">
        <v>5.8814505555415772E-4</v>
      </c>
      <c r="MK59" s="45">
        <v>5.6217665566827288E-4</v>
      </c>
      <c r="ML59" s="45">
        <v>6.5468271914835826E-5</v>
      </c>
      <c r="MM59" s="273">
        <v>4.7475973029042384E-4</v>
      </c>
      <c r="MN59" s="273">
        <v>4.8170183749086622E-4</v>
      </c>
      <c r="MO59" s="273">
        <v>7.2699526281236066E-4</v>
      </c>
      <c r="MP59" s="273">
        <v>1.1841500548075274E-3</v>
      </c>
      <c r="MQ59" s="273">
        <v>1.1776243230469214E-3</v>
      </c>
      <c r="MR59" s="273">
        <v>9.4726718867437507E-4</v>
      </c>
      <c r="MS59" s="273">
        <v>8.9251894204631934E-4</v>
      </c>
      <c r="MT59" s="273">
        <v>6.7903978424316801E-4</v>
      </c>
      <c r="MU59" s="273">
        <v>1.0489266971007132E-3</v>
      </c>
      <c r="MV59" s="273">
        <v>1.1559773710007487E-3</v>
      </c>
      <c r="MW59" s="273">
        <v>1.0996532673281701E-3</v>
      </c>
      <c r="MX59" s="273">
        <v>1.1130613740266018E-3</v>
      </c>
      <c r="MY59" s="273">
        <v>1.5017466700123132E-3</v>
      </c>
      <c r="MZ59" s="273">
        <v>1.2019221164396125E-3</v>
      </c>
      <c r="NA59" s="273">
        <v>1.5698340969513599E-3</v>
      </c>
      <c r="NB59" s="273">
        <v>9.0333700398811489E-4</v>
      </c>
      <c r="NC59" s="273">
        <v>6.4920705557186401E-4</v>
      </c>
      <c r="ND59" s="273">
        <v>1.0725511045700481E-3</v>
      </c>
      <c r="NE59" s="273">
        <v>9.5554000520633162E-4</v>
      </c>
      <c r="NF59" s="273">
        <v>3.7460002868916909E-4</v>
      </c>
      <c r="NG59" s="273">
        <v>3.6647329034357863E-4</v>
      </c>
      <c r="NH59" s="273">
        <v>5.0410077981825397E-4</v>
      </c>
      <c r="NI59" s="273">
        <v>7.0057851325404873E-4</v>
      </c>
      <c r="NJ59" s="273">
        <v>1.193877592908671E-3</v>
      </c>
      <c r="NK59" s="273">
        <v>8.7393999516441865E-4</v>
      </c>
      <c r="NL59" s="273">
        <v>9.4180163759794593E-4</v>
      </c>
      <c r="NM59" s="273">
        <v>5.0546046809436015E-4</v>
      </c>
      <c r="NN59" s="273">
        <v>3.9733411534450787E-4</v>
      </c>
      <c r="NO59" s="273">
        <v>4.5545590814213843E-4</v>
      </c>
      <c r="NP59" s="273">
        <v>4.2214778845159443E-4</v>
      </c>
      <c r="NQ59" s="273">
        <v>5.4004702409798531E-4</v>
      </c>
      <c r="NR59" s="273">
        <v>4.724078022107433E-4</v>
      </c>
      <c r="NS59" s="273">
        <v>5.8988310448928282E-4</v>
      </c>
      <c r="NT59" s="273">
        <v>5.6370602559149081E-4</v>
      </c>
      <c r="NU59" s="273">
        <v>8.1191506503127867E-5</v>
      </c>
      <c r="NV59" s="45">
        <v>4.8704661943166561E-4</v>
      </c>
      <c r="NW59" s="45">
        <v>4.5799854795131278E-4</v>
      </c>
      <c r="NX59" s="45">
        <v>7.4953176463571152E-4</v>
      </c>
      <c r="NY59" s="45">
        <v>1.204682352054842E-3</v>
      </c>
      <c r="NZ59" s="45">
        <v>1.1210505562259505E-3</v>
      </c>
      <c r="OA59" s="45">
        <v>9.967461300037189E-4</v>
      </c>
      <c r="OB59" s="45">
        <v>9.4722861599663699E-4</v>
      </c>
      <c r="OC59" s="45">
        <v>7.004432659906526E-4</v>
      </c>
      <c r="OD59" s="45">
        <v>1.1094745927241797E-3</v>
      </c>
      <c r="OE59" s="45">
        <v>1.2524287858915592E-3</v>
      </c>
      <c r="OF59" s="45">
        <v>1.1802106563703421E-3</v>
      </c>
      <c r="OG59" s="45">
        <v>1.1853592184272561E-3</v>
      </c>
      <c r="OH59" s="45">
        <v>1.5379121584630378E-3</v>
      </c>
      <c r="OI59" s="45">
        <v>1.2237854879070867E-3</v>
      </c>
      <c r="OJ59" s="45">
        <v>1.580532653234332E-3</v>
      </c>
      <c r="OK59" s="45">
        <v>1.0619202904366303E-3</v>
      </c>
      <c r="OL59" s="45">
        <v>6.8012323467596489E-4</v>
      </c>
      <c r="OM59" s="45">
        <v>1.1485741933387756E-3</v>
      </c>
      <c r="ON59" s="45">
        <v>9.4620292870048397E-4</v>
      </c>
      <c r="OO59" s="45">
        <v>3.9491017237040262E-4</v>
      </c>
      <c r="OP59" s="45">
        <v>3.7210989626678033E-4</v>
      </c>
      <c r="OQ59" s="45">
        <v>5.1558646371556481E-4</v>
      </c>
      <c r="OR59" s="45">
        <v>7.5463903067023706E-4</v>
      </c>
      <c r="OS59" s="45">
        <v>1.2893010646897792E-3</v>
      </c>
      <c r="OT59" s="45">
        <v>8.9118192864589543E-4</v>
      </c>
      <c r="OU59" s="45">
        <v>1.0096623365121605E-3</v>
      </c>
      <c r="OV59" s="45">
        <v>5.1066300165843203E-4</v>
      </c>
      <c r="OW59" s="45">
        <v>4.0177258108752527E-4</v>
      </c>
      <c r="OX59" s="45">
        <v>4.3574998612126801E-4</v>
      </c>
      <c r="OY59" s="45">
        <v>4.3895871822017651E-4</v>
      </c>
      <c r="OZ59" s="45">
        <v>5.5351784992927215E-4</v>
      </c>
      <c r="PA59" s="45">
        <v>4.8241685905437397E-4</v>
      </c>
      <c r="PB59" s="45">
        <v>6.2085538827614856E-4</v>
      </c>
      <c r="PC59" s="45">
        <v>5.8054923500812567E-4</v>
      </c>
      <c r="PD59" s="45">
        <v>1.1096087607388528E-4</v>
      </c>
      <c r="PE59" s="273">
        <v>4.8715789906323255E-4</v>
      </c>
      <c r="PF59" s="273">
        <v>4.8009402172867965E-4</v>
      </c>
      <c r="PG59" s="273">
        <v>7.6762072402319123E-4</v>
      </c>
      <c r="PH59" s="273">
        <v>1.1969227677831235E-3</v>
      </c>
      <c r="PI59" s="273">
        <v>1.1160616283187282E-3</v>
      </c>
      <c r="PJ59" s="273">
        <v>1.0022774666975046E-3</v>
      </c>
      <c r="PK59" s="273">
        <v>9.6976306594362741E-4</v>
      </c>
      <c r="PL59" s="273">
        <v>7.1145752727277425E-4</v>
      </c>
      <c r="PM59" s="273">
        <v>1.0974501207817722E-3</v>
      </c>
      <c r="PN59" s="273">
        <v>1.251865474492822E-3</v>
      </c>
      <c r="PO59" s="273">
        <v>1.1779820813897816E-3</v>
      </c>
      <c r="PP59" s="273">
        <v>1.1938176036809462E-3</v>
      </c>
      <c r="PQ59" s="273">
        <v>1.5736719732188998E-3</v>
      </c>
      <c r="PR59" s="273">
        <v>1.2122724193866733E-3</v>
      </c>
      <c r="PS59" s="273">
        <v>1.5886947271061412E-3</v>
      </c>
      <c r="PT59" s="273">
        <v>1.13606218130656E-3</v>
      </c>
      <c r="PU59" s="273">
        <v>7.3202269019436166E-4</v>
      </c>
      <c r="PV59" s="273">
        <v>1.180209308178054E-3</v>
      </c>
      <c r="PW59" s="273">
        <v>9.4287589547675343E-4</v>
      </c>
      <c r="PX59" s="273">
        <v>4.1935470998594784E-4</v>
      </c>
      <c r="PY59" s="273">
        <v>3.5730406684896779E-4</v>
      </c>
      <c r="PZ59" s="273">
        <v>5.2838714071975611E-4</v>
      </c>
      <c r="QA59" s="273">
        <v>7.7861170828949857E-4</v>
      </c>
      <c r="QB59" s="273">
        <v>1.1856616283225899E-3</v>
      </c>
      <c r="QC59" s="273">
        <v>9.1285249763473335E-4</v>
      </c>
      <c r="QD59" s="273">
        <v>1.0613408652684789E-3</v>
      </c>
      <c r="QE59" s="273">
        <v>5.143255421562145E-4</v>
      </c>
      <c r="QF59" s="273">
        <v>4.4609008950139751E-4</v>
      </c>
      <c r="QG59" s="273">
        <v>4.2178630966904231E-4</v>
      </c>
      <c r="QH59" s="273">
        <v>4.5451323971687138E-4</v>
      </c>
      <c r="QI59" s="273">
        <v>5.6762640037552581E-4</v>
      </c>
      <c r="QJ59" s="273">
        <v>5.0701283164464154E-4</v>
      </c>
      <c r="QK59" s="273">
        <v>6.4537983244336518E-4</v>
      </c>
      <c r="QL59" s="273">
        <v>6.0801617422304849E-4</v>
      </c>
      <c r="QM59" s="273">
        <v>1.0176545547221654E-4</v>
      </c>
      <c r="QN59" s="45">
        <v>4.992556658435759E-4</v>
      </c>
      <c r="QO59" s="45">
        <v>3.9136535942259034E-4</v>
      </c>
      <c r="QP59" s="45">
        <v>7.8142793166751832E-4</v>
      </c>
      <c r="QQ59" s="45">
        <v>1.1891772549325315E-3</v>
      </c>
      <c r="QR59" s="45">
        <v>1.0798460633880615E-3</v>
      </c>
      <c r="QS59" s="45">
        <v>1.0126718013278955E-3</v>
      </c>
      <c r="QT59" s="45">
        <v>9.7402434561044129E-4</v>
      </c>
      <c r="QU59" s="45">
        <v>7.4399657282298351E-4</v>
      </c>
      <c r="QV59" s="45">
        <v>1.1132731209379789E-3</v>
      </c>
      <c r="QW59" s="45">
        <v>1.2884513220974582E-3</v>
      </c>
      <c r="QX59" s="45">
        <v>1.1405566920688951E-3</v>
      </c>
      <c r="QY59" s="45">
        <v>1.1512616232679045E-3</v>
      </c>
      <c r="QZ59" s="45">
        <v>1.4069884083323394E-3</v>
      </c>
      <c r="RA59" s="45">
        <v>1.2165919585898342E-3</v>
      </c>
      <c r="RB59" s="45">
        <v>1.5882370231719237E-3</v>
      </c>
      <c r="RC59" s="45">
        <v>1.1249304658977151E-3</v>
      </c>
      <c r="RD59" s="45">
        <v>7.1697525607790369E-4</v>
      </c>
      <c r="RE59" s="45">
        <v>1.1731578534262114E-3</v>
      </c>
      <c r="RF59" s="45">
        <v>1.1296483686274561E-3</v>
      </c>
      <c r="RG59" s="45">
        <v>4.3649380404574978E-4</v>
      </c>
      <c r="RH59" s="45">
        <v>3.7598562364922331E-4</v>
      </c>
      <c r="RI59" s="45">
        <v>5.6565955664381203E-4</v>
      </c>
      <c r="RJ59" s="45">
        <v>7.6497318009222115E-4</v>
      </c>
      <c r="RK59" s="45">
        <v>1.2544347872124506E-3</v>
      </c>
      <c r="RL59" s="45">
        <v>1.0004486730528955E-3</v>
      </c>
      <c r="RM59" s="45">
        <v>1.1363468579824621E-3</v>
      </c>
      <c r="RN59" s="45">
        <v>5.594222412119667E-4</v>
      </c>
      <c r="RO59" s="45">
        <v>4.631794015053823E-4</v>
      </c>
      <c r="RP59" s="45">
        <v>5.9083075995331705E-4</v>
      </c>
      <c r="RQ59" s="45">
        <v>4.4889659299347161E-4</v>
      </c>
      <c r="RR59" s="45">
        <v>5.6410158241375569E-4</v>
      </c>
      <c r="RS59" s="45">
        <v>5.170567869699637E-4</v>
      </c>
      <c r="RT59" s="45">
        <v>6.4947591656873025E-4</v>
      </c>
      <c r="RU59" s="45">
        <v>6.1382051340001537E-4</v>
      </c>
      <c r="RV59" s="45">
        <v>7.5677990030269883E-5</v>
      </c>
      <c r="RW59" s="273">
        <v>4.8065391617907737E-4</v>
      </c>
      <c r="RX59" s="273">
        <v>4.2507162237631174E-4</v>
      </c>
      <c r="RY59" s="273">
        <v>7.901601379615978E-4</v>
      </c>
      <c r="RZ59" s="273">
        <v>1.1352802800389452E-3</v>
      </c>
      <c r="SA59" s="273">
        <v>1.0542344963098821E-3</v>
      </c>
      <c r="SB59" s="273">
        <v>9.7467644562293943E-4</v>
      </c>
      <c r="SC59" s="273">
        <v>9.8497445752661859E-4</v>
      </c>
      <c r="SD59" s="273">
        <v>6.8341782805321591E-4</v>
      </c>
      <c r="SE59" s="273">
        <v>1.1242811016613846E-3</v>
      </c>
      <c r="SF59" s="273">
        <v>1.3167601314443438E-3</v>
      </c>
      <c r="SG59" s="273">
        <v>1.1038311999676193E-3</v>
      </c>
      <c r="SH59" s="273">
        <v>1.1369914415189787E-3</v>
      </c>
      <c r="SI59" s="273">
        <v>1.4057440794232171E-3</v>
      </c>
      <c r="SJ59" s="273">
        <v>1.2288527293256742E-3</v>
      </c>
      <c r="SK59" s="273">
        <v>1.6010736513071392E-3</v>
      </c>
      <c r="SL59" s="273">
        <v>1.1988363616495417E-3</v>
      </c>
      <c r="SM59" s="273">
        <v>6.9648116521200672E-4</v>
      </c>
      <c r="SN59" s="273">
        <v>1.1357838668564686E-3</v>
      </c>
      <c r="SO59" s="273">
        <v>9.3802655636465151E-4</v>
      </c>
      <c r="SP59" s="273">
        <v>4.2275751051725798E-4</v>
      </c>
      <c r="SQ59" s="273">
        <v>3.7870020987024015E-4</v>
      </c>
      <c r="SR59" s="273">
        <v>5.6784523923817949E-4</v>
      </c>
      <c r="SS59" s="273">
        <v>7.7213051370131076E-4</v>
      </c>
      <c r="ST59" s="273">
        <v>1.2421246780767092E-3</v>
      </c>
      <c r="SU59" s="273">
        <v>9.7208347862147036E-4</v>
      </c>
      <c r="SV59" s="273">
        <v>1.1230739514192832E-3</v>
      </c>
      <c r="SW59" s="273">
        <v>5.5242645629533784E-4</v>
      </c>
      <c r="SX59" s="273">
        <v>4.662011581872694E-4</v>
      </c>
      <c r="SY59" s="273">
        <v>5.9329110020363393E-4</v>
      </c>
      <c r="SZ59" s="273">
        <v>4.7232506059933068E-4</v>
      </c>
      <c r="TA59" s="273">
        <v>5.6310371898468919E-4</v>
      </c>
      <c r="TB59" s="273">
        <v>5.1843433529461067E-4</v>
      </c>
      <c r="TC59" s="273">
        <v>6.5659148452985481E-4</v>
      </c>
      <c r="TD59" s="273">
        <v>6.0343154564149203E-4</v>
      </c>
      <c r="TE59" s="273">
        <v>8.2922388346703892E-5</v>
      </c>
    </row>
    <row r="60" spans="1:525" x14ac:dyDescent="0.3">
      <c r="A60" s="273">
        <v>4.3057944797482059E-4</v>
      </c>
      <c r="B60" s="273">
        <v>4.2783569147151346E-4</v>
      </c>
      <c r="C60" s="273">
        <v>5.7978114638732872E-4</v>
      </c>
      <c r="D60" s="273">
        <v>9.8720476448135408E-4</v>
      </c>
      <c r="E60" s="273">
        <v>1.1988902248772223E-3</v>
      </c>
      <c r="F60" s="273">
        <v>6.5370712836310889E-4</v>
      </c>
      <c r="G60" s="273">
        <v>6.1862467827989538E-4</v>
      </c>
      <c r="H60" s="273">
        <v>5.4638995948239001E-4</v>
      </c>
      <c r="I60" s="273">
        <v>9.1459013206299873E-4</v>
      </c>
      <c r="J60" s="273">
        <v>9.3994507405324626E-4</v>
      </c>
      <c r="K60" s="273">
        <v>7.7706119262939421E-4</v>
      </c>
      <c r="L60" s="273">
        <v>7.2650712164331222E-4</v>
      </c>
      <c r="M60" s="273">
        <v>8.5103065688285043E-4</v>
      </c>
      <c r="N60" s="273">
        <v>8.0862496412518591E-4</v>
      </c>
      <c r="O60" s="273">
        <v>1.1943878703859438E-3</v>
      </c>
      <c r="P60" s="273">
        <v>7.7909623224159288E-4</v>
      </c>
      <c r="Q60" s="273">
        <v>3.7347233788157923E-4</v>
      </c>
      <c r="R60" s="273">
        <v>6.1171824488629812E-4</v>
      </c>
      <c r="S60" s="273">
        <v>4.5879869859284981E-4</v>
      </c>
      <c r="T60" s="273">
        <v>2.6728984072450128E-4</v>
      </c>
      <c r="U60" s="273">
        <v>2.1924690800600535E-4</v>
      </c>
      <c r="V60" s="273">
        <v>3.5704285067922093E-4</v>
      </c>
      <c r="W60" s="273">
        <v>4.6278926487002182E-4</v>
      </c>
      <c r="X60" s="273">
        <v>7.4660470906173088E-4</v>
      </c>
      <c r="Y60" s="273">
        <v>5.7403580976053139E-4</v>
      </c>
      <c r="Z60" s="273">
        <v>4.5622383430482847E-4</v>
      </c>
      <c r="AA60" s="273">
        <v>2.5124365132588521E-4</v>
      </c>
      <c r="AB60" s="273">
        <v>1.9311632277065841E-4</v>
      </c>
      <c r="AC60" s="273">
        <v>1.0094829392456441E-4</v>
      </c>
      <c r="AD60" s="273">
        <v>2.6154519610864773E-4</v>
      </c>
      <c r="AE60" s="273">
        <v>2.955692765571225E-4</v>
      </c>
      <c r="AF60" s="273">
        <v>1.8554864840346558E-4</v>
      </c>
      <c r="AG60" s="273">
        <v>3.4352702531869088E-4</v>
      </c>
      <c r="AH60" s="273">
        <v>2.8882123284345787E-4</v>
      </c>
      <c r="AI60" s="273">
        <v>6.1977167840847699E-5</v>
      </c>
      <c r="AJ60" s="45">
        <v>4.3254868818312739E-4</v>
      </c>
      <c r="AK60" s="45">
        <v>4.4667089022519649E-4</v>
      </c>
      <c r="AL60" s="45">
        <v>6.0209789791792079E-4</v>
      </c>
      <c r="AM60" s="45">
        <v>1.0330487884605284E-3</v>
      </c>
      <c r="AN60" s="45">
        <v>1.1673800299733064E-3</v>
      </c>
      <c r="AO60" s="45">
        <v>6.7318984454501057E-4</v>
      </c>
      <c r="AP60" s="45">
        <v>6.1742488443013285E-4</v>
      </c>
      <c r="AQ60" s="45">
        <v>4.8257584073292838E-4</v>
      </c>
      <c r="AR60" s="45">
        <v>9.3498594390596678E-4</v>
      </c>
      <c r="AS60" s="45">
        <v>9.8183005392810303E-4</v>
      </c>
      <c r="AT60" s="45">
        <v>7.26347662408528E-4</v>
      </c>
      <c r="AU60" s="45">
        <v>7.3517427890818453E-4</v>
      </c>
      <c r="AV60" s="45">
        <v>8.912122118482507E-4</v>
      </c>
      <c r="AW60" s="45">
        <v>8.1050528831934799E-4</v>
      </c>
      <c r="AX60" s="45">
        <v>1.3432166678793754E-3</v>
      </c>
      <c r="AY60" s="45">
        <v>8.6453463898473624E-4</v>
      </c>
      <c r="AZ60" s="45">
        <v>3.9319925854050243E-4</v>
      </c>
      <c r="BA60" s="45">
        <v>6.3928313202709036E-4</v>
      </c>
      <c r="BB60" s="45">
        <v>5.1104393955385635E-4</v>
      </c>
      <c r="BC60" s="45">
        <v>2.615530605249159E-4</v>
      </c>
      <c r="BD60" s="45">
        <v>2.3021579177197232E-4</v>
      </c>
      <c r="BE60" s="45">
        <v>3.5204737297707747E-4</v>
      </c>
      <c r="BF60" s="45">
        <v>5.2426314902964406E-4</v>
      </c>
      <c r="BG60" s="45">
        <v>9.0086014436210502E-4</v>
      </c>
      <c r="BH60" s="45">
        <v>6.1528164588702992E-4</v>
      </c>
      <c r="BI60" s="45">
        <v>5.0648577080871827E-4</v>
      </c>
      <c r="BJ60" s="45">
        <v>2.5324171892463496E-4</v>
      </c>
      <c r="BK60" s="45">
        <v>1.9488318012402431E-4</v>
      </c>
      <c r="BL60" s="45">
        <v>1.0531824141168421E-4</v>
      </c>
      <c r="BM60" s="45">
        <v>2.6567471298142464E-4</v>
      </c>
      <c r="BN60" s="45">
        <v>3.2235440017552722E-4</v>
      </c>
      <c r="BO60" s="45">
        <v>2.063446674011025E-4</v>
      </c>
      <c r="BP60" s="45">
        <v>3.6414004276940894E-4</v>
      </c>
      <c r="BQ60" s="45">
        <v>2.9589694714746248E-4</v>
      </c>
      <c r="BR60" s="45">
        <v>6.4705605494677426E-5</v>
      </c>
      <c r="BS60" s="273">
        <v>4.5500727946441477E-4</v>
      </c>
      <c r="BT60" s="273">
        <v>4.5753844237942629E-4</v>
      </c>
      <c r="BU60" s="273">
        <v>6.18922953636876E-4</v>
      </c>
      <c r="BV60" s="273">
        <v>1.0817194416438867E-3</v>
      </c>
      <c r="BW60" s="273">
        <v>1.1906403451934393E-3</v>
      </c>
      <c r="BX60" s="273">
        <v>6.9679267066210659E-4</v>
      </c>
      <c r="BY60" s="273">
        <v>6.5001342278622341E-4</v>
      </c>
      <c r="BZ60" s="273">
        <v>4.9217071252786679E-4</v>
      </c>
      <c r="CA60" s="273">
        <v>9.7461678225527833E-4</v>
      </c>
      <c r="CB60" s="273">
        <v>1.0167714836353541E-3</v>
      </c>
      <c r="CC60" s="273">
        <v>7.4958339415110353E-4</v>
      </c>
      <c r="CD60" s="273">
        <v>7.5979574374635992E-4</v>
      </c>
      <c r="CE60" s="273">
        <v>9.2354564853699582E-4</v>
      </c>
      <c r="CF60" s="273">
        <v>8.4993398966999166E-4</v>
      </c>
      <c r="CG60" s="273">
        <v>1.4254433064610707E-3</v>
      </c>
      <c r="CH60" s="273">
        <v>8.4739928592681367E-4</v>
      </c>
      <c r="CI60" s="273">
        <v>4.0999610328513482E-4</v>
      </c>
      <c r="CJ60" s="273">
        <v>6.7360138480493197E-4</v>
      </c>
      <c r="CK60" s="273">
        <v>5.1256942492437264E-4</v>
      </c>
      <c r="CL60" s="273">
        <v>2.5000940968005858E-4</v>
      </c>
      <c r="CM60" s="273">
        <v>2.3078318720953507E-4</v>
      </c>
      <c r="CN60" s="273">
        <v>3.5702313923736072E-4</v>
      </c>
      <c r="CO60" s="273">
        <v>5.4761021704290537E-4</v>
      </c>
      <c r="CP60" s="273">
        <v>9.1011104783448378E-4</v>
      </c>
      <c r="CQ60" s="273">
        <v>6.6617284833038752E-4</v>
      </c>
      <c r="CR60" s="273">
        <v>5.1548812291270024E-4</v>
      </c>
      <c r="CS60" s="273">
        <v>2.7985461145114081E-4</v>
      </c>
      <c r="CT60" s="273">
        <v>2.0781925597039802E-4</v>
      </c>
      <c r="CU60" s="273">
        <v>1.1139551653840246E-4</v>
      </c>
      <c r="CV60" s="273">
        <v>2.7191144350019301E-4</v>
      </c>
      <c r="CW60" s="273">
        <v>3.4445113028475896E-4</v>
      </c>
      <c r="CX60" s="273">
        <v>2.1362776848214156E-4</v>
      </c>
      <c r="CY60" s="273">
        <v>3.8912000210138196E-4</v>
      </c>
      <c r="CZ60" s="273">
        <v>3.1613800116117433E-4</v>
      </c>
      <c r="DA60" s="273">
        <v>5.4180415085567541E-5</v>
      </c>
      <c r="DB60" s="45">
        <v>4.8870032945103547E-4</v>
      </c>
      <c r="DC60" s="45">
        <v>5.1261990694502762E-4</v>
      </c>
      <c r="DD60" s="45">
        <v>6.9454361922856593E-4</v>
      </c>
      <c r="DE60" s="45">
        <v>1.1812351957817119E-3</v>
      </c>
      <c r="DF60" s="45">
        <v>1.2329755631022541E-3</v>
      </c>
      <c r="DG60" s="45">
        <v>7.8862169055175649E-4</v>
      </c>
      <c r="DH60" s="45">
        <v>6.9408423651818956E-4</v>
      </c>
      <c r="DI60" s="45">
        <v>5.1475782555690758E-4</v>
      </c>
      <c r="DJ60" s="45">
        <v>9.9416105846827159E-4</v>
      </c>
      <c r="DK60" s="45">
        <v>1.0647918019159935E-3</v>
      </c>
      <c r="DL60" s="45">
        <v>7.7379617269921755E-4</v>
      </c>
      <c r="DM60" s="45">
        <v>7.9120773948604698E-4</v>
      </c>
      <c r="DN60" s="45">
        <v>9.2059109655349036E-4</v>
      </c>
      <c r="DO60" s="45">
        <v>8.6677731312310925E-4</v>
      </c>
      <c r="DP60" s="45">
        <v>1.4761705211719463E-3</v>
      </c>
      <c r="DQ60" s="45">
        <v>1.0100077201799739E-3</v>
      </c>
      <c r="DR60" s="45">
        <v>4.7038423849889675E-4</v>
      </c>
      <c r="DS60" s="45">
        <v>7.1271577798428772E-4</v>
      </c>
      <c r="DT60" s="45">
        <v>5.4359658297171867E-4</v>
      </c>
      <c r="DU60" s="45">
        <v>2.7583492888202937E-4</v>
      </c>
      <c r="DV60" s="45">
        <v>2.6348506626024804E-4</v>
      </c>
      <c r="DW60" s="45">
        <v>3.827334202714329E-4</v>
      </c>
      <c r="DX60" s="45">
        <v>6.2643014551516131E-4</v>
      </c>
      <c r="DY60" s="45">
        <v>9.1663618010075448E-4</v>
      </c>
      <c r="DZ60" s="45">
        <v>7.094375872973074E-4</v>
      </c>
      <c r="EA60" s="45">
        <v>5.8643138772665145E-4</v>
      </c>
      <c r="EB60" s="45">
        <v>3.1312999566575329E-4</v>
      </c>
      <c r="EC60" s="45">
        <v>2.3009728749241447E-4</v>
      </c>
      <c r="ED60" s="45">
        <v>1.481477114849335E-4</v>
      </c>
      <c r="EE60" s="45">
        <v>2.7777315797671134E-4</v>
      </c>
      <c r="EF60" s="45">
        <v>3.7867331088550722E-4</v>
      </c>
      <c r="EG60" s="45">
        <v>2.355961049003884E-4</v>
      </c>
      <c r="EH60" s="45">
        <v>4.3584190715361711E-4</v>
      </c>
      <c r="EI60" s="45">
        <v>3.4113382963983391E-4</v>
      </c>
      <c r="EJ60" s="45">
        <v>5.1330615205700576E-5</v>
      </c>
      <c r="EK60" s="273">
        <v>4.8583944285084476E-4</v>
      </c>
      <c r="EL60" s="273">
        <v>5.0205832848236793E-4</v>
      </c>
      <c r="EM60" s="273">
        <v>7.3192856487626335E-4</v>
      </c>
      <c r="EN60" s="273">
        <v>1.3069741344089456E-3</v>
      </c>
      <c r="EO60" s="273">
        <v>1.4290266039586042E-3</v>
      </c>
      <c r="EP60" s="273">
        <v>7.9825151255123999E-4</v>
      </c>
      <c r="EQ60" s="273">
        <v>7.5076588100637422E-4</v>
      </c>
      <c r="ER60" s="273">
        <v>5.4744587558789128E-4</v>
      </c>
      <c r="ES60" s="273">
        <v>1.0534398439460758E-3</v>
      </c>
      <c r="ET60" s="273">
        <v>1.1335911187693888E-3</v>
      </c>
      <c r="EU60" s="273">
        <v>8.2299986847239408E-4</v>
      </c>
      <c r="EV60" s="273">
        <v>8.0577517229467126E-4</v>
      </c>
      <c r="EW60" s="273">
        <v>9.6696752170604414E-4</v>
      </c>
      <c r="EX60" s="273">
        <v>9.3260692499367486E-4</v>
      </c>
      <c r="EY60" s="273">
        <v>1.5567688459125135E-3</v>
      </c>
      <c r="EZ60" s="273">
        <v>8.7431709992244217E-4</v>
      </c>
      <c r="FA60" s="273">
        <v>4.68804878837651E-4</v>
      </c>
      <c r="FB60" s="273">
        <v>7.2263202108660616E-4</v>
      </c>
      <c r="FC60" s="273">
        <v>5.7075841609913398E-4</v>
      </c>
      <c r="FD60" s="273">
        <v>2.8365049104713067E-4</v>
      </c>
      <c r="FE60" s="273">
        <v>2.7805340904336591E-4</v>
      </c>
      <c r="FF60" s="273">
        <v>3.9119230285384693E-4</v>
      </c>
      <c r="FG60" s="273">
        <v>6.2847947663095837E-4</v>
      </c>
      <c r="FH60" s="273">
        <v>1.059467810597921E-3</v>
      </c>
      <c r="FI60" s="273">
        <v>8.0051409353140452E-4</v>
      </c>
      <c r="FJ60" s="273">
        <v>5.6859420217052388E-4</v>
      </c>
      <c r="FK60" s="273">
        <v>3.4661695798066772E-4</v>
      </c>
      <c r="FL60" s="273">
        <v>2.4294069978542622E-4</v>
      </c>
      <c r="FM60" s="273">
        <v>1.5190092518989478E-4</v>
      </c>
      <c r="FN60" s="273">
        <v>3.0552170608072991E-4</v>
      </c>
      <c r="FO60" s="273">
        <v>3.893794897317902E-4</v>
      </c>
      <c r="FP60" s="273">
        <v>2.4637425910268126E-4</v>
      </c>
      <c r="FQ60" s="273">
        <v>4.3802574891460653E-4</v>
      </c>
      <c r="FR60" s="273">
        <v>3.6971876842498169E-4</v>
      </c>
      <c r="FS60" s="273">
        <v>6.3832329425749288E-5</v>
      </c>
      <c r="FT60" s="45">
        <v>4.8538864089632539E-4</v>
      </c>
      <c r="FU60" s="45">
        <v>4.4378899198449528E-4</v>
      </c>
      <c r="FV60" s="45">
        <v>7.4291855906397975E-4</v>
      </c>
      <c r="FW60" s="45">
        <v>1.3738089220351483E-3</v>
      </c>
      <c r="FX60" s="45">
        <v>1.5873409234652414E-3</v>
      </c>
      <c r="FY60" s="45">
        <v>8.55151345363859E-4</v>
      </c>
      <c r="FZ60" s="45">
        <v>7.6736595738888908E-4</v>
      </c>
      <c r="GA60" s="45">
        <v>4.9533543103657933E-4</v>
      </c>
      <c r="GB60" s="45">
        <v>1.0456589442792064E-3</v>
      </c>
      <c r="GC60" s="45">
        <v>1.171582705947888E-3</v>
      </c>
      <c r="GD60" s="45">
        <v>7.8966381055513204E-4</v>
      </c>
      <c r="GE60" s="45">
        <v>8.0225345946137265E-4</v>
      </c>
      <c r="GF60" s="45">
        <v>9.7360877324559239E-4</v>
      </c>
      <c r="GG60" s="45">
        <v>1.0120830169549041E-3</v>
      </c>
      <c r="GH60" s="45">
        <v>1.6029346151870253E-3</v>
      </c>
      <c r="GI60" s="45">
        <v>9.7398870150908743E-4</v>
      </c>
      <c r="GJ60" s="45">
        <v>4.3537770871288311E-4</v>
      </c>
      <c r="GK60" s="45">
        <v>7.2399309047381727E-4</v>
      </c>
      <c r="GL60" s="45">
        <v>5.8245559779802414E-4</v>
      </c>
      <c r="GM60" s="45">
        <v>2.8834940531767875E-4</v>
      </c>
      <c r="GN60" s="45">
        <v>2.6876406307952235E-4</v>
      </c>
      <c r="GO60" s="45">
        <v>3.9800799970466923E-4</v>
      </c>
      <c r="GP60" s="45">
        <v>6.1875771744110332E-4</v>
      </c>
      <c r="GQ60" s="45">
        <v>1.0014831781485244E-3</v>
      </c>
      <c r="GR60" s="45">
        <v>7.785008894180158E-4</v>
      </c>
      <c r="GS60" s="45">
        <v>5.5577113255058893E-4</v>
      </c>
      <c r="GT60" s="45">
        <v>3.5239130821855091E-4</v>
      </c>
      <c r="GU60" s="45">
        <v>2.3661154801586493E-4</v>
      </c>
      <c r="GV60" s="45">
        <v>1.4614237013280099E-4</v>
      </c>
      <c r="GW60" s="45">
        <v>3.0750776751736406E-4</v>
      </c>
      <c r="GX60" s="45">
        <v>3.886186851029155E-4</v>
      </c>
      <c r="GY60" s="45">
        <v>2.5159465783337854E-4</v>
      </c>
      <c r="GZ60" s="45">
        <v>4.2954135728756615E-4</v>
      </c>
      <c r="HA60" s="45">
        <v>3.6851819928270001E-4</v>
      </c>
      <c r="HB60" s="45">
        <v>5.9449058661382256E-5</v>
      </c>
      <c r="HC60" s="273">
        <v>4.847752346004736E-4</v>
      </c>
      <c r="HD60" s="273">
        <v>4.5742450456904546E-4</v>
      </c>
      <c r="HE60" s="273">
        <v>7.3737286868973172E-4</v>
      </c>
      <c r="HF60" s="273">
        <v>1.4067226775023604E-3</v>
      </c>
      <c r="HG60" s="273">
        <v>1.5504173748493717E-3</v>
      </c>
      <c r="HH60" s="273">
        <v>8.5901887729895269E-4</v>
      </c>
      <c r="HI60" s="273">
        <v>7.769981973260137E-4</v>
      </c>
      <c r="HJ60" s="273">
        <v>5.150052953221873E-4</v>
      </c>
      <c r="HK60" s="273">
        <v>1.0640101438968094E-3</v>
      </c>
      <c r="HL60" s="273">
        <v>1.2092664621981373E-3</v>
      </c>
      <c r="HM60" s="273">
        <v>8.1470706754825726E-4</v>
      </c>
      <c r="HN60" s="273">
        <v>8.3703823024663287E-4</v>
      </c>
      <c r="HO60" s="273">
        <v>1.0404204273687413E-3</v>
      </c>
      <c r="HP60" s="273">
        <v>1.0415141332124882E-3</v>
      </c>
      <c r="HQ60" s="273">
        <v>1.6432506639280945E-3</v>
      </c>
      <c r="HR60" s="273">
        <v>9.8243641597748352E-4</v>
      </c>
      <c r="HS60" s="273">
        <v>4.6463717286747284E-4</v>
      </c>
      <c r="HT60" s="273">
        <v>7.4661781748388916E-4</v>
      </c>
      <c r="HU60" s="273">
        <v>5.7335776947551611E-4</v>
      </c>
      <c r="HV60" s="273">
        <v>2.7957587592024807E-4</v>
      </c>
      <c r="HW60" s="273">
        <v>2.5123348928587826E-4</v>
      </c>
      <c r="HX60" s="273">
        <v>3.9239427104210544E-4</v>
      </c>
      <c r="HY60" s="273">
        <v>6.1382050157690984E-4</v>
      </c>
      <c r="HZ60" s="273">
        <v>1.005543927288965E-3</v>
      </c>
      <c r="IA60" s="273">
        <v>7.8396873692402529E-4</v>
      </c>
      <c r="IB60" s="273">
        <v>5.6567226499275238E-4</v>
      </c>
      <c r="IC60" s="273">
        <v>3.4581256164415271E-4</v>
      </c>
      <c r="ID60" s="273">
        <v>2.3696563971274361E-4</v>
      </c>
      <c r="IE60" s="273">
        <v>1.6008084588306875E-4</v>
      </c>
      <c r="IF60" s="273">
        <v>3.0835388204801165E-4</v>
      </c>
      <c r="IG60" s="273">
        <v>3.8369549615858755E-4</v>
      </c>
      <c r="IH60" s="273">
        <v>2.5733046168032993E-4</v>
      </c>
      <c r="II60" s="273">
        <v>4.3610456799377781E-4</v>
      </c>
      <c r="IJ60" s="273">
        <v>3.8056613214992879E-4</v>
      </c>
      <c r="IK60" s="273">
        <v>5.3217727526584491E-5</v>
      </c>
      <c r="IL60" s="45">
        <v>5.075124796382794E-4</v>
      </c>
      <c r="IM60" s="45">
        <v>4.7827626711110285E-4</v>
      </c>
      <c r="IN60" s="45">
        <v>7.8554270300017074E-4</v>
      </c>
      <c r="IO60" s="45">
        <v>1.3857768171383928E-3</v>
      </c>
      <c r="IP60" s="45">
        <v>1.5355558347613604E-3</v>
      </c>
      <c r="IQ60" s="45">
        <v>8.8169845820310901E-4</v>
      </c>
      <c r="IR60" s="45">
        <v>8.2232751456184298E-4</v>
      </c>
      <c r="IS60" s="45">
        <v>5.7711569802667434E-4</v>
      </c>
      <c r="IT60" s="45">
        <v>1.0874153775078717E-3</v>
      </c>
      <c r="IU60" s="45">
        <v>1.2341332969980467E-3</v>
      </c>
      <c r="IV60" s="45">
        <v>8.9571777359480397E-4</v>
      </c>
      <c r="IW60" s="45">
        <v>9.1335665348019632E-4</v>
      </c>
      <c r="IX60" s="45">
        <v>1.1292887074017982E-3</v>
      </c>
      <c r="IY60" s="45">
        <v>1.0375886726215085E-3</v>
      </c>
      <c r="IZ60" s="45">
        <v>1.6661217780832907E-3</v>
      </c>
      <c r="JA60" s="45">
        <v>9.2861088873797445E-4</v>
      </c>
      <c r="JB60" s="45">
        <v>4.896956334604634E-4</v>
      </c>
      <c r="JC60" s="45">
        <v>8.0369182499183053E-4</v>
      </c>
      <c r="JD60" s="45">
        <v>5.9741862308196889E-4</v>
      </c>
      <c r="JE60" s="45">
        <v>3.0420832670861739E-4</v>
      </c>
      <c r="JF60" s="45">
        <v>2.6123241151780103E-4</v>
      </c>
      <c r="JG60" s="45">
        <v>4.0978434591458821E-4</v>
      </c>
      <c r="JH60" s="45">
        <v>6.787416145747733E-4</v>
      </c>
      <c r="JI60" s="45">
        <v>1.0200655873895082E-3</v>
      </c>
      <c r="JJ60" s="45">
        <v>7.7641318882018442E-4</v>
      </c>
      <c r="JK60" s="45">
        <v>5.9117184136515326E-4</v>
      </c>
      <c r="JL60" s="45">
        <v>3.5533000037111129E-4</v>
      </c>
      <c r="JM60" s="45">
        <v>2.586109685357594E-4</v>
      </c>
      <c r="JN60" s="45">
        <v>1.6645173750191687E-4</v>
      </c>
      <c r="JO60" s="45">
        <v>3.2243808543341217E-4</v>
      </c>
      <c r="JP60" s="45">
        <v>4.0027230016025594E-4</v>
      </c>
      <c r="JQ60" s="45">
        <v>2.6823822819670965E-4</v>
      </c>
      <c r="JR60" s="45">
        <v>4.5025033971836869E-4</v>
      </c>
      <c r="JS60" s="45">
        <v>3.9119499417640855E-4</v>
      </c>
      <c r="JT60" s="45">
        <v>5.9798735953891171E-5</v>
      </c>
      <c r="JU60" s="273">
        <v>5.0829591910581476E-4</v>
      </c>
      <c r="JV60" s="273">
        <v>4.5456532339117797E-4</v>
      </c>
      <c r="JW60" s="273">
        <v>7.6724365163777404E-4</v>
      </c>
      <c r="JX60" s="273">
        <v>1.4121213869367189E-3</v>
      </c>
      <c r="JY60" s="273">
        <v>1.5211063625352171E-3</v>
      </c>
      <c r="JZ60" s="273">
        <v>8.8989666990800683E-4</v>
      </c>
      <c r="KA60" s="273">
        <v>8.4348061054859841E-4</v>
      </c>
      <c r="KB60" s="273">
        <v>5.611789222636904E-4</v>
      </c>
      <c r="KC60" s="273">
        <v>1.104881623869338E-3</v>
      </c>
      <c r="KD60" s="273">
        <v>1.254381598014031E-3</v>
      </c>
      <c r="KE60" s="273">
        <v>8.9806533208701682E-4</v>
      </c>
      <c r="KF60" s="273">
        <v>9.2984014338544135E-4</v>
      </c>
      <c r="KG60" s="273">
        <v>1.1664667660783931E-3</v>
      </c>
      <c r="KH60" s="273">
        <v>1.0300250069452553E-3</v>
      </c>
      <c r="KI60" s="273">
        <v>1.6866078200291341E-3</v>
      </c>
      <c r="KJ60" s="273">
        <v>8.9034941537852067E-4</v>
      </c>
      <c r="KK60" s="273">
        <v>4.9218679682339148E-4</v>
      </c>
      <c r="KL60" s="273">
        <v>8.1615405845943438E-4</v>
      </c>
      <c r="KM60" s="273">
        <v>6.1458480564541295E-4</v>
      </c>
      <c r="KN60" s="273">
        <v>2.9551710883836613E-4</v>
      </c>
      <c r="KO60" s="273">
        <v>2.4870542513132245E-4</v>
      </c>
      <c r="KP60" s="273">
        <v>4.0134653539723747E-4</v>
      </c>
      <c r="KQ60" s="273">
        <v>6.1674819554418487E-4</v>
      </c>
      <c r="KR60" s="273">
        <v>9.7275096097225596E-4</v>
      </c>
      <c r="KS60" s="273">
        <v>7.1141912487190798E-4</v>
      </c>
      <c r="KT60" s="273">
        <v>6.1615691759428243E-4</v>
      </c>
      <c r="KU60" s="273">
        <v>3.341192408552379E-4</v>
      </c>
      <c r="KV60" s="273">
        <v>2.3966189431108662E-4</v>
      </c>
      <c r="KW60" s="273">
        <v>1.5625692494954023E-4</v>
      </c>
      <c r="KX60" s="273">
        <v>3.0772464884535277E-4</v>
      </c>
      <c r="KY60" s="273">
        <v>4.0456330458780282E-4</v>
      </c>
      <c r="KZ60" s="273">
        <v>2.7428843339416005E-4</v>
      </c>
      <c r="LA60" s="273">
        <v>4.3787561134534539E-4</v>
      </c>
      <c r="LB60" s="273">
        <v>3.8086478088819196E-4</v>
      </c>
      <c r="LC60" s="273">
        <v>4.6386989074911782E-5</v>
      </c>
      <c r="LD60" s="45">
        <v>5.573488300396949E-4</v>
      </c>
      <c r="LE60" s="45">
        <v>4.7328406186305806E-4</v>
      </c>
      <c r="LF60" s="45">
        <v>8.4922643166877821E-4</v>
      </c>
      <c r="LG60" s="45">
        <v>1.480793037335964E-3</v>
      </c>
      <c r="LH60" s="45">
        <v>1.67236850496335E-3</v>
      </c>
      <c r="LI60" s="45">
        <v>9.973742005926049E-4</v>
      </c>
      <c r="LJ60" s="45">
        <v>9.3708622449740738E-4</v>
      </c>
      <c r="LK60" s="45">
        <v>5.6462077149647082E-4</v>
      </c>
      <c r="LL60" s="45">
        <v>1.1520006916162949E-3</v>
      </c>
      <c r="LM60" s="45">
        <v>1.3510114810882433E-3</v>
      </c>
      <c r="LN60" s="45">
        <v>9.9216456240670825E-4</v>
      </c>
      <c r="LO60" s="45">
        <v>1.0577138337876139E-3</v>
      </c>
      <c r="LP60" s="45">
        <v>1.4339179962468459E-3</v>
      </c>
      <c r="LQ60" s="45">
        <v>1.1790614270215766E-3</v>
      </c>
      <c r="LR60" s="45">
        <v>1.9472899401165894E-3</v>
      </c>
      <c r="LS60" s="45">
        <v>9.553367791437417E-4</v>
      </c>
      <c r="LT60" s="45">
        <v>5.4517838339549244E-4</v>
      </c>
      <c r="LU60" s="45">
        <v>9.1589911655047768E-4</v>
      </c>
      <c r="LV60" s="45">
        <v>7.9645941141618195E-4</v>
      </c>
      <c r="LW60" s="45">
        <v>3.3720905680079903E-4</v>
      </c>
      <c r="LX60" s="45">
        <v>2.8650131316709543E-4</v>
      </c>
      <c r="LY60" s="45">
        <v>4.4766378439596013E-4</v>
      </c>
      <c r="LZ60" s="45">
        <v>6.7210391153240052E-4</v>
      </c>
      <c r="MA60" s="45">
        <v>1.0008132131422009E-3</v>
      </c>
      <c r="MB60" s="45">
        <v>7.7203419340367242E-4</v>
      </c>
      <c r="MC60" s="45">
        <v>7.0774704660412225E-4</v>
      </c>
      <c r="MD60" s="45">
        <v>3.6284632925626933E-4</v>
      </c>
      <c r="ME60" s="45">
        <v>2.7358114368785969E-4</v>
      </c>
      <c r="MF60" s="45">
        <v>1.9331492664264043E-4</v>
      </c>
      <c r="MG60" s="45">
        <v>3.4909450902747321E-4</v>
      </c>
      <c r="MH60" s="45">
        <v>4.395371365124533E-4</v>
      </c>
      <c r="MI60" s="45">
        <v>3.1506975930081115E-4</v>
      </c>
      <c r="MJ60" s="45">
        <v>4.7602452438515522E-4</v>
      </c>
      <c r="MK60" s="45">
        <v>4.3129705645839268E-4</v>
      </c>
      <c r="ML60" s="45">
        <v>5.8623771768407859E-5</v>
      </c>
      <c r="MM60" s="273">
        <v>5.5002534198614209E-4</v>
      </c>
      <c r="MN60" s="273">
        <v>4.4263913217909107E-4</v>
      </c>
      <c r="MO60" s="273">
        <v>8.6853062284130398E-4</v>
      </c>
      <c r="MP60" s="273">
        <v>1.3872322177915708E-3</v>
      </c>
      <c r="MQ60" s="273">
        <v>1.5057590696584318E-3</v>
      </c>
      <c r="MR60" s="273">
        <v>1.0337709709702634E-3</v>
      </c>
      <c r="MS60" s="273">
        <v>9.4881292950238299E-4</v>
      </c>
      <c r="MT60" s="273">
        <v>6.1785482455755313E-4</v>
      </c>
      <c r="MU60" s="273">
        <v>1.1511565348495923E-3</v>
      </c>
      <c r="MV60" s="273">
        <v>1.349051749381464E-3</v>
      </c>
      <c r="MW60" s="273">
        <v>1.040330015805973E-3</v>
      </c>
      <c r="MX60" s="273">
        <v>1.1174675248966936E-3</v>
      </c>
      <c r="MY60" s="273">
        <v>1.4290832891789664E-3</v>
      </c>
      <c r="MZ60" s="273">
        <v>1.1942954957655369E-3</v>
      </c>
      <c r="NA60" s="273">
        <v>1.8785045452797521E-3</v>
      </c>
      <c r="NB60" s="273">
        <v>9.6464245058200154E-4</v>
      </c>
      <c r="NC60" s="273">
        <v>5.6566626539860515E-4</v>
      </c>
      <c r="ND60" s="273">
        <v>9.4876924504239861E-4</v>
      </c>
      <c r="NE60" s="273">
        <v>8.2382446581362977E-4</v>
      </c>
      <c r="NF60" s="273">
        <v>3.2496284618580793E-4</v>
      </c>
      <c r="NG60" s="273">
        <v>3.1031691476685616E-4</v>
      </c>
      <c r="NH60" s="273">
        <v>4.5763465778802875E-4</v>
      </c>
      <c r="NI60" s="273">
        <v>6.9740161090338165E-4</v>
      </c>
      <c r="NJ60" s="273">
        <v>1.0181310060303195E-3</v>
      </c>
      <c r="NK60" s="273">
        <v>7.8135365888016108E-4</v>
      </c>
      <c r="NL60" s="273">
        <v>7.9166744130151662E-4</v>
      </c>
      <c r="NM60" s="273">
        <v>3.6623014927790221E-4</v>
      </c>
      <c r="NN60" s="273">
        <v>2.7791236502170839E-4</v>
      </c>
      <c r="NO60" s="273">
        <v>2.0675750402880658E-4</v>
      </c>
      <c r="NP60" s="273">
        <v>3.5104962472869155E-4</v>
      </c>
      <c r="NQ60" s="273">
        <v>4.5946638240581698E-4</v>
      </c>
      <c r="NR60" s="273">
        <v>3.3610044584838283E-4</v>
      </c>
      <c r="NS60" s="273">
        <v>4.8609739604384258E-4</v>
      </c>
      <c r="NT60" s="273">
        <v>4.5081442391022741E-4</v>
      </c>
      <c r="NU60" s="273">
        <v>7.2577922350313551E-5</v>
      </c>
      <c r="NV60" s="45">
        <v>5.5667077403754608E-4</v>
      </c>
      <c r="NW60" s="45">
        <v>4.1723500492547405E-4</v>
      </c>
      <c r="NX60" s="45">
        <v>8.7303844390294091E-4</v>
      </c>
      <c r="NY60" s="45">
        <v>1.3752193275508662E-3</v>
      </c>
      <c r="NZ60" s="45">
        <v>1.3798812086834168E-3</v>
      </c>
      <c r="OA60" s="45">
        <v>1.071173625864519E-3</v>
      </c>
      <c r="OB60" s="45">
        <v>9.8936958754258526E-4</v>
      </c>
      <c r="OC60" s="45">
        <v>6.439090027539787E-4</v>
      </c>
      <c r="OD60" s="45">
        <v>1.1975456958034335E-3</v>
      </c>
      <c r="OE60" s="45">
        <v>1.4386425076322673E-3</v>
      </c>
      <c r="OF60" s="45">
        <v>1.0851831312620346E-3</v>
      </c>
      <c r="OG60" s="45">
        <v>1.1710623148308555E-3</v>
      </c>
      <c r="OH60" s="45">
        <v>1.4845186523719017E-3</v>
      </c>
      <c r="OI60" s="45">
        <v>1.2235412359516333E-3</v>
      </c>
      <c r="OJ60" s="45">
        <v>1.8645501254569122E-3</v>
      </c>
      <c r="OK60" s="45">
        <v>1.120442688264793E-3</v>
      </c>
      <c r="OL60" s="45">
        <v>5.8952458845421051E-4</v>
      </c>
      <c r="OM60" s="45">
        <v>9.9986016221406833E-4</v>
      </c>
      <c r="ON60" s="45">
        <v>8.1967899041669658E-4</v>
      </c>
      <c r="OO60" s="45">
        <v>3.3445504264087179E-4</v>
      </c>
      <c r="OP60" s="45">
        <v>3.1277310376735861E-4</v>
      </c>
      <c r="OQ60" s="45">
        <v>4.7263101701011803E-4</v>
      </c>
      <c r="OR60" s="45">
        <v>7.3956770768287758E-4</v>
      </c>
      <c r="OS60" s="45">
        <v>1.1061794147628279E-3</v>
      </c>
      <c r="OT60" s="45">
        <v>8.2719368711642977E-4</v>
      </c>
      <c r="OU60" s="45">
        <v>8.6907899960236845E-4</v>
      </c>
      <c r="OV60" s="45">
        <v>3.7427827371711085E-4</v>
      </c>
      <c r="OW60" s="45">
        <v>2.8246879895482241E-4</v>
      </c>
      <c r="OX60" s="45">
        <v>2.1458504873914593E-4</v>
      </c>
      <c r="OY60" s="45">
        <v>3.6428887201994642E-4</v>
      </c>
      <c r="OZ60" s="45">
        <v>4.6913116559863297E-4</v>
      </c>
      <c r="PA60" s="45">
        <v>3.593372570883113E-4</v>
      </c>
      <c r="PB60" s="45">
        <v>5.0838399810024075E-4</v>
      </c>
      <c r="PC60" s="45">
        <v>4.6193121677923281E-4</v>
      </c>
      <c r="PD60" s="45">
        <v>1.1060274957648801E-4</v>
      </c>
      <c r="PE60" s="273">
        <v>5.6586107748881145E-4</v>
      </c>
      <c r="PF60" s="273">
        <v>4.4996915545236066E-4</v>
      </c>
      <c r="PG60" s="273">
        <v>9.0450298192724184E-4</v>
      </c>
      <c r="PH60" s="273">
        <v>1.3474408780994277E-3</v>
      </c>
      <c r="PI60" s="273">
        <v>1.3726930506666678E-3</v>
      </c>
      <c r="PJ60" s="273">
        <v>1.1015656763493063E-3</v>
      </c>
      <c r="PK60" s="273">
        <v>1.020656325358115E-3</v>
      </c>
      <c r="PL60" s="273">
        <v>6.7317913649461443E-4</v>
      </c>
      <c r="PM60" s="273">
        <v>1.1879182792409815E-3</v>
      </c>
      <c r="PN60" s="273">
        <v>1.4529836669137477E-3</v>
      </c>
      <c r="PO60" s="273">
        <v>1.1301442306600117E-3</v>
      </c>
      <c r="PP60" s="273">
        <v>1.1926652465556584E-3</v>
      </c>
      <c r="PQ60" s="273">
        <v>1.5451792926071033E-3</v>
      </c>
      <c r="PR60" s="273">
        <v>1.2220895066076137E-3</v>
      </c>
      <c r="PS60" s="273">
        <v>1.8714315009357352E-3</v>
      </c>
      <c r="PT60" s="273">
        <v>1.2720235362843144E-3</v>
      </c>
      <c r="PU60" s="273">
        <v>6.4730118994579897E-4</v>
      </c>
      <c r="PV60" s="273">
        <v>1.0494069226901729E-3</v>
      </c>
      <c r="PW60" s="273">
        <v>8.2897895342363157E-4</v>
      </c>
      <c r="PX60" s="273">
        <v>3.5055832342327823E-4</v>
      </c>
      <c r="PY60" s="273">
        <v>3.038417331330669E-4</v>
      </c>
      <c r="PZ60" s="273">
        <v>4.9076039488960628E-4</v>
      </c>
      <c r="QA60" s="273">
        <v>7.6530102458740852E-4</v>
      </c>
      <c r="QB60" s="273">
        <v>1.0870636059278791E-3</v>
      </c>
      <c r="QC60" s="273">
        <v>8.6802461276005148E-4</v>
      </c>
      <c r="QD60" s="273">
        <v>9.1678267698645116E-4</v>
      </c>
      <c r="QE60" s="273">
        <v>3.8208580225661606E-4</v>
      </c>
      <c r="QF60" s="273">
        <v>3.095496107616117E-4</v>
      </c>
      <c r="QG60" s="273">
        <v>2.1345320651510361E-4</v>
      </c>
      <c r="QH60" s="273">
        <v>3.807426533982294E-4</v>
      </c>
      <c r="QI60" s="273">
        <v>4.8383331366564476E-4</v>
      </c>
      <c r="QJ60" s="273">
        <v>3.9051584684555101E-4</v>
      </c>
      <c r="QK60" s="273">
        <v>5.1932475622508271E-4</v>
      </c>
      <c r="QL60" s="273">
        <v>4.8070993289011824E-4</v>
      </c>
      <c r="QM60" s="273">
        <v>1.1013044568485572E-4</v>
      </c>
      <c r="QN60" s="45">
        <v>5.5064464501798302E-4</v>
      </c>
      <c r="QO60" s="45">
        <v>3.472915924218935E-4</v>
      </c>
      <c r="QP60" s="45">
        <v>8.8278290513506242E-4</v>
      </c>
      <c r="QQ60" s="45">
        <v>1.2944820256660147E-3</v>
      </c>
      <c r="QR60" s="45">
        <v>1.2782168397929765E-3</v>
      </c>
      <c r="QS60" s="45">
        <v>1.0646222474442861E-3</v>
      </c>
      <c r="QT60" s="45">
        <v>9.9072527511368858E-4</v>
      </c>
      <c r="QU60" s="45">
        <v>6.5728295372373912E-4</v>
      </c>
      <c r="QV60" s="45">
        <v>1.1609421150335193E-3</v>
      </c>
      <c r="QW60" s="45">
        <v>1.4374854311673111E-3</v>
      </c>
      <c r="QX60" s="45">
        <v>1.0585110078772694E-3</v>
      </c>
      <c r="QY60" s="45">
        <v>1.1060453123904958E-3</v>
      </c>
      <c r="QZ60" s="45">
        <v>1.3425658818568679E-3</v>
      </c>
      <c r="RA60" s="45">
        <v>1.1854656801661588E-3</v>
      </c>
      <c r="RB60" s="45">
        <v>1.8300029220742252E-3</v>
      </c>
      <c r="RC60" s="45">
        <v>1.1970856101688842E-3</v>
      </c>
      <c r="RD60" s="45">
        <v>5.92733600078363E-4</v>
      </c>
      <c r="RE60" s="45">
        <v>1.0234511350992121E-3</v>
      </c>
      <c r="RF60" s="45">
        <v>8.062902474599182E-4</v>
      </c>
      <c r="RG60" s="45">
        <v>3.4336416260795995E-4</v>
      </c>
      <c r="RH60" s="45">
        <v>2.9840238961330746E-4</v>
      </c>
      <c r="RI60" s="45">
        <v>4.8908311251732745E-4</v>
      </c>
      <c r="RJ60" s="45">
        <v>7.4880564375347334E-4</v>
      </c>
      <c r="RK60" s="45">
        <v>1.0536092710738286E-3</v>
      </c>
      <c r="RL60" s="45">
        <v>8.9466389939409584E-4</v>
      </c>
      <c r="RM60" s="45">
        <v>9.2092707188270453E-4</v>
      </c>
      <c r="RN60" s="45">
        <v>3.6962645071036721E-4</v>
      </c>
      <c r="RO60" s="45">
        <v>3.1115631518456593E-4</v>
      </c>
      <c r="RP60" s="45">
        <v>2.0646666797726509E-4</v>
      </c>
      <c r="RQ60" s="45">
        <v>3.6639727869182447E-4</v>
      </c>
      <c r="RR60" s="45">
        <v>4.7185717876155325E-4</v>
      </c>
      <c r="RS60" s="45">
        <v>3.8305501127186038E-4</v>
      </c>
      <c r="RT60" s="45">
        <v>5.033104128630843E-4</v>
      </c>
      <c r="RU60" s="45">
        <v>4.6532620028810897E-4</v>
      </c>
      <c r="RV60" s="45">
        <v>7.6773725859235854E-5</v>
      </c>
      <c r="RW60" s="273">
        <v>4.8570997488371268E-4</v>
      </c>
      <c r="RX60" s="273">
        <v>3.4707310487884247E-4</v>
      </c>
      <c r="RY60" s="273">
        <v>8.1825467891199751E-4</v>
      </c>
      <c r="RZ60" s="273">
        <v>1.1371611308200332E-3</v>
      </c>
      <c r="SA60" s="273">
        <v>1.1298571979912004E-3</v>
      </c>
      <c r="SB60" s="273">
        <v>9.334133233206976E-4</v>
      </c>
      <c r="SC60" s="273">
        <v>9.2133500665791241E-4</v>
      </c>
      <c r="SD60" s="273">
        <v>5.3609480219618544E-4</v>
      </c>
      <c r="SE60" s="273">
        <v>1.0722990848845639E-3</v>
      </c>
      <c r="SF60" s="273">
        <v>1.3451805026504541E-3</v>
      </c>
      <c r="SG60" s="273">
        <v>9.3251976256508208E-4</v>
      </c>
      <c r="SH60" s="273">
        <v>9.9631901386696016E-4</v>
      </c>
      <c r="SI60" s="273">
        <v>1.2306818222061443E-3</v>
      </c>
      <c r="SJ60" s="273">
        <v>1.1100016112377789E-3</v>
      </c>
      <c r="SK60" s="273">
        <v>1.7051865647951131E-3</v>
      </c>
      <c r="SL60" s="273">
        <v>1.1832985811245217E-3</v>
      </c>
      <c r="SM60" s="273">
        <v>5.3281123425424426E-4</v>
      </c>
      <c r="SN60" s="273">
        <v>9.0903610191397607E-4</v>
      </c>
      <c r="SO60" s="273">
        <v>6.5416303053187665E-4</v>
      </c>
      <c r="SP60" s="273">
        <v>3.1511446571691172E-4</v>
      </c>
      <c r="SQ60" s="273">
        <v>2.7744699229116442E-4</v>
      </c>
      <c r="SR60" s="273">
        <v>4.5647691668033124E-4</v>
      </c>
      <c r="SS60" s="273">
        <v>7.0357609554242903E-4</v>
      </c>
      <c r="ST60" s="273">
        <v>1.0035682537177281E-3</v>
      </c>
      <c r="SU60" s="273">
        <v>8.0211019930155906E-4</v>
      </c>
      <c r="SV60" s="273">
        <v>7.9644006649039385E-4</v>
      </c>
      <c r="SW60" s="273">
        <v>3.4087806020679037E-4</v>
      </c>
      <c r="SX60" s="273">
        <v>2.8772914485945247E-4</v>
      </c>
      <c r="SY60" s="273">
        <v>1.839015809063185E-4</v>
      </c>
      <c r="SZ60" s="273">
        <v>3.5150636570266712E-4</v>
      </c>
      <c r="TA60" s="273">
        <v>4.2906104194285756E-4</v>
      </c>
      <c r="TB60" s="273">
        <v>3.5759269063734479E-4</v>
      </c>
      <c r="TC60" s="273">
        <v>4.6452965435784843E-4</v>
      </c>
      <c r="TD60" s="273">
        <v>4.2578569137221553E-4</v>
      </c>
      <c r="TE60" s="273">
        <v>7.9762272982293576E-5</v>
      </c>
    </row>
    <row r="61" spans="1:525" x14ac:dyDescent="0.3">
      <c r="A61" s="273">
        <v>2.3607334194730091E-3</v>
      </c>
      <c r="B61" s="273">
        <v>2.2897016483173055E-3</v>
      </c>
      <c r="C61" s="273">
        <v>3.0870263625767834E-3</v>
      </c>
      <c r="D61" s="273">
        <v>5.2376919652652107E-3</v>
      </c>
      <c r="E61" s="273">
        <v>8.2273743753892969E-3</v>
      </c>
      <c r="F61" s="273">
        <v>3.3054877523293995E-3</v>
      </c>
      <c r="G61" s="273">
        <v>3.2299067243799205E-3</v>
      </c>
      <c r="H61" s="273">
        <v>3.50132032460811E-3</v>
      </c>
      <c r="I61" s="273">
        <v>4.8784452720463415E-3</v>
      </c>
      <c r="J61" s="273">
        <v>4.9582583184434809E-3</v>
      </c>
      <c r="K61" s="273">
        <v>4.5328914390488093E-3</v>
      </c>
      <c r="L61" s="273">
        <v>4.081869976194522E-3</v>
      </c>
      <c r="M61" s="273">
        <v>4.7742498559443141E-3</v>
      </c>
      <c r="N61" s="273">
        <v>4.3889233849175391E-3</v>
      </c>
      <c r="O61" s="273">
        <v>5.9687990769293721E-3</v>
      </c>
      <c r="P61" s="273">
        <v>4.1728227430336325E-3</v>
      </c>
      <c r="Q61" s="273">
        <v>2.2309681518240081E-3</v>
      </c>
      <c r="R61" s="273">
        <v>3.2887208268478929E-3</v>
      </c>
      <c r="S61" s="273">
        <v>2.3470846640439758E-3</v>
      </c>
      <c r="T61" s="273">
        <v>1.3301274879931571E-3</v>
      </c>
      <c r="U61" s="273">
        <v>1.069990268449762E-3</v>
      </c>
      <c r="V61" s="273">
        <v>1.8365836939636603E-3</v>
      </c>
      <c r="W61" s="273">
        <v>2.3930641008709781E-3</v>
      </c>
      <c r="X61" s="273">
        <v>3.1824786419042601E-3</v>
      </c>
      <c r="Y61" s="273">
        <v>2.7838413392630317E-3</v>
      </c>
      <c r="Z61" s="273">
        <v>2.693739552625939E-3</v>
      </c>
      <c r="AA61" s="273">
        <v>1.1722934064810982E-3</v>
      </c>
      <c r="AB61" s="273">
        <v>9.583642055426536E-4</v>
      </c>
      <c r="AC61" s="273">
        <v>5.116790116262229E-4</v>
      </c>
      <c r="AD61" s="273">
        <v>1.2989892647602517E-3</v>
      </c>
      <c r="AE61" s="273">
        <v>1.4929818916103355E-3</v>
      </c>
      <c r="AF61" s="273">
        <v>9.9584336861176194E-4</v>
      </c>
      <c r="AG61" s="273">
        <v>1.8204424544438881E-3</v>
      </c>
      <c r="AH61" s="273">
        <v>1.4662785317694272E-3</v>
      </c>
      <c r="AI61" s="273">
        <v>2.9851206330068817E-4</v>
      </c>
      <c r="AJ61" s="45">
        <v>2.4703922352056012E-3</v>
      </c>
      <c r="AK61" s="45">
        <v>2.3908846649344719E-3</v>
      </c>
      <c r="AL61" s="45">
        <v>3.2893511318814847E-3</v>
      </c>
      <c r="AM61" s="45">
        <v>5.5684351394498276E-3</v>
      </c>
      <c r="AN61" s="45">
        <v>8.0229981127802278E-3</v>
      </c>
      <c r="AO61" s="45">
        <v>3.4672310217023802E-3</v>
      </c>
      <c r="AP61" s="45">
        <v>3.2622742722660226E-3</v>
      </c>
      <c r="AQ61" s="45">
        <v>2.6308439150910159E-3</v>
      </c>
      <c r="AR61" s="45">
        <v>4.9935041867435366E-3</v>
      </c>
      <c r="AS61" s="45">
        <v>5.240629647947386E-3</v>
      </c>
      <c r="AT61" s="45">
        <v>4.0697516299189225E-3</v>
      </c>
      <c r="AU61" s="45">
        <v>4.1669511023070815E-3</v>
      </c>
      <c r="AV61" s="45">
        <v>5.0495786987006771E-3</v>
      </c>
      <c r="AW61" s="45">
        <v>4.4002621353796071E-3</v>
      </c>
      <c r="AX61" s="45">
        <v>6.5157534384715967E-3</v>
      </c>
      <c r="AY61" s="45">
        <v>4.8594590647583272E-3</v>
      </c>
      <c r="AZ61" s="45">
        <v>2.4972390126107255E-3</v>
      </c>
      <c r="BA61" s="45">
        <v>3.4897933476094501E-3</v>
      </c>
      <c r="BB61" s="45">
        <v>2.6145832783149472E-3</v>
      </c>
      <c r="BC61" s="45">
        <v>1.3534452296017543E-3</v>
      </c>
      <c r="BD61" s="45">
        <v>1.1309132029142797E-3</v>
      </c>
      <c r="BE61" s="45">
        <v>1.8543071332912575E-3</v>
      </c>
      <c r="BF61" s="45">
        <v>2.5754683295577414E-3</v>
      </c>
      <c r="BG61" s="45">
        <v>3.7682647664659006E-3</v>
      </c>
      <c r="BH61" s="45">
        <v>2.9350202884821631E-3</v>
      </c>
      <c r="BI61" s="45">
        <v>2.777639324305315E-3</v>
      </c>
      <c r="BJ61" s="45">
        <v>1.18640727422119E-3</v>
      </c>
      <c r="BK61" s="45">
        <v>9.2071836651147661E-4</v>
      </c>
      <c r="BL61" s="45">
        <v>5.2852388663596726E-4</v>
      </c>
      <c r="BM61" s="45">
        <v>1.2936232043636109E-3</v>
      </c>
      <c r="BN61" s="45">
        <v>1.6762936081142718E-3</v>
      </c>
      <c r="BO61" s="45">
        <v>1.1208381752580729E-3</v>
      </c>
      <c r="BP61" s="45">
        <v>1.9395946723146634E-3</v>
      </c>
      <c r="BQ61" s="45">
        <v>1.4646179814766997E-3</v>
      </c>
      <c r="BR61" s="45">
        <v>3.0670747573896073E-4</v>
      </c>
      <c r="BS61" s="273">
        <v>2.8533195269011915E-3</v>
      </c>
      <c r="BT61" s="273">
        <v>2.6284962764959526E-3</v>
      </c>
      <c r="BU61" s="273">
        <v>3.6472035967420359E-3</v>
      </c>
      <c r="BV61" s="273">
        <v>5.9522732626287721E-3</v>
      </c>
      <c r="BW61" s="273">
        <v>7.8621478864220572E-3</v>
      </c>
      <c r="BX61" s="273">
        <v>3.6978892994656192E-3</v>
      </c>
      <c r="BY61" s="273">
        <v>3.5087235063166072E-3</v>
      </c>
      <c r="BZ61" s="273">
        <v>2.6577844334733374E-3</v>
      </c>
      <c r="CA61" s="273">
        <v>5.3351988113075916E-3</v>
      </c>
      <c r="CB61" s="273">
        <v>5.5683027263547643E-3</v>
      </c>
      <c r="CC61" s="273">
        <v>4.0881883101332511E-3</v>
      </c>
      <c r="CD61" s="273">
        <v>4.5012985223619939E-3</v>
      </c>
      <c r="CE61" s="273">
        <v>5.4510518117365896E-3</v>
      </c>
      <c r="CF61" s="273">
        <v>4.6880162520541091E-3</v>
      </c>
      <c r="CG61" s="273">
        <v>7.1823957423723739E-3</v>
      </c>
      <c r="CH61" s="273">
        <v>4.9261055259933852E-3</v>
      </c>
      <c r="CI61" s="273">
        <v>2.8879740679801976E-3</v>
      </c>
      <c r="CJ61" s="273">
        <v>3.7586830423482981E-3</v>
      </c>
      <c r="CK61" s="273">
        <v>2.7072728560234485E-3</v>
      </c>
      <c r="CL61" s="273">
        <v>1.3724313548468671E-3</v>
      </c>
      <c r="CM61" s="273">
        <v>1.1784748472489098E-3</v>
      </c>
      <c r="CN61" s="273">
        <v>1.9551057234334576E-3</v>
      </c>
      <c r="CO61" s="273">
        <v>2.839753082670655E-3</v>
      </c>
      <c r="CP61" s="273">
        <v>4.0306896682348169E-3</v>
      </c>
      <c r="CQ61" s="273">
        <v>3.2495560900256126E-3</v>
      </c>
      <c r="CR61" s="273">
        <v>3.0362549139170058E-3</v>
      </c>
      <c r="CS61" s="273">
        <v>1.3511340873576486E-3</v>
      </c>
      <c r="CT61" s="273">
        <v>9.8093617962671364E-4</v>
      </c>
      <c r="CU61" s="273">
        <v>5.7532951091535372E-4</v>
      </c>
      <c r="CV61" s="273">
        <v>1.3382824077842869E-3</v>
      </c>
      <c r="CW61" s="273">
        <v>1.8598524016972045E-3</v>
      </c>
      <c r="CX61" s="273">
        <v>1.2245370474186501E-3</v>
      </c>
      <c r="CY61" s="273">
        <v>2.1428892148671213E-3</v>
      </c>
      <c r="CZ61" s="273">
        <v>1.5948817700063278E-3</v>
      </c>
      <c r="DA61" s="273">
        <v>2.7618113896230582E-4</v>
      </c>
      <c r="DB61" s="45">
        <v>2.8572291819681768E-3</v>
      </c>
      <c r="DC61" s="45">
        <v>2.8468489976303654E-3</v>
      </c>
      <c r="DD61" s="45">
        <v>3.8574716291596809E-3</v>
      </c>
      <c r="DE61" s="45">
        <v>6.1951584577609525E-3</v>
      </c>
      <c r="DF61" s="45">
        <v>7.8574771236977984E-3</v>
      </c>
      <c r="DG61" s="45">
        <v>4.0560041797767909E-3</v>
      </c>
      <c r="DH61" s="45">
        <v>3.6320800153285485E-3</v>
      </c>
      <c r="DI61" s="45">
        <v>2.7349936886549137E-3</v>
      </c>
      <c r="DJ61" s="45">
        <v>5.3475275419073509E-3</v>
      </c>
      <c r="DK61" s="45">
        <v>5.6959633530052536E-3</v>
      </c>
      <c r="DL61" s="45">
        <v>4.1626437630860767E-3</v>
      </c>
      <c r="DM61" s="45">
        <v>4.6670850482219322E-3</v>
      </c>
      <c r="DN61" s="45">
        <v>5.2350410872484899E-3</v>
      </c>
      <c r="DO61" s="45">
        <v>4.679452516685406E-3</v>
      </c>
      <c r="DP61" s="45">
        <v>7.2356494336761794E-3</v>
      </c>
      <c r="DQ61" s="45">
        <v>5.633339450939954E-3</v>
      </c>
      <c r="DR61" s="45">
        <v>3.0416699051167883E-3</v>
      </c>
      <c r="DS61" s="45">
        <v>3.8350587708616463E-3</v>
      </c>
      <c r="DT61" s="45">
        <v>2.7625555582504249E-3</v>
      </c>
      <c r="DU61" s="45">
        <v>1.3903337218734578E-3</v>
      </c>
      <c r="DV61" s="45">
        <v>1.2561529577898088E-3</v>
      </c>
      <c r="DW61" s="45">
        <v>2.0237191646580444E-3</v>
      </c>
      <c r="DX61" s="45">
        <v>3.0070606070813069E-3</v>
      </c>
      <c r="DY61" s="45">
        <v>3.8863963364097922E-3</v>
      </c>
      <c r="DZ61" s="45">
        <v>3.3420881517957145E-3</v>
      </c>
      <c r="EA61" s="45">
        <v>3.2104242136730432E-3</v>
      </c>
      <c r="EB61" s="45">
        <v>1.4555390797664136E-3</v>
      </c>
      <c r="EC61" s="45">
        <v>1.0478069462836776E-3</v>
      </c>
      <c r="ED61" s="45">
        <v>7.4187877439854189E-4</v>
      </c>
      <c r="EE61" s="45">
        <v>1.3434245036476171E-3</v>
      </c>
      <c r="EF61" s="45">
        <v>1.9246283921718259E-3</v>
      </c>
      <c r="EG61" s="45">
        <v>1.2643380502343833E-3</v>
      </c>
      <c r="EH61" s="45">
        <v>2.293022630427462E-3</v>
      </c>
      <c r="EI61" s="45">
        <v>1.6742141140329784E-3</v>
      </c>
      <c r="EJ61" s="45">
        <v>2.477604153259283E-4</v>
      </c>
      <c r="EK61" s="273">
        <v>2.6922433304673575E-3</v>
      </c>
      <c r="EL61" s="273">
        <v>2.8054901653304814E-3</v>
      </c>
      <c r="EM61" s="273">
        <v>3.9043221399682818E-3</v>
      </c>
      <c r="EN61" s="273">
        <v>7.0156466242746298E-3</v>
      </c>
      <c r="EO61" s="273">
        <v>1.0145696953454148E-2</v>
      </c>
      <c r="EP61" s="273">
        <v>4.0706921229260286E-3</v>
      </c>
      <c r="EQ61" s="273">
        <v>3.8574930638967464E-3</v>
      </c>
      <c r="ER61" s="273">
        <v>2.9633396920490419E-3</v>
      </c>
      <c r="ES61" s="273">
        <v>5.6246641121138197E-3</v>
      </c>
      <c r="ET61" s="273">
        <v>6.0452420440500667E-3</v>
      </c>
      <c r="EU61" s="273">
        <v>4.4313717474294238E-3</v>
      </c>
      <c r="EV61" s="273">
        <v>4.8432197006182372E-3</v>
      </c>
      <c r="EW61" s="273">
        <v>5.5044168466104812E-3</v>
      </c>
      <c r="EX61" s="273">
        <v>5.0252719606157879E-3</v>
      </c>
      <c r="EY61" s="273">
        <v>7.6311932527423328E-3</v>
      </c>
      <c r="EZ61" s="273">
        <v>4.9171242240325297E-3</v>
      </c>
      <c r="FA61" s="273">
        <v>2.8060831651893704E-3</v>
      </c>
      <c r="FB61" s="273">
        <v>3.8837523268086486E-3</v>
      </c>
      <c r="FC61" s="273">
        <v>2.8547768241178762E-3</v>
      </c>
      <c r="FD61" s="273">
        <v>1.3946168229796447E-3</v>
      </c>
      <c r="FE61" s="273">
        <v>1.3002669011909164E-3</v>
      </c>
      <c r="FF61" s="273">
        <v>1.9828240162794784E-3</v>
      </c>
      <c r="FG61" s="273">
        <v>2.8483497057930915E-3</v>
      </c>
      <c r="FH61" s="273">
        <v>4.2562874564442688E-3</v>
      </c>
      <c r="FI61" s="273">
        <v>3.6694233395209853E-3</v>
      </c>
      <c r="FJ61" s="273">
        <v>2.9701111976077449E-3</v>
      </c>
      <c r="FK61" s="273">
        <v>1.5956773993458435E-3</v>
      </c>
      <c r="FL61" s="273">
        <v>1.1067288849123484E-3</v>
      </c>
      <c r="FM61" s="273">
        <v>7.6415584394227964E-4</v>
      </c>
      <c r="FN61" s="273">
        <v>1.4715874332677065E-3</v>
      </c>
      <c r="FO61" s="273">
        <v>1.9088326881265278E-3</v>
      </c>
      <c r="FP61" s="273">
        <v>1.2628017287677458E-3</v>
      </c>
      <c r="FQ61" s="273">
        <v>2.2672324582777405E-3</v>
      </c>
      <c r="FR61" s="273">
        <v>1.8015908136040303E-3</v>
      </c>
      <c r="FS61" s="273">
        <v>2.880094974035046E-4</v>
      </c>
      <c r="FT61" s="45">
        <v>2.9025465409012337E-3</v>
      </c>
      <c r="FU61" s="45">
        <v>2.7683081070341265E-3</v>
      </c>
      <c r="FV61" s="45">
        <v>4.2777123685226823E-3</v>
      </c>
      <c r="FW61" s="45">
        <v>7.6858557086900469E-3</v>
      </c>
      <c r="FX61" s="45">
        <v>1.1804524162600406E-2</v>
      </c>
      <c r="FY61" s="45">
        <v>4.7081687848955067E-3</v>
      </c>
      <c r="FZ61" s="45">
        <v>4.116712471543096E-3</v>
      </c>
      <c r="GA61" s="45">
        <v>3.073556534384765E-3</v>
      </c>
      <c r="GB61" s="45">
        <v>5.9025963497435453E-3</v>
      </c>
      <c r="GC61" s="45">
        <v>6.4788012269281093E-3</v>
      </c>
      <c r="GD61" s="45">
        <v>4.8988893295850303E-3</v>
      </c>
      <c r="GE61" s="45">
        <v>5.1331135371650884E-3</v>
      </c>
      <c r="GF61" s="45">
        <v>5.6295907820287329E-3</v>
      </c>
      <c r="GG61" s="45">
        <v>5.7912224100655418E-3</v>
      </c>
      <c r="GH61" s="45">
        <v>8.0885445449518523E-3</v>
      </c>
      <c r="GI61" s="45">
        <v>5.8640637678726596E-3</v>
      </c>
      <c r="GJ61" s="45">
        <v>2.8977130701327565E-3</v>
      </c>
      <c r="GK61" s="45">
        <v>4.2366245761296098E-3</v>
      </c>
      <c r="GL61" s="45">
        <v>3.0357258848146252E-3</v>
      </c>
      <c r="GM61" s="45">
        <v>1.5461487306379497E-3</v>
      </c>
      <c r="GN61" s="45">
        <v>1.3700991025391348E-3</v>
      </c>
      <c r="GO61" s="45">
        <v>2.1449019706757254E-3</v>
      </c>
      <c r="GP61" s="45">
        <v>2.9727693691927646E-3</v>
      </c>
      <c r="GQ61" s="45">
        <v>4.4355812164066253E-3</v>
      </c>
      <c r="GR61" s="45">
        <v>3.7912108571081884E-3</v>
      </c>
      <c r="GS61" s="45">
        <v>3.1916579398326042E-3</v>
      </c>
      <c r="GT61" s="45">
        <v>1.7540331660727887E-3</v>
      </c>
      <c r="GU61" s="45">
        <v>1.1524431883089901E-3</v>
      </c>
      <c r="GV61" s="45">
        <v>8.0114605033805282E-4</v>
      </c>
      <c r="GW61" s="45">
        <v>1.595987299393694E-3</v>
      </c>
      <c r="GX61" s="45">
        <v>2.0440310814305246E-3</v>
      </c>
      <c r="GY61" s="45">
        <v>1.4052535485915283E-3</v>
      </c>
      <c r="GZ61" s="45">
        <v>2.3747647221523129E-3</v>
      </c>
      <c r="HA61" s="45">
        <v>1.9393191774271853E-3</v>
      </c>
      <c r="HB61" s="45">
        <v>2.9548322800984037E-4</v>
      </c>
      <c r="HC61" s="273">
        <v>2.9796079313139864E-3</v>
      </c>
      <c r="HD61" s="273">
        <v>2.826182119752206E-3</v>
      </c>
      <c r="HE61" s="273">
        <v>4.3895044664462902E-3</v>
      </c>
      <c r="HF61" s="273">
        <v>8.2608074361316362E-3</v>
      </c>
      <c r="HG61" s="273">
        <v>1.0690787494710127E-2</v>
      </c>
      <c r="HH61" s="273">
        <v>4.7901294892118669E-3</v>
      </c>
      <c r="HI61" s="273">
        <v>4.3266661298318873E-3</v>
      </c>
      <c r="HJ61" s="273">
        <v>3.1196285773611057E-3</v>
      </c>
      <c r="HK61" s="273">
        <v>6.2004838951511014E-3</v>
      </c>
      <c r="HL61" s="273">
        <v>6.9422635028777852E-3</v>
      </c>
      <c r="HM61" s="273">
        <v>4.8883207200420631E-3</v>
      </c>
      <c r="HN61" s="273">
        <v>5.2753704610058244E-3</v>
      </c>
      <c r="HO61" s="273">
        <v>6.0374282493504397E-3</v>
      </c>
      <c r="HP61" s="273">
        <v>5.9811333308655325E-3</v>
      </c>
      <c r="HQ61" s="273">
        <v>8.3211490714972108E-3</v>
      </c>
      <c r="HR61" s="273">
        <v>6.0700432534028037E-3</v>
      </c>
      <c r="HS61" s="273">
        <v>3.0206627619770291E-3</v>
      </c>
      <c r="HT61" s="273">
        <v>4.3239752489837762E-3</v>
      </c>
      <c r="HU61" s="273">
        <v>3.03868445143102E-3</v>
      </c>
      <c r="HV61" s="273">
        <v>1.4925287398858847E-3</v>
      </c>
      <c r="HW61" s="273">
        <v>1.290206997564934E-3</v>
      </c>
      <c r="HX61" s="273">
        <v>2.1568922649098259E-3</v>
      </c>
      <c r="HY61" s="273">
        <v>3.0327577262684946E-3</v>
      </c>
      <c r="HZ61" s="273">
        <v>4.5726318730384572E-3</v>
      </c>
      <c r="IA61" s="273">
        <v>3.8586171323547603E-3</v>
      </c>
      <c r="IB61" s="273">
        <v>3.331140562255397E-3</v>
      </c>
      <c r="IC61" s="273">
        <v>1.7452151189746078E-3</v>
      </c>
      <c r="ID61" s="273">
        <v>1.1547659183204623E-3</v>
      </c>
      <c r="IE61" s="273">
        <v>8.6878198829142125E-4</v>
      </c>
      <c r="IF61" s="273">
        <v>1.6084185937045063E-3</v>
      </c>
      <c r="IG61" s="273">
        <v>2.0193577230978384E-3</v>
      </c>
      <c r="IH61" s="273">
        <v>1.4368302786778784E-3</v>
      </c>
      <c r="II61" s="273">
        <v>2.451195427445734E-3</v>
      </c>
      <c r="IJ61" s="273">
        <v>1.9964327367851735E-3</v>
      </c>
      <c r="IK61" s="273">
        <v>2.7719985339834814E-4</v>
      </c>
      <c r="IL61" s="45">
        <v>2.7867802864743928E-3</v>
      </c>
      <c r="IM61" s="45">
        <v>2.5671187299792777E-3</v>
      </c>
      <c r="IN61" s="45">
        <v>4.2028104601226478E-3</v>
      </c>
      <c r="IO61" s="45">
        <v>7.8296523119816986E-3</v>
      </c>
      <c r="IP61" s="45">
        <v>1.0464335583313734E-2</v>
      </c>
      <c r="IQ61" s="45">
        <v>4.5222218199337466E-3</v>
      </c>
      <c r="IR61" s="45">
        <v>4.2221329048659755E-3</v>
      </c>
      <c r="IS61" s="45">
        <v>3.0061429062801862E-3</v>
      </c>
      <c r="IT61" s="45">
        <v>5.8503532785346025E-3</v>
      </c>
      <c r="IU61" s="45">
        <v>6.5501317852853444E-3</v>
      </c>
      <c r="IV61" s="45">
        <v>5.1062850286371841E-3</v>
      </c>
      <c r="IW61" s="45">
        <v>5.1619257413019317E-3</v>
      </c>
      <c r="IX61" s="45">
        <v>5.9810245967544147E-3</v>
      </c>
      <c r="IY61" s="45">
        <v>5.5375488384305192E-3</v>
      </c>
      <c r="IZ61" s="45">
        <v>7.9014480979611515E-3</v>
      </c>
      <c r="JA61" s="45">
        <v>5.4197432724370229E-3</v>
      </c>
      <c r="JB61" s="45">
        <v>2.8826540728038048E-3</v>
      </c>
      <c r="JC61" s="45">
        <v>4.3532536725205875E-3</v>
      </c>
      <c r="JD61" s="45">
        <v>2.9058780808826215E-3</v>
      </c>
      <c r="JE61" s="45">
        <v>1.4442317409193964E-3</v>
      </c>
      <c r="JF61" s="45">
        <v>1.2112599056954233E-3</v>
      </c>
      <c r="JG61" s="45">
        <v>2.0711290348411123E-3</v>
      </c>
      <c r="JH61" s="45">
        <v>3.0415084464370436E-3</v>
      </c>
      <c r="JI61" s="45">
        <v>4.3631029233495589E-3</v>
      </c>
      <c r="JJ61" s="45">
        <v>3.6276127400401976E-3</v>
      </c>
      <c r="JK61" s="45">
        <v>3.1303501775407049E-3</v>
      </c>
      <c r="JL61" s="45">
        <v>1.6642689834895927E-3</v>
      </c>
      <c r="JM61" s="45">
        <v>1.1502076863570106E-3</v>
      </c>
      <c r="JN61" s="45">
        <v>8.2082511437701509E-4</v>
      </c>
      <c r="JO61" s="45">
        <v>1.5475215097328465E-3</v>
      </c>
      <c r="JP61" s="45">
        <v>1.9255656653952024E-3</v>
      </c>
      <c r="JQ61" s="45">
        <v>1.3764384784817087E-3</v>
      </c>
      <c r="JR61" s="45">
        <v>2.3175616498259193E-3</v>
      </c>
      <c r="JS61" s="45">
        <v>1.9060441494319919E-3</v>
      </c>
      <c r="JT61" s="45">
        <v>3.0283023963671696E-4</v>
      </c>
      <c r="JU61" s="273">
        <v>2.7388286088962412E-3</v>
      </c>
      <c r="JV61" s="273">
        <v>2.4434197706032896E-3</v>
      </c>
      <c r="JW61" s="273">
        <v>4.052264981554604E-3</v>
      </c>
      <c r="JX61" s="273">
        <v>7.8924009003236446E-3</v>
      </c>
      <c r="JY61" s="273">
        <v>1.0670864191675976E-2</v>
      </c>
      <c r="JZ61" s="273">
        <v>4.4457807949406479E-3</v>
      </c>
      <c r="KA61" s="273">
        <v>4.3682557248000044E-3</v>
      </c>
      <c r="KB61" s="273">
        <v>3.0802840203333821E-3</v>
      </c>
      <c r="KC61" s="273">
        <v>5.8624963430718305E-3</v>
      </c>
      <c r="KD61" s="273">
        <v>6.620870761697201E-3</v>
      </c>
      <c r="KE61" s="273">
        <v>4.7009041191159529E-3</v>
      </c>
      <c r="KF61" s="273">
        <v>5.1783959040586722E-3</v>
      </c>
      <c r="KG61" s="273">
        <v>6.1278914769332532E-3</v>
      </c>
      <c r="KH61" s="273">
        <v>5.4572814390196995E-3</v>
      </c>
      <c r="KI61" s="273">
        <v>7.9618114856927023E-3</v>
      </c>
      <c r="KJ61" s="273">
        <v>4.8108673606367443E-3</v>
      </c>
      <c r="KK61" s="273">
        <v>2.90756326210987E-3</v>
      </c>
      <c r="KL61" s="273">
        <v>4.265754537711464E-3</v>
      </c>
      <c r="KM61" s="273">
        <v>2.9706036588172204E-3</v>
      </c>
      <c r="KN61" s="273">
        <v>1.3841263273567576E-3</v>
      </c>
      <c r="KO61" s="273">
        <v>1.1461359164598205E-3</v>
      </c>
      <c r="KP61" s="273">
        <v>2.0176765993813192E-3</v>
      </c>
      <c r="KQ61" s="273">
        <v>2.8295196844504407E-3</v>
      </c>
      <c r="KR61" s="273">
        <v>4.3454904968356373E-3</v>
      </c>
      <c r="KS61" s="273">
        <v>3.5235621735623737E-3</v>
      </c>
      <c r="KT61" s="273">
        <v>3.1738976171598056E-3</v>
      </c>
      <c r="KU61" s="273">
        <v>1.5834920131928198E-3</v>
      </c>
      <c r="KV61" s="273">
        <v>1.0606807242928955E-3</v>
      </c>
      <c r="KW61" s="273">
        <v>7.5550983613739925E-4</v>
      </c>
      <c r="KX61" s="273">
        <v>1.4839051975660549E-3</v>
      </c>
      <c r="KY61" s="273">
        <v>1.9678791721459204E-3</v>
      </c>
      <c r="KZ61" s="273">
        <v>1.3739623479908578E-3</v>
      </c>
      <c r="LA61" s="273">
        <v>2.244461983124767E-3</v>
      </c>
      <c r="LB61" s="273">
        <v>1.8584765354443605E-3</v>
      </c>
      <c r="LC61" s="273">
        <v>2.4043212239830534E-4</v>
      </c>
      <c r="LD61" s="45">
        <v>2.9113739745243511E-3</v>
      </c>
      <c r="LE61" s="45">
        <v>2.3811763142580268E-3</v>
      </c>
      <c r="LF61" s="45">
        <v>4.3534436668555727E-3</v>
      </c>
      <c r="LG61" s="45">
        <v>8.4423016770891479E-3</v>
      </c>
      <c r="LH61" s="45">
        <v>1.161139818564896E-2</v>
      </c>
      <c r="LI61" s="45">
        <v>4.9747207333175119E-3</v>
      </c>
      <c r="LJ61" s="45">
        <v>4.9153795247792254E-3</v>
      </c>
      <c r="LK61" s="45">
        <v>2.9165268399276995E-3</v>
      </c>
      <c r="LL61" s="45">
        <v>6.1506105981513357E-3</v>
      </c>
      <c r="LM61" s="45">
        <v>7.2028590364441964E-3</v>
      </c>
      <c r="LN61" s="45">
        <v>5.1726561736973172E-3</v>
      </c>
      <c r="LO61" s="45">
        <v>5.7012939122709902E-3</v>
      </c>
      <c r="LP61" s="45">
        <v>7.7319016464167997E-3</v>
      </c>
      <c r="LQ61" s="45">
        <v>6.3715132591656903E-3</v>
      </c>
      <c r="LR61" s="45">
        <v>9.2855749368246383E-3</v>
      </c>
      <c r="LS61" s="45">
        <v>5.0970841573166007E-3</v>
      </c>
      <c r="LT61" s="45">
        <v>2.9808344861679053E-3</v>
      </c>
      <c r="LU61" s="45">
        <v>4.6908346699304987E-3</v>
      </c>
      <c r="LV61" s="45">
        <v>3.8354232561055514E-3</v>
      </c>
      <c r="LW61" s="45">
        <v>1.5550421317672355E-3</v>
      </c>
      <c r="LX61" s="45">
        <v>1.3110730733885652E-3</v>
      </c>
      <c r="LY61" s="45">
        <v>2.1898611535855527E-3</v>
      </c>
      <c r="LZ61" s="45">
        <v>3.0615089666733378E-3</v>
      </c>
      <c r="MA61" s="45">
        <v>4.2595113989546719E-3</v>
      </c>
      <c r="MB61" s="45">
        <v>3.5619922358021811E-3</v>
      </c>
      <c r="MC61" s="45">
        <v>3.3172954830868028E-3</v>
      </c>
      <c r="MD61" s="45">
        <v>1.7371547208541319E-3</v>
      </c>
      <c r="ME61" s="45">
        <v>1.1940563977193002E-3</v>
      </c>
      <c r="MF61" s="45">
        <v>9.0334623534142947E-4</v>
      </c>
      <c r="MG61" s="45">
        <v>1.7180533641470439E-3</v>
      </c>
      <c r="MH61" s="45">
        <v>2.1257832160214061E-3</v>
      </c>
      <c r="MI61" s="45">
        <v>1.5496608281106547E-3</v>
      </c>
      <c r="MJ61" s="45">
        <v>2.4571586607695104E-3</v>
      </c>
      <c r="MK61" s="45">
        <v>2.0805457443497308E-3</v>
      </c>
      <c r="ML61" s="45">
        <v>2.957856990406E-4</v>
      </c>
      <c r="MM61" s="273">
        <v>2.869115389249232E-3</v>
      </c>
      <c r="MN61" s="273">
        <v>2.2039610285584537E-3</v>
      </c>
      <c r="MO61" s="273">
        <v>4.5393342465251197E-3</v>
      </c>
      <c r="MP61" s="273">
        <v>7.8702080675156529E-3</v>
      </c>
      <c r="MQ61" s="273">
        <v>1.0485961206819435E-2</v>
      </c>
      <c r="MR61" s="273">
        <v>5.1667055143191469E-3</v>
      </c>
      <c r="MS61" s="273">
        <v>4.9057515505067017E-3</v>
      </c>
      <c r="MT61" s="273">
        <v>3.3164966650055762E-3</v>
      </c>
      <c r="MU61" s="273">
        <v>5.9737999494057737E-3</v>
      </c>
      <c r="MV61" s="273">
        <v>7.003241567393949E-3</v>
      </c>
      <c r="MW61" s="273">
        <v>5.3379293579510299E-3</v>
      </c>
      <c r="MX61" s="273">
        <v>6.0330958241132226E-3</v>
      </c>
      <c r="MY61" s="273">
        <v>7.6473417564310482E-3</v>
      </c>
      <c r="MZ61" s="273">
        <v>6.7755326475823193E-3</v>
      </c>
      <c r="NA61" s="273">
        <v>8.8883551250706159E-3</v>
      </c>
      <c r="NB61" s="273">
        <v>5.0895212872215639E-3</v>
      </c>
      <c r="NC61" s="273">
        <v>3.1575055126782134E-3</v>
      </c>
      <c r="ND61" s="273">
        <v>4.8362975564053686E-3</v>
      </c>
      <c r="NE61" s="273">
        <v>3.9347870119921403E-3</v>
      </c>
      <c r="NF61" s="273">
        <v>1.5386983341621459E-3</v>
      </c>
      <c r="NG61" s="273">
        <v>1.4360485821404471E-3</v>
      </c>
      <c r="NH61" s="273">
        <v>2.2864991874588627E-3</v>
      </c>
      <c r="NI61" s="273">
        <v>3.2201444110791411E-3</v>
      </c>
      <c r="NJ61" s="273">
        <v>4.3258985218843854E-3</v>
      </c>
      <c r="NK61" s="273">
        <v>3.7018999337448508E-3</v>
      </c>
      <c r="NL61" s="273">
        <v>3.752982997630762E-3</v>
      </c>
      <c r="NM61" s="273">
        <v>1.833496860219788E-3</v>
      </c>
      <c r="NN61" s="273">
        <v>1.2675227310310615E-3</v>
      </c>
      <c r="NO61" s="273">
        <v>9.8754883305519577E-4</v>
      </c>
      <c r="NP61" s="273">
        <v>1.8168734874886576E-3</v>
      </c>
      <c r="NQ61" s="273">
        <v>2.2462193978482902E-3</v>
      </c>
      <c r="NR61" s="273">
        <v>1.690564708946576E-3</v>
      </c>
      <c r="NS61" s="273">
        <v>2.4933149567361482E-3</v>
      </c>
      <c r="NT61" s="273">
        <v>2.1886441702059921E-3</v>
      </c>
      <c r="NU61" s="273">
        <v>3.4694062782085559E-4</v>
      </c>
      <c r="NV61" s="45">
        <v>3.003213881217721E-3</v>
      </c>
      <c r="NW61" s="45">
        <v>2.1192813512061304E-3</v>
      </c>
      <c r="NX61" s="45">
        <v>4.7089076695299263E-3</v>
      </c>
      <c r="NY61" s="45">
        <v>7.6220331395670119E-3</v>
      </c>
      <c r="NZ61" s="45">
        <v>9.0603690060741451E-3</v>
      </c>
      <c r="OA61" s="45">
        <v>5.5148877160964942E-3</v>
      </c>
      <c r="OB61" s="45">
        <v>5.261072538213364E-3</v>
      </c>
      <c r="OC61" s="45">
        <v>3.5403385763546195E-3</v>
      </c>
      <c r="OD61" s="45">
        <v>6.3995821648682996E-3</v>
      </c>
      <c r="OE61" s="45">
        <v>7.6841283909480302E-3</v>
      </c>
      <c r="OF61" s="45">
        <v>5.7851170959745046E-3</v>
      </c>
      <c r="OG61" s="45">
        <v>6.4859570079748756E-3</v>
      </c>
      <c r="OH61" s="45">
        <v>8.2479828584142156E-3</v>
      </c>
      <c r="OI61" s="45">
        <v>7.3739981831928156E-3</v>
      </c>
      <c r="OJ61" s="45">
        <v>9.0774295842805507E-3</v>
      </c>
      <c r="OK61" s="45">
        <v>6.0545457088253306E-3</v>
      </c>
      <c r="OL61" s="45">
        <v>3.4197104818823264E-3</v>
      </c>
      <c r="OM61" s="45">
        <v>5.2798888583724529E-3</v>
      </c>
      <c r="ON61" s="45">
        <v>4.0686965907331786E-3</v>
      </c>
      <c r="OO61" s="45">
        <v>1.6533639050829857E-3</v>
      </c>
      <c r="OP61" s="45">
        <v>1.5061206858304412E-3</v>
      </c>
      <c r="OQ61" s="45">
        <v>2.4490271055598507E-3</v>
      </c>
      <c r="OR61" s="45">
        <v>3.5662907217337567E-3</v>
      </c>
      <c r="OS61" s="45">
        <v>4.5851960958089516E-3</v>
      </c>
      <c r="OT61" s="45">
        <v>3.9110075008474601E-3</v>
      </c>
      <c r="OU61" s="45">
        <v>4.272484903755553E-3</v>
      </c>
      <c r="OV61" s="45">
        <v>1.9429558906373131E-3</v>
      </c>
      <c r="OW61" s="45">
        <v>1.3205316946090047E-3</v>
      </c>
      <c r="OX61" s="45">
        <v>1.0548008522136955E-3</v>
      </c>
      <c r="OY61" s="45">
        <v>1.9625599551072433E-3</v>
      </c>
      <c r="OZ61" s="45">
        <v>2.3793327599245899E-3</v>
      </c>
      <c r="PA61" s="45">
        <v>1.8649747483489799E-3</v>
      </c>
      <c r="PB61" s="45">
        <v>2.674500302710344E-3</v>
      </c>
      <c r="PC61" s="45">
        <v>2.3251844921046171E-3</v>
      </c>
      <c r="PD61" s="45">
        <v>5.2822080967422213E-4</v>
      </c>
      <c r="PE61" s="273">
        <v>3.0983656808820184E-3</v>
      </c>
      <c r="PF61" s="273">
        <v>2.3417545707421568E-3</v>
      </c>
      <c r="PG61" s="273">
        <v>4.9659485862783405E-3</v>
      </c>
      <c r="PH61" s="273">
        <v>7.5970330070684895E-3</v>
      </c>
      <c r="PI61" s="273">
        <v>8.8688400400800775E-3</v>
      </c>
      <c r="PJ61" s="273">
        <v>5.7853125370413523E-3</v>
      </c>
      <c r="PK61" s="273">
        <v>5.5579698510058615E-3</v>
      </c>
      <c r="PL61" s="273">
        <v>3.8164267278656939E-3</v>
      </c>
      <c r="PM61" s="273">
        <v>6.5507739371193172E-3</v>
      </c>
      <c r="PN61" s="273">
        <v>8.0352767145560854E-3</v>
      </c>
      <c r="PO61" s="273">
        <v>6.2106091769197009E-3</v>
      </c>
      <c r="PP61" s="273">
        <v>6.7017611898921121E-3</v>
      </c>
      <c r="PQ61" s="273">
        <v>8.7228697896677542E-3</v>
      </c>
      <c r="PR61" s="273">
        <v>7.5109453258692047E-3</v>
      </c>
      <c r="PS61" s="273">
        <v>9.3516109665640647E-3</v>
      </c>
      <c r="PT61" s="273">
        <v>6.6280686907533321E-3</v>
      </c>
      <c r="PU61" s="273">
        <v>3.7786461013278646E-3</v>
      </c>
      <c r="PV61" s="273">
        <v>5.6382307614517655E-3</v>
      </c>
      <c r="PW61" s="273">
        <v>4.1669020642914291E-3</v>
      </c>
      <c r="PX61" s="273">
        <v>1.7569132708824048E-3</v>
      </c>
      <c r="PY61" s="273">
        <v>1.4798457189430817E-3</v>
      </c>
      <c r="PZ61" s="273">
        <v>2.5894991381162579E-3</v>
      </c>
      <c r="QA61" s="273">
        <v>3.6729072495748061E-3</v>
      </c>
      <c r="QB61" s="273">
        <v>4.6248552371495758E-3</v>
      </c>
      <c r="QC61" s="273">
        <v>4.1714717619267148E-3</v>
      </c>
      <c r="QD61" s="273">
        <v>4.536565981688224E-3</v>
      </c>
      <c r="QE61" s="273">
        <v>2.0068665786633958E-3</v>
      </c>
      <c r="QF61" s="273">
        <v>1.4752368873765642E-3</v>
      </c>
      <c r="QG61" s="273">
        <v>1.0599686272149578E-3</v>
      </c>
      <c r="QH61" s="273">
        <v>2.0894515988844941E-3</v>
      </c>
      <c r="QI61" s="273">
        <v>2.4995256829462359E-3</v>
      </c>
      <c r="QJ61" s="273">
        <v>2.0848109918641155E-3</v>
      </c>
      <c r="QK61" s="273">
        <v>2.8080576136722889E-3</v>
      </c>
      <c r="QL61" s="273">
        <v>2.4660505525149869E-3</v>
      </c>
      <c r="QM61" s="273">
        <v>4.8329842410067771E-4</v>
      </c>
      <c r="QN61" s="45">
        <v>3.1429029734535746E-3</v>
      </c>
      <c r="QO61" s="45">
        <v>1.9669153395577726E-3</v>
      </c>
      <c r="QP61" s="45">
        <v>4.9535281531224336E-3</v>
      </c>
      <c r="QQ61" s="45">
        <v>7.4916628241222215E-3</v>
      </c>
      <c r="QR61" s="45">
        <v>8.0952304524587598E-3</v>
      </c>
      <c r="QS61" s="45">
        <v>5.7454069662820975E-3</v>
      </c>
      <c r="QT61" s="45">
        <v>5.4568603651824494E-3</v>
      </c>
      <c r="QU61" s="45">
        <v>3.9569503811991277E-3</v>
      </c>
      <c r="QV61" s="45">
        <v>6.6051399495909479E-3</v>
      </c>
      <c r="QW61" s="45">
        <v>8.2655195494388631E-3</v>
      </c>
      <c r="QX61" s="45">
        <v>5.9493988382186584E-3</v>
      </c>
      <c r="QY61" s="45">
        <v>6.3831924194135987E-3</v>
      </c>
      <c r="QZ61" s="45">
        <v>7.66876034132384E-3</v>
      </c>
      <c r="RA61" s="45">
        <v>7.1956194915234742E-3</v>
      </c>
      <c r="RB61" s="45">
        <v>9.3294517983010805E-3</v>
      </c>
      <c r="RC61" s="45">
        <v>6.4457266582542555E-3</v>
      </c>
      <c r="RD61" s="45">
        <v>3.6907256758398933E-3</v>
      </c>
      <c r="RE61" s="45">
        <v>5.7045551011077463E-3</v>
      </c>
      <c r="RF61" s="45">
        <v>4.1618689921276457E-3</v>
      </c>
      <c r="RG61" s="45">
        <v>1.7298793299697483E-3</v>
      </c>
      <c r="RH61" s="45">
        <v>1.4579631224319492E-3</v>
      </c>
      <c r="RI61" s="45">
        <v>2.7056132201477585E-3</v>
      </c>
      <c r="RJ61" s="45">
        <v>3.7238020076598793E-3</v>
      </c>
      <c r="RK61" s="45">
        <v>4.7442446704277861E-3</v>
      </c>
      <c r="RL61" s="45">
        <v>4.7878444421571619E-3</v>
      </c>
      <c r="RM61" s="45">
        <v>4.8545645473404564E-3</v>
      </c>
      <c r="RN61" s="45">
        <v>2.0079140386550535E-3</v>
      </c>
      <c r="RO61" s="45">
        <v>1.566159195962698E-3</v>
      </c>
      <c r="RP61" s="45">
        <v>1.1470590774455202E-3</v>
      </c>
      <c r="RQ61" s="45">
        <v>1.9982673449502023E-3</v>
      </c>
      <c r="RR61" s="45">
        <v>2.482071809252015E-3</v>
      </c>
      <c r="RS61" s="45">
        <v>2.0870594710733076E-3</v>
      </c>
      <c r="RT61" s="45">
        <v>2.7971657191264809E-3</v>
      </c>
      <c r="RU61" s="45">
        <v>2.4515236970934157E-3</v>
      </c>
      <c r="RV61" s="45">
        <v>3.5702571629571032E-4</v>
      </c>
      <c r="RW61" s="273">
        <v>2.7365267037513497E-3</v>
      </c>
      <c r="RX61" s="273">
        <v>2.0308323317368283E-3</v>
      </c>
      <c r="RY61" s="273">
        <v>4.477261988770285E-3</v>
      </c>
      <c r="RZ61" s="273">
        <v>6.419876028606949E-3</v>
      </c>
      <c r="SA61" s="273">
        <v>7.163242434498754E-3</v>
      </c>
      <c r="SB61" s="273">
        <v>4.9650576955290035E-3</v>
      </c>
      <c r="SC61" s="273">
        <v>5.0239868490864438E-3</v>
      </c>
      <c r="SD61" s="273">
        <v>3.2129502307459775E-3</v>
      </c>
      <c r="SE61" s="273">
        <v>6.0559499861849251E-3</v>
      </c>
      <c r="SF61" s="273">
        <v>7.6523341219701061E-3</v>
      </c>
      <c r="SG61" s="273">
        <v>5.1042973612377175E-3</v>
      </c>
      <c r="SH61" s="273">
        <v>5.7097357668916019E-3</v>
      </c>
      <c r="SI61" s="273">
        <v>7.0019193533784009E-3</v>
      </c>
      <c r="SJ61" s="273">
        <v>6.4574541721444927E-3</v>
      </c>
      <c r="SK61" s="273">
        <v>8.6224532075605508E-3</v>
      </c>
      <c r="SL61" s="273">
        <v>6.2086186113945209E-3</v>
      </c>
      <c r="SM61" s="273">
        <v>3.2939476274469132E-3</v>
      </c>
      <c r="SN61" s="273">
        <v>5.0429206725122744E-3</v>
      </c>
      <c r="SO61" s="273">
        <v>3.3733802163035329E-3</v>
      </c>
      <c r="SP61" s="273">
        <v>1.5590067874161166E-3</v>
      </c>
      <c r="SQ61" s="273">
        <v>1.334351166196309E-3</v>
      </c>
      <c r="SR61" s="273">
        <v>2.4430000509934832E-3</v>
      </c>
      <c r="SS61" s="273">
        <v>3.4508005037765738E-3</v>
      </c>
      <c r="ST61" s="273">
        <v>4.5569803380298181E-3</v>
      </c>
      <c r="SU61" s="273">
        <v>4.4003242727985448E-3</v>
      </c>
      <c r="SV61" s="273">
        <v>4.2319369123368089E-3</v>
      </c>
      <c r="SW61" s="273">
        <v>1.782464451651441E-3</v>
      </c>
      <c r="SX61" s="273">
        <v>1.388297905967892E-3</v>
      </c>
      <c r="SY61" s="273">
        <v>1.0056696591766764E-3</v>
      </c>
      <c r="SZ61" s="273">
        <v>1.8172155286425968E-3</v>
      </c>
      <c r="TA61" s="273">
        <v>2.1875176198511521E-3</v>
      </c>
      <c r="TB61" s="273">
        <v>1.8931435621746707E-3</v>
      </c>
      <c r="TC61" s="273">
        <v>2.5362085930562494E-3</v>
      </c>
      <c r="TD61" s="273">
        <v>2.1714185449024093E-3</v>
      </c>
      <c r="TE61" s="273">
        <v>3.6274651494747268E-4</v>
      </c>
    </row>
    <row r="62" spans="1:525" x14ac:dyDescent="0.3">
      <c r="A62" s="273">
        <v>1.1758791156839892E-3</v>
      </c>
      <c r="B62" s="273">
        <v>1.0486716592798286E-3</v>
      </c>
      <c r="C62" s="273">
        <v>1.5608241203294334E-3</v>
      </c>
      <c r="D62" s="273">
        <v>3.2656633841341041E-3</v>
      </c>
      <c r="E62" s="273">
        <v>4.3086699716976757E-3</v>
      </c>
      <c r="F62" s="273">
        <v>1.771724329499257E-3</v>
      </c>
      <c r="G62" s="273">
        <v>1.8798621798545908E-3</v>
      </c>
      <c r="H62" s="273">
        <v>1.3185458638039871E-3</v>
      </c>
      <c r="I62" s="273">
        <v>2.7772222904833689E-3</v>
      </c>
      <c r="J62" s="273">
        <v>2.9400183592554969E-3</v>
      </c>
      <c r="K62" s="273">
        <v>2.0655009416164672E-3</v>
      </c>
      <c r="L62" s="273">
        <v>2.0629120160061149E-3</v>
      </c>
      <c r="M62" s="273">
        <v>2.6324241624745147E-3</v>
      </c>
      <c r="N62" s="273">
        <v>2.6196405035967766E-3</v>
      </c>
      <c r="O62" s="273">
        <v>3.6767599120967357E-3</v>
      </c>
      <c r="P62" s="273">
        <v>2.356013720813272E-3</v>
      </c>
      <c r="Q62" s="273">
        <v>9.2688978850066002E-4</v>
      </c>
      <c r="R62" s="273">
        <v>1.7333733471357219E-3</v>
      </c>
      <c r="S62" s="273">
        <v>1.3514175679008409E-3</v>
      </c>
      <c r="T62" s="273">
        <v>6.616428220251831E-4</v>
      </c>
      <c r="U62" s="273">
        <v>5.5595061690797776E-4</v>
      </c>
      <c r="V62" s="273">
        <v>9.7233434970038588E-4</v>
      </c>
      <c r="W62" s="273">
        <v>1.1287496111968142E-3</v>
      </c>
      <c r="X62" s="273">
        <v>1.5446961152026217E-3</v>
      </c>
      <c r="Y62" s="273">
        <v>1.3972773298823358E-3</v>
      </c>
      <c r="Z62" s="273">
        <v>1.1007958544125914E-3</v>
      </c>
      <c r="AA62" s="273">
        <v>6.627815187506609E-4</v>
      </c>
      <c r="AB62" s="273">
        <v>4.6583893961040017E-4</v>
      </c>
      <c r="AC62" s="273">
        <v>2.6644662161178981E-4</v>
      </c>
      <c r="AD62" s="273">
        <v>7.6391983765372628E-4</v>
      </c>
      <c r="AE62" s="273">
        <v>8.2596244799706454E-4</v>
      </c>
      <c r="AF62" s="273">
        <v>5.1208129138870652E-4</v>
      </c>
      <c r="AG62" s="273">
        <v>1.0180085289874621E-3</v>
      </c>
      <c r="AH62" s="273">
        <v>7.9361003072504104E-4</v>
      </c>
      <c r="AI62" s="273">
        <v>1.7627702740201888E-4</v>
      </c>
      <c r="AJ62" s="45">
        <v>1.170189409170824E-3</v>
      </c>
      <c r="AK62" s="45">
        <v>1.0774484788216652E-3</v>
      </c>
      <c r="AL62" s="45">
        <v>1.5955674609921034E-3</v>
      </c>
      <c r="AM62" s="45">
        <v>3.4043948403678355E-3</v>
      </c>
      <c r="AN62" s="45">
        <v>4.1551676274180112E-3</v>
      </c>
      <c r="AO62" s="45">
        <v>1.7964158725462093E-3</v>
      </c>
      <c r="AP62" s="45">
        <v>1.8485984923553897E-3</v>
      </c>
      <c r="AQ62" s="45">
        <v>1.1474586682549822E-3</v>
      </c>
      <c r="AR62" s="45">
        <v>2.8174296844830676E-3</v>
      </c>
      <c r="AS62" s="45">
        <v>3.0407111975963206E-3</v>
      </c>
      <c r="AT62" s="45">
        <v>1.9185937807778782E-3</v>
      </c>
      <c r="AU62" s="45">
        <v>2.0586148017114432E-3</v>
      </c>
      <c r="AV62" s="45">
        <v>2.7358964654634484E-3</v>
      </c>
      <c r="AW62" s="45">
        <v>2.5972899246709193E-3</v>
      </c>
      <c r="AX62" s="45">
        <v>4.0203565062646423E-3</v>
      </c>
      <c r="AY62" s="45">
        <v>2.581886967286927E-3</v>
      </c>
      <c r="AZ62" s="45">
        <v>9.5310005658078652E-4</v>
      </c>
      <c r="BA62" s="45">
        <v>1.7749758094752093E-3</v>
      </c>
      <c r="BB62" s="45">
        <v>1.4732891939165139E-3</v>
      </c>
      <c r="BC62" s="45">
        <v>6.2701530538014324E-4</v>
      </c>
      <c r="BD62" s="45">
        <v>5.6237929810345794E-4</v>
      </c>
      <c r="BE62" s="45">
        <v>9.6461610625441397E-4</v>
      </c>
      <c r="BF62" s="45">
        <v>1.2337263265272387E-3</v>
      </c>
      <c r="BG62" s="45">
        <v>1.9734892941029041E-3</v>
      </c>
      <c r="BH62" s="45">
        <v>1.5008840768141638E-3</v>
      </c>
      <c r="BI62" s="45">
        <v>1.1947823543291304E-3</v>
      </c>
      <c r="BJ62" s="45">
        <v>6.638375193430187E-4</v>
      </c>
      <c r="BK62" s="45">
        <v>4.5603791150416361E-4</v>
      </c>
      <c r="BL62" s="45">
        <v>2.7514787807301014E-4</v>
      </c>
      <c r="BM62" s="45">
        <v>7.6217107781236632E-4</v>
      </c>
      <c r="BN62" s="45">
        <v>8.8209165210903625E-4</v>
      </c>
      <c r="BO62" s="45">
        <v>5.6254640812716144E-4</v>
      </c>
      <c r="BP62" s="45">
        <v>1.0584102098964848E-3</v>
      </c>
      <c r="BQ62" s="45">
        <v>7.9986645476073719E-4</v>
      </c>
      <c r="BR62" s="45">
        <v>1.8028442460414786E-4</v>
      </c>
      <c r="BS62" s="273">
        <v>1.2278873165180782E-3</v>
      </c>
      <c r="BT62" s="273">
        <v>1.1169524537788177E-3</v>
      </c>
      <c r="BU62" s="273">
        <v>1.614216189186457E-3</v>
      </c>
      <c r="BV62" s="273">
        <v>3.4751554287770132E-3</v>
      </c>
      <c r="BW62" s="273">
        <v>3.9461966769316417E-3</v>
      </c>
      <c r="BX62" s="273">
        <v>1.8326398876789439E-3</v>
      </c>
      <c r="BY62" s="273">
        <v>1.9231177627840098E-3</v>
      </c>
      <c r="BZ62" s="273">
        <v>1.178108753224056E-3</v>
      </c>
      <c r="CA62" s="273">
        <v>2.9122050093516602E-3</v>
      </c>
      <c r="CB62" s="273">
        <v>3.1131439953763509E-3</v>
      </c>
      <c r="CC62" s="273">
        <v>1.9701964655668737E-3</v>
      </c>
      <c r="CD62" s="273">
        <v>2.1146190580458744E-3</v>
      </c>
      <c r="CE62" s="273">
        <v>2.8142802376034978E-3</v>
      </c>
      <c r="CF62" s="273">
        <v>2.6839819892154216E-3</v>
      </c>
      <c r="CG62" s="273">
        <v>4.3419039537957969E-3</v>
      </c>
      <c r="CH62" s="273">
        <v>2.4780733605426434E-3</v>
      </c>
      <c r="CI62" s="273">
        <v>9.9921344868365391E-4</v>
      </c>
      <c r="CJ62" s="273">
        <v>1.8507458304707991E-3</v>
      </c>
      <c r="CK62" s="273">
        <v>1.4905513841536797E-3</v>
      </c>
      <c r="CL62" s="273">
        <v>6.0267201140603948E-4</v>
      </c>
      <c r="CM62" s="273">
        <v>5.6020588021073962E-4</v>
      </c>
      <c r="CN62" s="273">
        <v>9.5582001279238241E-4</v>
      </c>
      <c r="CO62" s="273">
        <v>1.2995354292828557E-3</v>
      </c>
      <c r="CP62" s="273">
        <v>2.0397316273707512E-3</v>
      </c>
      <c r="CQ62" s="273">
        <v>1.6291914782143094E-3</v>
      </c>
      <c r="CR62" s="273">
        <v>1.2369224057195455E-3</v>
      </c>
      <c r="CS62" s="273">
        <v>7.3512857162414942E-4</v>
      </c>
      <c r="CT62" s="273">
        <v>4.7915019658905891E-4</v>
      </c>
      <c r="CU62" s="273">
        <v>2.8903692572919269E-4</v>
      </c>
      <c r="CV62" s="273">
        <v>7.413658095922317E-4</v>
      </c>
      <c r="CW62" s="273">
        <v>9.4703268346935142E-4</v>
      </c>
      <c r="CX62" s="273">
        <v>5.7163655366260983E-4</v>
      </c>
      <c r="CY62" s="273">
        <v>1.1250892250709126E-3</v>
      </c>
      <c r="CZ62" s="273">
        <v>8.4737518181091879E-4</v>
      </c>
      <c r="DA62" s="273">
        <v>1.5497547769550754E-4</v>
      </c>
      <c r="DB62" s="45">
        <v>1.2182389517921175E-3</v>
      </c>
      <c r="DC62" s="45">
        <v>1.1654436792003962E-3</v>
      </c>
      <c r="DD62" s="45">
        <v>1.6796527929559073E-3</v>
      </c>
      <c r="DE62" s="45">
        <v>3.4777199174193516E-3</v>
      </c>
      <c r="DF62" s="45">
        <v>3.6795708161633258E-3</v>
      </c>
      <c r="DG62" s="45">
        <v>1.9418196754731869E-3</v>
      </c>
      <c r="DH62" s="45">
        <v>1.9015831738917102E-3</v>
      </c>
      <c r="DI62" s="45">
        <v>1.1311322534730143E-3</v>
      </c>
      <c r="DJ62" s="45">
        <v>2.7611914185771431E-3</v>
      </c>
      <c r="DK62" s="45">
        <v>3.0261248237989174E-3</v>
      </c>
      <c r="DL62" s="45">
        <v>1.8813972847611215E-3</v>
      </c>
      <c r="DM62" s="45">
        <v>2.0180017202144742E-3</v>
      </c>
      <c r="DN62" s="45">
        <v>2.5941960191649123E-3</v>
      </c>
      <c r="DO62" s="45">
        <v>2.5597020064438598E-3</v>
      </c>
      <c r="DP62" s="45">
        <v>4.1971355010493872E-3</v>
      </c>
      <c r="DQ62" s="45">
        <v>2.7423824684190369E-3</v>
      </c>
      <c r="DR62" s="45">
        <v>1.0691520335878951E-3</v>
      </c>
      <c r="DS62" s="45">
        <v>1.8176142183631478E-3</v>
      </c>
      <c r="DT62" s="45">
        <v>1.4649322376920691E-3</v>
      </c>
      <c r="DU62" s="45">
        <v>6.0832195367599038E-4</v>
      </c>
      <c r="DV62" s="45">
        <v>5.8177779931341787E-4</v>
      </c>
      <c r="DW62" s="45">
        <v>9.4288180934362501E-4</v>
      </c>
      <c r="DX62" s="45">
        <v>1.3558411479243603E-3</v>
      </c>
      <c r="DY62" s="45">
        <v>1.9322811209385583E-3</v>
      </c>
      <c r="DZ62" s="45">
        <v>1.587685774317222E-3</v>
      </c>
      <c r="EA62" s="45">
        <v>1.3576380494499055E-3</v>
      </c>
      <c r="EB62" s="45">
        <v>7.543072438258399E-4</v>
      </c>
      <c r="EC62" s="45">
        <v>4.9548151383962545E-4</v>
      </c>
      <c r="ED62" s="45">
        <v>3.644174373659563E-4</v>
      </c>
      <c r="EE62" s="45">
        <v>6.9648035958746731E-4</v>
      </c>
      <c r="EF62" s="45">
        <v>9.6814112480140819E-4</v>
      </c>
      <c r="EG62" s="45">
        <v>5.8969728919143667E-4</v>
      </c>
      <c r="EH62" s="45">
        <v>1.1763186815577649E-3</v>
      </c>
      <c r="EI62" s="45">
        <v>8.400826327426233E-4</v>
      </c>
      <c r="EJ62" s="45">
        <v>1.3288793872358467E-4</v>
      </c>
      <c r="EK62" s="273">
        <v>1.2094551006923162E-3</v>
      </c>
      <c r="EL62" s="273">
        <v>1.1128835947666273E-3</v>
      </c>
      <c r="EM62" s="273">
        <v>1.7640519864087559E-3</v>
      </c>
      <c r="EN62" s="273">
        <v>3.8760125097934603E-3</v>
      </c>
      <c r="EO62" s="273">
        <v>4.3562621158052765E-3</v>
      </c>
      <c r="EP62" s="273">
        <v>1.9910689982349048E-3</v>
      </c>
      <c r="EQ62" s="273">
        <v>2.0517121525235531E-3</v>
      </c>
      <c r="ER62" s="273">
        <v>1.2014930479964411E-3</v>
      </c>
      <c r="ES62" s="273">
        <v>2.9267369049265236E-3</v>
      </c>
      <c r="ET62" s="273">
        <v>3.227629949673605E-3</v>
      </c>
      <c r="EU62" s="273">
        <v>1.9804813198045358E-3</v>
      </c>
      <c r="EV62" s="273">
        <v>2.0184425848121927E-3</v>
      </c>
      <c r="EW62" s="273">
        <v>2.6811163289364643E-3</v>
      </c>
      <c r="EX62" s="273">
        <v>2.7189187569863766E-3</v>
      </c>
      <c r="EY62" s="273">
        <v>4.4079978977511125E-3</v>
      </c>
      <c r="EZ62" s="273">
        <v>2.380627469390485E-3</v>
      </c>
      <c r="FA62" s="273">
        <v>1.0530739116267806E-3</v>
      </c>
      <c r="FB62" s="273">
        <v>1.8276932885725825E-3</v>
      </c>
      <c r="FC62" s="273">
        <v>1.5318140613198045E-3</v>
      </c>
      <c r="FD62" s="273">
        <v>6.1717760488248026E-4</v>
      </c>
      <c r="FE62" s="273">
        <v>6.0447412663713364E-4</v>
      </c>
      <c r="FF62" s="273">
        <v>9.5733282289858009E-4</v>
      </c>
      <c r="FG62" s="273">
        <v>1.3240123021173505E-3</v>
      </c>
      <c r="FH62" s="273">
        <v>2.1547314979670196E-3</v>
      </c>
      <c r="FI62" s="273">
        <v>1.7267221792067941E-3</v>
      </c>
      <c r="FJ62" s="273">
        <v>1.2507259636697693E-3</v>
      </c>
      <c r="FK62" s="273">
        <v>8.2348945404177537E-4</v>
      </c>
      <c r="FL62" s="273">
        <v>5.1541962483253525E-4</v>
      </c>
      <c r="FM62" s="273">
        <v>3.6432344083546801E-4</v>
      </c>
      <c r="FN62" s="273">
        <v>7.6599466429823218E-4</v>
      </c>
      <c r="FO62" s="273">
        <v>9.6938318716489305E-4</v>
      </c>
      <c r="FP62" s="273">
        <v>6.0018690334416472E-4</v>
      </c>
      <c r="FQ62" s="273">
        <v>1.1835944453158587E-3</v>
      </c>
      <c r="FR62" s="273">
        <v>8.9632307972810073E-4</v>
      </c>
      <c r="FS62" s="273">
        <v>1.5852425079239033E-4</v>
      </c>
      <c r="FT62" s="45">
        <v>1.2314875308614267E-3</v>
      </c>
      <c r="FU62" s="45">
        <v>1.0185665775697605E-3</v>
      </c>
      <c r="FV62" s="45">
        <v>1.8179430456281823E-3</v>
      </c>
      <c r="FW62" s="45">
        <v>4.0657608429669348E-3</v>
      </c>
      <c r="FX62" s="45">
        <v>4.8306805665067681E-3</v>
      </c>
      <c r="FY62" s="45">
        <v>2.1769373263238337E-3</v>
      </c>
      <c r="FZ62" s="45">
        <v>2.1172129026196165E-3</v>
      </c>
      <c r="GA62" s="45">
        <v>1.1183549404214343E-3</v>
      </c>
      <c r="GB62" s="45">
        <v>2.9735625281315323E-3</v>
      </c>
      <c r="GC62" s="45">
        <v>3.3670478782023912E-3</v>
      </c>
      <c r="GD62" s="45">
        <v>1.9375688969672413E-3</v>
      </c>
      <c r="GE62" s="45">
        <v>2.0394766653379776E-3</v>
      </c>
      <c r="GF62" s="45">
        <v>2.7296169773951195E-3</v>
      </c>
      <c r="GG62" s="45">
        <v>2.9803919911027062E-3</v>
      </c>
      <c r="GH62" s="45">
        <v>4.4904390713839965E-3</v>
      </c>
      <c r="GI62" s="45">
        <v>2.6743616684882683E-3</v>
      </c>
      <c r="GJ62" s="45">
        <v>1.005581308299577E-3</v>
      </c>
      <c r="GK62" s="45">
        <v>1.8678638605433894E-3</v>
      </c>
      <c r="GL62" s="45">
        <v>1.5762557357738283E-3</v>
      </c>
      <c r="GM62" s="45">
        <v>6.476104957889306E-4</v>
      </c>
      <c r="GN62" s="45">
        <v>6.045176483261167E-4</v>
      </c>
      <c r="GO62" s="45">
        <v>9.9957566404349635E-4</v>
      </c>
      <c r="GP62" s="45">
        <v>1.3131723386113259E-3</v>
      </c>
      <c r="GQ62" s="45">
        <v>2.1099285490802527E-3</v>
      </c>
      <c r="GR62" s="45">
        <v>1.7100344254694791E-3</v>
      </c>
      <c r="GS62" s="45">
        <v>1.2560790564754099E-3</v>
      </c>
      <c r="GT62" s="45">
        <v>8.5773524208460311E-4</v>
      </c>
      <c r="GU62" s="45">
        <v>5.221685427269434E-4</v>
      </c>
      <c r="GV62" s="45">
        <v>3.5436000582102076E-4</v>
      </c>
      <c r="GW62" s="45">
        <v>7.9986048643023474E-4</v>
      </c>
      <c r="GX62" s="45">
        <v>9.8111792220504485E-4</v>
      </c>
      <c r="GY62" s="45">
        <v>6.1997134004600218E-4</v>
      </c>
      <c r="GZ62" s="45">
        <v>1.1793030022901043E-3</v>
      </c>
      <c r="HA62" s="45">
        <v>9.1577372918477142E-4</v>
      </c>
      <c r="HB62" s="45">
        <v>1.4900936871684522E-4</v>
      </c>
      <c r="HC62" s="273">
        <v>1.2725204387836902E-3</v>
      </c>
      <c r="HD62" s="273">
        <v>1.0998626568499217E-3</v>
      </c>
      <c r="HE62" s="273">
        <v>1.8634378143642084E-3</v>
      </c>
      <c r="HF62" s="273">
        <v>4.3448824203149803E-3</v>
      </c>
      <c r="HG62" s="273">
        <v>5.696446751399859E-3</v>
      </c>
      <c r="HH62" s="273">
        <v>2.2708738260852398E-3</v>
      </c>
      <c r="HI62" s="273">
        <v>2.1887643254854552E-3</v>
      </c>
      <c r="HJ62" s="273">
        <v>1.2080471926701557E-3</v>
      </c>
      <c r="HK62" s="273">
        <v>3.0575361805804829E-3</v>
      </c>
      <c r="HL62" s="273">
        <v>3.5236566891409305E-3</v>
      </c>
      <c r="HM62" s="273">
        <v>2.1127146827751974E-3</v>
      </c>
      <c r="HN62" s="273">
        <v>2.2128000050713505E-3</v>
      </c>
      <c r="HO62" s="273">
        <v>3.011172195042025E-3</v>
      </c>
      <c r="HP62" s="273">
        <v>3.1227038889500031E-3</v>
      </c>
      <c r="HQ62" s="273">
        <v>4.7538205644693295E-3</v>
      </c>
      <c r="HR62" s="273">
        <v>2.8057424895649749E-3</v>
      </c>
      <c r="HS62" s="273">
        <v>1.1279886153492127E-3</v>
      </c>
      <c r="HT62" s="273">
        <v>2.0312563176192616E-3</v>
      </c>
      <c r="HU62" s="273">
        <v>1.595184737397889E-3</v>
      </c>
      <c r="HV62" s="273">
        <v>6.5055809324322583E-4</v>
      </c>
      <c r="HW62" s="273">
        <v>5.8299774498159901E-4</v>
      </c>
      <c r="HX62" s="273">
        <v>1.0085441768018697E-3</v>
      </c>
      <c r="HY62" s="273">
        <v>1.3734205867240075E-3</v>
      </c>
      <c r="HZ62" s="273">
        <v>2.3358057396986871E-3</v>
      </c>
      <c r="IA62" s="273">
        <v>1.8476879408618784E-3</v>
      </c>
      <c r="IB62" s="273">
        <v>1.3433193243450508E-3</v>
      </c>
      <c r="IC62" s="273">
        <v>8.7560494508707391E-4</v>
      </c>
      <c r="ID62" s="273">
        <v>5.3546445640567685E-4</v>
      </c>
      <c r="IE62" s="273">
        <v>4.0446097603446493E-4</v>
      </c>
      <c r="IF62" s="273">
        <v>8.098178284051972E-4</v>
      </c>
      <c r="IG62" s="273">
        <v>1.0059766773860821E-3</v>
      </c>
      <c r="IH62" s="273">
        <v>6.5809669332902727E-4</v>
      </c>
      <c r="II62" s="273">
        <v>1.2231278693672157E-3</v>
      </c>
      <c r="IJ62" s="273">
        <v>9.7928616613382371E-4</v>
      </c>
      <c r="IK62" s="273">
        <v>1.4196549865938971E-4</v>
      </c>
      <c r="IL62" s="45">
        <v>1.2790766940567681E-3</v>
      </c>
      <c r="IM62" s="45">
        <v>1.0805267243098062E-3</v>
      </c>
      <c r="IN62" s="45">
        <v>1.9070078908294532E-3</v>
      </c>
      <c r="IO62" s="45">
        <v>4.2614782697777661E-3</v>
      </c>
      <c r="IP62" s="45">
        <v>5.4219159887871054E-3</v>
      </c>
      <c r="IQ62" s="45">
        <v>2.2541516947435776E-3</v>
      </c>
      <c r="IR62" s="45">
        <v>2.2439458893216743E-3</v>
      </c>
      <c r="IS62" s="45">
        <v>1.2937067907948512E-3</v>
      </c>
      <c r="IT62" s="45">
        <v>3.0275510630911203E-3</v>
      </c>
      <c r="IU62" s="45">
        <v>3.4867293989339406E-3</v>
      </c>
      <c r="IV62" s="45">
        <v>2.2133074465055468E-3</v>
      </c>
      <c r="IW62" s="45">
        <v>2.3050445197978476E-3</v>
      </c>
      <c r="IX62" s="45">
        <v>3.1337501209421303E-3</v>
      </c>
      <c r="IY62" s="45">
        <v>2.9835290315247181E-3</v>
      </c>
      <c r="IZ62" s="45">
        <v>4.699333800289569E-3</v>
      </c>
      <c r="JA62" s="45">
        <v>2.5733956649314016E-3</v>
      </c>
      <c r="JB62" s="45">
        <v>1.1426235053648786E-3</v>
      </c>
      <c r="JC62" s="45">
        <v>2.0936953456332304E-3</v>
      </c>
      <c r="JD62" s="45">
        <v>1.6085580495123098E-3</v>
      </c>
      <c r="JE62" s="45">
        <v>6.7199032216638647E-4</v>
      </c>
      <c r="JF62" s="45">
        <v>5.8006025406405449E-4</v>
      </c>
      <c r="JG62" s="45">
        <v>1.0025560707483745E-3</v>
      </c>
      <c r="JH62" s="45">
        <v>1.4693626789489826E-3</v>
      </c>
      <c r="JI62" s="45">
        <v>2.2281064331868012E-3</v>
      </c>
      <c r="JJ62" s="45">
        <v>1.7860043599395689E-3</v>
      </c>
      <c r="JK62" s="45">
        <v>1.3527393534175289E-3</v>
      </c>
      <c r="JL62" s="45">
        <v>8.6582977066678943E-4</v>
      </c>
      <c r="JM62" s="45">
        <v>5.5761127323010495E-4</v>
      </c>
      <c r="JN62" s="45">
        <v>3.9740384709806693E-4</v>
      </c>
      <c r="JO62" s="45">
        <v>8.0620454859453117E-4</v>
      </c>
      <c r="JP62" s="45">
        <v>1.0032799997819082E-3</v>
      </c>
      <c r="JQ62" s="45">
        <v>6.5997623472061246E-4</v>
      </c>
      <c r="JR62" s="45">
        <v>1.2194769994436333E-3</v>
      </c>
      <c r="JS62" s="45">
        <v>9.7526301928606382E-4</v>
      </c>
      <c r="JT62" s="45">
        <v>1.6093514365940465E-4</v>
      </c>
      <c r="JU62" s="273">
        <v>1.2565570939118023E-3</v>
      </c>
      <c r="JV62" s="273">
        <v>1.0363760279927415E-3</v>
      </c>
      <c r="JW62" s="273">
        <v>1.8336961215786405E-3</v>
      </c>
      <c r="JX62" s="273">
        <v>4.2633797128501776E-3</v>
      </c>
      <c r="JY62" s="273">
        <v>4.9264978054952635E-3</v>
      </c>
      <c r="JZ62" s="273">
        <v>2.2376136782323052E-3</v>
      </c>
      <c r="KA62" s="273">
        <v>2.285281399019963E-3</v>
      </c>
      <c r="KB62" s="273">
        <v>1.2365950834252641E-3</v>
      </c>
      <c r="KC62" s="273">
        <v>3.0555862427117811E-3</v>
      </c>
      <c r="KD62" s="273">
        <v>3.5218356737122423E-3</v>
      </c>
      <c r="KE62" s="273">
        <v>2.2088400135452731E-3</v>
      </c>
      <c r="KF62" s="273">
        <v>2.3049381214356383E-3</v>
      </c>
      <c r="KG62" s="273">
        <v>3.1860934811232368E-3</v>
      </c>
      <c r="KH62" s="273">
        <v>2.9492368384105528E-3</v>
      </c>
      <c r="KI62" s="273">
        <v>4.6946953487178485E-3</v>
      </c>
      <c r="KJ62" s="273">
        <v>2.4457189336053913E-3</v>
      </c>
      <c r="KK62" s="273">
        <v>1.1117398738521996E-3</v>
      </c>
      <c r="KL62" s="273">
        <v>2.1043193443613124E-3</v>
      </c>
      <c r="KM62" s="273">
        <v>1.6342332111528577E-3</v>
      </c>
      <c r="KN62" s="273">
        <v>6.5049707990671817E-4</v>
      </c>
      <c r="KO62" s="273">
        <v>5.5943618325123457E-4</v>
      </c>
      <c r="KP62" s="273">
        <v>9.8162643553092706E-4</v>
      </c>
      <c r="KQ62" s="273">
        <v>1.3670743103548055E-3</v>
      </c>
      <c r="KR62" s="273">
        <v>2.1448166885312584E-3</v>
      </c>
      <c r="KS62" s="273">
        <v>1.6542166868007257E-3</v>
      </c>
      <c r="KT62" s="273">
        <v>1.3877401116637958E-3</v>
      </c>
      <c r="KU62" s="273">
        <v>8.3198460249754201E-4</v>
      </c>
      <c r="KV62" s="273">
        <v>5.2425328921687215E-4</v>
      </c>
      <c r="KW62" s="273">
        <v>3.6871161761976596E-4</v>
      </c>
      <c r="KX62" s="273">
        <v>7.7866335033689477E-4</v>
      </c>
      <c r="KY62" s="273">
        <v>1.0075108782725275E-3</v>
      </c>
      <c r="KZ62" s="273">
        <v>6.7641181197276151E-4</v>
      </c>
      <c r="LA62" s="273">
        <v>1.1801127754419323E-3</v>
      </c>
      <c r="LB62" s="273">
        <v>9.4847711584521545E-4</v>
      </c>
      <c r="LC62" s="273">
        <v>1.2743798341073909E-4</v>
      </c>
      <c r="LD62" s="45">
        <v>1.3500377047646257E-3</v>
      </c>
      <c r="LE62" s="45">
        <v>1.0937040660368451E-3</v>
      </c>
      <c r="LF62" s="45">
        <v>1.9817373690566094E-3</v>
      </c>
      <c r="LG62" s="45">
        <v>4.3763413025338519E-3</v>
      </c>
      <c r="LH62" s="45">
        <v>5.329691352422848E-3</v>
      </c>
      <c r="LI62" s="45">
        <v>2.4883747542656003E-3</v>
      </c>
      <c r="LJ62" s="45">
        <v>2.530504509504298E-3</v>
      </c>
      <c r="LK62" s="45">
        <v>1.2478687340397546E-3</v>
      </c>
      <c r="LL62" s="45">
        <v>3.1735355500673162E-3</v>
      </c>
      <c r="LM62" s="45">
        <v>3.7674214454178866E-3</v>
      </c>
      <c r="LN62" s="45">
        <v>2.4501322543090585E-3</v>
      </c>
      <c r="LO62" s="45">
        <v>2.6450181713782088E-3</v>
      </c>
      <c r="LP62" s="45">
        <v>3.9507692494507073E-3</v>
      </c>
      <c r="LQ62" s="45">
        <v>3.3340974273238498E-3</v>
      </c>
      <c r="LR62" s="45">
        <v>5.3771767830698329E-3</v>
      </c>
      <c r="LS62" s="45">
        <v>2.5901609125021561E-3</v>
      </c>
      <c r="LT62" s="45">
        <v>1.2216691942212407E-3</v>
      </c>
      <c r="LU62" s="45">
        <v>2.3421702233958719E-3</v>
      </c>
      <c r="LV62" s="45">
        <v>2.0142781037918171E-3</v>
      </c>
      <c r="LW62" s="45">
        <v>7.1756621683005336E-4</v>
      </c>
      <c r="LX62" s="45">
        <v>6.3817053870984244E-4</v>
      </c>
      <c r="LY62" s="45">
        <v>1.0678696911909191E-3</v>
      </c>
      <c r="LZ62" s="45">
        <v>1.5094466270055935E-3</v>
      </c>
      <c r="MA62" s="45">
        <v>2.2065423240483417E-3</v>
      </c>
      <c r="MB62" s="45">
        <v>1.790278201021657E-3</v>
      </c>
      <c r="MC62" s="45">
        <v>1.596344662565726E-3</v>
      </c>
      <c r="MD62" s="45">
        <v>8.9349656555205302E-4</v>
      </c>
      <c r="ME62" s="45">
        <v>5.9081158463068285E-4</v>
      </c>
      <c r="MF62" s="45">
        <v>4.432783136042608E-4</v>
      </c>
      <c r="MG62" s="45">
        <v>8.7169356969896898E-4</v>
      </c>
      <c r="MH62" s="45">
        <v>1.0862193824933461E-3</v>
      </c>
      <c r="MI62" s="45">
        <v>7.7610452792965627E-4</v>
      </c>
      <c r="MJ62" s="45">
        <v>1.2785512644055523E-3</v>
      </c>
      <c r="MK62" s="45">
        <v>1.0999151321746377E-3</v>
      </c>
      <c r="ML62" s="45">
        <v>1.4911748244999363E-4</v>
      </c>
      <c r="MM62" s="273">
        <v>1.2744904935243911E-3</v>
      </c>
      <c r="MN62" s="273">
        <v>9.8486329720222235E-4</v>
      </c>
      <c r="MO62" s="273">
        <v>1.9349174517676059E-3</v>
      </c>
      <c r="MP62" s="273">
        <v>3.957471077224245E-3</v>
      </c>
      <c r="MQ62" s="273">
        <v>4.4643983277203887E-3</v>
      </c>
      <c r="MR62" s="273">
        <v>2.4991746404854722E-3</v>
      </c>
      <c r="MS62" s="273">
        <v>2.4835618288191956E-3</v>
      </c>
      <c r="MT62" s="273">
        <v>1.290161991058565E-3</v>
      </c>
      <c r="MU62" s="273">
        <v>3.0662792192563417E-3</v>
      </c>
      <c r="MV62" s="273">
        <v>3.6640585217146259E-3</v>
      </c>
      <c r="MW62" s="273">
        <v>2.4457953925461468E-3</v>
      </c>
      <c r="MX62" s="273">
        <v>2.716983479307258E-3</v>
      </c>
      <c r="MY62" s="273">
        <v>3.8443511034189633E-3</v>
      </c>
      <c r="MZ62" s="273">
        <v>3.3207735934391628E-3</v>
      </c>
      <c r="NA62" s="273">
        <v>5.0284108775700909E-3</v>
      </c>
      <c r="NB62" s="273">
        <v>2.5520424589764766E-3</v>
      </c>
      <c r="NC62" s="273">
        <v>1.2292434197732742E-3</v>
      </c>
      <c r="ND62" s="273">
        <v>2.3626001439444426E-3</v>
      </c>
      <c r="NE62" s="273">
        <v>1.9879283347471847E-3</v>
      </c>
      <c r="NF62" s="273">
        <v>6.6639316246683538E-4</v>
      </c>
      <c r="NG62" s="273">
        <v>6.6630519248651724E-4</v>
      </c>
      <c r="NH62" s="273">
        <v>1.0515565474026535E-3</v>
      </c>
      <c r="NI62" s="273">
        <v>1.5137863186059932E-3</v>
      </c>
      <c r="NJ62" s="273">
        <v>2.1369491393736359E-3</v>
      </c>
      <c r="NK62" s="273">
        <v>1.7672915286182013E-3</v>
      </c>
      <c r="NL62" s="273">
        <v>1.7018727517407065E-3</v>
      </c>
      <c r="NM62" s="273">
        <v>8.7793893767445369E-4</v>
      </c>
      <c r="NN62" s="273">
        <v>5.9159070549384175E-4</v>
      </c>
      <c r="NO62" s="273">
        <v>4.6310940589465856E-4</v>
      </c>
      <c r="NP62" s="273">
        <v>8.5258199623604249E-4</v>
      </c>
      <c r="NQ62" s="273">
        <v>1.1016396212267534E-3</v>
      </c>
      <c r="NR62" s="273">
        <v>8.0392865138055548E-4</v>
      </c>
      <c r="NS62" s="273">
        <v>1.2590159196525514E-3</v>
      </c>
      <c r="NT62" s="273">
        <v>1.1093224394112238E-3</v>
      </c>
      <c r="NU62" s="273">
        <v>1.8168330317929509E-4</v>
      </c>
      <c r="NV62" s="45">
        <v>1.3079587862871137E-3</v>
      </c>
      <c r="NW62" s="45">
        <v>9.6808765781689456E-4</v>
      </c>
      <c r="NX62" s="45">
        <v>1.9695053017841128E-3</v>
      </c>
      <c r="NY62" s="45">
        <v>3.9413508461054059E-3</v>
      </c>
      <c r="NZ62" s="45">
        <v>3.9357591856922199E-3</v>
      </c>
      <c r="OA62" s="45">
        <v>2.6358212498839417E-3</v>
      </c>
      <c r="OB62" s="45">
        <v>2.6402753148513937E-3</v>
      </c>
      <c r="OC62" s="45">
        <v>1.383434280956669E-3</v>
      </c>
      <c r="OD62" s="45">
        <v>3.250967312113032E-3</v>
      </c>
      <c r="OE62" s="45">
        <v>3.9765025561584134E-3</v>
      </c>
      <c r="OF62" s="45">
        <v>2.6155590012014018E-3</v>
      </c>
      <c r="OG62" s="45">
        <v>2.9134347855194502E-3</v>
      </c>
      <c r="OH62" s="45">
        <v>4.0455729621607511E-3</v>
      </c>
      <c r="OI62" s="45">
        <v>3.4059157174669147E-3</v>
      </c>
      <c r="OJ62" s="45">
        <v>5.0103302170751013E-3</v>
      </c>
      <c r="OK62" s="45">
        <v>3.0768000923872938E-3</v>
      </c>
      <c r="OL62" s="45">
        <v>1.3210683007145192E-3</v>
      </c>
      <c r="OM62" s="45">
        <v>2.5240474814212568E-3</v>
      </c>
      <c r="ON62" s="45">
        <v>1.9780530963717144E-3</v>
      </c>
      <c r="OO62" s="45">
        <v>7.0394667882620391E-4</v>
      </c>
      <c r="OP62" s="45">
        <v>6.8553005659038792E-4</v>
      </c>
      <c r="OQ62" s="45">
        <v>1.1083933409290017E-3</v>
      </c>
      <c r="OR62" s="45">
        <v>1.6682060483725984E-3</v>
      </c>
      <c r="OS62" s="45">
        <v>2.3054312321058698E-3</v>
      </c>
      <c r="OT62" s="45">
        <v>1.8798822530939417E-3</v>
      </c>
      <c r="OU62" s="45">
        <v>1.9273283640661918E-3</v>
      </c>
      <c r="OV62" s="45">
        <v>9.1016797588919717E-4</v>
      </c>
      <c r="OW62" s="45">
        <v>6.1308304836106726E-4</v>
      </c>
      <c r="OX62" s="45">
        <v>4.8917005949103041E-4</v>
      </c>
      <c r="OY62" s="45">
        <v>9.0125981052414038E-4</v>
      </c>
      <c r="OZ62" s="45">
        <v>1.1461157282724207E-3</v>
      </c>
      <c r="PA62" s="45">
        <v>8.832131634901216E-4</v>
      </c>
      <c r="PB62" s="45">
        <v>1.3392466482211123E-3</v>
      </c>
      <c r="PC62" s="45">
        <v>1.138498938603912E-3</v>
      </c>
      <c r="PD62" s="45">
        <v>2.7419509641689712E-4</v>
      </c>
      <c r="PE62" s="273">
        <v>1.3429432746971505E-3</v>
      </c>
      <c r="PF62" s="273">
        <v>1.0594102810177319E-3</v>
      </c>
      <c r="PG62" s="273">
        <v>2.0595242307837112E-3</v>
      </c>
      <c r="PH62" s="273">
        <v>3.8139872558228091E-3</v>
      </c>
      <c r="PI62" s="273">
        <v>3.8238619040571044E-3</v>
      </c>
      <c r="PJ62" s="273">
        <v>2.7181961254821594E-3</v>
      </c>
      <c r="PK62" s="273">
        <v>2.6994282973153323E-3</v>
      </c>
      <c r="PL62" s="273">
        <v>1.4698400332944178E-3</v>
      </c>
      <c r="PM62" s="273">
        <v>3.2364676618543819E-3</v>
      </c>
      <c r="PN62" s="273">
        <v>4.0235001905620993E-3</v>
      </c>
      <c r="PO62" s="273">
        <v>2.7279291562590921E-3</v>
      </c>
      <c r="PP62" s="273">
        <v>3.0075556790980368E-3</v>
      </c>
      <c r="PQ62" s="273">
        <v>4.2347178056713498E-3</v>
      </c>
      <c r="PR62" s="273">
        <v>3.4020808759314359E-3</v>
      </c>
      <c r="PS62" s="273">
        <v>5.0945041469207643E-3</v>
      </c>
      <c r="PT62" s="273">
        <v>3.3075208032914455E-3</v>
      </c>
      <c r="PU62" s="273">
        <v>1.4722620036381718E-3</v>
      </c>
      <c r="PV62" s="273">
        <v>2.6428753738886061E-3</v>
      </c>
      <c r="PW62" s="273">
        <v>2.0177210692776614E-3</v>
      </c>
      <c r="PX62" s="273">
        <v>7.4987768200127395E-4</v>
      </c>
      <c r="PY62" s="273">
        <v>6.6649372329664631E-4</v>
      </c>
      <c r="PZ62" s="273">
        <v>1.1633812171778768E-3</v>
      </c>
      <c r="QA62" s="273">
        <v>1.7385845070708758E-3</v>
      </c>
      <c r="QB62" s="273">
        <v>2.2957947627242981E-3</v>
      </c>
      <c r="QC62" s="273">
        <v>2.0049304556411496E-3</v>
      </c>
      <c r="QD62" s="273">
        <v>2.0677882405970138E-3</v>
      </c>
      <c r="QE62" s="273">
        <v>9.3816756236995589E-4</v>
      </c>
      <c r="QF62" s="273">
        <v>6.7773287086847554E-4</v>
      </c>
      <c r="QG62" s="273">
        <v>4.8501709179645338E-4</v>
      </c>
      <c r="QH62" s="273">
        <v>9.5223175467183186E-4</v>
      </c>
      <c r="QI62" s="273">
        <v>1.199367789807768E-3</v>
      </c>
      <c r="QJ62" s="273">
        <v>9.6797306997106671E-4</v>
      </c>
      <c r="QK62" s="273">
        <v>1.3787042654294622E-3</v>
      </c>
      <c r="QL62" s="273">
        <v>1.185745681963946E-3</v>
      </c>
      <c r="QM62" s="273">
        <v>2.3070075514388874E-4</v>
      </c>
      <c r="QN62" s="45">
        <v>1.3849760375758712E-3</v>
      </c>
      <c r="QO62" s="45">
        <v>8.527735187461331E-4</v>
      </c>
      <c r="QP62" s="45">
        <v>2.1104390449566968E-3</v>
      </c>
      <c r="QQ62" s="45">
        <v>3.7716862594456215E-3</v>
      </c>
      <c r="QR62" s="45">
        <v>3.6512445684628169E-3</v>
      </c>
      <c r="QS62" s="45">
        <v>2.7290159172845764E-3</v>
      </c>
      <c r="QT62" s="45">
        <v>2.7007345738186408E-3</v>
      </c>
      <c r="QU62" s="45">
        <v>1.5126423031189544E-3</v>
      </c>
      <c r="QV62" s="45">
        <v>3.2697109964859175E-3</v>
      </c>
      <c r="QW62" s="45">
        <v>4.1221888418461151E-3</v>
      </c>
      <c r="QX62" s="45">
        <v>2.6178096106078629E-3</v>
      </c>
      <c r="QY62" s="45">
        <v>2.8949818510268354E-3</v>
      </c>
      <c r="QZ62" s="45">
        <v>3.7846482101553951E-3</v>
      </c>
      <c r="RA62" s="45">
        <v>3.4201160311577061E-3</v>
      </c>
      <c r="RB62" s="45">
        <v>5.1633244006446585E-3</v>
      </c>
      <c r="RC62" s="45">
        <v>3.2457160950725549E-3</v>
      </c>
      <c r="RD62" s="45">
        <v>1.4362838358606832E-3</v>
      </c>
      <c r="RE62" s="45">
        <v>2.6497109610275956E-3</v>
      </c>
      <c r="RF62" s="45">
        <v>2.0628303055390024E-3</v>
      </c>
      <c r="RG62" s="45">
        <v>7.5921505803919177E-4</v>
      </c>
      <c r="RH62" s="45">
        <v>6.6872252630473987E-4</v>
      </c>
      <c r="RI62" s="45">
        <v>1.2108885609340876E-3</v>
      </c>
      <c r="RJ62" s="45">
        <v>1.7248250431060378E-3</v>
      </c>
      <c r="RK62" s="45">
        <v>2.1971937981690925E-3</v>
      </c>
      <c r="RL62" s="45">
        <v>2.1215787552508938E-3</v>
      </c>
      <c r="RM62" s="45">
        <v>2.2082379972648801E-3</v>
      </c>
      <c r="RN62" s="45">
        <v>9.2287511514429024E-4</v>
      </c>
      <c r="RO62" s="45">
        <v>6.90685998904466E-4</v>
      </c>
      <c r="RP62" s="45">
        <v>4.7572408609632485E-4</v>
      </c>
      <c r="RQ62" s="45">
        <v>9.6154794421547739E-4</v>
      </c>
      <c r="RR62" s="45">
        <v>1.2051420163929499E-3</v>
      </c>
      <c r="RS62" s="45">
        <v>9.7108766551998725E-4</v>
      </c>
      <c r="RT62" s="45">
        <v>1.3753586447565087E-3</v>
      </c>
      <c r="RU62" s="45">
        <v>1.1833487594553672E-3</v>
      </c>
      <c r="RV62" s="45">
        <v>1.8845975842721928E-4</v>
      </c>
      <c r="RW62" s="273">
        <v>1.2379708997351951E-3</v>
      </c>
      <c r="RX62" s="273">
        <v>8.3631122915582264E-4</v>
      </c>
      <c r="RY62" s="273">
        <v>1.9899088547111685E-3</v>
      </c>
      <c r="RZ62" s="273">
        <v>3.3158793086289109E-3</v>
      </c>
      <c r="SA62" s="273">
        <v>3.263956413611577E-3</v>
      </c>
      <c r="SB62" s="273">
        <v>2.4611839297220767E-3</v>
      </c>
      <c r="SC62" s="273">
        <v>2.5489003639484514E-3</v>
      </c>
      <c r="SD62" s="273">
        <v>1.2415994758154432E-3</v>
      </c>
      <c r="SE62" s="273">
        <v>3.099703235928225E-3</v>
      </c>
      <c r="SF62" s="273">
        <v>3.9306056091389634E-3</v>
      </c>
      <c r="SG62" s="273">
        <v>2.3640924015732854E-3</v>
      </c>
      <c r="SH62" s="273">
        <v>2.6680522939221971E-3</v>
      </c>
      <c r="SI62" s="273">
        <v>3.5444823551543376E-3</v>
      </c>
      <c r="SJ62" s="273">
        <v>3.2892756641428418E-3</v>
      </c>
      <c r="SK62" s="273">
        <v>4.8618970714599105E-3</v>
      </c>
      <c r="SL62" s="273">
        <v>3.2135440864016103E-3</v>
      </c>
      <c r="SM62" s="273">
        <v>1.3043099815716818E-3</v>
      </c>
      <c r="SN62" s="273">
        <v>2.3887973228607219E-3</v>
      </c>
      <c r="SO62" s="273">
        <v>1.6951211773733276E-3</v>
      </c>
      <c r="SP62" s="273">
        <v>6.976563153409729E-4</v>
      </c>
      <c r="SQ62" s="273">
        <v>6.1633356957932007E-4</v>
      </c>
      <c r="SR62" s="273">
        <v>1.1219015090211219E-3</v>
      </c>
      <c r="SS62" s="273">
        <v>1.6027165331787775E-3</v>
      </c>
      <c r="ST62" s="273">
        <v>2.2077970106667939E-3</v>
      </c>
      <c r="SU62" s="273">
        <v>1.9026539728601046E-3</v>
      </c>
      <c r="SV62" s="273">
        <v>1.8566463817892775E-3</v>
      </c>
      <c r="SW62" s="273">
        <v>8.5052618159097912E-4</v>
      </c>
      <c r="SX62" s="273">
        <v>6.3351373312301113E-4</v>
      </c>
      <c r="SY62" s="273">
        <v>4.2686363472928463E-4</v>
      </c>
      <c r="SZ62" s="273">
        <v>9.0692860001053972E-4</v>
      </c>
      <c r="TA62" s="273">
        <v>1.0917830743624073E-3</v>
      </c>
      <c r="TB62" s="273">
        <v>9.2082672907308762E-4</v>
      </c>
      <c r="TC62" s="273">
        <v>1.2861533482085167E-3</v>
      </c>
      <c r="TD62" s="273">
        <v>1.0705747280329006E-3</v>
      </c>
      <c r="TE62" s="273">
        <v>1.8810037933782807E-4</v>
      </c>
    </row>
    <row r="63" spans="1:525" x14ac:dyDescent="0.3">
      <c r="A63" s="273">
        <v>2.4283202755428777E-4</v>
      </c>
      <c r="B63" s="273">
        <v>2.9636064776165499E-4</v>
      </c>
      <c r="C63" s="273">
        <v>3.3660486864593676E-4</v>
      </c>
      <c r="D63" s="273">
        <v>5.4589504016303654E-4</v>
      </c>
      <c r="E63" s="273">
        <v>6.6102052942504223E-4</v>
      </c>
      <c r="F63" s="273">
        <v>4.1063717784036455E-4</v>
      </c>
      <c r="G63" s="273">
        <v>3.8768816530155328E-4</v>
      </c>
      <c r="H63" s="273">
        <v>3.6692337908138326E-4</v>
      </c>
      <c r="I63" s="273">
        <v>5.4503899360637911E-4</v>
      </c>
      <c r="J63" s="273">
        <v>5.4732754731352221E-4</v>
      </c>
      <c r="K63" s="273">
        <v>4.9877151361459396E-4</v>
      </c>
      <c r="L63" s="273">
        <v>4.4511037200398689E-4</v>
      </c>
      <c r="M63" s="273">
        <v>5.1441808250405859E-4</v>
      </c>
      <c r="N63" s="273">
        <v>4.963698876881337E-4</v>
      </c>
      <c r="O63" s="273">
        <v>6.1867344799093052E-4</v>
      </c>
      <c r="P63" s="273">
        <v>4.6197423693748328E-4</v>
      </c>
      <c r="Q63" s="273">
        <v>2.3752632759968718E-4</v>
      </c>
      <c r="R63" s="273">
        <v>3.8117447569991064E-4</v>
      </c>
      <c r="S63" s="273">
        <v>2.7721655499899896E-4</v>
      </c>
      <c r="T63" s="273">
        <v>2.0791311644145934E-4</v>
      </c>
      <c r="U63" s="273">
        <v>1.6131527581430015E-4</v>
      </c>
      <c r="V63" s="273">
        <v>2.3054269818130758E-4</v>
      </c>
      <c r="W63" s="273">
        <v>3.2085172100595474E-4</v>
      </c>
      <c r="X63" s="273">
        <v>6.6520381850811681E-4</v>
      </c>
      <c r="Y63" s="273">
        <v>5.1943038368593446E-4</v>
      </c>
      <c r="Z63" s="273">
        <v>3.668139616868073E-4</v>
      </c>
      <c r="AA63" s="273">
        <v>2.046651843732401E-4</v>
      </c>
      <c r="AB63" s="273">
        <v>1.8022880563653963E-4</v>
      </c>
      <c r="AC63" s="273">
        <v>7.4206129039954138E-5</v>
      </c>
      <c r="AD63" s="273">
        <v>2.2633162134282116E-4</v>
      </c>
      <c r="AE63" s="273">
        <v>2.6145645817534909E-4</v>
      </c>
      <c r="AF63" s="273">
        <v>1.9111249270384686E-4</v>
      </c>
      <c r="AG63" s="273">
        <v>3.2183823147950431E-4</v>
      </c>
      <c r="AH63" s="273">
        <v>2.5938641645644167E-4</v>
      </c>
      <c r="AI63" s="273">
        <v>3.781608114126436E-5</v>
      </c>
      <c r="AJ63" s="45">
        <v>2.3928794303736402E-4</v>
      </c>
      <c r="AK63" s="45">
        <v>2.8840509998519253E-4</v>
      </c>
      <c r="AL63" s="45">
        <v>3.4230453644591631E-4</v>
      </c>
      <c r="AM63" s="45">
        <v>5.6422809152356006E-4</v>
      </c>
      <c r="AN63" s="45">
        <v>6.4025729409555388E-4</v>
      </c>
      <c r="AO63" s="45">
        <v>4.1611582110851402E-4</v>
      </c>
      <c r="AP63" s="45">
        <v>3.8049752901394326E-4</v>
      </c>
      <c r="AQ63" s="45">
        <v>3.0944861390378353E-4</v>
      </c>
      <c r="AR63" s="45">
        <v>5.4577362823584534E-4</v>
      </c>
      <c r="AS63" s="45">
        <v>5.5780146508444082E-4</v>
      </c>
      <c r="AT63" s="45">
        <v>4.5372325386367331E-4</v>
      </c>
      <c r="AU63" s="45">
        <v>4.4252933807437155E-4</v>
      </c>
      <c r="AV63" s="45">
        <v>5.2523390019968211E-4</v>
      </c>
      <c r="AW63" s="45">
        <v>4.8851306623049547E-4</v>
      </c>
      <c r="AX63" s="45">
        <v>6.5865307983682588E-4</v>
      </c>
      <c r="AY63" s="45">
        <v>4.9515639320402583E-4</v>
      </c>
      <c r="AZ63" s="45">
        <v>2.3870599618128159E-4</v>
      </c>
      <c r="BA63" s="45">
        <v>3.8563648574407421E-4</v>
      </c>
      <c r="BB63" s="45">
        <v>2.969814892624483E-4</v>
      </c>
      <c r="BC63" s="45">
        <v>1.8970908523133654E-4</v>
      </c>
      <c r="BD63" s="45">
        <v>1.5980602276252661E-4</v>
      </c>
      <c r="BE63" s="45">
        <v>2.2003725977901478E-4</v>
      </c>
      <c r="BF63" s="45">
        <v>3.2678556281025783E-4</v>
      </c>
      <c r="BG63" s="45">
        <v>7.6064985069203631E-4</v>
      </c>
      <c r="BH63" s="45">
        <v>5.3778874669637333E-4</v>
      </c>
      <c r="BI63" s="45">
        <v>4.1004037253608843E-4</v>
      </c>
      <c r="BJ63" s="45">
        <v>1.9526040214076955E-4</v>
      </c>
      <c r="BK63" s="45">
        <v>1.7211684481579749E-4</v>
      </c>
      <c r="BL63" s="45">
        <v>7.4587598705044616E-5</v>
      </c>
      <c r="BM63" s="45">
        <v>2.1575157176600309E-4</v>
      </c>
      <c r="BN63" s="45">
        <v>2.4986100385470034E-4</v>
      </c>
      <c r="BO63" s="45">
        <v>1.8151733510629497E-4</v>
      </c>
      <c r="BP63" s="45">
        <v>2.9150636166699157E-4</v>
      </c>
      <c r="BQ63" s="45">
        <v>2.7256037666887261E-4</v>
      </c>
      <c r="BR63" s="45">
        <v>3.7162964017559486E-5</v>
      </c>
      <c r="BS63" s="273">
        <v>2.6697139862633817E-4</v>
      </c>
      <c r="BT63" s="273">
        <v>3.1833729783198935E-4</v>
      </c>
      <c r="BU63" s="273">
        <v>3.7893395688914949E-4</v>
      </c>
      <c r="BV63" s="273">
        <v>6.1111984566774268E-4</v>
      </c>
      <c r="BW63" s="273">
        <v>6.7396728768709022E-4</v>
      </c>
      <c r="BX63" s="273">
        <v>4.6476685781613272E-4</v>
      </c>
      <c r="BY63" s="273">
        <v>4.1945582160134821E-4</v>
      </c>
      <c r="BZ63" s="273">
        <v>3.3224577196399067E-4</v>
      </c>
      <c r="CA63" s="273">
        <v>5.907143306502846E-4</v>
      </c>
      <c r="CB63" s="273">
        <v>5.9799002078094105E-4</v>
      </c>
      <c r="CC63" s="273">
        <v>4.9214203390768611E-4</v>
      </c>
      <c r="CD63" s="273">
        <v>4.7761623227427538E-4</v>
      </c>
      <c r="CE63" s="273">
        <v>5.6325824926137258E-4</v>
      </c>
      <c r="CF63" s="273">
        <v>5.2932722109857164E-4</v>
      </c>
      <c r="CG63" s="273">
        <v>7.3418885339660218E-4</v>
      </c>
      <c r="CH63" s="273">
        <v>5.1357482627260149E-4</v>
      </c>
      <c r="CI63" s="273">
        <v>2.6695045696812156E-4</v>
      </c>
      <c r="CJ63" s="273">
        <v>4.2604030571143417E-4</v>
      </c>
      <c r="CK63" s="273">
        <v>3.1808602501749386E-4</v>
      </c>
      <c r="CL63" s="273">
        <v>1.943501335476327E-4</v>
      </c>
      <c r="CM63" s="273">
        <v>1.7386784956211735E-4</v>
      </c>
      <c r="CN63" s="273">
        <v>2.4210744436806928E-4</v>
      </c>
      <c r="CO63" s="273">
        <v>3.6955831224755184E-4</v>
      </c>
      <c r="CP63" s="273">
        <v>8.0567922584861347E-4</v>
      </c>
      <c r="CQ63" s="273">
        <v>7.9548104166047163E-4</v>
      </c>
      <c r="CR63" s="273">
        <v>5.2189125111478036E-4</v>
      </c>
      <c r="CS63" s="273">
        <v>2.3164661631460621E-4</v>
      </c>
      <c r="CT63" s="273">
        <v>1.9764118622924112E-4</v>
      </c>
      <c r="CU63" s="273">
        <v>8.4783171984568356E-5</v>
      </c>
      <c r="CV63" s="273">
        <v>2.4482250660109718E-4</v>
      </c>
      <c r="CW63" s="273">
        <v>2.8854546531327524E-4</v>
      </c>
      <c r="CX63" s="273">
        <v>2.1742436193788908E-4</v>
      </c>
      <c r="CY63" s="273">
        <v>3.4847144347475517E-4</v>
      </c>
      <c r="CZ63" s="273">
        <v>5.0031464543374331E-4</v>
      </c>
      <c r="DA63" s="273">
        <v>3.424295787221855E-5</v>
      </c>
      <c r="DB63" s="45">
        <v>2.7258669638450882E-4</v>
      </c>
      <c r="DC63" s="45">
        <v>3.3964750295508231E-4</v>
      </c>
      <c r="DD63" s="45">
        <v>4.0023349598091687E-4</v>
      </c>
      <c r="DE63" s="45">
        <v>6.4982774681171399E-4</v>
      </c>
      <c r="DF63" s="45">
        <v>6.8703425857793152E-4</v>
      </c>
      <c r="DG63" s="45">
        <v>4.8811498089992319E-4</v>
      </c>
      <c r="DH63" s="45">
        <v>4.2838755414603122E-4</v>
      </c>
      <c r="DI63" s="45">
        <v>3.3025310167382406E-4</v>
      </c>
      <c r="DJ63" s="45">
        <v>5.8280371618376877E-4</v>
      </c>
      <c r="DK63" s="45">
        <v>6.0537088622858849E-4</v>
      </c>
      <c r="DL63" s="45">
        <v>4.7484364723968689E-4</v>
      </c>
      <c r="DM63" s="45">
        <v>4.7769553063793733E-4</v>
      </c>
      <c r="DN63" s="45">
        <v>5.4198484965748024E-4</v>
      </c>
      <c r="DO63" s="45">
        <v>5.2056460631458865E-4</v>
      </c>
      <c r="DP63" s="45">
        <v>7.3743520171346564E-4</v>
      </c>
      <c r="DQ63" s="45">
        <v>5.8520515774971465E-4</v>
      </c>
      <c r="DR63" s="45">
        <v>2.8846260240696238E-4</v>
      </c>
      <c r="DS63" s="45">
        <v>4.3149574375931613E-4</v>
      </c>
      <c r="DT63" s="45">
        <v>3.2379575898713766E-4</v>
      </c>
      <c r="DU63" s="45">
        <v>1.9198812224212924E-4</v>
      </c>
      <c r="DV63" s="45">
        <v>1.8303111557592549E-4</v>
      </c>
      <c r="DW63" s="45">
        <v>2.4338249606184806E-4</v>
      </c>
      <c r="DX63" s="45">
        <v>3.8437044971809825E-4</v>
      </c>
      <c r="DY63" s="45">
        <v>7.556126934389997E-4</v>
      </c>
      <c r="DZ63" s="45">
        <v>7.0048300191555681E-4</v>
      </c>
      <c r="EA63" s="45">
        <v>4.5582935387654991E-4</v>
      </c>
      <c r="EB63" s="45">
        <v>2.4372385519811672E-4</v>
      </c>
      <c r="EC63" s="45">
        <v>2.031123166465765E-4</v>
      </c>
      <c r="ED63" s="45">
        <v>1.0208758779066332E-4</v>
      </c>
      <c r="EE63" s="45">
        <v>2.3809826779427106E-4</v>
      </c>
      <c r="EF63" s="45">
        <v>3.0212575933803124E-4</v>
      </c>
      <c r="EG63" s="45">
        <v>2.2357766121967803E-4</v>
      </c>
      <c r="EH63" s="45">
        <v>3.7100986436312442E-4</v>
      </c>
      <c r="EI63" s="45">
        <v>4.3504372298707161E-4</v>
      </c>
      <c r="EJ63" s="45">
        <v>3.0938876103960396E-5</v>
      </c>
      <c r="EK63" s="273">
        <v>2.6665794180660715E-4</v>
      </c>
      <c r="EL63" s="273">
        <v>3.2902223328247563E-4</v>
      </c>
      <c r="EM63" s="273">
        <v>4.1311364041858963E-4</v>
      </c>
      <c r="EN63" s="273">
        <v>6.9997508925082703E-4</v>
      </c>
      <c r="EO63" s="273">
        <v>7.8074764789948822E-4</v>
      </c>
      <c r="EP63" s="273">
        <v>4.7926053306100133E-4</v>
      </c>
      <c r="EQ63" s="273">
        <v>4.552913898026013E-4</v>
      </c>
      <c r="ER63" s="273">
        <v>3.4461069385985886E-4</v>
      </c>
      <c r="ES63" s="273">
        <v>6.0781021410904036E-4</v>
      </c>
      <c r="ET63" s="273">
        <v>6.3694494362369618E-4</v>
      </c>
      <c r="EU63" s="273">
        <v>4.9030834941802019E-4</v>
      </c>
      <c r="EV63" s="273">
        <v>4.8184661645502691E-4</v>
      </c>
      <c r="EW63" s="273">
        <v>5.6682137710069107E-4</v>
      </c>
      <c r="EX63" s="273">
        <v>5.5485734637548902E-4</v>
      </c>
      <c r="EY63" s="273">
        <v>7.7925967095795144E-4</v>
      </c>
      <c r="EZ63" s="273">
        <v>4.9353066587761861E-4</v>
      </c>
      <c r="FA63" s="273">
        <v>2.8787173212275016E-4</v>
      </c>
      <c r="FB63" s="273">
        <v>4.3137582813373429E-4</v>
      </c>
      <c r="FC63" s="273">
        <v>3.3489827703088644E-4</v>
      </c>
      <c r="FD63" s="273">
        <v>1.9675269862021408E-4</v>
      </c>
      <c r="FE63" s="273">
        <v>1.8985410559048312E-4</v>
      </c>
      <c r="FF63" s="273">
        <v>2.4467511659597574E-4</v>
      </c>
      <c r="FG63" s="273">
        <v>3.7347150351144982E-4</v>
      </c>
      <c r="FH63" s="273">
        <v>8.1965721633429629E-4</v>
      </c>
      <c r="FI63" s="273">
        <v>7.6432852167993188E-4</v>
      </c>
      <c r="FJ63" s="273">
        <v>4.2988425579474845E-4</v>
      </c>
      <c r="FK63" s="273">
        <v>2.5571365058222706E-4</v>
      </c>
      <c r="FL63" s="273">
        <v>2.0891763608191956E-4</v>
      </c>
      <c r="FM63" s="273">
        <v>1.033408090772482E-4</v>
      </c>
      <c r="FN63" s="273">
        <v>2.4989044105396137E-4</v>
      </c>
      <c r="FO63" s="273">
        <v>2.9816874958281424E-4</v>
      </c>
      <c r="FP63" s="273">
        <v>2.1323308556577737E-4</v>
      </c>
      <c r="FQ63" s="273">
        <v>3.5667626944944225E-4</v>
      </c>
      <c r="FR63" s="273">
        <v>4.7560559321358214E-4</v>
      </c>
      <c r="FS63" s="273">
        <v>3.6503789222049027E-5</v>
      </c>
      <c r="FT63" s="45">
        <v>2.6765322138028094E-4</v>
      </c>
      <c r="FU63" s="45">
        <v>3.1686448965193866E-4</v>
      </c>
      <c r="FV63" s="45">
        <v>4.2384507362726683E-4</v>
      </c>
      <c r="FW63" s="45">
        <v>7.330574637212211E-4</v>
      </c>
      <c r="FX63" s="45">
        <v>8.5746153468672112E-4</v>
      </c>
      <c r="FY63" s="45">
        <v>5.1799153165090872E-4</v>
      </c>
      <c r="FZ63" s="45">
        <v>4.768585615311911E-4</v>
      </c>
      <c r="GA63" s="45">
        <v>3.3211003628054675E-4</v>
      </c>
      <c r="GB63" s="45">
        <v>5.9308809519865839E-4</v>
      </c>
      <c r="GC63" s="45">
        <v>6.4269396245020998E-4</v>
      </c>
      <c r="GD63" s="45">
        <v>4.9276612994436349E-4</v>
      </c>
      <c r="GE63" s="45">
        <v>4.9062654372586194E-4</v>
      </c>
      <c r="GF63" s="45">
        <v>5.8523339242005218E-4</v>
      </c>
      <c r="GG63" s="45">
        <v>6.1179596500964548E-4</v>
      </c>
      <c r="GH63" s="45">
        <v>8.1476179825538692E-4</v>
      </c>
      <c r="GI63" s="45">
        <v>5.6283500014807472E-4</v>
      </c>
      <c r="GJ63" s="45">
        <v>2.8475398976451243E-4</v>
      </c>
      <c r="GK63" s="45">
        <v>4.5059155530907576E-4</v>
      </c>
      <c r="GL63" s="45">
        <v>3.5033999155424357E-4</v>
      </c>
      <c r="GM63" s="45">
        <v>2.0936296027895078E-4</v>
      </c>
      <c r="GN63" s="45">
        <v>1.9601716598260203E-4</v>
      </c>
      <c r="GO63" s="45">
        <v>2.5619028593255118E-4</v>
      </c>
      <c r="GP63" s="45">
        <v>3.9343736760284368E-4</v>
      </c>
      <c r="GQ63" s="45">
        <v>8.3231485163449373E-4</v>
      </c>
      <c r="GR63" s="45">
        <v>7.7678566856341307E-4</v>
      </c>
      <c r="GS63" s="45">
        <v>4.3568563888480422E-4</v>
      </c>
      <c r="GT63" s="45">
        <v>2.7601839888869356E-4</v>
      </c>
      <c r="GU63" s="45">
        <v>2.2853087750295543E-4</v>
      </c>
      <c r="GV63" s="45">
        <v>1.0648427570284389E-4</v>
      </c>
      <c r="GW63" s="45">
        <v>2.6563276309522494E-4</v>
      </c>
      <c r="GX63" s="45">
        <v>3.1892555204961892E-4</v>
      </c>
      <c r="GY63" s="45">
        <v>2.3454242958491109E-4</v>
      </c>
      <c r="GZ63" s="45">
        <v>3.7885528691385329E-4</v>
      </c>
      <c r="HA63" s="45">
        <v>4.6805858269107647E-4</v>
      </c>
      <c r="HB63" s="45">
        <v>4.2430781491726378E-5</v>
      </c>
      <c r="HC63" s="273">
        <v>2.6790078907661742E-4</v>
      </c>
      <c r="HD63" s="273">
        <v>3.3229341653165693E-4</v>
      </c>
      <c r="HE63" s="273">
        <v>4.2000764879828194E-4</v>
      </c>
      <c r="HF63" s="273">
        <v>7.5474522471516133E-4</v>
      </c>
      <c r="HG63" s="273">
        <v>8.2954775450546899E-4</v>
      </c>
      <c r="HH63" s="273">
        <v>5.2424736660461226E-4</v>
      </c>
      <c r="HI63" s="273">
        <v>4.876708521524777E-4</v>
      </c>
      <c r="HJ63" s="273">
        <v>3.5017640211255691E-4</v>
      </c>
      <c r="HK63" s="273">
        <v>6.0852624478689981E-4</v>
      </c>
      <c r="HL63" s="273">
        <v>6.6937698355575698E-4</v>
      </c>
      <c r="HM63" s="273">
        <v>5.1526067345045298E-4</v>
      </c>
      <c r="HN63" s="273">
        <v>5.1434071717394953E-4</v>
      </c>
      <c r="HO63" s="273">
        <v>6.1900718568675848E-4</v>
      </c>
      <c r="HP63" s="273">
        <v>6.2688078138613376E-4</v>
      </c>
      <c r="HQ63" s="273">
        <v>8.3356851945747131E-4</v>
      </c>
      <c r="HR63" s="273">
        <v>5.6479980005496439E-4</v>
      </c>
      <c r="HS63" s="273">
        <v>3.1312644582019938E-4</v>
      </c>
      <c r="HT63" s="273">
        <v>4.6461882522156418E-4</v>
      </c>
      <c r="HU63" s="273">
        <v>3.514431328372797E-4</v>
      </c>
      <c r="HV63" s="273">
        <v>2.0400722712926432E-4</v>
      </c>
      <c r="HW63" s="273">
        <v>1.8729297661601062E-4</v>
      </c>
      <c r="HX63" s="273">
        <v>2.5581261415731464E-4</v>
      </c>
      <c r="HY63" s="273">
        <v>4.0206865772833707E-4</v>
      </c>
      <c r="HZ63" s="273">
        <v>8.1252303671411319E-4</v>
      </c>
      <c r="IA63" s="273">
        <v>8.0958451100512213E-4</v>
      </c>
      <c r="IB63" s="273">
        <v>4.6520413531500474E-4</v>
      </c>
      <c r="IC63" s="273">
        <v>2.8116988886576892E-4</v>
      </c>
      <c r="ID63" s="273">
        <v>2.3050548572633425E-4</v>
      </c>
      <c r="IE63" s="273">
        <v>1.1712601265264235E-4</v>
      </c>
      <c r="IF63" s="273">
        <v>2.7285077415943566E-4</v>
      </c>
      <c r="IG63" s="273">
        <v>3.3389226033691557E-4</v>
      </c>
      <c r="IH63" s="273">
        <v>2.6649283016979571E-4</v>
      </c>
      <c r="II63" s="273">
        <v>3.8448856442225627E-4</v>
      </c>
      <c r="IJ63" s="273">
        <v>5.4317969119859388E-4</v>
      </c>
      <c r="IK63" s="273">
        <v>4.3389658258553813E-5</v>
      </c>
      <c r="IL63" s="45">
        <v>2.5371060354477675E-4</v>
      </c>
      <c r="IM63" s="45">
        <v>3.0833902639347289E-4</v>
      </c>
      <c r="IN63" s="45">
        <v>4.0082195105431906E-4</v>
      </c>
      <c r="IO63" s="45">
        <v>6.8736001801587127E-4</v>
      </c>
      <c r="IP63" s="45">
        <v>7.5585763236219242E-4</v>
      </c>
      <c r="IQ63" s="45">
        <v>4.8100335422826833E-4</v>
      </c>
      <c r="IR63" s="45">
        <v>4.6370259067086679E-4</v>
      </c>
      <c r="IS63" s="45">
        <v>3.5010621394913097E-4</v>
      </c>
      <c r="IT63" s="45">
        <v>5.7243746752073867E-4</v>
      </c>
      <c r="IU63" s="45">
        <v>6.2872870166761166E-4</v>
      </c>
      <c r="IV63" s="45">
        <v>5.1695642456565201E-4</v>
      </c>
      <c r="IW63" s="45">
        <v>4.9904511338912626E-4</v>
      </c>
      <c r="IX63" s="45">
        <v>6.0230825376110346E-4</v>
      </c>
      <c r="IY63" s="45">
        <v>5.6296808578252817E-4</v>
      </c>
      <c r="IZ63" s="45">
        <v>7.6288370774618371E-4</v>
      </c>
      <c r="JA63" s="45">
        <v>4.7514341892724085E-4</v>
      </c>
      <c r="JB63" s="45">
        <v>2.8301802502923845E-4</v>
      </c>
      <c r="JC63" s="45">
        <v>4.514400601536981E-4</v>
      </c>
      <c r="JD63" s="45">
        <v>3.2690160156255741E-4</v>
      </c>
      <c r="JE63" s="45">
        <v>2.0063924227581824E-4</v>
      </c>
      <c r="JF63" s="45">
        <v>1.7485713004141025E-4</v>
      </c>
      <c r="JG63" s="45">
        <v>2.4562021006458389E-4</v>
      </c>
      <c r="JH63" s="45">
        <v>4.0876739458299175E-4</v>
      </c>
      <c r="JI63" s="45">
        <v>7.3899596718965757E-4</v>
      </c>
      <c r="JJ63" s="45">
        <v>6.8882457394131287E-4</v>
      </c>
      <c r="JK63" s="45">
        <v>4.3452736258603648E-4</v>
      </c>
      <c r="JL63" s="45">
        <v>2.5888243178548084E-4</v>
      </c>
      <c r="JM63" s="45">
        <v>2.3725088245350021E-4</v>
      </c>
      <c r="JN63" s="45">
        <v>1.1343809003074164E-4</v>
      </c>
      <c r="JO63" s="45">
        <v>2.5851617735652181E-4</v>
      </c>
      <c r="JP63" s="45">
        <v>3.1724107092018396E-4</v>
      </c>
      <c r="JQ63" s="45">
        <v>2.6466097066491368E-4</v>
      </c>
      <c r="JR63" s="45">
        <v>3.8985622060541512E-4</v>
      </c>
      <c r="JS63" s="45">
        <v>4.9327083173937504E-4</v>
      </c>
      <c r="JT63" s="45">
        <v>4.2898241541724327E-5</v>
      </c>
      <c r="JU63" s="273">
        <v>2.503386664223726E-4</v>
      </c>
      <c r="JV63" s="273">
        <v>2.8908113359968059E-4</v>
      </c>
      <c r="JW63" s="273">
        <v>3.8763057397818098E-4</v>
      </c>
      <c r="JX63" s="273">
        <v>6.9421058818644639E-4</v>
      </c>
      <c r="JY63" s="273">
        <v>7.5084294122378385E-4</v>
      </c>
      <c r="JZ63" s="273">
        <v>4.7042704277386224E-4</v>
      </c>
      <c r="KA63" s="273">
        <v>4.6442884361052716E-4</v>
      </c>
      <c r="KB63" s="273">
        <v>3.3913863558400351E-4</v>
      </c>
      <c r="KC63" s="273">
        <v>5.6862680399045963E-4</v>
      </c>
      <c r="KD63" s="273">
        <v>6.2582537873205092E-4</v>
      </c>
      <c r="KE63" s="273">
        <v>5.1028851680559497E-4</v>
      </c>
      <c r="KF63" s="273">
        <v>4.9971630964546735E-4</v>
      </c>
      <c r="KG63" s="273">
        <v>6.1319313597455621E-4</v>
      </c>
      <c r="KH63" s="273">
        <v>5.5273164534423019E-4</v>
      </c>
      <c r="KI63" s="273">
        <v>7.6326288842887757E-4</v>
      </c>
      <c r="KJ63" s="273">
        <v>4.5105916033692491E-4</v>
      </c>
      <c r="KK63" s="273">
        <v>2.7105716642177052E-4</v>
      </c>
      <c r="KL63" s="273">
        <v>4.4956172976738109E-4</v>
      </c>
      <c r="KM63" s="273">
        <v>3.2554159897254598E-4</v>
      </c>
      <c r="KN63" s="273">
        <v>1.9560397660720757E-4</v>
      </c>
      <c r="KO63" s="273">
        <v>1.7039962082297509E-4</v>
      </c>
      <c r="KP63" s="273">
        <v>2.3830216376945755E-4</v>
      </c>
      <c r="KQ63" s="273">
        <v>3.7001730999209205E-4</v>
      </c>
      <c r="KR63" s="273">
        <v>7.4450326741589714E-4</v>
      </c>
      <c r="KS63" s="273">
        <v>6.4908657338512963E-4</v>
      </c>
      <c r="KT63" s="273">
        <v>4.474523602317505E-4</v>
      </c>
      <c r="KU63" s="273">
        <v>2.4658077051353767E-4</v>
      </c>
      <c r="KV63" s="273">
        <v>2.2199619820159657E-4</v>
      </c>
      <c r="KW63" s="273">
        <v>1.0796766664068885E-4</v>
      </c>
      <c r="KX63" s="273">
        <v>2.4452186825201931E-4</v>
      </c>
      <c r="KY63" s="273">
        <v>3.1720306706824403E-4</v>
      </c>
      <c r="KZ63" s="273">
        <v>2.6323838107496342E-4</v>
      </c>
      <c r="LA63" s="273">
        <v>3.6109486496477359E-4</v>
      </c>
      <c r="LB63" s="273">
        <v>5.1614139250094268E-4</v>
      </c>
      <c r="LC63" s="273">
        <v>3.0669196222237014E-5</v>
      </c>
      <c r="LD63" s="45">
        <v>2.7120516982197159E-4</v>
      </c>
      <c r="LE63" s="45">
        <v>3.1209414729874851E-4</v>
      </c>
      <c r="LF63" s="45">
        <v>4.3215452444168975E-4</v>
      </c>
      <c r="LG63" s="45">
        <v>7.2225077965117437E-4</v>
      </c>
      <c r="LH63" s="45">
        <v>8.0590670381001787E-4</v>
      </c>
      <c r="LI63" s="45">
        <v>5.1997967086147537E-4</v>
      </c>
      <c r="LJ63" s="45">
        <v>5.2042640064361263E-4</v>
      </c>
      <c r="LK63" s="45">
        <v>3.4925123768852914E-4</v>
      </c>
      <c r="LL63" s="45">
        <v>5.8769446928123013E-4</v>
      </c>
      <c r="LM63" s="45">
        <v>6.5798610036856974E-4</v>
      </c>
      <c r="LN63" s="45">
        <v>5.6478276136068901E-4</v>
      </c>
      <c r="LO63" s="45">
        <v>5.4767827659291644E-4</v>
      </c>
      <c r="LP63" s="45">
        <v>7.2758473423190984E-4</v>
      </c>
      <c r="LQ63" s="45">
        <v>6.1332588613196572E-4</v>
      </c>
      <c r="LR63" s="45">
        <v>8.5891629407448692E-4</v>
      </c>
      <c r="LS63" s="45">
        <v>4.7622236782683718E-4</v>
      </c>
      <c r="LT63" s="45">
        <v>2.9488924426105821E-4</v>
      </c>
      <c r="LU63" s="45">
        <v>4.9659703125733156E-4</v>
      </c>
      <c r="LV63" s="45">
        <v>4.261120096964977E-4</v>
      </c>
      <c r="LW63" s="45">
        <v>2.3928976145703678E-4</v>
      </c>
      <c r="LX63" s="45">
        <v>2.1775652360983645E-4</v>
      </c>
      <c r="LY63" s="45">
        <v>2.8227184650841784E-4</v>
      </c>
      <c r="LZ63" s="45">
        <v>4.7820057011710936E-4</v>
      </c>
      <c r="MA63" s="45">
        <v>7.6915216495362904E-4</v>
      </c>
      <c r="MB63" s="45">
        <v>8.1626030369026062E-4</v>
      </c>
      <c r="MC63" s="45">
        <v>6.2994348078694541E-4</v>
      </c>
      <c r="MD63" s="45">
        <v>3.0254485154915874E-4</v>
      </c>
      <c r="ME63" s="45">
        <v>2.914105333553456E-4</v>
      </c>
      <c r="MF63" s="45">
        <v>1.4038652614852071E-4</v>
      </c>
      <c r="MG63" s="45">
        <v>3.2374152143065533E-4</v>
      </c>
      <c r="MH63" s="45">
        <v>4.0294627615151523E-4</v>
      </c>
      <c r="MI63" s="45">
        <v>3.9089463828974672E-4</v>
      </c>
      <c r="MJ63" s="45">
        <v>4.887885486215606E-4</v>
      </c>
      <c r="MK63" s="45">
        <v>8.3850728256475941E-4</v>
      </c>
      <c r="ML63" s="45">
        <v>4.1785668757508911E-5</v>
      </c>
      <c r="MM63" s="273">
        <v>2.5249218072771046E-4</v>
      </c>
      <c r="MN63" s="273">
        <v>2.652926463724872E-4</v>
      </c>
      <c r="MO63" s="273">
        <v>4.1650564061595689E-4</v>
      </c>
      <c r="MP63" s="273">
        <v>6.581331651342679E-4</v>
      </c>
      <c r="MQ63" s="273">
        <v>7.0402376537698457E-4</v>
      </c>
      <c r="MR63" s="273">
        <v>4.9212997279311679E-4</v>
      </c>
      <c r="MS63" s="273">
        <v>5.0852281228674098E-4</v>
      </c>
      <c r="MT63" s="273">
        <v>3.5007937608142614E-4</v>
      </c>
      <c r="MU63" s="273">
        <v>5.689336367999733E-4</v>
      </c>
      <c r="MV63" s="273">
        <v>6.3577848417457872E-4</v>
      </c>
      <c r="MW63" s="273">
        <v>5.5918833348276133E-4</v>
      </c>
      <c r="MX63" s="273">
        <v>5.5263921079762638E-4</v>
      </c>
      <c r="MY63" s="273">
        <v>7.0054853120654571E-4</v>
      </c>
      <c r="MZ63" s="273">
        <v>5.9901554146121175E-4</v>
      </c>
      <c r="NA63" s="273">
        <v>7.8724346839957149E-4</v>
      </c>
      <c r="NB63" s="273">
        <v>4.5192454852397573E-4</v>
      </c>
      <c r="NC63" s="273">
        <v>2.9098037680395261E-4</v>
      </c>
      <c r="ND63" s="273">
        <v>4.8727107418255913E-4</v>
      </c>
      <c r="NE63" s="273">
        <v>4.1265210381488519E-4</v>
      </c>
      <c r="NF63" s="273">
        <v>2.2210200952065267E-4</v>
      </c>
      <c r="NG63" s="273">
        <v>2.2336377434880363E-4</v>
      </c>
      <c r="NH63" s="273">
        <v>2.7817884797804533E-4</v>
      </c>
      <c r="NI63" s="273">
        <v>4.8314809348364566E-4</v>
      </c>
      <c r="NJ63" s="273">
        <v>7.6952002529979459E-4</v>
      </c>
      <c r="NK63" s="273">
        <v>8.4335330322826848E-4</v>
      </c>
      <c r="NL63" s="273">
        <v>6.258042716211341E-4</v>
      </c>
      <c r="NM63" s="273">
        <v>2.8919802261996233E-4</v>
      </c>
      <c r="NN63" s="273">
        <v>2.7426110786634247E-4</v>
      </c>
      <c r="NO63" s="273">
        <v>1.4768545074643293E-4</v>
      </c>
      <c r="NP63" s="273">
        <v>3.1616890399345737E-4</v>
      </c>
      <c r="NQ63" s="273">
        <v>3.7647861753676144E-4</v>
      </c>
      <c r="NR63" s="273">
        <v>3.7078026891861055E-4</v>
      </c>
      <c r="NS63" s="273">
        <v>4.3509013207621196E-4</v>
      </c>
      <c r="NT63" s="273">
        <v>9.1070727091758607E-4</v>
      </c>
      <c r="NU63" s="273">
        <v>5.1314725705538072E-5</v>
      </c>
      <c r="NV63" s="45">
        <v>2.636772428670041E-4</v>
      </c>
      <c r="NW63" s="45">
        <v>2.7104194215595316E-4</v>
      </c>
      <c r="NX63" s="45">
        <v>4.3403120149601029E-4</v>
      </c>
      <c r="NY63" s="45">
        <v>6.6590858329138513E-4</v>
      </c>
      <c r="NZ63" s="45">
        <v>6.5900471110807816E-4</v>
      </c>
      <c r="OA63" s="45">
        <v>5.2128157834121385E-4</v>
      </c>
      <c r="OB63" s="45">
        <v>5.3907877108630713E-4</v>
      </c>
      <c r="OC63" s="45">
        <v>3.987355119353576E-4</v>
      </c>
      <c r="OD63" s="45">
        <v>6.0407919978573699E-4</v>
      </c>
      <c r="OE63" s="45">
        <v>6.8864940091235762E-4</v>
      </c>
      <c r="OF63" s="45">
        <v>6.0093846424746E-4</v>
      </c>
      <c r="OG63" s="45">
        <v>5.947268296372755E-4</v>
      </c>
      <c r="OH63" s="45">
        <v>7.3684496092460481E-4</v>
      </c>
      <c r="OI63" s="45">
        <v>6.1900743811546717E-4</v>
      </c>
      <c r="OJ63" s="45">
        <v>7.9523537074589453E-4</v>
      </c>
      <c r="OK63" s="45">
        <v>5.2596126477569771E-4</v>
      </c>
      <c r="OL63" s="45">
        <v>3.1523099774189795E-4</v>
      </c>
      <c r="OM63" s="45">
        <v>5.2692174570790013E-4</v>
      </c>
      <c r="ON63" s="45">
        <v>4.2176310344124414E-4</v>
      </c>
      <c r="OO63" s="45">
        <v>2.4729579645789245E-4</v>
      </c>
      <c r="OP63" s="45">
        <v>2.4155963986176575E-4</v>
      </c>
      <c r="OQ63" s="45">
        <v>3.2165764449114121E-4</v>
      </c>
      <c r="OR63" s="45">
        <v>6.9068579260388272E-4</v>
      </c>
      <c r="OS63" s="45">
        <v>7.9778121218636365E-4</v>
      </c>
      <c r="OT63" s="45">
        <v>8.6245779083181482E-4</v>
      </c>
      <c r="OU63" s="45">
        <v>7.1587101904543459E-4</v>
      </c>
      <c r="OV63" s="45">
        <v>3.1948090533664243E-4</v>
      </c>
      <c r="OW63" s="45">
        <v>3.2353650687880008E-4</v>
      </c>
      <c r="OX63" s="45">
        <v>1.5911746639587598E-4</v>
      </c>
      <c r="OY63" s="45">
        <v>3.6542281926261555E-4</v>
      </c>
      <c r="OZ63" s="45">
        <v>3.9897957628288615E-4</v>
      </c>
      <c r="PA63" s="45">
        <v>4.7679389674669311E-4</v>
      </c>
      <c r="PB63" s="45">
        <v>5.336968240170813E-4</v>
      </c>
      <c r="PC63" s="45">
        <v>8.0170552853672523E-4</v>
      </c>
      <c r="PD63" s="45">
        <v>7.878894313276422E-5</v>
      </c>
      <c r="PE63" s="273">
        <v>2.6180387214014056E-4</v>
      </c>
      <c r="PF63" s="273">
        <v>2.7934439845446999E-4</v>
      </c>
      <c r="PG63" s="273">
        <v>4.364116056636323E-4</v>
      </c>
      <c r="PH63" s="273">
        <v>6.5923265782535381E-4</v>
      </c>
      <c r="PI63" s="273">
        <v>6.5418025743331184E-4</v>
      </c>
      <c r="PJ63" s="273">
        <v>5.2365762109991484E-4</v>
      </c>
      <c r="PK63" s="273">
        <v>5.3677097819111502E-4</v>
      </c>
      <c r="PL63" s="273">
        <v>3.9086945258492691E-4</v>
      </c>
      <c r="PM63" s="273">
        <v>5.9554613670140819E-4</v>
      </c>
      <c r="PN63" s="273">
        <v>6.8850225339565842E-4</v>
      </c>
      <c r="PO63" s="273">
        <v>6.1051822731894036E-4</v>
      </c>
      <c r="PP63" s="273">
        <v>5.959474987123287E-4</v>
      </c>
      <c r="PQ63" s="273">
        <v>7.5814742485193025E-4</v>
      </c>
      <c r="PR63" s="273">
        <v>6.1162548948258226E-4</v>
      </c>
      <c r="PS63" s="273">
        <v>7.8890249945419173E-4</v>
      </c>
      <c r="PT63" s="273">
        <v>5.535988221564526E-4</v>
      </c>
      <c r="PU63" s="273">
        <v>3.3151186542722114E-4</v>
      </c>
      <c r="PV63" s="273">
        <v>5.4344759781689621E-4</v>
      </c>
      <c r="PW63" s="273">
        <v>4.0892719496020896E-4</v>
      </c>
      <c r="PX63" s="273">
        <v>2.4569075183896268E-4</v>
      </c>
      <c r="PY63" s="273">
        <v>2.1988452285956266E-4</v>
      </c>
      <c r="PZ63" s="273">
        <v>3.0940656417865862E-4</v>
      </c>
      <c r="QA63" s="273">
        <v>6.2537975270314397E-4</v>
      </c>
      <c r="QB63" s="273">
        <v>7.6239257762054273E-4</v>
      </c>
      <c r="QC63" s="273">
        <v>8.4053948220059733E-4</v>
      </c>
      <c r="QD63" s="273">
        <v>7.242257187897404E-4</v>
      </c>
      <c r="QE63" s="273">
        <v>3.1029224299333177E-4</v>
      </c>
      <c r="QF63" s="273">
        <v>3.2205079138126764E-4</v>
      </c>
      <c r="QG63" s="273">
        <v>1.5066990247113954E-4</v>
      </c>
      <c r="QH63" s="273">
        <v>3.4927505534335611E-4</v>
      </c>
      <c r="QI63" s="273">
        <v>4.0188972154518493E-4</v>
      </c>
      <c r="QJ63" s="273">
        <v>4.5077217256410201E-4</v>
      </c>
      <c r="QK63" s="273">
        <v>4.7409969332722903E-4</v>
      </c>
      <c r="QL63" s="273">
        <v>7.4299833050003384E-4</v>
      </c>
      <c r="QM63" s="273">
        <v>6.1868849844311553E-5</v>
      </c>
      <c r="QN63" s="45">
        <v>2.6006426344809278E-4</v>
      </c>
      <c r="QO63" s="45">
        <v>2.1347871056151557E-4</v>
      </c>
      <c r="QP63" s="45">
        <v>4.3354330474495105E-4</v>
      </c>
      <c r="QQ63" s="45">
        <v>6.5069089070537262E-4</v>
      </c>
      <c r="QR63" s="45">
        <v>6.2677640089500275E-4</v>
      </c>
      <c r="QS63" s="45">
        <v>5.2047925451285634E-4</v>
      </c>
      <c r="QT63" s="45">
        <v>5.3182879831942991E-4</v>
      </c>
      <c r="QU63" s="45">
        <v>3.8714041846739031E-4</v>
      </c>
      <c r="QV63" s="45">
        <v>5.982319990114987E-4</v>
      </c>
      <c r="QW63" s="45">
        <v>7.0012877168755061E-4</v>
      </c>
      <c r="QX63" s="45">
        <v>5.9105122461701833E-4</v>
      </c>
      <c r="QY63" s="45">
        <v>5.7015649514520126E-4</v>
      </c>
      <c r="QZ63" s="45">
        <v>6.8515901385321747E-4</v>
      </c>
      <c r="RA63" s="45">
        <v>6.1054458627742177E-4</v>
      </c>
      <c r="RB63" s="45">
        <v>7.7991946485573237E-4</v>
      </c>
      <c r="RC63" s="45">
        <v>5.4034672650861068E-4</v>
      </c>
      <c r="RD63" s="45">
        <v>3.1106352018422614E-4</v>
      </c>
      <c r="RE63" s="45">
        <v>5.4152012727623456E-4</v>
      </c>
      <c r="RF63" s="45">
        <v>4.1264912713422856E-4</v>
      </c>
      <c r="RG63" s="45">
        <v>2.4920806307851355E-4</v>
      </c>
      <c r="RH63" s="45">
        <v>2.1652436236772006E-4</v>
      </c>
      <c r="RI63" s="45">
        <v>3.0032478663139786E-4</v>
      </c>
      <c r="RJ63" s="45">
        <v>5.2954358684865024E-4</v>
      </c>
      <c r="RK63" s="45">
        <v>8.141467362577494E-4</v>
      </c>
      <c r="RL63" s="45">
        <v>8.997751010586891E-4</v>
      </c>
      <c r="RM63" s="45">
        <v>6.9710943963757917E-4</v>
      </c>
      <c r="RN63" s="45">
        <v>2.956370164442674E-4</v>
      </c>
      <c r="RO63" s="45">
        <v>3.105597205976914E-4</v>
      </c>
      <c r="RP63" s="45">
        <v>1.4637813255610963E-4</v>
      </c>
      <c r="RQ63" s="45">
        <v>3.2961802457007547E-4</v>
      </c>
      <c r="RR63" s="45">
        <v>3.8860454562133465E-4</v>
      </c>
      <c r="RS63" s="45">
        <v>4.1130134160716528E-4</v>
      </c>
      <c r="RT63" s="45">
        <v>4.3530495120811544E-4</v>
      </c>
      <c r="RU63" s="45">
        <v>7.7757430272947263E-4</v>
      </c>
      <c r="RV63" s="45">
        <v>4.1743309052586226E-5</v>
      </c>
      <c r="RW63" s="273">
        <v>2.2224672570735499E-4</v>
      </c>
      <c r="RX63" s="273">
        <v>2.0824267711786991E-4</v>
      </c>
      <c r="RY63" s="273">
        <v>3.8889604047239021E-4</v>
      </c>
      <c r="RZ63" s="273">
        <v>5.5225016503121786E-4</v>
      </c>
      <c r="SA63" s="273">
        <v>5.4207911978892238E-4</v>
      </c>
      <c r="SB63" s="273">
        <v>4.459487389110034E-4</v>
      </c>
      <c r="SC63" s="273">
        <v>4.7285200710659711E-4</v>
      </c>
      <c r="SD63" s="273">
        <v>2.9825955054262195E-4</v>
      </c>
      <c r="SE63" s="273">
        <v>5.2880797820553205E-4</v>
      </c>
      <c r="SF63" s="273">
        <v>6.2701044950295992E-4</v>
      </c>
      <c r="SG63" s="273">
        <v>5.1058136094039104E-4</v>
      </c>
      <c r="SH63" s="273">
        <v>4.9852530800366228E-4</v>
      </c>
      <c r="SI63" s="273">
        <v>6.0779598106064337E-4</v>
      </c>
      <c r="SJ63" s="273">
        <v>5.4896775908791777E-4</v>
      </c>
      <c r="SK63" s="273">
        <v>6.979928911032406E-4</v>
      </c>
      <c r="SL63" s="273">
        <v>4.9533148390382446E-4</v>
      </c>
      <c r="SM63" s="273">
        <v>2.6797121566473801E-4</v>
      </c>
      <c r="SN63" s="273">
        <v>4.6923381997293146E-4</v>
      </c>
      <c r="SO63" s="273">
        <v>3.2886812332831675E-4</v>
      </c>
      <c r="SP63" s="273">
        <v>2.1899010334717323E-4</v>
      </c>
      <c r="SQ63" s="273">
        <v>1.9451544254251249E-4</v>
      </c>
      <c r="SR63" s="273">
        <v>2.6454397345844851E-4</v>
      </c>
      <c r="SS63" s="273">
        <v>4.5250605072161108E-4</v>
      </c>
      <c r="ST63" s="273">
        <v>7.0898366611526304E-4</v>
      </c>
      <c r="SU63" s="273">
        <v>6.1711192949246633E-4</v>
      </c>
      <c r="SV63" s="273">
        <v>5.7218739416527761E-4</v>
      </c>
      <c r="SW63" s="273">
        <v>2.5560154193555334E-4</v>
      </c>
      <c r="SX63" s="273">
        <v>2.7333037146411106E-4</v>
      </c>
      <c r="SY63" s="273">
        <v>1.2338644599174306E-4</v>
      </c>
      <c r="SZ63" s="273">
        <v>2.9536073508208379E-4</v>
      </c>
      <c r="TA63" s="273">
        <v>3.4403769077467796E-4</v>
      </c>
      <c r="TB63" s="273">
        <v>3.4320619567704182E-4</v>
      </c>
      <c r="TC63" s="273">
        <v>3.6588835485328855E-4</v>
      </c>
      <c r="TD63" s="273">
        <v>4.0551129216479084E-4</v>
      </c>
      <c r="TE63" s="273">
        <v>3.8229247292750225E-5</v>
      </c>
    </row>
    <row r="64" spans="1:525" x14ac:dyDescent="0.3">
      <c r="A64" s="273">
        <v>1.948588591521029E-3</v>
      </c>
      <c r="B64" s="273">
        <v>2.3021711356871269E-3</v>
      </c>
      <c r="C64" s="273">
        <v>2.4987305948893446E-3</v>
      </c>
      <c r="D64" s="273">
        <v>3.7497252187663256E-3</v>
      </c>
      <c r="E64" s="273">
        <v>4.523291537265349E-3</v>
      </c>
      <c r="F64" s="273">
        <v>2.9371975847081355E-3</v>
      </c>
      <c r="G64" s="273">
        <v>2.1814130199098087E-3</v>
      </c>
      <c r="H64" s="273">
        <v>3.0596963714683966E-3</v>
      </c>
      <c r="I64" s="273">
        <v>3.286755972609592E-3</v>
      </c>
      <c r="J64" s="273">
        <v>3.1392615168481081E-3</v>
      </c>
      <c r="K64" s="273">
        <v>3.8680766554866296E-3</v>
      </c>
      <c r="L64" s="273">
        <v>2.942888742654734E-3</v>
      </c>
      <c r="M64" s="273">
        <v>2.6375437099260242E-3</v>
      </c>
      <c r="N64" s="273">
        <v>2.2995331640959724E-3</v>
      </c>
      <c r="O64" s="273">
        <v>3.1898925715469848E-3</v>
      </c>
      <c r="P64" s="273">
        <v>2.9903481430740022E-3</v>
      </c>
      <c r="Q64" s="273">
        <v>1.8216872190036733E-3</v>
      </c>
      <c r="R64" s="273">
        <v>2.4439484853212212E-3</v>
      </c>
      <c r="S64" s="273">
        <v>1.6171971942018171E-3</v>
      </c>
      <c r="T64" s="273">
        <v>1.2501996488907966E-3</v>
      </c>
      <c r="U64" s="273">
        <v>9.8146662336937572E-4</v>
      </c>
      <c r="V64" s="273">
        <v>1.4359457521067121E-3</v>
      </c>
      <c r="W64" s="273">
        <v>2.0386780531742653E-3</v>
      </c>
      <c r="X64" s="273">
        <v>2.8555298568851027E-3</v>
      </c>
      <c r="Y64" s="273">
        <v>1.9773763755656288E-3</v>
      </c>
      <c r="Z64" s="273">
        <v>1.8805409685203139E-3</v>
      </c>
      <c r="AA64" s="273">
        <v>9.4232950133499413E-4</v>
      </c>
      <c r="AB64" s="273">
        <v>7.2054297753904116E-4</v>
      </c>
      <c r="AC64" s="273">
        <v>3.5496722661185697E-4</v>
      </c>
      <c r="AD64" s="273">
        <v>8.6135720248295075E-4</v>
      </c>
      <c r="AE64" s="273">
        <v>1.0490848377973686E-3</v>
      </c>
      <c r="AF64" s="273">
        <v>7.2321417531998912E-4</v>
      </c>
      <c r="AG64" s="273">
        <v>1.1440269981738713E-3</v>
      </c>
      <c r="AH64" s="273">
        <v>1.1057978420002212E-3</v>
      </c>
      <c r="AI64" s="273">
        <v>3.1012599217340709E-4</v>
      </c>
      <c r="AJ64" s="45">
        <v>1.8188379616538982E-3</v>
      </c>
      <c r="AK64" s="45">
        <v>2.2374037560222559E-3</v>
      </c>
      <c r="AL64" s="45">
        <v>2.4947017982867251E-3</v>
      </c>
      <c r="AM64" s="45">
        <v>3.7468594740016382E-3</v>
      </c>
      <c r="AN64" s="45">
        <v>4.3017107483316816E-3</v>
      </c>
      <c r="AO64" s="45">
        <v>2.9062986129156409E-3</v>
      </c>
      <c r="AP64" s="45">
        <v>2.1238325647106415E-3</v>
      </c>
      <c r="AQ64" s="45">
        <v>2.6781219688951554E-3</v>
      </c>
      <c r="AR64" s="45">
        <v>3.1905517658836688E-3</v>
      </c>
      <c r="AS64" s="45">
        <v>3.1367378278240737E-3</v>
      </c>
      <c r="AT64" s="45">
        <v>3.4310174431116699E-3</v>
      </c>
      <c r="AU64" s="45">
        <v>2.8410890295372717E-3</v>
      </c>
      <c r="AV64" s="45">
        <v>2.6330434023279017E-3</v>
      </c>
      <c r="AW64" s="45">
        <v>2.2497222061275361E-3</v>
      </c>
      <c r="AX64" s="45">
        <v>3.3018260104440453E-3</v>
      </c>
      <c r="AY64" s="45">
        <v>3.1387765213634696E-3</v>
      </c>
      <c r="AZ64" s="45">
        <v>1.7709495053413863E-3</v>
      </c>
      <c r="BA64" s="45">
        <v>2.4446129445631465E-3</v>
      </c>
      <c r="BB64" s="45">
        <v>1.8161476323120484E-3</v>
      </c>
      <c r="BC64" s="45">
        <v>1.2346146056867761E-3</v>
      </c>
      <c r="BD64" s="45">
        <v>1.0309690989815637E-3</v>
      </c>
      <c r="BE64" s="45">
        <v>1.3705905369361558E-3</v>
      </c>
      <c r="BF64" s="45">
        <v>2.1163731677353898E-3</v>
      </c>
      <c r="BG64" s="45">
        <v>3.2082354676542255E-3</v>
      </c>
      <c r="BH64" s="45">
        <v>1.952872759220648E-3</v>
      </c>
      <c r="BI64" s="45">
        <v>1.9790379319864371E-3</v>
      </c>
      <c r="BJ64" s="45">
        <v>9.2277364277654737E-4</v>
      </c>
      <c r="BK64" s="45">
        <v>6.5136043993458206E-4</v>
      </c>
      <c r="BL64" s="45">
        <v>3.5213915335885693E-4</v>
      </c>
      <c r="BM64" s="45">
        <v>8.39830164513697E-4</v>
      </c>
      <c r="BN64" s="45">
        <v>1.1425190882711441E-3</v>
      </c>
      <c r="BO64" s="45">
        <v>7.7556904382242533E-4</v>
      </c>
      <c r="BP64" s="45">
        <v>1.170373928800843E-3</v>
      </c>
      <c r="BQ64" s="45">
        <v>1.0744214619390576E-3</v>
      </c>
      <c r="BR64" s="45">
        <v>3.038028010716831E-4</v>
      </c>
      <c r="BS64" s="273">
        <v>1.8825144595270914E-3</v>
      </c>
      <c r="BT64" s="273">
        <v>2.1405099785820761E-3</v>
      </c>
      <c r="BU64" s="273">
        <v>2.5808027323327189E-3</v>
      </c>
      <c r="BV64" s="273">
        <v>3.9499923642786327E-3</v>
      </c>
      <c r="BW64" s="273">
        <v>4.367454326963777E-3</v>
      </c>
      <c r="BX64" s="273">
        <v>3.0969962751631482E-3</v>
      </c>
      <c r="BY64" s="273">
        <v>2.1907826457507936E-3</v>
      </c>
      <c r="BZ64" s="273">
        <v>2.4815885519109339E-3</v>
      </c>
      <c r="CA64" s="273">
        <v>3.2947890910152472E-3</v>
      </c>
      <c r="CB64" s="273">
        <v>3.1786363364340077E-3</v>
      </c>
      <c r="CC64" s="273">
        <v>3.4670733892387833E-3</v>
      </c>
      <c r="CD64" s="273">
        <v>2.8610775984924852E-3</v>
      </c>
      <c r="CE64" s="273">
        <v>2.6243887970285847E-3</v>
      </c>
      <c r="CF64" s="273">
        <v>2.2892508163618922E-3</v>
      </c>
      <c r="CG64" s="273">
        <v>3.4551050317898056E-3</v>
      </c>
      <c r="CH64" s="273">
        <v>3.1347353694992646E-3</v>
      </c>
      <c r="CI64" s="273">
        <v>1.7589605924579026E-3</v>
      </c>
      <c r="CJ64" s="273">
        <v>2.5474962652787566E-3</v>
      </c>
      <c r="CK64" s="273">
        <v>1.7637515999382538E-3</v>
      </c>
      <c r="CL64" s="273">
        <v>1.088534842839928E-3</v>
      </c>
      <c r="CM64" s="273">
        <v>1.0042224999722788E-3</v>
      </c>
      <c r="CN64" s="273">
        <v>1.3806564717041979E-3</v>
      </c>
      <c r="CO64" s="273">
        <v>2.1092290399311723E-3</v>
      </c>
      <c r="CP64" s="273">
        <v>3.1268533749455336E-3</v>
      </c>
      <c r="CQ64" s="273">
        <v>2.0256218285038207E-3</v>
      </c>
      <c r="CR64" s="273">
        <v>1.9074261143252986E-3</v>
      </c>
      <c r="CS64" s="273">
        <v>9.4118620355538381E-4</v>
      </c>
      <c r="CT64" s="273">
        <v>6.6761157895582829E-4</v>
      </c>
      <c r="CU64" s="273">
        <v>3.5859681968719218E-4</v>
      </c>
      <c r="CV64" s="273">
        <v>8.4090200788937398E-4</v>
      </c>
      <c r="CW64" s="273">
        <v>1.1364043186133266E-3</v>
      </c>
      <c r="CX64" s="273">
        <v>7.7255011975689114E-4</v>
      </c>
      <c r="CY64" s="273">
        <v>1.2231030687129055E-3</v>
      </c>
      <c r="CZ64" s="273">
        <v>1.0944487936847588E-3</v>
      </c>
      <c r="DA64" s="273">
        <v>2.4873336763353359E-4</v>
      </c>
      <c r="DB64" s="45">
        <v>2.0434417809577104E-3</v>
      </c>
      <c r="DC64" s="45">
        <v>2.4544374165232723E-3</v>
      </c>
      <c r="DD64" s="45">
        <v>2.9032669333983727E-3</v>
      </c>
      <c r="DE64" s="45">
        <v>4.5288752771423905E-3</v>
      </c>
      <c r="DF64" s="45">
        <v>4.7683761402118711E-3</v>
      </c>
      <c r="DG64" s="45">
        <v>3.4312837997018818E-3</v>
      </c>
      <c r="DH64" s="45">
        <v>2.3602069723252244E-3</v>
      </c>
      <c r="DI64" s="45">
        <v>2.6905449584961115E-3</v>
      </c>
      <c r="DJ64" s="45">
        <v>3.3858344295585869E-3</v>
      </c>
      <c r="DK64" s="45">
        <v>3.3734514349631262E-3</v>
      </c>
      <c r="DL64" s="45">
        <v>3.5083324559889825E-3</v>
      </c>
      <c r="DM64" s="45">
        <v>3.0358335101181924E-3</v>
      </c>
      <c r="DN64" s="45">
        <v>2.7111679597208982E-3</v>
      </c>
      <c r="DO64" s="45">
        <v>2.285834022143014E-3</v>
      </c>
      <c r="DP64" s="45">
        <v>3.6032104095212844E-3</v>
      </c>
      <c r="DQ64" s="45">
        <v>3.8271628160301036E-3</v>
      </c>
      <c r="DR64" s="45">
        <v>2.074025851911381E-3</v>
      </c>
      <c r="DS64" s="45">
        <v>2.7106963548045059E-3</v>
      </c>
      <c r="DT64" s="45">
        <v>1.939971989760151E-3</v>
      </c>
      <c r="DU64" s="45">
        <v>1.2147998317584348E-3</v>
      </c>
      <c r="DV64" s="45">
        <v>1.1665593693160209E-3</v>
      </c>
      <c r="DW64" s="45">
        <v>1.4877682063036035E-3</v>
      </c>
      <c r="DX64" s="45">
        <v>2.3618213550225991E-3</v>
      </c>
      <c r="DY64" s="45">
        <v>3.0885051828935897E-3</v>
      </c>
      <c r="DZ64" s="45">
        <v>2.1314697317339963E-3</v>
      </c>
      <c r="EA64" s="45">
        <v>2.0748906728227079E-3</v>
      </c>
      <c r="EB64" s="45">
        <v>1.0516135986783795E-3</v>
      </c>
      <c r="EC64" s="45">
        <v>7.1764420419515138E-4</v>
      </c>
      <c r="ED64" s="45">
        <v>4.7412422160862872E-4</v>
      </c>
      <c r="EE64" s="45">
        <v>8.6445198671622839E-4</v>
      </c>
      <c r="EF64" s="45">
        <v>1.2440402151423704E-3</v>
      </c>
      <c r="EG64" s="45">
        <v>8.5032833412403456E-4</v>
      </c>
      <c r="EH64" s="45">
        <v>1.3686295084144159E-3</v>
      </c>
      <c r="EI64" s="45">
        <v>1.1747406759100298E-3</v>
      </c>
      <c r="EJ64" s="45">
        <v>2.4409696871789492E-4</v>
      </c>
      <c r="EK64" s="273">
        <v>2.0634676833271946E-3</v>
      </c>
      <c r="EL64" s="273">
        <v>2.3436363715603932E-3</v>
      </c>
      <c r="EM64" s="273">
        <v>3.0836519953130349E-3</v>
      </c>
      <c r="EN64" s="273">
        <v>4.954699553886964E-3</v>
      </c>
      <c r="EO64" s="273">
        <v>5.3885636504824022E-3</v>
      </c>
      <c r="EP64" s="273">
        <v>3.3028975407857508E-3</v>
      </c>
      <c r="EQ64" s="273">
        <v>2.5318889296058263E-3</v>
      </c>
      <c r="ER64" s="273">
        <v>2.5926886067920213E-3</v>
      </c>
      <c r="ES64" s="273">
        <v>3.5599667034550467E-3</v>
      </c>
      <c r="ET64" s="273">
        <v>3.4930012508493161E-3</v>
      </c>
      <c r="EU64" s="273">
        <v>3.737039868839494E-3</v>
      </c>
      <c r="EV64" s="273">
        <v>3.1169958490933763E-3</v>
      </c>
      <c r="EW64" s="273">
        <v>2.8779025470856172E-3</v>
      </c>
      <c r="EX64" s="273">
        <v>2.4892481188417788E-3</v>
      </c>
      <c r="EY64" s="273">
        <v>3.9136707010386153E-3</v>
      </c>
      <c r="EZ64" s="273">
        <v>3.2539539023795686E-3</v>
      </c>
      <c r="FA64" s="273">
        <v>2.09076078034537E-3</v>
      </c>
      <c r="FB64" s="273">
        <v>2.7606040362656878E-3</v>
      </c>
      <c r="FC64" s="273">
        <v>2.0011342759421709E-3</v>
      </c>
      <c r="FD64" s="273">
        <v>1.2213896435870715E-3</v>
      </c>
      <c r="FE64" s="273">
        <v>1.2606898952130816E-3</v>
      </c>
      <c r="FF64" s="273">
        <v>1.5528807715592342E-3</v>
      </c>
      <c r="FG64" s="273">
        <v>2.4281005219092076E-3</v>
      </c>
      <c r="FH64" s="273">
        <v>3.7157008386383568E-3</v>
      </c>
      <c r="FI64" s="273">
        <v>2.5242530121084247E-3</v>
      </c>
      <c r="FJ64" s="273">
        <v>2.2841347696980646E-3</v>
      </c>
      <c r="FK64" s="273">
        <v>1.1335274705260297E-3</v>
      </c>
      <c r="FL64" s="273">
        <v>7.810915276542336E-4</v>
      </c>
      <c r="FM64" s="273">
        <v>4.9852955782529718E-4</v>
      </c>
      <c r="FN64" s="273">
        <v>9.4208773895367948E-4</v>
      </c>
      <c r="FO64" s="273">
        <v>1.2411402746486111E-3</v>
      </c>
      <c r="FP64" s="273">
        <v>9.3377436162411982E-4</v>
      </c>
      <c r="FQ64" s="273">
        <v>1.3856233228363149E-3</v>
      </c>
      <c r="FR64" s="273">
        <v>1.2905508108831546E-3</v>
      </c>
      <c r="FS64" s="273">
        <v>2.7691511736520721E-4</v>
      </c>
      <c r="FT64" s="45">
        <v>2.1509676817855128E-3</v>
      </c>
      <c r="FU64" s="45">
        <v>2.339904695129299E-3</v>
      </c>
      <c r="FV64" s="45">
        <v>3.3226371298480219E-3</v>
      </c>
      <c r="FW64" s="45">
        <v>5.15659820549072E-3</v>
      </c>
      <c r="FX64" s="45">
        <v>6.10702269314411E-3</v>
      </c>
      <c r="FY64" s="45">
        <v>3.7471792212436326E-3</v>
      </c>
      <c r="FZ64" s="45">
        <v>2.78285348440403E-3</v>
      </c>
      <c r="GA64" s="45">
        <v>2.546720906100244E-3</v>
      </c>
      <c r="GB64" s="45">
        <v>3.5998981536405827E-3</v>
      </c>
      <c r="GC64" s="45">
        <v>3.7378514967139295E-3</v>
      </c>
      <c r="GD64" s="45">
        <v>3.6112473696024243E-3</v>
      </c>
      <c r="GE64" s="45">
        <v>3.2445208915067971E-3</v>
      </c>
      <c r="GF64" s="45">
        <v>3.0457235207665798E-3</v>
      </c>
      <c r="GG64" s="45">
        <v>2.7988778083790893E-3</v>
      </c>
      <c r="GH64" s="45">
        <v>4.2479265096508735E-3</v>
      </c>
      <c r="GI64" s="45">
        <v>3.636196845960346E-3</v>
      </c>
      <c r="GJ64" s="45">
        <v>1.9918332072249917E-3</v>
      </c>
      <c r="GK64" s="45">
        <v>2.8552487650146514E-3</v>
      </c>
      <c r="GL64" s="45">
        <v>2.2035348712983759E-3</v>
      </c>
      <c r="GM64" s="45">
        <v>1.3660952991186527E-3</v>
      </c>
      <c r="GN64" s="45">
        <v>1.3432255695911154E-3</v>
      </c>
      <c r="GO64" s="45">
        <v>1.6652398995863674E-3</v>
      </c>
      <c r="GP64" s="45">
        <v>2.47988503455216E-3</v>
      </c>
      <c r="GQ64" s="45">
        <v>4.6735730570073826E-3</v>
      </c>
      <c r="GR64" s="45">
        <v>2.8776383929733571E-3</v>
      </c>
      <c r="GS64" s="45">
        <v>2.5358801663190843E-3</v>
      </c>
      <c r="GT64" s="45">
        <v>1.2266649537641234E-3</v>
      </c>
      <c r="GU64" s="45">
        <v>8.127307252473857E-4</v>
      </c>
      <c r="GV64" s="45">
        <v>5.1009157252456775E-4</v>
      </c>
      <c r="GW64" s="45">
        <v>1.0225133499345491E-3</v>
      </c>
      <c r="GX64" s="45">
        <v>1.3368981329386644E-3</v>
      </c>
      <c r="GY64" s="45">
        <v>1.0361060833425349E-3</v>
      </c>
      <c r="GZ64" s="45">
        <v>1.4303683296178582E-3</v>
      </c>
      <c r="HA64" s="45">
        <v>1.3881241734394691E-3</v>
      </c>
      <c r="HB64" s="45">
        <v>2.4741417471930201E-4</v>
      </c>
      <c r="HC64" s="273">
        <v>1.9854135665372196E-3</v>
      </c>
      <c r="HD64" s="273">
        <v>2.4044177474614268E-3</v>
      </c>
      <c r="HE64" s="273">
        <v>3.0501306745346567E-3</v>
      </c>
      <c r="HF64" s="273">
        <v>4.8622920334919903E-3</v>
      </c>
      <c r="HG64" s="273">
        <v>5.5115896704481509E-3</v>
      </c>
      <c r="HH64" s="273">
        <v>3.665517417886181E-3</v>
      </c>
      <c r="HI64" s="273">
        <v>2.6764102637133599E-3</v>
      </c>
      <c r="HJ64" s="273">
        <v>2.6700929698847214E-3</v>
      </c>
      <c r="HK64" s="273">
        <v>3.4363799330350197E-3</v>
      </c>
      <c r="HL64" s="273">
        <v>3.6547864754945974E-3</v>
      </c>
      <c r="HM64" s="273">
        <v>3.4883358348732152E-3</v>
      </c>
      <c r="HN64" s="273">
        <v>3.1615021025776708E-3</v>
      </c>
      <c r="HO64" s="273">
        <v>3.062241398343055E-3</v>
      </c>
      <c r="HP64" s="273">
        <v>2.8008924544364205E-3</v>
      </c>
      <c r="HQ64" s="273">
        <v>4.1334940394528062E-3</v>
      </c>
      <c r="HR64" s="273">
        <v>3.5013116177856178E-3</v>
      </c>
      <c r="HS64" s="273">
        <v>1.9618147696110425E-3</v>
      </c>
      <c r="HT64" s="273">
        <v>2.7731842662167294E-3</v>
      </c>
      <c r="HU64" s="273">
        <v>2.0524223482311977E-3</v>
      </c>
      <c r="HV64" s="273">
        <v>1.3307114011720839E-3</v>
      </c>
      <c r="HW64" s="273">
        <v>1.237594682522485E-3</v>
      </c>
      <c r="HX64" s="273">
        <v>1.5257649735612013E-3</v>
      </c>
      <c r="HY64" s="273">
        <v>2.3139526393055518E-3</v>
      </c>
      <c r="HZ64" s="273">
        <v>4.6330043251163605E-3</v>
      </c>
      <c r="IA64" s="273">
        <v>2.8279988881405164E-3</v>
      </c>
      <c r="IB64" s="273">
        <v>2.5298429343841868E-3</v>
      </c>
      <c r="IC64" s="273">
        <v>1.1438473130389129E-3</v>
      </c>
      <c r="ID64" s="273">
        <v>8.0044902832542909E-4</v>
      </c>
      <c r="IE64" s="273">
        <v>5.3776106025296103E-4</v>
      </c>
      <c r="IF64" s="273">
        <v>9.5441424523686207E-4</v>
      </c>
      <c r="IG64" s="273">
        <v>1.2770489564136675E-3</v>
      </c>
      <c r="IH64" s="273">
        <v>9.7660238620807921E-4</v>
      </c>
      <c r="II64" s="273">
        <v>1.3447794916496181E-3</v>
      </c>
      <c r="IJ64" s="273">
        <v>1.3223134681871291E-3</v>
      </c>
      <c r="IK64" s="273">
        <v>2.0134226521818243E-4</v>
      </c>
      <c r="IL64" s="45">
        <v>1.9957440989864786E-3</v>
      </c>
      <c r="IM64" s="45">
        <v>2.6717487180656033E-3</v>
      </c>
      <c r="IN64" s="45">
        <v>3.0904802162720463E-3</v>
      </c>
      <c r="IO64" s="45">
        <v>4.5199037440761024E-3</v>
      </c>
      <c r="IP64" s="45">
        <v>5.1371461986444945E-3</v>
      </c>
      <c r="IQ64" s="45">
        <v>3.5609978528255964E-3</v>
      </c>
      <c r="IR64" s="45">
        <v>2.6968687270600995E-3</v>
      </c>
      <c r="IS64" s="45">
        <v>2.8672619490209463E-3</v>
      </c>
      <c r="IT64" s="45">
        <v>3.3617006531044776E-3</v>
      </c>
      <c r="IU64" s="45">
        <v>3.5738425013407548E-3</v>
      </c>
      <c r="IV64" s="45">
        <v>3.6458558360074802E-3</v>
      </c>
      <c r="IW64" s="45">
        <v>3.3216475032665478E-3</v>
      </c>
      <c r="IX64" s="45">
        <v>3.2138176564239706E-3</v>
      </c>
      <c r="IY64" s="45">
        <v>2.7102047944732219E-3</v>
      </c>
      <c r="IZ64" s="45">
        <v>3.9811077437168158E-3</v>
      </c>
      <c r="JA64" s="45">
        <v>3.1625164073291155E-3</v>
      </c>
      <c r="JB64" s="45">
        <v>2.0695580481000686E-3</v>
      </c>
      <c r="JC64" s="45">
        <v>2.8768079495519504E-3</v>
      </c>
      <c r="JD64" s="45">
        <v>2.0637122418384118E-3</v>
      </c>
      <c r="JE64" s="45">
        <v>1.5155960727423372E-3</v>
      </c>
      <c r="JF64" s="45">
        <v>1.2793134537150128E-3</v>
      </c>
      <c r="JG64" s="45">
        <v>1.5077636550439755E-3</v>
      </c>
      <c r="JH64" s="45">
        <v>2.392539507116711E-3</v>
      </c>
      <c r="JI64" s="45">
        <v>4.5100492472375155E-3</v>
      </c>
      <c r="JJ64" s="45">
        <v>2.5722883870164751E-3</v>
      </c>
      <c r="JK64" s="45">
        <v>2.5245117461320712E-3</v>
      </c>
      <c r="JL64" s="45">
        <v>1.0916999858833908E-3</v>
      </c>
      <c r="JM64" s="45">
        <v>8.6469113854013456E-4</v>
      </c>
      <c r="JN64" s="45">
        <v>5.431014406571072E-4</v>
      </c>
      <c r="JO64" s="45">
        <v>9.3641952604139975E-4</v>
      </c>
      <c r="JP64" s="45">
        <v>1.3268196835457839E-3</v>
      </c>
      <c r="JQ64" s="45">
        <v>9.8157180109069322E-4</v>
      </c>
      <c r="JR64" s="45">
        <v>1.3221262969404148E-3</v>
      </c>
      <c r="JS64" s="45">
        <v>1.2606186896356212E-3</v>
      </c>
      <c r="JT64" s="45">
        <v>1.9397871231921477E-4</v>
      </c>
      <c r="JU64" s="273">
        <v>1.9047198879011738E-3</v>
      </c>
      <c r="JV64" s="273">
        <v>2.4102552329950139E-3</v>
      </c>
      <c r="JW64" s="273">
        <v>2.920018294998506E-3</v>
      </c>
      <c r="JX64" s="273">
        <v>4.4727661972095278E-3</v>
      </c>
      <c r="JY64" s="273">
        <v>4.9957807802614353E-3</v>
      </c>
      <c r="JZ64" s="273">
        <v>3.4899696548250547E-3</v>
      </c>
      <c r="KA64" s="273">
        <v>2.7488489267585826E-3</v>
      </c>
      <c r="KB64" s="273">
        <v>2.7758238388735936E-3</v>
      </c>
      <c r="KC64" s="273">
        <v>3.3202254576210856E-3</v>
      </c>
      <c r="KD64" s="273">
        <v>3.5578206420783156E-3</v>
      </c>
      <c r="KE64" s="273">
        <v>3.6835471567258685E-3</v>
      </c>
      <c r="KF64" s="273">
        <v>3.3021191011865111E-3</v>
      </c>
      <c r="KG64" s="273">
        <v>3.3212576557343915E-3</v>
      </c>
      <c r="KH64" s="273">
        <v>2.7032651058201337E-3</v>
      </c>
      <c r="KI64" s="273">
        <v>3.9951354267298905E-3</v>
      </c>
      <c r="KJ64" s="273">
        <v>2.9299252544551604E-3</v>
      </c>
      <c r="KK64" s="273">
        <v>1.9745096546752317E-3</v>
      </c>
      <c r="KL64" s="273">
        <v>2.9513733480256545E-3</v>
      </c>
      <c r="KM64" s="273">
        <v>2.1464447453612557E-3</v>
      </c>
      <c r="KN64" s="273">
        <v>1.4862076666308512E-3</v>
      </c>
      <c r="KO64" s="273">
        <v>1.181339654932823E-3</v>
      </c>
      <c r="KP64" s="273">
        <v>1.4429523929047577E-3</v>
      </c>
      <c r="KQ64" s="273">
        <v>2.2972788889736718E-3</v>
      </c>
      <c r="KR64" s="273">
        <v>4.5558772881014514E-3</v>
      </c>
      <c r="KS64" s="273">
        <v>2.4015403691602629E-3</v>
      </c>
      <c r="KT64" s="273">
        <v>2.5570125903187167E-3</v>
      </c>
      <c r="KU64" s="273">
        <v>1.0444981925438585E-3</v>
      </c>
      <c r="KV64" s="273">
        <v>7.8809807598223525E-4</v>
      </c>
      <c r="KW64" s="273">
        <v>5.1515845493937343E-4</v>
      </c>
      <c r="KX64" s="273">
        <v>9.0910311330122103E-4</v>
      </c>
      <c r="KY64" s="273">
        <v>1.3809083294629163E-3</v>
      </c>
      <c r="KZ64" s="273">
        <v>9.8145173239953332E-4</v>
      </c>
      <c r="LA64" s="273">
        <v>1.2635588874417847E-3</v>
      </c>
      <c r="LB64" s="273">
        <v>1.2343966115756742E-3</v>
      </c>
      <c r="LC64" s="273">
        <v>1.3857436377072774E-4</v>
      </c>
      <c r="LD64" s="45">
        <v>1.8059620157584943E-3</v>
      </c>
      <c r="LE64" s="45">
        <v>2.0876656905137484E-3</v>
      </c>
      <c r="LF64" s="45">
        <v>2.8022045666173121E-3</v>
      </c>
      <c r="LG64" s="45">
        <v>4.3220480707631898E-3</v>
      </c>
      <c r="LH64" s="45">
        <v>4.8171740539372943E-3</v>
      </c>
      <c r="LI64" s="45">
        <v>3.3325659740208683E-3</v>
      </c>
      <c r="LJ64" s="45">
        <v>2.7515050242654976E-3</v>
      </c>
      <c r="LK64" s="45">
        <v>2.4408439610292035E-3</v>
      </c>
      <c r="LL64" s="45">
        <v>3.1363623770715859E-3</v>
      </c>
      <c r="LM64" s="45">
        <v>3.4826902327330842E-3</v>
      </c>
      <c r="LN64" s="45">
        <v>3.4759230787688058E-3</v>
      </c>
      <c r="LO64" s="45">
        <v>3.2114831355317596E-3</v>
      </c>
      <c r="LP64" s="45">
        <v>3.5624629577476544E-3</v>
      </c>
      <c r="LQ64" s="45">
        <v>2.80311772387013E-3</v>
      </c>
      <c r="LR64" s="45">
        <v>4.1608088724233569E-3</v>
      </c>
      <c r="LS64" s="45">
        <v>2.8021121170698827E-3</v>
      </c>
      <c r="LT64" s="45">
        <v>1.8309608258764497E-3</v>
      </c>
      <c r="LU64" s="45">
        <v>2.946589625655323E-3</v>
      </c>
      <c r="LV64" s="45">
        <v>2.996897890807934E-3</v>
      </c>
      <c r="LW64" s="45">
        <v>1.6325657355940788E-3</v>
      </c>
      <c r="LX64" s="45">
        <v>1.2109680341855764E-3</v>
      </c>
      <c r="LY64" s="45">
        <v>1.4174755756665223E-3</v>
      </c>
      <c r="LZ64" s="45">
        <v>2.1970940346801833E-3</v>
      </c>
      <c r="MA64" s="45">
        <v>3.7281134223488121E-3</v>
      </c>
      <c r="MB64" s="45">
        <v>2.2194114697040757E-3</v>
      </c>
      <c r="MC64" s="45">
        <v>2.3732885213502202E-3</v>
      </c>
      <c r="MD64" s="45">
        <v>1.0234968836428566E-3</v>
      </c>
      <c r="ME64" s="45">
        <v>7.9373051703334407E-4</v>
      </c>
      <c r="MF64" s="45">
        <v>5.6567506480662867E-4</v>
      </c>
      <c r="MG64" s="45">
        <v>9.2279019644386404E-4</v>
      </c>
      <c r="MH64" s="45">
        <v>1.3499001410920981E-3</v>
      </c>
      <c r="MI64" s="45">
        <v>9.6009734548718306E-4</v>
      </c>
      <c r="MJ64" s="45">
        <v>1.2561817825835835E-3</v>
      </c>
      <c r="MK64" s="45">
        <v>1.221762397155383E-3</v>
      </c>
      <c r="ML64" s="45">
        <v>1.5298379738464283E-4</v>
      </c>
      <c r="MM64" s="273">
        <v>1.7565275240822144E-3</v>
      </c>
      <c r="MN64" s="273">
        <v>1.9146645405103697E-3</v>
      </c>
      <c r="MO64" s="273">
        <v>2.8061162125797819E-3</v>
      </c>
      <c r="MP64" s="273">
        <v>3.9491594472951912E-3</v>
      </c>
      <c r="MQ64" s="273">
        <v>4.3341799263512584E-3</v>
      </c>
      <c r="MR64" s="273">
        <v>3.2888964138003607E-3</v>
      </c>
      <c r="MS64" s="273">
        <v>2.7460015352783699E-3</v>
      </c>
      <c r="MT64" s="273">
        <v>2.5651150925670731E-3</v>
      </c>
      <c r="MU64" s="273">
        <v>3.1298194352564527E-3</v>
      </c>
      <c r="MV64" s="273">
        <v>3.4596796139276498E-3</v>
      </c>
      <c r="MW64" s="273">
        <v>3.6674797713703135E-3</v>
      </c>
      <c r="MX64" s="273">
        <v>3.3669453104545814E-3</v>
      </c>
      <c r="MY64" s="273">
        <v>3.5687835047460469E-3</v>
      </c>
      <c r="MZ64" s="273">
        <v>2.812354614644976E-3</v>
      </c>
      <c r="NA64" s="273">
        <v>4.0004345950127333E-3</v>
      </c>
      <c r="NB64" s="273">
        <v>2.6958947352297129E-3</v>
      </c>
      <c r="NC64" s="273">
        <v>1.8211857646491289E-3</v>
      </c>
      <c r="ND64" s="273">
        <v>3.03610389708197E-3</v>
      </c>
      <c r="NE64" s="273">
        <v>3.145830304515514E-3</v>
      </c>
      <c r="NF64" s="273">
        <v>1.5560742919965517E-3</v>
      </c>
      <c r="NG64" s="273">
        <v>1.2492711032872905E-3</v>
      </c>
      <c r="NH64" s="273">
        <v>1.4017945346986597E-3</v>
      </c>
      <c r="NI64" s="273">
        <v>2.2373517499969351E-3</v>
      </c>
      <c r="NJ64" s="273">
        <v>3.6756159806224896E-3</v>
      </c>
      <c r="NK64" s="273">
        <v>2.136020865609563E-3</v>
      </c>
      <c r="NL64" s="273">
        <v>2.5985180598317044E-3</v>
      </c>
      <c r="NM64" s="273">
        <v>1.0380872790144826E-3</v>
      </c>
      <c r="NN64" s="273">
        <v>7.8872337529830726E-4</v>
      </c>
      <c r="NO64" s="273">
        <v>5.8555311625287901E-4</v>
      </c>
      <c r="NP64" s="273">
        <v>9.3108388725365399E-4</v>
      </c>
      <c r="NQ64" s="273">
        <v>1.3569706549953944E-3</v>
      </c>
      <c r="NR64" s="273">
        <v>9.8904930827367881E-4</v>
      </c>
      <c r="NS64" s="273">
        <v>1.2733057739672052E-3</v>
      </c>
      <c r="NT64" s="273">
        <v>1.2622749312285778E-3</v>
      </c>
      <c r="NU64" s="273">
        <v>1.7383292598113596E-4</v>
      </c>
      <c r="NV64" s="45">
        <v>1.7963185238468969E-3</v>
      </c>
      <c r="NW64" s="45">
        <v>1.7785661578253588E-3</v>
      </c>
      <c r="NX64" s="45">
        <v>2.8984755481768518E-3</v>
      </c>
      <c r="NY64" s="45">
        <v>3.8720505467421591E-3</v>
      </c>
      <c r="NZ64" s="45">
        <v>4.0168958389026318E-3</v>
      </c>
      <c r="OA64" s="45">
        <v>3.4353420590339774E-3</v>
      </c>
      <c r="OB64" s="45">
        <v>2.8928987812505622E-3</v>
      </c>
      <c r="OC64" s="45">
        <v>2.6342406413196167E-3</v>
      </c>
      <c r="OD64" s="45">
        <v>3.2728709540572527E-3</v>
      </c>
      <c r="OE64" s="45">
        <v>3.7059089709582417E-3</v>
      </c>
      <c r="OF64" s="45">
        <v>3.7974831781450442E-3</v>
      </c>
      <c r="OG64" s="45">
        <v>3.4962017440974815E-3</v>
      </c>
      <c r="OH64" s="45">
        <v>3.6997387795069106E-3</v>
      </c>
      <c r="OI64" s="45">
        <v>2.9103957896121275E-3</v>
      </c>
      <c r="OJ64" s="45">
        <v>4.0521436161962592E-3</v>
      </c>
      <c r="OK64" s="45">
        <v>3.1199642557746916E-3</v>
      </c>
      <c r="OL64" s="45">
        <v>1.8904277097254827E-3</v>
      </c>
      <c r="OM64" s="45">
        <v>3.2013039671554338E-3</v>
      </c>
      <c r="ON64" s="45">
        <v>3.4509866322798709E-3</v>
      </c>
      <c r="OO64" s="45">
        <v>1.6845464811645989E-3</v>
      </c>
      <c r="OP64" s="45">
        <v>1.3296216257203972E-3</v>
      </c>
      <c r="OQ64" s="45">
        <v>1.4562799453902413E-3</v>
      </c>
      <c r="OR64" s="45">
        <v>2.3695066770844284E-3</v>
      </c>
      <c r="OS64" s="45">
        <v>3.7777743017993735E-3</v>
      </c>
      <c r="OT64" s="45">
        <v>2.290939477939164E-3</v>
      </c>
      <c r="OU64" s="45">
        <v>2.8200436266730749E-3</v>
      </c>
      <c r="OV64" s="45">
        <v>1.1076412338125331E-3</v>
      </c>
      <c r="OW64" s="45">
        <v>8.034620327084937E-4</v>
      </c>
      <c r="OX64" s="45">
        <v>6.1762677032883514E-4</v>
      </c>
      <c r="OY64" s="45">
        <v>9.9288656138138767E-4</v>
      </c>
      <c r="OZ64" s="45">
        <v>1.4162539253920429E-3</v>
      </c>
      <c r="PA64" s="45">
        <v>1.0430096088270566E-3</v>
      </c>
      <c r="PB64" s="45">
        <v>1.3481932632569671E-3</v>
      </c>
      <c r="PC64" s="45">
        <v>1.3358575798643423E-3</v>
      </c>
      <c r="PD64" s="45">
        <v>2.4283333873301275E-4</v>
      </c>
      <c r="PE64" s="273">
        <v>1.773181366295044E-3</v>
      </c>
      <c r="PF64" s="273">
        <v>1.8371034648070597E-3</v>
      </c>
      <c r="PG64" s="273">
        <v>2.9558836689927148E-3</v>
      </c>
      <c r="PH64" s="273">
        <v>3.8596304555159771E-3</v>
      </c>
      <c r="PI64" s="273">
        <v>3.9962315057485926E-3</v>
      </c>
      <c r="PJ64" s="273">
        <v>3.5414677888571493E-3</v>
      </c>
      <c r="PK64" s="273">
        <v>3.0064376268518988E-3</v>
      </c>
      <c r="PL64" s="273">
        <v>2.6529668531427358E-3</v>
      </c>
      <c r="PM64" s="273">
        <v>3.2432028545201102E-3</v>
      </c>
      <c r="PN64" s="273">
        <v>3.7626444969984115E-3</v>
      </c>
      <c r="PO64" s="273">
        <v>3.9212436196278946E-3</v>
      </c>
      <c r="PP64" s="273">
        <v>3.4829857248752046E-3</v>
      </c>
      <c r="PQ64" s="273">
        <v>3.8265271036159766E-3</v>
      </c>
      <c r="PR64" s="273">
        <v>2.9229436210562094E-3</v>
      </c>
      <c r="PS64" s="273">
        <v>4.0969951971811655E-3</v>
      </c>
      <c r="PT64" s="273">
        <v>3.306145339072742E-3</v>
      </c>
      <c r="PU64" s="273">
        <v>1.9800455904549989E-3</v>
      </c>
      <c r="PV64" s="273">
        <v>3.3653829462336727E-3</v>
      </c>
      <c r="PW64" s="273">
        <v>3.4623235022397066E-3</v>
      </c>
      <c r="PX64" s="273">
        <v>1.688208573926488E-3</v>
      </c>
      <c r="PY64" s="273">
        <v>1.3003424947977118E-3</v>
      </c>
      <c r="PZ64" s="273">
        <v>1.494043688571165E-3</v>
      </c>
      <c r="QA64" s="273">
        <v>2.3751549563203736E-3</v>
      </c>
      <c r="QB64" s="273">
        <v>3.6303250353913142E-3</v>
      </c>
      <c r="QC64" s="273">
        <v>2.3920722866910813E-3</v>
      </c>
      <c r="QD64" s="273">
        <v>2.9451408591262503E-3</v>
      </c>
      <c r="QE64" s="273">
        <v>1.1174865079103932E-3</v>
      </c>
      <c r="QF64" s="273">
        <v>8.7072354421044787E-4</v>
      </c>
      <c r="QG64" s="273">
        <v>6.1965270804033713E-4</v>
      </c>
      <c r="QH64" s="273">
        <v>1.0355904493033899E-3</v>
      </c>
      <c r="QI64" s="273">
        <v>1.4420297517044212E-3</v>
      </c>
      <c r="QJ64" s="273">
        <v>1.1121165884557802E-3</v>
      </c>
      <c r="QK64" s="273">
        <v>1.3717197818458565E-3</v>
      </c>
      <c r="QL64" s="273">
        <v>1.3722846536625853E-3</v>
      </c>
      <c r="QM64" s="273">
        <v>2.0707519195453447E-4</v>
      </c>
      <c r="QN64" s="45">
        <v>1.7809632052487013E-3</v>
      </c>
      <c r="QO64" s="45">
        <v>1.4196574237657265E-3</v>
      </c>
      <c r="QP64" s="45">
        <v>3.0012911996143061E-3</v>
      </c>
      <c r="QQ64" s="45">
        <v>3.970938364101899E-3</v>
      </c>
      <c r="QR64" s="45">
        <v>3.9685393945204572E-3</v>
      </c>
      <c r="QS64" s="45">
        <v>3.7562171616387012E-3</v>
      </c>
      <c r="QT64" s="45">
        <v>3.0591302706426305E-3</v>
      </c>
      <c r="QU64" s="45">
        <v>2.5989574296960043E-3</v>
      </c>
      <c r="QV64" s="45">
        <v>3.3418518577863171E-3</v>
      </c>
      <c r="QW64" s="45">
        <v>3.9459521611887784E-3</v>
      </c>
      <c r="QX64" s="45">
        <v>3.9952219113419925E-3</v>
      </c>
      <c r="QY64" s="45">
        <v>3.4025169783747024E-3</v>
      </c>
      <c r="QZ64" s="45">
        <v>3.5996221522600585E-3</v>
      </c>
      <c r="RA64" s="45">
        <v>2.9888966157467791E-3</v>
      </c>
      <c r="RB64" s="45">
        <v>4.1625177530243661E-3</v>
      </c>
      <c r="RC64" s="45">
        <v>3.2618432318216105E-3</v>
      </c>
      <c r="RD64" s="45">
        <v>1.8975379757132707E-3</v>
      </c>
      <c r="RE64" s="45">
        <v>3.4841809746430983E-3</v>
      </c>
      <c r="RF64" s="45">
        <v>3.4299882625332466E-3</v>
      </c>
      <c r="RG64" s="45">
        <v>1.6614798839478008E-3</v>
      </c>
      <c r="RH64" s="45">
        <v>1.2801136435843386E-3</v>
      </c>
      <c r="RI64" s="45">
        <v>1.5393917461248834E-3</v>
      </c>
      <c r="RJ64" s="45">
        <v>2.4667553793202694E-3</v>
      </c>
      <c r="RK64" s="45">
        <v>3.9834445672196853E-3</v>
      </c>
      <c r="RL64" s="45">
        <v>2.6234317813717866E-3</v>
      </c>
      <c r="RM64" s="45">
        <v>3.1939942345378522E-3</v>
      </c>
      <c r="RN64" s="45">
        <v>1.0975785402143746E-3</v>
      </c>
      <c r="RO64" s="45">
        <v>9.11822940259061E-4</v>
      </c>
      <c r="RP64" s="45">
        <v>6.374413444692927E-4</v>
      </c>
      <c r="RQ64" s="45">
        <v>1.0309555918256482E-3</v>
      </c>
      <c r="RR64" s="45">
        <v>1.4069487519189176E-3</v>
      </c>
      <c r="RS64" s="45">
        <v>1.1408652006199903E-3</v>
      </c>
      <c r="RT64" s="45">
        <v>1.3615243600861402E-3</v>
      </c>
      <c r="RU64" s="45">
        <v>1.3708612088243002E-3</v>
      </c>
      <c r="RV64" s="45">
        <v>1.6012359020527332E-4</v>
      </c>
      <c r="RW64" s="273">
        <v>1.5607053980259578E-3</v>
      </c>
      <c r="RX64" s="273">
        <v>1.5118335167560422E-3</v>
      </c>
      <c r="RY64" s="273">
        <v>2.7332680440258304E-3</v>
      </c>
      <c r="RZ64" s="273">
        <v>3.3898011647866366E-3</v>
      </c>
      <c r="SA64" s="273">
        <v>3.4497027023818261E-3</v>
      </c>
      <c r="SB64" s="273">
        <v>3.1969864957206787E-3</v>
      </c>
      <c r="SC64" s="273">
        <v>2.7937474942306239E-3</v>
      </c>
      <c r="SD64" s="273">
        <v>2.2495161758411364E-3</v>
      </c>
      <c r="SE64" s="273">
        <v>3.0127202047503885E-3</v>
      </c>
      <c r="SF64" s="273">
        <v>3.6011237794837106E-3</v>
      </c>
      <c r="SG64" s="273">
        <v>3.4389463486891882E-3</v>
      </c>
      <c r="SH64" s="273">
        <v>3.0412575359438569E-3</v>
      </c>
      <c r="SI64" s="273">
        <v>3.2768281099358298E-3</v>
      </c>
      <c r="SJ64" s="273">
        <v>2.7478364429080618E-3</v>
      </c>
      <c r="SK64" s="273">
        <v>3.813717043747767E-3</v>
      </c>
      <c r="SL64" s="273">
        <v>3.0146048205972244E-3</v>
      </c>
      <c r="SM64" s="273">
        <v>1.7208514972463756E-3</v>
      </c>
      <c r="SN64" s="273">
        <v>3.0631951898635059E-3</v>
      </c>
      <c r="SO64" s="273">
        <v>2.7578460563019939E-3</v>
      </c>
      <c r="SP64" s="273">
        <v>1.5451176440358187E-3</v>
      </c>
      <c r="SQ64" s="273">
        <v>1.2385421517309599E-3</v>
      </c>
      <c r="SR64" s="273">
        <v>1.3903292777407783E-3</v>
      </c>
      <c r="SS64" s="273">
        <v>2.2725723330286069E-3</v>
      </c>
      <c r="ST64" s="273">
        <v>3.4993445616501033E-3</v>
      </c>
      <c r="SU64" s="273">
        <v>2.3313116467397893E-3</v>
      </c>
      <c r="SV64" s="273">
        <v>2.9506292114386116E-3</v>
      </c>
      <c r="SW64" s="273">
        <v>1.0087551318504523E-3</v>
      </c>
      <c r="SX64" s="273">
        <v>8.1601188823868655E-4</v>
      </c>
      <c r="SY64" s="273">
        <v>5.4891926173404799E-4</v>
      </c>
      <c r="SZ64" s="273">
        <v>9.8663654971376359E-4</v>
      </c>
      <c r="TA64" s="273">
        <v>1.2587921185530245E-3</v>
      </c>
      <c r="TB64" s="273">
        <v>1.0334517577792659E-3</v>
      </c>
      <c r="TC64" s="273">
        <v>1.2324955599695259E-3</v>
      </c>
      <c r="TD64" s="273">
        <v>1.2558729438141704E-3</v>
      </c>
      <c r="TE64" s="273">
        <v>1.5292895182153943E-4</v>
      </c>
    </row>
    <row r="65" spans="1:1050" x14ac:dyDescent="0.3">
      <c r="A65" s="273">
        <v>1.6719597982767182E-3</v>
      </c>
      <c r="B65" s="273">
        <v>2.1275501188839935E-3</v>
      </c>
      <c r="C65" s="273">
        <v>2.4670350940076339E-3</v>
      </c>
      <c r="D65" s="273">
        <v>2.6428673182591054E-3</v>
      </c>
      <c r="E65" s="273">
        <v>3.5394502213406389E-3</v>
      </c>
      <c r="F65" s="273">
        <v>4.3624544247016939E-3</v>
      </c>
      <c r="G65" s="273">
        <v>1.442466653884384E-3</v>
      </c>
      <c r="H65" s="273">
        <v>2.7782756011429932E-3</v>
      </c>
      <c r="I65" s="273">
        <v>2.3113064606808766E-3</v>
      </c>
      <c r="J65" s="273">
        <v>2.1206912460669945E-3</v>
      </c>
      <c r="K65" s="273">
        <v>3.1344952894863339E-3</v>
      </c>
      <c r="L65" s="273">
        <v>2.2138514479464479E-3</v>
      </c>
      <c r="M65" s="273">
        <v>1.6345538167367283E-3</v>
      </c>
      <c r="N65" s="273">
        <v>1.4712977146389224E-3</v>
      </c>
      <c r="O65" s="273">
        <v>1.7860174602831859E-3</v>
      </c>
      <c r="P65" s="273">
        <v>2.1264737798991624E-3</v>
      </c>
      <c r="Q65" s="273">
        <v>1.5855039936592198E-3</v>
      </c>
      <c r="R65" s="273">
        <v>2.090618961421895E-3</v>
      </c>
      <c r="S65" s="273">
        <v>1.1121039411945465E-3</v>
      </c>
      <c r="T65" s="273">
        <v>1.3655227762038556E-3</v>
      </c>
      <c r="U65" s="273">
        <v>9.1036114141468296E-4</v>
      </c>
      <c r="V65" s="273">
        <v>1.4325545510256688E-3</v>
      </c>
      <c r="W65" s="273">
        <v>1.5874098380929229E-3</v>
      </c>
      <c r="X65" s="273">
        <v>9.7493585176658994E-3</v>
      </c>
      <c r="Y65" s="273">
        <v>1.3823623492179046E-3</v>
      </c>
      <c r="Z65" s="273">
        <v>1.7944464615526536E-3</v>
      </c>
      <c r="AA65" s="273">
        <v>1.0197102319590406E-3</v>
      </c>
      <c r="AB65" s="273">
        <v>5.2225225304900662E-4</v>
      </c>
      <c r="AC65" s="273">
        <v>2.6808859679307583E-4</v>
      </c>
      <c r="AD65" s="273">
        <v>6.4396578709641672E-4</v>
      </c>
      <c r="AE65" s="273">
        <v>8.4800372836272035E-4</v>
      </c>
      <c r="AF65" s="273">
        <v>6.6940350088997918E-4</v>
      </c>
      <c r="AG65" s="273">
        <v>7.6994129778795034E-4</v>
      </c>
      <c r="AH65" s="273">
        <v>8.2162570035980583E-4</v>
      </c>
      <c r="AI65" s="273">
        <v>1.6203130082083038E-4</v>
      </c>
      <c r="AJ65" s="45">
        <v>1.601060630138342E-3</v>
      </c>
      <c r="AK65" s="45">
        <v>2.0032510874615425E-3</v>
      </c>
      <c r="AL65" s="45">
        <v>2.5534901539087571E-3</v>
      </c>
      <c r="AM65" s="45">
        <v>2.6212772713230226E-3</v>
      </c>
      <c r="AN65" s="45">
        <v>3.4120000181737456E-3</v>
      </c>
      <c r="AO65" s="45">
        <v>4.4514595650202906E-3</v>
      </c>
      <c r="AP65" s="45">
        <v>1.4392567698529614E-3</v>
      </c>
      <c r="AQ65" s="45">
        <v>2.3900257639666348E-3</v>
      </c>
      <c r="AR65" s="45">
        <v>2.1988092167497617E-3</v>
      </c>
      <c r="AS65" s="45">
        <v>2.0749639682554641E-3</v>
      </c>
      <c r="AT65" s="45">
        <v>2.9848300865089072E-3</v>
      </c>
      <c r="AU65" s="45">
        <v>2.2966225618351109E-3</v>
      </c>
      <c r="AV65" s="45">
        <v>1.6212279698052852E-3</v>
      </c>
      <c r="AW65" s="45">
        <v>1.4643260116435363E-3</v>
      </c>
      <c r="AX65" s="45">
        <v>1.7987376476935216E-3</v>
      </c>
      <c r="AY65" s="45">
        <v>2.2774792099630619E-3</v>
      </c>
      <c r="AZ65" s="45">
        <v>1.5679640669109206E-3</v>
      </c>
      <c r="BA65" s="45">
        <v>2.0823131582086854E-3</v>
      </c>
      <c r="BB65" s="45">
        <v>1.114798605739722E-3</v>
      </c>
      <c r="BC65" s="45">
        <v>1.2065352975801677E-3</v>
      </c>
      <c r="BD65" s="45">
        <v>8.8043382602600217E-4</v>
      </c>
      <c r="BE65" s="45">
        <v>1.41677513125032E-3</v>
      </c>
      <c r="BF65" s="45">
        <v>1.6143258075126503E-3</v>
      </c>
      <c r="BG65" s="45">
        <v>1.3639282150270052E-2</v>
      </c>
      <c r="BH65" s="45">
        <v>1.2812168204431431E-3</v>
      </c>
      <c r="BI65" s="45">
        <v>1.8339488196046372E-3</v>
      </c>
      <c r="BJ65" s="45">
        <v>7.1590205156768212E-4</v>
      </c>
      <c r="BK65" s="45">
        <v>4.3008953521371426E-4</v>
      </c>
      <c r="BL65" s="45">
        <v>2.5135787000589866E-4</v>
      </c>
      <c r="BM65" s="45">
        <v>6.0895322540558154E-4</v>
      </c>
      <c r="BN65" s="45">
        <v>9.1106592029848604E-4</v>
      </c>
      <c r="BO65" s="45">
        <v>7.648757664167374E-4</v>
      </c>
      <c r="BP65" s="45">
        <v>7.5168104901386418E-4</v>
      </c>
      <c r="BQ65" s="45">
        <v>7.5247224955405018E-4</v>
      </c>
      <c r="BR65" s="45">
        <v>1.5572199576022845E-4</v>
      </c>
      <c r="BS65" s="273">
        <v>1.7404324581688441E-3</v>
      </c>
      <c r="BT65" s="273">
        <v>2.067220231396113E-3</v>
      </c>
      <c r="BU65" s="273">
        <v>2.7985285028965926E-3</v>
      </c>
      <c r="BV65" s="273">
        <v>2.7635757474399228E-3</v>
      </c>
      <c r="BW65" s="273">
        <v>3.6985030836852303E-3</v>
      </c>
      <c r="BX65" s="273">
        <v>4.7148406458901388E-3</v>
      </c>
      <c r="BY65" s="273">
        <v>1.5104823762447364E-3</v>
      </c>
      <c r="BZ65" s="273">
        <v>2.2647399621324189E-3</v>
      </c>
      <c r="CA65" s="273">
        <v>2.2762777239396861E-3</v>
      </c>
      <c r="CB65" s="273">
        <v>2.115329083027031E-3</v>
      </c>
      <c r="CC65" s="273">
        <v>3.1671635959978784E-3</v>
      </c>
      <c r="CD65" s="273">
        <v>2.2529775872441055E-3</v>
      </c>
      <c r="CE65" s="273">
        <v>1.5855340487224033E-3</v>
      </c>
      <c r="CF65" s="273">
        <v>1.484781534045449E-3</v>
      </c>
      <c r="CG65" s="273">
        <v>1.7874527520973656E-3</v>
      </c>
      <c r="CH65" s="273">
        <v>2.3746029262685267E-3</v>
      </c>
      <c r="CI65" s="273">
        <v>1.6326351524870932E-3</v>
      </c>
      <c r="CJ65" s="273">
        <v>2.191098515040985E-3</v>
      </c>
      <c r="CK65" s="273">
        <v>1.1231380870429266E-3</v>
      </c>
      <c r="CL65" s="273">
        <v>1.0682660252173204E-3</v>
      </c>
      <c r="CM65" s="273">
        <v>8.7294062328245104E-4</v>
      </c>
      <c r="CN65" s="273">
        <v>1.5008046945356307E-3</v>
      </c>
      <c r="CO65" s="273">
        <v>1.7017167031179955E-3</v>
      </c>
      <c r="CP65" s="273">
        <v>1.0999429938188546E-2</v>
      </c>
      <c r="CQ65" s="273">
        <v>1.3344865598511012E-3</v>
      </c>
      <c r="CR65" s="273">
        <v>1.8179095155488852E-3</v>
      </c>
      <c r="CS65" s="273">
        <v>7.0907732659013917E-4</v>
      </c>
      <c r="CT65" s="273">
        <v>4.3645459347327965E-4</v>
      </c>
      <c r="CU65" s="273">
        <v>2.5592327569740362E-4</v>
      </c>
      <c r="CV65" s="273">
        <v>6.1742414020292196E-4</v>
      </c>
      <c r="CW65" s="273">
        <v>9.3785239348971269E-4</v>
      </c>
      <c r="CX65" s="273">
        <v>8.1196030647570075E-4</v>
      </c>
      <c r="CY65" s="273">
        <v>8.0994101065912289E-4</v>
      </c>
      <c r="CZ65" s="273">
        <v>7.8945318088015934E-4</v>
      </c>
      <c r="DA65" s="273">
        <v>1.3264422489384472E-4</v>
      </c>
      <c r="DB65" s="45">
        <v>1.752026260090122E-3</v>
      </c>
      <c r="DC65" s="45">
        <v>2.1288017680016215E-3</v>
      </c>
      <c r="DD65" s="45">
        <v>2.8397736156128227E-3</v>
      </c>
      <c r="DE65" s="45">
        <v>3.32923463865889E-3</v>
      </c>
      <c r="DF65" s="45">
        <v>4.3486811551445344E-3</v>
      </c>
      <c r="DG65" s="45">
        <v>4.488229128466496E-3</v>
      </c>
      <c r="DH65" s="45">
        <v>1.6996273058274931E-3</v>
      </c>
      <c r="DI65" s="45">
        <v>2.3797899481880391E-3</v>
      </c>
      <c r="DJ65" s="45">
        <v>2.1254462163475506E-3</v>
      </c>
      <c r="DK65" s="45">
        <v>2.1457861525000471E-3</v>
      </c>
      <c r="DL65" s="45">
        <v>2.8062179483317883E-3</v>
      </c>
      <c r="DM65" s="45">
        <v>2.5152146852424327E-3</v>
      </c>
      <c r="DN65" s="45">
        <v>1.6627978402010469E-3</v>
      </c>
      <c r="DO65" s="45">
        <v>1.4371874397471264E-3</v>
      </c>
      <c r="DP65" s="45">
        <v>1.8525640685193763E-3</v>
      </c>
      <c r="DQ65" s="45">
        <v>2.5339173969319709E-3</v>
      </c>
      <c r="DR65" s="45">
        <v>1.80421944658174E-3</v>
      </c>
      <c r="DS65" s="45">
        <v>2.1878275557346005E-3</v>
      </c>
      <c r="DT65" s="45">
        <v>1.1429539796510848E-3</v>
      </c>
      <c r="DU65" s="45">
        <v>1.1062654170369175E-3</v>
      </c>
      <c r="DV65" s="45">
        <v>9.4294296785454553E-4</v>
      </c>
      <c r="DW65" s="45">
        <v>1.4579056549733958E-3</v>
      </c>
      <c r="DX65" s="45">
        <v>1.793585109040914E-3</v>
      </c>
      <c r="DY65" s="45">
        <v>1.2945793990446266E-2</v>
      </c>
      <c r="DZ65" s="45">
        <v>1.4937404770807587E-3</v>
      </c>
      <c r="EA65" s="45">
        <v>1.6891246682080275E-3</v>
      </c>
      <c r="EB65" s="45">
        <v>7.0105872952984003E-4</v>
      </c>
      <c r="EC65" s="45">
        <v>4.2272877033637188E-4</v>
      </c>
      <c r="ED65" s="45">
        <v>3.0258957298204145E-4</v>
      </c>
      <c r="EE65" s="45">
        <v>5.8901181967334186E-4</v>
      </c>
      <c r="EF65" s="45">
        <v>8.9486566565405781E-4</v>
      </c>
      <c r="EG65" s="45">
        <v>7.1271340744558445E-4</v>
      </c>
      <c r="EH65" s="45">
        <v>8.1847479042726078E-4</v>
      </c>
      <c r="EI65" s="45">
        <v>8.2975331710701656E-4</v>
      </c>
      <c r="EJ65" s="45">
        <v>1.2716888175100192E-4</v>
      </c>
      <c r="EK65" s="273">
        <v>1.8197744139129893E-3</v>
      </c>
      <c r="EL65" s="273">
        <v>2.4375101062301834E-3</v>
      </c>
      <c r="EM65" s="273">
        <v>3.3746940163989596E-3</v>
      </c>
      <c r="EN65" s="273">
        <v>3.2374766236771069E-3</v>
      </c>
      <c r="EO65" s="273">
        <v>4.4878633444597844E-3</v>
      </c>
      <c r="EP65" s="273">
        <v>4.5110421031298899E-3</v>
      </c>
      <c r="EQ65" s="273">
        <v>2.0479907413542601E-3</v>
      </c>
      <c r="ER65" s="273">
        <v>2.7641797099846664E-3</v>
      </c>
      <c r="ES65" s="273">
        <v>2.2817167476702717E-3</v>
      </c>
      <c r="ET65" s="273">
        <v>2.3449466907652892E-3</v>
      </c>
      <c r="EU65" s="273">
        <v>3.1930621635067628E-3</v>
      </c>
      <c r="EV65" s="273">
        <v>2.8950347116962483E-3</v>
      </c>
      <c r="EW65" s="273">
        <v>2.043300908658108E-3</v>
      </c>
      <c r="EX65" s="273">
        <v>1.7137680621678892E-3</v>
      </c>
      <c r="EY65" s="273">
        <v>2.1717739998145537E-3</v>
      </c>
      <c r="EZ65" s="273">
        <v>2.0514650109676093E-3</v>
      </c>
      <c r="FA65" s="273">
        <v>1.924725085014436E-3</v>
      </c>
      <c r="FB65" s="273">
        <v>2.4239165611442807E-3</v>
      </c>
      <c r="FC65" s="273">
        <v>1.3455317293286845E-3</v>
      </c>
      <c r="FD65" s="273">
        <v>1.3399057349421477E-3</v>
      </c>
      <c r="FE65" s="273">
        <v>1.1068641935432582E-3</v>
      </c>
      <c r="FF65" s="273">
        <v>1.6829937637561237E-3</v>
      </c>
      <c r="FG65" s="273">
        <v>1.7837247624498732E-3</v>
      </c>
      <c r="FH65" s="273">
        <v>1.3029402978635205E-2</v>
      </c>
      <c r="FI65" s="273">
        <v>1.922484870636141E-3</v>
      </c>
      <c r="FJ65" s="273">
        <v>1.9949146671238128E-3</v>
      </c>
      <c r="FK65" s="273">
        <v>8.0991467618976934E-4</v>
      </c>
      <c r="FL65" s="273">
        <v>4.7905545092772088E-4</v>
      </c>
      <c r="FM65" s="273">
        <v>3.4428108241370232E-4</v>
      </c>
      <c r="FN65" s="273">
        <v>6.8901879724479374E-4</v>
      </c>
      <c r="FO65" s="273">
        <v>1.0353651714944403E-3</v>
      </c>
      <c r="FP65" s="273">
        <v>8.1607075409434828E-4</v>
      </c>
      <c r="FQ65" s="273">
        <v>8.3394369192022811E-4</v>
      </c>
      <c r="FR65" s="273">
        <v>9.7762037294643633E-4</v>
      </c>
      <c r="FS65" s="273">
        <v>7.405785941560857E-5</v>
      </c>
      <c r="FT65" s="45">
        <v>1.9691405871813316E-3</v>
      </c>
      <c r="FU65" s="45">
        <v>2.3763697471928065E-3</v>
      </c>
      <c r="FV65" s="45">
        <v>3.5619871381143073E-3</v>
      </c>
      <c r="FW65" s="45">
        <v>3.5356335922298822E-3</v>
      </c>
      <c r="FX65" s="45">
        <v>5.1032270552806543E-3</v>
      </c>
      <c r="FY65" s="45">
        <v>4.929626896976529E-3</v>
      </c>
      <c r="FZ65" s="45">
        <v>2.3272586870137636E-3</v>
      </c>
      <c r="GA65" s="45">
        <v>2.7297778482425943E-3</v>
      </c>
      <c r="GB65" s="45">
        <v>2.2609125789427387E-3</v>
      </c>
      <c r="GC65" s="45">
        <v>2.443890497635025E-3</v>
      </c>
      <c r="GD65" s="45">
        <v>3.6786708668713353E-3</v>
      </c>
      <c r="GE65" s="45">
        <v>3.1579302868603738E-3</v>
      </c>
      <c r="GF65" s="45">
        <v>2.3282528527808861E-3</v>
      </c>
      <c r="GG65" s="45">
        <v>1.9137348605553124E-3</v>
      </c>
      <c r="GH65" s="45">
        <v>2.4499354647505565E-3</v>
      </c>
      <c r="GI65" s="45">
        <v>2.4881477793260993E-3</v>
      </c>
      <c r="GJ65" s="45">
        <v>1.8730239254815778E-3</v>
      </c>
      <c r="GK65" s="45">
        <v>2.6642479153594152E-3</v>
      </c>
      <c r="GL65" s="45">
        <v>1.3978691011769333E-3</v>
      </c>
      <c r="GM65" s="45">
        <v>1.4342607249432239E-3</v>
      </c>
      <c r="GN65" s="45">
        <v>1.1333593284668425E-3</v>
      </c>
      <c r="GO65" s="45">
        <v>1.8659526881125022E-3</v>
      </c>
      <c r="GP65" s="45">
        <v>1.7834067347781112E-3</v>
      </c>
      <c r="GQ65" s="45">
        <v>1.4414555939399136E-2</v>
      </c>
      <c r="GR65" s="45">
        <v>2.0413742810352999E-3</v>
      </c>
      <c r="GS65" s="45">
        <v>2.0495648976033196E-3</v>
      </c>
      <c r="GT65" s="45">
        <v>8.0881858716404091E-4</v>
      </c>
      <c r="GU65" s="45">
        <v>5.2134797206842404E-4</v>
      </c>
      <c r="GV65" s="45">
        <v>3.7223398664881779E-4</v>
      </c>
      <c r="GW65" s="45">
        <v>7.2605378026200968E-4</v>
      </c>
      <c r="GX65" s="45">
        <v>1.0636009277027974E-3</v>
      </c>
      <c r="GY65" s="45">
        <v>9.1640122607443376E-4</v>
      </c>
      <c r="GZ65" s="45">
        <v>8.6340151688560829E-4</v>
      </c>
      <c r="HA65" s="45">
        <v>1.0591479708360969E-3</v>
      </c>
      <c r="HB65" s="45">
        <v>8.3768414818032383E-5</v>
      </c>
      <c r="HC65" s="273">
        <v>1.9220164423680473E-3</v>
      </c>
      <c r="HD65" s="273">
        <v>2.3453829580747224E-3</v>
      </c>
      <c r="HE65" s="273">
        <v>3.45851359710222E-3</v>
      </c>
      <c r="HF65" s="273">
        <v>3.7848385576775786E-3</v>
      </c>
      <c r="HG65" s="273">
        <v>5.0429938449889668E-3</v>
      </c>
      <c r="HH65" s="273">
        <v>5.0870360132125921E-3</v>
      </c>
      <c r="HI65" s="273">
        <v>2.4389865727530561E-3</v>
      </c>
      <c r="HJ65" s="273">
        <v>3.168745999799698E-3</v>
      </c>
      <c r="HK65" s="273">
        <v>2.5091618791530726E-3</v>
      </c>
      <c r="HL65" s="273">
        <v>2.7290009276086571E-3</v>
      </c>
      <c r="HM65" s="273">
        <v>4.4467965873075128E-3</v>
      </c>
      <c r="HN65" s="273">
        <v>3.5683034337238473E-3</v>
      </c>
      <c r="HO65" s="273">
        <v>2.6511908348245154E-3</v>
      </c>
      <c r="HP65" s="273">
        <v>2.1417906430908698E-3</v>
      </c>
      <c r="HQ65" s="273">
        <v>2.563375343615826E-3</v>
      </c>
      <c r="HR65" s="273">
        <v>2.5871351167838013E-3</v>
      </c>
      <c r="HS65" s="273">
        <v>2.0647765394243311E-3</v>
      </c>
      <c r="HT65" s="273">
        <v>2.8781547394871915E-3</v>
      </c>
      <c r="HU65" s="273">
        <v>1.3840893589864491E-3</v>
      </c>
      <c r="HV65" s="273">
        <v>1.4069990890510477E-3</v>
      </c>
      <c r="HW65" s="273">
        <v>1.1141786659875691E-3</v>
      </c>
      <c r="HX65" s="273">
        <v>1.7262223540848106E-3</v>
      </c>
      <c r="HY65" s="273">
        <v>1.8440331969138272E-3</v>
      </c>
      <c r="HZ65" s="273">
        <v>1.7521640262046948E-2</v>
      </c>
      <c r="IA65" s="273">
        <v>2.0635817687208145E-3</v>
      </c>
      <c r="IB65" s="273">
        <v>2.0863986283943775E-3</v>
      </c>
      <c r="IC65" s="273">
        <v>7.9538995403235797E-4</v>
      </c>
      <c r="ID65" s="273">
        <v>5.9261784501511185E-4</v>
      </c>
      <c r="IE65" s="273">
        <v>5.1460731114677625E-4</v>
      </c>
      <c r="IF65" s="273">
        <v>8.2163445742398792E-4</v>
      </c>
      <c r="IG65" s="273">
        <v>1.0523989406547325E-3</v>
      </c>
      <c r="IH65" s="273">
        <v>9.2344465319336717E-4</v>
      </c>
      <c r="II65" s="273">
        <v>8.9333837088597756E-4</v>
      </c>
      <c r="IJ65" s="273">
        <v>1.1639785899609173E-3</v>
      </c>
      <c r="IK65" s="273">
        <v>1.0968880619028322E-4</v>
      </c>
      <c r="IL65" s="45">
        <v>1.8903296943069223E-3</v>
      </c>
      <c r="IM65" s="45">
        <v>2.3113335777187687E-3</v>
      </c>
      <c r="IN65" s="45">
        <v>3.2426137053150933E-3</v>
      </c>
      <c r="IO65" s="45">
        <v>3.4497057387295155E-3</v>
      </c>
      <c r="IP65" s="45">
        <v>4.5030700153233802E-3</v>
      </c>
      <c r="IQ65" s="45">
        <v>4.5253270821405739E-3</v>
      </c>
      <c r="IR65" s="45">
        <v>2.3363700043700073E-3</v>
      </c>
      <c r="IS65" s="45">
        <v>3.5799435591660459E-3</v>
      </c>
      <c r="IT65" s="45">
        <v>2.5702724562268724E-3</v>
      </c>
      <c r="IU65" s="45">
        <v>2.7397524394215779E-3</v>
      </c>
      <c r="IV65" s="45">
        <v>5.137549620932577E-3</v>
      </c>
      <c r="IW65" s="45">
        <v>3.7256450744007821E-3</v>
      </c>
      <c r="IX65" s="45">
        <v>2.8846451895500834E-3</v>
      </c>
      <c r="IY65" s="45">
        <v>2.1262028362557606E-3</v>
      </c>
      <c r="IZ65" s="45">
        <v>2.5036591301081392E-3</v>
      </c>
      <c r="JA65" s="45">
        <v>2.3039565041344376E-3</v>
      </c>
      <c r="JB65" s="45">
        <v>2.2299526141127172E-3</v>
      </c>
      <c r="JC65" s="45">
        <v>2.9346011346494715E-3</v>
      </c>
      <c r="JD65" s="45">
        <v>1.3205205320149264E-3</v>
      </c>
      <c r="JE65" s="45">
        <v>1.4694508608523423E-3</v>
      </c>
      <c r="JF65" s="45">
        <v>1.0965585163917361E-3</v>
      </c>
      <c r="JG65" s="45">
        <v>1.5703622506701262E-3</v>
      </c>
      <c r="JH65" s="45">
        <v>1.8143085112146404E-3</v>
      </c>
      <c r="JI65" s="45">
        <v>1.4622068207115316E-2</v>
      </c>
      <c r="JJ65" s="45">
        <v>1.8810977171071009E-3</v>
      </c>
      <c r="JK65" s="45">
        <v>1.9827545513079309E-3</v>
      </c>
      <c r="JL65" s="45">
        <v>7.6313004207746336E-4</v>
      </c>
      <c r="JM65" s="45">
        <v>6.1440670456318163E-4</v>
      </c>
      <c r="JN65" s="45">
        <v>5.989026812150606E-4</v>
      </c>
      <c r="JO65" s="45">
        <v>8.1534155086645664E-4</v>
      </c>
      <c r="JP65" s="45">
        <v>1.0042049227625821E-3</v>
      </c>
      <c r="JQ65" s="45">
        <v>8.5079139984446466E-4</v>
      </c>
      <c r="JR65" s="45">
        <v>8.6399614855293993E-4</v>
      </c>
      <c r="JS65" s="45">
        <v>1.0805484729273711E-3</v>
      </c>
      <c r="JT65" s="45">
        <v>1.0494747468227143E-4</v>
      </c>
      <c r="JU65" s="273">
        <v>1.8952583242942797E-3</v>
      </c>
      <c r="JV65" s="273">
        <v>2.3370578963968222E-3</v>
      </c>
      <c r="JW65" s="273">
        <v>3.310614855189911E-3</v>
      </c>
      <c r="JX65" s="273">
        <v>3.7522759567174004E-3</v>
      </c>
      <c r="JY65" s="273">
        <v>4.6508039844736955E-3</v>
      </c>
      <c r="JZ65" s="273">
        <v>4.5337931788128434E-3</v>
      </c>
      <c r="KA65" s="273">
        <v>2.3981409886235597E-3</v>
      </c>
      <c r="KB65" s="273">
        <v>3.0762306299583326E-3</v>
      </c>
      <c r="KC65" s="273">
        <v>2.5614035538998907E-3</v>
      </c>
      <c r="KD65" s="273">
        <v>2.769474774423531E-3</v>
      </c>
      <c r="KE65" s="273">
        <v>4.9011881302711158E-3</v>
      </c>
      <c r="KF65" s="273">
        <v>3.7606988892033614E-3</v>
      </c>
      <c r="KG65" s="273">
        <v>3.0433840840112824E-3</v>
      </c>
      <c r="KH65" s="273">
        <v>2.2036892925056547E-3</v>
      </c>
      <c r="KI65" s="273">
        <v>2.6744439910396443E-3</v>
      </c>
      <c r="KJ65" s="273">
        <v>2.2374324300729032E-3</v>
      </c>
      <c r="KK65" s="273">
        <v>2.197094305836022E-3</v>
      </c>
      <c r="KL65" s="273">
        <v>3.095995877962469E-3</v>
      </c>
      <c r="KM65" s="273">
        <v>1.4635141548082738E-3</v>
      </c>
      <c r="KN65" s="273">
        <v>1.7558250422300325E-3</v>
      </c>
      <c r="KO65" s="273">
        <v>1.2153104574109477E-3</v>
      </c>
      <c r="KP65" s="273">
        <v>1.606631255748746E-3</v>
      </c>
      <c r="KQ65" s="273">
        <v>1.850297033261209E-3</v>
      </c>
      <c r="KR65" s="273">
        <v>1.9942727215870201E-2</v>
      </c>
      <c r="KS65" s="273">
        <v>2.0176648456970408E-3</v>
      </c>
      <c r="KT65" s="273">
        <v>1.9240635647982363E-3</v>
      </c>
      <c r="KU65" s="273">
        <v>8.1074859780689386E-4</v>
      </c>
      <c r="KV65" s="273">
        <v>6.2442732648266273E-4</v>
      </c>
      <c r="KW65" s="273">
        <v>7.8589750313775067E-4</v>
      </c>
      <c r="KX65" s="273">
        <v>9.1159263710197331E-4</v>
      </c>
      <c r="KY65" s="273">
        <v>1.1476430124369226E-3</v>
      </c>
      <c r="KZ65" s="273">
        <v>9.0778394976952378E-4</v>
      </c>
      <c r="LA65" s="273">
        <v>8.9014114129665547E-4</v>
      </c>
      <c r="LB65" s="273">
        <v>1.1571534622995176E-3</v>
      </c>
      <c r="LC65" s="273">
        <v>9.2734267958138273E-5</v>
      </c>
      <c r="LD65" s="45">
        <v>2.063650506642934E-3</v>
      </c>
      <c r="LE65" s="45">
        <v>2.5416287187768902E-3</v>
      </c>
      <c r="LF65" s="45">
        <v>3.5125940313055918E-3</v>
      </c>
      <c r="LG65" s="45">
        <v>3.9787984210028476E-3</v>
      </c>
      <c r="LH65" s="45">
        <v>4.5574985858273156E-3</v>
      </c>
      <c r="LI65" s="45">
        <v>4.6092974797697387E-3</v>
      </c>
      <c r="LJ65" s="45">
        <v>2.6014989374105405E-3</v>
      </c>
      <c r="LK65" s="45">
        <v>3.0970420863707646E-3</v>
      </c>
      <c r="LL65" s="45">
        <v>2.6727872365334242E-3</v>
      </c>
      <c r="LM65" s="45">
        <v>2.9960553221494773E-3</v>
      </c>
      <c r="LN65" s="45">
        <v>5.2301200060501296E-3</v>
      </c>
      <c r="LO65" s="45">
        <v>4.1023322880621898E-3</v>
      </c>
      <c r="LP65" s="45">
        <v>3.4231255697841968E-3</v>
      </c>
      <c r="LQ65" s="45">
        <v>2.4371834401569772E-3</v>
      </c>
      <c r="LR65" s="45">
        <v>2.9698174240789335E-3</v>
      </c>
      <c r="LS65" s="45">
        <v>2.2786750709690123E-3</v>
      </c>
      <c r="LT65" s="45">
        <v>2.4720463870395409E-3</v>
      </c>
      <c r="LU65" s="45">
        <v>3.2149197025662405E-3</v>
      </c>
      <c r="LV65" s="45">
        <v>2.2022154359774546E-3</v>
      </c>
      <c r="LW65" s="45">
        <v>2.316122169042938E-3</v>
      </c>
      <c r="LX65" s="45">
        <v>1.533794866456988E-3</v>
      </c>
      <c r="LY65" s="45">
        <v>1.7086431774117417E-3</v>
      </c>
      <c r="LZ65" s="45">
        <v>2.0459798369860198E-3</v>
      </c>
      <c r="MA65" s="45">
        <v>2.5137135687078562E-2</v>
      </c>
      <c r="MB65" s="45">
        <v>2.2154664846242029E-3</v>
      </c>
      <c r="MC65" s="45">
        <v>2.0078936906135591E-3</v>
      </c>
      <c r="MD65" s="45">
        <v>9.1510044675905062E-4</v>
      </c>
      <c r="ME65" s="45">
        <v>7.6647504114360325E-4</v>
      </c>
      <c r="MF65" s="45">
        <v>1.1029991225051377E-3</v>
      </c>
      <c r="MG65" s="45">
        <v>1.0931604507842772E-3</v>
      </c>
      <c r="MH65" s="45">
        <v>1.3051611845518235E-3</v>
      </c>
      <c r="MI65" s="45">
        <v>1.0073273379028122E-3</v>
      </c>
      <c r="MJ65" s="45">
        <v>1.0218966413828112E-3</v>
      </c>
      <c r="MK65" s="45">
        <v>1.2401194675774909E-3</v>
      </c>
      <c r="ML65" s="45">
        <v>1.2217694828899975E-4</v>
      </c>
      <c r="MM65" s="273">
        <v>1.8557893302757124E-3</v>
      </c>
      <c r="MN65" s="273">
        <v>2.3084341590661364E-3</v>
      </c>
      <c r="MO65" s="273">
        <v>3.4143813466491549E-3</v>
      </c>
      <c r="MP65" s="273">
        <v>3.7793465334258008E-3</v>
      </c>
      <c r="MQ65" s="273">
        <v>4.1113757811905328E-3</v>
      </c>
      <c r="MR65" s="273">
        <v>4.3910741515492532E-3</v>
      </c>
      <c r="MS65" s="273">
        <v>2.5579410208093748E-3</v>
      </c>
      <c r="MT65" s="273">
        <v>3.0224792196990929E-3</v>
      </c>
      <c r="MU65" s="273">
        <v>2.7614087179305418E-3</v>
      </c>
      <c r="MV65" s="273">
        <v>2.9474140125550405E-3</v>
      </c>
      <c r="MW65" s="273">
        <v>5.5276417699058984E-3</v>
      </c>
      <c r="MX65" s="273">
        <v>4.1705950847049904E-3</v>
      </c>
      <c r="MY65" s="273">
        <v>3.2954431148036205E-3</v>
      </c>
      <c r="MZ65" s="273">
        <v>2.3311997089325333E-3</v>
      </c>
      <c r="NA65" s="273">
        <v>3.126426634065291E-3</v>
      </c>
      <c r="NB65" s="273">
        <v>2.1476882408744311E-3</v>
      </c>
      <c r="NC65" s="273">
        <v>2.2939248829968411E-3</v>
      </c>
      <c r="ND65" s="273">
        <v>3.0460380485885842E-3</v>
      </c>
      <c r="NE65" s="273">
        <v>2.2843360268779856E-3</v>
      </c>
      <c r="NF65" s="273">
        <v>2.2755164275094588E-3</v>
      </c>
      <c r="NG65" s="273">
        <v>1.8928088386169983E-3</v>
      </c>
      <c r="NH65" s="273">
        <v>1.7148604437708542E-3</v>
      </c>
      <c r="NI65" s="273">
        <v>2.1256892482354097E-3</v>
      </c>
      <c r="NJ65" s="273">
        <v>3.0100887618212082E-2</v>
      </c>
      <c r="NK65" s="273">
        <v>2.0846703412471463E-3</v>
      </c>
      <c r="NL65" s="273">
        <v>2.1962176107528254E-3</v>
      </c>
      <c r="NM65" s="273">
        <v>1.0150630686177129E-3</v>
      </c>
      <c r="NN65" s="273">
        <v>8.428482028861109E-4</v>
      </c>
      <c r="NO65" s="273">
        <v>1.404960432557636E-3</v>
      </c>
      <c r="NP65" s="273">
        <v>1.1571080063466023E-3</v>
      </c>
      <c r="NQ65" s="273">
        <v>1.2827425386488004E-3</v>
      </c>
      <c r="NR65" s="273">
        <v>9.9436023631343747E-4</v>
      </c>
      <c r="NS65" s="273">
        <v>1.0898931552119195E-3</v>
      </c>
      <c r="NT65" s="273">
        <v>1.3289019165501805E-3</v>
      </c>
      <c r="NU65" s="273">
        <v>1.3437984427658802E-4</v>
      </c>
      <c r="NV65" s="45">
        <v>1.8006713992369575E-3</v>
      </c>
      <c r="NW65" s="45">
        <v>1.9872205766235159E-3</v>
      </c>
      <c r="NX65" s="45">
        <v>3.4546880833425269E-3</v>
      </c>
      <c r="NY65" s="45">
        <v>3.4464124290065922E-3</v>
      </c>
      <c r="NZ65" s="45">
        <v>3.7066149692171774E-3</v>
      </c>
      <c r="OA65" s="45">
        <v>4.2110747746123131E-3</v>
      </c>
      <c r="OB65" s="45">
        <v>2.4199965282058812E-3</v>
      </c>
      <c r="OC65" s="45">
        <v>2.8248745358849716E-3</v>
      </c>
      <c r="OD65" s="45">
        <v>2.6436258023243057E-3</v>
      </c>
      <c r="OE65" s="45">
        <v>2.8465092820500336E-3</v>
      </c>
      <c r="OF65" s="45">
        <v>4.7049501415688229E-3</v>
      </c>
      <c r="OG65" s="45">
        <v>3.7729469463519271E-3</v>
      </c>
      <c r="OH65" s="45">
        <v>2.9618770349475461E-3</v>
      </c>
      <c r="OI65" s="45">
        <v>2.1661244035039609E-3</v>
      </c>
      <c r="OJ65" s="45">
        <v>3.007497201591242E-3</v>
      </c>
      <c r="OK65" s="45">
        <v>2.3373702494666215E-3</v>
      </c>
      <c r="OL65" s="45">
        <v>2.1769672477639224E-3</v>
      </c>
      <c r="OM65" s="45">
        <v>2.9117309346275073E-3</v>
      </c>
      <c r="ON65" s="45">
        <v>2.3018065252084813E-3</v>
      </c>
      <c r="OO65" s="45">
        <v>2.2179568760071484E-3</v>
      </c>
      <c r="OP65" s="45">
        <v>1.8727641158002269E-3</v>
      </c>
      <c r="OQ65" s="45">
        <v>1.7397527293930987E-3</v>
      </c>
      <c r="OR65" s="45">
        <v>2.3416729690048099E-3</v>
      </c>
      <c r="OS65" s="45">
        <v>3.0948380044086812E-2</v>
      </c>
      <c r="OT65" s="45">
        <v>2.219683498718364E-3</v>
      </c>
      <c r="OU65" s="45">
        <v>2.3245793406043835E-3</v>
      </c>
      <c r="OV65" s="45">
        <v>1.0769627873872111E-3</v>
      </c>
      <c r="OW65" s="45">
        <v>8.527209168495846E-4</v>
      </c>
      <c r="OX65" s="45">
        <v>1.595368996652718E-3</v>
      </c>
      <c r="OY65" s="45">
        <v>1.2372693590194631E-3</v>
      </c>
      <c r="OZ65" s="45">
        <v>1.2882656788202971E-3</v>
      </c>
      <c r="PA65" s="45">
        <v>1.0331227291230118E-3</v>
      </c>
      <c r="PB65" s="45">
        <v>1.1239632068428956E-3</v>
      </c>
      <c r="PC65" s="45">
        <v>1.396165498294837E-3</v>
      </c>
      <c r="PD65" s="45">
        <v>1.6375921082703576E-4</v>
      </c>
      <c r="PE65" s="273">
        <v>1.8804094159387214E-3</v>
      </c>
      <c r="PF65" s="273">
        <v>2.2286654754610927E-3</v>
      </c>
      <c r="PG65" s="273">
        <v>3.8518931626146656E-3</v>
      </c>
      <c r="PH65" s="273">
        <v>3.8235649153570903E-3</v>
      </c>
      <c r="PI65" s="273">
        <v>3.8985660596141214E-3</v>
      </c>
      <c r="PJ65" s="273">
        <v>4.721000223173245E-3</v>
      </c>
      <c r="PK65" s="273">
        <v>2.6487038242993012E-3</v>
      </c>
      <c r="PL65" s="273">
        <v>3.0168011918470018E-3</v>
      </c>
      <c r="PM65" s="273">
        <v>2.781213990571674E-3</v>
      </c>
      <c r="PN65" s="273">
        <v>3.038731250331648E-3</v>
      </c>
      <c r="PO65" s="273">
        <v>4.7914565112945643E-3</v>
      </c>
      <c r="PP65" s="273">
        <v>3.6822385911851377E-3</v>
      </c>
      <c r="PQ65" s="273">
        <v>3.0430877464322735E-3</v>
      </c>
      <c r="PR65" s="273">
        <v>2.2332305769406664E-3</v>
      </c>
      <c r="PS65" s="273">
        <v>3.248050284451469E-3</v>
      </c>
      <c r="PT65" s="273">
        <v>2.6267039671835431E-3</v>
      </c>
      <c r="PU65" s="273">
        <v>2.3382365175443733E-3</v>
      </c>
      <c r="PV65" s="273">
        <v>3.1739026723509507E-3</v>
      </c>
      <c r="PW65" s="273">
        <v>2.5291235305505136E-3</v>
      </c>
      <c r="PX65" s="273">
        <v>2.6516820260047585E-3</v>
      </c>
      <c r="PY65" s="273">
        <v>2.0904588465527744E-3</v>
      </c>
      <c r="PZ65" s="273">
        <v>1.9952451061570563E-3</v>
      </c>
      <c r="QA65" s="273">
        <v>2.6288858183917793E-3</v>
      </c>
      <c r="QB65" s="273">
        <v>3.3198279345921622E-2</v>
      </c>
      <c r="QC65" s="273">
        <v>2.6157854494485953E-3</v>
      </c>
      <c r="QD65" s="273">
        <v>2.5586621796931364E-3</v>
      </c>
      <c r="QE65" s="273">
        <v>1.2838886098870406E-3</v>
      </c>
      <c r="QF65" s="273">
        <v>1.0467450633203379E-3</v>
      </c>
      <c r="QG65" s="273">
        <v>2.0060264665430162E-3</v>
      </c>
      <c r="QH65" s="273">
        <v>1.4646812847176195E-3</v>
      </c>
      <c r="QI65" s="273">
        <v>1.4782594214071741E-3</v>
      </c>
      <c r="QJ65" s="273">
        <v>1.2012565065285829E-3</v>
      </c>
      <c r="QK65" s="273">
        <v>1.2638032612758315E-3</v>
      </c>
      <c r="QL65" s="273">
        <v>1.6330670110208431E-3</v>
      </c>
      <c r="QM65" s="273">
        <v>1.7222418124350266E-4</v>
      </c>
      <c r="QN65" s="45">
        <v>1.7854341299585737E-3</v>
      </c>
      <c r="QO65" s="45">
        <v>1.7357607192063453E-3</v>
      </c>
      <c r="QP65" s="45">
        <v>3.8113853568678717E-3</v>
      </c>
      <c r="QQ65" s="45">
        <v>4.304187560255743E-3</v>
      </c>
      <c r="QR65" s="45">
        <v>4.1795100224807672E-3</v>
      </c>
      <c r="QS65" s="45">
        <v>5.4782304649508839E-3</v>
      </c>
      <c r="QT65" s="45">
        <v>2.8116185505623315E-3</v>
      </c>
      <c r="QU65" s="45">
        <v>2.787960485321333E-3</v>
      </c>
      <c r="QV65" s="45">
        <v>3.0476914110961878E-3</v>
      </c>
      <c r="QW65" s="45">
        <v>3.4234258067389954E-3</v>
      </c>
      <c r="QX65" s="45">
        <v>5.6447056814104826E-3</v>
      </c>
      <c r="QY65" s="45">
        <v>4.019549040341912E-3</v>
      </c>
      <c r="QZ65" s="45">
        <v>3.3851751161137816E-3</v>
      </c>
      <c r="RA65" s="45">
        <v>2.5865531178230288E-3</v>
      </c>
      <c r="RB65" s="45">
        <v>3.3881885099605589E-3</v>
      </c>
      <c r="RC65" s="45">
        <v>2.7981112932266264E-3</v>
      </c>
      <c r="RD65" s="45">
        <v>2.1026602176267696E-3</v>
      </c>
      <c r="RE65" s="45">
        <v>3.4368267874836187E-3</v>
      </c>
      <c r="RF65" s="45">
        <v>2.0576489375189206E-3</v>
      </c>
      <c r="RG65" s="45">
        <v>2.7031648069788714E-3</v>
      </c>
      <c r="RH65" s="45">
        <v>2.070756381550192E-3</v>
      </c>
      <c r="RI65" s="45">
        <v>2.0416790366551414E-3</v>
      </c>
      <c r="RJ65" s="45">
        <v>2.5100093332117456E-3</v>
      </c>
      <c r="RK65" s="45">
        <v>4.4401598009840781E-2</v>
      </c>
      <c r="RL65" s="45">
        <v>2.6743837031861194E-3</v>
      </c>
      <c r="RM65" s="45">
        <v>2.2660356645596699E-3</v>
      </c>
      <c r="RN65" s="45">
        <v>1.235359371923993E-3</v>
      </c>
      <c r="RO65" s="45">
        <v>1.0229814171964931E-3</v>
      </c>
      <c r="RP65" s="45">
        <v>2.1982976020660412E-3</v>
      </c>
      <c r="RQ65" s="45">
        <v>1.4837674181562132E-3</v>
      </c>
      <c r="RR65" s="45">
        <v>1.3836263118249094E-3</v>
      </c>
      <c r="RS65" s="45">
        <v>1.1696186634427626E-3</v>
      </c>
      <c r="RT65" s="45">
        <v>1.2198980616116182E-3</v>
      </c>
      <c r="RU65" s="45">
        <v>1.5567480954586492E-3</v>
      </c>
      <c r="RV65" s="45">
        <v>9.9562665483896376E-5</v>
      </c>
      <c r="RW65" s="273">
        <v>1.612955775883694E-3</v>
      </c>
      <c r="RX65" s="273">
        <v>1.9608334004108069E-3</v>
      </c>
      <c r="RY65" s="273">
        <v>3.5338802543970326E-3</v>
      </c>
      <c r="RZ65" s="273">
        <v>3.9153773477775405E-3</v>
      </c>
      <c r="SA65" s="273">
        <v>3.7837597819315788E-3</v>
      </c>
      <c r="SB65" s="273">
        <v>4.7400016274101375E-3</v>
      </c>
      <c r="SC65" s="273">
        <v>2.6777017944304331E-3</v>
      </c>
      <c r="SD65" s="273">
        <v>2.5032048078672568E-3</v>
      </c>
      <c r="SE65" s="273">
        <v>2.8814657897022096E-3</v>
      </c>
      <c r="SF65" s="273">
        <v>3.2495584534596111E-3</v>
      </c>
      <c r="SG65" s="273">
        <v>5.3089210892055139E-3</v>
      </c>
      <c r="SH65" s="273">
        <v>4.0140979108685589E-3</v>
      </c>
      <c r="SI65" s="273">
        <v>3.4103025587791085E-3</v>
      </c>
      <c r="SJ65" s="273">
        <v>2.5811185011375064E-3</v>
      </c>
      <c r="SK65" s="273">
        <v>3.2863779344238617E-3</v>
      </c>
      <c r="SL65" s="273">
        <v>2.6759868346971603E-3</v>
      </c>
      <c r="SM65" s="273">
        <v>2.0219413236617634E-3</v>
      </c>
      <c r="SN65" s="273">
        <v>3.2371040339317374E-3</v>
      </c>
      <c r="SO65" s="273">
        <v>1.9799880249147623E-3</v>
      </c>
      <c r="SP65" s="273">
        <v>2.5310215436906646E-3</v>
      </c>
      <c r="SQ65" s="273">
        <v>1.8652918788325582E-3</v>
      </c>
      <c r="SR65" s="273">
        <v>1.7759373478089854E-3</v>
      </c>
      <c r="SS65" s="273">
        <v>2.2209772137935283E-3</v>
      </c>
      <c r="ST65" s="273">
        <v>2.8695082654270919E-2</v>
      </c>
      <c r="SU65" s="273">
        <v>2.366720223218554E-3</v>
      </c>
      <c r="SV65" s="273">
        <v>2.294547116937148E-3</v>
      </c>
      <c r="SW65" s="273">
        <v>1.0862719498352599E-3</v>
      </c>
      <c r="SX65" s="273">
        <v>8.5963903549912159E-4</v>
      </c>
      <c r="SY65" s="273">
        <v>1.5112878815991668E-3</v>
      </c>
      <c r="SZ65" s="273">
        <v>1.2832201783929791E-3</v>
      </c>
      <c r="TA65" s="273">
        <v>1.2239275322805964E-3</v>
      </c>
      <c r="TB65" s="273">
        <v>1.0451374253456055E-3</v>
      </c>
      <c r="TC65" s="273">
        <v>1.0942496901940886E-3</v>
      </c>
      <c r="TD65" s="273">
        <v>1.3937208862933152E-3</v>
      </c>
      <c r="TE65" s="273">
        <v>1.0603580603052433E-4</v>
      </c>
    </row>
    <row r="66" spans="1:1050" x14ac:dyDescent="0.3">
      <c r="A66" s="273">
        <v>5.3057584326186434E-4</v>
      </c>
      <c r="B66" s="273">
        <v>7.5650507541872908E-4</v>
      </c>
      <c r="C66" s="273">
        <v>8.7116267718613332E-4</v>
      </c>
      <c r="D66" s="273">
        <v>1.082131424720238E-3</v>
      </c>
      <c r="E66" s="273">
        <v>1.1384977063587241E-3</v>
      </c>
      <c r="F66" s="273">
        <v>9.1216456828433032E-4</v>
      </c>
      <c r="G66" s="273">
        <v>1.1127856946360325E-3</v>
      </c>
      <c r="H66" s="273">
        <v>9.0763347160931695E-4</v>
      </c>
      <c r="I66" s="273">
        <v>1.129597065438803E-3</v>
      </c>
      <c r="J66" s="273">
        <v>1.0883606592098371E-3</v>
      </c>
      <c r="K66" s="273">
        <v>9.3925422886205836E-4</v>
      </c>
      <c r="L66" s="273">
        <v>9.5253302307506354E-4</v>
      </c>
      <c r="M66" s="273">
        <v>9.9091783877751751E-4</v>
      </c>
      <c r="N66" s="273">
        <v>1.078395406602444E-3</v>
      </c>
      <c r="O66" s="273">
        <v>1.2183472886001341E-3</v>
      </c>
      <c r="P66" s="273">
        <v>1.0031185788617681E-3</v>
      </c>
      <c r="Q66" s="273">
        <v>5.6921071626323471E-4</v>
      </c>
      <c r="R66" s="273">
        <v>7.8927222147958135E-4</v>
      </c>
      <c r="S66" s="273">
        <v>7.2304786543408929E-4</v>
      </c>
      <c r="T66" s="273">
        <v>1.0451749798153966E-3</v>
      </c>
      <c r="U66" s="273">
        <v>5.5516508059826422E-4</v>
      </c>
      <c r="V66" s="273">
        <v>7.0569827712051029E-4</v>
      </c>
      <c r="W66" s="273">
        <v>8.1748627108761782E-4</v>
      </c>
      <c r="X66" s="273">
        <v>1.4053691939371774E-3</v>
      </c>
      <c r="Y66" s="273">
        <v>4.9107258671045153E-3</v>
      </c>
      <c r="Z66" s="273">
        <v>1.5097259358351068E-3</v>
      </c>
      <c r="AA66" s="273">
        <v>1.2195345372771609E-3</v>
      </c>
      <c r="AB66" s="273">
        <v>8.162163317149226E-4</v>
      </c>
      <c r="AC66" s="273">
        <v>2.578979337043733E-4</v>
      </c>
      <c r="AD66" s="273">
        <v>1.1214930029595858E-3</v>
      </c>
      <c r="AE66" s="273">
        <v>1.1249648615179277E-3</v>
      </c>
      <c r="AF66" s="273">
        <v>5.644790414573792E-4</v>
      </c>
      <c r="AG66" s="273">
        <v>6.3170141320876552E-4</v>
      </c>
      <c r="AH66" s="273">
        <v>1.0309219244836298E-3</v>
      </c>
      <c r="AI66" s="273">
        <v>5.8261916787259576E-5</v>
      </c>
      <c r="AJ66" s="45">
        <v>5.2956170194333073E-4</v>
      </c>
      <c r="AK66" s="45">
        <v>7.6885843150894791E-4</v>
      </c>
      <c r="AL66" s="45">
        <v>9.1414776741478865E-4</v>
      </c>
      <c r="AM66" s="45">
        <v>1.1050415716635227E-3</v>
      </c>
      <c r="AN66" s="45">
        <v>1.1376371401135845E-3</v>
      </c>
      <c r="AO66" s="45">
        <v>9.6618931713092168E-4</v>
      </c>
      <c r="AP66" s="45">
        <v>1.1099365668240228E-3</v>
      </c>
      <c r="AQ66" s="45">
        <v>7.7469761196925259E-4</v>
      </c>
      <c r="AR66" s="45">
        <v>1.1425355786953075E-3</v>
      </c>
      <c r="AS66" s="45">
        <v>1.1112726272604215E-3</v>
      </c>
      <c r="AT66" s="45">
        <v>9.5405334775488029E-4</v>
      </c>
      <c r="AU66" s="45">
        <v>9.8240494575911846E-4</v>
      </c>
      <c r="AV66" s="45">
        <v>1.038083457033477E-3</v>
      </c>
      <c r="AW66" s="45">
        <v>1.1044645202666671E-3</v>
      </c>
      <c r="AX66" s="45">
        <v>1.3222085255910683E-3</v>
      </c>
      <c r="AY66" s="45">
        <v>1.0394892175323528E-3</v>
      </c>
      <c r="AZ66" s="45">
        <v>5.9350758248206666E-4</v>
      </c>
      <c r="BA66" s="45">
        <v>8.3632180618618867E-4</v>
      </c>
      <c r="BB66" s="45">
        <v>7.7344497793473967E-4</v>
      </c>
      <c r="BC66" s="45">
        <v>9.7655996609097252E-4</v>
      </c>
      <c r="BD66" s="45">
        <v>5.7309820422612892E-4</v>
      </c>
      <c r="BE66" s="45">
        <v>7.0674000021662183E-4</v>
      </c>
      <c r="BF66" s="45">
        <v>8.7516258197292609E-4</v>
      </c>
      <c r="BG66" s="45">
        <v>1.6039767627009306E-3</v>
      </c>
      <c r="BH66" s="45">
        <v>5.1961648867290839E-3</v>
      </c>
      <c r="BI66" s="45">
        <v>1.8951565047124919E-3</v>
      </c>
      <c r="BJ66" s="45">
        <v>1.1718215111955672E-3</v>
      </c>
      <c r="BK66" s="45">
        <v>8.4789890117323069E-4</v>
      </c>
      <c r="BL66" s="45">
        <v>2.7687235208469126E-4</v>
      </c>
      <c r="BM66" s="45">
        <v>1.1545879765345009E-3</v>
      </c>
      <c r="BN66" s="45">
        <v>1.1595622195640734E-3</v>
      </c>
      <c r="BO66" s="45">
        <v>5.8191071620328672E-4</v>
      </c>
      <c r="BP66" s="45">
        <v>6.60798804254818E-4</v>
      </c>
      <c r="BQ66" s="45">
        <v>1.0646850028060454E-3</v>
      </c>
      <c r="BR66" s="45">
        <v>5.8226171013103013E-5</v>
      </c>
      <c r="BS66" s="273">
        <v>5.8709451244647916E-4</v>
      </c>
      <c r="BT66" s="273">
        <v>8.7053392048501964E-4</v>
      </c>
      <c r="BU66" s="273">
        <v>1.0097035618290499E-3</v>
      </c>
      <c r="BV66" s="273">
        <v>1.2003466014787641E-3</v>
      </c>
      <c r="BW66" s="273">
        <v>1.2222350626990145E-3</v>
      </c>
      <c r="BX66" s="273">
        <v>1.0640746429405258E-3</v>
      </c>
      <c r="BY66" s="273">
        <v>1.1887051517991138E-3</v>
      </c>
      <c r="BZ66" s="273">
        <v>8.2947910113489055E-4</v>
      </c>
      <c r="CA66" s="273">
        <v>1.2320663077771575E-3</v>
      </c>
      <c r="CB66" s="273">
        <v>1.1816505155884125E-3</v>
      </c>
      <c r="CC66" s="273">
        <v>1.0025063172285113E-3</v>
      </c>
      <c r="CD66" s="273">
        <v>1.0353719210386512E-3</v>
      </c>
      <c r="CE66" s="273">
        <v>1.0798156941059561E-3</v>
      </c>
      <c r="CF66" s="273">
        <v>1.1617725009179056E-3</v>
      </c>
      <c r="CG66" s="273">
        <v>1.4264567986315251E-3</v>
      </c>
      <c r="CH66" s="273">
        <v>1.0877582116242471E-3</v>
      </c>
      <c r="CI66" s="273">
        <v>6.5282008554167848E-4</v>
      </c>
      <c r="CJ66" s="273">
        <v>9.2386083525218933E-4</v>
      </c>
      <c r="CK66" s="273">
        <v>7.9562403723723975E-4</v>
      </c>
      <c r="CL66" s="273">
        <v>9.5342573796809292E-4</v>
      </c>
      <c r="CM66" s="273">
        <v>6.0943283623811275E-4</v>
      </c>
      <c r="CN66" s="273">
        <v>7.5740456182356243E-4</v>
      </c>
      <c r="CO66" s="273">
        <v>9.3730013627868632E-4</v>
      </c>
      <c r="CP66" s="273">
        <v>1.6618603116809428E-3</v>
      </c>
      <c r="CQ66" s="273">
        <v>5.7867821264709985E-3</v>
      </c>
      <c r="CR66" s="273">
        <v>1.9870781433803538E-3</v>
      </c>
      <c r="CS66" s="273">
        <v>1.3074213911438907E-3</v>
      </c>
      <c r="CT66" s="273">
        <v>9.1627796127819773E-4</v>
      </c>
      <c r="CU66" s="273">
        <v>3.0393271323785379E-4</v>
      </c>
      <c r="CV66" s="273">
        <v>1.2684731541538236E-3</v>
      </c>
      <c r="CW66" s="273">
        <v>1.2717579439869163E-3</v>
      </c>
      <c r="CX66" s="273">
        <v>6.1107978573465035E-4</v>
      </c>
      <c r="CY66" s="273">
        <v>7.1567731080296416E-4</v>
      </c>
      <c r="CZ66" s="273">
        <v>1.1154203030555529E-3</v>
      </c>
      <c r="DA66" s="273">
        <v>5.5924185954814103E-5</v>
      </c>
      <c r="DB66" s="45">
        <v>5.4946778041357089E-4</v>
      </c>
      <c r="DC66" s="45">
        <v>7.2343279525794314E-4</v>
      </c>
      <c r="DD66" s="45">
        <v>9.6223254705609122E-4</v>
      </c>
      <c r="DE66" s="45">
        <v>1.1939000339603733E-3</v>
      </c>
      <c r="DF66" s="45">
        <v>1.1791325357430656E-3</v>
      </c>
      <c r="DG66" s="45">
        <v>1.022914184158159E-3</v>
      </c>
      <c r="DH66" s="45">
        <v>1.1245447419361138E-3</v>
      </c>
      <c r="DI66" s="45">
        <v>6.694063201294196E-4</v>
      </c>
      <c r="DJ66" s="45">
        <v>1.1381295957754356E-3</v>
      </c>
      <c r="DK66" s="45">
        <v>1.1296517067043311E-3</v>
      </c>
      <c r="DL66" s="45">
        <v>9.0787481567533676E-4</v>
      </c>
      <c r="DM66" s="45">
        <v>9.879206990617269E-4</v>
      </c>
      <c r="DN66" s="45">
        <v>1.006516382627708E-3</v>
      </c>
      <c r="DO66" s="45">
        <v>1.0596110129207207E-3</v>
      </c>
      <c r="DP66" s="45">
        <v>1.394910042189811E-3</v>
      </c>
      <c r="DQ66" s="45">
        <v>1.1787440445668775E-3</v>
      </c>
      <c r="DR66" s="45">
        <v>6.4153406411732519E-4</v>
      </c>
      <c r="DS66" s="45">
        <v>8.6250851163639417E-4</v>
      </c>
      <c r="DT66" s="45">
        <v>7.7059312046339433E-4</v>
      </c>
      <c r="DU66" s="45">
        <v>7.9173107924898514E-4</v>
      </c>
      <c r="DV66" s="45">
        <v>5.7109964443812259E-4</v>
      </c>
      <c r="DW66" s="45">
        <v>7.0048167530624016E-4</v>
      </c>
      <c r="DX66" s="45">
        <v>9.191707779619341E-4</v>
      </c>
      <c r="DY66" s="45">
        <v>1.4316400604680139E-3</v>
      </c>
      <c r="DZ66" s="45">
        <v>4.4919351158211763E-3</v>
      </c>
      <c r="EA66" s="45">
        <v>1.5709531093420187E-3</v>
      </c>
      <c r="EB66" s="45">
        <v>1.1866887079627713E-3</v>
      </c>
      <c r="EC66" s="45">
        <v>8.4395760458350999E-4</v>
      </c>
      <c r="ED66" s="45">
        <v>3.2179435129306563E-4</v>
      </c>
      <c r="EE66" s="45">
        <v>1.1685399540734085E-3</v>
      </c>
      <c r="EF66" s="45">
        <v>1.1546656756841619E-3</v>
      </c>
      <c r="EG66" s="45">
        <v>5.4804964657311796E-4</v>
      </c>
      <c r="EH66" s="45">
        <v>7.0628022564489556E-4</v>
      </c>
      <c r="EI66" s="45">
        <v>1.0203440488885981E-3</v>
      </c>
      <c r="EJ66" s="45">
        <v>4.9864719213731982E-5</v>
      </c>
      <c r="EK66" s="273">
        <v>5.1153805199459664E-4</v>
      </c>
      <c r="EL66" s="273">
        <v>7.3468065129742401E-4</v>
      </c>
      <c r="EM66" s="273">
        <v>9.3582238784183536E-4</v>
      </c>
      <c r="EN66" s="273">
        <v>1.168179866138232E-3</v>
      </c>
      <c r="EO66" s="273">
        <v>1.213090302892686E-3</v>
      </c>
      <c r="EP66" s="273">
        <v>9.7179401556277926E-4</v>
      </c>
      <c r="EQ66" s="273">
        <v>1.1165870186333306E-3</v>
      </c>
      <c r="ER66" s="273">
        <v>6.95326765983292E-4</v>
      </c>
      <c r="ES66" s="273">
        <v>1.0878771181564281E-3</v>
      </c>
      <c r="ET66" s="273">
        <v>1.108007611642423E-3</v>
      </c>
      <c r="EU66" s="273">
        <v>8.7236660549685216E-4</v>
      </c>
      <c r="EV66" s="273">
        <v>9.6167117421808222E-4</v>
      </c>
      <c r="EW66" s="273">
        <v>1.0312860768793316E-3</v>
      </c>
      <c r="EX66" s="273">
        <v>1.0572027743209792E-3</v>
      </c>
      <c r="EY66" s="273">
        <v>1.4004814545077139E-3</v>
      </c>
      <c r="EZ66" s="273">
        <v>8.8368483688509023E-4</v>
      </c>
      <c r="FA66" s="273">
        <v>6.7989069823339693E-4</v>
      </c>
      <c r="FB66" s="273">
        <v>8.3594071719071965E-4</v>
      </c>
      <c r="FC66" s="273">
        <v>7.5152621222441716E-4</v>
      </c>
      <c r="FD66" s="273">
        <v>8.1843072143634424E-4</v>
      </c>
      <c r="FE66" s="273">
        <v>6.1096555047520078E-4</v>
      </c>
      <c r="FF66" s="273">
        <v>6.7899119087952366E-4</v>
      </c>
      <c r="FG66" s="273">
        <v>8.2911476366512174E-4</v>
      </c>
      <c r="FH66" s="273">
        <v>1.5306375855288442E-3</v>
      </c>
      <c r="FI66" s="273">
        <v>5.3894316955150632E-3</v>
      </c>
      <c r="FJ66" s="273">
        <v>1.4585708338019847E-3</v>
      </c>
      <c r="FK66" s="273">
        <v>1.1136868722093345E-3</v>
      </c>
      <c r="FL66" s="273">
        <v>8.744495574460197E-4</v>
      </c>
      <c r="FM66" s="273">
        <v>3.1406524957172834E-4</v>
      </c>
      <c r="FN66" s="273">
        <v>1.2056472050729291E-3</v>
      </c>
      <c r="FO66" s="273">
        <v>1.2078269341444859E-3</v>
      </c>
      <c r="FP66" s="273">
        <v>5.7144726767771484E-4</v>
      </c>
      <c r="FQ66" s="273">
        <v>6.6798786862421356E-4</v>
      </c>
      <c r="FR66" s="273">
        <v>1.0581499529172757E-3</v>
      </c>
      <c r="FS66" s="273">
        <v>5.119675787511026E-5</v>
      </c>
      <c r="FT66" s="45">
        <v>5.4167168515547529E-4</v>
      </c>
      <c r="FU66" s="45">
        <v>7.3747282875695345E-4</v>
      </c>
      <c r="FV66" s="45">
        <v>1.0102376972817915E-3</v>
      </c>
      <c r="FW66" s="45">
        <v>1.3395667484287881E-3</v>
      </c>
      <c r="FX66" s="45">
        <v>1.405055734554415E-3</v>
      </c>
      <c r="FY66" s="45">
        <v>1.1227321801636392E-3</v>
      </c>
      <c r="FZ66" s="45">
        <v>1.2387158118411859E-3</v>
      </c>
      <c r="GA66" s="45">
        <v>6.8548053354733362E-4</v>
      </c>
      <c r="GB66" s="45">
        <v>1.1058822595785506E-3</v>
      </c>
      <c r="GC66" s="45">
        <v>1.1798876834298226E-3</v>
      </c>
      <c r="GD66" s="45">
        <v>9.3533308907184462E-4</v>
      </c>
      <c r="GE66" s="45">
        <v>1.0012797099446906E-3</v>
      </c>
      <c r="GF66" s="45">
        <v>1.1061135618296585E-3</v>
      </c>
      <c r="GG66" s="45">
        <v>1.1929862107032134E-3</v>
      </c>
      <c r="GH66" s="45">
        <v>1.5915922622770412E-3</v>
      </c>
      <c r="GI66" s="45">
        <v>1.1054186641126021E-3</v>
      </c>
      <c r="GJ66" s="45">
        <v>7.2952844305046894E-4</v>
      </c>
      <c r="GK66" s="45">
        <v>9.1625916458145415E-4</v>
      </c>
      <c r="GL66" s="45">
        <v>7.7809681684189809E-4</v>
      </c>
      <c r="GM66" s="45">
        <v>8.8006389266651248E-4</v>
      </c>
      <c r="GN66" s="45">
        <v>6.444961895806288E-4</v>
      </c>
      <c r="GO66" s="45">
        <v>7.3890540552153084E-4</v>
      </c>
      <c r="GP66" s="45">
        <v>8.3076487119234483E-4</v>
      </c>
      <c r="GQ66" s="45">
        <v>1.6701329589592067E-3</v>
      </c>
      <c r="GR66" s="45">
        <v>6.716031171854423E-3</v>
      </c>
      <c r="GS66" s="45">
        <v>1.4609542392364984E-3</v>
      </c>
      <c r="GT66" s="45">
        <v>1.1438079684392725E-3</v>
      </c>
      <c r="GU66" s="45">
        <v>9.3541306060200655E-4</v>
      </c>
      <c r="GV66" s="45">
        <v>3.4822263845559766E-4</v>
      </c>
      <c r="GW66" s="45">
        <v>1.2696686637698746E-3</v>
      </c>
      <c r="GX66" s="45">
        <v>1.2769987388952218E-3</v>
      </c>
      <c r="GY66" s="45">
        <v>6.3529107344098676E-4</v>
      </c>
      <c r="GZ66" s="45">
        <v>6.8494517000971882E-4</v>
      </c>
      <c r="HA66" s="45">
        <v>1.1959675188931091E-3</v>
      </c>
      <c r="HB66" s="45">
        <v>5.9425463331134514E-5</v>
      </c>
      <c r="HC66" s="273">
        <v>4.9960482887722593E-4</v>
      </c>
      <c r="HD66" s="273">
        <v>7.0478553212863693E-4</v>
      </c>
      <c r="HE66" s="273">
        <v>9.2101745364455095E-4</v>
      </c>
      <c r="HF66" s="273">
        <v>1.2831728446188629E-3</v>
      </c>
      <c r="HG66" s="273">
        <v>1.3265320114614185E-3</v>
      </c>
      <c r="HH66" s="273">
        <v>1.2199202731816901E-3</v>
      </c>
      <c r="HI66" s="273">
        <v>1.1473843738704036E-3</v>
      </c>
      <c r="HJ66" s="273">
        <v>6.6812990014679364E-4</v>
      </c>
      <c r="HK66" s="273">
        <v>1.0081860466450421E-3</v>
      </c>
      <c r="HL66" s="273">
        <v>1.1194103899682861E-3</v>
      </c>
      <c r="HM66" s="273">
        <v>9.5052289380130053E-4</v>
      </c>
      <c r="HN66" s="273">
        <v>9.6614275213203669E-4</v>
      </c>
      <c r="HO66" s="273">
        <v>1.0541056336778932E-3</v>
      </c>
      <c r="HP66" s="273">
        <v>1.1061352278504176E-3</v>
      </c>
      <c r="HQ66" s="273">
        <v>1.420631594810956E-3</v>
      </c>
      <c r="HR66" s="273">
        <v>1.0152770581432749E-3</v>
      </c>
      <c r="HS66" s="273">
        <v>8.0472448495077012E-4</v>
      </c>
      <c r="HT66" s="273">
        <v>8.5516434518469089E-4</v>
      </c>
      <c r="HU66" s="273">
        <v>6.7411574215442665E-4</v>
      </c>
      <c r="HV66" s="273">
        <v>7.0998304997616272E-4</v>
      </c>
      <c r="HW66" s="273">
        <v>5.1522600115858953E-4</v>
      </c>
      <c r="HX66" s="273">
        <v>6.461881330131502E-4</v>
      </c>
      <c r="HY66" s="273">
        <v>1.0101081179909824E-3</v>
      </c>
      <c r="HZ66" s="273">
        <v>2.7746826948717223E-3</v>
      </c>
      <c r="IA66" s="273">
        <v>5.7519476785997618E-3</v>
      </c>
      <c r="IB66" s="273">
        <v>1.208076073380564E-3</v>
      </c>
      <c r="IC66" s="273">
        <v>8.8791185299186824E-4</v>
      </c>
      <c r="ID66" s="273">
        <v>7.9129703868159682E-4</v>
      </c>
      <c r="IE66" s="273">
        <v>3.1172697181391728E-4</v>
      </c>
      <c r="IF66" s="273">
        <v>1.0547086412935785E-3</v>
      </c>
      <c r="IG66" s="273">
        <v>1.0848277034072641E-3</v>
      </c>
      <c r="IH66" s="273">
        <v>5.72688026732201E-4</v>
      </c>
      <c r="II66" s="273">
        <v>6.0026226318852572E-4</v>
      </c>
      <c r="IJ66" s="273">
        <v>1.0253446708915325E-3</v>
      </c>
      <c r="IK66" s="273">
        <v>6.0985585815293606E-5</v>
      </c>
      <c r="IL66" s="45">
        <v>4.6732569740354397E-4</v>
      </c>
      <c r="IM66" s="45">
        <v>6.3697761580532345E-4</v>
      </c>
      <c r="IN66" s="45">
        <v>8.6214218944101766E-4</v>
      </c>
      <c r="IO66" s="45">
        <v>1.2166124480363814E-3</v>
      </c>
      <c r="IP66" s="45">
        <v>1.2543925168168272E-3</v>
      </c>
      <c r="IQ66" s="45">
        <v>1.2028517534915448E-3</v>
      </c>
      <c r="IR66" s="45">
        <v>1.0650443815101642E-3</v>
      </c>
      <c r="IS66" s="45">
        <v>6.528251430102408E-4</v>
      </c>
      <c r="IT66" s="45">
        <v>9.3639683048078401E-4</v>
      </c>
      <c r="IU66" s="45">
        <v>1.0575582709984866E-3</v>
      </c>
      <c r="IV66" s="45">
        <v>9.6431716112559758E-4</v>
      </c>
      <c r="IW66" s="45">
        <v>9.1073589802433954E-4</v>
      </c>
      <c r="IX66" s="45">
        <v>1.0240157248656606E-3</v>
      </c>
      <c r="IY66" s="45">
        <v>1.0154153045554288E-3</v>
      </c>
      <c r="IZ66" s="45">
        <v>1.2319621700454823E-3</v>
      </c>
      <c r="JA66" s="45">
        <v>8.1568458880139209E-4</v>
      </c>
      <c r="JB66" s="45">
        <v>5.9492636603710987E-4</v>
      </c>
      <c r="JC66" s="45">
        <v>8.0451470070323316E-4</v>
      </c>
      <c r="JD66" s="45">
        <v>5.9451266946884641E-4</v>
      </c>
      <c r="JE66" s="45">
        <v>6.4144669979730739E-4</v>
      </c>
      <c r="JF66" s="45">
        <v>4.6531280452524439E-4</v>
      </c>
      <c r="JG66" s="45">
        <v>6.0397617193542433E-4</v>
      </c>
      <c r="JH66" s="45">
        <v>1.0443378824222169E-3</v>
      </c>
      <c r="JI66" s="45">
        <v>3.2441294836459038E-3</v>
      </c>
      <c r="JJ66" s="45">
        <v>5.0509822318077855E-3</v>
      </c>
      <c r="JK66" s="45">
        <v>1.0244654628607575E-3</v>
      </c>
      <c r="JL66" s="45">
        <v>7.62715261916431E-4</v>
      </c>
      <c r="JM66" s="45">
        <v>7.1610015954255864E-4</v>
      </c>
      <c r="JN66" s="45">
        <v>2.8043015244894086E-4</v>
      </c>
      <c r="JO66" s="45">
        <v>9.4748618321455929E-4</v>
      </c>
      <c r="JP66" s="45">
        <v>9.6874208636670847E-4</v>
      </c>
      <c r="JQ66" s="45">
        <v>5.4931003324146818E-4</v>
      </c>
      <c r="JR66" s="45">
        <v>5.4741313359562085E-4</v>
      </c>
      <c r="JS66" s="45">
        <v>9.220033397493773E-4</v>
      </c>
      <c r="JT66" s="45">
        <v>5.6210830893311164E-5</v>
      </c>
      <c r="JU66" s="273">
        <v>4.2180537914111692E-4</v>
      </c>
      <c r="JV66" s="273">
        <v>5.279148891377273E-4</v>
      </c>
      <c r="JW66" s="273">
        <v>7.5124340294773168E-4</v>
      </c>
      <c r="JX66" s="273">
        <v>1.1101651143217276E-3</v>
      </c>
      <c r="JY66" s="273">
        <v>1.1728502949664044E-3</v>
      </c>
      <c r="JZ66" s="273">
        <v>1.0610053567709124E-3</v>
      </c>
      <c r="KA66" s="273">
        <v>9.5694158217584768E-4</v>
      </c>
      <c r="KB66" s="273">
        <v>5.597093956125755E-4</v>
      </c>
      <c r="KC66" s="273">
        <v>8.4536177409996749E-4</v>
      </c>
      <c r="KD66" s="273">
        <v>9.4988312507916794E-4</v>
      </c>
      <c r="KE66" s="273">
        <v>8.7190506287290357E-4</v>
      </c>
      <c r="KF66" s="273">
        <v>8.2424597027146889E-4</v>
      </c>
      <c r="KG66" s="273">
        <v>9.6913134919053481E-4</v>
      </c>
      <c r="KH66" s="273">
        <v>9.0638269109514927E-4</v>
      </c>
      <c r="KI66" s="273">
        <v>1.1217513151211824E-3</v>
      </c>
      <c r="KJ66" s="273">
        <v>7.2375309430369272E-4</v>
      </c>
      <c r="KK66" s="273">
        <v>5.0425506327837896E-4</v>
      </c>
      <c r="KL66" s="273">
        <v>7.4348042790865787E-4</v>
      </c>
      <c r="KM66" s="273">
        <v>5.6056122121773239E-4</v>
      </c>
      <c r="KN66" s="273">
        <v>5.8058340499320452E-4</v>
      </c>
      <c r="KO66" s="273">
        <v>4.2652786025618628E-4</v>
      </c>
      <c r="KP66" s="273">
        <v>5.4096299417578876E-4</v>
      </c>
      <c r="KQ66" s="273">
        <v>9.2268982052306234E-4</v>
      </c>
      <c r="KR66" s="273">
        <v>2.96922494295688E-3</v>
      </c>
      <c r="KS66" s="273">
        <v>3.9991194015294666E-3</v>
      </c>
      <c r="KT66" s="273">
        <v>9.4746760806465062E-4</v>
      </c>
      <c r="KU66" s="273">
        <v>7.0472175591451941E-4</v>
      </c>
      <c r="KV66" s="273">
        <v>6.3552168703854943E-4</v>
      </c>
      <c r="KW66" s="273">
        <v>2.4733073894967665E-4</v>
      </c>
      <c r="KX66" s="273">
        <v>8.4893228463456271E-4</v>
      </c>
      <c r="KY66" s="273">
        <v>9.292908803703576E-4</v>
      </c>
      <c r="KZ66" s="273">
        <v>5.7725371119867429E-4</v>
      </c>
      <c r="LA66" s="273">
        <v>4.9776287464560779E-4</v>
      </c>
      <c r="LB66" s="273">
        <v>8.4174411812179041E-4</v>
      </c>
      <c r="LC66" s="273">
        <v>4.0799180140447298E-5</v>
      </c>
      <c r="LD66" s="45">
        <v>4.229000638394483E-4</v>
      </c>
      <c r="LE66" s="45">
        <v>4.7912375310718808E-4</v>
      </c>
      <c r="LF66" s="45">
        <v>7.4496807751271569E-4</v>
      </c>
      <c r="LG66" s="45">
        <v>1.0817090242566279E-3</v>
      </c>
      <c r="LH66" s="45">
        <v>1.1530177235602066E-3</v>
      </c>
      <c r="LI66" s="45">
        <v>1.0037295331747976E-3</v>
      </c>
      <c r="LJ66" s="45">
        <v>9.6382249877715817E-4</v>
      </c>
      <c r="LK66" s="45">
        <v>5.0549257158038021E-4</v>
      </c>
      <c r="LL66" s="45">
        <v>8.3531802478406319E-4</v>
      </c>
      <c r="LM66" s="45">
        <v>9.3806612824557246E-4</v>
      </c>
      <c r="LN66" s="45">
        <v>8.5914051472973626E-4</v>
      </c>
      <c r="LO66" s="45">
        <v>7.9775746189527958E-4</v>
      </c>
      <c r="LP66" s="45">
        <v>1.0429336963970414E-3</v>
      </c>
      <c r="LQ66" s="45">
        <v>9.4123576529678895E-4</v>
      </c>
      <c r="LR66" s="45">
        <v>1.170900805133918E-3</v>
      </c>
      <c r="LS66" s="45">
        <v>6.8752613252064815E-4</v>
      </c>
      <c r="LT66" s="45">
        <v>4.7576954838235371E-4</v>
      </c>
      <c r="LU66" s="45">
        <v>7.3727059252183384E-4</v>
      </c>
      <c r="LV66" s="45">
        <v>6.5299626925918925E-4</v>
      </c>
      <c r="LW66" s="45">
        <v>6.1912987824916941E-4</v>
      </c>
      <c r="LX66" s="45">
        <v>4.5563922780158622E-4</v>
      </c>
      <c r="LY66" s="45">
        <v>5.6841723593421454E-4</v>
      </c>
      <c r="LZ66" s="45">
        <v>8.2384191919322714E-4</v>
      </c>
      <c r="MA66" s="45">
        <v>2.3847095186991657E-3</v>
      </c>
      <c r="MB66" s="45">
        <v>4.2143548764981284E-3</v>
      </c>
      <c r="MC66" s="45">
        <v>9.9798497084343076E-4</v>
      </c>
      <c r="MD66" s="45">
        <v>7.6604806631883657E-4</v>
      </c>
      <c r="ME66" s="45">
        <v>7.1728945782595897E-4</v>
      </c>
      <c r="MF66" s="45">
        <v>2.9542264437274927E-4</v>
      </c>
      <c r="MG66" s="45">
        <v>9.2256836304475281E-4</v>
      </c>
      <c r="MH66" s="45">
        <v>9.6728436287673192E-4</v>
      </c>
      <c r="MI66" s="45">
        <v>7.0113225553328543E-4</v>
      </c>
      <c r="MJ66" s="45">
        <v>5.3177637725460025E-4</v>
      </c>
      <c r="MK66" s="45">
        <v>9.1669119151966208E-4</v>
      </c>
      <c r="ML66" s="45">
        <v>4.5210919890430121E-5</v>
      </c>
      <c r="MM66" s="273">
        <v>4.3016425661907432E-4</v>
      </c>
      <c r="MN66" s="273">
        <v>4.5225889926497193E-4</v>
      </c>
      <c r="MO66" s="273">
        <v>7.7487701925758542E-4</v>
      </c>
      <c r="MP66" s="273">
        <v>1.1189897216042357E-3</v>
      </c>
      <c r="MQ66" s="273">
        <v>1.1831499750670836E-3</v>
      </c>
      <c r="MR66" s="273">
        <v>1.0042717474339044E-3</v>
      </c>
      <c r="MS66" s="273">
        <v>9.8929421764514512E-4</v>
      </c>
      <c r="MT66" s="273">
        <v>5.2839050861827922E-4</v>
      </c>
      <c r="MU66" s="273">
        <v>9.1164606179764611E-4</v>
      </c>
      <c r="MV66" s="273">
        <v>1.0031433797178825E-3</v>
      </c>
      <c r="MW66" s="273">
        <v>9.6155798985473207E-4</v>
      </c>
      <c r="MX66" s="273">
        <v>8.5174405562601365E-4</v>
      </c>
      <c r="MY66" s="273">
        <v>1.1527435178402263E-3</v>
      </c>
      <c r="MZ66" s="273">
        <v>1.0176608277169899E-3</v>
      </c>
      <c r="NA66" s="273">
        <v>1.1531297224963177E-3</v>
      </c>
      <c r="NB66" s="273">
        <v>6.8458365397861269E-4</v>
      </c>
      <c r="NC66" s="273">
        <v>5.0619597023579186E-4</v>
      </c>
      <c r="ND66" s="273">
        <v>7.9191263990425532E-4</v>
      </c>
      <c r="NE66" s="273">
        <v>6.6009294507867323E-4</v>
      </c>
      <c r="NF66" s="273">
        <v>6.2720871708765898E-4</v>
      </c>
      <c r="NG66" s="273">
        <v>5.428207095416358E-4</v>
      </c>
      <c r="NH66" s="273">
        <v>6.1645534518309036E-4</v>
      </c>
      <c r="NI66" s="273">
        <v>7.8449962658195594E-4</v>
      </c>
      <c r="NJ66" s="273">
        <v>2.0255596015592387E-3</v>
      </c>
      <c r="NK66" s="273">
        <v>4.5693451443406981E-3</v>
      </c>
      <c r="NL66" s="273">
        <v>1.1227441441624898E-3</v>
      </c>
      <c r="NM66" s="273">
        <v>9.0131011794192554E-4</v>
      </c>
      <c r="NN66" s="273">
        <v>8.027281157089968E-4</v>
      </c>
      <c r="NO66" s="273">
        <v>3.351100837419788E-4</v>
      </c>
      <c r="NP66" s="273">
        <v>9.9109208619713954E-4</v>
      </c>
      <c r="NQ66" s="273">
        <v>1.0741998266920411E-3</v>
      </c>
      <c r="NR66" s="273">
        <v>1.0086905211285063E-3</v>
      </c>
      <c r="NS66" s="273">
        <v>5.7123464608297998E-4</v>
      </c>
      <c r="NT66" s="273">
        <v>1.0307356427592524E-3</v>
      </c>
      <c r="NU66" s="273">
        <v>5.7910532693451666E-5</v>
      </c>
      <c r="NV66" s="45">
        <v>4.4823223149301721E-4</v>
      </c>
      <c r="NW66" s="45">
        <v>4.4153185426245916E-4</v>
      </c>
      <c r="NX66" s="45">
        <v>8.0990834382870295E-4</v>
      </c>
      <c r="NY66" s="45">
        <v>1.131620763155538E-3</v>
      </c>
      <c r="NZ66" s="45">
        <v>1.1615992334677067E-3</v>
      </c>
      <c r="OA66" s="45">
        <v>1.0540450996616676E-3</v>
      </c>
      <c r="OB66" s="45">
        <v>1.0528216272400342E-3</v>
      </c>
      <c r="OC66" s="45">
        <v>5.7758617501239232E-4</v>
      </c>
      <c r="OD66" s="45">
        <v>9.5165261193463576E-4</v>
      </c>
      <c r="OE66" s="45">
        <v>1.0640917483492023E-3</v>
      </c>
      <c r="OF66" s="45">
        <v>1.0026976156538351E-3</v>
      </c>
      <c r="OG66" s="45">
        <v>8.9489757186722097E-4</v>
      </c>
      <c r="OH66" s="45">
        <v>1.1912978974534917E-3</v>
      </c>
      <c r="OI66" s="45">
        <v>1.0466658366989595E-3</v>
      </c>
      <c r="OJ66" s="45">
        <v>1.1764624717044115E-3</v>
      </c>
      <c r="OK66" s="45">
        <v>7.7759092034557654E-4</v>
      </c>
      <c r="OL66" s="45">
        <v>5.2595953572411112E-4</v>
      </c>
      <c r="OM66" s="45">
        <v>8.4108728680398314E-4</v>
      </c>
      <c r="ON66" s="45">
        <v>6.7432747782131177E-4</v>
      </c>
      <c r="OO66" s="45">
        <v>6.4316461882594773E-4</v>
      </c>
      <c r="OP66" s="45">
        <v>5.5880986393774313E-4</v>
      </c>
      <c r="OQ66" s="45">
        <v>6.4775784245571239E-4</v>
      </c>
      <c r="OR66" s="45">
        <v>8.3542143540406809E-4</v>
      </c>
      <c r="OS66" s="45">
        <v>2.06453970941059E-3</v>
      </c>
      <c r="OT66" s="45">
        <v>4.7215380208604895E-3</v>
      </c>
      <c r="OU66" s="45">
        <v>1.1062761864315872E-3</v>
      </c>
      <c r="OV66" s="45">
        <v>9.84185897931618E-4</v>
      </c>
      <c r="OW66" s="45">
        <v>8.0530097908038524E-4</v>
      </c>
      <c r="OX66" s="45">
        <v>3.3830930644914868E-4</v>
      </c>
      <c r="OY66" s="45">
        <v>1.0393766664773272E-3</v>
      </c>
      <c r="OZ66" s="45">
        <v>1.0833219948682381E-3</v>
      </c>
      <c r="PA66" s="45">
        <v>1.0829392687977213E-3</v>
      </c>
      <c r="PB66" s="45">
        <v>6.0028839507103506E-4</v>
      </c>
      <c r="PC66" s="45">
        <v>1.1006297507549169E-3</v>
      </c>
      <c r="PD66" s="45">
        <v>7.1902105811860349E-5</v>
      </c>
      <c r="PE66" s="273">
        <v>4.664114695192617E-4</v>
      </c>
      <c r="PF66" s="273">
        <v>4.776831569907249E-4</v>
      </c>
      <c r="PG66" s="273">
        <v>8.551471046365735E-4</v>
      </c>
      <c r="PH66" s="273">
        <v>1.2168599882267203E-3</v>
      </c>
      <c r="PI66" s="273">
        <v>1.2377211033436407E-3</v>
      </c>
      <c r="PJ66" s="273">
        <v>1.1097963523009732E-3</v>
      </c>
      <c r="PK66" s="273">
        <v>1.0689659351382291E-3</v>
      </c>
      <c r="PL66" s="273">
        <v>6.0415328776926031E-4</v>
      </c>
      <c r="PM66" s="273">
        <v>9.9637015148971173E-4</v>
      </c>
      <c r="PN66" s="273">
        <v>1.0739426195407987E-3</v>
      </c>
      <c r="PO66" s="273">
        <v>1.0744461804043897E-3</v>
      </c>
      <c r="PP66" s="273">
        <v>9.15959617100432E-4</v>
      </c>
      <c r="PQ66" s="273">
        <v>1.2402904403278881E-3</v>
      </c>
      <c r="PR66" s="273">
        <v>1.0557190809546318E-3</v>
      </c>
      <c r="PS66" s="273">
        <v>1.1849667797372246E-3</v>
      </c>
      <c r="PT66" s="273">
        <v>8.3418564220083123E-4</v>
      </c>
      <c r="PU66" s="273">
        <v>5.7575124633833384E-4</v>
      </c>
      <c r="PV66" s="273">
        <v>8.9211784818311933E-4</v>
      </c>
      <c r="PW66" s="273">
        <v>6.9175921929854429E-4</v>
      </c>
      <c r="PX66" s="273">
        <v>7.0368702246292371E-4</v>
      </c>
      <c r="PY66" s="273">
        <v>5.0873229247756573E-4</v>
      </c>
      <c r="PZ66" s="273">
        <v>6.7644247070673756E-4</v>
      </c>
      <c r="QA66" s="273">
        <v>8.593162467911762E-4</v>
      </c>
      <c r="QB66" s="273">
        <v>1.9897298266443961E-3</v>
      </c>
      <c r="QC66" s="273">
        <v>4.8568113187945636E-3</v>
      </c>
      <c r="QD66" s="273">
        <v>1.1953294017820637E-3</v>
      </c>
      <c r="QE66" s="273">
        <v>1.0131023459912854E-3</v>
      </c>
      <c r="QF66" s="273">
        <v>8.6288410646377189E-4</v>
      </c>
      <c r="QG66" s="273">
        <v>3.2689749266475061E-4</v>
      </c>
      <c r="QH66" s="273">
        <v>1.04396135316679E-3</v>
      </c>
      <c r="QI66" s="273">
        <v>1.1290792080919441E-3</v>
      </c>
      <c r="QJ66" s="273">
        <v>1.2868225807596409E-3</v>
      </c>
      <c r="QK66" s="273">
        <v>6.1798916340570584E-4</v>
      </c>
      <c r="QL66" s="273">
        <v>1.1324371833560595E-3</v>
      </c>
      <c r="QM66" s="273">
        <v>6.6632823224372197E-5</v>
      </c>
      <c r="QN66" s="45">
        <v>4.6942625121011581E-4</v>
      </c>
      <c r="QO66" s="45">
        <v>3.9873897929328334E-4</v>
      </c>
      <c r="QP66" s="45">
        <v>8.717369485356809E-4</v>
      </c>
      <c r="QQ66" s="45">
        <v>1.2455296259963958E-3</v>
      </c>
      <c r="QR66" s="45">
        <v>1.2537338314030028E-3</v>
      </c>
      <c r="QS66" s="45">
        <v>1.1169486013553364E-3</v>
      </c>
      <c r="QT66" s="45">
        <v>1.1058548609196844E-3</v>
      </c>
      <c r="QU66" s="45">
        <v>6.3640214091071018E-4</v>
      </c>
      <c r="QV66" s="45">
        <v>1.0234121800626139E-3</v>
      </c>
      <c r="QW66" s="45">
        <v>1.1288822114591361E-3</v>
      </c>
      <c r="QX66" s="45">
        <v>1.0846120006311087E-3</v>
      </c>
      <c r="QY66" s="45">
        <v>9.0185784288493898E-4</v>
      </c>
      <c r="QZ66" s="45">
        <v>1.2246563724636792E-3</v>
      </c>
      <c r="RA66" s="45">
        <v>1.107628404350143E-3</v>
      </c>
      <c r="RB66" s="45">
        <v>1.2003476216319831E-3</v>
      </c>
      <c r="RC66" s="45">
        <v>8.5303093903522432E-4</v>
      </c>
      <c r="RD66" s="45">
        <v>5.5720978369733622E-4</v>
      </c>
      <c r="RE66" s="45">
        <v>9.2044018446627875E-4</v>
      </c>
      <c r="RF66" s="45">
        <v>7.1418455833791039E-4</v>
      </c>
      <c r="RG66" s="45">
        <v>7.8483818608783725E-4</v>
      </c>
      <c r="RH66" s="45">
        <v>5.6982452293282207E-4</v>
      </c>
      <c r="RI66" s="45">
        <v>7.2089143093428379E-4</v>
      </c>
      <c r="RJ66" s="45">
        <v>9.1590233658584363E-4</v>
      </c>
      <c r="RK66" s="45">
        <v>1.8663571670985374E-3</v>
      </c>
      <c r="RL66" s="45">
        <v>5.1889221049501062E-3</v>
      </c>
      <c r="RM66" s="45">
        <v>1.2505007598296476E-3</v>
      </c>
      <c r="RN66" s="45">
        <v>1.0150497525815525E-3</v>
      </c>
      <c r="RO66" s="45">
        <v>9.8380411871124029E-4</v>
      </c>
      <c r="RP66" s="45">
        <v>3.0958462490340974E-4</v>
      </c>
      <c r="RQ66" s="45">
        <v>1.136613391319349E-3</v>
      </c>
      <c r="RR66" s="45">
        <v>1.1429656213952117E-3</v>
      </c>
      <c r="RS66" s="45">
        <v>1.3684928311508099E-3</v>
      </c>
      <c r="RT66" s="45">
        <v>6.4510983107065906E-4</v>
      </c>
      <c r="RU66" s="45">
        <v>1.1709184133515389E-3</v>
      </c>
      <c r="RV66" s="45">
        <v>5.6932680956319161E-5</v>
      </c>
      <c r="RW66" s="273">
        <v>4.3597137372924374E-4</v>
      </c>
      <c r="RX66" s="273">
        <v>4.1691495009359299E-4</v>
      </c>
      <c r="RY66" s="273">
        <v>8.3944099797719275E-4</v>
      </c>
      <c r="RZ66" s="273">
        <v>1.1850782396708045E-3</v>
      </c>
      <c r="SA66" s="273">
        <v>1.1999075787736781E-3</v>
      </c>
      <c r="SB66" s="273">
        <v>1.0816273055196961E-3</v>
      </c>
      <c r="SC66" s="273">
        <v>1.005176029793007E-3</v>
      </c>
      <c r="SD66" s="273">
        <v>5.2589749382197018E-4</v>
      </c>
      <c r="SE66" s="273">
        <v>9.6130761552144718E-4</v>
      </c>
      <c r="SF66" s="273">
        <v>1.0716927178365725E-3</v>
      </c>
      <c r="SG66" s="273">
        <v>1.0287259499934065E-3</v>
      </c>
      <c r="SH66" s="273">
        <v>8.5561993314603381E-4</v>
      </c>
      <c r="SI66" s="273">
        <v>1.2130655764888401E-3</v>
      </c>
      <c r="SJ66" s="273">
        <v>1.0951737858515972E-3</v>
      </c>
      <c r="SK66" s="273">
        <v>1.1865161065997948E-3</v>
      </c>
      <c r="SL66" s="273">
        <v>8.5043840789374712E-4</v>
      </c>
      <c r="SM66" s="273">
        <v>5.3914592591570553E-4</v>
      </c>
      <c r="SN66" s="273">
        <v>8.7558953746608474E-4</v>
      </c>
      <c r="SO66" s="273">
        <v>6.1267405943012207E-4</v>
      </c>
      <c r="SP66" s="273">
        <v>7.2727134947654323E-4</v>
      </c>
      <c r="SQ66" s="273">
        <v>5.4756770943283908E-4</v>
      </c>
      <c r="SR66" s="273">
        <v>7.1008791262482118E-4</v>
      </c>
      <c r="SS66" s="273">
        <v>9.0409062552400247E-4</v>
      </c>
      <c r="ST66" s="273">
        <v>1.8085239235215544E-3</v>
      </c>
      <c r="SU66" s="273">
        <v>5.3081232571016851E-3</v>
      </c>
      <c r="SV66" s="273">
        <v>1.2447388135276528E-3</v>
      </c>
      <c r="SW66" s="273">
        <v>1.0020347972838075E-3</v>
      </c>
      <c r="SX66" s="273">
        <v>9.087837539681708E-4</v>
      </c>
      <c r="SY66" s="273">
        <v>2.8458497350281254E-4</v>
      </c>
      <c r="SZ66" s="273">
        <v>1.0825076045212947E-3</v>
      </c>
      <c r="TA66" s="273">
        <v>1.0589365606689339E-3</v>
      </c>
      <c r="TB66" s="273">
        <v>1.3849667544790455E-3</v>
      </c>
      <c r="TC66" s="273">
        <v>5.8675291609997817E-4</v>
      </c>
      <c r="TD66" s="273">
        <v>1.1023311647819114E-3</v>
      </c>
      <c r="TE66" s="273">
        <v>6.2375098089201785E-5</v>
      </c>
    </row>
    <row r="67" spans="1:1050" x14ac:dyDescent="0.3">
      <c r="A67" s="273">
        <v>1.9521947840012792E-3</v>
      </c>
      <c r="B67" s="273">
        <v>2.3600766265634656E-3</v>
      </c>
      <c r="C67" s="273">
        <v>2.6715470873009723E-3</v>
      </c>
      <c r="D67" s="273">
        <v>3.4323073186506852E-3</v>
      </c>
      <c r="E67" s="273">
        <v>4.3079384468532097E-3</v>
      </c>
      <c r="F67" s="273">
        <v>3.6409784073107845E-3</v>
      </c>
      <c r="G67" s="273">
        <v>2.2210257672415105E-3</v>
      </c>
      <c r="H67" s="273">
        <v>3.1865894610159941E-3</v>
      </c>
      <c r="I67" s="273">
        <v>3.2158979630541804E-3</v>
      </c>
      <c r="J67" s="273">
        <v>3.0748597788557157E-3</v>
      </c>
      <c r="K67" s="273">
        <v>4.1925741823045787E-3</v>
      </c>
      <c r="L67" s="273">
        <v>3.1389755224949726E-3</v>
      </c>
      <c r="M67" s="273">
        <v>2.8152353932688742E-3</v>
      </c>
      <c r="N67" s="273">
        <v>2.4760222650924064E-3</v>
      </c>
      <c r="O67" s="273">
        <v>3.1385574935978116E-3</v>
      </c>
      <c r="P67" s="273">
        <v>2.8712052671599946E-3</v>
      </c>
      <c r="Q67" s="273">
        <v>1.9435757423581011E-3</v>
      </c>
      <c r="R67" s="273">
        <v>2.5722825537381811E-3</v>
      </c>
      <c r="S67" s="273">
        <v>1.5980022187923693E-3</v>
      </c>
      <c r="T67" s="273">
        <v>1.7607162329106823E-3</v>
      </c>
      <c r="U67" s="273">
        <v>1.0934547031647599E-3</v>
      </c>
      <c r="V67" s="273">
        <v>1.6187250557271632E-3</v>
      </c>
      <c r="W67" s="273">
        <v>2.6536172817660142E-3</v>
      </c>
      <c r="X67" s="273">
        <v>1.2448466612799906E-2</v>
      </c>
      <c r="Y67" s="273">
        <v>5.3889621201284234E-3</v>
      </c>
      <c r="Z67" s="273">
        <v>3.7754618714873987E-3</v>
      </c>
      <c r="AA67" s="273">
        <v>1.1831771984791959E-3</v>
      </c>
      <c r="AB67" s="273">
        <v>8.4718555945141626E-4</v>
      </c>
      <c r="AC67" s="273">
        <v>4.0187281463088099E-4</v>
      </c>
      <c r="AD67" s="273">
        <v>1.0985404511054278E-3</v>
      </c>
      <c r="AE67" s="273">
        <v>1.2599804107963923E-3</v>
      </c>
      <c r="AF67" s="273">
        <v>8.7221297636557501E-4</v>
      </c>
      <c r="AG67" s="273">
        <v>1.1839044874936394E-3</v>
      </c>
      <c r="AH67" s="273">
        <v>1.3120388624758112E-3</v>
      </c>
      <c r="AI67" s="273">
        <v>2.1296959100607619E-4</v>
      </c>
      <c r="AJ67" s="45">
        <v>1.8408543695348503E-3</v>
      </c>
      <c r="AK67" s="45">
        <v>2.2378332928849587E-3</v>
      </c>
      <c r="AL67" s="45">
        <v>2.6854295129215165E-3</v>
      </c>
      <c r="AM67" s="45">
        <v>3.3400106479032346E-3</v>
      </c>
      <c r="AN67" s="45">
        <v>4.0130633199791117E-3</v>
      </c>
      <c r="AO67" s="45">
        <v>3.6596668841616048E-3</v>
      </c>
      <c r="AP67" s="45">
        <v>2.1367980360616854E-3</v>
      </c>
      <c r="AQ67" s="45">
        <v>2.6828342207105291E-3</v>
      </c>
      <c r="AR67" s="45">
        <v>3.0826898539126481E-3</v>
      </c>
      <c r="AS67" s="45">
        <v>3.0146920647386396E-3</v>
      </c>
      <c r="AT67" s="45">
        <v>3.7912666803386103E-3</v>
      </c>
      <c r="AU67" s="45">
        <v>3.0626562704569697E-3</v>
      </c>
      <c r="AV67" s="45">
        <v>2.6995289376769596E-3</v>
      </c>
      <c r="AW67" s="45">
        <v>2.3660372014945737E-3</v>
      </c>
      <c r="AX67" s="45">
        <v>3.2064297465230571E-3</v>
      </c>
      <c r="AY67" s="45">
        <v>2.9887628465089708E-3</v>
      </c>
      <c r="AZ67" s="45">
        <v>1.8759293174808566E-3</v>
      </c>
      <c r="BA67" s="45">
        <v>2.522598010203248E-3</v>
      </c>
      <c r="BB67" s="45">
        <v>1.6877176512697485E-3</v>
      </c>
      <c r="BC67" s="45">
        <v>1.5948598288757386E-3</v>
      </c>
      <c r="BD67" s="45">
        <v>1.0805945502220442E-3</v>
      </c>
      <c r="BE67" s="45">
        <v>1.5617773094128498E-3</v>
      </c>
      <c r="BF67" s="45">
        <v>2.780870211734638E-3</v>
      </c>
      <c r="BG67" s="45">
        <v>1.364589656865222E-2</v>
      </c>
      <c r="BH67" s="45">
        <v>5.1461255527615775E-3</v>
      </c>
      <c r="BI67" s="45">
        <v>4.4284877479012757E-3</v>
      </c>
      <c r="BJ67" s="45">
        <v>1.0520480398913572E-3</v>
      </c>
      <c r="BK67" s="45">
        <v>7.7704153806221643E-4</v>
      </c>
      <c r="BL67" s="45">
        <v>3.9210944542836717E-4</v>
      </c>
      <c r="BM67" s="45">
        <v>1.0624459440233252E-3</v>
      </c>
      <c r="BN67" s="45">
        <v>1.3281905045045917E-3</v>
      </c>
      <c r="BO67" s="45">
        <v>9.2951938516040917E-4</v>
      </c>
      <c r="BP67" s="45">
        <v>1.1826555992275865E-3</v>
      </c>
      <c r="BQ67" s="45">
        <v>1.2542105720532465E-3</v>
      </c>
      <c r="BR67" s="45">
        <v>2.0794100967617542E-4</v>
      </c>
      <c r="BS67" s="273">
        <v>2.0483562507615377E-3</v>
      </c>
      <c r="BT67" s="273">
        <v>2.3805502355780791E-3</v>
      </c>
      <c r="BU67" s="273">
        <v>3.0249190863022861E-3</v>
      </c>
      <c r="BV67" s="273">
        <v>3.6802774454395733E-3</v>
      </c>
      <c r="BW67" s="273">
        <v>4.3691039080223266E-3</v>
      </c>
      <c r="BX67" s="273">
        <v>4.3616793934719627E-3</v>
      </c>
      <c r="BY67" s="273">
        <v>2.3077398052592773E-3</v>
      </c>
      <c r="BZ67" s="273">
        <v>2.7366559668264949E-3</v>
      </c>
      <c r="CA67" s="273">
        <v>3.3329781703601803E-3</v>
      </c>
      <c r="CB67" s="273">
        <v>3.203477184222701E-3</v>
      </c>
      <c r="CC67" s="273">
        <v>4.0954569734860669E-3</v>
      </c>
      <c r="CD67" s="273">
        <v>3.1922383896292551E-3</v>
      </c>
      <c r="CE67" s="273">
        <v>2.7374166165197141E-3</v>
      </c>
      <c r="CF67" s="273">
        <v>2.4823785677795924E-3</v>
      </c>
      <c r="CG67" s="273">
        <v>3.4186943287059404E-3</v>
      </c>
      <c r="CH67" s="273">
        <v>3.1533631868788398E-3</v>
      </c>
      <c r="CI67" s="273">
        <v>2.0280431136009418E-3</v>
      </c>
      <c r="CJ67" s="273">
        <v>2.7616948428317652E-3</v>
      </c>
      <c r="CK67" s="273">
        <v>1.7392413466028533E-3</v>
      </c>
      <c r="CL67" s="273">
        <v>1.5186959240583676E-3</v>
      </c>
      <c r="CM67" s="273">
        <v>1.1313241098848152E-3</v>
      </c>
      <c r="CN67" s="273">
        <v>1.7097016054413133E-3</v>
      </c>
      <c r="CO67" s="273">
        <v>3.0768615390822846E-3</v>
      </c>
      <c r="CP67" s="273">
        <v>1.449044516843616E-2</v>
      </c>
      <c r="CQ67" s="273">
        <v>6.0240973631677137E-3</v>
      </c>
      <c r="CR67" s="273">
        <v>4.690272342266235E-3</v>
      </c>
      <c r="CS67" s="273">
        <v>1.1505999905090474E-3</v>
      </c>
      <c r="CT67" s="273">
        <v>8.3147401232955026E-4</v>
      </c>
      <c r="CU67" s="273">
        <v>4.218929433573659E-4</v>
      </c>
      <c r="CV67" s="273">
        <v>1.1298052859872671E-3</v>
      </c>
      <c r="CW67" s="273">
        <v>1.4327912074529538E-3</v>
      </c>
      <c r="CX67" s="273">
        <v>1.0092676620202274E-3</v>
      </c>
      <c r="CY67" s="273">
        <v>1.3029856242448778E-3</v>
      </c>
      <c r="CZ67" s="273">
        <v>1.4028675613619356E-3</v>
      </c>
      <c r="DA67" s="273">
        <v>1.9009572133947452E-4</v>
      </c>
      <c r="DB67" s="45">
        <v>2.1227458088442317E-3</v>
      </c>
      <c r="DC67" s="45">
        <v>2.6397217693038691E-3</v>
      </c>
      <c r="DD67" s="45">
        <v>3.265385103826385E-3</v>
      </c>
      <c r="DE67" s="45">
        <v>4.3229757537719847E-3</v>
      </c>
      <c r="DF67" s="45">
        <v>4.9801348619354785E-3</v>
      </c>
      <c r="DG67" s="45">
        <v>4.4418699050280952E-3</v>
      </c>
      <c r="DH67" s="45">
        <v>2.4619665136237359E-3</v>
      </c>
      <c r="DI67" s="45">
        <v>2.7833739613650618E-3</v>
      </c>
      <c r="DJ67" s="45">
        <v>3.3164645899194435E-3</v>
      </c>
      <c r="DK67" s="45">
        <v>3.2938204758922529E-3</v>
      </c>
      <c r="DL67" s="45">
        <v>3.547080189799991E-3</v>
      </c>
      <c r="DM67" s="45">
        <v>3.2365889773932443E-3</v>
      </c>
      <c r="DN67" s="45">
        <v>2.7002122423413111E-3</v>
      </c>
      <c r="DO67" s="45">
        <v>2.4084691910529863E-3</v>
      </c>
      <c r="DP67" s="45">
        <v>3.5432957251168629E-3</v>
      </c>
      <c r="DQ67" s="45">
        <v>3.670236041636465E-3</v>
      </c>
      <c r="DR67" s="45">
        <v>2.2032310482681147E-3</v>
      </c>
      <c r="DS67" s="45">
        <v>2.7856174626553262E-3</v>
      </c>
      <c r="DT67" s="45">
        <v>1.9155107715917389E-3</v>
      </c>
      <c r="DU67" s="45">
        <v>1.4535494526029715E-3</v>
      </c>
      <c r="DV67" s="45">
        <v>1.2624472320174045E-3</v>
      </c>
      <c r="DW67" s="45">
        <v>1.7362533093536906E-3</v>
      </c>
      <c r="DX67" s="45">
        <v>2.7857457937050241E-3</v>
      </c>
      <c r="DY67" s="45">
        <v>1.2331930922419059E-2</v>
      </c>
      <c r="DZ67" s="45">
        <v>5.4647479999651409E-3</v>
      </c>
      <c r="EA67" s="45">
        <v>2.9628547661920222E-3</v>
      </c>
      <c r="EB67" s="45">
        <v>1.2060640073013093E-3</v>
      </c>
      <c r="EC67" s="45">
        <v>8.31327353323061E-4</v>
      </c>
      <c r="ED67" s="45">
        <v>5.0851533111693136E-4</v>
      </c>
      <c r="EE67" s="45">
        <v>1.1018172727201543E-3</v>
      </c>
      <c r="EF67" s="45">
        <v>1.4498558562350123E-3</v>
      </c>
      <c r="EG67" s="45">
        <v>9.6918260946980716E-4</v>
      </c>
      <c r="EH67" s="45">
        <v>1.402043459967111E-3</v>
      </c>
      <c r="EI67" s="45">
        <v>1.39387493792562E-3</v>
      </c>
      <c r="EJ67" s="45">
        <v>1.9582429022602441E-4</v>
      </c>
      <c r="EK67" s="273">
        <v>1.9622059510643105E-3</v>
      </c>
      <c r="EL67" s="273">
        <v>2.6808487332329435E-3</v>
      </c>
      <c r="EM67" s="273">
        <v>3.3209363642500633E-3</v>
      </c>
      <c r="EN67" s="273">
        <v>4.0365733111042768E-3</v>
      </c>
      <c r="EO67" s="273">
        <v>4.9212955982707507E-3</v>
      </c>
      <c r="EP67" s="273">
        <v>4.1481631448255256E-3</v>
      </c>
      <c r="EQ67" s="273">
        <v>2.5747055322937673E-3</v>
      </c>
      <c r="ER67" s="273">
        <v>2.8112624899786342E-3</v>
      </c>
      <c r="ES67" s="273">
        <v>3.2228746171911208E-3</v>
      </c>
      <c r="ET67" s="273">
        <v>3.2525084595961501E-3</v>
      </c>
      <c r="EU67" s="273">
        <v>3.50194528732857E-3</v>
      </c>
      <c r="EV67" s="273">
        <v>3.2048932348381146E-3</v>
      </c>
      <c r="EW67" s="273">
        <v>2.8154302187177902E-3</v>
      </c>
      <c r="EX67" s="273">
        <v>2.5330953350892567E-3</v>
      </c>
      <c r="EY67" s="273">
        <v>3.7353258582871448E-3</v>
      </c>
      <c r="EZ67" s="273">
        <v>2.82513824746875E-3</v>
      </c>
      <c r="FA67" s="273">
        <v>2.1114685199147064E-3</v>
      </c>
      <c r="FB67" s="273">
        <v>2.7032336787827451E-3</v>
      </c>
      <c r="FC67" s="273">
        <v>1.9910982967273221E-3</v>
      </c>
      <c r="FD67" s="273">
        <v>1.5469321422537405E-3</v>
      </c>
      <c r="FE67" s="273">
        <v>1.3338017823473337E-3</v>
      </c>
      <c r="FF67" s="273">
        <v>1.725699880971508E-3</v>
      </c>
      <c r="FG67" s="273">
        <v>2.7429092817974677E-3</v>
      </c>
      <c r="FH67" s="273">
        <v>1.3922004566042496E-2</v>
      </c>
      <c r="FI67" s="273">
        <v>6.8171691024325361E-3</v>
      </c>
      <c r="FJ67" s="273">
        <v>3.1718758428723858E-3</v>
      </c>
      <c r="FK67" s="273">
        <v>1.2618745800716856E-3</v>
      </c>
      <c r="FL67" s="273">
        <v>8.7611982063577534E-4</v>
      </c>
      <c r="FM67" s="273">
        <v>5.2071803570165039E-4</v>
      </c>
      <c r="FN67" s="273">
        <v>1.1728171966925644E-3</v>
      </c>
      <c r="FO67" s="273">
        <v>1.5159619692155448E-3</v>
      </c>
      <c r="FP67" s="273">
        <v>9.9830222607016081E-4</v>
      </c>
      <c r="FQ67" s="273">
        <v>1.333750652314986E-3</v>
      </c>
      <c r="FR67" s="273">
        <v>1.4860537427614986E-3</v>
      </c>
      <c r="FS67" s="273">
        <v>1.6002865875322221E-4</v>
      </c>
      <c r="FT67" s="45">
        <v>2.0802975512324577E-3</v>
      </c>
      <c r="FU67" s="45">
        <v>2.5974049936758614E-3</v>
      </c>
      <c r="FV67" s="45">
        <v>3.5024746466307995E-3</v>
      </c>
      <c r="FW67" s="45">
        <v>4.3793525725047871E-3</v>
      </c>
      <c r="FX67" s="45">
        <v>5.6611140035814182E-3</v>
      </c>
      <c r="FY67" s="45">
        <v>4.5847859572123303E-3</v>
      </c>
      <c r="FZ67" s="45">
        <v>2.865565506179512E-3</v>
      </c>
      <c r="GA67" s="45">
        <v>2.7630629411510075E-3</v>
      </c>
      <c r="GB67" s="45">
        <v>3.2608431726059085E-3</v>
      </c>
      <c r="GC67" s="45">
        <v>3.4769998435090878E-3</v>
      </c>
      <c r="GD67" s="45">
        <v>3.5874146141406248E-3</v>
      </c>
      <c r="GE67" s="45">
        <v>3.3829316733914863E-3</v>
      </c>
      <c r="GF67" s="45">
        <v>3.1011517247880797E-3</v>
      </c>
      <c r="GG67" s="45">
        <v>2.9064854537719925E-3</v>
      </c>
      <c r="GH67" s="45">
        <v>4.1317306243994515E-3</v>
      </c>
      <c r="GI67" s="45">
        <v>3.3371140020699444E-3</v>
      </c>
      <c r="GJ67" s="45">
        <v>2.0678371691349121E-3</v>
      </c>
      <c r="GK67" s="45">
        <v>2.8807216952478776E-3</v>
      </c>
      <c r="GL67" s="45">
        <v>2.1278511966365161E-3</v>
      </c>
      <c r="GM67" s="45">
        <v>1.6252517096162252E-3</v>
      </c>
      <c r="GN67" s="45">
        <v>1.3692557021645891E-3</v>
      </c>
      <c r="GO67" s="45">
        <v>1.8500372177911862E-3</v>
      </c>
      <c r="GP67" s="45">
        <v>2.8345091877762809E-3</v>
      </c>
      <c r="GQ67" s="45">
        <v>1.5563864612187176E-2</v>
      </c>
      <c r="GR67" s="45">
        <v>7.426474736316027E-3</v>
      </c>
      <c r="GS67" s="45">
        <v>3.3355682442025372E-3</v>
      </c>
      <c r="GT67" s="45">
        <v>1.3160475561818511E-3</v>
      </c>
      <c r="GU67" s="45">
        <v>9.1485716438104506E-4</v>
      </c>
      <c r="GV67" s="45">
        <v>5.4322022906970534E-4</v>
      </c>
      <c r="GW67" s="45">
        <v>1.2274220220704368E-3</v>
      </c>
      <c r="GX67" s="45">
        <v>1.5721683842920789E-3</v>
      </c>
      <c r="GY67" s="45">
        <v>1.0998069300006709E-3</v>
      </c>
      <c r="GZ67" s="45">
        <v>1.383151760509273E-3</v>
      </c>
      <c r="HA67" s="45">
        <v>1.5966022640260876E-3</v>
      </c>
      <c r="HB67" s="45">
        <v>1.6503812975771E-4</v>
      </c>
      <c r="HC67" s="273">
        <v>1.9705279304420291E-3</v>
      </c>
      <c r="HD67" s="273">
        <v>2.5428800439985114E-3</v>
      </c>
      <c r="HE67" s="273">
        <v>3.3091482980978906E-3</v>
      </c>
      <c r="HF67" s="273">
        <v>4.3888315538230527E-3</v>
      </c>
      <c r="HG67" s="273">
        <v>5.3512053790192946E-3</v>
      </c>
      <c r="HH67" s="273">
        <v>4.3545073248494872E-3</v>
      </c>
      <c r="HI67" s="273">
        <v>2.8314645983414525E-3</v>
      </c>
      <c r="HJ67" s="273">
        <v>2.8249580025324918E-3</v>
      </c>
      <c r="HK67" s="273">
        <v>3.2787723532991041E-3</v>
      </c>
      <c r="HL67" s="273">
        <v>3.5402575374702881E-3</v>
      </c>
      <c r="HM67" s="273">
        <v>3.7586125626668352E-3</v>
      </c>
      <c r="HN67" s="273">
        <v>3.4459973968807558E-3</v>
      </c>
      <c r="HO67" s="273">
        <v>3.221444067706072E-3</v>
      </c>
      <c r="HP67" s="273">
        <v>2.9632542005502628E-3</v>
      </c>
      <c r="HQ67" s="273">
        <v>4.0832569681242678E-3</v>
      </c>
      <c r="HR67" s="273">
        <v>3.281141695861068E-3</v>
      </c>
      <c r="HS67" s="273">
        <v>2.1476935212503129E-3</v>
      </c>
      <c r="HT67" s="273">
        <v>2.9158905796006149E-3</v>
      </c>
      <c r="HU67" s="273">
        <v>2.0015158058680829E-3</v>
      </c>
      <c r="HV67" s="273">
        <v>1.577513739276188E-3</v>
      </c>
      <c r="HW67" s="273">
        <v>1.3081180628143241E-3</v>
      </c>
      <c r="HX67" s="273">
        <v>1.7167335019851566E-3</v>
      </c>
      <c r="HY67" s="273">
        <v>2.6308020318054231E-3</v>
      </c>
      <c r="HZ67" s="273">
        <v>1.285945679557275E-2</v>
      </c>
      <c r="IA67" s="273">
        <v>6.2634371255419806E-3</v>
      </c>
      <c r="IB67" s="273">
        <v>3.5803696136709156E-3</v>
      </c>
      <c r="IC67" s="273">
        <v>1.2436934028847717E-3</v>
      </c>
      <c r="ID67" s="273">
        <v>9.218406983854977E-4</v>
      </c>
      <c r="IE67" s="273">
        <v>6.2561838803133036E-4</v>
      </c>
      <c r="IF67" s="273">
        <v>1.179133330304427E-3</v>
      </c>
      <c r="IG67" s="273">
        <v>1.480638125609953E-3</v>
      </c>
      <c r="IH67" s="273">
        <v>1.063025160549764E-3</v>
      </c>
      <c r="II67" s="273">
        <v>1.3401470603452374E-3</v>
      </c>
      <c r="IJ67" s="273">
        <v>1.6208318008171184E-3</v>
      </c>
      <c r="IK67" s="273">
        <v>1.595451056991016E-4</v>
      </c>
      <c r="IL67" s="45">
        <v>1.9072824437365817E-3</v>
      </c>
      <c r="IM67" s="45">
        <v>2.4913860816936782E-3</v>
      </c>
      <c r="IN67" s="45">
        <v>3.1266586254256714E-3</v>
      </c>
      <c r="IO67" s="45">
        <v>4.0068923066628719E-3</v>
      </c>
      <c r="IP67" s="45">
        <v>4.8535028463661204E-3</v>
      </c>
      <c r="IQ67" s="45">
        <v>3.8394070665813693E-3</v>
      </c>
      <c r="IR67" s="45">
        <v>2.7261051783858863E-3</v>
      </c>
      <c r="IS67" s="45">
        <v>2.9032197177189948E-3</v>
      </c>
      <c r="IT67" s="45">
        <v>3.2124990683935675E-3</v>
      </c>
      <c r="IU67" s="45">
        <v>3.4343823700993823E-3</v>
      </c>
      <c r="IV67" s="45">
        <v>3.9483918267387303E-3</v>
      </c>
      <c r="IW67" s="45">
        <v>3.4749393828667758E-3</v>
      </c>
      <c r="IX67" s="45">
        <v>3.309033587194156E-3</v>
      </c>
      <c r="IY67" s="45">
        <v>2.8044819322011103E-3</v>
      </c>
      <c r="IZ67" s="45">
        <v>3.9014903484281011E-3</v>
      </c>
      <c r="JA67" s="45">
        <v>2.8972214657736759E-3</v>
      </c>
      <c r="JB67" s="45">
        <v>2.1657268288615928E-3</v>
      </c>
      <c r="JC67" s="45">
        <v>2.9128165482566748E-3</v>
      </c>
      <c r="JD67" s="45">
        <v>1.9110949810821009E-3</v>
      </c>
      <c r="JE67" s="45">
        <v>1.5996634411626716E-3</v>
      </c>
      <c r="JF67" s="45">
        <v>1.2697743896420523E-3</v>
      </c>
      <c r="JG67" s="45">
        <v>1.6012723604943611E-3</v>
      </c>
      <c r="JH67" s="45">
        <v>2.499089429309047E-3</v>
      </c>
      <c r="JI67" s="45">
        <v>9.5673386958316613E-3</v>
      </c>
      <c r="JJ67" s="45">
        <v>4.8800788688638319E-3</v>
      </c>
      <c r="JK67" s="45">
        <v>3.2704097305355936E-3</v>
      </c>
      <c r="JL67" s="45">
        <v>1.1746462850145752E-3</v>
      </c>
      <c r="JM67" s="45">
        <v>9.4224981937580162E-4</v>
      </c>
      <c r="JN67" s="45">
        <v>6.4151696675042859E-4</v>
      </c>
      <c r="JO67" s="45">
        <v>1.1190655117340178E-3</v>
      </c>
      <c r="JP67" s="45">
        <v>1.4142785929821856E-3</v>
      </c>
      <c r="JQ67" s="45">
        <v>1.0073210266979809E-3</v>
      </c>
      <c r="JR67" s="45">
        <v>1.2902136883258942E-3</v>
      </c>
      <c r="JS67" s="45">
        <v>1.4789775839267722E-3</v>
      </c>
      <c r="JT67" s="45">
        <v>1.5884739818980054E-4</v>
      </c>
      <c r="JU67" s="273">
        <v>1.8220132764658749E-3</v>
      </c>
      <c r="JV67" s="273">
        <v>2.3053339978095001E-3</v>
      </c>
      <c r="JW67" s="273">
        <v>2.9661579398881891E-3</v>
      </c>
      <c r="JX67" s="273">
        <v>3.9948689562485633E-3</v>
      </c>
      <c r="JY67" s="273">
        <v>4.7370466298307856E-3</v>
      </c>
      <c r="JZ67" s="273">
        <v>3.6126957633257468E-3</v>
      </c>
      <c r="KA67" s="273">
        <v>2.7017306573053654E-3</v>
      </c>
      <c r="KB67" s="273">
        <v>2.6975251871310586E-3</v>
      </c>
      <c r="KC67" s="273">
        <v>3.1007401484644016E-3</v>
      </c>
      <c r="KD67" s="273">
        <v>3.3450961191042049E-3</v>
      </c>
      <c r="KE67" s="273">
        <v>3.7803287920528065E-3</v>
      </c>
      <c r="KF67" s="273">
        <v>3.4357432448972112E-3</v>
      </c>
      <c r="KG67" s="273">
        <v>3.3673326228992853E-3</v>
      </c>
      <c r="KH67" s="273">
        <v>2.7563511435991779E-3</v>
      </c>
      <c r="KI67" s="273">
        <v>3.8676003383311809E-3</v>
      </c>
      <c r="KJ67" s="273">
        <v>2.6299312835758883E-3</v>
      </c>
      <c r="KK67" s="273">
        <v>2.0845019332403924E-3</v>
      </c>
      <c r="KL67" s="273">
        <v>2.937278069456449E-3</v>
      </c>
      <c r="KM67" s="273">
        <v>1.9598598307227484E-3</v>
      </c>
      <c r="KN67" s="273">
        <v>1.637951125570548E-3</v>
      </c>
      <c r="KO67" s="273">
        <v>1.2264184016063176E-3</v>
      </c>
      <c r="KP67" s="273">
        <v>1.5463580103735304E-3</v>
      </c>
      <c r="KQ67" s="273">
        <v>2.3064864208258741E-3</v>
      </c>
      <c r="KR67" s="273">
        <v>1.06320571731079E-2</v>
      </c>
      <c r="KS67" s="273">
        <v>4.1747204078505266E-3</v>
      </c>
      <c r="KT67" s="273">
        <v>3.0067227949742365E-3</v>
      </c>
      <c r="KU67" s="273">
        <v>1.1234528906144425E-3</v>
      </c>
      <c r="KV67" s="273">
        <v>8.5998675241041975E-4</v>
      </c>
      <c r="KW67" s="273">
        <v>6.6355568052334072E-4</v>
      </c>
      <c r="KX67" s="273">
        <v>1.0774918977919617E-3</v>
      </c>
      <c r="KY67" s="273">
        <v>1.4600079256131811E-3</v>
      </c>
      <c r="KZ67" s="273">
        <v>1.0069942942744603E-3</v>
      </c>
      <c r="LA67" s="273">
        <v>1.2273869107431517E-3</v>
      </c>
      <c r="LB67" s="273">
        <v>1.4158382543593413E-3</v>
      </c>
      <c r="LC67" s="273">
        <v>1.2212750420373655E-4</v>
      </c>
      <c r="LD67" s="45">
        <v>1.8446266449710261E-3</v>
      </c>
      <c r="LE67" s="45">
        <v>2.1263064670263678E-3</v>
      </c>
      <c r="LF67" s="45">
        <v>2.9958612680467543E-3</v>
      </c>
      <c r="LG67" s="45">
        <v>4.0494665848057349E-3</v>
      </c>
      <c r="LH67" s="45">
        <v>4.7100080474473125E-3</v>
      </c>
      <c r="LI67" s="45">
        <v>3.5786324158109599E-3</v>
      </c>
      <c r="LJ67" s="45">
        <v>2.8197185456971664E-3</v>
      </c>
      <c r="LK67" s="45">
        <v>2.4960136854258698E-3</v>
      </c>
      <c r="LL67" s="45">
        <v>3.0619197970364847E-3</v>
      </c>
      <c r="LM67" s="45">
        <v>3.4341920770888886E-3</v>
      </c>
      <c r="LN67" s="45">
        <v>3.8575436525262385E-3</v>
      </c>
      <c r="LO67" s="45">
        <v>3.529087936577701E-3</v>
      </c>
      <c r="LP67" s="45">
        <v>3.786784024127827E-3</v>
      </c>
      <c r="LQ67" s="45">
        <v>2.9803643583852881E-3</v>
      </c>
      <c r="LR67" s="45">
        <v>4.1980846100500378E-3</v>
      </c>
      <c r="LS67" s="45">
        <v>2.6208042701423742E-3</v>
      </c>
      <c r="LT67" s="45">
        <v>2.0903438476756455E-3</v>
      </c>
      <c r="LU67" s="45">
        <v>2.9947159092372755E-3</v>
      </c>
      <c r="LV67" s="45">
        <v>2.6475661753699647E-3</v>
      </c>
      <c r="LW67" s="45">
        <v>1.8645047646608784E-3</v>
      </c>
      <c r="LX67" s="45">
        <v>1.3449945706792382E-3</v>
      </c>
      <c r="LY67" s="45">
        <v>1.59618620791021E-3</v>
      </c>
      <c r="LZ67" s="45">
        <v>2.2990217651305427E-3</v>
      </c>
      <c r="MA67" s="45">
        <v>1.1316732440557647E-2</v>
      </c>
      <c r="MB67" s="45">
        <v>4.0126584742705869E-3</v>
      </c>
      <c r="MC67" s="45">
        <v>2.9603257409146475E-3</v>
      </c>
      <c r="MD67" s="45">
        <v>1.1752757342875099E-3</v>
      </c>
      <c r="ME67" s="45">
        <v>9.3535714606139794E-4</v>
      </c>
      <c r="MF67" s="45">
        <v>8.1122520648385329E-4</v>
      </c>
      <c r="MG67" s="45">
        <v>1.1636086086942725E-3</v>
      </c>
      <c r="MH67" s="45">
        <v>1.4934614475507831E-3</v>
      </c>
      <c r="MI67" s="45">
        <v>1.0863222176940989E-3</v>
      </c>
      <c r="MJ67" s="45">
        <v>1.2864507053824863E-3</v>
      </c>
      <c r="MK67" s="45">
        <v>1.4693666751323395E-3</v>
      </c>
      <c r="ML67" s="45">
        <v>1.4268408845730137E-4</v>
      </c>
      <c r="MM67" s="273">
        <v>1.7504702089025856E-3</v>
      </c>
      <c r="MN67" s="273">
        <v>1.9669108043983306E-3</v>
      </c>
      <c r="MO67" s="273">
        <v>3.0009140376282108E-3</v>
      </c>
      <c r="MP67" s="273">
        <v>3.7219929379852272E-3</v>
      </c>
      <c r="MQ67" s="273">
        <v>4.2656596205865168E-3</v>
      </c>
      <c r="MR67" s="273">
        <v>3.4728158226079741E-3</v>
      </c>
      <c r="MS67" s="273">
        <v>2.7964695240470343E-3</v>
      </c>
      <c r="MT67" s="273">
        <v>2.5990547030930924E-3</v>
      </c>
      <c r="MU67" s="273">
        <v>3.0973709565607125E-3</v>
      </c>
      <c r="MV67" s="273">
        <v>3.3941248878331986E-3</v>
      </c>
      <c r="MW67" s="273">
        <v>3.9746678238884534E-3</v>
      </c>
      <c r="MX67" s="273">
        <v>3.6109851501661427E-3</v>
      </c>
      <c r="MY67" s="273">
        <v>3.6770164871041543E-3</v>
      </c>
      <c r="MZ67" s="273">
        <v>2.9086882232619441E-3</v>
      </c>
      <c r="NA67" s="273">
        <v>4.0628701661408638E-3</v>
      </c>
      <c r="NB67" s="273">
        <v>2.5220742591518341E-3</v>
      </c>
      <c r="NC67" s="273">
        <v>2.0342533698758099E-3</v>
      </c>
      <c r="ND67" s="273">
        <v>2.9439646800432906E-3</v>
      </c>
      <c r="NE67" s="273">
        <v>2.8001915466534474E-3</v>
      </c>
      <c r="NF67" s="273">
        <v>1.7823337875703285E-3</v>
      </c>
      <c r="NG67" s="273">
        <v>1.4773619817076424E-3</v>
      </c>
      <c r="NH67" s="273">
        <v>1.5912706175967481E-3</v>
      </c>
      <c r="NI67" s="273">
        <v>2.284143502203754E-3</v>
      </c>
      <c r="NJ67" s="273">
        <v>1.2026694916649193E-2</v>
      </c>
      <c r="NK67" s="273">
        <v>3.7156612609551979E-3</v>
      </c>
      <c r="NL67" s="273">
        <v>2.862542810136402E-3</v>
      </c>
      <c r="NM67" s="273">
        <v>1.2334967609776422E-3</v>
      </c>
      <c r="NN67" s="273">
        <v>9.647931038925078E-4</v>
      </c>
      <c r="NO67" s="273">
        <v>8.9183494594196331E-4</v>
      </c>
      <c r="NP67" s="273">
        <v>1.1941901777026216E-3</v>
      </c>
      <c r="NQ67" s="273">
        <v>1.5092803668341698E-3</v>
      </c>
      <c r="NR67" s="273">
        <v>1.1535879719164718E-3</v>
      </c>
      <c r="NS67" s="273">
        <v>1.3337341074398247E-3</v>
      </c>
      <c r="NT67" s="273">
        <v>1.5283835849407938E-3</v>
      </c>
      <c r="NU67" s="273">
        <v>1.6656783015024502E-4</v>
      </c>
      <c r="NV67" s="45">
        <v>1.8578500817063787E-3</v>
      </c>
      <c r="NW67" s="45">
        <v>1.8573430825114434E-3</v>
      </c>
      <c r="NX67" s="45">
        <v>3.2479904945980614E-3</v>
      </c>
      <c r="NY67" s="45">
        <v>3.7461225441562966E-3</v>
      </c>
      <c r="NZ67" s="45">
        <v>4.1416279457890583E-3</v>
      </c>
      <c r="OA67" s="45">
        <v>3.6681378603122244E-3</v>
      </c>
      <c r="OB67" s="45">
        <v>3.0159644055499559E-3</v>
      </c>
      <c r="OC67" s="45">
        <v>2.7750652018755208E-3</v>
      </c>
      <c r="OD67" s="45">
        <v>3.3181389255987352E-3</v>
      </c>
      <c r="OE67" s="45">
        <v>3.694979343651871E-3</v>
      </c>
      <c r="OF67" s="45">
        <v>4.0544471161717884E-3</v>
      </c>
      <c r="OG67" s="45">
        <v>3.7680720879653762E-3</v>
      </c>
      <c r="OH67" s="45">
        <v>3.8306692334693282E-3</v>
      </c>
      <c r="OI67" s="45">
        <v>3.0475027427110161E-3</v>
      </c>
      <c r="OJ67" s="45">
        <v>4.2088775276044859E-3</v>
      </c>
      <c r="OK67" s="45">
        <v>2.9649593296688149E-3</v>
      </c>
      <c r="OL67" s="45">
        <v>2.151249397761755E-3</v>
      </c>
      <c r="OM67" s="45">
        <v>3.1461868645716999E-3</v>
      </c>
      <c r="ON67" s="45">
        <v>3.0341421775860215E-3</v>
      </c>
      <c r="OO67" s="45">
        <v>1.8906355494571036E-3</v>
      </c>
      <c r="OP67" s="45">
        <v>1.5727753165222123E-3</v>
      </c>
      <c r="OQ67" s="45">
        <v>1.7208515926820183E-3</v>
      </c>
      <c r="OR67" s="45">
        <v>2.5752541694198275E-3</v>
      </c>
      <c r="OS67" s="45">
        <v>1.3751236833220729E-2</v>
      </c>
      <c r="OT67" s="45">
        <v>4.0057973975929648E-3</v>
      </c>
      <c r="OU67" s="45">
        <v>3.1862232330146971E-3</v>
      </c>
      <c r="OV67" s="45">
        <v>1.359172035815447E-3</v>
      </c>
      <c r="OW67" s="45">
        <v>1.0082486414287398E-3</v>
      </c>
      <c r="OX67" s="45">
        <v>9.9822737689132671E-4</v>
      </c>
      <c r="OY67" s="45">
        <v>1.3212146691632758E-3</v>
      </c>
      <c r="OZ67" s="45">
        <v>1.5957696128162345E-3</v>
      </c>
      <c r="PA67" s="45">
        <v>1.2678854011070771E-3</v>
      </c>
      <c r="PB67" s="45">
        <v>1.456948812385222E-3</v>
      </c>
      <c r="PC67" s="45">
        <v>1.6709985412222076E-3</v>
      </c>
      <c r="PD67" s="45">
        <v>2.3691381523759764E-4</v>
      </c>
      <c r="PE67" s="273">
        <v>1.840907850606453E-3</v>
      </c>
      <c r="PF67" s="273">
        <v>1.8948951028626385E-3</v>
      </c>
      <c r="PG67" s="273">
        <v>3.279837586644838E-3</v>
      </c>
      <c r="PH67" s="273">
        <v>3.8810242970583231E-3</v>
      </c>
      <c r="PI67" s="273">
        <v>4.0907703475658429E-3</v>
      </c>
      <c r="PJ67" s="273">
        <v>3.8153770343945874E-3</v>
      </c>
      <c r="PK67" s="273">
        <v>3.1005657027992272E-3</v>
      </c>
      <c r="PL67" s="273">
        <v>2.7500499757960209E-3</v>
      </c>
      <c r="PM67" s="273">
        <v>3.2997464566527175E-3</v>
      </c>
      <c r="PN67" s="273">
        <v>3.7630025247610424E-3</v>
      </c>
      <c r="PO67" s="273">
        <v>4.1248001378957934E-3</v>
      </c>
      <c r="PP67" s="273">
        <v>3.6742850755528528E-3</v>
      </c>
      <c r="PQ67" s="273">
        <v>3.9310482295682615E-3</v>
      </c>
      <c r="PR67" s="273">
        <v>3.0630826502753422E-3</v>
      </c>
      <c r="PS67" s="273">
        <v>4.2509025471035005E-3</v>
      </c>
      <c r="PT67" s="273">
        <v>3.1464031238332118E-3</v>
      </c>
      <c r="PU67" s="273">
        <v>2.1967245144628839E-3</v>
      </c>
      <c r="PV67" s="273">
        <v>3.5958524073286756E-3</v>
      </c>
      <c r="PW67" s="273">
        <v>2.9731907530375122E-3</v>
      </c>
      <c r="PX67" s="273">
        <v>1.9641430222223089E-3</v>
      </c>
      <c r="PY67" s="273">
        <v>1.5539265136046284E-3</v>
      </c>
      <c r="PZ67" s="273">
        <v>1.7872712008063431E-3</v>
      </c>
      <c r="QA67" s="273">
        <v>2.6313917834641719E-3</v>
      </c>
      <c r="QB67" s="273">
        <v>1.4333733828382364E-2</v>
      </c>
      <c r="QC67" s="273">
        <v>4.4270430416843871E-3</v>
      </c>
      <c r="QD67" s="273">
        <v>3.4330787879514966E-3</v>
      </c>
      <c r="QE67" s="273">
        <v>1.4148223925048975E-3</v>
      </c>
      <c r="QF67" s="273">
        <v>1.1043970014450236E-3</v>
      </c>
      <c r="QG67" s="273">
        <v>1.0908615367950501E-3</v>
      </c>
      <c r="QH67" s="273">
        <v>1.3902622250556707E-3</v>
      </c>
      <c r="QI67" s="273">
        <v>1.650827891467168E-3</v>
      </c>
      <c r="QJ67" s="273">
        <v>1.3949277000713217E-3</v>
      </c>
      <c r="QK67" s="273">
        <v>1.485432332328448E-3</v>
      </c>
      <c r="QL67" s="273">
        <v>1.7282945050456919E-3</v>
      </c>
      <c r="QM67" s="273">
        <v>2.1581987874445588E-4</v>
      </c>
      <c r="QN67" s="45">
        <v>1.8637487662342212E-3</v>
      </c>
      <c r="QO67" s="45">
        <v>1.5217041240214804E-3</v>
      </c>
      <c r="QP67" s="45">
        <v>3.3255184661910918E-3</v>
      </c>
      <c r="QQ67" s="45">
        <v>4.1464273730242099E-3</v>
      </c>
      <c r="QR67" s="45">
        <v>4.1323884656538287E-3</v>
      </c>
      <c r="QS67" s="45">
        <v>4.1218810000366339E-3</v>
      </c>
      <c r="QT67" s="45">
        <v>3.2353370897228611E-3</v>
      </c>
      <c r="QU67" s="45">
        <v>2.8491745425331724E-3</v>
      </c>
      <c r="QV67" s="45">
        <v>3.5158699989776949E-3</v>
      </c>
      <c r="QW67" s="45">
        <v>4.0546855141748873E-3</v>
      </c>
      <c r="QX67" s="45">
        <v>4.4556075637293456E-3</v>
      </c>
      <c r="QY67" s="45">
        <v>3.7779495104490429E-3</v>
      </c>
      <c r="QZ67" s="45">
        <v>3.8539076401500551E-3</v>
      </c>
      <c r="RA67" s="45">
        <v>3.2440306159600115E-3</v>
      </c>
      <c r="RB67" s="45">
        <v>4.35700187714585E-3</v>
      </c>
      <c r="RC67" s="45">
        <v>3.2307139099819436E-3</v>
      </c>
      <c r="RD67" s="45">
        <v>2.1404670716904518E-3</v>
      </c>
      <c r="RE67" s="45">
        <v>3.9263339608274868E-3</v>
      </c>
      <c r="RF67" s="45">
        <v>2.9658738764612356E-3</v>
      </c>
      <c r="RG67" s="45">
        <v>2.076100562185565E-3</v>
      </c>
      <c r="RH67" s="45">
        <v>1.6028880081140633E-3</v>
      </c>
      <c r="RI67" s="45">
        <v>1.890818858630332E-3</v>
      </c>
      <c r="RJ67" s="45">
        <v>3.0296713660761792E-3</v>
      </c>
      <c r="RK67" s="45">
        <v>1.7824293742019531E-2</v>
      </c>
      <c r="RL67" s="45">
        <v>5.423314918767329E-3</v>
      </c>
      <c r="RM67" s="45">
        <v>4.1722116520807213E-3</v>
      </c>
      <c r="RN67" s="45">
        <v>1.4472702059496101E-3</v>
      </c>
      <c r="RO67" s="45">
        <v>1.1803557379883695E-3</v>
      </c>
      <c r="RP67" s="45">
        <v>1.1533388701536443E-3</v>
      </c>
      <c r="RQ67" s="45">
        <v>1.4330441881726733E-3</v>
      </c>
      <c r="RR67" s="45">
        <v>1.6685541906255273E-3</v>
      </c>
      <c r="RS67" s="45">
        <v>1.4594891055865599E-3</v>
      </c>
      <c r="RT67" s="45">
        <v>1.5221656013216876E-3</v>
      </c>
      <c r="RU67" s="45">
        <v>1.7545637602497063E-3</v>
      </c>
      <c r="RV67" s="45">
        <v>1.5724640722619048E-4</v>
      </c>
      <c r="RW67" s="273">
        <v>1.6917723407352987E-3</v>
      </c>
      <c r="RX67" s="273">
        <v>1.6740286124662957E-3</v>
      </c>
      <c r="RY67" s="273">
        <v>3.1662310909713106E-3</v>
      </c>
      <c r="RZ67" s="273">
        <v>3.7500551093356854E-3</v>
      </c>
      <c r="SA67" s="273">
        <v>3.7816903165115603E-3</v>
      </c>
      <c r="SB67" s="273">
        <v>3.6614867070413216E-3</v>
      </c>
      <c r="SC67" s="273">
        <v>3.0449296502630657E-3</v>
      </c>
      <c r="SD67" s="273">
        <v>2.427531946036341E-3</v>
      </c>
      <c r="SE67" s="273">
        <v>3.2766089418984068E-3</v>
      </c>
      <c r="SF67" s="273">
        <v>3.8200540727875189E-3</v>
      </c>
      <c r="SG67" s="273">
        <v>4.0943721023325363E-3</v>
      </c>
      <c r="SH67" s="273">
        <v>3.5924571238589581E-3</v>
      </c>
      <c r="SI67" s="273">
        <v>3.6653231547698045E-3</v>
      </c>
      <c r="SJ67" s="273">
        <v>3.0969805087748283E-3</v>
      </c>
      <c r="SK67" s="273">
        <v>4.1107015105489994E-3</v>
      </c>
      <c r="SL67" s="273">
        <v>3.0905885485126533E-3</v>
      </c>
      <c r="SM67" s="273">
        <v>2.0158044729960268E-3</v>
      </c>
      <c r="SN67" s="273">
        <v>3.6124969392494679E-3</v>
      </c>
      <c r="SO67" s="273">
        <v>2.5265663201846015E-3</v>
      </c>
      <c r="SP67" s="273">
        <v>1.9575071814027073E-3</v>
      </c>
      <c r="SQ67" s="273">
        <v>1.5364251942933931E-3</v>
      </c>
      <c r="SR67" s="273">
        <v>1.7461364366044251E-3</v>
      </c>
      <c r="SS67" s="273">
        <v>2.795269620033596E-3</v>
      </c>
      <c r="ST67" s="273">
        <v>1.5094897721182256E-2</v>
      </c>
      <c r="SU67" s="273">
        <v>4.8318763183500492E-3</v>
      </c>
      <c r="SV67" s="273">
        <v>3.8626147997910813E-3</v>
      </c>
      <c r="SW67" s="273">
        <v>1.345879796319257E-3</v>
      </c>
      <c r="SX67" s="273">
        <v>1.0590132946101281E-3</v>
      </c>
      <c r="SY67" s="273">
        <v>9.1913370729766123E-4</v>
      </c>
      <c r="SZ67" s="273">
        <v>1.3523041808619347E-3</v>
      </c>
      <c r="TA67" s="273">
        <v>1.5125734726576074E-3</v>
      </c>
      <c r="TB67" s="273">
        <v>1.3642063917789311E-3</v>
      </c>
      <c r="TC67" s="273">
        <v>1.3985119956075088E-3</v>
      </c>
      <c r="TD67" s="273">
        <v>1.6289218823300356E-3</v>
      </c>
      <c r="TE67" s="273">
        <v>1.5902672720678084E-4</v>
      </c>
    </row>
    <row r="68" spans="1:1050" x14ac:dyDescent="0.3">
      <c r="A68" s="273">
        <v>5.4406095282982293E-4</v>
      </c>
      <c r="B68" s="273">
        <v>6.2915373138288722E-4</v>
      </c>
      <c r="C68" s="273">
        <v>7.5684309542377933E-4</v>
      </c>
      <c r="D68" s="273">
        <v>1.167913093750773E-3</v>
      </c>
      <c r="E68" s="273">
        <v>1.3797446883255743E-3</v>
      </c>
      <c r="F68" s="273">
        <v>8.8489978516951401E-4</v>
      </c>
      <c r="G68" s="273">
        <v>1.0182805612038535E-3</v>
      </c>
      <c r="H68" s="273">
        <v>7.9087819569495814E-4</v>
      </c>
      <c r="I68" s="273">
        <v>1.2503562194150866E-3</v>
      </c>
      <c r="J68" s="273">
        <v>1.2357806568213728E-3</v>
      </c>
      <c r="K68" s="273">
        <v>1.0638304843683831E-3</v>
      </c>
      <c r="L68" s="273">
        <v>9.6690784257848477E-4</v>
      </c>
      <c r="M68" s="273">
        <v>1.1814399850333544E-3</v>
      </c>
      <c r="N68" s="273">
        <v>1.2384593395981373E-3</v>
      </c>
      <c r="O68" s="273">
        <v>1.3861883157064872E-3</v>
      </c>
      <c r="P68" s="273">
        <v>1.0395570036002852E-3</v>
      </c>
      <c r="Q68" s="273">
        <v>5.5313290049475072E-4</v>
      </c>
      <c r="R68" s="273">
        <v>8.5355187283099674E-4</v>
      </c>
      <c r="S68" s="273">
        <v>6.9535354876470491E-4</v>
      </c>
      <c r="T68" s="273">
        <v>5.5276041578670022E-4</v>
      </c>
      <c r="U68" s="273">
        <v>4.7189782942972367E-4</v>
      </c>
      <c r="V68" s="273">
        <v>5.71815411376691E-4</v>
      </c>
      <c r="W68" s="273">
        <v>7.5354335392320484E-4</v>
      </c>
      <c r="X68" s="273">
        <v>1.2442146796936247E-3</v>
      </c>
      <c r="Y68" s="273">
        <v>1.008063444340704E-3</v>
      </c>
      <c r="Z68" s="273">
        <v>8.647249945972561E-4</v>
      </c>
      <c r="AA68" s="273">
        <v>8.228416423656683E-4</v>
      </c>
      <c r="AB68" s="273">
        <v>5.8731459587219091E-4</v>
      </c>
      <c r="AC68" s="273">
        <v>2.1924544339204163E-4</v>
      </c>
      <c r="AD68" s="273">
        <v>6.1888930402420324E-4</v>
      </c>
      <c r="AE68" s="273">
        <v>6.1435014509355636E-4</v>
      </c>
      <c r="AF68" s="273">
        <v>4.4463336192022642E-4</v>
      </c>
      <c r="AG68" s="273">
        <v>5.7457937197185455E-4</v>
      </c>
      <c r="AH68" s="273">
        <v>6.1720929478061807E-4</v>
      </c>
      <c r="AI68" s="273">
        <v>8.531322958237869E-5</v>
      </c>
      <c r="AJ68" s="45">
        <v>5.7320239879414764E-4</v>
      </c>
      <c r="AK68" s="45">
        <v>6.8848426538969314E-4</v>
      </c>
      <c r="AL68" s="45">
        <v>8.2235733233303968E-4</v>
      </c>
      <c r="AM68" s="45">
        <v>1.278502965364254E-3</v>
      </c>
      <c r="AN68" s="45">
        <v>1.4186853481179735E-3</v>
      </c>
      <c r="AO68" s="45">
        <v>9.5343264992015138E-4</v>
      </c>
      <c r="AP68" s="45">
        <v>1.06985510405314E-3</v>
      </c>
      <c r="AQ68" s="45">
        <v>7.2456638886670658E-4</v>
      </c>
      <c r="AR68" s="45">
        <v>1.3287342179059162E-3</v>
      </c>
      <c r="AS68" s="45">
        <v>1.3373887223856044E-3</v>
      </c>
      <c r="AT68" s="45">
        <v>1.0498763717819066E-3</v>
      </c>
      <c r="AU68" s="45">
        <v>1.0325017387974643E-3</v>
      </c>
      <c r="AV68" s="45">
        <v>1.2902987184489692E-3</v>
      </c>
      <c r="AW68" s="45">
        <v>1.3026007852555107E-3</v>
      </c>
      <c r="AX68" s="45">
        <v>1.5680097189303716E-3</v>
      </c>
      <c r="AY68" s="45">
        <v>1.1962733883271997E-3</v>
      </c>
      <c r="AZ68" s="45">
        <v>6.0551341704691232E-4</v>
      </c>
      <c r="BA68" s="45">
        <v>9.3415755073621262E-4</v>
      </c>
      <c r="BB68" s="45">
        <v>8.1794219549547527E-4</v>
      </c>
      <c r="BC68" s="45">
        <v>5.6176712511883079E-4</v>
      </c>
      <c r="BD68" s="45">
        <v>5.1790192475150701E-4</v>
      </c>
      <c r="BE68" s="45">
        <v>5.8323660261670556E-4</v>
      </c>
      <c r="BF68" s="45">
        <v>8.8346821137921588E-4</v>
      </c>
      <c r="BG68" s="45">
        <v>1.494760678958943E-3</v>
      </c>
      <c r="BH68" s="45">
        <v>1.096884314056551E-3</v>
      </c>
      <c r="BI68" s="45">
        <v>1.0164346077593987E-3</v>
      </c>
      <c r="BJ68" s="45">
        <v>9.8532826027937417E-4</v>
      </c>
      <c r="BK68" s="45">
        <v>6.4740735660401532E-4</v>
      </c>
      <c r="BL68" s="45">
        <v>2.3684218324597852E-4</v>
      </c>
      <c r="BM68" s="45">
        <v>6.5451662529911235E-4</v>
      </c>
      <c r="BN68" s="45">
        <v>6.9868945064715583E-4</v>
      </c>
      <c r="BO68" s="45">
        <v>5.1058734107689758E-4</v>
      </c>
      <c r="BP68" s="45">
        <v>6.3192975204469381E-4</v>
      </c>
      <c r="BQ68" s="45">
        <v>6.5826115443284557E-4</v>
      </c>
      <c r="BR68" s="45">
        <v>9.8026003735270109E-5</v>
      </c>
      <c r="BS68" s="273">
        <v>6.4901335922534287E-4</v>
      </c>
      <c r="BT68" s="273">
        <v>7.6352913863542821E-4</v>
      </c>
      <c r="BU68" s="273">
        <v>9.1653115141566413E-4</v>
      </c>
      <c r="BV68" s="273">
        <v>1.4135844532706993E-3</v>
      </c>
      <c r="BW68" s="273">
        <v>1.5335245544425473E-3</v>
      </c>
      <c r="BX68" s="273">
        <v>1.0696508177665302E-3</v>
      </c>
      <c r="BY68" s="273">
        <v>1.1889181254703175E-3</v>
      </c>
      <c r="BZ68" s="273">
        <v>7.9333032165921713E-4</v>
      </c>
      <c r="CA68" s="273">
        <v>1.4642028626927145E-3</v>
      </c>
      <c r="CB68" s="273">
        <v>1.4622761741187222E-3</v>
      </c>
      <c r="CC68" s="273">
        <v>1.1516788659055777E-3</v>
      </c>
      <c r="CD68" s="273">
        <v>1.1347753799381027E-3</v>
      </c>
      <c r="CE68" s="273">
        <v>1.4137226976602469E-3</v>
      </c>
      <c r="CF68" s="273">
        <v>1.4389279435895659E-3</v>
      </c>
      <c r="CG68" s="273">
        <v>1.7842332110715156E-3</v>
      </c>
      <c r="CH68" s="273">
        <v>1.2513379357806497E-3</v>
      </c>
      <c r="CI68" s="273">
        <v>6.9255831361196682E-4</v>
      </c>
      <c r="CJ68" s="273">
        <v>1.0479067220003403E-3</v>
      </c>
      <c r="CK68" s="273">
        <v>8.7198943116082708E-4</v>
      </c>
      <c r="CL68" s="273">
        <v>5.8020422598478163E-4</v>
      </c>
      <c r="CM68" s="273">
        <v>5.4939231375572182E-4</v>
      </c>
      <c r="CN68" s="273">
        <v>6.3657233740147445E-4</v>
      </c>
      <c r="CO68" s="273">
        <v>1.0172750544233066E-3</v>
      </c>
      <c r="CP68" s="273">
        <v>1.633098123183371E-3</v>
      </c>
      <c r="CQ68" s="273">
        <v>1.2678482687292275E-3</v>
      </c>
      <c r="CR68" s="273">
        <v>1.1255425874341462E-3</v>
      </c>
      <c r="CS68" s="273">
        <v>1.0732959756285093E-3</v>
      </c>
      <c r="CT68" s="273">
        <v>7.5163286296271931E-4</v>
      </c>
      <c r="CU68" s="273">
        <v>2.7103021936230074E-4</v>
      </c>
      <c r="CV68" s="273">
        <v>7.3063961670214838E-4</v>
      </c>
      <c r="CW68" s="273">
        <v>7.9239876439769926E-4</v>
      </c>
      <c r="CX68" s="273">
        <v>5.7754204926087382E-4</v>
      </c>
      <c r="CY68" s="273">
        <v>7.1518065357458458E-4</v>
      </c>
      <c r="CZ68" s="273">
        <v>7.6888525487646539E-4</v>
      </c>
      <c r="DA68" s="273">
        <v>9.8542041862404486E-5</v>
      </c>
      <c r="DB68" s="45">
        <v>6.9388295429167915E-4</v>
      </c>
      <c r="DC68" s="45">
        <v>8.5291126699876666E-4</v>
      </c>
      <c r="DD68" s="45">
        <v>1.0071601839225738E-3</v>
      </c>
      <c r="DE68" s="45">
        <v>1.5493586079802931E-3</v>
      </c>
      <c r="DF68" s="45">
        <v>1.6308233733770394E-3</v>
      </c>
      <c r="DG68" s="45">
        <v>1.1744199734664677E-3</v>
      </c>
      <c r="DH68" s="45">
        <v>1.268100204829451E-3</v>
      </c>
      <c r="DI68" s="45">
        <v>8.196945897918377E-4</v>
      </c>
      <c r="DJ68" s="45">
        <v>1.5065553860270759E-3</v>
      </c>
      <c r="DK68" s="45">
        <v>1.5414768569105206E-3</v>
      </c>
      <c r="DL68" s="45">
        <v>1.1769100330716081E-3</v>
      </c>
      <c r="DM68" s="45">
        <v>1.1932804220915303E-3</v>
      </c>
      <c r="DN68" s="45">
        <v>1.4345067811709249E-3</v>
      </c>
      <c r="DO68" s="45">
        <v>1.4876822114505575E-3</v>
      </c>
      <c r="DP68" s="45">
        <v>1.8720143490734841E-3</v>
      </c>
      <c r="DQ68" s="45">
        <v>1.4882639131175695E-3</v>
      </c>
      <c r="DR68" s="45">
        <v>7.8435086217928354E-4</v>
      </c>
      <c r="DS68" s="45">
        <v>1.1113229192603433E-3</v>
      </c>
      <c r="DT68" s="45">
        <v>9.447677821383981E-4</v>
      </c>
      <c r="DU68" s="45">
        <v>6.1241722541704351E-4</v>
      </c>
      <c r="DV68" s="45">
        <v>5.9805918020294617E-4</v>
      </c>
      <c r="DW68" s="45">
        <v>6.6308051012225425E-4</v>
      </c>
      <c r="DX68" s="45">
        <v>1.1268462740871182E-3</v>
      </c>
      <c r="DY68" s="45">
        <v>1.6410938612914938E-3</v>
      </c>
      <c r="DZ68" s="45">
        <v>1.3243281007225324E-3</v>
      </c>
      <c r="EA68" s="45">
        <v>1.2134798582660027E-3</v>
      </c>
      <c r="EB68" s="45">
        <v>1.3411099544512824E-3</v>
      </c>
      <c r="EC68" s="45">
        <v>8.0244172688328336E-4</v>
      </c>
      <c r="ED68" s="45">
        <v>3.3968098118862923E-4</v>
      </c>
      <c r="EE68" s="45">
        <v>7.4191970953315972E-4</v>
      </c>
      <c r="EF68" s="45">
        <v>8.8210871589827799E-4</v>
      </c>
      <c r="EG68" s="45">
        <v>6.3267488593832136E-4</v>
      </c>
      <c r="EH68" s="45">
        <v>7.9253437995888099E-4</v>
      </c>
      <c r="EI68" s="45">
        <v>8.1814157253250989E-4</v>
      </c>
      <c r="EJ68" s="45">
        <v>8.9584688717108979E-5</v>
      </c>
      <c r="EK68" s="273">
        <v>7.8031279069629221E-4</v>
      </c>
      <c r="EL68" s="273">
        <v>9.4398331819746959E-4</v>
      </c>
      <c r="EM68" s="273">
        <v>1.1861394801692539E-3</v>
      </c>
      <c r="EN68" s="273">
        <v>1.9190166802450477E-3</v>
      </c>
      <c r="EO68" s="273">
        <v>2.0795795918549928E-3</v>
      </c>
      <c r="EP68" s="273">
        <v>1.3281609433429143E-3</v>
      </c>
      <c r="EQ68" s="273">
        <v>1.5586622465546083E-3</v>
      </c>
      <c r="ER68" s="273">
        <v>9.8963318121131024E-4</v>
      </c>
      <c r="ES68" s="273">
        <v>1.7851127974840206E-3</v>
      </c>
      <c r="ET68" s="273">
        <v>1.8447933086572685E-3</v>
      </c>
      <c r="EU68" s="273">
        <v>1.4085065036948115E-3</v>
      </c>
      <c r="EV68" s="273">
        <v>1.3746775713265325E-3</v>
      </c>
      <c r="EW68" s="273">
        <v>1.7098435491504328E-3</v>
      </c>
      <c r="EX68" s="273">
        <v>1.7918248549445757E-3</v>
      </c>
      <c r="EY68" s="273">
        <v>2.2371696859215069E-3</v>
      </c>
      <c r="EZ68" s="273">
        <v>1.4484486356407427E-3</v>
      </c>
      <c r="FA68" s="273">
        <v>9.0364219989807137E-4</v>
      </c>
      <c r="FB68" s="273">
        <v>1.2769621032794859E-3</v>
      </c>
      <c r="FC68" s="273">
        <v>1.094979672873747E-3</v>
      </c>
      <c r="FD68" s="273">
        <v>7.0928401718635436E-4</v>
      </c>
      <c r="FE68" s="273">
        <v>7.2897587181402048E-4</v>
      </c>
      <c r="FF68" s="273">
        <v>7.6924681084500671E-4</v>
      </c>
      <c r="FG68" s="273">
        <v>1.2954756155878211E-3</v>
      </c>
      <c r="FH68" s="273">
        <v>2.0347322509493729E-3</v>
      </c>
      <c r="FI68" s="273">
        <v>1.6434230757162774E-3</v>
      </c>
      <c r="FJ68" s="273">
        <v>1.3592450366518816E-3</v>
      </c>
      <c r="FK68" s="273">
        <v>1.4761468736564313E-3</v>
      </c>
      <c r="FL68" s="273">
        <v>9.5772217549839722E-4</v>
      </c>
      <c r="FM68" s="273">
        <v>4.0445919995266225E-4</v>
      </c>
      <c r="FN68" s="273">
        <v>9.1873710436827767E-4</v>
      </c>
      <c r="FO68" s="273">
        <v>1.0084787916168735E-3</v>
      </c>
      <c r="FP68" s="273">
        <v>7.1024100937077045E-4</v>
      </c>
      <c r="FQ68" s="273">
        <v>9.1328566810047599E-4</v>
      </c>
      <c r="FR68" s="273">
        <v>9.9977843812706652E-4</v>
      </c>
      <c r="FS68" s="273">
        <v>1.3187152901329835E-4</v>
      </c>
      <c r="FT68" s="45">
        <v>8.8285621781412687E-4</v>
      </c>
      <c r="FU68" s="45">
        <v>9.8109120206661834E-4</v>
      </c>
      <c r="FV68" s="45">
        <v>1.3579118342092783E-3</v>
      </c>
      <c r="FW68" s="45">
        <v>2.2393836956839867E-3</v>
      </c>
      <c r="FX68" s="45">
        <v>2.5341068417291304E-3</v>
      </c>
      <c r="FY68" s="45">
        <v>1.6038997371285925E-3</v>
      </c>
      <c r="FZ68" s="45">
        <v>1.7766682441912997E-3</v>
      </c>
      <c r="GA68" s="45">
        <v>1.0458302290844226E-3</v>
      </c>
      <c r="GB68" s="45">
        <v>1.9920948516634635E-3</v>
      </c>
      <c r="GC68" s="45">
        <v>2.115337372015118E-3</v>
      </c>
      <c r="GD68" s="45">
        <v>1.5615724747523273E-3</v>
      </c>
      <c r="GE68" s="45">
        <v>1.5425152816943141E-3</v>
      </c>
      <c r="GF68" s="45">
        <v>1.9246674113370383E-3</v>
      </c>
      <c r="GG68" s="45">
        <v>2.0995114467452381E-3</v>
      </c>
      <c r="GH68" s="45">
        <v>2.5655113140456184E-3</v>
      </c>
      <c r="GI68" s="45">
        <v>1.8024748915870653E-3</v>
      </c>
      <c r="GJ68" s="45">
        <v>9.9055165566326923E-4</v>
      </c>
      <c r="GK68" s="45">
        <v>1.4784383303489048E-3</v>
      </c>
      <c r="GL68" s="45">
        <v>1.2337669013418209E-3</v>
      </c>
      <c r="GM68" s="45">
        <v>8.0528824829034697E-4</v>
      </c>
      <c r="GN68" s="45">
        <v>8.2130521678733281E-4</v>
      </c>
      <c r="GO68" s="45">
        <v>8.9410743633295045E-4</v>
      </c>
      <c r="GP68" s="45">
        <v>1.5667517698951033E-3</v>
      </c>
      <c r="GQ68" s="45">
        <v>2.2165984789028004E-3</v>
      </c>
      <c r="GR68" s="45">
        <v>1.8667608933782931E-3</v>
      </c>
      <c r="GS68" s="45">
        <v>1.5409187262615089E-3</v>
      </c>
      <c r="GT68" s="45">
        <v>1.5045288502289096E-3</v>
      </c>
      <c r="GU68" s="45">
        <v>1.1588756150687173E-3</v>
      </c>
      <c r="GV68" s="45">
        <v>4.5358209454808264E-4</v>
      </c>
      <c r="GW68" s="45">
        <v>1.0514425592505778E-3</v>
      </c>
      <c r="GX68" s="45">
        <v>1.1230338276724148E-3</v>
      </c>
      <c r="GY68" s="45">
        <v>8.3186669784664137E-4</v>
      </c>
      <c r="GZ68" s="45">
        <v>1.0216348404192923E-3</v>
      </c>
      <c r="HA68" s="45">
        <v>1.161277985145902E-3</v>
      </c>
      <c r="HB68" s="45">
        <v>2.0485002767481117E-4</v>
      </c>
      <c r="HC68" s="273">
        <v>9.4128382098844824E-4</v>
      </c>
      <c r="HD68" s="273">
        <v>1.0759314913895931E-3</v>
      </c>
      <c r="HE68" s="273">
        <v>1.4445828789736114E-3</v>
      </c>
      <c r="HF68" s="273">
        <v>2.5019611374924597E-3</v>
      </c>
      <c r="HG68" s="273">
        <v>2.731591538456821E-3</v>
      </c>
      <c r="HH68" s="273">
        <v>1.7388411187377073E-3</v>
      </c>
      <c r="HI68" s="273">
        <v>1.890215984716055E-3</v>
      </c>
      <c r="HJ68" s="273">
        <v>1.1684957777576322E-3</v>
      </c>
      <c r="HK68" s="273">
        <v>2.1648525269424503E-3</v>
      </c>
      <c r="HL68" s="273">
        <v>2.3415351635288836E-3</v>
      </c>
      <c r="HM68" s="273">
        <v>1.7380754692082265E-3</v>
      </c>
      <c r="HN68" s="273">
        <v>1.7445967396698266E-3</v>
      </c>
      <c r="HO68" s="273">
        <v>2.2188957920040368E-3</v>
      </c>
      <c r="HP68" s="273">
        <v>2.3764962918823265E-3</v>
      </c>
      <c r="HQ68" s="273">
        <v>2.8344373263880936E-3</v>
      </c>
      <c r="HR68" s="273">
        <v>1.9343702959610327E-3</v>
      </c>
      <c r="HS68" s="273">
        <v>1.1611437883993988E-3</v>
      </c>
      <c r="HT68" s="273">
        <v>1.6414560316319342E-3</v>
      </c>
      <c r="HU68" s="273">
        <v>1.3093074006125882E-3</v>
      </c>
      <c r="HV68" s="273">
        <v>8.3201218400049044E-4</v>
      </c>
      <c r="HW68" s="273">
        <v>7.930963606175139E-4</v>
      </c>
      <c r="HX68" s="273">
        <v>9.3925830121692282E-4</v>
      </c>
      <c r="HY68" s="273">
        <v>1.6216539649917259E-3</v>
      </c>
      <c r="HZ68" s="273">
        <v>2.3658022494410548E-3</v>
      </c>
      <c r="IA68" s="273">
        <v>2.0133313351191166E-3</v>
      </c>
      <c r="IB68" s="273">
        <v>1.7041829891926328E-3</v>
      </c>
      <c r="IC68" s="273">
        <v>1.4727625770393346E-3</v>
      </c>
      <c r="ID68" s="273">
        <v>1.2073553169414414E-3</v>
      </c>
      <c r="IE68" s="273">
        <v>5.0868408857263959E-4</v>
      </c>
      <c r="IF68" s="273">
        <v>1.093008635688368E-3</v>
      </c>
      <c r="IG68" s="273">
        <v>1.2063528105020226E-3</v>
      </c>
      <c r="IH68" s="273">
        <v>8.9358271138192274E-4</v>
      </c>
      <c r="II68" s="273">
        <v>1.0900809035454759E-3</v>
      </c>
      <c r="IJ68" s="273">
        <v>1.273866260783236E-3</v>
      </c>
      <c r="IK68" s="273">
        <v>2.2720094148754382E-4</v>
      </c>
      <c r="IL68" s="45">
        <v>1.0306506355955314E-3</v>
      </c>
      <c r="IM68" s="45">
        <v>1.1430959982417326E-3</v>
      </c>
      <c r="IN68" s="45">
        <v>1.5723540859785476E-3</v>
      </c>
      <c r="IO68" s="45">
        <v>2.6327431825225317E-3</v>
      </c>
      <c r="IP68" s="45">
        <v>2.8133455988652942E-3</v>
      </c>
      <c r="IQ68" s="45">
        <v>1.8112792285927589E-3</v>
      </c>
      <c r="IR68" s="45">
        <v>2.0623868381570098E-3</v>
      </c>
      <c r="IS68" s="45">
        <v>1.3421496801304595E-3</v>
      </c>
      <c r="IT68" s="45">
        <v>2.3004554157761937E-3</v>
      </c>
      <c r="IU68" s="45">
        <v>2.4865340004308753E-3</v>
      </c>
      <c r="IV68" s="45">
        <v>2.0054352820293919E-3</v>
      </c>
      <c r="IW68" s="45">
        <v>1.9010253452586155E-3</v>
      </c>
      <c r="IX68" s="45">
        <v>2.4139954132035191E-3</v>
      </c>
      <c r="IY68" s="45">
        <v>2.3727866418153981E-3</v>
      </c>
      <c r="IZ68" s="45">
        <v>2.9372248701485248E-3</v>
      </c>
      <c r="JA68" s="45">
        <v>1.8512480219656602E-3</v>
      </c>
      <c r="JB68" s="45">
        <v>1.1878778201843121E-3</v>
      </c>
      <c r="JC68" s="45">
        <v>1.8195618474513976E-3</v>
      </c>
      <c r="JD68" s="45">
        <v>1.3825401244381033E-3</v>
      </c>
      <c r="JE68" s="45">
        <v>9.5315247323359562E-4</v>
      </c>
      <c r="JF68" s="45">
        <v>8.683755896911735E-4</v>
      </c>
      <c r="JG68" s="45">
        <v>1.0546803936902589E-3</v>
      </c>
      <c r="JH68" s="45">
        <v>1.9901515565572026E-3</v>
      </c>
      <c r="JI68" s="45">
        <v>2.8394972955423756E-3</v>
      </c>
      <c r="JJ68" s="45">
        <v>2.1395025818106935E-3</v>
      </c>
      <c r="JK68" s="45">
        <v>1.805843040685587E-3</v>
      </c>
      <c r="JL68" s="45">
        <v>1.6835282508972642E-3</v>
      </c>
      <c r="JM68" s="45">
        <v>1.4272081572002035E-3</v>
      </c>
      <c r="JN68" s="45">
        <v>5.862539716534025E-4</v>
      </c>
      <c r="JO68" s="45">
        <v>1.2125666213677875E-3</v>
      </c>
      <c r="JP68" s="45">
        <v>1.2524998612793677E-3</v>
      </c>
      <c r="JQ68" s="45">
        <v>9.5040454603871735E-4</v>
      </c>
      <c r="JR68" s="45">
        <v>1.1959657827412368E-3</v>
      </c>
      <c r="JS68" s="45">
        <v>1.3567832623561423E-3</v>
      </c>
      <c r="JT68" s="45">
        <v>2.4795670736426696E-4</v>
      </c>
      <c r="JU68" s="273">
        <v>1.0232863905390297E-3</v>
      </c>
      <c r="JV68" s="273">
        <v>1.086388857963081E-3</v>
      </c>
      <c r="JW68" s="273">
        <v>1.5243969721688542E-3</v>
      </c>
      <c r="JX68" s="273">
        <v>2.6857403270199474E-3</v>
      </c>
      <c r="JY68" s="273">
        <v>2.8543934769556527E-3</v>
      </c>
      <c r="JZ68" s="273">
        <v>1.7847365214015175E-3</v>
      </c>
      <c r="KA68" s="273">
        <v>2.0780551613845972E-3</v>
      </c>
      <c r="KB68" s="273">
        <v>1.2849477729217666E-3</v>
      </c>
      <c r="KC68" s="273">
        <v>2.2919064616624568E-3</v>
      </c>
      <c r="KD68" s="273">
        <v>2.4806875186100595E-3</v>
      </c>
      <c r="KE68" s="273">
        <v>1.9570323667690063E-3</v>
      </c>
      <c r="KF68" s="273">
        <v>1.9282807629893502E-3</v>
      </c>
      <c r="KG68" s="273">
        <v>2.4680276821866607E-3</v>
      </c>
      <c r="KH68" s="273">
        <v>2.3679280928173493E-3</v>
      </c>
      <c r="KI68" s="273">
        <v>2.9621314027803367E-3</v>
      </c>
      <c r="KJ68" s="273">
        <v>1.7865571556791725E-3</v>
      </c>
      <c r="KK68" s="273">
        <v>1.140142007215565E-3</v>
      </c>
      <c r="KL68" s="273">
        <v>1.8322690489021732E-3</v>
      </c>
      <c r="KM68" s="273">
        <v>1.3998098661474753E-3</v>
      </c>
      <c r="KN68" s="273">
        <v>9.1525451694792945E-4</v>
      </c>
      <c r="KO68" s="273">
        <v>8.4709612461481649E-4</v>
      </c>
      <c r="KP68" s="273">
        <v>1.0114537603318945E-3</v>
      </c>
      <c r="KQ68" s="273">
        <v>1.7407990861080924E-3</v>
      </c>
      <c r="KR68" s="273">
        <v>2.6176244344587761E-3</v>
      </c>
      <c r="KS68" s="273">
        <v>1.9733768599708656E-3</v>
      </c>
      <c r="KT68" s="273">
        <v>1.8987117290686175E-3</v>
      </c>
      <c r="KU68" s="273">
        <v>1.6746461855827149E-3</v>
      </c>
      <c r="KV68" s="273">
        <v>1.34813295664515E-3</v>
      </c>
      <c r="KW68" s="273">
        <v>5.4534501395799289E-4</v>
      </c>
      <c r="KX68" s="273">
        <v>1.1492218883688791E-3</v>
      </c>
      <c r="KY68" s="273">
        <v>1.2631357724561347E-3</v>
      </c>
      <c r="KZ68" s="273">
        <v>9.6899077116747165E-4</v>
      </c>
      <c r="LA68" s="273">
        <v>1.1494339985703547E-3</v>
      </c>
      <c r="LB68" s="273">
        <v>1.3068588524472299E-3</v>
      </c>
      <c r="LC68" s="273">
        <v>1.5298885378265978E-4</v>
      </c>
      <c r="LD68" s="45">
        <v>1.0850005496336999E-3</v>
      </c>
      <c r="LE68" s="45">
        <v>1.0804915453373367E-3</v>
      </c>
      <c r="LF68" s="45">
        <v>1.6163913007454817E-3</v>
      </c>
      <c r="LG68" s="45">
        <v>2.7944155991873896E-3</v>
      </c>
      <c r="LH68" s="45">
        <v>3.0509736434937373E-3</v>
      </c>
      <c r="LI68" s="45">
        <v>1.8946098156058353E-3</v>
      </c>
      <c r="LJ68" s="45">
        <v>2.2016598733859572E-3</v>
      </c>
      <c r="LK68" s="45">
        <v>1.2458612252376181E-3</v>
      </c>
      <c r="LL68" s="45">
        <v>2.3102446392846096E-3</v>
      </c>
      <c r="LM68" s="45">
        <v>2.5529508537745736E-3</v>
      </c>
      <c r="LN68" s="45">
        <v>2.0555698530041883E-3</v>
      </c>
      <c r="LO68" s="45">
        <v>2.0889318030835819E-3</v>
      </c>
      <c r="LP68" s="45">
        <v>2.88365155672569E-3</v>
      </c>
      <c r="LQ68" s="45">
        <v>2.6276478487039633E-3</v>
      </c>
      <c r="LR68" s="45">
        <v>3.2879433609795941E-3</v>
      </c>
      <c r="LS68" s="45">
        <v>1.8659317993123148E-3</v>
      </c>
      <c r="LT68" s="45">
        <v>1.1960716851699938E-3</v>
      </c>
      <c r="LU68" s="45">
        <v>1.9689407228935534E-3</v>
      </c>
      <c r="LV68" s="45">
        <v>1.7755815830294086E-3</v>
      </c>
      <c r="LW68" s="45">
        <v>9.7726924308420989E-4</v>
      </c>
      <c r="LX68" s="45">
        <v>9.1046348737275069E-4</v>
      </c>
      <c r="LY68" s="45">
        <v>1.0725941956010311E-3</v>
      </c>
      <c r="LZ68" s="45">
        <v>1.7144963564398033E-3</v>
      </c>
      <c r="MA68" s="45">
        <v>2.5916524113993402E-3</v>
      </c>
      <c r="MB68" s="45">
        <v>2.01608022368849E-3</v>
      </c>
      <c r="MC68" s="45">
        <v>2.1483969411323967E-3</v>
      </c>
      <c r="MD68" s="45">
        <v>1.7764964759500344E-3</v>
      </c>
      <c r="ME68" s="45">
        <v>1.3798634084400511E-3</v>
      </c>
      <c r="MF68" s="45">
        <v>6.2035603434095539E-4</v>
      </c>
      <c r="MG68" s="45">
        <v>1.2116545200875754E-3</v>
      </c>
      <c r="MH68" s="45">
        <v>1.3119479272430724E-3</v>
      </c>
      <c r="MI68" s="45">
        <v>1.037054903645442E-3</v>
      </c>
      <c r="MJ68" s="45">
        <v>1.2041130875430257E-3</v>
      </c>
      <c r="MK68" s="45">
        <v>1.3860603465688608E-3</v>
      </c>
      <c r="ML68" s="45">
        <v>1.5453246968897186E-4</v>
      </c>
      <c r="MM68" s="273">
        <v>1.0376825418975757E-3</v>
      </c>
      <c r="MN68" s="273">
        <v>9.9800688339719162E-4</v>
      </c>
      <c r="MO68" s="273">
        <v>1.5999168717570041E-3</v>
      </c>
      <c r="MP68" s="273">
        <v>2.6293797630172664E-3</v>
      </c>
      <c r="MQ68" s="273">
        <v>2.7295861591364575E-3</v>
      </c>
      <c r="MR68" s="273">
        <v>1.865986231309345E-3</v>
      </c>
      <c r="MS68" s="273">
        <v>2.1722762316254119E-3</v>
      </c>
      <c r="MT68" s="273">
        <v>1.3086696202564926E-3</v>
      </c>
      <c r="MU68" s="273">
        <v>2.2687031414394677E-3</v>
      </c>
      <c r="MV68" s="273">
        <v>2.4838257452687979E-3</v>
      </c>
      <c r="MW68" s="273">
        <v>2.0862966572976712E-3</v>
      </c>
      <c r="MX68" s="273">
        <v>2.168267319296873E-3</v>
      </c>
      <c r="MY68" s="273">
        <v>2.8060781191783291E-3</v>
      </c>
      <c r="MZ68" s="273">
        <v>2.5988065483294309E-3</v>
      </c>
      <c r="NA68" s="273">
        <v>3.0835203610766952E-3</v>
      </c>
      <c r="NB68" s="273">
        <v>1.8520460597927105E-3</v>
      </c>
      <c r="NC68" s="273">
        <v>1.2379172239077995E-3</v>
      </c>
      <c r="ND68" s="273">
        <v>1.988630039630511E-3</v>
      </c>
      <c r="NE68" s="273">
        <v>1.7800651931044146E-3</v>
      </c>
      <c r="NF68" s="273">
        <v>9.2290037903996775E-4</v>
      </c>
      <c r="NG68" s="273">
        <v>9.6599673643589783E-4</v>
      </c>
      <c r="NH68" s="273">
        <v>1.0634786697414616E-3</v>
      </c>
      <c r="NI68" s="273">
        <v>1.720594320479655E-3</v>
      </c>
      <c r="NJ68" s="273">
        <v>2.6087741670373457E-3</v>
      </c>
      <c r="NK68" s="273">
        <v>1.9565689119860085E-3</v>
      </c>
      <c r="NL68" s="273">
        <v>2.3399687459340303E-3</v>
      </c>
      <c r="NM68" s="273">
        <v>1.8174590553332341E-3</v>
      </c>
      <c r="NN68" s="273">
        <v>1.3369851834469225E-3</v>
      </c>
      <c r="NO68" s="273">
        <v>6.3381699796163211E-4</v>
      </c>
      <c r="NP68" s="273">
        <v>1.1911129631831752E-3</v>
      </c>
      <c r="NQ68" s="273">
        <v>1.3541174936370162E-3</v>
      </c>
      <c r="NR68" s="273">
        <v>1.0992460427952549E-3</v>
      </c>
      <c r="NS68" s="273">
        <v>1.1909426273352213E-3</v>
      </c>
      <c r="NT68" s="273">
        <v>1.4233054744488835E-3</v>
      </c>
      <c r="NU68" s="273">
        <v>2.0226415724599746E-4</v>
      </c>
      <c r="NV68" s="45">
        <v>1.1208557934877447E-3</v>
      </c>
      <c r="NW68" s="45">
        <v>9.8225495695288228E-4</v>
      </c>
      <c r="NX68" s="45">
        <v>1.6914428401209611E-3</v>
      </c>
      <c r="NY68" s="45">
        <v>2.7930566010761163E-3</v>
      </c>
      <c r="NZ68" s="45">
        <v>2.7020341176452376E-3</v>
      </c>
      <c r="OA68" s="45">
        <v>2.0264027449127041E-3</v>
      </c>
      <c r="OB68" s="45">
        <v>2.3242209879036704E-3</v>
      </c>
      <c r="OC68" s="45">
        <v>1.4581286631414868E-3</v>
      </c>
      <c r="OD68" s="45">
        <v>2.4537809764522346E-3</v>
      </c>
      <c r="OE68" s="45">
        <v>2.7291259092542307E-3</v>
      </c>
      <c r="OF68" s="45">
        <v>2.2698208557131172E-3</v>
      </c>
      <c r="OG68" s="45">
        <v>2.4511941707565967E-3</v>
      </c>
      <c r="OH68" s="45">
        <v>3.0201009505979527E-3</v>
      </c>
      <c r="OI68" s="45">
        <v>2.762833251087617E-3</v>
      </c>
      <c r="OJ68" s="45">
        <v>3.1571450986766472E-3</v>
      </c>
      <c r="OK68" s="45">
        <v>2.2493853016074426E-3</v>
      </c>
      <c r="OL68" s="45">
        <v>1.3546271892029783E-3</v>
      </c>
      <c r="OM68" s="45">
        <v>2.2150007464951491E-3</v>
      </c>
      <c r="ON68" s="45">
        <v>1.8219982192954594E-3</v>
      </c>
      <c r="OO68" s="45">
        <v>1.0091082628839938E-3</v>
      </c>
      <c r="OP68" s="45">
        <v>1.0130784804175464E-3</v>
      </c>
      <c r="OQ68" s="45">
        <v>1.1478678583225128E-3</v>
      </c>
      <c r="OR68" s="45">
        <v>1.9609699944095602E-3</v>
      </c>
      <c r="OS68" s="45">
        <v>2.9384036866605449E-3</v>
      </c>
      <c r="OT68" s="45">
        <v>2.1375200654901536E-3</v>
      </c>
      <c r="OU68" s="45">
        <v>2.6550198033134329E-3</v>
      </c>
      <c r="OV68" s="45">
        <v>2.1461758340905693E-3</v>
      </c>
      <c r="OW68" s="45">
        <v>1.4973512282056261E-3</v>
      </c>
      <c r="OX68" s="45">
        <v>6.8275531328097566E-4</v>
      </c>
      <c r="OY68" s="45">
        <v>1.2834896322925782E-3</v>
      </c>
      <c r="OZ68" s="45">
        <v>1.4315082026233688E-3</v>
      </c>
      <c r="PA68" s="45">
        <v>1.2466655174950153E-3</v>
      </c>
      <c r="PB68" s="45">
        <v>1.3107041233978726E-3</v>
      </c>
      <c r="PC68" s="45">
        <v>1.5259451451090987E-3</v>
      </c>
      <c r="PD68" s="45">
        <v>2.8740394410181483E-4</v>
      </c>
      <c r="PE68" s="273">
        <v>1.1431001933840744E-3</v>
      </c>
      <c r="PF68" s="273">
        <v>1.0396424850109842E-3</v>
      </c>
      <c r="PG68" s="273">
        <v>1.7471561509876431E-3</v>
      </c>
      <c r="PH68" s="273">
        <v>2.8302555567115465E-3</v>
      </c>
      <c r="PI68" s="273">
        <v>2.6954010515934769E-3</v>
      </c>
      <c r="PJ68" s="273">
        <v>2.079836520394633E-3</v>
      </c>
      <c r="PK68" s="273">
        <v>2.3570519101312839E-3</v>
      </c>
      <c r="PL68" s="273">
        <v>1.5205820450218605E-3</v>
      </c>
      <c r="PM68" s="273">
        <v>2.4667386194092518E-3</v>
      </c>
      <c r="PN68" s="273">
        <v>2.7443542179245647E-3</v>
      </c>
      <c r="PO68" s="273">
        <v>2.342387600536447E-3</v>
      </c>
      <c r="PP68" s="273">
        <v>2.515962496575778E-3</v>
      </c>
      <c r="PQ68" s="273">
        <v>3.1156101439666233E-3</v>
      </c>
      <c r="PR68" s="273">
        <v>2.7704255789906562E-3</v>
      </c>
      <c r="PS68" s="273">
        <v>3.1955108702005682E-3</v>
      </c>
      <c r="PT68" s="273">
        <v>2.4188151336384228E-3</v>
      </c>
      <c r="PU68" s="273">
        <v>1.4879067728242818E-3</v>
      </c>
      <c r="PV68" s="273">
        <v>2.3014835908758691E-3</v>
      </c>
      <c r="PW68" s="273">
        <v>1.8344708961490961E-3</v>
      </c>
      <c r="PX68" s="273">
        <v>1.0388257543880247E-3</v>
      </c>
      <c r="PY68" s="273">
        <v>9.6857877887688952E-4</v>
      </c>
      <c r="PZ68" s="273">
        <v>1.1738195338926337E-3</v>
      </c>
      <c r="QA68" s="273">
        <v>2.0415737264477514E-3</v>
      </c>
      <c r="QB68" s="273">
        <v>2.88537886263071E-3</v>
      </c>
      <c r="QC68" s="273">
        <v>2.1720909254214849E-3</v>
      </c>
      <c r="QD68" s="273">
        <v>2.8374218768777277E-3</v>
      </c>
      <c r="QE68" s="273">
        <v>2.0823327578639275E-3</v>
      </c>
      <c r="QF68" s="273">
        <v>1.6214144183216189E-3</v>
      </c>
      <c r="QG68" s="273">
        <v>6.727759839927868E-4</v>
      </c>
      <c r="QH68" s="273">
        <v>1.2937933821585363E-3</v>
      </c>
      <c r="QI68" s="273">
        <v>1.4417573811188987E-3</v>
      </c>
      <c r="QJ68" s="273">
        <v>1.2822251060868666E-3</v>
      </c>
      <c r="QK68" s="273">
        <v>1.3390430970258971E-3</v>
      </c>
      <c r="QL68" s="273">
        <v>1.5464484141915328E-3</v>
      </c>
      <c r="QM68" s="273">
        <v>2.6520450574714089E-4</v>
      </c>
      <c r="QN68" s="45">
        <v>1.165719344491264E-3</v>
      </c>
      <c r="QO68" s="45">
        <v>8.7084442975472254E-4</v>
      </c>
      <c r="QP68" s="45">
        <v>1.8065855149825311E-3</v>
      </c>
      <c r="QQ68" s="45">
        <v>2.8819130214035983E-3</v>
      </c>
      <c r="QR68" s="45">
        <v>2.6743118531065255E-3</v>
      </c>
      <c r="QS68" s="45">
        <v>2.1406979592505492E-3</v>
      </c>
      <c r="QT68" s="45">
        <v>2.4298020488334134E-3</v>
      </c>
      <c r="QU68" s="45">
        <v>1.6427294998220315E-3</v>
      </c>
      <c r="QV68" s="45">
        <v>2.5587599014172983E-3</v>
      </c>
      <c r="QW68" s="45">
        <v>2.8813321714768504E-3</v>
      </c>
      <c r="QX68" s="45">
        <v>2.3678791100486991E-3</v>
      </c>
      <c r="QY68" s="45">
        <v>2.4963280598642255E-3</v>
      </c>
      <c r="QZ68" s="45">
        <v>2.9105180573105638E-3</v>
      </c>
      <c r="RA68" s="45">
        <v>2.8134588148485047E-3</v>
      </c>
      <c r="RB68" s="45">
        <v>3.2584308984652871E-3</v>
      </c>
      <c r="RC68" s="45">
        <v>2.4063189560819161E-3</v>
      </c>
      <c r="RD68" s="45">
        <v>1.4625465074553339E-3</v>
      </c>
      <c r="RE68" s="45">
        <v>2.3970612428466441E-3</v>
      </c>
      <c r="RF68" s="45">
        <v>2.1673149227988278E-3</v>
      </c>
      <c r="RG68" s="45">
        <v>1.1796693203265387E-3</v>
      </c>
      <c r="RH68" s="45">
        <v>1.1126340664159796E-3</v>
      </c>
      <c r="RI68" s="45">
        <v>1.2786557877955248E-3</v>
      </c>
      <c r="RJ68" s="45">
        <v>2.0451496130010141E-3</v>
      </c>
      <c r="RK68" s="45">
        <v>3.0252217836787172E-3</v>
      </c>
      <c r="RL68" s="45">
        <v>2.3581845955583558E-3</v>
      </c>
      <c r="RM68" s="45">
        <v>2.6881493735514774E-3</v>
      </c>
      <c r="RN68" s="45">
        <v>2.6254646177809758E-3</v>
      </c>
      <c r="RO68" s="45">
        <v>1.7630889811520889E-3</v>
      </c>
      <c r="RP68" s="45">
        <v>7.2442823727120837E-4</v>
      </c>
      <c r="RQ68" s="45">
        <v>1.3727408960453023E-3</v>
      </c>
      <c r="RR68" s="45">
        <v>1.577152101350646E-3</v>
      </c>
      <c r="RS68" s="45">
        <v>1.4177705747808573E-3</v>
      </c>
      <c r="RT68" s="45">
        <v>1.4352456631604737E-3</v>
      </c>
      <c r="RU68" s="45">
        <v>1.6644485206034712E-3</v>
      </c>
      <c r="RV68" s="45">
        <v>1.924400403484165E-4</v>
      </c>
      <c r="RW68" s="273">
        <v>1.034821284382289E-3</v>
      </c>
      <c r="RX68" s="273">
        <v>8.7266986772014136E-4</v>
      </c>
      <c r="RY68" s="273">
        <v>1.6691410828038103E-3</v>
      </c>
      <c r="RZ68" s="273">
        <v>2.4787684262713903E-3</v>
      </c>
      <c r="SA68" s="273">
        <v>2.3780044893991891E-3</v>
      </c>
      <c r="SB68" s="273">
        <v>1.8929269042025972E-3</v>
      </c>
      <c r="SC68" s="273">
        <v>2.2541605221838876E-3</v>
      </c>
      <c r="SD68" s="273">
        <v>1.3018439199309903E-3</v>
      </c>
      <c r="SE68" s="273">
        <v>2.3286727963963447E-3</v>
      </c>
      <c r="SF68" s="273">
        <v>2.6535241621018606E-3</v>
      </c>
      <c r="SG68" s="273">
        <v>2.078319085761512E-3</v>
      </c>
      <c r="SH68" s="273">
        <v>2.2713158699970053E-3</v>
      </c>
      <c r="SI68" s="273">
        <v>2.6418297255033437E-3</v>
      </c>
      <c r="SJ68" s="273">
        <v>2.5943675254509442E-3</v>
      </c>
      <c r="SK68" s="273">
        <v>2.9825895671143979E-3</v>
      </c>
      <c r="SL68" s="273">
        <v>2.2642729550095574E-3</v>
      </c>
      <c r="SM68" s="273">
        <v>1.3074879981973197E-3</v>
      </c>
      <c r="SN68" s="273">
        <v>2.1580035223358308E-3</v>
      </c>
      <c r="SO68" s="273">
        <v>1.7939467485136428E-3</v>
      </c>
      <c r="SP68" s="273">
        <v>1.0658734007456144E-3</v>
      </c>
      <c r="SQ68" s="273">
        <v>1.0418336464906232E-3</v>
      </c>
      <c r="SR68" s="273">
        <v>1.2030932024552693E-3</v>
      </c>
      <c r="SS68" s="273">
        <v>1.9592796071925241E-3</v>
      </c>
      <c r="ST68" s="273">
        <v>2.7874231859498612E-3</v>
      </c>
      <c r="SU68" s="273">
        <v>2.2007664615097352E-3</v>
      </c>
      <c r="SV68" s="273">
        <v>2.5335929314011297E-3</v>
      </c>
      <c r="SW68" s="273">
        <v>2.5104574156807045E-3</v>
      </c>
      <c r="SX68" s="273">
        <v>1.7152046437526275E-3</v>
      </c>
      <c r="SY68" s="273">
        <v>6.7011236897365734E-4</v>
      </c>
      <c r="SZ68" s="273">
        <v>1.358507300513224E-3</v>
      </c>
      <c r="TA68" s="273">
        <v>1.5250328263414804E-3</v>
      </c>
      <c r="TB68" s="273">
        <v>1.3366598396888096E-3</v>
      </c>
      <c r="TC68" s="273">
        <v>1.3518528502578016E-3</v>
      </c>
      <c r="TD68" s="273">
        <v>1.5890678890287428E-3</v>
      </c>
      <c r="TE68" s="273">
        <v>1.9458686015078237E-4</v>
      </c>
    </row>
    <row r="69" spans="1:1050" x14ac:dyDescent="0.3">
      <c r="A69" s="273">
        <v>1.9702664454554304E-3</v>
      </c>
      <c r="B69" s="273">
        <v>2.2423877271306836E-3</v>
      </c>
      <c r="C69" s="273">
        <v>2.6495925776165246E-3</v>
      </c>
      <c r="D69" s="273">
        <v>4.1202104281500085E-3</v>
      </c>
      <c r="E69" s="273">
        <v>4.7767857317456081E-3</v>
      </c>
      <c r="F69" s="273">
        <v>3.6717260128179413E-3</v>
      </c>
      <c r="G69" s="273">
        <v>3.0195629817130797E-3</v>
      </c>
      <c r="H69" s="273">
        <v>2.9616444844600878E-3</v>
      </c>
      <c r="I69" s="273">
        <v>3.9923428419511861E-3</v>
      </c>
      <c r="J69" s="273">
        <v>3.8572789935472536E-3</v>
      </c>
      <c r="K69" s="273">
        <v>3.6263483578832293E-3</v>
      </c>
      <c r="L69" s="273">
        <v>3.2808643955916936E-3</v>
      </c>
      <c r="M69" s="273">
        <v>3.6302718142535734E-3</v>
      </c>
      <c r="N69" s="273">
        <v>3.502944979788895E-3</v>
      </c>
      <c r="O69" s="273">
        <v>4.3928449836229816E-3</v>
      </c>
      <c r="P69" s="273">
        <v>3.4227630040891284E-3</v>
      </c>
      <c r="Q69" s="273">
        <v>1.9872051015957771E-3</v>
      </c>
      <c r="R69" s="273">
        <v>2.9312635926346717E-3</v>
      </c>
      <c r="S69" s="273">
        <v>2.1647203237705587E-3</v>
      </c>
      <c r="T69" s="273">
        <v>2.0468960544276211E-3</v>
      </c>
      <c r="U69" s="273">
        <v>1.6188160248564658E-3</v>
      </c>
      <c r="V69" s="273">
        <v>1.9792966770788723E-3</v>
      </c>
      <c r="W69" s="273">
        <v>3.1375280799444288E-3</v>
      </c>
      <c r="X69" s="273">
        <v>4.0461935681343521E-3</v>
      </c>
      <c r="Y69" s="273">
        <v>3.1788179404979213E-3</v>
      </c>
      <c r="Z69" s="273">
        <v>2.1978350834569011E-3</v>
      </c>
      <c r="AA69" s="273">
        <v>1.4124017777821236E-3</v>
      </c>
      <c r="AB69" s="273">
        <v>3.5476919270787653E-3</v>
      </c>
      <c r="AC69" s="273">
        <v>1.1666292594132361E-3</v>
      </c>
      <c r="AD69" s="273">
        <v>1.8228843413397641E-3</v>
      </c>
      <c r="AE69" s="273">
        <v>1.5955745532370696E-3</v>
      </c>
      <c r="AF69" s="273">
        <v>9.8072671263488656E-4</v>
      </c>
      <c r="AG69" s="273">
        <v>1.7489390111909203E-3</v>
      </c>
      <c r="AH69" s="273">
        <v>1.8163448450093165E-3</v>
      </c>
      <c r="AI69" s="273">
        <v>4.6439194723885943E-4</v>
      </c>
      <c r="AJ69" s="45">
        <v>1.9631506224165362E-3</v>
      </c>
      <c r="AK69" s="45">
        <v>2.3621786548664835E-3</v>
      </c>
      <c r="AL69" s="45">
        <v>2.7673486432429248E-3</v>
      </c>
      <c r="AM69" s="45">
        <v>4.3167087066534994E-3</v>
      </c>
      <c r="AN69" s="45">
        <v>4.7181220151687126E-3</v>
      </c>
      <c r="AO69" s="45">
        <v>3.8259876763612325E-3</v>
      </c>
      <c r="AP69" s="45">
        <v>3.0681037603166633E-3</v>
      </c>
      <c r="AQ69" s="45">
        <v>2.5914080689390553E-3</v>
      </c>
      <c r="AR69" s="45">
        <v>4.1618639584635828E-3</v>
      </c>
      <c r="AS69" s="45">
        <v>4.061653311407387E-3</v>
      </c>
      <c r="AT69" s="45">
        <v>3.5064462437462487E-3</v>
      </c>
      <c r="AU69" s="45">
        <v>3.3946662583635816E-3</v>
      </c>
      <c r="AV69" s="45">
        <v>3.8382202699343651E-3</v>
      </c>
      <c r="AW69" s="45">
        <v>3.6334540012520843E-3</v>
      </c>
      <c r="AX69" s="45">
        <v>4.8277653769504755E-3</v>
      </c>
      <c r="AY69" s="45">
        <v>3.7418742992322085E-3</v>
      </c>
      <c r="AZ69" s="45">
        <v>2.0453210803073789E-3</v>
      </c>
      <c r="BA69" s="45">
        <v>3.1358604977748095E-3</v>
      </c>
      <c r="BB69" s="45">
        <v>2.3492583547016564E-3</v>
      </c>
      <c r="BC69" s="45">
        <v>1.8993621391753502E-3</v>
      </c>
      <c r="BD69" s="45">
        <v>1.6854343066612756E-3</v>
      </c>
      <c r="BE69" s="45">
        <v>1.970452643043609E-3</v>
      </c>
      <c r="BF69" s="45">
        <v>3.8682522219720002E-3</v>
      </c>
      <c r="BG69" s="45">
        <v>4.5520876938861411E-3</v>
      </c>
      <c r="BH69" s="45">
        <v>3.3388180826407063E-3</v>
      </c>
      <c r="BI69" s="45">
        <v>2.4844251098833552E-3</v>
      </c>
      <c r="BJ69" s="45">
        <v>1.4372664890551273E-3</v>
      </c>
      <c r="BK69" s="45">
        <v>4.0005718642039893E-3</v>
      </c>
      <c r="BL69" s="45">
        <v>1.1490857618963943E-3</v>
      </c>
      <c r="BM69" s="45">
        <v>1.8326421325549156E-3</v>
      </c>
      <c r="BN69" s="45">
        <v>1.7323681165440851E-3</v>
      </c>
      <c r="BO69" s="45">
        <v>1.1046413907657075E-3</v>
      </c>
      <c r="BP69" s="45">
        <v>1.8603536100631308E-3</v>
      </c>
      <c r="BQ69" s="45">
        <v>1.8036058565995842E-3</v>
      </c>
      <c r="BR69" s="45">
        <v>6.2462526447319233E-4</v>
      </c>
      <c r="BS69" s="273">
        <v>2.2201453303252725E-3</v>
      </c>
      <c r="BT69" s="273">
        <v>2.6082507110465128E-3</v>
      </c>
      <c r="BU69" s="273">
        <v>3.0709867144571279E-3</v>
      </c>
      <c r="BV69" s="273">
        <v>4.8197759121256728E-3</v>
      </c>
      <c r="BW69" s="273">
        <v>5.1260616695752124E-3</v>
      </c>
      <c r="BX69" s="273">
        <v>4.3517179495761215E-3</v>
      </c>
      <c r="BY69" s="273">
        <v>3.4439568578743399E-3</v>
      </c>
      <c r="BZ69" s="273">
        <v>2.8256823762963317E-3</v>
      </c>
      <c r="CA69" s="273">
        <v>4.5817181764714948E-3</v>
      </c>
      <c r="CB69" s="273">
        <v>4.4350562153016443E-3</v>
      </c>
      <c r="CC69" s="273">
        <v>3.8966531584582321E-3</v>
      </c>
      <c r="CD69" s="273">
        <v>3.7408328705984396E-3</v>
      </c>
      <c r="CE69" s="273">
        <v>4.1934654675311583E-3</v>
      </c>
      <c r="CF69" s="273">
        <v>4.0097436781121893E-3</v>
      </c>
      <c r="CG69" s="273">
        <v>5.4201617384201442E-3</v>
      </c>
      <c r="CH69" s="273">
        <v>3.935481358209981E-3</v>
      </c>
      <c r="CI69" s="273">
        <v>2.3612066838816716E-3</v>
      </c>
      <c r="CJ69" s="273">
        <v>3.5870356137891438E-3</v>
      </c>
      <c r="CK69" s="273">
        <v>2.5582487812656342E-3</v>
      </c>
      <c r="CL69" s="273">
        <v>2.1146965091040763E-3</v>
      </c>
      <c r="CM69" s="273">
        <v>1.8895699253897438E-3</v>
      </c>
      <c r="CN69" s="273">
        <v>2.2169005354776092E-3</v>
      </c>
      <c r="CO69" s="273">
        <v>4.5683326659661612E-3</v>
      </c>
      <c r="CP69" s="273">
        <v>4.9916970942317481E-3</v>
      </c>
      <c r="CQ69" s="273">
        <v>3.8922914734467479E-3</v>
      </c>
      <c r="CR69" s="273">
        <v>2.7687151463770552E-3</v>
      </c>
      <c r="CS69" s="273">
        <v>1.7090588123799828E-3</v>
      </c>
      <c r="CT69" s="273">
        <v>4.7653979860021603E-3</v>
      </c>
      <c r="CU69" s="273">
        <v>1.4064677033817615E-3</v>
      </c>
      <c r="CV69" s="273">
        <v>2.1212599032896465E-3</v>
      </c>
      <c r="CW69" s="273">
        <v>1.9452989884783964E-3</v>
      </c>
      <c r="CX69" s="273">
        <v>1.2557506446657866E-3</v>
      </c>
      <c r="CY69" s="273">
        <v>2.1403129538457902E-3</v>
      </c>
      <c r="CZ69" s="273">
        <v>2.1217637208273813E-3</v>
      </c>
      <c r="DA69" s="273">
        <v>6.9680069657530983E-4</v>
      </c>
      <c r="DB69" s="45">
        <v>2.2572089996805164E-3</v>
      </c>
      <c r="DC69" s="45">
        <v>2.7378988773092434E-3</v>
      </c>
      <c r="DD69" s="45">
        <v>3.2308449956114501E-3</v>
      </c>
      <c r="DE69" s="45">
        <v>5.0667844054437415E-3</v>
      </c>
      <c r="DF69" s="45">
        <v>5.1960897623285172E-3</v>
      </c>
      <c r="DG69" s="45">
        <v>4.3185653134005806E-3</v>
      </c>
      <c r="DH69" s="45">
        <v>3.5037316781539323E-3</v>
      </c>
      <c r="DI69" s="45">
        <v>2.6959672459198891E-3</v>
      </c>
      <c r="DJ69" s="45">
        <v>4.4428511961747477E-3</v>
      </c>
      <c r="DK69" s="45">
        <v>4.4579576291944832E-3</v>
      </c>
      <c r="DL69" s="45">
        <v>3.7904584258823888E-3</v>
      </c>
      <c r="DM69" s="45">
        <v>3.7298600097913632E-3</v>
      </c>
      <c r="DN69" s="45">
        <v>4.1244291163917814E-3</v>
      </c>
      <c r="DO69" s="45">
        <v>3.9187589329091584E-3</v>
      </c>
      <c r="DP69" s="45">
        <v>5.4894573152189851E-3</v>
      </c>
      <c r="DQ69" s="45">
        <v>4.4107905941144958E-3</v>
      </c>
      <c r="DR69" s="45">
        <v>2.5390926303670265E-3</v>
      </c>
      <c r="DS69" s="45">
        <v>3.5932140045642253E-3</v>
      </c>
      <c r="DT69" s="45">
        <v>2.5862864101617333E-3</v>
      </c>
      <c r="DU69" s="45">
        <v>2.1399038270648518E-3</v>
      </c>
      <c r="DV69" s="45">
        <v>1.9794457719353497E-3</v>
      </c>
      <c r="DW69" s="45">
        <v>2.242065311937257E-3</v>
      </c>
      <c r="DX69" s="45">
        <v>5.023018652196001E-3</v>
      </c>
      <c r="DY69" s="45">
        <v>5.2751452090536608E-3</v>
      </c>
      <c r="DZ69" s="45">
        <v>4.0305854578450619E-3</v>
      </c>
      <c r="EA69" s="45">
        <v>2.9805569527950626E-3</v>
      </c>
      <c r="EB69" s="45">
        <v>1.8065409620559661E-3</v>
      </c>
      <c r="EC69" s="45">
        <v>4.6454079784475598E-3</v>
      </c>
      <c r="ED69" s="45">
        <v>1.5501014499612617E-3</v>
      </c>
      <c r="EE69" s="45">
        <v>2.0634366981505461E-3</v>
      </c>
      <c r="EF69" s="45">
        <v>2.0692083271750235E-3</v>
      </c>
      <c r="EG69" s="45">
        <v>1.3292003348451516E-3</v>
      </c>
      <c r="EH69" s="45">
        <v>2.250149296728864E-3</v>
      </c>
      <c r="EI69" s="45">
        <v>2.1520462051402003E-3</v>
      </c>
      <c r="EJ69" s="45">
        <v>5.5619271195844798E-4</v>
      </c>
      <c r="EK69" s="273">
        <v>2.4365869853773484E-3</v>
      </c>
      <c r="EL69" s="273">
        <v>2.9196390817566981E-3</v>
      </c>
      <c r="EM69" s="273">
        <v>3.5951703703057318E-3</v>
      </c>
      <c r="EN69" s="273">
        <v>5.8312718026416292E-3</v>
      </c>
      <c r="EO69" s="273">
        <v>6.0380534103975118E-3</v>
      </c>
      <c r="EP69" s="273">
        <v>4.4224384509651835E-3</v>
      </c>
      <c r="EQ69" s="273">
        <v>3.940239681854316E-3</v>
      </c>
      <c r="ER69" s="273">
        <v>3.0972319795350427E-3</v>
      </c>
      <c r="ES69" s="273">
        <v>4.8778199903765146E-3</v>
      </c>
      <c r="ET69" s="273">
        <v>4.9318411835495481E-3</v>
      </c>
      <c r="EU69" s="273">
        <v>4.3457295569790918E-3</v>
      </c>
      <c r="EV69" s="273">
        <v>3.9869200833615344E-3</v>
      </c>
      <c r="EW69" s="273">
        <v>4.4958373662419854E-3</v>
      </c>
      <c r="EX69" s="273">
        <v>4.3235181076429529E-3</v>
      </c>
      <c r="EY69" s="273">
        <v>6.021451429352162E-3</v>
      </c>
      <c r="EZ69" s="273">
        <v>3.9731907752078759E-3</v>
      </c>
      <c r="FA69" s="273">
        <v>2.8454301468491369E-3</v>
      </c>
      <c r="FB69" s="273">
        <v>3.9426400521500732E-3</v>
      </c>
      <c r="FC69" s="273">
        <v>2.7838269469574015E-3</v>
      </c>
      <c r="FD69" s="273">
        <v>2.4653133118856677E-3</v>
      </c>
      <c r="FE69" s="273">
        <v>2.2739091652160437E-3</v>
      </c>
      <c r="FF69" s="273">
        <v>2.5208566939358833E-3</v>
      </c>
      <c r="FG69" s="273">
        <v>6.0313979598170305E-3</v>
      </c>
      <c r="FH69" s="273">
        <v>7.1537764339182752E-3</v>
      </c>
      <c r="FI69" s="273">
        <v>4.857793146161896E-3</v>
      </c>
      <c r="FJ69" s="273">
        <v>3.4621147923946643E-3</v>
      </c>
      <c r="FK69" s="273">
        <v>2.1035136227695495E-3</v>
      </c>
      <c r="FL69" s="273">
        <v>5.0984536951854034E-3</v>
      </c>
      <c r="FM69" s="273">
        <v>1.6966673322778257E-3</v>
      </c>
      <c r="FN69" s="273">
        <v>2.4453823378720188E-3</v>
      </c>
      <c r="FO69" s="273">
        <v>2.2996124856567721E-3</v>
      </c>
      <c r="FP69" s="273">
        <v>1.5480428938102518E-3</v>
      </c>
      <c r="FQ69" s="273">
        <v>2.3841939145266022E-3</v>
      </c>
      <c r="FR69" s="273">
        <v>2.5210159632083323E-3</v>
      </c>
      <c r="FS69" s="273">
        <v>8.3700040703506273E-4</v>
      </c>
      <c r="FT69" s="45">
        <v>2.5431698896890868E-3</v>
      </c>
      <c r="FU69" s="45">
        <v>2.9183795743207919E-3</v>
      </c>
      <c r="FV69" s="45">
        <v>3.8881950462399352E-3</v>
      </c>
      <c r="FW69" s="45">
        <v>6.2400718939457566E-3</v>
      </c>
      <c r="FX69" s="45">
        <v>6.6971380764448696E-3</v>
      </c>
      <c r="FY69" s="45">
        <v>4.9735670422805158E-3</v>
      </c>
      <c r="FZ69" s="45">
        <v>4.1305042535996666E-3</v>
      </c>
      <c r="GA69" s="45">
        <v>3.1271657137295085E-3</v>
      </c>
      <c r="GB69" s="45">
        <v>4.8543058306855036E-3</v>
      </c>
      <c r="GC69" s="45">
        <v>4.9558564645841947E-3</v>
      </c>
      <c r="GD69" s="45">
        <v>4.4157332615965619E-3</v>
      </c>
      <c r="GE69" s="45">
        <v>4.0066407670508218E-3</v>
      </c>
      <c r="GF69" s="45">
        <v>4.3887504309052198E-3</v>
      </c>
      <c r="GG69" s="45">
        <v>4.4752496915589106E-3</v>
      </c>
      <c r="GH69" s="45">
        <v>6.0972394521132131E-3</v>
      </c>
      <c r="GI69" s="45">
        <v>4.5088937236883193E-3</v>
      </c>
      <c r="GJ69" s="45">
        <v>2.9035837564109633E-3</v>
      </c>
      <c r="GK69" s="45">
        <v>4.2508688886822802E-3</v>
      </c>
      <c r="GL69" s="45">
        <v>2.8530149484418425E-3</v>
      </c>
      <c r="GM69" s="45">
        <v>2.5723589466197442E-3</v>
      </c>
      <c r="GN69" s="45">
        <v>2.467494744012914E-3</v>
      </c>
      <c r="GO69" s="45">
        <v>2.6721143945560174E-3</v>
      </c>
      <c r="GP69" s="45">
        <v>8.1965154482754113E-3</v>
      </c>
      <c r="GQ69" s="45">
        <v>6.8078171791986219E-3</v>
      </c>
      <c r="GR69" s="45">
        <v>5.343825937250966E-3</v>
      </c>
      <c r="GS69" s="45">
        <v>3.698772012043155E-3</v>
      </c>
      <c r="GT69" s="45">
        <v>2.2212314718879933E-3</v>
      </c>
      <c r="GU69" s="45">
        <v>6.3729783103515453E-3</v>
      </c>
      <c r="GV69" s="45">
        <v>1.8559164260838457E-3</v>
      </c>
      <c r="GW69" s="45">
        <v>2.5055227653265739E-3</v>
      </c>
      <c r="GX69" s="45">
        <v>2.3575431002387033E-3</v>
      </c>
      <c r="GY69" s="45">
        <v>1.7715038284976117E-3</v>
      </c>
      <c r="GZ69" s="45">
        <v>2.3823612854814141E-3</v>
      </c>
      <c r="HA69" s="45">
        <v>2.605019507659696E-3</v>
      </c>
      <c r="HB69" s="45">
        <v>1.8799649572939414E-3</v>
      </c>
      <c r="HC69" s="273">
        <v>2.6487590118283019E-3</v>
      </c>
      <c r="HD69" s="273">
        <v>3.1082021508534196E-3</v>
      </c>
      <c r="HE69" s="273">
        <v>4.0026269056823395E-3</v>
      </c>
      <c r="HF69" s="273">
        <v>6.6899759574035244E-3</v>
      </c>
      <c r="HG69" s="273">
        <v>6.9852470116163121E-3</v>
      </c>
      <c r="HH69" s="273">
        <v>5.448773526015035E-3</v>
      </c>
      <c r="HI69" s="273">
        <v>4.3804527359472371E-3</v>
      </c>
      <c r="HJ69" s="273">
        <v>3.3191631070966618E-3</v>
      </c>
      <c r="HK69" s="273">
        <v>5.0140295320444724E-3</v>
      </c>
      <c r="HL69" s="273">
        <v>5.2333365912949851E-3</v>
      </c>
      <c r="HM69" s="273">
        <v>4.6874881042259014E-3</v>
      </c>
      <c r="HN69" s="273">
        <v>4.3805748508062344E-3</v>
      </c>
      <c r="HO69" s="273">
        <v>4.8000177379162517E-3</v>
      </c>
      <c r="HP69" s="273">
        <v>4.764684907387534E-3</v>
      </c>
      <c r="HQ69" s="273">
        <v>6.3307823729147365E-3</v>
      </c>
      <c r="HR69" s="273">
        <v>4.6797756241642582E-3</v>
      </c>
      <c r="HS69" s="273">
        <v>3.253816052877995E-3</v>
      </c>
      <c r="HT69" s="273">
        <v>4.3765619813852363E-3</v>
      </c>
      <c r="HU69" s="273">
        <v>3.0642735331780891E-3</v>
      </c>
      <c r="HV69" s="273">
        <v>2.9430405598573897E-3</v>
      </c>
      <c r="HW69" s="273">
        <v>2.7398323593791998E-3</v>
      </c>
      <c r="HX69" s="273">
        <v>2.7973833061595722E-3</v>
      </c>
      <c r="HY69" s="273">
        <v>6.9337299515907884E-3</v>
      </c>
      <c r="HZ69" s="273">
        <v>6.9524767461807083E-3</v>
      </c>
      <c r="IA69" s="273">
        <v>5.6626995179321488E-3</v>
      </c>
      <c r="IB69" s="273">
        <v>3.9693854246491949E-3</v>
      </c>
      <c r="IC69" s="273">
        <v>2.3512599568152178E-3</v>
      </c>
      <c r="ID69" s="273">
        <v>6.5822120732743957E-3</v>
      </c>
      <c r="IE69" s="273">
        <v>2.1003733387743935E-3</v>
      </c>
      <c r="IF69" s="273">
        <v>2.6135864794819192E-3</v>
      </c>
      <c r="IG69" s="273">
        <v>2.913885289062214E-3</v>
      </c>
      <c r="IH69" s="273">
        <v>1.8873018181628915E-3</v>
      </c>
      <c r="II69" s="273">
        <v>2.4918340653873679E-3</v>
      </c>
      <c r="IJ69" s="273">
        <v>3.1181443450898059E-3</v>
      </c>
      <c r="IK69" s="273">
        <v>2.0417441116780881E-3</v>
      </c>
      <c r="IL69" s="45">
        <v>3.269234871436964E-3</v>
      </c>
      <c r="IM69" s="45">
        <v>3.6983867609197544E-3</v>
      </c>
      <c r="IN69" s="45">
        <v>4.8290561948965771E-3</v>
      </c>
      <c r="IO69" s="45">
        <v>7.8997408895170405E-3</v>
      </c>
      <c r="IP69" s="45">
        <v>7.6575214664057617E-3</v>
      </c>
      <c r="IQ69" s="45">
        <v>5.4270819948793719E-3</v>
      </c>
      <c r="IR69" s="45">
        <v>5.0330715185984533E-3</v>
      </c>
      <c r="IS69" s="45">
        <v>4.5420842886949109E-3</v>
      </c>
      <c r="IT69" s="45">
        <v>5.8825971623815239E-3</v>
      </c>
      <c r="IU69" s="45">
        <v>6.1135028145226228E-3</v>
      </c>
      <c r="IV69" s="45">
        <v>6.778356590972273E-3</v>
      </c>
      <c r="IW69" s="45">
        <v>5.2455835621175641E-3</v>
      </c>
      <c r="IX69" s="45">
        <v>5.780547779774374E-3</v>
      </c>
      <c r="IY69" s="45">
        <v>5.1621150616024871E-3</v>
      </c>
      <c r="IZ69" s="45">
        <v>6.9572255702654547E-3</v>
      </c>
      <c r="JA69" s="45">
        <v>4.735074469009874E-3</v>
      </c>
      <c r="JB69" s="45">
        <v>4.0173292806777528E-3</v>
      </c>
      <c r="JC69" s="45">
        <v>5.7563705326710334E-3</v>
      </c>
      <c r="JD69" s="45">
        <v>3.4410395146204915E-3</v>
      </c>
      <c r="JE69" s="45">
        <v>4.0534201436405633E-3</v>
      </c>
      <c r="JF69" s="45">
        <v>3.0842110260983569E-3</v>
      </c>
      <c r="JG69" s="45">
        <v>3.9516747468565806E-3</v>
      </c>
      <c r="JH69" s="45">
        <v>1.2032832460037854E-2</v>
      </c>
      <c r="JI69" s="45">
        <v>1.5466133826303796E-2</v>
      </c>
      <c r="JJ69" s="45">
        <v>7.679523274413705E-3</v>
      </c>
      <c r="JK69" s="45">
        <v>5.7647294872687519E-3</v>
      </c>
      <c r="JL69" s="45">
        <v>2.8209344762165052E-3</v>
      </c>
      <c r="JM69" s="45">
        <v>9.246985940216541E-3</v>
      </c>
      <c r="JN69" s="45">
        <v>2.9061524432740658E-3</v>
      </c>
      <c r="JO69" s="45">
        <v>3.8593026923164171E-3</v>
      </c>
      <c r="JP69" s="45">
        <v>3.3824658198372643E-3</v>
      </c>
      <c r="JQ69" s="45">
        <v>2.4899535011422996E-3</v>
      </c>
      <c r="JR69" s="45">
        <v>3.3442933284234962E-3</v>
      </c>
      <c r="JS69" s="45">
        <v>4.1847044790991189E-3</v>
      </c>
      <c r="JT69" s="45">
        <v>2.1625847167817606E-3</v>
      </c>
      <c r="JU69" s="273">
        <v>3.0595673732841441E-3</v>
      </c>
      <c r="JV69" s="273">
        <v>3.2005779582675543E-3</v>
      </c>
      <c r="JW69" s="273">
        <v>4.3933848156715071E-3</v>
      </c>
      <c r="JX69" s="273">
        <v>7.4506032512093937E-3</v>
      </c>
      <c r="JY69" s="273">
        <v>7.3467543671257851E-3</v>
      </c>
      <c r="JZ69" s="273">
        <v>5.0372500040438591E-3</v>
      </c>
      <c r="KA69" s="273">
        <v>4.7057705223154276E-3</v>
      </c>
      <c r="KB69" s="273">
        <v>4.0250797253324963E-3</v>
      </c>
      <c r="KC69" s="273">
        <v>5.5402068752424165E-3</v>
      </c>
      <c r="KD69" s="273">
        <v>5.7090452457786295E-3</v>
      </c>
      <c r="KE69" s="273">
        <v>5.735364971115031E-3</v>
      </c>
      <c r="KF69" s="273">
        <v>5.0116682419476203E-3</v>
      </c>
      <c r="KG69" s="273">
        <v>5.5794114033737218E-3</v>
      </c>
      <c r="KH69" s="273">
        <v>4.8108378039976429E-3</v>
      </c>
      <c r="KI69" s="273">
        <v>6.7190526050346271E-3</v>
      </c>
      <c r="KJ69" s="273">
        <v>4.7241529890129502E-3</v>
      </c>
      <c r="KK69" s="273">
        <v>3.6233282911256131E-3</v>
      </c>
      <c r="KL69" s="273">
        <v>5.143276716302228E-3</v>
      </c>
      <c r="KM69" s="273">
        <v>3.2735009633001761E-3</v>
      </c>
      <c r="KN69" s="273">
        <v>3.3305148439469819E-3</v>
      </c>
      <c r="KO69" s="273">
        <v>2.8181177267686494E-3</v>
      </c>
      <c r="KP69" s="273">
        <v>3.3371645004093126E-3</v>
      </c>
      <c r="KQ69" s="273">
        <v>8.8005386812578992E-3</v>
      </c>
      <c r="KR69" s="273">
        <v>1.1104519593982122E-2</v>
      </c>
      <c r="KS69" s="273">
        <v>6.2780080371453604E-3</v>
      </c>
      <c r="KT69" s="273">
        <v>6.9612879455833694E-3</v>
      </c>
      <c r="KU69" s="273">
        <v>2.5349356501999962E-3</v>
      </c>
      <c r="KV69" s="273">
        <v>7.9919291839290925E-3</v>
      </c>
      <c r="KW69" s="273">
        <v>2.494186940529304E-3</v>
      </c>
      <c r="KX69" s="273">
        <v>3.0994442394204334E-3</v>
      </c>
      <c r="KY69" s="273">
        <v>2.9853236463441555E-3</v>
      </c>
      <c r="KZ69" s="273">
        <v>2.2570164220121949E-3</v>
      </c>
      <c r="LA69" s="273">
        <v>2.9301318911192256E-3</v>
      </c>
      <c r="LB69" s="273">
        <v>3.6394669472179083E-3</v>
      </c>
      <c r="LC69" s="273">
        <v>9.9422677656143947E-4</v>
      </c>
      <c r="LD69" s="45">
        <v>3.0636015731686089E-3</v>
      </c>
      <c r="LE69" s="45">
        <v>3.0360794027488106E-3</v>
      </c>
      <c r="LF69" s="45">
        <v>4.3546184798043432E-3</v>
      </c>
      <c r="LG69" s="45">
        <v>7.4872294036885442E-3</v>
      </c>
      <c r="LH69" s="45">
        <v>7.3856013631642308E-3</v>
      </c>
      <c r="LI69" s="45">
        <v>4.8776278072612525E-3</v>
      </c>
      <c r="LJ69" s="45">
        <v>4.5687093994044841E-3</v>
      </c>
      <c r="LK69" s="45">
        <v>3.7755016815495457E-3</v>
      </c>
      <c r="LL69" s="45">
        <v>5.2925940970129075E-3</v>
      </c>
      <c r="LM69" s="45">
        <v>5.5159396123231853E-3</v>
      </c>
      <c r="LN69" s="45">
        <v>5.4496190059927811E-3</v>
      </c>
      <c r="LO69" s="45">
        <v>5.1057656701559819E-3</v>
      </c>
      <c r="LP69" s="45">
        <v>6.1350896981385633E-3</v>
      </c>
      <c r="LQ69" s="45">
        <v>4.9494769126747417E-3</v>
      </c>
      <c r="LR69" s="45">
        <v>7.087149611839305E-3</v>
      </c>
      <c r="LS69" s="45">
        <v>4.9995873125205335E-3</v>
      </c>
      <c r="LT69" s="45">
        <v>3.7307576096389894E-3</v>
      </c>
      <c r="LU69" s="45">
        <v>5.0313353639165432E-3</v>
      </c>
      <c r="LV69" s="45">
        <v>3.5778565237683676E-3</v>
      </c>
      <c r="LW69" s="45">
        <v>2.9969099093010952E-3</v>
      </c>
      <c r="LX69" s="45">
        <v>2.7187570741145409E-3</v>
      </c>
      <c r="LY69" s="45">
        <v>3.175317028732375E-3</v>
      </c>
      <c r="LZ69" s="45">
        <v>7.3968627353007809E-3</v>
      </c>
      <c r="MA69" s="45">
        <v>9.2774277081053673E-3</v>
      </c>
      <c r="MB69" s="45">
        <v>5.9123956503032496E-3</v>
      </c>
      <c r="MC69" s="45">
        <v>9.0427371586882938E-3</v>
      </c>
      <c r="MD69" s="45">
        <v>2.3460747083486611E-3</v>
      </c>
      <c r="ME69" s="45">
        <v>7.3462035383853796E-3</v>
      </c>
      <c r="MF69" s="45">
        <v>2.5109979697705582E-3</v>
      </c>
      <c r="MG69" s="45">
        <v>2.9131707215730028E-3</v>
      </c>
      <c r="MH69" s="45">
        <v>2.9660702078017683E-3</v>
      </c>
      <c r="MI69" s="45">
        <v>2.1996147227319814E-3</v>
      </c>
      <c r="MJ69" s="45">
        <v>2.8166257815554784E-3</v>
      </c>
      <c r="MK69" s="45">
        <v>3.4820079127698138E-3</v>
      </c>
      <c r="ML69" s="45">
        <v>6.5013087190447588E-4</v>
      </c>
      <c r="MM69" s="273">
        <v>3.0824505481802621E-3</v>
      </c>
      <c r="MN69" s="273">
        <v>2.8020086968377788E-3</v>
      </c>
      <c r="MO69" s="273">
        <v>4.4403554802918315E-3</v>
      </c>
      <c r="MP69" s="273">
        <v>7.5763404088862261E-3</v>
      </c>
      <c r="MQ69" s="273">
        <v>7.2037314971688041E-3</v>
      </c>
      <c r="MR69" s="273">
        <v>4.9500251239938562E-3</v>
      </c>
      <c r="MS69" s="273">
        <v>4.6385117156760277E-3</v>
      </c>
      <c r="MT69" s="273">
        <v>3.935948829100375E-3</v>
      </c>
      <c r="MU69" s="273">
        <v>5.4489292688017785E-3</v>
      </c>
      <c r="MV69" s="273">
        <v>5.6726146304481506E-3</v>
      </c>
      <c r="MW69" s="273">
        <v>5.7881786856615767E-3</v>
      </c>
      <c r="MX69" s="273">
        <v>5.5565538811507449E-3</v>
      </c>
      <c r="MY69" s="273">
        <v>6.4311695586919716E-3</v>
      </c>
      <c r="MZ69" s="273">
        <v>5.1158076451610079E-3</v>
      </c>
      <c r="NA69" s="273">
        <v>7.020626775927432E-3</v>
      </c>
      <c r="NB69" s="273">
        <v>5.4314346733582838E-3</v>
      </c>
      <c r="NC69" s="273">
        <v>4.1091580544613295E-3</v>
      </c>
      <c r="ND69" s="273">
        <v>5.2452890477713097E-3</v>
      </c>
      <c r="NE69" s="273">
        <v>3.6953116924110657E-3</v>
      </c>
      <c r="NF69" s="273">
        <v>2.7226423022596912E-3</v>
      </c>
      <c r="NG69" s="273">
        <v>2.9999520036968989E-3</v>
      </c>
      <c r="NH69" s="273">
        <v>3.0665007174180098E-3</v>
      </c>
      <c r="NI69" s="273">
        <v>6.7152662943490973E-3</v>
      </c>
      <c r="NJ69" s="273">
        <v>8.7056146193382651E-3</v>
      </c>
      <c r="NK69" s="273">
        <v>5.7064168075646867E-3</v>
      </c>
      <c r="NL69" s="273">
        <v>1.116871475343615E-2</v>
      </c>
      <c r="NM69" s="273">
        <v>2.3494413836281296E-3</v>
      </c>
      <c r="NN69" s="273">
        <v>6.0958516031249755E-3</v>
      </c>
      <c r="NO69" s="273">
        <v>2.2693954147497012E-3</v>
      </c>
      <c r="NP69" s="273">
        <v>2.7093766478406035E-3</v>
      </c>
      <c r="NQ69" s="273">
        <v>3.2388523958261578E-3</v>
      </c>
      <c r="NR69" s="273">
        <v>2.315429018584047E-3</v>
      </c>
      <c r="NS69" s="273">
        <v>2.6250703610140947E-3</v>
      </c>
      <c r="NT69" s="273">
        <v>3.5230753076939342E-3</v>
      </c>
      <c r="NU69" s="273">
        <v>7.6821243892161314E-4</v>
      </c>
      <c r="NV69" s="45">
        <v>3.2852484190246615E-3</v>
      </c>
      <c r="NW69" s="45">
        <v>2.8961886260658702E-3</v>
      </c>
      <c r="NX69" s="45">
        <v>4.7812885945329444E-3</v>
      </c>
      <c r="NY69" s="45">
        <v>8.5394220241456001E-3</v>
      </c>
      <c r="NZ69" s="45">
        <v>7.3109936732933516E-3</v>
      </c>
      <c r="OA69" s="45">
        <v>5.4245786863132296E-3</v>
      </c>
      <c r="OB69" s="45">
        <v>5.0601031781062943E-3</v>
      </c>
      <c r="OC69" s="45">
        <v>4.3617803935277651E-3</v>
      </c>
      <c r="OD69" s="45">
        <v>5.9627537231614174E-3</v>
      </c>
      <c r="OE69" s="45">
        <v>6.2720347305882723E-3</v>
      </c>
      <c r="OF69" s="45">
        <v>6.3893259468912706E-3</v>
      </c>
      <c r="OG69" s="45">
        <v>6.1668404888905867E-3</v>
      </c>
      <c r="OH69" s="45">
        <v>7.0532595041414873E-3</v>
      </c>
      <c r="OI69" s="45">
        <v>5.655384664342354E-3</v>
      </c>
      <c r="OJ69" s="45">
        <v>7.4695986718832331E-3</v>
      </c>
      <c r="OK69" s="45">
        <v>6.1598782002545106E-3</v>
      </c>
      <c r="OL69" s="45">
        <v>4.4320385280264265E-3</v>
      </c>
      <c r="OM69" s="45">
        <v>5.7566978767997446E-3</v>
      </c>
      <c r="ON69" s="45">
        <v>3.8690727331761776E-3</v>
      </c>
      <c r="OO69" s="45">
        <v>2.8978934635049765E-3</v>
      </c>
      <c r="OP69" s="45">
        <v>3.1505205766087794E-3</v>
      </c>
      <c r="OQ69" s="45">
        <v>3.3744642102618567E-3</v>
      </c>
      <c r="OR69" s="45">
        <v>7.6184238040903499E-3</v>
      </c>
      <c r="OS69" s="45">
        <v>8.5015305693007786E-3</v>
      </c>
      <c r="OT69" s="45">
        <v>6.5905190619191473E-3</v>
      </c>
      <c r="OU69" s="45">
        <v>1.3083004555677718E-2</v>
      </c>
      <c r="OV69" s="45">
        <v>2.4788315245810573E-3</v>
      </c>
      <c r="OW69" s="45">
        <v>7.1879110192614006E-3</v>
      </c>
      <c r="OX69" s="45">
        <v>2.6577962965086072E-3</v>
      </c>
      <c r="OY69" s="45">
        <v>3.0114518308530071E-3</v>
      </c>
      <c r="OZ69" s="45">
        <v>3.2225539675068259E-3</v>
      </c>
      <c r="PA69" s="45">
        <v>2.5916355194616704E-3</v>
      </c>
      <c r="PB69" s="45">
        <v>3.084826130473276E-3</v>
      </c>
      <c r="PC69" s="45">
        <v>3.8574842297010121E-3</v>
      </c>
      <c r="PD69" s="45">
        <v>1.0101304692766322E-3</v>
      </c>
      <c r="PE69" s="273">
        <v>3.7443586077753358E-3</v>
      </c>
      <c r="PF69" s="273">
        <v>3.5052430044738717E-3</v>
      </c>
      <c r="PG69" s="273">
        <v>5.5425807679109935E-3</v>
      </c>
      <c r="PH69" s="273">
        <v>9.7340378778274853E-3</v>
      </c>
      <c r="PI69" s="273">
        <v>8.3369758610750237E-3</v>
      </c>
      <c r="PJ69" s="273">
        <v>6.238136013047962E-3</v>
      </c>
      <c r="PK69" s="273">
        <v>5.7942880625614177E-3</v>
      </c>
      <c r="PL69" s="273">
        <v>5.2499135740974191E-3</v>
      </c>
      <c r="PM69" s="273">
        <v>6.6573500952840647E-3</v>
      </c>
      <c r="PN69" s="273">
        <v>6.9911721085698817E-3</v>
      </c>
      <c r="PO69" s="273">
        <v>7.380798539754924E-3</v>
      </c>
      <c r="PP69" s="273">
        <v>7.0046637611168193E-3</v>
      </c>
      <c r="PQ69" s="273">
        <v>8.055557543871477E-3</v>
      </c>
      <c r="PR69" s="273">
        <v>6.2291326711041281E-3</v>
      </c>
      <c r="PS69" s="273">
        <v>8.3416373275955261E-3</v>
      </c>
      <c r="PT69" s="273">
        <v>7.5596270381272212E-3</v>
      </c>
      <c r="PU69" s="273">
        <v>5.5202666101212437E-3</v>
      </c>
      <c r="PV69" s="273">
        <v>6.8169997422496712E-3</v>
      </c>
      <c r="PW69" s="273">
        <v>4.37164726791546E-3</v>
      </c>
      <c r="PX69" s="273">
        <v>3.4518668682265398E-3</v>
      </c>
      <c r="PY69" s="273">
        <v>3.4774485699875018E-3</v>
      </c>
      <c r="PZ69" s="273">
        <v>3.9215268006971612E-3</v>
      </c>
      <c r="QA69" s="273">
        <v>9.3157957929280357E-3</v>
      </c>
      <c r="QB69" s="273">
        <v>8.2342290661321631E-3</v>
      </c>
      <c r="QC69" s="273">
        <v>7.8856434339688274E-3</v>
      </c>
      <c r="QD69" s="273">
        <v>1.6715174405257063E-2</v>
      </c>
      <c r="QE69" s="273">
        <v>2.8476453923173247E-3</v>
      </c>
      <c r="QF69" s="273">
        <v>9.219075416895697E-3</v>
      </c>
      <c r="QG69" s="273">
        <v>3.085369696802418E-3</v>
      </c>
      <c r="QH69" s="273">
        <v>3.461900583625074E-3</v>
      </c>
      <c r="QI69" s="273">
        <v>3.5885624162628441E-3</v>
      </c>
      <c r="QJ69" s="273">
        <v>3.0842528035269932E-3</v>
      </c>
      <c r="QK69" s="273">
        <v>3.6746249316664944E-3</v>
      </c>
      <c r="QL69" s="273">
        <v>4.5540159541608274E-3</v>
      </c>
      <c r="QM69" s="273">
        <v>1.1383815502496988E-3</v>
      </c>
      <c r="QN69" s="45">
        <v>3.4507159410131004E-3</v>
      </c>
      <c r="QO69" s="45">
        <v>2.5799357632770681E-3</v>
      </c>
      <c r="QP69" s="45">
        <v>5.7497595019549855E-3</v>
      </c>
      <c r="QQ69" s="45">
        <v>1.0640637814156147E-2</v>
      </c>
      <c r="QR69" s="45">
        <v>8.573228262577396E-3</v>
      </c>
      <c r="QS69" s="45">
        <v>6.3973280258235619E-3</v>
      </c>
      <c r="QT69" s="45">
        <v>6.160592318337637E-3</v>
      </c>
      <c r="QU69" s="45">
        <v>5.2507430547241241E-3</v>
      </c>
      <c r="QV69" s="45">
        <v>7.1902220555569935E-3</v>
      </c>
      <c r="QW69" s="45">
        <v>7.6102433880593607E-3</v>
      </c>
      <c r="QX69" s="45">
        <v>7.7636459033538921E-3</v>
      </c>
      <c r="QY69" s="45">
        <v>6.8369574013760369E-3</v>
      </c>
      <c r="QZ69" s="45">
        <v>7.9281194080096373E-3</v>
      </c>
      <c r="RA69" s="45">
        <v>6.6099027216360547E-3</v>
      </c>
      <c r="RB69" s="45">
        <v>9.049618629266969E-3</v>
      </c>
      <c r="RC69" s="45">
        <v>8.0011816809597396E-3</v>
      </c>
      <c r="RD69" s="45">
        <v>5.0757866282608553E-3</v>
      </c>
      <c r="RE69" s="45">
        <v>6.8626760395570771E-3</v>
      </c>
      <c r="RF69" s="45">
        <v>4.7388114829626611E-3</v>
      </c>
      <c r="RG69" s="45">
        <v>3.9920713229971826E-3</v>
      </c>
      <c r="RH69" s="45">
        <v>4.1247307430872845E-3</v>
      </c>
      <c r="RI69" s="45">
        <v>4.161417108046646E-3</v>
      </c>
      <c r="RJ69" s="45">
        <v>7.7687871264745245E-3</v>
      </c>
      <c r="RK69" s="45">
        <v>7.4355572974324196E-3</v>
      </c>
      <c r="RL69" s="45">
        <v>6.5891491406371355E-3</v>
      </c>
      <c r="RM69" s="45">
        <v>8.3961694369915716E-3</v>
      </c>
      <c r="RN69" s="45">
        <v>3.1167510342122338E-3</v>
      </c>
      <c r="RO69" s="45">
        <v>9.0791484122177777E-3</v>
      </c>
      <c r="RP69" s="45">
        <v>3.3487513729405808E-3</v>
      </c>
      <c r="RQ69" s="45">
        <v>3.4008544706247254E-3</v>
      </c>
      <c r="RR69" s="45">
        <v>3.7631326766470971E-3</v>
      </c>
      <c r="RS69" s="45">
        <v>3.3872993958736241E-3</v>
      </c>
      <c r="RT69" s="45">
        <v>3.7660337793635453E-3</v>
      </c>
      <c r="RU69" s="45">
        <v>4.7068171979609942E-3</v>
      </c>
      <c r="RV69" s="45">
        <v>8.8916289463645247E-4</v>
      </c>
      <c r="RW69" s="273">
        <v>3.0857815290242317E-3</v>
      </c>
      <c r="RX69" s="273">
        <v>2.6334155347258266E-3</v>
      </c>
      <c r="RY69" s="273">
        <v>5.3558888728610842E-3</v>
      </c>
      <c r="RZ69" s="273">
        <v>8.7655106509084632E-3</v>
      </c>
      <c r="SA69" s="273">
        <v>7.4837878073989563E-3</v>
      </c>
      <c r="SB69" s="273">
        <v>5.6245924405663901E-3</v>
      </c>
      <c r="SC69" s="273">
        <v>5.8480161307809843E-3</v>
      </c>
      <c r="SD69" s="273">
        <v>4.1938670791751296E-3</v>
      </c>
      <c r="SE69" s="273">
        <v>6.560527250069643E-3</v>
      </c>
      <c r="SF69" s="273">
        <v>7.0584076376278664E-3</v>
      </c>
      <c r="SG69" s="273">
        <v>6.7257728326707879E-3</v>
      </c>
      <c r="SH69" s="273">
        <v>6.1508649654191542E-3</v>
      </c>
      <c r="SI69" s="273">
        <v>7.1813712135469958E-3</v>
      </c>
      <c r="SJ69" s="273">
        <v>6.1387863686917449E-3</v>
      </c>
      <c r="SK69" s="273">
        <v>8.4135544972805537E-3</v>
      </c>
      <c r="SL69" s="273">
        <v>7.2633242097482412E-3</v>
      </c>
      <c r="SM69" s="273">
        <v>4.3874094700655682E-3</v>
      </c>
      <c r="SN69" s="273">
        <v>5.938124840691594E-3</v>
      </c>
      <c r="SO69" s="273">
        <v>4.1539165052152773E-3</v>
      </c>
      <c r="SP69" s="273">
        <v>3.5482624740226648E-3</v>
      </c>
      <c r="SQ69" s="273">
        <v>3.7922759013132926E-3</v>
      </c>
      <c r="SR69" s="273">
        <v>3.9390189054376345E-3</v>
      </c>
      <c r="SS69" s="273">
        <v>7.1290771792915488E-3</v>
      </c>
      <c r="ST69" s="273">
        <v>6.6367026306272297E-3</v>
      </c>
      <c r="SU69" s="273">
        <v>5.9598507036150179E-3</v>
      </c>
      <c r="SV69" s="273">
        <v>7.5827536100386795E-3</v>
      </c>
      <c r="SW69" s="273">
        <v>2.9127898664336642E-3</v>
      </c>
      <c r="SX69" s="273">
        <v>9.1474939160107339E-3</v>
      </c>
      <c r="SY69" s="273">
        <v>3.1374077177516381E-3</v>
      </c>
      <c r="SZ69" s="273">
        <v>3.4375173902905149E-3</v>
      </c>
      <c r="TA69" s="273">
        <v>3.7999842552320405E-3</v>
      </c>
      <c r="TB69" s="273">
        <v>3.0712210412911999E-3</v>
      </c>
      <c r="TC69" s="273">
        <v>3.6909390304272734E-3</v>
      </c>
      <c r="TD69" s="273">
        <v>4.496769110962009E-3</v>
      </c>
      <c r="TE69" s="273">
        <v>9.6750105270466708E-4</v>
      </c>
    </row>
    <row r="70" spans="1:1050" x14ac:dyDescent="0.3">
      <c r="A70" s="273">
        <v>7.0307476871462227E-4</v>
      </c>
      <c r="B70" s="273">
        <v>7.6583291160550206E-4</v>
      </c>
      <c r="C70" s="273">
        <v>9.800339356635017E-4</v>
      </c>
      <c r="D70" s="273">
        <v>1.7121753205498059E-3</v>
      </c>
      <c r="E70" s="273">
        <v>2.0561850809845419E-3</v>
      </c>
      <c r="F70" s="273">
        <v>1.1747913051006174E-3</v>
      </c>
      <c r="G70" s="273">
        <v>1.2276311425826868E-3</v>
      </c>
      <c r="H70" s="273">
        <v>1.0347706853805936E-3</v>
      </c>
      <c r="I70" s="273">
        <v>1.6421646819038244E-3</v>
      </c>
      <c r="J70" s="273">
        <v>1.6644741527934803E-3</v>
      </c>
      <c r="K70" s="273">
        <v>1.4322217053699988E-3</v>
      </c>
      <c r="L70" s="273">
        <v>1.371517408855909E-3</v>
      </c>
      <c r="M70" s="273">
        <v>1.6223115909045314E-3</v>
      </c>
      <c r="N70" s="273">
        <v>1.557781373231059E-3</v>
      </c>
      <c r="O70" s="273">
        <v>2.0361889692120418E-3</v>
      </c>
      <c r="P70" s="273">
        <v>1.4339097306717999E-3</v>
      </c>
      <c r="Q70" s="273">
        <v>7.109733937054845E-4</v>
      </c>
      <c r="R70" s="273">
        <v>1.1865318411511218E-3</v>
      </c>
      <c r="S70" s="273">
        <v>8.5307068147615582E-4</v>
      </c>
      <c r="T70" s="273">
        <v>6.0837133474927151E-4</v>
      </c>
      <c r="U70" s="273">
        <v>5.2382506576058232E-4</v>
      </c>
      <c r="V70" s="273">
        <v>7.2739326590244287E-4</v>
      </c>
      <c r="W70" s="273">
        <v>9.1173626650071658E-4</v>
      </c>
      <c r="X70" s="273">
        <v>1.4362753988741107E-3</v>
      </c>
      <c r="Y70" s="273">
        <v>1.1731497077903913E-3</v>
      </c>
      <c r="Z70" s="273">
        <v>8.850268468340866E-4</v>
      </c>
      <c r="AA70" s="273">
        <v>5.5160615746002565E-4</v>
      </c>
      <c r="AB70" s="273">
        <v>5.2766207023624426E-4</v>
      </c>
      <c r="AC70" s="273">
        <v>2.9440379286257908E-4</v>
      </c>
      <c r="AD70" s="273">
        <v>6.0385460142295074E-4</v>
      </c>
      <c r="AE70" s="273">
        <v>5.8821799667574371E-4</v>
      </c>
      <c r="AF70" s="273">
        <v>3.8444686229305476E-4</v>
      </c>
      <c r="AG70" s="273">
        <v>7.3457433098199007E-4</v>
      </c>
      <c r="AH70" s="273">
        <v>6.3854606591600967E-4</v>
      </c>
      <c r="AI70" s="273">
        <v>1.759827723810384E-4</v>
      </c>
      <c r="AJ70" s="45">
        <v>6.961516198127982E-4</v>
      </c>
      <c r="AK70" s="45">
        <v>7.7659242278731264E-4</v>
      </c>
      <c r="AL70" s="45">
        <v>9.9869760974101896E-4</v>
      </c>
      <c r="AM70" s="45">
        <v>1.7595207008720406E-3</v>
      </c>
      <c r="AN70" s="45">
        <v>1.9720790528210425E-3</v>
      </c>
      <c r="AO70" s="45">
        <v>1.1841645652991134E-3</v>
      </c>
      <c r="AP70" s="45">
        <v>1.2097011181535682E-3</v>
      </c>
      <c r="AQ70" s="45">
        <v>8.656097061208798E-4</v>
      </c>
      <c r="AR70" s="45">
        <v>1.6455835835984234E-3</v>
      </c>
      <c r="AS70" s="45">
        <v>1.7020239755136035E-3</v>
      </c>
      <c r="AT70" s="45">
        <v>1.3002601281362192E-3</v>
      </c>
      <c r="AU70" s="45">
        <v>1.3572112242895694E-3</v>
      </c>
      <c r="AV70" s="45">
        <v>1.6678695637366656E-3</v>
      </c>
      <c r="AW70" s="45">
        <v>1.5400535067186557E-3</v>
      </c>
      <c r="AX70" s="45">
        <v>2.1857630949946812E-3</v>
      </c>
      <c r="AY70" s="45">
        <v>1.5449064559408037E-3</v>
      </c>
      <c r="AZ70" s="45">
        <v>7.2398657521193606E-4</v>
      </c>
      <c r="BA70" s="45">
        <v>1.200129673458902E-3</v>
      </c>
      <c r="BB70" s="45">
        <v>9.1263931668739986E-4</v>
      </c>
      <c r="BC70" s="45">
        <v>5.6400564323427283E-4</v>
      </c>
      <c r="BD70" s="45">
        <v>5.2665336917463907E-4</v>
      </c>
      <c r="BE70" s="45">
        <v>6.8085205988226496E-4</v>
      </c>
      <c r="BF70" s="45">
        <v>9.9072758482788388E-4</v>
      </c>
      <c r="BG70" s="45">
        <v>1.6606320023141194E-3</v>
      </c>
      <c r="BH70" s="45">
        <v>1.1953685599140325E-3</v>
      </c>
      <c r="BI70" s="45">
        <v>9.6231065471294745E-4</v>
      </c>
      <c r="BJ70" s="45">
        <v>5.4913882247119143E-4</v>
      </c>
      <c r="BK70" s="45">
        <v>5.411399885786258E-4</v>
      </c>
      <c r="BL70" s="45">
        <v>2.8428423192647075E-4</v>
      </c>
      <c r="BM70" s="45">
        <v>6.0169570316935149E-4</v>
      </c>
      <c r="BN70" s="45">
        <v>6.2264609357087298E-4</v>
      </c>
      <c r="BO70" s="45">
        <v>4.1748797201808632E-4</v>
      </c>
      <c r="BP70" s="45">
        <v>7.8247103853508904E-4</v>
      </c>
      <c r="BQ70" s="45">
        <v>6.4081699850615579E-4</v>
      </c>
      <c r="BR70" s="45">
        <v>1.7277184415737327E-4</v>
      </c>
      <c r="BS70" s="273">
        <v>7.4058922540958048E-4</v>
      </c>
      <c r="BT70" s="273">
        <v>8.0544495288898267E-4</v>
      </c>
      <c r="BU70" s="273">
        <v>1.0398242126315627E-3</v>
      </c>
      <c r="BV70" s="273">
        <v>1.8231972430370247E-3</v>
      </c>
      <c r="BW70" s="273">
        <v>1.961195234795399E-3</v>
      </c>
      <c r="BX70" s="273">
        <v>1.2337036318007442E-3</v>
      </c>
      <c r="BY70" s="273">
        <v>1.261327952571737E-3</v>
      </c>
      <c r="BZ70" s="273">
        <v>8.782200345759211E-4</v>
      </c>
      <c r="CA70" s="273">
        <v>1.6940142201426998E-3</v>
      </c>
      <c r="CB70" s="273">
        <v>1.7346471836956938E-3</v>
      </c>
      <c r="CC70" s="273">
        <v>1.3312129147118536E-3</v>
      </c>
      <c r="CD70" s="273">
        <v>1.395177377831435E-3</v>
      </c>
      <c r="CE70" s="273">
        <v>1.7008610206151156E-3</v>
      </c>
      <c r="CF70" s="273">
        <v>1.5804155591401831E-3</v>
      </c>
      <c r="CG70" s="273">
        <v>2.3212291697996255E-3</v>
      </c>
      <c r="CH70" s="273">
        <v>1.5087290998993111E-3</v>
      </c>
      <c r="CI70" s="273">
        <v>7.687919895010847E-4</v>
      </c>
      <c r="CJ70" s="273">
        <v>1.2480150617333865E-3</v>
      </c>
      <c r="CK70" s="273">
        <v>9.2738337556244241E-4</v>
      </c>
      <c r="CL70" s="273">
        <v>5.5176068089021291E-4</v>
      </c>
      <c r="CM70" s="273">
        <v>5.4202021436092207E-4</v>
      </c>
      <c r="CN70" s="273">
        <v>7.0129752554641133E-4</v>
      </c>
      <c r="CO70" s="273">
        <v>1.0574920508169285E-3</v>
      </c>
      <c r="CP70" s="273">
        <v>1.6928281113662788E-3</v>
      </c>
      <c r="CQ70" s="273">
        <v>1.3023722048145967E-3</v>
      </c>
      <c r="CR70" s="273">
        <v>1.0149374852920974E-3</v>
      </c>
      <c r="CS70" s="273">
        <v>6.0875499648275089E-4</v>
      </c>
      <c r="CT70" s="273">
        <v>5.895663341010523E-4</v>
      </c>
      <c r="CU70" s="273">
        <v>3.0621564083880643E-4</v>
      </c>
      <c r="CV70" s="273">
        <v>6.2396963080994913E-4</v>
      </c>
      <c r="CW70" s="273">
        <v>6.6302527664008674E-4</v>
      </c>
      <c r="CX70" s="273">
        <v>4.3562458974255819E-4</v>
      </c>
      <c r="CY70" s="273">
        <v>8.4759337232519476E-4</v>
      </c>
      <c r="CZ70" s="273">
        <v>6.95179716200385E-4</v>
      </c>
      <c r="DA70" s="273">
        <v>1.4860812417191049E-4</v>
      </c>
      <c r="DB70" s="45">
        <v>7.5084024245172906E-4</v>
      </c>
      <c r="DC70" s="45">
        <v>8.4830493177249112E-4</v>
      </c>
      <c r="DD70" s="45">
        <v>1.0908973107531222E-3</v>
      </c>
      <c r="DE70" s="45">
        <v>1.8899775800268457E-3</v>
      </c>
      <c r="DF70" s="45">
        <v>1.9613755515234311E-3</v>
      </c>
      <c r="DG70" s="45">
        <v>1.3031185896011978E-3</v>
      </c>
      <c r="DH70" s="45">
        <v>1.2723605188371182E-3</v>
      </c>
      <c r="DI70" s="45">
        <v>8.5906562222029385E-4</v>
      </c>
      <c r="DJ70" s="45">
        <v>1.6582623034860861E-3</v>
      </c>
      <c r="DK70" s="45">
        <v>1.7422026164635551E-3</v>
      </c>
      <c r="DL70" s="45">
        <v>1.2926789657906892E-3</v>
      </c>
      <c r="DM70" s="45">
        <v>1.3858653501341491E-3</v>
      </c>
      <c r="DN70" s="45">
        <v>1.6416415110706427E-3</v>
      </c>
      <c r="DO70" s="45">
        <v>1.5474620908849939E-3</v>
      </c>
      <c r="DP70" s="45">
        <v>2.3234777904488908E-3</v>
      </c>
      <c r="DQ70" s="45">
        <v>1.7101531813136033E-3</v>
      </c>
      <c r="DR70" s="45">
        <v>8.2734546504506555E-4</v>
      </c>
      <c r="DS70" s="45">
        <v>1.2512558859826372E-3</v>
      </c>
      <c r="DT70" s="45">
        <v>9.4750320284261969E-4</v>
      </c>
      <c r="DU70" s="45">
        <v>5.4830654728969341E-4</v>
      </c>
      <c r="DV70" s="45">
        <v>5.6381561818616985E-4</v>
      </c>
      <c r="DW70" s="45">
        <v>6.9536660749064611E-4</v>
      </c>
      <c r="DX70" s="45">
        <v>1.1323536768581301E-3</v>
      </c>
      <c r="DY70" s="45">
        <v>1.6134373310989917E-3</v>
      </c>
      <c r="DZ70" s="45">
        <v>1.2820085513207658E-3</v>
      </c>
      <c r="EA70" s="45">
        <v>1.0456697365527499E-3</v>
      </c>
      <c r="EB70" s="45">
        <v>6.3879823415576367E-4</v>
      </c>
      <c r="EC70" s="45">
        <v>6.0364310606070889E-4</v>
      </c>
      <c r="ED70" s="45">
        <v>3.617225376401682E-4</v>
      </c>
      <c r="EE70" s="45">
        <v>6.0481933770287493E-4</v>
      </c>
      <c r="EF70" s="45">
        <v>6.8686896443441079E-4</v>
      </c>
      <c r="EG70" s="45">
        <v>4.5502565241500263E-4</v>
      </c>
      <c r="EH70" s="45">
        <v>9.3629732749163992E-4</v>
      </c>
      <c r="EI70" s="45">
        <v>7.0056690330962839E-4</v>
      </c>
      <c r="EJ70" s="45">
        <v>1.338322406648244E-4</v>
      </c>
      <c r="EK70" s="273">
        <v>7.2413528096593963E-4</v>
      </c>
      <c r="EL70" s="273">
        <v>8.0716112701394594E-4</v>
      </c>
      <c r="EM70" s="273">
        <v>1.087337847938867E-3</v>
      </c>
      <c r="EN70" s="273">
        <v>1.9449777569480469E-3</v>
      </c>
      <c r="EO70" s="273">
        <v>2.138670368554964E-3</v>
      </c>
      <c r="EP70" s="273">
        <v>1.2554031833033545E-3</v>
      </c>
      <c r="EQ70" s="273">
        <v>1.3219084032624103E-3</v>
      </c>
      <c r="ER70" s="273">
        <v>8.8966190761574171E-4</v>
      </c>
      <c r="ES70" s="273">
        <v>1.6980835680555984E-3</v>
      </c>
      <c r="ET70" s="273">
        <v>1.7864640207100573E-3</v>
      </c>
      <c r="EU70" s="273">
        <v>1.3154461816864752E-3</v>
      </c>
      <c r="EV70" s="273">
        <v>1.3415084900477289E-3</v>
      </c>
      <c r="EW70" s="273">
        <v>1.6247797586696603E-3</v>
      </c>
      <c r="EX70" s="273">
        <v>1.6109011405401061E-3</v>
      </c>
      <c r="EY70" s="273">
        <v>2.3280548852409677E-3</v>
      </c>
      <c r="EZ70" s="273">
        <v>1.3982122471867657E-3</v>
      </c>
      <c r="FA70" s="273">
        <v>7.788732617647476E-4</v>
      </c>
      <c r="FB70" s="273">
        <v>1.2186194197869725E-3</v>
      </c>
      <c r="FC70" s="273">
        <v>9.6242887788011591E-4</v>
      </c>
      <c r="FD70" s="273">
        <v>5.468986269698186E-4</v>
      </c>
      <c r="FE70" s="273">
        <v>5.6961799422444931E-4</v>
      </c>
      <c r="FF70" s="273">
        <v>6.9400803460836595E-4</v>
      </c>
      <c r="FG70" s="273">
        <v>9.8795534790099447E-4</v>
      </c>
      <c r="FH70" s="273">
        <v>1.7450096503984515E-3</v>
      </c>
      <c r="FI70" s="273">
        <v>1.3727440115208747E-3</v>
      </c>
      <c r="FJ70" s="273">
        <v>9.9214905251472293E-4</v>
      </c>
      <c r="FK70" s="273">
        <v>6.6933397933837389E-4</v>
      </c>
      <c r="FL70" s="273">
        <v>5.9460876293635477E-4</v>
      </c>
      <c r="FM70" s="273">
        <v>3.6968229365383148E-4</v>
      </c>
      <c r="FN70" s="273">
        <v>6.457511909218768E-4</v>
      </c>
      <c r="FO70" s="273">
        <v>6.8063597605351857E-4</v>
      </c>
      <c r="FP70" s="273">
        <v>4.3978328696704091E-4</v>
      </c>
      <c r="FQ70" s="273">
        <v>7.6868593378116639E-4</v>
      </c>
      <c r="FR70" s="273">
        <v>7.3049871771056882E-4</v>
      </c>
      <c r="FS70" s="273">
        <v>1.1387946968271291E-4</v>
      </c>
      <c r="FT70" s="45">
        <v>7.3529806450905132E-4</v>
      </c>
      <c r="FU70" s="45">
        <v>7.5827486716025828E-4</v>
      </c>
      <c r="FV70" s="45">
        <v>1.1253650532189725E-3</v>
      </c>
      <c r="FW70" s="45">
        <v>2.0414854819050593E-3</v>
      </c>
      <c r="FX70" s="45">
        <v>2.3310126336573544E-3</v>
      </c>
      <c r="FY70" s="45">
        <v>1.3622695051676418E-3</v>
      </c>
      <c r="FZ70" s="45">
        <v>1.3778631411405962E-3</v>
      </c>
      <c r="GA70" s="45">
        <v>8.480006929036932E-4</v>
      </c>
      <c r="GB70" s="45">
        <v>1.6875012945714641E-3</v>
      </c>
      <c r="GC70" s="45">
        <v>1.8249509185254973E-3</v>
      </c>
      <c r="GD70" s="45">
        <v>1.303380017374808E-3</v>
      </c>
      <c r="GE70" s="45">
        <v>1.3496772201917211E-3</v>
      </c>
      <c r="GF70" s="45">
        <v>1.6501787424329326E-3</v>
      </c>
      <c r="GG70" s="45">
        <v>1.740171806715361E-3</v>
      </c>
      <c r="GH70" s="45">
        <v>2.4656272027102021E-3</v>
      </c>
      <c r="GI70" s="45">
        <v>1.5718956460926798E-3</v>
      </c>
      <c r="GJ70" s="45">
        <v>7.6482361855032671E-4</v>
      </c>
      <c r="GK70" s="45">
        <v>1.252141477429708E-3</v>
      </c>
      <c r="GL70" s="45">
        <v>1.0114176403511598E-3</v>
      </c>
      <c r="GM70" s="45">
        <v>5.7563770960202974E-4</v>
      </c>
      <c r="GN70" s="45">
        <v>6.0601329240863807E-4</v>
      </c>
      <c r="GO70" s="45">
        <v>7.3599460384594765E-4</v>
      </c>
      <c r="GP70" s="45">
        <v>1.0610068114220931E-3</v>
      </c>
      <c r="GQ70" s="45">
        <v>1.7661572156121165E-3</v>
      </c>
      <c r="GR70" s="45">
        <v>1.4273232015537003E-3</v>
      </c>
      <c r="GS70" s="45">
        <v>1.0316936883140026E-3</v>
      </c>
      <c r="GT70" s="45">
        <v>7.0224964079840615E-4</v>
      </c>
      <c r="GU70" s="45">
        <v>6.6103187466340395E-4</v>
      </c>
      <c r="GV70" s="45">
        <v>3.7304515485880993E-4</v>
      </c>
      <c r="GW70" s="45">
        <v>6.6756609831991663E-4</v>
      </c>
      <c r="GX70" s="45">
        <v>7.0536678395815612E-4</v>
      </c>
      <c r="GY70" s="45">
        <v>4.7168950258985587E-4</v>
      </c>
      <c r="GZ70" s="45">
        <v>7.7479469138584363E-4</v>
      </c>
      <c r="HA70" s="45">
        <v>7.7527799890240491E-4</v>
      </c>
      <c r="HB70" s="45">
        <v>1.4124626461585433E-4</v>
      </c>
      <c r="HC70" s="273">
        <v>7.5055563734379154E-4</v>
      </c>
      <c r="HD70" s="273">
        <v>8.2526227604041318E-4</v>
      </c>
      <c r="HE70" s="273">
        <v>1.1353799398664728E-3</v>
      </c>
      <c r="HF70" s="273">
        <v>2.1482677815535568E-3</v>
      </c>
      <c r="HG70" s="273">
        <v>2.3376576923504208E-3</v>
      </c>
      <c r="HH70" s="273">
        <v>1.3984229995304463E-3</v>
      </c>
      <c r="HI70" s="273">
        <v>1.4190216927808745E-3</v>
      </c>
      <c r="HJ70" s="273">
        <v>9.0878239129924714E-4</v>
      </c>
      <c r="HK70" s="273">
        <v>1.7334823153106497E-3</v>
      </c>
      <c r="HL70" s="273">
        <v>1.9109963016285759E-3</v>
      </c>
      <c r="HM70" s="273">
        <v>1.3615359176047913E-3</v>
      </c>
      <c r="HN70" s="273">
        <v>1.4360995816188591E-3</v>
      </c>
      <c r="HO70" s="273">
        <v>1.7891679311516815E-3</v>
      </c>
      <c r="HP70" s="273">
        <v>1.8180407690094515E-3</v>
      </c>
      <c r="HQ70" s="273">
        <v>2.5692171434971004E-3</v>
      </c>
      <c r="HR70" s="273">
        <v>1.6120372391610629E-3</v>
      </c>
      <c r="HS70" s="273">
        <v>8.5639605589874043E-4</v>
      </c>
      <c r="HT70" s="273">
        <v>1.3111231967209598E-3</v>
      </c>
      <c r="HU70" s="273">
        <v>1.0527523233438666E-3</v>
      </c>
      <c r="HV70" s="273">
        <v>5.7881679408000163E-4</v>
      </c>
      <c r="HW70" s="273">
        <v>5.914142038641794E-4</v>
      </c>
      <c r="HX70" s="273">
        <v>7.3430592092002588E-4</v>
      </c>
      <c r="HY70" s="273">
        <v>1.0705394446966399E-3</v>
      </c>
      <c r="HZ70" s="273">
        <v>1.7899611473960757E-3</v>
      </c>
      <c r="IA70" s="273">
        <v>1.466837941907677E-3</v>
      </c>
      <c r="IB70" s="273">
        <v>1.0979407610981519E-3</v>
      </c>
      <c r="IC70" s="273">
        <v>7.0838618343138269E-4</v>
      </c>
      <c r="ID70" s="273">
        <v>6.6630178215894081E-4</v>
      </c>
      <c r="IE70" s="273">
        <v>3.9999031959354447E-4</v>
      </c>
      <c r="IF70" s="273">
        <v>6.8420653950856058E-4</v>
      </c>
      <c r="IG70" s="273">
        <v>7.4726908579733685E-4</v>
      </c>
      <c r="IH70" s="273">
        <v>5.1977793245643717E-4</v>
      </c>
      <c r="II70" s="273">
        <v>8.1559755572455865E-4</v>
      </c>
      <c r="IJ70" s="273">
        <v>8.2977900850907658E-4</v>
      </c>
      <c r="IK70" s="273">
        <v>1.4697963747078391E-4</v>
      </c>
      <c r="IL70" s="45">
        <v>7.7542361389956087E-4</v>
      </c>
      <c r="IM70" s="45">
        <v>8.177152507962194E-4</v>
      </c>
      <c r="IN70" s="45">
        <v>1.1786642257499041E-3</v>
      </c>
      <c r="IO70" s="45">
        <v>2.1645960206386895E-3</v>
      </c>
      <c r="IP70" s="45">
        <v>2.3303608449580359E-3</v>
      </c>
      <c r="IQ70" s="45">
        <v>1.4079939065452737E-3</v>
      </c>
      <c r="IR70" s="45">
        <v>1.4803585450266275E-3</v>
      </c>
      <c r="IS70" s="45">
        <v>9.7905239986719188E-4</v>
      </c>
      <c r="IT70" s="45">
        <v>1.7667747634648144E-3</v>
      </c>
      <c r="IU70" s="45">
        <v>1.9465841815254283E-3</v>
      </c>
      <c r="IV70" s="45">
        <v>1.4962944779759368E-3</v>
      </c>
      <c r="IW70" s="45">
        <v>1.5142804472263601E-3</v>
      </c>
      <c r="IX70" s="45">
        <v>1.902231932884796E-3</v>
      </c>
      <c r="IY70" s="45">
        <v>1.7868008558137661E-3</v>
      </c>
      <c r="IZ70" s="45">
        <v>2.5901776336993087E-3</v>
      </c>
      <c r="JA70" s="45">
        <v>1.4934399133085783E-3</v>
      </c>
      <c r="JB70" s="45">
        <v>8.4767131021912896E-4</v>
      </c>
      <c r="JC70" s="45">
        <v>1.3919190488773049E-3</v>
      </c>
      <c r="JD70" s="45">
        <v>1.0437392191122886E-3</v>
      </c>
      <c r="JE70" s="45">
        <v>6.080613548668705E-4</v>
      </c>
      <c r="JF70" s="45">
        <v>5.7303460408110517E-4</v>
      </c>
      <c r="JG70" s="45">
        <v>7.629662108199004E-4</v>
      </c>
      <c r="JH70" s="45">
        <v>1.2538442391730436E-3</v>
      </c>
      <c r="JI70" s="45">
        <v>1.9542168928759454E-3</v>
      </c>
      <c r="JJ70" s="45">
        <v>1.4571032793299393E-3</v>
      </c>
      <c r="JK70" s="45">
        <v>1.1218414666531494E-3</v>
      </c>
      <c r="JL70" s="45">
        <v>7.0373443964936045E-4</v>
      </c>
      <c r="JM70" s="45">
        <v>7.4358014319524655E-4</v>
      </c>
      <c r="JN70" s="45">
        <v>4.1227734820359921E-4</v>
      </c>
      <c r="JO70" s="45">
        <v>7.1097367121057947E-4</v>
      </c>
      <c r="JP70" s="45">
        <v>7.5817226594170929E-4</v>
      </c>
      <c r="JQ70" s="45">
        <v>5.2666141968696703E-4</v>
      </c>
      <c r="JR70" s="45">
        <v>8.3367188352411218E-4</v>
      </c>
      <c r="JS70" s="45">
        <v>8.3664880080637711E-4</v>
      </c>
      <c r="JT70" s="45">
        <v>1.5924525864934077E-4</v>
      </c>
      <c r="JU70" s="273">
        <v>7.8261584626903918E-4</v>
      </c>
      <c r="JV70" s="273">
        <v>8.0672129370601561E-4</v>
      </c>
      <c r="JW70" s="273">
        <v>1.1598106397259363E-3</v>
      </c>
      <c r="JX70" s="273">
        <v>2.2350782546904126E-3</v>
      </c>
      <c r="JY70" s="273">
        <v>2.3544376562591191E-3</v>
      </c>
      <c r="JZ70" s="273">
        <v>1.4116552499637545E-3</v>
      </c>
      <c r="KA70" s="273">
        <v>1.5136853365552562E-3</v>
      </c>
      <c r="KB70" s="273">
        <v>9.9488121940771463E-4</v>
      </c>
      <c r="KC70" s="273">
        <v>1.8084246755044294E-3</v>
      </c>
      <c r="KD70" s="273">
        <v>1.9942846410064387E-3</v>
      </c>
      <c r="KE70" s="273">
        <v>1.5125342989809711E-3</v>
      </c>
      <c r="KF70" s="273">
        <v>1.5655343159057529E-3</v>
      </c>
      <c r="KG70" s="273">
        <v>1.9949537459916043E-3</v>
      </c>
      <c r="KH70" s="273">
        <v>1.8144361226592254E-3</v>
      </c>
      <c r="KI70" s="273">
        <v>2.6808260595245527E-3</v>
      </c>
      <c r="KJ70" s="273">
        <v>1.4609749431146182E-3</v>
      </c>
      <c r="KK70" s="273">
        <v>8.3859570127642748E-4</v>
      </c>
      <c r="KL70" s="273">
        <v>1.4292528548592376E-3</v>
      </c>
      <c r="KM70" s="273">
        <v>1.0754680394576656E-3</v>
      </c>
      <c r="KN70" s="273">
        <v>5.8283060012662591E-4</v>
      </c>
      <c r="KO70" s="273">
        <v>5.5701102581302646E-4</v>
      </c>
      <c r="KP70" s="273">
        <v>7.4244268715013449E-4</v>
      </c>
      <c r="KQ70" s="273">
        <v>1.1310187897843038E-3</v>
      </c>
      <c r="KR70" s="273">
        <v>1.8557074940228743E-3</v>
      </c>
      <c r="KS70" s="273">
        <v>1.3478966167798033E-3</v>
      </c>
      <c r="KT70" s="273">
        <v>1.1893801588440337E-3</v>
      </c>
      <c r="KU70" s="273">
        <v>6.8571829997337718E-4</v>
      </c>
      <c r="KV70" s="273">
        <v>6.8945238113570851E-4</v>
      </c>
      <c r="KW70" s="273">
        <v>3.8984814258937188E-4</v>
      </c>
      <c r="KX70" s="273">
        <v>6.7943701786530339E-4</v>
      </c>
      <c r="KY70" s="273">
        <v>7.7340656124503702E-4</v>
      </c>
      <c r="KZ70" s="273">
        <v>5.5222069224469459E-4</v>
      </c>
      <c r="LA70" s="273">
        <v>8.158544344404454E-4</v>
      </c>
      <c r="LB70" s="273">
        <v>8.1551199168838592E-4</v>
      </c>
      <c r="LC70" s="273">
        <v>1.061924671073845E-4</v>
      </c>
      <c r="LD70" s="45">
        <v>8.1264596528590543E-4</v>
      </c>
      <c r="LE70" s="45">
        <v>8.0122814906784863E-4</v>
      </c>
      <c r="LF70" s="45">
        <v>1.2224616092214842E-3</v>
      </c>
      <c r="LG70" s="45">
        <v>2.3036438517398655E-3</v>
      </c>
      <c r="LH70" s="45">
        <v>2.5253063789156763E-3</v>
      </c>
      <c r="LI70" s="45">
        <v>1.4904161557611863E-3</v>
      </c>
      <c r="LJ70" s="45">
        <v>1.6233922145713867E-3</v>
      </c>
      <c r="LK70" s="45">
        <v>9.2019575388810142E-4</v>
      </c>
      <c r="LL70" s="45">
        <v>1.8163454818614945E-3</v>
      </c>
      <c r="LM70" s="45">
        <v>2.0671055927183454E-3</v>
      </c>
      <c r="LN70" s="45">
        <v>1.5820870562198294E-3</v>
      </c>
      <c r="LO70" s="45">
        <v>1.6655411972760629E-3</v>
      </c>
      <c r="LP70" s="45">
        <v>2.3623315367818877E-3</v>
      </c>
      <c r="LQ70" s="45">
        <v>2.0047391861198454E-3</v>
      </c>
      <c r="LR70" s="45">
        <v>2.9642627917477846E-3</v>
      </c>
      <c r="LS70" s="45">
        <v>1.5030255455694885E-3</v>
      </c>
      <c r="LT70" s="45">
        <v>8.6595298529941586E-4</v>
      </c>
      <c r="LU70" s="45">
        <v>1.4943523268788506E-3</v>
      </c>
      <c r="LV70" s="45">
        <v>1.2608587427347172E-3</v>
      </c>
      <c r="LW70" s="45">
        <v>6.0868215565447145E-4</v>
      </c>
      <c r="LX70" s="45">
        <v>5.8431700989485815E-4</v>
      </c>
      <c r="LY70" s="45">
        <v>7.6898439612781177E-4</v>
      </c>
      <c r="LZ70" s="45">
        <v>1.1325605918144968E-3</v>
      </c>
      <c r="MA70" s="45">
        <v>1.7989697717463061E-3</v>
      </c>
      <c r="MB70" s="45">
        <v>1.3541044494181586E-3</v>
      </c>
      <c r="MC70" s="45">
        <v>1.3052858199695989E-3</v>
      </c>
      <c r="MD70" s="45">
        <v>6.9260892083554881E-4</v>
      </c>
      <c r="ME70" s="45">
        <v>7.0072789207156695E-4</v>
      </c>
      <c r="MF70" s="45">
        <v>3.9012025013162102E-4</v>
      </c>
      <c r="MG70" s="45">
        <v>7.1297952246141374E-4</v>
      </c>
      <c r="MH70" s="45">
        <v>8.0812966380609688E-4</v>
      </c>
      <c r="MI70" s="45">
        <v>6.2435751337601897E-4</v>
      </c>
      <c r="MJ70" s="45">
        <v>8.5865063674633142E-4</v>
      </c>
      <c r="MK70" s="45">
        <v>8.7193184124796435E-4</v>
      </c>
      <c r="ML70" s="45">
        <v>1.1215754066573937E-4</v>
      </c>
      <c r="MM70" s="273">
        <v>7.6828538758129806E-4</v>
      </c>
      <c r="MN70" s="273">
        <v>7.0223496967219165E-4</v>
      </c>
      <c r="MO70" s="273">
        <v>1.1976482199684369E-3</v>
      </c>
      <c r="MP70" s="273">
        <v>2.1329637581679593E-3</v>
      </c>
      <c r="MQ70" s="273">
        <v>2.2100921155739075E-3</v>
      </c>
      <c r="MR70" s="273">
        <v>1.4898284189965359E-3</v>
      </c>
      <c r="MS70" s="273">
        <v>1.5887371189997324E-3</v>
      </c>
      <c r="MT70" s="273">
        <v>9.2913895614591476E-4</v>
      </c>
      <c r="MU70" s="273">
        <v>1.7716458937603106E-3</v>
      </c>
      <c r="MV70" s="273">
        <v>2.0069272706603218E-3</v>
      </c>
      <c r="MW70" s="273">
        <v>1.5922768994823802E-3</v>
      </c>
      <c r="MX70" s="273">
        <v>1.693790613423643E-3</v>
      </c>
      <c r="MY70" s="273">
        <v>2.2914712588331049E-3</v>
      </c>
      <c r="MZ70" s="273">
        <v>2.0062793106545235E-3</v>
      </c>
      <c r="NA70" s="273">
        <v>2.8064077294929811E-3</v>
      </c>
      <c r="NB70" s="273">
        <v>1.4883797210337121E-3</v>
      </c>
      <c r="NC70" s="273">
        <v>8.8618370460328199E-4</v>
      </c>
      <c r="ND70" s="273">
        <v>1.5200730333519909E-3</v>
      </c>
      <c r="NE70" s="273">
        <v>1.2305620417041297E-3</v>
      </c>
      <c r="NF70" s="273">
        <v>5.5592356972791355E-4</v>
      </c>
      <c r="NG70" s="273">
        <v>5.6353869534794127E-4</v>
      </c>
      <c r="NH70" s="273">
        <v>7.2633898070436774E-4</v>
      </c>
      <c r="NI70" s="273">
        <v>1.1083049628911202E-3</v>
      </c>
      <c r="NJ70" s="273">
        <v>1.8180787495040598E-3</v>
      </c>
      <c r="NK70" s="273">
        <v>1.3241317225426155E-3</v>
      </c>
      <c r="NL70" s="273">
        <v>1.3737202313355479E-3</v>
      </c>
      <c r="NM70" s="273">
        <v>6.8225112259634772E-4</v>
      </c>
      <c r="NN70" s="273">
        <v>6.5404498421696173E-4</v>
      </c>
      <c r="NO70" s="273">
        <v>3.9898410687928056E-4</v>
      </c>
      <c r="NP70" s="273">
        <v>6.72248964272801E-4</v>
      </c>
      <c r="NQ70" s="273">
        <v>7.9769944806873925E-4</v>
      </c>
      <c r="NR70" s="273">
        <v>5.9588414045757133E-4</v>
      </c>
      <c r="NS70" s="273">
        <v>8.0697693382809097E-4</v>
      </c>
      <c r="NT70" s="273">
        <v>8.3170498384826117E-4</v>
      </c>
      <c r="NU70" s="273">
        <v>1.457420536524549E-4</v>
      </c>
      <c r="NV70" s="45">
        <v>8.0132134375322458E-4</v>
      </c>
      <c r="NW70" s="45">
        <v>7.1529276035841032E-4</v>
      </c>
      <c r="NX70" s="45">
        <v>1.2444103336965444E-3</v>
      </c>
      <c r="NY70" s="45">
        <v>2.1606640217650755E-3</v>
      </c>
      <c r="NZ70" s="45">
        <v>2.0648352320533879E-3</v>
      </c>
      <c r="OA70" s="45">
        <v>1.5767280991677533E-3</v>
      </c>
      <c r="OB70" s="45">
        <v>1.6949713172811284E-3</v>
      </c>
      <c r="OC70" s="45">
        <v>1.0167653963950559E-3</v>
      </c>
      <c r="OD70" s="45">
        <v>1.8854096038512529E-3</v>
      </c>
      <c r="OE70" s="45">
        <v>2.1906866354815622E-3</v>
      </c>
      <c r="OF70" s="45">
        <v>1.7013534596169286E-3</v>
      </c>
      <c r="OG70" s="45">
        <v>1.8253067613537373E-3</v>
      </c>
      <c r="OH70" s="45">
        <v>2.4378906203223589E-3</v>
      </c>
      <c r="OI70" s="45">
        <v>2.087763752281032E-3</v>
      </c>
      <c r="OJ70" s="45">
        <v>2.8564483833703443E-3</v>
      </c>
      <c r="OK70" s="45">
        <v>1.7505721828996147E-3</v>
      </c>
      <c r="OL70" s="45">
        <v>9.4165354358958955E-4</v>
      </c>
      <c r="OM70" s="45">
        <v>1.6123370424221096E-3</v>
      </c>
      <c r="ON70" s="45">
        <v>1.2687762093294033E-3</v>
      </c>
      <c r="OO70" s="45">
        <v>5.8767387295542424E-4</v>
      </c>
      <c r="OP70" s="45">
        <v>5.9890894575616717E-4</v>
      </c>
      <c r="OQ70" s="45">
        <v>7.7268405499634389E-4</v>
      </c>
      <c r="OR70" s="45">
        <v>1.2289304970944069E-3</v>
      </c>
      <c r="OS70" s="45">
        <v>1.8864101442007484E-3</v>
      </c>
      <c r="OT70" s="45">
        <v>1.4088044375537186E-3</v>
      </c>
      <c r="OU70" s="45">
        <v>1.5641761151646925E-3</v>
      </c>
      <c r="OV70" s="45">
        <v>7.0320202609352003E-4</v>
      </c>
      <c r="OW70" s="45">
        <v>6.9088061627480782E-4</v>
      </c>
      <c r="OX70" s="45">
        <v>4.1738807161976934E-4</v>
      </c>
      <c r="OY70" s="45">
        <v>7.2350292662586144E-4</v>
      </c>
      <c r="OZ70" s="45">
        <v>8.4621086851862509E-4</v>
      </c>
      <c r="PA70" s="45">
        <v>6.6638755901247666E-4</v>
      </c>
      <c r="PB70" s="45">
        <v>8.8126182309663462E-4</v>
      </c>
      <c r="PC70" s="45">
        <v>8.8239158391673045E-4</v>
      </c>
      <c r="PD70" s="45">
        <v>2.0164966541161769E-4</v>
      </c>
      <c r="PE70" s="273">
        <v>8.2779097296788911E-4</v>
      </c>
      <c r="PF70" s="273">
        <v>7.4596631470855255E-4</v>
      </c>
      <c r="PG70" s="273">
        <v>1.3025605423185637E-3</v>
      </c>
      <c r="PH70" s="273">
        <v>2.1748794463973009E-3</v>
      </c>
      <c r="PI70" s="273">
        <v>2.0766212058220814E-3</v>
      </c>
      <c r="PJ70" s="273">
        <v>1.6498439121843242E-3</v>
      </c>
      <c r="PK70" s="273">
        <v>1.7536954088332763E-3</v>
      </c>
      <c r="PL70" s="273">
        <v>1.0545432240879923E-3</v>
      </c>
      <c r="PM70" s="273">
        <v>1.9041929957808585E-3</v>
      </c>
      <c r="PN70" s="273">
        <v>2.233153129464008E-3</v>
      </c>
      <c r="PO70" s="273">
        <v>1.7878329059933288E-3</v>
      </c>
      <c r="PP70" s="273">
        <v>1.8865463304055387E-3</v>
      </c>
      <c r="PQ70" s="273">
        <v>2.5730129913335785E-3</v>
      </c>
      <c r="PR70" s="273">
        <v>2.123102000033677E-3</v>
      </c>
      <c r="PS70" s="273">
        <v>2.9610196848752863E-3</v>
      </c>
      <c r="PT70" s="273">
        <v>1.9328248096906787E-3</v>
      </c>
      <c r="PU70" s="273">
        <v>1.058529660140311E-3</v>
      </c>
      <c r="PV70" s="273">
        <v>1.7372071657644312E-3</v>
      </c>
      <c r="PW70" s="273">
        <v>1.2821369645675494E-3</v>
      </c>
      <c r="PX70" s="273">
        <v>6.2994648437859273E-4</v>
      </c>
      <c r="PY70" s="273">
        <v>5.6531320683318763E-4</v>
      </c>
      <c r="PZ70" s="273">
        <v>8.0171896100870673E-4</v>
      </c>
      <c r="QA70" s="273">
        <v>1.2974816635156023E-3</v>
      </c>
      <c r="QB70" s="273">
        <v>1.9153960788291873E-3</v>
      </c>
      <c r="QC70" s="273">
        <v>1.4874499760045166E-3</v>
      </c>
      <c r="QD70" s="273">
        <v>1.7103342632332902E-3</v>
      </c>
      <c r="QE70" s="273">
        <v>7.2908098247232182E-4</v>
      </c>
      <c r="QF70" s="273">
        <v>7.6876132909197185E-4</v>
      </c>
      <c r="QG70" s="273">
        <v>4.2231115768127985E-4</v>
      </c>
      <c r="QH70" s="273">
        <v>7.4219054899608242E-4</v>
      </c>
      <c r="QI70" s="273">
        <v>8.5442967311936404E-4</v>
      </c>
      <c r="QJ70" s="273">
        <v>7.0258622932803903E-4</v>
      </c>
      <c r="QK70" s="273">
        <v>8.9815601126435533E-4</v>
      </c>
      <c r="QL70" s="273">
        <v>9.0720869278944371E-4</v>
      </c>
      <c r="QM70" s="273">
        <v>1.8642749471423157E-4</v>
      </c>
      <c r="QN70" s="45">
        <v>8.3368530177214744E-4</v>
      </c>
      <c r="QO70" s="45">
        <v>6.0646840204898165E-4</v>
      </c>
      <c r="QP70" s="45">
        <v>1.3202118833282196E-3</v>
      </c>
      <c r="QQ70" s="45">
        <v>2.1597861745346249E-3</v>
      </c>
      <c r="QR70" s="45">
        <v>1.9947142500767795E-3</v>
      </c>
      <c r="QS70" s="45">
        <v>1.6458692674742885E-3</v>
      </c>
      <c r="QT70" s="45">
        <v>1.752798218833523E-3</v>
      </c>
      <c r="QU70" s="45">
        <v>1.0952940377351285E-3</v>
      </c>
      <c r="QV70" s="45">
        <v>1.933147744159869E-3</v>
      </c>
      <c r="QW70" s="45">
        <v>2.2959619947364256E-3</v>
      </c>
      <c r="QX70" s="45">
        <v>1.7470985799160432E-3</v>
      </c>
      <c r="QY70" s="45">
        <v>1.8188088859674562E-3</v>
      </c>
      <c r="QZ70" s="45">
        <v>2.3192843418041753E-3</v>
      </c>
      <c r="RA70" s="45">
        <v>2.127334171333527E-3</v>
      </c>
      <c r="RB70" s="45">
        <v>2.9831745735939153E-3</v>
      </c>
      <c r="RC70" s="45">
        <v>1.8909945412404496E-3</v>
      </c>
      <c r="RD70" s="45">
        <v>1.024615878025573E-3</v>
      </c>
      <c r="RE70" s="45">
        <v>1.7432272607272776E-3</v>
      </c>
      <c r="RF70" s="45">
        <v>1.3262339050240149E-3</v>
      </c>
      <c r="RG70" s="45">
        <v>6.6217031392025135E-4</v>
      </c>
      <c r="RH70" s="45">
        <v>5.974546647978874E-4</v>
      </c>
      <c r="RI70" s="45">
        <v>8.3881433916995439E-4</v>
      </c>
      <c r="RJ70" s="45">
        <v>1.2533423056225921E-3</v>
      </c>
      <c r="RK70" s="45">
        <v>1.96285587600353E-3</v>
      </c>
      <c r="RL70" s="45">
        <v>1.5616491284532292E-3</v>
      </c>
      <c r="RM70" s="45">
        <v>1.5793599430368225E-3</v>
      </c>
      <c r="RN70" s="45">
        <v>7.3678772450006739E-4</v>
      </c>
      <c r="RO70" s="45">
        <v>7.9103314939975419E-4</v>
      </c>
      <c r="RP70" s="45">
        <v>4.3817503221408525E-4</v>
      </c>
      <c r="RQ70" s="45">
        <v>7.397081571135284E-4</v>
      </c>
      <c r="RR70" s="45">
        <v>8.6557989285462216E-4</v>
      </c>
      <c r="RS70" s="45">
        <v>7.2430274343711451E-4</v>
      </c>
      <c r="RT70" s="45">
        <v>9.0967080219960027E-4</v>
      </c>
      <c r="RU70" s="45">
        <v>9.191509439976269E-4</v>
      </c>
      <c r="RV70" s="45">
        <v>1.3407871366693359E-4</v>
      </c>
      <c r="RW70" s="273">
        <v>7.2201675455556508E-4</v>
      </c>
      <c r="RX70" s="273">
        <v>6.5136954270252805E-4</v>
      </c>
      <c r="RY70" s="273">
        <v>1.2170399314804156E-3</v>
      </c>
      <c r="RZ70" s="273">
        <v>1.8559751488057903E-3</v>
      </c>
      <c r="SA70" s="273">
        <v>1.7595389214303575E-3</v>
      </c>
      <c r="SB70" s="273">
        <v>1.4290984626567837E-3</v>
      </c>
      <c r="SC70" s="273">
        <v>1.633780110469478E-3</v>
      </c>
      <c r="SD70" s="273">
        <v>9.0472867180279931E-4</v>
      </c>
      <c r="SE70" s="273">
        <v>1.7673471459032526E-3</v>
      </c>
      <c r="SF70" s="273">
        <v>2.1242942767940101E-3</v>
      </c>
      <c r="SG70" s="273">
        <v>1.5290151166491395E-3</v>
      </c>
      <c r="SH70" s="273">
        <v>1.6281042991310882E-3</v>
      </c>
      <c r="SI70" s="273">
        <v>2.0823117641744051E-3</v>
      </c>
      <c r="SJ70" s="273">
        <v>1.9368968487741801E-3</v>
      </c>
      <c r="SK70" s="273">
        <v>2.6945751430522925E-3</v>
      </c>
      <c r="SL70" s="273">
        <v>1.7748795756772123E-3</v>
      </c>
      <c r="SM70" s="273">
        <v>9.0084960781651273E-4</v>
      </c>
      <c r="SN70" s="273">
        <v>1.5041831720778564E-3</v>
      </c>
      <c r="SO70" s="273">
        <v>1.1086823535529076E-3</v>
      </c>
      <c r="SP70" s="273">
        <v>5.9321559793298667E-4</v>
      </c>
      <c r="SQ70" s="273">
        <v>5.805281902121921E-4</v>
      </c>
      <c r="SR70" s="273">
        <v>7.9184599677980779E-4</v>
      </c>
      <c r="SS70" s="273">
        <v>1.1583382129757751E-3</v>
      </c>
      <c r="ST70" s="273">
        <v>1.7459147755681777E-3</v>
      </c>
      <c r="SU70" s="273">
        <v>1.3869583403263524E-3</v>
      </c>
      <c r="SV70" s="273">
        <v>1.3802109817405805E-3</v>
      </c>
      <c r="SW70" s="273">
        <v>6.6522351792554213E-4</v>
      </c>
      <c r="SX70" s="273">
        <v>7.544903298882978E-4</v>
      </c>
      <c r="SY70" s="273">
        <v>3.9154553461604933E-4</v>
      </c>
      <c r="SZ70" s="273">
        <v>7.2541709876718118E-4</v>
      </c>
      <c r="TA70" s="273">
        <v>8.145321619145166E-4</v>
      </c>
      <c r="TB70" s="273">
        <v>6.9695986057361577E-4</v>
      </c>
      <c r="TC70" s="273">
        <v>8.6356985274687996E-4</v>
      </c>
      <c r="TD70" s="273">
        <v>8.5651143866643229E-4</v>
      </c>
      <c r="TE70" s="273">
        <v>1.3172351813755238E-4</v>
      </c>
    </row>
    <row r="71" spans="1:1050" x14ac:dyDescent="0.3">
      <c r="A71" s="273">
        <v>4.0758611537608045E-3</v>
      </c>
      <c r="B71" s="273">
        <v>4.9092254700110003E-3</v>
      </c>
      <c r="C71" s="273">
        <v>6.443656768487651E-3</v>
      </c>
      <c r="D71" s="273">
        <v>9.1208088364186108E-3</v>
      </c>
      <c r="E71" s="273">
        <v>1.0206139003252488E-2</v>
      </c>
      <c r="F71" s="273">
        <v>6.6623577533409042E-3</v>
      </c>
      <c r="G71" s="273">
        <v>8.7679526634040737E-3</v>
      </c>
      <c r="H71" s="273">
        <v>5.9219787251320686E-3</v>
      </c>
      <c r="I71" s="273">
        <v>1.1208885605009782E-2</v>
      </c>
      <c r="J71" s="273">
        <v>1.0407667443995168E-2</v>
      </c>
      <c r="K71" s="273">
        <v>7.9338641227767424E-3</v>
      </c>
      <c r="L71" s="273">
        <v>7.5911318680662344E-3</v>
      </c>
      <c r="M71" s="273">
        <v>9.480281053527646E-3</v>
      </c>
      <c r="N71" s="273">
        <v>1.0528226405334573E-2</v>
      </c>
      <c r="O71" s="273">
        <v>1.1839376278286028E-2</v>
      </c>
      <c r="P71" s="273">
        <v>8.4468259802475843E-3</v>
      </c>
      <c r="Q71" s="273">
        <v>4.4064575073135964E-3</v>
      </c>
      <c r="R71" s="273">
        <v>7.5637805840184725E-3</v>
      </c>
      <c r="S71" s="273">
        <v>5.60195435547629E-3</v>
      </c>
      <c r="T71" s="273">
        <v>4.7688947840599178E-3</v>
      </c>
      <c r="U71" s="273">
        <v>4.3594759834245924E-3</v>
      </c>
      <c r="V71" s="273">
        <v>4.9804539095484731E-3</v>
      </c>
      <c r="W71" s="273">
        <v>5.0561271150050104E-3</v>
      </c>
      <c r="X71" s="273">
        <v>9.8679851691880482E-3</v>
      </c>
      <c r="Y71" s="273">
        <v>9.6863951848428758E-3</v>
      </c>
      <c r="Z71" s="273">
        <v>5.5800521325646358E-3</v>
      </c>
      <c r="AA71" s="273">
        <v>5.1876783018705627E-3</v>
      </c>
      <c r="AB71" s="273">
        <v>5.2013831481285454E-3</v>
      </c>
      <c r="AC71" s="273">
        <v>2.2281983066367184E-3</v>
      </c>
      <c r="AD71" s="273">
        <v>6.1895089433635572E-3</v>
      </c>
      <c r="AE71" s="273">
        <v>5.2097072097184284E-3</v>
      </c>
      <c r="AF71" s="273">
        <v>2.7198623287587207E-3</v>
      </c>
      <c r="AG71" s="273">
        <v>5.5265299441002221E-3</v>
      </c>
      <c r="AH71" s="273">
        <v>4.9413173275479243E-3</v>
      </c>
      <c r="AI71" s="273">
        <v>6.1805717441956504E-4</v>
      </c>
      <c r="AJ71" s="45">
        <v>4.0518608466442131E-3</v>
      </c>
      <c r="AK71" s="45">
        <v>5.0938215540941509E-3</v>
      </c>
      <c r="AL71" s="45">
        <v>6.6144801004750491E-3</v>
      </c>
      <c r="AM71" s="45">
        <v>9.4445869500915242E-3</v>
      </c>
      <c r="AN71" s="45">
        <v>1.0027254615515903E-2</v>
      </c>
      <c r="AO71" s="45">
        <v>6.8233572255012604E-3</v>
      </c>
      <c r="AP71" s="45">
        <v>8.7055932496817867E-3</v>
      </c>
      <c r="AQ71" s="45">
        <v>5.2449137438042746E-3</v>
      </c>
      <c r="AR71" s="45">
        <v>1.1314413974935478E-2</v>
      </c>
      <c r="AS71" s="45">
        <v>1.0661046640092729E-2</v>
      </c>
      <c r="AT71" s="45">
        <v>7.5234790182644061E-3</v>
      </c>
      <c r="AU71" s="45">
        <v>7.6549712944599035E-3</v>
      </c>
      <c r="AV71" s="45">
        <v>9.8503943323524218E-3</v>
      </c>
      <c r="AW71" s="45">
        <v>1.0559999046267258E-2</v>
      </c>
      <c r="AX71" s="45">
        <v>1.2647842404858741E-2</v>
      </c>
      <c r="AY71" s="45">
        <v>8.8772529530120672E-3</v>
      </c>
      <c r="AZ71" s="45">
        <v>4.5320123550894658E-3</v>
      </c>
      <c r="BA71" s="45">
        <v>7.769415948439759E-3</v>
      </c>
      <c r="BB71" s="45">
        <v>5.9551237975456681E-3</v>
      </c>
      <c r="BC71" s="45">
        <v>4.307365629102459E-3</v>
      </c>
      <c r="BD71" s="45">
        <v>4.3664377130442295E-3</v>
      </c>
      <c r="BE71" s="45">
        <v>4.8770602122018662E-3</v>
      </c>
      <c r="BF71" s="45">
        <v>5.5151944411537049E-3</v>
      </c>
      <c r="BG71" s="45">
        <v>1.1081581498545255E-2</v>
      </c>
      <c r="BH71" s="45">
        <v>9.7285507629642012E-3</v>
      </c>
      <c r="BI71" s="45">
        <v>6.0864466908348066E-3</v>
      </c>
      <c r="BJ71" s="45">
        <v>5.3021161782790495E-3</v>
      </c>
      <c r="BK71" s="45">
        <v>5.4585292757357252E-3</v>
      </c>
      <c r="BL71" s="45">
        <v>2.330943161063448E-3</v>
      </c>
      <c r="BM71" s="45">
        <v>6.4313237882734067E-3</v>
      </c>
      <c r="BN71" s="45">
        <v>5.4055718429614902E-3</v>
      </c>
      <c r="BO71" s="45">
        <v>2.8858069943714392E-3</v>
      </c>
      <c r="BP71" s="45">
        <v>5.7672931548831208E-3</v>
      </c>
      <c r="BQ71" s="45">
        <v>5.0985325930094092E-3</v>
      </c>
      <c r="BR71" s="45">
        <v>6.4926930793279347E-4</v>
      </c>
      <c r="BS71" s="273">
        <v>4.3009410048441858E-3</v>
      </c>
      <c r="BT71" s="273">
        <v>5.3620557100772428E-3</v>
      </c>
      <c r="BU71" s="273">
        <v>6.8940639154015607E-3</v>
      </c>
      <c r="BV71" s="273">
        <v>9.8357617153200395E-3</v>
      </c>
      <c r="BW71" s="273">
        <v>1.0314900945509993E-2</v>
      </c>
      <c r="BX71" s="273">
        <v>7.1634194147228575E-3</v>
      </c>
      <c r="BY71" s="273">
        <v>9.1125437962277268E-3</v>
      </c>
      <c r="BZ71" s="273">
        <v>5.4216890536248653E-3</v>
      </c>
      <c r="CA71" s="273">
        <v>1.1758819562233132E-2</v>
      </c>
      <c r="CB71" s="273">
        <v>1.0976868229282118E-2</v>
      </c>
      <c r="CC71" s="273">
        <v>7.7459143119367963E-3</v>
      </c>
      <c r="CD71" s="273">
        <v>7.9449545482157338E-3</v>
      </c>
      <c r="CE71" s="273">
        <v>1.0179770476699268E-2</v>
      </c>
      <c r="CF71" s="273">
        <v>1.0991175993448135E-2</v>
      </c>
      <c r="CG71" s="273">
        <v>1.361531908392012E-2</v>
      </c>
      <c r="CH71" s="273">
        <v>8.8554543689992448E-3</v>
      </c>
      <c r="CI71" s="273">
        <v>4.9144477601590865E-3</v>
      </c>
      <c r="CJ71" s="273">
        <v>8.2339669908509192E-3</v>
      </c>
      <c r="CK71" s="273">
        <v>6.0869288327232932E-3</v>
      </c>
      <c r="CL71" s="273">
        <v>4.1103995523260649E-3</v>
      </c>
      <c r="CM71" s="273">
        <v>4.3470136310805024E-3</v>
      </c>
      <c r="CN71" s="273">
        <v>4.9920045052282824E-3</v>
      </c>
      <c r="CO71" s="273">
        <v>5.90758246718709E-3</v>
      </c>
      <c r="CP71" s="273">
        <v>1.1142551391557351E-2</v>
      </c>
      <c r="CQ71" s="273">
        <v>1.0384400166729453E-2</v>
      </c>
      <c r="CR71" s="273">
        <v>6.4353946671257467E-3</v>
      </c>
      <c r="CS71" s="273">
        <v>5.9299090178288839E-3</v>
      </c>
      <c r="CT71" s="273">
        <v>5.7469960027579994E-3</v>
      </c>
      <c r="CU71" s="273">
        <v>2.4001098603672116E-3</v>
      </c>
      <c r="CV71" s="273">
        <v>6.7175952312109764E-3</v>
      </c>
      <c r="CW71" s="273">
        <v>5.7179427322139346E-3</v>
      </c>
      <c r="CX71" s="273">
        <v>3.0840620476167788E-3</v>
      </c>
      <c r="CY71" s="273">
        <v>6.1157095461655602E-3</v>
      </c>
      <c r="CZ71" s="273">
        <v>5.5309649925566508E-3</v>
      </c>
      <c r="DA71" s="273">
        <v>5.8937658625186516E-4</v>
      </c>
      <c r="DB71" s="45">
        <v>4.3935831098177525E-3</v>
      </c>
      <c r="DC71" s="45">
        <v>5.4216435207023331E-3</v>
      </c>
      <c r="DD71" s="45">
        <v>7.0957466166961603E-3</v>
      </c>
      <c r="DE71" s="45">
        <v>1.0121313503292413E-2</v>
      </c>
      <c r="DF71" s="45">
        <v>1.0324093523801415E-2</v>
      </c>
      <c r="DG71" s="45">
        <v>7.5003397353513284E-3</v>
      </c>
      <c r="DH71" s="45">
        <v>8.9706028620604745E-3</v>
      </c>
      <c r="DI71" s="45">
        <v>5.1884554844201262E-3</v>
      </c>
      <c r="DJ71" s="45">
        <v>1.1521562817802672E-2</v>
      </c>
      <c r="DK71" s="45">
        <v>1.0968998536723807E-2</v>
      </c>
      <c r="DL71" s="45">
        <v>7.6061865438187297E-3</v>
      </c>
      <c r="DM71" s="45">
        <v>7.880546653705852E-3</v>
      </c>
      <c r="DN71" s="45">
        <v>9.7501419630772884E-3</v>
      </c>
      <c r="DO71" s="45">
        <v>1.0703412509997595E-2</v>
      </c>
      <c r="DP71" s="45">
        <v>1.3468676131418743E-2</v>
      </c>
      <c r="DQ71" s="45">
        <v>9.9102023162503921E-3</v>
      </c>
      <c r="DR71" s="45">
        <v>5.1763424552961632E-3</v>
      </c>
      <c r="DS71" s="45">
        <v>8.2881368629921341E-3</v>
      </c>
      <c r="DT71" s="45">
        <v>6.0616140016153622E-3</v>
      </c>
      <c r="DU71" s="45">
        <v>4.0443314297481259E-3</v>
      </c>
      <c r="DV71" s="45">
        <v>4.4593885552484426E-3</v>
      </c>
      <c r="DW71" s="45">
        <v>4.924013611911254E-3</v>
      </c>
      <c r="DX71" s="45">
        <v>6.1877360394097846E-3</v>
      </c>
      <c r="DY71" s="45">
        <v>1.043499371436522E-2</v>
      </c>
      <c r="DZ71" s="45">
        <v>1.0377480627567015E-2</v>
      </c>
      <c r="EA71" s="45">
        <v>6.7831731519898391E-3</v>
      </c>
      <c r="EB71" s="45">
        <v>6.1579830227750255E-3</v>
      </c>
      <c r="EC71" s="45">
        <v>5.8718956219187043E-3</v>
      </c>
      <c r="ED71" s="45">
        <v>2.7287651730374773E-3</v>
      </c>
      <c r="EE71" s="45">
        <v>6.4453468625222813E-3</v>
      </c>
      <c r="EF71" s="45">
        <v>5.8110433218564721E-3</v>
      </c>
      <c r="EG71" s="45">
        <v>3.2035701730686373E-3</v>
      </c>
      <c r="EH71" s="45">
        <v>6.3264081440955241E-3</v>
      </c>
      <c r="EI71" s="45">
        <v>5.5513027341545732E-3</v>
      </c>
      <c r="EJ71" s="45">
        <v>5.1925871979842451E-4</v>
      </c>
      <c r="EK71" s="273">
        <v>4.5220908004790792E-3</v>
      </c>
      <c r="EL71" s="273">
        <v>5.443002678703044E-3</v>
      </c>
      <c r="EM71" s="273">
        <v>7.4656502117673822E-3</v>
      </c>
      <c r="EN71" s="273">
        <v>1.1394411777714896E-2</v>
      </c>
      <c r="EO71" s="273">
        <v>1.1812376110099072E-2</v>
      </c>
      <c r="EP71" s="273">
        <v>7.6943148525180872E-3</v>
      </c>
      <c r="EQ71" s="273">
        <v>9.5938238450448531E-3</v>
      </c>
      <c r="ER71" s="273">
        <v>5.7680049960615572E-3</v>
      </c>
      <c r="ES71" s="273">
        <v>1.2330862045919122E-2</v>
      </c>
      <c r="ET71" s="273">
        <v>1.1881158400111211E-2</v>
      </c>
      <c r="EU71" s="273">
        <v>8.1637377581339973E-3</v>
      </c>
      <c r="EV71" s="273">
        <v>8.1724712205572276E-3</v>
      </c>
      <c r="EW71" s="273">
        <v>1.0437326496434878E-2</v>
      </c>
      <c r="EX71" s="273">
        <v>1.1598242654387666E-2</v>
      </c>
      <c r="EY71" s="273">
        <v>1.4410442240078496E-2</v>
      </c>
      <c r="EZ71" s="273">
        <v>8.4697857174826051E-3</v>
      </c>
      <c r="FA71" s="273">
        <v>5.769762951759295E-3</v>
      </c>
      <c r="FB71" s="273">
        <v>8.4302163157692501E-3</v>
      </c>
      <c r="FC71" s="273">
        <v>6.4571910470315836E-3</v>
      </c>
      <c r="FD71" s="273">
        <v>4.186102807883038E-3</v>
      </c>
      <c r="FE71" s="273">
        <v>4.7182806871689043E-3</v>
      </c>
      <c r="FF71" s="273">
        <v>5.1409113432482811E-3</v>
      </c>
      <c r="FG71" s="273">
        <v>6.392214311078716E-3</v>
      </c>
      <c r="FH71" s="273">
        <v>1.172940160717393E-2</v>
      </c>
      <c r="FI71" s="273">
        <v>1.1303421853071403E-2</v>
      </c>
      <c r="FJ71" s="273">
        <v>6.7328398445312123E-3</v>
      </c>
      <c r="FK71" s="273">
        <v>6.6238635790523987E-3</v>
      </c>
      <c r="FL71" s="273">
        <v>6.4801368704993974E-3</v>
      </c>
      <c r="FM71" s="273">
        <v>2.7694667293187451E-3</v>
      </c>
      <c r="FN71" s="273">
        <v>7.0000147912497599E-3</v>
      </c>
      <c r="FO71" s="273">
        <v>6.1195200003267185E-3</v>
      </c>
      <c r="FP71" s="273">
        <v>3.394103756867395E-3</v>
      </c>
      <c r="FQ71" s="273">
        <v>6.4956907881653257E-3</v>
      </c>
      <c r="FR71" s="273">
        <v>6.0859103125987949E-3</v>
      </c>
      <c r="FS71" s="273">
        <v>7.8267246736421308E-4</v>
      </c>
      <c r="FT71" s="45">
        <v>4.8591790492247136E-3</v>
      </c>
      <c r="FU71" s="45">
        <v>5.5320113109933065E-3</v>
      </c>
      <c r="FV71" s="45">
        <v>8.1954820850882407E-3</v>
      </c>
      <c r="FW71" s="45">
        <v>1.2668244542603105E-2</v>
      </c>
      <c r="FX71" s="45">
        <v>1.340384970284631E-2</v>
      </c>
      <c r="FY71" s="45">
        <v>8.9183915333535101E-3</v>
      </c>
      <c r="FZ71" s="45">
        <v>1.0893208578682163E-2</v>
      </c>
      <c r="GA71" s="45">
        <v>5.8502456288570771E-3</v>
      </c>
      <c r="GB71" s="45">
        <v>1.3184906277417287E-2</v>
      </c>
      <c r="GC71" s="45">
        <v>1.2988520877396575E-2</v>
      </c>
      <c r="GD71" s="45">
        <v>8.7089981925614745E-3</v>
      </c>
      <c r="GE71" s="45">
        <v>8.7927042612014443E-3</v>
      </c>
      <c r="GF71" s="45">
        <v>1.1285485222061999E-2</v>
      </c>
      <c r="GG71" s="45">
        <v>1.2800234947732341E-2</v>
      </c>
      <c r="GH71" s="45">
        <v>1.5667445980397005E-2</v>
      </c>
      <c r="GI71" s="45">
        <v>1.031984668297958E-2</v>
      </c>
      <c r="GJ71" s="45">
        <v>6.376225410677212E-3</v>
      </c>
      <c r="GK71" s="45">
        <v>9.2878088337793856E-3</v>
      </c>
      <c r="GL71" s="45">
        <v>7.0885896627874917E-3</v>
      </c>
      <c r="GM71" s="45">
        <v>4.7636364476807483E-3</v>
      </c>
      <c r="GN71" s="45">
        <v>5.0869852210181903E-3</v>
      </c>
      <c r="GO71" s="45">
        <v>5.8593629728886836E-3</v>
      </c>
      <c r="GP71" s="45">
        <v>7.1704142501910111E-3</v>
      </c>
      <c r="GQ71" s="45">
        <v>1.22606872718076E-2</v>
      </c>
      <c r="GR71" s="45">
        <v>1.2506674447903121E-2</v>
      </c>
      <c r="GS71" s="45">
        <v>7.3897852905208611E-3</v>
      </c>
      <c r="GT71" s="45">
        <v>7.3934897961479848E-3</v>
      </c>
      <c r="GU71" s="45">
        <v>7.4207003676797657E-3</v>
      </c>
      <c r="GV71" s="45">
        <v>3.0835835106187296E-3</v>
      </c>
      <c r="GW71" s="45">
        <v>7.6684989801575568E-3</v>
      </c>
      <c r="GX71" s="45">
        <v>6.6883806872924754E-3</v>
      </c>
      <c r="GY71" s="45">
        <v>3.8773743029846173E-3</v>
      </c>
      <c r="GZ71" s="45">
        <v>6.9539994982364744E-3</v>
      </c>
      <c r="HA71" s="45">
        <v>6.969379909702967E-3</v>
      </c>
      <c r="HB71" s="45">
        <v>1.0442744321281904E-3</v>
      </c>
      <c r="HC71" s="273">
        <v>5.0494883887454807E-3</v>
      </c>
      <c r="HD71" s="273">
        <v>5.9259796377012309E-3</v>
      </c>
      <c r="HE71" s="273">
        <v>8.4104201763170877E-3</v>
      </c>
      <c r="HF71" s="273">
        <v>1.3642837971089585E-2</v>
      </c>
      <c r="HG71" s="273">
        <v>1.3665715250606449E-2</v>
      </c>
      <c r="HH71" s="273">
        <v>9.3240154283896065E-3</v>
      </c>
      <c r="HI71" s="273">
        <v>1.1523953399204812E-2</v>
      </c>
      <c r="HJ71" s="273">
        <v>6.3210348770826059E-3</v>
      </c>
      <c r="HK71" s="273">
        <v>1.3737338754764716E-2</v>
      </c>
      <c r="HL71" s="273">
        <v>1.3821288843572649E-2</v>
      </c>
      <c r="HM71" s="273">
        <v>9.4209521815288317E-3</v>
      </c>
      <c r="HN71" s="273">
        <v>9.545883778991909E-3</v>
      </c>
      <c r="HO71" s="273">
        <v>1.2225481992408157E-2</v>
      </c>
      <c r="HP71" s="273">
        <v>1.3582385608925336E-2</v>
      </c>
      <c r="HQ71" s="273">
        <v>1.6586555342095684E-2</v>
      </c>
      <c r="HR71" s="273">
        <v>1.0690687935194064E-2</v>
      </c>
      <c r="HS71" s="273">
        <v>7.8793480912707076E-3</v>
      </c>
      <c r="HT71" s="273">
        <v>9.7684427853199467E-3</v>
      </c>
      <c r="HU71" s="273">
        <v>7.3692487255631765E-3</v>
      </c>
      <c r="HV71" s="273">
        <v>4.6346211169703824E-3</v>
      </c>
      <c r="HW71" s="273">
        <v>4.7326843065541996E-3</v>
      </c>
      <c r="HX71" s="273">
        <v>6.0643359893339131E-3</v>
      </c>
      <c r="HY71" s="273">
        <v>7.4313992704314411E-3</v>
      </c>
      <c r="HZ71" s="273">
        <v>1.2536444382561617E-2</v>
      </c>
      <c r="IA71" s="273">
        <v>1.3143041457774089E-2</v>
      </c>
      <c r="IB71" s="273">
        <v>7.8977240754619701E-3</v>
      </c>
      <c r="IC71" s="273">
        <v>7.4188106540198666E-3</v>
      </c>
      <c r="ID71" s="273">
        <v>7.3609551146686008E-3</v>
      </c>
      <c r="IE71" s="273">
        <v>3.2953172016997965E-3</v>
      </c>
      <c r="IF71" s="273">
        <v>7.9599332026860353E-3</v>
      </c>
      <c r="IG71" s="273">
        <v>7.1097472063503192E-3</v>
      </c>
      <c r="IH71" s="273">
        <v>4.2396295907697829E-3</v>
      </c>
      <c r="II71" s="273">
        <v>7.4655728555533107E-3</v>
      </c>
      <c r="IJ71" s="273">
        <v>7.4508984294825225E-3</v>
      </c>
      <c r="IK71" s="273">
        <v>1.237682666380441E-3</v>
      </c>
      <c r="IL71" s="45">
        <v>5.2275615105342038E-3</v>
      </c>
      <c r="IM71" s="45">
        <v>6.0029436896674813E-3</v>
      </c>
      <c r="IN71" s="45">
        <v>8.6762021254048506E-3</v>
      </c>
      <c r="IO71" s="45">
        <v>1.3882449774584542E-2</v>
      </c>
      <c r="IP71" s="45">
        <v>1.3724319411945149E-2</v>
      </c>
      <c r="IQ71" s="45">
        <v>9.5318385488441185E-3</v>
      </c>
      <c r="IR71" s="45">
        <v>1.1773007682976799E-2</v>
      </c>
      <c r="IS71" s="45">
        <v>6.8761976615734971E-3</v>
      </c>
      <c r="IT71" s="45">
        <v>1.4122288039281715E-2</v>
      </c>
      <c r="IU71" s="45">
        <v>1.4175328695929756E-2</v>
      </c>
      <c r="IV71" s="45">
        <v>1.0280141092850288E-2</v>
      </c>
      <c r="IW71" s="45">
        <v>1.0010708825416909E-2</v>
      </c>
      <c r="IX71" s="45">
        <v>1.2846775544592536E-2</v>
      </c>
      <c r="IY71" s="45">
        <v>1.3183357659946427E-2</v>
      </c>
      <c r="IZ71" s="45">
        <v>1.6565493087530098E-2</v>
      </c>
      <c r="JA71" s="45">
        <v>9.3252984450739752E-3</v>
      </c>
      <c r="JB71" s="45">
        <v>6.501818769476842E-3</v>
      </c>
      <c r="JC71" s="45">
        <v>1.0205060787548847E-2</v>
      </c>
      <c r="JD71" s="45">
        <v>7.3695673925119644E-3</v>
      </c>
      <c r="JE71" s="45">
        <v>4.8820443414472042E-3</v>
      </c>
      <c r="JF71" s="45">
        <v>4.7744689647050472E-3</v>
      </c>
      <c r="JG71" s="45">
        <v>6.4903176994397611E-3</v>
      </c>
      <c r="JH71" s="45">
        <v>8.4293901612574537E-3</v>
      </c>
      <c r="JI71" s="45">
        <v>1.3834827683926689E-2</v>
      </c>
      <c r="JJ71" s="45">
        <v>1.332242318905151E-2</v>
      </c>
      <c r="JK71" s="45">
        <v>7.8666494393096597E-3</v>
      </c>
      <c r="JL71" s="45">
        <v>7.2878258526098815E-3</v>
      </c>
      <c r="JM71" s="45">
        <v>7.8323746312616797E-3</v>
      </c>
      <c r="JN71" s="45">
        <v>3.4357230356900073E-3</v>
      </c>
      <c r="JO71" s="45">
        <v>8.2596724740599606E-3</v>
      </c>
      <c r="JP71" s="45">
        <v>7.6175935269311981E-3</v>
      </c>
      <c r="JQ71" s="45">
        <v>4.1723676409072367E-3</v>
      </c>
      <c r="JR71" s="45">
        <v>7.6716206170935938E-3</v>
      </c>
      <c r="JS71" s="45">
        <v>7.4618322385399116E-3</v>
      </c>
      <c r="JT71" s="45">
        <v>1.3323813920678533E-3</v>
      </c>
      <c r="JU71" s="273">
        <v>5.541047128703935E-3</v>
      </c>
      <c r="JV71" s="273">
        <v>5.9787959263721217E-3</v>
      </c>
      <c r="JW71" s="273">
        <v>8.6488795873444178E-3</v>
      </c>
      <c r="JX71" s="273">
        <v>1.4630033609153216E-2</v>
      </c>
      <c r="JY71" s="273">
        <v>1.4410658902654567E-2</v>
      </c>
      <c r="JZ71" s="273">
        <v>9.585200503867913E-3</v>
      </c>
      <c r="KA71" s="273">
        <v>1.1715500677119987E-2</v>
      </c>
      <c r="KB71" s="273">
        <v>6.717794233390792E-3</v>
      </c>
      <c r="KC71" s="273">
        <v>1.4414251451310277E-2</v>
      </c>
      <c r="KD71" s="273">
        <v>1.4544894770801394E-2</v>
      </c>
      <c r="KE71" s="273">
        <v>1.0625297503510189E-2</v>
      </c>
      <c r="KF71" s="273">
        <v>1.0352909021202278E-2</v>
      </c>
      <c r="KG71" s="273">
        <v>1.3626448173925632E-2</v>
      </c>
      <c r="KH71" s="273">
        <v>1.3467583110818585E-2</v>
      </c>
      <c r="KI71" s="273">
        <v>1.7117981102575747E-2</v>
      </c>
      <c r="KJ71" s="273">
        <v>9.2588760801945672E-3</v>
      </c>
      <c r="KK71" s="273">
        <v>6.1160128315617289E-3</v>
      </c>
      <c r="KL71" s="273">
        <v>1.0469671471663673E-2</v>
      </c>
      <c r="KM71" s="273">
        <v>7.3534988299878258E-3</v>
      </c>
      <c r="KN71" s="273">
        <v>4.8295090548005227E-3</v>
      </c>
      <c r="KO71" s="273">
        <v>4.6323280672361878E-3</v>
      </c>
      <c r="KP71" s="273">
        <v>6.3004921404417394E-3</v>
      </c>
      <c r="KQ71" s="273">
        <v>7.7024474677420346E-3</v>
      </c>
      <c r="KR71" s="273">
        <v>1.2956242799681319E-2</v>
      </c>
      <c r="KS71" s="273">
        <v>1.2042999930129658E-2</v>
      </c>
      <c r="KT71" s="273">
        <v>8.0555063477717945E-3</v>
      </c>
      <c r="KU71" s="273">
        <v>6.9471266440822559E-3</v>
      </c>
      <c r="KV71" s="273">
        <v>7.5745626903705914E-3</v>
      </c>
      <c r="KW71" s="273">
        <v>3.3184408828436916E-3</v>
      </c>
      <c r="KX71" s="273">
        <v>7.8358591305321967E-3</v>
      </c>
      <c r="KY71" s="273">
        <v>7.55826590465895E-3</v>
      </c>
      <c r="KZ71" s="273">
        <v>4.483380445354946E-3</v>
      </c>
      <c r="LA71" s="273">
        <v>7.376744351030343E-3</v>
      </c>
      <c r="LB71" s="273">
        <v>7.1198935256186029E-3</v>
      </c>
      <c r="LC71" s="273">
        <v>9.7456813305960227E-4</v>
      </c>
      <c r="LD71" s="45">
        <v>6.0418342200068238E-3</v>
      </c>
      <c r="LE71" s="45">
        <v>6.0903633395050219E-3</v>
      </c>
      <c r="LF71" s="45">
        <v>9.4939080279560599E-3</v>
      </c>
      <c r="LG71" s="45">
        <v>1.5771732261923369E-2</v>
      </c>
      <c r="LH71" s="45">
        <v>1.5775940528458418E-2</v>
      </c>
      <c r="LI71" s="45">
        <v>1.0201226496288081E-2</v>
      </c>
      <c r="LJ71" s="45">
        <v>1.2218715262235684E-2</v>
      </c>
      <c r="LK71" s="45">
        <v>6.684660915328754E-3</v>
      </c>
      <c r="LL71" s="45">
        <v>1.4623787236566975E-2</v>
      </c>
      <c r="LM71" s="45">
        <v>1.4975779700260724E-2</v>
      </c>
      <c r="LN71" s="45">
        <v>1.1355790622862254E-2</v>
      </c>
      <c r="LO71" s="45">
        <v>1.0995379120522428E-2</v>
      </c>
      <c r="LP71" s="45">
        <v>1.578580551935508E-2</v>
      </c>
      <c r="LQ71" s="45">
        <v>1.4772007675706069E-2</v>
      </c>
      <c r="LR71" s="45">
        <v>1.8857394311781645E-2</v>
      </c>
      <c r="LS71" s="45">
        <v>9.5645819182394766E-3</v>
      </c>
      <c r="LT71" s="45">
        <v>6.4024375443630785E-3</v>
      </c>
      <c r="LU71" s="45">
        <v>1.1112196753814177E-2</v>
      </c>
      <c r="LV71" s="45">
        <v>8.472209357074616E-3</v>
      </c>
      <c r="LW71" s="45">
        <v>5.4863811594547075E-3</v>
      </c>
      <c r="LX71" s="45">
        <v>5.0872283316900019E-3</v>
      </c>
      <c r="LY71" s="45">
        <v>6.8279134052599538E-3</v>
      </c>
      <c r="LZ71" s="45">
        <v>7.8722443587560462E-3</v>
      </c>
      <c r="MA71" s="45">
        <v>1.256857333749681E-2</v>
      </c>
      <c r="MB71" s="45">
        <v>1.2067370855533218E-2</v>
      </c>
      <c r="MC71" s="45">
        <v>9.0220894287963878E-3</v>
      </c>
      <c r="MD71" s="45">
        <v>6.910778941444636E-3</v>
      </c>
      <c r="ME71" s="45">
        <v>8.1231997069305673E-3</v>
      </c>
      <c r="MF71" s="45">
        <v>3.9596372247475862E-3</v>
      </c>
      <c r="MG71" s="45">
        <v>8.3209249285509171E-3</v>
      </c>
      <c r="MH71" s="45">
        <v>7.7283385927232676E-3</v>
      </c>
      <c r="MI71" s="45">
        <v>5.0273617216541602E-3</v>
      </c>
      <c r="MJ71" s="45">
        <v>7.6576621377146721E-3</v>
      </c>
      <c r="MK71" s="45">
        <v>7.4895777845349109E-3</v>
      </c>
      <c r="ML71" s="45">
        <v>1.2991009213000981E-3</v>
      </c>
      <c r="MM71" s="273">
        <v>5.6535489856476186E-3</v>
      </c>
      <c r="MN71" s="273">
        <v>5.7705766745687693E-3</v>
      </c>
      <c r="MO71" s="273">
        <v>9.668156303446097E-3</v>
      </c>
      <c r="MP71" s="273">
        <v>1.5575367294705326E-2</v>
      </c>
      <c r="MQ71" s="273">
        <v>1.4475101578112205E-2</v>
      </c>
      <c r="MR71" s="273">
        <v>1.0280384900743305E-2</v>
      </c>
      <c r="MS71" s="273">
        <v>1.2317866965029662E-2</v>
      </c>
      <c r="MT71" s="273">
        <v>7.2655447913032812E-3</v>
      </c>
      <c r="MU71" s="273">
        <v>1.4985405735655551E-2</v>
      </c>
      <c r="MV71" s="273">
        <v>1.5018504179580065E-2</v>
      </c>
      <c r="MW71" s="273">
        <v>1.1703817814572068E-2</v>
      </c>
      <c r="MX71" s="273">
        <v>1.1270953689420838E-2</v>
      </c>
      <c r="MY71" s="273">
        <v>1.5688556175695794E-2</v>
      </c>
      <c r="MZ71" s="273">
        <v>1.528961198493336E-2</v>
      </c>
      <c r="NA71" s="273">
        <v>1.8298251495742122E-2</v>
      </c>
      <c r="NB71" s="273">
        <v>9.7695456536190297E-3</v>
      </c>
      <c r="NC71" s="273">
        <v>6.895729509056008E-3</v>
      </c>
      <c r="ND71" s="273">
        <v>1.1172080185323147E-2</v>
      </c>
      <c r="NE71" s="273">
        <v>8.7069439532918933E-3</v>
      </c>
      <c r="NF71" s="273">
        <v>5.2635384933218494E-3</v>
      </c>
      <c r="NG71" s="273">
        <v>5.8141684904619894E-3</v>
      </c>
      <c r="NH71" s="273">
        <v>6.9677627448286724E-3</v>
      </c>
      <c r="NI71" s="273">
        <v>8.3118048152082853E-3</v>
      </c>
      <c r="NJ71" s="273">
        <v>1.2894316014930105E-2</v>
      </c>
      <c r="NK71" s="273">
        <v>1.2278832167046014E-2</v>
      </c>
      <c r="NL71" s="273">
        <v>1.027118753693978E-2</v>
      </c>
      <c r="NM71" s="273">
        <v>7.0653623882042452E-3</v>
      </c>
      <c r="NN71" s="273">
        <v>8.4373197262880024E-3</v>
      </c>
      <c r="NO71" s="273">
        <v>4.3096191989704449E-3</v>
      </c>
      <c r="NP71" s="273">
        <v>8.4949064623215075E-3</v>
      </c>
      <c r="NQ71" s="273">
        <v>8.0475822508365245E-3</v>
      </c>
      <c r="NR71" s="273">
        <v>5.6124665542012335E-3</v>
      </c>
      <c r="NS71" s="273">
        <v>7.8980327520575214E-3</v>
      </c>
      <c r="NT71" s="273">
        <v>7.8886723383814628E-3</v>
      </c>
      <c r="NU71" s="273">
        <v>2.1878359583701835E-3</v>
      </c>
      <c r="NV71" s="45">
        <v>5.8698431511589504E-3</v>
      </c>
      <c r="NW71" s="45">
        <v>5.4195910450632002E-3</v>
      </c>
      <c r="NX71" s="45">
        <v>9.7735116883474939E-3</v>
      </c>
      <c r="NY71" s="45">
        <v>1.5892158086569446E-2</v>
      </c>
      <c r="NZ71" s="45">
        <v>1.4035768406999796E-2</v>
      </c>
      <c r="OA71" s="45">
        <v>1.0820953953849162E-2</v>
      </c>
      <c r="OB71" s="45">
        <v>1.2811396550921485E-2</v>
      </c>
      <c r="OC71" s="45">
        <v>7.6044236020752819E-3</v>
      </c>
      <c r="OD71" s="45">
        <v>1.5490684447356431E-2</v>
      </c>
      <c r="OE71" s="45">
        <v>1.6090688694901528E-2</v>
      </c>
      <c r="OF71" s="45">
        <v>1.219053786646743E-2</v>
      </c>
      <c r="OG71" s="45">
        <v>1.2021203639653078E-2</v>
      </c>
      <c r="OH71" s="45">
        <v>1.6598967461930101E-2</v>
      </c>
      <c r="OI71" s="45">
        <v>1.5815063526562336E-2</v>
      </c>
      <c r="OJ71" s="45">
        <v>1.8522879559535653E-2</v>
      </c>
      <c r="OK71" s="45">
        <v>1.1322058628385178E-2</v>
      </c>
      <c r="OL71" s="45">
        <v>7.0306969425795564E-3</v>
      </c>
      <c r="OM71" s="45">
        <v>1.1664522113074192E-2</v>
      </c>
      <c r="ON71" s="45">
        <v>8.4246733727293462E-3</v>
      </c>
      <c r="OO71" s="45">
        <v>5.3286870416045656E-3</v>
      </c>
      <c r="OP71" s="45">
        <v>5.6444871823899852E-3</v>
      </c>
      <c r="OQ71" s="45">
        <v>7.0119951641059008E-3</v>
      </c>
      <c r="OR71" s="45">
        <v>8.6603863126386883E-3</v>
      </c>
      <c r="OS71" s="45">
        <v>1.3105627605728986E-2</v>
      </c>
      <c r="OT71" s="45">
        <v>1.243069267004589E-2</v>
      </c>
      <c r="OU71" s="45">
        <v>1.0754334960936508E-2</v>
      </c>
      <c r="OV71" s="45">
        <v>6.8977187034795192E-3</v>
      </c>
      <c r="OW71" s="45">
        <v>8.1359178591377257E-3</v>
      </c>
      <c r="OX71" s="45">
        <v>4.1715367565320991E-3</v>
      </c>
      <c r="OY71" s="45">
        <v>8.5801471569724071E-3</v>
      </c>
      <c r="OZ71" s="45">
        <v>8.1001497587699402E-3</v>
      </c>
      <c r="PA71" s="45">
        <v>5.7151546333642578E-3</v>
      </c>
      <c r="PB71" s="45">
        <v>8.0369681909282301E-3</v>
      </c>
      <c r="PC71" s="45">
        <v>8.0118430182374977E-3</v>
      </c>
      <c r="PD71" s="45">
        <v>2.7354149541115613E-3</v>
      </c>
      <c r="PE71" s="273">
        <v>6.3181386898291695E-3</v>
      </c>
      <c r="PF71" s="273">
        <v>6.082842658078012E-3</v>
      </c>
      <c r="PG71" s="273">
        <v>1.0773364658624147E-2</v>
      </c>
      <c r="PH71" s="273">
        <v>1.7256925177055966E-2</v>
      </c>
      <c r="PI71" s="273">
        <v>1.513164150277526E-2</v>
      </c>
      <c r="PJ71" s="273">
        <v>1.1713670603060687E-2</v>
      </c>
      <c r="PK71" s="273">
        <v>1.365694351303357E-2</v>
      </c>
      <c r="PL71" s="273">
        <v>8.4316528925062022E-3</v>
      </c>
      <c r="PM71" s="273">
        <v>1.6518674175318451E-2</v>
      </c>
      <c r="PN71" s="273">
        <v>1.6984221826709656E-2</v>
      </c>
      <c r="PO71" s="273">
        <v>1.3401119478371696E-2</v>
      </c>
      <c r="PP71" s="273">
        <v>1.2879444599691698E-2</v>
      </c>
      <c r="PQ71" s="273">
        <v>1.8072407026365058E-2</v>
      </c>
      <c r="PR71" s="273">
        <v>1.6553282291165382E-2</v>
      </c>
      <c r="PS71" s="273">
        <v>1.9846133052607802E-2</v>
      </c>
      <c r="PT71" s="273">
        <v>1.2904125430434404E-2</v>
      </c>
      <c r="PU71" s="273">
        <v>8.2589610345940052E-3</v>
      </c>
      <c r="PV71" s="273">
        <v>1.2569785974456297E-2</v>
      </c>
      <c r="PW71" s="273">
        <v>9.0279898311815127E-3</v>
      </c>
      <c r="PX71" s="273">
        <v>6.2845058966877051E-3</v>
      </c>
      <c r="PY71" s="273">
        <v>5.4138180481188994E-3</v>
      </c>
      <c r="PZ71" s="273">
        <v>7.3661164721678099E-3</v>
      </c>
      <c r="QA71" s="273">
        <v>9.6831760233932924E-3</v>
      </c>
      <c r="QB71" s="273">
        <v>1.3095666707476104E-2</v>
      </c>
      <c r="QC71" s="273">
        <v>1.1936530031838569E-2</v>
      </c>
      <c r="QD71" s="273">
        <v>1.2515110976992285E-2</v>
      </c>
      <c r="QE71" s="273">
        <v>7.2196263788047964E-3</v>
      </c>
      <c r="QF71" s="273">
        <v>9.0089513286590959E-3</v>
      </c>
      <c r="QG71" s="273">
        <v>4.030937327562779E-3</v>
      </c>
      <c r="QH71" s="273">
        <v>8.9728458995595138E-3</v>
      </c>
      <c r="QI71" s="273">
        <v>8.3238538341184054E-3</v>
      </c>
      <c r="QJ71" s="273">
        <v>6.6898773454617411E-3</v>
      </c>
      <c r="QK71" s="273">
        <v>8.4890906229544063E-3</v>
      </c>
      <c r="QL71" s="273">
        <v>8.5190943303103464E-3</v>
      </c>
      <c r="QM71" s="273">
        <v>2.6473648648500472E-3</v>
      </c>
      <c r="QN71" s="45">
        <v>6.4246462915627158E-3</v>
      </c>
      <c r="QO71" s="45">
        <v>5.0530787648783472E-3</v>
      </c>
      <c r="QP71" s="45">
        <v>1.0890400867645254E-2</v>
      </c>
      <c r="QQ71" s="45">
        <v>1.6836964328647255E-2</v>
      </c>
      <c r="QR71" s="45">
        <v>1.464054161423577E-2</v>
      </c>
      <c r="QS71" s="45">
        <v>1.1846772218775605E-2</v>
      </c>
      <c r="QT71" s="45">
        <v>1.3904056410045627E-2</v>
      </c>
      <c r="QU71" s="45">
        <v>9.0665853674433416E-3</v>
      </c>
      <c r="QV71" s="45">
        <v>1.6713034591240801E-2</v>
      </c>
      <c r="QW71" s="45">
        <v>1.7659255018020563E-2</v>
      </c>
      <c r="QX71" s="45">
        <v>1.3250618157151804E-2</v>
      </c>
      <c r="QY71" s="45">
        <v>1.262245938474625E-2</v>
      </c>
      <c r="QZ71" s="45">
        <v>1.6755935434508488E-2</v>
      </c>
      <c r="RA71" s="45">
        <v>1.7147950955591972E-2</v>
      </c>
      <c r="RB71" s="45">
        <v>2.0169130025787699E-2</v>
      </c>
      <c r="RC71" s="45">
        <v>1.2709832154705491E-2</v>
      </c>
      <c r="RD71" s="45">
        <v>8.0496558763005228E-3</v>
      </c>
      <c r="RE71" s="45">
        <v>1.2934596444538714E-2</v>
      </c>
      <c r="RF71" s="45">
        <v>9.3234859445610659E-3</v>
      </c>
      <c r="RG71" s="45">
        <v>6.7018831206988533E-3</v>
      </c>
      <c r="RH71" s="45">
        <v>5.6651100573294547E-3</v>
      </c>
      <c r="RI71" s="45">
        <v>7.7769979064017392E-3</v>
      </c>
      <c r="RJ71" s="45">
        <v>9.1955126022685973E-3</v>
      </c>
      <c r="RK71" s="45">
        <v>1.3510763963514097E-2</v>
      </c>
      <c r="RL71" s="45">
        <v>1.3026475675466203E-2</v>
      </c>
      <c r="RM71" s="45">
        <v>1.1759524621634819E-2</v>
      </c>
      <c r="RN71" s="45">
        <v>7.3738979255988249E-3</v>
      </c>
      <c r="RO71" s="45">
        <v>9.4876779235281046E-3</v>
      </c>
      <c r="RP71" s="45">
        <v>3.9698813214688756E-3</v>
      </c>
      <c r="RQ71" s="45">
        <v>8.9409195391171106E-3</v>
      </c>
      <c r="RR71" s="45">
        <v>8.4421825464760375E-3</v>
      </c>
      <c r="RS71" s="45">
        <v>6.92947092423682E-3</v>
      </c>
      <c r="RT71" s="45">
        <v>8.7893218577032063E-3</v>
      </c>
      <c r="RU71" s="45">
        <v>8.6978998737617594E-3</v>
      </c>
      <c r="RV71" s="45">
        <v>1.4315955638278311E-3</v>
      </c>
      <c r="RW71" s="273">
        <v>5.8734777505557063E-3</v>
      </c>
      <c r="RX71" s="273">
        <v>5.2163039442481018E-3</v>
      </c>
      <c r="RY71" s="273">
        <v>1.0523465041580389E-2</v>
      </c>
      <c r="RZ71" s="273">
        <v>1.5045658303928348E-2</v>
      </c>
      <c r="SA71" s="273">
        <v>1.3489434766672425E-2</v>
      </c>
      <c r="SB71" s="273">
        <v>1.1097275666386122E-2</v>
      </c>
      <c r="SC71" s="273">
        <v>1.3631199984318821E-2</v>
      </c>
      <c r="SD71" s="273">
        <v>7.3123557804229836E-3</v>
      </c>
      <c r="SE71" s="273">
        <v>1.5946250247920731E-2</v>
      </c>
      <c r="SF71" s="273">
        <v>1.7114708002144773E-2</v>
      </c>
      <c r="SG71" s="273">
        <v>1.2195742462836796E-2</v>
      </c>
      <c r="SH71" s="273">
        <v>1.1993210261917676E-2</v>
      </c>
      <c r="SI71" s="273">
        <v>1.5782603723821408E-2</v>
      </c>
      <c r="SJ71" s="273">
        <v>1.6294692602222851E-2</v>
      </c>
      <c r="SK71" s="273">
        <v>1.9448723885901791E-2</v>
      </c>
      <c r="SL71" s="273">
        <v>1.2574865161081505E-2</v>
      </c>
      <c r="SM71" s="273">
        <v>7.570442618936751E-3</v>
      </c>
      <c r="SN71" s="273">
        <v>1.2190742213419937E-2</v>
      </c>
      <c r="SO71" s="273">
        <v>8.2317627145840414E-3</v>
      </c>
      <c r="SP71" s="273">
        <v>6.1214816381857089E-3</v>
      </c>
      <c r="SQ71" s="273">
        <v>5.5909101857421128E-3</v>
      </c>
      <c r="SR71" s="273">
        <v>7.853596819843052E-3</v>
      </c>
      <c r="SS71" s="273">
        <v>9.0482279532236899E-3</v>
      </c>
      <c r="ST71" s="273">
        <v>1.3369706217087093E-2</v>
      </c>
      <c r="SU71" s="273">
        <v>1.2557258587692889E-2</v>
      </c>
      <c r="SV71" s="273">
        <v>1.0920908560458104E-2</v>
      </c>
      <c r="SW71" s="273">
        <v>7.0106855905823287E-3</v>
      </c>
      <c r="SX71" s="273">
        <v>9.4489329761627688E-3</v>
      </c>
      <c r="SY71" s="273">
        <v>3.8223698414757415E-3</v>
      </c>
      <c r="SZ71" s="273">
        <v>9.141444877415781E-3</v>
      </c>
      <c r="TA71" s="273">
        <v>8.3454497851990477E-3</v>
      </c>
      <c r="TB71" s="273">
        <v>6.6349007856840959E-3</v>
      </c>
      <c r="TC71" s="273">
        <v>8.8116472305283695E-3</v>
      </c>
      <c r="TD71" s="273">
        <v>8.5433572602070362E-3</v>
      </c>
      <c r="TE71" s="273">
        <v>1.4295273259615777E-3</v>
      </c>
    </row>
    <row r="72" spans="1:1050" x14ac:dyDescent="0.3">
      <c r="A72" s="273">
        <v>3.322465619854519E-4</v>
      </c>
      <c r="B72" s="273">
        <v>3.5831756380810771E-4</v>
      </c>
      <c r="C72" s="273">
        <v>4.3830780644977591E-4</v>
      </c>
      <c r="D72" s="273">
        <v>6.7578639214294729E-4</v>
      </c>
      <c r="E72" s="273">
        <v>7.1873958892699509E-4</v>
      </c>
      <c r="F72" s="273">
        <v>6.1187255376761896E-4</v>
      </c>
      <c r="G72" s="273">
        <v>5.5008857599931423E-4</v>
      </c>
      <c r="H72" s="273">
        <v>4.4095924267660059E-4</v>
      </c>
      <c r="I72" s="273">
        <v>7.5446682458942568E-4</v>
      </c>
      <c r="J72" s="273">
        <v>7.1571666988562367E-4</v>
      </c>
      <c r="K72" s="273">
        <v>6.1197072476144258E-4</v>
      </c>
      <c r="L72" s="273">
        <v>5.5966084742083155E-4</v>
      </c>
      <c r="M72" s="273">
        <v>7.7329222757617933E-4</v>
      </c>
      <c r="N72" s="273">
        <v>6.7533956752119893E-4</v>
      </c>
      <c r="O72" s="273">
        <v>8.3770757340660771E-4</v>
      </c>
      <c r="P72" s="273">
        <v>7.0453649165118436E-4</v>
      </c>
      <c r="Q72" s="273">
        <v>3.187631354641996E-4</v>
      </c>
      <c r="R72" s="273">
        <v>5.3139313601543818E-4</v>
      </c>
      <c r="S72" s="273">
        <v>3.7858558337808078E-4</v>
      </c>
      <c r="T72" s="273">
        <v>2.6266011041541212E-4</v>
      </c>
      <c r="U72" s="273">
        <v>2.3084668768483818E-4</v>
      </c>
      <c r="V72" s="273">
        <v>2.9902321902706313E-4</v>
      </c>
      <c r="W72" s="273">
        <v>3.5501799544980565E-4</v>
      </c>
      <c r="X72" s="273">
        <v>6.0416031678691784E-4</v>
      </c>
      <c r="Y72" s="273">
        <v>5.6097307831576466E-4</v>
      </c>
      <c r="Z72" s="273">
        <v>3.6669693905071562E-4</v>
      </c>
      <c r="AA72" s="273">
        <v>2.9757720312288222E-4</v>
      </c>
      <c r="AB72" s="273">
        <v>2.7882240715245842E-4</v>
      </c>
      <c r="AC72" s="273">
        <v>1.1674489042971563E-4</v>
      </c>
      <c r="AD72" s="273">
        <v>2.9994014549757065E-4</v>
      </c>
      <c r="AE72" s="273">
        <v>3.0866316810660528E-4</v>
      </c>
      <c r="AF72" s="273">
        <v>2.0326812614545231E-4</v>
      </c>
      <c r="AG72" s="273">
        <v>3.5838289973232583E-4</v>
      </c>
      <c r="AH72" s="273">
        <v>3.1504317112347508E-4</v>
      </c>
      <c r="AI72" s="273">
        <v>6.2649163681658142E-5</v>
      </c>
      <c r="AJ72" s="45">
        <v>1.6487277538180796E-4</v>
      </c>
      <c r="AK72" s="45">
        <v>1.8840332295502765E-4</v>
      </c>
      <c r="AL72" s="45">
        <v>2.1961468878156577E-4</v>
      </c>
      <c r="AM72" s="45">
        <v>3.4485226337453359E-4</v>
      </c>
      <c r="AN72" s="45">
        <v>3.5563702679027839E-4</v>
      </c>
      <c r="AO72" s="45">
        <v>2.612348146355495E-4</v>
      </c>
      <c r="AP72" s="45">
        <v>2.5859933153829994E-4</v>
      </c>
      <c r="AQ72" s="45">
        <v>1.9901264468095905E-4</v>
      </c>
      <c r="AR72" s="45">
        <v>3.9350521482431453E-4</v>
      </c>
      <c r="AS72" s="45">
        <v>3.7799545560509798E-4</v>
      </c>
      <c r="AT72" s="45">
        <v>2.8875782215293574E-4</v>
      </c>
      <c r="AU72" s="45">
        <v>2.8071874537896195E-4</v>
      </c>
      <c r="AV72" s="45">
        <v>3.4438437550768581E-4</v>
      </c>
      <c r="AW72" s="45">
        <v>3.2572110565861511E-4</v>
      </c>
      <c r="AX72" s="45">
        <v>4.216308440265651E-4</v>
      </c>
      <c r="AY72" s="45">
        <v>3.8339220891138833E-4</v>
      </c>
      <c r="AZ72" s="45">
        <v>1.6504429513622691E-4</v>
      </c>
      <c r="BA72" s="45">
        <v>2.676302988772387E-4</v>
      </c>
      <c r="BB72" s="45">
        <v>1.9623013880343496E-4</v>
      </c>
      <c r="BC72" s="45">
        <v>1.219943433690809E-4</v>
      </c>
      <c r="BD72" s="45">
        <v>1.10319844391371E-4</v>
      </c>
      <c r="BE72" s="45">
        <v>1.4104567507513987E-4</v>
      </c>
      <c r="BF72" s="45">
        <v>1.9661304503590748E-4</v>
      </c>
      <c r="BG72" s="45">
        <v>3.8016710597323582E-4</v>
      </c>
      <c r="BH72" s="45">
        <v>2.9546310499486039E-4</v>
      </c>
      <c r="BI72" s="45">
        <v>2.0928781411324676E-4</v>
      </c>
      <c r="BJ72" s="45">
        <v>3.2084073218571334E-4</v>
      </c>
      <c r="BK72" s="45">
        <v>1.3785966052910518E-4</v>
      </c>
      <c r="BL72" s="45">
        <v>5.5031994374653353E-5</v>
      </c>
      <c r="BM72" s="45">
        <v>1.3485819960713582E-4</v>
      </c>
      <c r="BN72" s="45">
        <v>1.6387611331982209E-4</v>
      </c>
      <c r="BO72" s="45">
        <v>1.1424038792812199E-4</v>
      </c>
      <c r="BP72" s="45">
        <v>1.8811370477096832E-4</v>
      </c>
      <c r="BQ72" s="45">
        <v>1.5744599638968756E-4</v>
      </c>
      <c r="BR72" s="45">
        <v>2.7923832974637694E-5</v>
      </c>
      <c r="BS72" s="273">
        <v>1.6749793404994238E-4</v>
      </c>
      <c r="BT72" s="273">
        <v>1.8342494947155762E-4</v>
      </c>
      <c r="BU72" s="273">
        <v>2.2171490875491133E-4</v>
      </c>
      <c r="BV72" s="273">
        <v>3.4958583574633923E-4</v>
      </c>
      <c r="BW72" s="273">
        <v>3.5148074895017335E-4</v>
      </c>
      <c r="BX72" s="273">
        <v>2.6670398542234824E-4</v>
      </c>
      <c r="BY72" s="273">
        <v>2.7229759645067971E-4</v>
      </c>
      <c r="BZ72" s="273">
        <v>1.9645607015204652E-4</v>
      </c>
      <c r="CA72" s="273">
        <v>3.9450782474714368E-4</v>
      </c>
      <c r="CB72" s="273">
        <v>3.8130002574161056E-4</v>
      </c>
      <c r="CC72" s="273">
        <v>2.8579946204615637E-4</v>
      </c>
      <c r="CD72" s="273">
        <v>2.8228519600694186E-4</v>
      </c>
      <c r="CE72" s="273">
        <v>3.420643917090312E-4</v>
      </c>
      <c r="CF72" s="273">
        <v>3.3604435896103952E-4</v>
      </c>
      <c r="CG72" s="273">
        <v>4.41606988159203E-4</v>
      </c>
      <c r="CH72" s="273">
        <v>3.5612984635812758E-4</v>
      </c>
      <c r="CI72" s="273">
        <v>1.6669004098543322E-4</v>
      </c>
      <c r="CJ72" s="273">
        <v>2.7125268532424509E-4</v>
      </c>
      <c r="CK72" s="273">
        <v>1.9145438362801783E-4</v>
      </c>
      <c r="CL72" s="273">
        <v>1.1409028437740802E-4</v>
      </c>
      <c r="CM72" s="273">
        <v>1.0838960523090479E-4</v>
      </c>
      <c r="CN72" s="273">
        <v>1.4539062488550116E-4</v>
      </c>
      <c r="CO72" s="273">
        <v>2.1070631357614453E-4</v>
      </c>
      <c r="CP72" s="273">
        <v>3.7362147625095142E-4</v>
      </c>
      <c r="CQ72" s="273">
        <v>3.1094018798318783E-4</v>
      </c>
      <c r="CR72" s="273">
        <v>2.067204426170452E-4</v>
      </c>
      <c r="CS72" s="273">
        <v>3.9055057539763235E-4</v>
      </c>
      <c r="CT72" s="273">
        <v>1.5083537952189835E-4</v>
      </c>
      <c r="CU72" s="273">
        <v>6.4205990350028208E-5</v>
      </c>
      <c r="CV72" s="273">
        <v>1.5127223468952458E-4</v>
      </c>
      <c r="CW72" s="273">
        <v>1.6928175549037856E-4</v>
      </c>
      <c r="CX72" s="273">
        <v>1.1276450622860651E-4</v>
      </c>
      <c r="CY72" s="273">
        <v>1.9086293527418178E-4</v>
      </c>
      <c r="CZ72" s="273">
        <v>1.643429057571214E-4</v>
      </c>
      <c r="DA72" s="273">
        <v>2.3400619361173656E-5</v>
      </c>
      <c r="DB72" s="45">
        <v>1.6636594510134058E-4</v>
      </c>
      <c r="DC72" s="45">
        <v>2.0530479267505644E-4</v>
      </c>
      <c r="DD72" s="45">
        <v>2.3025328085354567E-4</v>
      </c>
      <c r="DE72" s="45">
        <v>3.5330741805249206E-4</v>
      </c>
      <c r="DF72" s="45">
        <v>3.4986702029907754E-4</v>
      </c>
      <c r="DG72" s="45">
        <v>2.8189245287901668E-4</v>
      </c>
      <c r="DH72" s="45">
        <v>2.656837725356849E-4</v>
      </c>
      <c r="DI72" s="45">
        <v>1.9657564860933114E-4</v>
      </c>
      <c r="DJ72" s="45">
        <v>3.7519309925828558E-4</v>
      </c>
      <c r="DK72" s="45">
        <v>3.7531589664445869E-4</v>
      </c>
      <c r="DL72" s="45">
        <v>2.7437819408235856E-4</v>
      </c>
      <c r="DM72" s="45">
        <v>2.783553254953628E-4</v>
      </c>
      <c r="DN72" s="45">
        <v>3.1928065111291409E-4</v>
      </c>
      <c r="DO72" s="45">
        <v>3.2017645953650632E-4</v>
      </c>
      <c r="DP72" s="45">
        <v>4.318926530896277E-4</v>
      </c>
      <c r="DQ72" s="45">
        <v>3.7302305737574906E-4</v>
      </c>
      <c r="DR72" s="45">
        <v>1.8287821255746019E-4</v>
      </c>
      <c r="DS72" s="45">
        <v>2.6460621640120264E-4</v>
      </c>
      <c r="DT72" s="45">
        <v>1.9568647891001124E-4</v>
      </c>
      <c r="DU72" s="45">
        <v>1.161749575423437E-4</v>
      </c>
      <c r="DV72" s="45">
        <v>1.1270314814173538E-4</v>
      </c>
      <c r="DW72" s="45">
        <v>1.4059647688569943E-4</v>
      </c>
      <c r="DX72" s="45">
        <v>2.100729116623638E-4</v>
      </c>
      <c r="DY72" s="45">
        <v>3.5143971062706126E-4</v>
      </c>
      <c r="DZ72" s="45">
        <v>2.9081276057481932E-4</v>
      </c>
      <c r="EA72" s="45">
        <v>2.1981875253279074E-4</v>
      </c>
      <c r="EB72" s="45">
        <v>3.4426685447853716E-4</v>
      </c>
      <c r="EC72" s="45">
        <v>1.3460641866248449E-4</v>
      </c>
      <c r="ED72" s="45">
        <v>7.2834037495362068E-5</v>
      </c>
      <c r="EE72" s="45">
        <v>1.316543068790022E-4</v>
      </c>
      <c r="EF72" s="45">
        <v>1.76887961242008E-4</v>
      </c>
      <c r="EG72" s="45">
        <v>1.0806936496956592E-4</v>
      </c>
      <c r="EH72" s="45">
        <v>1.9465069472948056E-4</v>
      </c>
      <c r="EI72" s="45">
        <v>1.541873840851887E-4</v>
      </c>
      <c r="EJ72" s="45">
        <v>2.075376802697617E-5</v>
      </c>
      <c r="EK72" s="273">
        <v>1.6666303138680605E-4</v>
      </c>
      <c r="EL72" s="273">
        <v>1.8753762446374015E-4</v>
      </c>
      <c r="EM72" s="273">
        <v>2.3925692938979085E-4</v>
      </c>
      <c r="EN72" s="273">
        <v>3.9531876081339457E-4</v>
      </c>
      <c r="EO72" s="273">
        <v>3.9967655807582743E-4</v>
      </c>
      <c r="EP72" s="273">
        <v>2.8195157137881976E-4</v>
      </c>
      <c r="EQ72" s="273">
        <v>2.8133757924976268E-4</v>
      </c>
      <c r="ER72" s="273">
        <v>2.0524771701404106E-4</v>
      </c>
      <c r="ES72" s="273">
        <v>4.0113362649782575E-4</v>
      </c>
      <c r="ET72" s="273">
        <v>4.0341845319669193E-4</v>
      </c>
      <c r="EU72" s="273">
        <v>2.9139565536615421E-4</v>
      </c>
      <c r="EV72" s="273">
        <v>2.8659402560500037E-4</v>
      </c>
      <c r="EW72" s="273">
        <v>3.3713801651266961E-4</v>
      </c>
      <c r="EX72" s="273">
        <v>3.3999062233846882E-4</v>
      </c>
      <c r="EY72" s="273">
        <v>4.5617381547328101E-4</v>
      </c>
      <c r="EZ72" s="273">
        <v>3.2952075668317231E-4</v>
      </c>
      <c r="FA72" s="273">
        <v>1.8541181741252164E-4</v>
      </c>
      <c r="FB72" s="273">
        <v>2.6960117461567544E-4</v>
      </c>
      <c r="FC72" s="273">
        <v>1.9637845503581015E-4</v>
      </c>
      <c r="FD72" s="273">
        <v>1.1822608709561124E-4</v>
      </c>
      <c r="FE72" s="273">
        <v>1.1798739122266015E-4</v>
      </c>
      <c r="FF72" s="273">
        <v>1.4730352523125413E-4</v>
      </c>
      <c r="FG72" s="273">
        <v>2.1581243903791219E-4</v>
      </c>
      <c r="FH72" s="273">
        <v>3.8120079166768697E-4</v>
      </c>
      <c r="FI72" s="273">
        <v>3.2447838513821131E-4</v>
      </c>
      <c r="FJ72" s="273">
        <v>2.1162183571819473E-4</v>
      </c>
      <c r="FK72" s="273">
        <v>3.8780886852619878E-4</v>
      </c>
      <c r="FL72" s="273">
        <v>1.4816102475859928E-4</v>
      </c>
      <c r="FM72" s="273">
        <v>7.7443007179489842E-5</v>
      </c>
      <c r="FN72" s="273">
        <v>1.5714842973254024E-4</v>
      </c>
      <c r="FO72" s="273">
        <v>1.7486780446194773E-4</v>
      </c>
      <c r="FP72" s="273">
        <v>1.1195233220625952E-4</v>
      </c>
      <c r="FQ72" s="273">
        <v>1.975384845659184E-4</v>
      </c>
      <c r="FR72" s="273">
        <v>1.7423867270564836E-4</v>
      </c>
      <c r="FS72" s="273">
        <v>3.7666709926655807E-5</v>
      </c>
      <c r="FT72" s="45">
        <v>1.6142910374398382E-4</v>
      </c>
      <c r="FU72" s="45">
        <v>1.6978508873868186E-4</v>
      </c>
      <c r="FV72" s="45">
        <v>2.324692776027089E-4</v>
      </c>
      <c r="FW72" s="45">
        <v>3.8685590282546957E-4</v>
      </c>
      <c r="FX72" s="45">
        <v>4.0519658480037905E-4</v>
      </c>
      <c r="FY72" s="45">
        <v>3.0418749097775675E-4</v>
      </c>
      <c r="FZ72" s="45">
        <v>2.7493092904024989E-4</v>
      </c>
      <c r="GA72" s="45">
        <v>1.8652901962290221E-4</v>
      </c>
      <c r="GB72" s="45">
        <v>3.6889773782164208E-4</v>
      </c>
      <c r="GC72" s="45">
        <v>3.8510777349672396E-4</v>
      </c>
      <c r="GD72" s="45">
        <v>2.7146211882544361E-4</v>
      </c>
      <c r="GE72" s="45">
        <v>2.7286343041059988E-4</v>
      </c>
      <c r="GF72" s="45">
        <v>3.2252452061993592E-4</v>
      </c>
      <c r="GG72" s="45">
        <v>3.4120606602297489E-4</v>
      </c>
      <c r="GH72" s="45">
        <v>4.4519775707420529E-4</v>
      </c>
      <c r="GI72" s="45">
        <v>3.4830359654973702E-4</v>
      </c>
      <c r="GJ72" s="45">
        <v>1.7212633762826957E-4</v>
      </c>
      <c r="GK72" s="45">
        <v>2.6100797691024275E-4</v>
      </c>
      <c r="GL72" s="45">
        <v>1.9082047934754136E-4</v>
      </c>
      <c r="GM72" s="45">
        <v>1.2028245123480722E-4</v>
      </c>
      <c r="GN72" s="45">
        <v>1.1107717689093955E-4</v>
      </c>
      <c r="GO72" s="45">
        <v>1.444754286156822E-4</v>
      </c>
      <c r="GP72" s="45">
        <v>2.0119925544743645E-4</v>
      </c>
      <c r="GQ72" s="45">
        <v>3.6104299772469941E-4</v>
      </c>
      <c r="GR72" s="45">
        <v>3.1143102668528525E-4</v>
      </c>
      <c r="GS72" s="45">
        <v>2.0376325952613391E-4</v>
      </c>
      <c r="GT72" s="45">
        <v>3.7749600848222133E-4</v>
      </c>
      <c r="GU72" s="45">
        <v>1.3986260926809744E-4</v>
      </c>
      <c r="GV72" s="45">
        <v>7.1348134549266214E-5</v>
      </c>
      <c r="GW72" s="45">
        <v>1.4921464532404333E-4</v>
      </c>
      <c r="GX72" s="45">
        <v>1.6879217000343781E-4</v>
      </c>
      <c r="GY72" s="45">
        <v>1.0992443901233651E-4</v>
      </c>
      <c r="GZ72" s="45">
        <v>1.7714258749305226E-4</v>
      </c>
      <c r="HA72" s="45">
        <v>1.7549683245613072E-4</v>
      </c>
      <c r="HB72" s="45">
        <v>3.7477363184878033E-5</v>
      </c>
      <c r="HC72" s="273">
        <v>1.7135439001302491E-4</v>
      </c>
      <c r="HD72" s="273">
        <v>1.8535927970426619E-4</v>
      </c>
      <c r="HE72" s="273">
        <v>2.4703305470701297E-4</v>
      </c>
      <c r="HF72" s="273">
        <v>4.2863022309038318E-4</v>
      </c>
      <c r="HG72" s="273">
        <v>4.2905816055982635E-4</v>
      </c>
      <c r="HH72" s="273">
        <v>3.1311013226473645E-4</v>
      </c>
      <c r="HI72" s="273">
        <v>3.027107882678769E-4</v>
      </c>
      <c r="HJ72" s="273">
        <v>2.0709576560961571E-4</v>
      </c>
      <c r="HK72" s="273">
        <v>4.0275330305367222E-4</v>
      </c>
      <c r="HL72" s="273">
        <v>4.2236891192409158E-4</v>
      </c>
      <c r="HM72" s="273">
        <v>3.0426985709474362E-4</v>
      </c>
      <c r="HN72" s="273">
        <v>3.0800881445607379E-4</v>
      </c>
      <c r="HO72" s="273">
        <v>3.655924128014801E-4</v>
      </c>
      <c r="HP72" s="273">
        <v>3.7527472086425608E-4</v>
      </c>
      <c r="HQ72" s="273">
        <v>4.8749164329350516E-4</v>
      </c>
      <c r="HR72" s="273">
        <v>3.6692703346284162E-4</v>
      </c>
      <c r="HS72" s="273">
        <v>2.0501120558482771E-4</v>
      </c>
      <c r="HT72" s="273">
        <v>2.8701649793209277E-4</v>
      </c>
      <c r="HU72" s="273">
        <v>2.0277012020495895E-4</v>
      </c>
      <c r="HV72" s="273">
        <v>1.2507241845450669E-4</v>
      </c>
      <c r="HW72" s="273">
        <v>1.1167364963584395E-4</v>
      </c>
      <c r="HX72" s="273">
        <v>1.5728731413207835E-4</v>
      </c>
      <c r="HY72" s="273">
        <v>2.3347716073043021E-4</v>
      </c>
      <c r="HZ72" s="273">
        <v>3.7961937371781184E-4</v>
      </c>
      <c r="IA72" s="273">
        <v>3.5700569462174394E-4</v>
      </c>
      <c r="IB72" s="273">
        <v>2.2644537643678678E-4</v>
      </c>
      <c r="IC72" s="273">
        <v>3.1045841788764436E-4</v>
      </c>
      <c r="ID72" s="273">
        <v>1.5362974449518023E-4</v>
      </c>
      <c r="IE72" s="273">
        <v>8.7786809628047916E-5</v>
      </c>
      <c r="IF72" s="273">
        <v>1.6772127042211928E-4</v>
      </c>
      <c r="IG72" s="273">
        <v>1.894390568293661E-4</v>
      </c>
      <c r="IH72" s="273">
        <v>1.2430326317809748E-4</v>
      </c>
      <c r="II72" s="273">
        <v>1.9719291675436172E-4</v>
      </c>
      <c r="IJ72" s="273">
        <v>1.9637850704698386E-4</v>
      </c>
      <c r="IK72" s="273">
        <v>3.6513759202053222E-5</v>
      </c>
      <c r="IL72" s="45">
        <v>1.7780436545745729E-4</v>
      </c>
      <c r="IM72" s="45">
        <v>2.0104685198305526E-4</v>
      </c>
      <c r="IN72" s="45">
        <v>2.6079317695553258E-4</v>
      </c>
      <c r="IO72" s="45">
        <v>4.3006380815519934E-4</v>
      </c>
      <c r="IP72" s="45">
        <v>4.3297167592765557E-4</v>
      </c>
      <c r="IQ72" s="45">
        <v>3.2210875775661547E-4</v>
      </c>
      <c r="IR72" s="45">
        <v>3.1526754382104981E-4</v>
      </c>
      <c r="IS72" s="45">
        <v>2.3923149675117011E-4</v>
      </c>
      <c r="IT72" s="45">
        <v>4.0746463233410675E-4</v>
      </c>
      <c r="IU72" s="45">
        <v>4.2473389477470393E-4</v>
      </c>
      <c r="IV72" s="45">
        <v>3.3330124149239952E-4</v>
      </c>
      <c r="IW72" s="45">
        <v>3.2636606037831002E-4</v>
      </c>
      <c r="IX72" s="45">
        <v>3.841696573257468E-4</v>
      </c>
      <c r="IY72" s="45">
        <v>3.647753113523853E-4</v>
      </c>
      <c r="IZ72" s="45">
        <v>4.7843104586189607E-4</v>
      </c>
      <c r="JA72" s="45">
        <v>3.2316594697633078E-4</v>
      </c>
      <c r="JB72" s="45">
        <v>2.0721559221523208E-4</v>
      </c>
      <c r="JC72" s="45">
        <v>2.9762534033104756E-4</v>
      </c>
      <c r="JD72" s="45">
        <v>2.0752269793815369E-4</v>
      </c>
      <c r="JE72" s="45">
        <v>1.3900857564998106E-4</v>
      </c>
      <c r="JF72" s="45">
        <v>1.1778528415428337E-4</v>
      </c>
      <c r="JG72" s="45">
        <v>1.6827457434494177E-4</v>
      </c>
      <c r="JH72" s="45">
        <v>2.6861539941304836E-4</v>
      </c>
      <c r="JI72" s="45">
        <v>3.865559151347203E-4</v>
      </c>
      <c r="JJ72" s="45">
        <v>3.5973265914050171E-4</v>
      </c>
      <c r="JK72" s="45">
        <v>2.3973796931330471E-4</v>
      </c>
      <c r="JL72" s="45">
        <v>2.4284377839594985E-4</v>
      </c>
      <c r="JM72" s="45">
        <v>1.6363736490980716E-4</v>
      </c>
      <c r="JN72" s="45">
        <v>9.9280268888453263E-5</v>
      </c>
      <c r="JO72" s="45">
        <v>1.7289373118132271E-4</v>
      </c>
      <c r="JP72" s="45">
        <v>2.0429728748757458E-4</v>
      </c>
      <c r="JQ72" s="45">
        <v>1.2600557642833293E-4</v>
      </c>
      <c r="JR72" s="45">
        <v>1.9985801912358379E-4</v>
      </c>
      <c r="JS72" s="45">
        <v>1.9885703587159732E-4</v>
      </c>
      <c r="JT72" s="45">
        <v>3.8822480817066096E-5</v>
      </c>
      <c r="JU72" s="273">
        <v>1.8595524144394941E-4</v>
      </c>
      <c r="JV72" s="273">
        <v>1.8761621742023168E-4</v>
      </c>
      <c r="JW72" s="273">
        <v>2.6253475650541406E-4</v>
      </c>
      <c r="JX72" s="273">
        <v>4.5841146830991454E-4</v>
      </c>
      <c r="JY72" s="273">
        <v>4.5860854229804875E-4</v>
      </c>
      <c r="JZ72" s="273">
        <v>3.2876098186911834E-4</v>
      </c>
      <c r="KA72" s="273">
        <v>3.3016643185303858E-4</v>
      </c>
      <c r="KB72" s="273">
        <v>2.3725986103519204E-4</v>
      </c>
      <c r="KC72" s="273">
        <v>4.2918157433199607E-4</v>
      </c>
      <c r="KD72" s="273">
        <v>4.4808044314158002E-4</v>
      </c>
      <c r="KE72" s="273">
        <v>3.5142960003088511E-4</v>
      </c>
      <c r="KF72" s="273">
        <v>3.4181970715004971E-4</v>
      </c>
      <c r="KG72" s="273">
        <v>4.133971173169884E-4</v>
      </c>
      <c r="KH72" s="273">
        <v>3.8381730472087993E-4</v>
      </c>
      <c r="KI72" s="273">
        <v>5.1498775701500521E-4</v>
      </c>
      <c r="KJ72" s="273">
        <v>3.1486938815253177E-4</v>
      </c>
      <c r="KK72" s="273">
        <v>2.0205231575912356E-4</v>
      </c>
      <c r="KL72" s="273">
        <v>3.1379094293979351E-4</v>
      </c>
      <c r="KM72" s="273">
        <v>2.1973223274985239E-4</v>
      </c>
      <c r="KN72" s="273">
        <v>1.3858695222905158E-4</v>
      </c>
      <c r="KO72" s="273">
        <v>1.1508127034540601E-4</v>
      </c>
      <c r="KP72" s="273">
        <v>1.6885737291458695E-4</v>
      </c>
      <c r="KQ72" s="273">
        <v>2.623171610599948E-4</v>
      </c>
      <c r="KR72" s="273">
        <v>3.8579126354648462E-4</v>
      </c>
      <c r="KS72" s="273">
        <v>3.3757155354297209E-4</v>
      </c>
      <c r="KT72" s="273">
        <v>2.5843756679777796E-4</v>
      </c>
      <c r="KU72" s="273">
        <v>2.0953106634514091E-4</v>
      </c>
      <c r="KV72" s="273">
        <v>1.5349546945122496E-4</v>
      </c>
      <c r="KW72" s="273">
        <v>9.2322267221862478E-5</v>
      </c>
      <c r="KX72" s="273">
        <v>1.6506933023799331E-4</v>
      </c>
      <c r="KY72" s="273">
        <v>2.0770407712978109E-4</v>
      </c>
      <c r="KZ72" s="273">
        <v>1.3533076535639783E-4</v>
      </c>
      <c r="LA72" s="273">
        <v>2.0073683896346535E-4</v>
      </c>
      <c r="LB72" s="273">
        <v>1.9677407484434099E-4</v>
      </c>
      <c r="LC72" s="273">
        <v>2.8347915792174998E-5</v>
      </c>
      <c r="LD72" s="45">
        <v>2.3115847916773638E-4</v>
      </c>
      <c r="LE72" s="45">
        <v>2.094606440520334E-4</v>
      </c>
      <c r="LF72" s="45">
        <v>3.1120890975102299E-4</v>
      </c>
      <c r="LG72" s="45">
        <v>5.1820751492911586E-4</v>
      </c>
      <c r="LH72" s="45">
        <v>5.3879587573658406E-4</v>
      </c>
      <c r="LI72" s="45">
        <v>3.8536380992063642E-4</v>
      </c>
      <c r="LJ72" s="45">
        <v>3.7567149431724615E-4</v>
      </c>
      <c r="LK72" s="45">
        <v>2.492438143787185E-4</v>
      </c>
      <c r="LL72" s="45">
        <v>4.5198219623132212E-4</v>
      </c>
      <c r="LM72" s="45">
        <v>4.8517732699056743E-4</v>
      </c>
      <c r="LN72" s="45">
        <v>4.0903766201516752E-4</v>
      </c>
      <c r="LO72" s="45">
        <v>3.8927601595083617E-4</v>
      </c>
      <c r="LP72" s="45">
        <v>5.0593630423036639E-4</v>
      </c>
      <c r="LQ72" s="45">
        <v>4.4541203807723143E-4</v>
      </c>
      <c r="LR72" s="45">
        <v>5.9084023691239858E-4</v>
      </c>
      <c r="LS72" s="45">
        <v>3.3349129711990019E-4</v>
      </c>
      <c r="LT72" s="45">
        <v>2.324178145863341E-4</v>
      </c>
      <c r="LU72" s="45">
        <v>3.5219578375972967E-4</v>
      </c>
      <c r="LV72" s="45">
        <v>2.9268627658580657E-4</v>
      </c>
      <c r="LW72" s="45">
        <v>1.7231899519271364E-4</v>
      </c>
      <c r="LX72" s="45">
        <v>1.3744032571141491E-4</v>
      </c>
      <c r="LY72" s="45">
        <v>2.1063085510434446E-4</v>
      </c>
      <c r="LZ72" s="45">
        <v>2.8995953330274263E-4</v>
      </c>
      <c r="MA72" s="45">
        <v>4.2939488488948785E-4</v>
      </c>
      <c r="MB72" s="45">
        <v>3.5593126461240288E-4</v>
      </c>
      <c r="MC72" s="45">
        <v>3.1641288246130712E-4</v>
      </c>
      <c r="MD72" s="45">
        <v>2.0235614872669901E-4</v>
      </c>
      <c r="ME72" s="45">
        <v>1.8036435315049021E-4</v>
      </c>
      <c r="MF72" s="45">
        <v>1.2720985331180675E-4</v>
      </c>
      <c r="MG72" s="45">
        <v>1.87437896947166E-4</v>
      </c>
      <c r="MH72" s="45">
        <v>2.4162142971660618E-4</v>
      </c>
      <c r="MI72" s="45">
        <v>1.7023566013862372E-4</v>
      </c>
      <c r="MJ72" s="45">
        <v>2.1619945206060752E-4</v>
      </c>
      <c r="MK72" s="45">
        <v>2.2771169806802907E-4</v>
      </c>
      <c r="ML72" s="45">
        <v>2.8739129652313927E-5</v>
      </c>
      <c r="MM72" s="273">
        <v>2.2520546930653897E-4</v>
      </c>
      <c r="MN72" s="273">
        <v>2.00543882466862E-4</v>
      </c>
      <c r="MO72" s="273">
        <v>3.2432832450255317E-4</v>
      </c>
      <c r="MP72" s="273">
        <v>5.1789245491430332E-4</v>
      </c>
      <c r="MQ72" s="273">
        <v>5.0872190786812091E-4</v>
      </c>
      <c r="MR72" s="273">
        <v>4.0063991051952604E-4</v>
      </c>
      <c r="MS72" s="273">
        <v>3.9340817241000444E-4</v>
      </c>
      <c r="MT72" s="273">
        <v>2.8678130226352227E-4</v>
      </c>
      <c r="MU72" s="273">
        <v>4.7088361770385368E-4</v>
      </c>
      <c r="MV72" s="273">
        <v>5.0046636519604872E-4</v>
      </c>
      <c r="MW72" s="273">
        <v>4.3623281180633981E-4</v>
      </c>
      <c r="MX72" s="273">
        <v>4.1278349037371343E-4</v>
      </c>
      <c r="MY72" s="273">
        <v>5.1831212958840082E-4</v>
      </c>
      <c r="MZ72" s="273">
        <v>4.6651963906517468E-4</v>
      </c>
      <c r="NA72" s="273">
        <v>5.9436585801468298E-4</v>
      </c>
      <c r="NB72" s="273">
        <v>3.4009957691908836E-4</v>
      </c>
      <c r="NC72" s="273">
        <v>2.5144748972793016E-4</v>
      </c>
      <c r="ND72" s="273">
        <v>3.7119922513195226E-4</v>
      </c>
      <c r="NE72" s="273">
        <v>3.1216202717502937E-4</v>
      </c>
      <c r="NF72" s="273">
        <v>1.6977175874935624E-4</v>
      </c>
      <c r="NG72" s="273">
        <v>1.6589483391460288E-4</v>
      </c>
      <c r="NH72" s="273">
        <v>2.2408036194259556E-4</v>
      </c>
      <c r="NI72" s="273">
        <v>3.0514225940704559E-4</v>
      </c>
      <c r="NJ72" s="273">
        <v>4.4307305843031326E-4</v>
      </c>
      <c r="NK72" s="273">
        <v>3.6796004616243425E-4</v>
      </c>
      <c r="NL72" s="273">
        <v>3.6551224861104415E-4</v>
      </c>
      <c r="NM72" s="273">
        <v>1.9848432722129199E-4</v>
      </c>
      <c r="NN72" s="273">
        <v>1.8534677194557579E-4</v>
      </c>
      <c r="NO72" s="273">
        <v>1.3497307016667668E-4</v>
      </c>
      <c r="NP72" s="273">
        <v>1.9092869656911645E-4</v>
      </c>
      <c r="NQ72" s="273">
        <v>2.6088396469795406E-4</v>
      </c>
      <c r="NR72" s="273">
        <v>1.8878497019899561E-4</v>
      </c>
      <c r="NS72" s="273">
        <v>2.2604976340414435E-4</v>
      </c>
      <c r="NT72" s="273">
        <v>2.4529893440823408E-4</v>
      </c>
      <c r="NU72" s="273">
        <v>3.8482717389524204E-5</v>
      </c>
      <c r="NV72" s="45">
        <v>2.2903934524797081E-4</v>
      </c>
      <c r="NW72" s="45">
        <v>1.8798600265873867E-4</v>
      </c>
      <c r="NX72" s="45">
        <v>3.2561909077181251E-4</v>
      </c>
      <c r="NY72" s="45">
        <v>5.1506529906919138E-4</v>
      </c>
      <c r="NZ72" s="45">
        <v>4.8081580930794954E-4</v>
      </c>
      <c r="OA72" s="45">
        <v>4.0692310428065524E-4</v>
      </c>
      <c r="OB72" s="45">
        <v>4.0501588369815794E-4</v>
      </c>
      <c r="OC72" s="45">
        <v>3.0398749285495279E-4</v>
      </c>
      <c r="OD72" s="45">
        <v>4.8431784445903775E-4</v>
      </c>
      <c r="OE72" s="45">
        <v>5.3191394751389749E-4</v>
      </c>
      <c r="OF72" s="45">
        <v>4.4304569230174467E-4</v>
      </c>
      <c r="OG72" s="45">
        <v>4.3069084087575131E-4</v>
      </c>
      <c r="OH72" s="45">
        <v>5.3756302418574056E-4</v>
      </c>
      <c r="OI72" s="45">
        <v>4.7155563042351902E-4</v>
      </c>
      <c r="OJ72" s="45">
        <v>5.9841373487923104E-4</v>
      </c>
      <c r="OK72" s="45">
        <v>3.8868328684319754E-4</v>
      </c>
      <c r="OL72" s="45">
        <v>2.5534161882985142E-4</v>
      </c>
      <c r="OM72" s="45">
        <v>3.8539990285646643E-4</v>
      </c>
      <c r="ON72" s="45">
        <v>3.3266907315806967E-4</v>
      </c>
      <c r="OO72" s="45">
        <v>1.6794628424132856E-4</v>
      </c>
      <c r="OP72" s="45">
        <v>1.5671795757384903E-4</v>
      </c>
      <c r="OQ72" s="45">
        <v>2.1476354752317654E-4</v>
      </c>
      <c r="OR72" s="45">
        <v>3.2729177458271585E-4</v>
      </c>
      <c r="OS72" s="45">
        <v>4.5357830578431264E-4</v>
      </c>
      <c r="OT72" s="45">
        <v>3.6999933667610532E-4</v>
      </c>
      <c r="OU72" s="45">
        <v>3.7982933855462914E-4</v>
      </c>
      <c r="OV72" s="45">
        <v>1.9167885165207081E-4</v>
      </c>
      <c r="OW72" s="45">
        <v>1.7599192826708195E-4</v>
      </c>
      <c r="OX72" s="45">
        <v>1.297493607693665E-4</v>
      </c>
      <c r="OY72" s="45">
        <v>1.9182725405998292E-4</v>
      </c>
      <c r="OZ72" s="45">
        <v>2.5098331552118766E-4</v>
      </c>
      <c r="PA72" s="45">
        <v>1.8483609924925331E-4</v>
      </c>
      <c r="PB72" s="45">
        <v>2.2921569818479501E-4</v>
      </c>
      <c r="PC72" s="45">
        <v>2.3925571156527582E-4</v>
      </c>
      <c r="PD72" s="45">
        <v>6.6548650901621719E-5</v>
      </c>
      <c r="PE72" s="273">
        <v>2.1943598369619772E-4</v>
      </c>
      <c r="PF72" s="273">
        <v>1.935314725963454E-4</v>
      </c>
      <c r="PG72" s="273">
        <v>3.305406378942552E-4</v>
      </c>
      <c r="PH72" s="273">
        <v>5.190745550677163E-4</v>
      </c>
      <c r="PI72" s="273">
        <v>4.7425093101790422E-4</v>
      </c>
      <c r="PJ72" s="273">
        <v>4.1143132894806396E-4</v>
      </c>
      <c r="PK72" s="273">
        <v>4.1198534796863418E-4</v>
      </c>
      <c r="PL72" s="273">
        <v>3.0894927460927807E-4</v>
      </c>
      <c r="PM72" s="273">
        <v>4.8140772476115213E-4</v>
      </c>
      <c r="PN72" s="273">
        <v>5.3146122504690711E-4</v>
      </c>
      <c r="PO72" s="273">
        <v>4.4451920603238917E-4</v>
      </c>
      <c r="PP72" s="273">
        <v>4.2562616894359096E-4</v>
      </c>
      <c r="PQ72" s="273">
        <v>5.4292403264605727E-4</v>
      </c>
      <c r="PR72" s="273">
        <v>4.6218751448628308E-4</v>
      </c>
      <c r="PS72" s="273">
        <v>5.9725658771433358E-4</v>
      </c>
      <c r="PT72" s="273">
        <v>4.1864795257320539E-4</v>
      </c>
      <c r="PU72" s="273">
        <v>2.7235847748775203E-4</v>
      </c>
      <c r="PV72" s="273">
        <v>3.8980601193287697E-4</v>
      </c>
      <c r="PW72" s="273">
        <v>3.3411772504371131E-4</v>
      </c>
      <c r="PX72" s="273">
        <v>1.7871498674719153E-4</v>
      </c>
      <c r="PY72" s="273">
        <v>1.4442432640697801E-4</v>
      </c>
      <c r="PZ72" s="273">
        <v>2.1639767310997299E-4</v>
      </c>
      <c r="QA72" s="273">
        <v>3.3865192025096574E-4</v>
      </c>
      <c r="QB72" s="273">
        <v>4.3706295341097831E-4</v>
      </c>
      <c r="QC72" s="273">
        <v>3.7286762053573156E-4</v>
      </c>
      <c r="QD72" s="273">
        <v>3.9608553843926601E-4</v>
      </c>
      <c r="QE72" s="273">
        <v>1.9246722960142862E-4</v>
      </c>
      <c r="QF72" s="273">
        <v>1.8965875792840549E-4</v>
      </c>
      <c r="QG72" s="273">
        <v>1.2506555461958384E-4</v>
      </c>
      <c r="QH72" s="273">
        <v>1.9514081988897792E-4</v>
      </c>
      <c r="QI72" s="273">
        <v>2.5297533434912956E-4</v>
      </c>
      <c r="QJ72" s="273">
        <v>1.9503111824226746E-4</v>
      </c>
      <c r="QK72" s="273">
        <v>2.3387026313783301E-4</v>
      </c>
      <c r="QL72" s="273">
        <v>2.4283265124694616E-4</v>
      </c>
      <c r="QM72" s="273">
        <v>5.8490035025521828E-5</v>
      </c>
      <c r="QN72" s="45">
        <v>2.188674210107316E-4</v>
      </c>
      <c r="QO72" s="45">
        <v>1.6143562768673148E-4</v>
      </c>
      <c r="QP72" s="45">
        <v>3.2429220781702683E-4</v>
      </c>
      <c r="QQ72" s="45">
        <v>4.7078370496655687E-4</v>
      </c>
      <c r="QR72" s="45">
        <v>4.3794900563544467E-4</v>
      </c>
      <c r="QS72" s="45">
        <v>4.1696560901060788E-4</v>
      </c>
      <c r="QT72" s="45">
        <v>4.1537554179545838E-4</v>
      </c>
      <c r="QU72" s="45">
        <v>3.5049849616672764E-4</v>
      </c>
      <c r="QV72" s="45">
        <v>4.829257092654601E-4</v>
      </c>
      <c r="QW72" s="45">
        <v>5.3596218078575265E-4</v>
      </c>
      <c r="QX72" s="45">
        <v>4.3111347189916553E-4</v>
      </c>
      <c r="QY72" s="45">
        <v>4.1252777862355988E-4</v>
      </c>
      <c r="QZ72" s="45">
        <v>4.8700444977688536E-4</v>
      </c>
      <c r="RA72" s="45">
        <v>4.5386916736146396E-4</v>
      </c>
      <c r="RB72" s="45">
        <v>5.865719896767979E-4</v>
      </c>
      <c r="RC72" s="45">
        <v>4.0241206477668222E-4</v>
      </c>
      <c r="RD72" s="45">
        <v>2.6841055697489103E-4</v>
      </c>
      <c r="RE72" s="45">
        <v>3.9828727846503645E-4</v>
      </c>
      <c r="RF72" s="45">
        <v>3.6148009631629268E-4</v>
      </c>
      <c r="RG72" s="45">
        <v>1.747327244030281E-4</v>
      </c>
      <c r="RH72" s="45">
        <v>1.4921895333691349E-4</v>
      </c>
      <c r="RI72" s="45">
        <v>2.2283998394774816E-4</v>
      </c>
      <c r="RJ72" s="45">
        <v>3.7057988592100849E-4</v>
      </c>
      <c r="RK72" s="45">
        <v>4.593421558622541E-4</v>
      </c>
      <c r="RL72" s="45">
        <v>4.5950506737511907E-4</v>
      </c>
      <c r="RM72" s="45">
        <v>4.0378492937082321E-4</v>
      </c>
      <c r="RN72" s="45">
        <v>2.0041464298413471E-4</v>
      </c>
      <c r="RO72" s="45">
        <v>2.0617761654136772E-4</v>
      </c>
      <c r="RP72" s="45">
        <v>1.2782269661275103E-4</v>
      </c>
      <c r="RQ72" s="45">
        <v>1.9976347202170042E-4</v>
      </c>
      <c r="RR72" s="45">
        <v>2.8229810730081521E-4</v>
      </c>
      <c r="RS72" s="45">
        <v>1.9489810074044733E-4</v>
      </c>
      <c r="RT72" s="45">
        <v>2.6517532914733919E-4</v>
      </c>
      <c r="RU72" s="45">
        <v>2.4492751580195831E-4</v>
      </c>
      <c r="RV72" s="45">
        <v>3.3932166399722858E-5</v>
      </c>
      <c r="RW72" s="273">
        <v>2.0037707518825415E-4</v>
      </c>
      <c r="RX72" s="273">
        <v>1.6284509592536013E-4</v>
      </c>
      <c r="RY72" s="273">
        <v>3.0967926064398506E-4</v>
      </c>
      <c r="RZ72" s="273">
        <v>4.2683781335197145E-4</v>
      </c>
      <c r="SA72" s="273">
        <v>4.0198579712163654E-4</v>
      </c>
      <c r="SB72" s="273">
        <v>3.7426868218049317E-4</v>
      </c>
      <c r="SC72" s="273">
        <v>3.9422718789252395E-4</v>
      </c>
      <c r="SD72" s="273">
        <v>2.7165182378975584E-4</v>
      </c>
      <c r="SE72" s="273">
        <v>4.4796446713982619E-4</v>
      </c>
      <c r="SF72" s="273">
        <v>5.0416651796557268E-4</v>
      </c>
      <c r="SG72" s="273">
        <v>3.9237931970212051E-4</v>
      </c>
      <c r="SH72" s="273">
        <v>3.8003920817525778E-4</v>
      </c>
      <c r="SI72" s="273">
        <v>4.5386693039172344E-4</v>
      </c>
      <c r="SJ72" s="273">
        <v>4.2926219676712448E-4</v>
      </c>
      <c r="SK72" s="273">
        <v>5.5324632003289187E-4</v>
      </c>
      <c r="SL72" s="273">
        <v>3.8809077610162227E-4</v>
      </c>
      <c r="SM72" s="273">
        <v>2.3938702836966819E-4</v>
      </c>
      <c r="SN72" s="273">
        <v>3.6442031401422479E-4</v>
      </c>
      <c r="SO72" s="273">
        <v>2.8531620224454758E-4</v>
      </c>
      <c r="SP72" s="273">
        <v>1.6135840965835792E-4</v>
      </c>
      <c r="SQ72" s="273">
        <v>1.4340442679280021E-4</v>
      </c>
      <c r="SR72" s="273">
        <v>2.1788918934662814E-4</v>
      </c>
      <c r="SS72" s="273">
        <v>3.6266459828711002E-4</v>
      </c>
      <c r="ST72" s="273">
        <v>4.3579520655360679E-4</v>
      </c>
      <c r="SU72" s="273">
        <v>4.4278712481450144E-4</v>
      </c>
      <c r="SV72" s="273">
        <v>3.7380352724313508E-4</v>
      </c>
      <c r="SW72" s="273">
        <v>1.9029087191922632E-4</v>
      </c>
      <c r="SX72" s="273">
        <v>1.999887162877653E-4</v>
      </c>
      <c r="SY72" s="273">
        <v>1.1962090416826028E-4</v>
      </c>
      <c r="SZ72" s="273">
        <v>2.014450269596693E-4</v>
      </c>
      <c r="TA72" s="273">
        <v>2.7698545785685268E-4</v>
      </c>
      <c r="TB72" s="273">
        <v>1.9004622311081791E-4</v>
      </c>
      <c r="TC72" s="273">
        <v>2.6310136704681039E-4</v>
      </c>
      <c r="TD72" s="273">
        <v>2.3562113408601222E-4</v>
      </c>
      <c r="TE72" s="273">
        <v>3.6138033883222141E-5</v>
      </c>
    </row>
    <row r="73" spans="1:1050" x14ac:dyDescent="0.3">
      <c r="A73" s="273">
        <v>8.4726276413588892E-5</v>
      </c>
      <c r="B73" s="273">
        <v>1.1051420307992692E-4</v>
      </c>
      <c r="C73" s="273">
        <v>1.233835693793055E-4</v>
      </c>
      <c r="D73" s="273">
        <v>1.9177646864820596E-4</v>
      </c>
      <c r="E73" s="273">
        <v>2.0269904644735972E-4</v>
      </c>
      <c r="F73" s="273">
        <v>1.3230829021839701E-4</v>
      </c>
      <c r="G73" s="273">
        <v>1.6232937751557686E-4</v>
      </c>
      <c r="H73" s="273">
        <v>1.290282077968821E-4</v>
      </c>
      <c r="I73" s="273">
        <v>2.3098886011600159E-4</v>
      </c>
      <c r="J73" s="273">
        <v>2.0784447416369087E-4</v>
      </c>
      <c r="K73" s="273">
        <v>1.6598969787576221E-4</v>
      </c>
      <c r="L73" s="273">
        <v>1.6132321601594865E-4</v>
      </c>
      <c r="M73" s="273">
        <v>2.0149646628804857E-4</v>
      </c>
      <c r="N73" s="273">
        <v>2.2393340534934499E-4</v>
      </c>
      <c r="O73" s="273">
        <v>2.3727862312033029E-4</v>
      </c>
      <c r="P73" s="273">
        <v>1.6397103707284342E-4</v>
      </c>
      <c r="Q73" s="273">
        <v>1.0877848010569357E-4</v>
      </c>
      <c r="R73" s="273">
        <v>1.4244773795185538E-4</v>
      </c>
      <c r="S73" s="273">
        <v>1.2032283435505466E-4</v>
      </c>
      <c r="T73" s="273">
        <v>8.7737095610186073E-5</v>
      </c>
      <c r="U73" s="273">
        <v>9.1703623056837744E-5</v>
      </c>
      <c r="V73" s="273">
        <v>9.2060024856356756E-5</v>
      </c>
      <c r="W73" s="273">
        <v>1.1384249554371527E-4</v>
      </c>
      <c r="X73" s="273">
        <v>1.6692164355323338E-4</v>
      </c>
      <c r="Y73" s="273">
        <v>1.7025055639199464E-4</v>
      </c>
      <c r="Z73" s="273">
        <v>1.4363052297120392E-4</v>
      </c>
      <c r="AA73" s="273">
        <v>1.0627269554946223E-4</v>
      </c>
      <c r="AB73" s="273">
        <v>1.2417052739217401E-4</v>
      </c>
      <c r="AC73" s="273">
        <v>3.8501881244895724E-5</v>
      </c>
      <c r="AD73" s="273">
        <v>1.3732505571415038E-4</v>
      </c>
      <c r="AE73" s="273">
        <v>1.6753652905771442E-4</v>
      </c>
      <c r="AF73" s="273">
        <v>2.513955568881143E-4</v>
      </c>
      <c r="AG73" s="273">
        <v>1.2153043360022561E-4</v>
      </c>
      <c r="AH73" s="273">
        <v>1.0961032910933706E-4</v>
      </c>
      <c r="AI73" s="273">
        <v>1.3287877907467683E-5</v>
      </c>
      <c r="AJ73" s="45">
        <v>9.9555235469955022E-5</v>
      </c>
      <c r="AK73" s="45">
        <v>1.3415082071900893E-4</v>
      </c>
      <c r="AL73" s="45">
        <v>1.4681625226033694E-4</v>
      </c>
      <c r="AM73" s="45">
        <v>2.3260813270144527E-4</v>
      </c>
      <c r="AN73" s="45">
        <v>2.342205180683138E-4</v>
      </c>
      <c r="AO73" s="45">
        <v>1.585280844694027E-4</v>
      </c>
      <c r="AP73" s="45">
        <v>1.855035249055955E-4</v>
      </c>
      <c r="AQ73" s="45">
        <v>1.3814950338666445E-4</v>
      </c>
      <c r="AR73" s="45">
        <v>2.726946489705279E-4</v>
      </c>
      <c r="AS73" s="45">
        <v>2.5130334028627098E-4</v>
      </c>
      <c r="AT73" s="45">
        <v>1.8543744934672627E-4</v>
      </c>
      <c r="AU73" s="45">
        <v>1.9050047594416529E-4</v>
      </c>
      <c r="AV73" s="45">
        <v>2.4504267479984404E-4</v>
      </c>
      <c r="AW73" s="45">
        <v>2.5808356664197237E-4</v>
      </c>
      <c r="AX73" s="45">
        <v>3.0117497123456611E-4</v>
      </c>
      <c r="AY73" s="45">
        <v>2.0457071980532182E-4</v>
      </c>
      <c r="AZ73" s="45">
        <v>1.2559821361308906E-4</v>
      </c>
      <c r="BA73" s="45">
        <v>1.6945229246993562E-4</v>
      </c>
      <c r="BB73" s="45">
        <v>1.482949284947058E-4</v>
      </c>
      <c r="BC73" s="45">
        <v>9.2810862099059201E-5</v>
      </c>
      <c r="BD73" s="45">
        <v>1.0265231399933473E-4</v>
      </c>
      <c r="BE73" s="45">
        <v>1.0293113962695877E-4</v>
      </c>
      <c r="BF73" s="45">
        <v>1.4246462398088256E-4</v>
      </c>
      <c r="BG73" s="45">
        <v>2.2223479404404262E-4</v>
      </c>
      <c r="BH73" s="45">
        <v>2.0067960882557464E-4</v>
      </c>
      <c r="BI73" s="45">
        <v>1.8299144262503265E-4</v>
      </c>
      <c r="BJ73" s="45">
        <v>1.18269938524186E-4</v>
      </c>
      <c r="BK73" s="45">
        <v>1.3762124119858562E-4</v>
      </c>
      <c r="BL73" s="45">
        <v>4.3838045088043931E-5</v>
      </c>
      <c r="BM73" s="45">
        <v>1.4743445184433866E-4</v>
      </c>
      <c r="BN73" s="45">
        <v>1.9355152642372607E-4</v>
      </c>
      <c r="BO73" s="45">
        <v>3.3612793890630088E-4</v>
      </c>
      <c r="BP73" s="45">
        <v>1.4170105501980611E-4</v>
      </c>
      <c r="BQ73" s="45">
        <v>1.2365009653975365E-4</v>
      </c>
      <c r="BR73" s="45">
        <v>1.6087250898633186E-5</v>
      </c>
      <c r="BS73" s="273">
        <v>1.0198924050112969E-4</v>
      </c>
      <c r="BT73" s="273">
        <v>1.301960288851815E-4</v>
      </c>
      <c r="BU73" s="273">
        <v>1.4839394572119724E-4</v>
      </c>
      <c r="BV73" s="273">
        <v>2.3222692385674779E-4</v>
      </c>
      <c r="BW73" s="273">
        <v>2.3445105943634378E-4</v>
      </c>
      <c r="BX73" s="273">
        <v>1.5943365622790139E-4</v>
      </c>
      <c r="BY73" s="273">
        <v>1.8590176749653129E-4</v>
      </c>
      <c r="BZ73" s="273">
        <v>1.3662125232522193E-4</v>
      </c>
      <c r="CA73" s="273">
        <v>2.7123126090203471E-4</v>
      </c>
      <c r="CB73" s="273">
        <v>2.5053500105573864E-4</v>
      </c>
      <c r="CC73" s="273">
        <v>1.8369038992387571E-4</v>
      </c>
      <c r="CD73" s="273">
        <v>1.8795244674037881E-4</v>
      </c>
      <c r="CE73" s="273">
        <v>2.4356272124968865E-4</v>
      </c>
      <c r="CF73" s="273">
        <v>2.5760237475519091E-4</v>
      </c>
      <c r="CG73" s="273">
        <v>3.13844064792133E-4</v>
      </c>
      <c r="CH73" s="273">
        <v>1.9534200146808291E-4</v>
      </c>
      <c r="CI73" s="273">
        <v>1.2975705375216736E-4</v>
      </c>
      <c r="CJ73" s="273">
        <v>1.7042361382673166E-4</v>
      </c>
      <c r="CK73" s="273">
        <v>1.5609105514551326E-4</v>
      </c>
      <c r="CL73" s="273">
        <v>8.6205319152618754E-5</v>
      </c>
      <c r="CM73" s="273">
        <v>9.7215036215319341E-5</v>
      </c>
      <c r="CN73" s="273">
        <v>1.0131938141884621E-4</v>
      </c>
      <c r="CO73" s="273">
        <v>1.4602720355792111E-4</v>
      </c>
      <c r="CP73" s="273">
        <v>2.2077840738847439E-4</v>
      </c>
      <c r="CQ73" s="273">
        <v>2.0626204921163452E-4</v>
      </c>
      <c r="CR73" s="273">
        <v>1.8162494148418819E-4</v>
      </c>
      <c r="CS73" s="273">
        <v>1.2330286179394615E-4</v>
      </c>
      <c r="CT73" s="273">
        <v>1.4978400198993824E-4</v>
      </c>
      <c r="CU73" s="273">
        <v>4.5206617252780715E-5</v>
      </c>
      <c r="CV73" s="273">
        <v>1.5072051885590685E-4</v>
      </c>
      <c r="CW73" s="273">
        <v>1.7931445421910102E-4</v>
      </c>
      <c r="CX73" s="273">
        <v>2.8423370478256282E-4</v>
      </c>
      <c r="CY73" s="273">
        <v>1.41939385647822E-4</v>
      </c>
      <c r="CZ73" s="273">
        <v>1.3234048685337318E-4</v>
      </c>
      <c r="DA73" s="273">
        <v>1.4361306911273156E-5</v>
      </c>
      <c r="DB73" s="45">
        <v>1.0207637800544475E-4</v>
      </c>
      <c r="DC73" s="45">
        <v>1.3800125660224527E-4</v>
      </c>
      <c r="DD73" s="45">
        <v>1.5015352344723102E-4</v>
      </c>
      <c r="DE73" s="45">
        <v>2.3266440632845531E-4</v>
      </c>
      <c r="DF73" s="45">
        <v>2.3090813417589193E-4</v>
      </c>
      <c r="DG73" s="45">
        <v>1.6418085392688433E-4</v>
      </c>
      <c r="DH73" s="45">
        <v>1.8414299650872367E-4</v>
      </c>
      <c r="DI73" s="45">
        <v>1.3483741421547359E-4</v>
      </c>
      <c r="DJ73" s="45">
        <v>2.5985447360545337E-4</v>
      </c>
      <c r="DK73" s="45">
        <v>2.4533722410456486E-4</v>
      </c>
      <c r="DL73" s="45">
        <v>1.7576389300005889E-4</v>
      </c>
      <c r="DM73" s="45">
        <v>1.8374911607325748E-4</v>
      </c>
      <c r="DN73" s="45">
        <v>2.2672123764794173E-4</v>
      </c>
      <c r="DO73" s="45">
        <v>2.4854914314930939E-4</v>
      </c>
      <c r="DP73" s="45">
        <v>3.0636553399370913E-4</v>
      </c>
      <c r="DQ73" s="45">
        <v>2.1600048951505657E-4</v>
      </c>
      <c r="DR73" s="45">
        <v>1.3235292311559335E-4</v>
      </c>
      <c r="DS73" s="45">
        <v>1.6721020573374492E-4</v>
      </c>
      <c r="DT73" s="45">
        <v>1.5623168156890684E-4</v>
      </c>
      <c r="DU73" s="45">
        <v>8.3526617533942913E-5</v>
      </c>
      <c r="DV73" s="45">
        <v>9.5999565449491863E-5</v>
      </c>
      <c r="DW73" s="45">
        <v>9.9229075498632392E-5</v>
      </c>
      <c r="DX73" s="45">
        <v>1.4793878534073674E-4</v>
      </c>
      <c r="DY73" s="45">
        <v>2.0420439496799157E-4</v>
      </c>
      <c r="DZ73" s="45">
        <v>1.967910952163976E-4</v>
      </c>
      <c r="EA73" s="45">
        <v>1.7866672172105676E-4</v>
      </c>
      <c r="EB73" s="45">
        <v>1.2009942664182807E-4</v>
      </c>
      <c r="EC73" s="45">
        <v>1.49090886763686E-4</v>
      </c>
      <c r="ED73" s="45">
        <v>5.0644899269632865E-5</v>
      </c>
      <c r="EE73" s="45">
        <v>1.363100308071237E-4</v>
      </c>
      <c r="EF73" s="45">
        <v>1.9323455216473036E-4</v>
      </c>
      <c r="EG73" s="45">
        <v>3.1341224231114798E-4</v>
      </c>
      <c r="EH73" s="45">
        <v>1.4540516125329442E-4</v>
      </c>
      <c r="EI73" s="45">
        <v>1.250449257669292E-4</v>
      </c>
      <c r="EJ73" s="45">
        <v>1.2446306101187308E-5</v>
      </c>
      <c r="EK73" s="273">
        <v>1.0761514680713288E-4</v>
      </c>
      <c r="EL73" s="273">
        <v>1.3954663444951405E-4</v>
      </c>
      <c r="EM73" s="273">
        <v>1.6528662865926565E-4</v>
      </c>
      <c r="EN73" s="273">
        <v>2.7382567372499924E-4</v>
      </c>
      <c r="EO73" s="273">
        <v>2.8152579201609336E-4</v>
      </c>
      <c r="EP73" s="273">
        <v>1.7519504164423199E-4</v>
      </c>
      <c r="EQ73" s="273">
        <v>2.075204032267957E-4</v>
      </c>
      <c r="ER73" s="273">
        <v>1.4903554936847999E-4</v>
      </c>
      <c r="ES73" s="273">
        <v>2.9249912682473913E-4</v>
      </c>
      <c r="ET73" s="273">
        <v>2.7918425269208099E-4</v>
      </c>
      <c r="EU73" s="273">
        <v>1.9505400426722563E-4</v>
      </c>
      <c r="EV73" s="273">
        <v>1.9471538104829641E-4</v>
      </c>
      <c r="EW73" s="273">
        <v>2.5332623528477724E-4</v>
      </c>
      <c r="EX73" s="273">
        <v>2.8438120687313153E-4</v>
      </c>
      <c r="EY73" s="273">
        <v>3.4683773855097018E-4</v>
      </c>
      <c r="EZ73" s="273">
        <v>1.9861499837938655E-4</v>
      </c>
      <c r="FA73" s="273">
        <v>1.4347783268023892E-4</v>
      </c>
      <c r="FB73" s="273">
        <v>1.7909478448471995E-4</v>
      </c>
      <c r="FC73" s="273">
        <v>1.7341755585147844E-4</v>
      </c>
      <c r="FD73" s="273">
        <v>9.0333645668171073E-5</v>
      </c>
      <c r="FE73" s="273">
        <v>1.0392154605149307E-4</v>
      </c>
      <c r="FF73" s="273">
        <v>1.0826665170856863E-4</v>
      </c>
      <c r="FG73" s="273">
        <v>1.5899389232674623E-4</v>
      </c>
      <c r="FH73" s="273">
        <v>2.3949335164511601E-4</v>
      </c>
      <c r="FI73" s="273">
        <v>2.2545980693718844E-4</v>
      </c>
      <c r="FJ73" s="273">
        <v>1.8488451346471052E-4</v>
      </c>
      <c r="FK73" s="273">
        <v>1.3045209580415902E-4</v>
      </c>
      <c r="FL73" s="273">
        <v>1.4764294947614831E-4</v>
      </c>
      <c r="FM73" s="273">
        <v>5.390961643969214E-5</v>
      </c>
      <c r="FN73" s="273">
        <v>1.5213416623689901E-4</v>
      </c>
      <c r="FO73" s="273">
        <v>1.9121550734554457E-4</v>
      </c>
      <c r="FP73" s="273">
        <v>2.6003678221784719E-4</v>
      </c>
      <c r="FQ73" s="273">
        <v>1.5766712183020056E-4</v>
      </c>
      <c r="FR73" s="273">
        <v>1.4151062698811601E-4</v>
      </c>
      <c r="FS73" s="273">
        <v>2.1935565557049701E-5</v>
      </c>
      <c r="FT73" s="45">
        <v>1.252287895301733E-4</v>
      </c>
      <c r="FU73" s="45">
        <v>1.4375039786826256E-4</v>
      </c>
      <c r="FV73" s="45">
        <v>1.9424683120385352E-4</v>
      </c>
      <c r="FW73" s="45">
        <v>3.2877027920499586E-4</v>
      </c>
      <c r="FX73" s="45">
        <v>3.4771933786318667E-4</v>
      </c>
      <c r="FY73" s="45">
        <v>2.2024506896354675E-4</v>
      </c>
      <c r="FZ73" s="45">
        <v>2.4170935869628676E-4</v>
      </c>
      <c r="GA73" s="45">
        <v>1.6006874842423491E-4</v>
      </c>
      <c r="GB73" s="45">
        <v>3.2933697579211931E-4</v>
      </c>
      <c r="GC73" s="45">
        <v>3.2943286655297234E-4</v>
      </c>
      <c r="GD73" s="45">
        <v>2.248945110398557E-4</v>
      </c>
      <c r="GE73" s="45">
        <v>2.3941800300505484E-4</v>
      </c>
      <c r="GF73" s="45">
        <v>3.0295106563232025E-4</v>
      </c>
      <c r="GG73" s="45">
        <v>3.4322186301023565E-4</v>
      </c>
      <c r="GH73" s="45">
        <v>4.3505508848438882E-4</v>
      </c>
      <c r="GI73" s="45">
        <v>2.6200709094961576E-4</v>
      </c>
      <c r="GJ73" s="45">
        <v>1.5634088814290201E-4</v>
      </c>
      <c r="GK73" s="45">
        <v>2.146644264016022E-4</v>
      </c>
      <c r="GL73" s="45">
        <v>2.0245332346749406E-4</v>
      </c>
      <c r="GM73" s="45">
        <v>1.0448066651374962E-4</v>
      </c>
      <c r="GN73" s="45">
        <v>1.1345771812043024E-4</v>
      </c>
      <c r="GO73" s="45">
        <v>1.2477651488509666E-4</v>
      </c>
      <c r="GP73" s="45">
        <v>1.8837192978723744E-4</v>
      </c>
      <c r="GQ73" s="45">
        <v>2.8124006799235598E-4</v>
      </c>
      <c r="GR73" s="45">
        <v>2.6700762137903496E-4</v>
      </c>
      <c r="GS73" s="45">
        <v>2.1084336364834096E-4</v>
      </c>
      <c r="GT73" s="45">
        <v>1.5459236382136409E-4</v>
      </c>
      <c r="GU73" s="45">
        <v>1.553170160242031E-4</v>
      </c>
      <c r="GV73" s="45">
        <v>6.1126203533425029E-5</v>
      </c>
      <c r="GW73" s="45">
        <v>1.6660102057037253E-4</v>
      </c>
      <c r="GX73" s="45">
        <v>1.7896285849669389E-4</v>
      </c>
      <c r="GY73" s="45">
        <v>2.5677527465791489E-4</v>
      </c>
      <c r="GZ73" s="45">
        <v>1.6457844654726528E-4</v>
      </c>
      <c r="HA73" s="45">
        <v>1.6215727783510539E-4</v>
      </c>
      <c r="HB73" s="45">
        <v>2.8751382847260628E-5</v>
      </c>
      <c r="HC73" s="273">
        <v>1.2593575361301412E-4</v>
      </c>
      <c r="HD73" s="273">
        <v>1.4692366581824895E-4</v>
      </c>
      <c r="HE73" s="273">
        <v>1.9528760606706515E-4</v>
      </c>
      <c r="HF73" s="273">
        <v>3.4133227179494806E-4</v>
      </c>
      <c r="HG73" s="273">
        <v>3.5029659714911043E-4</v>
      </c>
      <c r="HH73" s="273">
        <v>2.2794482429056863E-4</v>
      </c>
      <c r="HI73" s="273">
        <v>2.5074637070334041E-4</v>
      </c>
      <c r="HJ73" s="273">
        <v>1.670562247539507E-4</v>
      </c>
      <c r="HK73" s="273">
        <v>3.287601116710687E-4</v>
      </c>
      <c r="HL73" s="273">
        <v>3.3699636697670266E-4</v>
      </c>
      <c r="HM73" s="273">
        <v>2.3555390578713911E-4</v>
      </c>
      <c r="HN73" s="273">
        <v>2.5345799283056181E-4</v>
      </c>
      <c r="HO73" s="273">
        <v>3.1889204952181453E-4</v>
      </c>
      <c r="HP73" s="273">
        <v>3.5269527008227776E-4</v>
      </c>
      <c r="HQ73" s="273">
        <v>4.3944335715455168E-4</v>
      </c>
      <c r="HR73" s="273">
        <v>2.6482165710477423E-4</v>
      </c>
      <c r="HS73" s="273">
        <v>1.7452791030654524E-4</v>
      </c>
      <c r="HT73" s="273">
        <v>2.2375284406267554E-4</v>
      </c>
      <c r="HU73" s="273">
        <v>2.0036715351921111E-4</v>
      </c>
      <c r="HV73" s="273">
        <v>1.0240622195503709E-4</v>
      </c>
      <c r="HW73" s="273">
        <v>1.1137028158661165E-4</v>
      </c>
      <c r="HX73" s="273">
        <v>1.2486398430879472E-4</v>
      </c>
      <c r="HY73" s="273">
        <v>1.9192655213910197E-4</v>
      </c>
      <c r="HZ73" s="273">
        <v>2.9691869113404791E-4</v>
      </c>
      <c r="IA73" s="273">
        <v>2.7587452050048609E-4</v>
      </c>
      <c r="IB73" s="273">
        <v>2.1717134865228103E-4</v>
      </c>
      <c r="IC73" s="273">
        <v>1.5222676581759791E-4</v>
      </c>
      <c r="ID73" s="273">
        <v>1.5421084434304576E-4</v>
      </c>
      <c r="IE73" s="273">
        <v>6.5825509821191991E-5</v>
      </c>
      <c r="IF73" s="273">
        <v>1.6759556228404827E-4</v>
      </c>
      <c r="IG73" s="273">
        <v>1.8158233508656585E-4</v>
      </c>
      <c r="IH73" s="273">
        <v>2.2879955731321946E-4</v>
      </c>
      <c r="II73" s="273">
        <v>1.7067608354379528E-4</v>
      </c>
      <c r="IJ73" s="273">
        <v>1.7038727743544954E-4</v>
      </c>
      <c r="IK73" s="273">
        <v>3.3112130038470691E-5</v>
      </c>
      <c r="IL73" s="45">
        <v>1.3924504077053441E-4</v>
      </c>
      <c r="IM73" s="45">
        <v>1.6930215833672681E-4</v>
      </c>
      <c r="IN73" s="45">
        <v>2.1038713257561781E-4</v>
      </c>
      <c r="IO73" s="45">
        <v>3.5181421277127341E-4</v>
      </c>
      <c r="IP73" s="45">
        <v>3.5854399631871428E-4</v>
      </c>
      <c r="IQ73" s="45">
        <v>2.3774762463137065E-4</v>
      </c>
      <c r="IR73" s="45">
        <v>2.6411087149560866E-4</v>
      </c>
      <c r="IS73" s="45">
        <v>1.9478799610109007E-4</v>
      </c>
      <c r="IT73" s="45">
        <v>3.6406671307782142E-4</v>
      </c>
      <c r="IU73" s="45">
        <v>3.6079678422586007E-4</v>
      </c>
      <c r="IV73" s="45">
        <v>2.6536209253638865E-4</v>
      </c>
      <c r="IW73" s="45">
        <v>2.7514467884731984E-4</v>
      </c>
      <c r="IX73" s="45">
        <v>3.4729842605617651E-4</v>
      </c>
      <c r="IY73" s="45">
        <v>3.5172553463471443E-4</v>
      </c>
      <c r="IZ73" s="45">
        <v>4.486940064668374E-4</v>
      </c>
      <c r="JA73" s="45">
        <v>2.4712150539536271E-4</v>
      </c>
      <c r="JB73" s="45">
        <v>1.7756778472263602E-4</v>
      </c>
      <c r="JC73" s="45">
        <v>2.4284868880045454E-4</v>
      </c>
      <c r="JD73" s="45">
        <v>2.0972154980832038E-4</v>
      </c>
      <c r="JE73" s="45">
        <v>1.1563872926752395E-4</v>
      </c>
      <c r="JF73" s="45">
        <v>1.1642145095506146E-4</v>
      </c>
      <c r="JG73" s="45">
        <v>1.3831966564112512E-4</v>
      </c>
      <c r="JH73" s="45">
        <v>2.2865967795898052E-4</v>
      </c>
      <c r="JI73" s="45">
        <v>3.255087156912154E-4</v>
      </c>
      <c r="JJ73" s="45">
        <v>2.8399517783132036E-4</v>
      </c>
      <c r="JK73" s="45">
        <v>2.3828521553936142E-4</v>
      </c>
      <c r="JL73" s="45">
        <v>1.5685791751825781E-4</v>
      </c>
      <c r="JM73" s="45">
        <v>1.8660388807619063E-4</v>
      </c>
      <c r="JN73" s="45">
        <v>7.4919045697992515E-5</v>
      </c>
      <c r="JO73" s="45">
        <v>1.8082699682481706E-4</v>
      </c>
      <c r="JP73" s="45">
        <v>2.4815412508235799E-4</v>
      </c>
      <c r="JQ73" s="45">
        <v>3.6339684780115208E-4</v>
      </c>
      <c r="JR73" s="45">
        <v>1.9285422529962114E-4</v>
      </c>
      <c r="JS73" s="45">
        <v>1.817349505626543E-4</v>
      </c>
      <c r="JT73" s="45">
        <v>3.835091136791764E-5</v>
      </c>
      <c r="JU73" s="273">
        <v>1.5861922703334845E-4</v>
      </c>
      <c r="JV73" s="273">
        <v>1.6371164951402138E-4</v>
      </c>
      <c r="JW73" s="273">
        <v>2.2167321469718525E-4</v>
      </c>
      <c r="JX73" s="273">
        <v>3.8124280607876662E-4</v>
      </c>
      <c r="JY73" s="273">
        <v>3.9575575946732298E-4</v>
      </c>
      <c r="JZ73" s="273">
        <v>2.4915826314381298E-4</v>
      </c>
      <c r="KA73" s="273">
        <v>2.8002510048885361E-4</v>
      </c>
      <c r="KB73" s="273">
        <v>1.9903310633038603E-4</v>
      </c>
      <c r="KC73" s="273">
        <v>4.0232897149241481E-4</v>
      </c>
      <c r="KD73" s="273">
        <v>3.9265106881630031E-4</v>
      </c>
      <c r="KE73" s="273">
        <v>2.972914946092517E-4</v>
      </c>
      <c r="KF73" s="273">
        <v>3.1242068908368794E-4</v>
      </c>
      <c r="KG73" s="273">
        <v>3.9821057318398256E-4</v>
      </c>
      <c r="KH73" s="273">
        <v>3.948704562549208E-4</v>
      </c>
      <c r="KI73" s="273">
        <v>4.8788448850890315E-4</v>
      </c>
      <c r="KJ73" s="273">
        <v>2.5335923949708963E-4</v>
      </c>
      <c r="KK73" s="273">
        <v>1.780619838067917E-4</v>
      </c>
      <c r="KL73" s="273">
        <v>2.6928149210513465E-4</v>
      </c>
      <c r="KM73" s="273">
        <v>2.2235333306789079E-4</v>
      </c>
      <c r="KN73" s="273">
        <v>1.1988397832877669E-4</v>
      </c>
      <c r="KO73" s="273">
        <v>1.2399943172976795E-4</v>
      </c>
      <c r="KP73" s="273">
        <v>1.4337733549203282E-4</v>
      </c>
      <c r="KQ73" s="273">
        <v>2.0799239256487267E-4</v>
      </c>
      <c r="KR73" s="273">
        <v>3.1307371480930179E-4</v>
      </c>
      <c r="KS73" s="273">
        <v>2.6719189388699308E-4</v>
      </c>
      <c r="KT73" s="273">
        <v>2.5453903735152386E-4</v>
      </c>
      <c r="KU73" s="273">
        <v>1.621119467374894E-4</v>
      </c>
      <c r="KV73" s="273">
        <v>1.7158991808774476E-4</v>
      </c>
      <c r="KW73" s="273">
        <v>7.5050602574270925E-5</v>
      </c>
      <c r="KX73" s="273">
        <v>1.8921714314945295E-4</v>
      </c>
      <c r="KY73" s="273">
        <v>2.5879907411434805E-4</v>
      </c>
      <c r="KZ73" s="273">
        <v>3.210052329108253E-4</v>
      </c>
      <c r="LA73" s="273">
        <v>1.8532018891663293E-4</v>
      </c>
      <c r="LB73" s="273">
        <v>1.8372920277163096E-4</v>
      </c>
      <c r="LC73" s="273">
        <v>2.5879120033030299E-5</v>
      </c>
      <c r="LD73" s="45">
        <v>1.7549348888339794E-4</v>
      </c>
      <c r="LE73" s="45">
        <v>1.7297124211013184E-4</v>
      </c>
      <c r="LF73" s="45">
        <v>2.4341994291773273E-4</v>
      </c>
      <c r="LG73" s="45">
        <v>4.0889740611483515E-4</v>
      </c>
      <c r="LH73" s="45">
        <v>4.3732871522312368E-4</v>
      </c>
      <c r="LI73" s="45">
        <v>2.7016786160897316E-4</v>
      </c>
      <c r="LJ73" s="45">
        <v>2.9782610349549099E-4</v>
      </c>
      <c r="LK73" s="45">
        <v>2.023297884732278E-4</v>
      </c>
      <c r="LL73" s="45">
        <v>4.0294259642347061E-4</v>
      </c>
      <c r="LM73" s="45">
        <v>4.092186520295137E-4</v>
      </c>
      <c r="LN73" s="45">
        <v>3.1626376090103397E-4</v>
      </c>
      <c r="LO73" s="45">
        <v>3.3521739742557906E-4</v>
      </c>
      <c r="LP73" s="45">
        <v>4.6966925131036372E-4</v>
      </c>
      <c r="LQ73" s="45">
        <v>4.3198114417793116E-4</v>
      </c>
      <c r="LR73" s="45">
        <v>5.5851622240424184E-4</v>
      </c>
      <c r="LS73" s="45">
        <v>2.6723889068982598E-4</v>
      </c>
      <c r="LT73" s="45">
        <v>1.9369119136107695E-4</v>
      </c>
      <c r="LU73" s="45">
        <v>2.9166649489829123E-4</v>
      </c>
      <c r="LV73" s="45">
        <v>2.6910593852372473E-4</v>
      </c>
      <c r="LW73" s="45">
        <v>1.3018312938361027E-4</v>
      </c>
      <c r="LX73" s="45">
        <v>1.2701199077855521E-4</v>
      </c>
      <c r="LY73" s="45">
        <v>1.5359345269634259E-4</v>
      </c>
      <c r="LZ73" s="45">
        <v>2.2528545491534593E-4</v>
      </c>
      <c r="MA73" s="45">
        <v>3.152578271292061E-4</v>
      </c>
      <c r="MB73" s="45">
        <v>2.7741341885782587E-4</v>
      </c>
      <c r="MC73" s="45">
        <v>2.7754206623054918E-4</v>
      </c>
      <c r="MD73" s="45">
        <v>1.6086729909608888E-4</v>
      </c>
      <c r="ME73" s="45">
        <v>1.874610186437919E-4</v>
      </c>
      <c r="MF73" s="45">
        <v>8.5896388502692357E-5</v>
      </c>
      <c r="MG73" s="45">
        <v>1.9574894271896746E-4</v>
      </c>
      <c r="MH73" s="45">
        <v>2.6082939892968222E-4</v>
      </c>
      <c r="MI73" s="45">
        <v>3.3434494634916801E-4</v>
      </c>
      <c r="MJ73" s="45">
        <v>1.9821391684729544E-4</v>
      </c>
      <c r="MK73" s="45">
        <v>1.8971105118214209E-4</v>
      </c>
      <c r="ML73" s="45">
        <v>4.7304880387418789E-5</v>
      </c>
      <c r="MM73" s="273">
        <v>1.532289741689927E-4</v>
      </c>
      <c r="MN73" s="273">
        <v>1.5171249936545006E-4</v>
      </c>
      <c r="MO73" s="273">
        <v>2.2632493015820219E-4</v>
      </c>
      <c r="MP73" s="273">
        <v>3.6535634357853151E-4</v>
      </c>
      <c r="MQ73" s="273">
        <v>3.6512121393699224E-4</v>
      </c>
      <c r="MR73" s="273">
        <v>2.5573515276389088E-4</v>
      </c>
      <c r="MS73" s="273">
        <v>2.7674920004233775E-4</v>
      </c>
      <c r="MT73" s="273">
        <v>2.0055851812994033E-4</v>
      </c>
      <c r="MU73" s="273">
        <v>3.7795599157793383E-4</v>
      </c>
      <c r="MV73" s="273">
        <v>3.8432690265421612E-4</v>
      </c>
      <c r="MW73" s="273">
        <v>2.9845814754666638E-4</v>
      </c>
      <c r="MX73" s="273">
        <v>3.1446600111801167E-4</v>
      </c>
      <c r="MY73" s="273">
        <v>4.3575111835631044E-4</v>
      </c>
      <c r="MZ73" s="273">
        <v>4.345056772965806E-4</v>
      </c>
      <c r="NA73" s="273">
        <v>5.14356527738255E-4</v>
      </c>
      <c r="NB73" s="273">
        <v>2.5334542296943853E-4</v>
      </c>
      <c r="NC73" s="273">
        <v>1.9257934024804378E-4</v>
      </c>
      <c r="ND73" s="273">
        <v>2.7688836339384636E-4</v>
      </c>
      <c r="NE73" s="273">
        <v>2.6089518559805762E-4</v>
      </c>
      <c r="NF73" s="273">
        <v>1.1556531076518755E-4</v>
      </c>
      <c r="NG73" s="273">
        <v>1.2426584048555239E-4</v>
      </c>
      <c r="NH73" s="273">
        <v>1.4603143284232936E-4</v>
      </c>
      <c r="NI73" s="273">
        <v>2.228818248068051E-4</v>
      </c>
      <c r="NJ73" s="273">
        <v>2.9775581144834138E-4</v>
      </c>
      <c r="NK73" s="273">
        <v>2.6600569255831336E-4</v>
      </c>
      <c r="NL73" s="273">
        <v>2.8769333050938342E-4</v>
      </c>
      <c r="NM73" s="273">
        <v>1.5165395130706355E-4</v>
      </c>
      <c r="NN73" s="273">
        <v>1.8209265827580918E-4</v>
      </c>
      <c r="NO73" s="273">
        <v>8.5914269283777776E-5</v>
      </c>
      <c r="NP73" s="273">
        <v>1.8077157141709185E-4</v>
      </c>
      <c r="NQ73" s="273">
        <v>2.4242983570410572E-4</v>
      </c>
      <c r="NR73" s="273">
        <v>3.3027397802025497E-4</v>
      </c>
      <c r="NS73" s="273">
        <v>1.9125385664088275E-4</v>
      </c>
      <c r="NT73" s="273">
        <v>1.8447542757100082E-4</v>
      </c>
      <c r="NU73" s="273">
        <v>5.9752584163500727E-5</v>
      </c>
      <c r="NV73" s="45">
        <v>1.5654963651900942E-4</v>
      </c>
      <c r="NW73" s="45">
        <v>1.3418960438885466E-4</v>
      </c>
      <c r="NX73" s="45">
        <v>2.2178864773812464E-4</v>
      </c>
      <c r="NY73" s="45">
        <v>3.5523691138970252E-4</v>
      </c>
      <c r="NZ73" s="45">
        <v>3.3924463300902182E-4</v>
      </c>
      <c r="OA73" s="45">
        <v>2.5715468674231731E-4</v>
      </c>
      <c r="OB73" s="45">
        <v>2.7672927843829138E-4</v>
      </c>
      <c r="OC73" s="45">
        <v>2.1225000674609179E-4</v>
      </c>
      <c r="OD73" s="45">
        <v>3.7403829659170236E-4</v>
      </c>
      <c r="OE73" s="45">
        <v>3.9835978978761593E-4</v>
      </c>
      <c r="OF73" s="45">
        <v>3.0603114803581983E-4</v>
      </c>
      <c r="OG73" s="45">
        <v>3.3017543736660852E-4</v>
      </c>
      <c r="OH73" s="45">
        <v>4.5247085834636887E-4</v>
      </c>
      <c r="OI73" s="45">
        <v>4.493934533432332E-4</v>
      </c>
      <c r="OJ73" s="45">
        <v>5.1212924044501649E-4</v>
      </c>
      <c r="OK73" s="45">
        <v>2.7791904721688232E-4</v>
      </c>
      <c r="OL73" s="45">
        <v>1.9128369068839452E-4</v>
      </c>
      <c r="OM73" s="45">
        <v>2.8713919694868425E-4</v>
      </c>
      <c r="ON73" s="45">
        <v>2.4651836913597747E-4</v>
      </c>
      <c r="OO73" s="45">
        <v>1.1298112487790318E-4</v>
      </c>
      <c r="OP73" s="45">
        <v>1.2167317270026794E-4</v>
      </c>
      <c r="OQ73" s="45">
        <v>1.4217919981828061E-4</v>
      </c>
      <c r="OR73" s="45">
        <v>2.1834561649807188E-4</v>
      </c>
      <c r="OS73" s="45">
        <v>3.0118710391383334E-4</v>
      </c>
      <c r="OT73" s="45">
        <v>2.6559826016750215E-4</v>
      </c>
      <c r="OU73" s="45">
        <v>2.9196379136854026E-4</v>
      </c>
      <c r="OV73" s="45">
        <v>1.4951310420208247E-4</v>
      </c>
      <c r="OW73" s="45">
        <v>1.6653554602488887E-4</v>
      </c>
      <c r="OX73" s="45">
        <v>8.2973541649510095E-5</v>
      </c>
      <c r="OY73" s="45">
        <v>1.7322652392615857E-4</v>
      </c>
      <c r="OZ73" s="45">
        <v>2.2262344681685595E-4</v>
      </c>
      <c r="PA73" s="45">
        <v>2.8717456587324384E-4</v>
      </c>
      <c r="PB73" s="45">
        <v>1.8319544935865227E-4</v>
      </c>
      <c r="PC73" s="45">
        <v>1.795032669661487E-4</v>
      </c>
      <c r="PD73" s="45">
        <v>5.3292154461762429E-5</v>
      </c>
      <c r="PE73" s="273">
        <v>1.5267587336203846E-4</v>
      </c>
      <c r="PF73" s="273">
        <v>1.471333138051539E-4</v>
      </c>
      <c r="PG73" s="273">
        <v>2.3182546340121414E-4</v>
      </c>
      <c r="PH73" s="273">
        <v>3.6797011481555313E-4</v>
      </c>
      <c r="PI73" s="273">
        <v>3.4247697382425602E-4</v>
      </c>
      <c r="PJ73" s="273">
        <v>2.7121589604184369E-4</v>
      </c>
      <c r="PK73" s="273">
        <v>2.9096074815369112E-4</v>
      </c>
      <c r="PL73" s="273">
        <v>2.2719627327750353E-4</v>
      </c>
      <c r="PM73" s="273">
        <v>3.9377381616539627E-4</v>
      </c>
      <c r="PN73" s="273">
        <v>4.1030792763843444E-4</v>
      </c>
      <c r="PO73" s="273">
        <v>3.1880402624227426E-4</v>
      </c>
      <c r="PP73" s="273">
        <v>3.3501741085676068E-4</v>
      </c>
      <c r="PQ73" s="273">
        <v>4.6531636242076908E-4</v>
      </c>
      <c r="PR73" s="273">
        <v>4.3483426025205395E-4</v>
      </c>
      <c r="PS73" s="273">
        <v>5.1725428041257996E-4</v>
      </c>
      <c r="PT73" s="273">
        <v>3.0893022421875225E-4</v>
      </c>
      <c r="PU73" s="273">
        <v>2.1373101446021394E-4</v>
      </c>
      <c r="PV73" s="273">
        <v>2.973779641474132E-4</v>
      </c>
      <c r="PW73" s="273">
        <v>2.5673815597015916E-4</v>
      </c>
      <c r="PX73" s="273">
        <v>1.227739584929911E-4</v>
      </c>
      <c r="PY73" s="273">
        <v>1.2208600460377126E-4</v>
      </c>
      <c r="PZ73" s="273">
        <v>1.5033202950025208E-4</v>
      </c>
      <c r="QA73" s="273">
        <v>2.4407969955612759E-4</v>
      </c>
      <c r="QB73" s="273">
        <v>2.9942803367340198E-4</v>
      </c>
      <c r="QC73" s="273">
        <v>2.787851219735944E-4</v>
      </c>
      <c r="QD73" s="273">
        <v>3.2605503544452249E-4</v>
      </c>
      <c r="QE73" s="273">
        <v>1.5538200746200261E-4</v>
      </c>
      <c r="QF73" s="273">
        <v>1.8916572744112514E-4</v>
      </c>
      <c r="QG73" s="273">
        <v>8.439325618672818E-5</v>
      </c>
      <c r="QH73" s="273">
        <v>1.9011189794324978E-4</v>
      </c>
      <c r="QI73" s="273">
        <v>2.4474645369846877E-4</v>
      </c>
      <c r="QJ73" s="273">
        <v>3.010001010951701E-4</v>
      </c>
      <c r="QK73" s="273">
        <v>1.9393130884284054E-4</v>
      </c>
      <c r="QL73" s="273">
        <v>1.949161659923974E-4</v>
      </c>
      <c r="QM73" s="273">
        <v>6.2314719313092339E-5</v>
      </c>
      <c r="QN73" s="45">
        <v>1.626886569717715E-4</v>
      </c>
      <c r="QO73" s="45">
        <v>1.1807843587562288E-4</v>
      </c>
      <c r="QP73" s="45">
        <v>2.3482466787643337E-4</v>
      </c>
      <c r="QQ73" s="45">
        <v>3.5914469172203923E-4</v>
      </c>
      <c r="QR73" s="45">
        <v>3.3584030342623798E-4</v>
      </c>
      <c r="QS73" s="45">
        <v>2.6876003946158379E-4</v>
      </c>
      <c r="QT73" s="45">
        <v>2.8869113018031931E-4</v>
      </c>
      <c r="QU73" s="45">
        <v>2.291953398030217E-4</v>
      </c>
      <c r="QV73" s="45">
        <v>3.870697338898408E-4</v>
      </c>
      <c r="QW73" s="45">
        <v>4.2084459871145809E-4</v>
      </c>
      <c r="QX73" s="45">
        <v>3.143701074445144E-4</v>
      </c>
      <c r="QY73" s="45">
        <v>3.2767439832265564E-4</v>
      </c>
      <c r="QZ73" s="45">
        <v>4.363799700789457E-4</v>
      </c>
      <c r="RA73" s="45">
        <v>4.4413827286621992E-4</v>
      </c>
      <c r="RB73" s="45">
        <v>5.263004694431218E-4</v>
      </c>
      <c r="RC73" s="45">
        <v>2.9802604324009207E-4</v>
      </c>
      <c r="RD73" s="45">
        <v>2.0159503352036649E-4</v>
      </c>
      <c r="RE73" s="45">
        <v>3.0472252488347935E-4</v>
      </c>
      <c r="RF73" s="45">
        <v>2.6516380334108632E-4</v>
      </c>
      <c r="RG73" s="45">
        <v>1.2915827368490553E-4</v>
      </c>
      <c r="RH73" s="45">
        <v>1.2504675729527786E-4</v>
      </c>
      <c r="RI73" s="45">
        <v>1.5300866777410348E-4</v>
      </c>
      <c r="RJ73" s="45">
        <v>2.2623749070473548E-4</v>
      </c>
      <c r="RK73" s="45">
        <v>2.9552679670121184E-4</v>
      </c>
      <c r="RL73" s="45">
        <v>2.892900904586976E-4</v>
      </c>
      <c r="RM73" s="45">
        <v>2.9819330927051814E-4</v>
      </c>
      <c r="RN73" s="45">
        <v>1.5238482492320601E-4</v>
      </c>
      <c r="RO73" s="45">
        <v>1.7673003857001174E-4</v>
      </c>
      <c r="RP73" s="45">
        <v>7.8280582892265111E-5</v>
      </c>
      <c r="RQ73" s="45">
        <v>1.7700805577939441E-4</v>
      </c>
      <c r="RR73" s="45">
        <v>2.4060250653300383E-4</v>
      </c>
      <c r="RS73" s="45">
        <v>2.9863883863494702E-4</v>
      </c>
      <c r="RT73" s="45">
        <v>1.8561583208864235E-4</v>
      </c>
      <c r="RU73" s="45">
        <v>1.8122070035230965E-4</v>
      </c>
      <c r="RV73" s="45">
        <v>3.8548408648057048E-5</v>
      </c>
      <c r="RW73" s="273">
        <v>1.3861944440056581E-4</v>
      </c>
      <c r="RX73" s="273">
        <v>1.1782699893056215E-4</v>
      </c>
      <c r="RY73" s="273">
        <v>2.1251989987274169E-4</v>
      </c>
      <c r="RZ73" s="273">
        <v>3.0747816523377179E-4</v>
      </c>
      <c r="SA73" s="273">
        <v>2.9199463759752719E-4</v>
      </c>
      <c r="SB73" s="273">
        <v>2.3345150906753734E-4</v>
      </c>
      <c r="SC73" s="273">
        <v>2.6158978052061017E-4</v>
      </c>
      <c r="SD73" s="273">
        <v>1.7062330187619113E-4</v>
      </c>
      <c r="SE73" s="273">
        <v>3.5058487125871814E-4</v>
      </c>
      <c r="SF73" s="273">
        <v>3.7706769376262414E-4</v>
      </c>
      <c r="SG73" s="273">
        <v>2.6969368393077149E-4</v>
      </c>
      <c r="SH73" s="273">
        <v>2.8438984871521336E-4</v>
      </c>
      <c r="SI73" s="273">
        <v>3.8793941899138012E-4</v>
      </c>
      <c r="SJ73" s="273">
        <v>3.9938331122883736E-4</v>
      </c>
      <c r="SK73" s="273">
        <v>4.688543027489309E-4</v>
      </c>
      <c r="SL73" s="273">
        <v>2.7838745158944E-4</v>
      </c>
      <c r="SM73" s="273">
        <v>1.773553858728806E-4</v>
      </c>
      <c r="SN73" s="273">
        <v>2.6489832094603262E-4</v>
      </c>
      <c r="SO73" s="273">
        <v>2.123082752496735E-4</v>
      </c>
      <c r="SP73" s="273">
        <v>1.141932121117853E-4</v>
      </c>
      <c r="SQ73" s="273">
        <v>1.0860012189636045E-4</v>
      </c>
      <c r="SR73" s="273">
        <v>1.4219438988333596E-4</v>
      </c>
      <c r="SS73" s="273">
        <v>2.1128824171038146E-4</v>
      </c>
      <c r="ST73" s="273">
        <v>2.6815007185674E-4</v>
      </c>
      <c r="SU73" s="273">
        <v>2.5284575872494433E-4</v>
      </c>
      <c r="SV73" s="273">
        <v>2.609802504312987E-4</v>
      </c>
      <c r="SW73" s="273">
        <v>1.345198522671311E-4</v>
      </c>
      <c r="SX73" s="273">
        <v>1.7157386053261867E-4</v>
      </c>
      <c r="SY73" s="273">
        <v>6.9659439377902786E-5</v>
      </c>
      <c r="SZ73" s="273">
        <v>1.6984412086244337E-4</v>
      </c>
      <c r="TA73" s="273">
        <v>2.2939505551000216E-4</v>
      </c>
      <c r="TB73" s="273">
        <v>3.240409203178742E-4</v>
      </c>
      <c r="TC73" s="273">
        <v>1.7170621151445286E-4</v>
      </c>
      <c r="TD73" s="273">
        <v>1.6510796262981273E-4</v>
      </c>
      <c r="TE73" s="273">
        <v>4.7119095277537183E-5</v>
      </c>
    </row>
    <row r="74" spans="1:1050" x14ac:dyDescent="0.3">
      <c r="A74" s="273">
        <v>5.4547356580004623E-5</v>
      </c>
      <c r="B74" s="273">
        <v>3.7769649605794785E-5</v>
      </c>
      <c r="C74" s="273">
        <v>7.9589344085348782E-5</v>
      </c>
      <c r="D74" s="273">
        <v>9.6091762721201625E-5</v>
      </c>
      <c r="E74" s="273">
        <v>1.1070940179465878E-4</v>
      </c>
      <c r="F74" s="273">
        <v>7.4634954278880543E-5</v>
      </c>
      <c r="G74" s="273">
        <v>6.4152277293417806E-5</v>
      </c>
      <c r="H74" s="273">
        <v>4.6550786182458727E-5</v>
      </c>
      <c r="I74" s="273">
        <v>8.4058415994060027E-5</v>
      </c>
      <c r="J74" s="273">
        <v>8.2572544239036658E-5</v>
      </c>
      <c r="K74" s="273">
        <v>6.5956997746333622E-5</v>
      </c>
      <c r="L74" s="273">
        <v>6.0991208094942319E-5</v>
      </c>
      <c r="M74" s="273">
        <v>7.6308032178531881E-5</v>
      </c>
      <c r="N74" s="273">
        <v>7.8379349653006963E-5</v>
      </c>
      <c r="O74" s="273">
        <v>9.2218952384210724E-5</v>
      </c>
      <c r="P74" s="273">
        <v>7.0624785695984666E-5</v>
      </c>
      <c r="Q74" s="273">
        <v>3.2931568676877229E-5</v>
      </c>
      <c r="R74" s="273">
        <v>5.4895835617981191E-5</v>
      </c>
      <c r="S74" s="273">
        <v>4.1021443698985131E-5</v>
      </c>
      <c r="T74" s="273">
        <v>2.7992033048077345E-5</v>
      </c>
      <c r="U74" s="273">
        <v>2.2891822933784537E-5</v>
      </c>
      <c r="V74" s="273">
        <v>4.364313112685696E-5</v>
      </c>
      <c r="W74" s="273">
        <v>3.8694897076898468E-5</v>
      </c>
      <c r="X74" s="273">
        <v>7.5120580657790634E-5</v>
      </c>
      <c r="Y74" s="273">
        <v>5.2763684408073627E-5</v>
      </c>
      <c r="Z74" s="273">
        <v>4.4549678167173991E-5</v>
      </c>
      <c r="AA74" s="273">
        <v>2.8656080997630296E-5</v>
      </c>
      <c r="AB74" s="273">
        <v>2.4681737152380616E-5</v>
      </c>
      <c r="AC74" s="273">
        <v>1.0979833776299779E-5</v>
      </c>
      <c r="AD74" s="273">
        <v>2.9270426570819526E-5</v>
      </c>
      <c r="AE74" s="273">
        <v>5.6267715644451693E-5</v>
      </c>
      <c r="AF74" s="273">
        <v>2.870434300959031E-5</v>
      </c>
      <c r="AG74" s="273">
        <v>7.7175767531736985E-5</v>
      </c>
      <c r="AH74" s="273">
        <v>3.6073921757632602E-5</v>
      </c>
      <c r="AI74" s="273">
        <v>5.3501418966173686E-6</v>
      </c>
      <c r="AJ74" s="45">
        <v>6.381299451916459E-5</v>
      </c>
      <c r="AK74" s="45">
        <v>5.1524724883592987E-5</v>
      </c>
      <c r="AL74" s="45">
        <v>9.8689903696547908E-5</v>
      </c>
      <c r="AM74" s="45">
        <v>1.2699480767766643E-4</v>
      </c>
      <c r="AN74" s="45">
        <v>1.3433938602620758E-4</v>
      </c>
      <c r="AO74" s="45">
        <v>9.7314179946997783E-5</v>
      </c>
      <c r="AP74" s="45">
        <v>8.524694512845475E-5</v>
      </c>
      <c r="AQ74" s="45">
        <v>5.4088219195263978E-5</v>
      </c>
      <c r="AR74" s="45">
        <v>1.1205157359771856E-4</v>
      </c>
      <c r="AS74" s="45">
        <v>1.1339288015115717E-4</v>
      </c>
      <c r="AT74" s="45">
        <v>8.1873119309163278E-5</v>
      </c>
      <c r="AU74" s="45">
        <v>8.2973798088004869E-5</v>
      </c>
      <c r="AV74" s="45">
        <v>1.0676125443546189E-4</v>
      </c>
      <c r="AW74" s="45">
        <v>1.041641316177542E-4</v>
      </c>
      <c r="AX74" s="45">
        <v>1.343777199658199E-4</v>
      </c>
      <c r="AY74" s="45">
        <v>1.0325675140180805E-4</v>
      </c>
      <c r="AZ74" s="45">
        <v>4.5326177561308355E-5</v>
      </c>
      <c r="BA74" s="45">
        <v>7.632509555802918E-5</v>
      </c>
      <c r="BB74" s="45">
        <v>5.9196080261207952E-5</v>
      </c>
      <c r="BC74" s="45">
        <v>3.5828764728632202E-5</v>
      </c>
      <c r="BD74" s="45">
        <v>3.2626934436706075E-5</v>
      </c>
      <c r="BE74" s="45">
        <v>5.4077613612161872E-5</v>
      </c>
      <c r="BF74" s="45">
        <v>5.7358191762422377E-5</v>
      </c>
      <c r="BG74" s="45">
        <v>1.2117386013206503E-4</v>
      </c>
      <c r="BH74" s="45">
        <v>7.734599088803082E-5</v>
      </c>
      <c r="BI74" s="45">
        <v>6.2866775846823734E-5</v>
      </c>
      <c r="BJ74" s="45">
        <v>3.963741688443149E-5</v>
      </c>
      <c r="BK74" s="45">
        <v>3.654924244997775E-5</v>
      </c>
      <c r="BL74" s="45">
        <v>1.6180533210573992E-5</v>
      </c>
      <c r="BM74" s="45">
        <v>4.2683033636916709E-5</v>
      </c>
      <c r="BN74" s="45">
        <v>7.5945776462051941E-5</v>
      </c>
      <c r="BO74" s="45">
        <v>3.9772916560736553E-5</v>
      </c>
      <c r="BP74" s="45">
        <v>9.0588926311953866E-5</v>
      </c>
      <c r="BQ74" s="45">
        <v>4.7396565586191703E-5</v>
      </c>
      <c r="BR74" s="45">
        <v>7.5548115304192713E-6</v>
      </c>
      <c r="BS74" s="273">
        <v>6.6317164004847174E-5</v>
      </c>
      <c r="BT74" s="273">
        <v>5.4728575557419082E-5</v>
      </c>
      <c r="BU74" s="273">
        <v>9.9797391370382615E-5</v>
      </c>
      <c r="BV74" s="273">
        <v>1.3354959944990904E-4</v>
      </c>
      <c r="BW74" s="273">
        <v>1.3859523448799831E-4</v>
      </c>
      <c r="BX74" s="273">
        <v>1.0245401094191654E-4</v>
      </c>
      <c r="BY74" s="273">
        <v>9.0130542814742339E-5</v>
      </c>
      <c r="BZ74" s="273">
        <v>5.7082533950847411E-5</v>
      </c>
      <c r="CA74" s="273">
        <v>1.1860180185005741E-4</v>
      </c>
      <c r="CB74" s="273">
        <v>1.196951543971239E-4</v>
      </c>
      <c r="CC74" s="273">
        <v>8.6806469709451708E-5</v>
      </c>
      <c r="CD74" s="273">
        <v>8.7429802856411621E-5</v>
      </c>
      <c r="CE74" s="273">
        <v>1.1174349378825059E-4</v>
      </c>
      <c r="CF74" s="273">
        <v>1.0837007425281547E-4</v>
      </c>
      <c r="CG74" s="273">
        <v>1.4637788106411766E-4</v>
      </c>
      <c r="CH74" s="273">
        <v>1.0288999888062705E-4</v>
      </c>
      <c r="CI74" s="273">
        <v>4.9310127370601893E-5</v>
      </c>
      <c r="CJ74" s="273">
        <v>8.1743649138649876E-5</v>
      </c>
      <c r="CK74" s="273">
        <v>6.0875566248972376E-5</v>
      </c>
      <c r="CL74" s="273">
        <v>3.5270178253540759E-5</v>
      </c>
      <c r="CM74" s="273">
        <v>3.324654228013372E-5</v>
      </c>
      <c r="CN74" s="273">
        <v>5.548862940150337E-5</v>
      </c>
      <c r="CO74" s="273">
        <v>6.2962429457454039E-5</v>
      </c>
      <c r="CP74" s="273">
        <v>1.1631760704602303E-4</v>
      </c>
      <c r="CQ74" s="273">
        <v>8.6214465394620775E-5</v>
      </c>
      <c r="CR74" s="273">
        <v>6.6461677509247434E-5</v>
      </c>
      <c r="CS74" s="273">
        <v>4.3842431430005848E-5</v>
      </c>
      <c r="CT74" s="273">
        <v>4.0151680294101585E-5</v>
      </c>
      <c r="CU74" s="273">
        <v>1.7513911370749532E-5</v>
      </c>
      <c r="CV74" s="273">
        <v>4.4553530835242108E-5</v>
      </c>
      <c r="CW74" s="273">
        <v>8.0093209768642459E-5</v>
      </c>
      <c r="CX74" s="273">
        <v>4.1484643147900786E-5</v>
      </c>
      <c r="CY74" s="273">
        <v>8.9382858325453754E-5</v>
      </c>
      <c r="CZ74" s="273">
        <v>5.0943120797143674E-5</v>
      </c>
      <c r="DA74" s="273">
        <v>6.8532976217973882E-6</v>
      </c>
      <c r="DB74" s="45">
        <v>6.5397727519353623E-5</v>
      </c>
      <c r="DC74" s="45">
        <v>5.5332654006914303E-5</v>
      </c>
      <c r="DD74" s="45">
        <v>1.0235025483859301E-4</v>
      </c>
      <c r="DE74" s="45">
        <v>1.3326810342049764E-4</v>
      </c>
      <c r="DF74" s="45">
        <v>1.3811162944739127E-4</v>
      </c>
      <c r="DG74" s="45">
        <v>1.1031020709497772E-4</v>
      </c>
      <c r="DH74" s="45">
        <v>8.7827657503274589E-5</v>
      </c>
      <c r="DI74" s="45">
        <v>5.376118671029414E-5</v>
      </c>
      <c r="DJ74" s="45">
        <v>1.1229537640690419E-4</v>
      </c>
      <c r="DK74" s="45">
        <v>1.1772075218566575E-4</v>
      </c>
      <c r="DL74" s="45">
        <v>8.1637236418376864E-5</v>
      </c>
      <c r="DM74" s="45">
        <v>8.4240959815679362E-5</v>
      </c>
      <c r="DN74" s="45">
        <v>1.0449233594472289E-4</v>
      </c>
      <c r="DO74" s="45">
        <v>1.0545321789476202E-4</v>
      </c>
      <c r="DP74" s="45">
        <v>1.4327916953735777E-4</v>
      </c>
      <c r="DQ74" s="45">
        <v>1.1440802634291095E-4</v>
      </c>
      <c r="DR74" s="45">
        <v>5.1051529693126509E-5</v>
      </c>
      <c r="DS74" s="45">
        <v>8.0653026182414122E-5</v>
      </c>
      <c r="DT74" s="45">
        <v>5.9419266956327854E-5</v>
      </c>
      <c r="DU74" s="45">
        <v>3.4182999032321285E-5</v>
      </c>
      <c r="DV74" s="45">
        <v>3.3311502630872924E-5</v>
      </c>
      <c r="DW74" s="45">
        <v>5.3779294982989351E-5</v>
      </c>
      <c r="DX74" s="45">
        <v>6.3462981449456993E-5</v>
      </c>
      <c r="DY74" s="45">
        <v>1.0086005161320151E-4</v>
      </c>
      <c r="DZ74" s="45">
        <v>8.1615011668857907E-5</v>
      </c>
      <c r="EA74" s="45">
        <v>6.4542784055939483E-5</v>
      </c>
      <c r="EB74" s="45">
        <v>4.3227298660101395E-5</v>
      </c>
      <c r="EC74" s="45">
        <v>3.9136615074818917E-5</v>
      </c>
      <c r="ED74" s="45">
        <v>2.011651377141389E-5</v>
      </c>
      <c r="EE74" s="45">
        <v>4.1626490294984345E-5</v>
      </c>
      <c r="EF74" s="45">
        <v>8.1173059158552518E-5</v>
      </c>
      <c r="EG74" s="45">
        <v>4.1217723043669203E-5</v>
      </c>
      <c r="EH74" s="45">
        <v>8.6991278450024832E-5</v>
      </c>
      <c r="EI74" s="45">
        <v>4.7651194738436709E-5</v>
      </c>
      <c r="EJ74" s="45">
        <v>5.9536541620510547E-6</v>
      </c>
      <c r="EK74" s="273">
        <v>7.232308316752974E-5</v>
      </c>
      <c r="EL74" s="273">
        <v>5.372504150266699E-5</v>
      </c>
      <c r="EM74" s="273">
        <v>1.2022736134126161E-4</v>
      </c>
      <c r="EN74" s="273">
        <v>1.5078196565656822E-4</v>
      </c>
      <c r="EO74" s="273">
        <v>1.6564482767557809E-4</v>
      </c>
      <c r="EP74" s="273">
        <v>1.211187028534966E-4</v>
      </c>
      <c r="EQ74" s="273">
        <v>9.4305086136563349E-5</v>
      </c>
      <c r="ER74" s="273">
        <v>5.7167644983233052E-5</v>
      </c>
      <c r="ES74" s="273">
        <v>1.1978729899612611E-4</v>
      </c>
      <c r="ET74" s="273">
        <v>1.2794107807302603E-4</v>
      </c>
      <c r="EU74" s="273">
        <v>8.6426007443275938E-5</v>
      </c>
      <c r="EV74" s="273">
        <v>8.5254576822214038E-5</v>
      </c>
      <c r="EW74" s="273">
        <v>1.0922232070501116E-4</v>
      </c>
      <c r="EX74" s="273">
        <v>1.1271764630627613E-4</v>
      </c>
      <c r="EY74" s="273">
        <v>1.501476569357552E-4</v>
      </c>
      <c r="EZ74" s="273">
        <v>9.9621515024367772E-5</v>
      </c>
      <c r="FA74" s="273">
        <v>5.2302558681278786E-5</v>
      </c>
      <c r="FB74" s="273">
        <v>8.2684561518062391E-5</v>
      </c>
      <c r="FC74" s="273">
        <v>6.1347568861897455E-5</v>
      </c>
      <c r="FD74" s="273">
        <v>3.4735346945753762E-5</v>
      </c>
      <c r="FE74" s="273">
        <v>3.4407429737807809E-5</v>
      </c>
      <c r="FF74" s="273">
        <v>5.8489596266106119E-5</v>
      </c>
      <c r="FG74" s="273">
        <v>6.2373265383286426E-5</v>
      </c>
      <c r="FH74" s="273">
        <v>1.0852754109052116E-4</v>
      </c>
      <c r="FI74" s="273">
        <v>8.786608284117255E-5</v>
      </c>
      <c r="FJ74" s="273">
        <v>6.2013565081137513E-5</v>
      </c>
      <c r="FK74" s="273">
        <v>4.5866191977392043E-5</v>
      </c>
      <c r="FL74" s="273">
        <v>3.9878081003200912E-5</v>
      </c>
      <c r="FM74" s="273">
        <v>2.0042479814634688E-5</v>
      </c>
      <c r="FN74" s="273">
        <v>4.4552184047477443E-5</v>
      </c>
      <c r="FO74" s="273">
        <v>8.5138324526962524E-5</v>
      </c>
      <c r="FP74" s="273">
        <v>4.2137226200247084E-5</v>
      </c>
      <c r="FQ74" s="273">
        <v>8.7060258447642258E-5</v>
      </c>
      <c r="FR74" s="273">
        <v>5.0470463244570426E-5</v>
      </c>
      <c r="FS74" s="273">
        <v>7.6977443278289433E-6</v>
      </c>
      <c r="FT74" s="45">
        <v>6.5593294807974575E-5</v>
      </c>
      <c r="FU74" s="45">
        <v>5.0105072140933678E-5</v>
      </c>
      <c r="FV74" s="45">
        <v>1.0556555070562567E-4</v>
      </c>
      <c r="FW74" s="45">
        <v>1.5086657510409658E-4</v>
      </c>
      <c r="FX74" s="45">
        <v>1.7752610159183711E-4</v>
      </c>
      <c r="FY74" s="45">
        <v>1.2301301554064624E-4</v>
      </c>
      <c r="FZ74" s="45">
        <v>9.5720771110686817E-5</v>
      </c>
      <c r="GA74" s="45">
        <v>5.3723617730876712E-5</v>
      </c>
      <c r="GB74" s="45">
        <v>1.2021095901534151E-4</v>
      </c>
      <c r="GC74" s="45">
        <v>1.3201218312620746E-4</v>
      </c>
      <c r="GD74" s="45">
        <v>8.4395116106999836E-5</v>
      </c>
      <c r="GE74" s="45">
        <v>8.5112959453981956E-5</v>
      </c>
      <c r="GF74" s="45">
        <v>1.099718535001759E-4</v>
      </c>
      <c r="GG74" s="45">
        <v>1.1760865240417162E-4</v>
      </c>
      <c r="GH74" s="45">
        <v>1.5505514928528755E-4</v>
      </c>
      <c r="GI74" s="45">
        <v>1.0942472614357747E-4</v>
      </c>
      <c r="GJ74" s="45">
        <v>5.1031234886683888E-5</v>
      </c>
      <c r="GK74" s="45">
        <v>8.3945427130092848E-5</v>
      </c>
      <c r="GL74" s="45">
        <v>6.2992654950207156E-5</v>
      </c>
      <c r="GM74" s="45">
        <v>3.6292820574760028E-5</v>
      </c>
      <c r="GN74" s="45">
        <v>3.471398118630647E-5</v>
      </c>
      <c r="GO74" s="45">
        <v>5.5126431230686231E-5</v>
      </c>
      <c r="GP74" s="45">
        <v>6.5209454222742703E-5</v>
      </c>
      <c r="GQ74" s="45">
        <v>1.0829419883735528E-4</v>
      </c>
      <c r="GR74" s="45">
        <v>9.1049200572662335E-5</v>
      </c>
      <c r="GS74" s="45">
        <v>6.254382007520108E-5</v>
      </c>
      <c r="GT74" s="45">
        <v>4.7454322386742346E-5</v>
      </c>
      <c r="GU74" s="45">
        <v>4.3116865981051379E-5</v>
      </c>
      <c r="GV74" s="45">
        <v>2.0329594344493839E-5</v>
      </c>
      <c r="GW74" s="45">
        <v>4.5479378006598566E-5</v>
      </c>
      <c r="GX74" s="45">
        <v>7.8614611416977353E-5</v>
      </c>
      <c r="GY74" s="45">
        <v>4.2218880979809199E-5</v>
      </c>
      <c r="GZ74" s="45">
        <v>7.9120367858052763E-5</v>
      </c>
      <c r="HA74" s="45">
        <v>5.1446767752144406E-5</v>
      </c>
      <c r="HB74" s="45">
        <v>8.7205354379533096E-6</v>
      </c>
      <c r="HC74" s="273">
        <v>6.338531653096583E-5</v>
      </c>
      <c r="HD74" s="273">
        <v>5.1058202696146317E-5</v>
      </c>
      <c r="HE74" s="273">
        <v>1.0083557596101499E-4</v>
      </c>
      <c r="HF74" s="273">
        <v>1.5225668652398981E-4</v>
      </c>
      <c r="HG74" s="273">
        <v>1.7012572374959671E-4</v>
      </c>
      <c r="HH74" s="273">
        <v>1.1913082462803135E-4</v>
      </c>
      <c r="HI74" s="273">
        <v>9.7285120603809533E-5</v>
      </c>
      <c r="HJ74" s="273">
        <v>5.5792075781602893E-5</v>
      </c>
      <c r="HK74" s="273">
        <v>1.2355683100409462E-4</v>
      </c>
      <c r="HL74" s="273">
        <v>1.3491415137909497E-4</v>
      </c>
      <c r="HM74" s="273">
        <v>8.7381987434876441E-5</v>
      </c>
      <c r="HN74" s="273">
        <v>8.8504493232599354E-5</v>
      </c>
      <c r="HO74" s="273">
        <v>1.1630744143052969E-4</v>
      </c>
      <c r="HP74" s="273">
        <v>1.2307287061455875E-4</v>
      </c>
      <c r="HQ74" s="273">
        <v>1.587975174188584E-4</v>
      </c>
      <c r="HR74" s="273">
        <v>1.0876899114591725E-4</v>
      </c>
      <c r="HS74" s="273">
        <v>5.7345260809611193E-5</v>
      </c>
      <c r="HT74" s="273">
        <v>8.6143747541137829E-5</v>
      </c>
      <c r="HU74" s="273">
        <v>6.3008215196567709E-5</v>
      </c>
      <c r="HV74" s="273">
        <v>3.5292184044981573E-5</v>
      </c>
      <c r="HW74" s="273">
        <v>3.2131057267259288E-5</v>
      </c>
      <c r="HX74" s="273">
        <v>5.2859685876024395E-5</v>
      </c>
      <c r="HY74" s="273">
        <v>6.2910399112559753E-5</v>
      </c>
      <c r="HZ74" s="273">
        <v>1.1099870866610358E-4</v>
      </c>
      <c r="IA74" s="273">
        <v>9.2079131894780549E-5</v>
      </c>
      <c r="IB74" s="273">
        <v>6.6060029720227054E-5</v>
      </c>
      <c r="IC74" s="273">
        <v>4.7667839453728456E-5</v>
      </c>
      <c r="ID74" s="273">
        <v>4.1309761015560756E-5</v>
      </c>
      <c r="IE74" s="273">
        <v>2.1602605405490284E-5</v>
      </c>
      <c r="IF74" s="273">
        <v>4.5739774212545545E-5</v>
      </c>
      <c r="IG74" s="273">
        <v>6.5436284992618157E-5</v>
      </c>
      <c r="IH74" s="273">
        <v>3.9572951754378827E-5</v>
      </c>
      <c r="II74" s="273">
        <v>9.7670293674535175E-5</v>
      </c>
      <c r="IJ74" s="273">
        <v>5.3747718242413521E-5</v>
      </c>
      <c r="IK74" s="273">
        <v>8.3683145299025421E-6</v>
      </c>
      <c r="IL74" s="45">
        <v>6.1409206469146218E-5</v>
      </c>
      <c r="IM74" s="45">
        <v>4.69553813267004E-5</v>
      </c>
      <c r="IN74" s="45">
        <v>1.0145521945702007E-4</v>
      </c>
      <c r="IO74" s="45">
        <v>1.4188167942168762E-4</v>
      </c>
      <c r="IP74" s="45">
        <v>1.433888745111232E-4</v>
      </c>
      <c r="IQ74" s="45">
        <v>1.0933654359757879E-4</v>
      </c>
      <c r="IR74" s="45">
        <v>9.4433771067377572E-5</v>
      </c>
      <c r="IS74" s="45">
        <v>5.6387868960093579E-5</v>
      </c>
      <c r="IT74" s="45">
        <v>1.1821342699536805E-4</v>
      </c>
      <c r="IU74" s="45">
        <v>1.2910927559624911E-4</v>
      </c>
      <c r="IV74" s="45">
        <v>8.8439571171319156E-5</v>
      </c>
      <c r="IW74" s="45">
        <v>8.522033755994663E-5</v>
      </c>
      <c r="IX74" s="45">
        <v>1.1211260129578424E-4</v>
      </c>
      <c r="IY74" s="45">
        <v>1.1144678629331438E-4</v>
      </c>
      <c r="IZ74" s="45">
        <v>1.4552350477667819E-4</v>
      </c>
      <c r="JA74" s="45">
        <v>9.3220720864552097E-5</v>
      </c>
      <c r="JB74" s="45">
        <v>5.1300448323898805E-5</v>
      </c>
      <c r="JC74" s="45">
        <v>8.4658908036379095E-5</v>
      </c>
      <c r="JD74" s="45">
        <v>5.8904059261163932E-5</v>
      </c>
      <c r="JE74" s="45">
        <v>3.5564997800925116E-5</v>
      </c>
      <c r="JF74" s="45">
        <v>3.119507003121824E-5</v>
      </c>
      <c r="JG74" s="45">
        <v>5.2584201602618582E-5</v>
      </c>
      <c r="JH74" s="45">
        <v>6.7462421741424755E-5</v>
      </c>
      <c r="JI74" s="45">
        <v>1.0879283359512558E-4</v>
      </c>
      <c r="JJ74" s="45">
        <v>8.5080408076424816E-5</v>
      </c>
      <c r="JK74" s="45">
        <v>6.153663167697146E-5</v>
      </c>
      <c r="JL74" s="45">
        <v>4.4234958953783233E-5</v>
      </c>
      <c r="JM74" s="45">
        <v>4.2851179504733628E-5</v>
      </c>
      <c r="JN74" s="45">
        <v>2.1301257881422822E-5</v>
      </c>
      <c r="JO74" s="45">
        <v>4.4554878874185113E-5</v>
      </c>
      <c r="JP74" s="45">
        <v>6.2549759522997244E-5</v>
      </c>
      <c r="JQ74" s="45">
        <v>3.6689067174865999E-5</v>
      </c>
      <c r="JR74" s="45">
        <v>8.8119065000638784E-5</v>
      </c>
      <c r="JS74" s="45">
        <v>5.0491337279058003E-5</v>
      </c>
      <c r="JT74" s="45">
        <v>8.6929635791468566E-6</v>
      </c>
      <c r="JU74" s="273">
        <v>5.9925326389191383E-5</v>
      </c>
      <c r="JV74" s="273">
        <v>4.420974338970845E-5</v>
      </c>
      <c r="JW74" s="273">
        <v>9.4227361777114293E-5</v>
      </c>
      <c r="JX74" s="273">
        <v>1.4214951554009398E-4</v>
      </c>
      <c r="JY74" s="273">
        <v>1.4214904395957708E-4</v>
      </c>
      <c r="JZ74" s="273">
        <v>1.0691843939176066E-4</v>
      </c>
      <c r="KA74" s="273">
        <v>9.4278550231138966E-5</v>
      </c>
      <c r="KB74" s="273">
        <v>5.2740307278424757E-5</v>
      </c>
      <c r="KC74" s="273">
        <v>1.1933635161912092E-4</v>
      </c>
      <c r="KD74" s="273">
        <v>1.2958020148833314E-4</v>
      </c>
      <c r="KE74" s="273">
        <v>8.6478207316601407E-5</v>
      </c>
      <c r="KF74" s="273">
        <v>8.4243113591955733E-5</v>
      </c>
      <c r="KG74" s="273">
        <v>1.1219763055135386E-4</v>
      </c>
      <c r="KH74" s="273">
        <v>1.0883393324409574E-4</v>
      </c>
      <c r="KI74" s="273">
        <v>1.4440307983617752E-4</v>
      </c>
      <c r="KJ74" s="273">
        <v>8.7956132922373977E-5</v>
      </c>
      <c r="KK74" s="273">
        <v>4.8766777579634999E-5</v>
      </c>
      <c r="KL74" s="273">
        <v>8.2882192610656384E-5</v>
      </c>
      <c r="KM74" s="273">
        <v>5.8985086768455151E-5</v>
      </c>
      <c r="KN74" s="273">
        <v>3.3448863776959067E-5</v>
      </c>
      <c r="KO74" s="273">
        <v>2.9702092337136843E-5</v>
      </c>
      <c r="KP74" s="273">
        <v>4.9838661718045917E-5</v>
      </c>
      <c r="KQ74" s="273">
        <v>5.8577012092838515E-5</v>
      </c>
      <c r="KR74" s="273">
        <v>9.9803408905028781E-5</v>
      </c>
      <c r="KS74" s="273">
        <v>7.559290115155773E-5</v>
      </c>
      <c r="KT74" s="273">
        <v>6.4222511361170187E-5</v>
      </c>
      <c r="KU74" s="273">
        <v>4.2073753187311079E-5</v>
      </c>
      <c r="KV74" s="273">
        <v>3.9356684709095385E-5</v>
      </c>
      <c r="KW74" s="273">
        <v>1.9678649799413858E-5</v>
      </c>
      <c r="KX74" s="273">
        <v>4.1751768564345332E-5</v>
      </c>
      <c r="KY74" s="273">
        <v>6.304363206216232E-5</v>
      </c>
      <c r="KZ74" s="273">
        <v>3.7881145927028713E-5</v>
      </c>
      <c r="LA74" s="273">
        <v>9.1205081609103906E-5</v>
      </c>
      <c r="LB74" s="273">
        <v>4.8909859153467447E-5</v>
      </c>
      <c r="LC74" s="273">
        <v>5.821011823246058E-6</v>
      </c>
      <c r="LD74" s="45">
        <v>6.0566962174909926E-5</v>
      </c>
      <c r="LE74" s="45">
        <v>4.3680567110900201E-5</v>
      </c>
      <c r="LF74" s="45">
        <v>9.4469959130236557E-5</v>
      </c>
      <c r="LG74" s="45">
        <v>1.4434512343546456E-4</v>
      </c>
      <c r="LH74" s="45">
        <v>1.4800584909151687E-4</v>
      </c>
      <c r="LI74" s="45">
        <v>1.1052127775477935E-4</v>
      </c>
      <c r="LJ74" s="45">
        <v>9.8517368048035698E-5</v>
      </c>
      <c r="LK74" s="45">
        <v>5.1078954115833129E-5</v>
      </c>
      <c r="LL74" s="45">
        <v>1.2014472406455306E-4</v>
      </c>
      <c r="LM74" s="45">
        <v>1.3288778120062629E-4</v>
      </c>
      <c r="LN74" s="45">
        <v>9.0543392196074733E-5</v>
      </c>
      <c r="LO74" s="45">
        <v>8.829815486983778E-5</v>
      </c>
      <c r="LP74" s="45">
        <v>1.2861521783402428E-4</v>
      </c>
      <c r="LQ74" s="45">
        <v>1.1780837533360279E-4</v>
      </c>
      <c r="LR74" s="45">
        <v>1.5771577120482798E-4</v>
      </c>
      <c r="LS74" s="45">
        <v>8.9033695352982008E-5</v>
      </c>
      <c r="LT74" s="45">
        <v>5.1674291124849732E-5</v>
      </c>
      <c r="LU74" s="45">
        <v>8.5882302157136187E-5</v>
      </c>
      <c r="LV74" s="45">
        <v>6.9832569397395409E-5</v>
      </c>
      <c r="LW74" s="45">
        <v>3.5005412166008186E-5</v>
      </c>
      <c r="LX74" s="45">
        <v>3.1754941647341246E-5</v>
      </c>
      <c r="LY74" s="45">
        <v>5.0861606767372999E-5</v>
      </c>
      <c r="LZ74" s="45">
        <v>5.9515455044514597E-5</v>
      </c>
      <c r="MA74" s="45">
        <v>9.7605138218390751E-5</v>
      </c>
      <c r="MB74" s="45">
        <v>7.717032368535705E-5</v>
      </c>
      <c r="MC74" s="45">
        <v>7.3573677541558891E-5</v>
      </c>
      <c r="MD74" s="45">
        <v>4.3075547376525091E-5</v>
      </c>
      <c r="ME74" s="45">
        <v>4.1007210595602957E-5</v>
      </c>
      <c r="MF74" s="45">
        <v>2.2460909004987315E-5</v>
      </c>
      <c r="MG74" s="45">
        <v>4.3712683861162222E-5</v>
      </c>
      <c r="MH74" s="45">
        <v>8.3449908288655869E-5</v>
      </c>
      <c r="MI74" s="45">
        <v>4.6552539306948272E-5</v>
      </c>
      <c r="MJ74" s="45">
        <v>8.6351205548017979E-5</v>
      </c>
      <c r="MK74" s="45">
        <v>5.3096004647518089E-5</v>
      </c>
      <c r="ML74" s="45">
        <v>6.3303422506850997E-6</v>
      </c>
      <c r="MM74" s="273">
        <v>6.0779013745263373E-5</v>
      </c>
      <c r="MN74" s="273">
        <v>4.1146180574966826E-5</v>
      </c>
      <c r="MO74" s="273">
        <v>9.7415051652037019E-5</v>
      </c>
      <c r="MP74" s="273">
        <v>1.3884352118042581E-4</v>
      </c>
      <c r="MQ74" s="273">
        <v>1.3809809185275521E-4</v>
      </c>
      <c r="MR74" s="273">
        <v>1.1848522539648383E-4</v>
      </c>
      <c r="MS74" s="273">
        <v>1.0047899145298251E-4</v>
      </c>
      <c r="MT74" s="273">
        <v>5.50427856980783E-5</v>
      </c>
      <c r="MU74" s="273">
        <v>1.2136936224558103E-4</v>
      </c>
      <c r="MV74" s="273">
        <v>1.3434250990044304E-4</v>
      </c>
      <c r="MW74" s="273">
        <v>9.4204473507297196E-5</v>
      </c>
      <c r="MX74" s="273">
        <v>9.2598597211638686E-5</v>
      </c>
      <c r="MY74" s="273">
        <v>1.279922466923779E-4</v>
      </c>
      <c r="MZ74" s="273">
        <v>1.1895976678404966E-4</v>
      </c>
      <c r="NA74" s="273">
        <v>1.5382215795687441E-4</v>
      </c>
      <c r="NB74" s="273">
        <v>9.08326775553437E-5</v>
      </c>
      <c r="NC74" s="273">
        <v>5.4369360077951181E-5</v>
      </c>
      <c r="ND74" s="273">
        <v>8.8585722692456409E-5</v>
      </c>
      <c r="NE74" s="273">
        <v>7.1990482766371455E-5</v>
      </c>
      <c r="NF74" s="273">
        <v>3.3752993305267314E-5</v>
      </c>
      <c r="NG74" s="273">
        <v>3.4787260598270567E-5</v>
      </c>
      <c r="NH74" s="273">
        <v>5.2554650376035571E-5</v>
      </c>
      <c r="NI74" s="273">
        <v>6.2627537943882008E-5</v>
      </c>
      <c r="NJ74" s="273">
        <v>9.9177813526938851E-5</v>
      </c>
      <c r="NK74" s="273">
        <v>7.8769816069316782E-5</v>
      </c>
      <c r="NL74" s="273">
        <v>8.4335521473355082E-5</v>
      </c>
      <c r="NM74" s="273">
        <v>4.357575011833055E-5</v>
      </c>
      <c r="NN74" s="273">
        <v>4.2405748261633174E-5</v>
      </c>
      <c r="NO74" s="273">
        <v>2.4307473225800468E-5</v>
      </c>
      <c r="NP74" s="273">
        <v>4.4346611834941535E-5</v>
      </c>
      <c r="NQ74" s="273">
        <v>8.9028002702325467E-5</v>
      </c>
      <c r="NR74" s="273">
        <v>4.9853787785354723E-5</v>
      </c>
      <c r="NS74" s="273">
        <v>8.0496523976888255E-5</v>
      </c>
      <c r="NT74" s="273">
        <v>5.6768043632111971E-5</v>
      </c>
      <c r="NU74" s="273">
        <v>8.6612586247550369E-6</v>
      </c>
      <c r="NV74" s="45">
        <v>5.5649334733087421E-5</v>
      </c>
      <c r="NW74" s="45">
        <v>3.7237844670095874E-5</v>
      </c>
      <c r="NX74" s="45">
        <v>8.9604214083492353E-5</v>
      </c>
      <c r="NY74" s="45">
        <v>1.3088732815006365E-4</v>
      </c>
      <c r="NZ74" s="45">
        <v>1.2063704243292183E-4</v>
      </c>
      <c r="OA74" s="45">
        <v>1.1496254059274468E-4</v>
      </c>
      <c r="OB74" s="45">
        <v>9.7127907707491616E-5</v>
      </c>
      <c r="OC74" s="45">
        <v>5.4416933909182317E-5</v>
      </c>
      <c r="OD74" s="45">
        <v>1.17981089304844E-4</v>
      </c>
      <c r="OE74" s="45">
        <v>1.3494380527713791E-4</v>
      </c>
      <c r="OF74" s="45">
        <v>9.2781587473760209E-5</v>
      </c>
      <c r="OG74" s="45">
        <v>9.2386043347668397E-5</v>
      </c>
      <c r="OH74" s="45">
        <v>1.2625843503809173E-4</v>
      </c>
      <c r="OI74" s="45">
        <v>1.1627958989698829E-4</v>
      </c>
      <c r="OJ74" s="45">
        <v>1.4587282131686938E-4</v>
      </c>
      <c r="OK74" s="45">
        <v>9.856776342431692E-5</v>
      </c>
      <c r="OL74" s="45">
        <v>5.3433809334865187E-5</v>
      </c>
      <c r="OM74" s="45">
        <v>8.6878188134673236E-5</v>
      </c>
      <c r="ON74" s="45">
        <v>6.5830279178410016E-5</v>
      </c>
      <c r="OO74" s="45">
        <v>3.3775610510637983E-5</v>
      </c>
      <c r="OP74" s="45">
        <v>3.2096727685644339E-5</v>
      </c>
      <c r="OQ74" s="45">
        <v>4.9800932308124539E-5</v>
      </c>
      <c r="OR74" s="45">
        <v>6.4783486174523118E-5</v>
      </c>
      <c r="OS74" s="45">
        <v>9.9932491469961168E-5</v>
      </c>
      <c r="OT74" s="45">
        <v>7.8994500087243652E-5</v>
      </c>
      <c r="OU74" s="45">
        <v>8.4671070477232655E-5</v>
      </c>
      <c r="OV74" s="45">
        <v>4.0350056090189668E-5</v>
      </c>
      <c r="OW74" s="45">
        <v>4.0749260518145887E-5</v>
      </c>
      <c r="OX74" s="45">
        <v>2.3502408435096921E-5</v>
      </c>
      <c r="OY74" s="45">
        <v>4.2757597478382278E-5</v>
      </c>
      <c r="OZ74" s="45">
        <v>8.0038477587335749E-5</v>
      </c>
      <c r="PA74" s="45">
        <v>4.8082191466809738E-5</v>
      </c>
      <c r="PB74" s="45">
        <v>6.9676628882139928E-5</v>
      </c>
      <c r="PC74" s="45">
        <v>5.3588704296425558E-5</v>
      </c>
      <c r="PD74" s="45">
        <v>1.1555260859793094E-5</v>
      </c>
      <c r="PE74" s="273">
        <v>6.0731464874440624E-5</v>
      </c>
      <c r="PF74" s="273">
        <v>4.2176056603298767E-5</v>
      </c>
      <c r="PG74" s="273">
        <v>9.778676793637038E-5</v>
      </c>
      <c r="PH74" s="273">
        <v>1.3493047743857987E-4</v>
      </c>
      <c r="PI74" s="273">
        <v>1.2998785210968739E-4</v>
      </c>
      <c r="PJ74" s="273">
        <v>1.2373370977374109E-4</v>
      </c>
      <c r="PK74" s="273">
        <v>1.0443933356533003E-4</v>
      </c>
      <c r="PL74" s="273">
        <v>6.0229976388615083E-5</v>
      </c>
      <c r="PM74" s="273">
        <v>1.2244829063369698E-4</v>
      </c>
      <c r="PN74" s="273">
        <v>1.4087867744594842E-4</v>
      </c>
      <c r="PO74" s="273">
        <v>1.0281786864744503E-4</v>
      </c>
      <c r="PP74" s="273">
        <v>1.0009078984289294E-4</v>
      </c>
      <c r="PQ74" s="273">
        <v>1.380125157868713E-4</v>
      </c>
      <c r="PR74" s="273">
        <v>1.2126061181616262E-4</v>
      </c>
      <c r="PS74" s="273">
        <v>1.5442958523390128E-4</v>
      </c>
      <c r="PT74" s="273">
        <v>1.1057816665099807E-4</v>
      </c>
      <c r="PU74" s="273">
        <v>6.2828707300761975E-5</v>
      </c>
      <c r="PV74" s="273">
        <v>9.4856854831103243E-5</v>
      </c>
      <c r="PW74" s="273">
        <v>7.0271498440375608E-5</v>
      </c>
      <c r="PX74" s="273">
        <v>3.5688449136562653E-5</v>
      </c>
      <c r="PY74" s="273">
        <v>3.3044814232293281E-5</v>
      </c>
      <c r="PZ74" s="273">
        <v>5.3565228222447572E-5</v>
      </c>
      <c r="QA74" s="273">
        <v>7.1425093348342621E-5</v>
      </c>
      <c r="QB74" s="273">
        <v>1.0066165318237831E-4</v>
      </c>
      <c r="QC74" s="273">
        <v>8.3668466959494237E-5</v>
      </c>
      <c r="QD74" s="273">
        <v>9.7988201796950201E-5</v>
      </c>
      <c r="QE74" s="273">
        <v>4.2787171574541076E-5</v>
      </c>
      <c r="QF74" s="273">
        <v>4.7215416726530909E-5</v>
      </c>
      <c r="QG74" s="273">
        <v>2.4050392003406605E-5</v>
      </c>
      <c r="QH74" s="273">
        <v>4.5808791333538491E-5</v>
      </c>
      <c r="QI74" s="273">
        <v>7.8759801579522453E-5</v>
      </c>
      <c r="QJ74" s="273">
        <v>5.3393617385726149E-5</v>
      </c>
      <c r="QK74" s="273">
        <v>7.2292295172302187E-5</v>
      </c>
      <c r="QL74" s="273">
        <v>5.7436405768455718E-5</v>
      </c>
      <c r="QM74" s="273">
        <v>1.072086510196644E-5</v>
      </c>
      <c r="QN74" s="45">
        <v>6.1180939006380458E-5</v>
      </c>
      <c r="QO74" s="45">
        <v>3.3399297024696352E-5</v>
      </c>
      <c r="QP74" s="45">
        <v>1.0035310499829164E-4</v>
      </c>
      <c r="QQ74" s="45">
        <v>1.3290992607563386E-4</v>
      </c>
      <c r="QR74" s="45">
        <v>1.2449005964780801E-4</v>
      </c>
      <c r="QS74" s="45">
        <v>1.3016912131953696E-4</v>
      </c>
      <c r="QT74" s="45">
        <v>1.0698671845679675E-4</v>
      </c>
      <c r="QU74" s="45">
        <v>6.1926246228190076E-5</v>
      </c>
      <c r="QV74" s="45">
        <v>1.2383374316200354E-4</v>
      </c>
      <c r="QW74" s="45">
        <v>1.4345635656968649E-4</v>
      </c>
      <c r="QX74" s="45">
        <v>9.9684497453889201E-5</v>
      </c>
      <c r="QY74" s="45">
        <v>9.4715985986411742E-5</v>
      </c>
      <c r="QZ74" s="45">
        <v>1.2375284224889086E-4</v>
      </c>
      <c r="RA74" s="45">
        <v>1.215688319055364E-4</v>
      </c>
      <c r="RB74" s="45">
        <v>1.5314003344645656E-4</v>
      </c>
      <c r="RC74" s="45">
        <v>1.0843356591163874E-4</v>
      </c>
      <c r="RD74" s="45">
        <v>6.0758197396765E-5</v>
      </c>
      <c r="RE74" s="45">
        <v>9.3060680362922312E-5</v>
      </c>
      <c r="RF74" s="45">
        <v>7.1295345463002132E-5</v>
      </c>
      <c r="RG74" s="45">
        <v>3.7082001032384121E-5</v>
      </c>
      <c r="RH74" s="45">
        <v>3.331447948613229E-5</v>
      </c>
      <c r="RI74" s="45">
        <v>5.5116605828352978E-5</v>
      </c>
      <c r="RJ74" s="45">
        <v>6.7130634396183944E-5</v>
      </c>
      <c r="RK74" s="45">
        <v>1.0142463454932186E-4</v>
      </c>
      <c r="RL74" s="45">
        <v>8.591640995441679E-5</v>
      </c>
      <c r="RM74" s="45">
        <v>8.7994007650185727E-5</v>
      </c>
      <c r="RN74" s="45">
        <v>4.3462928711950379E-5</v>
      </c>
      <c r="RO74" s="45">
        <v>4.6576451234813609E-5</v>
      </c>
      <c r="RP74" s="45">
        <v>2.3808395773436128E-5</v>
      </c>
      <c r="RQ74" s="45">
        <v>4.4457633544237367E-5</v>
      </c>
      <c r="RR74" s="45">
        <v>8.2862404891538707E-5</v>
      </c>
      <c r="RS74" s="45">
        <v>5.6185254428502983E-5</v>
      </c>
      <c r="RT74" s="45">
        <v>8.219277446613379E-5</v>
      </c>
      <c r="RU74" s="45">
        <v>5.7560305349414805E-5</v>
      </c>
      <c r="RV74" s="45">
        <v>7.4161218356936003E-6</v>
      </c>
      <c r="RW74" s="273">
        <v>5.5866962080643373E-5</v>
      </c>
      <c r="RX74" s="273">
        <v>3.2868003842556154E-5</v>
      </c>
      <c r="RY74" s="273">
        <v>9.5097222010943227E-5</v>
      </c>
      <c r="RZ74" s="273">
        <v>1.1537930468311907E-4</v>
      </c>
      <c r="SA74" s="273">
        <v>1.1258731724131118E-4</v>
      </c>
      <c r="SB74" s="273">
        <v>1.1353508851394684E-4</v>
      </c>
      <c r="SC74" s="273">
        <v>9.8090013249283497E-5</v>
      </c>
      <c r="SD74" s="273">
        <v>4.9422034586516135E-5</v>
      </c>
      <c r="SE74" s="273">
        <v>1.1510186125732403E-4</v>
      </c>
      <c r="SF74" s="273">
        <v>1.340100142345116E-4</v>
      </c>
      <c r="SG74" s="273">
        <v>8.7406093771015512E-5</v>
      </c>
      <c r="SH74" s="273">
        <v>8.5092438300007485E-5</v>
      </c>
      <c r="SI74" s="273">
        <v>1.1243004185406156E-4</v>
      </c>
      <c r="SJ74" s="273">
        <v>1.1278799675574202E-4</v>
      </c>
      <c r="SK74" s="273">
        <v>1.4069032821367185E-4</v>
      </c>
      <c r="SL74" s="273">
        <v>1.0243779640121073E-4</v>
      </c>
      <c r="SM74" s="273">
        <v>5.411938329284534E-5</v>
      </c>
      <c r="SN74" s="273">
        <v>8.2156750880553432E-5</v>
      </c>
      <c r="SO74" s="273">
        <v>5.9721655028538266E-5</v>
      </c>
      <c r="SP74" s="273">
        <v>3.2797591799288107E-5</v>
      </c>
      <c r="SQ74" s="273">
        <v>3.036599784812078E-5</v>
      </c>
      <c r="SR74" s="273">
        <v>5.21707337133709E-5</v>
      </c>
      <c r="SS74" s="273">
        <v>6.1085702923310056E-5</v>
      </c>
      <c r="ST74" s="273">
        <v>9.3855087412054756E-5</v>
      </c>
      <c r="SU74" s="273">
        <v>7.5460495240197022E-5</v>
      </c>
      <c r="SV74" s="273">
        <v>7.7777721376915679E-5</v>
      </c>
      <c r="SW74" s="273">
        <v>3.9844585698958056E-5</v>
      </c>
      <c r="SX74" s="273">
        <v>4.3016517142038993E-5</v>
      </c>
      <c r="SY74" s="273">
        <v>2.1037621079798965E-5</v>
      </c>
      <c r="SZ74" s="273">
        <v>4.2683090427220431E-5</v>
      </c>
      <c r="TA74" s="273">
        <v>7.2535008811225955E-5</v>
      </c>
      <c r="TB74" s="273">
        <v>5.0929192217312847E-5</v>
      </c>
      <c r="TC74" s="273">
        <v>7.9304302541849576E-5</v>
      </c>
      <c r="TD74" s="273">
        <v>5.2455870416660269E-5</v>
      </c>
      <c r="TE74" s="273">
        <v>7.7528096477687879E-6</v>
      </c>
    </row>
    <row r="75" spans="1:1050" x14ac:dyDescent="0.3">
      <c r="A75" s="273">
        <v>4.8739289298463715E-4</v>
      </c>
      <c r="B75" s="273">
        <v>5.2633593705450534E-4</v>
      </c>
      <c r="C75" s="273">
        <v>7.9514286604877218E-4</v>
      </c>
      <c r="D75" s="273">
        <v>1.1123413069273492E-3</v>
      </c>
      <c r="E75" s="273">
        <v>1.2629797974329255E-3</v>
      </c>
      <c r="F75" s="273">
        <v>8.4611399361107038E-4</v>
      </c>
      <c r="G75" s="273">
        <v>1.2222942086000514E-3</v>
      </c>
      <c r="H75" s="273">
        <v>7.3452690469739056E-4</v>
      </c>
      <c r="I75" s="273">
        <v>1.2432769376479634E-3</v>
      </c>
      <c r="J75" s="273">
        <v>1.2804509513586184E-3</v>
      </c>
      <c r="K75" s="273">
        <v>9.7719179331127266E-4</v>
      </c>
      <c r="L75" s="273">
        <v>9.5535049742713528E-4</v>
      </c>
      <c r="M75" s="273">
        <v>1.0531712384940306E-3</v>
      </c>
      <c r="N75" s="273">
        <v>1.0445232865525325E-3</v>
      </c>
      <c r="O75" s="273">
        <v>1.2346407942731817E-3</v>
      </c>
      <c r="P75" s="273">
        <v>1.0735689454258982E-3</v>
      </c>
      <c r="Q75" s="273">
        <v>4.8390540213114785E-4</v>
      </c>
      <c r="R75" s="273">
        <v>7.8878886792349394E-4</v>
      </c>
      <c r="S75" s="273">
        <v>5.8212191340112221E-4</v>
      </c>
      <c r="T75" s="273">
        <v>4.7937150142004619E-4</v>
      </c>
      <c r="U75" s="273">
        <v>4.473555171616563E-4</v>
      </c>
      <c r="V75" s="273">
        <v>6.0284645174578703E-4</v>
      </c>
      <c r="W75" s="273">
        <v>5.8305714408109037E-4</v>
      </c>
      <c r="X75" s="273">
        <v>9.1011879105815454E-4</v>
      </c>
      <c r="Y75" s="273">
        <v>8.3763044749125869E-4</v>
      </c>
      <c r="Z75" s="273">
        <v>6.2339145413952779E-4</v>
      </c>
      <c r="AA75" s="273">
        <v>4.9898049442321374E-4</v>
      </c>
      <c r="AB75" s="273">
        <v>5.3827962936349655E-4</v>
      </c>
      <c r="AC75" s="273">
        <v>2.443607448217705E-4</v>
      </c>
      <c r="AD75" s="273">
        <v>7.1591862314500355E-4</v>
      </c>
      <c r="AE75" s="273">
        <v>5.5876127714179103E-4</v>
      </c>
      <c r="AF75" s="273">
        <v>4.4755375896545358E-4</v>
      </c>
      <c r="AG75" s="273">
        <v>6.0105014975186358E-4</v>
      </c>
      <c r="AH75" s="273">
        <v>1.3821653876631651E-3</v>
      </c>
      <c r="AI75" s="273">
        <v>8.9388058683714577E-5</v>
      </c>
      <c r="AJ75" s="45">
        <v>5.2765229841388928E-4</v>
      </c>
      <c r="AK75" s="45">
        <v>6.024405462687803E-4</v>
      </c>
      <c r="AL75" s="45">
        <v>8.6748293860106833E-4</v>
      </c>
      <c r="AM75" s="45">
        <v>1.2916752049591477E-3</v>
      </c>
      <c r="AN75" s="45">
        <v>1.3740486995600912E-3</v>
      </c>
      <c r="AO75" s="45">
        <v>9.0177045557853777E-4</v>
      </c>
      <c r="AP75" s="45">
        <v>1.2892913809041172E-3</v>
      </c>
      <c r="AQ75" s="45">
        <v>6.7719236603369702E-4</v>
      </c>
      <c r="AR75" s="45">
        <v>1.3743207412853144E-3</v>
      </c>
      <c r="AS75" s="45">
        <v>1.4209287726100741E-3</v>
      </c>
      <c r="AT75" s="45">
        <v>1.0001768196488407E-3</v>
      </c>
      <c r="AU75" s="45">
        <v>1.0170443893460774E-3</v>
      </c>
      <c r="AV75" s="45">
        <v>1.1774855652545147E-3</v>
      </c>
      <c r="AW75" s="45">
        <v>1.128185571111745E-3</v>
      </c>
      <c r="AX75" s="45">
        <v>1.4741331502090265E-3</v>
      </c>
      <c r="AY75" s="45">
        <v>1.2151613898372434E-3</v>
      </c>
      <c r="AZ75" s="45">
        <v>5.2665236522818576E-4</v>
      </c>
      <c r="BA75" s="45">
        <v>8.914733546930675E-4</v>
      </c>
      <c r="BB75" s="45">
        <v>6.8459061149449784E-4</v>
      </c>
      <c r="BC75" s="45">
        <v>4.8736964731804815E-4</v>
      </c>
      <c r="BD75" s="45">
        <v>4.9926478693473311E-4</v>
      </c>
      <c r="BE75" s="45">
        <v>6.2624967924345928E-4</v>
      </c>
      <c r="BF75" s="45">
        <v>7.1547174874010222E-4</v>
      </c>
      <c r="BG75" s="45">
        <v>1.1517116157597823E-3</v>
      </c>
      <c r="BH75" s="45">
        <v>9.5907471595717568E-4</v>
      </c>
      <c r="BI75" s="45">
        <v>7.5396313787030574E-4</v>
      </c>
      <c r="BJ75" s="45">
        <v>5.5578912263368999E-4</v>
      </c>
      <c r="BK75" s="45">
        <v>6.1671645038636222E-4</v>
      </c>
      <c r="BL75" s="45">
        <v>2.4874581589596703E-4</v>
      </c>
      <c r="BM75" s="45">
        <v>7.9618721682223558E-4</v>
      </c>
      <c r="BN75" s="45">
        <v>6.0833642207906073E-4</v>
      </c>
      <c r="BO75" s="45">
        <v>4.5221903411180476E-4</v>
      </c>
      <c r="BP75" s="45">
        <v>6.9755037021876722E-4</v>
      </c>
      <c r="BQ75" s="45">
        <v>1.4621323938241054E-3</v>
      </c>
      <c r="BR75" s="45">
        <v>1.0825519354600419E-4</v>
      </c>
      <c r="BS75" s="273">
        <v>5.5480847684761267E-4</v>
      </c>
      <c r="BT75" s="273">
        <v>6.2049438462346142E-4</v>
      </c>
      <c r="BU75" s="273">
        <v>9.0285927120921188E-4</v>
      </c>
      <c r="BV75" s="273">
        <v>1.3267084770419747E-3</v>
      </c>
      <c r="BW75" s="273">
        <v>1.3867314629943367E-3</v>
      </c>
      <c r="BX75" s="273">
        <v>9.4259738710397148E-4</v>
      </c>
      <c r="BY75" s="273">
        <v>1.3296656912924888E-3</v>
      </c>
      <c r="BZ75" s="273">
        <v>6.8652753416144981E-4</v>
      </c>
      <c r="CA75" s="273">
        <v>1.4053870359787661E-3</v>
      </c>
      <c r="CB75" s="273">
        <v>1.4460121528471115E-3</v>
      </c>
      <c r="CC75" s="273">
        <v>1.0244125903415482E-3</v>
      </c>
      <c r="CD75" s="273">
        <v>1.0658105682004734E-3</v>
      </c>
      <c r="CE75" s="273">
        <v>1.2056714941360517E-3</v>
      </c>
      <c r="CF75" s="273">
        <v>1.1615452052142292E-3</v>
      </c>
      <c r="CG75" s="273">
        <v>1.5559397140505256E-3</v>
      </c>
      <c r="CH75" s="273">
        <v>1.312231512427853E-3</v>
      </c>
      <c r="CI75" s="273">
        <v>5.5827324725597272E-4</v>
      </c>
      <c r="CJ75" s="273">
        <v>9.3835246105378666E-4</v>
      </c>
      <c r="CK75" s="273">
        <v>6.8612498314946405E-4</v>
      </c>
      <c r="CL75" s="273">
        <v>4.7903806627775741E-4</v>
      </c>
      <c r="CM75" s="273">
        <v>4.887340262104019E-4</v>
      </c>
      <c r="CN75" s="273">
        <v>6.3799709367684076E-4</v>
      </c>
      <c r="CO75" s="273">
        <v>7.629988924394126E-4</v>
      </c>
      <c r="CP75" s="273">
        <v>1.1800943972190936E-3</v>
      </c>
      <c r="CQ75" s="273">
        <v>1.0070127560481157E-3</v>
      </c>
      <c r="CR75" s="273">
        <v>7.7459429703050856E-4</v>
      </c>
      <c r="CS75" s="273">
        <v>6.0181963595767223E-4</v>
      </c>
      <c r="CT75" s="273">
        <v>6.2773680752573069E-4</v>
      </c>
      <c r="CU75" s="273">
        <v>2.5567977852581448E-4</v>
      </c>
      <c r="CV75" s="273">
        <v>7.9405440465080937E-4</v>
      </c>
      <c r="CW75" s="273">
        <v>6.2975658476697798E-4</v>
      </c>
      <c r="CX75" s="273">
        <v>4.5710452929118326E-4</v>
      </c>
      <c r="CY75" s="273">
        <v>7.2715011508376888E-4</v>
      </c>
      <c r="CZ75" s="273">
        <v>1.553776925999452E-3</v>
      </c>
      <c r="DA75" s="273">
        <v>9.3130207689206976E-5</v>
      </c>
      <c r="DB75" s="45">
        <v>5.4556705786946687E-4</v>
      </c>
      <c r="DC75" s="45">
        <v>6.1898436255330882E-4</v>
      </c>
      <c r="DD75" s="45">
        <v>8.7986814427003213E-4</v>
      </c>
      <c r="DE75" s="45">
        <v>1.3365675424446722E-3</v>
      </c>
      <c r="DF75" s="45">
        <v>1.3596167163470686E-3</v>
      </c>
      <c r="DG75" s="45">
        <v>9.4451915195214358E-4</v>
      </c>
      <c r="DH75" s="45">
        <v>1.2851303909849746E-3</v>
      </c>
      <c r="DI75" s="45">
        <v>6.1680675763366058E-4</v>
      </c>
      <c r="DJ75" s="45">
        <v>1.3401481194083051E-3</v>
      </c>
      <c r="DK75" s="45">
        <v>1.3932195448663179E-3</v>
      </c>
      <c r="DL75" s="45">
        <v>9.7027546373045263E-4</v>
      </c>
      <c r="DM75" s="45">
        <v>9.9130311130297163E-4</v>
      </c>
      <c r="DN75" s="45">
        <v>1.1232239131356082E-3</v>
      </c>
      <c r="DO75" s="45">
        <v>1.1014444029492172E-3</v>
      </c>
      <c r="DP75" s="45">
        <v>1.5017647424056199E-3</v>
      </c>
      <c r="DQ75" s="45">
        <v>1.4306241239835015E-3</v>
      </c>
      <c r="DR75" s="45">
        <v>5.7191400777387201E-4</v>
      </c>
      <c r="DS75" s="45">
        <v>9.0840027515643406E-4</v>
      </c>
      <c r="DT75" s="45">
        <v>6.6715595374421761E-4</v>
      </c>
      <c r="DU75" s="45">
        <v>4.5724665592659149E-4</v>
      </c>
      <c r="DV75" s="45">
        <v>4.7841726261635772E-4</v>
      </c>
      <c r="DW75" s="45">
        <v>5.933669638767936E-4</v>
      </c>
      <c r="DX75" s="45">
        <v>7.6409778620136154E-4</v>
      </c>
      <c r="DY75" s="45">
        <v>1.0862701151389299E-3</v>
      </c>
      <c r="DZ75" s="45">
        <v>9.7258968617478208E-4</v>
      </c>
      <c r="EA75" s="45">
        <v>7.8716754145669054E-4</v>
      </c>
      <c r="EB75" s="45">
        <v>6.0917871725822844E-4</v>
      </c>
      <c r="EC75" s="45">
        <v>6.0341222507060007E-4</v>
      </c>
      <c r="ED75" s="45">
        <v>2.8032988649145609E-4</v>
      </c>
      <c r="EE75" s="45">
        <v>7.4012259528086742E-4</v>
      </c>
      <c r="EF75" s="45">
        <v>6.2202461296477561E-4</v>
      </c>
      <c r="EG75" s="45">
        <v>4.5453976591968565E-4</v>
      </c>
      <c r="EH75" s="45">
        <v>7.355137785341494E-4</v>
      </c>
      <c r="EI75" s="45">
        <v>1.4877399426800422E-3</v>
      </c>
      <c r="EJ75" s="45">
        <v>7.7221632459864142E-5</v>
      </c>
      <c r="EK75" s="273">
        <v>5.5404279943477351E-4</v>
      </c>
      <c r="EL75" s="273">
        <v>6.0882887577492204E-4</v>
      </c>
      <c r="EM75" s="273">
        <v>8.9762320443273382E-4</v>
      </c>
      <c r="EN75" s="273">
        <v>1.5112321607494913E-3</v>
      </c>
      <c r="EO75" s="273">
        <v>1.5857252950330788E-3</v>
      </c>
      <c r="EP75" s="273">
        <v>9.5853704000155911E-4</v>
      </c>
      <c r="EQ75" s="273">
        <v>1.3382946096433415E-3</v>
      </c>
      <c r="ER75" s="273">
        <v>6.6542472874901476E-4</v>
      </c>
      <c r="ES75" s="273">
        <v>1.4217963088636889E-3</v>
      </c>
      <c r="ET75" s="273">
        <v>1.4757360427457473E-3</v>
      </c>
      <c r="EU75" s="273">
        <v>1.0615037045223839E-3</v>
      </c>
      <c r="EV75" s="273">
        <v>1.009815905350593E-3</v>
      </c>
      <c r="EW75" s="273">
        <v>1.1875876282255013E-3</v>
      </c>
      <c r="EX75" s="273">
        <v>1.175963096783503E-3</v>
      </c>
      <c r="EY75" s="273">
        <v>1.586939332223444E-3</v>
      </c>
      <c r="EZ75" s="273">
        <v>1.2991962823800888E-3</v>
      </c>
      <c r="FA75" s="273">
        <v>6.114191561906472E-4</v>
      </c>
      <c r="FB75" s="273">
        <v>9.1272641254075025E-4</v>
      </c>
      <c r="FC75" s="273">
        <v>6.9297646756618931E-4</v>
      </c>
      <c r="FD75" s="273">
        <v>4.6549480541411154E-4</v>
      </c>
      <c r="FE75" s="273">
        <v>4.8316334842531892E-4</v>
      </c>
      <c r="FF75" s="273">
        <v>5.9969939404126791E-4</v>
      </c>
      <c r="FG75" s="273">
        <v>7.5610629444309413E-4</v>
      </c>
      <c r="FH75" s="273">
        <v>1.1760965894798705E-3</v>
      </c>
      <c r="FI75" s="273">
        <v>1.0302902327992654E-3</v>
      </c>
      <c r="FJ75" s="273">
        <v>7.7660509472829062E-4</v>
      </c>
      <c r="FK75" s="273">
        <v>6.4364281828509088E-4</v>
      </c>
      <c r="FL75" s="273">
        <v>6.2291243269844358E-4</v>
      </c>
      <c r="FM75" s="273">
        <v>2.7573427841204242E-4</v>
      </c>
      <c r="FN75" s="273">
        <v>7.5962521716990824E-4</v>
      </c>
      <c r="FO75" s="273">
        <v>6.2908582260177461E-4</v>
      </c>
      <c r="FP75" s="273">
        <v>4.8157761248879217E-4</v>
      </c>
      <c r="FQ75" s="273">
        <v>7.4057632829165249E-4</v>
      </c>
      <c r="FR75" s="273">
        <v>1.3896996760513051E-3</v>
      </c>
      <c r="FS75" s="273">
        <v>1.3277256746503272E-4</v>
      </c>
      <c r="FT75" s="45">
        <v>5.4699896506365479E-4</v>
      </c>
      <c r="FU75" s="45">
        <v>5.6609128982389526E-4</v>
      </c>
      <c r="FV75" s="45">
        <v>8.8000827989551979E-4</v>
      </c>
      <c r="FW75" s="45">
        <v>1.5261907439843949E-3</v>
      </c>
      <c r="FX75" s="45">
        <v>1.6376426345653596E-3</v>
      </c>
      <c r="FY75" s="45">
        <v>1.0171990447705296E-3</v>
      </c>
      <c r="FZ75" s="45">
        <v>1.3517202917702482E-3</v>
      </c>
      <c r="GA75" s="45">
        <v>6.1840698952517214E-4</v>
      </c>
      <c r="GB75" s="45">
        <v>1.3920437464574038E-3</v>
      </c>
      <c r="GC75" s="45">
        <v>1.4617330126078234E-3</v>
      </c>
      <c r="GD75" s="45">
        <v>1.0124470377490286E-3</v>
      </c>
      <c r="GE75" s="45">
        <v>9.8108415398316965E-4</v>
      </c>
      <c r="GF75" s="45">
        <v>1.1714222493594249E-3</v>
      </c>
      <c r="GG75" s="45">
        <v>1.2137812514680581E-3</v>
      </c>
      <c r="GH75" s="45">
        <v>1.6221274265922866E-3</v>
      </c>
      <c r="GI75" s="45">
        <v>1.6008241910452994E-3</v>
      </c>
      <c r="GJ75" s="45">
        <v>6.0153061039454878E-4</v>
      </c>
      <c r="GK75" s="45">
        <v>9.0770088642260925E-4</v>
      </c>
      <c r="GL75" s="45">
        <v>7.0657677534797906E-4</v>
      </c>
      <c r="GM75" s="45">
        <v>4.6619053314383063E-4</v>
      </c>
      <c r="GN75" s="45">
        <v>4.6670450090212465E-4</v>
      </c>
      <c r="GO75" s="45">
        <v>6.1925302569455255E-4</v>
      </c>
      <c r="GP75" s="45">
        <v>7.2391380394039111E-4</v>
      </c>
      <c r="GQ75" s="45">
        <v>1.1691318130316296E-3</v>
      </c>
      <c r="GR75" s="45">
        <v>1.0530271747581923E-3</v>
      </c>
      <c r="GS75" s="45">
        <v>7.4206053358167972E-4</v>
      </c>
      <c r="GT75" s="45">
        <v>7.125796316409859E-4</v>
      </c>
      <c r="GU75" s="45">
        <v>6.2461649836696785E-4</v>
      </c>
      <c r="GV75" s="45">
        <v>2.7236584161717146E-4</v>
      </c>
      <c r="GW75" s="45">
        <v>7.5114597031284943E-4</v>
      </c>
      <c r="GX75" s="45">
        <v>6.3410245217386378E-4</v>
      </c>
      <c r="GY75" s="45">
        <v>4.7649096725846363E-4</v>
      </c>
      <c r="GZ75" s="45">
        <v>7.0565590258527986E-4</v>
      </c>
      <c r="HA75" s="45">
        <v>1.2730885540634049E-3</v>
      </c>
      <c r="HB75" s="45">
        <v>1.2815910205315562E-4</v>
      </c>
      <c r="HC75" s="273">
        <v>5.4579665006724968E-4</v>
      </c>
      <c r="HD75" s="273">
        <v>5.8194484479956292E-4</v>
      </c>
      <c r="HE75" s="273">
        <v>8.6816341874166702E-4</v>
      </c>
      <c r="HF75" s="273">
        <v>1.5626691290556137E-3</v>
      </c>
      <c r="HG75" s="273">
        <v>1.6453240592384582E-3</v>
      </c>
      <c r="HH75" s="273">
        <v>1.0328278000363662E-3</v>
      </c>
      <c r="HI75" s="273">
        <v>1.3613115626350933E-3</v>
      </c>
      <c r="HJ75" s="273">
        <v>6.4185646167538217E-4</v>
      </c>
      <c r="HK75" s="273">
        <v>1.3999308568248949E-3</v>
      </c>
      <c r="HL75" s="273">
        <v>1.4872386476939587E-3</v>
      </c>
      <c r="HM75" s="273">
        <v>1.0663337889977849E-3</v>
      </c>
      <c r="HN75" s="273">
        <v>1.0158190510278662E-3</v>
      </c>
      <c r="HO75" s="273">
        <v>1.2188142088776833E-3</v>
      </c>
      <c r="HP75" s="273">
        <v>1.2268725975393203E-3</v>
      </c>
      <c r="HQ75" s="273">
        <v>1.6247997811950168E-3</v>
      </c>
      <c r="HR75" s="273">
        <v>1.5071578802900662E-3</v>
      </c>
      <c r="HS75" s="273">
        <v>6.6802751798836853E-4</v>
      </c>
      <c r="HT75" s="273">
        <v>9.2013875632305077E-4</v>
      </c>
      <c r="HU75" s="273">
        <v>6.8080789254084794E-4</v>
      </c>
      <c r="HV75" s="273">
        <v>4.5275331400000912E-4</v>
      </c>
      <c r="HW75" s="273">
        <v>4.2309916423164643E-4</v>
      </c>
      <c r="HX75" s="273">
        <v>5.9586839234139705E-4</v>
      </c>
      <c r="HY75" s="273">
        <v>7.5738532160575338E-4</v>
      </c>
      <c r="HZ75" s="273">
        <v>1.1617727064292807E-3</v>
      </c>
      <c r="IA75" s="273">
        <v>1.0556667065411099E-3</v>
      </c>
      <c r="IB75" s="273">
        <v>7.3515562472441307E-4</v>
      </c>
      <c r="IC75" s="273">
        <v>6.9420556412530868E-4</v>
      </c>
      <c r="ID75" s="273">
        <v>5.8343009647854403E-4</v>
      </c>
      <c r="IE75" s="273">
        <v>2.8858275137686059E-4</v>
      </c>
      <c r="IF75" s="273">
        <v>7.2502245589289242E-4</v>
      </c>
      <c r="IG75" s="273">
        <v>6.3626496658714864E-4</v>
      </c>
      <c r="IH75" s="273">
        <v>4.853801610335161E-4</v>
      </c>
      <c r="II75" s="273">
        <v>6.7533206628280125E-4</v>
      </c>
      <c r="IJ75" s="273">
        <v>1.2291888691635274E-3</v>
      </c>
      <c r="IK75" s="273">
        <v>1.0468461393239265E-4</v>
      </c>
      <c r="IL75" s="45">
        <v>5.4303117578444388E-4</v>
      </c>
      <c r="IM75" s="45">
        <v>5.5385226151828974E-4</v>
      </c>
      <c r="IN75" s="45">
        <v>8.7110329211391988E-4</v>
      </c>
      <c r="IO75" s="45">
        <v>1.5073303803048999E-3</v>
      </c>
      <c r="IP75" s="45">
        <v>1.5998335238892043E-3</v>
      </c>
      <c r="IQ75" s="45">
        <v>1.013818636562873E-3</v>
      </c>
      <c r="IR75" s="45">
        <v>1.3642947966163747E-3</v>
      </c>
      <c r="IS75" s="45">
        <v>6.8453029258365135E-4</v>
      </c>
      <c r="IT75" s="45">
        <v>1.3950050793099691E-3</v>
      </c>
      <c r="IU75" s="45">
        <v>1.477457620775192E-3</v>
      </c>
      <c r="IV75" s="45">
        <v>1.1297283543361218E-3</v>
      </c>
      <c r="IW75" s="45">
        <v>1.0396772577641259E-3</v>
      </c>
      <c r="IX75" s="45">
        <v>1.2538481777569039E-3</v>
      </c>
      <c r="IY75" s="45">
        <v>1.1671353470023638E-3</v>
      </c>
      <c r="IZ75" s="45">
        <v>1.569663992548814E-3</v>
      </c>
      <c r="JA75" s="45">
        <v>1.2427610480905905E-3</v>
      </c>
      <c r="JB75" s="45">
        <v>5.9042645904174701E-4</v>
      </c>
      <c r="JC75" s="45">
        <v>9.3559503347761088E-4</v>
      </c>
      <c r="JD75" s="45">
        <v>6.6262981290393967E-4</v>
      </c>
      <c r="JE75" s="45">
        <v>4.6181802114346969E-4</v>
      </c>
      <c r="JF75" s="45">
        <v>4.1067043800698319E-4</v>
      </c>
      <c r="JG75" s="45">
        <v>5.9544315540456538E-4</v>
      </c>
      <c r="JH75" s="45">
        <v>8.1304585564053323E-4</v>
      </c>
      <c r="JI75" s="45">
        <v>1.1545541736932882E-3</v>
      </c>
      <c r="JJ75" s="45">
        <v>1.0019529451394738E-3</v>
      </c>
      <c r="JK75" s="45">
        <v>7.0494913719559632E-4</v>
      </c>
      <c r="JL75" s="45">
        <v>7.1869634169931869E-4</v>
      </c>
      <c r="JM75" s="45">
        <v>5.8614821211369324E-4</v>
      </c>
      <c r="JN75" s="45">
        <v>2.8612565593569012E-4</v>
      </c>
      <c r="JO75" s="45">
        <v>7.073120322420069E-4</v>
      </c>
      <c r="JP75" s="45">
        <v>6.3822356319529188E-4</v>
      </c>
      <c r="JQ75" s="45">
        <v>4.7585382969127373E-4</v>
      </c>
      <c r="JR75" s="45">
        <v>6.6443400095926055E-4</v>
      </c>
      <c r="JS75" s="45">
        <v>1.2195485667623404E-3</v>
      </c>
      <c r="JT75" s="45">
        <v>1.0197019784014593E-4</v>
      </c>
      <c r="JU75" s="273">
        <v>5.4446716726241863E-4</v>
      </c>
      <c r="JV75" s="273">
        <v>5.3719238225111198E-4</v>
      </c>
      <c r="JW75" s="273">
        <v>8.5101970189111658E-4</v>
      </c>
      <c r="JX75" s="273">
        <v>1.5251840583349028E-3</v>
      </c>
      <c r="JY75" s="273">
        <v>1.6006043732787172E-3</v>
      </c>
      <c r="JZ75" s="273">
        <v>1.0080041264987883E-3</v>
      </c>
      <c r="KA75" s="273">
        <v>1.388554841409995E-3</v>
      </c>
      <c r="KB75" s="273">
        <v>6.3987870762605788E-4</v>
      </c>
      <c r="KC75" s="273">
        <v>1.39085058464683E-3</v>
      </c>
      <c r="KD75" s="273">
        <v>1.4808894170037286E-3</v>
      </c>
      <c r="KE75" s="273">
        <v>1.105342178381709E-3</v>
      </c>
      <c r="KF75" s="273">
        <v>1.0361708410482672E-3</v>
      </c>
      <c r="KG75" s="273">
        <v>1.2670333998185985E-3</v>
      </c>
      <c r="KH75" s="273">
        <v>1.1483925514472724E-3</v>
      </c>
      <c r="KI75" s="273">
        <v>1.5778667779525665E-3</v>
      </c>
      <c r="KJ75" s="273">
        <v>1.1194909095093089E-3</v>
      </c>
      <c r="KK75" s="273">
        <v>5.601979021234002E-4</v>
      </c>
      <c r="KL75" s="273">
        <v>9.4352486757028531E-4</v>
      </c>
      <c r="KM75" s="273">
        <v>6.6587342770242847E-4</v>
      </c>
      <c r="KN75" s="273">
        <v>4.5830279425150918E-4</v>
      </c>
      <c r="KO75" s="273">
        <v>4.0184585913350171E-4</v>
      </c>
      <c r="KP75" s="273">
        <v>6.0261964821068184E-4</v>
      </c>
      <c r="KQ75" s="273">
        <v>7.8389938240785713E-4</v>
      </c>
      <c r="KR75" s="273">
        <v>1.1184993995651002E-3</v>
      </c>
      <c r="KS75" s="273">
        <v>9.280647643917845E-4</v>
      </c>
      <c r="KT75" s="273">
        <v>7.5743139247477873E-4</v>
      </c>
      <c r="KU75" s="273">
        <v>7.3878361034289885E-4</v>
      </c>
      <c r="KV75" s="273">
        <v>5.7145573115968771E-4</v>
      </c>
      <c r="KW75" s="273">
        <v>2.843694309432568E-4</v>
      </c>
      <c r="KX75" s="273">
        <v>6.8087893824989097E-4</v>
      </c>
      <c r="KY75" s="273">
        <v>6.5673659862453644E-4</v>
      </c>
      <c r="KZ75" s="273">
        <v>5.0346480082046811E-4</v>
      </c>
      <c r="LA75" s="273">
        <v>6.4636576659518814E-4</v>
      </c>
      <c r="LB75" s="273">
        <v>1.2967593737154694E-3</v>
      </c>
      <c r="LC75" s="273">
        <v>7.4977468879168412E-5</v>
      </c>
      <c r="LD75" s="45">
        <v>5.7441448683386465E-4</v>
      </c>
      <c r="LE75" s="45">
        <v>5.3831262557027071E-4</v>
      </c>
      <c r="LF75" s="45">
        <v>9.0238447546044792E-4</v>
      </c>
      <c r="LG75" s="45">
        <v>1.5903604814130898E-3</v>
      </c>
      <c r="LH75" s="45">
        <v>1.7322568276055565E-3</v>
      </c>
      <c r="LI75" s="45">
        <v>1.0715196391086236E-3</v>
      </c>
      <c r="LJ75" s="45">
        <v>1.4936502550560722E-3</v>
      </c>
      <c r="LK75" s="45">
        <v>6.1461301793514541E-4</v>
      </c>
      <c r="LL75" s="45">
        <v>1.3968717064489534E-3</v>
      </c>
      <c r="LM75" s="45">
        <v>1.5273083175861082E-3</v>
      </c>
      <c r="LN75" s="45">
        <v>1.1574005214804862E-3</v>
      </c>
      <c r="LO75" s="45">
        <v>1.0959921306368482E-3</v>
      </c>
      <c r="LP75" s="45">
        <v>1.4564001391254701E-3</v>
      </c>
      <c r="LQ75" s="45">
        <v>1.2544902504348764E-3</v>
      </c>
      <c r="LR75" s="45">
        <v>1.7467230048780077E-3</v>
      </c>
      <c r="LS75" s="45">
        <v>1.1342638718821638E-3</v>
      </c>
      <c r="LT75" s="45">
        <v>5.8523604568495261E-4</v>
      </c>
      <c r="LU75" s="45">
        <v>1.0007760409092776E-3</v>
      </c>
      <c r="LV75" s="45">
        <v>7.8451522000467665E-4</v>
      </c>
      <c r="LW75" s="45">
        <v>4.8957180211329414E-4</v>
      </c>
      <c r="LX75" s="45">
        <v>4.273934105723272E-4</v>
      </c>
      <c r="LY75" s="45">
        <v>6.2816048204754208E-4</v>
      </c>
      <c r="LZ75" s="45">
        <v>8.1753199822464382E-4</v>
      </c>
      <c r="MA75" s="45">
        <v>1.1250057276194036E-3</v>
      </c>
      <c r="MB75" s="45">
        <v>9.3596692642029691E-4</v>
      </c>
      <c r="MC75" s="45">
        <v>8.500635188729435E-4</v>
      </c>
      <c r="MD75" s="45">
        <v>7.0164457363872481E-4</v>
      </c>
      <c r="ME75" s="45">
        <v>5.9377601479895499E-4</v>
      </c>
      <c r="MF75" s="45">
        <v>3.2814109975953202E-4</v>
      </c>
      <c r="MG75" s="45">
        <v>6.9547540212958482E-4</v>
      </c>
      <c r="MH75" s="45">
        <v>6.7344623976771508E-4</v>
      </c>
      <c r="MI75" s="45">
        <v>5.4180701570107255E-4</v>
      </c>
      <c r="MJ75" s="45">
        <v>6.6080159746576071E-4</v>
      </c>
      <c r="MK75" s="45">
        <v>1.2858437648382054E-3</v>
      </c>
      <c r="ML75" s="45">
        <v>8.2771629544822601E-5</v>
      </c>
      <c r="MM75" s="273">
        <v>5.4310268417128804E-4</v>
      </c>
      <c r="MN75" s="273">
        <v>4.9350969218241343E-4</v>
      </c>
      <c r="MO75" s="273">
        <v>8.8908932483001534E-4</v>
      </c>
      <c r="MP75" s="273">
        <v>1.4806527371243742E-3</v>
      </c>
      <c r="MQ75" s="273">
        <v>1.5309202270120691E-3</v>
      </c>
      <c r="MR75" s="273">
        <v>1.0568133424056902E-3</v>
      </c>
      <c r="MS75" s="273">
        <v>1.4835849567675892E-3</v>
      </c>
      <c r="MT75" s="273">
        <v>6.36562102558993E-4</v>
      </c>
      <c r="MU75" s="273">
        <v>1.3760399109865838E-3</v>
      </c>
      <c r="MV75" s="273">
        <v>1.5006844421306378E-3</v>
      </c>
      <c r="MW75" s="273">
        <v>1.1695744813956081E-3</v>
      </c>
      <c r="MX75" s="273">
        <v>1.1153281754128297E-3</v>
      </c>
      <c r="MY75" s="273">
        <v>1.4189032193988125E-3</v>
      </c>
      <c r="MZ75" s="273">
        <v>1.245639912815095E-3</v>
      </c>
      <c r="NA75" s="273">
        <v>1.6565707156949976E-3</v>
      </c>
      <c r="NB75" s="273">
        <v>1.0599733589041337E-3</v>
      </c>
      <c r="NC75" s="273">
        <v>6.0696967948435892E-4</v>
      </c>
      <c r="ND75" s="273">
        <v>1.0063962600404151E-3</v>
      </c>
      <c r="NE75" s="273">
        <v>7.8445859047288405E-4</v>
      </c>
      <c r="NF75" s="273">
        <v>4.5250052935092236E-4</v>
      </c>
      <c r="NG75" s="273">
        <v>4.6789012408825448E-4</v>
      </c>
      <c r="NH75" s="273">
        <v>6.3591633081207558E-4</v>
      </c>
      <c r="NI75" s="273">
        <v>8.2109939768001494E-4</v>
      </c>
      <c r="NJ75" s="273">
        <v>1.1066358195840104E-3</v>
      </c>
      <c r="NK75" s="273">
        <v>9.1506629980762498E-4</v>
      </c>
      <c r="NL75" s="273">
        <v>9.3451977097017808E-4</v>
      </c>
      <c r="NM75" s="273">
        <v>6.9927232065651363E-4</v>
      </c>
      <c r="NN75" s="273">
        <v>5.95570361931065E-4</v>
      </c>
      <c r="NO75" s="273">
        <v>3.4108919867334377E-4</v>
      </c>
      <c r="NP75" s="273">
        <v>6.8186881860643109E-4</v>
      </c>
      <c r="NQ75" s="273">
        <v>6.9078930865721874E-4</v>
      </c>
      <c r="NR75" s="273">
        <v>5.7729357317625114E-4</v>
      </c>
      <c r="NS75" s="273">
        <v>6.6747095472450906E-4</v>
      </c>
      <c r="NT75" s="273">
        <v>1.3294056426815983E-3</v>
      </c>
      <c r="NU75" s="273">
        <v>1.1612634381991409E-4</v>
      </c>
      <c r="NV75" s="45">
        <v>5.5125776268319198E-4</v>
      </c>
      <c r="NW75" s="45">
        <v>4.7531998674829894E-4</v>
      </c>
      <c r="NX75" s="45">
        <v>9.038174599997577E-4</v>
      </c>
      <c r="NY75" s="45">
        <v>1.5029108943504766E-3</v>
      </c>
      <c r="NZ75" s="45">
        <v>1.4338256287741518E-3</v>
      </c>
      <c r="OA75" s="45">
        <v>1.1090589402988004E-3</v>
      </c>
      <c r="OB75" s="45">
        <v>1.5702955286697328E-3</v>
      </c>
      <c r="OC75" s="45">
        <v>6.6858934074776868E-4</v>
      </c>
      <c r="OD75" s="45">
        <v>1.436259234430948E-3</v>
      </c>
      <c r="OE75" s="45">
        <v>1.6060544793580394E-3</v>
      </c>
      <c r="OF75" s="45">
        <v>1.2004186036509805E-3</v>
      </c>
      <c r="OG75" s="45">
        <v>1.1621802830997551E-3</v>
      </c>
      <c r="OH75" s="45">
        <v>1.4688342503521112E-3</v>
      </c>
      <c r="OI75" s="45">
        <v>1.2769057963629379E-3</v>
      </c>
      <c r="OJ75" s="45">
        <v>1.6604801601063908E-3</v>
      </c>
      <c r="OK75" s="45">
        <v>1.1423520527809772E-3</v>
      </c>
      <c r="OL75" s="45">
        <v>6.1553567610679648E-4</v>
      </c>
      <c r="OM75" s="45">
        <v>1.0495963072471774E-3</v>
      </c>
      <c r="ON75" s="45">
        <v>7.750829109330592E-4</v>
      </c>
      <c r="OO75" s="45">
        <v>4.641688224928916E-4</v>
      </c>
      <c r="OP75" s="45">
        <v>4.6738290912265223E-4</v>
      </c>
      <c r="OQ75" s="45">
        <v>6.3915378728004286E-4</v>
      </c>
      <c r="OR75" s="45">
        <v>9.1030675560402807E-4</v>
      </c>
      <c r="OS75" s="45">
        <v>1.1445863222896595E-3</v>
      </c>
      <c r="OT75" s="45">
        <v>9.5189535523230453E-4</v>
      </c>
      <c r="OU75" s="45">
        <v>9.7555850455044251E-4</v>
      </c>
      <c r="OV75" s="45">
        <v>6.8321413952104741E-4</v>
      </c>
      <c r="OW75" s="45">
        <v>5.9239521231891864E-4</v>
      </c>
      <c r="OX75" s="45">
        <v>3.4992523206576765E-4</v>
      </c>
      <c r="OY75" s="45">
        <v>6.9687244075023976E-4</v>
      </c>
      <c r="OZ75" s="45">
        <v>6.997378041137532E-4</v>
      </c>
      <c r="PA75" s="45">
        <v>5.8927975222312304E-4</v>
      </c>
      <c r="PB75" s="45">
        <v>6.8811557380506075E-4</v>
      </c>
      <c r="PC75" s="45">
        <v>1.410247637311455E-3</v>
      </c>
      <c r="PD75" s="45">
        <v>1.7400031992795089E-4</v>
      </c>
      <c r="PE75" s="273">
        <v>5.6177675168805506E-4</v>
      </c>
      <c r="PF75" s="273">
        <v>5.0520090598620156E-4</v>
      </c>
      <c r="PG75" s="273">
        <v>9.3486903803341101E-4</v>
      </c>
      <c r="PH75" s="273">
        <v>1.5134163098916779E-3</v>
      </c>
      <c r="PI75" s="273">
        <v>1.4375228552691466E-3</v>
      </c>
      <c r="PJ75" s="273">
        <v>1.1338291113092102E-3</v>
      </c>
      <c r="PK75" s="273">
        <v>1.5798845278490771E-3</v>
      </c>
      <c r="PL75" s="273">
        <v>6.9686936565797181E-4</v>
      </c>
      <c r="PM75" s="273">
        <v>1.4317926583012025E-3</v>
      </c>
      <c r="PN75" s="273">
        <v>1.619572797634067E-3</v>
      </c>
      <c r="PO75" s="273">
        <v>1.2408873139852061E-3</v>
      </c>
      <c r="PP75" s="273">
        <v>1.189707591071968E-3</v>
      </c>
      <c r="PQ75" s="273">
        <v>1.5313069253485882E-3</v>
      </c>
      <c r="PR75" s="273">
        <v>1.279622832242817E-3</v>
      </c>
      <c r="PS75" s="273">
        <v>1.7029722388418739E-3</v>
      </c>
      <c r="PT75" s="273">
        <v>1.2314177854196491E-3</v>
      </c>
      <c r="PU75" s="273">
        <v>6.7555575594494205E-4</v>
      </c>
      <c r="PV75" s="273">
        <v>1.0913612103548985E-3</v>
      </c>
      <c r="PW75" s="273">
        <v>7.914388055042527E-4</v>
      </c>
      <c r="PX75" s="273">
        <v>4.9702041853928443E-4</v>
      </c>
      <c r="PY75" s="273">
        <v>4.3155747958315124E-4</v>
      </c>
      <c r="PZ75" s="273">
        <v>6.3569825035117108E-4</v>
      </c>
      <c r="QA75" s="273">
        <v>9.3491605114379541E-4</v>
      </c>
      <c r="QB75" s="273">
        <v>1.1149439503605329E-3</v>
      </c>
      <c r="QC75" s="273">
        <v>9.4453163053811236E-4</v>
      </c>
      <c r="QD75" s="273">
        <v>1.0487422811125502E-3</v>
      </c>
      <c r="QE75" s="273">
        <v>6.3318251224017306E-4</v>
      </c>
      <c r="QF75" s="273">
        <v>6.2062647046996885E-4</v>
      </c>
      <c r="QG75" s="273">
        <v>3.3045165441950713E-4</v>
      </c>
      <c r="QH75" s="273">
        <v>6.8306348243315715E-4</v>
      </c>
      <c r="QI75" s="273">
        <v>6.9055881235871054E-4</v>
      </c>
      <c r="QJ75" s="273">
        <v>6.1078333318601258E-4</v>
      </c>
      <c r="QK75" s="273">
        <v>6.912343884544459E-4</v>
      </c>
      <c r="QL75" s="273">
        <v>1.2923975514393454E-3</v>
      </c>
      <c r="QM75" s="273">
        <v>1.5740410309435414E-4</v>
      </c>
      <c r="QN75" s="45">
        <v>5.5577337065130725E-4</v>
      </c>
      <c r="QO75" s="45">
        <v>4.1103465477047906E-4</v>
      </c>
      <c r="QP75" s="45">
        <v>9.1798038535809417E-4</v>
      </c>
      <c r="QQ75" s="45">
        <v>1.4151123401989849E-3</v>
      </c>
      <c r="QR75" s="45">
        <v>1.3463969240964731E-3</v>
      </c>
      <c r="QS75" s="45">
        <v>1.1054430066496344E-3</v>
      </c>
      <c r="QT75" s="45">
        <v>1.5704067737811699E-3</v>
      </c>
      <c r="QU75" s="45">
        <v>7.2157862830316737E-4</v>
      </c>
      <c r="QV75" s="45">
        <v>1.4239090023327016E-3</v>
      </c>
      <c r="QW75" s="45">
        <v>1.6249714106736071E-3</v>
      </c>
      <c r="QX75" s="45">
        <v>1.170182317336299E-3</v>
      </c>
      <c r="QY75" s="45">
        <v>1.1291385972696021E-3</v>
      </c>
      <c r="QZ75" s="45">
        <v>1.3577778892247003E-3</v>
      </c>
      <c r="RA75" s="45">
        <v>1.2561612301569935E-3</v>
      </c>
      <c r="RB75" s="45">
        <v>1.6721939965932274E-3</v>
      </c>
      <c r="RC75" s="45">
        <v>1.1919844257227506E-3</v>
      </c>
      <c r="RD75" s="45">
        <v>6.3723899430101602E-4</v>
      </c>
      <c r="RE75" s="45">
        <v>1.076481589330698E-3</v>
      </c>
      <c r="RF75" s="45">
        <v>7.9814386580536237E-4</v>
      </c>
      <c r="RG75" s="45">
        <v>4.9233319541578974E-4</v>
      </c>
      <c r="RH75" s="45">
        <v>4.3971412372568384E-4</v>
      </c>
      <c r="RI75" s="45">
        <v>6.4165770268806888E-4</v>
      </c>
      <c r="RJ75" s="45">
        <v>8.9794798377888297E-4</v>
      </c>
      <c r="RK75" s="45">
        <v>1.1322594134618655E-3</v>
      </c>
      <c r="RL75" s="45">
        <v>9.9630280255173765E-4</v>
      </c>
      <c r="RM75" s="45">
        <v>9.9348498817045604E-4</v>
      </c>
      <c r="RN75" s="45">
        <v>6.3689935871457715E-4</v>
      </c>
      <c r="RO75" s="45">
        <v>6.4741120370064313E-4</v>
      </c>
      <c r="RP75" s="45">
        <v>3.1804335666182735E-4</v>
      </c>
      <c r="RQ75" s="45">
        <v>6.7217861381989969E-4</v>
      </c>
      <c r="RR75" s="45">
        <v>6.8540450155294243E-4</v>
      </c>
      <c r="RS75" s="45">
        <v>5.8529896277253524E-4</v>
      </c>
      <c r="RT75" s="45">
        <v>7.000230554852861E-4</v>
      </c>
      <c r="RU75" s="45">
        <v>1.2583162302751559E-3</v>
      </c>
      <c r="RV75" s="45">
        <v>1.0284085064117052E-4</v>
      </c>
      <c r="RW75" s="273">
        <v>4.9856355390007971E-4</v>
      </c>
      <c r="RX75" s="273">
        <v>4.0661229783845945E-4</v>
      </c>
      <c r="RY75" s="273">
        <v>8.667429987377855E-4</v>
      </c>
      <c r="RZ75" s="273">
        <v>1.2530131431403801E-3</v>
      </c>
      <c r="SA75" s="273">
        <v>1.2024539498857766E-3</v>
      </c>
      <c r="SB75" s="273">
        <v>9.9986474167798145E-4</v>
      </c>
      <c r="SC75" s="273">
        <v>1.4804556314916789E-3</v>
      </c>
      <c r="SD75" s="273">
        <v>5.8305080472030883E-4</v>
      </c>
      <c r="SE75" s="273">
        <v>1.3165423660765341E-3</v>
      </c>
      <c r="SF75" s="273">
        <v>1.5243976211957752E-3</v>
      </c>
      <c r="SG75" s="273">
        <v>1.051460325995927E-3</v>
      </c>
      <c r="SH75" s="273">
        <v>1.0315871317240499E-3</v>
      </c>
      <c r="SI75" s="273">
        <v>1.2533221098376024E-3</v>
      </c>
      <c r="SJ75" s="273">
        <v>1.1830872861544335E-3</v>
      </c>
      <c r="SK75" s="273">
        <v>1.5637314547792436E-3</v>
      </c>
      <c r="SL75" s="273">
        <v>1.149931544060121E-3</v>
      </c>
      <c r="SM75" s="273">
        <v>5.789658395284463E-4</v>
      </c>
      <c r="SN75" s="273">
        <v>9.7489495079869219E-4</v>
      </c>
      <c r="SO75" s="273">
        <v>6.7294484962899192E-4</v>
      </c>
      <c r="SP75" s="273">
        <v>4.4787652440241845E-4</v>
      </c>
      <c r="SQ75" s="273">
        <v>4.1797286799100721E-4</v>
      </c>
      <c r="SR75" s="273">
        <v>6.1743834085610104E-4</v>
      </c>
      <c r="SS75" s="273">
        <v>8.5203411378632313E-4</v>
      </c>
      <c r="ST75" s="273">
        <v>1.0654429479533688E-3</v>
      </c>
      <c r="SU75" s="273">
        <v>9.1740393285461095E-4</v>
      </c>
      <c r="SV75" s="273">
        <v>8.953612411945124E-4</v>
      </c>
      <c r="SW75" s="273">
        <v>5.6558379971943481E-4</v>
      </c>
      <c r="SX75" s="273">
        <v>6.0772249734204493E-4</v>
      </c>
      <c r="SY75" s="273">
        <v>2.9284640058509432E-4</v>
      </c>
      <c r="SZ75" s="273">
        <v>6.5745126359794163E-4</v>
      </c>
      <c r="TA75" s="273">
        <v>6.3935549431685609E-4</v>
      </c>
      <c r="TB75" s="273">
        <v>5.384363973131637E-4</v>
      </c>
      <c r="TC75" s="273">
        <v>6.6048490781613197E-4</v>
      </c>
      <c r="TD75" s="273">
        <v>1.1337745328776766E-3</v>
      </c>
      <c r="TE75" s="273">
        <v>1.0508919494773825E-4</v>
      </c>
    </row>
    <row r="76" spans="1:1050" x14ac:dyDescent="0.3">
      <c r="A76" s="273">
        <v>4.3005356594848264E-7</v>
      </c>
      <c r="B76" s="273">
        <v>4.7278458457884245E-7</v>
      </c>
      <c r="C76" s="273">
        <v>5.966424762923412E-7</v>
      </c>
      <c r="D76" s="273">
        <v>1.0372673406395278E-6</v>
      </c>
      <c r="E76" s="273">
        <v>1.2423197403651154E-6</v>
      </c>
      <c r="F76" s="273">
        <v>7.1588479957571E-7</v>
      </c>
      <c r="G76" s="273">
        <v>7.4692091100111696E-7</v>
      </c>
      <c r="H76" s="273">
        <v>6.8773785325831824E-7</v>
      </c>
      <c r="I76" s="273">
        <v>1.0095226837550603E-6</v>
      </c>
      <c r="J76" s="273">
        <v>1.0170898510985975E-6</v>
      </c>
      <c r="K76" s="273">
        <v>9.2647750036739975E-7</v>
      </c>
      <c r="L76" s="273">
        <v>8.490069573086068E-7</v>
      </c>
      <c r="M76" s="273">
        <v>9.9058929128691155E-7</v>
      </c>
      <c r="N76" s="273">
        <v>9.5097250771360248E-7</v>
      </c>
      <c r="O76" s="273">
        <v>1.2416276213828424E-6</v>
      </c>
      <c r="P76" s="273">
        <v>8.7770046556868868E-7</v>
      </c>
      <c r="Q76" s="273">
        <v>4.3926124995697079E-7</v>
      </c>
      <c r="R76" s="273">
        <v>7.3684656374863176E-7</v>
      </c>
      <c r="S76" s="273">
        <v>5.1909936743998742E-7</v>
      </c>
      <c r="T76" s="273">
        <v>3.6657569425029515E-7</v>
      </c>
      <c r="U76" s="273">
        <v>3.1523362528229725E-7</v>
      </c>
      <c r="V76" s="273">
        <v>4.4069622598414994E-7</v>
      </c>
      <c r="W76" s="273">
        <v>5.5483567772391755E-7</v>
      </c>
      <c r="X76" s="273">
        <v>9.0388180518180218E-7</v>
      </c>
      <c r="Y76" s="273">
        <v>7.1557181516615093E-7</v>
      </c>
      <c r="Z76" s="273">
        <v>5.3883669258173031E-7</v>
      </c>
      <c r="AA76" s="273">
        <v>3.3350529382345721E-7</v>
      </c>
      <c r="AB76" s="273">
        <v>3.1677551847676923E-7</v>
      </c>
      <c r="AC76" s="273">
        <v>1.7612953752626582E-7</v>
      </c>
      <c r="AD76" s="273">
        <v>3.6428370835302632E-7</v>
      </c>
      <c r="AE76" s="273">
        <v>3.5723861178415741E-7</v>
      </c>
      <c r="AF76" s="273">
        <v>2.3369739941606255E-7</v>
      </c>
      <c r="AG76" s="273">
        <v>4.4411730983520124E-7</v>
      </c>
      <c r="AH76" s="273">
        <v>3.8654005970190901E-7</v>
      </c>
      <c r="AI76" s="273">
        <v>1.0492741196668013E-7</v>
      </c>
      <c r="AJ76" s="45">
        <v>4.1763006549718456E-7</v>
      </c>
      <c r="AK76" s="45">
        <v>4.683985787467665E-7</v>
      </c>
      <c r="AL76" s="45">
        <v>5.9699625507494519E-7</v>
      </c>
      <c r="AM76" s="45">
        <v>1.0485984416423074E-6</v>
      </c>
      <c r="AN76" s="45">
        <v>1.1703926054048053E-6</v>
      </c>
      <c r="AO76" s="45">
        <v>7.0897535402837621E-7</v>
      </c>
      <c r="AP76" s="45">
        <v>7.2352488226149949E-7</v>
      </c>
      <c r="AQ76" s="45">
        <v>5.4710334366381334E-7</v>
      </c>
      <c r="AR76" s="45">
        <v>9.8939854629981369E-7</v>
      </c>
      <c r="AS76" s="45">
        <v>1.0210758860899376E-6</v>
      </c>
      <c r="AT76" s="45">
        <v>8.0073668602625061E-7</v>
      </c>
      <c r="AU76" s="45">
        <v>8.1929200681985944E-7</v>
      </c>
      <c r="AV76" s="45">
        <v>9.9850544999718544E-7</v>
      </c>
      <c r="AW76" s="45">
        <v>9.2166750607392933E-7</v>
      </c>
      <c r="AX76" s="45">
        <v>1.3047846895415025E-6</v>
      </c>
      <c r="AY76" s="45">
        <v>9.2714076873224067E-7</v>
      </c>
      <c r="AZ76" s="45">
        <v>4.3786149495260602E-7</v>
      </c>
      <c r="BA76" s="45">
        <v>7.2484502205407477E-7</v>
      </c>
      <c r="BB76" s="45">
        <v>5.4466167091648566E-7</v>
      </c>
      <c r="BC76" s="45">
        <v>3.3419553095585503E-7</v>
      </c>
      <c r="BD76" s="45">
        <v>3.1104957696720577E-7</v>
      </c>
      <c r="BE76" s="45">
        <v>4.0468562869966311E-7</v>
      </c>
      <c r="BF76" s="45">
        <v>5.8961035596443745E-7</v>
      </c>
      <c r="BG76" s="45">
        <v>1.0087902274144164E-6</v>
      </c>
      <c r="BH76" s="45">
        <v>7.149158248000522E-7</v>
      </c>
      <c r="BI76" s="45">
        <v>5.7420016173440858E-7</v>
      </c>
      <c r="BJ76" s="45">
        <v>3.2569275807003141E-7</v>
      </c>
      <c r="BK76" s="45">
        <v>3.1827077664498892E-7</v>
      </c>
      <c r="BL76" s="45">
        <v>1.6711053185981183E-7</v>
      </c>
      <c r="BM76" s="45">
        <v>3.560153550312045E-7</v>
      </c>
      <c r="BN76" s="45">
        <v>3.7090809855032177E-7</v>
      </c>
      <c r="BO76" s="45">
        <v>2.4889369125726878E-7</v>
      </c>
      <c r="BP76" s="45">
        <v>4.6332826359387805E-7</v>
      </c>
      <c r="BQ76" s="45">
        <v>3.8045863348435824E-7</v>
      </c>
      <c r="BR76" s="45">
        <v>1.0124845931223309E-7</v>
      </c>
      <c r="BS76" s="273">
        <v>4.2184972890736531E-7</v>
      </c>
      <c r="BT76" s="273">
        <v>4.6039277160070942E-7</v>
      </c>
      <c r="BU76" s="273">
        <v>5.906538772382746E-7</v>
      </c>
      <c r="BV76" s="273">
        <v>1.030986939820015E-6</v>
      </c>
      <c r="BW76" s="273">
        <v>1.1065523745294146E-6</v>
      </c>
      <c r="BX76" s="273">
        <v>7.01356120539032E-7</v>
      </c>
      <c r="BY76" s="273">
        <v>7.164900376327675E-7</v>
      </c>
      <c r="BZ76" s="273">
        <v>5.2751881728945816E-7</v>
      </c>
      <c r="CA76" s="273">
        <v>9.6668353750587676E-7</v>
      </c>
      <c r="CB76" s="273">
        <v>9.8785094336509674E-7</v>
      </c>
      <c r="CC76" s="273">
        <v>7.751765741069567E-7</v>
      </c>
      <c r="CD76" s="273">
        <v>7.9723308322796961E-7</v>
      </c>
      <c r="CE76" s="273">
        <v>9.6620520321273093E-7</v>
      </c>
      <c r="CF76" s="273">
        <v>8.9928317576804783E-7</v>
      </c>
      <c r="CG76" s="273">
        <v>1.3169635365271706E-6</v>
      </c>
      <c r="CH76" s="273">
        <v>8.5891526163090066E-7</v>
      </c>
      <c r="CI76" s="273">
        <v>4.410654349303258E-7</v>
      </c>
      <c r="CJ76" s="273">
        <v>7.1415628602315112E-7</v>
      </c>
      <c r="CK76" s="273">
        <v>5.2554521274994401E-7</v>
      </c>
      <c r="CL76" s="273">
        <v>3.1044701093334591E-7</v>
      </c>
      <c r="CM76" s="273">
        <v>3.0371900870793555E-7</v>
      </c>
      <c r="CN76" s="273">
        <v>3.9550254421655883E-7</v>
      </c>
      <c r="CO76" s="273">
        <v>5.9775812060749344E-7</v>
      </c>
      <c r="CP76" s="273">
        <v>9.6876721374310064E-7</v>
      </c>
      <c r="CQ76" s="273">
        <v>7.39321667142049E-7</v>
      </c>
      <c r="CR76" s="273">
        <v>5.741389131986062E-7</v>
      </c>
      <c r="CS76" s="273">
        <v>3.4282235998684074E-7</v>
      </c>
      <c r="CT76" s="273">
        <v>3.287804260349982E-7</v>
      </c>
      <c r="CU76" s="273">
        <v>1.7075556981219501E-7</v>
      </c>
      <c r="CV76" s="273">
        <v>3.5028872809344006E-7</v>
      </c>
      <c r="CW76" s="273">
        <v>3.7510355596222349E-7</v>
      </c>
      <c r="CX76" s="273">
        <v>2.4638003299706135E-7</v>
      </c>
      <c r="CY76" s="273">
        <v>4.7603883177175878E-7</v>
      </c>
      <c r="CZ76" s="273">
        <v>3.9134422979969942E-7</v>
      </c>
      <c r="DA76" s="273">
        <v>8.2724349921610746E-8</v>
      </c>
      <c r="DB76" s="45">
        <v>4.5609974577808864E-7</v>
      </c>
      <c r="DC76" s="45">
        <v>5.1712828291125042E-7</v>
      </c>
      <c r="DD76" s="45">
        <v>6.6126666414682926E-7</v>
      </c>
      <c r="DE76" s="45">
        <v>1.1408691211441888E-6</v>
      </c>
      <c r="DF76" s="45">
        <v>1.1824594248816127E-6</v>
      </c>
      <c r="DG76" s="45">
        <v>7.9145984329572269E-7</v>
      </c>
      <c r="DH76" s="45">
        <v>7.7212501830329126E-7</v>
      </c>
      <c r="DI76" s="45">
        <v>5.4208641311320586E-7</v>
      </c>
      <c r="DJ76" s="45">
        <v>1.0090272130034452E-6</v>
      </c>
      <c r="DK76" s="45">
        <v>1.0587406193099147E-6</v>
      </c>
      <c r="DL76" s="45">
        <v>8.0106284985756587E-7</v>
      </c>
      <c r="DM76" s="45">
        <v>8.4459295896954441E-7</v>
      </c>
      <c r="DN76" s="45">
        <v>9.9513994149373842E-7</v>
      </c>
      <c r="DO76" s="45">
        <v>9.4008314671116258E-7</v>
      </c>
      <c r="DP76" s="45">
        <v>1.4064557938115139E-6</v>
      </c>
      <c r="DQ76" s="45">
        <v>1.0404245104084494E-6</v>
      </c>
      <c r="DR76" s="45">
        <v>5.0553884973366338E-7</v>
      </c>
      <c r="DS76" s="45">
        <v>7.6354899193451835E-7</v>
      </c>
      <c r="DT76" s="45">
        <v>5.7302152087568149E-7</v>
      </c>
      <c r="DU76" s="45">
        <v>3.2993024579783905E-7</v>
      </c>
      <c r="DV76" s="45">
        <v>3.378940451170837E-7</v>
      </c>
      <c r="DW76" s="45">
        <v>4.1892207464303692E-7</v>
      </c>
      <c r="DX76" s="45">
        <v>6.8166358343987703E-7</v>
      </c>
      <c r="DY76" s="45">
        <v>9.7986056223758069E-7</v>
      </c>
      <c r="DZ76" s="45">
        <v>7.7609403219928994E-7</v>
      </c>
      <c r="EA76" s="45">
        <v>6.3053696428884626E-7</v>
      </c>
      <c r="EB76" s="45">
        <v>3.843029656785568E-7</v>
      </c>
      <c r="EC76" s="45">
        <v>3.596004718733856E-7</v>
      </c>
      <c r="ED76" s="45">
        <v>2.160961185859153E-7</v>
      </c>
      <c r="EE76" s="45">
        <v>3.6269442968188492E-7</v>
      </c>
      <c r="EF76" s="45">
        <v>4.1478274090078042E-7</v>
      </c>
      <c r="EG76" s="45">
        <v>2.7466283632158841E-7</v>
      </c>
      <c r="EH76" s="45">
        <v>5.6042242159688059E-7</v>
      </c>
      <c r="EI76" s="45">
        <v>4.2117516177790403E-7</v>
      </c>
      <c r="EJ76" s="45">
        <v>7.963770489654332E-8</v>
      </c>
      <c r="EK76" s="273">
        <v>4.8879654802465486E-7</v>
      </c>
      <c r="EL76" s="273">
        <v>5.4585749138057836E-7</v>
      </c>
      <c r="EM76" s="273">
        <v>7.3360700558342915E-7</v>
      </c>
      <c r="EN76" s="273">
        <v>1.3091895760997515E-6</v>
      </c>
      <c r="EO76" s="273">
        <v>1.4337204286525791E-6</v>
      </c>
      <c r="EP76" s="273">
        <v>8.4641703209948583E-7</v>
      </c>
      <c r="EQ76" s="273">
        <v>8.9254439686772261E-7</v>
      </c>
      <c r="ER76" s="273">
        <v>6.2529313723757321E-7</v>
      </c>
      <c r="ES76" s="273">
        <v>1.1476020243657496E-6</v>
      </c>
      <c r="ET76" s="273">
        <v>1.205284156997328E-6</v>
      </c>
      <c r="EU76" s="273">
        <v>9.0671503761943049E-7</v>
      </c>
      <c r="EV76" s="273">
        <v>9.0918984953232711E-7</v>
      </c>
      <c r="EW76" s="273">
        <v>1.0951788309657575E-6</v>
      </c>
      <c r="EX76" s="273">
        <v>1.0856264138898719E-6</v>
      </c>
      <c r="EY76" s="273">
        <v>1.5657864475533494E-6</v>
      </c>
      <c r="EZ76" s="273">
        <v>9.4526669853079519E-7</v>
      </c>
      <c r="FA76" s="273">
        <v>5.3007597564391858E-7</v>
      </c>
      <c r="FB76" s="273">
        <v>8.2603013150231716E-7</v>
      </c>
      <c r="FC76" s="273">
        <v>6.4638876421515047E-7</v>
      </c>
      <c r="FD76" s="273">
        <v>3.658780821434505E-7</v>
      </c>
      <c r="FE76" s="273">
        <v>3.8007568749164278E-7</v>
      </c>
      <c r="FF76" s="273">
        <v>4.6499651309389535E-7</v>
      </c>
      <c r="FG76" s="273">
        <v>6.6558157736580718E-7</v>
      </c>
      <c r="FH76" s="273">
        <v>1.1783319881089037E-6</v>
      </c>
      <c r="FI76" s="273">
        <v>9.2364977769407349E-7</v>
      </c>
      <c r="FJ76" s="273">
        <v>6.6551778061326132E-7</v>
      </c>
      <c r="FK76" s="273">
        <v>4.4790405949106353E-7</v>
      </c>
      <c r="FL76" s="273">
        <v>3.9510732779599369E-7</v>
      </c>
      <c r="FM76" s="273">
        <v>2.4544503993283174E-7</v>
      </c>
      <c r="FN76" s="273">
        <v>4.3067757754751541E-7</v>
      </c>
      <c r="FO76" s="273">
        <v>4.566745018441732E-7</v>
      </c>
      <c r="FP76" s="273">
        <v>2.9572557964850925E-7</v>
      </c>
      <c r="FQ76" s="273">
        <v>5.1616376325643698E-7</v>
      </c>
      <c r="FR76" s="273">
        <v>4.8829488544506396E-7</v>
      </c>
      <c r="FS76" s="273">
        <v>7.6540878979214892E-8</v>
      </c>
      <c r="FT76" s="45">
        <v>5.0755714194740739E-7</v>
      </c>
      <c r="FU76" s="45">
        <v>5.2422129954160596E-7</v>
      </c>
      <c r="FV76" s="45">
        <v>7.7673745699579294E-7</v>
      </c>
      <c r="FW76" s="45">
        <v>1.4041562032167222E-6</v>
      </c>
      <c r="FX76" s="45">
        <v>1.5994742591102081E-6</v>
      </c>
      <c r="FY76" s="45">
        <v>9.4022560688447545E-7</v>
      </c>
      <c r="FZ76" s="45">
        <v>9.5101904959159761E-7</v>
      </c>
      <c r="GA76" s="45">
        <v>6.0172800479887165E-7</v>
      </c>
      <c r="GB76" s="45">
        <v>1.1649458932232027E-6</v>
      </c>
      <c r="GC76" s="45">
        <v>1.2587285909436223E-6</v>
      </c>
      <c r="GD76" s="45">
        <v>9.1130082663384195E-7</v>
      </c>
      <c r="GE76" s="45">
        <v>9.3479279898923872E-7</v>
      </c>
      <c r="GF76" s="45">
        <v>1.1381496932944019E-6</v>
      </c>
      <c r="GG76" s="45">
        <v>1.2000950734567523E-6</v>
      </c>
      <c r="GH76" s="45">
        <v>1.6952569218294962E-6</v>
      </c>
      <c r="GI76" s="45">
        <v>1.0863074153002403E-6</v>
      </c>
      <c r="GJ76" s="45">
        <v>5.3116080377709757E-7</v>
      </c>
      <c r="GK76" s="45">
        <v>8.6669599541302404E-7</v>
      </c>
      <c r="GL76" s="45">
        <v>6.9488365900341208E-7</v>
      </c>
      <c r="GM76" s="45">
        <v>3.9464173522798902E-7</v>
      </c>
      <c r="GN76" s="45">
        <v>4.1346683657469186E-7</v>
      </c>
      <c r="GO76" s="45">
        <v>5.0433767475770153E-7</v>
      </c>
      <c r="GP76" s="45">
        <v>7.2938264644889326E-7</v>
      </c>
      <c r="GQ76" s="45">
        <v>1.223848538976887E-6</v>
      </c>
      <c r="GR76" s="45">
        <v>9.8391207100685003E-7</v>
      </c>
      <c r="GS76" s="45">
        <v>7.0816231407971579E-7</v>
      </c>
      <c r="GT76" s="45">
        <v>4.8126472131690465E-7</v>
      </c>
      <c r="GU76" s="45">
        <v>4.4916442526721125E-7</v>
      </c>
      <c r="GV76" s="45">
        <v>2.5348865059101803E-7</v>
      </c>
      <c r="GW76" s="45">
        <v>4.5581097967852184E-7</v>
      </c>
      <c r="GX76" s="45">
        <v>4.8401478017566688E-7</v>
      </c>
      <c r="GY76" s="45">
        <v>3.2424061756000944E-7</v>
      </c>
      <c r="GZ76" s="45">
        <v>5.3177411262855757E-7</v>
      </c>
      <c r="HA76" s="45">
        <v>5.2991057452426017E-7</v>
      </c>
      <c r="HB76" s="45">
        <v>9.6563333932554191E-8</v>
      </c>
      <c r="HC76" s="273">
        <v>4.9382374334706326E-7</v>
      </c>
      <c r="HD76" s="273">
        <v>5.430518300546458E-7</v>
      </c>
      <c r="HE76" s="273">
        <v>7.4671690845219925E-7</v>
      </c>
      <c r="HF76" s="273">
        <v>1.4070014985702511E-6</v>
      </c>
      <c r="HG76" s="273">
        <v>1.5280530171559862E-6</v>
      </c>
      <c r="HH76" s="273">
        <v>9.1964837361465029E-7</v>
      </c>
      <c r="HI76" s="273">
        <v>9.3271094939238197E-7</v>
      </c>
      <c r="HJ76" s="273">
        <v>6.1577846651208639E-7</v>
      </c>
      <c r="HK76" s="273">
        <v>1.1410695010099867E-6</v>
      </c>
      <c r="HL76" s="273">
        <v>1.2567045316426962E-6</v>
      </c>
      <c r="HM76" s="273">
        <v>9.0849163231821841E-7</v>
      </c>
      <c r="HN76" s="273">
        <v>9.4682211881055945E-7</v>
      </c>
      <c r="HO76" s="273">
        <v>1.1753084045445473E-6</v>
      </c>
      <c r="HP76" s="273">
        <v>1.1948300774097614E-6</v>
      </c>
      <c r="HQ76" s="273">
        <v>1.6838743236663234E-6</v>
      </c>
      <c r="HR76" s="273">
        <v>1.0630347671052102E-6</v>
      </c>
      <c r="HS76" s="273">
        <v>5.6667660609343743E-7</v>
      </c>
      <c r="HT76" s="273">
        <v>8.6548435359485515E-7</v>
      </c>
      <c r="HU76" s="273">
        <v>6.8831250818246857E-7</v>
      </c>
      <c r="HV76" s="273">
        <v>3.7824032348636037E-7</v>
      </c>
      <c r="HW76" s="273">
        <v>3.8447250278486287E-7</v>
      </c>
      <c r="HX76" s="273">
        <v>4.7965904365673653E-7</v>
      </c>
      <c r="HY76" s="273">
        <v>7.0140129934441188E-7</v>
      </c>
      <c r="HZ76" s="273">
        <v>1.1836354216808189E-6</v>
      </c>
      <c r="IA76" s="273">
        <v>9.643202545630531E-7</v>
      </c>
      <c r="IB76" s="273">
        <v>7.1841530836629508E-7</v>
      </c>
      <c r="IC76" s="273">
        <v>4.6270220215116169E-7</v>
      </c>
      <c r="ID76" s="273">
        <v>4.3170067570475444E-7</v>
      </c>
      <c r="IE76" s="273">
        <v>2.5974491887710317E-7</v>
      </c>
      <c r="IF76" s="273">
        <v>4.451211471275074E-7</v>
      </c>
      <c r="IG76" s="273">
        <v>4.8812334289872462E-7</v>
      </c>
      <c r="IH76" s="273">
        <v>3.3968099946645147E-7</v>
      </c>
      <c r="II76" s="273">
        <v>5.3319806455081716E-7</v>
      </c>
      <c r="IJ76" s="273">
        <v>5.4015761454578485E-7</v>
      </c>
      <c r="IK76" s="273">
        <v>9.5536440248815965E-8</v>
      </c>
      <c r="IL76" s="45">
        <v>4.7434008760613635E-7</v>
      </c>
      <c r="IM76" s="45">
        <v>5.0126235923467727E-7</v>
      </c>
      <c r="IN76" s="45">
        <v>7.2099215187518882E-7</v>
      </c>
      <c r="IO76" s="45">
        <v>1.318157476848394E-6</v>
      </c>
      <c r="IP76" s="45">
        <v>1.4173986130523705E-6</v>
      </c>
      <c r="IQ76" s="45">
        <v>8.6128400672391567E-7</v>
      </c>
      <c r="IR76" s="45">
        <v>9.0505116781550428E-7</v>
      </c>
      <c r="IS76" s="45">
        <v>6.1618086162547597E-7</v>
      </c>
      <c r="IT76" s="45">
        <v>1.0808982473334061E-6</v>
      </c>
      <c r="IU76" s="45">
        <v>1.189725843734439E-6</v>
      </c>
      <c r="IV76" s="45">
        <v>9.2372565339448816E-7</v>
      </c>
      <c r="IW76" s="45">
        <v>9.2753416782220469E-7</v>
      </c>
      <c r="IX76" s="45">
        <v>1.1609607271066524E-6</v>
      </c>
      <c r="IY76" s="45">
        <v>1.0904912117171512E-6</v>
      </c>
      <c r="IZ76" s="45">
        <v>1.577341942323207E-6</v>
      </c>
      <c r="JA76" s="45">
        <v>9.1541930354075482E-7</v>
      </c>
      <c r="JB76" s="45">
        <v>5.2186224143782039E-7</v>
      </c>
      <c r="JC76" s="45">
        <v>8.5306843462737855E-7</v>
      </c>
      <c r="JD76" s="45">
        <v>6.3554863471489837E-7</v>
      </c>
      <c r="JE76" s="45">
        <v>3.7020501067221751E-7</v>
      </c>
      <c r="JF76" s="45">
        <v>3.4765073275031113E-7</v>
      </c>
      <c r="JG76" s="45">
        <v>4.6403156200816154E-7</v>
      </c>
      <c r="JH76" s="45">
        <v>7.6310967925564112E-7</v>
      </c>
      <c r="JI76" s="45">
        <v>1.1992863160766999E-6</v>
      </c>
      <c r="JJ76" s="45">
        <v>8.8984810859910075E-7</v>
      </c>
      <c r="JK76" s="45">
        <v>6.8359222471981714E-7</v>
      </c>
      <c r="JL76" s="45">
        <v>4.2837010943451132E-7</v>
      </c>
      <c r="JM76" s="45">
        <v>4.4911879890384945E-7</v>
      </c>
      <c r="JN76" s="45">
        <v>2.4957305552659773E-7</v>
      </c>
      <c r="JO76" s="45">
        <v>4.3097284567788518E-7</v>
      </c>
      <c r="JP76" s="45">
        <v>4.6145190973448862E-7</v>
      </c>
      <c r="JQ76" s="45">
        <v>3.2069259599752199E-7</v>
      </c>
      <c r="JR76" s="45">
        <v>5.0733548954103116E-7</v>
      </c>
      <c r="JS76" s="45">
        <v>5.0749603648799848E-7</v>
      </c>
      <c r="JT76" s="45">
        <v>9.6439136928502612E-8</v>
      </c>
      <c r="JU76" s="273">
        <v>4.4200511022135837E-7</v>
      </c>
      <c r="JV76" s="273">
        <v>4.5651153790700046E-7</v>
      </c>
      <c r="JW76" s="273">
        <v>6.553046865063537E-7</v>
      </c>
      <c r="JX76" s="273">
        <v>1.2574335182563605E-6</v>
      </c>
      <c r="JY76" s="273">
        <v>1.3234026007785213E-6</v>
      </c>
      <c r="JZ76" s="273">
        <v>7.9816307435288158E-7</v>
      </c>
      <c r="KA76" s="273">
        <v>8.55476430825058E-7</v>
      </c>
      <c r="KB76" s="273">
        <v>5.7211915285876436E-7</v>
      </c>
      <c r="KC76" s="273">
        <v>1.0216082806005418E-6</v>
      </c>
      <c r="KD76" s="273">
        <v>1.1257190047653813E-6</v>
      </c>
      <c r="KE76" s="273">
        <v>8.6079527407527549E-7</v>
      </c>
      <c r="KF76" s="273">
        <v>8.855679680613814E-7</v>
      </c>
      <c r="KG76" s="273">
        <v>1.1245320750367309E-6</v>
      </c>
      <c r="KH76" s="273">
        <v>1.0220803448760658E-6</v>
      </c>
      <c r="KI76" s="273">
        <v>1.508741958093029E-6</v>
      </c>
      <c r="KJ76" s="273">
        <v>8.2691044715324982E-7</v>
      </c>
      <c r="KK76" s="273">
        <v>4.755927915229637E-7</v>
      </c>
      <c r="KL76" s="273">
        <v>8.0880997512569881E-7</v>
      </c>
      <c r="KM76" s="273">
        <v>6.0552543591970118E-7</v>
      </c>
      <c r="KN76" s="273">
        <v>3.2833551222596008E-7</v>
      </c>
      <c r="KO76" s="273">
        <v>3.1247604772248608E-7</v>
      </c>
      <c r="KP76" s="273">
        <v>4.1749848532234864E-7</v>
      </c>
      <c r="KQ76" s="273">
        <v>6.3677812676967538E-7</v>
      </c>
      <c r="KR76" s="273">
        <v>1.0531070483618007E-6</v>
      </c>
      <c r="KS76" s="273">
        <v>7.6066927262766603E-7</v>
      </c>
      <c r="KT76" s="273">
        <v>6.6947814609047311E-7</v>
      </c>
      <c r="KU76" s="273">
        <v>3.8560190006939298E-7</v>
      </c>
      <c r="KV76" s="273">
        <v>3.8528053680109137E-7</v>
      </c>
      <c r="KW76" s="273">
        <v>2.1821182766463661E-7</v>
      </c>
      <c r="KX76" s="273">
        <v>3.8098011801622186E-7</v>
      </c>
      <c r="KY76" s="273">
        <v>4.3520516507069462E-7</v>
      </c>
      <c r="KZ76" s="273">
        <v>3.1061887635893875E-7</v>
      </c>
      <c r="LA76" s="273">
        <v>4.5875610799633206E-7</v>
      </c>
      <c r="LB76" s="273">
        <v>4.5751652531544537E-7</v>
      </c>
      <c r="LC76" s="273">
        <v>5.9567288599025776E-8</v>
      </c>
      <c r="LD76" s="45">
        <v>4.6387339599214596E-7</v>
      </c>
      <c r="LE76" s="45">
        <v>4.5869057338757316E-7</v>
      </c>
      <c r="LF76" s="45">
        <v>6.9821153235806502E-7</v>
      </c>
      <c r="LG76" s="45">
        <v>1.3078421646920812E-6</v>
      </c>
      <c r="LH76" s="45">
        <v>1.430554048420885E-6</v>
      </c>
      <c r="LI76" s="45">
        <v>8.5125113658008701E-7</v>
      </c>
      <c r="LJ76" s="45">
        <v>9.2678472046869553E-7</v>
      </c>
      <c r="LK76" s="45">
        <v>5.3768122531252618E-7</v>
      </c>
      <c r="LL76" s="45">
        <v>1.037678743558615E-6</v>
      </c>
      <c r="LM76" s="45">
        <v>1.1782810307390714E-6</v>
      </c>
      <c r="LN76" s="45">
        <v>9.1474831130190004E-7</v>
      </c>
      <c r="LO76" s="45">
        <v>9.5405704606295523E-7</v>
      </c>
      <c r="LP76" s="45">
        <v>1.3438238455022198E-6</v>
      </c>
      <c r="LQ76" s="45">
        <v>1.1413010812413724E-6</v>
      </c>
      <c r="LR76" s="45">
        <v>1.6831903747603906E-6</v>
      </c>
      <c r="LS76" s="45">
        <v>8.6049624576376674E-7</v>
      </c>
      <c r="LT76" s="45">
        <v>4.9691173106264343E-7</v>
      </c>
      <c r="LU76" s="45">
        <v>8.5819274238498085E-7</v>
      </c>
      <c r="LV76" s="45">
        <v>7.1897584069553427E-7</v>
      </c>
      <c r="LW76" s="45">
        <v>3.4780173747008611E-7</v>
      </c>
      <c r="LX76" s="45">
        <v>3.3223711112068723E-7</v>
      </c>
      <c r="LY76" s="45">
        <v>4.3787863381189349E-7</v>
      </c>
      <c r="LZ76" s="45">
        <v>6.4526226246158329E-7</v>
      </c>
      <c r="MA76" s="45">
        <v>1.0457444907856072E-6</v>
      </c>
      <c r="MB76" s="45">
        <v>7.8290857133284881E-7</v>
      </c>
      <c r="MC76" s="45">
        <v>7.4451047357789364E-7</v>
      </c>
      <c r="MD76" s="45">
        <v>3.9724349199474484E-7</v>
      </c>
      <c r="ME76" s="45">
        <v>3.9747989427903782E-7</v>
      </c>
      <c r="MF76" s="45">
        <v>2.224307422425188E-7</v>
      </c>
      <c r="MG76" s="45">
        <v>4.060510488870399E-7</v>
      </c>
      <c r="MH76" s="45">
        <v>4.6046958167285477E-7</v>
      </c>
      <c r="MI76" s="45">
        <v>3.5442775349706512E-7</v>
      </c>
      <c r="MJ76" s="45">
        <v>4.8830840825162242E-7</v>
      </c>
      <c r="MK76" s="45">
        <v>4.9469023793676175E-7</v>
      </c>
      <c r="ML76" s="45">
        <v>6.38085163215727E-8</v>
      </c>
      <c r="MM76" s="273">
        <v>4.2493276955507125E-7</v>
      </c>
      <c r="MN76" s="273">
        <v>3.9068535543245023E-7</v>
      </c>
      <c r="MO76" s="273">
        <v>6.6311814747007949E-7</v>
      </c>
      <c r="MP76" s="273">
        <v>1.1728666406225137E-6</v>
      </c>
      <c r="MQ76" s="273">
        <v>1.2141894805366821E-6</v>
      </c>
      <c r="MR76" s="273">
        <v>8.2412158718618328E-7</v>
      </c>
      <c r="MS76" s="273">
        <v>8.8001521835599787E-7</v>
      </c>
      <c r="MT76" s="273">
        <v>5.2964749413970072E-7</v>
      </c>
      <c r="MU76" s="273">
        <v>9.7918746963272922E-7</v>
      </c>
      <c r="MV76" s="273">
        <v>1.107935258920022E-6</v>
      </c>
      <c r="MW76" s="273">
        <v>8.9554339519222822E-7</v>
      </c>
      <c r="MX76" s="273">
        <v>9.4148221838015059E-7</v>
      </c>
      <c r="MY76" s="273">
        <v>1.2644274682994139E-6</v>
      </c>
      <c r="MZ76" s="273">
        <v>1.1050943992181276E-6</v>
      </c>
      <c r="NA76" s="273">
        <v>1.5449429410761718E-6</v>
      </c>
      <c r="NB76" s="273">
        <v>8.2624040853326343E-7</v>
      </c>
      <c r="NC76" s="273">
        <v>4.9274203493092963E-7</v>
      </c>
      <c r="ND76" s="273">
        <v>8.4637398660279813E-7</v>
      </c>
      <c r="NE76" s="273">
        <v>6.8160993352455977E-7</v>
      </c>
      <c r="NF76" s="273">
        <v>3.0776243109333173E-7</v>
      </c>
      <c r="NG76" s="273">
        <v>3.1117884024140729E-7</v>
      </c>
      <c r="NH76" s="273">
        <v>4.011200984815634E-7</v>
      </c>
      <c r="NI76" s="273">
        <v>6.1279742575943382E-7</v>
      </c>
      <c r="NJ76" s="273">
        <v>1.0131951146349875E-6</v>
      </c>
      <c r="NK76" s="273">
        <v>7.3595459571220125E-7</v>
      </c>
      <c r="NL76" s="273">
        <v>7.582536073625362E-7</v>
      </c>
      <c r="NM76" s="273">
        <v>3.7639445079821446E-7</v>
      </c>
      <c r="NN76" s="273">
        <v>3.5880674456316776E-7</v>
      </c>
      <c r="NO76" s="273">
        <v>2.2016890134560019E-7</v>
      </c>
      <c r="NP76" s="273">
        <v>3.7020786056622532E-7</v>
      </c>
      <c r="NQ76" s="273">
        <v>4.4011105367478456E-7</v>
      </c>
      <c r="NR76" s="273">
        <v>3.2872705162760377E-7</v>
      </c>
      <c r="NS76" s="273">
        <v>4.4485262060683377E-7</v>
      </c>
      <c r="NT76" s="273">
        <v>4.5778041743796648E-7</v>
      </c>
      <c r="NU76" s="273">
        <v>8.0008508788367314E-8</v>
      </c>
      <c r="NV76" s="45">
        <v>4.282059625994537E-7</v>
      </c>
      <c r="NW76" s="45">
        <v>3.826587070565668E-7</v>
      </c>
      <c r="NX76" s="45">
        <v>6.6574960864467201E-7</v>
      </c>
      <c r="NY76" s="45">
        <v>1.15012771912494E-6</v>
      </c>
      <c r="NZ76" s="45">
        <v>1.0991221180618188E-6</v>
      </c>
      <c r="OA76" s="45">
        <v>8.4255115236553647E-7</v>
      </c>
      <c r="OB76" s="45">
        <v>9.0723714194534777E-7</v>
      </c>
      <c r="OC76" s="45">
        <v>5.5093617406478217E-7</v>
      </c>
      <c r="OD76" s="45">
        <v>1.0064565017612144E-6</v>
      </c>
      <c r="OE76" s="45">
        <v>1.168744829659145E-6</v>
      </c>
      <c r="OF76" s="45">
        <v>9.1930911153549375E-7</v>
      </c>
      <c r="OG76" s="45">
        <v>9.7881685551996653E-7</v>
      </c>
      <c r="OH76" s="45">
        <v>1.300188946113179E-6</v>
      </c>
      <c r="OI76" s="45">
        <v>1.1130974986681212E-6</v>
      </c>
      <c r="OJ76" s="45">
        <v>1.5212549646709935E-6</v>
      </c>
      <c r="OK76" s="45">
        <v>9.3812536150986307E-7</v>
      </c>
      <c r="OL76" s="45">
        <v>5.039599710954979E-7</v>
      </c>
      <c r="OM76" s="45">
        <v>8.6577946053296866E-7</v>
      </c>
      <c r="ON76" s="45">
        <v>6.7912524878693457E-7</v>
      </c>
      <c r="OO76" s="45">
        <v>3.1464124998120264E-7</v>
      </c>
      <c r="OP76" s="45">
        <v>3.1941975149113605E-7</v>
      </c>
      <c r="OQ76" s="45">
        <v>4.1226954374555978E-7</v>
      </c>
      <c r="OR76" s="45">
        <v>6.5623052895749986E-7</v>
      </c>
      <c r="OS76" s="45">
        <v>1.0223203157882184E-6</v>
      </c>
      <c r="OT76" s="45">
        <v>7.5904135756357173E-7</v>
      </c>
      <c r="OU76" s="45">
        <v>8.3474099189207611E-7</v>
      </c>
      <c r="OV76" s="45">
        <v>3.7542103030353657E-7</v>
      </c>
      <c r="OW76" s="45">
        <v>3.6681435068025729E-7</v>
      </c>
      <c r="OX76" s="45">
        <v>2.227014030017103E-7</v>
      </c>
      <c r="OY76" s="45">
        <v>3.8512196677734816E-7</v>
      </c>
      <c r="OZ76" s="45">
        <v>4.5100993253442017E-7</v>
      </c>
      <c r="PA76" s="45">
        <v>3.5479094038893417E-7</v>
      </c>
      <c r="PB76" s="45">
        <v>4.6922064151897847E-7</v>
      </c>
      <c r="PC76" s="45">
        <v>4.6966326317071628E-7</v>
      </c>
      <c r="PD76" s="45">
        <v>1.0730476232189883E-7</v>
      </c>
      <c r="PE76" s="273">
        <v>3.9663585955422085E-7</v>
      </c>
      <c r="PF76" s="273">
        <v>3.5844738691346789E-7</v>
      </c>
      <c r="PG76" s="273">
        <v>6.2495738875874772E-7</v>
      </c>
      <c r="PH76" s="273">
        <v>1.0393535808232613E-6</v>
      </c>
      <c r="PI76" s="273">
        <v>9.9240021788473572E-7</v>
      </c>
      <c r="PJ76" s="273">
        <v>7.9123096003065594E-7</v>
      </c>
      <c r="PK76" s="273">
        <v>8.4210561650766136E-7</v>
      </c>
      <c r="PL76" s="273">
        <v>5.1215779880217086E-7</v>
      </c>
      <c r="PM76" s="273">
        <v>9.1171012478379853E-7</v>
      </c>
      <c r="PN76" s="273">
        <v>1.0688723956090336E-6</v>
      </c>
      <c r="PO76" s="273">
        <v>8.6415317071380332E-7</v>
      </c>
      <c r="PP76" s="273">
        <v>9.0798709248325041E-7</v>
      </c>
      <c r="PQ76" s="273">
        <v>1.2314635149516415E-6</v>
      </c>
      <c r="PR76" s="273">
        <v>1.0157649176255747E-6</v>
      </c>
      <c r="PS76" s="273">
        <v>1.4144824692876814E-6</v>
      </c>
      <c r="PT76" s="273">
        <v>9.2804274916276173E-7</v>
      </c>
      <c r="PU76" s="273">
        <v>5.078153152466038E-7</v>
      </c>
      <c r="PV76" s="273">
        <v>8.3576684798128367E-7</v>
      </c>
      <c r="PW76" s="273">
        <v>6.1597130260364839E-7</v>
      </c>
      <c r="PX76" s="273">
        <v>3.0223248420800137E-7</v>
      </c>
      <c r="PY76" s="273">
        <v>2.7092179937085078E-7</v>
      </c>
      <c r="PZ76" s="273">
        <v>3.838027444505295E-7</v>
      </c>
      <c r="QA76" s="273">
        <v>6.2119087183281508E-7</v>
      </c>
      <c r="QB76" s="273">
        <v>9.2445792320986622E-7</v>
      </c>
      <c r="QC76" s="273">
        <v>7.1630380444058637E-7</v>
      </c>
      <c r="QD76" s="273">
        <v>8.1779356354984506E-7</v>
      </c>
      <c r="QE76" s="273">
        <v>3.48910549683862E-7</v>
      </c>
      <c r="QF76" s="273">
        <v>3.6596470752945182E-7</v>
      </c>
      <c r="QG76" s="273">
        <v>2.0201832755634344E-7</v>
      </c>
      <c r="QH76" s="273">
        <v>3.5471248666869058E-7</v>
      </c>
      <c r="QI76" s="273">
        <v>4.090083669403443E-7</v>
      </c>
      <c r="QJ76" s="273">
        <v>3.3618491381169697E-7</v>
      </c>
      <c r="QK76" s="273">
        <v>4.294093817067553E-7</v>
      </c>
      <c r="QL76" s="273">
        <v>4.3352323564268536E-7</v>
      </c>
      <c r="QM76" s="273">
        <v>8.8902688638663112E-8</v>
      </c>
      <c r="QN76" s="45">
        <v>3.9542554179871937E-7</v>
      </c>
      <c r="QO76" s="45">
        <v>2.882956628281494E-7</v>
      </c>
      <c r="QP76" s="45">
        <v>6.2706036801925763E-7</v>
      </c>
      <c r="QQ76" s="45">
        <v>1.0220462267959381E-6</v>
      </c>
      <c r="QR76" s="45">
        <v>9.4409378357145119E-7</v>
      </c>
      <c r="QS76" s="45">
        <v>7.8185440274433799E-7</v>
      </c>
      <c r="QT76" s="45">
        <v>8.3339401149431722E-7</v>
      </c>
      <c r="QU76" s="45">
        <v>5.2505822127555869E-7</v>
      </c>
      <c r="QV76" s="45">
        <v>9.1572173501425264E-7</v>
      </c>
      <c r="QW76" s="45">
        <v>1.0874626032351018E-6</v>
      </c>
      <c r="QX76" s="45">
        <v>8.3373391591566459E-7</v>
      </c>
      <c r="QY76" s="45">
        <v>8.6611768718822655E-7</v>
      </c>
      <c r="QZ76" s="45">
        <v>1.0993298540028542E-6</v>
      </c>
      <c r="RA76" s="45">
        <v>1.0084775545793348E-6</v>
      </c>
      <c r="RB76" s="45">
        <v>1.4108795037005602E-6</v>
      </c>
      <c r="RC76" s="45">
        <v>8.9789608645899053E-7</v>
      </c>
      <c r="RD76" s="45">
        <v>4.860559581348775E-7</v>
      </c>
      <c r="RE76" s="45">
        <v>8.2960907778325503E-7</v>
      </c>
      <c r="RF76" s="45">
        <v>6.3053067006873632E-7</v>
      </c>
      <c r="RG76" s="45">
        <v>3.1440438244197779E-7</v>
      </c>
      <c r="RH76" s="45">
        <v>2.8337432182845495E-7</v>
      </c>
      <c r="RI76" s="45">
        <v>3.9751665030321815E-7</v>
      </c>
      <c r="RJ76" s="45">
        <v>5.9465608431287728E-7</v>
      </c>
      <c r="RK76" s="45">
        <v>9.4074963538174346E-7</v>
      </c>
      <c r="RL76" s="45">
        <v>7.4851172636610848E-7</v>
      </c>
      <c r="RM76" s="45">
        <v>7.5007348609614024E-7</v>
      </c>
      <c r="RN76" s="45">
        <v>3.4961304263847881E-7</v>
      </c>
      <c r="RO76" s="45">
        <v>3.7311034749156077E-7</v>
      </c>
      <c r="RP76" s="45">
        <v>2.0762726946888444E-7</v>
      </c>
      <c r="RQ76" s="45">
        <v>3.5026583327598096E-7</v>
      </c>
      <c r="RR76" s="45">
        <v>4.101325704415644E-7</v>
      </c>
      <c r="RS76" s="45">
        <v>3.4311512420432575E-7</v>
      </c>
      <c r="RT76" s="45">
        <v>4.3049722129663065E-7</v>
      </c>
      <c r="RU76" s="45">
        <v>4.3497149111445781E-7</v>
      </c>
      <c r="RV76" s="45">
        <v>6.3357233227224212E-8</v>
      </c>
      <c r="RW76" s="273">
        <v>2.5817858541497441E-7</v>
      </c>
      <c r="RX76" s="273">
        <v>2.32643994568773E-7</v>
      </c>
      <c r="RY76" s="273">
        <v>4.358703158240426E-7</v>
      </c>
      <c r="RZ76" s="273">
        <v>6.6152240280644492E-7</v>
      </c>
      <c r="SA76" s="273">
        <v>6.2724089596132778E-7</v>
      </c>
      <c r="SB76" s="273">
        <v>5.1219914790527665E-7</v>
      </c>
      <c r="SC76" s="273">
        <v>5.8584912687024724E-7</v>
      </c>
      <c r="SD76" s="273">
        <v>3.2905226374173177E-7</v>
      </c>
      <c r="SE76" s="273">
        <v>6.3036664017232783E-7</v>
      </c>
      <c r="SF76" s="273">
        <v>7.5766383543088138E-7</v>
      </c>
      <c r="SG76" s="273">
        <v>5.5157578363452918E-7</v>
      </c>
      <c r="SH76" s="273">
        <v>5.8520168087413544E-7</v>
      </c>
      <c r="SI76" s="273">
        <v>7.4410027217436526E-7</v>
      </c>
      <c r="SJ76" s="273">
        <v>6.9349594362603613E-7</v>
      </c>
      <c r="SK76" s="273">
        <v>9.601782247419434E-7</v>
      </c>
      <c r="SL76" s="273">
        <v>6.3614153837626162E-7</v>
      </c>
      <c r="SM76" s="273">
        <v>3.2224583370882903E-7</v>
      </c>
      <c r="SN76" s="273">
        <v>5.4101058898948214E-7</v>
      </c>
      <c r="SO76" s="273">
        <v>3.9713842953705127E-7</v>
      </c>
      <c r="SP76" s="273">
        <v>2.1247468494341168E-7</v>
      </c>
      <c r="SQ76" s="273">
        <v>2.0721878109020371E-7</v>
      </c>
      <c r="SR76" s="273">
        <v>2.8240237487138988E-7</v>
      </c>
      <c r="SS76" s="273">
        <v>4.1408530382053546E-7</v>
      </c>
      <c r="ST76" s="273">
        <v>6.4552136223154841E-7</v>
      </c>
      <c r="SU76" s="273">
        <v>5.0396433720385815E-7</v>
      </c>
      <c r="SV76" s="273">
        <v>4.9513157273151311E-7</v>
      </c>
      <c r="SW76" s="273">
        <v>2.3862065458841276E-7</v>
      </c>
      <c r="SX76" s="273">
        <v>2.6718475604396623E-7</v>
      </c>
      <c r="SY76" s="273">
        <v>1.3965268415028676E-7</v>
      </c>
      <c r="SZ76" s="273">
        <v>2.5843706447650709E-7</v>
      </c>
      <c r="TA76" s="273">
        <v>2.9027211584362259E-7</v>
      </c>
      <c r="TB76" s="273">
        <v>2.4816927707580876E-7</v>
      </c>
      <c r="TC76" s="273">
        <v>3.0725652384899817E-7</v>
      </c>
      <c r="TD76" s="273">
        <v>3.0491893247269272E-7</v>
      </c>
      <c r="TE76" s="273">
        <v>4.6823331792762525E-8</v>
      </c>
    </row>
    <row r="77" spans="1:1050" x14ac:dyDescent="0.3">
      <c r="A77" s="528"/>
      <c r="B77" s="528"/>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c r="BU77" s="528"/>
      <c r="BV77" s="528"/>
      <c r="BW77" s="528"/>
      <c r="BX77" s="528"/>
      <c r="BY77" s="528"/>
      <c r="BZ77" s="528"/>
      <c r="CA77" s="528"/>
      <c r="CB77" s="528"/>
      <c r="CC77" s="528"/>
      <c r="CD77" s="528"/>
      <c r="CE77" s="528"/>
      <c r="CF77" s="528"/>
      <c r="CG77" s="528"/>
      <c r="CH77" s="528"/>
      <c r="CI77" s="528"/>
      <c r="CJ77" s="528"/>
      <c r="CK77" s="528"/>
      <c r="CL77" s="528"/>
      <c r="CM77" s="528"/>
      <c r="CN77" s="528"/>
      <c r="CO77" s="528"/>
      <c r="CP77" s="528"/>
      <c r="CQ77" s="528"/>
      <c r="CR77" s="528"/>
      <c r="CS77" s="528"/>
      <c r="CT77" s="528"/>
      <c r="CU77" s="528"/>
      <c r="CV77" s="528"/>
      <c r="CW77" s="528"/>
      <c r="CX77" s="528"/>
      <c r="CY77" s="528"/>
      <c r="CZ77" s="528"/>
      <c r="DA77" s="528"/>
      <c r="DB77" s="528"/>
      <c r="DC77" s="528"/>
      <c r="DD77" s="528"/>
      <c r="DE77" s="528"/>
      <c r="DF77" s="528"/>
      <c r="DG77" s="528"/>
      <c r="DH77" s="528"/>
      <c r="DI77" s="528"/>
      <c r="DJ77" s="528"/>
      <c r="DK77" s="528"/>
      <c r="DL77" s="528"/>
      <c r="DM77" s="528"/>
      <c r="DN77" s="528"/>
      <c r="DO77" s="528"/>
      <c r="DP77" s="528"/>
      <c r="DQ77" s="528"/>
      <c r="DR77" s="528"/>
      <c r="DS77" s="528"/>
      <c r="DT77" s="528"/>
      <c r="DU77" s="528"/>
      <c r="DV77" s="528"/>
      <c r="DW77" s="528"/>
      <c r="DX77" s="528"/>
      <c r="DY77" s="528"/>
      <c r="DZ77" s="528"/>
      <c r="EA77" s="528"/>
      <c r="EB77" s="528"/>
      <c r="EC77" s="528"/>
      <c r="ED77" s="528"/>
      <c r="EE77" s="528"/>
      <c r="EF77" s="528"/>
      <c r="EG77" s="528"/>
      <c r="EH77" s="528"/>
      <c r="EI77" s="528"/>
      <c r="EJ77" s="528"/>
      <c r="EK77" s="528"/>
      <c r="EL77" s="528"/>
      <c r="EM77" s="528"/>
      <c r="EN77" s="528"/>
      <c r="EO77" s="528"/>
      <c r="EP77" s="528"/>
      <c r="EQ77" s="528"/>
      <c r="ER77" s="528"/>
      <c r="ES77" s="528"/>
      <c r="ET77" s="528"/>
      <c r="EU77" s="528"/>
      <c r="EV77" s="528"/>
      <c r="EW77" s="528"/>
      <c r="EX77" s="528"/>
      <c r="EY77" s="528"/>
      <c r="EZ77" s="528"/>
      <c r="FA77" s="528"/>
      <c r="FB77" s="528"/>
      <c r="FC77" s="528"/>
      <c r="FD77" s="528"/>
      <c r="FE77" s="528"/>
      <c r="FF77" s="528"/>
      <c r="FG77" s="528"/>
      <c r="FH77" s="528"/>
      <c r="FI77" s="528"/>
      <c r="FJ77" s="528"/>
      <c r="FK77" s="528"/>
      <c r="FL77" s="528"/>
      <c r="FM77" s="528"/>
      <c r="FN77" s="528"/>
      <c r="FO77" s="528"/>
      <c r="FP77" s="528"/>
      <c r="FQ77" s="528"/>
      <c r="FR77" s="528"/>
      <c r="FS77" s="528"/>
      <c r="FT77" s="528"/>
      <c r="FU77" s="528"/>
      <c r="FV77" s="528"/>
      <c r="FW77" s="528"/>
      <c r="FX77" s="528"/>
      <c r="FY77" s="528"/>
      <c r="FZ77" s="528"/>
      <c r="GA77" s="528"/>
      <c r="GB77" s="528"/>
      <c r="GC77" s="528"/>
      <c r="GD77" s="528"/>
      <c r="GE77" s="528"/>
      <c r="GF77" s="528"/>
      <c r="GG77" s="528"/>
      <c r="GH77" s="528"/>
      <c r="GI77" s="528"/>
      <c r="GJ77" s="528"/>
      <c r="GK77" s="528"/>
      <c r="GL77" s="528"/>
      <c r="GM77" s="528"/>
      <c r="GN77" s="528"/>
      <c r="GO77" s="528"/>
      <c r="GP77" s="528"/>
      <c r="GQ77" s="528"/>
      <c r="GR77" s="528"/>
      <c r="GS77" s="528"/>
      <c r="GT77" s="528"/>
      <c r="GU77" s="528"/>
      <c r="GV77" s="528"/>
      <c r="GW77" s="528"/>
      <c r="GX77" s="528"/>
      <c r="GY77" s="528"/>
      <c r="GZ77" s="528"/>
      <c r="HA77" s="528"/>
      <c r="HB77" s="528"/>
      <c r="HC77" s="528"/>
      <c r="HD77" s="528"/>
      <c r="HE77" s="528"/>
      <c r="HF77" s="528"/>
      <c r="HG77" s="528"/>
      <c r="HH77" s="528"/>
      <c r="HI77" s="528"/>
      <c r="HJ77" s="528"/>
      <c r="HK77" s="528"/>
      <c r="HL77" s="528"/>
      <c r="HM77" s="528"/>
      <c r="HN77" s="528"/>
      <c r="HO77" s="528"/>
      <c r="HP77" s="528"/>
      <c r="HQ77" s="528"/>
      <c r="HR77" s="528"/>
      <c r="HS77" s="528"/>
      <c r="HT77" s="528"/>
      <c r="HU77" s="528"/>
      <c r="HV77" s="528"/>
      <c r="HW77" s="528"/>
      <c r="HX77" s="528"/>
      <c r="HY77" s="528"/>
      <c r="HZ77" s="528"/>
      <c r="IA77" s="528"/>
      <c r="IB77" s="528"/>
      <c r="IC77" s="528"/>
      <c r="ID77" s="528"/>
      <c r="IE77" s="528"/>
      <c r="IF77" s="528"/>
      <c r="IG77" s="528"/>
      <c r="IH77" s="528"/>
      <c r="II77" s="528"/>
      <c r="IJ77" s="528"/>
      <c r="IK77" s="528"/>
      <c r="IL77" s="528"/>
      <c r="IM77" s="528"/>
      <c r="IN77" s="528"/>
      <c r="IO77" s="528"/>
      <c r="IP77" s="528"/>
      <c r="IQ77" s="528"/>
      <c r="IR77" s="528"/>
      <c r="IS77" s="528"/>
      <c r="IT77" s="528"/>
      <c r="IU77" s="528"/>
      <c r="IV77" s="528"/>
      <c r="IW77" s="528"/>
      <c r="IX77" s="528"/>
      <c r="IY77" s="528"/>
      <c r="IZ77" s="528"/>
      <c r="JA77" s="528"/>
      <c r="JB77" s="528"/>
      <c r="JC77" s="528"/>
      <c r="JD77" s="528"/>
      <c r="JE77" s="528"/>
      <c r="JF77" s="528"/>
      <c r="JG77" s="528"/>
      <c r="JH77" s="528"/>
      <c r="JI77" s="528"/>
      <c r="JJ77" s="528"/>
      <c r="JK77" s="528"/>
      <c r="JL77" s="528"/>
      <c r="JM77" s="528"/>
      <c r="JN77" s="528"/>
      <c r="JO77" s="528"/>
      <c r="JP77" s="528"/>
      <c r="JQ77" s="528"/>
      <c r="JR77" s="528"/>
      <c r="JS77" s="528"/>
      <c r="JT77" s="528"/>
      <c r="JU77" s="528"/>
      <c r="JV77" s="528"/>
      <c r="JW77" s="528"/>
      <c r="JX77" s="528"/>
      <c r="JY77" s="528"/>
      <c r="JZ77" s="528"/>
      <c r="KA77" s="528"/>
      <c r="KB77" s="528"/>
      <c r="KC77" s="528"/>
      <c r="KD77" s="528"/>
      <c r="KE77" s="528"/>
      <c r="KF77" s="528"/>
      <c r="KG77" s="528"/>
      <c r="KH77" s="528"/>
      <c r="KI77" s="528"/>
      <c r="KJ77" s="528"/>
      <c r="KK77" s="528"/>
      <c r="KL77" s="528"/>
      <c r="KM77" s="528"/>
      <c r="KN77" s="528"/>
      <c r="KO77" s="528"/>
      <c r="KP77" s="528"/>
      <c r="KQ77" s="528"/>
      <c r="KR77" s="528"/>
      <c r="KS77" s="528"/>
      <c r="KT77" s="528"/>
      <c r="KU77" s="528"/>
      <c r="KV77" s="528"/>
      <c r="KW77" s="528"/>
      <c r="KX77" s="528"/>
      <c r="KY77" s="528"/>
      <c r="KZ77" s="528"/>
      <c r="LA77" s="528"/>
      <c r="LB77" s="528"/>
      <c r="LC77" s="528"/>
      <c r="LD77" s="528"/>
      <c r="LE77" s="528"/>
      <c r="LF77" s="528"/>
      <c r="LG77" s="528"/>
      <c r="LH77" s="528"/>
      <c r="LI77" s="528"/>
      <c r="LJ77" s="528"/>
      <c r="LK77" s="528"/>
      <c r="LL77" s="528"/>
      <c r="LM77" s="528"/>
      <c r="LN77" s="528"/>
      <c r="LO77" s="528"/>
      <c r="LP77" s="528"/>
      <c r="LQ77" s="528"/>
      <c r="LR77" s="528"/>
      <c r="LS77" s="528"/>
      <c r="LT77" s="528"/>
      <c r="LU77" s="528"/>
      <c r="LV77" s="528"/>
      <c r="LW77" s="528"/>
      <c r="LX77" s="528"/>
      <c r="LY77" s="528"/>
      <c r="LZ77" s="528"/>
      <c r="MA77" s="528"/>
      <c r="MB77" s="528"/>
      <c r="MC77" s="528"/>
      <c r="MD77" s="528"/>
      <c r="ME77" s="528"/>
      <c r="MF77" s="528"/>
      <c r="MG77" s="528"/>
      <c r="MH77" s="528"/>
      <c r="MI77" s="528"/>
      <c r="MJ77" s="528"/>
      <c r="MK77" s="528"/>
      <c r="ML77" s="528"/>
      <c r="MM77" s="528"/>
      <c r="MN77" s="528"/>
      <c r="MO77" s="528"/>
      <c r="MP77" s="528"/>
      <c r="MQ77" s="528"/>
      <c r="MR77" s="528"/>
      <c r="MS77" s="528"/>
      <c r="MT77" s="528"/>
      <c r="MU77" s="528"/>
      <c r="MV77" s="528"/>
      <c r="MW77" s="528"/>
      <c r="MX77" s="528"/>
      <c r="MY77" s="528"/>
      <c r="MZ77" s="528"/>
      <c r="NA77" s="528"/>
      <c r="NB77" s="528"/>
      <c r="NC77" s="528"/>
      <c r="ND77" s="528"/>
      <c r="NE77" s="528"/>
      <c r="NF77" s="528"/>
      <c r="NG77" s="528"/>
      <c r="NH77" s="528"/>
      <c r="NI77" s="528"/>
      <c r="NJ77" s="528"/>
      <c r="NK77" s="528"/>
      <c r="NL77" s="528"/>
      <c r="NM77" s="528"/>
      <c r="NN77" s="528"/>
      <c r="NO77" s="528"/>
      <c r="NP77" s="528"/>
      <c r="NQ77" s="528"/>
      <c r="NR77" s="528"/>
      <c r="NS77" s="528"/>
      <c r="NT77" s="528"/>
      <c r="NU77" s="528"/>
      <c r="NV77" s="528"/>
      <c r="NW77" s="528"/>
      <c r="NX77" s="528"/>
      <c r="NY77" s="528"/>
      <c r="NZ77" s="528"/>
      <c r="OA77" s="528"/>
      <c r="OB77" s="528"/>
      <c r="OC77" s="528"/>
      <c r="OD77" s="528"/>
      <c r="OE77" s="528"/>
      <c r="OF77" s="528"/>
      <c r="OG77" s="528"/>
      <c r="OH77" s="528"/>
      <c r="OI77" s="528"/>
      <c r="OJ77" s="528"/>
      <c r="OK77" s="528"/>
      <c r="OL77" s="528"/>
      <c r="OM77" s="528"/>
      <c r="ON77" s="528"/>
      <c r="OO77" s="528"/>
      <c r="OP77" s="528"/>
      <c r="OQ77" s="528"/>
      <c r="OR77" s="528"/>
      <c r="OS77" s="528"/>
      <c r="OT77" s="528"/>
      <c r="OU77" s="528"/>
      <c r="OV77" s="528"/>
      <c r="OW77" s="528"/>
      <c r="OX77" s="528"/>
      <c r="OY77" s="528"/>
      <c r="OZ77" s="528"/>
      <c r="PA77" s="528"/>
      <c r="PB77" s="528"/>
      <c r="PC77" s="528"/>
      <c r="PD77" s="528"/>
      <c r="PE77" s="528"/>
      <c r="PF77" s="528"/>
      <c r="PG77" s="528"/>
      <c r="PH77" s="528"/>
      <c r="PI77" s="528"/>
      <c r="PJ77" s="528"/>
      <c r="PK77" s="528"/>
      <c r="PL77" s="528"/>
      <c r="PM77" s="528"/>
      <c r="PN77" s="528"/>
      <c r="PO77" s="528"/>
      <c r="PP77" s="528"/>
      <c r="PQ77" s="528"/>
      <c r="PR77" s="528"/>
      <c r="PS77" s="528"/>
      <c r="PT77" s="528"/>
      <c r="PU77" s="528"/>
      <c r="PV77" s="528"/>
      <c r="PW77" s="528"/>
      <c r="PX77" s="528"/>
      <c r="PY77" s="528"/>
      <c r="PZ77" s="528"/>
      <c r="QA77" s="528"/>
      <c r="QB77" s="528"/>
      <c r="QC77" s="528"/>
      <c r="QD77" s="528"/>
      <c r="QE77" s="528"/>
      <c r="QF77" s="528"/>
      <c r="QG77" s="528"/>
      <c r="QH77" s="528"/>
      <c r="QI77" s="528"/>
      <c r="QJ77" s="528"/>
      <c r="QK77" s="528"/>
      <c r="QL77" s="528"/>
      <c r="QM77" s="528"/>
      <c r="QN77" s="528"/>
      <c r="QO77" s="528"/>
      <c r="QP77" s="528"/>
      <c r="QQ77" s="528"/>
      <c r="QR77" s="528"/>
      <c r="QS77" s="528"/>
      <c r="QT77" s="528"/>
      <c r="QU77" s="528"/>
      <c r="QV77" s="528"/>
      <c r="QW77" s="528"/>
      <c r="QX77" s="528"/>
      <c r="QY77" s="528"/>
      <c r="QZ77" s="528"/>
      <c r="RA77" s="528"/>
      <c r="RB77" s="528"/>
      <c r="RC77" s="528"/>
      <c r="RD77" s="528"/>
      <c r="RE77" s="528"/>
      <c r="RF77" s="528"/>
      <c r="RG77" s="528"/>
      <c r="RH77" s="528"/>
      <c r="RI77" s="528"/>
      <c r="RJ77" s="528"/>
      <c r="RK77" s="528"/>
      <c r="RL77" s="528"/>
      <c r="RM77" s="528"/>
      <c r="RN77" s="528"/>
      <c r="RO77" s="528"/>
      <c r="RP77" s="528"/>
      <c r="RQ77" s="528"/>
      <c r="RR77" s="528"/>
      <c r="RS77" s="528"/>
      <c r="RT77" s="528"/>
      <c r="RU77" s="528"/>
      <c r="RV77" s="528"/>
      <c r="RW77" s="528"/>
      <c r="RX77" s="528"/>
      <c r="RY77" s="528"/>
      <c r="RZ77" s="528"/>
      <c r="SA77" s="528"/>
      <c r="SB77" s="528"/>
      <c r="SC77" s="528"/>
      <c r="SD77" s="528"/>
      <c r="SE77" s="528"/>
      <c r="SF77" s="528"/>
      <c r="SG77" s="528"/>
      <c r="SH77" s="528"/>
      <c r="SI77" s="528"/>
      <c r="SJ77" s="528"/>
      <c r="SK77" s="528"/>
      <c r="SL77" s="528"/>
      <c r="SM77" s="528"/>
      <c r="SN77" s="528"/>
      <c r="SO77" s="528"/>
      <c r="SP77" s="528"/>
      <c r="SQ77" s="528"/>
      <c r="SR77" s="528"/>
      <c r="SS77" s="528"/>
      <c r="ST77" s="528"/>
      <c r="SU77" s="528"/>
      <c r="SV77" s="528"/>
      <c r="SW77" s="528"/>
      <c r="SX77" s="528"/>
      <c r="SY77" s="528"/>
      <c r="SZ77" s="528"/>
      <c r="TA77" s="528"/>
      <c r="TB77" s="528"/>
      <c r="TC77" s="528"/>
      <c r="TD77" s="528"/>
      <c r="TE77" s="528"/>
      <c r="TF77" s="528"/>
      <c r="TG77" s="528"/>
      <c r="TH77" s="528"/>
      <c r="TI77" s="528"/>
      <c r="TJ77" s="528"/>
      <c r="TK77" s="528"/>
      <c r="TL77" s="528"/>
      <c r="TM77" s="528"/>
      <c r="TN77" s="528"/>
      <c r="TO77" s="528"/>
      <c r="TP77" s="528"/>
      <c r="TQ77" s="528"/>
      <c r="TR77" s="528"/>
      <c r="TS77" s="528"/>
      <c r="TT77" s="528"/>
      <c r="TU77" s="528"/>
      <c r="TV77" s="528"/>
      <c r="TW77" s="528"/>
      <c r="TX77" s="528"/>
      <c r="TY77" s="528"/>
      <c r="TZ77" s="528"/>
      <c r="UA77" s="528"/>
      <c r="UB77" s="528"/>
      <c r="UC77" s="528"/>
      <c r="UD77" s="528"/>
      <c r="UE77" s="528"/>
      <c r="UF77" s="528"/>
      <c r="UG77" s="528"/>
      <c r="UH77" s="528"/>
      <c r="UI77" s="528"/>
      <c r="UJ77" s="528"/>
      <c r="UK77" s="528"/>
      <c r="UL77" s="528"/>
      <c r="UM77" s="528"/>
      <c r="UN77" s="528"/>
      <c r="UO77" s="528"/>
      <c r="UP77" s="528"/>
      <c r="UQ77" s="528"/>
      <c r="UR77" s="528"/>
      <c r="US77" s="528"/>
      <c r="UT77" s="528"/>
      <c r="UU77" s="528"/>
      <c r="UV77" s="528"/>
      <c r="UW77" s="528"/>
      <c r="UX77" s="528"/>
      <c r="UY77" s="528"/>
      <c r="UZ77" s="528"/>
      <c r="VA77" s="528"/>
      <c r="VB77" s="528"/>
      <c r="VC77" s="528"/>
      <c r="VD77" s="528"/>
      <c r="VE77" s="528"/>
      <c r="VF77" s="528"/>
      <c r="VG77" s="528"/>
      <c r="VH77" s="528"/>
      <c r="VI77" s="528"/>
      <c r="VJ77" s="528"/>
      <c r="VK77" s="528"/>
      <c r="VL77" s="528"/>
      <c r="VM77" s="528"/>
      <c r="VN77" s="528"/>
      <c r="VO77" s="528"/>
      <c r="VP77" s="528"/>
      <c r="VQ77" s="528"/>
      <c r="VR77" s="528"/>
      <c r="VS77" s="528"/>
      <c r="VT77" s="528"/>
      <c r="VU77" s="528"/>
      <c r="VV77" s="528"/>
      <c r="VW77" s="528"/>
      <c r="VX77" s="528"/>
      <c r="VY77" s="528"/>
      <c r="VZ77" s="528"/>
      <c r="WA77" s="528"/>
      <c r="WB77" s="528"/>
      <c r="WC77" s="528"/>
      <c r="WD77" s="528"/>
      <c r="WE77" s="528"/>
      <c r="WF77" s="528"/>
      <c r="WG77" s="528"/>
      <c r="WH77" s="528"/>
      <c r="WI77" s="528"/>
      <c r="WJ77" s="528"/>
      <c r="WK77" s="528"/>
      <c r="WL77" s="528"/>
      <c r="WM77" s="528"/>
      <c r="WN77" s="528"/>
      <c r="WO77" s="528"/>
      <c r="WP77" s="528"/>
      <c r="WQ77" s="528"/>
      <c r="WR77" s="528"/>
      <c r="WS77" s="528"/>
      <c r="WT77" s="528"/>
      <c r="WU77" s="528"/>
      <c r="WV77" s="528"/>
      <c r="WW77" s="528"/>
      <c r="WX77" s="528"/>
      <c r="WY77" s="528"/>
      <c r="WZ77" s="528"/>
      <c r="XA77" s="528"/>
      <c r="XB77" s="528"/>
      <c r="XC77" s="528"/>
      <c r="XD77" s="528"/>
      <c r="XE77" s="528"/>
      <c r="XF77" s="528"/>
      <c r="XG77" s="528"/>
      <c r="XH77" s="528"/>
      <c r="XI77" s="528"/>
      <c r="XJ77" s="528"/>
      <c r="XK77" s="528"/>
      <c r="XL77" s="528"/>
      <c r="XM77" s="528"/>
      <c r="XN77" s="528"/>
      <c r="XO77" s="528"/>
      <c r="XP77" s="528"/>
      <c r="XQ77" s="528"/>
      <c r="XR77" s="528"/>
      <c r="XS77" s="528"/>
      <c r="XT77" s="528"/>
      <c r="XU77" s="528"/>
      <c r="XV77" s="528"/>
      <c r="XW77" s="528"/>
      <c r="XX77" s="528"/>
      <c r="XY77" s="528"/>
      <c r="XZ77" s="528"/>
      <c r="YA77" s="528"/>
      <c r="YB77" s="528"/>
      <c r="YC77" s="528"/>
      <c r="YD77" s="528"/>
      <c r="YE77" s="528"/>
      <c r="YF77" s="528"/>
      <c r="YG77" s="528"/>
      <c r="YH77" s="528"/>
      <c r="YI77" s="528"/>
      <c r="YJ77" s="528"/>
      <c r="YK77" s="528"/>
      <c r="YL77" s="528"/>
      <c r="YM77" s="528"/>
      <c r="YN77" s="528"/>
      <c r="YO77" s="528"/>
      <c r="YP77" s="528"/>
      <c r="YQ77" s="528"/>
      <c r="YR77" s="528"/>
      <c r="YS77" s="528"/>
      <c r="YT77" s="528"/>
      <c r="YU77" s="528"/>
      <c r="YV77" s="528"/>
      <c r="YW77" s="528"/>
      <c r="YX77" s="528"/>
      <c r="YY77" s="528"/>
      <c r="YZ77" s="528"/>
      <c r="ZA77" s="528"/>
      <c r="ZB77" s="528"/>
      <c r="ZC77" s="528"/>
      <c r="ZD77" s="528"/>
      <c r="ZE77" s="528"/>
      <c r="ZF77" s="528"/>
      <c r="ZG77" s="528"/>
      <c r="ZH77" s="528"/>
      <c r="ZI77" s="528"/>
      <c r="ZJ77" s="528"/>
      <c r="ZK77" s="528"/>
      <c r="ZL77" s="528"/>
      <c r="ZM77" s="528"/>
      <c r="ZN77" s="528"/>
      <c r="ZO77" s="528"/>
      <c r="ZP77" s="528"/>
      <c r="ZQ77" s="528"/>
      <c r="ZR77" s="528"/>
      <c r="ZS77" s="528"/>
      <c r="ZT77" s="528"/>
      <c r="ZU77" s="528"/>
      <c r="ZV77" s="528"/>
      <c r="ZW77" s="528"/>
      <c r="ZX77" s="528"/>
      <c r="ZY77" s="528"/>
      <c r="ZZ77" s="528"/>
      <c r="AAA77" s="528"/>
      <c r="AAB77" s="528"/>
      <c r="AAC77" s="528"/>
      <c r="AAD77" s="528"/>
      <c r="AAE77" s="528"/>
      <c r="AAF77" s="528"/>
      <c r="AAG77" s="528"/>
      <c r="AAH77" s="528"/>
      <c r="AAI77" s="528"/>
      <c r="AAJ77" s="528"/>
      <c r="AAK77" s="528"/>
      <c r="AAL77" s="528"/>
      <c r="AAM77" s="528"/>
      <c r="AAN77" s="528"/>
      <c r="AAO77" s="528"/>
      <c r="AAP77" s="528"/>
      <c r="AAQ77" s="528"/>
      <c r="AAR77" s="528"/>
      <c r="AAS77" s="528"/>
      <c r="AAT77" s="528"/>
      <c r="AAU77" s="528"/>
      <c r="AAV77" s="528"/>
      <c r="AAW77" s="528"/>
      <c r="AAX77" s="528"/>
      <c r="AAY77" s="528"/>
      <c r="AAZ77" s="528"/>
      <c r="ABA77" s="528"/>
      <c r="ABB77" s="528"/>
      <c r="ABC77" s="528"/>
      <c r="ABD77" s="528"/>
      <c r="ABE77" s="528"/>
      <c r="ABF77" s="528"/>
      <c r="ABG77" s="528"/>
      <c r="ABH77" s="528"/>
      <c r="ABI77" s="528"/>
      <c r="ABJ77" s="528"/>
      <c r="ABK77" s="528"/>
      <c r="ABL77" s="528"/>
      <c r="ABM77" s="528"/>
      <c r="ABN77" s="528"/>
      <c r="ABO77" s="528"/>
      <c r="ABP77" s="528"/>
      <c r="ABQ77" s="528"/>
      <c r="ABR77" s="528"/>
      <c r="ABS77" s="528"/>
      <c r="ABT77" s="528"/>
      <c r="ABU77" s="528"/>
      <c r="ABV77" s="528"/>
      <c r="ABW77" s="528"/>
      <c r="ABX77" s="528"/>
      <c r="ABY77" s="528"/>
      <c r="ABZ77" s="528"/>
      <c r="ACA77" s="528"/>
      <c r="ACB77" s="528"/>
      <c r="ACC77" s="528"/>
      <c r="ACD77" s="528"/>
      <c r="ACE77" s="528"/>
      <c r="ACF77" s="528"/>
      <c r="ACG77" s="528"/>
      <c r="ACH77" s="528"/>
      <c r="ACI77" s="528"/>
      <c r="ACJ77" s="528"/>
      <c r="ACK77" s="528"/>
      <c r="ACL77" s="528"/>
      <c r="ACM77" s="528"/>
      <c r="ACN77" s="528"/>
      <c r="ACO77" s="528"/>
      <c r="ACP77" s="528"/>
      <c r="ACQ77" s="528"/>
      <c r="ACR77" s="528"/>
      <c r="ACS77" s="528"/>
      <c r="ACT77" s="528"/>
      <c r="ACU77" s="528"/>
      <c r="ACV77" s="528"/>
      <c r="ACW77" s="528"/>
      <c r="ACX77" s="528"/>
      <c r="ACY77" s="528"/>
      <c r="ACZ77" s="528"/>
      <c r="ADA77" s="528"/>
      <c r="ADB77" s="528"/>
      <c r="ADC77" s="528"/>
      <c r="ADD77" s="528"/>
      <c r="ADE77" s="528"/>
      <c r="ADF77" s="528"/>
      <c r="ADG77" s="528"/>
      <c r="ADH77" s="528"/>
      <c r="ADI77" s="528"/>
      <c r="ADJ77" s="528"/>
      <c r="ADK77" s="528"/>
      <c r="ADL77" s="528"/>
      <c r="ADM77" s="528"/>
      <c r="ADN77" s="528"/>
      <c r="ADO77" s="528"/>
      <c r="ADP77" s="528"/>
      <c r="ADQ77" s="528"/>
      <c r="ADR77" s="528"/>
      <c r="ADS77" s="528"/>
      <c r="ADT77" s="528"/>
      <c r="ADU77" s="528"/>
      <c r="ADV77" s="528"/>
      <c r="ADW77" s="528"/>
      <c r="ADX77" s="528"/>
      <c r="ADY77" s="528"/>
      <c r="ADZ77" s="528"/>
      <c r="AEA77" s="528"/>
      <c r="AEB77" s="528"/>
      <c r="AEC77" s="528"/>
      <c r="AED77" s="528"/>
      <c r="AEE77" s="528"/>
      <c r="AEF77" s="528"/>
      <c r="AEG77" s="528"/>
      <c r="AEH77" s="528"/>
      <c r="AEI77" s="528"/>
      <c r="AEJ77" s="528"/>
      <c r="AEK77" s="528"/>
      <c r="AEL77" s="528"/>
      <c r="AEM77" s="528"/>
      <c r="AEN77" s="528"/>
      <c r="AEO77" s="528"/>
      <c r="AEP77" s="528"/>
      <c r="AEQ77" s="528"/>
      <c r="AER77" s="528"/>
      <c r="AES77" s="528"/>
      <c r="AET77" s="528"/>
      <c r="AEU77" s="528"/>
      <c r="AEV77" s="528"/>
      <c r="AEW77" s="528"/>
      <c r="AEX77" s="528"/>
      <c r="AEY77" s="528"/>
      <c r="AEZ77" s="528"/>
      <c r="AFA77" s="528"/>
      <c r="AFB77" s="528"/>
      <c r="AFC77" s="528"/>
      <c r="AFD77" s="528"/>
      <c r="AFE77" s="528"/>
      <c r="AFF77" s="528"/>
      <c r="AFG77" s="528"/>
      <c r="AFH77" s="528"/>
      <c r="AFI77" s="528"/>
      <c r="AFJ77" s="528"/>
      <c r="AFK77" s="528"/>
      <c r="AFL77" s="528"/>
      <c r="AFM77" s="528"/>
      <c r="AFN77" s="528"/>
      <c r="AFO77" s="528"/>
      <c r="AFP77" s="528"/>
      <c r="AFQ77" s="528"/>
      <c r="AFR77" s="528"/>
      <c r="AFS77" s="528"/>
      <c r="AFT77" s="528"/>
      <c r="AFU77" s="528"/>
      <c r="AFV77" s="528"/>
      <c r="AFW77" s="528"/>
      <c r="AFX77" s="528"/>
      <c r="AFY77" s="528"/>
      <c r="AFZ77" s="528"/>
      <c r="AGA77" s="528"/>
      <c r="AGB77" s="528"/>
      <c r="AGC77" s="528"/>
      <c r="AGD77" s="528"/>
      <c r="AGE77" s="528"/>
      <c r="AGF77" s="528"/>
      <c r="AGG77" s="528"/>
      <c r="AGH77" s="528"/>
      <c r="AGI77" s="528"/>
      <c r="AGJ77" s="528"/>
      <c r="AGK77" s="528"/>
      <c r="AGL77" s="528"/>
      <c r="AGM77" s="528"/>
      <c r="AGN77" s="528"/>
      <c r="AGO77" s="528"/>
      <c r="AGP77" s="528"/>
      <c r="AGQ77" s="528"/>
      <c r="AGR77" s="528"/>
      <c r="AGS77" s="528"/>
      <c r="AGT77" s="528"/>
      <c r="AGU77" s="528"/>
      <c r="AGV77" s="528"/>
      <c r="AGW77" s="528"/>
      <c r="AGX77" s="528"/>
      <c r="AGY77" s="528"/>
      <c r="AGZ77" s="528"/>
      <c r="AHA77" s="528"/>
      <c r="AHB77" s="528"/>
      <c r="AHC77" s="528"/>
      <c r="AHD77" s="528"/>
      <c r="AHE77" s="528"/>
      <c r="AHF77" s="528"/>
      <c r="AHG77" s="528"/>
      <c r="AHH77" s="528"/>
      <c r="AHI77" s="528"/>
      <c r="AHJ77" s="528"/>
      <c r="AHK77" s="528"/>
      <c r="AHL77" s="528"/>
      <c r="AHM77" s="528"/>
      <c r="AHN77" s="528"/>
      <c r="AHO77" s="528"/>
      <c r="AHP77" s="528"/>
      <c r="AHQ77" s="528"/>
      <c r="AHR77" s="528"/>
      <c r="AHS77" s="528"/>
      <c r="AHT77" s="528"/>
      <c r="AHU77" s="528"/>
      <c r="AHV77" s="528"/>
      <c r="AHW77" s="528"/>
      <c r="AHX77" s="528"/>
      <c r="AHY77" s="528"/>
      <c r="AHZ77" s="528"/>
      <c r="AIA77" s="528"/>
      <c r="AIB77" s="528"/>
      <c r="AIC77" s="528"/>
      <c r="AID77" s="528"/>
      <c r="AIE77" s="528"/>
      <c r="AIF77" s="528"/>
      <c r="AIG77" s="528"/>
      <c r="AIH77" s="528"/>
      <c r="AII77" s="528"/>
      <c r="AIJ77" s="528"/>
      <c r="AIK77" s="528"/>
      <c r="AIL77" s="528"/>
      <c r="AIM77" s="528"/>
      <c r="AIN77" s="528"/>
      <c r="AIO77" s="528"/>
      <c r="AIP77" s="528"/>
      <c r="AIQ77" s="528"/>
      <c r="AIR77" s="528"/>
      <c r="AIS77" s="528"/>
      <c r="AIT77" s="528"/>
      <c r="AIU77" s="528"/>
      <c r="AIV77" s="528"/>
      <c r="AIW77" s="528"/>
      <c r="AIX77" s="528"/>
      <c r="AIY77" s="528"/>
      <c r="AIZ77" s="528"/>
      <c r="AJA77" s="528"/>
      <c r="AJB77" s="528"/>
      <c r="AJC77" s="528"/>
      <c r="AJD77" s="528"/>
      <c r="AJE77" s="528"/>
      <c r="AJF77" s="528"/>
      <c r="AJG77" s="528"/>
      <c r="AJH77" s="528"/>
      <c r="AJI77" s="528"/>
      <c r="AJJ77" s="528"/>
      <c r="AJK77" s="528"/>
      <c r="AJL77" s="528"/>
      <c r="AJM77" s="528"/>
      <c r="AJN77" s="528"/>
      <c r="AJO77" s="528"/>
      <c r="AJP77" s="528"/>
      <c r="AJQ77" s="528"/>
      <c r="AJR77" s="528"/>
      <c r="AJS77" s="528"/>
      <c r="AJT77" s="528"/>
      <c r="AJU77" s="528"/>
      <c r="AJV77" s="528"/>
      <c r="AJW77" s="528"/>
      <c r="AJX77" s="528"/>
      <c r="AJY77" s="528"/>
      <c r="AJZ77" s="528"/>
      <c r="AKA77" s="528"/>
      <c r="AKB77" s="528"/>
      <c r="AKC77" s="528"/>
      <c r="AKD77" s="528"/>
      <c r="AKE77" s="528"/>
      <c r="AKF77" s="528"/>
      <c r="AKG77" s="528"/>
      <c r="AKH77" s="528"/>
      <c r="AKI77" s="528"/>
      <c r="AKJ77" s="528"/>
      <c r="AKK77" s="528"/>
      <c r="AKL77" s="528"/>
      <c r="AKM77" s="528"/>
      <c r="AKN77" s="528"/>
      <c r="AKO77" s="528"/>
      <c r="AKP77" s="528"/>
      <c r="AKQ77" s="528"/>
      <c r="AKR77" s="528"/>
      <c r="AKS77" s="528"/>
      <c r="AKT77" s="528"/>
      <c r="AKU77" s="528"/>
      <c r="AKV77" s="528"/>
      <c r="AKW77" s="528"/>
      <c r="AKX77" s="528"/>
      <c r="AKY77" s="528"/>
      <c r="AKZ77" s="528"/>
      <c r="ALA77" s="528"/>
      <c r="ALB77" s="528"/>
      <c r="ALC77" s="528"/>
      <c r="ALD77" s="528"/>
      <c r="ALE77" s="528"/>
      <c r="ALF77" s="528"/>
      <c r="ALG77" s="528"/>
      <c r="ALH77" s="528"/>
      <c r="ALI77" s="528"/>
      <c r="ALJ77" s="528"/>
      <c r="ALK77" s="528"/>
      <c r="ALL77" s="528"/>
      <c r="ALM77" s="528"/>
      <c r="ALN77" s="528"/>
      <c r="ALO77" s="528"/>
      <c r="ALP77" s="528"/>
      <c r="ALQ77" s="528"/>
      <c r="ALR77" s="528"/>
      <c r="ALS77" s="528"/>
      <c r="ALT77" s="528"/>
      <c r="ALU77" s="528"/>
      <c r="ALV77" s="528"/>
      <c r="ALW77" s="528"/>
      <c r="ALX77" s="528"/>
      <c r="ALY77" s="528"/>
      <c r="ALZ77" s="528"/>
      <c r="AMA77" s="528"/>
      <c r="AMB77" s="528"/>
      <c r="AMC77" s="528"/>
      <c r="AMD77" s="528"/>
      <c r="AME77" s="528"/>
      <c r="AMF77" s="528"/>
      <c r="AMG77" s="528"/>
      <c r="AMH77" s="528"/>
      <c r="AMI77" s="528"/>
      <c r="AMJ77" s="528"/>
      <c r="AMK77" s="528"/>
      <c r="AML77" s="528"/>
      <c r="AMM77" s="528"/>
      <c r="AMN77" s="528"/>
      <c r="AMO77" s="528"/>
      <c r="AMP77" s="528"/>
      <c r="AMQ77" s="528"/>
      <c r="AMR77" s="528"/>
      <c r="AMS77" s="528"/>
      <c r="AMT77" s="528"/>
      <c r="AMU77" s="528"/>
      <c r="AMV77" s="528"/>
      <c r="AMW77" s="528"/>
      <c r="AMX77" s="528"/>
      <c r="AMY77" s="528"/>
      <c r="AMZ77" s="528"/>
      <c r="ANA77" s="528"/>
      <c r="ANB77" s="528"/>
      <c r="ANC77" s="528"/>
      <c r="AND77" s="528"/>
      <c r="ANE77" s="528"/>
      <c r="ANF77" s="528"/>
      <c r="ANG77" s="528"/>
      <c r="ANH77" s="528"/>
      <c r="ANI77" s="528"/>
      <c r="ANJ77" s="528"/>
    </row>
    <row r="78" spans="1:1050" x14ac:dyDescent="0.3">
      <c r="A78" s="528"/>
      <c r="B78" s="528"/>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c r="BU78" s="528"/>
      <c r="BV78" s="528"/>
      <c r="BW78" s="528"/>
      <c r="BX78" s="528"/>
      <c r="BY78" s="528"/>
      <c r="BZ78" s="528"/>
      <c r="CA78" s="528"/>
      <c r="CB78" s="528"/>
      <c r="CC78" s="528"/>
      <c r="CD78" s="528"/>
      <c r="CE78" s="528"/>
      <c r="CF78" s="528"/>
      <c r="CG78" s="528"/>
      <c r="CH78" s="528"/>
      <c r="CI78" s="528"/>
      <c r="CJ78" s="528"/>
      <c r="CK78" s="528"/>
      <c r="CL78" s="528"/>
      <c r="CM78" s="528"/>
      <c r="CN78" s="528"/>
      <c r="CO78" s="528"/>
      <c r="CP78" s="528"/>
      <c r="CQ78" s="528"/>
      <c r="CR78" s="528"/>
      <c r="CS78" s="528"/>
      <c r="CT78" s="528"/>
      <c r="CU78" s="528"/>
      <c r="CV78" s="528"/>
      <c r="CW78" s="528"/>
      <c r="CX78" s="528"/>
      <c r="CY78" s="528"/>
      <c r="CZ78" s="528"/>
      <c r="DA78" s="528"/>
      <c r="DB78" s="528"/>
      <c r="DC78" s="528"/>
      <c r="DD78" s="528"/>
      <c r="DE78" s="528"/>
      <c r="DF78" s="528"/>
      <c r="DG78" s="528"/>
      <c r="DH78" s="528"/>
      <c r="DI78" s="528"/>
      <c r="DJ78" s="528"/>
      <c r="DK78" s="528"/>
      <c r="DL78" s="528"/>
      <c r="DM78" s="528"/>
      <c r="DN78" s="528"/>
      <c r="DO78" s="528"/>
      <c r="DP78" s="528"/>
      <c r="DQ78" s="528"/>
      <c r="DR78" s="528"/>
      <c r="DS78" s="528"/>
      <c r="DT78" s="528"/>
      <c r="DU78" s="528"/>
      <c r="DV78" s="528"/>
      <c r="DW78" s="528"/>
      <c r="DX78" s="528"/>
      <c r="DY78" s="528"/>
      <c r="DZ78" s="528"/>
      <c r="EA78" s="528"/>
      <c r="EB78" s="528"/>
      <c r="EC78" s="528"/>
      <c r="ED78" s="528"/>
      <c r="EE78" s="528"/>
      <c r="EF78" s="528"/>
      <c r="EG78" s="528"/>
      <c r="EH78" s="528"/>
      <c r="EI78" s="528"/>
      <c r="EJ78" s="528"/>
      <c r="EK78" s="528"/>
      <c r="EL78" s="528"/>
      <c r="EM78" s="528"/>
      <c r="EN78" s="528"/>
      <c r="EO78" s="528"/>
      <c r="EP78" s="528"/>
      <c r="EQ78" s="528"/>
      <c r="ER78" s="528"/>
      <c r="ES78" s="528"/>
      <c r="ET78" s="528"/>
      <c r="EU78" s="528"/>
      <c r="EV78" s="528"/>
      <c r="EW78" s="528"/>
      <c r="EX78" s="528"/>
      <c r="EY78" s="528"/>
      <c r="EZ78" s="528"/>
      <c r="FA78" s="528"/>
      <c r="FB78" s="528"/>
      <c r="FC78" s="528"/>
      <c r="FD78" s="528"/>
      <c r="FE78" s="528"/>
      <c r="FF78" s="528"/>
      <c r="FG78" s="528"/>
      <c r="FH78" s="528"/>
      <c r="FI78" s="528"/>
      <c r="FJ78" s="528"/>
      <c r="FK78" s="528"/>
      <c r="FL78" s="528"/>
      <c r="FM78" s="528"/>
      <c r="FN78" s="528"/>
      <c r="FO78" s="528"/>
      <c r="FP78" s="528"/>
      <c r="FQ78" s="528"/>
      <c r="FR78" s="528"/>
      <c r="FS78" s="528"/>
      <c r="FT78" s="528"/>
      <c r="FU78" s="528"/>
      <c r="FV78" s="528"/>
      <c r="FW78" s="528"/>
      <c r="FX78" s="528"/>
      <c r="FY78" s="528"/>
      <c r="FZ78" s="528"/>
      <c r="GA78" s="528"/>
      <c r="GB78" s="528"/>
      <c r="GC78" s="528"/>
      <c r="GD78" s="528"/>
      <c r="GE78" s="528"/>
      <c r="GF78" s="528"/>
      <c r="GG78" s="528"/>
      <c r="GH78" s="528"/>
      <c r="GI78" s="528"/>
      <c r="GJ78" s="528"/>
      <c r="GK78" s="528"/>
      <c r="GL78" s="528"/>
      <c r="GM78" s="528"/>
      <c r="GN78" s="528"/>
      <c r="GO78" s="528"/>
      <c r="GP78" s="528"/>
      <c r="GQ78" s="528"/>
      <c r="GR78" s="528"/>
      <c r="GS78" s="528"/>
      <c r="GT78" s="528"/>
      <c r="GU78" s="528"/>
      <c r="GV78" s="528"/>
      <c r="GW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D78" s="528"/>
      <c r="IE78" s="528"/>
      <c r="IF78" s="528"/>
      <c r="IG78" s="528"/>
      <c r="IH78" s="528"/>
      <c r="II78" s="528"/>
      <c r="IJ78" s="528"/>
      <c r="IK78" s="528"/>
      <c r="IL78" s="528"/>
      <c r="IM78" s="528"/>
      <c r="IN78" s="528"/>
      <c r="IO78" s="528"/>
      <c r="IP78" s="528"/>
      <c r="IQ78" s="528"/>
      <c r="IR78" s="528"/>
      <c r="IS78" s="528"/>
      <c r="IT78" s="528"/>
      <c r="IU78" s="528"/>
      <c r="IV78" s="528"/>
      <c r="IW78" s="528"/>
      <c r="IX78" s="528"/>
      <c r="IY78" s="528"/>
      <c r="IZ78" s="528"/>
      <c r="JA78" s="528"/>
      <c r="JB78" s="528"/>
      <c r="JC78" s="528"/>
      <c r="JD78" s="528"/>
      <c r="JE78" s="528"/>
      <c r="JF78" s="528"/>
      <c r="JG78" s="528"/>
      <c r="JH78" s="528"/>
      <c r="JI78" s="528"/>
      <c r="JJ78" s="528"/>
      <c r="JK78" s="528"/>
      <c r="JL78" s="528"/>
      <c r="JM78" s="528"/>
      <c r="JN78" s="528"/>
      <c r="JO78" s="528"/>
      <c r="JP78" s="528"/>
      <c r="JQ78" s="528"/>
      <c r="JR78" s="528"/>
      <c r="JS78" s="528"/>
      <c r="JT78" s="528"/>
      <c r="JU78" s="528"/>
      <c r="JV78" s="528"/>
      <c r="JW78" s="528"/>
      <c r="JX78" s="528"/>
      <c r="JY78" s="528"/>
      <c r="JZ78" s="528"/>
      <c r="KA78" s="528"/>
      <c r="KB78" s="528"/>
      <c r="KC78" s="528"/>
      <c r="KD78" s="528"/>
      <c r="KE78" s="528"/>
      <c r="KF78" s="528"/>
      <c r="KG78" s="528"/>
      <c r="KH78" s="528"/>
      <c r="KI78" s="528"/>
      <c r="KJ78" s="528"/>
      <c r="KK78" s="528"/>
      <c r="KL78" s="528"/>
      <c r="KM78" s="528"/>
      <c r="KN78" s="528"/>
      <c r="KO78" s="528"/>
      <c r="KP78" s="528"/>
      <c r="KQ78" s="528"/>
      <c r="KR78" s="528"/>
      <c r="KS78" s="528"/>
      <c r="KT78" s="528"/>
      <c r="KU78" s="528"/>
      <c r="KV78" s="528"/>
      <c r="KW78" s="528"/>
      <c r="KX78" s="528"/>
      <c r="KY78" s="528"/>
      <c r="KZ78" s="528"/>
      <c r="LA78" s="528"/>
      <c r="LB78" s="528"/>
      <c r="LC78" s="528"/>
      <c r="LD78" s="528"/>
      <c r="LE78" s="528"/>
      <c r="LF78" s="528"/>
      <c r="LG78" s="528"/>
      <c r="LH78" s="528"/>
      <c r="LI78" s="528"/>
      <c r="LJ78" s="528"/>
      <c r="LK78" s="528"/>
      <c r="LL78" s="528"/>
      <c r="LM78" s="528"/>
      <c r="LN78" s="528"/>
      <c r="LO78" s="528"/>
      <c r="LP78" s="528"/>
      <c r="LQ78" s="528"/>
      <c r="LR78" s="528"/>
      <c r="LS78" s="528"/>
      <c r="LT78" s="528"/>
      <c r="LU78" s="528"/>
      <c r="LV78" s="528"/>
      <c r="LW78" s="528"/>
      <c r="LX78" s="528"/>
      <c r="LY78" s="528"/>
      <c r="LZ78" s="528"/>
      <c r="MA78" s="528"/>
      <c r="MB78" s="528"/>
      <c r="MC78" s="528"/>
      <c r="MD78" s="528"/>
      <c r="ME78" s="528"/>
      <c r="MF78" s="528"/>
      <c r="MG78" s="528"/>
      <c r="MH78" s="528"/>
      <c r="MI78" s="528"/>
      <c r="MJ78" s="528"/>
      <c r="MK78" s="528"/>
      <c r="ML78" s="528"/>
      <c r="MM78" s="528"/>
      <c r="MN78" s="528"/>
      <c r="MO78" s="528"/>
      <c r="MP78" s="528"/>
      <c r="MQ78" s="528"/>
      <c r="MR78" s="528"/>
      <c r="MS78" s="528"/>
      <c r="MT78" s="528"/>
      <c r="MU78" s="528"/>
      <c r="MV78" s="528"/>
      <c r="MW78" s="528"/>
      <c r="MX78" s="528"/>
      <c r="MY78" s="528"/>
      <c r="MZ78" s="528"/>
      <c r="NA78" s="528"/>
      <c r="NB78" s="528"/>
      <c r="NC78" s="528"/>
      <c r="ND78" s="528"/>
      <c r="NE78" s="528"/>
      <c r="NF78" s="528"/>
      <c r="NG78" s="528"/>
      <c r="NH78" s="528"/>
      <c r="NI78" s="528"/>
      <c r="NJ78" s="528"/>
      <c r="NK78" s="528"/>
      <c r="NL78" s="528"/>
      <c r="NM78" s="528"/>
      <c r="NN78" s="528"/>
      <c r="NO78" s="528"/>
      <c r="NP78" s="528"/>
      <c r="NQ78" s="528"/>
      <c r="NR78" s="528"/>
      <c r="NS78" s="528"/>
      <c r="NT78" s="528"/>
      <c r="NU78" s="528"/>
      <c r="NV78" s="528"/>
      <c r="NW78" s="528"/>
      <c r="NX78" s="528"/>
      <c r="NY78" s="528"/>
      <c r="NZ78" s="528"/>
      <c r="OA78" s="528"/>
      <c r="OB78" s="528"/>
      <c r="OC78" s="528"/>
      <c r="OD78" s="528"/>
      <c r="OE78" s="528"/>
      <c r="OF78" s="528"/>
      <c r="OG78" s="528"/>
      <c r="OH78" s="528"/>
      <c r="OI78" s="528"/>
      <c r="OJ78" s="528"/>
      <c r="OK78" s="528"/>
      <c r="OL78" s="528"/>
      <c r="OM78" s="528"/>
      <c r="ON78" s="528"/>
      <c r="OO78" s="528"/>
      <c r="OP78" s="528"/>
      <c r="OQ78" s="528"/>
      <c r="OR78" s="528"/>
      <c r="OS78" s="528"/>
      <c r="OT78" s="528"/>
      <c r="OU78" s="528"/>
      <c r="OV78" s="528"/>
      <c r="OW78" s="528"/>
      <c r="OX78" s="528"/>
      <c r="OY78" s="528"/>
      <c r="OZ78" s="528"/>
      <c r="PA78" s="528"/>
      <c r="PB78" s="528"/>
      <c r="PC78" s="528"/>
      <c r="PD78" s="528"/>
      <c r="PE78" s="528"/>
      <c r="PF78" s="528"/>
      <c r="PG78" s="528"/>
      <c r="PH78" s="528"/>
      <c r="PI78" s="528"/>
      <c r="PJ78" s="528"/>
      <c r="PK78" s="528"/>
      <c r="PL78" s="528"/>
      <c r="PM78" s="528"/>
      <c r="PN78" s="528"/>
      <c r="PO78" s="528"/>
      <c r="PP78" s="528"/>
      <c r="PQ78" s="528"/>
      <c r="PR78" s="528"/>
      <c r="PS78" s="528"/>
      <c r="PT78" s="528"/>
      <c r="PU78" s="528"/>
      <c r="PV78" s="528"/>
      <c r="PW78" s="528"/>
      <c r="PX78" s="528"/>
      <c r="PY78" s="528"/>
      <c r="PZ78" s="528"/>
      <c r="QA78" s="528"/>
      <c r="QB78" s="528"/>
      <c r="QC78" s="528"/>
      <c r="QD78" s="528"/>
      <c r="QE78" s="528"/>
      <c r="QF78" s="528"/>
      <c r="QG78" s="528"/>
      <c r="QH78" s="528"/>
      <c r="QI78" s="528"/>
      <c r="QJ78" s="528"/>
      <c r="QK78" s="528"/>
      <c r="QL78" s="528"/>
      <c r="QM78" s="528"/>
      <c r="QN78" s="528"/>
      <c r="QO78" s="528"/>
      <c r="QP78" s="528"/>
      <c r="QQ78" s="528"/>
      <c r="QR78" s="528"/>
      <c r="QS78" s="528"/>
      <c r="QT78" s="528"/>
      <c r="QU78" s="528"/>
      <c r="QV78" s="528"/>
      <c r="QW78" s="528"/>
      <c r="QX78" s="528"/>
      <c r="QY78" s="528"/>
      <c r="QZ78" s="528"/>
      <c r="RA78" s="528"/>
      <c r="RB78" s="528"/>
      <c r="RC78" s="528"/>
      <c r="RD78" s="528"/>
      <c r="RE78" s="528"/>
      <c r="RF78" s="528"/>
      <c r="RG78" s="528"/>
      <c r="RH78" s="528"/>
      <c r="RI78" s="528"/>
      <c r="RJ78" s="528"/>
      <c r="RK78" s="528"/>
      <c r="RL78" s="528"/>
      <c r="RM78" s="528"/>
      <c r="RN78" s="528"/>
      <c r="RO78" s="528"/>
      <c r="RP78" s="528"/>
      <c r="RQ78" s="528"/>
      <c r="RR78" s="528"/>
      <c r="RS78" s="528"/>
      <c r="RT78" s="528"/>
      <c r="RU78" s="528"/>
      <c r="RV78" s="528"/>
      <c r="RW78" s="528"/>
      <c r="RX78" s="528"/>
      <c r="RY78" s="528"/>
      <c r="RZ78" s="528"/>
      <c r="SA78" s="528"/>
      <c r="SB78" s="528"/>
      <c r="SC78" s="528"/>
      <c r="SD78" s="528"/>
      <c r="SE78" s="528"/>
      <c r="SF78" s="528"/>
      <c r="SG78" s="528"/>
      <c r="SH78" s="528"/>
      <c r="SI78" s="528"/>
      <c r="SJ78" s="528"/>
      <c r="SK78" s="528"/>
      <c r="SL78" s="528"/>
      <c r="SM78" s="528"/>
      <c r="SN78" s="528"/>
      <c r="SO78" s="528"/>
      <c r="SP78" s="528"/>
      <c r="SQ78" s="528"/>
      <c r="SR78" s="528"/>
      <c r="SS78" s="528"/>
      <c r="ST78" s="528"/>
      <c r="SU78" s="528"/>
      <c r="SV78" s="528"/>
      <c r="SW78" s="528"/>
      <c r="SX78" s="528"/>
      <c r="SY78" s="528"/>
      <c r="SZ78" s="528"/>
      <c r="TA78" s="528"/>
      <c r="TB78" s="528"/>
      <c r="TC78" s="528"/>
      <c r="TD78" s="528"/>
      <c r="TE78" s="528"/>
      <c r="TF78" s="528"/>
      <c r="TG78" s="528"/>
      <c r="TH78" s="528"/>
      <c r="TI78" s="528"/>
      <c r="TJ78" s="528"/>
      <c r="TK78" s="528"/>
      <c r="TL78" s="528"/>
      <c r="TM78" s="528"/>
      <c r="TN78" s="528"/>
      <c r="TO78" s="528"/>
      <c r="TP78" s="528"/>
      <c r="TQ78" s="528"/>
      <c r="TR78" s="528"/>
      <c r="TS78" s="528"/>
      <c r="TT78" s="528"/>
      <c r="TU78" s="528"/>
      <c r="TV78" s="528"/>
      <c r="TW78" s="528"/>
      <c r="TX78" s="528"/>
      <c r="TY78" s="528"/>
      <c r="TZ78" s="528"/>
      <c r="UA78" s="528"/>
      <c r="UB78" s="528"/>
      <c r="UC78" s="528"/>
      <c r="UD78" s="528"/>
      <c r="UE78" s="528"/>
      <c r="UF78" s="528"/>
      <c r="UG78" s="528"/>
      <c r="UH78" s="528"/>
      <c r="UI78" s="528"/>
      <c r="UJ78" s="528"/>
      <c r="UK78" s="528"/>
      <c r="UL78" s="528"/>
      <c r="UM78" s="528"/>
      <c r="UN78" s="528"/>
      <c r="UO78" s="528"/>
      <c r="UP78" s="528"/>
      <c r="UQ78" s="528"/>
      <c r="UR78" s="528"/>
      <c r="US78" s="528"/>
      <c r="UT78" s="528"/>
      <c r="UU78" s="528"/>
      <c r="UV78" s="528"/>
      <c r="UW78" s="528"/>
      <c r="UX78" s="528"/>
      <c r="UY78" s="528"/>
      <c r="UZ78" s="528"/>
      <c r="VA78" s="528"/>
      <c r="VB78" s="528"/>
      <c r="VC78" s="528"/>
      <c r="VD78" s="528"/>
      <c r="VE78" s="528"/>
      <c r="VF78" s="528"/>
      <c r="VG78" s="528"/>
      <c r="VH78" s="528"/>
      <c r="VI78" s="528"/>
      <c r="VJ78" s="528"/>
      <c r="VK78" s="528"/>
      <c r="VL78" s="528"/>
      <c r="VM78" s="528"/>
      <c r="VN78" s="528"/>
      <c r="VO78" s="528"/>
      <c r="VP78" s="528"/>
      <c r="VQ78" s="528"/>
      <c r="VR78" s="528"/>
      <c r="VS78" s="528"/>
      <c r="VT78" s="528"/>
      <c r="VU78" s="528"/>
      <c r="VV78" s="528"/>
      <c r="VW78" s="528"/>
      <c r="VX78" s="528"/>
      <c r="VY78" s="528"/>
      <c r="VZ78" s="528"/>
      <c r="WA78" s="528"/>
      <c r="WB78" s="528"/>
      <c r="WC78" s="528"/>
      <c r="WD78" s="528"/>
      <c r="WE78" s="528"/>
      <c r="WF78" s="528"/>
      <c r="WG78" s="528"/>
      <c r="WH78" s="528"/>
      <c r="WI78" s="528"/>
      <c r="WJ78" s="528"/>
      <c r="WK78" s="528"/>
      <c r="WL78" s="528"/>
      <c r="WM78" s="528"/>
      <c r="WN78" s="528"/>
      <c r="WO78" s="528"/>
      <c r="WP78" s="528"/>
      <c r="WQ78" s="528"/>
      <c r="WR78" s="528"/>
      <c r="WS78" s="528"/>
      <c r="WT78" s="528"/>
      <c r="WU78" s="528"/>
      <c r="WV78" s="528"/>
      <c r="WW78" s="528"/>
      <c r="WX78" s="528"/>
      <c r="WY78" s="528"/>
      <c r="WZ78" s="528"/>
      <c r="XA78" s="528"/>
      <c r="XB78" s="528"/>
      <c r="XC78" s="528"/>
      <c r="XD78" s="528"/>
      <c r="XE78" s="528"/>
      <c r="XF78" s="528"/>
      <c r="XG78" s="528"/>
      <c r="XH78" s="528"/>
      <c r="XI78" s="528"/>
      <c r="XJ78" s="528"/>
      <c r="XK78" s="528"/>
      <c r="XL78" s="528"/>
      <c r="XM78" s="528"/>
      <c r="XN78" s="528"/>
      <c r="XO78" s="528"/>
      <c r="XP78" s="528"/>
      <c r="XQ78" s="528"/>
      <c r="XR78" s="528"/>
      <c r="XS78" s="528"/>
      <c r="XT78" s="528"/>
      <c r="XU78" s="528"/>
      <c r="XV78" s="528"/>
      <c r="XW78" s="528"/>
      <c r="XX78" s="528"/>
      <c r="XY78" s="528"/>
      <c r="XZ78" s="528"/>
      <c r="YA78" s="528"/>
      <c r="YB78" s="528"/>
      <c r="YC78" s="528"/>
      <c r="YD78" s="528"/>
      <c r="YE78" s="528"/>
      <c r="YF78" s="528"/>
      <c r="YG78" s="528"/>
      <c r="YH78" s="528"/>
      <c r="YI78" s="528"/>
      <c r="YJ78" s="528"/>
      <c r="YK78" s="528"/>
      <c r="YL78" s="528"/>
      <c r="YM78" s="528"/>
      <c r="YN78" s="528"/>
      <c r="YO78" s="528"/>
      <c r="YP78" s="528"/>
      <c r="YQ78" s="528"/>
      <c r="YR78" s="528"/>
      <c r="YS78" s="528"/>
      <c r="YT78" s="528"/>
      <c r="YU78" s="528"/>
      <c r="YV78" s="528"/>
      <c r="YW78" s="528"/>
      <c r="YX78" s="528"/>
      <c r="YY78" s="528"/>
      <c r="YZ78" s="528"/>
      <c r="ZA78" s="528"/>
      <c r="ZB78" s="528"/>
      <c r="ZC78" s="528"/>
      <c r="ZD78" s="528"/>
      <c r="ZE78" s="528"/>
      <c r="ZF78" s="528"/>
      <c r="ZG78" s="528"/>
      <c r="ZH78" s="528"/>
      <c r="ZI78" s="528"/>
      <c r="ZJ78" s="528"/>
      <c r="ZK78" s="528"/>
      <c r="ZL78" s="528"/>
      <c r="ZM78" s="528"/>
      <c r="ZN78" s="528"/>
      <c r="ZO78" s="528"/>
      <c r="ZP78" s="528"/>
      <c r="ZQ78" s="528"/>
      <c r="ZR78" s="528"/>
      <c r="ZS78" s="528"/>
      <c r="ZT78" s="528"/>
      <c r="ZU78" s="528"/>
      <c r="ZV78" s="528"/>
      <c r="ZW78" s="528"/>
      <c r="ZX78" s="528"/>
      <c r="ZY78" s="528"/>
      <c r="ZZ78" s="528"/>
      <c r="AAA78" s="528"/>
      <c r="AAB78" s="528"/>
      <c r="AAC78" s="528"/>
      <c r="AAD78" s="528"/>
      <c r="AAE78" s="528"/>
      <c r="AAF78" s="528"/>
      <c r="AAG78" s="528"/>
      <c r="AAH78" s="528"/>
      <c r="AAI78" s="528"/>
      <c r="AAJ78" s="528"/>
      <c r="AAK78" s="528"/>
      <c r="AAL78" s="528"/>
      <c r="AAM78" s="528"/>
      <c r="AAN78" s="528"/>
      <c r="AAO78" s="528"/>
      <c r="AAP78" s="528"/>
      <c r="AAQ78" s="528"/>
      <c r="AAR78" s="528"/>
      <c r="AAS78" s="528"/>
      <c r="AAT78" s="528"/>
      <c r="AAU78" s="528"/>
      <c r="AAV78" s="528"/>
      <c r="AAW78" s="528"/>
      <c r="AAX78" s="528"/>
      <c r="AAY78" s="528"/>
      <c r="AAZ78" s="528"/>
      <c r="ABA78" s="528"/>
      <c r="ABB78" s="528"/>
      <c r="ABC78" s="528"/>
      <c r="ABD78" s="528"/>
      <c r="ABE78" s="528"/>
      <c r="ABF78" s="528"/>
      <c r="ABG78" s="528"/>
      <c r="ABH78" s="528"/>
      <c r="ABI78" s="528"/>
      <c r="ABJ78" s="528"/>
      <c r="ABK78" s="528"/>
      <c r="ABL78" s="528"/>
      <c r="ABM78" s="528"/>
      <c r="ABN78" s="528"/>
      <c r="ABO78" s="528"/>
      <c r="ABP78" s="528"/>
      <c r="ABQ78" s="528"/>
      <c r="ABR78" s="528"/>
      <c r="ABS78" s="528"/>
      <c r="ABT78" s="528"/>
      <c r="ABU78" s="528"/>
      <c r="ABV78" s="528"/>
      <c r="ABW78" s="528"/>
      <c r="ABX78" s="528"/>
      <c r="ABY78" s="528"/>
      <c r="ABZ78" s="528"/>
      <c r="ACA78" s="528"/>
      <c r="ACB78" s="528"/>
      <c r="ACC78" s="528"/>
      <c r="ACD78" s="528"/>
      <c r="ACE78" s="528"/>
      <c r="ACF78" s="528"/>
      <c r="ACG78" s="528"/>
      <c r="ACH78" s="528"/>
      <c r="ACI78" s="528"/>
      <c r="ACJ78" s="528"/>
      <c r="ACK78" s="528"/>
      <c r="ACL78" s="528"/>
      <c r="ACM78" s="528"/>
      <c r="ACN78" s="528"/>
      <c r="ACO78" s="528"/>
      <c r="ACP78" s="528"/>
      <c r="ACQ78" s="528"/>
      <c r="ACR78" s="528"/>
      <c r="ACS78" s="528"/>
      <c r="ACT78" s="528"/>
      <c r="ACU78" s="528"/>
      <c r="ACV78" s="528"/>
      <c r="ACW78" s="528"/>
      <c r="ACX78" s="528"/>
      <c r="ACY78" s="528"/>
      <c r="ACZ78" s="528"/>
      <c r="ADA78" s="528"/>
      <c r="ADB78" s="528"/>
      <c r="ADC78" s="528"/>
      <c r="ADD78" s="528"/>
      <c r="ADE78" s="528"/>
      <c r="ADF78" s="528"/>
      <c r="ADG78" s="528"/>
      <c r="ADH78" s="528"/>
      <c r="ADI78" s="528"/>
      <c r="ADJ78" s="528"/>
      <c r="ADK78" s="528"/>
      <c r="ADL78" s="528"/>
      <c r="ADM78" s="528"/>
      <c r="ADN78" s="528"/>
      <c r="ADO78" s="528"/>
      <c r="ADP78" s="528"/>
      <c r="ADQ78" s="528"/>
      <c r="ADR78" s="528"/>
      <c r="ADS78" s="528"/>
      <c r="ADT78" s="528"/>
      <c r="ADU78" s="528"/>
      <c r="ADV78" s="528"/>
      <c r="ADW78" s="528"/>
      <c r="ADX78" s="528"/>
      <c r="ADY78" s="528"/>
      <c r="ADZ78" s="528"/>
      <c r="AEA78" s="528"/>
      <c r="AEB78" s="528"/>
      <c r="AEC78" s="528"/>
      <c r="AED78" s="528"/>
      <c r="AEE78" s="528"/>
      <c r="AEF78" s="528"/>
      <c r="AEG78" s="528"/>
      <c r="AEH78" s="528"/>
      <c r="AEI78" s="528"/>
      <c r="AEJ78" s="528"/>
      <c r="AEK78" s="528"/>
      <c r="AEL78" s="528"/>
      <c r="AEM78" s="528"/>
      <c r="AEN78" s="528"/>
      <c r="AEO78" s="528"/>
      <c r="AEP78" s="528"/>
      <c r="AEQ78" s="528"/>
      <c r="AER78" s="528"/>
      <c r="AES78" s="528"/>
      <c r="AET78" s="528"/>
      <c r="AEU78" s="528"/>
      <c r="AEV78" s="528"/>
      <c r="AEW78" s="528"/>
      <c r="AEX78" s="528"/>
      <c r="AEY78" s="528"/>
      <c r="AEZ78" s="528"/>
      <c r="AFA78" s="528"/>
      <c r="AFB78" s="528"/>
      <c r="AFC78" s="528"/>
      <c r="AFD78" s="528"/>
      <c r="AFE78" s="528"/>
      <c r="AFF78" s="528"/>
      <c r="AFG78" s="528"/>
      <c r="AFH78" s="528"/>
      <c r="AFI78" s="528"/>
      <c r="AFJ78" s="528"/>
      <c r="AFK78" s="528"/>
      <c r="AFL78" s="528"/>
      <c r="AFM78" s="528"/>
      <c r="AFN78" s="528"/>
      <c r="AFO78" s="528"/>
      <c r="AFP78" s="528"/>
      <c r="AFQ78" s="528"/>
      <c r="AFR78" s="528"/>
      <c r="AFS78" s="528"/>
      <c r="AFT78" s="528"/>
      <c r="AFU78" s="528"/>
      <c r="AFV78" s="528"/>
      <c r="AFW78" s="528"/>
      <c r="AFX78" s="528"/>
      <c r="AFY78" s="528"/>
      <c r="AFZ78" s="528"/>
      <c r="AGA78" s="528"/>
      <c r="AGB78" s="528"/>
      <c r="AGC78" s="528"/>
      <c r="AGD78" s="528"/>
      <c r="AGE78" s="528"/>
      <c r="AGF78" s="528"/>
      <c r="AGG78" s="528"/>
      <c r="AGH78" s="528"/>
      <c r="AGI78" s="528"/>
      <c r="AGJ78" s="528"/>
      <c r="AGK78" s="528"/>
      <c r="AGL78" s="528"/>
      <c r="AGM78" s="528"/>
      <c r="AGN78" s="528"/>
      <c r="AGO78" s="528"/>
      <c r="AGP78" s="528"/>
      <c r="AGQ78" s="528"/>
      <c r="AGR78" s="528"/>
      <c r="AGS78" s="528"/>
      <c r="AGT78" s="528"/>
      <c r="AGU78" s="528"/>
      <c r="AGV78" s="528"/>
      <c r="AGW78" s="528"/>
      <c r="AGX78" s="528"/>
      <c r="AGY78" s="528"/>
      <c r="AGZ78" s="528"/>
      <c r="AHA78" s="528"/>
      <c r="AHB78" s="528"/>
      <c r="AHC78" s="528"/>
      <c r="AHD78" s="528"/>
      <c r="AHE78" s="528"/>
      <c r="AHF78" s="528"/>
      <c r="AHG78" s="528"/>
      <c r="AHH78" s="528"/>
      <c r="AHI78" s="528"/>
      <c r="AHJ78" s="528"/>
      <c r="AHK78" s="528"/>
      <c r="AHL78" s="528"/>
      <c r="AHM78" s="528"/>
      <c r="AHN78" s="528"/>
      <c r="AHO78" s="528"/>
      <c r="AHP78" s="528"/>
      <c r="AHQ78" s="528"/>
      <c r="AHR78" s="528"/>
      <c r="AHS78" s="528"/>
      <c r="AHT78" s="528"/>
      <c r="AHU78" s="528"/>
      <c r="AHV78" s="528"/>
      <c r="AHW78" s="528"/>
      <c r="AHX78" s="528"/>
      <c r="AHY78" s="528"/>
      <c r="AHZ78" s="528"/>
      <c r="AIA78" s="528"/>
      <c r="AIB78" s="528"/>
      <c r="AIC78" s="528"/>
      <c r="AID78" s="528"/>
      <c r="AIE78" s="528"/>
      <c r="AIF78" s="528"/>
      <c r="AIG78" s="528"/>
      <c r="AIH78" s="528"/>
      <c r="AII78" s="528"/>
      <c r="AIJ78" s="528"/>
      <c r="AIK78" s="528"/>
      <c r="AIL78" s="528"/>
      <c r="AIM78" s="528"/>
      <c r="AIN78" s="528"/>
      <c r="AIO78" s="528"/>
      <c r="AIP78" s="528"/>
      <c r="AIQ78" s="528"/>
      <c r="AIR78" s="528"/>
      <c r="AIS78" s="528"/>
      <c r="AIT78" s="528"/>
      <c r="AIU78" s="528"/>
      <c r="AIV78" s="528"/>
      <c r="AIW78" s="528"/>
      <c r="AIX78" s="528"/>
      <c r="AIY78" s="528"/>
      <c r="AIZ78" s="528"/>
      <c r="AJA78" s="528"/>
      <c r="AJB78" s="528"/>
      <c r="AJC78" s="528"/>
      <c r="AJD78" s="528"/>
      <c r="AJE78" s="528"/>
      <c r="AJF78" s="528"/>
      <c r="AJG78" s="528"/>
      <c r="AJH78" s="528"/>
      <c r="AJI78" s="528"/>
      <c r="AJJ78" s="528"/>
      <c r="AJK78" s="528"/>
      <c r="AJL78" s="528"/>
      <c r="AJM78" s="528"/>
      <c r="AJN78" s="528"/>
      <c r="AJO78" s="528"/>
      <c r="AJP78" s="528"/>
      <c r="AJQ78" s="528"/>
      <c r="AJR78" s="528"/>
      <c r="AJS78" s="528"/>
      <c r="AJT78" s="528"/>
      <c r="AJU78" s="528"/>
      <c r="AJV78" s="528"/>
      <c r="AJW78" s="528"/>
      <c r="AJX78" s="528"/>
      <c r="AJY78" s="528"/>
      <c r="AJZ78" s="528"/>
      <c r="AKA78" s="528"/>
      <c r="AKB78" s="528"/>
      <c r="AKC78" s="528"/>
      <c r="AKD78" s="528"/>
      <c r="AKE78" s="528"/>
      <c r="AKF78" s="528"/>
      <c r="AKG78" s="528"/>
      <c r="AKH78" s="528"/>
      <c r="AKI78" s="528"/>
      <c r="AKJ78" s="528"/>
      <c r="AKK78" s="528"/>
      <c r="AKL78" s="528"/>
      <c r="AKM78" s="528"/>
      <c r="AKN78" s="528"/>
      <c r="AKO78" s="528"/>
      <c r="AKP78" s="528"/>
      <c r="AKQ78" s="528"/>
      <c r="AKR78" s="528"/>
      <c r="AKS78" s="528"/>
      <c r="AKT78" s="528"/>
      <c r="AKU78" s="528"/>
      <c r="AKV78" s="528"/>
      <c r="AKW78" s="528"/>
      <c r="AKX78" s="528"/>
      <c r="AKY78" s="528"/>
      <c r="AKZ78" s="528"/>
      <c r="ALA78" s="528"/>
      <c r="ALB78" s="528"/>
      <c r="ALC78" s="528"/>
      <c r="ALD78" s="528"/>
      <c r="ALE78" s="528"/>
      <c r="ALF78" s="528"/>
      <c r="ALG78" s="528"/>
      <c r="ALH78" s="528"/>
      <c r="ALI78" s="528"/>
      <c r="ALJ78" s="528"/>
      <c r="ALK78" s="528"/>
      <c r="ALL78" s="528"/>
      <c r="ALM78" s="528"/>
      <c r="ALN78" s="528"/>
      <c r="ALO78" s="528"/>
      <c r="ALP78" s="528"/>
      <c r="ALQ78" s="528"/>
      <c r="ALR78" s="528"/>
      <c r="ALS78" s="528"/>
      <c r="ALT78" s="528"/>
      <c r="ALU78" s="528"/>
      <c r="ALV78" s="528"/>
      <c r="ALW78" s="528"/>
      <c r="ALX78" s="528"/>
      <c r="ALY78" s="528"/>
      <c r="ALZ78" s="528"/>
      <c r="AMA78" s="528"/>
      <c r="AMB78" s="528"/>
      <c r="AMC78" s="528"/>
      <c r="AMD78" s="528"/>
      <c r="AME78" s="528"/>
      <c r="AMF78" s="528"/>
      <c r="AMG78" s="528"/>
      <c r="AMH78" s="528"/>
      <c r="AMI78" s="528"/>
      <c r="AMJ78" s="528"/>
      <c r="AMK78" s="528"/>
      <c r="AML78" s="528"/>
      <c r="AMM78" s="528"/>
      <c r="AMN78" s="528"/>
      <c r="AMO78" s="528"/>
      <c r="AMP78" s="528"/>
      <c r="AMQ78" s="528"/>
      <c r="AMR78" s="528"/>
      <c r="AMS78" s="528"/>
      <c r="AMT78" s="528"/>
      <c r="AMU78" s="528"/>
      <c r="AMV78" s="528"/>
      <c r="AMW78" s="528"/>
      <c r="AMX78" s="528"/>
      <c r="AMY78" s="528"/>
      <c r="AMZ78" s="528"/>
      <c r="ANA78" s="528"/>
      <c r="ANB78" s="528"/>
      <c r="ANC78" s="528"/>
      <c r="AND78" s="528"/>
      <c r="ANE78" s="528"/>
      <c r="ANF78" s="528"/>
      <c r="ANG78" s="528"/>
      <c r="ANH78" s="528"/>
      <c r="ANI78" s="528"/>
      <c r="ANJ78" s="528"/>
    </row>
    <row r="79" spans="1:1050" x14ac:dyDescent="0.3">
      <c r="A79" s="621" t="s">
        <v>1004</v>
      </c>
      <c r="B79" s="528"/>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c r="CB79" s="528"/>
      <c r="CC79" s="528"/>
      <c r="CD79" s="528"/>
      <c r="CE79" s="528"/>
      <c r="CF79" s="528"/>
      <c r="CG79" s="528"/>
      <c r="CH79" s="528"/>
      <c r="CI79" s="528"/>
      <c r="CJ79" s="528"/>
      <c r="CK79" s="528"/>
      <c r="CL79" s="528"/>
      <c r="CM79" s="528"/>
      <c r="CN79" s="528"/>
      <c r="CO79" s="528"/>
      <c r="CP79" s="528"/>
      <c r="CQ79" s="528"/>
      <c r="CR79" s="528"/>
      <c r="CS79" s="528"/>
      <c r="CT79" s="528"/>
      <c r="CU79" s="528"/>
      <c r="CV79" s="528"/>
      <c r="CW79" s="528"/>
      <c r="CX79" s="528"/>
      <c r="CY79" s="528"/>
      <c r="CZ79" s="528"/>
      <c r="DA79" s="528"/>
      <c r="DB79" s="528"/>
      <c r="DC79" s="528"/>
      <c r="DD79" s="528"/>
      <c r="DE79" s="528"/>
      <c r="DF79" s="528"/>
      <c r="DG79" s="528"/>
      <c r="DH79" s="528"/>
      <c r="DI79" s="528"/>
      <c r="DJ79" s="528"/>
      <c r="DK79" s="528"/>
      <c r="DL79" s="528"/>
      <c r="DM79" s="528"/>
      <c r="DN79" s="528"/>
      <c r="DO79" s="528"/>
      <c r="DP79" s="528"/>
      <c r="DQ79" s="528"/>
      <c r="DR79" s="528"/>
      <c r="DS79" s="528"/>
      <c r="DT79" s="528"/>
      <c r="DU79" s="528"/>
      <c r="DV79" s="528"/>
      <c r="DW79" s="528"/>
      <c r="DX79" s="528"/>
      <c r="DY79" s="528"/>
      <c r="DZ79" s="528"/>
      <c r="EA79" s="528"/>
      <c r="EB79" s="528"/>
      <c r="EC79" s="528"/>
      <c r="ED79" s="528"/>
      <c r="EE79" s="528"/>
      <c r="EF79" s="528"/>
      <c r="EG79" s="528"/>
      <c r="EH79" s="528"/>
      <c r="EI79" s="528"/>
      <c r="EJ79" s="528"/>
      <c r="EK79" s="528"/>
      <c r="EL79" s="528"/>
      <c r="EM79" s="528"/>
      <c r="EN79" s="528"/>
      <c r="EO79" s="528"/>
      <c r="EP79" s="528"/>
      <c r="EQ79" s="528"/>
      <c r="ER79" s="528"/>
      <c r="ES79" s="528"/>
      <c r="ET79" s="528"/>
      <c r="EU79" s="528"/>
      <c r="EV79" s="528"/>
      <c r="EW79" s="528"/>
      <c r="EX79" s="528"/>
      <c r="EY79" s="528"/>
      <c r="EZ79" s="528"/>
      <c r="FA79" s="528"/>
      <c r="FB79" s="528"/>
      <c r="FC79" s="528"/>
      <c r="FD79" s="528"/>
      <c r="FE79" s="528"/>
      <c r="FF79" s="528"/>
      <c r="FG79" s="528"/>
      <c r="FH79" s="528"/>
      <c r="FI79" s="528"/>
      <c r="FJ79" s="528"/>
      <c r="FK79" s="528"/>
      <c r="FL79" s="528"/>
      <c r="FM79" s="528"/>
      <c r="FN79" s="528"/>
      <c r="FO79" s="528"/>
      <c r="FP79" s="528"/>
      <c r="FQ79" s="528"/>
      <c r="FR79" s="528"/>
      <c r="FS79" s="528"/>
      <c r="FT79" s="528"/>
      <c r="FU79" s="528"/>
      <c r="FV79" s="528"/>
      <c r="FW79" s="528"/>
      <c r="FX79" s="528"/>
      <c r="FY79" s="528"/>
      <c r="FZ79" s="528"/>
      <c r="GA79" s="528"/>
      <c r="GB79" s="528"/>
      <c r="GC79" s="528"/>
      <c r="GD79" s="528"/>
      <c r="GE79" s="528"/>
      <c r="GF79" s="528"/>
      <c r="GG79" s="528"/>
      <c r="GH79" s="528"/>
      <c r="GI79" s="528"/>
      <c r="GJ79" s="528"/>
      <c r="GK79" s="528"/>
      <c r="GL79" s="528"/>
      <c r="GM79" s="528"/>
      <c r="GN79" s="528"/>
      <c r="GO79" s="528"/>
      <c r="GP79" s="528"/>
      <c r="GQ79" s="528"/>
      <c r="GR79" s="528"/>
      <c r="GS79" s="528"/>
      <c r="GT79" s="528"/>
      <c r="GU79" s="528"/>
      <c r="GV79" s="528"/>
      <c r="GW79" s="528"/>
      <c r="GX79" s="528"/>
      <c r="GY79" s="528"/>
      <c r="GZ79" s="528"/>
      <c r="HA79" s="528"/>
      <c r="HB79" s="528"/>
      <c r="HC79" s="528"/>
      <c r="HD79" s="528"/>
      <c r="HE79" s="528"/>
      <c r="HF79" s="528"/>
      <c r="HG79" s="528"/>
      <c r="HH79" s="528"/>
      <c r="HI79" s="528"/>
      <c r="HJ79" s="528"/>
      <c r="HK79" s="528"/>
      <c r="HL79" s="528"/>
      <c r="HM79" s="528"/>
      <c r="HN79" s="528"/>
      <c r="HO79" s="528"/>
      <c r="HP79" s="528"/>
      <c r="HQ79" s="528"/>
      <c r="HR79" s="528"/>
      <c r="HS79" s="528"/>
      <c r="HT79" s="528"/>
      <c r="HU79" s="528"/>
      <c r="HV79" s="528"/>
      <c r="HW79" s="528"/>
      <c r="HX79" s="528"/>
      <c r="HY79" s="528"/>
      <c r="HZ79" s="528"/>
      <c r="IA79" s="528"/>
      <c r="IB79" s="528"/>
      <c r="IC79" s="528"/>
      <c r="ID79" s="528"/>
      <c r="IE79" s="528"/>
      <c r="IF79" s="528"/>
      <c r="IG79" s="528"/>
      <c r="IH79" s="528"/>
      <c r="II79" s="528"/>
      <c r="IJ79" s="528"/>
      <c r="IK79" s="528"/>
      <c r="IL79" s="528"/>
      <c r="IM79" s="528"/>
      <c r="IN79" s="528"/>
      <c r="IO79" s="528"/>
      <c r="IP79" s="528"/>
      <c r="IQ79" s="528"/>
      <c r="IR79" s="528"/>
      <c r="IS79" s="528"/>
      <c r="IT79" s="528"/>
      <c r="IU79" s="528"/>
      <c r="IV79" s="528"/>
      <c r="IW79" s="528"/>
      <c r="IX79" s="528"/>
      <c r="IY79" s="528"/>
      <c r="IZ79" s="528"/>
      <c r="JA79" s="528"/>
      <c r="JB79" s="528"/>
      <c r="JC79" s="528"/>
      <c r="JD79" s="528"/>
      <c r="JE79" s="528"/>
      <c r="JF79" s="528"/>
      <c r="JG79" s="528"/>
      <c r="JH79" s="528"/>
      <c r="JI79" s="528"/>
      <c r="JJ79" s="528"/>
      <c r="JK79" s="528"/>
      <c r="JL79" s="528"/>
      <c r="JM79" s="528"/>
      <c r="JN79" s="528"/>
      <c r="JO79" s="528"/>
      <c r="JP79" s="528"/>
      <c r="JQ79" s="528"/>
      <c r="JR79" s="528"/>
      <c r="JS79" s="528"/>
      <c r="JT79" s="528"/>
      <c r="JU79" s="528"/>
      <c r="JV79" s="528"/>
      <c r="JW79" s="528"/>
      <c r="JX79" s="528"/>
      <c r="JY79" s="528"/>
      <c r="JZ79" s="528"/>
      <c r="KA79" s="528"/>
      <c r="KB79" s="528"/>
      <c r="KC79" s="528"/>
      <c r="KD79" s="528"/>
      <c r="KE79" s="528"/>
      <c r="KF79" s="528"/>
      <c r="KG79" s="528"/>
      <c r="KH79" s="528"/>
      <c r="KI79" s="528"/>
      <c r="KJ79" s="528"/>
      <c r="KK79" s="528"/>
      <c r="KL79" s="528"/>
      <c r="KM79" s="528"/>
      <c r="KN79" s="528"/>
      <c r="KO79" s="528"/>
      <c r="KP79" s="528"/>
      <c r="KQ79" s="528"/>
      <c r="KR79" s="528"/>
      <c r="KS79" s="528"/>
      <c r="KT79" s="528"/>
      <c r="KU79" s="528"/>
      <c r="KV79" s="528"/>
      <c r="KW79" s="528"/>
      <c r="KX79" s="528"/>
      <c r="KY79" s="528"/>
      <c r="KZ79" s="528"/>
      <c r="LA79" s="528"/>
      <c r="LB79" s="528"/>
      <c r="LC79" s="528"/>
      <c r="LD79" s="528"/>
      <c r="LE79" s="528"/>
      <c r="LF79" s="528"/>
      <c r="LG79" s="528"/>
      <c r="LH79" s="528"/>
      <c r="LI79" s="528"/>
      <c r="LJ79" s="528"/>
      <c r="LK79" s="528"/>
      <c r="LL79" s="528"/>
      <c r="LM79" s="528"/>
      <c r="LN79" s="528"/>
      <c r="LO79" s="528"/>
      <c r="LP79" s="528"/>
      <c r="LQ79" s="528"/>
      <c r="LR79" s="528"/>
      <c r="LS79" s="528"/>
      <c r="LT79" s="528"/>
      <c r="LU79" s="528"/>
      <c r="LV79" s="528"/>
      <c r="LW79" s="528"/>
      <c r="LX79" s="528"/>
      <c r="LY79" s="528"/>
      <c r="LZ79" s="528"/>
      <c r="MA79" s="528"/>
      <c r="MB79" s="528"/>
      <c r="MC79" s="528"/>
      <c r="MD79" s="528"/>
      <c r="ME79" s="528"/>
      <c r="MF79" s="528"/>
      <c r="MG79" s="528"/>
      <c r="MH79" s="528"/>
      <c r="MI79" s="528"/>
      <c r="MJ79" s="528"/>
      <c r="MK79" s="528"/>
      <c r="ML79" s="528"/>
      <c r="MM79" s="528"/>
      <c r="MN79" s="528"/>
      <c r="MO79" s="528"/>
      <c r="MP79" s="528"/>
      <c r="MQ79" s="528"/>
      <c r="MR79" s="528"/>
      <c r="MS79" s="528"/>
      <c r="MT79" s="528"/>
      <c r="MU79" s="528"/>
      <c r="MV79" s="528"/>
      <c r="MW79" s="528"/>
      <c r="MX79" s="528"/>
      <c r="MY79" s="528"/>
      <c r="MZ79" s="528"/>
      <c r="NA79" s="528"/>
      <c r="NB79" s="528"/>
      <c r="NC79" s="528"/>
      <c r="ND79" s="528"/>
      <c r="NE79" s="528"/>
      <c r="NF79" s="528"/>
      <c r="NG79" s="528"/>
      <c r="NH79" s="528"/>
      <c r="NI79" s="528"/>
      <c r="NJ79" s="528"/>
      <c r="NK79" s="528"/>
      <c r="NL79" s="528"/>
      <c r="NM79" s="528"/>
      <c r="NN79" s="528"/>
      <c r="NO79" s="528"/>
      <c r="NP79" s="528"/>
      <c r="NQ79" s="528"/>
      <c r="NR79" s="528"/>
      <c r="NS79" s="528"/>
      <c r="NT79" s="528"/>
      <c r="NU79" s="528"/>
      <c r="NV79" s="528"/>
      <c r="NW79" s="528"/>
      <c r="NX79" s="528"/>
      <c r="NY79" s="528"/>
      <c r="NZ79" s="528"/>
      <c r="OA79" s="528"/>
      <c r="OB79" s="528"/>
      <c r="OC79" s="528"/>
      <c r="OD79" s="528"/>
      <c r="OE79" s="528"/>
      <c r="OF79" s="528"/>
      <c r="OG79" s="528"/>
      <c r="OH79" s="528"/>
      <c r="OI79" s="528"/>
      <c r="OJ79" s="528"/>
      <c r="OK79" s="528"/>
      <c r="OL79" s="528"/>
      <c r="OM79" s="528"/>
      <c r="ON79" s="528"/>
      <c r="OO79" s="528"/>
      <c r="OP79" s="528"/>
      <c r="OQ79" s="528"/>
      <c r="OR79" s="528"/>
      <c r="OS79" s="528"/>
      <c r="OT79" s="528"/>
      <c r="OU79" s="528"/>
      <c r="OV79" s="528"/>
      <c r="OW79" s="528"/>
      <c r="OX79" s="528"/>
      <c r="OY79" s="528"/>
      <c r="OZ79" s="528"/>
      <c r="PA79" s="528"/>
      <c r="PB79" s="528"/>
      <c r="PC79" s="528"/>
      <c r="PD79" s="528"/>
      <c r="PE79" s="528"/>
      <c r="PF79" s="528"/>
      <c r="PG79" s="528"/>
      <c r="PH79" s="528"/>
      <c r="PI79" s="528"/>
      <c r="PJ79" s="528"/>
      <c r="PK79" s="528"/>
      <c r="PL79" s="528"/>
      <c r="PM79" s="528"/>
      <c r="PN79" s="528"/>
      <c r="PO79" s="528"/>
      <c r="PP79" s="528"/>
      <c r="PQ79" s="528"/>
      <c r="PR79" s="528"/>
      <c r="PS79" s="528"/>
      <c r="PT79" s="528"/>
      <c r="PU79" s="528"/>
      <c r="PV79" s="528"/>
      <c r="PW79" s="528"/>
      <c r="PX79" s="528"/>
      <c r="PY79" s="528"/>
      <c r="PZ79" s="528"/>
      <c r="QA79" s="528"/>
      <c r="QB79" s="528"/>
      <c r="QC79" s="528"/>
      <c r="QD79" s="528"/>
      <c r="QE79" s="528"/>
      <c r="QF79" s="528"/>
      <c r="QG79" s="528"/>
      <c r="QH79" s="528"/>
      <c r="QI79" s="528"/>
      <c r="QJ79" s="528"/>
      <c r="QK79" s="528"/>
      <c r="QL79" s="528"/>
      <c r="QM79" s="528"/>
      <c r="QN79" s="528"/>
      <c r="QO79" s="528"/>
      <c r="QP79" s="528"/>
      <c r="QQ79" s="528"/>
      <c r="QR79" s="528"/>
      <c r="QS79" s="528"/>
      <c r="QT79" s="528"/>
      <c r="QU79" s="528"/>
      <c r="QV79" s="528"/>
      <c r="QW79" s="528"/>
      <c r="QX79" s="528"/>
      <c r="QY79" s="528"/>
      <c r="QZ79" s="528"/>
      <c r="RA79" s="528"/>
      <c r="RB79" s="528"/>
      <c r="RC79" s="528"/>
      <c r="RD79" s="528"/>
      <c r="RE79" s="528"/>
      <c r="RF79" s="528"/>
      <c r="RG79" s="528"/>
      <c r="RH79" s="528"/>
      <c r="RI79" s="528"/>
      <c r="RJ79" s="528"/>
      <c r="RK79" s="528"/>
      <c r="RL79" s="528"/>
      <c r="RM79" s="528"/>
      <c r="RN79" s="528"/>
      <c r="RO79" s="528"/>
      <c r="RP79" s="528"/>
      <c r="RQ79" s="528"/>
      <c r="RR79" s="528"/>
      <c r="RS79" s="528"/>
      <c r="RT79" s="528"/>
      <c r="RU79" s="528"/>
      <c r="RV79" s="528"/>
      <c r="RW79" s="528"/>
      <c r="RX79" s="528"/>
      <c r="RY79" s="528"/>
      <c r="RZ79" s="528"/>
      <c r="SA79" s="528"/>
      <c r="SB79" s="528"/>
      <c r="SC79" s="528"/>
      <c r="SD79" s="528"/>
      <c r="SE79" s="528"/>
      <c r="SF79" s="528"/>
      <c r="SG79" s="528"/>
      <c r="SH79" s="528"/>
      <c r="SI79" s="528"/>
      <c r="SJ79" s="528"/>
      <c r="SK79" s="528"/>
      <c r="SL79" s="528"/>
      <c r="SM79" s="528"/>
      <c r="SN79" s="528"/>
      <c r="SO79" s="528"/>
      <c r="SP79" s="528"/>
      <c r="SQ79" s="528"/>
      <c r="SR79" s="528"/>
      <c r="SS79" s="528"/>
      <c r="ST79" s="528"/>
      <c r="SU79" s="528"/>
      <c r="SV79" s="528"/>
      <c r="SW79" s="528"/>
      <c r="SX79" s="528"/>
      <c r="SY79" s="528"/>
      <c r="SZ79" s="528"/>
      <c r="TA79" s="528"/>
      <c r="TB79" s="528"/>
      <c r="TC79" s="528"/>
      <c r="TD79" s="528"/>
      <c r="TE79" s="528"/>
      <c r="TF79" s="528"/>
      <c r="TG79" s="528"/>
      <c r="TH79" s="528"/>
      <c r="TI79" s="528"/>
      <c r="TJ79" s="528"/>
      <c r="TK79" s="528"/>
      <c r="TL79" s="528"/>
      <c r="TM79" s="528"/>
      <c r="TN79" s="528"/>
      <c r="TO79" s="528"/>
      <c r="TP79" s="528"/>
      <c r="TQ79" s="528"/>
      <c r="TR79" s="528"/>
      <c r="TS79" s="528"/>
      <c r="TT79" s="528"/>
      <c r="TU79" s="528"/>
      <c r="TV79" s="528"/>
      <c r="TW79" s="528"/>
      <c r="TX79" s="528"/>
      <c r="TY79" s="528"/>
      <c r="TZ79" s="528"/>
      <c r="UA79" s="528"/>
      <c r="UB79" s="528"/>
      <c r="UC79" s="528"/>
      <c r="UD79" s="528"/>
      <c r="UE79" s="528"/>
      <c r="UF79" s="528"/>
      <c r="UG79" s="528"/>
      <c r="UH79" s="528"/>
      <c r="UI79" s="528"/>
      <c r="UJ79" s="528"/>
      <c r="UK79" s="528"/>
      <c r="UL79" s="528"/>
      <c r="UM79" s="528"/>
      <c r="UN79" s="528"/>
      <c r="UO79" s="528"/>
      <c r="UP79" s="528"/>
      <c r="UQ79" s="528"/>
      <c r="UR79" s="528"/>
      <c r="US79" s="528"/>
      <c r="UT79" s="528"/>
      <c r="UU79" s="528"/>
      <c r="UV79" s="528"/>
      <c r="UW79" s="528"/>
      <c r="UX79" s="528"/>
      <c r="UY79" s="528"/>
      <c r="UZ79" s="528"/>
      <c r="VA79" s="528"/>
      <c r="VB79" s="528"/>
      <c r="VC79" s="528"/>
      <c r="VD79" s="528"/>
      <c r="VE79" s="528"/>
      <c r="VF79" s="528"/>
      <c r="VG79" s="528"/>
      <c r="VH79" s="528"/>
      <c r="VI79" s="528"/>
      <c r="VJ79" s="528"/>
      <c r="VK79" s="528"/>
      <c r="VL79" s="528"/>
      <c r="VM79" s="528"/>
      <c r="VN79" s="528"/>
      <c r="VO79" s="528"/>
      <c r="VP79" s="528"/>
      <c r="VQ79" s="528"/>
      <c r="VR79" s="528"/>
      <c r="VS79" s="528"/>
      <c r="VT79" s="528"/>
      <c r="VU79" s="528"/>
      <c r="VV79" s="528"/>
      <c r="VW79" s="528"/>
      <c r="VX79" s="528"/>
      <c r="VY79" s="528"/>
      <c r="VZ79" s="528"/>
      <c r="WA79" s="528"/>
      <c r="WB79" s="528"/>
      <c r="WC79" s="528"/>
      <c r="WD79" s="528"/>
      <c r="WE79" s="528"/>
      <c r="WF79" s="528"/>
      <c r="WG79" s="528"/>
      <c r="WH79" s="528"/>
      <c r="WI79" s="528"/>
      <c r="WJ79" s="528"/>
      <c r="WK79" s="528"/>
      <c r="WL79" s="528"/>
      <c r="WM79" s="528"/>
      <c r="WN79" s="528"/>
      <c r="WO79" s="528"/>
      <c r="WP79" s="528"/>
      <c r="WQ79" s="528"/>
      <c r="WR79" s="528"/>
      <c r="WS79" s="528"/>
      <c r="WT79" s="528"/>
      <c r="WU79" s="528"/>
      <c r="WV79" s="528"/>
      <c r="WW79" s="528"/>
      <c r="WX79" s="528"/>
      <c r="WY79" s="528"/>
      <c r="WZ79" s="528"/>
      <c r="XA79" s="528"/>
      <c r="XB79" s="528"/>
      <c r="XC79" s="528"/>
      <c r="XD79" s="528"/>
      <c r="XE79" s="528"/>
      <c r="XF79" s="528"/>
      <c r="XG79" s="528"/>
      <c r="XH79" s="528"/>
      <c r="XI79" s="528"/>
      <c r="XJ79" s="528"/>
      <c r="XK79" s="528"/>
      <c r="XL79" s="528"/>
      <c r="XM79" s="528"/>
      <c r="XN79" s="528"/>
      <c r="XO79" s="528"/>
      <c r="XP79" s="528"/>
      <c r="XQ79" s="528"/>
      <c r="XR79" s="528"/>
      <c r="XS79" s="528"/>
      <c r="XT79" s="528"/>
      <c r="XU79" s="528"/>
      <c r="XV79" s="528"/>
      <c r="XW79" s="528"/>
      <c r="XX79" s="528"/>
      <c r="XY79" s="528"/>
      <c r="XZ79" s="528"/>
      <c r="YA79" s="528"/>
      <c r="YB79" s="528"/>
      <c r="YC79" s="528"/>
      <c r="YD79" s="528"/>
      <c r="YE79" s="528"/>
      <c r="YF79" s="528"/>
      <c r="YG79" s="528"/>
      <c r="YH79" s="528"/>
      <c r="YI79" s="528"/>
      <c r="YJ79" s="528"/>
      <c r="YK79" s="528"/>
      <c r="YL79" s="528"/>
      <c r="YM79" s="528"/>
      <c r="YN79" s="528"/>
      <c r="YO79" s="528"/>
      <c r="YP79" s="528"/>
      <c r="YQ79" s="528"/>
      <c r="YR79" s="528"/>
      <c r="YS79" s="528"/>
      <c r="YT79" s="528"/>
      <c r="YU79" s="528"/>
      <c r="YV79" s="528"/>
      <c r="YW79" s="528"/>
      <c r="YX79" s="528"/>
      <c r="YY79" s="528"/>
      <c r="YZ79" s="528"/>
      <c r="ZA79" s="528"/>
      <c r="ZB79" s="528"/>
      <c r="ZC79" s="528"/>
      <c r="ZD79" s="528"/>
      <c r="ZE79" s="528"/>
      <c r="ZF79" s="528"/>
      <c r="ZG79" s="528"/>
      <c r="ZH79" s="528"/>
      <c r="ZI79" s="528"/>
      <c r="ZJ79" s="528"/>
      <c r="ZK79" s="528"/>
      <c r="ZL79" s="528"/>
      <c r="ZM79" s="528"/>
      <c r="ZN79" s="528"/>
      <c r="ZO79" s="528"/>
      <c r="ZP79" s="528"/>
      <c r="ZQ79" s="528"/>
      <c r="ZR79" s="528"/>
      <c r="ZS79" s="528"/>
      <c r="ZT79" s="528"/>
      <c r="ZU79" s="528"/>
      <c r="ZV79" s="528"/>
      <c r="ZW79" s="528"/>
      <c r="ZX79" s="528"/>
      <c r="ZY79" s="528"/>
      <c r="ZZ79" s="528"/>
      <c r="AAA79" s="528"/>
      <c r="AAB79" s="528"/>
      <c r="AAC79" s="528"/>
      <c r="AAD79" s="528"/>
      <c r="AAE79" s="528"/>
      <c r="AAF79" s="528"/>
      <c r="AAG79" s="528"/>
      <c r="AAH79" s="528"/>
      <c r="AAI79" s="528"/>
      <c r="AAJ79" s="528"/>
      <c r="AAK79" s="528"/>
      <c r="AAL79" s="528"/>
      <c r="AAM79" s="528"/>
      <c r="AAN79" s="528"/>
      <c r="AAO79" s="528"/>
      <c r="AAP79" s="528"/>
      <c r="AAQ79" s="528"/>
      <c r="AAR79" s="528"/>
      <c r="AAS79" s="528"/>
      <c r="AAT79" s="528"/>
      <c r="AAU79" s="528"/>
      <c r="AAV79" s="528"/>
      <c r="AAW79" s="528"/>
      <c r="AAX79" s="528"/>
      <c r="AAY79" s="528"/>
      <c r="AAZ79" s="528"/>
      <c r="ABA79" s="528"/>
      <c r="ABB79" s="528"/>
      <c r="ABC79" s="528"/>
      <c r="ABD79" s="528"/>
      <c r="ABE79" s="528"/>
      <c r="ABF79" s="528"/>
      <c r="ABG79" s="528"/>
      <c r="ABH79" s="528"/>
      <c r="ABI79" s="528"/>
      <c r="ABJ79" s="528"/>
      <c r="ABK79" s="528"/>
      <c r="ABL79" s="528"/>
      <c r="ABM79" s="528"/>
      <c r="ABN79" s="528"/>
      <c r="ABO79" s="528"/>
      <c r="ABP79" s="528"/>
      <c r="ABQ79" s="528"/>
      <c r="ABR79" s="528"/>
      <c r="ABS79" s="528"/>
      <c r="ABT79" s="528"/>
      <c r="ABU79" s="528"/>
      <c r="ABV79" s="528"/>
      <c r="ABW79" s="528"/>
      <c r="ABX79" s="528"/>
      <c r="ABY79" s="528"/>
      <c r="ABZ79" s="528"/>
      <c r="ACA79" s="528"/>
      <c r="ACB79" s="528"/>
      <c r="ACC79" s="528"/>
      <c r="ACD79" s="528"/>
      <c r="ACE79" s="528"/>
      <c r="ACF79" s="528"/>
      <c r="ACG79" s="528"/>
      <c r="ACH79" s="528"/>
      <c r="ACI79" s="528"/>
      <c r="ACJ79" s="528"/>
      <c r="ACK79" s="528"/>
      <c r="ACL79" s="528"/>
      <c r="ACM79" s="528"/>
      <c r="ACN79" s="528"/>
      <c r="ACO79" s="528"/>
      <c r="ACP79" s="528"/>
      <c r="ACQ79" s="528"/>
      <c r="ACR79" s="528"/>
      <c r="ACS79" s="528"/>
      <c r="ACT79" s="528"/>
      <c r="ACU79" s="528"/>
      <c r="ACV79" s="528"/>
      <c r="ACW79" s="528"/>
      <c r="ACX79" s="528"/>
      <c r="ACY79" s="528"/>
      <c r="ACZ79" s="528"/>
      <c r="ADA79" s="528"/>
      <c r="ADB79" s="528"/>
      <c r="ADC79" s="528"/>
      <c r="ADD79" s="528"/>
      <c r="ADE79" s="528"/>
      <c r="ADF79" s="528"/>
      <c r="ADG79" s="528"/>
      <c r="ADH79" s="528"/>
      <c r="ADI79" s="528"/>
      <c r="ADJ79" s="528"/>
      <c r="ADK79" s="528"/>
      <c r="ADL79" s="528"/>
      <c r="ADM79" s="528"/>
      <c r="ADN79" s="528"/>
      <c r="ADO79" s="528"/>
      <c r="ADP79" s="528"/>
      <c r="ADQ79" s="528"/>
      <c r="ADR79" s="528"/>
      <c r="ADS79" s="528"/>
      <c r="ADT79" s="528"/>
      <c r="ADU79" s="528"/>
      <c r="ADV79" s="528"/>
      <c r="ADW79" s="528"/>
      <c r="ADX79" s="528"/>
      <c r="ADY79" s="528"/>
      <c r="ADZ79" s="528"/>
      <c r="AEA79" s="528"/>
      <c r="AEB79" s="528"/>
      <c r="AEC79" s="528"/>
      <c r="AED79" s="528"/>
      <c r="AEE79" s="528"/>
      <c r="AEF79" s="528"/>
      <c r="AEG79" s="528"/>
      <c r="AEH79" s="528"/>
      <c r="AEI79" s="528"/>
      <c r="AEJ79" s="528"/>
      <c r="AEK79" s="528"/>
      <c r="AEL79" s="528"/>
      <c r="AEM79" s="528"/>
      <c r="AEN79" s="528"/>
      <c r="AEO79" s="528"/>
      <c r="AEP79" s="528"/>
      <c r="AEQ79" s="528"/>
      <c r="AER79" s="528"/>
      <c r="AES79" s="528"/>
      <c r="AET79" s="528"/>
      <c r="AEU79" s="528"/>
      <c r="AEV79" s="528"/>
      <c r="AEW79" s="528"/>
      <c r="AEX79" s="528"/>
      <c r="AEY79" s="528"/>
      <c r="AEZ79" s="528"/>
      <c r="AFA79" s="528"/>
      <c r="AFB79" s="528"/>
      <c r="AFC79" s="528"/>
      <c r="AFD79" s="528"/>
      <c r="AFE79" s="528"/>
      <c r="AFF79" s="528"/>
      <c r="AFG79" s="528"/>
      <c r="AFH79" s="528"/>
      <c r="AFI79" s="528"/>
      <c r="AFJ79" s="528"/>
      <c r="AFK79" s="528"/>
      <c r="AFL79" s="528"/>
      <c r="AFM79" s="528"/>
      <c r="AFN79" s="528"/>
      <c r="AFO79" s="528"/>
      <c r="AFP79" s="528"/>
      <c r="AFQ79" s="528"/>
      <c r="AFR79" s="528"/>
      <c r="AFS79" s="528"/>
      <c r="AFT79" s="528"/>
      <c r="AFU79" s="528"/>
      <c r="AFV79" s="528"/>
      <c r="AFW79" s="528"/>
      <c r="AFX79" s="528"/>
      <c r="AFY79" s="528"/>
      <c r="AFZ79" s="528"/>
      <c r="AGA79" s="528"/>
      <c r="AGB79" s="528"/>
      <c r="AGC79" s="528"/>
      <c r="AGD79" s="528"/>
      <c r="AGE79" s="528"/>
      <c r="AGF79" s="528"/>
      <c r="AGG79" s="528"/>
      <c r="AGH79" s="528"/>
      <c r="AGI79" s="528"/>
      <c r="AGJ79" s="528"/>
      <c r="AGK79" s="528"/>
      <c r="AGL79" s="528"/>
      <c r="AGM79" s="528"/>
      <c r="AGN79" s="528"/>
      <c r="AGO79" s="528"/>
      <c r="AGP79" s="528"/>
      <c r="AGQ79" s="528"/>
      <c r="AGR79" s="528"/>
      <c r="AGS79" s="528"/>
      <c r="AGT79" s="528"/>
      <c r="AGU79" s="528"/>
      <c r="AGV79" s="528"/>
      <c r="AGW79" s="528"/>
      <c r="AGX79" s="528"/>
      <c r="AGY79" s="528"/>
      <c r="AGZ79" s="528"/>
      <c r="AHA79" s="528"/>
      <c r="AHB79" s="528"/>
      <c r="AHC79" s="528"/>
      <c r="AHD79" s="528"/>
      <c r="AHE79" s="528"/>
      <c r="AHF79" s="528"/>
      <c r="AHG79" s="528"/>
      <c r="AHH79" s="528"/>
      <c r="AHI79" s="528"/>
      <c r="AHJ79" s="528"/>
      <c r="AHK79" s="528"/>
      <c r="AHL79" s="528"/>
      <c r="AHM79" s="528"/>
      <c r="AHN79" s="528"/>
      <c r="AHO79" s="528"/>
      <c r="AHP79" s="528"/>
      <c r="AHQ79" s="528"/>
      <c r="AHR79" s="528"/>
      <c r="AHS79" s="528"/>
      <c r="AHT79" s="528"/>
      <c r="AHU79" s="528"/>
      <c r="AHV79" s="528"/>
      <c r="AHW79" s="528"/>
      <c r="AHX79" s="528"/>
      <c r="AHY79" s="528"/>
      <c r="AHZ79" s="528"/>
      <c r="AIA79" s="528"/>
      <c r="AIB79" s="528"/>
      <c r="AIC79" s="528"/>
      <c r="AID79" s="528"/>
      <c r="AIE79" s="528"/>
      <c r="AIF79" s="528"/>
      <c r="AIG79" s="528"/>
      <c r="AIH79" s="528"/>
      <c r="AII79" s="528"/>
      <c r="AIJ79" s="528"/>
      <c r="AIK79" s="528"/>
      <c r="AIL79" s="528"/>
      <c r="AIM79" s="528"/>
      <c r="AIN79" s="528"/>
      <c r="AIO79" s="528"/>
      <c r="AIP79" s="528"/>
      <c r="AIQ79" s="528"/>
      <c r="AIR79" s="528"/>
      <c r="AIS79" s="528"/>
      <c r="AIT79" s="528"/>
      <c r="AIU79" s="528"/>
      <c r="AIV79" s="528"/>
      <c r="AIW79" s="528"/>
      <c r="AIX79" s="528"/>
      <c r="AIY79" s="528"/>
      <c r="AIZ79" s="528"/>
      <c r="AJA79" s="528"/>
      <c r="AJB79" s="528"/>
      <c r="AJC79" s="528"/>
      <c r="AJD79" s="528"/>
      <c r="AJE79" s="528"/>
      <c r="AJF79" s="528"/>
      <c r="AJG79" s="528"/>
      <c r="AJH79" s="528"/>
      <c r="AJI79" s="528"/>
      <c r="AJJ79" s="528"/>
      <c r="AJK79" s="528"/>
      <c r="AJL79" s="528"/>
      <c r="AJM79" s="528"/>
      <c r="AJN79" s="528"/>
      <c r="AJO79" s="528"/>
      <c r="AJP79" s="528"/>
      <c r="AJQ79" s="528"/>
      <c r="AJR79" s="528"/>
      <c r="AJS79" s="528"/>
      <c r="AJT79" s="528"/>
      <c r="AJU79" s="528"/>
      <c r="AJV79" s="528"/>
      <c r="AJW79" s="528"/>
      <c r="AJX79" s="528"/>
      <c r="AJY79" s="528"/>
      <c r="AJZ79" s="528"/>
      <c r="AKA79" s="528"/>
      <c r="AKB79" s="528"/>
      <c r="AKC79" s="528"/>
      <c r="AKD79" s="528"/>
      <c r="AKE79" s="528"/>
      <c r="AKF79" s="528"/>
      <c r="AKG79" s="528"/>
      <c r="AKH79" s="528"/>
      <c r="AKI79" s="528"/>
      <c r="AKJ79" s="528"/>
      <c r="AKK79" s="528"/>
      <c r="AKL79" s="528"/>
      <c r="AKM79" s="528"/>
      <c r="AKN79" s="528"/>
      <c r="AKO79" s="528"/>
      <c r="AKP79" s="528"/>
      <c r="AKQ79" s="528"/>
      <c r="AKR79" s="528"/>
      <c r="AKS79" s="528"/>
      <c r="AKT79" s="528"/>
      <c r="AKU79" s="528"/>
      <c r="AKV79" s="528"/>
      <c r="AKW79" s="528"/>
      <c r="AKX79" s="528"/>
      <c r="AKY79" s="528"/>
      <c r="AKZ79" s="528"/>
      <c r="ALA79" s="528"/>
      <c r="ALB79" s="528"/>
      <c r="ALC79" s="528"/>
      <c r="ALD79" s="528"/>
      <c r="ALE79" s="528"/>
      <c r="ALF79" s="528"/>
      <c r="ALG79" s="528"/>
      <c r="ALH79" s="528"/>
      <c r="ALI79" s="528"/>
      <c r="ALJ79" s="528"/>
      <c r="ALK79" s="528"/>
      <c r="ALL79" s="528"/>
      <c r="ALM79" s="528"/>
      <c r="ALN79" s="528"/>
      <c r="ALO79" s="528"/>
      <c r="ALP79" s="528"/>
      <c r="ALQ79" s="528"/>
      <c r="ALR79" s="528"/>
      <c r="ALS79" s="528"/>
      <c r="ALT79" s="528"/>
      <c r="ALU79" s="528"/>
      <c r="ALV79" s="528"/>
      <c r="ALW79" s="528"/>
      <c r="ALX79" s="528"/>
      <c r="ALY79" s="528"/>
      <c r="ALZ79" s="528"/>
      <c r="AMA79" s="528"/>
      <c r="AMB79" s="528"/>
      <c r="AMC79" s="528"/>
      <c r="AMD79" s="528"/>
      <c r="AME79" s="528"/>
      <c r="AMF79" s="528"/>
      <c r="AMG79" s="528"/>
      <c r="AMH79" s="528"/>
      <c r="AMI79" s="528"/>
      <c r="AMJ79" s="528"/>
      <c r="AMK79" s="528"/>
      <c r="AML79" s="528"/>
      <c r="AMM79" s="528"/>
      <c r="AMN79" s="528"/>
      <c r="AMO79" s="528"/>
      <c r="AMP79" s="528"/>
      <c r="AMQ79" s="528"/>
      <c r="AMR79" s="528"/>
      <c r="AMS79" s="528"/>
      <c r="AMT79" s="528"/>
      <c r="AMU79" s="528"/>
      <c r="AMV79" s="528"/>
      <c r="AMW79" s="528"/>
      <c r="AMX79" s="528"/>
      <c r="AMY79" s="528"/>
      <c r="AMZ79" s="528"/>
      <c r="ANA79" s="528"/>
      <c r="ANB79" s="528"/>
      <c r="ANC79" s="528"/>
      <c r="AND79" s="528"/>
      <c r="ANE79" s="528"/>
      <c r="ANF79" s="528"/>
      <c r="ANG79" s="528"/>
      <c r="ANH79" s="528"/>
      <c r="ANI79" s="528"/>
      <c r="ANJ79" s="528"/>
    </row>
    <row r="80" spans="1:1050" s="528" customFormat="1" x14ac:dyDescent="0.3">
      <c r="A80" s="786">
        <v>1995</v>
      </c>
      <c r="B80" s="786"/>
      <c r="C80" s="786"/>
      <c r="D80" s="786"/>
      <c r="E80" s="786"/>
      <c r="F80" s="786"/>
      <c r="G80" s="786"/>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6"/>
      <c r="AJ80" s="896">
        <v>1996</v>
      </c>
      <c r="AK80" s="896"/>
      <c r="AL80" s="896"/>
      <c r="AM80" s="896"/>
      <c r="AN80" s="896"/>
      <c r="AO80" s="896"/>
      <c r="AP80" s="896"/>
      <c r="AQ80" s="896"/>
      <c r="AR80" s="896"/>
      <c r="AS80" s="896"/>
      <c r="AT80" s="896"/>
      <c r="AU80" s="896"/>
      <c r="AV80" s="896"/>
      <c r="AW80" s="896"/>
      <c r="AX80" s="896"/>
      <c r="AY80" s="896"/>
      <c r="AZ80" s="896"/>
      <c r="BA80" s="896"/>
      <c r="BB80" s="896"/>
      <c r="BC80" s="896"/>
      <c r="BD80" s="896"/>
      <c r="BE80" s="896"/>
      <c r="BF80" s="896"/>
      <c r="BG80" s="896"/>
      <c r="BH80" s="896"/>
      <c r="BI80" s="896"/>
      <c r="BJ80" s="896"/>
      <c r="BK80" s="896"/>
      <c r="BL80" s="896"/>
      <c r="BM80" s="896"/>
      <c r="BN80" s="896"/>
      <c r="BO80" s="896"/>
      <c r="BP80" s="896"/>
      <c r="BQ80" s="896"/>
      <c r="BR80" s="896"/>
      <c r="BS80" s="786">
        <v>1997</v>
      </c>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6"/>
      <c r="CR80" s="786"/>
      <c r="CS80" s="786"/>
      <c r="CT80" s="786"/>
      <c r="CU80" s="786"/>
      <c r="CV80" s="786"/>
      <c r="CW80" s="786"/>
      <c r="CX80" s="786"/>
      <c r="CY80" s="786"/>
      <c r="CZ80" s="786"/>
      <c r="DA80" s="786"/>
      <c r="DB80" s="896">
        <v>1998</v>
      </c>
      <c r="DC80" s="896"/>
      <c r="DD80" s="896"/>
      <c r="DE80" s="896"/>
      <c r="DF80" s="896"/>
      <c r="DG80" s="896"/>
      <c r="DH80" s="896"/>
      <c r="DI80" s="896"/>
      <c r="DJ80" s="896"/>
      <c r="DK80" s="896"/>
      <c r="DL80" s="896"/>
      <c r="DM80" s="896"/>
      <c r="DN80" s="896"/>
      <c r="DO80" s="896"/>
      <c r="DP80" s="896"/>
      <c r="DQ80" s="896"/>
      <c r="DR80" s="896"/>
      <c r="DS80" s="896"/>
      <c r="DT80" s="896"/>
      <c r="DU80" s="896"/>
      <c r="DV80" s="896"/>
      <c r="DW80" s="896"/>
      <c r="DX80" s="896"/>
      <c r="DY80" s="896"/>
      <c r="DZ80" s="896"/>
      <c r="EA80" s="896"/>
      <c r="EB80" s="896"/>
      <c r="EC80" s="896"/>
      <c r="ED80" s="896"/>
      <c r="EE80" s="896"/>
      <c r="EF80" s="896"/>
      <c r="EG80" s="896"/>
      <c r="EH80" s="896"/>
      <c r="EI80" s="896"/>
      <c r="EJ80" s="896"/>
      <c r="EK80" s="786">
        <v>1999</v>
      </c>
      <c r="EL80" s="786"/>
      <c r="EM80" s="786"/>
      <c r="EN80" s="786"/>
      <c r="EO80" s="786"/>
      <c r="EP80" s="786"/>
      <c r="EQ80" s="786"/>
      <c r="ER80" s="786"/>
      <c r="ES80" s="786"/>
      <c r="ET80" s="786"/>
      <c r="EU80" s="786"/>
      <c r="EV80" s="786"/>
      <c r="EW80" s="786"/>
      <c r="EX80" s="786"/>
      <c r="EY80" s="786"/>
      <c r="EZ80" s="786"/>
      <c r="FA80" s="786"/>
      <c r="FB80" s="786"/>
      <c r="FC80" s="786"/>
      <c r="FD80" s="786"/>
      <c r="FE80" s="786"/>
      <c r="FF80" s="786"/>
      <c r="FG80" s="786"/>
      <c r="FH80" s="786"/>
      <c r="FI80" s="786"/>
      <c r="FJ80" s="786"/>
      <c r="FK80" s="786"/>
      <c r="FL80" s="786"/>
      <c r="FM80" s="786"/>
      <c r="FN80" s="786"/>
      <c r="FO80" s="786"/>
      <c r="FP80" s="786"/>
      <c r="FQ80" s="786"/>
      <c r="FR80" s="786"/>
      <c r="FS80" s="786"/>
      <c r="FT80" s="896">
        <v>2000</v>
      </c>
      <c r="FU80" s="896"/>
      <c r="FV80" s="896"/>
      <c r="FW80" s="896"/>
      <c r="FX80" s="896"/>
      <c r="FY80" s="896"/>
      <c r="FZ80" s="896"/>
      <c r="GA80" s="896"/>
      <c r="GB80" s="896"/>
      <c r="GC80" s="896"/>
      <c r="GD80" s="896"/>
      <c r="GE80" s="896"/>
      <c r="GF80" s="896"/>
      <c r="GG80" s="896"/>
      <c r="GH80" s="896"/>
      <c r="GI80" s="896"/>
      <c r="GJ80" s="896"/>
      <c r="GK80" s="896"/>
      <c r="GL80" s="896"/>
      <c r="GM80" s="896"/>
      <c r="GN80" s="896"/>
      <c r="GO80" s="896"/>
      <c r="GP80" s="896"/>
      <c r="GQ80" s="896"/>
      <c r="GR80" s="896"/>
      <c r="GS80" s="896"/>
      <c r="GT80" s="896"/>
      <c r="GU80" s="896"/>
      <c r="GV80" s="896"/>
      <c r="GW80" s="896"/>
      <c r="GX80" s="896"/>
      <c r="GY80" s="896"/>
      <c r="GZ80" s="896"/>
      <c r="HA80" s="896"/>
      <c r="HB80" s="896"/>
      <c r="HC80" s="786">
        <v>2001</v>
      </c>
      <c r="HD80" s="786"/>
      <c r="HE80" s="786"/>
      <c r="HF80" s="786"/>
      <c r="HG80" s="786"/>
      <c r="HH80" s="786"/>
      <c r="HI80" s="786"/>
      <c r="HJ80" s="786"/>
      <c r="HK80" s="786"/>
      <c r="HL80" s="786"/>
      <c r="HM80" s="786"/>
      <c r="HN80" s="786"/>
      <c r="HO80" s="786"/>
      <c r="HP80" s="786"/>
      <c r="HQ80" s="786"/>
      <c r="HR80" s="786"/>
      <c r="HS80" s="786"/>
      <c r="HT80" s="786"/>
      <c r="HU80" s="786"/>
      <c r="HV80" s="786"/>
      <c r="HW80" s="786"/>
      <c r="HX80" s="786"/>
      <c r="HY80" s="786"/>
      <c r="HZ80" s="786"/>
      <c r="IA80" s="786"/>
      <c r="IB80" s="786"/>
      <c r="IC80" s="786"/>
      <c r="ID80" s="786"/>
      <c r="IE80" s="786"/>
      <c r="IF80" s="786"/>
      <c r="IG80" s="786"/>
      <c r="IH80" s="786"/>
      <c r="II80" s="786"/>
      <c r="IJ80" s="786"/>
      <c r="IK80" s="786"/>
      <c r="IL80" s="896">
        <v>2002</v>
      </c>
      <c r="IM80" s="896"/>
      <c r="IN80" s="896"/>
      <c r="IO80" s="896"/>
      <c r="IP80" s="896"/>
      <c r="IQ80" s="896"/>
      <c r="IR80" s="896"/>
      <c r="IS80" s="896"/>
      <c r="IT80" s="896"/>
      <c r="IU80" s="896"/>
      <c r="IV80" s="896"/>
      <c r="IW80" s="896"/>
      <c r="IX80" s="896"/>
      <c r="IY80" s="896"/>
      <c r="IZ80" s="896"/>
      <c r="JA80" s="896"/>
      <c r="JB80" s="896"/>
      <c r="JC80" s="896"/>
      <c r="JD80" s="896"/>
      <c r="JE80" s="896"/>
      <c r="JF80" s="896"/>
      <c r="JG80" s="896"/>
      <c r="JH80" s="896"/>
      <c r="JI80" s="896"/>
      <c r="JJ80" s="896"/>
      <c r="JK80" s="896"/>
      <c r="JL80" s="896"/>
      <c r="JM80" s="896"/>
      <c r="JN80" s="896"/>
      <c r="JO80" s="896"/>
      <c r="JP80" s="896"/>
      <c r="JQ80" s="896"/>
      <c r="JR80" s="896"/>
      <c r="JS80" s="896"/>
      <c r="JT80" s="896"/>
      <c r="JU80" s="786">
        <v>2003</v>
      </c>
      <c r="JV80" s="786"/>
      <c r="JW80" s="786"/>
      <c r="JX80" s="786"/>
      <c r="JY80" s="786"/>
      <c r="JZ80" s="786"/>
      <c r="KA80" s="786"/>
      <c r="KB80" s="786"/>
      <c r="KC80" s="786"/>
      <c r="KD80" s="786"/>
      <c r="KE80" s="786"/>
      <c r="KF80" s="786"/>
      <c r="KG80" s="786"/>
      <c r="KH80" s="786"/>
      <c r="KI80" s="786"/>
      <c r="KJ80" s="786"/>
      <c r="KK80" s="786"/>
      <c r="KL80" s="786"/>
      <c r="KM80" s="786"/>
      <c r="KN80" s="786"/>
      <c r="KO80" s="786"/>
      <c r="KP80" s="786"/>
      <c r="KQ80" s="786"/>
      <c r="KR80" s="786"/>
      <c r="KS80" s="786"/>
      <c r="KT80" s="786"/>
      <c r="KU80" s="786"/>
      <c r="KV80" s="786"/>
      <c r="KW80" s="786"/>
      <c r="KX80" s="786"/>
      <c r="KY80" s="786"/>
      <c r="KZ80" s="786"/>
      <c r="LA80" s="786"/>
      <c r="LB80" s="786"/>
      <c r="LC80" s="786"/>
      <c r="LD80" s="896">
        <v>2004</v>
      </c>
      <c r="LE80" s="896"/>
      <c r="LF80" s="896"/>
      <c r="LG80" s="896"/>
      <c r="LH80" s="896"/>
      <c r="LI80" s="896"/>
      <c r="LJ80" s="896"/>
      <c r="LK80" s="896"/>
      <c r="LL80" s="896"/>
      <c r="LM80" s="896"/>
      <c r="LN80" s="896"/>
      <c r="LO80" s="896"/>
      <c r="LP80" s="896"/>
      <c r="LQ80" s="896"/>
      <c r="LR80" s="896"/>
      <c r="LS80" s="896"/>
      <c r="LT80" s="896"/>
      <c r="LU80" s="896"/>
      <c r="LV80" s="896"/>
      <c r="LW80" s="896"/>
      <c r="LX80" s="896"/>
      <c r="LY80" s="896"/>
      <c r="LZ80" s="896"/>
      <c r="MA80" s="896"/>
      <c r="MB80" s="896"/>
      <c r="MC80" s="896"/>
      <c r="MD80" s="896"/>
      <c r="ME80" s="896"/>
      <c r="MF80" s="896"/>
      <c r="MG80" s="896"/>
      <c r="MH80" s="896"/>
      <c r="MI80" s="896"/>
      <c r="MJ80" s="896"/>
      <c r="MK80" s="896"/>
      <c r="ML80" s="896"/>
      <c r="MM80" s="786">
        <v>2005</v>
      </c>
      <c r="MN80" s="786"/>
      <c r="MO80" s="786"/>
      <c r="MP80" s="786"/>
      <c r="MQ80" s="786"/>
      <c r="MR80" s="786"/>
      <c r="MS80" s="786"/>
      <c r="MT80" s="786"/>
      <c r="MU80" s="786"/>
      <c r="MV80" s="786"/>
      <c r="MW80" s="786"/>
      <c r="MX80" s="786"/>
      <c r="MY80" s="786"/>
      <c r="MZ80" s="786"/>
      <c r="NA80" s="786"/>
      <c r="NB80" s="786"/>
      <c r="NC80" s="786"/>
      <c r="ND80" s="786"/>
      <c r="NE80" s="786"/>
      <c r="NF80" s="786"/>
      <c r="NG80" s="786"/>
      <c r="NH80" s="786"/>
      <c r="NI80" s="786"/>
      <c r="NJ80" s="786"/>
      <c r="NK80" s="786"/>
      <c r="NL80" s="786"/>
      <c r="NM80" s="786"/>
      <c r="NN80" s="786"/>
      <c r="NO80" s="786"/>
      <c r="NP80" s="786"/>
      <c r="NQ80" s="786"/>
      <c r="NR80" s="786"/>
      <c r="NS80" s="786"/>
      <c r="NT80" s="786"/>
      <c r="NU80" s="786"/>
      <c r="NV80" s="896">
        <v>2006</v>
      </c>
      <c r="NW80" s="896"/>
      <c r="NX80" s="896"/>
      <c r="NY80" s="896"/>
      <c r="NZ80" s="896"/>
      <c r="OA80" s="896"/>
      <c r="OB80" s="896"/>
      <c r="OC80" s="896"/>
      <c r="OD80" s="896"/>
      <c r="OE80" s="896"/>
      <c r="OF80" s="896"/>
      <c r="OG80" s="896"/>
      <c r="OH80" s="896"/>
      <c r="OI80" s="896"/>
      <c r="OJ80" s="896"/>
      <c r="OK80" s="896"/>
      <c r="OL80" s="896"/>
      <c r="OM80" s="896"/>
      <c r="ON80" s="896"/>
      <c r="OO80" s="896"/>
      <c r="OP80" s="896"/>
      <c r="OQ80" s="896"/>
      <c r="OR80" s="896"/>
      <c r="OS80" s="896"/>
      <c r="OT80" s="896"/>
      <c r="OU80" s="896"/>
      <c r="OV80" s="896"/>
      <c r="OW80" s="896"/>
      <c r="OX80" s="896"/>
      <c r="OY80" s="896"/>
      <c r="OZ80" s="896"/>
      <c r="PA80" s="896"/>
      <c r="PB80" s="896"/>
      <c r="PC80" s="896"/>
      <c r="PD80" s="896"/>
      <c r="PE80" s="786">
        <v>2007</v>
      </c>
      <c r="PF80" s="786"/>
      <c r="PG80" s="786"/>
      <c r="PH80" s="786"/>
      <c r="PI80" s="786"/>
      <c r="PJ80" s="786"/>
      <c r="PK80" s="786"/>
      <c r="PL80" s="786"/>
      <c r="PM80" s="786"/>
      <c r="PN80" s="786"/>
      <c r="PO80" s="786"/>
      <c r="PP80" s="786"/>
      <c r="PQ80" s="786"/>
      <c r="PR80" s="786"/>
      <c r="PS80" s="786"/>
      <c r="PT80" s="786"/>
      <c r="PU80" s="786"/>
      <c r="PV80" s="786"/>
      <c r="PW80" s="786"/>
      <c r="PX80" s="786"/>
      <c r="PY80" s="786"/>
      <c r="PZ80" s="786"/>
      <c r="QA80" s="786"/>
      <c r="QB80" s="786"/>
      <c r="QC80" s="786"/>
      <c r="QD80" s="786"/>
      <c r="QE80" s="786"/>
      <c r="QF80" s="786"/>
      <c r="QG80" s="786"/>
      <c r="QH80" s="786"/>
      <c r="QI80" s="786"/>
      <c r="QJ80" s="786"/>
      <c r="QK80" s="786"/>
      <c r="QL80" s="786"/>
      <c r="QM80" s="786"/>
      <c r="QN80" s="896">
        <v>2008</v>
      </c>
      <c r="QO80" s="896"/>
      <c r="QP80" s="896"/>
      <c r="QQ80" s="896"/>
      <c r="QR80" s="896"/>
      <c r="QS80" s="896"/>
      <c r="QT80" s="896"/>
      <c r="QU80" s="896"/>
      <c r="QV80" s="896"/>
      <c r="QW80" s="896"/>
      <c r="QX80" s="896"/>
      <c r="QY80" s="896"/>
      <c r="QZ80" s="896"/>
      <c r="RA80" s="896"/>
      <c r="RB80" s="896"/>
      <c r="RC80" s="896"/>
      <c r="RD80" s="896"/>
      <c r="RE80" s="896"/>
      <c r="RF80" s="896"/>
      <c r="RG80" s="896"/>
      <c r="RH80" s="896"/>
      <c r="RI80" s="896"/>
      <c r="RJ80" s="896"/>
      <c r="RK80" s="896"/>
      <c r="RL80" s="896"/>
      <c r="RM80" s="896"/>
      <c r="RN80" s="896"/>
      <c r="RO80" s="896"/>
      <c r="RP80" s="896"/>
      <c r="RQ80" s="896"/>
      <c r="RR80" s="896"/>
      <c r="RS80" s="896"/>
      <c r="RT80" s="896"/>
      <c r="RU80" s="896"/>
      <c r="RV80" s="896"/>
      <c r="RW80" s="786">
        <v>2009</v>
      </c>
      <c r="RX80" s="786"/>
      <c r="RY80" s="786"/>
      <c r="RZ80" s="786"/>
      <c r="SA80" s="786"/>
      <c r="SB80" s="786"/>
      <c r="SC80" s="786"/>
      <c r="SD80" s="786"/>
      <c r="SE80" s="786"/>
      <c r="SF80" s="786"/>
      <c r="SG80" s="786"/>
      <c r="SH80" s="786"/>
      <c r="SI80" s="786"/>
      <c r="SJ80" s="786"/>
      <c r="SK80" s="786"/>
      <c r="SL80" s="786"/>
      <c r="SM80" s="786"/>
      <c r="SN80" s="786"/>
      <c r="SO80" s="786"/>
      <c r="SP80" s="786"/>
      <c r="SQ80" s="786"/>
      <c r="SR80" s="786"/>
      <c r="SS80" s="786"/>
      <c r="ST80" s="786"/>
      <c r="SU80" s="786"/>
      <c r="SV80" s="786"/>
      <c r="SW80" s="786"/>
      <c r="SX80" s="786"/>
      <c r="SY80" s="786"/>
      <c r="SZ80" s="786"/>
      <c r="TA80" s="786"/>
      <c r="TB80" s="786"/>
      <c r="TC80" s="786"/>
      <c r="TD80" s="786"/>
      <c r="TE80" s="786"/>
    </row>
    <row r="81" spans="1:525" s="528" customFormat="1" x14ac:dyDescent="0.3">
      <c r="A81" s="273">
        <v>-1.48004196392671E-3</v>
      </c>
      <c r="B81" s="273">
        <v>-2.9286429895718349E-5</v>
      </c>
      <c r="C81" s="273">
        <v>-2.2654097759668016E-3</v>
      </c>
      <c r="D81" s="273">
        <v>-6.2840027699959805E-4</v>
      </c>
      <c r="E81" s="273">
        <v>-7.5427743596592745E-4</v>
      </c>
      <c r="F81" s="273">
        <v>-1.2012274144248501E-3</v>
      </c>
      <c r="G81" s="273">
        <v>-2.0050697997975721E-4</v>
      </c>
      <c r="H81" s="273">
        <v>-3.8865396279081125E-5</v>
      </c>
      <c r="I81" s="273">
        <v>-9.937319641675844E-5</v>
      </c>
      <c r="J81" s="273">
        <v>-9.5497582894710971E-5</v>
      </c>
      <c r="K81" s="273">
        <v>-4.1308028995693208E-5</v>
      </c>
      <c r="L81" s="273">
        <v>-8.2715700825104469E-6</v>
      </c>
      <c r="M81" s="273">
        <v>-1.0288263500693806E-5</v>
      </c>
      <c r="N81" s="273">
        <v>-5.2498806450160304E-6</v>
      </c>
      <c r="O81" s="273">
        <v>-1.2850520541092263E-5</v>
      </c>
      <c r="P81" s="273">
        <v>-1.2095247188487826E-4</v>
      </c>
      <c r="Q81" s="273">
        <v>-1.0464144994562152E-5</v>
      </c>
      <c r="R81" s="273">
        <v>-2.5485146685638493E-5</v>
      </c>
      <c r="S81" s="273">
        <v>-1.2446971111480256E-5</v>
      </c>
      <c r="T81" s="273">
        <v>-2.553022628295926E-5</v>
      </c>
      <c r="U81" s="273">
        <v>-1.7735815282114645E-5</v>
      </c>
      <c r="V81" s="273">
        <v>-2.8270841612144243E-4</v>
      </c>
      <c r="W81" s="273">
        <v>-1.5946865509461948E-5</v>
      </c>
      <c r="X81" s="273">
        <v>-2.2805037443045723E-5</v>
      </c>
      <c r="Y81" s="273">
        <v>-1.3489862839599317E-5</v>
      </c>
      <c r="Z81" s="273">
        <v>-2.6923267888854304E-5</v>
      </c>
      <c r="AA81" s="273">
        <v>-6.2496133186309088E-6</v>
      </c>
      <c r="AB81" s="273">
        <v>-1.360168335261386E-5</v>
      </c>
      <c r="AC81" s="273">
        <v>-3.3943515373055865E-6</v>
      </c>
      <c r="AD81" s="273">
        <v>-2.2696366706453835E-5</v>
      </c>
      <c r="AE81" s="273">
        <v>-2.290137780857834E-5</v>
      </c>
      <c r="AF81" s="273">
        <v>-3.1381225404515972E-5</v>
      </c>
      <c r="AG81" s="273">
        <v>-3.192803644210317E-5</v>
      </c>
      <c r="AH81" s="273">
        <v>-2.120495547950723E-5</v>
      </c>
      <c r="AI81" s="273">
        <v>-2.9524772792089562E-6</v>
      </c>
      <c r="AJ81" s="45">
        <v>-1.1982510706559089E-3</v>
      </c>
      <c r="AK81" s="45">
        <v>-2.8912045101051214E-5</v>
      </c>
      <c r="AL81" s="45">
        <v>-2.0045393166436979E-3</v>
      </c>
      <c r="AM81" s="45">
        <v>-3.4731416429488731E-4</v>
      </c>
      <c r="AN81" s="45">
        <v>-3.5548837859313638E-4</v>
      </c>
      <c r="AO81" s="45">
        <v>-1.3350467575566321E-3</v>
      </c>
      <c r="AP81" s="45">
        <v>-2.0226696162132143E-4</v>
      </c>
      <c r="AQ81" s="45">
        <v>-2.894547041041612E-5</v>
      </c>
      <c r="AR81" s="45">
        <v>-7.2120351937206815E-5</v>
      </c>
      <c r="AS81" s="45">
        <v>-1.1090150931256988E-4</v>
      </c>
      <c r="AT81" s="45">
        <v>-3.6635758435146803E-5</v>
      </c>
      <c r="AU81" s="45">
        <v>-8.32144894730037E-6</v>
      </c>
      <c r="AV81" s="45">
        <v>-1.0430331529498666E-5</v>
      </c>
      <c r="AW81" s="45">
        <v>-5.089151167033063E-6</v>
      </c>
      <c r="AX81" s="45">
        <v>-1.3328475432575585E-5</v>
      </c>
      <c r="AY81" s="45">
        <v>-1.1413232061772112E-4</v>
      </c>
      <c r="AZ81" s="45">
        <v>-1.1815391226047351E-5</v>
      </c>
      <c r="BA81" s="45">
        <v>-3.0251992707744287E-5</v>
      </c>
      <c r="BB81" s="45">
        <v>-1.5610707738675717E-5</v>
      </c>
      <c r="BC81" s="45">
        <v>-2.3271980644892799E-5</v>
      </c>
      <c r="BD81" s="45">
        <v>-1.9848059670290021E-5</v>
      </c>
      <c r="BE81" s="45">
        <v>-2.4426490046027769E-4</v>
      </c>
      <c r="BF81" s="45">
        <v>-1.7408974412496241E-5</v>
      </c>
      <c r="BG81" s="45">
        <v>-2.6187609308739485E-5</v>
      </c>
      <c r="BH81" s="45">
        <v>-1.2746715947533178E-5</v>
      </c>
      <c r="BI81" s="45">
        <v>-2.4005471500037938E-5</v>
      </c>
      <c r="BJ81" s="45">
        <v>-6.2802415689082934E-6</v>
      </c>
      <c r="BK81" s="45">
        <v>-9.4382690195800535E-6</v>
      </c>
      <c r="BL81" s="45">
        <v>-3.2840406989836346E-6</v>
      </c>
      <c r="BM81" s="45">
        <v>-1.6839929205149083E-5</v>
      </c>
      <c r="BN81" s="45">
        <v>-2.7742403748115652E-5</v>
      </c>
      <c r="BO81" s="45">
        <v>-3.3363235748153189E-5</v>
      </c>
      <c r="BP81" s="45">
        <v>-3.3249950892876876E-5</v>
      </c>
      <c r="BQ81" s="45">
        <v>-2.0562464480490732E-5</v>
      </c>
      <c r="BR81" s="45">
        <v>-3.485577047904355E-6</v>
      </c>
      <c r="BS81" s="273">
        <v>-1.0777144863830079E-3</v>
      </c>
      <c r="BT81" s="273">
        <v>-2.5137730001347504E-5</v>
      </c>
      <c r="BU81" s="273">
        <v>-1.8179740589175245E-3</v>
      </c>
      <c r="BV81" s="273">
        <v>-2.6264771835797561E-4</v>
      </c>
      <c r="BW81" s="273">
        <v>-2.3895672366797794E-4</v>
      </c>
      <c r="BX81" s="273">
        <v>-1.2102088458420016E-3</v>
      </c>
      <c r="BY81" s="273">
        <v>-1.3461294147010212E-4</v>
      </c>
      <c r="BZ81" s="273">
        <v>-2.4408313445655855E-5</v>
      </c>
      <c r="CA81" s="273">
        <v>-5.7178307819177822E-5</v>
      </c>
      <c r="CB81" s="273">
        <v>-1.1223851371100678E-4</v>
      </c>
      <c r="CC81" s="273">
        <v>-2.3505612910800407E-5</v>
      </c>
      <c r="CD81" s="273">
        <v>-5.97564809096233E-6</v>
      </c>
      <c r="CE81" s="273">
        <v>-7.2904914586689943E-6</v>
      </c>
      <c r="CF81" s="273">
        <v>-4.199698486257994E-6</v>
      </c>
      <c r="CG81" s="273">
        <v>-9.0416115190728388E-6</v>
      </c>
      <c r="CH81" s="273">
        <v>-9.358965848121106E-5</v>
      </c>
      <c r="CI81" s="273">
        <v>-8.8363941685000855E-6</v>
      </c>
      <c r="CJ81" s="273">
        <v>-2.7236059321110888E-5</v>
      </c>
      <c r="CK81" s="273">
        <v>-1.0884109324686419E-5</v>
      </c>
      <c r="CL81" s="273">
        <v>-1.5933523096468913E-5</v>
      </c>
      <c r="CM81" s="273">
        <v>-1.6119763706057964E-5</v>
      </c>
      <c r="CN81" s="273">
        <v>-2.5623278044685879E-4</v>
      </c>
      <c r="CO81" s="273">
        <v>-1.3552118385759669E-5</v>
      </c>
      <c r="CP81" s="273">
        <v>-2.7993005864901966E-5</v>
      </c>
      <c r="CQ81" s="273">
        <v>-1.5252930472027516E-5</v>
      </c>
      <c r="CR81" s="273">
        <v>-1.7744977374353693E-5</v>
      </c>
      <c r="CS81" s="273">
        <v>-5.9831095819127045E-6</v>
      </c>
      <c r="CT81" s="273">
        <v>-8.495144533855083E-6</v>
      </c>
      <c r="CU81" s="273">
        <v>-3.61875747309232E-6</v>
      </c>
      <c r="CV81" s="273">
        <v>-1.2078480317598016E-5</v>
      </c>
      <c r="CW81" s="273">
        <v>-2.3128200361384157E-5</v>
      </c>
      <c r="CX81" s="273">
        <v>-2.6387328950222737E-5</v>
      </c>
      <c r="CY81" s="273">
        <v>-2.7979395489664669E-5</v>
      </c>
      <c r="CZ81" s="273">
        <v>-2.2156263697202941E-5</v>
      </c>
      <c r="DA81" s="273">
        <v>-1.9329265821674921E-6</v>
      </c>
      <c r="DB81" s="45">
        <v>-1.2434894450072018E-3</v>
      </c>
      <c r="DC81" s="45">
        <v>-4.6419975937622793E-5</v>
      </c>
      <c r="DD81" s="45">
        <v>-2.0433383650878319E-3</v>
      </c>
      <c r="DE81" s="45">
        <v>-3.0830219318593062E-4</v>
      </c>
      <c r="DF81" s="45">
        <v>-3.0850745097217634E-4</v>
      </c>
      <c r="DG81" s="45">
        <v>-1.7645854939532814E-3</v>
      </c>
      <c r="DH81" s="45">
        <v>-1.8917644298129598E-4</v>
      </c>
      <c r="DI81" s="45">
        <v>-3.7257827063588398E-5</v>
      </c>
      <c r="DJ81" s="45">
        <v>-7.8999557281126119E-5</v>
      </c>
      <c r="DK81" s="45">
        <v>-2.3531103359567389E-4</v>
      </c>
      <c r="DL81" s="45">
        <v>-3.182562614322367E-5</v>
      </c>
      <c r="DM81" s="45">
        <v>-7.9456078762199694E-6</v>
      </c>
      <c r="DN81" s="45">
        <v>-1.0539033635575687E-5</v>
      </c>
      <c r="DO81" s="45">
        <v>-4.6052758854080677E-6</v>
      </c>
      <c r="DP81" s="45">
        <v>-1.0579774352138976E-5</v>
      </c>
      <c r="DQ81" s="45">
        <v>-1.2394008410647077E-4</v>
      </c>
      <c r="DR81" s="45">
        <v>-1.1572194416952306E-5</v>
      </c>
      <c r="DS81" s="45">
        <v>-5.6013935609538121E-5</v>
      </c>
      <c r="DT81" s="45">
        <v>-1.3217631050523967E-5</v>
      </c>
      <c r="DU81" s="45">
        <v>-2.2887606202285644E-5</v>
      </c>
      <c r="DV81" s="45">
        <v>-1.92060963177874E-5</v>
      </c>
      <c r="DW81" s="45">
        <v>-2.8330814087464389E-4</v>
      </c>
      <c r="DX81" s="45">
        <v>-1.5528314092328133E-5</v>
      </c>
      <c r="DY81" s="45">
        <v>-2.8446109327478817E-5</v>
      </c>
      <c r="DZ81" s="45">
        <v>-1.6758980157153897E-5</v>
      </c>
      <c r="EA81" s="45">
        <v>-3.2331709070535163E-5</v>
      </c>
      <c r="EB81" s="45">
        <v>-7.0836034214630346E-6</v>
      </c>
      <c r="EC81" s="45">
        <v>-9.9461597267707529E-6</v>
      </c>
      <c r="ED81" s="45">
        <v>-5.8359974411776178E-6</v>
      </c>
      <c r="EE81" s="45">
        <v>-1.2365935420549245E-5</v>
      </c>
      <c r="EF81" s="45">
        <v>-2.7690035950729821E-5</v>
      </c>
      <c r="EG81" s="45">
        <v>-3.3171619683405628E-5</v>
      </c>
      <c r="EH81" s="45">
        <v>-3.3648344949860892E-5</v>
      </c>
      <c r="EI81" s="45">
        <v>-2.2842220595192519E-5</v>
      </c>
      <c r="EJ81" s="45">
        <v>-1.6396284045857627E-6</v>
      </c>
      <c r="EK81" s="273">
        <v>-1.5069529396458407E-3</v>
      </c>
      <c r="EL81" s="273">
        <v>-6.5193950208862613E-5</v>
      </c>
      <c r="EM81" s="273">
        <v>-2.5627088562543412E-3</v>
      </c>
      <c r="EN81" s="273">
        <v>-5.6030648667196E-4</v>
      </c>
      <c r="EO81" s="273">
        <v>-5.8522782545250551E-4</v>
      </c>
      <c r="EP81" s="273">
        <v>-2.0148164288979254E-3</v>
      </c>
      <c r="EQ81" s="273">
        <v>-2.4476186430789297E-4</v>
      </c>
      <c r="ER81" s="273">
        <v>-3.182623310922124E-5</v>
      </c>
      <c r="ES81" s="273">
        <v>-1.2610711106572281E-4</v>
      </c>
      <c r="ET81" s="273">
        <v>-3.9780326661838109E-4</v>
      </c>
      <c r="EU81" s="273">
        <v>-4.2335381003364024E-5</v>
      </c>
      <c r="EV81" s="273">
        <v>-1.0600602042336133E-5</v>
      </c>
      <c r="EW81" s="273">
        <v>-1.4160169660655491E-5</v>
      </c>
      <c r="EX81" s="273">
        <v>-5.6106495940092287E-6</v>
      </c>
      <c r="EY81" s="273">
        <v>-1.2678528166605862E-5</v>
      </c>
      <c r="EZ81" s="273">
        <v>-1.5688559676176026E-4</v>
      </c>
      <c r="FA81" s="273">
        <v>-1.3260221714783887E-5</v>
      </c>
      <c r="FB81" s="273">
        <v>-1.2545262248222323E-4</v>
      </c>
      <c r="FC81" s="273">
        <v>-1.2837096509304311E-5</v>
      </c>
      <c r="FD81" s="273">
        <v>-3.7129195383586856E-5</v>
      </c>
      <c r="FE81" s="273">
        <v>-2.6264430002404785E-5</v>
      </c>
      <c r="FF81" s="273">
        <v>-3.708633339615389E-4</v>
      </c>
      <c r="FG81" s="273">
        <v>-1.9082762354547388E-5</v>
      </c>
      <c r="FH81" s="273">
        <v>-2.6695509755615324E-5</v>
      </c>
      <c r="FI81" s="273">
        <v>-1.5878521587364363E-5</v>
      </c>
      <c r="FJ81" s="273">
        <v>-6.4753272667296139E-5</v>
      </c>
      <c r="FK81" s="273">
        <v>-7.6585442943329716E-6</v>
      </c>
      <c r="FL81" s="273">
        <v>-9.2490438260349853E-6</v>
      </c>
      <c r="FM81" s="273">
        <v>-5.7899990195973729E-6</v>
      </c>
      <c r="FN81" s="273">
        <v>-1.5726957645580563E-5</v>
      </c>
      <c r="FO81" s="273">
        <v>-2.8794175492398695E-5</v>
      </c>
      <c r="FP81" s="273">
        <v>-3.7439590640630323E-5</v>
      </c>
      <c r="FQ81" s="273">
        <v>-3.0967894703117742E-5</v>
      </c>
      <c r="FR81" s="273">
        <v>-3.0737178922392107E-5</v>
      </c>
      <c r="FS81" s="273">
        <v>-5.173097658588296E-6</v>
      </c>
      <c r="FT81" s="45">
        <v>-1.6174098487958056E-3</v>
      </c>
      <c r="FU81" s="45">
        <v>-7.2228387107662806E-5</v>
      </c>
      <c r="FV81" s="45">
        <v>-2.57896306776373E-3</v>
      </c>
      <c r="FW81" s="45">
        <v>-5.4865880558593221E-4</v>
      </c>
      <c r="FX81" s="45">
        <v>-6.3484034151650801E-4</v>
      </c>
      <c r="FY81" s="45">
        <v>-2.9023632656961242E-3</v>
      </c>
      <c r="FZ81" s="45">
        <v>-3.3597330892505832E-4</v>
      </c>
      <c r="GA81" s="45">
        <v>-3.8932607206564407E-5</v>
      </c>
      <c r="GB81" s="45">
        <v>-1.2628561900667211E-4</v>
      </c>
      <c r="GC81" s="45">
        <v>-6.2923373334237249E-4</v>
      </c>
      <c r="GD81" s="45">
        <v>-5.3329697452716976E-5</v>
      </c>
      <c r="GE81" s="45">
        <v>-1.3854813501369927E-5</v>
      </c>
      <c r="GF81" s="45">
        <v>-1.6778863667228376E-5</v>
      </c>
      <c r="GG81" s="45">
        <v>-6.7121337282250931E-6</v>
      </c>
      <c r="GH81" s="45">
        <v>-1.5682273128136122E-5</v>
      </c>
      <c r="GI81" s="45">
        <v>-2.2384391155033455E-4</v>
      </c>
      <c r="GJ81" s="45">
        <v>-1.5150591780146976E-5</v>
      </c>
      <c r="GK81" s="45">
        <v>-2.2254412256393017E-4</v>
      </c>
      <c r="GL81" s="45">
        <v>-1.5410110712817254E-5</v>
      </c>
      <c r="GM81" s="45">
        <v>-6.039119530213577E-5</v>
      </c>
      <c r="GN81" s="45">
        <v>-3.2172394573256138E-5</v>
      </c>
      <c r="GO81" s="45">
        <v>-3.7515375976519073E-4</v>
      </c>
      <c r="GP81" s="45">
        <v>-1.7879889408117528E-5</v>
      </c>
      <c r="GQ81" s="45">
        <v>-3.3084613850673279E-5</v>
      </c>
      <c r="GR81" s="45">
        <v>-1.5804108940626414E-5</v>
      </c>
      <c r="GS81" s="45">
        <v>-9.3372815451686468E-5</v>
      </c>
      <c r="GT81" s="45">
        <v>-8.6966736221607689E-6</v>
      </c>
      <c r="GU81" s="45">
        <v>-8.9940090327306815E-6</v>
      </c>
      <c r="GV81" s="45">
        <v>-5.2917726379242794E-6</v>
      </c>
      <c r="GW81" s="45">
        <v>-1.7655984504831374E-5</v>
      </c>
      <c r="GX81" s="45">
        <v>-3.0034371773674689E-5</v>
      </c>
      <c r="GY81" s="45">
        <v>-4.6337089684759931E-5</v>
      </c>
      <c r="GZ81" s="45">
        <v>-3.2181859893501133E-5</v>
      </c>
      <c r="HA81" s="45">
        <v>-4.1674071665312473E-5</v>
      </c>
      <c r="HB81" s="45">
        <v>-5.458356027552744E-6</v>
      </c>
      <c r="HC81" s="273">
        <v>-1.384593105167237E-3</v>
      </c>
      <c r="HD81" s="273">
        <v>-4.6181169199293957E-5</v>
      </c>
      <c r="HE81" s="273">
        <v>-2.2639334489377018E-3</v>
      </c>
      <c r="HF81" s="273">
        <v>-4.5239502397344391E-4</v>
      </c>
      <c r="HG81" s="273">
        <v>-5.2231770479613682E-4</v>
      </c>
      <c r="HH81" s="273">
        <v>-2.609618233159419E-3</v>
      </c>
      <c r="HI81" s="273">
        <v>-3.4260242985145267E-4</v>
      </c>
      <c r="HJ81" s="273">
        <v>-2.1295622132177848E-5</v>
      </c>
      <c r="HK81" s="273">
        <v>-9.1145066826813921E-5</v>
      </c>
      <c r="HL81" s="273">
        <v>-4.3278481058332905E-4</v>
      </c>
      <c r="HM81" s="273">
        <v>-4.8247832174100002E-5</v>
      </c>
      <c r="HN81" s="273">
        <v>-1.3292833710088165E-5</v>
      </c>
      <c r="HO81" s="273">
        <v>-1.6105399700936475E-5</v>
      </c>
      <c r="HP81" s="273">
        <v>-6.8007592055190486E-6</v>
      </c>
      <c r="HQ81" s="273">
        <v>-1.4172783360726874E-5</v>
      </c>
      <c r="HR81" s="273">
        <v>-2.0595867207043691E-4</v>
      </c>
      <c r="HS81" s="273">
        <v>-1.5218432875220007E-5</v>
      </c>
      <c r="HT81" s="273">
        <v>-1.8573292798154979E-4</v>
      </c>
      <c r="HU81" s="273">
        <v>-1.6637337028844422E-5</v>
      </c>
      <c r="HV81" s="273">
        <v>-5.1235998587069764E-5</v>
      </c>
      <c r="HW81" s="273">
        <v>-3.0558196365750349E-5</v>
      </c>
      <c r="HX81" s="273">
        <v>-3.1532670833669528E-4</v>
      </c>
      <c r="HY81" s="273">
        <v>-1.9252194189013351E-5</v>
      </c>
      <c r="HZ81" s="273">
        <v>-2.0048041024256456E-5</v>
      </c>
      <c r="IA81" s="273">
        <v>-1.4988869642672024E-5</v>
      </c>
      <c r="IB81" s="273">
        <v>-8.388885203862281E-5</v>
      </c>
      <c r="IC81" s="273">
        <v>-1.0253881433335208E-5</v>
      </c>
      <c r="ID81" s="273">
        <v>-1.0881389032325066E-5</v>
      </c>
      <c r="IE81" s="273">
        <v>-5.6971335791348925E-6</v>
      </c>
      <c r="IF81" s="273">
        <v>-1.6705869253391215E-5</v>
      </c>
      <c r="IG81" s="273">
        <v>-2.9387956305809482E-5</v>
      </c>
      <c r="IH81" s="273">
        <v>-4.4823173456184292E-5</v>
      </c>
      <c r="II81" s="273">
        <v>-2.8231677344402746E-5</v>
      </c>
      <c r="IJ81" s="273">
        <v>-3.8095820351777089E-5</v>
      </c>
      <c r="IK81" s="273">
        <v>-2.4696998293027156E-6</v>
      </c>
      <c r="IL81" s="45">
        <v>-1.3945500298281506E-3</v>
      </c>
      <c r="IM81" s="45">
        <v>-2.7850029922686408E-5</v>
      </c>
      <c r="IN81" s="45">
        <v>-2.6923512273255364E-3</v>
      </c>
      <c r="IO81" s="45">
        <v>-4.6537316823318052E-4</v>
      </c>
      <c r="IP81" s="45">
        <v>-4.8942392479726644E-4</v>
      </c>
      <c r="IQ81" s="45">
        <v>-2.0159858038513428E-3</v>
      </c>
      <c r="IR81" s="45">
        <v>-3.137709116870903E-4</v>
      </c>
      <c r="IS81" s="45">
        <v>-2.5837148433977051E-5</v>
      </c>
      <c r="IT81" s="45">
        <v>-7.3517708399754432E-5</v>
      </c>
      <c r="IU81" s="45">
        <v>-2.2500364680500318E-4</v>
      </c>
      <c r="IV81" s="45">
        <v>-4.5919283837301717E-5</v>
      </c>
      <c r="IW81" s="45">
        <v>-1.3558390741481544E-5</v>
      </c>
      <c r="IX81" s="45">
        <v>-1.48824326015961E-5</v>
      </c>
      <c r="IY81" s="45">
        <v>-6.7225402614096724E-6</v>
      </c>
      <c r="IZ81" s="45">
        <v>-1.2703012262558541E-5</v>
      </c>
      <c r="JA81" s="45">
        <v>-1.5757048864132366E-4</v>
      </c>
      <c r="JB81" s="45">
        <v>-1.5421103984725131E-5</v>
      </c>
      <c r="JC81" s="45">
        <v>-1.3874557767755782E-4</v>
      </c>
      <c r="JD81" s="45">
        <v>-1.5525774406354409E-5</v>
      </c>
      <c r="JE81" s="45">
        <v>-5.0496716858559464E-5</v>
      </c>
      <c r="JF81" s="45">
        <v>-3.7830419095846692E-5</v>
      </c>
      <c r="JG81" s="45">
        <v>-3.1714584133968646E-4</v>
      </c>
      <c r="JH81" s="45">
        <v>-1.7858808104447136E-5</v>
      </c>
      <c r="JI81" s="45">
        <v>-1.6082794367956135E-5</v>
      </c>
      <c r="JJ81" s="45">
        <v>-1.4097751355506006E-5</v>
      </c>
      <c r="JK81" s="45">
        <v>-7.210976101009161E-5</v>
      </c>
      <c r="JL81" s="45">
        <v>-1.0714395186703548E-5</v>
      </c>
      <c r="JM81" s="45">
        <v>-1.1394017563365609E-5</v>
      </c>
      <c r="JN81" s="45">
        <v>-5.2704781514264081E-6</v>
      </c>
      <c r="JO81" s="45">
        <v>-1.5103297704224414E-5</v>
      </c>
      <c r="JP81" s="45">
        <v>-2.7829219526460209E-5</v>
      </c>
      <c r="JQ81" s="45">
        <v>-4.5800821782278188E-5</v>
      </c>
      <c r="JR81" s="45">
        <v>-2.8016054841038863E-5</v>
      </c>
      <c r="JS81" s="45">
        <v>-3.584869838782141E-5</v>
      </c>
      <c r="JT81" s="45">
        <v>-2.324621453213938E-6</v>
      </c>
      <c r="JU81" s="273">
        <v>-1.4222803989935779E-3</v>
      </c>
      <c r="JV81" s="273">
        <v>-2.8812993322353005E-5</v>
      </c>
      <c r="JW81" s="273">
        <v>-2.5393796481846869E-3</v>
      </c>
      <c r="JX81" s="273">
        <v>-5.8702589113023842E-4</v>
      </c>
      <c r="JY81" s="273">
        <v>-6.8332985850444851E-4</v>
      </c>
      <c r="JZ81" s="273">
        <v>-2.3167145162388781E-3</v>
      </c>
      <c r="KA81" s="273">
        <v>-4.6691757322154707E-4</v>
      </c>
      <c r="KB81" s="273">
        <v>-3.4331221928447205E-5</v>
      </c>
      <c r="KC81" s="273">
        <v>-1.0068840832657711E-4</v>
      </c>
      <c r="KD81" s="273">
        <v>-2.1132695154231539E-4</v>
      </c>
      <c r="KE81" s="273">
        <v>-7.1762512388108649E-5</v>
      </c>
      <c r="KF81" s="273">
        <v>-1.7616884567335848E-5</v>
      </c>
      <c r="KG81" s="273">
        <v>-2.125432812381018E-5</v>
      </c>
      <c r="KH81" s="273">
        <v>-8.7385645089301829E-6</v>
      </c>
      <c r="KI81" s="273">
        <v>-1.8990930339611643E-5</v>
      </c>
      <c r="KJ81" s="273">
        <v>-1.5853162175710146E-4</v>
      </c>
      <c r="KK81" s="273">
        <v>-1.6251546828983801E-5</v>
      </c>
      <c r="KL81" s="273">
        <v>-1.4048059590737261E-4</v>
      </c>
      <c r="KM81" s="273">
        <v>-1.9674100550459338E-5</v>
      </c>
      <c r="KN81" s="273">
        <v>-4.5790369207437728E-5</v>
      </c>
      <c r="KO81" s="273">
        <v>-3.0614520781566873E-5</v>
      </c>
      <c r="KP81" s="273">
        <v>-3.6348014424175391E-4</v>
      </c>
      <c r="KQ81" s="273">
        <v>-2.0445179197991676E-5</v>
      </c>
      <c r="KR81" s="273">
        <v>-1.6373717142972289E-5</v>
      </c>
      <c r="KS81" s="273">
        <v>-1.6363876621966327E-5</v>
      </c>
      <c r="KT81" s="273">
        <v>-1.0239490322719494E-4</v>
      </c>
      <c r="KU81" s="273">
        <v>-1.1048200367588881E-5</v>
      </c>
      <c r="KV81" s="273">
        <v>-1.0983021580535244E-5</v>
      </c>
      <c r="KW81" s="273">
        <v>-5.4960867012104154E-6</v>
      </c>
      <c r="KX81" s="273">
        <v>-1.6898973056388493E-5</v>
      </c>
      <c r="KY81" s="273">
        <v>-3.6329885282252396E-5</v>
      </c>
      <c r="KZ81" s="273">
        <v>-5.2071379933460503E-5</v>
      </c>
      <c r="LA81" s="273">
        <v>-2.950467808491391E-5</v>
      </c>
      <c r="LB81" s="273">
        <v>-4.1941667743522711E-5</v>
      </c>
      <c r="LC81" s="273">
        <v>-1.3773044191283981E-6</v>
      </c>
      <c r="LD81" s="45">
        <v>-1.3572991794345401E-3</v>
      </c>
      <c r="LE81" s="45">
        <v>-2.229663328420327E-5</v>
      </c>
      <c r="LF81" s="45">
        <v>-2.4797874363548058E-3</v>
      </c>
      <c r="LG81" s="45">
        <v>-5.6578625973745689E-4</v>
      </c>
      <c r="LH81" s="45">
        <v>-6.9676072041542593E-4</v>
      </c>
      <c r="LI81" s="45">
        <v>-2.5191611289546449E-3</v>
      </c>
      <c r="LJ81" s="45">
        <v>-4.9877981309010163E-4</v>
      </c>
      <c r="LK81" s="45">
        <v>-1.5702990710087765E-5</v>
      </c>
      <c r="LL81" s="45">
        <v>-1.0015587615060092E-4</v>
      </c>
      <c r="LM81" s="45">
        <v>-1.9485582352863145E-4</v>
      </c>
      <c r="LN81" s="45">
        <v>-8.9844938449724183E-5</v>
      </c>
      <c r="LO81" s="45">
        <v>-1.5822972749802307E-5</v>
      </c>
      <c r="LP81" s="45">
        <v>-1.8882625135650083E-5</v>
      </c>
      <c r="LQ81" s="45">
        <v>-9.5225221423699306E-6</v>
      </c>
      <c r="LR81" s="45">
        <v>-1.4026198895886739E-5</v>
      </c>
      <c r="LS81" s="45">
        <v>-1.4755616757404318E-4</v>
      </c>
      <c r="LT81" s="45">
        <v>-1.5308474357010035E-5</v>
      </c>
      <c r="LU81" s="45">
        <v>-1.1371473564616326E-4</v>
      </c>
      <c r="LV81" s="45">
        <v>-3.195211613415162E-5</v>
      </c>
      <c r="LW81" s="45">
        <v>-4.6473733662020656E-5</v>
      </c>
      <c r="LX81" s="45">
        <v>-3.5427319061907182E-5</v>
      </c>
      <c r="LY81" s="45">
        <v>-3.5731072892122503E-4</v>
      </c>
      <c r="LZ81" s="45">
        <v>-1.9403171256634755E-5</v>
      </c>
      <c r="MA81" s="45">
        <v>-1.4368627167163782E-5</v>
      </c>
      <c r="MB81" s="45">
        <v>-1.6164223629926185E-5</v>
      </c>
      <c r="MC81" s="45">
        <v>-1.0894363976819689E-4</v>
      </c>
      <c r="MD81" s="45">
        <v>-1.0553376521907266E-5</v>
      </c>
      <c r="ME81" s="45">
        <v>-1.1242996034299005E-5</v>
      </c>
      <c r="MF81" s="45">
        <v>-6.7731125119729975E-6</v>
      </c>
      <c r="MG81" s="45">
        <v>-1.7435933739093757E-5</v>
      </c>
      <c r="MH81" s="45">
        <v>-3.3565014725431718E-5</v>
      </c>
      <c r="MI81" s="45">
        <v>-5.5902779137511563E-5</v>
      </c>
      <c r="MJ81" s="45">
        <v>-3.0234729604828836E-5</v>
      </c>
      <c r="MK81" s="45">
        <v>-4.406507935505787E-5</v>
      </c>
      <c r="ML81" s="45">
        <v>-2.020266128517028E-6</v>
      </c>
      <c r="MM81" s="273">
        <v>-1.6171464436558335E-3</v>
      </c>
      <c r="MN81" s="273">
        <v>-2.6060633669083088E-5</v>
      </c>
      <c r="MO81" s="273">
        <v>-2.6627312357529378E-3</v>
      </c>
      <c r="MP81" s="273">
        <v>-7.7419526414617388E-4</v>
      </c>
      <c r="MQ81" s="273">
        <v>-9.4018044531425182E-4</v>
      </c>
      <c r="MR81" s="273">
        <v>-3.3569163296540351E-3</v>
      </c>
      <c r="MS81" s="273">
        <v>-5.9190938130002102E-4</v>
      </c>
      <c r="MT81" s="273">
        <v>-1.6672158183017614E-5</v>
      </c>
      <c r="MU81" s="273">
        <v>-1.5861166024161975E-4</v>
      </c>
      <c r="MV81" s="273">
        <v>-3.6480734569006808E-4</v>
      </c>
      <c r="MW81" s="273">
        <v>-9.1611773683948939E-5</v>
      </c>
      <c r="MX81" s="273">
        <v>-1.6841556801352882E-5</v>
      </c>
      <c r="MY81" s="273">
        <v>-2.1433390161958439E-5</v>
      </c>
      <c r="MZ81" s="273">
        <v>-8.7676819182529314E-6</v>
      </c>
      <c r="NA81" s="273">
        <v>-1.7465605247439227E-5</v>
      </c>
      <c r="NB81" s="273">
        <v>-2.0964490120119089E-4</v>
      </c>
      <c r="NC81" s="273">
        <v>-1.5631535514221105E-5</v>
      </c>
      <c r="ND81" s="273">
        <v>-1.3685739969114834E-4</v>
      </c>
      <c r="NE81" s="273">
        <v>-4.4381202392090813E-5</v>
      </c>
      <c r="NF81" s="273">
        <v>-4.504176515619994E-5</v>
      </c>
      <c r="NG81" s="273">
        <v>-3.9530189867733802E-5</v>
      </c>
      <c r="NH81" s="273">
        <v>-4.1024311811568587E-4</v>
      </c>
      <c r="NI81" s="273">
        <v>-2.4540272665382096E-5</v>
      </c>
      <c r="NJ81" s="273">
        <v>-1.3647425271108754E-5</v>
      </c>
      <c r="NK81" s="273">
        <v>-1.6377634528239772E-5</v>
      </c>
      <c r="NL81" s="273">
        <v>-1.7302568392323154E-4</v>
      </c>
      <c r="NM81" s="273">
        <v>-1.0369553069296605E-5</v>
      </c>
      <c r="NN81" s="273">
        <v>-1.9073479679195638E-5</v>
      </c>
      <c r="NO81" s="273">
        <v>-6.8952703738645308E-6</v>
      </c>
      <c r="NP81" s="273">
        <v>-2.147110854106319E-5</v>
      </c>
      <c r="NQ81" s="273">
        <v>-5.7044991333053289E-5</v>
      </c>
      <c r="NR81" s="273">
        <v>-8.2583670346399326E-5</v>
      </c>
      <c r="NS81" s="273">
        <v>-5.6958865558571783E-5</v>
      </c>
      <c r="NT81" s="273">
        <v>-4.8725697624048053E-5</v>
      </c>
      <c r="NU81" s="273">
        <v>-3.8614768440065769E-6</v>
      </c>
      <c r="NV81" s="45">
        <v>-1.3209864404655437E-3</v>
      </c>
      <c r="NW81" s="45">
        <v>-1.9993506645092778E-5</v>
      </c>
      <c r="NX81" s="45">
        <v>-2.4568740662072796E-3</v>
      </c>
      <c r="NY81" s="45">
        <v>-5.6259785860937465E-4</v>
      </c>
      <c r="NZ81" s="45">
        <v>-6.3929446238961173E-4</v>
      </c>
      <c r="OA81" s="45">
        <v>-3.2869300215509975E-3</v>
      </c>
      <c r="OB81" s="45">
        <v>-5.7606839376055335E-4</v>
      </c>
      <c r="OC81" s="45">
        <v>-1.6397405924148003E-5</v>
      </c>
      <c r="OD81" s="45">
        <v>-1.428579237345016E-4</v>
      </c>
      <c r="OE81" s="45">
        <v>-3.2339102772220726E-4</v>
      </c>
      <c r="OF81" s="45">
        <v>-9.9419356533608414E-5</v>
      </c>
      <c r="OG81" s="45">
        <v>-1.5327154257949141E-5</v>
      </c>
      <c r="OH81" s="45">
        <v>-1.7373031921605026E-5</v>
      </c>
      <c r="OI81" s="45">
        <v>-8.3322759846572408E-6</v>
      </c>
      <c r="OJ81" s="45">
        <v>-1.6990134952714908E-5</v>
      </c>
      <c r="OK81" s="45">
        <v>-2.1810082331682735E-4</v>
      </c>
      <c r="OL81" s="45">
        <v>-1.22677728079089E-5</v>
      </c>
      <c r="OM81" s="45">
        <v>-9.2701144769858149E-5</v>
      </c>
      <c r="ON81" s="45">
        <v>-4.3304255976505994E-5</v>
      </c>
      <c r="OO81" s="45">
        <v>-3.7664821479643604E-5</v>
      </c>
      <c r="OP81" s="45">
        <v>-3.2762292136389009E-5</v>
      </c>
      <c r="OQ81" s="45">
        <v>-3.8641444276101954E-4</v>
      </c>
      <c r="OR81" s="45">
        <v>-2.9449901455540679E-5</v>
      </c>
      <c r="OS81" s="45">
        <v>-1.208826183918771E-5</v>
      </c>
      <c r="OT81" s="45">
        <v>-1.5031703512153283E-5</v>
      </c>
      <c r="OU81" s="45">
        <v>-1.0802642284050489E-4</v>
      </c>
      <c r="OV81" s="45">
        <v>-8.6675570926433398E-6</v>
      </c>
      <c r="OW81" s="45">
        <v>-1.1522977510440338E-5</v>
      </c>
      <c r="OX81" s="45">
        <v>-5.7411631298368793E-6</v>
      </c>
      <c r="OY81" s="45">
        <v>-1.790821685348336E-5</v>
      </c>
      <c r="OZ81" s="45">
        <v>-3.4874814316534239E-5</v>
      </c>
      <c r="PA81" s="45">
        <v>-5.6732429915150448E-5</v>
      </c>
      <c r="PB81" s="45">
        <v>-3.3683642571006416E-5</v>
      </c>
      <c r="PC81" s="45">
        <v>-4.1140660135222367E-5</v>
      </c>
      <c r="PD81" s="45">
        <v>-9.4284945171914938E-6</v>
      </c>
      <c r="PE81" s="273">
        <v>-1.5505738451610572E-3</v>
      </c>
      <c r="PF81" s="273">
        <v>-2.353664472257361E-5</v>
      </c>
      <c r="PG81" s="273">
        <v>-2.6632030660077525E-3</v>
      </c>
      <c r="PH81" s="273">
        <v>-6.0813593112533514E-4</v>
      </c>
      <c r="PI81" s="273">
        <v>-6.9781590408547506E-4</v>
      </c>
      <c r="PJ81" s="273">
        <v>-3.6039815758608798E-3</v>
      </c>
      <c r="PK81" s="273">
        <v>-6.342445545158556E-4</v>
      </c>
      <c r="PL81" s="273">
        <v>-1.7273540266884116E-5</v>
      </c>
      <c r="PM81" s="273">
        <v>-1.5857332802604875E-4</v>
      </c>
      <c r="PN81" s="273">
        <v>-3.8799234286458458E-4</v>
      </c>
      <c r="PO81" s="273">
        <v>-1.1868438151012744E-4</v>
      </c>
      <c r="PP81" s="273">
        <v>-1.8369585907677403E-5</v>
      </c>
      <c r="PQ81" s="273">
        <v>-2.0373933357266129E-5</v>
      </c>
      <c r="PR81" s="273">
        <v>-1.0405168134162952E-5</v>
      </c>
      <c r="PS81" s="273">
        <v>-1.7116981046389013E-5</v>
      </c>
      <c r="PT81" s="273">
        <v>-2.4650623417430756E-4</v>
      </c>
      <c r="PU81" s="273">
        <v>-1.5430508216082654E-5</v>
      </c>
      <c r="PV81" s="273">
        <v>-8.6843890576971809E-5</v>
      </c>
      <c r="PW81" s="273">
        <v>-4.8800210010551267E-5</v>
      </c>
      <c r="PX81" s="273">
        <v>-3.8345643188891395E-5</v>
      </c>
      <c r="PY81" s="273">
        <v>-3.269252526990667E-5</v>
      </c>
      <c r="PZ81" s="273">
        <v>-4.5562259779555989E-4</v>
      </c>
      <c r="QA81" s="273">
        <v>-3.8128999453736391E-5</v>
      </c>
      <c r="QB81" s="273">
        <v>-1.1862155386714479E-5</v>
      </c>
      <c r="QC81" s="273">
        <v>-1.4199247930979929E-5</v>
      </c>
      <c r="QD81" s="273">
        <v>-1.1468848300045702E-4</v>
      </c>
      <c r="QE81" s="273">
        <v>-9.4908240609796159E-6</v>
      </c>
      <c r="QF81" s="273">
        <v>-2.2892465386296466E-5</v>
      </c>
      <c r="QG81" s="273">
        <v>-6.4146767680304256E-6</v>
      </c>
      <c r="QH81" s="273">
        <v>-1.9623317661700274E-5</v>
      </c>
      <c r="QI81" s="273">
        <v>-5.8089150572974959E-5</v>
      </c>
      <c r="QJ81" s="273">
        <v>-8.5477077431799316E-5</v>
      </c>
      <c r="QK81" s="273">
        <v>-5.7650593830562487E-5</v>
      </c>
      <c r="QL81" s="273">
        <v>-4.494785578543245E-5</v>
      </c>
      <c r="QM81" s="273">
        <v>-7.4367142276582542E-6</v>
      </c>
      <c r="QN81" s="45">
        <v>-1.728069214677026E-3</v>
      </c>
      <c r="QO81" s="45">
        <v>-2.125460199181813E-5</v>
      </c>
      <c r="QP81" s="45">
        <v>-2.9744239025458344E-3</v>
      </c>
      <c r="QQ81" s="45">
        <v>-5.6968104665150801E-4</v>
      </c>
      <c r="QR81" s="45">
        <v>-6.2344756781609911E-4</v>
      </c>
      <c r="QS81" s="45">
        <v>-4.6323946728630289E-3</v>
      </c>
      <c r="QT81" s="45">
        <v>-1.0731507878130977E-3</v>
      </c>
      <c r="QU81" s="45">
        <v>-2.3294362999612774E-5</v>
      </c>
      <c r="QV81" s="45">
        <v>-1.8559345964637289E-4</v>
      </c>
      <c r="QW81" s="45">
        <v>-4.3026961202869465E-4</v>
      </c>
      <c r="QX81" s="45">
        <v>-9.3529671856972148E-5</v>
      </c>
      <c r="QY81" s="45">
        <v>-1.8013213324755903E-5</v>
      </c>
      <c r="QZ81" s="45">
        <v>-1.9551243302476032E-5</v>
      </c>
      <c r="RA81" s="45">
        <v>-8.4453804605773693E-6</v>
      </c>
      <c r="RB81" s="45">
        <v>-1.9708133132293447E-5</v>
      </c>
      <c r="RC81" s="45">
        <v>-2.7133351640354955E-4</v>
      </c>
      <c r="RD81" s="45">
        <v>-1.8654214469868841E-5</v>
      </c>
      <c r="RE81" s="45">
        <v>-7.3333120992906975E-5</v>
      </c>
      <c r="RF81" s="45">
        <v>-7.0444848568657322E-5</v>
      </c>
      <c r="RG81" s="45">
        <v>-5.0670623952592902E-5</v>
      </c>
      <c r="RH81" s="45">
        <v>-4.2056942438169068E-5</v>
      </c>
      <c r="RI81" s="45">
        <v>-4.4120171606953782E-4</v>
      </c>
      <c r="RJ81" s="45">
        <v>-3.042382424210217E-5</v>
      </c>
      <c r="RK81" s="45">
        <v>-1.4822565694450875E-5</v>
      </c>
      <c r="RL81" s="45">
        <v>-2.2260101872684127E-5</v>
      </c>
      <c r="RM81" s="45">
        <v>-1.2705041818779957E-4</v>
      </c>
      <c r="RN81" s="45">
        <v>-9.6611316631420092E-6</v>
      </c>
      <c r="RO81" s="45">
        <v>-3.0037074578054328E-5</v>
      </c>
      <c r="RP81" s="45">
        <v>-8.767142723301257E-6</v>
      </c>
      <c r="RQ81" s="45">
        <v>-1.9160694482743987E-5</v>
      </c>
      <c r="RR81" s="45">
        <v>-6.4000670000300815E-5</v>
      </c>
      <c r="RS81" s="45">
        <v>-9.9593167698302802E-5</v>
      </c>
      <c r="RT81" s="45">
        <v>-7.2780140049262393E-5</v>
      </c>
      <c r="RU81" s="45">
        <v>-4.1000606376276191E-5</v>
      </c>
      <c r="RV81" s="45">
        <v>-4.5479505052082082E-6</v>
      </c>
      <c r="RW81" s="273">
        <v>-1.7628478949687084E-3</v>
      </c>
      <c r="RX81" s="273">
        <v>-2.3752364139063946E-5</v>
      </c>
      <c r="RY81" s="273">
        <v>-3.0387236851159953E-3</v>
      </c>
      <c r="RZ81" s="273">
        <v>-6.721624126743435E-4</v>
      </c>
      <c r="SA81" s="273">
        <v>-7.5232353353130502E-4</v>
      </c>
      <c r="SB81" s="273">
        <v>-3.7144226567178977E-3</v>
      </c>
      <c r="SC81" s="273">
        <v>-7.4946889004490072E-4</v>
      </c>
      <c r="SD81" s="273">
        <v>-3.1756221030041538E-5</v>
      </c>
      <c r="SE81" s="273">
        <v>-1.8867762366360147E-4</v>
      </c>
      <c r="SF81" s="273">
        <v>-3.6919650772965288E-4</v>
      </c>
      <c r="SG81" s="273">
        <v>-6.975107183077843E-5</v>
      </c>
      <c r="SH81" s="273">
        <v>-1.4590533459567054E-5</v>
      </c>
      <c r="SI81" s="273">
        <v>-1.5971435445043233E-5</v>
      </c>
      <c r="SJ81" s="273">
        <v>-7.5671400297445184E-6</v>
      </c>
      <c r="SK81" s="273">
        <v>-1.7387877317200947E-5</v>
      </c>
      <c r="SL81" s="273">
        <v>-2.5107057836887373E-4</v>
      </c>
      <c r="SM81" s="273">
        <v>-1.4236483301934145E-5</v>
      </c>
      <c r="SN81" s="273">
        <v>-7.2721916578445111E-5</v>
      </c>
      <c r="SO81" s="273">
        <v>-5.6699254586333101E-5</v>
      </c>
      <c r="SP81" s="273">
        <v>-4.5595665499971855E-5</v>
      </c>
      <c r="SQ81" s="273">
        <v>-3.6974700950157139E-5</v>
      </c>
      <c r="SR81" s="273">
        <v>-4.6513182071347133E-4</v>
      </c>
      <c r="SS81" s="273">
        <v>-2.8449093290870656E-5</v>
      </c>
      <c r="ST81" s="273">
        <v>-1.2847055964685405E-5</v>
      </c>
      <c r="SU81" s="273">
        <v>-1.88996944262449E-5</v>
      </c>
      <c r="SV81" s="273">
        <v>-1.6229746825700524E-4</v>
      </c>
      <c r="SW81" s="273">
        <v>-8.8747251947046921E-6</v>
      </c>
      <c r="SX81" s="273">
        <v>-3.0079046005004942E-5</v>
      </c>
      <c r="SY81" s="273">
        <v>-8.9080080683875668E-6</v>
      </c>
      <c r="SZ81" s="273">
        <v>-1.9466014201099589E-5</v>
      </c>
      <c r="TA81" s="273">
        <v>-6.4893226552923303E-5</v>
      </c>
      <c r="TB81" s="273">
        <v>-9.7610214139306692E-5</v>
      </c>
      <c r="TC81" s="273">
        <v>-7.8214393056533251E-5</v>
      </c>
      <c r="TD81" s="273">
        <v>-3.7452369621366669E-5</v>
      </c>
      <c r="TE81" s="273">
        <v>-4.3718797483454821E-6</v>
      </c>
    </row>
    <row r="82" spans="1:525" s="528" customFormat="1" x14ac:dyDescent="0.3">
      <c r="A82" s="273">
        <v>-8.9587859364288601E-5</v>
      </c>
      <c r="B82" s="273">
        <v>-5.9909051504630469E-4</v>
      </c>
      <c r="C82" s="273">
        <v>-6.3652821512974461E-5</v>
      </c>
      <c r="D82" s="273">
        <v>-9.7866713084006422E-5</v>
      </c>
      <c r="E82" s="273">
        <v>-1.3597913229018474E-4</v>
      </c>
      <c r="F82" s="273">
        <v>-1.0977273854436642E-4</v>
      </c>
      <c r="G82" s="273">
        <v>-8.1694487165083157E-5</v>
      </c>
      <c r="H82" s="273">
        <v>-8.1544844475399201E-3</v>
      </c>
      <c r="I82" s="273">
        <v>-9.2331649382759891E-4</v>
      </c>
      <c r="J82" s="273">
        <v>-1.5705560224386756E-4</v>
      </c>
      <c r="K82" s="273">
        <v>-7.0059679803173335E-3</v>
      </c>
      <c r="L82" s="273">
        <v>-1.302981154383332E-3</v>
      </c>
      <c r="M82" s="273">
        <v>-9.37247838559457E-5</v>
      </c>
      <c r="N82" s="273">
        <v>-5.7620071580433564E-5</v>
      </c>
      <c r="O82" s="273">
        <v>-6.7095995999528533E-5</v>
      </c>
      <c r="P82" s="273">
        <v>-5.0001962627118268E-4</v>
      </c>
      <c r="Q82" s="273">
        <v>-7.9192823308570136E-4</v>
      </c>
      <c r="R82" s="273">
        <v>-1.0727396832786644E-3</v>
      </c>
      <c r="S82" s="273">
        <v>-3.9561538875465852E-5</v>
      </c>
      <c r="T82" s="273">
        <v>-4.3811400220305198E-5</v>
      </c>
      <c r="U82" s="273">
        <v>-4.5363540962974508E-5</v>
      </c>
      <c r="V82" s="273">
        <v>-3.6650148772004518E-5</v>
      </c>
      <c r="W82" s="273">
        <v>-1.0622647650667259E-4</v>
      </c>
      <c r="X82" s="273">
        <v>-6.123469663230664E-5</v>
      </c>
      <c r="Y82" s="273">
        <v>-6.6572350195646921E-5</v>
      </c>
      <c r="Z82" s="273">
        <v>-1.0020460414270688E-4</v>
      </c>
      <c r="AA82" s="273">
        <v>-3.862962624055747E-5</v>
      </c>
      <c r="AB82" s="273">
        <v>-5.6130754010121531E-5</v>
      </c>
      <c r="AC82" s="273">
        <v>-1.497393470143114E-5</v>
      </c>
      <c r="AD82" s="273">
        <v>-5.0886448906829901E-5</v>
      </c>
      <c r="AE82" s="273">
        <v>-5.6902741585766236E-5</v>
      </c>
      <c r="AF82" s="273">
        <v>-4.9621554737089331E-5</v>
      </c>
      <c r="AG82" s="273">
        <v>-7.3431562956460022E-5</v>
      </c>
      <c r="AH82" s="273">
        <v>-5.3027799404812066E-5</v>
      </c>
      <c r="AI82" s="273">
        <v>-1.3114161765845196E-5</v>
      </c>
      <c r="AJ82" s="45">
        <v>-2.9966931809204114E-5</v>
      </c>
      <c r="AK82" s="45">
        <v>-3.9102165567021102E-4</v>
      </c>
      <c r="AL82" s="45">
        <v>-2.579159219537149E-5</v>
      </c>
      <c r="AM82" s="45">
        <v>-3.3914201453707903E-5</v>
      </c>
      <c r="AN82" s="45">
        <v>-3.9130314060444371E-5</v>
      </c>
      <c r="AO82" s="45">
        <v>-4.6841152832904136E-5</v>
      </c>
      <c r="AP82" s="45">
        <v>-4.1715627819681547E-5</v>
      </c>
      <c r="AQ82" s="45">
        <v>-4.7545332211026805E-3</v>
      </c>
      <c r="AR82" s="45">
        <v>-3.2222692517928767E-4</v>
      </c>
      <c r="AS82" s="45">
        <v>-5.9853803471601796E-5</v>
      </c>
      <c r="AT82" s="45">
        <v>-3.2116885559047869E-3</v>
      </c>
      <c r="AU82" s="45">
        <v>-6.1533242244073659E-4</v>
      </c>
      <c r="AV82" s="45">
        <v>-4.9199992836942171E-5</v>
      </c>
      <c r="AW82" s="45">
        <v>-2.9495147936363183E-5</v>
      </c>
      <c r="AX82" s="45">
        <v>-3.1103543361019539E-5</v>
      </c>
      <c r="AY82" s="45">
        <v>-2.663304176492044E-4</v>
      </c>
      <c r="AZ82" s="45">
        <v>-8.9661151594117808E-4</v>
      </c>
      <c r="BA82" s="45">
        <v>-5.264459232975189E-4</v>
      </c>
      <c r="BB82" s="45">
        <v>-2.0999366277431897E-5</v>
      </c>
      <c r="BC82" s="45">
        <v>-1.8092437788366952E-5</v>
      </c>
      <c r="BD82" s="45">
        <v>-2.0402097110461259E-5</v>
      </c>
      <c r="BE82" s="45">
        <v>-1.5549911966555234E-5</v>
      </c>
      <c r="BF82" s="45">
        <v>-7.1926987284898463E-5</v>
      </c>
      <c r="BG82" s="45">
        <v>-2.9263517946355748E-5</v>
      </c>
      <c r="BH82" s="45">
        <v>-3.0514680194475573E-5</v>
      </c>
      <c r="BI82" s="45">
        <v>-4.030753507621892E-5</v>
      </c>
      <c r="BJ82" s="45">
        <v>-1.9374055324981404E-5</v>
      </c>
      <c r="BK82" s="45">
        <v>-2.3886390271628916E-5</v>
      </c>
      <c r="BL82" s="45">
        <v>-9.0100128911361144E-6</v>
      </c>
      <c r="BM82" s="45">
        <v>-2.4555166586916067E-5</v>
      </c>
      <c r="BN82" s="45">
        <v>-3.92292960601553E-5</v>
      </c>
      <c r="BO82" s="45">
        <v>-1.7203131432252263E-5</v>
      </c>
      <c r="BP82" s="45">
        <v>-3.0805156016250362E-5</v>
      </c>
      <c r="BQ82" s="45">
        <v>-2.2060777031225959E-5</v>
      </c>
      <c r="BR82" s="45">
        <v>-3.0453178162163925E-6</v>
      </c>
      <c r="BS82" s="273">
        <v>-1.6852728547473131E-5</v>
      </c>
      <c r="BT82" s="273">
        <v>-3.4994784653750885E-4</v>
      </c>
      <c r="BU82" s="273">
        <v>-2.409728927557E-5</v>
      </c>
      <c r="BV82" s="273">
        <v>-2.541961821804958E-5</v>
      </c>
      <c r="BW82" s="273">
        <v>-3.2832845094193857E-5</v>
      </c>
      <c r="BX82" s="273">
        <v>-3.7463579647429227E-5</v>
      </c>
      <c r="BY82" s="273">
        <v>-3.6889288317022707E-5</v>
      </c>
      <c r="BZ82" s="273">
        <v>-5.1892875525938994E-3</v>
      </c>
      <c r="CA82" s="273">
        <v>-2.9841798675368423E-4</v>
      </c>
      <c r="CB82" s="273">
        <v>-3.9151102985385524E-5</v>
      </c>
      <c r="CC82" s="273">
        <v>-2.720168999704421E-3</v>
      </c>
      <c r="CD82" s="273">
        <v>-4.4536081707904034E-4</v>
      </c>
      <c r="CE82" s="273">
        <v>-4.1539302278290021E-5</v>
      </c>
      <c r="CF82" s="273">
        <v>-2.5500235639508807E-5</v>
      </c>
      <c r="CG82" s="273">
        <v>-2.7383526523080064E-5</v>
      </c>
      <c r="CH82" s="273">
        <v>-2.8728733584678029E-4</v>
      </c>
      <c r="CI82" s="273">
        <v>-9.1005998805780686E-4</v>
      </c>
      <c r="CJ82" s="273">
        <v>-4.9058564431287051E-4</v>
      </c>
      <c r="CK82" s="273">
        <v>-1.9645860219719034E-5</v>
      </c>
      <c r="CL82" s="273">
        <v>-1.4882822685648423E-5</v>
      </c>
      <c r="CM82" s="273">
        <v>-1.8445170099951133E-5</v>
      </c>
      <c r="CN82" s="273">
        <v>-1.3376627387544318E-5</v>
      </c>
      <c r="CO82" s="273">
        <v>-6.6336883197873705E-5</v>
      </c>
      <c r="CP82" s="273">
        <v>-2.5081115816693972E-5</v>
      </c>
      <c r="CQ82" s="273">
        <v>-2.6957664369205313E-5</v>
      </c>
      <c r="CR82" s="273">
        <v>-3.8639909135683884E-5</v>
      </c>
      <c r="CS82" s="273">
        <v>-1.9288297036854717E-5</v>
      </c>
      <c r="CT82" s="273">
        <v>-2.364169812380867E-5</v>
      </c>
      <c r="CU82" s="273">
        <v>-7.8220468846896907E-6</v>
      </c>
      <c r="CV82" s="273">
        <v>-2.247826582763413E-5</v>
      </c>
      <c r="CW82" s="273">
        <v>-3.8587681427884309E-5</v>
      </c>
      <c r="CX82" s="273">
        <v>-1.7842670922815138E-5</v>
      </c>
      <c r="CY82" s="273">
        <v>-2.7117356999906672E-5</v>
      </c>
      <c r="CZ82" s="273">
        <v>-2.1404400985091035E-5</v>
      </c>
      <c r="DA82" s="273">
        <v>-2.571872757674835E-6</v>
      </c>
      <c r="DB82" s="45">
        <v>-1.5770208522215523E-5</v>
      </c>
      <c r="DC82" s="45">
        <v>-3.9152106427092911E-4</v>
      </c>
      <c r="DD82" s="45">
        <v>-1.8488093104445753E-5</v>
      </c>
      <c r="DE82" s="45">
        <v>-1.8803942779267106E-5</v>
      </c>
      <c r="DF82" s="45">
        <v>-2.9780170648144273E-5</v>
      </c>
      <c r="DG82" s="45">
        <v>-4.3453803178416847E-5</v>
      </c>
      <c r="DH82" s="45">
        <v>-3.4097309351609822E-5</v>
      </c>
      <c r="DI82" s="45">
        <v>-4.1431006617457349E-3</v>
      </c>
      <c r="DJ82" s="45">
        <v>-3.239997125443852E-4</v>
      </c>
      <c r="DK82" s="45">
        <v>-3.0036768835915819E-5</v>
      </c>
      <c r="DL82" s="45">
        <v>-2.8164433017411053E-3</v>
      </c>
      <c r="DM82" s="45">
        <v>-4.5223409633670552E-4</v>
      </c>
      <c r="DN82" s="45">
        <v>-3.3480184808690362E-5</v>
      </c>
      <c r="DO82" s="45">
        <v>-1.8983287469613853E-5</v>
      </c>
      <c r="DP82" s="45">
        <v>-2.1843601806729891E-5</v>
      </c>
      <c r="DQ82" s="45">
        <v>-3.5993048402653912E-4</v>
      </c>
      <c r="DR82" s="45">
        <v>-9.9937020183546183E-4</v>
      </c>
      <c r="DS82" s="45">
        <v>-5.7210060530103789E-4</v>
      </c>
      <c r="DT82" s="45">
        <v>-1.4340261996552361E-5</v>
      </c>
      <c r="DU82" s="45">
        <v>-1.1828191984577791E-5</v>
      </c>
      <c r="DV82" s="45">
        <v>-1.4259791862434978E-5</v>
      </c>
      <c r="DW82" s="45">
        <v>-1.071206995915189E-5</v>
      </c>
      <c r="DX82" s="45">
        <v>-6.2982380650102246E-5</v>
      </c>
      <c r="DY82" s="45">
        <v>-1.7938876673745839E-5</v>
      </c>
      <c r="DZ82" s="45">
        <v>-2.5967387242042008E-5</v>
      </c>
      <c r="EA82" s="45">
        <v>-3.7832420934098937E-5</v>
      </c>
      <c r="EB82" s="45">
        <v>-1.6092168443216387E-5</v>
      </c>
      <c r="EC82" s="45">
        <v>-1.7524397397406706E-5</v>
      </c>
      <c r="ED82" s="45">
        <v>-9.266553485013102E-6</v>
      </c>
      <c r="EE82" s="45">
        <v>-1.6904209089361977E-5</v>
      </c>
      <c r="EF82" s="45">
        <v>-3.5208025439365267E-5</v>
      </c>
      <c r="EG82" s="45">
        <v>-1.4962443429205472E-5</v>
      </c>
      <c r="EH82" s="45">
        <v>-2.0653375594467857E-5</v>
      </c>
      <c r="EI82" s="45">
        <v>-1.7196488794924139E-5</v>
      </c>
      <c r="EJ82" s="45">
        <v>-1.2837069479383937E-6</v>
      </c>
      <c r="EK82" s="273">
        <v>-1.6086573014893372E-5</v>
      </c>
      <c r="EL82" s="273">
        <v>-3.6215710335178302E-4</v>
      </c>
      <c r="EM82" s="273">
        <v>-1.8216870373756642E-5</v>
      </c>
      <c r="EN82" s="273">
        <v>-1.7826565120831358E-5</v>
      </c>
      <c r="EO82" s="273">
        <v>-2.0127986069911903E-5</v>
      </c>
      <c r="EP82" s="273">
        <v>-2.8901557189400985E-5</v>
      </c>
      <c r="EQ82" s="273">
        <v>-3.3542005984463439E-5</v>
      </c>
      <c r="ER82" s="273">
        <v>-5.2130321767651557E-3</v>
      </c>
      <c r="ES82" s="273">
        <v>-4.1731444413734453E-4</v>
      </c>
      <c r="ET82" s="273">
        <v>-2.8582839370945455E-5</v>
      </c>
      <c r="EU82" s="273">
        <v>-3.2797876919649334E-3</v>
      </c>
      <c r="EV82" s="273">
        <v>-5.9723060266547257E-4</v>
      </c>
      <c r="EW82" s="273">
        <v>-3.3446689091767335E-5</v>
      </c>
      <c r="EX82" s="273">
        <v>-2.2483514329659996E-5</v>
      </c>
      <c r="EY82" s="273">
        <v>-2.224154323767558E-5</v>
      </c>
      <c r="EZ82" s="273">
        <v>-3.8027989861972271E-4</v>
      </c>
      <c r="FA82" s="273">
        <v>-1.0673685256733002E-3</v>
      </c>
      <c r="FB82" s="273">
        <v>-6.4716735919999476E-4</v>
      </c>
      <c r="FC82" s="273">
        <v>-1.4906366550262037E-5</v>
      </c>
      <c r="FD82" s="273">
        <v>-1.0189225146128888E-5</v>
      </c>
      <c r="FE82" s="273">
        <v>-1.3467040113064276E-5</v>
      </c>
      <c r="FF82" s="273">
        <v>-9.493594773238868E-6</v>
      </c>
      <c r="FG82" s="273">
        <v>-5.3132095477315804E-5</v>
      </c>
      <c r="FH82" s="273">
        <v>-1.8828548755448681E-5</v>
      </c>
      <c r="FI82" s="273">
        <v>-2.2342035372305447E-5</v>
      </c>
      <c r="FJ82" s="273">
        <v>-3.7693396633602427E-5</v>
      </c>
      <c r="FK82" s="273">
        <v>-1.3551026291122328E-5</v>
      </c>
      <c r="FL82" s="273">
        <v>-1.5640628054984108E-5</v>
      </c>
      <c r="FM82" s="273">
        <v>-8.2674663688553559E-6</v>
      </c>
      <c r="FN82" s="273">
        <v>-1.4745868485502893E-5</v>
      </c>
      <c r="FO82" s="273">
        <v>-2.8616807251111278E-5</v>
      </c>
      <c r="FP82" s="273">
        <v>-1.7419437773034525E-5</v>
      </c>
      <c r="FQ82" s="273">
        <v>-1.7771538814129944E-5</v>
      </c>
      <c r="FR82" s="273">
        <v>-1.7304014313823244E-5</v>
      </c>
      <c r="FS82" s="273">
        <v>-4.3066724847630059E-6</v>
      </c>
      <c r="FT82" s="45">
        <v>-1.266953236695346E-5</v>
      </c>
      <c r="FU82" s="45">
        <v>-3.0770372655590316E-4</v>
      </c>
      <c r="FV82" s="45">
        <v>-1.712866757890438E-5</v>
      </c>
      <c r="FW82" s="45">
        <v>-2.0555555428144103E-5</v>
      </c>
      <c r="FX82" s="45">
        <v>-1.9408842779880519E-5</v>
      </c>
      <c r="FY82" s="45">
        <v>-3.0885407281646986E-5</v>
      </c>
      <c r="FZ82" s="45">
        <v>-2.9372969116713527E-5</v>
      </c>
      <c r="GA82" s="45">
        <v>-4.5327467025661474E-3</v>
      </c>
      <c r="GB82" s="45">
        <v>-3.6020996499632255E-4</v>
      </c>
      <c r="GC82" s="45">
        <v>-3.2089471219264831E-5</v>
      </c>
      <c r="GD82" s="45">
        <v>-2.5942209113555786E-3</v>
      </c>
      <c r="GE82" s="45">
        <v>-5.6616100979630074E-4</v>
      </c>
      <c r="GF82" s="45">
        <v>-3.681452352886804E-5</v>
      </c>
      <c r="GG82" s="45">
        <v>-2.4263363629350119E-5</v>
      </c>
      <c r="GH82" s="45">
        <v>-2.4017408075329832E-5</v>
      </c>
      <c r="GI82" s="45">
        <v>-5.034591828294953E-4</v>
      </c>
      <c r="GJ82" s="45">
        <v>-1.1616833373139239E-3</v>
      </c>
      <c r="GK82" s="45">
        <v>-6.0551038482660761E-4</v>
      </c>
      <c r="GL82" s="45">
        <v>-1.2188197031032912E-5</v>
      </c>
      <c r="GM82" s="45">
        <v>-1.2125925037430981E-5</v>
      </c>
      <c r="GN82" s="45">
        <v>-1.278723010677373E-5</v>
      </c>
      <c r="GO82" s="45">
        <v>-1.059305717717536E-5</v>
      </c>
      <c r="GP82" s="45">
        <v>-4.6333740055681821E-5</v>
      </c>
      <c r="GQ82" s="45">
        <v>-1.8895643187541101E-5</v>
      </c>
      <c r="GR82" s="45">
        <v>-2.558062883283034E-5</v>
      </c>
      <c r="GS82" s="45">
        <v>-3.5036590657347212E-5</v>
      </c>
      <c r="GT82" s="45">
        <v>-1.2150942605903925E-5</v>
      </c>
      <c r="GU82" s="45">
        <v>-1.3039141642903903E-5</v>
      </c>
      <c r="GV82" s="45">
        <v>-1.0805667308381533E-5</v>
      </c>
      <c r="GW82" s="45">
        <v>-1.3117110566177079E-5</v>
      </c>
      <c r="GX82" s="45">
        <v>-2.6595759578522105E-5</v>
      </c>
      <c r="GY82" s="45">
        <v>-1.8936704305267769E-5</v>
      </c>
      <c r="GZ82" s="45">
        <v>-1.5959793583929206E-5</v>
      </c>
      <c r="HA82" s="45">
        <v>-1.9747988904778814E-5</v>
      </c>
      <c r="HB82" s="45">
        <v>-6.7845454139447588E-6</v>
      </c>
      <c r="HC82" s="273">
        <v>-1.0243459955330235E-5</v>
      </c>
      <c r="HD82" s="273">
        <v>-2.1520770479925482E-4</v>
      </c>
      <c r="HE82" s="273">
        <v>-1.3285881236413237E-5</v>
      </c>
      <c r="HF82" s="273">
        <v>-1.4242244276189122E-5</v>
      </c>
      <c r="HG82" s="273">
        <v>-1.0945764456820136E-5</v>
      </c>
      <c r="HH82" s="273">
        <v>-2.2253592707294945E-5</v>
      </c>
      <c r="HI82" s="273">
        <v>-2.3986495241249882E-5</v>
      </c>
      <c r="HJ82" s="273">
        <v>-3.9545827266380109E-3</v>
      </c>
      <c r="HK82" s="273">
        <v>-2.9090832855948294E-4</v>
      </c>
      <c r="HL82" s="273">
        <v>-3.0267470844537553E-5</v>
      </c>
      <c r="HM82" s="273">
        <v>-2.2246790227775978E-3</v>
      </c>
      <c r="HN82" s="273">
        <v>-3.373369953817842E-4</v>
      </c>
      <c r="HO82" s="273">
        <v>-3.4097274486663151E-5</v>
      </c>
      <c r="HP82" s="273">
        <v>-2.2548810732956756E-5</v>
      </c>
      <c r="HQ82" s="273">
        <v>-1.9728751089300128E-5</v>
      </c>
      <c r="HR82" s="273">
        <v>-7.7492561428860033E-4</v>
      </c>
      <c r="HS82" s="273">
        <v>-9.8386225933761525E-4</v>
      </c>
      <c r="HT82" s="273">
        <v>-5.8797924513785758E-4</v>
      </c>
      <c r="HU82" s="273">
        <v>-7.3333934375002388E-6</v>
      </c>
      <c r="HV82" s="273">
        <v>-6.1373447178529435E-6</v>
      </c>
      <c r="HW82" s="273">
        <v>-7.0984299027174555E-6</v>
      </c>
      <c r="HX82" s="273">
        <v>-9.1367626496444073E-6</v>
      </c>
      <c r="HY82" s="273">
        <v>-2.602308554430654E-5</v>
      </c>
      <c r="HZ82" s="273">
        <v>-8.6725628703228618E-6</v>
      </c>
      <c r="IA82" s="273">
        <v>-1.4446183764963484E-5</v>
      </c>
      <c r="IB82" s="273">
        <v>-1.5549783773349776E-5</v>
      </c>
      <c r="IC82" s="273">
        <v>-9.9396244455733279E-6</v>
      </c>
      <c r="ID82" s="273">
        <v>-7.4547361960604277E-6</v>
      </c>
      <c r="IE82" s="273">
        <v>-5.7225557798758505E-6</v>
      </c>
      <c r="IF82" s="273">
        <v>-1.0837057925028357E-5</v>
      </c>
      <c r="IG82" s="273">
        <v>-1.8281555873779762E-5</v>
      </c>
      <c r="IH82" s="273">
        <v>-6.4192769875135918E-6</v>
      </c>
      <c r="II82" s="273">
        <v>-1.1164575076935826E-5</v>
      </c>
      <c r="IJ82" s="273">
        <v>-1.013290027282181E-5</v>
      </c>
      <c r="IK82" s="273">
        <v>-3.6844204144907133E-7</v>
      </c>
      <c r="IL82" s="45">
        <v>-1.2752264306404649E-5</v>
      </c>
      <c r="IM82" s="45">
        <v>-2.8559201355027433E-4</v>
      </c>
      <c r="IN82" s="45">
        <v>-1.5262264956194738E-5</v>
      </c>
      <c r="IO82" s="45">
        <v>-1.5422665226944573E-5</v>
      </c>
      <c r="IP82" s="45">
        <v>-1.2060208431034323E-5</v>
      </c>
      <c r="IQ82" s="45">
        <v>-1.9800766662518362E-5</v>
      </c>
      <c r="IR82" s="45">
        <v>-2.6822987352551879E-5</v>
      </c>
      <c r="IS82" s="45">
        <v>-5.4208961356200141E-3</v>
      </c>
      <c r="IT82" s="45">
        <v>-3.1108653451084397E-4</v>
      </c>
      <c r="IU82" s="45">
        <v>-2.9587036980418974E-5</v>
      </c>
      <c r="IV82" s="45">
        <v>-2.2132617979997676E-3</v>
      </c>
      <c r="IW82" s="45">
        <v>-3.7458674647101325E-4</v>
      </c>
      <c r="IX82" s="45">
        <v>-3.1479831216682488E-5</v>
      </c>
      <c r="IY82" s="45">
        <v>-2.0036751848247833E-5</v>
      </c>
      <c r="IZ82" s="45">
        <v>-1.6679095951547113E-5</v>
      </c>
      <c r="JA82" s="45">
        <v>-9.0351226730364946E-4</v>
      </c>
      <c r="JB82" s="45">
        <v>-1.1529234122303702E-3</v>
      </c>
      <c r="JC82" s="45">
        <v>-6.1706611117646462E-4</v>
      </c>
      <c r="JD82" s="45">
        <v>-8.9737149972553366E-6</v>
      </c>
      <c r="JE82" s="45">
        <v>-6.2463446112334143E-6</v>
      </c>
      <c r="JF82" s="45">
        <v>-7.4105153540878983E-6</v>
      </c>
      <c r="JG82" s="45">
        <v>-9.6752366615772216E-6</v>
      </c>
      <c r="JH82" s="45">
        <v>-2.9971070142226301E-5</v>
      </c>
      <c r="JI82" s="45">
        <v>-7.8362213747357856E-6</v>
      </c>
      <c r="JJ82" s="45">
        <v>-1.2381019633725258E-5</v>
      </c>
      <c r="JK82" s="45">
        <v>-1.776651802918066E-5</v>
      </c>
      <c r="JL82" s="45">
        <v>-9.1047613208141316E-6</v>
      </c>
      <c r="JM82" s="45">
        <v>-6.9287986507510722E-6</v>
      </c>
      <c r="JN82" s="45">
        <v>-6.0221238686157287E-6</v>
      </c>
      <c r="JO82" s="45">
        <v>-9.9554690639489767E-6</v>
      </c>
      <c r="JP82" s="45">
        <v>-3.2819161921393982E-5</v>
      </c>
      <c r="JQ82" s="45">
        <v>-8.6070244131230674E-6</v>
      </c>
      <c r="JR82" s="45">
        <v>-1.1145374406416307E-5</v>
      </c>
      <c r="JS82" s="45">
        <v>-1.0056205605546679E-5</v>
      </c>
      <c r="JT82" s="45">
        <v>-2.6859660209388854E-7</v>
      </c>
      <c r="JU82" s="273">
        <v>-1.3134847387891883E-5</v>
      </c>
      <c r="JV82" s="273">
        <v>-3.6782393127099514E-4</v>
      </c>
      <c r="JW82" s="273">
        <v>-1.581595758054237E-5</v>
      </c>
      <c r="JX82" s="273">
        <v>-1.5101085874637938E-5</v>
      </c>
      <c r="JY82" s="273">
        <v>-1.3723148445169099E-5</v>
      </c>
      <c r="JZ82" s="273">
        <v>-1.9152355544696311E-5</v>
      </c>
      <c r="KA82" s="273">
        <v>-2.8086367135950346E-5</v>
      </c>
      <c r="KB82" s="273">
        <v>-4.578139673118372E-3</v>
      </c>
      <c r="KC82" s="273">
        <v>-3.647861393795355E-4</v>
      </c>
      <c r="KD82" s="273">
        <v>-2.9847779615521897E-5</v>
      </c>
      <c r="KE82" s="273">
        <v>-2.0147159196640002E-3</v>
      </c>
      <c r="KF82" s="273">
        <v>-4.2725977414336105E-4</v>
      </c>
      <c r="KG82" s="273">
        <v>-4.0473962558932791E-5</v>
      </c>
      <c r="KH82" s="273">
        <v>-2.1551432234678622E-5</v>
      </c>
      <c r="KI82" s="273">
        <v>-1.9648131263234103E-5</v>
      </c>
      <c r="KJ82" s="273">
        <v>-1.0140493697126101E-3</v>
      </c>
      <c r="KK82" s="273">
        <v>-9.6657812171443004E-4</v>
      </c>
      <c r="KL82" s="273">
        <v>-6.4008896302255181E-4</v>
      </c>
      <c r="KM82" s="273">
        <v>-9.8876778992872557E-6</v>
      </c>
      <c r="KN82" s="273">
        <v>-6.843703772923758E-6</v>
      </c>
      <c r="KO82" s="273">
        <v>-8.221677969240745E-6</v>
      </c>
      <c r="KP82" s="273">
        <v>-1.1716229342379681E-5</v>
      </c>
      <c r="KQ82" s="273">
        <v>-4.0394439066663601E-5</v>
      </c>
      <c r="KR82" s="273">
        <v>-9.6218887346447472E-6</v>
      </c>
      <c r="KS82" s="273">
        <v>-1.5505742840415368E-5</v>
      </c>
      <c r="KT82" s="273">
        <v>-2.6699337629416117E-5</v>
      </c>
      <c r="KU82" s="273">
        <v>-1.0069354526330877E-5</v>
      </c>
      <c r="KV82" s="273">
        <v>-6.9386457609057661E-6</v>
      </c>
      <c r="KW82" s="273">
        <v>-8.8883753661018236E-6</v>
      </c>
      <c r="KX82" s="273">
        <v>-9.6221680644231321E-6</v>
      </c>
      <c r="KY82" s="273">
        <v>-3.6511542207982238E-5</v>
      </c>
      <c r="KZ82" s="273">
        <v>-1.1919725557425249E-5</v>
      </c>
      <c r="LA82" s="273">
        <v>-1.1789865295915332E-5</v>
      </c>
      <c r="LB82" s="273">
        <v>-1.4953584964276993E-5</v>
      </c>
      <c r="LC82" s="273">
        <v>-2.3056392079875641E-7</v>
      </c>
      <c r="LD82" s="45">
        <v>-1.1528578633335642E-5</v>
      </c>
      <c r="LE82" s="45">
        <v>-2.8356874934680926E-4</v>
      </c>
      <c r="LF82" s="45">
        <v>-1.434677874636125E-5</v>
      </c>
      <c r="LG82" s="45">
        <v>-1.4943378495957497E-5</v>
      </c>
      <c r="LH82" s="45">
        <v>-1.4599342494556918E-5</v>
      </c>
      <c r="LI82" s="45">
        <v>-1.6559704873745921E-5</v>
      </c>
      <c r="LJ82" s="45">
        <v>-2.1995166725550072E-5</v>
      </c>
      <c r="LK82" s="45">
        <v>-2.6335377167700661E-3</v>
      </c>
      <c r="LL82" s="45">
        <v>-3.135495150474198E-4</v>
      </c>
      <c r="LM82" s="45">
        <v>-2.4289262006904651E-5</v>
      </c>
      <c r="LN82" s="45">
        <v>-2.0036911050609414E-3</v>
      </c>
      <c r="LO82" s="45">
        <v>-4.8391360099215127E-4</v>
      </c>
      <c r="LP82" s="45">
        <v>-4.8873841123205108E-5</v>
      </c>
      <c r="LQ82" s="45">
        <v>-2.3352888363009327E-5</v>
      </c>
      <c r="LR82" s="45">
        <v>-2.1544246134693386E-5</v>
      </c>
      <c r="LS82" s="45">
        <v>-1.0322192875315522E-3</v>
      </c>
      <c r="LT82" s="45">
        <v>-6.4648017095999123E-4</v>
      </c>
      <c r="LU82" s="45">
        <v>-7.4951066479165911E-4</v>
      </c>
      <c r="LV82" s="45">
        <v>-1.1366255219211546E-5</v>
      </c>
      <c r="LW82" s="45">
        <v>-8.2009376792367276E-6</v>
      </c>
      <c r="LX82" s="45">
        <v>-8.1016977751086243E-6</v>
      </c>
      <c r="LY82" s="45">
        <v>-1.1449396242415031E-5</v>
      </c>
      <c r="LZ82" s="45">
        <v>-3.3093225048563636E-5</v>
      </c>
      <c r="MA82" s="45">
        <v>-9.3935878043222651E-6</v>
      </c>
      <c r="MB82" s="45">
        <v>-1.6018983717479489E-5</v>
      </c>
      <c r="MC82" s="45">
        <v>-2.1672363422026825E-5</v>
      </c>
      <c r="MD82" s="45">
        <v>-9.8536221118237364E-6</v>
      </c>
      <c r="ME82" s="45">
        <v>-7.8559613417776119E-6</v>
      </c>
      <c r="MF82" s="45">
        <v>-9.1369878399606679E-6</v>
      </c>
      <c r="MG82" s="45">
        <v>-9.9949974927603669E-6</v>
      </c>
      <c r="MH82" s="45">
        <v>-3.3065082366492048E-5</v>
      </c>
      <c r="MI82" s="45">
        <v>-1.1395970106203204E-5</v>
      </c>
      <c r="MJ82" s="45">
        <v>-1.0351550400196145E-5</v>
      </c>
      <c r="MK82" s="45">
        <v>-1.3694371260002143E-5</v>
      </c>
      <c r="ML82" s="45">
        <v>-5.0715510757056614E-7</v>
      </c>
      <c r="MM82" s="273">
        <v>-1.0891486832721647E-5</v>
      </c>
      <c r="MN82" s="273">
        <v>-2.6135645263250691E-4</v>
      </c>
      <c r="MO82" s="273">
        <v>-1.4562378540877276E-5</v>
      </c>
      <c r="MP82" s="273">
        <v>-1.3358007539002894E-5</v>
      </c>
      <c r="MQ82" s="273">
        <v>-1.1354874946080305E-5</v>
      </c>
      <c r="MR82" s="273">
        <v>-1.6364317933764884E-5</v>
      </c>
      <c r="MS82" s="273">
        <v>-2.1821823269377681E-5</v>
      </c>
      <c r="MT82" s="273">
        <v>-2.4990987821973953E-3</v>
      </c>
      <c r="MU82" s="273">
        <v>-2.2154813616152074E-4</v>
      </c>
      <c r="MV82" s="273">
        <v>-2.1392215238351584E-5</v>
      </c>
      <c r="MW82" s="273">
        <v>-2.023547865808739E-3</v>
      </c>
      <c r="MX82" s="273">
        <v>-3.9296288418418107E-4</v>
      </c>
      <c r="MY82" s="273">
        <v>-5.4092197965157786E-5</v>
      </c>
      <c r="MZ82" s="273">
        <v>-2.4997760760675411E-5</v>
      </c>
      <c r="NA82" s="273">
        <v>-2.41163348943514E-5</v>
      </c>
      <c r="NB82" s="273">
        <v>-8.5819857125340332E-4</v>
      </c>
      <c r="NC82" s="273">
        <v>-5.367838444555608E-4</v>
      </c>
      <c r="ND82" s="273">
        <v>-7.5219011468928901E-4</v>
      </c>
      <c r="NE82" s="273">
        <v>-1.1245511176556448E-5</v>
      </c>
      <c r="NF82" s="273">
        <v>-7.7572005097310979E-6</v>
      </c>
      <c r="NG82" s="273">
        <v>-8.4771095295422509E-6</v>
      </c>
      <c r="NH82" s="273">
        <v>-9.8447249075354025E-6</v>
      </c>
      <c r="NI82" s="273">
        <v>-2.8937379750426333E-5</v>
      </c>
      <c r="NJ82" s="273">
        <v>-9.666509591031836E-6</v>
      </c>
      <c r="NK82" s="273">
        <v>-1.57234888658885E-5</v>
      </c>
      <c r="NL82" s="273">
        <v>-2.3063994110759141E-5</v>
      </c>
      <c r="NM82" s="273">
        <v>-8.4689560164161433E-6</v>
      </c>
      <c r="NN82" s="273">
        <v>-7.1957174455007532E-6</v>
      </c>
      <c r="NO82" s="273">
        <v>-8.4455842842622772E-6</v>
      </c>
      <c r="NP82" s="273">
        <v>-8.1535185581884917E-6</v>
      </c>
      <c r="NQ82" s="273">
        <v>-2.7589055971201001E-5</v>
      </c>
      <c r="NR82" s="273">
        <v>-1.1620156439385714E-5</v>
      </c>
      <c r="NS82" s="273">
        <v>-9.5559364885736485E-6</v>
      </c>
      <c r="NT82" s="273">
        <v>-1.1353513760550783E-5</v>
      </c>
      <c r="NU82" s="273">
        <v>-8.9491346691558251E-7</v>
      </c>
      <c r="NV82" s="45">
        <v>-6.8712705102446499E-6</v>
      </c>
      <c r="NW82" s="45">
        <v>-1.3157541557438243E-4</v>
      </c>
      <c r="NX82" s="45">
        <v>-9.481462509354867E-6</v>
      </c>
      <c r="NY82" s="45">
        <v>-8.6757268406307572E-6</v>
      </c>
      <c r="NZ82" s="45">
        <v>-6.0255531880972635E-6</v>
      </c>
      <c r="OA82" s="45">
        <v>-1.0468947191292446E-5</v>
      </c>
      <c r="OB82" s="45">
        <v>-1.4847300378369695E-5</v>
      </c>
      <c r="OC82" s="45">
        <v>-1.3360932657280561E-3</v>
      </c>
      <c r="OD82" s="45">
        <v>-1.6665361453038489E-4</v>
      </c>
      <c r="OE82" s="45">
        <v>-1.5711256606887864E-5</v>
      </c>
      <c r="OF82" s="45">
        <v>-1.753354312964828E-3</v>
      </c>
      <c r="OG82" s="45">
        <v>-3.3208670443944351E-4</v>
      </c>
      <c r="OH82" s="45">
        <v>-3.8243942788239865E-5</v>
      </c>
      <c r="OI82" s="45">
        <v>-2.085514094666065E-5</v>
      </c>
      <c r="OJ82" s="45">
        <v>-1.7542267383104975E-5</v>
      </c>
      <c r="OK82" s="45">
        <v>-8.2643124498023291E-4</v>
      </c>
      <c r="OL82" s="45">
        <v>-2.4504114796983901E-4</v>
      </c>
      <c r="OM82" s="45">
        <v>-6.0537288051395988E-4</v>
      </c>
      <c r="ON82" s="45">
        <v>-8.6257361113447641E-6</v>
      </c>
      <c r="OO82" s="45">
        <v>-5.9719275366227288E-6</v>
      </c>
      <c r="OP82" s="45">
        <v>-6.1445243915875718E-6</v>
      </c>
      <c r="OQ82" s="45">
        <v>-6.8484413780844529E-6</v>
      </c>
      <c r="OR82" s="45">
        <v>-1.838273862707596E-5</v>
      </c>
      <c r="OS82" s="45">
        <v>-6.1133487187039279E-6</v>
      </c>
      <c r="OT82" s="45">
        <v>-1.2759351698238682E-5</v>
      </c>
      <c r="OU82" s="45">
        <v>-1.8594580039867952E-5</v>
      </c>
      <c r="OV82" s="45">
        <v>-5.6881203813188833E-6</v>
      </c>
      <c r="OW82" s="45">
        <v>-5.4170815550026134E-6</v>
      </c>
      <c r="OX82" s="45">
        <v>-5.6735005332536907E-6</v>
      </c>
      <c r="OY82" s="45">
        <v>-6.4191789411493777E-6</v>
      </c>
      <c r="OZ82" s="45">
        <v>-1.7143913237834504E-5</v>
      </c>
      <c r="PA82" s="45">
        <v>-7.169008709460744E-6</v>
      </c>
      <c r="PB82" s="45">
        <v>-7.0367598734674789E-6</v>
      </c>
      <c r="PC82" s="45">
        <v>-7.8669790256640788E-6</v>
      </c>
      <c r="PD82" s="45">
        <v>-1.5623748856822557E-6</v>
      </c>
      <c r="PE82" s="273">
        <v>-5.2616443739784388E-6</v>
      </c>
      <c r="PF82" s="273">
        <v>-1.2806260552430449E-4</v>
      </c>
      <c r="PG82" s="273">
        <v>-9.1337555208271989E-6</v>
      </c>
      <c r="PH82" s="273">
        <v>-1.0426934700479496E-5</v>
      </c>
      <c r="PI82" s="273">
        <v>-6.086995335408026E-6</v>
      </c>
      <c r="PJ82" s="273">
        <v>-1.1874552950079056E-5</v>
      </c>
      <c r="PK82" s="273">
        <v>-1.5613998910129547E-5</v>
      </c>
      <c r="PL82" s="273">
        <v>-1.4251721155327415E-3</v>
      </c>
      <c r="PM82" s="273">
        <v>-1.3267704498514047E-4</v>
      </c>
      <c r="PN82" s="273">
        <v>-1.4445082647040907E-5</v>
      </c>
      <c r="PO82" s="273">
        <v>-1.2724910071498321E-3</v>
      </c>
      <c r="PP82" s="273">
        <v>-3.5909954432761297E-4</v>
      </c>
      <c r="PQ82" s="273">
        <v>-3.2299753529124294E-5</v>
      </c>
      <c r="PR82" s="273">
        <v>-1.564570072687977E-5</v>
      </c>
      <c r="PS82" s="273">
        <v>-1.4562839083688846E-5</v>
      </c>
      <c r="PT82" s="273">
        <v>-6.5281923553735743E-4</v>
      </c>
      <c r="PU82" s="273">
        <v>-2.662385704237825E-4</v>
      </c>
      <c r="PV82" s="273">
        <v>-4.5338186694012146E-4</v>
      </c>
      <c r="PW82" s="273">
        <v>-8.2500563920469877E-6</v>
      </c>
      <c r="PX82" s="273">
        <v>-5.3219683003801863E-6</v>
      </c>
      <c r="PY82" s="273">
        <v>-5.3196389405328422E-6</v>
      </c>
      <c r="PZ82" s="273">
        <v>-6.4615669855524917E-6</v>
      </c>
      <c r="QA82" s="273">
        <v>-1.4534324136728742E-5</v>
      </c>
      <c r="QB82" s="273">
        <v>-5.0410606209431362E-6</v>
      </c>
      <c r="QC82" s="273">
        <v>-1.0295399418991736E-5</v>
      </c>
      <c r="QD82" s="273">
        <v>-1.4843517095075517E-5</v>
      </c>
      <c r="QE82" s="273">
        <v>-5.7094804303316181E-6</v>
      </c>
      <c r="QF82" s="273">
        <v>-6.0965544748903426E-6</v>
      </c>
      <c r="QG82" s="273">
        <v>-4.9360971939837614E-6</v>
      </c>
      <c r="QH82" s="273">
        <v>-6.5863219659192585E-6</v>
      </c>
      <c r="QI82" s="273">
        <v>-1.6499802144186532E-5</v>
      </c>
      <c r="QJ82" s="273">
        <v>-7.7854192885903258E-6</v>
      </c>
      <c r="QK82" s="273">
        <v>-7.5711976025230437E-6</v>
      </c>
      <c r="QL82" s="273">
        <v>-7.5496294220505568E-6</v>
      </c>
      <c r="QM82" s="273">
        <v>-1.1535778365786655E-6</v>
      </c>
      <c r="QN82" s="45">
        <v>-4.6546701089387243E-6</v>
      </c>
      <c r="QO82" s="45">
        <v>-1.0412773222522476E-4</v>
      </c>
      <c r="QP82" s="45">
        <v>-8.1443417400684829E-6</v>
      </c>
      <c r="QQ82" s="45">
        <v>-7.3856944901283564E-6</v>
      </c>
      <c r="QR82" s="45">
        <v>-5.0317341340854453E-6</v>
      </c>
      <c r="QS82" s="45">
        <v>-8.3717492210513238E-6</v>
      </c>
      <c r="QT82" s="45">
        <v>-1.2781864459686104E-5</v>
      </c>
      <c r="QU82" s="45">
        <v>-1.2809848122158287E-3</v>
      </c>
      <c r="QV82" s="45">
        <v>-1.1905608108794018E-4</v>
      </c>
      <c r="QW82" s="45">
        <v>-1.4989314580357081E-5</v>
      </c>
      <c r="QX82" s="45">
        <v>-1.0273752588987196E-3</v>
      </c>
      <c r="QY82" s="45">
        <v>-2.8748069619208896E-4</v>
      </c>
      <c r="QZ82" s="45">
        <v>-3.511586522749446E-5</v>
      </c>
      <c r="RA82" s="45">
        <v>-1.766339570204374E-5</v>
      </c>
      <c r="RB82" s="45">
        <v>-1.5826793325358308E-5</v>
      </c>
      <c r="RC82" s="45">
        <v>-4.6977139187989221E-4</v>
      </c>
      <c r="RD82" s="45">
        <v>-2.1509968302576475E-4</v>
      </c>
      <c r="RE82" s="45">
        <v>-4.0684874931103403E-4</v>
      </c>
      <c r="RF82" s="45">
        <v>-9.3288889480571289E-6</v>
      </c>
      <c r="RG82" s="45">
        <v>-6.1131351379611832E-6</v>
      </c>
      <c r="RH82" s="45">
        <v>-5.6281288198201939E-6</v>
      </c>
      <c r="RI82" s="45">
        <v>-7.031326063650341E-6</v>
      </c>
      <c r="RJ82" s="45">
        <v>-1.415926841383802E-5</v>
      </c>
      <c r="RK82" s="45">
        <v>-4.46545464961458E-6</v>
      </c>
      <c r="RL82" s="45">
        <v>-1.0654439363808651E-5</v>
      </c>
      <c r="RM82" s="45">
        <v>-1.7059807649358054E-5</v>
      </c>
      <c r="RN82" s="45">
        <v>-6.2543041877268852E-6</v>
      </c>
      <c r="RO82" s="45">
        <v>-7.0077395022618757E-6</v>
      </c>
      <c r="RP82" s="45">
        <v>-6.6161910012516519E-6</v>
      </c>
      <c r="RQ82" s="45">
        <v>-6.9416485342112888E-6</v>
      </c>
      <c r="RR82" s="45">
        <v>-1.5816604745995935E-5</v>
      </c>
      <c r="RS82" s="45">
        <v>-8.7554663385085772E-6</v>
      </c>
      <c r="RT82" s="45">
        <v>-8.6281715686753174E-6</v>
      </c>
      <c r="RU82" s="45">
        <v>-8.3646081357473464E-6</v>
      </c>
      <c r="RV82" s="45">
        <v>-9.2637922763253325E-7</v>
      </c>
      <c r="RW82" s="273">
        <v>-3.1772469289257738E-6</v>
      </c>
      <c r="RX82" s="273">
        <v>-1.0819317561099657E-4</v>
      </c>
      <c r="RY82" s="273">
        <v>-6.7293293908529217E-6</v>
      </c>
      <c r="RZ82" s="273">
        <v>-6.32536275026549E-6</v>
      </c>
      <c r="SA82" s="273">
        <v>-3.8638614176441479E-6</v>
      </c>
      <c r="SB82" s="273">
        <v>-6.044742806091125E-6</v>
      </c>
      <c r="SC82" s="273">
        <v>-1.0976382529881943E-5</v>
      </c>
      <c r="SD82" s="273">
        <v>-2.0064028268911892E-3</v>
      </c>
      <c r="SE82" s="273">
        <v>-1.2309802998671331E-4</v>
      </c>
      <c r="SF82" s="273">
        <v>-1.2419916839298017E-5</v>
      </c>
      <c r="SG82" s="273">
        <v>-1.0991925434700161E-3</v>
      </c>
      <c r="SH82" s="273">
        <v>-3.5923617539957684E-4</v>
      </c>
      <c r="SI82" s="273">
        <v>-3.0033808477370295E-5</v>
      </c>
      <c r="SJ82" s="273">
        <v>-1.510109174378312E-5</v>
      </c>
      <c r="SK82" s="273">
        <v>-1.3240484179469445E-5</v>
      </c>
      <c r="SL82" s="273">
        <v>-7.2784419477704774E-4</v>
      </c>
      <c r="SM82" s="273">
        <v>-2.3054502378580896E-4</v>
      </c>
      <c r="SN82" s="273">
        <v>-4.3767867673956287E-4</v>
      </c>
      <c r="SO82" s="273">
        <v>-5.9730038376456124E-6</v>
      </c>
      <c r="SP82" s="273">
        <v>-4.5366590703240469E-6</v>
      </c>
      <c r="SQ82" s="273">
        <v>-4.2214239195496879E-6</v>
      </c>
      <c r="SR82" s="273">
        <v>-7.1444815400437733E-6</v>
      </c>
      <c r="SS82" s="273">
        <v>-1.1346470289301272E-5</v>
      </c>
      <c r="ST82" s="273">
        <v>-3.9558983406070262E-6</v>
      </c>
      <c r="SU82" s="273">
        <v>-7.5872776098336343E-6</v>
      </c>
      <c r="SV82" s="273">
        <v>-1.6059625049357907E-5</v>
      </c>
      <c r="SW82" s="273">
        <v>-5.848902035241234E-6</v>
      </c>
      <c r="SX82" s="273">
        <v>-5.5061519499223689E-6</v>
      </c>
      <c r="SY82" s="273">
        <v>-6.6429337784863416E-6</v>
      </c>
      <c r="SZ82" s="273">
        <v>-6.7070480629353187E-6</v>
      </c>
      <c r="TA82" s="273">
        <v>-1.5431767805354373E-5</v>
      </c>
      <c r="TB82" s="273">
        <v>-5.9406569673475232E-6</v>
      </c>
      <c r="TC82" s="273">
        <v>-7.0589339425196471E-6</v>
      </c>
      <c r="TD82" s="273">
        <v>-7.5814003171151153E-6</v>
      </c>
      <c r="TE82" s="273">
        <v>-2.1868737959287061E-6</v>
      </c>
    </row>
    <row r="83" spans="1:525" s="528" customFormat="1" x14ac:dyDescent="0.3">
      <c r="A83" s="273">
        <v>-9.9126433339668781E-4</v>
      </c>
      <c r="B83" s="273">
        <v>-2.1815953462240473E-5</v>
      </c>
      <c r="C83" s="273">
        <v>-2.4470390268104174E-3</v>
      </c>
      <c r="D83" s="273">
        <v>-7.9336362025506145E-5</v>
      </c>
      <c r="E83" s="273">
        <v>-1.9978354039729678E-3</v>
      </c>
      <c r="F83" s="273">
        <v>-3.0148113667439864E-5</v>
      </c>
      <c r="G83" s="273">
        <v>-4.3205595910088782E-5</v>
      </c>
      <c r="H83" s="273">
        <v>-2.3741416076983724E-5</v>
      </c>
      <c r="I83" s="273">
        <v>-2.4149902801229241E-4</v>
      </c>
      <c r="J83" s="273">
        <v>-9.9436981443477461E-5</v>
      </c>
      <c r="K83" s="273">
        <v>-3.4499237316241043E-5</v>
      </c>
      <c r="L83" s="273">
        <v>-1.7367731759878354E-5</v>
      </c>
      <c r="M83" s="273">
        <v>-2.0520595357828907E-5</v>
      </c>
      <c r="N83" s="273">
        <v>-2.0301483063609883E-5</v>
      </c>
      <c r="O83" s="273">
        <v>-1.9792256014750404E-5</v>
      </c>
      <c r="P83" s="273">
        <v>-4.0038167848059675E-5</v>
      </c>
      <c r="Q83" s="273">
        <v>-2.5383654356817294E-5</v>
      </c>
      <c r="R83" s="273">
        <v>-1.7495125769148051E-5</v>
      </c>
      <c r="S83" s="273">
        <v>-2.6875625456163298E-5</v>
      </c>
      <c r="T83" s="273">
        <v>-5.1774034871014871E-5</v>
      </c>
      <c r="U83" s="273">
        <v>-3.1486581542243109E-5</v>
      </c>
      <c r="V83" s="273">
        <v>-1.8479741773917181E-3</v>
      </c>
      <c r="W83" s="273">
        <v>-5.5321793684661431E-5</v>
      </c>
      <c r="X83" s="273">
        <v>-8.9586614731117632E-5</v>
      </c>
      <c r="Y83" s="273">
        <v>-6.0630385392183445E-5</v>
      </c>
      <c r="Z83" s="273">
        <v>-7.4697720179584662E-5</v>
      </c>
      <c r="AA83" s="273">
        <v>-1.8574446191956835E-5</v>
      </c>
      <c r="AB83" s="273">
        <v>-4.2312447148408846E-5</v>
      </c>
      <c r="AC83" s="273">
        <v>-4.9581168300185122E-6</v>
      </c>
      <c r="AD83" s="273">
        <v>-5.2588719973145107E-5</v>
      </c>
      <c r="AE83" s="273">
        <v>-9.9447811433727121E-5</v>
      </c>
      <c r="AF83" s="273">
        <v>-2.030694759682725E-4</v>
      </c>
      <c r="AG83" s="273">
        <v>-2.1327558331859622E-4</v>
      </c>
      <c r="AH83" s="273">
        <v>-6.8168461720812776E-5</v>
      </c>
      <c r="AI83" s="273">
        <v>-2.7205716706536771E-6</v>
      </c>
      <c r="AJ83" s="45">
        <v>-9.6648537228951551E-4</v>
      </c>
      <c r="AK83" s="45">
        <v>-2.3238977096014352E-5</v>
      </c>
      <c r="AL83" s="45">
        <v>-2.5604085981253849E-3</v>
      </c>
      <c r="AM83" s="45">
        <v>-8.1528719984903249E-5</v>
      </c>
      <c r="AN83" s="45">
        <v>-1.6981517961269419E-3</v>
      </c>
      <c r="AO83" s="45">
        <v>-3.0609788601642129E-5</v>
      </c>
      <c r="AP83" s="45">
        <v>-4.4589938441599647E-5</v>
      </c>
      <c r="AQ83" s="45">
        <v>-1.9760471916486527E-5</v>
      </c>
      <c r="AR83" s="45">
        <v>-2.2808403552663259E-4</v>
      </c>
      <c r="AS83" s="45">
        <v>-1.0714143137424227E-4</v>
      </c>
      <c r="AT83" s="45">
        <v>-3.6966393530278756E-5</v>
      </c>
      <c r="AU83" s="45">
        <v>-1.8326686001410632E-5</v>
      </c>
      <c r="AV83" s="45">
        <v>-2.0869941151968458E-5</v>
      </c>
      <c r="AW83" s="45">
        <v>-2.0755614848153826E-5</v>
      </c>
      <c r="AX83" s="45">
        <v>-1.9396904303162919E-5</v>
      </c>
      <c r="AY83" s="45">
        <v>-4.7606734077521098E-5</v>
      </c>
      <c r="AZ83" s="45">
        <v>-2.5407761637153949E-5</v>
      </c>
      <c r="BA83" s="45">
        <v>-1.8484258479898494E-5</v>
      </c>
      <c r="BB83" s="45">
        <v>-3.3156420087846242E-5</v>
      </c>
      <c r="BC83" s="45">
        <v>-3.9591164596941472E-5</v>
      </c>
      <c r="BD83" s="45">
        <v>-2.9717477800650438E-5</v>
      </c>
      <c r="BE83" s="45">
        <v>-1.4281844572887903E-3</v>
      </c>
      <c r="BF83" s="45">
        <v>-6.7317262148857993E-5</v>
      </c>
      <c r="BG83" s="45">
        <v>-1.4437231553963558E-4</v>
      </c>
      <c r="BH83" s="45">
        <v>-4.651618368429309E-5</v>
      </c>
      <c r="BI83" s="45">
        <v>-8.3506529707175648E-5</v>
      </c>
      <c r="BJ83" s="45">
        <v>-1.6553749683219416E-5</v>
      </c>
      <c r="BK83" s="45">
        <v>-2.7251135881515953E-5</v>
      </c>
      <c r="BL83" s="45">
        <v>-4.4806383918104843E-6</v>
      </c>
      <c r="BM83" s="45">
        <v>-3.4455171663484529E-5</v>
      </c>
      <c r="BN83" s="45">
        <v>-1.1640082673541126E-4</v>
      </c>
      <c r="BO83" s="45">
        <v>-2.3468928240177888E-4</v>
      </c>
      <c r="BP83" s="45">
        <v>-2.105176985302845E-4</v>
      </c>
      <c r="BQ83" s="45">
        <v>-5.7078678394075376E-5</v>
      </c>
      <c r="BR83" s="45">
        <v>-2.945187267818736E-6</v>
      </c>
      <c r="BS83" s="273">
        <v>-9.036980972656661E-4</v>
      </c>
      <c r="BT83" s="273">
        <v>-1.6455434925982775E-5</v>
      </c>
      <c r="BU83" s="273">
        <v>-2.2371957714153387E-3</v>
      </c>
      <c r="BV83" s="273">
        <v>-6.4152410135674356E-5</v>
      </c>
      <c r="BW83" s="273">
        <v>-1.5780063783886781E-3</v>
      </c>
      <c r="BX83" s="273">
        <v>-2.3702359043296451E-5</v>
      </c>
      <c r="BY83" s="273">
        <v>-3.8561695856786254E-5</v>
      </c>
      <c r="BZ83" s="273">
        <v>-1.4157614012827485E-5</v>
      </c>
      <c r="CA83" s="273">
        <v>-1.9692808428062607E-4</v>
      </c>
      <c r="CB83" s="273">
        <v>-8.7656306730790834E-5</v>
      </c>
      <c r="CC83" s="273">
        <v>-2.7743400902927035E-5</v>
      </c>
      <c r="CD83" s="273">
        <v>-1.4183413758234932E-5</v>
      </c>
      <c r="CE83" s="273">
        <v>-1.5839352596210816E-5</v>
      </c>
      <c r="CF83" s="273">
        <v>-1.7109564219992374E-5</v>
      </c>
      <c r="CG83" s="273">
        <v>-1.4786874527140565E-5</v>
      </c>
      <c r="CH83" s="273">
        <v>-3.5198045030404994E-5</v>
      </c>
      <c r="CI83" s="273">
        <v>-1.7944637387182838E-5</v>
      </c>
      <c r="CJ83" s="273">
        <v>-1.5069795336666E-5</v>
      </c>
      <c r="CK83" s="273">
        <v>-2.2969384072813602E-5</v>
      </c>
      <c r="CL83" s="273">
        <v>-3.2540235181193025E-5</v>
      </c>
      <c r="CM83" s="273">
        <v>-2.3560775387967549E-5</v>
      </c>
      <c r="CN83" s="273">
        <v>-1.4094075090899756E-3</v>
      </c>
      <c r="CO83" s="273">
        <v>-6.297240467323533E-5</v>
      </c>
      <c r="CP83" s="273">
        <v>-1.2719899894018851E-4</v>
      </c>
      <c r="CQ83" s="273">
        <v>-6.4689141244548992E-5</v>
      </c>
      <c r="CR83" s="273">
        <v>-5.237524284475958E-5</v>
      </c>
      <c r="CS83" s="273">
        <v>-1.427146731295505E-5</v>
      </c>
      <c r="CT83" s="273">
        <v>-2.7859090096876715E-5</v>
      </c>
      <c r="CU83" s="273">
        <v>-4.379216547143835E-6</v>
      </c>
      <c r="CV83" s="273">
        <v>-2.9358271480119827E-5</v>
      </c>
      <c r="CW83" s="273">
        <v>-1.0856838867662322E-4</v>
      </c>
      <c r="CX83" s="273">
        <v>-2.0492217951501111E-4</v>
      </c>
      <c r="CY83" s="273">
        <v>-2.0277618291790546E-4</v>
      </c>
      <c r="CZ83" s="273">
        <v>-5.7287561982049616E-5</v>
      </c>
      <c r="DA83" s="273">
        <v>-1.2986292763287229E-6</v>
      </c>
      <c r="DB83" s="45">
        <v>-9.4703259394249251E-4</v>
      </c>
      <c r="DC83" s="45">
        <v>-2.1693415225029568E-5</v>
      </c>
      <c r="DD83" s="45">
        <v>-2.6359940339077716E-3</v>
      </c>
      <c r="DE83" s="45">
        <v>-6.7073521059801724E-5</v>
      </c>
      <c r="DF83" s="45">
        <v>-1.3308868439328378E-3</v>
      </c>
      <c r="DG83" s="45">
        <v>-2.4440253086515669E-5</v>
      </c>
      <c r="DH83" s="45">
        <v>-3.8878069668347327E-5</v>
      </c>
      <c r="DI83" s="45">
        <v>-1.5986370016576646E-5</v>
      </c>
      <c r="DJ83" s="45">
        <v>-1.9728010680975566E-4</v>
      </c>
      <c r="DK83" s="45">
        <v>-9.0039492852408187E-5</v>
      </c>
      <c r="DL83" s="45">
        <v>-3.2878905706520388E-5</v>
      </c>
      <c r="DM83" s="45">
        <v>-1.5829158577488753E-5</v>
      </c>
      <c r="DN83" s="45">
        <v>-1.6560640203860069E-5</v>
      </c>
      <c r="DO83" s="45">
        <v>-1.6426523485909011E-5</v>
      </c>
      <c r="DP83" s="45">
        <v>-1.9282796618816725E-5</v>
      </c>
      <c r="DQ83" s="45">
        <v>-3.9867106303764073E-5</v>
      </c>
      <c r="DR83" s="45">
        <v>-2.2223791409299067E-5</v>
      </c>
      <c r="DS83" s="45">
        <v>-1.759841103027613E-5</v>
      </c>
      <c r="DT83" s="45">
        <v>-2.5020908537574164E-5</v>
      </c>
      <c r="DU83" s="45">
        <v>-3.6797666425360568E-5</v>
      </c>
      <c r="DV83" s="45">
        <v>-2.417853683629583E-5</v>
      </c>
      <c r="DW83" s="45">
        <v>-1.3258858792919363E-3</v>
      </c>
      <c r="DX83" s="45">
        <v>-5.3901407277164608E-5</v>
      </c>
      <c r="DY83" s="45">
        <v>-1.0027914239999179E-4</v>
      </c>
      <c r="DZ83" s="45">
        <v>-6.6137880175361151E-5</v>
      </c>
      <c r="EA83" s="45">
        <v>-5.8007384167859879E-5</v>
      </c>
      <c r="EB83" s="45">
        <v>-1.4174999132749961E-5</v>
      </c>
      <c r="EC83" s="45">
        <v>-4.186525400306805E-5</v>
      </c>
      <c r="ED83" s="45">
        <v>-6.780206272173168E-6</v>
      </c>
      <c r="EE83" s="45">
        <v>-2.2968524910564282E-5</v>
      </c>
      <c r="EF83" s="45">
        <v>-1.3584898791191982E-4</v>
      </c>
      <c r="EG83" s="45">
        <v>-2.7020945403222836E-4</v>
      </c>
      <c r="EH83" s="45">
        <v>-2.5962147474633591E-4</v>
      </c>
      <c r="EI83" s="45">
        <v>-5.5461828337375393E-5</v>
      </c>
      <c r="EJ83" s="45">
        <v>-1.5129587328645407E-6</v>
      </c>
      <c r="EK83" s="273">
        <v>-9.7537921255416943E-4</v>
      </c>
      <c r="EL83" s="273">
        <v>-2.7405459345499882E-5</v>
      </c>
      <c r="EM83" s="273">
        <v>-3.0237143967047028E-3</v>
      </c>
      <c r="EN83" s="273">
        <v>-8.3276949295254513E-5</v>
      </c>
      <c r="EO83" s="273">
        <v>-1.3312886317392077E-3</v>
      </c>
      <c r="EP83" s="273">
        <v>-2.8166229753527334E-5</v>
      </c>
      <c r="EQ83" s="273">
        <v>-4.6763397540803342E-5</v>
      </c>
      <c r="ER83" s="273">
        <v>-2.0790663563188455E-5</v>
      </c>
      <c r="ES83" s="273">
        <v>-2.332645673518845E-4</v>
      </c>
      <c r="ET83" s="273">
        <v>-1.09909445728052E-4</v>
      </c>
      <c r="EU83" s="273">
        <v>-5.32728606093661E-5</v>
      </c>
      <c r="EV83" s="273">
        <v>-2.0740503296645494E-5</v>
      </c>
      <c r="EW83" s="273">
        <v>-2.0303175556278941E-5</v>
      </c>
      <c r="EX83" s="273">
        <v>-1.9943637970248124E-5</v>
      </c>
      <c r="EY83" s="273">
        <v>-2.11736079527873E-5</v>
      </c>
      <c r="EZ83" s="273">
        <v>-4.441498578131576E-5</v>
      </c>
      <c r="FA83" s="273">
        <v>-2.7042803341198776E-5</v>
      </c>
      <c r="FB83" s="273">
        <v>-2.3709642762400616E-5</v>
      </c>
      <c r="FC83" s="273">
        <v>-2.8955679689298059E-5</v>
      </c>
      <c r="FD83" s="273">
        <v>-4.111043995333575E-5</v>
      </c>
      <c r="FE83" s="273">
        <v>-2.8109246167028617E-5</v>
      </c>
      <c r="FF83" s="273">
        <v>-1.2576990351089729E-3</v>
      </c>
      <c r="FG83" s="273">
        <v>-4.1653856098038003E-5</v>
      </c>
      <c r="FH83" s="273">
        <v>-1.2608184117678911E-4</v>
      </c>
      <c r="FI83" s="273">
        <v>-5.3158603749385523E-5</v>
      </c>
      <c r="FJ83" s="273">
        <v>-6.6554479948319708E-5</v>
      </c>
      <c r="FK83" s="273">
        <v>-1.6609794198265044E-5</v>
      </c>
      <c r="FL83" s="273">
        <v>-4.4175941986718381E-5</v>
      </c>
      <c r="FM83" s="273">
        <v>-8.8445300207882961E-6</v>
      </c>
      <c r="FN83" s="273">
        <v>-2.5347553560847649E-5</v>
      </c>
      <c r="FO83" s="273">
        <v>-1.5844580061405458E-4</v>
      </c>
      <c r="FP83" s="273">
        <v>-2.6908938821537431E-4</v>
      </c>
      <c r="FQ83" s="273">
        <v>-2.573878290986782E-4</v>
      </c>
      <c r="FR83" s="273">
        <v>-6.5710487932551276E-5</v>
      </c>
      <c r="FS83" s="273">
        <v>-4.8948696191732313E-6</v>
      </c>
      <c r="FT83" s="45">
        <v>-1.1855127961334733E-3</v>
      </c>
      <c r="FU83" s="45">
        <v>-3.4933424781856187E-5</v>
      </c>
      <c r="FV83" s="45">
        <v>-3.304007767854189E-3</v>
      </c>
      <c r="FW83" s="45">
        <v>-1.0239001403776733E-4</v>
      </c>
      <c r="FX83" s="45">
        <v>-1.8377744833520961E-3</v>
      </c>
      <c r="FY83" s="45">
        <v>-4.4669230353639032E-5</v>
      </c>
      <c r="FZ83" s="45">
        <v>-5.709111198390268E-5</v>
      </c>
      <c r="GA83" s="45">
        <v>-2.6222641941326099E-5</v>
      </c>
      <c r="GB83" s="45">
        <v>-2.7085417048548636E-4</v>
      </c>
      <c r="GC83" s="45">
        <v>-1.4148795716231017E-4</v>
      </c>
      <c r="GD83" s="45">
        <v>-6.4765355774758132E-5</v>
      </c>
      <c r="GE83" s="45">
        <v>-2.6236566213352769E-5</v>
      </c>
      <c r="GF83" s="45">
        <v>-2.5644229620376587E-5</v>
      </c>
      <c r="GG83" s="45">
        <v>-2.3146376002089603E-5</v>
      </c>
      <c r="GH83" s="45">
        <v>-3.3481004354851603E-5</v>
      </c>
      <c r="GI83" s="45">
        <v>-6.4119016649065306E-5</v>
      </c>
      <c r="GJ83" s="45">
        <v>-3.3960300170687927E-5</v>
      </c>
      <c r="GK83" s="45">
        <v>-3.030121182170545E-5</v>
      </c>
      <c r="GL83" s="45">
        <v>-3.337805811399838E-5</v>
      </c>
      <c r="GM83" s="45">
        <v>-4.8055342303422247E-5</v>
      </c>
      <c r="GN83" s="45">
        <v>-3.1916159276623524E-5</v>
      </c>
      <c r="GO83" s="45">
        <v>-1.4907310010204248E-3</v>
      </c>
      <c r="GP83" s="45">
        <v>-4.6752843450863137E-5</v>
      </c>
      <c r="GQ83" s="45">
        <v>-4.0408803820428705E-4</v>
      </c>
      <c r="GR83" s="45">
        <v>-6.7981505086541614E-5</v>
      </c>
      <c r="GS83" s="45">
        <v>-8.1786613228235328E-5</v>
      </c>
      <c r="GT83" s="45">
        <v>-1.9700930621665414E-5</v>
      </c>
      <c r="GU83" s="45">
        <v>-3.9411872294604881E-5</v>
      </c>
      <c r="GV83" s="45">
        <v>-1.027495033006339E-5</v>
      </c>
      <c r="GW83" s="45">
        <v>-2.7732879391677714E-5</v>
      </c>
      <c r="GX83" s="45">
        <v>-1.6205006635843677E-4</v>
      </c>
      <c r="GY83" s="45">
        <v>-2.7478219135009137E-4</v>
      </c>
      <c r="GZ83" s="45">
        <v>-2.6526647705423157E-4</v>
      </c>
      <c r="HA83" s="45">
        <v>-1.2060306860788383E-4</v>
      </c>
      <c r="HB83" s="45">
        <v>-7.0137138007521572E-6</v>
      </c>
      <c r="HC83" s="273">
        <v>-1.0271576372854732E-3</v>
      </c>
      <c r="HD83" s="273">
        <v>-3.6981409005544721E-5</v>
      </c>
      <c r="HE83" s="273">
        <v>-3.1201348670968146E-3</v>
      </c>
      <c r="HF83" s="273">
        <v>-1.0842931537225651E-4</v>
      </c>
      <c r="HG83" s="273">
        <v>-1.5682337848855401E-3</v>
      </c>
      <c r="HH83" s="273">
        <v>-4.6220905013767359E-5</v>
      </c>
      <c r="HI83" s="273">
        <v>-5.7888804264497881E-5</v>
      </c>
      <c r="HJ83" s="273">
        <v>-2.8627947062064634E-5</v>
      </c>
      <c r="HK83" s="273">
        <v>-2.6129123546689569E-4</v>
      </c>
      <c r="HL83" s="273">
        <v>-1.4168556222316419E-4</v>
      </c>
      <c r="HM83" s="273">
        <v>-7.1809524840389414E-5</v>
      </c>
      <c r="HN83" s="273">
        <v>-3.0386816783246951E-5</v>
      </c>
      <c r="HO83" s="273">
        <v>-3.0848922356843321E-5</v>
      </c>
      <c r="HP83" s="273">
        <v>-2.5729107670490278E-5</v>
      </c>
      <c r="HQ83" s="273">
        <v>-2.5138541198446181E-5</v>
      </c>
      <c r="HR83" s="273">
        <v>-6.8736074683297551E-5</v>
      </c>
      <c r="HS83" s="273">
        <v>-3.7235226704221915E-5</v>
      </c>
      <c r="HT83" s="273">
        <v>-3.2969873474031679E-5</v>
      </c>
      <c r="HU83" s="273">
        <v>-3.20117300782339E-5</v>
      </c>
      <c r="HV83" s="273">
        <v>-6.4164011187319765E-5</v>
      </c>
      <c r="HW83" s="273">
        <v>-4.5974607123235539E-5</v>
      </c>
      <c r="HX83" s="273">
        <v>-1.3302610311421901E-3</v>
      </c>
      <c r="HY83" s="273">
        <v>-4.5932049628703463E-5</v>
      </c>
      <c r="HZ83" s="273">
        <v>-2.2880206613231526E-4</v>
      </c>
      <c r="IA83" s="273">
        <v>-6.0768105143920627E-5</v>
      </c>
      <c r="IB83" s="273">
        <v>-7.8512675315259262E-5</v>
      </c>
      <c r="IC83" s="273">
        <v>-2.22305286443512E-5</v>
      </c>
      <c r="ID83" s="273">
        <v>-4.8756712273045549E-5</v>
      </c>
      <c r="IE83" s="273">
        <v>-1.1989513161782107E-5</v>
      </c>
      <c r="IF83" s="273">
        <v>-2.8356303402085872E-5</v>
      </c>
      <c r="IG83" s="273">
        <v>-1.4003876880857062E-4</v>
      </c>
      <c r="IH83" s="273">
        <v>-2.5917655347979987E-4</v>
      </c>
      <c r="II83" s="273">
        <v>-2.4016695861406358E-4</v>
      </c>
      <c r="IJ83" s="273">
        <v>-8.5454609126996698E-5</v>
      </c>
      <c r="IK83" s="273">
        <v>-4.8690094727245248E-6</v>
      </c>
      <c r="IL83" s="45">
        <v>-9.9014155177882764E-4</v>
      </c>
      <c r="IM83" s="45">
        <v>-3.2593850957976106E-5</v>
      </c>
      <c r="IN83" s="45">
        <v>-3.1127956539467546E-3</v>
      </c>
      <c r="IO83" s="45">
        <v>-1.076907566941856E-4</v>
      </c>
      <c r="IP83" s="45">
        <v>-1.3723235678097349E-3</v>
      </c>
      <c r="IQ83" s="45">
        <v>-4.2072875574463945E-5</v>
      </c>
      <c r="IR83" s="45">
        <v>-5.4563009085942338E-5</v>
      </c>
      <c r="IS83" s="45">
        <v>-3.2260296158463645E-5</v>
      </c>
      <c r="IT83" s="45">
        <v>-2.4031140223925804E-4</v>
      </c>
      <c r="IU83" s="45">
        <v>-1.2775897198702551E-4</v>
      </c>
      <c r="IV83" s="45">
        <v>-7.5100727027322929E-5</v>
      </c>
      <c r="IW83" s="45">
        <v>-3.3357308258604311E-5</v>
      </c>
      <c r="IX83" s="45">
        <v>-3.556962794631582E-5</v>
      </c>
      <c r="IY83" s="45">
        <v>-2.6910734248511141E-5</v>
      </c>
      <c r="IZ83" s="45">
        <v>-2.428688442954155E-5</v>
      </c>
      <c r="JA83" s="45">
        <v>-6.0169005182112246E-5</v>
      </c>
      <c r="JB83" s="45">
        <v>-3.8171424311040016E-5</v>
      </c>
      <c r="JC83" s="45">
        <v>-3.4248166799283039E-5</v>
      </c>
      <c r="JD83" s="45">
        <v>-2.9334581416924616E-5</v>
      </c>
      <c r="JE83" s="45">
        <v>-7.4180151349323493E-5</v>
      </c>
      <c r="JF83" s="45">
        <v>-4.8872309409505228E-5</v>
      </c>
      <c r="JG83" s="45">
        <v>-1.2067624514057675E-3</v>
      </c>
      <c r="JH83" s="45">
        <v>-4.4543318176497333E-5</v>
      </c>
      <c r="JI83" s="45">
        <v>-1.3613869640785259E-4</v>
      </c>
      <c r="JJ83" s="45">
        <v>-5.7722850258411028E-5</v>
      </c>
      <c r="JK83" s="45">
        <v>-7.1626556674027914E-5</v>
      </c>
      <c r="JL83" s="45">
        <v>-2.1749982859603131E-5</v>
      </c>
      <c r="JM83" s="45">
        <v>-5.9053140180499274E-5</v>
      </c>
      <c r="JN83" s="45">
        <v>-1.1329797411584869E-5</v>
      </c>
      <c r="JO83" s="45">
        <v>-2.8787606597280958E-5</v>
      </c>
      <c r="JP83" s="45">
        <v>-1.3591426175751695E-4</v>
      </c>
      <c r="JQ83" s="45">
        <v>-2.8984025404327749E-4</v>
      </c>
      <c r="JR83" s="45">
        <v>-2.4597954767659609E-4</v>
      </c>
      <c r="JS83" s="45">
        <v>-7.6432967120463631E-5</v>
      </c>
      <c r="JT83" s="45">
        <v>-5.834540273556358E-6</v>
      </c>
      <c r="JU83" s="273">
        <v>-1.0014152437938723E-3</v>
      </c>
      <c r="JV83" s="273">
        <v>-4.1048092990085573E-5</v>
      </c>
      <c r="JW83" s="273">
        <v>-3.0178382413965613E-3</v>
      </c>
      <c r="JX83" s="273">
        <v>-1.3698197727291905E-4</v>
      </c>
      <c r="JY83" s="273">
        <v>-1.4338059370801082E-3</v>
      </c>
      <c r="JZ83" s="273">
        <v>-5.3779681290168813E-5</v>
      </c>
      <c r="KA83" s="273">
        <v>-6.7409032297925759E-5</v>
      </c>
      <c r="KB83" s="273">
        <v>-4.2532719849634245E-5</v>
      </c>
      <c r="KC83" s="273">
        <v>-3.0275369444179233E-4</v>
      </c>
      <c r="KD83" s="273">
        <v>-1.80007693386281E-4</v>
      </c>
      <c r="KE83" s="273">
        <v>-8.2648350288569552E-5</v>
      </c>
      <c r="KF83" s="273">
        <v>-4.1941350009557033E-5</v>
      </c>
      <c r="KG83" s="273">
        <v>-4.9443860454388873E-5</v>
      </c>
      <c r="KH83" s="273">
        <v>-3.8412747985050929E-5</v>
      </c>
      <c r="KI83" s="273">
        <v>-3.5340019538595124E-5</v>
      </c>
      <c r="KJ83" s="273">
        <v>-5.828275910706791E-5</v>
      </c>
      <c r="KK83" s="273">
        <v>-5.0884932087816702E-5</v>
      </c>
      <c r="KL83" s="273">
        <v>-3.9057101201351107E-5</v>
      </c>
      <c r="KM83" s="273">
        <v>-3.3469764115245566E-5</v>
      </c>
      <c r="KN83" s="273">
        <v>-9.5684377027404211E-5</v>
      </c>
      <c r="KO83" s="273">
        <v>-6.3273932921594159E-5</v>
      </c>
      <c r="KP83" s="273">
        <v>-1.2454988597033194E-3</v>
      </c>
      <c r="KQ83" s="273">
        <v>-5.0565248199246062E-5</v>
      </c>
      <c r="KR83" s="273">
        <v>-1.3007273026248805E-4</v>
      </c>
      <c r="KS83" s="273">
        <v>-6.2918408707689338E-5</v>
      </c>
      <c r="KT83" s="273">
        <v>-9.1013564947574186E-5</v>
      </c>
      <c r="KU83" s="273">
        <v>-2.4755054700948306E-5</v>
      </c>
      <c r="KV83" s="273">
        <v>-4.8697991530473312E-5</v>
      </c>
      <c r="KW83" s="273">
        <v>-1.2944869500712496E-5</v>
      </c>
      <c r="KX83" s="273">
        <v>-3.5186496710848449E-5</v>
      </c>
      <c r="KY83" s="273">
        <v>-1.5805975515639754E-4</v>
      </c>
      <c r="KZ83" s="273">
        <v>-2.5851887539109323E-4</v>
      </c>
      <c r="LA83" s="273">
        <v>-2.4970619198781539E-4</v>
      </c>
      <c r="LB83" s="273">
        <v>-8.6010126355349345E-5</v>
      </c>
      <c r="LC83" s="273">
        <v>-4.0625160441631934E-6</v>
      </c>
      <c r="LD83" s="45">
        <v>-1.0465180761934547E-3</v>
      </c>
      <c r="LE83" s="45">
        <v>-4.2478133859879746E-5</v>
      </c>
      <c r="LF83" s="45">
        <v>-3.1514303206462866E-3</v>
      </c>
      <c r="LG83" s="45">
        <v>-1.6399012669817521E-4</v>
      </c>
      <c r="LH83" s="45">
        <v>-1.6078326369356906E-3</v>
      </c>
      <c r="LI83" s="45">
        <v>-6.3286059890921165E-5</v>
      </c>
      <c r="LJ83" s="45">
        <v>-7.6539722043543398E-5</v>
      </c>
      <c r="LK83" s="45">
        <v>-4.1040449145117101E-5</v>
      </c>
      <c r="LL83" s="45">
        <v>-3.3519073063302865E-4</v>
      </c>
      <c r="LM83" s="45">
        <v>-2.0935509929637157E-4</v>
      </c>
      <c r="LN83" s="45">
        <v>-8.4133681432570543E-5</v>
      </c>
      <c r="LO83" s="45">
        <v>-4.6036112479796566E-5</v>
      </c>
      <c r="LP83" s="45">
        <v>-6.3948269997917244E-5</v>
      </c>
      <c r="LQ83" s="45">
        <v>-4.6642010570299402E-5</v>
      </c>
      <c r="LR83" s="45">
        <v>-4.247861540192321E-5</v>
      </c>
      <c r="LS83" s="45">
        <v>-6.2407532988930579E-5</v>
      </c>
      <c r="LT83" s="45">
        <v>-6.157800212989187E-5</v>
      </c>
      <c r="LU83" s="45">
        <v>-4.2705703307404725E-5</v>
      </c>
      <c r="LV83" s="45">
        <v>-5.8278415034519468E-5</v>
      </c>
      <c r="LW83" s="45">
        <v>-1.0451642351448921E-4</v>
      </c>
      <c r="LX83" s="45">
        <v>-6.9514303475192024E-5</v>
      </c>
      <c r="LY83" s="45">
        <v>-1.3013801261548392E-3</v>
      </c>
      <c r="LZ83" s="45">
        <v>-5.8660478058045913E-5</v>
      </c>
      <c r="MA83" s="45">
        <v>-9.1074978618280788E-5</v>
      </c>
      <c r="MB83" s="45">
        <v>-7.3408621272635523E-5</v>
      </c>
      <c r="MC83" s="45">
        <v>-1.0502582348447151E-4</v>
      </c>
      <c r="MD83" s="45">
        <v>-2.7393916328026667E-5</v>
      </c>
      <c r="ME83" s="45">
        <v>-5.3300393053350556E-5</v>
      </c>
      <c r="MF83" s="45">
        <v>-1.7525866752438057E-5</v>
      </c>
      <c r="MG83" s="45">
        <v>-3.9532766387714765E-5</v>
      </c>
      <c r="MH83" s="45">
        <v>-1.5530863950412817E-4</v>
      </c>
      <c r="MI83" s="45">
        <v>-2.7848340404858566E-4</v>
      </c>
      <c r="MJ83" s="45">
        <v>-2.563772698011755E-4</v>
      </c>
      <c r="MK83" s="45">
        <v>-9.5143159583725758E-5</v>
      </c>
      <c r="ML83" s="45">
        <v>-6.2104639520763411E-6</v>
      </c>
      <c r="MM83" s="273">
        <v>-1.0121173966617034E-3</v>
      </c>
      <c r="MN83" s="273">
        <v>-3.5480726358583963E-5</v>
      </c>
      <c r="MO83" s="273">
        <v>-3.083337797131555E-3</v>
      </c>
      <c r="MP83" s="273">
        <v>-1.6049810717320298E-4</v>
      </c>
      <c r="MQ83" s="273">
        <v>-1.4981520851284709E-3</v>
      </c>
      <c r="MR83" s="273">
        <v>-6.6821486611362549E-5</v>
      </c>
      <c r="MS83" s="273">
        <v>-7.6887101835922071E-5</v>
      </c>
      <c r="MT83" s="273">
        <v>-4.5011289208430289E-5</v>
      </c>
      <c r="MU83" s="273">
        <v>-3.7158225278893141E-4</v>
      </c>
      <c r="MV83" s="273">
        <v>-2.4075761294576118E-4</v>
      </c>
      <c r="MW83" s="273">
        <v>-8.4562390666667074E-5</v>
      </c>
      <c r="MX83" s="273">
        <v>-4.2600204329859685E-5</v>
      </c>
      <c r="MY83" s="273">
        <v>-5.1815905717660747E-5</v>
      </c>
      <c r="MZ83" s="273">
        <v>-4.2509726548787763E-5</v>
      </c>
      <c r="NA83" s="273">
        <v>-3.8740428400830332E-5</v>
      </c>
      <c r="NB83" s="273">
        <v>-7.2367085365160653E-5</v>
      </c>
      <c r="NC83" s="273">
        <v>-5.816374356621641E-5</v>
      </c>
      <c r="ND83" s="273">
        <v>-4.01391066543434E-5</v>
      </c>
      <c r="NE83" s="273">
        <v>-6.0577442626766849E-5</v>
      </c>
      <c r="NF83" s="273">
        <v>-9.6554543982469649E-5</v>
      </c>
      <c r="NG83" s="273">
        <v>-7.5421612687497493E-5</v>
      </c>
      <c r="NH83" s="273">
        <v>-1.2433159023463147E-3</v>
      </c>
      <c r="NI83" s="273">
        <v>-6.01698840692362E-5</v>
      </c>
      <c r="NJ83" s="273">
        <v>-6.0130949426411745E-5</v>
      </c>
      <c r="NK83" s="273">
        <v>-6.381380812426135E-5</v>
      </c>
      <c r="NL83" s="273">
        <v>-1.0607293505037541E-4</v>
      </c>
      <c r="NM83" s="273">
        <v>-2.4455697086965847E-5</v>
      </c>
      <c r="NN83" s="273">
        <v>-5.1363345112342149E-5</v>
      </c>
      <c r="NO83" s="273">
        <v>-1.5639350193020128E-5</v>
      </c>
      <c r="NP83" s="273">
        <v>-3.6516537181702543E-5</v>
      </c>
      <c r="NQ83" s="273">
        <v>-1.5441331145741959E-4</v>
      </c>
      <c r="NR83" s="273">
        <v>-2.9125350135874819E-4</v>
      </c>
      <c r="NS83" s="273">
        <v>-2.6689312993212597E-4</v>
      </c>
      <c r="NT83" s="273">
        <v>-8.8989351911653827E-5</v>
      </c>
      <c r="NU83" s="273">
        <v>-1.3263761475751569E-5</v>
      </c>
      <c r="NV83" s="45">
        <v>-9.2943513545974503E-4</v>
      </c>
      <c r="NW83" s="45">
        <v>-3.7079243029135413E-5</v>
      </c>
      <c r="NX83" s="45">
        <v>-2.7020479547488585E-3</v>
      </c>
      <c r="NY83" s="45">
        <v>-1.7429166572520717E-4</v>
      </c>
      <c r="NZ83" s="45">
        <v>-1.312265048990184E-3</v>
      </c>
      <c r="OA83" s="45">
        <v>-7.737250098765478E-5</v>
      </c>
      <c r="OB83" s="45">
        <v>-8.4497956025216092E-5</v>
      </c>
      <c r="OC83" s="45">
        <v>-4.4251297913091806E-5</v>
      </c>
      <c r="OD83" s="45">
        <v>-4.2330728408511187E-4</v>
      </c>
      <c r="OE83" s="45">
        <v>-3.0017474419742504E-4</v>
      </c>
      <c r="OF83" s="45">
        <v>-1.005183152237456E-4</v>
      </c>
      <c r="OG83" s="45">
        <v>-4.9735664264232477E-5</v>
      </c>
      <c r="OH83" s="45">
        <v>-6.2347077646646292E-5</v>
      </c>
      <c r="OI83" s="45">
        <v>-5.0468772304360585E-5</v>
      </c>
      <c r="OJ83" s="45">
        <v>-4.813172783921673E-5</v>
      </c>
      <c r="OK83" s="45">
        <v>-7.3278105736344375E-5</v>
      </c>
      <c r="OL83" s="45">
        <v>-6.2977222964695633E-5</v>
      </c>
      <c r="OM83" s="45">
        <v>-4.6118161830942745E-5</v>
      </c>
      <c r="ON83" s="45">
        <v>-6.1173706866975494E-5</v>
      </c>
      <c r="OO83" s="45">
        <v>-8.97136701384124E-5</v>
      </c>
      <c r="OP83" s="45">
        <v>-6.996454141783832E-5</v>
      </c>
      <c r="OQ83" s="45">
        <v>-1.2382042542008452E-3</v>
      </c>
      <c r="OR83" s="45">
        <v>-6.7350521508919447E-5</v>
      </c>
      <c r="OS83" s="45">
        <v>-6.7677868389174868E-5</v>
      </c>
      <c r="OT83" s="45">
        <v>-6.4848145915068534E-5</v>
      </c>
      <c r="OU83" s="45">
        <v>-1.0548143982310426E-4</v>
      </c>
      <c r="OV83" s="45">
        <v>-2.3399672837731606E-5</v>
      </c>
      <c r="OW83" s="45">
        <v>-4.6272724878091966E-5</v>
      </c>
      <c r="OX83" s="45">
        <v>-1.5305159819420207E-5</v>
      </c>
      <c r="OY83" s="45">
        <v>-3.9172734067962642E-5</v>
      </c>
      <c r="OZ83" s="45">
        <v>-1.3795784379185634E-4</v>
      </c>
      <c r="PA83" s="45">
        <v>-2.6768869491619542E-4</v>
      </c>
      <c r="PB83" s="45">
        <v>-2.4352119893432747E-4</v>
      </c>
      <c r="PC83" s="45">
        <v>-8.9775124277967935E-5</v>
      </c>
      <c r="PD83" s="45">
        <v>-2.503256689947137E-5</v>
      </c>
      <c r="PE83" s="273">
        <v>-9.4773397804279462E-4</v>
      </c>
      <c r="PF83" s="273">
        <v>-3.9592837336209236E-5</v>
      </c>
      <c r="PG83" s="273">
        <v>-2.8886299112162693E-3</v>
      </c>
      <c r="PH83" s="273">
        <v>-1.6496047861520557E-4</v>
      </c>
      <c r="PI83" s="273">
        <v>-1.3886903217654814E-3</v>
      </c>
      <c r="PJ83" s="273">
        <v>-8.7341622175602301E-5</v>
      </c>
      <c r="PK83" s="273">
        <v>-8.5532989593946034E-5</v>
      </c>
      <c r="PL83" s="273">
        <v>-5.566738408135054E-5</v>
      </c>
      <c r="PM83" s="273">
        <v>-3.7539452511673772E-4</v>
      </c>
      <c r="PN83" s="273">
        <v>-2.6544821023462506E-4</v>
      </c>
      <c r="PO83" s="273">
        <v>-1.0584508290031891E-4</v>
      </c>
      <c r="PP83" s="273">
        <v>-5.1849749282873876E-5</v>
      </c>
      <c r="PQ83" s="273">
        <v>-6.3996815143994149E-5</v>
      </c>
      <c r="PR83" s="273">
        <v>-4.950746110282959E-5</v>
      </c>
      <c r="PS83" s="273">
        <v>-4.6927188758927407E-5</v>
      </c>
      <c r="PT83" s="273">
        <v>-8.0272422310632272E-5</v>
      </c>
      <c r="PU83" s="273">
        <v>-7.7678410009548527E-5</v>
      </c>
      <c r="PV83" s="273">
        <v>-4.6340140812694404E-5</v>
      </c>
      <c r="PW83" s="273">
        <v>-6.6236485379486096E-5</v>
      </c>
      <c r="PX83" s="273">
        <v>-1.0986788865393254E-4</v>
      </c>
      <c r="PY83" s="273">
        <v>-8.2731162906525866E-5</v>
      </c>
      <c r="PZ83" s="273">
        <v>-1.3098969707120655E-3</v>
      </c>
      <c r="QA83" s="273">
        <v>-7.2956880335831289E-5</v>
      </c>
      <c r="QB83" s="273">
        <v>-6.1495396484151466E-5</v>
      </c>
      <c r="QC83" s="273">
        <v>-6.4036657080594885E-5</v>
      </c>
      <c r="QD83" s="273">
        <v>-1.1439572707056023E-4</v>
      </c>
      <c r="QE83" s="273">
        <v>-2.5275027691525936E-5</v>
      </c>
      <c r="QF83" s="273">
        <v>-5.0685270963595278E-5</v>
      </c>
      <c r="QG83" s="273">
        <v>-1.5961917776843386E-5</v>
      </c>
      <c r="QH83" s="273">
        <v>-3.916143408185263E-5</v>
      </c>
      <c r="QI83" s="273">
        <v>-1.2200853628832797E-4</v>
      </c>
      <c r="QJ83" s="273">
        <v>-2.8949254399886584E-4</v>
      </c>
      <c r="QK83" s="273">
        <v>-2.2245296876163392E-4</v>
      </c>
      <c r="QL83" s="273">
        <v>-9.556942011660194E-5</v>
      </c>
      <c r="QM83" s="273">
        <v>-2.4330702947411542E-5</v>
      </c>
      <c r="QN83" s="45">
        <v>-1.0608648597424007E-3</v>
      </c>
      <c r="QO83" s="45">
        <v>-3.2534241100569567E-5</v>
      </c>
      <c r="QP83" s="45">
        <v>-3.1305131392550304E-3</v>
      </c>
      <c r="QQ83" s="45">
        <v>-1.4271817114022391E-4</v>
      </c>
      <c r="QR83" s="45">
        <v>-1.5398227847167165E-3</v>
      </c>
      <c r="QS83" s="45">
        <v>-8.7647193755367242E-5</v>
      </c>
      <c r="QT83" s="45">
        <v>-8.6370459376106058E-5</v>
      </c>
      <c r="QU83" s="45">
        <v>-4.5485782117430149E-5</v>
      </c>
      <c r="QV83" s="45">
        <v>-4.0652881353379233E-4</v>
      </c>
      <c r="QW83" s="45">
        <v>-2.9464565202208569E-4</v>
      </c>
      <c r="QX83" s="45">
        <v>-1.0749873869527359E-4</v>
      </c>
      <c r="QY83" s="45">
        <v>-5.2797917049449544E-5</v>
      </c>
      <c r="QZ83" s="45">
        <v>-6.41097798659293E-5</v>
      </c>
      <c r="RA83" s="45">
        <v>-5.4895491761077174E-5</v>
      </c>
      <c r="RB83" s="45">
        <v>-4.9478985906842205E-5</v>
      </c>
      <c r="RC83" s="45">
        <v>-8.1922728951778638E-5</v>
      </c>
      <c r="RD83" s="45">
        <v>-7.3624667980289285E-5</v>
      </c>
      <c r="RE83" s="45">
        <v>-5.3624487782005034E-5</v>
      </c>
      <c r="RF83" s="45">
        <v>-7.2089655556221172E-5</v>
      </c>
      <c r="RG83" s="45">
        <v>-9.2289901621821823E-5</v>
      </c>
      <c r="RH83" s="45">
        <v>-6.817576178018127E-5</v>
      </c>
      <c r="RI83" s="45">
        <v>-1.4802526229648789E-3</v>
      </c>
      <c r="RJ83" s="45">
        <v>-6.8513964429901038E-5</v>
      </c>
      <c r="RK83" s="45">
        <v>-6.7236133065619305E-5</v>
      </c>
      <c r="RL83" s="45">
        <v>-7.6635014340116023E-5</v>
      </c>
      <c r="RM83" s="45">
        <v>-1.1542867790436823E-4</v>
      </c>
      <c r="RN83" s="45">
        <v>-2.4171743235719134E-5</v>
      </c>
      <c r="RO83" s="45">
        <v>-6.0827588725971448E-5</v>
      </c>
      <c r="RP83" s="45">
        <v>-1.4191514016647202E-5</v>
      </c>
      <c r="RQ83" s="45">
        <v>-4.2415541263536303E-5</v>
      </c>
      <c r="RR83" s="45">
        <v>-1.3837775242893122E-4</v>
      </c>
      <c r="RS83" s="45">
        <v>-2.9557750169741082E-4</v>
      </c>
      <c r="RT83" s="45">
        <v>-2.5492187955350384E-4</v>
      </c>
      <c r="RU83" s="45">
        <v>-1.0395400851360273E-4</v>
      </c>
      <c r="RV83" s="45">
        <v>-1.5515069480837174E-5</v>
      </c>
      <c r="RW83" s="273">
        <v>-1.0459422303828185E-3</v>
      </c>
      <c r="RX83" s="273">
        <v>-3.0734183964009974E-5</v>
      </c>
      <c r="RY83" s="273">
        <v>-3.1142203992086627E-3</v>
      </c>
      <c r="RZ83" s="273">
        <v>-1.2050768702915643E-4</v>
      </c>
      <c r="SA83" s="273">
        <v>-1.4656548837651689E-3</v>
      </c>
      <c r="SB83" s="273">
        <v>-7.5604205325270461E-5</v>
      </c>
      <c r="SC83" s="273">
        <v>-7.6445301232755432E-5</v>
      </c>
      <c r="SD83" s="273">
        <v>-4.8406213249323789E-5</v>
      </c>
      <c r="SE83" s="273">
        <v>-3.7405038594235719E-4</v>
      </c>
      <c r="SF83" s="273">
        <v>-2.4467342176772257E-4</v>
      </c>
      <c r="SG83" s="273">
        <v>-8.5770891005015754E-5</v>
      </c>
      <c r="SH83" s="273">
        <v>-4.505850877713788E-5</v>
      </c>
      <c r="SI83" s="273">
        <v>-5.6100872041094922E-5</v>
      </c>
      <c r="SJ83" s="273">
        <v>-4.6260321546085488E-5</v>
      </c>
      <c r="SK83" s="273">
        <v>-4.4849110443845581E-5</v>
      </c>
      <c r="SL83" s="273">
        <v>-7.0035265986194919E-5</v>
      </c>
      <c r="SM83" s="273">
        <v>-5.7395624688387866E-5</v>
      </c>
      <c r="SN83" s="273">
        <v>-4.5846280145430204E-5</v>
      </c>
      <c r="SO83" s="273">
        <v>-5.5915705506464592E-5</v>
      </c>
      <c r="SP83" s="273">
        <v>-8.8894616717803053E-5</v>
      </c>
      <c r="SQ83" s="273">
        <v>-6.4865591094852071E-5</v>
      </c>
      <c r="SR83" s="273">
        <v>-1.5193847445634599E-3</v>
      </c>
      <c r="SS83" s="273">
        <v>-6.2316727498875816E-5</v>
      </c>
      <c r="ST83" s="273">
        <v>-6.8152493538775909E-5</v>
      </c>
      <c r="SU83" s="273">
        <v>-7.9716149747500607E-5</v>
      </c>
      <c r="SV83" s="273">
        <v>-1.0738083838762975E-4</v>
      </c>
      <c r="SW83" s="273">
        <v>-2.0405387500100287E-5</v>
      </c>
      <c r="SX83" s="273">
        <v>-5.3526815329612787E-5</v>
      </c>
      <c r="SY83" s="273">
        <v>-1.2206918400248664E-5</v>
      </c>
      <c r="SZ83" s="273">
        <v>-3.9567658548144709E-5</v>
      </c>
      <c r="TA83" s="273">
        <v>-1.2501385518772634E-4</v>
      </c>
      <c r="TB83" s="273">
        <v>-2.7768375963303598E-4</v>
      </c>
      <c r="TC83" s="273">
        <v>-2.3557195249998978E-4</v>
      </c>
      <c r="TD83" s="273">
        <v>-9.8949420879222618E-5</v>
      </c>
      <c r="TE83" s="273">
        <v>-1.4596501767776856E-5</v>
      </c>
    </row>
    <row r="84" spans="1:525" s="528" customFormat="1" x14ac:dyDescent="0.3">
      <c r="A84" s="273">
        <v>-1.1613765082128314E-4</v>
      </c>
      <c r="B84" s="273">
        <v>-5.7770749432582674E-5</v>
      </c>
      <c r="C84" s="273">
        <v>-5.8034751756365105E-5</v>
      </c>
      <c r="D84" s="273">
        <v>-1.1428479611409345E-2</v>
      </c>
      <c r="E84" s="273">
        <v>-2.6263422234721772E-3</v>
      </c>
      <c r="F84" s="273">
        <v>-1.6174177589808165E-4</v>
      </c>
      <c r="G84" s="273">
        <v>-2.0691802696694482E-4</v>
      </c>
      <c r="H84" s="273">
        <v>-1.7116946986423194E-5</v>
      </c>
      <c r="I84" s="273">
        <v>-1.5334149057093946E-4</v>
      </c>
      <c r="J84" s="273">
        <v>-9.48747385976348E-4</v>
      </c>
      <c r="K84" s="273">
        <v>-2.8170190248811411E-4</v>
      </c>
      <c r="L84" s="273">
        <v>-6.8952529919006272E-5</v>
      </c>
      <c r="M84" s="273">
        <v>-9.7076341239255484E-5</v>
      </c>
      <c r="N84" s="273">
        <v>-6.2073902764978549E-5</v>
      </c>
      <c r="O84" s="273">
        <v>-2.0200634513199703E-4</v>
      </c>
      <c r="P84" s="273">
        <v>-1.1304664260155229E-3</v>
      </c>
      <c r="Q84" s="273">
        <v>-3.6761639940640575E-5</v>
      </c>
      <c r="R84" s="273">
        <v>-9.1743003488373008E-5</v>
      </c>
      <c r="S84" s="273">
        <v>-5.8048763320975483E-5</v>
      </c>
      <c r="T84" s="273">
        <v>-8.83247500982626E-5</v>
      </c>
      <c r="U84" s="273">
        <v>-7.1673980595045975E-5</v>
      </c>
      <c r="V84" s="273">
        <v>-1.2590545418121257E-4</v>
      </c>
      <c r="W84" s="273">
        <v>-9.1168060529689014E-5</v>
      </c>
      <c r="X84" s="273">
        <v>-1.0584104809275842E-4</v>
      </c>
      <c r="Y84" s="273">
        <v>-5.8881507141368194E-5</v>
      </c>
      <c r="Z84" s="273">
        <v>-1.4626687432476955E-4</v>
      </c>
      <c r="AA84" s="273">
        <v>-3.7070176455382785E-5</v>
      </c>
      <c r="AB84" s="273">
        <v>-3.7872648395830448E-5</v>
      </c>
      <c r="AC84" s="273">
        <v>-1.4521378761125908E-5</v>
      </c>
      <c r="AD84" s="273">
        <v>-5.2157505698912462E-5</v>
      </c>
      <c r="AE84" s="273">
        <v>-8.8651484216249618E-5</v>
      </c>
      <c r="AF84" s="273">
        <v>-4.666925763562898E-5</v>
      </c>
      <c r="AG84" s="273">
        <v>-1.3473188692457718E-4</v>
      </c>
      <c r="AH84" s="273">
        <v>-1.237828441096544E-4</v>
      </c>
      <c r="AI84" s="273">
        <v>-1.8665825222072325E-5</v>
      </c>
      <c r="AJ84" s="45">
        <v>-1.2317924605098932E-4</v>
      </c>
      <c r="AK84" s="45">
        <v>-5.6737027887032285E-5</v>
      </c>
      <c r="AL84" s="45">
        <v>-6.4790616150655231E-5</v>
      </c>
      <c r="AM84" s="45">
        <v>-1.2270150885659123E-2</v>
      </c>
      <c r="AN84" s="45">
        <v>-2.766002290543316E-3</v>
      </c>
      <c r="AO84" s="45">
        <v>-1.5860126089261637E-4</v>
      </c>
      <c r="AP84" s="45">
        <v>-2.1325700292801377E-4</v>
      </c>
      <c r="AQ84" s="45">
        <v>-1.507565852282743E-5</v>
      </c>
      <c r="AR84" s="45">
        <v>-1.5596908420259937E-4</v>
      </c>
      <c r="AS84" s="45">
        <v>-1.0481010394717007E-3</v>
      </c>
      <c r="AT84" s="45">
        <v>-2.5758790480692007E-4</v>
      </c>
      <c r="AU84" s="45">
        <v>-6.5256599268795706E-5</v>
      </c>
      <c r="AV84" s="45">
        <v>-9.5448236171262612E-5</v>
      </c>
      <c r="AW84" s="45">
        <v>-5.8804613001640152E-5</v>
      </c>
      <c r="AX84" s="45">
        <v>-2.1836154183893763E-4</v>
      </c>
      <c r="AY84" s="45">
        <v>-1.5388749995651795E-3</v>
      </c>
      <c r="AZ84" s="45">
        <v>-3.7550646412328563E-5</v>
      </c>
      <c r="BA84" s="45">
        <v>-9.0919532203958395E-5</v>
      </c>
      <c r="BB84" s="45">
        <v>-7.790600450790228E-5</v>
      </c>
      <c r="BC84" s="45">
        <v>-8.7388274220519255E-5</v>
      </c>
      <c r="BD84" s="45">
        <v>-7.6344514491121526E-5</v>
      </c>
      <c r="BE84" s="45">
        <v>-1.1205801058923147E-4</v>
      </c>
      <c r="BF84" s="45">
        <v>-9.4754294612882668E-5</v>
      </c>
      <c r="BG84" s="45">
        <v>-9.9710301077363445E-5</v>
      </c>
      <c r="BH84" s="45">
        <v>-6.0454603674145259E-5</v>
      </c>
      <c r="BI84" s="45">
        <v>-1.5231698448434246E-4</v>
      </c>
      <c r="BJ84" s="45">
        <v>-3.5560784593850953E-5</v>
      </c>
      <c r="BK84" s="45">
        <v>-2.7842165068652336E-5</v>
      </c>
      <c r="BL84" s="45">
        <v>-1.3417168368236393E-5</v>
      </c>
      <c r="BM84" s="45">
        <v>-5.3461229379685766E-5</v>
      </c>
      <c r="BN84" s="45">
        <v>-1.1127769772925668E-4</v>
      </c>
      <c r="BO84" s="45">
        <v>-6.085312006180673E-5</v>
      </c>
      <c r="BP84" s="45">
        <v>-1.3832207067081547E-4</v>
      </c>
      <c r="BQ84" s="45">
        <v>-1.1984837405938586E-4</v>
      </c>
      <c r="BR84" s="45">
        <v>-2.089133463076298E-5</v>
      </c>
      <c r="BS84" s="273">
        <v>-1.3904420946822711E-4</v>
      </c>
      <c r="BT84" s="273">
        <v>-6.0363850364812045E-5</v>
      </c>
      <c r="BU84" s="273">
        <v>-7.8359403452539619E-5</v>
      </c>
      <c r="BV84" s="273">
        <v>-1.2650475224675967E-2</v>
      </c>
      <c r="BW84" s="273">
        <v>-2.8923465762617255E-3</v>
      </c>
      <c r="BX84" s="273">
        <v>-1.5830991474441095E-4</v>
      </c>
      <c r="BY84" s="273">
        <v>-2.3180046754726181E-4</v>
      </c>
      <c r="BZ84" s="273">
        <v>-1.6091351205548143E-5</v>
      </c>
      <c r="CA84" s="273">
        <v>-1.6662156408310007E-4</v>
      </c>
      <c r="CB84" s="273">
        <v>-9.9728778571909127E-4</v>
      </c>
      <c r="CC84" s="273">
        <v>-2.5036127001919022E-4</v>
      </c>
      <c r="CD84" s="273">
        <v>-6.6231126204347506E-5</v>
      </c>
      <c r="CE84" s="273">
        <v>-9.3366523642149607E-5</v>
      </c>
      <c r="CF84" s="273">
        <v>-6.2067527101795195E-5</v>
      </c>
      <c r="CG84" s="273">
        <v>-2.4678638417904267E-4</v>
      </c>
      <c r="CH84" s="273">
        <v>-1.4002239532391568E-3</v>
      </c>
      <c r="CI84" s="273">
        <v>-3.7406910227050709E-5</v>
      </c>
      <c r="CJ84" s="273">
        <v>-8.9670224449218597E-5</v>
      </c>
      <c r="CK84" s="273">
        <v>-9.3882115298208122E-5</v>
      </c>
      <c r="CL84" s="273">
        <v>-8.90262660275152E-5</v>
      </c>
      <c r="CM84" s="273">
        <v>-8.1345052004733081E-5</v>
      </c>
      <c r="CN84" s="273">
        <v>-1.0848295109339227E-4</v>
      </c>
      <c r="CO84" s="273">
        <v>-9.4124088195582546E-5</v>
      </c>
      <c r="CP84" s="273">
        <v>-1.5343134941286861E-4</v>
      </c>
      <c r="CQ84" s="273">
        <v>-5.1770786506739959E-5</v>
      </c>
      <c r="CR84" s="273">
        <v>-1.3165712169327119E-4</v>
      </c>
      <c r="CS84" s="273">
        <v>-3.3908311208046395E-5</v>
      </c>
      <c r="CT84" s="273">
        <v>-3.0395046725111464E-5</v>
      </c>
      <c r="CU84" s="273">
        <v>-1.5759791983637644E-5</v>
      </c>
      <c r="CV84" s="273">
        <v>-4.1363732607547737E-5</v>
      </c>
      <c r="CW84" s="273">
        <v>-1.2161615687718889E-4</v>
      </c>
      <c r="CX84" s="273">
        <v>-7.3428615026846335E-5</v>
      </c>
      <c r="CY84" s="273">
        <v>-1.5308226288085808E-4</v>
      </c>
      <c r="CZ84" s="273">
        <v>-1.1761580994735427E-4</v>
      </c>
      <c r="DA84" s="273">
        <v>-1.593009097154299E-5</v>
      </c>
      <c r="DB84" s="45">
        <v>-1.3064371603787608E-4</v>
      </c>
      <c r="DC84" s="45">
        <v>-7.698715898258827E-5</v>
      </c>
      <c r="DD84" s="45">
        <v>-7.9541903230742102E-5</v>
      </c>
      <c r="DE84" s="45">
        <v>-1.3137218803587015E-2</v>
      </c>
      <c r="DF84" s="45">
        <v>-2.7180969567672129E-3</v>
      </c>
      <c r="DG84" s="45">
        <v>-1.4629708580625618E-4</v>
      </c>
      <c r="DH84" s="45">
        <v>-2.2114760183320731E-4</v>
      </c>
      <c r="DI84" s="45">
        <v>-1.3207171606571502E-5</v>
      </c>
      <c r="DJ84" s="45">
        <v>-1.4336219204873229E-4</v>
      </c>
      <c r="DK84" s="45">
        <v>-1.0029691878801746E-3</v>
      </c>
      <c r="DL84" s="45">
        <v>-2.1234957592357903E-4</v>
      </c>
      <c r="DM84" s="45">
        <v>-5.8054419262548016E-5</v>
      </c>
      <c r="DN84" s="45">
        <v>-8.7303970270138134E-5</v>
      </c>
      <c r="DO84" s="45">
        <v>-5.4699863315999112E-5</v>
      </c>
      <c r="DP84" s="45">
        <v>-2.3521591037030268E-4</v>
      </c>
      <c r="DQ84" s="45">
        <v>-1.6368665403132371E-3</v>
      </c>
      <c r="DR84" s="45">
        <v>-4.4602363161405086E-5</v>
      </c>
      <c r="DS84" s="45">
        <v>-8.711177592876254E-5</v>
      </c>
      <c r="DT84" s="45">
        <v>-1.0798579830145955E-4</v>
      </c>
      <c r="DU84" s="45">
        <v>-9.9422779835396316E-5</v>
      </c>
      <c r="DV84" s="45">
        <v>-8.7025686249411221E-5</v>
      </c>
      <c r="DW84" s="45">
        <v>-9.6680270159470684E-5</v>
      </c>
      <c r="DX84" s="45">
        <v>-1.0559087873629733E-4</v>
      </c>
      <c r="DY84" s="45">
        <v>-1.0826223211218294E-4</v>
      </c>
      <c r="DZ84" s="45">
        <v>-6.3451246945070132E-5</v>
      </c>
      <c r="EA84" s="45">
        <v>-1.6427365651043701E-4</v>
      </c>
      <c r="EB84" s="45">
        <v>-3.4030225841836088E-5</v>
      </c>
      <c r="EC84" s="45">
        <v>-3.7828706479071537E-5</v>
      </c>
      <c r="ED84" s="45">
        <v>-3.6032989506068686E-5</v>
      </c>
      <c r="EE84" s="45">
        <v>-3.1339949347820739E-5</v>
      </c>
      <c r="EF84" s="45">
        <v>-1.3927409192930748E-4</v>
      </c>
      <c r="EG84" s="45">
        <v>-8.3898889862343251E-5</v>
      </c>
      <c r="EH84" s="45">
        <v>-1.7262272213614766E-4</v>
      </c>
      <c r="EI84" s="45">
        <v>-1.2210388535530134E-4</v>
      </c>
      <c r="EJ84" s="45">
        <v>-1.9590864528001488E-5</v>
      </c>
      <c r="EK84" s="273">
        <v>-9.9904095922511197E-5</v>
      </c>
      <c r="EL84" s="273">
        <v>-5.7721704155073116E-5</v>
      </c>
      <c r="EM84" s="273">
        <v>-6.1250310364926506E-5</v>
      </c>
      <c r="EN84" s="273">
        <v>-1.4217408959085987E-2</v>
      </c>
      <c r="EO84" s="273">
        <v>-2.8248088539786702E-3</v>
      </c>
      <c r="EP84" s="273">
        <v>-1.3794293326180933E-4</v>
      </c>
      <c r="EQ84" s="273">
        <v>-2.587904929760524E-4</v>
      </c>
      <c r="ER84" s="273">
        <v>-1.4418066166462683E-5</v>
      </c>
      <c r="ES84" s="273">
        <v>-1.4934835203510738E-4</v>
      </c>
      <c r="ET84" s="273">
        <v>-9.565995801070076E-4</v>
      </c>
      <c r="EU84" s="273">
        <v>-2.2142792356244894E-4</v>
      </c>
      <c r="EV84" s="273">
        <v>-5.8966114130895372E-5</v>
      </c>
      <c r="EW84" s="273">
        <v>-9.6774805128796348E-5</v>
      </c>
      <c r="EX84" s="273">
        <v>-5.7835389779384554E-5</v>
      </c>
      <c r="EY84" s="273">
        <v>-2.6806994954337683E-4</v>
      </c>
      <c r="EZ84" s="273">
        <v>-1.5782086164552451E-3</v>
      </c>
      <c r="FA84" s="273">
        <v>-3.2160557263823401E-5</v>
      </c>
      <c r="FB84" s="273">
        <v>-8.2057332246805715E-5</v>
      </c>
      <c r="FC84" s="273">
        <v>-9.5438646831702475E-5</v>
      </c>
      <c r="FD84" s="273">
        <v>-8.5634946126184939E-5</v>
      </c>
      <c r="FE84" s="273">
        <v>-8.3980631507171214E-5</v>
      </c>
      <c r="FF84" s="273">
        <v>-9.1879963824893288E-5</v>
      </c>
      <c r="FG84" s="273">
        <v>-9.8222090303356599E-5</v>
      </c>
      <c r="FH84" s="273">
        <v>-7.1075503927920747E-5</v>
      </c>
      <c r="FI84" s="273">
        <v>-5.4685125965904966E-5</v>
      </c>
      <c r="FJ84" s="273">
        <v>-1.3332564609760917E-4</v>
      </c>
      <c r="FK84" s="273">
        <v>-3.1359036698951667E-5</v>
      </c>
      <c r="FL84" s="273">
        <v>-2.0001488980394594E-5</v>
      </c>
      <c r="FM84" s="273">
        <v>-3.3846010615734536E-5</v>
      </c>
      <c r="FN84" s="273">
        <v>-3.3868353124568196E-5</v>
      </c>
      <c r="FO84" s="273">
        <v>-1.1382546413455958E-4</v>
      </c>
      <c r="FP84" s="273">
        <v>-5.3139306251911608E-5</v>
      </c>
      <c r="FQ84" s="273">
        <v>-1.2092081276409656E-4</v>
      </c>
      <c r="FR84" s="273">
        <v>-1.6066947697114013E-4</v>
      </c>
      <c r="FS84" s="273">
        <v>-5.5013918968582807E-5</v>
      </c>
      <c r="FT84" s="45">
        <v>-1.0037985052904724E-4</v>
      </c>
      <c r="FU84" s="45">
        <v>-5.5617463893346357E-5</v>
      </c>
      <c r="FV84" s="45">
        <v>-6.0188817176428705E-5</v>
      </c>
      <c r="FW84" s="45">
        <v>-1.5678762794974731E-2</v>
      </c>
      <c r="FX84" s="45">
        <v>-3.0884356436169783E-3</v>
      </c>
      <c r="FY84" s="45">
        <v>-1.3939028269211232E-4</v>
      </c>
      <c r="FZ84" s="45">
        <v>-2.3586391746047034E-4</v>
      </c>
      <c r="GA84" s="45">
        <v>-1.3844054273027973E-5</v>
      </c>
      <c r="GB84" s="45">
        <v>-1.3704354389347618E-4</v>
      </c>
      <c r="GC84" s="45">
        <v>-9.422175622491154E-4</v>
      </c>
      <c r="GD84" s="45">
        <v>-2.2242174280415756E-4</v>
      </c>
      <c r="GE84" s="45">
        <v>-5.9606543269775762E-5</v>
      </c>
      <c r="GF84" s="45">
        <v>-1.0385526522816113E-4</v>
      </c>
      <c r="GG84" s="45">
        <v>-5.4051043423457099E-5</v>
      </c>
      <c r="GH84" s="45">
        <v>-2.6021791500459648E-4</v>
      </c>
      <c r="GI84" s="45">
        <v>-1.693710594731553E-3</v>
      </c>
      <c r="GJ84" s="45">
        <v>-3.0543614901617128E-5</v>
      </c>
      <c r="GK84" s="45">
        <v>-8.2752662502714319E-5</v>
      </c>
      <c r="GL84" s="45">
        <v>-9.0651676315604428E-5</v>
      </c>
      <c r="GM84" s="45">
        <v>-8.9279697988311677E-5</v>
      </c>
      <c r="GN84" s="45">
        <v>-8.0977217424284286E-5</v>
      </c>
      <c r="GO84" s="45">
        <v>-8.843979054719899E-5</v>
      </c>
      <c r="GP84" s="45">
        <v>-1.0240094930958019E-4</v>
      </c>
      <c r="GQ84" s="45">
        <v>-7.6626533707464489E-5</v>
      </c>
      <c r="GR84" s="45">
        <v>-6.4218825316660216E-5</v>
      </c>
      <c r="GS84" s="45">
        <v>-1.583706519141145E-4</v>
      </c>
      <c r="GT84" s="45">
        <v>-2.6916849299828657E-5</v>
      </c>
      <c r="GU84" s="45">
        <v>-1.6612201344776358E-5</v>
      </c>
      <c r="GV84" s="45">
        <v>-2.9847499944883646E-5</v>
      </c>
      <c r="GW84" s="45">
        <v>-3.0830527809660535E-5</v>
      </c>
      <c r="GX84" s="45">
        <v>-1.4266035569214197E-4</v>
      </c>
      <c r="GY84" s="45">
        <v>-6.1382616680893406E-5</v>
      </c>
      <c r="GZ84" s="45">
        <v>-1.2503611732148001E-4</v>
      </c>
      <c r="HA84" s="45">
        <v>-1.9442895426769597E-4</v>
      </c>
      <c r="HB84" s="45">
        <v>-3.2139252571644113E-5</v>
      </c>
      <c r="HC84" s="273">
        <v>-8.253029270821743E-5</v>
      </c>
      <c r="HD84" s="273">
        <v>-3.8860069581738453E-5</v>
      </c>
      <c r="HE84" s="273">
        <v>-5.2199762923928391E-5</v>
      </c>
      <c r="HF84" s="273">
        <v>-1.558365132614341E-2</v>
      </c>
      <c r="HG84" s="273">
        <v>-2.6176440791355108E-3</v>
      </c>
      <c r="HH84" s="273">
        <v>-1.1238600148688881E-4</v>
      </c>
      <c r="HI84" s="273">
        <v>-2.1490558535742626E-4</v>
      </c>
      <c r="HJ84" s="273">
        <v>-1.1128212369748547E-5</v>
      </c>
      <c r="HK84" s="273">
        <v>-1.1233499565710159E-4</v>
      </c>
      <c r="HL84" s="273">
        <v>-6.9751681280996844E-4</v>
      </c>
      <c r="HM84" s="273">
        <v>-1.8810575820686569E-4</v>
      </c>
      <c r="HN84" s="273">
        <v>-5.0069495753299277E-5</v>
      </c>
      <c r="HO84" s="273">
        <v>-1.0375970041071617E-4</v>
      </c>
      <c r="HP84" s="273">
        <v>-5.5790610291017896E-5</v>
      </c>
      <c r="HQ84" s="273">
        <v>-2.3336053809214593E-4</v>
      </c>
      <c r="HR84" s="273">
        <v>-1.4907153974574351E-3</v>
      </c>
      <c r="HS84" s="273">
        <v>-2.0545500381595185E-5</v>
      </c>
      <c r="HT84" s="273">
        <v>-7.5639634042775326E-5</v>
      </c>
      <c r="HU84" s="273">
        <v>-8.1827446547654689E-5</v>
      </c>
      <c r="HV84" s="273">
        <v>-7.003880590296785E-5</v>
      </c>
      <c r="HW84" s="273">
        <v>-6.8608875466346259E-5</v>
      </c>
      <c r="HX84" s="273">
        <v>-7.6801027708390567E-5</v>
      </c>
      <c r="HY84" s="273">
        <v>-7.9318009103651225E-5</v>
      </c>
      <c r="HZ84" s="273">
        <v>-5.5155706478222836E-5</v>
      </c>
      <c r="IA84" s="273">
        <v>-5.5207140527599819E-5</v>
      </c>
      <c r="IB84" s="273">
        <v>-1.2116635399657771E-4</v>
      </c>
      <c r="IC84" s="273">
        <v>-2.3112071261833032E-5</v>
      </c>
      <c r="ID84" s="273">
        <v>-1.3740474619423341E-5</v>
      </c>
      <c r="IE84" s="273">
        <v>-2.4473137076139164E-5</v>
      </c>
      <c r="IF84" s="273">
        <v>-2.6193270815362809E-5</v>
      </c>
      <c r="IG84" s="273">
        <v>-1.2517628106172439E-4</v>
      </c>
      <c r="IH84" s="273">
        <v>-4.7378029256690223E-5</v>
      </c>
      <c r="II84" s="273">
        <v>-9.2872932701878569E-5</v>
      </c>
      <c r="IJ84" s="273">
        <v>-2.0994899629267716E-4</v>
      </c>
      <c r="IK84" s="273">
        <v>-2.067704819788832E-5</v>
      </c>
      <c r="IL84" s="45">
        <v>-7.2890092693707787E-5</v>
      </c>
      <c r="IM84" s="45">
        <v>-3.1380073655250411E-5</v>
      </c>
      <c r="IN84" s="45">
        <v>-4.8421959047736025E-5</v>
      </c>
      <c r="IO84" s="45">
        <v>-1.3711597063944097E-2</v>
      </c>
      <c r="IP84" s="45">
        <v>-2.1375831944308926E-3</v>
      </c>
      <c r="IQ84" s="45">
        <v>-9.3830436056723161E-5</v>
      </c>
      <c r="IR84" s="45">
        <v>-1.9972653018930571E-4</v>
      </c>
      <c r="IS84" s="45">
        <v>-1.0312295895164947E-5</v>
      </c>
      <c r="IT84" s="45">
        <v>-8.5987653190034073E-5</v>
      </c>
      <c r="IU84" s="45">
        <v>-5.3911771918011269E-4</v>
      </c>
      <c r="IV84" s="45">
        <v>-1.5303755293419159E-4</v>
      </c>
      <c r="IW84" s="45">
        <v>-4.4555355200841988E-5</v>
      </c>
      <c r="IX84" s="45">
        <v>-9.7383110682274692E-5</v>
      </c>
      <c r="IY84" s="45">
        <v>-5.413861850610903E-5</v>
      </c>
      <c r="IZ84" s="45">
        <v>-2.0832369642691313E-4</v>
      </c>
      <c r="JA84" s="45">
        <v>-1.2241337540038091E-3</v>
      </c>
      <c r="JB84" s="45">
        <v>-1.9915153777442238E-5</v>
      </c>
      <c r="JC84" s="45">
        <v>-6.9390409657589438E-5</v>
      </c>
      <c r="JD84" s="45">
        <v>-7.2010720493189575E-5</v>
      </c>
      <c r="JE84" s="45">
        <v>-6.2019342846362049E-5</v>
      </c>
      <c r="JF84" s="45">
        <v>-6.7378752689827882E-5</v>
      </c>
      <c r="JG84" s="45">
        <v>-6.7905622951070402E-5</v>
      </c>
      <c r="JH84" s="45">
        <v>-7.0153841969266339E-5</v>
      </c>
      <c r="JI84" s="45">
        <v>-4.3033010326311163E-5</v>
      </c>
      <c r="JJ84" s="45">
        <v>-4.896846729327332E-5</v>
      </c>
      <c r="JK84" s="45">
        <v>-1.0624718720244513E-4</v>
      </c>
      <c r="JL84" s="45">
        <v>-2.0555506872642392E-5</v>
      </c>
      <c r="JM84" s="45">
        <v>-1.3514436085964995E-5</v>
      </c>
      <c r="JN84" s="45">
        <v>-1.9974418771385399E-5</v>
      </c>
      <c r="JO84" s="45">
        <v>-2.4248313324275507E-5</v>
      </c>
      <c r="JP84" s="45">
        <v>-1.2387457662322508E-4</v>
      </c>
      <c r="JQ84" s="45">
        <v>-4.4862927903457811E-5</v>
      </c>
      <c r="JR84" s="45">
        <v>-7.9462656593445188E-5</v>
      </c>
      <c r="JS84" s="45">
        <v>-2.1910908274018151E-4</v>
      </c>
      <c r="JT84" s="45">
        <v>-1.5499780022724321E-5</v>
      </c>
      <c r="JU84" s="273">
        <v>-7.1345698436920782E-5</v>
      </c>
      <c r="JV84" s="273">
        <v>-2.8888571438863105E-5</v>
      </c>
      <c r="JW84" s="273">
        <v>-4.477879294344359E-5</v>
      </c>
      <c r="JX84" s="273">
        <v>-1.4045940416848498E-2</v>
      </c>
      <c r="JY84" s="273">
        <v>-2.3687471685460287E-3</v>
      </c>
      <c r="JZ84" s="273">
        <v>-8.8544436338345648E-5</v>
      </c>
      <c r="KA84" s="273">
        <v>-1.9817402336940224E-4</v>
      </c>
      <c r="KB84" s="273">
        <v>-9.0366795840478911E-6</v>
      </c>
      <c r="KC84" s="273">
        <v>-8.7987734802488017E-5</v>
      </c>
      <c r="KD84" s="273">
        <v>-5.6284564810445159E-4</v>
      </c>
      <c r="KE84" s="273">
        <v>-1.3595043424573323E-4</v>
      </c>
      <c r="KF84" s="273">
        <v>-4.455648880787126E-5</v>
      </c>
      <c r="KG84" s="273">
        <v>-8.4210275332836549E-5</v>
      </c>
      <c r="KH84" s="273">
        <v>-5.2129353680943617E-5</v>
      </c>
      <c r="KI84" s="273">
        <v>-2.0367882665131177E-4</v>
      </c>
      <c r="KJ84" s="273">
        <v>-1.1037881037636638E-3</v>
      </c>
      <c r="KK84" s="273">
        <v>-2.1941636221904497E-5</v>
      </c>
      <c r="KL84" s="273">
        <v>-7.0685955783713559E-5</v>
      </c>
      <c r="KM84" s="273">
        <v>-8.0282765111188627E-5</v>
      </c>
      <c r="KN84" s="273">
        <v>-6.3546928116932989E-5</v>
      </c>
      <c r="KO84" s="273">
        <v>-6.6555021641730578E-5</v>
      </c>
      <c r="KP84" s="273">
        <v>-7.2003769342655468E-5</v>
      </c>
      <c r="KQ84" s="273">
        <v>-6.7068402748956082E-5</v>
      </c>
      <c r="KR84" s="273">
        <v>-4.6879185393899617E-5</v>
      </c>
      <c r="KS84" s="273">
        <v>-5.8072417728909117E-5</v>
      </c>
      <c r="KT84" s="273">
        <v>-1.0842926731801377E-4</v>
      </c>
      <c r="KU84" s="273">
        <v>-1.9173080136682627E-5</v>
      </c>
      <c r="KV84" s="273">
        <v>-1.2112599205945118E-5</v>
      </c>
      <c r="KW84" s="273">
        <v>-1.5825495099699602E-5</v>
      </c>
      <c r="KX84" s="273">
        <v>-2.8117558880164734E-5</v>
      </c>
      <c r="KY84" s="273">
        <v>-1.1041618512492923E-4</v>
      </c>
      <c r="KZ84" s="273">
        <v>-4.1644694126313681E-5</v>
      </c>
      <c r="LA84" s="273">
        <v>-8.0539999058972157E-5</v>
      </c>
      <c r="LB84" s="273">
        <v>-1.7874663399547312E-4</v>
      </c>
      <c r="LC84" s="273">
        <v>-1.8423365467481453E-5</v>
      </c>
      <c r="LD84" s="45">
        <v>-5.8620078729294457E-5</v>
      </c>
      <c r="LE84" s="45">
        <v>-2.523354759696403E-5</v>
      </c>
      <c r="LF84" s="45">
        <v>-4.1297716539190085E-5</v>
      </c>
      <c r="LG84" s="45">
        <v>-1.2748447454053544E-2</v>
      </c>
      <c r="LH84" s="45">
        <v>-2.2068693736785484E-3</v>
      </c>
      <c r="LI84" s="45">
        <v>-8.8406177396053217E-5</v>
      </c>
      <c r="LJ84" s="45">
        <v>-1.8926797243650747E-4</v>
      </c>
      <c r="LK84" s="45">
        <v>-7.575566576675407E-6</v>
      </c>
      <c r="LL84" s="45">
        <v>-8.0450772509805152E-5</v>
      </c>
      <c r="LM84" s="45">
        <v>-5.598930163349552E-4</v>
      </c>
      <c r="LN84" s="45">
        <v>-1.1669467553440956E-4</v>
      </c>
      <c r="LO84" s="45">
        <v>-3.783282614933224E-5</v>
      </c>
      <c r="LP84" s="45">
        <v>-7.4241786993367768E-5</v>
      </c>
      <c r="LQ84" s="45">
        <v>-4.8930016796006081E-5</v>
      </c>
      <c r="LR84" s="45">
        <v>-1.8352296486334876E-4</v>
      </c>
      <c r="LS84" s="45">
        <v>-9.7730509111858461E-4</v>
      </c>
      <c r="LT84" s="45">
        <v>-2.1857938689538738E-5</v>
      </c>
      <c r="LU84" s="45">
        <v>-6.8886072926704352E-5</v>
      </c>
      <c r="LV84" s="45">
        <v>-1.0722357652404138E-4</v>
      </c>
      <c r="LW84" s="45">
        <v>-6.1899948388111653E-5</v>
      </c>
      <c r="LX84" s="45">
        <v>-6.8571032458731264E-5</v>
      </c>
      <c r="LY84" s="45">
        <v>-6.9687773219433995E-5</v>
      </c>
      <c r="LZ84" s="45">
        <v>-6.4427229231996949E-5</v>
      </c>
      <c r="MA84" s="45">
        <v>-4.8519784085700102E-5</v>
      </c>
      <c r="MB84" s="45">
        <v>-5.8053757333338824E-5</v>
      </c>
      <c r="MC84" s="45">
        <v>-9.8470461307489262E-5</v>
      </c>
      <c r="MD84" s="45">
        <v>-1.7782561084119223E-5</v>
      </c>
      <c r="ME84" s="45">
        <v>-1.2173645327635637E-5</v>
      </c>
      <c r="MF84" s="45">
        <v>-1.9457514596087015E-5</v>
      </c>
      <c r="MG84" s="45">
        <v>-3.0656090007706677E-5</v>
      </c>
      <c r="MH84" s="45">
        <v>-9.096438451262796E-5</v>
      </c>
      <c r="MI84" s="45">
        <v>-3.7711954250590633E-5</v>
      </c>
      <c r="MJ84" s="45">
        <v>-8.3575691533421006E-5</v>
      </c>
      <c r="MK84" s="45">
        <v>-1.4566708641403748E-4</v>
      </c>
      <c r="ML84" s="45">
        <v>-2.4006717929095442E-5</v>
      </c>
      <c r="MM84" s="273">
        <v>-6.2868842348910657E-5</v>
      </c>
      <c r="MN84" s="273">
        <v>-2.5966240266217856E-5</v>
      </c>
      <c r="MO84" s="273">
        <v>-4.3636769239161559E-5</v>
      </c>
      <c r="MP84" s="273">
        <v>-1.0651231940384559E-2</v>
      </c>
      <c r="MQ84" s="273">
        <v>-1.8143813971133855E-3</v>
      </c>
      <c r="MR84" s="273">
        <v>-8.7925622966890024E-5</v>
      </c>
      <c r="MS84" s="273">
        <v>-1.8389421992425636E-4</v>
      </c>
      <c r="MT84" s="273">
        <v>-8.9951750096860079E-6</v>
      </c>
      <c r="MU84" s="273">
        <v>-7.6193683796987668E-5</v>
      </c>
      <c r="MV84" s="273">
        <v>-5.8588045484543497E-4</v>
      </c>
      <c r="MW84" s="273">
        <v>-1.0701903397559588E-4</v>
      </c>
      <c r="MX84" s="273">
        <v>-3.7992549720883903E-5</v>
      </c>
      <c r="MY84" s="273">
        <v>-6.0135635525839568E-5</v>
      </c>
      <c r="MZ84" s="273">
        <v>-4.5682254447655844E-5</v>
      </c>
      <c r="NA84" s="273">
        <v>-1.6573719798610183E-4</v>
      </c>
      <c r="NB84" s="273">
        <v>-8.216119568882547E-4</v>
      </c>
      <c r="NC84" s="273">
        <v>-2.4753173513446563E-5</v>
      </c>
      <c r="ND84" s="273">
        <v>-6.133290406246988E-5</v>
      </c>
      <c r="NE84" s="273">
        <v>-1.5779950550842209E-4</v>
      </c>
      <c r="NF84" s="273">
        <v>-7.0071407553916966E-5</v>
      </c>
      <c r="NG84" s="273">
        <v>-7.2069867729913345E-5</v>
      </c>
      <c r="NH84" s="273">
        <v>-6.8923824737074279E-5</v>
      </c>
      <c r="NI84" s="273">
        <v>-6.6751220119235825E-5</v>
      </c>
      <c r="NJ84" s="273">
        <v>-4.4078085505153278E-5</v>
      </c>
      <c r="NK84" s="273">
        <v>-6.2633028180328603E-5</v>
      </c>
      <c r="NL84" s="273">
        <v>-1.3107474616760653E-4</v>
      </c>
      <c r="NM84" s="273">
        <v>-1.5721829434278348E-5</v>
      </c>
      <c r="NN84" s="273">
        <v>-1.7246846826206309E-5</v>
      </c>
      <c r="NO84" s="273">
        <v>-2.4908903585670472E-5</v>
      </c>
      <c r="NP84" s="273">
        <v>-2.8263778452846794E-5</v>
      </c>
      <c r="NQ84" s="273">
        <v>-9.1952098958934095E-5</v>
      </c>
      <c r="NR84" s="273">
        <v>-4.3141888754268204E-5</v>
      </c>
      <c r="NS84" s="273">
        <v>-9.6430228692139997E-5</v>
      </c>
      <c r="NT84" s="273">
        <v>-1.0874422308534593E-4</v>
      </c>
      <c r="NU84" s="273">
        <v>-5.4148807584677539E-6</v>
      </c>
      <c r="NV84" s="45">
        <v>-7.0556774401822731E-5</v>
      </c>
      <c r="NW84" s="45">
        <v>-2.7533307317901919E-5</v>
      </c>
      <c r="NX84" s="45">
        <v>-4.8476690830570248E-5</v>
      </c>
      <c r="NY84" s="45">
        <v>-9.1974569080357123E-3</v>
      </c>
      <c r="NZ84" s="45">
        <v>-1.642567614672803E-3</v>
      </c>
      <c r="OA84" s="45">
        <v>-8.5350448224049118E-5</v>
      </c>
      <c r="OB84" s="45">
        <v>-1.8190802369350226E-4</v>
      </c>
      <c r="OC84" s="45">
        <v>-9.4996256298661151E-6</v>
      </c>
      <c r="OD84" s="45">
        <v>-7.7882806597816395E-5</v>
      </c>
      <c r="OE84" s="45">
        <v>-5.9888726345578604E-4</v>
      </c>
      <c r="OF84" s="45">
        <v>-1.029177223251923E-4</v>
      </c>
      <c r="OG84" s="45">
        <v>-3.8701092215487187E-5</v>
      </c>
      <c r="OH84" s="45">
        <v>-5.6258959158867012E-5</v>
      </c>
      <c r="OI84" s="45">
        <v>-4.4311403266143985E-5</v>
      </c>
      <c r="OJ84" s="45">
        <v>-1.6744227361851206E-4</v>
      </c>
      <c r="OK84" s="45">
        <v>-8.4892963010848915E-4</v>
      </c>
      <c r="OL84" s="45">
        <v>-3.0459483477666076E-5</v>
      </c>
      <c r="OM84" s="45">
        <v>-6.3101767723763635E-5</v>
      </c>
      <c r="ON84" s="45">
        <v>-2.2172157342041946E-4</v>
      </c>
      <c r="OO84" s="45">
        <v>-8.1309187713733978E-5</v>
      </c>
      <c r="OP84" s="45">
        <v>-7.8622782238368122E-5</v>
      </c>
      <c r="OQ84" s="45">
        <v>-6.9906290346149498E-5</v>
      </c>
      <c r="OR84" s="45">
        <v>-7.7060308279311622E-5</v>
      </c>
      <c r="OS84" s="45">
        <v>-4.3660257162536321E-5</v>
      </c>
      <c r="OT84" s="45">
        <v>-7.3047208554589689E-5</v>
      </c>
      <c r="OU84" s="45">
        <v>-1.7212966233503882E-4</v>
      </c>
      <c r="OV84" s="45">
        <v>-1.6391933699340303E-5</v>
      </c>
      <c r="OW84" s="45">
        <v>-2.2887766945792593E-5</v>
      </c>
      <c r="OX84" s="45">
        <v>-3.1921412913071981E-5</v>
      </c>
      <c r="OY84" s="45">
        <v>-2.776017635997154E-5</v>
      </c>
      <c r="OZ84" s="45">
        <v>-9.8074552042857793E-5</v>
      </c>
      <c r="PA84" s="45">
        <v>-4.8756504591905977E-5</v>
      </c>
      <c r="PB84" s="45">
        <v>-1.0724752777718757E-4</v>
      </c>
      <c r="PC84" s="45">
        <v>-8.8609016188063224E-5</v>
      </c>
      <c r="PD84" s="45">
        <v>-1.123147812387706E-5</v>
      </c>
      <c r="PE84" s="273">
        <v>-6.0259676011567789E-5</v>
      </c>
      <c r="PF84" s="273">
        <v>-2.4413461378184113E-5</v>
      </c>
      <c r="PG84" s="273">
        <v>-4.1067358712713245E-5</v>
      </c>
      <c r="PH84" s="273">
        <v>-7.5151897358418799E-3</v>
      </c>
      <c r="PI84" s="273">
        <v>-1.2915740002123442E-3</v>
      </c>
      <c r="PJ84" s="273">
        <v>-6.9973480392527667E-5</v>
      </c>
      <c r="PK84" s="273">
        <v>-1.7955266930147113E-4</v>
      </c>
      <c r="PL84" s="273">
        <v>-5.3995153929116693E-5</v>
      </c>
      <c r="PM84" s="273">
        <v>-7.6601391704092848E-5</v>
      </c>
      <c r="PN84" s="273">
        <v>-5.7940912615252074E-4</v>
      </c>
      <c r="PO84" s="273">
        <v>-8.9135635014596807E-5</v>
      </c>
      <c r="PP84" s="273">
        <v>-3.1788832756358759E-5</v>
      </c>
      <c r="PQ84" s="273">
        <v>-4.7711241652757264E-5</v>
      </c>
      <c r="PR84" s="273">
        <v>-3.9250273940256308E-5</v>
      </c>
      <c r="PS84" s="273">
        <v>-1.4380021041753704E-4</v>
      </c>
      <c r="PT84" s="273">
        <v>-7.7788661115407417E-4</v>
      </c>
      <c r="PU84" s="273">
        <v>-3.4862545569508555E-5</v>
      </c>
      <c r="PV84" s="273">
        <v>-5.3068434281943585E-5</v>
      </c>
      <c r="PW84" s="273">
        <v>-2.2170167673372078E-4</v>
      </c>
      <c r="PX84" s="273">
        <v>-6.9342216115317199E-5</v>
      </c>
      <c r="PY84" s="273">
        <v>-7.5267801019436324E-5</v>
      </c>
      <c r="PZ84" s="273">
        <v>-6.1368478115301323E-5</v>
      </c>
      <c r="QA84" s="273">
        <v>-6.5041797122817964E-5</v>
      </c>
      <c r="QB84" s="273">
        <v>-3.9841211149345472E-5</v>
      </c>
      <c r="QC84" s="273">
        <v>-8.101176996372124E-5</v>
      </c>
      <c r="QD84" s="273">
        <v>-1.4967753039926726E-4</v>
      </c>
      <c r="QE84" s="273">
        <v>-1.4714341879137259E-5</v>
      </c>
      <c r="QF84" s="273">
        <v>-2.3315066612339559E-5</v>
      </c>
      <c r="QG84" s="273">
        <v>-3.1041331128057946E-5</v>
      </c>
      <c r="QH84" s="273">
        <v>-2.3994266448554258E-5</v>
      </c>
      <c r="QI84" s="273">
        <v>-8.174418630338912E-5</v>
      </c>
      <c r="QJ84" s="273">
        <v>-4.1737165678387253E-5</v>
      </c>
      <c r="QK84" s="273">
        <v>-9.1477444991602735E-5</v>
      </c>
      <c r="QL84" s="273">
        <v>-6.6330924184437268E-5</v>
      </c>
      <c r="QM84" s="273">
        <v>-1.0376280503117128E-5</v>
      </c>
      <c r="QN84" s="45">
        <v>-5.8155923264573573E-5</v>
      </c>
      <c r="QO84" s="45">
        <v>-2.2570594664294277E-5</v>
      </c>
      <c r="QP84" s="45">
        <v>-4.027604034335241E-5</v>
      </c>
      <c r="QQ84" s="45">
        <v>-8.2794787989362278E-3</v>
      </c>
      <c r="QR84" s="45">
        <v>-1.0817872787864955E-3</v>
      </c>
      <c r="QS84" s="45">
        <v>-7.4265169743609422E-5</v>
      </c>
      <c r="QT84" s="45">
        <v>-1.7616580878228221E-4</v>
      </c>
      <c r="QU84" s="45">
        <v>-1.0078380116793992E-5</v>
      </c>
      <c r="QV84" s="45">
        <v>-6.7455541833805969E-5</v>
      </c>
      <c r="QW84" s="45">
        <v>-5.7643324020693204E-4</v>
      </c>
      <c r="QX84" s="45">
        <v>-8.0503210486979773E-5</v>
      </c>
      <c r="QY84" s="45">
        <v>-4.3821467104990849E-5</v>
      </c>
      <c r="QZ84" s="45">
        <v>-4.1584241554696432E-5</v>
      </c>
      <c r="RA84" s="45">
        <v>-3.9363986187266014E-5</v>
      </c>
      <c r="RB84" s="45">
        <v>-1.3190663119109225E-4</v>
      </c>
      <c r="RC84" s="45">
        <v>-7.9679739036708026E-4</v>
      </c>
      <c r="RD84" s="45">
        <v>-2.6016218729487471E-5</v>
      </c>
      <c r="RE84" s="45">
        <v>-5.2908187329631871E-5</v>
      </c>
      <c r="RF84" s="45">
        <v>-2.4236453696443959E-4</v>
      </c>
      <c r="RG84" s="45">
        <v>-6.5751022736369185E-5</v>
      </c>
      <c r="RH84" s="45">
        <v>-7.1004330745008421E-5</v>
      </c>
      <c r="RI84" s="45">
        <v>-6.3244943743416538E-5</v>
      </c>
      <c r="RJ84" s="45">
        <v>-6.5428211013982815E-5</v>
      </c>
      <c r="RK84" s="45">
        <v>-3.3422015950028332E-5</v>
      </c>
      <c r="RL84" s="45">
        <v>-1.2400412189001334E-4</v>
      </c>
      <c r="RM84" s="45">
        <v>-1.7312897553774833E-4</v>
      </c>
      <c r="RN84" s="45">
        <v>-1.4810618674411481E-5</v>
      </c>
      <c r="RO84" s="45">
        <v>-2.5756055070828813E-5</v>
      </c>
      <c r="RP84" s="45">
        <v>-3.6759368451419058E-5</v>
      </c>
      <c r="RQ84" s="45">
        <v>-2.3469296360601677E-5</v>
      </c>
      <c r="RR84" s="45">
        <v>-7.2187452014072946E-5</v>
      </c>
      <c r="RS84" s="45">
        <v>-4.0589206339602143E-5</v>
      </c>
      <c r="RT84" s="45">
        <v>-8.790881809172964E-5</v>
      </c>
      <c r="RU84" s="45">
        <v>-5.843092710858727E-5</v>
      </c>
      <c r="RV84" s="45">
        <v>-4.419181268348932E-6</v>
      </c>
      <c r="RW84" s="273">
        <v>-4.4983877284555676E-5</v>
      </c>
      <c r="RX84" s="273">
        <v>-1.8561752799420942E-5</v>
      </c>
      <c r="RY84" s="273">
        <v>-3.1655965969496965E-5</v>
      </c>
      <c r="RZ84" s="273">
        <v>-6.3869972207090293E-3</v>
      </c>
      <c r="SA84" s="273">
        <v>-9.0182059086854063E-4</v>
      </c>
      <c r="SB84" s="273">
        <v>-5.8214138588082005E-5</v>
      </c>
      <c r="SC84" s="273">
        <v>-1.4025274792336476E-4</v>
      </c>
      <c r="SD84" s="273">
        <v>-9.4963995700158295E-6</v>
      </c>
      <c r="SE84" s="273">
        <v>-6.0567272237006245E-5</v>
      </c>
      <c r="SF84" s="273">
        <v>-4.660064114252696E-4</v>
      </c>
      <c r="SG84" s="273">
        <v>-5.8145612123269593E-5</v>
      </c>
      <c r="SH84" s="273">
        <v>-3.0786185042767546E-5</v>
      </c>
      <c r="SI84" s="273">
        <v>-3.2367074917284287E-5</v>
      </c>
      <c r="SJ84" s="273">
        <v>-2.9969737444883218E-5</v>
      </c>
      <c r="SK84" s="273">
        <v>-9.9940902912083894E-5</v>
      </c>
      <c r="SL84" s="273">
        <v>-6.3814358026324965E-4</v>
      </c>
      <c r="SM84" s="273">
        <v>-2.0634140153122234E-5</v>
      </c>
      <c r="SN84" s="273">
        <v>-3.7337127747170195E-5</v>
      </c>
      <c r="SO84" s="273">
        <v>-1.4282131776773477E-4</v>
      </c>
      <c r="SP84" s="273">
        <v>-4.8273456116068197E-5</v>
      </c>
      <c r="SQ84" s="273">
        <v>-5.520434345524317E-5</v>
      </c>
      <c r="SR84" s="273">
        <v>-4.6179373471008947E-5</v>
      </c>
      <c r="SS84" s="273">
        <v>-5.6718397894449087E-5</v>
      </c>
      <c r="ST84" s="273">
        <v>-2.7671023664139373E-5</v>
      </c>
      <c r="SU84" s="273">
        <v>-9.2789263390744323E-5</v>
      </c>
      <c r="SV84" s="273">
        <v>-1.5810214394205852E-4</v>
      </c>
      <c r="SW84" s="273">
        <v>-1.1865117094328568E-5</v>
      </c>
      <c r="SX84" s="273">
        <v>-1.7958870378659316E-5</v>
      </c>
      <c r="SY84" s="273">
        <v>-3.1322905774989276E-5</v>
      </c>
      <c r="SZ84" s="273">
        <v>-1.9892056200603963E-5</v>
      </c>
      <c r="TA84" s="273">
        <v>-5.1795068980243312E-5</v>
      </c>
      <c r="TB84" s="273">
        <v>-3.0915047343512646E-5</v>
      </c>
      <c r="TC84" s="273">
        <v>-6.2046733866202177E-5</v>
      </c>
      <c r="TD84" s="273">
        <v>-4.6301318751647746E-5</v>
      </c>
      <c r="TE84" s="273">
        <v>-4.9625843269454292E-6</v>
      </c>
    </row>
    <row r="85" spans="1:525" s="528" customFormat="1" x14ac:dyDescent="0.3">
      <c r="A85" s="273">
        <v>-8.8533974700348649E-6</v>
      </c>
      <c r="B85" s="273">
        <v>-9.0780114256625945E-6</v>
      </c>
      <c r="C85" s="273">
        <v>-3.9818853079762657E-6</v>
      </c>
      <c r="D85" s="273">
        <v>-5.7004909654310065E-4</v>
      </c>
      <c r="E85" s="273">
        <v>-1.0643288453138583E-2</v>
      </c>
      <c r="F85" s="273">
        <v>-4.5339853372366764E-5</v>
      </c>
      <c r="G85" s="273">
        <v>-3.5762060586005392E-4</v>
      </c>
      <c r="H85" s="273">
        <v>-3.3757659911401479E-6</v>
      </c>
      <c r="I85" s="273">
        <v>-7.3595157752471716E-6</v>
      </c>
      <c r="J85" s="273">
        <v>-4.4038523596048525E-5</v>
      </c>
      <c r="K85" s="273">
        <v>-2.1305789585685443E-5</v>
      </c>
      <c r="L85" s="273">
        <v>-7.8305030539531143E-6</v>
      </c>
      <c r="M85" s="273">
        <v>-1.2414800206773335E-5</v>
      </c>
      <c r="N85" s="273">
        <v>-1.0874178379639637E-5</v>
      </c>
      <c r="O85" s="273">
        <v>-2.1115077027181441E-4</v>
      </c>
      <c r="P85" s="273">
        <v>-1.983554277040914E-4</v>
      </c>
      <c r="Q85" s="273">
        <v>-6.9038144581871202E-6</v>
      </c>
      <c r="R85" s="273">
        <v>-2.5266523455218753E-6</v>
      </c>
      <c r="S85" s="273">
        <v>-1.1507681114916167E-5</v>
      </c>
      <c r="T85" s="273">
        <v>-1.2992097492103534E-5</v>
      </c>
      <c r="U85" s="273">
        <v>-7.6381464469943964E-5</v>
      </c>
      <c r="V85" s="273">
        <v>-1.3947273276897446E-5</v>
      </c>
      <c r="W85" s="273">
        <v>-1.3041573044049088E-5</v>
      </c>
      <c r="X85" s="273">
        <v>-7.6024536245821335E-6</v>
      </c>
      <c r="Y85" s="273">
        <v>-5.9611227028270988E-6</v>
      </c>
      <c r="Z85" s="273">
        <v>-2.1359610674297375E-5</v>
      </c>
      <c r="AA85" s="273">
        <v>-5.6965797643974445E-5</v>
      </c>
      <c r="AB85" s="273">
        <v>-5.4275722503293419E-6</v>
      </c>
      <c r="AC85" s="273">
        <v>-3.5658434493785464E-7</v>
      </c>
      <c r="AD85" s="273">
        <v>-1.232783820222955E-5</v>
      </c>
      <c r="AE85" s="273">
        <v>-1.7393164245516963E-4</v>
      </c>
      <c r="AF85" s="273">
        <v>-1.1872022462472946E-5</v>
      </c>
      <c r="AG85" s="273">
        <v>-6.1569550302713938E-6</v>
      </c>
      <c r="AH85" s="273">
        <v>-1.0038383718697219E-4</v>
      </c>
      <c r="AI85" s="273">
        <v>-8.4391858857500494E-8</v>
      </c>
      <c r="AJ85" s="45">
        <v>-8.5275518524661084E-6</v>
      </c>
      <c r="AK85" s="45">
        <v>-7.5450050655497937E-6</v>
      </c>
      <c r="AL85" s="45">
        <v>-3.784839704683865E-6</v>
      </c>
      <c r="AM85" s="45">
        <v>-5.6559647067363876E-4</v>
      </c>
      <c r="AN85" s="45">
        <v>-9.4832560074724903E-3</v>
      </c>
      <c r="AO85" s="45">
        <v>-4.2621250861792904E-5</v>
      </c>
      <c r="AP85" s="45">
        <v>-3.5132292977219711E-4</v>
      </c>
      <c r="AQ85" s="45">
        <v>-2.691198931782308E-6</v>
      </c>
      <c r="AR85" s="45">
        <v>-5.5147952122253033E-6</v>
      </c>
      <c r="AS85" s="45">
        <v>-4.053693776577998E-5</v>
      </c>
      <c r="AT85" s="45">
        <v>-1.7777527029399983E-5</v>
      </c>
      <c r="AU85" s="45">
        <v>-6.6557859298890042E-6</v>
      </c>
      <c r="AV85" s="45">
        <v>-1.0692479573026856E-5</v>
      </c>
      <c r="AW85" s="45">
        <v>-9.1642250212613599E-6</v>
      </c>
      <c r="AX85" s="45">
        <v>-2.1412975463018855E-4</v>
      </c>
      <c r="AY85" s="45">
        <v>-2.0067767506820841E-4</v>
      </c>
      <c r="AZ85" s="45">
        <v>-6.4304466601518719E-6</v>
      </c>
      <c r="BA85" s="45">
        <v>-2.0263358442497358E-6</v>
      </c>
      <c r="BB85" s="45">
        <v>-1.2771600609896194E-5</v>
      </c>
      <c r="BC85" s="45">
        <v>-1.1855302318511465E-5</v>
      </c>
      <c r="BD85" s="45">
        <v>-7.3362708272699367E-5</v>
      </c>
      <c r="BE85" s="45">
        <v>-1.376653533493294E-5</v>
      </c>
      <c r="BF85" s="45">
        <v>-1.2907130688818398E-5</v>
      </c>
      <c r="BG85" s="45">
        <v>-5.4876213593851432E-6</v>
      </c>
      <c r="BH85" s="45">
        <v>-7.7885490326989081E-6</v>
      </c>
      <c r="BI85" s="45">
        <v>-2.4721237493762147E-5</v>
      </c>
      <c r="BJ85" s="45">
        <v>-5.8190489911724385E-5</v>
      </c>
      <c r="BK85" s="45">
        <v>-4.639182907803561E-6</v>
      </c>
      <c r="BL85" s="45">
        <v>-2.6489564291934311E-7</v>
      </c>
      <c r="BM85" s="45">
        <v>-1.2127406288340315E-5</v>
      </c>
      <c r="BN85" s="45">
        <v>-1.7718669006449778E-4</v>
      </c>
      <c r="BO85" s="45">
        <v>-1.4277526632659472E-5</v>
      </c>
      <c r="BP85" s="45">
        <v>-6.0266993744593331E-6</v>
      </c>
      <c r="BQ85" s="45">
        <v>-1.0798591885254318E-4</v>
      </c>
      <c r="BR85" s="45">
        <v>-1.0936417270872568E-7</v>
      </c>
      <c r="BS85" s="273">
        <v>-6.9888641207564618E-6</v>
      </c>
      <c r="BT85" s="273">
        <v>-5.7244057649488513E-6</v>
      </c>
      <c r="BU85" s="273">
        <v>-8.0406335303033632E-6</v>
      </c>
      <c r="BV85" s="273">
        <v>-6.310790053052108E-4</v>
      </c>
      <c r="BW85" s="273">
        <v>-8.5548850128820009E-3</v>
      </c>
      <c r="BX85" s="273">
        <v>-3.3183657803844839E-5</v>
      </c>
      <c r="BY85" s="273">
        <v>-3.7285833375406199E-4</v>
      </c>
      <c r="BZ85" s="273">
        <v>-2.5137587359539657E-6</v>
      </c>
      <c r="CA85" s="273">
        <v>-4.4592299604664041E-6</v>
      </c>
      <c r="CB85" s="273">
        <v>-3.2642689022456702E-5</v>
      </c>
      <c r="CC85" s="273">
        <v>-1.3336526251326207E-5</v>
      </c>
      <c r="CD85" s="273">
        <v>-5.5510538489502663E-6</v>
      </c>
      <c r="CE85" s="273">
        <v>-1.1145245506380102E-5</v>
      </c>
      <c r="CF85" s="273">
        <v>-1.0168548968178975E-5</v>
      </c>
      <c r="CG85" s="273">
        <v>-2.3703649076172885E-4</v>
      </c>
      <c r="CH85" s="273">
        <v>-1.7525855197368244E-4</v>
      </c>
      <c r="CI85" s="273">
        <v>-5.0346124583053301E-6</v>
      </c>
      <c r="CJ85" s="273">
        <v>-1.9272839396559555E-6</v>
      </c>
      <c r="CK85" s="273">
        <v>-1.2327246373967274E-5</v>
      </c>
      <c r="CL85" s="273">
        <v>-1.1955988768373782E-5</v>
      </c>
      <c r="CM85" s="273">
        <v>-7.2169111076970978E-5</v>
      </c>
      <c r="CN85" s="273">
        <v>-1.3983065326536211E-5</v>
      </c>
      <c r="CO85" s="273">
        <v>-1.0256633722254331E-5</v>
      </c>
      <c r="CP85" s="273">
        <v>-5.2880840599566772E-6</v>
      </c>
      <c r="CQ85" s="273">
        <v>-6.3797669891445088E-6</v>
      </c>
      <c r="CR85" s="273">
        <v>-1.9120527916863182E-5</v>
      </c>
      <c r="CS85" s="273">
        <v>-6.4267204926542044E-5</v>
      </c>
      <c r="CT85" s="273">
        <v>-5.0733084345311363E-6</v>
      </c>
      <c r="CU85" s="273">
        <v>-2.8662440427185194E-7</v>
      </c>
      <c r="CV85" s="273">
        <v>-1.2121005297736912E-5</v>
      </c>
      <c r="CW85" s="273">
        <v>-1.8729116113760775E-4</v>
      </c>
      <c r="CX85" s="273">
        <v>-1.3836695444111477E-5</v>
      </c>
      <c r="CY85" s="273">
        <v>-6.0969012573554691E-6</v>
      </c>
      <c r="CZ85" s="273">
        <v>-1.1694371293977171E-4</v>
      </c>
      <c r="DA85" s="273">
        <v>-8.9974481620784763E-8</v>
      </c>
      <c r="DB85" s="45">
        <v>-5.7234828017503425E-6</v>
      </c>
      <c r="DC85" s="45">
        <v>-4.3580648051277884E-6</v>
      </c>
      <c r="DD85" s="45">
        <v>-6.948352700729055E-6</v>
      </c>
      <c r="DE85" s="45">
        <v>-5.2936289360646738E-4</v>
      </c>
      <c r="DF85" s="45">
        <v>-6.9757028182488518E-3</v>
      </c>
      <c r="DG85" s="45">
        <v>-2.1059593475510756E-5</v>
      </c>
      <c r="DH85" s="45">
        <v>-3.3404685152180913E-4</v>
      </c>
      <c r="DI85" s="45">
        <v>-1.9038541033011413E-6</v>
      </c>
      <c r="DJ85" s="45">
        <v>-3.5306540322756898E-6</v>
      </c>
      <c r="DK85" s="45">
        <v>-2.9912570474969311E-5</v>
      </c>
      <c r="DL85" s="45">
        <v>-1.1903493576035437E-5</v>
      </c>
      <c r="DM85" s="45">
        <v>-4.6998809560149701E-6</v>
      </c>
      <c r="DN85" s="45">
        <v>-9.8684692950553322E-6</v>
      </c>
      <c r="DO85" s="45">
        <v>-7.5649415888167243E-6</v>
      </c>
      <c r="DP85" s="45">
        <v>-2.3367795162878834E-4</v>
      </c>
      <c r="DQ85" s="45">
        <v>-1.572553098906529E-4</v>
      </c>
      <c r="DR85" s="45">
        <v>-4.0867924330584448E-6</v>
      </c>
      <c r="DS85" s="45">
        <v>-1.5752303082001918E-6</v>
      </c>
      <c r="DT85" s="45">
        <v>-1.0659982688081598E-5</v>
      </c>
      <c r="DU85" s="45">
        <v>-1.126803963100545E-5</v>
      </c>
      <c r="DV85" s="45">
        <v>-7.0130120589095493E-5</v>
      </c>
      <c r="DW85" s="45">
        <v>-1.2709281612469446E-5</v>
      </c>
      <c r="DX85" s="45">
        <v>-6.7791916505893463E-6</v>
      </c>
      <c r="DY85" s="45">
        <v>-4.5146396006339301E-6</v>
      </c>
      <c r="DZ85" s="45">
        <v>-4.5809819901789585E-6</v>
      </c>
      <c r="EA85" s="45">
        <v>-1.321396366176823E-5</v>
      </c>
      <c r="EB85" s="45">
        <v>-6.2097627228736464E-5</v>
      </c>
      <c r="EC85" s="45">
        <v>-4.0854808630695285E-6</v>
      </c>
      <c r="ED85" s="45">
        <v>-4.1881966601974555E-7</v>
      </c>
      <c r="EE85" s="45">
        <v>-1.0320478555909082E-5</v>
      </c>
      <c r="EF85" s="45">
        <v>-1.7662060372351557E-4</v>
      </c>
      <c r="EG85" s="45">
        <v>-1.0924121147779328E-5</v>
      </c>
      <c r="EH85" s="45">
        <v>-5.7246885322440081E-6</v>
      </c>
      <c r="EI85" s="45">
        <v>-1.0881352481333842E-4</v>
      </c>
      <c r="EJ85" s="45">
        <v>-6.5852483721875681E-8</v>
      </c>
      <c r="EK85" s="273">
        <v>-7.3541061884430588E-6</v>
      </c>
      <c r="EL85" s="273">
        <v>-4.941326849561105E-6</v>
      </c>
      <c r="EM85" s="273">
        <v>-4.7177859235388864E-6</v>
      </c>
      <c r="EN85" s="273">
        <v>-6.8168520932934944E-4</v>
      </c>
      <c r="EO85" s="273">
        <v>-1.0354661765125436E-2</v>
      </c>
      <c r="EP85" s="273">
        <v>-2.6767878894021661E-5</v>
      </c>
      <c r="EQ85" s="273">
        <v>-3.2046947699171109E-4</v>
      </c>
      <c r="ER85" s="273">
        <v>-2.6013363592033195E-6</v>
      </c>
      <c r="ES85" s="273">
        <v>-5.3813882903912372E-6</v>
      </c>
      <c r="ET85" s="273">
        <v>-4.5757352370459054E-5</v>
      </c>
      <c r="EU85" s="273">
        <v>-1.9173251559115919E-5</v>
      </c>
      <c r="EV85" s="273">
        <v>-5.9963852470785202E-6</v>
      </c>
      <c r="EW85" s="273">
        <v>-9.2626225862051146E-6</v>
      </c>
      <c r="EX85" s="273">
        <v>-6.4627086802084177E-6</v>
      </c>
      <c r="EY85" s="273">
        <v>-2.5118493164085935E-4</v>
      </c>
      <c r="EZ85" s="273">
        <v>-1.7979901011746851E-4</v>
      </c>
      <c r="FA85" s="273">
        <v>-3.8835126280874263E-6</v>
      </c>
      <c r="FB85" s="273">
        <v>-1.9618547294822402E-6</v>
      </c>
      <c r="FC85" s="273">
        <v>-7.8353484942787722E-6</v>
      </c>
      <c r="FD85" s="273">
        <v>-9.2451053551079474E-6</v>
      </c>
      <c r="FE85" s="273">
        <v>-5.080829054774389E-5</v>
      </c>
      <c r="FF85" s="273">
        <v>-9.9016452971925836E-6</v>
      </c>
      <c r="FG85" s="273">
        <v>-7.7186027507913305E-6</v>
      </c>
      <c r="FH85" s="273">
        <v>-6.5273718853030099E-6</v>
      </c>
      <c r="FI85" s="273">
        <v>-7.1625954110742156E-6</v>
      </c>
      <c r="FJ85" s="273">
        <v>-1.447820001639716E-5</v>
      </c>
      <c r="FK85" s="273">
        <v>-4.0560834248563627E-5</v>
      </c>
      <c r="FL85" s="273">
        <v>-2.8637420678265699E-6</v>
      </c>
      <c r="FM85" s="273">
        <v>-4.0866001603113059E-7</v>
      </c>
      <c r="FN85" s="273">
        <v>-8.6407022177894051E-6</v>
      </c>
      <c r="FO85" s="273">
        <v>-1.5676839642550503E-4</v>
      </c>
      <c r="FP85" s="273">
        <v>-9.7490660511578134E-6</v>
      </c>
      <c r="FQ85" s="273">
        <v>-5.9698419818273417E-6</v>
      </c>
      <c r="FR85" s="273">
        <v>-9.5659755023314282E-5</v>
      </c>
      <c r="FS85" s="273">
        <v>-9.2157680487233019E-8</v>
      </c>
      <c r="FT85" s="45">
        <v>-7.5378449845098374E-6</v>
      </c>
      <c r="FU85" s="45">
        <v>-4.375769438209511E-6</v>
      </c>
      <c r="FV85" s="45">
        <v>-5.4956722873453867E-6</v>
      </c>
      <c r="FW85" s="45">
        <v>-5.5162439138882219E-4</v>
      </c>
      <c r="FX85" s="45">
        <v>-1.3622735421038399E-2</v>
      </c>
      <c r="FY85" s="45">
        <v>-2.7135396062040678E-5</v>
      </c>
      <c r="FZ85" s="45">
        <v>-2.0470017744940601E-4</v>
      </c>
      <c r="GA85" s="45">
        <v>-2.0914719725956643E-6</v>
      </c>
      <c r="GB85" s="45">
        <v>-6.6994543866688506E-6</v>
      </c>
      <c r="GC85" s="45">
        <v>-6.3913773888878757E-5</v>
      </c>
      <c r="GD85" s="45">
        <v>-2.0225553150526736E-5</v>
      </c>
      <c r="GE85" s="45">
        <v>-7.0023514336330627E-6</v>
      </c>
      <c r="GF85" s="45">
        <v>-8.8322451624537344E-6</v>
      </c>
      <c r="GG85" s="45">
        <v>-7.5394219012997691E-6</v>
      </c>
      <c r="GH85" s="45">
        <v>-3.172150598474623E-4</v>
      </c>
      <c r="GI85" s="45">
        <v>-2.8277691507830045E-4</v>
      </c>
      <c r="GJ85" s="45">
        <v>-4.2592331323843303E-6</v>
      </c>
      <c r="GK85" s="45">
        <v>-2.6486555657618276E-6</v>
      </c>
      <c r="GL85" s="45">
        <v>-5.891180058081642E-6</v>
      </c>
      <c r="GM85" s="45">
        <v>-1.0670023956612852E-5</v>
      </c>
      <c r="GN85" s="45">
        <v>-3.0500155836823181E-5</v>
      </c>
      <c r="GO85" s="45">
        <v>-2.607145464945056E-6</v>
      </c>
      <c r="GP85" s="45">
        <v>-1.2637273083974053E-5</v>
      </c>
      <c r="GQ85" s="45">
        <v>-6.8690498917130031E-6</v>
      </c>
      <c r="GR85" s="45">
        <v>-1.0333387594684393E-5</v>
      </c>
      <c r="GS85" s="45">
        <v>-2.763177208377028E-5</v>
      </c>
      <c r="GT85" s="45">
        <v>-3.4356338598709754E-5</v>
      </c>
      <c r="GU85" s="45">
        <v>-2.8782580983065589E-6</v>
      </c>
      <c r="GV85" s="45">
        <v>-4.257147311473853E-7</v>
      </c>
      <c r="GW85" s="45">
        <v>-8.1534255387012321E-6</v>
      </c>
      <c r="GX85" s="45">
        <v>-1.2752500041489007E-4</v>
      </c>
      <c r="GY85" s="45">
        <v>-1.3096048244926537E-5</v>
      </c>
      <c r="GZ85" s="45">
        <v>-1.1037025489631898E-5</v>
      </c>
      <c r="HA85" s="45">
        <v>-5.824446716670651E-5</v>
      </c>
      <c r="HB85" s="45">
        <v>-1.3547237102253802E-7</v>
      </c>
      <c r="HC85" s="273">
        <v>-7.0847888345154393E-6</v>
      </c>
      <c r="HD85" s="273">
        <v>-2.889028140454535E-6</v>
      </c>
      <c r="HE85" s="273">
        <v>-5.1879895069302861E-6</v>
      </c>
      <c r="HF85" s="273">
        <v>-5.0707348100094939E-4</v>
      </c>
      <c r="HG85" s="273">
        <v>-1.2697344566789939E-2</v>
      </c>
      <c r="HH85" s="273">
        <v>-1.929451069886619E-5</v>
      </c>
      <c r="HI85" s="273">
        <v>-1.5378912111761533E-4</v>
      </c>
      <c r="HJ85" s="273">
        <v>-1.5686576530146568E-6</v>
      </c>
      <c r="HK85" s="273">
        <v>-7.3010966542018787E-6</v>
      </c>
      <c r="HL85" s="273">
        <v>-6.669858427403702E-5</v>
      </c>
      <c r="HM85" s="273">
        <v>-1.5113641458945948E-5</v>
      </c>
      <c r="HN85" s="273">
        <v>-6.3167454698518726E-6</v>
      </c>
      <c r="HO85" s="273">
        <v>-7.3886965448693728E-6</v>
      </c>
      <c r="HP85" s="273">
        <v>-8.0202211221947931E-6</v>
      </c>
      <c r="HQ85" s="273">
        <v>-2.9870541946239577E-4</v>
      </c>
      <c r="HR85" s="273">
        <v>-2.5585979998836179E-4</v>
      </c>
      <c r="HS85" s="273">
        <v>-4.135825160621973E-6</v>
      </c>
      <c r="HT85" s="273">
        <v>-2.8837520097692526E-6</v>
      </c>
      <c r="HU85" s="273">
        <v>-4.2652853461115039E-6</v>
      </c>
      <c r="HV85" s="273">
        <v>-8.3324975980738827E-6</v>
      </c>
      <c r="HW85" s="273">
        <v>-1.5841509615458997E-5</v>
      </c>
      <c r="HX85" s="273">
        <v>-2.197604900961171E-6</v>
      </c>
      <c r="HY85" s="273">
        <v>-9.7175030170659669E-6</v>
      </c>
      <c r="HZ85" s="273">
        <v>-7.2742011929250089E-6</v>
      </c>
      <c r="IA85" s="273">
        <v>-1.0072634818129605E-5</v>
      </c>
      <c r="IB85" s="273">
        <v>-2.3567441925460476E-5</v>
      </c>
      <c r="IC85" s="273">
        <v>-3.2646279903939523E-5</v>
      </c>
      <c r="ID85" s="273">
        <v>-2.7729031571634876E-6</v>
      </c>
      <c r="IE85" s="273">
        <v>-4.242661591175467E-7</v>
      </c>
      <c r="IF85" s="273">
        <v>-7.0802138080176637E-6</v>
      </c>
      <c r="IG85" s="273">
        <v>-9.7099782714242581E-5</v>
      </c>
      <c r="IH85" s="273">
        <v>-9.2600941017953048E-6</v>
      </c>
      <c r="II85" s="273">
        <v>-6.7540973297755021E-6</v>
      </c>
      <c r="IJ85" s="273">
        <v>-3.8466484408334829E-5</v>
      </c>
      <c r="IK85" s="273">
        <v>-1.0088818832286657E-7</v>
      </c>
      <c r="IL85" s="45">
        <v>-7.1655856917945147E-6</v>
      </c>
      <c r="IM85" s="45">
        <v>-1.5989213577319097E-6</v>
      </c>
      <c r="IN85" s="45">
        <v>-4.9893148568491754E-6</v>
      </c>
      <c r="IO85" s="45">
        <v>-3.7133383899014066E-4</v>
      </c>
      <c r="IP85" s="45">
        <v>-1.1322724092524444E-2</v>
      </c>
      <c r="IQ85" s="45">
        <v>-1.1583884383251642E-5</v>
      </c>
      <c r="IR85" s="45">
        <v>-1.1822314299951746E-4</v>
      </c>
      <c r="IS85" s="45">
        <v>-7.4034018852919507E-7</v>
      </c>
      <c r="IT85" s="45">
        <v>-6.923442711083764E-6</v>
      </c>
      <c r="IU85" s="45">
        <v>-6.8700413521595861E-5</v>
      </c>
      <c r="IV85" s="45">
        <v>-8.7687803405318631E-6</v>
      </c>
      <c r="IW85" s="45">
        <v>-5.4122053290981768E-6</v>
      </c>
      <c r="IX85" s="45">
        <v>-5.5549800358011761E-6</v>
      </c>
      <c r="IY85" s="45">
        <v>-6.7121809593971279E-6</v>
      </c>
      <c r="IZ85" s="45">
        <v>-2.3828979460302569E-4</v>
      </c>
      <c r="JA85" s="45">
        <v>-2.5511696189657189E-4</v>
      </c>
      <c r="JB85" s="45">
        <v>-3.0327668557067433E-6</v>
      </c>
      <c r="JC85" s="45">
        <v>-3.1413845793973831E-6</v>
      </c>
      <c r="JD85" s="45">
        <v>-3.2303735158915989E-6</v>
      </c>
      <c r="JE85" s="45">
        <v>-8.8763713825473645E-6</v>
      </c>
      <c r="JF85" s="45">
        <v>-8.884714758359077E-6</v>
      </c>
      <c r="JG85" s="45">
        <v>-1.7645080014803002E-6</v>
      </c>
      <c r="JH85" s="45">
        <v>-8.2567315232847998E-6</v>
      </c>
      <c r="JI85" s="45">
        <v>-6.4695534248820344E-6</v>
      </c>
      <c r="JJ85" s="45">
        <v>-9.4727887881329636E-6</v>
      </c>
      <c r="JK85" s="45">
        <v>-1.9853838776281874E-5</v>
      </c>
      <c r="JL85" s="45">
        <v>-1.5316966244806812E-5</v>
      </c>
      <c r="JM85" s="45">
        <v>-1.9121595054948219E-6</v>
      </c>
      <c r="JN85" s="45">
        <v>-3.5251131854243978E-7</v>
      </c>
      <c r="JO85" s="45">
        <v>-6.6733032917226363E-6</v>
      </c>
      <c r="JP85" s="45">
        <v>-6.2288939951405186E-5</v>
      </c>
      <c r="JQ85" s="45">
        <v>-6.2477956264790096E-6</v>
      </c>
      <c r="JR85" s="45">
        <v>-2.431212552835462E-6</v>
      </c>
      <c r="JS85" s="45">
        <v>-1.8764696616825272E-5</v>
      </c>
      <c r="JT85" s="45">
        <v>-2.8713590662373631E-7</v>
      </c>
      <c r="JU85" s="273">
        <v>-6.5004552747878609E-6</v>
      </c>
      <c r="JV85" s="273">
        <v>-1.5944077734409622E-6</v>
      </c>
      <c r="JW85" s="273">
        <v>-4.3912296715185825E-6</v>
      </c>
      <c r="JX85" s="273">
        <v>-4.3457492867294E-4</v>
      </c>
      <c r="JY85" s="273">
        <v>-1.0635235889747014E-2</v>
      </c>
      <c r="JZ85" s="273">
        <v>-9.4540123127931238E-6</v>
      </c>
      <c r="KA85" s="273">
        <v>-8.6227536103939358E-5</v>
      </c>
      <c r="KB85" s="273">
        <v>-7.771040522945479E-7</v>
      </c>
      <c r="KC85" s="273">
        <v>-6.9934074792254221E-6</v>
      </c>
      <c r="KD85" s="273">
        <v>-5.036549097840234E-5</v>
      </c>
      <c r="KE85" s="273">
        <v>-8.4977768554538349E-6</v>
      </c>
      <c r="KF85" s="273">
        <v>-6.2929368493543254E-6</v>
      </c>
      <c r="KG85" s="273">
        <v>-5.6661430145440215E-6</v>
      </c>
      <c r="KH85" s="273">
        <v>-7.3618964142479753E-6</v>
      </c>
      <c r="KI85" s="273">
        <v>-2.2565591252602746E-4</v>
      </c>
      <c r="KJ85" s="273">
        <v>-2.5363965009672038E-4</v>
      </c>
      <c r="KK85" s="273">
        <v>-2.5482078915470164E-6</v>
      </c>
      <c r="KL85" s="273">
        <v>-2.9663844465562976E-6</v>
      </c>
      <c r="KM85" s="273">
        <v>-4.2895224270669617E-6</v>
      </c>
      <c r="KN85" s="273">
        <v>-1.0434782708016646E-5</v>
      </c>
      <c r="KO85" s="273">
        <v>-7.8469980456527202E-6</v>
      </c>
      <c r="KP85" s="273">
        <v>-1.848243140490914E-6</v>
      </c>
      <c r="KQ85" s="273">
        <v>-8.3009132658306951E-6</v>
      </c>
      <c r="KR85" s="273">
        <v>-8.712305043458843E-6</v>
      </c>
      <c r="KS85" s="273">
        <v>-1.3423380520556921E-5</v>
      </c>
      <c r="KT85" s="273">
        <v>-2.1523404396366691E-5</v>
      </c>
      <c r="KU85" s="273">
        <v>-1.321710053463843E-5</v>
      </c>
      <c r="KV85" s="273">
        <v>-2.0746729950816707E-6</v>
      </c>
      <c r="KW85" s="273">
        <v>-3.0943604918501287E-7</v>
      </c>
      <c r="KX85" s="273">
        <v>-6.1885049039331735E-6</v>
      </c>
      <c r="KY85" s="273">
        <v>-4.5213436955587214E-5</v>
      </c>
      <c r="KZ85" s="273">
        <v>-6.3307526985774179E-6</v>
      </c>
      <c r="LA85" s="273">
        <v>-1.8261890401424938E-6</v>
      </c>
      <c r="LB85" s="273">
        <v>-1.8346561761166403E-5</v>
      </c>
      <c r="LC85" s="273">
        <v>-2.5534284354534035E-7</v>
      </c>
      <c r="LD85" s="45">
        <v>-7.3129102935576609E-6</v>
      </c>
      <c r="LE85" s="45">
        <v>-1.6315863936588661E-6</v>
      </c>
      <c r="LF85" s="45">
        <v>-5.0086078674218551E-6</v>
      </c>
      <c r="LG85" s="45">
        <v>-4.7869971054060185E-4</v>
      </c>
      <c r="LH85" s="45">
        <v>-1.1712088842162726E-2</v>
      </c>
      <c r="LI85" s="45">
        <v>-9.1749557217768944E-6</v>
      </c>
      <c r="LJ85" s="45">
        <v>-7.9445824139368792E-5</v>
      </c>
      <c r="LK85" s="45">
        <v>-1.939579295987169E-6</v>
      </c>
      <c r="LL85" s="45">
        <v>-7.9420213918636506E-6</v>
      </c>
      <c r="LM85" s="45">
        <v>-4.8258276316821167E-5</v>
      </c>
      <c r="LN85" s="45">
        <v>-9.3240802611759614E-6</v>
      </c>
      <c r="LO85" s="45">
        <v>-7.7482272922216322E-6</v>
      </c>
      <c r="LP85" s="45">
        <v>-8.0476826032386199E-6</v>
      </c>
      <c r="LQ85" s="45">
        <v>-8.9106452058721122E-6</v>
      </c>
      <c r="LR85" s="45">
        <v>-2.248086836383096E-4</v>
      </c>
      <c r="LS85" s="45">
        <v>-2.3995652823030476E-4</v>
      </c>
      <c r="LT85" s="45">
        <v>-2.4792006154985756E-6</v>
      </c>
      <c r="LU85" s="45">
        <v>-2.8259100627903887E-6</v>
      </c>
      <c r="LV85" s="45">
        <v>-9.1709956596493816E-6</v>
      </c>
      <c r="LW85" s="45">
        <v>-7.6666851136125847E-6</v>
      </c>
      <c r="LX85" s="45">
        <v>-8.2871387002259943E-6</v>
      </c>
      <c r="LY85" s="45">
        <v>-1.8340672037215468E-6</v>
      </c>
      <c r="LZ85" s="45">
        <v>-8.2071628184688594E-6</v>
      </c>
      <c r="MA85" s="45">
        <v>-9.4449736866205734E-6</v>
      </c>
      <c r="MB85" s="45">
        <v>-1.302374472010739E-5</v>
      </c>
      <c r="MC85" s="45">
        <v>-2.1934022458231198E-5</v>
      </c>
      <c r="MD85" s="45">
        <v>-1.0648814703633375E-5</v>
      </c>
      <c r="ME85" s="45">
        <v>-2.3670996724377194E-6</v>
      </c>
      <c r="MF85" s="45">
        <v>-4.6436574401365231E-7</v>
      </c>
      <c r="MG85" s="45">
        <v>-4.3540691352371217E-6</v>
      </c>
      <c r="MH85" s="45">
        <v>-3.1804046341847551E-5</v>
      </c>
      <c r="MI85" s="45">
        <v>-6.3556436842416342E-6</v>
      </c>
      <c r="MJ85" s="45">
        <v>-2.1381471228090384E-6</v>
      </c>
      <c r="MK85" s="45">
        <v>-1.5303840986323328E-5</v>
      </c>
      <c r="ML85" s="45">
        <v>-3.108111418468696E-7</v>
      </c>
      <c r="MM85" s="273">
        <v>-6.4719084843473781E-6</v>
      </c>
      <c r="MN85" s="273">
        <v>-1.3655473007476126E-6</v>
      </c>
      <c r="MO85" s="273">
        <v>-4.4246398907661917E-6</v>
      </c>
      <c r="MP85" s="273">
        <v>-4.7110472677709328E-4</v>
      </c>
      <c r="MQ85" s="273">
        <v>-9.3981688003756236E-3</v>
      </c>
      <c r="MR85" s="273">
        <v>-7.5090270661729516E-6</v>
      </c>
      <c r="MS85" s="273">
        <v>-8.2950963136340752E-5</v>
      </c>
      <c r="MT85" s="273">
        <v>-1.2085380865620392E-6</v>
      </c>
      <c r="MU85" s="273">
        <v>-6.9979300279496731E-6</v>
      </c>
      <c r="MV85" s="273">
        <v>-3.7861097824165037E-5</v>
      </c>
      <c r="MW85" s="273">
        <v>-8.3072951536271099E-6</v>
      </c>
      <c r="MX85" s="273">
        <v>-6.4291312484481946E-6</v>
      </c>
      <c r="MY85" s="273">
        <v>-5.5696103835629483E-6</v>
      </c>
      <c r="MZ85" s="273">
        <v>-7.9349694555639258E-6</v>
      </c>
      <c r="NA85" s="273">
        <v>-1.8541585612848541E-4</v>
      </c>
      <c r="NB85" s="273">
        <v>-1.9367807833178742E-4</v>
      </c>
      <c r="NC85" s="273">
        <v>-2.1124920076619563E-6</v>
      </c>
      <c r="ND85" s="273">
        <v>-2.5059888724714773E-6</v>
      </c>
      <c r="NE85" s="273">
        <v>-9.7456460282308809E-6</v>
      </c>
      <c r="NF85" s="273">
        <v>-6.8619542906288353E-6</v>
      </c>
      <c r="NG85" s="273">
        <v>-7.847236723151255E-6</v>
      </c>
      <c r="NH85" s="273">
        <v>-1.8231033089681145E-6</v>
      </c>
      <c r="NI85" s="273">
        <v>-8.2387924675225673E-6</v>
      </c>
      <c r="NJ85" s="273">
        <v>-8.5511451641575635E-6</v>
      </c>
      <c r="NK85" s="273">
        <v>-1.4149618311173295E-5</v>
      </c>
      <c r="NL85" s="273">
        <v>-2.3888215421628082E-5</v>
      </c>
      <c r="NM85" s="273">
        <v>-9.9907570241766378E-6</v>
      </c>
      <c r="NN85" s="273">
        <v>-2.5226411821761463E-6</v>
      </c>
      <c r="NO85" s="273">
        <v>-4.6222146733346469E-7</v>
      </c>
      <c r="NP85" s="273">
        <v>-4.126941283074883E-6</v>
      </c>
      <c r="NQ85" s="273">
        <v>-4.865859243207028E-5</v>
      </c>
      <c r="NR85" s="273">
        <v>-6.2298169623671993E-6</v>
      </c>
      <c r="NS85" s="273">
        <v>-2.4304423934102824E-6</v>
      </c>
      <c r="NT85" s="273">
        <v>-1.6467944344750418E-5</v>
      </c>
      <c r="NU85" s="273">
        <v>-5.6738970240528068E-7</v>
      </c>
      <c r="NV85" s="45">
        <v>-6.6350323331281123E-6</v>
      </c>
      <c r="NW85" s="45">
        <v>-9.786798724053619E-7</v>
      </c>
      <c r="NX85" s="45">
        <v>-3.2495651545360531E-6</v>
      </c>
      <c r="NY85" s="45">
        <v>-3.7224167932297595E-4</v>
      </c>
      <c r="NZ85" s="45">
        <v>-6.1302852406725861E-3</v>
      </c>
      <c r="OA85" s="45">
        <v>-5.7198450011966835E-6</v>
      </c>
      <c r="OB85" s="45">
        <v>-1.0113563668053032E-4</v>
      </c>
      <c r="OC85" s="45">
        <v>-1.5236846418515368E-6</v>
      </c>
      <c r="OD85" s="45">
        <v>-5.4127736988606848E-6</v>
      </c>
      <c r="OE85" s="45">
        <v>-2.6147287757173191E-5</v>
      </c>
      <c r="OF85" s="45">
        <v>-5.4476807024818271E-6</v>
      </c>
      <c r="OG85" s="45">
        <v>-4.5151506400547159E-6</v>
      </c>
      <c r="OH85" s="45">
        <v>-5.0286179648257419E-6</v>
      </c>
      <c r="OI85" s="45">
        <v>-6.6158698171199819E-6</v>
      </c>
      <c r="OJ85" s="45">
        <v>-1.5079362632320709E-4</v>
      </c>
      <c r="OK85" s="45">
        <v>-1.8416381566208997E-4</v>
      </c>
      <c r="OL85" s="45">
        <v>-1.7800219747709192E-6</v>
      </c>
      <c r="OM85" s="45">
        <v>-2.0754999888349113E-6</v>
      </c>
      <c r="ON85" s="45">
        <v>-1.0031490633860861E-5</v>
      </c>
      <c r="OO85" s="45">
        <v>-5.8039896782365838E-6</v>
      </c>
      <c r="OP85" s="45">
        <v>-9.0592743363458434E-6</v>
      </c>
      <c r="OQ85" s="45">
        <v>-1.7756072903531602E-6</v>
      </c>
      <c r="OR85" s="45">
        <v>-5.3446536407864017E-6</v>
      </c>
      <c r="OS85" s="45">
        <v>-4.6281424029958432E-6</v>
      </c>
      <c r="OT85" s="45">
        <v>-1.0452148754908754E-5</v>
      </c>
      <c r="OU85" s="45">
        <v>-2.3759591918273847E-5</v>
      </c>
      <c r="OV85" s="45">
        <v>-9.2243720576029323E-6</v>
      </c>
      <c r="OW85" s="45">
        <v>-1.7360938915017029E-6</v>
      </c>
      <c r="OX85" s="45">
        <v>-3.7275575287650049E-7</v>
      </c>
      <c r="OY85" s="45">
        <v>-3.3603200490023882E-6</v>
      </c>
      <c r="OZ85" s="45">
        <v>-6.4357928062105783E-5</v>
      </c>
      <c r="PA85" s="45">
        <v>-4.413133651392451E-6</v>
      </c>
      <c r="PB85" s="45">
        <v>-2.7900544609968326E-6</v>
      </c>
      <c r="PC85" s="45">
        <v>-1.5280146573098259E-5</v>
      </c>
      <c r="PD85" s="45">
        <v>-8.3515282563795355E-8</v>
      </c>
      <c r="PE85" s="273">
        <v>-5.0345993646564622E-6</v>
      </c>
      <c r="PF85" s="273">
        <v>-9.7231225172296323E-7</v>
      </c>
      <c r="PG85" s="273">
        <v>-2.8351252870586703E-6</v>
      </c>
      <c r="PH85" s="273">
        <v>-3.5855520510415836E-4</v>
      </c>
      <c r="PI85" s="273">
        <v>-6.0203210760087474E-3</v>
      </c>
      <c r="PJ85" s="273">
        <v>-5.274383287559499E-6</v>
      </c>
      <c r="PK85" s="273">
        <v>-7.6119570197807177E-5</v>
      </c>
      <c r="PL85" s="273">
        <v>-1.3011265987995737E-6</v>
      </c>
      <c r="PM85" s="273">
        <v>-5.2027305078750214E-6</v>
      </c>
      <c r="PN85" s="273">
        <v>-2.5288416997947036E-5</v>
      </c>
      <c r="PO85" s="273">
        <v>-4.8875685703269036E-6</v>
      </c>
      <c r="PP85" s="273">
        <v>-4.0958274376660171E-6</v>
      </c>
      <c r="PQ85" s="273">
        <v>-4.544211911794534E-6</v>
      </c>
      <c r="PR85" s="273">
        <v>-6.1226307251320846E-6</v>
      </c>
      <c r="PS85" s="273">
        <v>-1.4026242618204006E-4</v>
      </c>
      <c r="PT85" s="273">
        <v>-1.8322668693011569E-4</v>
      </c>
      <c r="PU85" s="273">
        <v>-1.6264278575870827E-6</v>
      </c>
      <c r="PV85" s="273">
        <v>-1.8583643206197406E-6</v>
      </c>
      <c r="PW85" s="273">
        <v>-1.007265068488184E-5</v>
      </c>
      <c r="PX85" s="273">
        <v>-5.6555300289588425E-6</v>
      </c>
      <c r="PY85" s="273">
        <v>-8.2316456257320176E-6</v>
      </c>
      <c r="PZ85" s="273">
        <v>-1.7030853579916327E-6</v>
      </c>
      <c r="QA85" s="273">
        <v>-5.204337124443021E-6</v>
      </c>
      <c r="QB85" s="273">
        <v>-4.0553233167356484E-6</v>
      </c>
      <c r="QC85" s="273">
        <v>-1.0469781933305993E-5</v>
      </c>
      <c r="QD85" s="273">
        <v>-2.0660923939312708E-5</v>
      </c>
      <c r="QE85" s="273">
        <v>-9.7746311236907925E-6</v>
      </c>
      <c r="QF85" s="273">
        <v>-1.9835669616909479E-6</v>
      </c>
      <c r="QG85" s="273">
        <v>-3.7785582927469838E-7</v>
      </c>
      <c r="QH85" s="273">
        <v>-3.1788254732614536E-6</v>
      </c>
      <c r="QI85" s="273">
        <v>-8.3304338266845687E-5</v>
      </c>
      <c r="QJ85" s="273">
        <v>-4.4006540583506471E-6</v>
      </c>
      <c r="QK85" s="273">
        <v>-1.7887052592457739E-5</v>
      </c>
      <c r="QL85" s="273">
        <v>-1.5255582624012055E-5</v>
      </c>
      <c r="QM85" s="273">
        <v>-1.1940564583445569E-7</v>
      </c>
      <c r="QN85" s="45">
        <v>-4.4402844561618257E-6</v>
      </c>
      <c r="QO85" s="45">
        <v>-9.0538233745109198E-7</v>
      </c>
      <c r="QP85" s="45">
        <v>-2.7918499789401468E-6</v>
      </c>
      <c r="QQ85" s="45">
        <v>-3.0884332168620626E-4</v>
      </c>
      <c r="QR85" s="45">
        <v>-4.9872119916219426E-3</v>
      </c>
      <c r="QS85" s="45">
        <v>-4.6428271216175288E-6</v>
      </c>
      <c r="QT85" s="45">
        <v>-5.7086354261950696E-5</v>
      </c>
      <c r="QU85" s="45">
        <v>-1.5243265291660838E-6</v>
      </c>
      <c r="QV85" s="45">
        <v>-4.7671989328967358E-6</v>
      </c>
      <c r="QW85" s="45">
        <v>-2.659766101260007E-5</v>
      </c>
      <c r="QX85" s="45">
        <v>-4.4676574479913207E-6</v>
      </c>
      <c r="QY85" s="45">
        <v>-4.4253043491644296E-6</v>
      </c>
      <c r="QZ85" s="45">
        <v>-4.0398860633566356E-6</v>
      </c>
      <c r="RA85" s="45">
        <v>-5.3430508511736657E-6</v>
      </c>
      <c r="RB85" s="45">
        <v>-1.2421102511448389E-4</v>
      </c>
      <c r="RC85" s="45">
        <v>-1.7627331505065195E-4</v>
      </c>
      <c r="RD85" s="45">
        <v>-1.3077422267017222E-6</v>
      </c>
      <c r="RE85" s="45">
        <v>-1.8292674491806124E-6</v>
      </c>
      <c r="RF85" s="45">
        <v>-1.3592551610496652E-5</v>
      </c>
      <c r="RG85" s="45">
        <v>-5.8211832921775205E-6</v>
      </c>
      <c r="RH85" s="45">
        <v>-5.6608733252071123E-6</v>
      </c>
      <c r="RI85" s="45">
        <v>-1.6294911428162006E-6</v>
      </c>
      <c r="RJ85" s="45">
        <v>-6.2977357486249159E-6</v>
      </c>
      <c r="RK85" s="45">
        <v>-3.6522341970948404E-6</v>
      </c>
      <c r="RL85" s="45">
        <v>-1.2861867746735816E-5</v>
      </c>
      <c r="RM85" s="45">
        <v>-3.0650450211228079E-5</v>
      </c>
      <c r="RN85" s="45">
        <v>-6.90755229046562E-6</v>
      </c>
      <c r="RO85" s="45">
        <v>-2.7007971785307786E-6</v>
      </c>
      <c r="RP85" s="45">
        <v>-4.401673593439578E-7</v>
      </c>
      <c r="RQ85" s="45">
        <v>-3.1138562095274845E-6</v>
      </c>
      <c r="RR85" s="45">
        <v>-7.1389848943423349E-5</v>
      </c>
      <c r="RS85" s="45">
        <v>-4.8585223021460039E-6</v>
      </c>
      <c r="RT85" s="45">
        <v>-1.901630264753235E-5</v>
      </c>
      <c r="RU85" s="45">
        <v>-1.3789589693059753E-5</v>
      </c>
      <c r="RV85" s="45">
        <v>-9.945949745857663E-8</v>
      </c>
      <c r="RW85" s="273">
        <v>-3.191023642066019E-6</v>
      </c>
      <c r="RX85" s="273">
        <v>-7.0700663374746612E-7</v>
      </c>
      <c r="RY85" s="273">
        <v>-2.131562044047101E-6</v>
      </c>
      <c r="RZ85" s="273">
        <v>-2.4283814912096966E-4</v>
      </c>
      <c r="SA85" s="273">
        <v>-3.7583393437781209E-3</v>
      </c>
      <c r="SB85" s="273">
        <v>-3.508219171061439E-6</v>
      </c>
      <c r="SC85" s="273">
        <v>-5.0270887989134797E-5</v>
      </c>
      <c r="SD85" s="273">
        <v>-9.2330288476394865E-7</v>
      </c>
      <c r="SE85" s="273">
        <v>-4.0310923243479848E-6</v>
      </c>
      <c r="SF85" s="273">
        <v>-1.9056381747451635E-5</v>
      </c>
      <c r="SG85" s="273">
        <v>-3.5813838720986561E-6</v>
      </c>
      <c r="SH85" s="273">
        <v>-2.7427856622003789E-6</v>
      </c>
      <c r="SI85" s="273">
        <v>-3.1961899678046929E-6</v>
      </c>
      <c r="SJ85" s="273">
        <v>-4.6436228973870359E-6</v>
      </c>
      <c r="SK85" s="273">
        <v>-9.5794730481319379E-5</v>
      </c>
      <c r="SL85" s="273">
        <v>-1.3938232705413631E-4</v>
      </c>
      <c r="SM85" s="273">
        <v>-1.2143866779532071E-6</v>
      </c>
      <c r="SN85" s="273">
        <v>-1.4275458455872476E-6</v>
      </c>
      <c r="SO85" s="273">
        <v>-5.3853153261665011E-6</v>
      </c>
      <c r="SP85" s="273">
        <v>-3.8688635540059674E-6</v>
      </c>
      <c r="SQ85" s="273">
        <v>-4.4498285014976599E-6</v>
      </c>
      <c r="SR85" s="273">
        <v>-1.358515586465823E-6</v>
      </c>
      <c r="SS85" s="273">
        <v>-3.5029321861314443E-6</v>
      </c>
      <c r="ST85" s="273">
        <v>-2.695787118973839E-6</v>
      </c>
      <c r="SU85" s="273">
        <v>-8.9223338077164607E-6</v>
      </c>
      <c r="SV85" s="273">
        <v>-1.7496020194365779E-5</v>
      </c>
      <c r="SW85" s="273">
        <v>-5.406647789711232E-6</v>
      </c>
      <c r="SX85" s="273">
        <v>-1.5463325864156733E-6</v>
      </c>
      <c r="SY85" s="273">
        <v>-3.2328123165049196E-7</v>
      </c>
      <c r="SZ85" s="273">
        <v>-2.8302397004656403E-6</v>
      </c>
      <c r="TA85" s="273">
        <v>-4.422098793841551E-5</v>
      </c>
      <c r="TB85" s="273">
        <v>-3.0634824323389646E-6</v>
      </c>
      <c r="TC85" s="273">
        <v>-1.4018141165514974E-5</v>
      </c>
      <c r="TD85" s="273">
        <v>-1.1383338993224487E-5</v>
      </c>
      <c r="TE85" s="273">
        <v>-1.4667646212137224E-7</v>
      </c>
    </row>
    <row r="86" spans="1:525" s="528" customFormat="1" x14ac:dyDescent="0.3">
      <c r="A86" s="273">
        <v>-6.6103149778279217E-5</v>
      </c>
      <c r="B86" s="273">
        <v>-8.5588443319202346E-5</v>
      </c>
      <c r="C86" s="273">
        <v>-4.4233854457505559E-5</v>
      </c>
      <c r="D86" s="273">
        <v>-3.8706520395591729E-5</v>
      </c>
      <c r="E86" s="273">
        <v>-6.3108622758809737E-5</v>
      </c>
      <c r="F86" s="273">
        <v>-3.7174159606793229E-3</v>
      </c>
      <c r="G86" s="273">
        <v>-2.0051003508688323E-4</v>
      </c>
      <c r="H86" s="273">
        <v>-8.9144910120190582E-6</v>
      </c>
      <c r="I86" s="273">
        <v>-5.4862203503252767E-5</v>
      </c>
      <c r="J86" s="273">
        <v>-5.5459953541465438E-5</v>
      </c>
      <c r="K86" s="273">
        <v>-3.2107221151619794E-4</v>
      </c>
      <c r="L86" s="273">
        <v>-5.7702894948734326E-5</v>
      </c>
      <c r="M86" s="273">
        <v>-8.2436625604237639E-5</v>
      </c>
      <c r="N86" s="273">
        <v>-6.6956403169324478E-5</v>
      </c>
      <c r="O86" s="273">
        <v>-6.4905345949870479E-5</v>
      </c>
      <c r="P86" s="273">
        <v>-1.5451514844841275E-3</v>
      </c>
      <c r="Q86" s="273">
        <v>-3.6289408972592009E-5</v>
      </c>
      <c r="R86" s="273">
        <v>-6.3840668759162795E-4</v>
      </c>
      <c r="S86" s="273">
        <v>-6.8792308757734604E-5</v>
      </c>
      <c r="T86" s="273">
        <v>-1.1721713743636882E-4</v>
      </c>
      <c r="U86" s="273">
        <v>-7.597879486609304E-5</v>
      </c>
      <c r="V86" s="273">
        <v>-3.5468845712978746E-5</v>
      </c>
      <c r="W86" s="273">
        <v>-1.1834123378826817E-4</v>
      </c>
      <c r="X86" s="273">
        <v>-4.7650656053357283E-5</v>
      </c>
      <c r="Y86" s="273">
        <v>-4.2795650209295848E-5</v>
      </c>
      <c r="Z86" s="273">
        <v>-2.5080254949655069E-4</v>
      </c>
      <c r="AA86" s="273">
        <v>-1.7743611076750798E-5</v>
      </c>
      <c r="AB86" s="273">
        <v>-1.2069182541043837E-5</v>
      </c>
      <c r="AC86" s="273">
        <v>-2.9719922795664045E-5</v>
      </c>
      <c r="AD86" s="273">
        <v>-2.2210546019076774E-5</v>
      </c>
      <c r="AE86" s="273">
        <v>-2.2914446622072754E-5</v>
      </c>
      <c r="AF86" s="273">
        <v>-3.0169046473291807E-5</v>
      </c>
      <c r="AG86" s="273">
        <v>-2.047597802260417E-5</v>
      </c>
      <c r="AH86" s="273">
        <v>-4.6358984559231349E-5</v>
      </c>
      <c r="AI86" s="273">
        <v>-1.0720861680358814E-5</v>
      </c>
      <c r="AJ86" s="45">
        <v>-5.4544082191121644E-5</v>
      </c>
      <c r="AK86" s="45">
        <v>-6.7237023852409624E-5</v>
      </c>
      <c r="AL86" s="45">
        <v>-3.6228823628458708E-5</v>
      </c>
      <c r="AM86" s="45">
        <v>-4.0690982800315026E-5</v>
      </c>
      <c r="AN86" s="45">
        <v>-5.7947396134055137E-5</v>
      </c>
      <c r="AO86" s="45">
        <v>-3.6236348844462065E-3</v>
      </c>
      <c r="AP86" s="45">
        <v>-1.8081496887473975E-4</v>
      </c>
      <c r="AQ86" s="45">
        <v>-7.3692209639729982E-6</v>
      </c>
      <c r="AR86" s="45">
        <v>-4.2640936402674041E-5</v>
      </c>
      <c r="AS86" s="45">
        <v>-5.4595928988864196E-5</v>
      </c>
      <c r="AT86" s="45">
        <v>-1.9437815804832368E-4</v>
      </c>
      <c r="AU86" s="45">
        <v>-5.2195492619584093E-5</v>
      </c>
      <c r="AV86" s="45">
        <v>-7.5558524379311509E-5</v>
      </c>
      <c r="AW86" s="45">
        <v>-5.2421674777399062E-5</v>
      </c>
      <c r="AX86" s="45">
        <v>-6.1357367840322237E-5</v>
      </c>
      <c r="AY86" s="45">
        <v>-2.65237858298778E-3</v>
      </c>
      <c r="AZ86" s="45">
        <v>-3.235812836911617E-5</v>
      </c>
      <c r="BA86" s="45">
        <v>-6.9252085695896371E-4</v>
      </c>
      <c r="BB86" s="45">
        <v>-5.4437106204725157E-5</v>
      </c>
      <c r="BC86" s="45">
        <v>-9.6810807204741488E-5</v>
      </c>
      <c r="BD86" s="45">
        <v>-6.4864106609670901E-5</v>
      </c>
      <c r="BE86" s="45">
        <v>-3.4802800542099411E-5</v>
      </c>
      <c r="BF86" s="45">
        <v>-8.1879067628570502E-5</v>
      </c>
      <c r="BG86" s="45">
        <v>-3.3994072944942723E-5</v>
      </c>
      <c r="BH86" s="45">
        <v>-3.9294386165679939E-5</v>
      </c>
      <c r="BI86" s="45">
        <v>-1.4742789198921239E-4</v>
      </c>
      <c r="BJ86" s="45">
        <v>-1.6296783161819132E-5</v>
      </c>
      <c r="BK86" s="45">
        <v>-1.0314489183830443E-5</v>
      </c>
      <c r="BL86" s="45">
        <v>-2.8296009967674752E-5</v>
      </c>
      <c r="BM86" s="45">
        <v>-1.9696117572696769E-5</v>
      </c>
      <c r="BN86" s="45">
        <v>-2.4951332357280845E-5</v>
      </c>
      <c r="BO86" s="45">
        <v>-2.9415496415562911E-5</v>
      </c>
      <c r="BP86" s="45">
        <v>-1.8432219845437125E-5</v>
      </c>
      <c r="BQ86" s="45">
        <v>-3.7941394897239713E-5</v>
      </c>
      <c r="BR86" s="45">
        <v>-1.2077937548416918E-5</v>
      </c>
      <c r="BS86" s="273">
        <v>-4.2956521741400355E-5</v>
      </c>
      <c r="BT86" s="273">
        <v>-4.2362644317190773E-5</v>
      </c>
      <c r="BU86" s="273">
        <v>-2.8774959575635255E-5</v>
      </c>
      <c r="BV86" s="273">
        <v>-2.656900290614771E-5</v>
      </c>
      <c r="BW86" s="273">
        <v>-4.8643475914378058E-5</v>
      </c>
      <c r="BX86" s="273">
        <v>-3.6291031360637764E-3</v>
      </c>
      <c r="BY86" s="273">
        <v>-2.1385975523276765E-4</v>
      </c>
      <c r="BZ86" s="273">
        <v>-5.3077405849754006E-6</v>
      </c>
      <c r="CA86" s="273">
        <v>-3.3764463881298531E-5</v>
      </c>
      <c r="CB86" s="273">
        <v>-5.006804400253007E-5</v>
      </c>
      <c r="CC86" s="273">
        <v>-1.4323455306127284E-4</v>
      </c>
      <c r="CD86" s="273">
        <v>-4.6540669136979039E-5</v>
      </c>
      <c r="CE86" s="273">
        <v>-6.6473251689926251E-5</v>
      </c>
      <c r="CF86" s="273">
        <v>-4.1811715266728032E-5</v>
      </c>
      <c r="CG86" s="273">
        <v>-5.6578939311123761E-5</v>
      </c>
      <c r="CH86" s="273">
        <v>-1.8248890963555942E-3</v>
      </c>
      <c r="CI86" s="273">
        <v>-2.4441452439043745E-5</v>
      </c>
      <c r="CJ86" s="273">
        <v>-7.4057571679053387E-4</v>
      </c>
      <c r="CK86" s="273">
        <v>-4.1283452908752139E-5</v>
      </c>
      <c r="CL86" s="273">
        <v>-6.511193896123863E-5</v>
      </c>
      <c r="CM86" s="273">
        <v>-4.8483570177519013E-5</v>
      </c>
      <c r="CN86" s="273">
        <v>-4.8492861624203588E-5</v>
      </c>
      <c r="CO86" s="273">
        <v>-5.5857346071166804E-5</v>
      </c>
      <c r="CP86" s="273">
        <v>-2.4603015398684194E-5</v>
      </c>
      <c r="CQ86" s="273">
        <v>-2.6842434836118574E-5</v>
      </c>
      <c r="CR86" s="273">
        <v>-1.6920332627347258E-4</v>
      </c>
      <c r="CS86" s="273">
        <v>-1.9510161992246089E-5</v>
      </c>
      <c r="CT86" s="273">
        <v>-1.471363164708768E-5</v>
      </c>
      <c r="CU86" s="273">
        <v>-3.8419630922084901E-5</v>
      </c>
      <c r="CV86" s="273">
        <v>-2.1138189070644506E-5</v>
      </c>
      <c r="CW86" s="273">
        <v>-3.0923151345991317E-5</v>
      </c>
      <c r="CX86" s="273">
        <v>-3.0312910104231537E-5</v>
      </c>
      <c r="CY86" s="273">
        <v>-2.6637807211010503E-5</v>
      </c>
      <c r="CZ86" s="273">
        <v>-4.5247978835810409E-5</v>
      </c>
      <c r="DA86" s="273">
        <v>-5.7393919679696391E-6</v>
      </c>
      <c r="DB86" s="45">
        <v>-5.5532245682068842E-5</v>
      </c>
      <c r="DC86" s="45">
        <v>-6.4271215987995591E-5</v>
      </c>
      <c r="DD86" s="45">
        <v>-3.7142420112363318E-5</v>
      </c>
      <c r="DE86" s="45">
        <v>-3.7323158297382738E-5</v>
      </c>
      <c r="DF86" s="45">
        <v>-5.3295771449469265E-5</v>
      </c>
      <c r="DG86" s="45">
        <v>-4.3871142244613004E-3</v>
      </c>
      <c r="DH86" s="45">
        <v>-2.2469590273590292E-4</v>
      </c>
      <c r="DI86" s="45">
        <v>-5.9736588626218723E-6</v>
      </c>
      <c r="DJ86" s="45">
        <v>-4.438735312082332E-5</v>
      </c>
      <c r="DK86" s="45">
        <v>-6.2535409406949704E-5</v>
      </c>
      <c r="DL86" s="45">
        <v>-1.9062309463687159E-4</v>
      </c>
      <c r="DM86" s="45">
        <v>-6.1728371051241073E-5</v>
      </c>
      <c r="DN86" s="45">
        <v>-7.1406977606046788E-5</v>
      </c>
      <c r="DO86" s="45">
        <v>-4.9114716180026936E-5</v>
      </c>
      <c r="DP86" s="45">
        <v>-5.8835945408984688E-5</v>
      </c>
      <c r="DQ86" s="45">
        <v>-2.5130962483460939E-3</v>
      </c>
      <c r="DR86" s="45">
        <v>-2.8784449710617826E-5</v>
      </c>
      <c r="DS86" s="45">
        <v>-7.4007706255053757E-4</v>
      </c>
      <c r="DT86" s="45">
        <v>-6.2631579952422299E-5</v>
      </c>
      <c r="DU86" s="45">
        <v>-8.2914499867642598E-5</v>
      </c>
      <c r="DV86" s="45">
        <v>-6.1166916863982526E-5</v>
      </c>
      <c r="DW86" s="45">
        <v>-4.1893540125093713E-5</v>
      </c>
      <c r="DX86" s="45">
        <v>-7.1893906141949314E-5</v>
      </c>
      <c r="DY86" s="45">
        <v>-2.8833183257072393E-5</v>
      </c>
      <c r="DZ86" s="45">
        <v>-3.6559209732426718E-5</v>
      </c>
      <c r="EA86" s="45">
        <v>-1.6093989524588442E-4</v>
      </c>
      <c r="EB86" s="45">
        <v>-2.0293733107873517E-5</v>
      </c>
      <c r="EC86" s="45">
        <v>-1.1261277230300407E-5</v>
      </c>
      <c r="ED86" s="45">
        <v>-4.5256404407468954E-5</v>
      </c>
      <c r="EE86" s="45">
        <v>-1.9060082778836632E-5</v>
      </c>
      <c r="EF86" s="45">
        <v>-2.9484438386258627E-5</v>
      </c>
      <c r="EG86" s="45">
        <v>-4.7654403766470197E-5</v>
      </c>
      <c r="EH86" s="45">
        <v>-2.3852366311806942E-5</v>
      </c>
      <c r="EI86" s="45">
        <v>-4.1949946989218509E-5</v>
      </c>
      <c r="EJ86" s="45">
        <v>-6.5914687042774222E-6</v>
      </c>
      <c r="EK86" s="273">
        <v>-5.7449400140022419E-5</v>
      </c>
      <c r="EL86" s="273">
        <v>-6.500246325223529E-5</v>
      </c>
      <c r="EM86" s="273">
        <v>-3.6663478251698699E-5</v>
      </c>
      <c r="EN86" s="273">
        <v>-6.2592960267804305E-5</v>
      </c>
      <c r="EO86" s="273">
        <v>-6.5802942777977558E-5</v>
      </c>
      <c r="EP86" s="273">
        <v>-5.2260065929610241E-3</v>
      </c>
      <c r="EQ86" s="273">
        <v>-2.6424943811989365E-4</v>
      </c>
      <c r="ER86" s="273">
        <v>-7.6850043666882093E-6</v>
      </c>
      <c r="ES86" s="273">
        <v>-4.9402939266694559E-5</v>
      </c>
      <c r="ET86" s="273">
        <v>-7.8253685587979221E-5</v>
      </c>
      <c r="EU86" s="273">
        <v>-2.0236558520841114E-4</v>
      </c>
      <c r="EV86" s="273">
        <v>-8.2351241489714847E-5</v>
      </c>
      <c r="EW86" s="273">
        <v>-8.9503628304777482E-5</v>
      </c>
      <c r="EX86" s="273">
        <v>-4.9812801744649278E-5</v>
      </c>
      <c r="EY86" s="273">
        <v>-6.694076891020892E-5</v>
      </c>
      <c r="EZ86" s="273">
        <v>-2.1318748639950558E-3</v>
      </c>
      <c r="FA86" s="273">
        <v>-2.8272154234596384E-5</v>
      </c>
      <c r="FB86" s="273">
        <v>-8.3403821966042727E-4</v>
      </c>
      <c r="FC86" s="273">
        <v>-4.7067377326847957E-5</v>
      </c>
      <c r="FD86" s="273">
        <v>-7.9828722325421422E-5</v>
      </c>
      <c r="FE86" s="273">
        <v>-5.9832243767139394E-5</v>
      </c>
      <c r="FF86" s="273">
        <v>-4.8323699741189896E-5</v>
      </c>
      <c r="FG86" s="273">
        <v>-6.1384565905594365E-5</v>
      </c>
      <c r="FH86" s="273">
        <v>-2.880295155149965E-5</v>
      </c>
      <c r="FI86" s="273">
        <v>-3.1223183060504305E-5</v>
      </c>
      <c r="FJ86" s="273">
        <v>-1.7456246095388136E-4</v>
      </c>
      <c r="FK86" s="273">
        <v>-2.2125432678766434E-5</v>
      </c>
      <c r="FL86" s="273">
        <v>-1.4531329603919347E-5</v>
      </c>
      <c r="FM86" s="273">
        <v>-4.3067512750327541E-5</v>
      </c>
      <c r="FN86" s="273">
        <v>-2.4230570452331704E-5</v>
      </c>
      <c r="FO86" s="273">
        <v>-3.532038140919609E-5</v>
      </c>
      <c r="FP86" s="273">
        <v>-7.8219418490565665E-5</v>
      </c>
      <c r="FQ86" s="273">
        <v>-3.0550967505216382E-5</v>
      </c>
      <c r="FR86" s="273">
        <v>-5.717822515721917E-5</v>
      </c>
      <c r="FS86" s="273">
        <v>-7.676180169213403E-6</v>
      </c>
      <c r="FT86" s="45">
        <v>-6.6668036677201809E-5</v>
      </c>
      <c r="FU86" s="45">
        <v>-5.9050071019646258E-5</v>
      </c>
      <c r="FV86" s="45">
        <v>-4.1621297701812739E-5</v>
      </c>
      <c r="FW86" s="45">
        <v>-5.2086023827605358E-5</v>
      </c>
      <c r="FX86" s="45">
        <v>-7.4607893370788478E-5</v>
      </c>
      <c r="FY86" s="45">
        <v>-6.40701080603992E-3</v>
      </c>
      <c r="FZ86" s="45">
        <v>-3.1866883000450532E-4</v>
      </c>
      <c r="GA86" s="45">
        <v>-9.4345756280122646E-6</v>
      </c>
      <c r="GB86" s="45">
        <v>-5.2932399597628344E-5</v>
      </c>
      <c r="GC86" s="45">
        <v>-8.8803416724731596E-5</v>
      </c>
      <c r="GD86" s="45">
        <v>-2.3461471227392638E-4</v>
      </c>
      <c r="GE86" s="45">
        <v>-9.4374225150809998E-5</v>
      </c>
      <c r="GF86" s="45">
        <v>-9.8604084228436312E-5</v>
      </c>
      <c r="GG86" s="45">
        <v>-5.2790477969644638E-5</v>
      </c>
      <c r="GH86" s="45">
        <v>-7.3733927036541248E-5</v>
      </c>
      <c r="GI86" s="45">
        <v>-2.344869137814171E-3</v>
      </c>
      <c r="GJ86" s="45">
        <v>-2.7258479855812799E-5</v>
      </c>
      <c r="GK86" s="45">
        <v>-9.9435345768081849E-4</v>
      </c>
      <c r="GL86" s="45">
        <v>-4.3067453833574351E-5</v>
      </c>
      <c r="GM86" s="45">
        <v>-8.306867270108361E-5</v>
      </c>
      <c r="GN86" s="45">
        <v>-6.0330843159455185E-5</v>
      </c>
      <c r="GO86" s="45">
        <v>-5.822547289051063E-5</v>
      </c>
      <c r="GP86" s="45">
        <v>-6.2511153433166737E-5</v>
      </c>
      <c r="GQ86" s="45">
        <v>-3.0014091595481489E-5</v>
      </c>
      <c r="GR86" s="45">
        <v>-2.8685477569458433E-5</v>
      </c>
      <c r="GS86" s="45">
        <v>-1.9102314768902138E-4</v>
      </c>
      <c r="GT86" s="45">
        <v>-2.4014003987664119E-5</v>
      </c>
      <c r="GU86" s="45">
        <v>-1.5401934950896675E-5</v>
      </c>
      <c r="GV86" s="45">
        <v>-4.8609049592388073E-5</v>
      </c>
      <c r="GW86" s="45">
        <v>-2.7738601850250106E-5</v>
      </c>
      <c r="GX86" s="45">
        <v>-4.2583843034177334E-5</v>
      </c>
      <c r="GY86" s="45">
        <v>-9.845056926388742E-5</v>
      </c>
      <c r="GZ86" s="45">
        <v>-3.5735387792812377E-5</v>
      </c>
      <c r="HA86" s="45">
        <v>-7.0341783066584526E-5</v>
      </c>
      <c r="HB86" s="45">
        <v>-8.3485948672790373E-6</v>
      </c>
      <c r="HC86" s="273">
        <v>-6.8688407283615894E-5</v>
      </c>
      <c r="HD86" s="273">
        <v>-6.514080829440438E-5</v>
      </c>
      <c r="HE86" s="273">
        <v>-5.3092162891002647E-5</v>
      </c>
      <c r="HF86" s="273">
        <v>-6.6967895760284453E-5</v>
      </c>
      <c r="HG86" s="273">
        <v>-7.9022032694593618E-5</v>
      </c>
      <c r="HH86" s="273">
        <v>-6.3142720768056002E-3</v>
      </c>
      <c r="HI86" s="273">
        <v>-3.4856153626143684E-4</v>
      </c>
      <c r="HJ86" s="273">
        <v>-1.16891631651512E-5</v>
      </c>
      <c r="HK86" s="273">
        <v>-7.3430764061158194E-5</v>
      </c>
      <c r="HL86" s="273">
        <v>-1.0679650208448709E-4</v>
      </c>
      <c r="HM86" s="273">
        <v>-2.6711070537611628E-4</v>
      </c>
      <c r="HN86" s="273">
        <v>-9.7181396511185529E-5</v>
      </c>
      <c r="HO86" s="273">
        <v>-1.1036389877640866E-4</v>
      </c>
      <c r="HP86" s="273">
        <v>-6.0591273444179927E-5</v>
      </c>
      <c r="HQ86" s="273">
        <v>-8.0399466322540533E-5</v>
      </c>
      <c r="HR86" s="273">
        <v>-2.7201974721166346E-3</v>
      </c>
      <c r="HS86" s="273">
        <v>-3.3016454486889641E-5</v>
      </c>
      <c r="HT86" s="273">
        <v>-1.0380889469416836E-3</v>
      </c>
      <c r="HU86" s="273">
        <v>-5.3386008028537254E-5</v>
      </c>
      <c r="HV86" s="273">
        <v>-9.4611297261218888E-5</v>
      </c>
      <c r="HW86" s="273">
        <v>-7.3792978409302213E-5</v>
      </c>
      <c r="HX86" s="273">
        <v>-6.1401495855282551E-5</v>
      </c>
      <c r="HY86" s="273">
        <v>-7.0155447023093707E-5</v>
      </c>
      <c r="HZ86" s="273">
        <v>-3.1576375716612909E-5</v>
      </c>
      <c r="IA86" s="273">
        <v>-3.6659007090964517E-5</v>
      </c>
      <c r="IB86" s="273">
        <v>-2.0604737280296889E-4</v>
      </c>
      <c r="IC86" s="273">
        <v>-2.5207062220201902E-5</v>
      </c>
      <c r="ID86" s="273">
        <v>-1.6395883209686174E-5</v>
      </c>
      <c r="IE86" s="273">
        <v>-5.1145496167097594E-5</v>
      </c>
      <c r="IF86" s="273">
        <v>-2.9193087896037369E-5</v>
      </c>
      <c r="IG86" s="273">
        <v>-4.3219708531955066E-5</v>
      </c>
      <c r="IH86" s="273">
        <v>-8.9949020140983434E-5</v>
      </c>
      <c r="II86" s="273">
        <v>-3.7400648812978788E-5</v>
      </c>
      <c r="IJ86" s="273">
        <v>-7.2444461496263296E-5</v>
      </c>
      <c r="IK86" s="273">
        <v>-8.4083813974265209E-6</v>
      </c>
      <c r="IL86" s="45">
        <v>-7.5850071295125213E-5</v>
      </c>
      <c r="IM86" s="45">
        <v>-7.1542159677604337E-5</v>
      </c>
      <c r="IN86" s="45">
        <v>-7.4556103816652428E-5</v>
      </c>
      <c r="IO86" s="45">
        <v>-8.5624984919880888E-5</v>
      </c>
      <c r="IP86" s="45">
        <v>-8.9472407395345188E-5</v>
      </c>
      <c r="IQ86" s="45">
        <v>-6.7297511209445096E-3</v>
      </c>
      <c r="IR86" s="45">
        <v>-4.0259707962533398E-4</v>
      </c>
      <c r="IS86" s="45">
        <v>-1.3289451120211688E-5</v>
      </c>
      <c r="IT86" s="45">
        <v>-8.9450024892169386E-5</v>
      </c>
      <c r="IU86" s="45">
        <v>-1.1956245911552483E-4</v>
      </c>
      <c r="IV86" s="45">
        <v>-3.2114444918831126E-4</v>
      </c>
      <c r="IW86" s="45">
        <v>-1.1117832705131021E-4</v>
      </c>
      <c r="IX86" s="45">
        <v>-1.345791369080679E-4</v>
      </c>
      <c r="IY86" s="45">
        <v>-7.1298034394993453E-5</v>
      </c>
      <c r="IZ86" s="45">
        <v>-1.0223974262436315E-4</v>
      </c>
      <c r="JA86" s="45">
        <v>-3.0644095322015221E-3</v>
      </c>
      <c r="JB86" s="45">
        <v>-3.8042605276879967E-5</v>
      </c>
      <c r="JC86" s="45">
        <v>-1.2063833546897729E-3</v>
      </c>
      <c r="JD86" s="45">
        <v>-6.2823904794815668E-5</v>
      </c>
      <c r="JE86" s="45">
        <v>-1.1694163237191524E-4</v>
      </c>
      <c r="JF86" s="45">
        <v>-9.176300457455949E-5</v>
      </c>
      <c r="JG86" s="45">
        <v>-7.5525220546908298E-5</v>
      </c>
      <c r="JH86" s="45">
        <v>-8.5666407101077569E-5</v>
      </c>
      <c r="JI86" s="45">
        <v>-3.3935272713443488E-5</v>
      </c>
      <c r="JJ86" s="45">
        <v>-4.4485131085013231E-5</v>
      </c>
      <c r="JK86" s="45">
        <v>-2.36928041906821E-4</v>
      </c>
      <c r="JL86" s="45">
        <v>-3.0205196864937471E-5</v>
      </c>
      <c r="JM86" s="45">
        <v>-1.8068487387968021E-5</v>
      </c>
      <c r="JN86" s="45">
        <v>-5.8775835719980421E-5</v>
      </c>
      <c r="JO86" s="45">
        <v>-3.4046311700199823E-5</v>
      </c>
      <c r="JP86" s="45">
        <v>-5.0335935627174842E-5</v>
      </c>
      <c r="JQ86" s="45">
        <v>-9.4531002505298737E-5</v>
      </c>
      <c r="JR86" s="45">
        <v>-4.1289378038032889E-5</v>
      </c>
      <c r="JS86" s="45">
        <v>-7.9552378235112921E-5</v>
      </c>
      <c r="JT86" s="45">
        <v>-1.3771897353361313E-5</v>
      </c>
      <c r="JU86" s="273">
        <v>-6.7477634746306343E-5</v>
      </c>
      <c r="JV86" s="273">
        <v>-7.684295379559713E-5</v>
      </c>
      <c r="JW86" s="273">
        <v>-8.6558434819894263E-5</v>
      </c>
      <c r="JX86" s="273">
        <v>-8.7532065810931521E-5</v>
      </c>
      <c r="JY86" s="273">
        <v>-9.316160943063169E-5</v>
      </c>
      <c r="JZ86" s="273">
        <v>-6.5110728671607995E-3</v>
      </c>
      <c r="KA86" s="273">
        <v>-4.2903352826074027E-4</v>
      </c>
      <c r="KB86" s="273">
        <v>-1.4264042192503337E-5</v>
      </c>
      <c r="KC86" s="273">
        <v>-1.0539917480479771E-4</v>
      </c>
      <c r="KD86" s="273">
        <v>-1.1742796424227144E-4</v>
      </c>
      <c r="KE86" s="273">
        <v>-3.5560294933205416E-4</v>
      </c>
      <c r="KF86" s="273">
        <v>-1.1804562799061846E-4</v>
      </c>
      <c r="KG86" s="273">
        <v>-1.4797019941115909E-4</v>
      </c>
      <c r="KH86" s="273">
        <v>-7.9557441208965153E-5</v>
      </c>
      <c r="KI86" s="273">
        <v>-9.9437342270624512E-5</v>
      </c>
      <c r="KJ86" s="273">
        <v>-2.4436705390912567E-3</v>
      </c>
      <c r="KK86" s="273">
        <v>-4.1868168017831744E-5</v>
      </c>
      <c r="KL86" s="273">
        <v>-1.2516847345462529E-3</v>
      </c>
      <c r="KM86" s="273">
        <v>-1.0199005419852818E-4</v>
      </c>
      <c r="KN86" s="273">
        <v>-1.3737390776576077E-4</v>
      </c>
      <c r="KO86" s="273">
        <v>-1.01724841973326E-4</v>
      </c>
      <c r="KP86" s="273">
        <v>-7.2718979398378618E-5</v>
      </c>
      <c r="KQ86" s="273">
        <v>-8.9857013798223811E-5</v>
      </c>
      <c r="KR86" s="273">
        <v>-4.0794020714882869E-5</v>
      </c>
      <c r="KS86" s="273">
        <v>-7.0579960389798683E-5</v>
      </c>
      <c r="KT86" s="273">
        <v>-2.6592200108561395E-4</v>
      </c>
      <c r="KU86" s="273">
        <v>-3.1434690007410845E-5</v>
      </c>
      <c r="KV86" s="273">
        <v>-1.8178269347422619E-5</v>
      </c>
      <c r="KW86" s="273">
        <v>-5.094672158471497E-5</v>
      </c>
      <c r="KX86" s="273">
        <v>-3.7394737217410465E-5</v>
      </c>
      <c r="KY86" s="273">
        <v>-5.3744957172980821E-5</v>
      </c>
      <c r="KZ86" s="273">
        <v>-9.1562535294366452E-5</v>
      </c>
      <c r="LA86" s="273">
        <v>-4.5295000191608671E-5</v>
      </c>
      <c r="LB86" s="273">
        <v>-7.9740136551081849E-5</v>
      </c>
      <c r="LC86" s="273">
        <v>-1.2455099960092082E-5</v>
      </c>
      <c r="LD86" s="45">
        <v>-7.1124942901503002E-5</v>
      </c>
      <c r="LE86" s="45">
        <v>-7.8473690933352597E-5</v>
      </c>
      <c r="LF86" s="45">
        <v>-9.1634199968026632E-5</v>
      </c>
      <c r="LG86" s="45">
        <v>-9.9518171887528169E-5</v>
      </c>
      <c r="LH86" s="45">
        <v>-1.1426009731099338E-4</v>
      </c>
      <c r="LI86" s="45">
        <v>-7.5932496516295661E-3</v>
      </c>
      <c r="LJ86" s="45">
        <v>-4.9038647394769716E-4</v>
      </c>
      <c r="LK86" s="45">
        <v>-1.4620101228561746E-5</v>
      </c>
      <c r="LL86" s="45">
        <v>-1.0354552675499987E-4</v>
      </c>
      <c r="LM86" s="45">
        <v>-1.2493966670607882E-4</v>
      </c>
      <c r="LN86" s="45">
        <v>-4.1589523615178866E-4</v>
      </c>
      <c r="LO86" s="45">
        <v>-1.3135406512123542E-4</v>
      </c>
      <c r="LP86" s="45">
        <v>-1.6806541022426811E-4</v>
      </c>
      <c r="LQ86" s="45">
        <v>-9.4492369988926896E-5</v>
      </c>
      <c r="LR86" s="45">
        <v>-1.1267338605843272E-4</v>
      </c>
      <c r="LS86" s="45">
        <v>-2.7115308857870138E-3</v>
      </c>
      <c r="LT86" s="45">
        <v>-4.6405138244007774E-5</v>
      </c>
      <c r="LU86" s="45">
        <v>-1.345981463907448E-3</v>
      </c>
      <c r="LV86" s="45">
        <v>-2.2738386821424499E-4</v>
      </c>
      <c r="LW86" s="45">
        <v>-1.7446378566403364E-4</v>
      </c>
      <c r="LX86" s="45">
        <v>-1.198744168686807E-4</v>
      </c>
      <c r="LY86" s="45">
        <v>-8.277035272528089E-5</v>
      </c>
      <c r="LZ86" s="45">
        <v>-1.0663465173150924E-4</v>
      </c>
      <c r="MA86" s="45">
        <v>-4.329926241000767E-5</v>
      </c>
      <c r="MB86" s="45">
        <v>-7.8299056735536886E-5</v>
      </c>
      <c r="MC86" s="45">
        <v>-2.3877085458619138E-4</v>
      </c>
      <c r="MD86" s="45">
        <v>-3.3464756516903928E-5</v>
      </c>
      <c r="ME86" s="45">
        <v>-1.9180040530097723E-5</v>
      </c>
      <c r="MF86" s="45">
        <v>-7.8223786867920295E-5</v>
      </c>
      <c r="MG86" s="45">
        <v>-4.2458605750013564E-5</v>
      </c>
      <c r="MH86" s="45">
        <v>-6.3351400284965558E-5</v>
      </c>
      <c r="MI86" s="45">
        <v>-1.0830184632376871E-4</v>
      </c>
      <c r="MJ86" s="45">
        <v>-5.3346282262069682E-5</v>
      </c>
      <c r="MK86" s="45">
        <v>-8.8274065243374467E-5</v>
      </c>
      <c r="ML86" s="45">
        <v>-1.785866347255663E-5</v>
      </c>
      <c r="MM86" s="273">
        <v>-6.430260284394319E-5</v>
      </c>
      <c r="MN86" s="273">
        <v>-6.806859851254115E-5</v>
      </c>
      <c r="MO86" s="273">
        <v>-8.1246894018294834E-5</v>
      </c>
      <c r="MP86" s="273">
        <v>-8.8795197728660721E-5</v>
      </c>
      <c r="MQ86" s="273">
        <v>-9.6702258129233195E-5</v>
      </c>
      <c r="MR86" s="273">
        <v>-7.6876727217944944E-3</v>
      </c>
      <c r="MS86" s="273">
        <v>-4.7789981412062513E-4</v>
      </c>
      <c r="MT86" s="273">
        <v>-1.5118916419677721E-5</v>
      </c>
      <c r="MU86" s="273">
        <v>-9.2666964807725611E-5</v>
      </c>
      <c r="MV86" s="273">
        <v>-1.2667379800755392E-4</v>
      </c>
      <c r="MW86" s="273">
        <v>-4.3139702169741419E-4</v>
      </c>
      <c r="MX86" s="273">
        <v>-1.3049733491405253E-4</v>
      </c>
      <c r="MY86" s="273">
        <v>-1.560329809183963E-4</v>
      </c>
      <c r="MZ86" s="273">
        <v>-9.1043558749498129E-5</v>
      </c>
      <c r="NA86" s="273">
        <v>-1.0688976967103152E-4</v>
      </c>
      <c r="NB86" s="273">
        <v>-2.6966611670213589E-3</v>
      </c>
      <c r="NC86" s="273">
        <v>-4.6919185798754165E-5</v>
      </c>
      <c r="ND86" s="273">
        <v>-1.3328834869680414E-3</v>
      </c>
      <c r="NE86" s="273">
        <v>-2.5609836528263309E-4</v>
      </c>
      <c r="NF86" s="273">
        <v>-1.8400924811794617E-4</v>
      </c>
      <c r="NG86" s="273">
        <v>-1.2237086058155638E-4</v>
      </c>
      <c r="NH86" s="273">
        <v>-8.4062775935441072E-5</v>
      </c>
      <c r="NI86" s="273">
        <v>-1.1777850155784222E-4</v>
      </c>
      <c r="NJ86" s="273">
        <v>-4.0859204430202566E-5</v>
      </c>
      <c r="NK86" s="273">
        <v>-8.1285632376569029E-5</v>
      </c>
      <c r="NL86" s="273">
        <v>-2.4586218040094533E-4</v>
      </c>
      <c r="NM86" s="273">
        <v>-3.1528724223901051E-5</v>
      </c>
      <c r="NN86" s="273">
        <v>-1.8544791621661683E-5</v>
      </c>
      <c r="NO86" s="273">
        <v>-8.9494549808086978E-5</v>
      </c>
      <c r="NP86" s="273">
        <v>-4.1112525751720109E-5</v>
      </c>
      <c r="NQ86" s="273">
        <v>-6.6024445405240011E-5</v>
      </c>
      <c r="NR86" s="273">
        <v>-1.0442082551389997E-4</v>
      </c>
      <c r="NS86" s="273">
        <v>-5.4412956316060378E-5</v>
      </c>
      <c r="NT86" s="273">
        <v>-8.6630430264881167E-5</v>
      </c>
      <c r="NU86" s="273">
        <v>-2.2407077690472427E-5</v>
      </c>
      <c r="NV86" s="45">
        <v>-6.1807090848410527E-5</v>
      </c>
      <c r="NW86" s="45">
        <v>-5.809452348137579E-5</v>
      </c>
      <c r="NX86" s="45">
        <v>-7.7513650177130777E-5</v>
      </c>
      <c r="NY86" s="45">
        <v>-8.6292246819562936E-5</v>
      </c>
      <c r="NZ86" s="45">
        <v>-9.2709692099859027E-5</v>
      </c>
      <c r="OA86" s="45">
        <v>-7.6644228360069214E-3</v>
      </c>
      <c r="OB86" s="45">
        <v>-4.7839582014482402E-4</v>
      </c>
      <c r="OC86" s="45">
        <v>-1.2664395404444481E-5</v>
      </c>
      <c r="OD86" s="45">
        <v>-8.6215471527878646E-5</v>
      </c>
      <c r="OE86" s="45">
        <v>-1.3498901218675824E-4</v>
      </c>
      <c r="OF86" s="45">
        <v>-4.5020329720189893E-4</v>
      </c>
      <c r="OG86" s="45">
        <v>-1.3271364927303417E-4</v>
      </c>
      <c r="OH86" s="45">
        <v>-1.4581238814342356E-4</v>
      </c>
      <c r="OI86" s="45">
        <v>-9.1274583702966001E-5</v>
      </c>
      <c r="OJ86" s="45">
        <v>-1.0127699957651841E-4</v>
      </c>
      <c r="OK86" s="45">
        <v>-2.9407023406670925E-3</v>
      </c>
      <c r="OL86" s="45">
        <v>-4.731971997801085E-5</v>
      </c>
      <c r="OM86" s="45">
        <v>-1.2891381900674622E-3</v>
      </c>
      <c r="ON86" s="45">
        <v>-2.7935619124978719E-4</v>
      </c>
      <c r="OO86" s="45">
        <v>-1.8956902067505352E-4</v>
      </c>
      <c r="OP86" s="45">
        <v>-1.2680875962889867E-4</v>
      </c>
      <c r="OQ86" s="45">
        <v>-8.1348195485998775E-5</v>
      </c>
      <c r="OR86" s="45">
        <v>-1.197550254139601E-4</v>
      </c>
      <c r="OS86" s="45">
        <v>-3.8520253289112297E-5</v>
      </c>
      <c r="OT86" s="45">
        <v>-8.1118986111264929E-5</v>
      </c>
      <c r="OU86" s="45">
        <v>-2.5399897673793285E-4</v>
      </c>
      <c r="OV86" s="45">
        <v>-3.1406028326922199E-5</v>
      </c>
      <c r="OW86" s="45">
        <v>-1.7597613662050009E-5</v>
      </c>
      <c r="OX86" s="45">
        <v>-8.5531323517065992E-5</v>
      </c>
      <c r="OY86" s="45">
        <v>-3.9101969250297851E-5</v>
      </c>
      <c r="OZ86" s="45">
        <v>-6.344807548983947E-5</v>
      </c>
      <c r="PA86" s="45">
        <v>-1.0258686350604051E-4</v>
      </c>
      <c r="PB86" s="45">
        <v>-5.3964625347083626E-5</v>
      </c>
      <c r="PC86" s="45">
        <v>-8.3722014255036153E-5</v>
      </c>
      <c r="PD86" s="45">
        <v>-3.8685888334554726E-5</v>
      </c>
      <c r="PE86" s="273">
        <v>-5.7575638781729264E-5</v>
      </c>
      <c r="PF86" s="273">
        <v>-6.0205610366681944E-5</v>
      </c>
      <c r="PG86" s="273">
        <v>-8.4613731812956423E-5</v>
      </c>
      <c r="PH86" s="273">
        <v>-9.3585709925831818E-5</v>
      </c>
      <c r="PI86" s="273">
        <v>-8.7493665952558761E-5</v>
      </c>
      <c r="PJ86" s="273">
        <v>-7.2327321360421675E-3</v>
      </c>
      <c r="PK86" s="273">
        <v>-4.7555667332133242E-4</v>
      </c>
      <c r="PL86" s="273">
        <v>-1.5084963911312198E-5</v>
      </c>
      <c r="PM86" s="273">
        <v>-8.6665032498051448E-5</v>
      </c>
      <c r="PN86" s="273">
        <v>-1.348962072579793E-4</v>
      </c>
      <c r="PO86" s="273">
        <v>-4.9101348891279837E-4</v>
      </c>
      <c r="PP86" s="273">
        <v>-1.2357910811377088E-4</v>
      </c>
      <c r="PQ86" s="273">
        <v>-1.4834280599841993E-4</v>
      </c>
      <c r="PR86" s="273">
        <v>-8.4055963751784304E-5</v>
      </c>
      <c r="PS86" s="273">
        <v>-9.1385681636642821E-5</v>
      </c>
      <c r="PT86" s="273">
        <v>-3.0366255548183335E-3</v>
      </c>
      <c r="PU86" s="273">
        <v>-4.7811479433048126E-5</v>
      </c>
      <c r="PV86" s="273">
        <v>-1.2249341269824658E-3</v>
      </c>
      <c r="PW86" s="273">
        <v>-2.9489526311357529E-4</v>
      </c>
      <c r="PX86" s="273">
        <v>-1.8148483478034938E-4</v>
      </c>
      <c r="PY86" s="273">
        <v>-1.2729885364076864E-4</v>
      </c>
      <c r="PZ86" s="273">
        <v>-7.259675441371617E-5</v>
      </c>
      <c r="QA86" s="273">
        <v>-1.14378267321637E-4</v>
      </c>
      <c r="QB86" s="273">
        <v>-3.8617307565383494E-5</v>
      </c>
      <c r="QC86" s="273">
        <v>-8.4274524999196311E-5</v>
      </c>
      <c r="QD86" s="273">
        <v>-2.3490492901041008E-4</v>
      </c>
      <c r="QE86" s="273">
        <v>-2.8302215907572234E-5</v>
      </c>
      <c r="QF86" s="273">
        <v>-1.7483692650921033E-5</v>
      </c>
      <c r="QG86" s="273">
        <v>-5.8412020957027884E-5</v>
      </c>
      <c r="QH86" s="273">
        <v>-3.5621075306575466E-5</v>
      </c>
      <c r="QI86" s="273">
        <v>-5.8360440310465189E-5</v>
      </c>
      <c r="QJ86" s="273">
        <v>-9.7289611075281708E-5</v>
      </c>
      <c r="QK86" s="273">
        <v>-5.134762926892929E-5</v>
      </c>
      <c r="QL86" s="273">
        <v>-7.6932004620901522E-5</v>
      </c>
      <c r="QM86" s="273">
        <v>-2.5722582331875553E-5</v>
      </c>
      <c r="QN86" s="45">
        <v>-5.3322598738249845E-5</v>
      </c>
      <c r="QO86" s="45">
        <v>-4.4890106310182966E-5</v>
      </c>
      <c r="QP86" s="45">
        <v>-7.6902195006549377E-5</v>
      </c>
      <c r="QQ86" s="45">
        <v>-8.1589777908305433E-5</v>
      </c>
      <c r="QR86" s="45">
        <v>-7.4017994174226538E-5</v>
      </c>
      <c r="QS86" s="45">
        <v>-6.2786136517276239E-3</v>
      </c>
      <c r="QT86" s="45">
        <v>-4.0782429398810631E-4</v>
      </c>
      <c r="QU86" s="45">
        <v>-1.2548184682066278E-5</v>
      </c>
      <c r="QV86" s="45">
        <v>-7.6851404661678393E-5</v>
      </c>
      <c r="QW86" s="45">
        <v>-1.2854778189163094E-4</v>
      </c>
      <c r="QX86" s="45">
        <v>-4.4722282752457669E-4</v>
      </c>
      <c r="QY86" s="45">
        <v>-1.1033068700388548E-4</v>
      </c>
      <c r="QZ86" s="45">
        <v>-1.2428448965148657E-4</v>
      </c>
      <c r="RA86" s="45">
        <v>-7.4696621283803217E-5</v>
      </c>
      <c r="RB86" s="45">
        <v>-7.9464752438512725E-5</v>
      </c>
      <c r="RC86" s="45">
        <v>-2.9085666042313169E-3</v>
      </c>
      <c r="RD86" s="45">
        <v>-4.1530783634299808E-5</v>
      </c>
      <c r="RE86" s="45">
        <v>-1.1325094223772528E-3</v>
      </c>
      <c r="RF86" s="45">
        <v>-3.1039105029455783E-4</v>
      </c>
      <c r="RG86" s="45">
        <v>-1.7942368530073378E-4</v>
      </c>
      <c r="RH86" s="45">
        <v>-1.3281952827780974E-4</v>
      </c>
      <c r="RI86" s="45">
        <v>-6.3826660515797908E-5</v>
      </c>
      <c r="RJ86" s="45">
        <v>-1.0889640056783711E-4</v>
      </c>
      <c r="RK86" s="45">
        <v>-3.3035701461369938E-5</v>
      </c>
      <c r="RL86" s="45">
        <v>-9.2498073685690614E-5</v>
      </c>
      <c r="RM86" s="45">
        <v>-2.354505423363444E-4</v>
      </c>
      <c r="RN86" s="45">
        <v>-2.5211621570657598E-5</v>
      </c>
      <c r="RO86" s="45">
        <v>-1.4786367828657871E-5</v>
      </c>
      <c r="RP86" s="45">
        <v>-4.0303193293614117E-5</v>
      </c>
      <c r="RQ86" s="45">
        <v>-3.2486979670680103E-5</v>
      </c>
      <c r="RR86" s="45">
        <v>-4.8847891368966392E-5</v>
      </c>
      <c r="RS86" s="45">
        <v>-8.2186077046352997E-5</v>
      </c>
      <c r="RT86" s="45">
        <v>-4.1503000574538896E-5</v>
      </c>
      <c r="RU86" s="45">
        <v>-6.5169937811101724E-5</v>
      </c>
      <c r="RV86" s="45">
        <v>-2.1308617343782485E-5</v>
      </c>
      <c r="RW86" s="273">
        <v>-4.6868953410709376E-5</v>
      </c>
      <c r="RX86" s="273">
        <v>-4.8285310571109251E-5</v>
      </c>
      <c r="RY86" s="273">
        <v>-6.6352781769517534E-5</v>
      </c>
      <c r="RZ86" s="273">
        <v>-6.574783518405697E-5</v>
      </c>
      <c r="SA86" s="273">
        <v>-6.402448565670258E-5</v>
      </c>
      <c r="SB86" s="273">
        <v>-5.3421447771979085E-3</v>
      </c>
      <c r="SC86" s="273">
        <v>-3.6294719550827555E-4</v>
      </c>
      <c r="SD86" s="273">
        <v>-1.2263882978893106E-5</v>
      </c>
      <c r="SE86" s="273">
        <v>-6.5597094589976736E-5</v>
      </c>
      <c r="SF86" s="273">
        <v>-1.1114168232296613E-4</v>
      </c>
      <c r="SG86" s="273">
        <v>-3.2876748075145453E-4</v>
      </c>
      <c r="SH86" s="273">
        <v>-9.825997526614712E-5</v>
      </c>
      <c r="SI86" s="273">
        <v>-1.0993852957119997E-4</v>
      </c>
      <c r="SJ86" s="273">
        <v>-6.4057855337201823E-5</v>
      </c>
      <c r="SK86" s="273">
        <v>-7.2960094345085204E-5</v>
      </c>
      <c r="SL86" s="273">
        <v>-2.3440874340624278E-3</v>
      </c>
      <c r="SM86" s="273">
        <v>-3.8374472983872096E-5</v>
      </c>
      <c r="SN86" s="273">
        <v>-9.0597290764330113E-4</v>
      </c>
      <c r="SO86" s="273">
        <v>-2.2017785809145589E-4</v>
      </c>
      <c r="SP86" s="273">
        <v>-1.5346934079105257E-4</v>
      </c>
      <c r="SQ86" s="273">
        <v>-1.1536833495199603E-4</v>
      </c>
      <c r="SR86" s="273">
        <v>-5.4157829530239187E-5</v>
      </c>
      <c r="SS86" s="273">
        <v>-9.7416641373235247E-5</v>
      </c>
      <c r="ST86" s="273">
        <v>-2.9187637707705419E-5</v>
      </c>
      <c r="SU86" s="273">
        <v>-8.4093775328616125E-5</v>
      </c>
      <c r="SV86" s="273">
        <v>-2.379590315545197E-4</v>
      </c>
      <c r="SW86" s="273">
        <v>-2.0718441244121042E-5</v>
      </c>
      <c r="SX86" s="273">
        <v>-1.2914526507196179E-5</v>
      </c>
      <c r="SY86" s="273">
        <v>-3.1812010061736864E-5</v>
      </c>
      <c r="SZ86" s="273">
        <v>-3.1716041292943029E-5</v>
      </c>
      <c r="TA86" s="273">
        <v>-4.3593507061217925E-5</v>
      </c>
      <c r="TB86" s="273">
        <v>-8.196911195459383E-5</v>
      </c>
      <c r="TC86" s="273">
        <v>-3.9952980164214115E-5</v>
      </c>
      <c r="TD86" s="273">
        <v>-5.8543354536588969E-5</v>
      </c>
      <c r="TE86" s="273">
        <v>-2.0102952300996518E-5</v>
      </c>
    </row>
    <row r="87" spans="1:525" s="528" customFormat="1" x14ac:dyDescent="0.3">
      <c r="A87" s="273">
        <v>-1.3054243320264082E-4</v>
      </c>
      <c r="B87" s="273">
        <v>-1.7812937559391243E-4</v>
      </c>
      <c r="C87" s="273">
        <v>-9.4765047512847343E-4</v>
      </c>
      <c r="D87" s="273">
        <v>-4.1941367115205287E-4</v>
      </c>
      <c r="E87" s="273">
        <v>-9.0789326113357809E-4</v>
      </c>
      <c r="F87" s="273">
        <v>-4.8091875407982093E-4</v>
      </c>
      <c r="G87" s="273">
        <v>-8.8292582043582937E-3</v>
      </c>
      <c r="H87" s="273">
        <v>-6.8302497832827545E-5</v>
      </c>
      <c r="I87" s="273">
        <v>-9.475251614165667E-4</v>
      </c>
      <c r="J87" s="273">
        <v>-7.360512133308977E-4</v>
      </c>
      <c r="K87" s="273">
        <v>-1.7173173600185242E-3</v>
      </c>
      <c r="L87" s="273">
        <v>-2.1724256611608668E-4</v>
      </c>
      <c r="M87" s="273">
        <v>-3.0276611285101775E-4</v>
      </c>
      <c r="N87" s="273">
        <v>-3.8214359957201258E-4</v>
      </c>
      <c r="O87" s="273">
        <v>-2.1741448508130268E-4</v>
      </c>
      <c r="P87" s="273">
        <v>-9.9762419830278317E-4</v>
      </c>
      <c r="Q87" s="273">
        <v>-2.054556708522641E-4</v>
      </c>
      <c r="R87" s="273">
        <v>-1.437335252979603E-4</v>
      </c>
      <c r="S87" s="273">
        <v>-2.3990347219381928E-4</v>
      </c>
      <c r="T87" s="273">
        <v>-5.3321034607511746E-4</v>
      </c>
      <c r="U87" s="273">
        <v>-3.8852846806977924E-4</v>
      </c>
      <c r="V87" s="273">
        <v>-2.7908819344829659E-4</v>
      </c>
      <c r="W87" s="273">
        <v>-3.4471129067601623E-4</v>
      </c>
      <c r="X87" s="273">
        <v>-2.156462415268692E-4</v>
      </c>
      <c r="Y87" s="273">
        <v>-2.9895254004678367E-4</v>
      </c>
      <c r="Z87" s="273">
        <v>-5.2996315373428479E-4</v>
      </c>
      <c r="AA87" s="273">
        <v>-2.6784098988217583E-4</v>
      </c>
      <c r="AB87" s="273">
        <v>-4.297617728701473E-4</v>
      </c>
      <c r="AC87" s="273">
        <v>-7.1791833541202157E-5</v>
      </c>
      <c r="AD87" s="273">
        <v>-4.5766454501591455E-4</v>
      </c>
      <c r="AE87" s="273">
        <v>-4.6330480830809179E-4</v>
      </c>
      <c r="AF87" s="273">
        <v>-7.3174858343917138E-4</v>
      </c>
      <c r="AG87" s="273">
        <v>-3.0700355772686266E-4</v>
      </c>
      <c r="AH87" s="273">
        <v>-4.2552705125808191E-4</v>
      </c>
      <c r="AI87" s="273">
        <v>-1.8585152835732163E-4</v>
      </c>
      <c r="AJ87" s="45">
        <v>-1.2740977038706844E-4</v>
      </c>
      <c r="AK87" s="45">
        <v>-1.7566904219790025E-4</v>
      </c>
      <c r="AL87" s="45">
        <v>-9.3796198186873385E-4</v>
      </c>
      <c r="AM87" s="45">
        <v>-4.3387791738559961E-4</v>
      </c>
      <c r="AN87" s="45">
        <v>-8.0686921026913488E-4</v>
      </c>
      <c r="AO87" s="45">
        <v>-4.7345169261695088E-4</v>
      </c>
      <c r="AP87" s="45">
        <v>-8.4177781634106382E-3</v>
      </c>
      <c r="AQ87" s="45">
        <v>-5.5566962527742158E-5</v>
      </c>
      <c r="AR87" s="45">
        <v>-9.3083411424492511E-4</v>
      </c>
      <c r="AS87" s="45">
        <v>-7.225249416314152E-4</v>
      </c>
      <c r="AT87" s="45">
        <v>-1.5540113697541666E-3</v>
      </c>
      <c r="AU87" s="45">
        <v>-2.1095858967657845E-4</v>
      </c>
      <c r="AV87" s="45">
        <v>-2.9189916166165599E-4</v>
      </c>
      <c r="AW87" s="45">
        <v>-3.4709574786349044E-4</v>
      </c>
      <c r="AX87" s="45">
        <v>-2.0465194404548713E-4</v>
      </c>
      <c r="AY87" s="45">
        <v>-1.2635440943873438E-3</v>
      </c>
      <c r="AZ87" s="45">
        <v>-2.1340900143944729E-4</v>
      </c>
      <c r="BA87" s="45">
        <v>-1.5294716095917794E-4</v>
      </c>
      <c r="BB87" s="45">
        <v>-3.0115136470678744E-4</v>
      </c>
      <c r="BC87" s="45">
        <v>-5.2824326593741485E-4</v>
      </c>
      <c r="BD87" s="45">
        <v>-4.2012560041965424E-4</v>
      </c>
      <c r="BE87" s="45">
        <v>-2.663432639112989E-4</v>
      </c>
      <c r="BF87" s="45">
        <v>-3.6892921680350017E-4</v>
      </c>
      <c r="BG87" s="45">
        <v>-2.0007315349180357E-4</v>
      </c>
      <c r="BH87" s="45">
        <v>-2.8809354605721253E-4</v>
      </c>
      <c r="BI87" s="45">
        <v>-5.2385155527852182E-4</v>
      </c>
      <c r="BJ87" s="45">
        <v>-2.5298908576700235E-4</v>
      </c>
      <c r="BK87" s="45">
        <v>-3.9996576284326762E-4</v>
      </c>
      <c r="BL87" s="45">
        <v>-7.0444977789344465E-5</v>
      </c>
      <c r="BM87" s="45">
        <v>-4.4811839905512874E-4</v>
      </c>
      <c r="BN87" s="45">
        <v>-5.209855433034444E-4</v>
      </c>
      <c r="BO87" s="45">
        <v>-8.3136616859679055E-4</v>
      </c>
      <c r="BP87" s="45">
        <v>-3.0007246502323804E-4</v>
      </c>
      <c r="BQ87" s="45">
        <v>-4.3214684809501593E-4</v>
      </c>
      <c r="BR87" s="45">
        <v>-2.1882525190894839E-4</v>
      </c>
      <c r="BS87" s="273">
        <v>-1.3033894318865142E-4</v>
      </c>
      <c r="BT87" s="273">
        <v>-1.7257588937001067E-4</v>
      </c>
      <c r="BU87" s="273">
        <v>-9.7857044450825074E-4</v>
      </c>
      <c r="BV87" s="273">
        <v>-4.2023273647941764E-4</v>
      </c>
      <c r="BW87" s="273">
        <v>-8.7748411069284225E-4</v>
      </c>
      <c r="BX87" s="273">
        <v>-4.6239030113647358E-4</v>
      </c>
      <c r="BY87" s="273">
        <v>-8.6449844755194603E-3</v>
      </c>
      <c r="BZ87" s="273">
        <v>-6.8109252791546574E-5</v>
      </c>
      <c r="CA87" s="273">
        <v>-9.2157742759220137E-4</v>
      </c>
      <c r="CB87" s="273">
        <v>-7.5246090729495134E-4</v>
      </c>
      <c r="CC87" s="273">
        <v>-1.4271420186129837E-3</v>
      </c>
      <c r="CD87" s="273">
        <v>-2.084325724866145E-4</v>
      </c>
      <c r="CE87" s="273">
        <v>-2.815557615783373E-4</v>
      </c>
      <c r="CF87" s="273">
        <v>-3.423458343576319E-4</v>
      </c>
      <c r="CG87" s="273">
        <v>-1.9052832096006696E-4</v>
      </c>
      <c r="CH87" s="273">
        <v>-1.1555935902329236E-3</v>
      </c>
      <c r="CI87" s="273">
        <v>-2.042775334644539E-4</v>
      </c>
      <c r="CJ87" s="273">
        <v>-1.5988800742246484E-4</v>
      </c>
      <c r="CK87" s="273">
        <v>-2.76473566826709E-4</v>
      </c>
      <c r="CL87" s="273">
        <v>-4.6807185479743604E-4</v>
      </c>
      <c r="CM87" s="273">
        <v>-3.8423224974138759E-4</v>
      </c>
      <c r="CN87" s="273">
        <v>-2.7162521053096576E-4</v>
      </c>
      <c r="CO87" s="273">
        <v>-3.4532884593848018E-4</v>
      </c>
      <c r="CP87" s="273">
        <v>-1.8426871730308983E-4</v>
      </c>
      <c r="CQ87" s="273">
        <v>-2.6611733593477833E-4</v>
      </c>
      <c r="CR87" s="273">
        <v>-4.6273564137614895E-4</v>
      </c>
      <c r="CS87" s="273">
        <v>-2.5715519629942568E-4</v>
      </c>
      <c r="CT87" s="273">
        <v>-3.9336909223704615E-4</v>
      </c>
      <c r="CU87" s="273">
        <v>-6.9735341290065052E-5</v>
      </c>
      <c r="CV87" s="273">
        <v>-4.2704629133043584E-4</v>
      </c>
      <c r="CW87" s="273">
        <v>-5.2211435232126305E-4</v>
      </c>
      <c r="CX87" s="273">
        <v>-8.2147758452374487E-4</v>
      </c>
      <c r="CY87" s="273">
        <v>-3.2287272681337737E-4</v>
      </c>
      <c r="CZ87" s="273">
        <v>-4.0472159150549376E-4</v>
      </c>
      <c r="DA87" s="273">
        <v>-1.553477690325055E-4</v>
      </c>
      <c r="DB87" s="45">
        <v>-1.3941790248840508E-4</v>
      </c>
      <c r="DC87" s="45">
        <v>-2.2776665117301291E-4</v>
      </c>
      <c r="DD87" s="45">
        <v>-1.0188447281652949E-3</v>
      </c>
      <c r="DE87" s="45">
        <v>-4.3129502604335681E-4</v>
      </c>
      <c r="DF87" s="45">
        <v>-8.747448360773714E-4</v>
      </c>
      <c r="DG87" s="45">
        <v>-4.9437682884246096E-4</v>
      </c>
      <c r="DH87" s="45">
        <v>-8.5620241595488669E-3</v>
      </c>
      <c r="DI87" s="45">
        <v>-7.6743747235599413E-5</v>
      </c>
      <c r="DJ87" s="45">
        <v>-8.5574069342648129E-4</v>
      </c>
      <c r="DK87" s="45">
        <v>-7.4693593085786518E-4</v>
      </c>
      <c r="DL87" s="45">
        <v>-1.2996180469828525E-3</v>
      </c>
      <c r="DM87" s="45">
        <v>-2.1895571879516418E-4</v>
      </c>
      <c r="DN87" s="45">
        <v>-2.8907322503100971E-4</v>
      </c>
      <c r="DO87" s="45">
        <v>-3.2478188063976018E-4</v>
      </c>
      <c r="DP87" s="45">
        <v>-2.0564310418918713E-4</v>
      </c>
      <c r="DQ87" s="45">
        <v>-1.3479637099188457E-3</v>
      </c>
      <c r="DR87" s="45">
        <v>-2.6316609590593918E-4</v>
      </c>
      <c r="DS87" s="45">
        <v>-1.7191395432535728E-4</v>
      </c>
      <c r="DT87" s="45">
        <v>-3.7177496349514793E-4</v>
      </c>
      <c r="DU87" s="45">
        <v>-5.1143505862352181E-4</v>
      </c>
      <c r="DV87" s="45">
        <v>-4.1736876745452223E-4</v>
      </c>
      <c r="DW87" s="45">
        <v>-2.601697887679137E-4</v>
      </c>
      <c r="DX87" s="45">
        <v>-4.1449432412556651E-4</v>
      </c>
      <c r="DY87" s="45">
        <v>-1.8239530108257491E-4</v>
      </c>
      <c r="DZ87" s="45">
        <v>-2.9473890347865415E-4</v>
      </c>
      <c r="EA87" s="45">
        <v>-5.4825207328176222E-4</v>
      </c>
      <c r="EB87" s="45">
        <v>-2.8069272488517785E-4</v>
      </c>
      <c r="EC87" s="45">
        <v>-4.3720526786473579E-4</v>
      </c>
      <c r="ED87" s="45">
        <v>-8.5037610029065774E-5</v>
      </c>
      <c r="EE87" s="45">
        <v>-3.9762311034228305E-4</v>
      </c>
      <c r="EF87" s="45">
        <v>-5.8032162747915052E-4</v>
      </c>
      <c r="EG87" s="45">
        <v>-8.9443007763853057E-4</v>
      </c>
      <c r="EH87" s="45">
        <v>-3.6065608057602214E-4</v>
      </c>
      <c r="EI87" s="45">
        <v>-3.9734288194123653E-4</v>
      </c>
      <c r="EJ87" s="45">
        <v>-1.4931371861067104E-4</v>
      </c>
      <c r="EK87" s="273">
        <v>-1.1965066409619021E-4</v>
      </c>
      <c r="EL87" s="273">
        <v>-1.5476075343719337E-4</v>
      </c>
      <c r="EM87" s="273">
        <v>-1.1119877049475099E-3</v>
      </c>
      <c r="EN87" s="273">
        <v>-6.1436425332467997E-4</v>
      </c>
      <c r="EO87" s="273">
        <v>-1.0206727200649079E-3</v>
      </c>
      <c r="EP87" s="273">
        <v>-5.6246032577003788E-4</v>
      </c>
      <c r="EQ87" s="273">
        <v>-9.6844106285214563E-3</v>
      </c>
      <c r="ER87" s="273">
        <v>-8.2603745746393358E-5</v>
      </c>
      <c r="ES87" s="273">
        <v>-9.4581042985488492E-4</v>
      </c>
      <c r="ET87" s="273">
        <v>-7.9270653207158732E-4</v>
      </c>
      <c r="EU87" s="273">
        <v>-1.6848032076733734E-3</v>
      </c>
      <c r="EV87" s="273">
        <v>-2.2974400690338223E-4</v>
      </c>
      <c r="EW87" s="273">
        <v>-3.2616651768102556E-4</v>
      </c>
      <c r="EX87" s="273">
        <v>-3.9186755393225457E-4</v>
      </c>
      <c r="EY87" s="273">
        <v>-2.1379445741939853E-4</v>
      </c>
      <c r="EZ87" s="273">
        <v>-1.2659957458651958E-3</v>
      </c>
      <c r="FA87" s="273">
        <v>-2.0057861597633334E-4</v>
      </c>
      <c r="FB87" s="273">
        <v>-1.6070750737315988E-4</v>
      </c>
      <c r="FC87" s="273">
        <v>-2.7400955291246746E-4</v>
      </c>
      <c r="FD87" s="273">
        <v>-4.6251908001058203E-4</v>
      </c>
      <c r="FE87" s="273">
        <v>-4.0916866006676688E-4</v>
      </c>
      <c r="FF87" s="273">
        <v>-2.629003807512536E-4</v>
      </c>
      <c r="FG87" s="273">
        <v>-3.7659615047083261E-4</v>
      </c>
      <c r="FH87" s="273">
        <v>-1.5398719886013088E-4</v>
      </c>
      <c r="FI87" s="273">
        <v>-2.5798180261623477E-4</v>
      </c>
      <c r="FJ87" s="273">
        <v>-5.1169225808729015E-4</v>
      </c>
      <c r="FK87" s="273">
        <v>-2.8865159980898591E-4</v>
      </c>
      <c r="FL87" s="273">
        <v>-4.141419461432006E-4</v>
      </c>
      <c r="FM87" s="273">
        <v>-9.3488558064327087E-5</v>
      </c>
      <c r="FN87" s="273">
        <v>-4.6657159950573286E-4</v>
      </c>
      <c r="FO87" s="273">
        <v>-4.8538182160692736E-4</v>
      </c>
      <c r="FP87" s="273">
        <v>-7.4629955541915085E-4</v>
      </c>
      <c r="FQ87" s="273">
        <v>-3.0626428154830035E-4</v>
      </c>
      <c r="FR87" s="273">
        <v>-4.6031795121111098E-4</v>
      </c>
      <c r="FS87" s="273">
        <v>-1.6167499568036606E-4</v>
      </c>
      <c r="FT87" s="45">
        <v>-1.2592384206702395E-4</v>
      </c>
      <c r="FU87" s="45">
        <v>-1.6519016496799251E-4</v>
      </c>
      <c r="FV87" s="45">
        <v>-1.2175642855694207E-3</v>
      </c>
      <c r="FW87" s="45">
        <v>-6.7931919767230176E-4</v>
      </c>
      <c r="FX87" s="45">
        <v>-1.1433448395483778E-3</v>
      </c>
      <c r="FY87" s="45">
        <v>-6.4366261463086457E-4</v>
      </c>
      <c r="FZ87" s="45">
        <v>-1.0403283406875061E-2</v>
      </c>
      <c r="GA87" s="45">
        <v>-7.5664783860201085E-5</v>
      </c>
      <c r="GB87" s="45">
        <v>-8.6258433587623059E-4</v>
      </c>
      <c r="GC87" s="45">
        <v>-8.2373424246807297E-4</v>
      </c>
      <c r="GD87" s="45">
        <v>-1.7615391425102474E-3</v>
      </c>
      <c r="GE87" s="45">
        <v>-2.4373176685851418E-4</v>
      </c>
      <c r="GF87" s="45">
        <v>-3.5139509182941989E-4</v>
      </c>
      <c r="GG87" s="45">
        <v>-4.1356735505943763E-4</v>
      </c>
      <c r="GH87" s="45">
        <v>-2.2109996432629269E-4</v>
      </c>
      <c r="GI87" s="45">
        <v>-1.4064938849413092E-3</v>
      </c>
      <c r="GJ87" s="45">
        <v>-1.99820916447906E-4</v>
      </c>
      <c r="GK87" s="45">
        <v>-1.743708562674428E-4</v>
      </c>
      <c r="GL87" s="45">
        <v>-2.9659159305544689E-4</v>
      </c>
      <c r="GM87" s="45">
        <v>-5.5126780695353788E-4</v>
      </c>
      <c r="GN87" s="45">
        <v>-4.4014204991811844E-4</v>
      </c>
      <c r="GO87" s="45">
        <v>-2.8849607394630856E-4</v>
      </c>
      <c r="GP87" s="45">
        <v>-3.8447276542719338E-4</v>
      </c>
      <c r="GQ87" s="45">
        <v>-1.5760928005828173E-4</v>
      </c>
      <c r="GR87" s="45">
        <v>-2.6571020929358794E-4</v>
      </c>
      <c r="GS87" s="45">
        <v>-5.8025704401346522E-4</v>
      </c>
      <c r="GT87" s="45">
        <v>-3.0399954244340107E-4</v>
      </c>
      <c r="GU87" s="45">
        <v>-3.8589593028860204E-4</v>
      </c>
      <c r="GV87" s="45">
        <v>-8.3787529841901449E-5</v>
      </c>
      <c r="GW87" s="45">
        <v>-4.8757718601736405E-4</v>
      </c>
      <c r="GX87" s="45">
        <v>-5.4084555072296103E-4</v>
      </c>
      <c r="GY87" s="45">
        <v>-8.7336290122979753E-4</v>
      </c>
      <c r="GZ87" s="45">
        <v>-3.197769719659555E-4</v>
      </c>
      <c r="HA87" s="45">
        <v>-4.9609670493639671E-4</v>
      </c>
      <c r="HB87" s="45">
        <v>-1.1755322101885284E-4</v>
      </c>
      <c r="HC87" s="273">
        <v>-1.2264757740744717E-4</v>
      </c>
      <c r="HD87" s="273">
        <v>-1.6516542073428372E-4</v>
      </c>
      <c r="HE87" s="273">
        <v>-1.1860001348426928E-3</v>
      </c>
      <c r="HF87" s="273">
        <v>-6.7149583369607727E-4</v>
      </c>
      <c r="HG87" s="273">
        <v>-1.0537104569215479E-3</v>
      </c>
      <c r="HH87" s="273">
        <v>-6.1356847001056692E-4</v>
      </c>
      <c r="HI87" s="273">
        <v>-9.9748313432699333E-3</v>
      </c>
      <c r="HJ87" s="273">
        <v>-7.2639881198434812E-5</v>
      </c>
      <c r="HK87" s="273">
        <v>-7.6110088404893986E-4</v>
      </c>
      <c r="HL87" s="273">
        <v>-7.6752731613589746E-4</v>
      </c>
      <c r="HM87" s="273">
        <v>-1.5684469588366987E-3</v>
      </c>
      <c r="HN87" s="273">
        <v>-2.3156551213144861E-4</v>
      </c>
      <c r="HO87" s="273">
        <v>-3.3497735052508869E-4</v>
      </c>
      <c r="HP87" s="273">
        <v>-3.886141702794589E-4</v>
      </c>
      <c r="HQ87" s="273">
        <v>-1.9898083403537437E-4</v>
      </c>
      <c r="HR87" s="273">
        <v>-1.3805296127747252E-3</v>
      </c>
      <c r="HS87" s="273">
        <v>-1.9776293088156092E-4</v>
      </c>
      <c r="HT87" s="273">
        <v>-1.6436986570659542E-4</v>
      </c>
      <c r="HU87" s="273">
        <v>-2.9412395926907414E-4</v>
      </c>
      <c r="HV87" s="273">
        <v>-5.3108156257831941E-4</v>
      </c>
      <c r="HW87" s="273">
        <v>-3.9999223665149929E-4</v>
      </c>
      <c r="HX87" s="273">
        <v>-2.5297317341786425E-4</v>
      </c>
      <c r="HY87" s="273">
        <v>-3.4093064969711883E-4</v>
      </c>
      <c r="HZ87" s="273">
        <v>-1.340997428857487E-4</v>
      </c>
      <c r="IA87" s="273">
        <v>-2.55086835813774E-4</v>
      </c>
      <c r="IB87" s="273">
        <v>-5.8035498809420546E-4</v>
      </c>
      <c r="IC87" s="273">
        <v>-2.9286402556758672E-4</v>
      </c>
      <c r="ID87" s="273">
        <v>-3.607893080501412E-4</v>
      </c>
      <c r="IE87" s="273">
        <v>-8.1164513618734997E-5</v>
      </c>
      <c r="IF87" s="273">
        <v>-4.5130945679642582E-4</v>
      </c>
      <c r="IG87" s="273">
        <v>-5.2101416848128414E-4</v>
      </c>
      <c r="IH87" s="273">
        <v>-8.2985567780752409E-4</v>
      </c>
      <c r="II87" s="273">
        <v>-2.6855809300703649E-4</v>
      </c>
      <c r="IJ87" s="273">
        <v>-4.9107168987230429E-4</v>
      </c>
      <c r="IK87" s="273">
        <v>-7.3078096535665699E-5</v>
      </c>
      <c r="IL87" s="45">
        <v>-1.4220086758899223E-4</v>
      </c>
      <c r="IM87" s="45">
        <v>-1.6491393867228959E-4</v>
      </c>
      <c r="IN87" s="45">
        <v>-1.3480610823165191E-3</v>
      </c>
      <c r="IO87" s="45">
        <v>-7.480830613855636E-4</v>
      </c>
      <c r="IP87" s="45">
        <v>-1.1628946288620308E-3</v>
      </c>
      <c r="IQ87" s="45">
        <v>-6.9620171989573691E-4</v>
      </c>
      <c r="IR87" s="45">
        <v>-1.0883012750829956E-2</v>
      </c>
      <c r="IS87" s="45">
        <v>-8.4437232041104448E-5</v>
      </c>
      <c r="IT87" s="45">
        <v>-8.0130221277870844E-4</v>
      </c>
      <c r="IU87" s="45">
        <v>-8.2262264634324169E-4</v>
      </c>
      <c r="IV87" s="45">
        <v>-1.6928964235053583E-3</v>
      </c>
      <c r="IW87" s="45">
        <v>-2.5536762282673875E-4</v>
      </c>
      <c r="IX87" s="45">
        <v>-3.8324865670900081E-4</v>
      </c>
      <c r="IY87" s="45">
        <v>-4.4160517296593988E-4</v>
      </c>
      <c r="IZ87" s="45">
        <v>-2.0458081338558669E-4</v>
      </c>
      <c r="JA87" s="45">
        <v>-1.573343454068409E-3</v>
      </c>
      <c r="JB87" s="45">
        <v>-1.9485914530370288E-4</v>
      </c>
      <c r="JC87" s="45">
        <v>-1.7496973562062068E-4</v>
      </c>
      <c r="JD87" s="45">
        <v>-3.2432914005311883E-4</v>
      </c>
      <c r="JE87" s="45">
        <v>-6.2904947483579244E-4</v>
      </c>
      <c r="JF87" s="45">
        <v>-4.4928434613912094E-4</v>
      </c>
      <c r="JG87" s="45">
        <v>-2.7395871288933056E-4</v>
      </c>
      <c r="JH87" s="45">
        <v>-3.6832501088281816E-4</v>
      </c>
      <c r="JI87" s="45">
        <v>-1.3584373040936707E-4</v>
      </c>
      <c r="JJ87" s="45">
        <v>-2.5984980089052717E-4</v>
      </c>
      <c r="JK87" s="45">
        <v>-6.4850034537057598E-4</v>
      </c>
      <c r="JL87" s="45">
        <v>-3.4946069248685161E-4</v>
      </c>
      <c r="JM87" s="45">
        <v>-3.9733420356095488E-4</v>
      </c>
      <c r="JN87" s="45">
        <v>-8.5613332198548883E-5</v>
      </c>
      <c r="JO87" s="45">
        <v>-4.8982825087712245E-4</v>
      </c>
      <c r="JP87" s="45">
        <v>-5.8599180493210611E-4</v>
      </c>
      <c r="JQ87" s="45">
        <v>-9.466539042257354E-4</v>
      </c>
      <c r="JR87" s="45">
        <v>-2.8204473178007264E-4</v>
      </c>
      <c r="JS87" s="45">
        <v>-5.6892438961941611E-4</v>
      </c>
      <c r="JT87" s="45">
        <v>-7.0436539120734588E-5</v>
      </c>
      <c r="JU87" s="273">
        <v>-1.4710644057783185E-4</v>
      </c>
      <c r="JV87" s="273">
        <v>-1.7801680286359836E-4</v>
      </c>
      <c r="JW87" s="273">
        <v>-1.3845938210312269E-3</v>
      </c>
      <c r="JX87" s="273">
        <v>-8.4161529340699356E-4</v>
      </c>
      <c r="JY87" s="273">
        <v>-1.1481601908721988E-3</v>
      </c>
      <c r="JZ87" s="273">
        <v>-7.5701058936712196E-4</v>
      </c>
      <c r="KA87" s="273">
        <v>-1.1733761381008352E-2</v>
      </c>
      <c r="KB87" s="273">
        <v>-1.0078231870075139E-4</v>
      </c>
      <c r="KC87" s="273">
        <v>-8.3012803179273594E-4</v>
      </c>
      <c r="KD87" s="273">
        <v>-8.5812279432827189E-4</v>
      </c>
      <c r="KE87" s="273">
        <v>-1.6983578689499287E-3</v>
      </c>
      <c r="KF87" s="273">
        <v>-2.8898186454616643E-4</v>
      </c>
      <c r="KG87" s="273">
        <v>-4.2537516197593828E-4</v>
      </c>
      <c r="KH87" s="273">
        <v>-4.3940860777178176E-4</v>
      </c>
      <c r="KI87" s="273">
        <v>-2.324184736527037E-4</v>
      </c>
      <c r="KJ87" s="273">
        <v>-1.2666117483024243E-3</v>
      </c>
      <c r="KK87" s="273">
        <v>-2.2054829415386071E-4</v>
      </c>
      <c r="KL87" s="273">
        <v>-1.9361094445089576E-4</v>
      </c>
      <c r="KM87" s="273">
        <v>-4.2230888092870757E-4</v>
      </c>
      <c r="KN87" s="273">
        <v>-6.8491066323696107E-4</v>
      </c>
      <c r="KO87" s="273">
        <v>-4.5424974652727147E-4</v>
      </c>
      <c r="KP87" s="273">
        <v>-2.90846462457843E-4</v>
      </c>
      <c r="KQ87" s="273">
        <v>-3.5898201188636764E-4</v>
      </c>
      <c r="KR87" s="273">
        <v>-1.5034887532339985E-4</v>
      </c>
      <c r="KS87" s="273">
        <v>-2.9852791953915612E-4</v>
      </c>
      <c r="KT87" s="273">
        <v>-6.9365003985108584E-4</v>
      </c>
      <c r="KU87" s="273">
        <v>-3.7313541538778897E-4</v>
      </c>
      <c r="KV87" s="273">
        <v>-4.1168208452112964E-4</v>
      </c>
      <c r="KW87" s="273">
        <v>-8.6495262065032467E-5</v>
      </c>
      <c r="KX87" s="273">
        <v>-5.2938215168256712E-4</v>
      </c>
      <c r="KY87" s="273">
        <v>-7.2680110864915956E-4</v>
      </c>
      <c r="KZ87" s="273">
        <v>-9.5059050134852581E-4</v>
      </c>
      <c r="LA87" s="273">
        <v>-2.8267180559002228E-4</v>
      </c>
      <c r="LB87" s="273">
        <v>-5.8076334339489052E-4</v>
      </c>
      <c r="LC87" s="273">
        <v>-4.7273759021845294E-5</v>
      </c>
      <c r="LD87" s="45">
        <v>-1.4912818862776716E-4</v>
      </c>
      <c r="LE87" s="45">
        <v>-1.6478972209189535E-4</v>
      </c>
      <c r="LF87" s="45">
        <v>-1.4591667760221942E-3</v>
      </c>
      <c r="LG87" s="45">
        <v>-9.1505996814604377E-4</v>
      </c>
      <c r="LH87" s="45">
        <v>-1.2926062776520543E-3</v>
      </c>
      <c r="LI87" s="45">
        <v>-7.8027997146635142E-4</v>
      </c>
      <c r="LJ87" s="45">
        <v>-1.3123407853225905E-2</v>
      </c>
      <c r="LK87" s="45">
        <v>-9.8581279884867964E-5</v>
      </c>
      <c r="LL87" s="45">
        <v>-8.3632686724722702E-4</v>
      </c>
      <c r="LM87" s="45">
        <v>-9.020761783493388E-4</v>
      </c>
      <c r="LN87" s="45">
        <v>-1.761037681188588E-3</v>
      </c>
      <c r="LO87" s="45">
        <v>-2.9626918338154128E-4</v>
      </c>
      <c r="LP87" s="45">
        <v>-4.5750369810201852E-4</v>
      </c>
      <c r="LQ87" s="45">
        <v>-5.0466676211438698E-4</v>
      </c>
      <c r="LR87" s="45">
        <v>-2.618430876698436E-4</v>
      </c>
      <c r="LS87" s="45">
        <v>-1.3020399190951323E-3</v>
      </c>
      <c r="LT87" s="45">
        <v>-2.3074683982399116E-4</v>
      </c>
      <c r="LU87" s="45">
        <v>-2.063576266885012E-4</v>
      </c>
      <c r="LV87" s="45">
        <v>-7.739614032481587E-4</v>
      </c>
      <c r="LW87" s="45">
        <v>-7.1780774818421033E-4</v>
      </c>
      <c r="LX87" s="45">
        <v>-4.8235838498675559E-4</v>
      </c>
      <c r="LY87" s="45">
        <v>-3.1564734884281803E-4</v>
      </c>
      <c r="LZ87" s="45">
        <v>-3.9162731908227636E-4</v>
      </c>
      <c r="MA87" s="45">
        <v>-1.4465085448343821E-4</v>
      </c>
      <c r="MB87" s="45">
        <v>-2.8703012409893525E-4</v>
      </c>
      <c r="MC87" s="45">
        <v>-8.0333022802397654E-4</v>
      </c>
      <c r="MD87" s="45">
        <v>-3.7881148399474213E-4</v>
      </c>
      <c r="ME87" s="45">
        <v>-4.4087184345650198E-4</v>
      </c>
      <c r="MF87" s="45">
        <v>-9.9919819545598435E-5</v>
      </c>
      <c r="MG87" s="45">
        <v>-5.6433725471039084E-4</v>
      </c>
      <c r="MH87" s="45">
        <v>-7.2488586070538314E-4</v>
      </c>
      <c r="MI87" s="45">
        <v>-9.2579766443714063E-4</v>
      </c>
      <c r="MJ87" s="45">
        <v>-2.911033884817752E-4</v>
      </c>
      <c r="MK87" s="45">
        <v>-5.9570630931999788E-4</v>
      </c>
      <c r="ML87" s="45">
        <v>-5.7689252355073595E-5</v>
      </c>
      <c r="MM87" s="273">
        <v>-1.3357366180163216E-4</v>
      </c>
      <c r="MN87" s="273">
        <v>-1.378421814989096E-4</v>
      </c>
      <c r="MO87" s="273">
        <v>-1.4405346956914374E-3</v>
      </c>
      <c r="MP87" s="273">
        <v>-8.4157515439753003E-4</v>
      </c>
      <c r="MQ87" s="273">
        <v>-1.1213392877401935E-3</v>
      </c>
      <c r="MR87" s="273">
        <v>-7.7447407283007556E-4</v>
      </c>
      <c r="MS87" s="273">
        <v>-1.3135591847363244E-2</v>
      </c>
      <c r="MT87" s="273">
        <v>-1.0820125402030757E-4</v>
      </c>
      <c r="MU87" s="273">
        <v>-8.3276110943468636E-4</v>
      </c>
      <c r="MV87" s="273">
        <v>-8.8598861065184451E-4</v>
      </c>
      <c r="MW87" s="273">
        <v>-1.7842150711321397E-3</v>
      </c>
      <c r="MX87" s="273">
        <v>-2.8625208909322365E-4</v>
      </c>
      <c r="MY87" s="273">
        <v>-4.2981281867791475E-4</v>
      </c>
      <c r="MZ87" s="273">
        <v>-4.7275821235410759E-4</v>
      </c>
      <c r="NA87" s="273">
        <v>-2.4018251491195064E-4</v>
      </c>
      <c r="NB87" s="273">
        <v>-1.2856785092266716E-3</v>
      </c>
      <c r="NC87" s="273">
        <v>-2.2414504632603126E-4</v>
      </c>
      <c r="ND87" s="273">
        <v>-1.981379612381306E-4</v>
      </c>
      <c r="NE87" s="273">
        <v>-8.2722537060913746E-4</v>
      </c>
      <c r="NF87" s="273">
        <v>-6.5450131536487857E-4</v>
      </c>
      <c r="NG87" s="273">
        <v>-5.2185419692917976E-4</v>
      </c>
      <c r="NH87" s="273">
        <v>-3.1016528530400888E-4</v>
      </c>
      <c r="NI87" s="273">
        <v>-3.8531203368633737E-4</v>
      </c>
      <c r="NJ87" s="273">
        <v>-1.3801294654942266E-4</v>
      </c>
      <c r="NK87" s="273">
        <v>-2.5931583675412403E-4</v>
      </c>
      <c r="NL87" s="273">
        <v>-8.2065014556706938E-4</v>
      </c>
      <c r="NM87" s="273">
        <v>-3.4917139606010762E-4</v>
      </c>
      <c r="NN87" s="273">
        <v>-4.3547768872941815E-4</v>
      </c>
      <c r="NO87" s="273">
        <v>-9.4950284727980279E-5</v>
      </c>
      <c r="NP87" s="273">
        <v>-5.5836424163429905E-4</v>
      </c>
      <c r="NQ87" s="273">
        <v>-7.3924700107568539E-4</v>
      </c>
      <c r="NR87" s="273">
        <v>-9.0102457223706497E-4</v>
      </c>
      <c r="NS87" s="273">
        <v>-3.1176071901496032E-4</v>
      </c>
      <c r="NT87" s="273">
        <v>-5.7392024494468184E-4</v>
      </c>
      <c r="NU87" s="273">
        <v>-5.3164315515240685E-5</v>
      </c>
      <c r="NV87" s="45">
        <v>-1.3536104314838902E-4</v>
      </c>
      <c r="NW87" s="45">
        <v>-1.2539613940199258E-4</v>
      </c>
      <c r="NX87" s="45">
        <v>-1.4990545354204793E-3</v>
      </c>
      <c r="NY87" s="45">
        <v>-8.617353705819992E-4</v>
      </c>
      <c r="NZ87" s="45">
        <v>-1.031058203364338E-3</v>
      </c>
      <c r="OA87" s="45">
        <v>-8.350869203900648E-4</v>
      </c>
      <c r="OB87" s="45">
        <v>-1.3595874615272787E-2</v>
      </c>
      <c r="OC87" s="45">
        <v>-1.0740731647001149E-4</v>
      </c>
      <c r="OD87" s="45">
        <v>-8.4583953308389032E-4</v>
      </c>
      <c r="OE87" s="45">
        <v>-9.2678437824445718E-4</v>
      </c>
      <c r="OF87" s="45">
        <v>-1.7978117330226184E-3</v>
      </c>
      <c r="OG87" s="45">
        <v>-2.9801680573941661E-4</v>
      </c>
      <c r="OH87" s="45">
        <v>-4.2969274727631241E-4</v>
      </c>
      <c r="OI87" s="45">
        <v>-4.7065400670079111E-4</v>
      </c>
      <c r="OJ87" s="45">
        <v>-2.4911158622494591E-4</v>
      </c>
      <c r="OK87" s="45">
        <v>-1.3891455843204343E-3</v>
      </c>
      <c r="OL87" s="45">
        <v>-2.4064364444031843E-4</v>
      </c>
      <c r="OM87" s="45">
        <v>-2.141289201040972E-4</v>
      </c>
      <c r="ON87" s="45">
        <v>-8.9514977406767989E-4</v>
      </c>
      <c r="OO87" s="45">
        <v>-6.5020109130354761E-4</v>
      </c>
      <c r="OP87" s="45">
        <v>-5.1037926149104956E-4</v>
      </c>
      <c r="OQ87" s="45">
        <v>-3.2061128559117836E-4</v>
      </c>
      <c r="OR87" s="45">
        <v>-4.1237215579415561E-4</v>
      </c>
      <c r="OS87" s="45">
        <v>-1.2843009749906502E-4</v>
      </c>
      <c r="OT87" s="45">
        <v>-2.5461978885347731E-4</v>
      </c>
      <c r="OU87" s="45">
        <v>-9.412380501143834E-4</v>
      </c>
      <c r="OV87" s="45">
        <v>-3.2181632763287195E-4</v>
      </c>
      <c r="OW87" s="45">
        <v>-4.3310579773250357E-4</v>
      </c>
      <c r="OX87" s="45">
        <v>-9.5463453604718691E-5</v>
      </c>
      <c r="OY87" s="45">
        <v>-5.1675465351479189E-4</v>
      </c>
      <c r="OZ87" s="45">
        <v>-7.0807384463578518E-4</v>
      </c>
      <c r="PA87" s="45">
        <v>-8.1605874190836009E-4</v>
      </c>
      <c r="PB87" s="45">
        <v>-3.1074530679065827E-4</v>
      </c>
      <c r="PC87" s="45">
        <v>-5.2173818953671163E-4</v>
      </c>
      <c r="PD87" s="45">
        <v>-8.0200663319110886E-5</v>
      </c>
      <c r="PE87" s="273">
        <v>-1.2566619285465434E-4</v>
      </c>
      <c r="PF87" s="273">
        <v>-1.3045826007622652E-4</v>
      </c>
      <c r="PG87" s="273">
        <v>-1.524438735260109E-3</v>
      </c>
      <c r="PH87" s="273">
        <v>-8.5431863720868519E-4</v>
      </c>
      <c r="PI87" s="273">
        <v>-1.0111864671733624E-3</v>
      </c>
      <c r="PJ87" s="273">
        <v>-8.7835133954249317E-4</v>
      </c>
      <c r="PK87" s="273">
        <v>-1.364741590682724E-2</v>
      </c>
      <c r="PL87" s="273">
        <v>-1.2127053471803264E-4</v>
      </c>
      <c r="PM87" s="273">
        <v>-8.233117210709747E-4</v>
      </c>
      <c r="PN87" s="273">
        <v>-9.231262477636152E-4</v>
      </c>
      <c r="PO87" s="273">
        <v>-1.7679126218392157E-3</v>
      </c>
      <c r="PP87" s="273">
        <v>-2.8394447861374283E-4</v>
      </c>
      <c r="PQ87" s="273">
        <v>-4.0911189845756169E-4</v>
      </c>
      <c r="PR87" s="273">
        <v>-3.9868833163173858E-4</v>
      </c>
      <c r="PS87" s="273">
        <v>-2.3307745402538702E-4</v>
      </c>
      <c r="PT87" s="273">
        <v>-1.430483190668469E-3</v>
      </c>
      <c r="PU87" s="273">
        <v>-2.4958527586572309E-4</v>
      </c>
      <c r="PV87" s="273">
        <v>-2.0229698727875834E-4</v>
      </c>
      <c r="PW87" s="273">
        <v>-9.4566106142644204E-4</v>
      </c>
      <c r="PX87" s="273">
        <v>-6.7842817452581537E-4</v>
      </c>
      <c r="PY87" s="273">
        <v>-5.0700159756987464E-4</v>
      </c>
      <c r="PZ87" s="273">
        <v>-3.1358310968017909E-4</v>
      </c>
      <c r="QA87" s="273">
        <v>-4.4189954011140909E-4</v>
      </c>
      <c r="QB87" s="273">
        <v>-1.1889033246550498E-4</v>
      </c>
      <c r="QC87" s="273">
        <v>-2.2968251495702552E-4</v>
      </c>
      <c r="QD87" s="273">
        <v>-9.7494719207571827E-4</v>
      </c>
      <c r="QE87" s="273">
        <v>-3.3944150157538377E-4</v>
      </c>
      <c r="QF87" s="273">
        <v>-4.8327599325270087E-4</v>
      </c>
      <c r="QG87" s="273">
        <v>-8.8796940155769528E-5</v>
      </c>
      <c r="QH87" s="273">
        <v>-5.4642420522092543E-4</v>
      </c>
      <c r="QI87" s="273">
        <v>-7.2778467650561453E-4</v>
      </c>
      <c r="QJ87" s="273">
        <v>-9.015000604079786E-4</v>
      </c>
      <c r="QK87" s="273">
        <v>-3.3061933649807174E-4</v>
      </c>
      <c r="QL87" s="273">
        <v>-5.5992288670598394E-4</v>
      </c>
      <c r="QM87" s="273">
        <v>-6.365332880075295E-5</v>
      </c>
      <c r="QN87" s="45">
        <v>-1.2084787384942799E-4</v>
      </c>
      <c r="QO87" s="45">
        <v>-1.0809619181528016E-4</v>
      </c>
      <c r="QP87" s="45">
        <v>-1.459581115786851E-3</v>
      </c>
      <c r="QQ87" s="45">
        <v>-7.0138781919924656E-4</v>
      </c>
      <c r="QR87" s="45">
        <v>-9.4430505050976346E-4</v>
      </c>
      <c r="QS87" s="45">
        <v>-8.009854925875448E-4</v>
      </c>
      <c r="QT87" s="45">
        <v>-1.312638729457289E-2</v>
      </c>
      <c r="QU87" s="45">
        <v>-1.1178451756105105E-4</v>
      </c>
      <c r="QV87" s="45">
        <v>-7.6399230035312162E-4</v>
      </c>
      <c r="QW87" s="45">
        <v>-9.2071905537091778E-4</v>
      </c>
      <c r="QX87" s="45">
        <v>-1.5962857149930997E-3</v>
      </c>
      <c r="QY87" s="45">
        <v>-2.7319956251223808E-4</v>
      </c>
      <c r="QZ87" s="45">
        <v>-3.6709542536088541E-4</v>
      </c>
      <c r="RA87" s="45">
        <v>-3.5841917801207834E-4</v>
      </c>
      <c r="RB87" s="45">
        <v>-2.2586378619178095E-4</v>
      </c>
      <c r="RC87" s="45">
        <v>-1.4835217456189863E-3</v>
      </c>
      <c r="RD87" s="45">
        <v>-2.2897643336835784E-4</v>
      </c>
      <c r="RE87" s="45">
        <v>-2.0896017687663078E-4</v>
      </c>
      <c r="RF87" s="45">
        <v>-1.0473484272208353E-3</v>
      </c>
      <c r="RG87" s="45">
        <v>-6.6943903380881488E-4</v>
      </c>
      <c r="RH87" s="45">
        <v>-4.9739497789757755E-4</v>
      </c>
      <c r="RI87" s="45">
        <v>-3.0297801897394527E-4</v>
      </c>
      <c r="RJ87" s="45">
        <v>-3.8821947031741233E-4</v>
      </c>
      <c r="RK87" s="45">
        <v>-9.8069184318871525E-5</v>
      </c>
      <c r="RL87" s="45">
        <v>-2.6225242427226444E-4</v>
      </c>
      <c r="RM87" s="45">
        <v>-8.1052064415179019E-4</v>
      </c>
      <c r="RN87" s="45">
        <v>-3.0128636996957901E-4</v>
      </c>
      <c r="RO87" s="45">
        <v>-4.7514403508703819E-4</v>
      </c>
      <c r="RP87" s="45">
        <v>-9.1421445617289655E-5</v>
      </c>
      <c r="RQ87" s="45">
        <v>-4.9646229782411675E-4</v>
      </c>
      <c r="RR87" s="45">
        <v>-7.4879005105953219E-4</v>
      </c>
      <c r="RS87" s="45">
        <v>-8.383281249933663E-4</v>
      </c>
      <c r="RT87" s="45">
        <v>-3.3020701174531171E-4</v>
      </c>
      <c r="RU87" s="45">
        <v>-5.1685713156398422E-4</v>
      </c>
      <c r="RV87" s="45">
        <v>-4.2586013442393325E-5</v>
      </c>
      <c r="RW87" s="273">
        <v>-1.2102375729965817E-4</v>
      </c>
      <c r="RX87" s="273">
        <v>-1.0606460557772678E-4</v>
      </c>
      <c r="RY87" s="273">
        <v>-1.3728190569763531E-3</v>
      </c>
      <c r="RZ87" s="273">
        <v>-6.1075463109838159E-4</v>
      </c>
      <c r="SA87" s="273">
        <v>-8.6413165500733859E-4</v>
      </c>
      <c r="SB87" s="273">
        <v>-7.0960152643345631E-4</v>
      </c>
      <c r="SC87" s="273">
        <v>-1.2223774461540986E-2</v>
      </c>
      <c r="SD87" s="273">
        <v>-1.1436130491188361E-4</v>
      </c>
      <c r="SE87" s="273">
        <v>-7.0728771989190468E-4</v>
      </c>
      <c r="SF87" s="273">
        <v>-8.4096534602218188E-4</v>
      </c>
      <c r="SG87" s="273">
        <v>-1.4012519714207891E-3</v>
      </c>
      <c r="SH87" s="273">
        <v>-2.3897926253811625E-4</v>
      </c>
      <c r="SI87" s="273">
        <v>-3.3981134570388889E-4</v>
      </c>
      <c r="SJ87" s="273">
        <v>-3.3774894170241008E-4</v>
      </c>
      <c r="SK87" s="273">
        <v>-2.133084213783588E-4</v>
      </c>
      <c r="SL87" s="273">
        <v>-1.3090102120347374E-3</v>
      </c>
      <c r="SM87" s="273">
        <v>-2.180009350053782E-4</v>
      </c>
      <c r="SN87" s="273">
        <v>-1.8477368729101897E-4</v>
      </c>
      <c r="SO87" s="273">
        <v>-8.436589995241458E-4</v>
      </c>
      <c r="SP87" s="273">
        <v>-6.5442196128311125E-4</v>
      </c>
      <c r="SQ87" s="273">
        <v>-4.8292316059190318E-4</v>
      </c>
      <c r="SR87" s="273">
        <v>-2.715041672663775E-4</v>
      </c>
      <c r="SS87" s="273">
        <v>-3.4838479958184245E-4</v>
      </c>
      <c r="ST87" s="273">
        <v>-8.3021364854391196E-5</v>
      </c>
      <c r="SU87" s="273">
        <v>-2.4477636531021935E-4</v>
      </c>
      <c r="SV87" s="273">
        <v>-7.5055416058170479E-4</v>
      </c>
      <c r="SW87" s="273">
        <v>-2.8255457521960059E-4</v>
      </c>
      <c r="SX87" s="273">
        <v>-4.083826381606266E-4</v>
      </c>
      <c r="SY87" s="273">
        <v>-7.9162808169609155E-5</v>
      </c>
      <c r="SZ87" s="273">
        <v>-4.620506413699195E-4</v>
      </c>
      <c r="TA87" s="273">
        <v>-6.9137177270330486E-4</v>
      </c>
      <c r="TB87" s="273">
        <v>-8.043500890704188E-4</v>
      </c>
      <c r="TC87" s="273">
        <v>-2.8210930667636519E-4</v>
      </c>
      <c r="TD87" s="273">
        <v>-4.9402483453527338E-4</v>
      </c>
      <c r="TE87" s="273">
        <v>-3.6666176504856647E-5</v>
      </c>
    </row>
    <row r="88" spans="1:525" s="528" customFormat="1" x14ac:dyDescent="0.3">
      <c r="A88" s="273">
        <v>-3.6697238290604148E-4</v>
      </c>
      <c r="B88" s="273">
        <v>-2.5673244464453107E-4</v>
      </c>
      <c r="C88" s="273">
        <v>-1.1278443428875106E-4</v>
      </c>
      <c r="D88" s="273">
        <v>-3.2232423136582827E-4</v>
      </c>
      <c r="E88" s="273">
        <v>-2.4611826628169258E-4</v>
      </c>
      <c r="F88" s="273">
        <v>-2.7109733587656466E-4</v>
      </c>
      <c r="G88" s="273">
        <v>-1.6338405617485452E-4</v>
      </c>
      <c r="H88" s="273">
        <v>-1.013958648848618E-3</v>
      </c>
      <c r="I88" s="273">
        <v>-8.8558545396860971E-4</v>
      </c>
      <c r="J88" s="273">
        <v>-5.2624779646399337E-4</v>
      </c>
      <c r="K88" s="273">
        <v>-5.3704038131453758E-4</v>
      </c>
      <c r="L88" s="273">
        <v>-2.1462357977969739E-4</v>
      </c>
      <c r="M88" s="273">
        <v>-1.0630308645544862E-4</v>
      </c>
      <c r="N88" s="273">
        <v>-1.0039074354890994E-4</v>
      </c>
      <c r="O88" s="273">
        <v>-7.3890368253458569E-5</v>
      </c>
      <c r="P88" s="273">
        <v>-1.7270447495272963E-4</v>
      </c>
      <c r="Q88" s="273">
        <v>-4.9962174854863855E-4</v>
      </c>
      <c r="R88" s="273">
        <v>-2.8451697614818264E-4</v>
      </c>
      <c r="S88" s="273">
        <v>-8.1836776499500028E-5</v>
      </c>
      <c r="T88" s="273">
        <v>-9.7556176086418259E-5</v>
      </c>
      <c r="U88" s="273">
        <v>-8.9001338626573407E-5</v>
      </c>
      <c r="V88" s="273">
        <v>-1.1013348852730696E-4</v>
      </c>
      <c r="W88" s="273">
        <v>-8.9085478526322137E-4</v>
      </c>
      <c r="X88" s="273">
        <v>-1.1572849478140405E-3</v>
      </c>
      <c r="Y88" s="273">
        <v>-9.8311785083849182E-4</v>
      </c>
      <c r="Z88" s="273">
        <v>-5.7417742224659255E-4</v>
      </c>
      <c r="AA88" s="273">
        <v>-7.5151059680314482E-5</v>
      </c>
      <c r="AB88" s="273">
        <v>-3.4479069430578501E-5</v>
      </c>
      <c r="AC88" s="273">
        <v>-2.7567001070334216E-5</v>
      </c>
      <c r="AD88" s="273">
        <v>-1.1148504209466178E-4</v>
      </c>
      <c r="AE88" s="273">
        <v>-1.2675016407246286E-4</v>
      </c>
      <c r="AF88" s="273">
        <v>-6.7213775041260494E-5</v>
      </c>
      <c r="AG88" s="273">
        <v>-1.3832892717094907E-4</v>
      </c>
      <c r="AH88" s="273">
        <v>-1.682982575196005E-4</v>
      </c>
      <c r="AI88" s="273">
        <v>-2.3447240752660369E-5</v>
      </c>
      <c r="AJ88" s="45">
        <v>-4.1997063098221828E-4</v>
      </c>
      <c r="AK88" s="45">
        <v>-2.6633981119306475E-4</v>
      </c>
      <c r="AL88" s="45">
        <v>-1.150749419938116E-4</v>
      </c>
      <c r="AM88" s="45">
        <v>-3.2858120568065208E-4</v>
      </c>
      <c r="AN88" s="45">
        <v>-2.5598505062952176E-4</v>
      </c>
      <c r="AO88" s="45">
        <v>-2.3181236356190719E-4</v>
      </c>
      <c r="AP88" s="45">
        <v>-1.6480201288218265E-4</v>
      </c>
      <c r="AQ88" s="45">
        <v>-1.1219072060519311E-3</v>
      </c>
      <c r="AR88" s="45">
        <v>-1.0344057681858716E-3</v>
      </c>
      <c r="AS88" s="45">
        <v>-6.2412483503706845E-4</v>
      </c>
      <c r="AT88" s="45">
        <v>-5.2422626162765425E-4</v>
      </c>
      <c r="AU88" s="45">
        <v>-2.5943076554294425E-4</v>
      </c>
      <c r="AV88" s="45">
        <v>-1.3054279200280672E-4</v>
      </c>
      <c r="AW88" s="45">
        <v>-1.0695928183660903E-4</v>
      </c>
      <c r="AX88" s="45">
        <v>-8.4376791746777156E-5</v>
      </c>
      <c r="AY88" s="45">
        <v>-2.2845075900658842E-4</v>
      </c>
      <c r="AZ88" s="45">
        <v>-5.3334808164165188E-4</v>
      </c>
      <c r="BA88" s="45">
        <v>-3.0508182977520592E-4</v>
      </c>
      <c r="BB88" s="45">
        <v>-1.1587933012589879E-4</v>
      </c>
      <c r="BC88" s="45">
        <v>-1.0851978663256387E-4</v>
      </c>
      <c r="BD88" s="45">
        <v>-1.1157422245066231E-4</v>
      </c>
      <c r="BE88" s="45">
        <v>-6.9332544776141061E-5</v>
      </c>
      <c r="BF88" s="45">
        <v>-1.1119622700169827E-3</v>
      </c>
      <c r="BG88" s="45">
        <v>-9.6887195992396979E-4</v>
      </c>
      <c r="BH88" s="45">
        <v>-1.1019077622929901E-3</v>
      </c>
      <c r="BI88" s="45">
        <v>-6.2907430663190517E-4</v>
      </c>
      <c r="BJ88" s="45">
        <v>-8.575571616191873E-5</v>
      </c>
      <c r="BK88" s="45">
        <v>-3.8436617418978468E-5</v>
      </c>
      <c r="BL88" s="45">
        <v>-3.2563638510339213E-5</v>
      </c>
      <c r="BM88" s="45">
        <v>-1.2072126719607591E-4</v>
      </c>
      <c r="BN88" s="45">
        <v>-1.5596473663302866E-4</v>
      </c>
      <c r="BO88" s="45">
        <v>-8.6975788429331818E-5</v>
      </c>
      <c r="BP88" s="45">
        <v>-1.7675858583553211E-4</v>
      </c>
      <c r="BQ88" s="45">
        <v>-1.9339772025850815E-4</v>
      </c>
      <c r="BR88" s="45">
        <v>-3.5211249719799959E-5</v>
      </c>
      <c r="BS88" s="273">
        <v>-4.3109712064925206E-4</v>
      </c>
      <c r="BT88" s="273">
        <v>-2.5769306900256313E-4</v>
      </c>
      <c r="BU88" s="273">
        <v>-1.2181067554214692E-4</v>
      </c>
      <c r="BV88" s="273">
        <v>-3.1426525201518486E-4</v>
      </c>
      <c r="BW88" s="273">
        <v>-2.4388987670372373E-4</v>
      </c>
      <c r="BX88" s="273">
        <v>-2.2044376161354604E-4</v>
      </c>
      <c r="BY88" s="273">
        <v>-1.5880180090676577E-4</v>
      </c>
      <c r="BZ88" s="273">
        <v>-1.0300534470430824E-3</v>
      </c>
      <c r="CA88" s="273">
        <v>-9.8665273866243739E-4</v>
      </c>
      <c r="CB88" s="273">
        <v>-5.939811773097752E-4</v>
      </c>
      <c r="CC88" s="273">
        <v>-5.3895949326936263E-4</v>
      </c>
      <c r="CD88" s="273">
        <v>-2.8384141967356652E-4</v>
      </c>
      <c r="CE88" s="273">
        <v>-1.2015674617584295E-4</v>
      </c>
      <c r="CF88" s="273">
        <v>-9.8642442818053651E-5</v>
      </c>
      <c r="CG88" s="273">
        <v>-7.6475036334607214E-5</v>
      </c>
      <c r="CH88" s="273">
        <v>-2.2282123120929439E-4</v>
      </c>
      <c r="CI88" s="273">
        <v>-5.6683586204461474E-4</v>
      </c>
      <c r="CJ88" s="273">
        <v>-3.4272060250119143E-4</v>
      </c>
      <c r="CK88" s="273">
        <v>-1.0946708765589399E-4</v>
      </c>
      <c r="CL88" s="273">
        <v>-9.2852221851203327E-5</v>
      </c>
      <c r="CM88" s="273">
        <v>-1.0112393542174932E-4</v>
      </c>
      <c r="CN88" s="273">
        <v>-6.6677653355510101E-5</v>
      </c>
      <c r="CO88" s="273">
        <v>-1.3248028843129858E-3</v>
      </c>
      <c r="CP88" s="273">
        <v>-8.6302330760593029E-4</v>
      </c>
      <c r="CQ88" s="273">
        <v>-1.0572580633100008E-3</v>
      </c>
      <c r="CR88" s="273">
        <v>-6.4216224007467709E-4</v>
      </c>
      <c r="CS88" s="273">
        <v>-7.855210839253921E-5</v>
      </c>
      <c r="CT88" s="273">
        <v>-3.5814064145185325E-5</v>
      </c>
      <c r="CU88" s="273">
        <v>-3.3262996431147487E-5</v>
      </c>
      <c r="CV88" s="273">
        <v>-1.1095546163904396E-4</v>
      </c>
      <c r="CW88" s="273">
        <v>-1.6090022176826882E-4</v>
      </c>
      <c r="CX88" s="273">
        <v>-7.6859760992877766E-5</v>
      </c>
      <c r="CY88" s="273">
        <v>-1.7496797216042309E-4</v>
      </c>
      <c r="CZ88" s="273">
        <v>-1.7345212995097058E-4</v>
      </c>
      <c r="DA88" s="273">
        <v>-2.2478317060337841E-5</v>
      </c>
      <c r="DB88" s="45">
        <v>-3.4987604099917356E-4</v>
      </c>
      <c r="DC88" s="45">
        <v>-2.4107251350944056E-4</v>
      </c>
      <c r="DD88" s="45">
        <v>-1.1015165609945474E-4</v>
      </c>
      <c r="DE88" s="45">
        <v>-2.6165099998138935E-4</v>
      </c>
      <c r="DF88" s="45">
        <v>-2.1501117859445948E-4</v>
      </c>
      <c r="DG88" s="45">
        <v>-1.8003679095070536E-4</v>
      </c>
      <c r="DH88" s="45">
        <v>-1.3299825206819157E-4</v>
      </c>
      <c r="DI88" s="45">
        <v>-8.6070303037965928E-4</v>
      </c>
      <c r="DJ88" s="45">
        <v>-7.9077026236850918E-4</v>
      </c>
      <c r="DK88" s="45">
        <v>-4.9793502029733599E-4</v>
      </c>
      <c r="DL88" s="45">
        <v>-3.8043903259183466E-4</v>
      </c>
      <c r="DM88" s="45">
        <v>-2.0545713485404642E-4</v>
      </c>
      <c r="DN88" s="45">
        <v>-1.0320572981688088E-4</v>
      </c>
      <c r="DO88" s="45">
        <v>-8.0093857961003397E-5</v>
      </c>
      <c r="DP88" s="45">
        <v>-7.0988067342085811E-5</v>
      </c>
      <c r="DQ88" s="45">
        <v>-2.0727856307574632E-4</v>
      </c>
      <c r="DR88" s="45">
        <v>-5.2884306067591794E-4</v>
      </c>
      <c r="DS88" s="45">
        <v>-2.4093314967548086E-4</v>
      </c>
      <c r="DT88" s="45">
        <v>-1.0168678128127709E-4</v>
      </c>
      <c r="DU88" s="45">
        <v>-8.2904885354945164E-5</v>
      </c>
      <c r="DV88" s="45">
        <v>-8.3386780254297374E-5</v>
      </c>
      <c r="DW88" s="45">
        <v>-5.559240963939162E-5</v>
      </c>
      <c r="DX88" s="45">
        <v>-1.0491947900326507E-3</v>
      </c>
      <c r="DY88" s="45">
        <v>-6.4088455594097022E-4</v>
      </c>
      <c r="DZ88" s="45">
        <v>-8.1493591573027311E-4</v>
      </c>
      <c r="EA88" s="45">
        <v>-5.9846800476109723E-4</v>
      </c>
      <c r="EB88" s="45">
        <v>-7.8249638549379716E-5</v>
      </c>
      <c r="EC88" s="45">
        <v>-3.6071827668237638E-5</v>
      </c>
      <c r="ED88" s="45">
        <v>-4.3062712784096051E-5</v>
      </c>
      <c r="EE88" s="45">
        <v>-9.3070843883546851E-5</v>
      </c>
      <c r="EF88" s="45">
        <v>-1.3236889808041909E-4</v>
      </c>
      <c r="EG88" s="45">
        <v>-6.79333104341315E-5</v>
      </c>
      <c r="EH88" s="45">
        <v>-1.6996057665633301E-4</v>
      </c>
      <c r="EI88" s="45">
        <v>-1.6264524214381888E-4</v>
      </c>
      <c r="EJ88" s="45">
        <v>-1.5571154780308332E-5</v>
      </c>
      <c r="EK88" s="273">
        <v>-4.4067129331221193E-4</v>
      </c>
      <c r="EL88" s="273">
        <v>-2.9476793908624527E-4</v>
      </c>
      <c r="EM88" s="273">
        <v>-1.3579396921335404E-4</v>
      </c>
      <c r="EN88" s="273">
        <v>-3.6788988344255705E-4</v>
      </c>
      <c r="EO88" s="273">
        <v>-2.9394932998207362E-4</v>
      </c>
      <c r="EP88" s="273">
        <v>-2.3031355328059585E-4</v>
      </c>
      <c r="EQ88" s="273">
        <v>-1.8057149861269635E-4</v>
      </c>
      <c r="ER88" s="273">
        <v>-1.2200561080462418E-3</v>
      </c>
      <c r="ES88" s="273">
        <v>-9.9587087949996899E-4</v>
      </c>
      <c r="ET88" s="273">
        <v>-5.9094219964611909E-4</v>
      </c>
      <c r="EU88" s="273">
        <v>-5.7645710467647176E-4</v>
      </c>
      <c r="EV88" s="273">
        <v>-2.9441767100927955E-4</v>
      </c>
      <c r="EW88" s="273">
        <v>-1.2784795367148241E-4</v>
      </c>
      <c r="EX88" s="273">
        <v>-8.9370727700511035E-5</v>
      </c>
      <c r="EY88" s="273">
        <v>-8.9137667529721749E-5</v>
      </c>
      <c r="EZ88" s="273">
        <v>-2.3446507444685474E-4</v>
      </c>
      <c r="FA88" s="273">
        <v>-6.6584113709901814E-4</v>
      </c>
      <c r="FB88" s="273">
        <v>-3.5906881516599253E-4</v>
      </c>
      <c r="FC88" s="273">
        <v>-1.2596512464882484E-4</v>
      </c>
      <c r="FD88" s="273">
        <v>-1.0777582173281517E-4</v>
      </c>
      <c r="FE88" s="273">
        <v>-1.2040273931169744E-4</v>
      </c>
      <c r="FF88" s="273">
        <v>-6.8155042654018257E-5</v>
      </c>
      <c r="FG88" s="273">
        <v>-1.6089015674685863E-3</v>
      </c>
      <c r="FH88" s="273">
        <v>-9.5307320879240017E-4</v>
      </c>
      <c r="FI88" s="273">
        <v>-1.2707618409699033E-3</v>
      </c>
      <c r="FJ88" s="273">
        <v>-6.7971153166772259E-4</v>
      </c>
      <c r="FK88" s="273">
        <v>-1.0128196067544147E-4</v>
      </c>
      <c r="FL88" s="273">
        <v>-4.3626104394162347E-5</v>
      </c>
      <c r="FM88" s="273">
        <v>-4.4062846179590169E-5</v>
      </c>
      <c r="FN88" s="273">
        <v>-1.0795147831565896E-4</v>
      </c>
      <c r="FO88" s="273">
        <v>-1.6544014815354487E-4</v>
      </c>
      <c r="FP88" s="273">
        <v>-8.3694329880673805E-5</v>
      </c>
      <c r="FQ88" s="273">
        <v>-1.7200697432582449E-4</v>
      </c>
      <c r="FR88" s="273">
        <v>-1.7904621784084379E-4</v>
      </c>
      <c r="FS88" s="273">
        <v>-2.0376631515819733E-5</v>
      </c>
      <c r="FT88" s="45">
        <v>-3.3506298074246929E-4</v>
      </c>
      <c r="FU88" s="45">
        <v>-1.7805697374775821E-4</v>
      </c>
      <c r="FV88" s="45">
        <v>-7.9810641551303127E-5</v>
      </c>
      <c r="FW88" s="45">
        <v>-2.9021923164266499E-4</v>
      </c>
      <c r="FX88" s="45">
        <v>-2.1332835111122038E-4</v>
      </c>
      <c r="FY88" s="45">
        <v>-1.725739513123632E-4</v>
      </c>
      <c r="FZ88" s="45">
        <v>-1.4144600284180821E-4</v>
      </c>
      <c r="GA88" s="45">
        <v>-1.056964309747841E-3</v>
      </c>
      <c r="GB88" s="45">
        <v>-8.7510803700026872E-4</v>
      </c>
      <c r="GC88" s="45">
        <v>-4.6584916708109349E-4</v>
      </c>
      <c r="GD88" s="45">
        <v>-3.4288806637133314E-4</v>
      </c>
      <c r="GE88" s="45">
        <v>-1.4287016198076354E-4</v>
      </c>
      <c r="GF88" s="45">
        <v>-7.7259327424475364E-5</v>
      </c>
      <c r="GG88" s="45">
        <v>-6.1425581387401101E-5</v>
      </c>
      <c r="GH88" s="45">
        <v>-4.906197626902194E-5</v>
      </c>
      <c r="GI88" s="45">
        <v>-1.6926011545084719E-4</v>
      </c>
      <c r="GJ88" s="45">
        <v>-3.6336370310623367E-4</v>
      </c>
      <c r="GK88" s="45">
        <v>-3.0760190409441274E-4</v>
      </c>
      <c r="GL88" s="45">
        <v>-9.4665654067609402E-5</v>
      </c>
      <c r="GM88" s="45">
        <v>-7.0693562711938348E-5</v>
      </c>
      <c r="GN88" s="45">
        <v>-6.5884843616583947E-5</v>
      </c>
      <c r="GO88" s="45">
        <v>-6.1438946479173712E-5</v>
      </c>
      <c r="GP88" s="45">
        <v>-9.2091734077629796E-4</v>
      </c>
      <c r="GQ88" s="45">
        <v>-9.1454887118059582E-4</v>
      </c>
      <c r="GR88" s="45">
        <v>-1.7190913479811084E-3</v>
      </c>
      <c r="GS88" s="45">
        <v>-5.3385185684774749E-4</v>
      </c>
      <c r="GT88" s="45">
        <v>-8.6195776970857048E-5</v>
      </c>
      <c r="GU88" s="45">
        <v>-2.9807400229011314E-5</v>
      </c>
      <c r="GV88" s="45">
        <v>-3.460753257210232E-5</v>
      </c>
      <c r="GW88" s="45">
        <v>-1.2892053268621139E-4</v>
      </c>
      <c r="GX88" s="45">
        <v>-2.1668637080955567E-4</v>
      </c>
      <c r="GY88" s="45">
        <v>-5.3787985488592314E-5</v>
      </c>
      <c r="GZ88" s="45">
        <v>-1.2694729456360227E-4</v>
      </c>
      <c r="HA88" s="45">
        <v>-1.0794692872988636E-4</v>
      </c>
      <c r="HB88" s="45">
        <v>-1.1407341053592531E-5</v>
      </c>
      <c r="HC88" s="273">
        <v>-3.9706283778250499E-4</v>
      </c>
      <c r="HD88" s="273">
        <v>-2.6202252894386147E-4</v>
      </c>
      <c r="HE88" s="273">
        <v>-1.1423365533368885E-4</v>
      </c>
      <c r="HF88" s="273">
        <v>-3.4866144709539689E-4</v>
      </c>
      <c r="HG88" s="273">
        <v>-2.7151207065615433E-4</v>
      </c>
      <c r="HH88" s="273">
        <v>-2.5313618405669295E-4</v>
      </c>
      <c r="HI88" s="273">
        <v>-1.9337059164962149E-4</v>
      </c>
      <c r="HJ88" s="273">
        <v>-1.1421658524174004E-3</v>
      </c>
      <c r="HK88" s="273">
        <v>-1.065899661010998E-3</v>
      </c>
      <c r="HL88" s="273">
        <v>-6.2720130108747253E-4</v>
      </c>
      <c r="HM88" s="273">
        <v>-4.64153668137193E-4</v>
      </c>
      <c r="HN88" s="273">
        <v>-2.1583644639700509E-4</v>
      </c>
      <c r="HO88" s="273">
        <v>-1.1450573659838986E-4</v>
      </c>
      <c r="HP88" s="273">
        <v>-8.7393866281233049E-5</v>
      </c>
      <c r="HQ88" s="273">
        <v>-6.7834922537316099E-5</v>
      </c>
      <c r="HR88" s="273">
        <v>-2.3993350251311866E-4</v>
      </c>
      <c r="HS88" s="273">
        <v>-5.6616126287340742E-4</v>
      </c>
      <c r="HT88" s="273">
        <v>-3.4406352381127135E-4</v>
      </c>
      <c r="HU88" s="273">
        <v>-1.2108685031735989E-4</v>
      </c>
      <c r="HV88" s="273">
        <v>-9.7462143742736189E-5</v>
      </c>
      <c r="HW88" s="273">
        <v>-8.3191091499181126E-5</v>
      </c>
      <c r="HX88" s="273">
        <v>-7.2273028252403527E-5</v>
      </c>
      <c r="HY88" s="273">
        <v>-9.6141023767093404E-4</v>
      </c>
      <c r="HZ88" s="273">
        <v>-1.2482133066392535E-3</v>
      </c>
      <c r="IA88" s="273">
        <v>-1.6449861937235073E-3</v>
      </c>
      <c r="IB88" s="273">
        <v>-6.4554474193864405E-4</v>
      </c>
      <c r="IC88" s="273">
        <v>-1.1464518867965295E-4</v>
      </c>
      <c r="ID88" s="273">
        <v>-3.5327007180489082E-5</v>
      </c>
      <c r="IE88" s="273">
        <v>-4.1027849220518273E-5</v>
      </c>
      <c r="IF88" s="273">
        <v>-1.3925308341211103E-4</v>
      </c>
      <c r="IG88" s="273">
        <v>-2.3180508862060472E-4</v>
      </c>
      <c r="IH88" s="273">
        <v>-7.6516723263488594E-5</v>
      </c>
      <c r="II88" s="273">
        <v>-1.5800656790838132E-4</v>
      </c>
      <c r="IJ88" s="273">
        <v>-1.5145443142323145E-4</v>
      </c>
      <c r="IK88" s="273">
        <v>-1.0657986421280346E-5</v>
      </c>
      <c r="IL88" s="45">
        <v>-4.937581272402335E-4</v>
      </c>
      <c r="IM88" s="45">
        <v>-3.3678933390609591E-4</v>
      </c>
      <c r="IN88" s="45">
        <v>-1.5104155826144256E-4</v>
      </c>
      <c r="IO88" s="45">
        <v>-3.4878809230415406E-4</v>
      </c>
      <c r="IP88" s="45">
        <v>-2.9590743000788492E-4</v>
      </c>
      <c r="IQ88" s="45">
        <v>-2.8130135749695643E-4</v>
      </c>
      <c r="IR88" s="45">
        <v>-2.1088709168970283E-4</v>
      </c>
      <c r="IS88" s="45">
        <v>-1.4894586537436156E-3</v>
      </c>
      <c r="IT88" s="45">
        <v>-1.1581924146660367E-3</v>
      </c>
      <c r="IU88" s="45">
        <v>-6.5748645068332777E-4</v>
      </c>
      <c r="IV88" s="45">
        <v>-6.0443098275191401E-4</v>
      </c>
      <c r="IW88" s="45">
        <v>-3.0218492829094546E-4</v>
      </c>
      <c r="IX88" s="45">
        <v>-1.5084041560167342E-4</v>
      </c>
      <c r="IY88" s="45">
        <v>-1.056372665618558E-4</v>
      </c>
      <c r="IZ88" s="45">
        <v>-8.0125921009943966E-5</v>
      </c>
      <c r="JA88" s="45">
        <v>-2.5074679702220197E-4</v>
      </c>
      <c r="JB88" s="45">
        <v>-8.1344491173173934E-4</v>
      </c>
      <c r="JC88" s="45">
        <v>-3.5997541078729042E-4</v>
      </c>
      <c r="JD88" s="45">
        <v>-1.623037096768013E-4</v>
      </c>
      <c r="JE88" s="45">
        <v>-1.3135068797538168E-4</v>
      </c>
      <c r="JF88" s="45">
        <v>-1.0458445985111304E-4</v>
      </c>
      <c r="JG88" s="45">
        <v>-8.2449783550466571E-5</v>
      </c>
      <c r="JH88" s="45">
        <v>-1.2407462003707975E-3</v>
      </c>
      <c r="JI88" s="45">
        <v>-1.3929654033845286E-3</v>
      </c>
      <c r="JJ88" s="45">
        <v>-1.4477355645774689E-3</v>
      </c>
      <c r="JK88" s="45">
        <v>-9.7437541659858525E-4</v>
      </c>
      <c r="JL88" s="45">
        <v>-1.5815161254976185E-4</v>
      </c>
      <c r="JM88" s="45">
        <v>-4.6626181659224668E-5</v>
      </c>
      <c r="JN88" s="45">
        <v>-4.8864001525136434E-5</v>
      </c>
      <c r="JO88" s="45">
        <v>-1.6184824748006379E-4</v>
      </c>
      <c r="JP88" s="45">
        <v>-2.6580450841067453E-4</v>
      </c>
      <c r="JQ88" s="45">
        <v>-8.9717626574406517E-5</v>
      </c>
      <c r="JR88" s="45">
        <v>-1.6426470563007993E-4</v>
      </c>
      <c r="JS88" s="45">
        <v>-1.9440418995925874E-4</v>
      </c>
      <c r="JT88" s="45">
        <v>-1.0451389380693106E-5</v>
      </c>
      <c r="JU88" s="273">
        <v>-5.5564665632856325E-4</v>
      </c>
      <c r="JV88" s="273">
        <v>-3.5778341087277919E-4</v>
      </c>
      <c r="JW88" s="273">
        <v>-1.6067350620010249E-4</v>
      </c>
      <c r="JX88" s="273">
        <v>-4.1349470828198247E-4</v>
      </c>
      <c r="JY88" s="273">
        <v>-3.7122213573814294E-4</v>
      </c>
      <c r="JZ88" s="273">
        <v>-3.1679622915362727E-4</v>
      </c>
      <c r="KA88" s="273">
        <v>-2.4890232950201016E-4</v>
      </c>
      <c r="KB88" s="273">
        <v>-1.5302254556529282E-3</v>
      </c>
      <c r="KC88" s="273">
        <v>-1.433478428942902E-3</v>
      </c>
      <c r="KD88" s="273">
        <v>-8.2419563897518364E-4</v>
      </c>
      <c r="KE88" s="273">
        <v>-7.0400068448285666E-4</v>
      </c>
      <c r="KF88" s="273">
        <v>-3.6593599162984872E-4</v>
      </c>
      <c r="KG88" s="273">
        <v>-2.0793326564557638E-4</v>
      </c>
      <c r="KH88" s="273">
        <v>-1.2745767479328186E-4</v>
      </c>
      <c r="KI88" s="273">
        <v>-1.0137274448820487E-4</v>
      </c>
      <c r="KJ88" s="273">
        <v>-2.5013473060242031E-4</v>
      </c>
      <c r="KK88" s="273">
        <v>-8.8096606576483234E-4</v>
      </c>
      <c r="KL88" s="273">
        <v>-3.9252870801544245E-4</v>
      </c>
      <c r="KM88" s="273">
        <v>-1.6453158157833078E-4</v>
      </c>
      <c r="KN88" s="273">
        <v>-1.4103827345634645E-4</v>
      </c>
      <c r="KO88" s="273">
        <v>-1.1288363010950495E-4</v>
      </c>
      <c r="KP88" s="273">
        <v>-9.3676122727509323E-5</v>
      </c>
      <c r="KQ88" s="273">
        <v>-1.2785344708031914E-3</v>
      </c>
      <c r="KR88" s="273">
        <v>-1.5338474431554614E-3</v>
      </c>
      <c r="KS88" s="273">
        <v>-1.6178926012226636E-3</v>
      </c>
      <c r="KT88" s="273">
        <v>-1.1461221248519919E-3</v>
      </c>
      <c r="KU88" s="273">
        <v>-1.7294337767775135E-4</v>
      </c>
      <c r="KV88" s="273">
        <v>-4.5320404374375944E-5</v>
      </c>
      <c r="KW88" s="273">
        <v>-4.862479326189635E-5</v>
      </c>
      <c r="KX88" s="273">
        <v>-1.8592499765456095E-4</v>
      </c>
      <c r="KY88" s="273">
        <v>-2.8860919875260351E-4</v>
      </c>
      <c r="KZ88" s="273">
        <v>-1.0885723653172088E-4</v>
      </c>
      <c r="LA88" s="273">
        <v>-1.8746251129461057E-4</v>
      </c>
      <c r="LB88" s="273">
        <v>-2.2006708159790902E-4</v>
      </c>
      <c r="LC88" s="273">
        <v>-9.0170773013783622E-6</v>
      </c>
      <c r="LD88" s="45">
        <v>-6.0371144903559576E-4</v>
      </c>
      <c r="LE88" s="45">
        <v>-3.1275360753797314E-4</v>
      </c>
      <c r="LF88" s="45">
        <v>-1.7943867276469169E-4</v>
      </c>
      <c r="LG88" s="45">
        <v>-4.8314497383146503E-4</v>
      </c>
      <c r="LH88" s="45">
        <v>-4.6090148880119104E-4</v>
      </c>
      <c r="LI88" s="45">
        <v>-3.454124974480931E-4</v>
      </c>
      <c r="LJ88" s="45">
        <v>-2.8503796572417817E-4</v>
      </c>
      <c r="LK88" s="45">
        <v>-1.1732371404716046E-3</v>
      </c>
      <c r="LL88" s="45">
        <v>-1.6397824677664189E-3</v>
      </c>
      <c r="LM88" s="45">
        <v>-1.0125355616708704E-3</v>
      </c>
      <c r="LN88" s="45">
        <v>-7.2956957719848997E-4</v>
      </c>
      <c r="LO88" s="45">
        <v>-3.8589928841108618E-4</v>
      </c>
      <c r="LP88" s="45">
        <v>-2.1068236978773018E-4</v>
      </c>
      <c r="LQ88" s="45">
        <v>-1.5186107397563016E-4</v>
      </c>
      <c r="LR88" s="45">
        <v>-1.194401651739469E-4</v>
      </c>
      <c r="LS88" s="45">
        <v>-2.7578682372234357E-4</v>
      </c>
      <c r="LT88" s="45">
        <v>-8.0097717320856752E-4</v>
      </c>
      <c r="LU88" s="45">
        <v>-4.2835884948093844E-4</v>
      </c>
      <c r="LV88" s="45">
        <v>-2.2362787116431243E-4</v>
      </c>
      <c r="LW88" s="45">
        <v>-1.3840280971428345E-4</v>
      </c>
      <c r="LX88" s="45">
        <v>-1.1429123661906871E-4</v>
      </c>
      <c r="LY88" s="45">
        <v>-1.1540440561807722E-4</v>
      </c>
      <c r="LZ88" s="45">
        <v>-1.4155412053965504E-3</v>
      </c>
      <c r="MA88" s="45">
        <v>-1.6122110599413931E-3</v>
      </c>
      <c r="MB88" s="45">
        <v>-1.7683000933156224E-3</v>
      </c>
      <c r="MC88" s="45">
        <v>-1.0166487764236688E-3</v>
      </c>
      <c r="MD88" s="45">
        <v>-1.7811636792704072E-4</v>
      </c>
      <c r="ME88" s="45">
        <v>-4.9143953614436237E-5</v>
      </c>
      <c r="MF88" s="45">
        <v>-5.6030141514847621E-5</v>
      </c>
      <c r="MG88" s="45">
        <v>-2.0211652495822952E-4</v>
      </c>
      <c r="MH88" s="45">
        <v>-3.2100557213573302E-4</v>
      </c>
      <c r="MI88" s="45">
        <v>-1.3553524951135903E-4</v>
      </c>
      <c r="MJ88" s="45">
        <v>-2.2664435107592828E-4</v>
      </c>
      <c r="MK88" s="45">
        <v>-2.1945063509345799E-4</v>
      </c>
      <c r="ML88" s="45">
        <v>-1.0895566769958998E-5</v>
      </c>
      <c r="MM88" s="273">
        <v>-6.1706251717984792E-4</v>
      </c>
      <c r="MN88" s="273">
        <v>-2.8908411016064872E-4</v>
      </c>
      <c r="MO88" s="273">
        <v>-2.3012623749702366E-4</v>
      </c>
      <c r="MP88" s="273">
        <v>-4.5468989061889253E-4</v>
      </c>
      <c r="MQ88" s="273">
        <v>-4.1668450445158159E-4</v>
      </c>
      <c r="MR88" s="273">
        <v>-3.3873158386810436E-4</v>
      </c>
      <c r="MS88" s="273">
        <v>-3.0757301898167745E-4</v>
      </c>
      <c r="MT88" s="273">
        <v>-1.1841705639076933E-3</v>
      </c>
      <c r="MU88" s="273">
        <v>-1.5996216948894945E-3</v>
      </c>
      <c r="MV88" s="273">
        <v>-1.0742198158497666E-3</v>
      </c>
      <c r="MW88" s="273">
        <v>-7.8348751799757737E-4</v>
      </c>
      <c r="MX88" s="273">
        <v>-3.7966144990504876E-4</v>
      </c>
      <c r="MY88" s="273">
        <v>-1.7598142918961331E-4</v>
      </c>
      <c r="MZ88" s="273">
        <v>-1.2784904076279792E-4</v>
      </c>
      <c r="NA88" s="273">
        <v>-1.0859136855375355E-4</v>
      </c>
      <c r="NB88" s="273">
        <v>-3.0250480394969272E-4</v>
      </c>
      <c r="NC88" s="273">
        <v>-9.2940308303136898E-4</v>
      </c>
      <c r="ND88" s="273">
        <v>-4.1748817313623965E-4</v>
      </c>
      <c r="NE88" s="273">
        <v>-2.5725923000943795E-4</v>
      </c>
      <c r="NF88" s="273">
        <v>-1.1832013400044981E-4</v>
      </c>
      <c r="NG88" s="273">
        <v>-1.0345458467940968E-4</v>
      </c>
      <c r="NH88" s="273">
        <v>-1.3439334151469579E-4</v>
      </c>
      <c r="NI88" s="273">
        <v>-1.8509824327555757E-3</v>
      </c>
      <c r="NJ88" s="273">
        <v>-1.0914169503589903E-3</v>
      </c>
      <c r="NK88" s="273">
        <v>-2.1436946965692621E-3</v>
      </c>
      <c r="NL88" s="273">
        <v>-9.530047673821586E-4</v>
      </c>
      <c r="NM88" s="273">
        <v>-1.9745083860544483E-4</v>
      </c>
      <c r="NN88" s="273">
        <v>-4.8577132529404781E-5</v>
      </c>
      <c r="NO88" s="273">
        <v>-5.6407693532208358E-5</v>
      </c>
      <c r="NP88" s="273">
        <v>-2.0131530018829014E-4</v>
      </c>
      <c r="NQ88" s="273">
        <v>-3.5276690150195747E-4</v>
      </c>
      <c r="NR88" s="273">
        <v>-1.1430088886449592E-4</v>
      </c>
      <c r="NS88" s="273">
        <v>-2.4740488923421806E-4</v>
      </c>
      <c r="NT88" s="273">
        <v>-2.0427339820129059E-4</v>
      </c>
      <c r="NU88" s="273">
        <v>-2.2360412214278969E-5</v>
      </c>
      <c r="NV88" s="45">
        <v>-7.0627585946969357E-4</v>
      </c>
      <c r="NW88" s="45">
        <v>-3.0158254033859792E-4</v>
      </c>
      <c r="NX88" s="45">
        <v>-2.7249179451366897E-4</v>
      </c>
      <c r="NY88" s="45">
        <v>-5.1123785404836111E-4</v>
      </c>
      <c r="NZ88" s="45">
        <v>-4.4820800169932684E-4</v>
      </c>
      <c r="OA88" s="45">
        <v>-3.7100852688530891E-4</v>
      </c>
      <c r="OB88" s="45">
        <v>-3.5285309824659123E-4</v>
      </c>
      <c r="OC88" s="45">
        <v>-1.278068266347913E-3</v>
      </c>
      <c r="OD88" s="45">
        <v>-1.811910350222855E-3</v>
      </c>
      <c r="OE88" s="45">
        <v>-1.207114961754922E-3</v>
      </c>
      <c r="OF88" s="45">
        <v>-1.0168405894464287E-3</v>
      </c>
      <c r="OG88" s="45">
        <v>-5.0262090068627205E-4</v>
      </c>
      <c r="OH88" s="45">
        <v>-2.0432041774231028E-4</v>
      </c>
      <c r="OI88" s="45">
        <v>-1.4974558363660452E-4</v>
      </c>
      <c r="OJ88" s="45">
        <v>-1.3182300914437134E-4</v>
      </c>
      <c r="OK88" s="45">
        <v>-3.9536343157390408E-4</v>
      </c>
      <c r="OL88" s="45">
        <v>-1.2196168693361705E-3</v>
      </c>
      <c r="OM88" s="45">
        <v>-5.5288084867124976E-4</v>
      </c>
      <c r="ON88" s="45">
        <v>-3.0143518738431777E-4</v>
      </c>
      <c r="OO88" s="45">
        <v>-1.3578508595151609E-4</v>
      </c>
      <c r="OP88" s="45">
        <v>-1.1859957934150974E-4</v>
      </c>
      <c r="OQ88" s="45">
        <v>-1.5973579652460261E-4</v>
      </c>
      <c r="OR88" s="45">
        <v>-2.6215766950201109E-3</v>
      </c>
      <c r="OS88" s="45">
        <v>-1.2968541630923151E-3</v>
      </c>
      <c r="OT88" s="45">
        <v>-2.5236243509071839E-3</v>
      </c>
      <c r="OU88" s="45">
        <v>-1.1611428797394174E-3</v>
      </c>
      <c r="OV88" s="45">
        <v>-2.1887403217656469E-4</v>
      </c>
      <c r="OW88" s="45">
        <v>-5.7779382283093592E-5</v>
      </c>
      <c r="OX88" s="45">
        <v>-6.4858937202276324E-5</v>
      </c>
      <c r="OY88" s="45">
        <v>-2.2901522806820105E-4</v>
      </c>
      <c r="OZ88" s="45">
        <v>-3.916386912910501E-4</v>
      </c>
      <c r="PA88" s="45">
        <v>-1.3579957528438101E-4</v>
      </c>
      <c r="PB88" s="45">
        <v>-2.75789907176127E-4</v>
      </c>
      <c r="PC88" s="45">
        <v>-2.163662488427791E-4</v>
      </c>
      <c r="PD88" s="45">
        <v>-6.4871120930934967E-5</v>
      </c>
      <c r="PE88" s="273">
        <v>-6.6969385533432926E-4</v>
      </c>
      <c r="PF88" s="273">
        <v>-3.0139036891584352E-4</v>
      </c>
      <c r="PG88" s="273">
        <v>-2.6196192846386103E-4</v>
      </c>
      <c r="PH88" s="273">
        <v>-4.2904643194864817E-4</v>
      </c>
      <c r="PI88" s="273">
        <v>-3.8590384378896892E-4</v>
      </c>
      <c r="PJ88" s="273">
        <v>-3.2906974582333959E-4</v>
      </c>
      <c r="PK88" s="273">
        <v>-3.3029125778997608E-4</v>
      </c>
      <c r="PL88" s="273">
        <v>-1.3463128483291659E-3</v>
      </c>
      <c r="PM88" s="273">
        <v>-1.5180925779926036E-3</v>
      </c>
      <c r="PN88" s="273">
        <v>-1.065028332549056E-3</v>
      </c>
      <c r="PO88" s="273">
        <v>-8.5898161222624332E-4</v>
      </c>
      <c r="PP88" s="273">
        <v>-3.9741515449250904E-4</v>
      </c>
      <c r="PQ88" s="273">
        <v>-1.8309329107402505E-4</v>
      </c>
      <c r="PR88" s="273">
        <v>-1.3843099774760528E-4</v>
      </c>
      <c r="PS88" s="273">
        <v>-1.2676296741149162E-4</v>
      </c>
      <c r="PT88" s="273">
        <v>-3.610546267657345E-4</v>
      </c>
      <c r="PU88" s="273">
        <v>-1.0844579885618559E-3</v>
      </c>
      <c r="PV88" s="273">
        <v>-5.1429308995543446E-4</v>
      </c>
      <c r="PW88" s="273">
        <v>-3.0173187600412006E-4</v>
      </c>
      <c r="PX88" s="273">
        <v>-1.2990117889978206E-4</v>
      </c>
      <c r="PY88" s="273">
        <v>-1.1703886203365605E-4</v>
      </c>
      <c r="PZ88" s="273">
        <v>-1.5422364980164542E-4</v>
      </c>
      <c r="QA88" s="273">
        <v>-2.3648218097755361E-3</v>
      </c>
      <c r="QB88" s="273">
        <v>-1.0551982530275417E-3</v>
      </c>
      <c r="QC88" s="273">
        <v>-2.9271067811595616E-3</v>
      </c>
      <c r="QD88" s="273">
        <v>-1.0789401116122503E-3</v>
      </c>
      <c r="QE88" s="273">
        <v>-2.3609695995313999E-4</v>
      </c>
      <c r="QF88" s="273">
        <v>-6.1015775158108604E-5</v>
      </c>
      <c r="QG88" s="273">
        <v>-6.1572329353024277E-5</v>
      </c>
      <c r="QH88" s="273">
        <v>-2.5293965774315181E-4</v>
      </c>
      <c r="QI88" s="273">
        <v>-4.3278044683178589E-4</v>
      </c>
      <c r="QJ88" s="273">
        <v>-1.2954756570590482E-4</v>
      </c>
      <c r="QK88" s="273">
        <v>-2.5577213810378202E-4</v>
      </c>
      <c r="QL88" s="273">
        <v>-2.0850962609597753E-4</v>
      </c>
      <c r="QM88" s="273">
        <v>-3.7199709209453413E-5</v>
      </c>
      <c r="QN88" s="45">
        <v>-8.9199658017972126E-4</v>
      </c>
      <c r="QO88" s="45">
        <v>-3.0389116026455741E-4</v>
      </c>
      <c r="QP88" s="45">
        <v>-3.5673843607408526E-4</v>
      </c>
      <c r="QQ88" s="45">
        <v>-4.5112337476610373E-4</v>
      </c>
      <c r="QR88" s="45">
        <v>-4.6869889466189007E-4</v>
      </c>
      <c r="QS88" s="45">
        <v>-3.9578225014233703E-4</v>
      </c>
      <c r="QT88" s="45">
        <v>-4.2706002735975573E-4</v>
      </c>
      <c r="QU88" s="45">
        <v>-1.454777068205755E-3</v>
      </c>
      <c r="QV88" s="45">
        <v>-1.9445916110822879E-3</v>
      </c>
      <c r="QW88" s="45">
        <v>-1.3738092329909767E-3</v>
      </c>
      <c r="QX88" s="45">
        <v>-1.1061065263085652E-3</v>
      </c>
      <c r="QY88" s="45">
        <v>-5.4314853387870364E-4</v>
      </c>
      <c r="QZ88" s="45">
        <v>-2.0686300029635235E-4</v>
      </c>
      <c r="RA88" s="45">
        <v>-1.5374295724370578E-4</v>
      </c>
      <c r="RB88" s="45">
        <v>-1.501130130470762E-4</v>
      </c>
      <c r="RC88" s="45">
        <v>-4.7926168860891206E-4</v>
      </c>
      <c r="RD88" s="45">
        <v>-1.5244692560893915E-3</v>
      </c>
      <c r="RE88" s="45">
        <v>-6.3493246123570593E-4</v>
      </c>
      <c r="RF88" s="45">
        <v>-3.9090901538041612E-4</v>
      </c>
      <c r="RG88" s="45">
        <v>-1.5670694739147885E-4</v>
      </c>
      <c r="RH88" s="45">
        <v>-1.4111442898036682E-4</v>
      </c>
      <c r="RI88" s="45">
        <v>-2.1095268859146828E-4</v>
      </c>
      <c r="RJ88" s="45">
        <v>-3.1403535758942245E-3</v>
      </c>
      <c r="RK88" s="45">
        <v>-1.1804497239469916E-3</v>
      </c>
      <c r="RL88" s="45">
        <v>-3.8480353878501375E-3</v>
      </c>
      <c r="RM88" s="45">
        <v>-1.3208409250648205E-3</v>
      </c>
      <c r="RN88" s="45">
        <v>-3.1320016313007062E-4</v>
      </c>
      <c r="RO88" s="45">
        <v>-7.2258259091645597E-5</v>
      </c>
      <c r="RP88" s="45">
        <v>-7.3523850479464815E-5</v>
      </c>
      <c r="RQ88" s="45">
        <v>-2.9569111430521259E-4</v>
      </c>
      <c r="RR88" s="45">
        <v>-5.4771971009546464E-4</v>
      </c>
      <c r="RS88" s="45">
        <v>-1.5170156096298173E-4</v>
      </c>
      <c r="RT88" s="45">
        <v>-3.0781305933002363E-4</v>
      </c>
      <c r="RU88" s="45">
        <v>-2.6419232277172694E-4</v>
      </c>
      <c r="RV88" s="45">
        <v>-2.5151423791125467E-5</v>
      </c>
      <c r="RW88" s="273">
        <v>-6.0742751829718394E-4</v>
      </c>
      <c r="RX88" s="273">
        <v>-2.5262478333771475E-4</v>
      </c>
      <c r="RY88" s="273">
        <v>-2.3950775407101583E-4</v>
      </c>
      <c r="RZ88" s="273">
        <v>-3.3684947381547173E-4</v>
      </c>
      <c r="SA88" s="273">
        <v>-3.0299269924816791E-4</v>
      </c>
      <c r="SB88" s="273">
        <v>-2.9256633043714056E-4</v>
      </c>
      <c r="SC88" s="273">
        <v>-3.1301426725460085E-4</v>
      </c>
      <c r="SD88" s="273">
        <v>-1.4486116955449409E-3</v>
      </c>
      <c r="SE88" s="273">
        <v>-1.4482540236254401E-3</v>
      </c>
      <c r="SF88" s="273">
        <v>-1.0226178146593653E-3</v>
      </c>
      <c r="SG88" s="273">
        <v>-7.600584096257865E-4</v>
      </c>
      <c r="SH88" s="273">
        <v>-3.8300560719839872E-4</v>
      </c>
      <c r="SI88" s="273">
        <v>-1.6235182682527009E-4</v>
      </c>
      <c r="SJ88" s="273">
        <v>-1.1483015926677743E-4</v>
      </c>
      <c r="SK88" s="273">
        <v>-1.1618756872083527E-4</v>
      </c>
      <c r="SL88" s="273">
        <v>-3.528032635052338E-4</v>
      </c>
      <c r="SM88" s="273">
        <v>-1.0698311075437736E-3</v>
      </c>
      <c r="SN88" s="273">
        <v>-4.7464717184576068E-4</v>
      </c>
      <c r="SO88" s="273">
        <v>-2.965642353252161E-4</v>
      </c>
      <c r="SP88" s="273">
        <v>-1.2916277709261803E-4</v>
      </c>
      <c r="SQ88" s="273">
        <v>-1.2273219505183774E-4</v>
      </c>
      <c r="SR88" s="273">
        <v>-1.3970353920262347E-4</v>
      </c>
      <c r="SS88" s="273">
        <v>-2.2459710117376649E-3</v>
      </c>
      <c r="ST88" s="273">
        <v>-9.4519179132428622E-4</v>
      </c>
      <c r="SU88" s="273">
        <v>-2.5937849606277588E-3</v>
      </c>
      <c r="SV88" s="273">
        <v>-1.3546983397387058E-3</v>
      </c>
      <c r="SW88" s="273">
        <v>-1.8565868604136109E-4</v>
      </c>
      <c r="SX88" s="273">
        <v>-6.0216007651924105E-5</v>
      </c>
      <c r="SY88" s="273">
        <v>-6.7475362620439427E-5</v>
      </c>
      <c r="SZ88" s="273">
        <v>-2.122382394923567E-4</v>
      </c>
      <c r="TA88" s="273">
        <v>-4.1788480604658954E-4</v>
      </c>
      <c r="TB88" s="273">
        <v>-1.165495903735814E-4</v>
      </c>
      <c r="TC88" s="273">
        <v>-2.4321655820802531E-4</v>
      </c>
      <c r="TD88" s="273">
        <v>-1.9526413239444868E-4</v>
      </c>
      <c r="TE88" s="273">
        <v>-1.997562204248889E-5</v>
      </c>
    </row>
    <row r="89" spans="1:525" s="528" customFormat="1" x14ac:dyDescent="0.3">
      <c r="A89" s="273">
        <v>-3.8529625979944397E-3</v>
      </c>
      <c r="B89" s="273">
        <v>-1.4060114686748355E-3</v>
      </c>
      <c r="C89" s="273">
        <v>-8.881525039190467E-4</v>
      </c>
      <c r="D89" s="273">
        <v>-6.2945820857311079E-3</v>
      </c>
      <c r="E89" s="273">
        <v>-4.985276940832303E-3</v>
      </c>
      <c r="F89" s="273">
        <v>-2.2580956483431633E-3</v>
      </c>
      <c r="G89" s="273">
        <v>-2.7074878682348149E-3</v>
      </c>
      <c r="H89" s="273">
        <v>-9.4191170822607211E-4</v>
      </c>
      <c r="I89" s="273">
        <v>-1.930358127025722E-2</v>
      </c>
      <c r="J89" s="273">
        <v>-1.6207968939992629E-2</v>
      </c>
      <c r="K89" s="273">
        <v>-2.6689120701030859E-3</v>
      </c>
      <c r="L89" s="273">
        <v>-1.2284068077732197E-3</v>
      </c>
      <c r="M89" s="273">
        <v>-9.125772472626249E-4</v>
      </c>
      <c r="N89" s="273">
        <v>-1.483120309649493E-3</v>
      </c>
      <c r="O89" s="273">
        <v>-9.1781704971327953E-4</v>
      </c>
      <c r="P89" s="273">
        <v>-3.1818655949953259E-3</v>
      </c>
      <c r="Q89" s="273">
        <v>-8.7438474685072696E-4</v>
      </c>
      <c r="R89" s="273">
        <v>-7.2196848796747418E-4</v>
      </c>
      <c r="S89" s="273">
        <v>-4.1666564138200402E-4</v>
      </c>
      <c r="T89" s="273">
        <v>-2.0020944468126956E-4</v>
      </c>
      <c r="U89" s="273">
        <v>-1.4632301788170126E-4</v>
      </c>
      <c r="V89" s="273">
        <v>-3.4791345834757223E-4</v>
      </c>
      <c r="W89" s="273">
        <v>-3.1858295214953286E-4</v>
      </c>
      <c r="X89" s="273">
        <v>-3.4653279420579687E-4</v>
      </c>
      <c r="Y89" s="273">
        <v>-1.9619537875615703E-4</v>
      </c>
      <c r="Z89" s="273">
        <v>-5.219533780282319E-4</v>
      </c>
      <c r="AA89" s="273">
        <v>-1.0449857793468711E-4</v>
      </c>
      <c r="AB89" s="273">
        <v>-1.0754631233890138E-4</v>
      </c>
      <c r="AC89" s="273">
        <v>-1.6272202609856964E-4</v>
      </c>
      <c r="AD89" s="273">
        <v>-4.4134058957615496E-4</v>
      </c>
      <c r="AE89" s="273">
        <v>-6.7293968427197372E-4</v>
      </c>
      <c r="AF89" s="273">
        <v>-3.5049473456417963E-4</v>
      </c>
      <c r="AG89" s="273">
        <v>-4.1094813158384222E-3</v>
      </c>
      <c r="AH89" s="273">
        <v>-6.181860765169789E-4</v>
      </c>
      <c r="AI89" s="273">
        <v>-2.8730403074266938E-5</v>
      </c>
      <c r="AJ89" s="45">
        <v>-3.8927192400888791E-3</v>
      </c>
      <c r="AK89" s="45">
        <v>-1.4423523224169573E-3</v>
      </c>
      <c r="AL89" s="45">
        <v>-9.4084476445027601E-4</v>
      </c>
      <c r="AM89" s="45">
        <v>-6.7134411287837472E-3</v>
      </c>
      <c r="AN89" s="45">
        <v>-4.6072004983001742E-3</v>
      </c>
      <c r="AO89" s="45">
        <v>-2.3110600815026638E-3</v>
      </c>
      <c r="AP89" s="45">
        <v>-2.7735163489144583E-3</v>
      </c>
      <c r="AQ89" s="45">
        <v>-9.8053242043021462E-4</v>
      </c>
      <c r="AR89" s="45">
        <v>-1.9757087353608271E-2</v>
      </c>
      <c r="AS89" s="45">
        <v>-1.6671742234173049E-2</v>
      </c>
      <c r="AT89" s="45">
        <v>-2.8180713346031764E-3</v>
      </c>
      <c r="AU89" s="45">
        <v>-1.2968942529633088E-3</v>
      </c>
      <c r="AV89" s="45">
        <v>-9.3743624270055891E-4</v>
      </c>
      <c r="AW89" s="45">
        <v>-1.5028119761443762E-3</v>
      </c>
      <c r="AX89" s="45">
        <v>-9.3591646371171536E-4</v>
      </c>
      <c r="AY89" s="45">
        <v>-3.6157075015715873E-3</v>
      </c>
      <c r="AZ89" s="45">
        <v>-8.6462950941171648E-4</v>
      </c>
      <c r="BA89" s="45">
        <v>-8.0446336858629088E-4</v>
      </c>
      <c r="BB89" s="45">
        <v>-5.1371568793390145E-4</v>
      </c>
      <c r="BC89" s="45">
        <v>-2.0780134832651859E-4</v>
      </c>
      <c r="BD89" s="45">
        <v>-1.5769559878799351E-4</v>
      </c>
      <c r="BE89" s="45">
        <v>-3.3708485498888793E-4</v>
      </c>
      <c r="BF89" s="45">
        <v>-3.3326790748311707E-4</v>
      </c>
      <c r="BG89" s="45">
        <v>-4.6659282364713172E-4</v>
      </c>
      <c r="BH89" s="45">
        <v>-2.0767163916076502E-4</v>
      </c>
      <c r="BI89" s="45">
        <v>-5.2234023979951091E-4</v>
      </c>
      <c r="BJ89" s="45">
        <v>-1.033483660376724E-4</v>
      </c>
      <c r="BK89" s="45">
        <v>-1.0404514499773884E-4</v>
      </c>
      <c r="BL89" s="45">
        <v>-1.757644358940134E-4</v>
      </c>
      <c r="BM89" s="45">
        <v>-4.5155313339097919E-4</v>
      </c>
      <c r="BN89" s="45">
        <v>-7.2316488864246711E-4</v>
      </c>
      <c r="BO89" s="45">
        <v>-4.007202058521362E-4</v>
      </c>
      <c r="BP89" s="45">
        <v>-4.1640827980076013E-3</v>
      </c>
      <c r="BQ89" s="45">
        <v>-6.07885656438553E-4</v>
      </c>
      <c r="BR89" s="45">
        <v>-3.074406434541531E-5</v>
      </c>
      <c r="BS89" s="273">
        <v>-3.7177456456133303E-3</v>
      </c>
      <c r="BT89" s="273">
        <v>-1.3809871440745929E-3</v>
      </c>
      <c r="BU89" s="273">
        <v>-9.8745999425840238E-4</v>
      </c>
      <c r="BV89" s="273">
        <v>-6.7302769824339288E-3</v>
      </c>
      <c r="BW89" s="273">
        <v>-4.4917852969074412E-3</v>
      </c>
      <c r="BX89" s="273">
        <v>-2.2135303979911244E-3</v>
      </c>
      <c r="BY89" s="273">
        <v>-2.922767060300484E-3</v>
      </c>
      <c r="BZ89" s="273">
        <v>-1.0048405431129744E-3</v>
      </c>
      <c r="CA89" s="273">
        <v>-2.0074779782296596E-2</v>
      </c>
      <c r="CB89" s="273">
        <v>-1.6564243531708586E-2</v>
      </c>
      <c r="CC89" s="273">
        <v>-2.7398178956557361E-3</v>
      </c>
      <c r="CD89" s="273">
        <v>-1.3455230292204179E-3</v>
      </c>
      <c r="CE89" s="273">
        <v>-9.5375051666487501E-4</v>
      </c>
      <c r="CF89" s="273">
        <v>-1.4901180302115248E-3</v>
      </c>
      <c r="CG89" s="273">
        <v>-9.2163454996346903E-4</v>
      </c>
      <c r="CH89" s="273">
        <v>-3.3303132636127723E-3</v>
      </c>
      <c r="CI89" s="273">
        <v>-8.2659203377066987E-4</v>
      </c>
      <c r="CJ89" s="273">
        <v>-8.3521373156617809E-4</v>
      </c>
      <c r="CK89" s="273">
        <v>-4.3925584220793978E-4</v>
      </c>
      <c r="CL89" s="273">
        <v>-1.8671257478352423E-4</v>
      </c>
      <c r="CM89" s="273">
        <v>-1.5315363699790397E-4</v>
      </c>
      <c r="CN89" s="273">
        <v>-3.1787190920249601E-4</v>
      </c>
      <c r="CO89" s="273">
        <v>-3.1328886526141081E-4</v>
      </c>
      <c r="CP89" s="273">
        <v>-2.5602322638693982E-4</v>
      </c>
      <c r="CQ89" s="273">
        <v>-1.9726164127860144E-4</v>
      </c>
      <c r="CR89" s="273">
        <v>-4.9066163986974029E-4</v>
      </c>
      <c r="CS89" s="273">
        <v>-1.1352540872174884E-4</v>
      </c>
      <c r="CT89" s="273">
        <v>-1.1307457805892272E-4</v>
      </c>
      <c r="CU89" s="273">
        <v>-1.9308623787219338E-4</v>
      </c>
      <c r="CV89" s="273">
        <v>-4.0785651560361602E-4</v>
      </c>
      <c r="CW89" s="273">
        <v>-7.8486178301629198E-4</v>
      </c>
      <c r="CX89" s="273">
        <v>-3.6463543923898842E-4</v>
      </c>
      <c r="CY89" s="273">
        <v>-4.3000024541807076E-3</v>
      </c>
      <c r="CZ89" s="273">
        <v>-6.2893119583545213E-4</v>
      </c>
      <c r="DA89" s="273">
        <v>-1.6034943028651481E-5</v>
      </c>
      <c r="DB89" s="45">
        <v>-3.6434389105679814E-3</v>
      </c>
      <c r="DC89" s="45">
        <v>-1.5620980515662973E-3</v>
      </c>
      <c r="DD89" s="45">
        <v>-1.0398834191448667E-3</v>
      </c>
      <c r="DE89" s="45">
        <v>-6.600882705615381E-3</v>
      </c>
      <c r="DF89" s="45">
        <v>-4.555556443633103E-3</v>
      </c>
      <c r="DG89" s="45">
        <v>-2.3296441548396767E-3</v>
      </c>
      <c r="DH89" s="45">
        <v>-2.950162778683524E-3</v>
      </c>
      <c r="DI89" s="45">
        <v>-9.1576612650636597E-4</v>
      </c>
      <c r="DJ89" s="45">
        <v>-1.8868284971071767E-2</v>
      </c>
      <c r="DK89" s="45">
        <v>-1.6249452333031024E-2</v>
      </c>
      <c r="DL89" s="45">
        <v>-2.5758859122069076E-3</v>
      </c>
      <c r="DM89" s="45">
        <v>-1.2872608563094697E-3</v>
      </c>
      <c r="DN89" s="45">
        <v>-9.5775059203668806E-4</v>
      </c>
      <c r="DO89" s="45">
        <v>-1.3992400728859492E-3</v>
      </c>
      <c r="DP89" s="45">
        <v>-9.5541183809844056E-4</v>
      </c>
      <c r="DQ89" s="45">
        <v>-3.718794481707856E-3</v>
      </c>
      <c r="DR89" s="45">
        <v>-9.0757386561590703E-4</v>
      </c>
      <c r="DS89" s="45">
        <v>-8.6886936805122424E-4</v>
      </c>
      <c r="DT89" s="45">
        <v>-4.1221458123919728E-4</v>
      </c>
      <c r="DU89" s="45">
        <v>-2.0598406392561698E-4</v>
      </c>
      <c r="DV89" s="45">
        <v>-1.7158047707122558E-4</v>
      </c>
      <c r="DW89" s="45">
        <v>-3.2124601712592835E-4</v>
      </c>
      <c r="DX89" s="45">
        <v>-3.7319343352063943E-4</v>
      </c>
      <c r="DY89" s="45">
        <v>-1.8170173315864053E-4</v>
      </c>
      <c r="DZ89" s="45">
        <v>-2.3967368869764373E-4</v>
      </c>
      <c r="EA89" s="45">
        <v>-6.3806397355128659E-4</v>
      </c>
      <c r="EB89" s="45">
        <v>-1.2225265995771244E-4</v>
      </c>
      <c r="EC89" s="45">
        <v>-1.2447448379770371E-4</v>
      </c>
      <c r="ED89" s="45">
        <v>-2.651299255452031E-4</v>
      </c>
      <c r="EE89" s="45">
        <v>-3.8705860723379419E-4</v>
      </c>
      <c r="EF89" s="45">
        <v>-8.2604909137959869E-4</v>
      </c>
      <c r="EG89" s="45">
        <v>-3.6500233190905088E-4</v>
      </c>
      <c r="EH89" s="45">
        <v>-4.4358555009343928E-3</v>
      </c>
      <c r="EI89" s="45">
        <v>-6.6584637319950114E-4</v>
      </c>
      <c r="EJ89" s="45">
        <v>-1.500482932662232E-5</v>
      </c>
      <c r="EK89" s="273">
        <v>-3.8674012736022801E-3</v>
      </c>
      <c r="EL89" s="273">
        <v>-1.5529360880456127E-3</v>
      </c>
      <c r="EM89" s="273">
        <v>-1.0728119479357743E-3</v>
      </c>
      <c r="EN89" s="273">
        <v>-7.4444843153747865E-3</v>
      </c>
      <c r="EO89" s="273">
        <v>-4.9283736442770178E-3</v>
      </c>
      <c r="EP89" s="273">
        <v>-2.5346056960268946E-3</v>
      </c>
      <c r="EQ89" s="273">
        <v>-3.2124311382613724E-3</v>
      </c>
      <c r="ER89" s="273">
        <v>-1.1395199310916468E-3</v>
      </c>
      <c r="ES89" s="273">
        <v>-2.0341752922416308E-2</v>
      </c>
      <c r="ET89" s="273">
        <v>-1.7854722908722798E-2</v>
      </c>
      <c r="EU89" s="273">
        <v>-2.8498561036476005E-3</v>
      </c>
      <c r="EV89" s="273">
        <v>-1.3545243608022106E-3</v>
      </c>
      <c r="EW89" s="273">
        <v>-1.0722112970965305E-3</v>
      </c>
      <c r="EX89" s="273">
        <v>-1.4453262192454048E-3</v>
      </c>
      <c r="EY89" s="273">
        <v>-1.0716326853217667E-3</v>
      </c>
      <c r="EZ89" s="273">
        <v>-3.3144496749639998E-3</v>
      </c>
      <c r="FA89" s="273">
        <v>-1.0001092069876736E-3</v>
      </c>
      <c r="FB89" s="273">
        <v>-8.9575758829738125E-4</v>
      </c>
      <c r="FC89" s="273">
        <v>-4.3186932932248962E-4</v>
      </c>
      <c r="FD89" s="273">
        <v>-2.1054223464153738E-4</v>
      </c>
      <c r="FE89" s="273">
        <v>-1.8351793212668133E-4</v>
      </c>
      <c r="FF89" s="273">
        <v>-3.6060845630519122E-4</v>
      </c>
      <c r="FG89" s="273">
        <v>-3.3989709994944561E-4</v>
      </c>
      <c r="FH89" s="273">
        <v>-1.9823782787138593E-4</v>
      </c>
      <c r="FI89" s="273">
        <v>-2.5266138438291574E-4</v>
      </c>
      <c r="FJ89" s="273">
        <v>-6.2085993687016833E-4</v>
      </c>
      <c r="FK89" s="273">
        <v>-1.3055103426423749E-4</v>
      </c>
      <c r="FL89" s="273">
        <v>-1.1906407471038248E-4</v>
      </c>
      <c r="FM89" s="273">
        <v>-2.784796725560859E-4</v>
      </c>
      <c r="FN89" s="273">
        <v>-4.741180691505517E-4</v>
      </c>
      <c r="FO89" s="273">
        <v>-9.0557819821064872E-4</v>
      </c>
      <c r="FP89" s="273">
        <v>-3.9485469599268594E-4</v>
      </c>
      <c r="FQ89" s="273">
        <v>-4.8013977882182734E-3</v>
      </c>
      <c r="FR89" s="273">
        <v>-7.4357665950870288E-4</v>
      </c>
      <c r="FS89" s="273">
        <v>-2.9224520902401268E-5</v>
      </c>
      <c r="FT89" s="45">
        <v>-4.0780685252481521E-3</v>
      </c>
      <c r="FU89" s="45">
        <v>-1.7092914258282951E-3</v>
      </c>
      <c r="FV89" s="45">
        <v>-1.1234903267571023E-3</v>
      </c>
      <c r="FW89" s="45">
        <v>-8.1452877026135084E-3</v>
      </c>
      <c r="FX89" s="45">
        <v>-4.9919737401584998E-3</v>
      </c>
      <c r="FY89" s="45">
        <v>-3.0912519212569246E-3</v>
      </c>
      <c r="FZ89" s="45">
        <v>-3.4276974535223164E-3</v>
      </c>
      <c r="GA89" s="45">
        <v>-1.2557957324319064E-3</v>
      </c>
      <c r="GB89" s="45">
        <v>-2.2185755945246976E-2</v>
      </c>
      <c r="GC89" s="45">
        <v>-1.9704815193837891E-2</v>
      </c>
      <c r="GD89" s="45">
        <v>-3.0526419687650847E-3</v>
      </c>
      <c r="GE89" s="45">
        <v>-1.3934261090801912E-3</v>
      </c>
      <c r="GF89" s="45">
        <v>-1.1218452842023685E-3</v>
      </c>
      <c r="GG89" s="45">
        <v>-1.4912252881788763E-3</v>
      </c>
      <c r="GH89" s="45">
        <v>-1.1058989228370465E-3</v>
      </c>
      <c r="GI89" s="45">
        <v>-4.0071479765722146E-3</v>
      </c>
      <c r="GJ89" s="45">
        <v>-1.0880629268702703E-3</v>
      </c>
      <c r="GK89" s="45">
        <v>-9.8758257423025328E-4</v>
      </c>
      <c r="GL89" s="45">
        <v>-4.4342694375071919E-4</v>
      </c>
      <c r="GM89" s="45">
        <v>-2.5392554870282119E-4</v>
      </c>
      <c r="GN89" s="45">
        <v>-2.0283819699824988E-4</v>
      </c>
      <c r="GO89" s="45">
        <v>-3.7676967965846709E-4</v>
      </c>
      <c r="GP89" s="45">
        <v>-4.2006921805161921E-4</v>
      </c>
      <c r="GQ89" s="45">
        <v>-2.4902350925774341E-4</v>
      </c>
      <c r="GR89" s="45">
        <v>-3.1233599007389999E-4</v>
      </c>
      <c r="GS89" s="45">
        <v>-8.0953535549120896E-4</v>
      </c>
      <c r="GT89" s="45">
        <v>-1.3016501305688832E-4</v>
      </c>
      <c r="GU89" s="45">
        <v>-1.1258004892781735E-4</v>
      </c>
      <c r="GV89" s="45">
        <v>-3.163502140298228E-4</v>
      </c>
      <c r="GW89" s="45">
        <v>-5.206256057516739E-4</v>
      </c>
      <c r="GX89" s="45">
        <v>-1.0752398916046325E-3</v>
      </c>
      <c r="GY89" s="45">
        <v>-4.450900800902583E-4</v>
      </c>
      <c r="GZ89" s="45">
        <v>-5.1306508317698306E-3</v>
      </c>
      <c r="HA89" s="45">
        <v>-7.463103241092759E-4</v>
      </c>
      <c r="HB89" s="45">
        <v>-3.1828880209468376E-5</v>
      </c>
      <c r="HC89" s="273">
        <v>-4.3172646579713678E-3</v>
      </c>
      <c r="HD89" s="273">
        <v>-1.8811637370562072E-3</v>
      </c>
      <c r="HE89" s="273">
        <v>-1.1999352862462767E-3</v>
      </c>
      <c r="HF89" s="273">
        <v>-8.5171376397660536E-3</v>
      </c>
      <c r="HG89" s="273">
        <v>-5.3123805520628514E-3</v>
      </c>
      <c r="HH89" s="273">
        <v>-3.3148455407020268E-3</v>
      </c>
      <c r="HI89" s="273">
        <v>-3.7116985941360245E-3</v>
      </c>
      <c r="HJ89" s="273">
        <v>-1.2480557209500853E-3</v>
      </c>
      <c r="HK89" s="273">
        <v>-2.2680587096476378E-2</v>
      </c>
      <c r="HL89" s="273">
        <v>-2.0532060005490481E-2</v>
      </c>
      <c r="HM89" s="273">
        <v>-3.1978028396443181E-3</v>
      </c>
      <c r="HN89" s="273">
        <v>-1.4841586474357252E-3</v>
      </c>
      <c r="HO89" s="273">
        <v>-1.1893425010745594E-3</v>
      </c>
      <c r="HP89" s="273">
        <v>-1.5628890832390314E-3</v>
      </c>
      <c r="HQ89" s="273">
        <v>-1.1558666233453308E-3</v>
      </c>
      <c r="HR89" s="273">
        <v>-4.2691087976764975E-3</v>
      </c>
      <c r="HS89" s="273">
        <v>-1.1333975523441179E-3</v>
      </c>
      <c r="HT89" s="273">
        <v>-1.0564724313803925E-3</v>
      </c>
      <c r="HU89" s="273">
        <v>-4.7988958275902094E-4</v>
      </c>
      <c r="HV89" s="273">
        <v>-2.5214814162372251E-4</v>
      </c>
      <c r="HW89" s="273">
        <v>-2.0705971123424681E-4</v>
      </c>
      <c r="HX89" s="273">
        <v>-4.2465977762208221E-4</v>
      </c>
      <c r="HY89" s="273">
        <v>-4.4759135689340069E-4</v>
      </c>
      <c r="HZ89" s="273">
        <v>-2.4319088864382832E-4</v>
      </c>
      <c r="IA89" s="273">
        <v>-3.5317051212211867E-4</v>
      </c>
      <c r="IB89" s="273">
        <v>-9.1625900889091849E-4</v>
      </c>
      <c r="IC89" s="273">
        <v>-1.3589607733668343E-4</v>
      </c>
      <c r="ID89" s="273">
        <v>-1.1613114606839429E-4</v>
      </c>
      <c r="IE89" s="273">
        <v>-3.9657544409699939E-4</v>
      </c>
      <c r="IF89" s="273">
        <v>-5.5481574559039341E-4</v>
      </c>
      <c r="IG89" s="273">
        <v>-1.13910136060555E-3</v>
      </c>
      <c r="IH89" s="273">
        <v>-4.9068031638428917E-4</v>
      </c>
      <c r="II89" s="273">
        <v>-5.3183617051087255E-3</v>
      </c>
      <c r="IJ89" s="273">
        <v>-8.3337505941344923E-4</v>
      </c>
      <c r="IK89" s="273">
        <v>-3.6113051104592107E-5</v>
      </c>
      <c r="IL89" s="45">
        <v>-4.0446175464425443E-3</v>
      </c>
      <c r="IM89" s="45">
        <v>-1.563783070049914E-3</v>
      </c>
      <c r="IN89" s="45">
        <v>-1.1207317299165367E-3</v>
      </c>
      <c r="IO89" s="45">
        <v>-7.8362077571231883E-3</v>
      </c>
      <c r="IP89" s="45">
        <v>-5.1628554109194331E-3</v>
      </c>
      <c r="IQ89" s="45">
        <v>-3.1006436617192E-3</v>
      </c>
      <c r="IR89" s="45">
        <v>-3.5706747471088754E-3</v>
      </c>
      <c r="IS89" s="45">
        <v>-1.2794168808061889E-3</v>
      </c>
      <c r="IT89" s="45">
        <v>-2.1818906819843494E-2</v>
      </c>
      <c r="IU89" s="45">
        <v>-1.9776630252590612E-2</v>
      </c>
      <c r="IV89" s="45">
        <v>-3.2501864217215196E-3</v>
      </c>
      <c r="IW89" s="45">
        <v>-1.462669156566366E-3</v>
      </c>
      <c r="IX89" s="45">
        <v>-1.1234736819024486E-3</v>
      </c>
      <c r="IY89" s="45">
        <v>-1.5296891745048456E-3</v>
      </c>
      <c r="IZ89" s="45">
        <v>-1.0848383456376314E-3</v>
      </c>
      <c r="JA89" s="45">
        <v>-3.3739923612752364E-3</v>
      </c>
      <c r="JB89" s="45">
        <v>-1.1436793221309409E-3</v>
      </c>
      <c r="JC89" s="45">
        <v>-1.0635272939687258E-3</v>
      </c>
      <c r="JD89" s="45">
        <v>-4.6233879203841469E-4</v>
      </c>
      <c r="JE89" s="45">
        <v>-2.3706400264346752E-4</v>
      </c>
      <c r="JF89" s="45">
        <v>-1.7727213212661235E-4</v>
      </c>
      <c r="JG89" s="45">
        <v>-3.6884563259714505E-4</v>
      </c>
      <c r="JH89" s="45">
        <v>-3.7652054119739764E-4</v>
      </c>
      <c r="JI89" s="45">
        <v>-2.3829016697739697E-4</v>
      </c>
      <c r="JJ89" s="45">
        <v>-3.2439209456662206E-4</v>
      </c>
      <c r="JK89" s="45">
        <v>-7.2999450380623206E-4</v>
      </c>
      <c r="JL89" s="45">
        <v>-1.3043593704716689E-4</v>
      </c>
      <c r="JM89" s="45">
        <v>-1.0732624741317484E-4</v>
      </c>
      <c r="JN89" s="45">
        <v>-2.3327857233544061E-4</v>
      </c>
      <c r="JO89" s="45">
        <v>-5.358574338891858E-4</v>
      </c>
      <c r="JP89" s="45">
        <v>-1.1801340718223449E-3</v>
      </c>
      <c r="JQ89" s="45">
        <v>-4.8000782327568099E-4</v>
      </c>
      <c r="JR89" s="45">
        <v>-5.3011914450596274E-3</v>
      </c>
      <c r="JS89" s="45">
        <v>-7.9832179498648111E-4</v>
      </c>
      <c r="JT89" s="45">
        <v>-5.3458851873434669E-5</v>
      </c>
      <c r="JU89" s="273">
        <v>-4.2083631863987321E-3</v>
      </c>
      <c r="JV89" s="273">
        <v>-1.8295455939733537E-3</v>
      </c>
      <c r="JW89" s="273">
        <v>-1.0879772884827301E-3</v>
      </c>
      <c r="JX89" s="273">
        <v>-7.6089406796092142E-3</v>
      </c>
      <c r="JY89" s="273">
        <v>-5.0435831132856638E-3</v>
      </c>
      <c r="JZ89" s="273">
        <v>-3.2262159009544722E-3</v>
      </c>
      <c r="KA89" s="273">
        <v>-3.5877910025472427E-3</v>
      </c>
      <c r="KB89" s="273">
        <v>-1.4904172060378916E-3</v>
      </c>
      <c r="KC89" s="273">
        <v>-2.2214588149091913E-2</v>
      </c>
      <c r="KD89" s="273">
        <v>-2.0025796398534659E-2</v>
      </c>
      <c r="KE89" s="273">
        <v>-3.4942872010753417E-3</v>
      </c>
      <c r="KF89" s="273">
        <v>-1.4673278211106064E-3</v>
      </c>
      <c r="KG89" s="273">
        <v>-1.2408149217887608E-3</v>
      </c>
      <c r="KH89" s="273">
        <v>-1.5268455656144474E-3</v>
      </c>
      <c r="KI89" s="273">
        <v>-1.1377655030716167E-3</v>
      </c>
      <c r="KJ89" s="273">
        <v>-3.0796615900513446E-3</v>
      </c>
      <c r="KK89" s="273">
        <v>-1.3696487831199714E-3</v>
      </c>
      <c r="KL89" s="273">
        <v>-1.1607118965467288E-3</v>
      </c>
      <c r="KM89" s="273">
        <v>-5.1478653509290492E-4</v>
      </c>
      <c r="KN89" s="273">
        <v>-2.7226794591570246E-4</v>
      </c>
      <c r="KO89" s="273">
        <v>-1.9061579756997666E-4</v>
      </c>
      <c r="KP89" s="273">
        <v>-3.6524922621949203E-4</v>
      </c>
      <c r="KQ89" s="273">
        <v>-4.537740696909925E-4</v>
      </c>
      <c r="KR89" s="273">
        <v>-3.2196886731078456E-4</v>
      </c>
      <c r="KS89" s="273">
        <v>-4.9168232996492833E-4</v>
      </c>
      <c r="KT89" s="273">
        <v>-1.0599319216130481E-3</v>
      </c>
      <c r="KU89" s="273">
        <v>-1.2828344911789674E-4</v>
      </c>
      <c r="KV89" s="273">
        <v>-1.1176924781594908E-4</v>
      </c>
      <c r="KW89" s="273">
        <v>-2.4327153557801532E-4</v>
      </c>
      <c r="KX89" s="273">
        <v>-5.4255851547686026E-4</v>
      </c>
      <c r="KY89" s="273">
        <v>-1.1829140772750964E-3</v>
      </c>
      <c r="KZ89" s="273">
        <v>-5.0895601368269969E-4</v>
      </c>
      <c r="LA89" s="273">
        <v>-5.0710209373034205E-3</v>
      </c>
      <c r="LB89" s="273">
        <v>-8.0400029866320758E-4</v>
      </c>
      <c r="LC89" s="273">
        <v>-4.7826055419907927E-5</v>
      </c>
      <c r="LD89" s="45">
        <v>-4.1809745230160233E-3</v>
      </c>
      <c r="LE89" s="45">
        <v>-1.3973995084086443E-3</v>
      </c>
      <c r="LF89" s="45">
        <v>-1.0248044148721252E-3</v>
      </c>
      <c r="LG89" s="45">
        <v>-7.6031710137701956E-3</v>
      </c>
      <c r="LH89" s="45">
        <v>-5.3216143343220966E-3</v>
      </c>
      <c r="LI89" s="45">
        <v>-3.1524469786146465E-3</v>
      </c>
      <c r="LJ89" s="45">
        <v>-3.5108799429366196E-3</v>
      </c>
      <c r="LK89" s="45">
        <v>-1.2789030103542171E-3</v>
      </c>
      <c r="LL89" s="45">
        <v>-2.1650432165828036E-2</v>
      </c>
      <c r="LM89" s="45">
        <v>-2.0183698410374203E-2</v>
      </c>
      <c r="LN89" s="45">
        <v>-3.5017464031440976E-3</v>
      </c>
      <c r="LO89" s="45">
        <v>-1.365356050882519E-3</v>
      </c>
      <c r="LP89" s="45">
        <v>-1.1280410909898107E-3</v>
      </c>
      <c r="LQ89" s="45">
        <v>-1.5401804860330319E-3</v>
      </c>
      <c r="LR89" s="45">
        <v>-1.0808952437385429E-3</v>
      </c>
      <c r="LS89" s="45">
        <v>-2.8487893612148532E-3</v>
      </c>
      <c r="LT89" s="45">
        <v>-1.2845520676378307E-3</v>
      </c>
      <c r="LU89" s="45">
        <v>-1.1295947436074909E-3</v>
      </c>
      <c r="LV89" s="45">
        <v>-5.983351914640386E-4</v>
      </c>
      <c r="LW89" s="45">
        <v>-2.4396438293165128E-4</v>
      </c>
      <c r="LX89" s="45">
        <v>-1.8155995702716336E-4</v>
      </c>
      <c r="LY89" s="45">
        <v>-3.6363680906581556E-4</v>
      </c>
      <c r="LZ89" s="45">
        <v>-3.5420069977262607E-4</v>
      </c>
      <c r="MA89" s="45">
        <v>-3.1090295925069163E-4</v>
      </c>
      <c r="MB89" s="45">
        <v>-3.7920089941705039E-4</v>
      </c>
      <c r="MC89" s="45">
        <v>-7.9948724620477064E-4</v>
      </c>
      <c r="MD89" s="45">
        <v>-1.2510280539367524E-4</v>
      </c>
      <c r="ME89" s="45">
        <v>-9.9730943868237104E-5</v>
      </c>
      <c r="MF89" s="45">
        <v>-2.6609385977149783E-4</v>
      </c>
      <c r="MG89" s="45">
        <v>-5.2544818783336581E-4</v>
      </c>
      <c r="MH89" s="45">
        <v>-1.0686851694693138E-3</v>
      </c>
      <c r="MI89" s="45">
        <v>-5.2423372136436248E-4</v>
      </c>
      <c r="MJ89" s="45">
        <v>-4.750851001884689E-3</v>
      </c>
      <c r="MK89" s="45">
        <v>-8.0791403970377311E-4</v>
      </c>
      <c r="ML89" s="45">
        <v>-5.9135303063054282E-5</v>
      </c>
      <c r="MM89" s="273">
        <v>-3.7353046045190711E-3</v>
      </c>
      <c r="MN89" s="273">
        <v>-1.2337431025974221E-3</v>
      </c>
      <c r="MO89" s="273">
        <v>-9.3488477039823856E-4</v>
      </c>
      <c r="MP89" s="273">
        <v>-6.5531580565302231E-3</v>
      </c>
      <c r="MQ89" s="273">
        <v>-4.3194694055545919E-3</v>
      </c>
      <c r="MR89" s="273">
        <v>-2.9237716839040262E-3</v>
      </c>
      <c r="MS89" s="273">
        <v>-3.2804697751085657E-3</v>
      </c>
      <c r="MT89" s="273">
        <v>-1.4326616534687006E-3</v>
      </c>
      <c r="MU89" s="273">
        <v>-2.1023473121359992E-2</v>
      </c>
      <c r="MV89" s="273">
        <v>-1.9295282637296896E-2</v>
      </c>
      <c r="MW89" s="273">
        <v>-3.3314282552545163E-3</v>
      </c>
      <c r="MX89" s="273">
        <v>-1.2703549955380238E-3</v>
      </c>
      <c r="MY89" s="273">
        <v>-1.0042286162095604E-3</v>
      </c>
      <c r="MZ89" s="273">
        <v>-1.3919484053879158E-3</v>
      </c>
      <c r="NA89" s="273">
        <v>-9.4154055448215067E-4</v>
      </c>
      <c r="NB89" s="273">
        <v>-2.4607544238727007E-3</v>
      </c>
      <c r="NC89" s="273">
        <v>-1.1493526710733021E-3</v>
      </c>
      <c r="ND89" s="273">
        <v>-1.0657502827378167E-3</v>
      </c>
      <c r="NE89" s="273">
        <v>-5.7945722506632606E-4</v>
      </c>
      <c r="NF89" s="273">
        <v>-2.2053978262774276E-4</v>
      </c>
      <c r="NG89" s="273">
        <v>-1.724448337128657E-4</v>
      </c>
      <c r="NH89" s="273">
        <v>-3.2985222213510057E-4</v>
      </c>
      <c r="NI89" s="273">
        <v>-3.4266965487039379E-4</v>
      </c>
      <c r="NJ89" s="273">
        <v>-2.9588392535674158E-4</v>
      </c>
      <c r="NK89" s="273">
        <v>-3.7054943909603267E-4</v>
      </c>
      <c r="NL89" s="273">
        <v>-8.2971146725911629E-4</v>
      </c>
      <c r="NM89" s="273">
        <v>-1.1070979038332875E-4</v>
      </c>
      <c r="NN89" s="273">
        <v>-8.8139260012939704E-5</v>
      </c>
      <c r="NO89" s="273">
        <v>-2.7122225327451518E-4</v>
      </c>
      <c r="NP89" s="273">
        <v>-4.8706244571983666E-4</v>
      </c>
      <c r="NQ89" s="273">
        <v>-1.0608850828506303E-3</v>
      </c>
      <c r="NR89" s="273">
        <v>-4.9390358957407832E-4</v>
      </c>
      <c r="NS89" s="273">
        <v>-4.6232144762969841E-3</v>
      </c>
      <c r="NT89" s="273">
        <v>-7.6239033509354151E-4</v>
      </c>
      <c r="NU89" s="273">
        <v>-5.0583402873059593E-5</v>
      </c>
      <c r="NV89" s="45">
        <v>-3.7059537493613843E-3</v>
      </c>
      <c r="NW89" s="45">
        <v>-1.2006633992800045E-3</v>
      </c>
      <c r="NX89" s="45">
        <v>-9.5723856036053815E-4</v>
      </c>
      <c r="NY89" s="45">
        <v>-6.4367331001838647E-3</v>
      </c>
      <c r="NZ89" s="45">
        <v>-4.0839266711160784E-3</v>
      </c>
      <c r="OA89" s="45">
        <v>-3.0350681777856592E-3</v>
      </c>
      <c r="OB89" s="45">
        <v>-3.304360615080151E-3</v>
      </c>
      <c r="OC89" s="45">
        <v>-1.4383832277386737E-3</v>
      </c>
      <c r="OD89" s="45">
        <v>-2.1583541143117536E-2</v>
      </c>
      <c r="OE89" s="45">
        <v>-2.00023556140752E-2</v>
      </c>
      <c r="OF89" s="45">
        <v>-3.4629181720584852E-3</v>
      </c>
      <c r="OG89" s="45">
        <v>-1.2873781894651212E-3</v>
      </c>
      <c r="OH89" s="45">
        <v>-1.0035466380968843E-3</v>
      </c>
      <c r="OI89" s="45">
        <v>-1.3692304880752986E-3</v>
      </c>
      <c r="OJ89" s="45">
        <v>-9.5021623163418767E-4</v>
      </c>
      <c r="OK89" s="45">
        <v>-2.7469325900548631E-3</v>
      </c>
      <c r="OL89" s="45">
        <v>-1.2431906241146416E-3</v>
      </c>
      <c r="OM89" s="45">
        <v>-1.1354716504500518E-3</v>
      </c>
      <c r="ON89" s="45">
        <v>-6.3732237296030821E-4</v>
      </c>
      <c r="OO89" s="45">
        <v>-2.4146041495477072E-4</v>
      </c>
      <c r="OP89" s="45">
        <v>-1.9073519580216087E-4</v>
      </c>
      <c r="OQ89" s="45">
        <v>-3.5739540775201156E-4</v>
      </c>
      <c r="OR89" s="45">
        <v>-3.9569609413938754E-4</v>
      </c>
      <c r="OS89" s="45">
        <v>-3.1236210354188877E-4</v>
      </c>
      <c r="OT89" s="45">
        <v>-4.0868894009140098E-4</v>
      </c>
      <c r="OU89" s="45">
        <v>-1.0004925742376624E-3</v>
      </c>
      <c r="OV89" s="45">
        <v>-1.1396266322898435E-4</v>
      </c>
      <c r="OW89" s="45">
        <v>-9.0194730421229018E-5</v>
      </c>
      <c r="OX89" s="45">
        <v>-3.106287830185754E-4</v>
      </c>
      <c r="OY89" s="45">
        <v>-5.118267622208516E-4</v>
      </c>
      <c r="OZ89" s="45">
        <v>-1.1233759599535288E-3</v>
      </c>
      <c r="PA89" s="45">
        <v>-5.0542168708413344E-4</v>
      </c>
      <c r="PB89" s="45">
        <v>-4.8287053468921721E-3</v>
      </c>
      <c r="PC89" s="45">
        <v>-8.0000499105636229E-4</v>
      </c>
      <c r="PD89" s="45">
        <v>-8.9908230698459543E-5</v>
      </c>
      <c r="PE89" s="273">
        <v>-3.7508129311379498E-3</v>
      </c>
      <c r="PF89" s="273">
        <v>-1.2951452241287216E-3</v>
      </c>
      <c r="PG89" s="273">
        <v>-9.735348640834185E-4</v>
      </c>
      <c r="PH89" s="273">
        <v>-5.9796090836493291E-3</v>
      </c>
      <c r="PI89" s="273">
        <v>-4.0055893358845428E-3</v>
      </c>
      <c r="PJ89" s="273">
        <v>-3.0224478137058212E-3</v>
      </c>
      <c r="PK89" s="273">
        <v>-3.3453556974371778E-3</v>
      </c>
      <c r="PL89" s="273">
        <v>-1.5644756698356434E-3</v>
      </c>
      <c r="PM89" s="273">
        <v>-2.0615353853591437E-2</v>
      </c>
      <c r="PN89" s="273">
        <v>-1.9576231666206659E-2</v>
      </c>
      <c r="PO89" s="273">
        <v>-3.4506530024741282E-3</v>
      </c>
      <c r="PP89" s="273">
        <v>-1.2477638465432346E-3</v>
      </c>
      <c r="PQ89" s="273">
        <v>-9.9196028638213639E-4</v>
      </c>
      <c r="PR89" s="273">
        <v>-1.3479999291768306E-3</v>
      </c>
      <c r="PS89" s="273">
        <v>-9.3385439526109807E-4</v>
      </c>
      <c r="PT89" s="273">
        <v>-2.8080672672012698E-3</v>
      </c>
      <c r="PU89" s="273">
        <v>-1.3051545332685695E-3</v>
      </c>
      <c r="PV89" s="273">
        <v>-1.1552126630984107E-3</v>
      </c>
      <c r="PW89" s="273">
        <v>-6.8612620359423989E-4</v>
      </c>
      <c r="PX89" s="273">
        <v>-2.5872890620296885E-4</v>
      </c>
      <c r="PY89" s="273">
        <v>-2.0349257749428316E-4</v>
      </c>
      <c r="PZ89" s="273">
        <v>-3.8464353753854574E-4</v>
      </c>
      <c r="QA89" s="273">
        <v>-3.9021601953859208E-4</v>
      </c>
      <c r="QB89" s="273">
        <v>-3.1210835282778366E-4</v>
      </c>
      <c r="QC89" s="273">
        <v>-4.0399331841007473E-4</v>
      </c>
      <c r="QD89" s="273">
        <v>-1.0004990307966217E-3</v>
      </c>
      <c r="QE89" s="273">
        <v>-1.1645350981289968E-4</v>
      </c>
      <c r="QF89" s="273">
        <v>-1.0245287142833914E-4</v>
      </c>
      <c r="QG89" s="273">
        <v>-3.2299044653612009E-4</v>
      </c>
      <c r="QH89" s="273">
        <v>-5.1898879518104998E-4</v>
      </c>
      <c r="QI89" s="273">
        <v>-1.0208959465886958E-3</v>
      </c>
      <c r="QJ89" s="273">
        <v>-5.329900297533955E-4</v>
      </c>
      <c r="QK89" s="273">
        <v>-4.876456943505433E-3</v>
      </c>
      <c r="QL89" s="273">
        <v>-8.7236733443264757E-4</v>
      </c>
      <c r="QM89" s="273">
        <v>-7.6609083938077976E-5</v>
      </c>
      <c r="QN89" s="45">
        <v>-4.0060850801386227E-3</v>
      </c>
      <c r="QO89" s="45">
        <v>-1.112326206159365E-3</v>
      </c>
      <c r="QP89" s="45">
        <v>-9.018997683698937E-4</v>
      </c>
      <c r="QQ89" s="45">
        <v>-4.481711525357663E-3</v>
      </c>
      <c r="QR89" s="45">
        <v>-3.5078126155162776E-3</v>
      </c>
      <c r="QS89" s="45">
        <v>-2.9530471073630727E-3</v>
      </c>
      <c r="QT89" s="45">
        <v>-3.3482500368757539E-3</v>
      </c>
      <c r="QU89" s="45">
        <v>-1.4617742041707041E-3</v>
      </c>
      <c r="QV89" s="45">
        <v>-2.0930480866237944E-2</v>
      </c>
      <c r="QW89" s="45">
        <v>-1.9992305139351168E-2</v>
      </c>
      <c r="QX89" s="45">
        <v>-3.3777230511718827E-3</v>
      </c>
      <c r="QY89" s="45">
        <v>-1.2530202381591359E-3</v>
      </c>
      <c r="QZ89" s="45">
        <v>-9.2673711704481911E-4</v>
      </c>
      <c r="RA89" s="45">
        <v>-1.3174154898160963E-3</v>
      </c>
      <c r="RB89" s="45">
        <v>-9.0209106761340928E-4</v>
      </c>
      <c r="RC89" s="45">
        <v>-2.8210086947056063E-3</v>
      </c>
      <c r="RD89" s="45">
        <v>-1.2642445843775003E-3</v>
      </c>
      <c r="RE89" s="45">
        <v>-1.1897556580073116E-3</v>
      </c>
      <c r="RF89" s="45">
        <v>-6.7044295546100691E-4</v>
      </c>
      <c r="RG89" s="45">
        <v>-2.8510573914139351E-4</v>
      </c>
      <c r="RH89" s="45">
        <v>-1.9293802725838004E-4</v>
      </c>
      <c r="RI89" s="45">
        <v>-3.5534578851818414E-4</v>
      </c>
      <c r="RJ89" s="45">
        <v>-3.8871828488595698E-4</v>
      </c>
      <c r="RK89" s="45">
        <v>-2.7590961467665324E-4</v>
      </c>
      <c r="RL89" s="45">
        <v>-4.3181678144297458E-4</v>
      </c>
      <c r="RM89" s="45">
        <v>-1.0759246336609148E-3</v>
      </c>
      <c r="RN89" s="45">
        <v>-1.1343420934208667E-4</v>
      </c>
      <c r="RO89" s="45">
        <v>-1.0639406999869453E-4</v>
      </c>
      <c r="RP89" s="45">
        <v>-2.8678359935001789E-4</v>
      </c>
      <c r="RQ89" s="45">
        <v>-5.0762598810169741E-4</v>
      </c>
      <c r="RR89" s="45">
        <v>-1.1208227339074483E-3</v>
      </c>
      <c r="RS89" s="45">
        <v>-4.9252231557354517E-4</v>
      </c>
      <c r="RT89" s="45">
        <v>-4.9035933862632162E-3</v>
      </c>
      <c r="RU89" s="45">
        <v>-8.6080058387402606E-4</v>
      </c>
      <c r="RV89" s="45">
        <v>-4.5635742051723798E-5</v>
      </c>
      <c r="RW89" s="273">
        <v>-3.6023873640392543E-3</v>
      </c>
      <c r="RX89" s="273">
        <v>-1.0235336714736142E-3</v>
      </c>
      <c r="RY89" s="273">
        <v>-8.6812584638427893E-4</v>
      </c>
      <c r="RZ89" s="273">
        <v>-3.7824921923480131E-3</v>
      </c>
      <c r="SA89" s="273">
        <v>-3.0166378532913182E-3</v>
      </c>
      <c r="SB89" s="273">
        <v>-2.5913284630184031E-3</v>
      </c>
      <c r="SC89" s="273">
        <v>-3.1544066748819136E-3</v>
      </c>
      <c r="SD89" s="273">
        <v>-1.4969635036419405E-3</v>
      </c>
      <c r="SE89" s="273">
        <v>-1.9541667156533472E-2</v>
      </c>
      <c r="SF89" s="273">
        <v>-1.8168531766541752E-2</v>
      </c>
      <c r="SG89" s="273">
        <v>-2.8389614531193785E-3</v>
      </c>
      <c r="SH89" s="273">
        <v>-1.1180631498076004E-3</v>
      </c>
      <c r="SI89" s="273">
        <v>-8.2596932832248971E-4</v>
      </c>
      <c r="SJ89" s="273">
        <v>-1.2342979120023114E-3</v>
      </c>
      <c r="SK89" s="273">
        <v>-8.863300425471706E-4</v>
      </c>
      <c r="SL89" s="273">
        <v>-2.5464484158207157E-3</v>
      </c>
      <c r="SM89" s="273">
        <v>-1.0081843812363496E-3</v>
      </c>
      <c r="SN89" s="273">
        <v>-1.1190026716095224E-3</v>
      </c>
      <c r="SO89" s="273">
        <v>-5.7373779111735733E-4</v>
      </c>
      <c r="SP89" s="273">
        <v>-2.5782189540074301E-4</v>
      </c>
      <c r="SQ89" s="273">
        <v>-1.7678862296505795E-4</v>
      </c>
      <c r="SR89" s="273">
        <v>-3.2701398670719709E-4</v>
      </c>
      <c r="SS89" s="273">
        <v>-3.7223460106826492E-4</v>
      </c>
      <c r="ST89" s="273">
        <v>-2.3333101415367352E-4</v>
      </c>
      <c r="SU89" s="273">
        <v>-4.0923979128413906E-4</v>
      </c>
      <c r="SV89" s="273">
        <v>-1.1504965259806416E-3</v>
      </c>
      <c r="SW89" s="273">
        <v>-1.0460007470344163E-4</v>
      </c>
      <c r="SX89" s="273">
        <v>-9.7647251647406765E-5</v>
      </c>
      <c r="SY89" s="273">
        <v>-2.6707304430722152E-4</v>
      </c>
      <c r="SZ89" s="273">
        <v>-4.8316358609554693E-4</v>
      </c>
      <c r="TA89" s="273">
        <v>-9.1647325401673734E-4</v>
      </c>
      <c r="TB89" s="273">
        <v>-4.5423049166601055E-4</v>
      </c>
      <c r="TC89" s="273">
        <v>-4.6155853140255176E-3</v>
      </c>
      <c r="TD89" s="273">
        <v>-7.894712537925713E-4</v>
      </c>
      <c r="TE89" s="273">
        <v>-4.4001950871547917E-5</v>
      </c>
    </row>
    <row r="90" spans="1:525" s="528" customFormat="1" x14ac:dyDescent="0.3">
      <c r="A90" s="273">
        <v>-2.1937805515835209E-4</v>
      </c>
      <c r="B90" s="273">
        <v>-2.9847844064905947E-4</v>
      </c>
      <c r="C90" s="273">
        <v>-6.3345401381366699E-4</v>
      </c>
      <c r="D90" s="273">
        <v>-6.2674963027190369E-4</v>
      </c>
      <c r="E90" s="273">
        <v>-1.7248095984540069E-3</v>
      </c>
      <c r="F90" s="273">
        <v>-3.1326217877464783E-4</v>
      </c>
      <c r="G90" s="273">
        <v>-5.1665277781670583E-4</v>
      </c>
      <c r="H90" s="273">
        <v>-9.4014233521475037E-5</v>
      </c>
      <c r="I90" s="273">
        <v>-7.077672844458062E-4</v>
      </c>
      <c r="J90" s="273">
        <v>-3.0144051233980803E-3</v>
      </c>
      <c r="K90" s="273">
        <v>-5.9006264409899043E-4</v>
      </c>
      <c r="L90" s="273">
        <v>-2.7735010050717582E-4</v>
      </c>
      <c r="M90" s="273">
        <v>-7.5789843597925141E-4</v>
      </c>
      <c r="N90" s="273">
        <v>-8.2504946790780723E-4</v>
      </c>
      <c r="O90" s="273">
        <v>-1.4550977839465234E-3</v>
      </c>
      <c r="P90" s="273">
        <v>-1.717313476141884E-3</v>
      </c>
      <c r="Q90" s="273">
        <v>-1.3974403778213329E-4</v>
      </c>
      <c r="R90" s="273">
        <v>-5.789866585640055E-4</v>
      </c>
      <c r="S90" s="273">
        <v>-3.5654069185681655E-4</v>
      </c>
      <c r="T90" s="273">
        <v>-1.956357712014208E-4</v>
      </c>
      <c r="U90" s="273">
        <v>-1.7554300286198743E-4</v>
      </c>
      <c r="V90" s="273">
        <v>-1.3896863879097338E-4</v>
      </c>
      <c r="W90" s="273">
        <v>-6.3692598511731898E-4</v>
      </c>
      <c r="X90" s="273">
        <v>-1.5615872179156485E-4</v>
      </c>
      <c r="Y90" s="273">
        <v>-3.2006425966354393E-4</v>
      </c>
      <c r="Z90" s="273">
        <v>-3.4282357630139167E-4</v>
      </c>
      <c r="AA90" s="273">
        <v>-1.243928642737918E-4</v>
      </c>
      <c r="AB90" s="273">
        <v>-2.1341030644957598E-5</v>
      </c>
      <c r="AC90" s="273">
        <v>-3.4882139914715016E-5</v>
      </c>
      <c r="AD90" s="273">
        <v>-1.5178871383513093E-4</v>
      </c>
      <c r="AE90" s="273">
        <v>-6.8415633367982411E-5</v>
      </c>
      <c r="AF90" s="273">
        <v>-3.8534615708151456E-5</v>
      </c>
      <c r="AG90" s="273">
        <v>-2.1378442693208757E-4</v>
      </c>
      <c r="AH90" s="273">
        <v>-1.711334968830288E-4</v>
      </c>
      <c r="AI90" s="273">
        <v>-1.778169297172001E-5</v>
      </c>
      <c r="AJ90" s="45">
        <v>-2.2344114456329884E-4</v>
      </c>
      <c r="AK90" s="45">
        <v>-2.8320924635756535E-4</v>
      </c>
      <c r="AL90" s="45">
        <v>-6.3352947269789805E-4</v>
      </c>
      <c r="AM90" s="45">
        <v>-5.8597600800161574E-4</v>
      </c>
      <c r="AN90" s="45">
        <v>-1.7674304275244075E-3</v>
      </c>
      <c r="AO90" s="45">
        <v>-2.9860304388259367E-4</v>
      </c>
      <c r="AP90" s="45">
        <v>-4.8493792021461188E-4</v>
      </c>
      <c r="AQ90" s="45">
        <v>-8.6693103131686965E-5</v>
      </c>
      <c r="AR90" s="45">
        <v>-7.0916093668233924E-4</v>
      </c>
      <c r="AS90" s="45">
        <v>-3.0969753930520923E-3</v>
      </c>
      <c r="AT90" s="45">
        <v>-5.5966976907149393E-4</v>
      </c>
      <c r="AU90" s="45">
        <v>-2.6631680487738794E-4</v>
      </c>
      <c r="AV90" s="45">
        <v>-7.2425212875424955E-4</v>
      </c>
      <c r="AW90" s="45">
        <v>-7.874148688213037E-4</v>
      </c>
      <c r="AX90" s="45">
        <v>-1.4093846660418686E-3</v>
      </c>
      <c r="AY90" s="45">
        <v>-1.7192645173765939E-3</v>
      </c>
      <c r="AZ90" s="45">
        <v>-1.3350380451235272E-4</v>
      </c>
      <c r="BA90" s="45">
        <v>-5.8448576292708385E-4</v>
      </c>
      <c r="BB90" s="45">
        <v>-3.633906359124406E-4</v>
      </c>
      <c r="BC90" s="45">
        <v>-1.8712966764093667E-4</v>
      </c>
      <c r="BD90" s="45">
        <v>-1.6876689088346112E-4</v>
      </c>
      <c r="BE90" s="45">
        <v>-1.3094647714286922E-4</v>
      </c>
      <c r="BF90" s="45">
        <v>-8.1306831255449771E-4</v>
      </c>
      <c r="BG90" s="45">
        <v>-1.5334361838891067E-4</v>
      </c>
      <c r="BH90" s="45">
        <v>-2.8808177560265814E-4</v>
      </c>
      <c r="BI90" s="45">
        <v>-3.7209133246691919E-4</v>
      </c>
      <c r="BJ90" s="45">
        <v>-1.1233430243577331E-4</v>
      </c>
      <c r="BK90" s="45">
        <v>-1.7941054550267789E-5</v>
      </c>
      <c r="BL90" s="45">
        <v>-3.1661738187879679E-5</v>
      </c>
      <c r="BM90" s="45">
        <v>-1.2851427687972475E-4</v>
      </c>
      <c r="BN90" s="45">
        <v>-6.9382699692683019E-5</v>
      </c>
      <c r="BO90" s="45">
        <v>-3.96024014503959E-5</v>
      </c>
      <c r="BP90" s="45">
        <v>-1.9341742690673537E-4</v>
      </c>
      <c r="BQ90" s="45">
        <v>-1.3981568164469414E-4</v>
      </c>
      <c r="BR90" s="45">
        <v>-1.5237215564299909E-5</v>
      </c>
      <c r="BS90" s="273">
        <v>-2.3721377244011313E-4</v>
      </c>
      <c r="BT90" s="273">
        <v>-2.880633208492355E-4</v>
      </c>
      <c r="BU90" s="273">
        <v>-6.7534709097537174E-4</v>
      </c>
      <c r="BV90" s="273">
        <v>-5.2727410607164332E-4</v>
      </c>
      <c r="BW90" s="273">
        <v>-2.0898979437915669E-3</v>
      </c>
      <c r="BX90" s="273">
        <v>-2.9577659490785397E-4</v>
      </c>
      <c r="BY90" s="273">
        <v>-5.4461447257147762E-4</v>
      </c>
      <c r="BZ90" s="273">
        <v>-1.0202412642472048E-4</v>
      </c>
      <c r="CA90" s="273">
        <v>-7.2436871665886601E-4</v>
      </c>
      <c r="CB90" s="273">
        <v>-3.3337740711984476E-3</v>
      </c>
      <c r="CC90" s="273">
        <v>-5.1544467318675265E-4</v>
      </c>
      <c r="CD90" s="273">
        <v>-2.9272604941875179E-4</v>
      </c>
      <c r="CE90" s="273">
        <v>-7.5174982759798809E-4</v>
      </c>
      <c r="CF90" s="273">
        <v>-8.5559347529941829E-4</v>
      </c>
      <c r="CG90" s="273">
        <v>-1.397698386846921E-3</v>
      </c>
      <c r="CH90" s="273">
        <v>-1.724890728209775E-3</v>
      </c>
      <c r="CI90" s="273">
        <v>-1.3902054875974769E-4</v>
      </c>
      <c r="CJ90" s="273">
        <v>-6.6027299789862652E-4</v>
      </c>
      <c r="CK90" s="273">
        <v>-3.7459330333463627E-4</v>
      </c>
      <c r="CL90" s="273">
        <v>-1.8997281379891704E-4</v>
      </c>
      <c r="CM90" s="273">
        <v>-1.904588745905647E-4</v>
      </c>
      <c r="CN90" s="273">
        <v>-1.3505869652443816E-4</v>
      </c>
      <c r="CO90" s="273">
        <v>-6.5132617413671474E-4</v>
      </c>
      <c r="CP90" s="273">
        <v>-1.3723148934161606E-4</v>
      </c>
      <c r="CQ90" s="273">
        <v>-3.0249898887617518E-4</v>
      </c>
      <c r="CR90" s="273">
        <v>-3.4012733225651713E-4</v>
      </c>
      <c r="CS90" s="273">
        <v>-1.3147901305928357E-4</v>
      </c>
      <c r="CT90" s="273">
        <v>-1.9797101012150894E-5</v>
      </c>
      <c r="CU90" s="273">
        <v>-3.6190087628697502E-5</v>
      </c>
      <c r="CV90" s="273">
        <v>-1.3093311190140352E-4</v>
      </c>
      <c r="CW90" s="273">
        <v>-7.730552607550463E-5</v>
      </c>
      <c r="CX90" s="273">
        <v>-4.5553056511877937E-5</v>
      </c>
      <c r="CY90" s="273">
        <v>-2.1537195785459201E-4</v>
      </c>
      <c r="CZ90" s="273">
        <v>-1.5721433745006347E-4</v>
      </c>
      <c r="DA90" s="273">
        <v>-1.2649970134533642E-5</v>
      </c>
      <c r="DB90" s="45">
        <v>-2.268576621806094E-4</v>
      </c>
      <c r="DC90" s="45">
        <v>-3.2566511245783199E-4</v>
      </c>
      <c r="DD90" s="45">
        <v>-7.1499068049712641E-4</v>
      </c>
      <c r="DE90" s="45">
        <v>-5.5806004739124943E-4</v>
      </c>
      <c r="DF90" s="45">
        <v>-2.1639023667273842E-3</v>
      </c>
      <c r="DG90" s="45">
        <v>-3.244572417606395E-4</v>
      </c>
      <c r="DH90" s="45">
        <v>-5.8501201036139966E-4</v>
      </c>
      <c r="DI90" s="45">
        <v>-9.5790123752829601E-5</v>
      </c>
      <c r="DJ90" s="45">
        <v>-6.9277630108170014E-4</v>
      </c>
      <c r="DK90" s="45">
        <v>-3.2912286318320895E-3</v>
      </c>
      <c r="DL90" s="45">
        <v>-4.7817816877271548E-4</v>
      </c>
      <c r="DM90" s="45">
        <v>-2.9237193922943038E-4</v>
      </c>
      <c r="DN90" s="45">
        <v>-7.6383239408482542E-4</v>
      </c>
      <c r="DO90" s="45">
        <v>-8.4970552939887974E-4</v>
      </c>
      <c r="DP90" s="45">
        <v>-1.5273546444512017E-3</v>
      </c>
      <c r="DQ90" s="45">
        <v>-1.9829018296706104E-3</v>
      </c>
      <c r="DR90" s="45">
        <v>-1.5678651510289964E-4</v>
      </c>
      <c r="DS90" s="45">
        <v>-6.8491315208584608E-4</v>
      </c>
      <c r="DT90" s="45">
        <v>-3.7526330433965491E-4</v>
      </c>
      <c r="DU90" s="45">
        <v>-2.110266316639282E-4</v>
      </c>
      <c r="DV90" s="45">
        <v>-2.1296491157591783E-4</v>
      </c>
      <c r="DW90" s="45">
        <v>-1.4209962806249385E-4</v>
      </c>
      <c r="DX90" s="45">
        <v>-6.6949055716129054E-4</v>
      </c>
      <c r="DY90" s="45">
        <v>-1.4659446087985799E-4</v>
      </c>
      <c r="DZ90" s="45">
        <v>-3.6820301845622212E-4</v>
      </c>
      <c r="EA90" s="45">
        <v>-3.8685168193635364E-4</v>
      </c>
      <c r="EB90" s="45">
        <v>-1.4312541391052534E-4</v>
      </c>
      <c r="EC90" s="45">
        <v>-1.9795149930866051E-5</v>
      </c>
      <c r="ED90" s="45">
        <v>-5.1553953203139534E-5</v>
      </c>
      <c r="EE90" s="45">
        <v>-1.2918971664667772E-4</v>
      </c>
      <c r="EF90" s="45">
        <v>-7.9438585698017003E-5</v>
      </c>
      <c r="EG90" s="45">
        <v>-4.7054758220412271E-5</v>
      </c>
      <c r="EH90" s="45">
        <v>-2.3267648055476294E-4</v>
      </c>
      <c r="EI90" s="45">
        <v>-1.6682206079579744E-4</v>
      </c>
      <c r="EJ90" s="45">
        <v>-8.2956845375580458E-6</v>
      </c>
      <c r="EK90" s="273">
        <v>-2.0121221143034625E-4</v>
      </c>
      <c r="EL90" s="273">
        <v>-2.5581129676219202E-4</v>
      </c>
      <c r="EM90" s="273">
        <v>-7.5372276220985271E-4</v>
      </c>
      <c r="EN90" s="273">
        <v>-6.2532712698796925E-4</v>
      </c>
      <c r="EO90" s="273">
        <v>-2.0132405329794131E-3</v>
      </c>
      <c r="EP90" s="273">
        <v>-3.2338322084451174E-4</v>
      </c>
      <c r="EQ90" s="273">
        <v>-5.8467069173990431E-4</v>
      </c>
      <c r="ER90" s="273">
        <v>-1.0128561012438078E-4</v>
      </c>
      <c r="ES90" s="273">
        <v>-6.9788246043135617E-4</v>
      </c>
      <c r="ET90" s="273">
        <v>-3.1247185900724868E-3</v>
      </c>
      <c r="EU90" s="273">
        <v>-4.6886881685037212E-4</v>
      </c>
      <c r="EV90" s="273">
        <v>-2.6915751656155846E-4</v>
      </c>
      <c r="EW90" s="273">
        <v>-7.3434882961529444E-4</v>
      </c>
      <c r="EX90" s="273">
        <v>-8.2773932543284611E-4</v>
      </c>
      <c r="EY90" s="273">
        <v>-1.5817574694460394E-3</v>
      </c>
      <c r="EZ90" s="273">
        <v>-1.9057010883099601E-3</v>
      </c>
      <c r="FA90" s="273">
        <v>-1.2853904443331079E-4</v>
      </c>
      <c r="FB90" s="273">
        <v>-6.3066456546109545E-4</v>
      </c>
      <c r="FC90" s="273">
        <v>-3.7063769250134988E-4</v>
      </c>
      <c r="FD90" s="273">
        <v>-1.9358412303023458E-4</v>
      </c>
      <c r="FE90" s="273">
        <v>-1.9570339567390071E-4</v>
      </c>
      <c r="FF90" s="273">
        <v>-1.4035268802951607E-4</v>
      </c>
      <c r="FG90" s="273">
        <v>-6.0490014811314264E-4</v>
      </c>
      <c r="FH90" s="273">
        <v>-1.2088207865410649E-4</v>
      </c>
      <c r="FI90" s="273">
        <v>-3.7802160087353792E-4</v>
      </c>
      <c r="FJ90" s="273">
        <v>-3.6554724888023085E-4</v>
      </c>
      <c r="FK90" s="273">
        <v>-1.3688601227758362E-4</v>
      </c>
      <c r="FL90" s="273">
        <v>-1.6798689452303677E-5</v>
      </c>
      <c r="FM90" s="273">
        <v>-5.9349685280577357E-5</v>
      </c>
      <c r="FN90" s="273">
        <v>-1.2561890703710897E-4</v>
      </c>
      <c r="FO90" s="273">
        <v>-7.9130325170069212E-5</v>
      </c>
      <c r="FP90" s="273">
        <v>-4.2582644601518714E-5</v>
      </c>
      <c r="FQ90" s="273">
        <v>-2.1827851355871395E-4</v>
      </c>
      <c r="FR90" s="273">
        <v>-1.538650024523571E-4</v>
      </c>
      <c r="FS90" s="273">
        <v>-8.202493829349453E-6</v>
      </c>
      <c r="FT90" s="45">
        <v>-2.0532974892495295E-4</v>
      </c>
      <c r="FU90" s="45">
        <v>-2.463898716800958E-4</v>
      </c>
      <c r="FV90" s="45">
        <v>-7.7384052129417962E-4</v>
      </c>
      <c r="FW90" s="45">
        <v>-6.8239658234730183E-4</v>
      </c>
      <c r="FX90" s="45">
        <v>-2.1452757119581902E-3</v>
      </c>
      <c r="FY90" s="45">
        <v>-3.4855359714952301E-4</v>
      </c>
      <c r="FZ90" s="45">
        <v>-5.9267327051238685E-4</v>
      </c>
      <c r="GA90" s="45">
        <v>-1.1094416861675021E-4</v>
      </c>
      <c r="GB90" s="45">
        <v>-6.7604566341792943E-4</v>
      </c>
      <c r="GC90" s="45">
        <v>-3.3127483971005954E-3</v>
      </c>
      <c r="GD90" s="45">
        <v>-4.6626107798261308E-4</v>
      </c>
      <c r="GE90" s="45">
        <v>-2.7865544864538375E-4</v>
      </c>
      <c r="GF90" s="45">
        <v>-7.5514166370229427E-4</v>
      </c>
      <c r="GG90" s="45">
        <v>-8.1812899076420397E-4</v>
      </c>
      <c r="GH90" s="45">
        <v>-1.6138190080877829E-3</v>
      </c>
      <c r="GI90" s="45">
        <v>-2.0214295148106194E-3</v>
      </c>
      <c r="GJ90" s="45">
        <v>-1.2561143026302061E-4</v>
      </c>
      <c r="GK90" s="45">
        <v>-6.7237090149477948E-4</v>
      </c>
      <c r="GL90" s="45">
        <v>-3.7091295187774269E-4</v>
      </c>
      <c r="GM90" s="45">
        <v>-2.0962065510924128E-4</v>
      </c>
      <c r="GN90" s="45">
        <v>-1.9837434659463607E-4</v>
      </c>
      <c r="GO90" s="45">
        <v>-1.4816674026698462E-4</v>
      </c>
      <c r="GP90" s="45">
        <v>-5.9319629963298589E-4</v>
      </c>
      <c r="GQ90" s="45">
        <v>-1.2267506896112217E-4</v>
      </c>
      <c r="GR90" s="45">
        <v>-3.7609879242635072E-4</v>
      </c>
      <c r="GS90" s="45">
        <v>-3.6498521624948947E-4</v>
      </c>
      <c r="GT90" s="45">
        <v>-1.3085368973195463E-4</v>
      </c>
      <c r="GU90" s="45">
        <v>-1.6118040241918603E-5</v>
      </c>
      <c r="GV90" s="45">
        <v>-5.5414373569501669E-5</v>
      </c>
      <c r="GW90" s="45">
        <v>-1.2348562587342955E-4</v>
      </c>
      <c r="GX90" s="45">
        <v>-8.1253314263548171E-5</v>
      </c>
      <c r="GY90" s="45">
        <v>-4.5721305906232994E-5</v>
      </c>
      <c r="GZ90" s="45">
        <v>-2.1114179910407829E-4</v>
      </c>
      <c r="HA90" s="45">
        <v>-1.5227572011884235E-4</v>
      </c>
      <c r="HB90" s="45">
        <v>-1.5566906203089002E-5</v>
      </c>
      <c r="HC90" s="273">
        <v>-2.0795238569825769E-4</v>
      </c>
      <c r="HD90" s="273">
        <v>-2.4825288406851357E-4</v>
      </c>
      <c r="HE90" s="273">
        <v>-7.8792608415085316E-4</v>
      </c>
      <c r="HF90" s="273">
        <v>-6.8168998657296088E-4</v>
      </c>
      <c r="HG90" s="273">
        <v>-2.0366723495700524E-3</v>
      </c>
      <c r="HH90" s="273">
        <v>-3.4338706049198269E-4</v>
      </c>
      <c r="HI90" s="273">
        <v>-6.2710987742531506E-4</v>
      </c>
      <c r="HJ90" s="273">
        <v>-9.8471377992738021E-5</v>
      </c>
      <c r="HK90" s="273">
        <v>-6.6438056522983787E-4</v>
      </c>
      <c r="HL90" s="273">
        <v>-3.5497225581665628E-3</v>
      </c>
      <c r="HM90" s="273">
        <v>-4.6886339728691596E-4</v>
      </c>
      <c r="HN90" s="273">
        <v>-2.9478745439656841E-4</v>
      </c>
      <c r="HO90" s="273">
        <v>-8.1435130792452805E-4</v>
      </c>
      <c r="HP90" s="273">
        <v>-8.3675204172171198E-4</v>
      </c>
      <c r="HQ90" s="273">
        <v>-1.6152026802866426E-3</v>
      </c>
      <c r="HR90" s="273">
        <v>-1.9335685447016925E-3</v>
      </c>
      <c r="HS90" s="273">
        <v>-1.2560314275059282E-4</v>
      </c>
      <c r="HT90" s="273">
        <v>-6.7076109307036736E-4</v>
      </c>
      <c r="HU90" s="273">
        <v>-3.7003998378166942E-4</v>
      </c>
      <c r="HV90" s="273">
        <v>-2.0377620360550856E-4</v>
      </c>
      <c r="HW90" s="273">
        <v>-1.8689540118892864E-4</v>
      </c>
      <c r="HX90" s="273">
        <v>-1.4683368658558938E-4</v>
      </c>
      <c r="HY90" s="273">
        <v>-5.9067115255056091E-4</v>
      </c>
      <c r="HZ90" s="273">
        <v>-1.335272178485828E-4</v>
      </c>
      <c r="IA90" s="273">
        <v>-3.958178282155405E-4</v>
      </c>
      <c r="IB90" s="273">
        <v>-3.8473585331729349E-4</v>
      </c>
      <c r="IC90" s="273">
        <v>-1.3820587159841529E-4</v>
      </c>
      <c r="ID90" s="273">
        <v>-1.7234722035203485E-5</v>
      </c>
      <c r="IE90" s="273">
        <v>-5.6696021767296076E-5</v>
      </c>
      <c r="IF90" s="273">
        <v>-1.2449929473071813E-4</v>
      </c>
      <c r="IG90" s="273">
        <v>-7.8403891026550355E-5</v>
      </c>
      <c r="IH90" s="273">
        <v>-4.9440991997636813E-5</v>
      </c>
      <c r="II90" s="273">
        <v>-2.021980289764237E-4</v>
      </c>
      <c r="IJ90" s="273">
        <v>-1.93429045733227E-4</v>
      </c>
      <c r="IK90" s="273">
        <v>-1.1470725067063785E-5</v>
      </c>
      <c r="IL90" s="45">
        <v>-2.062726901957804E-4</v>
      </c>
      <c r="IM90" s="45">
        <v>-2.4992726463195594E-4</v>
      </c>
      <c r="IN90" s="45">
        <v>-8.0713265349767385E-4</v>
      </c>
      <c r="IO90" s="45">
        <v>-6.8882164982443607E-4</v>
      </c>
      <c r="IP90" s="45">
        <v>-1.8864491683518564E-3</v>
      </c>
      <c r="IQ90" s="45">
        <v>-3.4088186444925026E-4</v>
      </c>
      <c r="IR90" s="45">
        <v>-6.372867464411406E-4</v>
      </c>
      <c r="IS90" s="45">
        <v>-9.3413417831389247E-5</v>
      </c>
      <c r="IT90" s="45">
        <v>-6.5507603433498016E-4</v>
      </c>
      <c r="IU90" s="45">
        <v>-3.6106086368968321E-3</v>
      </c>
      <c r="IV90" s="45">
        <v>-4.8803215923627126E-4</v>
      </c>
      <c r="IW90" s="45">
        <v>-3.048733413982314E-4</v>
      </c>
      <c r="IX90" s="45">
        <v>-8.5459422145415089E-4</v>
      </c>
      <c r="IY90" s="45">
        <v>-8.8318997361241946E-4</v>
      </c>
      <c r="IZ90" s="45">
        <v>-1.632354179494766E-3</v>
      </c>
      <c r="JA90" s="45">
        <v>-1.9052954314993003E-3</v>
      </c>
      <c r="JB90" s="45">
        <v>-1.3447306118869449E-4</v>
      </c>
      <c r="JC90" s="45">
        <v>-7.0078599125501535E-4</v>
      </c>
      <c r="JD90" s="45">
        <v>-3.7696449737067994E-4</v>
      </c>
      <c r="JE90" s="45">
        <v>-2.1001810458170898E-4</v>
      </c>
      <c r="JF90" s="45">
        <v>-1.8965280184181409E-4</v>
      </c>
      <c r="JG90" s="45">
        <v>-1.4729728401997508E-4</v>
      </c>
      <c r="JH90" s="45">
        <v>-6.2069162530896643E-4</v>
      </c>
      <c r="JI90" s="45">
        <v>-1.430127504854913E-4</v>
      </c>
      <c r="JJ90" s="45">
        <v>-4.0946606372495238E-4</v>
      </c>
      <c r="JK90" s="45">
        <v>-3.9147048689794134E-4</v>
      </c>
      <c r="JL90" s="45">
        <v>-1.4534403803139772E-4</v>
      </c>
      <c r="JM90" s="45">
        <v>-1.8088566901338156E-5</v>
      </c>
      <c r="JN90" s="45">
        <v>-5.3286479172664097E-5</v>
      </c>
      <c r="JO90" s="45">
        <v>-1.318537597377055E-4</v>
      </c>
      <c r="JP90" s="45">
        <v>-8.0672607873273963E-5</v>
      </c>
      <c r="JQ90" s="45">
        <v>-5.1492391758715021E-5</v>
      </c>
      <c r="JR90" s="45">
        <v>-2.0411339937220137E-4</v>
      </c>
      <c r="JS90" s="45">
        <v>-2.1716116025826326E-4</v>
      </c>
      <c r="JT90" s="45">
        <v>-1.8233598793961335E-5</v>
      </c>
      <c r="JU90" s="273">
        <v>-2.1493526474018504E-4</v>
      </c>
      <c r="JV90" s="273">
        <v>-2.3991532787391706E-4</v>
      </c>
      <c r="JW90" s="273">
        <v>-8.3088100009775243E-4</v>
      </c>
      <c r="JX90" s="273">
        <v>-7.350353893515344E-4</v>
      </c>
      <c r="JY90" s="273">
        <v>-1.8684803371980456E-3</v>
      </c>
      <c r="JZ90" s="273">
        <v>-3.3217803990885164E-4</v>
      </c>
      <c r="KA90" s="273">
        <v>-6.5196265473225763E-4</v>
      </c>
      <c r="KB90" s="273">
        <v>-1.1310279744434256E-4</v>
      </c>
      <c r="KC90" s="273">
        <v>-6.896244771344884E-4</v>
      </c>
      <c r="KD90" s="273">
        <v>-3.9131390363279627E-3</v>
      </c>
      <c r="KE90" s="273">
        <v>-5.1438326264391322E-4</v>
      </c>
      <c r="KF90" s="273">
        <v>-3.0503879201388876E-4</v>
      </c>
      <c r="KG90" s="273">
        <v>-8.8527194928189731E-4</v>
      </c>
      <c r="KH90" s="273">
        <v>-9.3649914367578756E-4</v>
      </c>
      <c r="KI90" s="273">
        <v>-1.729701288007779E-3</v>
      </c>
      <c r="KJ90" s="273">
        <v>-2.0342709396000674E-3</v>
      </c>
      <c r="KK90" s="273">
        <v>-1.4011388641720809E-4</v>
      </c>
      <c r="KL90" s="273">
        <v>-7.2076056883622539E-4</v>
      </c>
      <c r="KM90" s="273">
        <v>-3.7508101841298596E-4</v>
      </c>
      <c r="KN90" s="273">
        <v>-2.0717330383199581E-4</v>
      </c>
      <c r="KO90" s="273">
        <v>-1.939966889744736E-4</v>
      </c>
      <c r="KP90" s="273">
        <v>-1.4791001443116572E-4</v>
      </c>
      <c r="KQ90" s="273">
        <v>-5.7868101299683044E-4</v>
      </c>
      <c r="KR90" s="273">
        <v>-1.4688583650602805E-4</v>
      </c>
      <c r="KS90" s="273">
        <v>-4.286965392238316E-4</v>
      </c>
      <c r="KT90" s="273">
        <v>-4.0442380101552182E-4</v>
      </c>
      <c r="KU90" s="273">
        <v>-1.4974931647609689E-4</v>
      </c>
      <c r="KV90" s="273">
        <v>-1.7249680951505673E-5</v>
      </c>
      <c r="KW90" s="273">
        <v>-5.1479905962324216E-5</v>
      </c>
      <c r="KX90" s="273">
        <v>-1.3711227487489568E-4</v>
      </c>
      <c r="KY90" s="273">
        <v>-8.3726110222338341E-5</v>
      </c>
      <c r="KZ90" s="273">
        <v>-5.7497950558922504E-5</v>
      </c>
      <c r="LA90" s="273">
        <v>-1.9083876255911278E-4</v>
      </c>
      <c r="LB90" s="273">
        <v>-2.1965716291568889E-4</v>
      </c>
      <c r="LC90" s="273">
        <v>-1.2361814676309321E-5</v>
      </c>
      <c r="LD90" s="45">
        <v>-2.3344083445410701E-4</v>
      </c>
      <c r="LE90" s="45">
        <v>-2.5429294502306684E-4</v>
      </c>
      <c r="LF90" s="45">
        <v>-8.9615131206148243E-4</v>
      </c>
      <c r="LG90" s="45">
        <v>-8.2402971574810097E-4</v>
      </c>
      <c r="LH90" s="45">
        <v>-2.1450337735789767E-3</v>
      </c>
      <c r="LI90" s="45">
        <v>-3.5337958691870154E-4</v>
      </c>
      <c r="LJ90" s="45">
        <v>-7.0520490114532478E-4</v>
      </c>
      <c r="LK90" s="45">
        <v>-1.2023210802783094E-4</v>
      </c>
      <c r="LL90" s="45">
        <v>-7.4248805119378144E-4</v>
      </c>
      <c r="LM90" s="45">
        <v>-4.5213653286171312E-3</v>
      </c>
      <c r="LN90" s="45">
        <v>-5.9947717577160306E-4</v>
      </c>
      <c r="LO90" s="45">
        <v>-3.3760542111567742E-4</v>
      </c>
      <c r="LP90" s="45">
        <v>-1.0394338974376936E-3</v>
      </c>
      <c r="LQ90" s="45">
        <v>-1.076044739606012E-3</v>
      </c>
      <c r="LR90" s="45">
        <v>-1.9626076322164011E-3</v>
      </c>
      <c r="LS90" s="45">
        <v>-2.222825391306478E-3</v>
      </c>
      <c r="LT90" s="45">
        <v>-1.6335155809068437E-4</v>
      </c>
      <c r="LU90" s="45">
        <v>-7.9419042991131863E-4</v>
      </c>
      <c r="LV90" s="45">
        <v>-4.7391272644647714E-4</v>
      </c>
      <c r="LW90" s="45">
        <v>-2.4174379658288518E-4</v>
      </c>
      <c r="LX90" s="45">
        <v>-2.1837362456378397E-4</v>
      </c>
      <c r="LY90" s="45">
        <v>-1.608017848400759E-4</v>
      </c>
      <c r="LZ90" s="45">
        <v>-6.5905204514443271E-4</v>
      </c>
      <c r="MA90" s="45">
        <v>-2.017881977391216E-4</v>
      </c>
      <c r="MB90" s="45">
        <v>-5.0423725352715754E-4</v>
      </c>
      <c r="MC90" s="45">
        <v>-4.6102380710121504E-4</v>
      </c>
      <c r="MD90" s="45">
        <v>-1.5757424796152494E-4</v>
      </c>
      <c r="ME90" s="45">
        <v>-1.9971825035404313E-5</v>
      </c>
      <c r="MF90" s="45">
        <v>-6.2918487433429011E-5</v>
      </c>
      <c r="MG90" s="45">
        <v>-1.4959534059063732E-4</v>
      </c>
      <c r="MH90" s="45">
        <v>-9.379728863417301E-5</v>
      </c>
      <c r="MI90" s="45">
        <v>-6.5573551914455412E-5</v>
      </c>
      <c r="MJ90" s="45">
        <v>-2.2121229787544676E-4</v>
      </c>
      <c r="MK90" s="45">
        <v>-2.4185295471595495E-4</v>
      </c>
      <c r="ML90" s="45">
        <v>-1.8970436942598788E-5</v>
      </c>
      <c r="MM90" s="273">
        <v>-2.2458719295380771E-4</v>
      </c>
      <c r="MN90" s="273">
        <v>-2.2460209808297269E-4</v>
      </c>
      <c r="MO90" s="273">
        <v>-9.1853675574546151E-4</v>
      </c>
      <c r="MP90" s="273">
        <v>-8.2113092589070709E-4</v>
      </c>
      <c r="MQ90" s="273">
        <v>-1.9030090762328894E-3</v>
      </c>
      <c r="MR90" s="273">
        <v>-3.4292997061335711E-4</v>
      </c>
      <c r="MS90" s="273">
        <v>-7.3210222929229131E-4</v>
      </c>
      <c r="MT90" s="273">
        <v>-1.4131070676906373E-4</v>
      </c>
      <c r="MU90" s="273">
        <v>-7.5455232543026772E-4</v>
      </c>
      <c r="MV90" s="273">
        <v>-4.7130205719605788E-3</v>
      </c>
      <c r="MW90" s="273">
        <v>-6.5205723889708717E-4</v>
      </c>
      <c r="MX90" s="273">
        <v>-3.477067473744498E-4</v>
      </c>
      <c r="MY90" s="273">
        <v>-9.6968427220649655E-4</v>
      </c>
      <c r="MZ90" s="273">
        <v>-1.0586496660157298E-3</v>
      </c>
      <c r="NA90" s="273">
        <v>-1.8645383095202204E-3</v>
      </c>
      <c r="NB90" s="273">
        <v>-2.1873403106024646E-3</v>
      </c>
      <c r="NC90" s="273">
        <v>-1.5828421073695232E-4</v>
      </c>
      <c r="ND90" s="273">
        <v>-8.3035365578153079E-4</v>
      </c>
      <c r="NE90" s="273">
        <v>-4.6296406735399999E-4</v>
      </c>
      <c r="NF90" s="273">
        <v>-2.3980579916970884E-4</v>
      </c>
      <c r="NG90" s="273">
        <v>-2.1353489184896643E-4</v>
      </c>
      <c r="NH90" s="273">
        <v>-1.6513778409703604E-4</v>
      </c>
      <c r="NI90" s="273">
        <v>-6.8985436692232244E-4</v>
      </c>
      <c r="NJ90" s="273">
        <v>-1.9219520590638649E-4</v>
      </c>
      <c r="NK90" s="273">
        <v>-5.2294596464047387E-4</v>
      </c>
      <c r="NL90" s="273">
        <v>-4.7628358596805959E-4</v>
      </c>
      <c r="NM90" s="273">
        <v>-1.5396645688465956E-4</v>
      </c>
      <c r="NN90" s="273">
        <v>-1.9295880451664552E-5</v>
      </c>
      <c r="NO90" s="273">
        <v>-6.5595120708469707E-5</v>
      </c>
      <c r="NP90" s="273">
        <v>-1.5187656537391791E-4</v>
      </c>
      <c r="NQ90" s="273">
        <v>-9.6596914224919599E-5</v>
      </c>
      <c r="NR90" s="273">
        <v>-7.0934065833718911E-5</v>
      </c>
      <c r="NS90" s="273">
        <v>-2.217116139212658E-4</v>
      </c>
      <c r="NT90" s="273">
        <v>-2.5990907076573486E-4</v>
      </c>
      <c r="NU90" s="273">
        <v>-2.3581914077210943E-5</v>
      </c>
      <c r="NV90" s="45">
        <v>-2.2780452579938826E-4</v>
      </c>
      <c r="NW90" s="45">
        <v>-2.152470616891455E-4</v>
      </c>
      <c r="NX90" s="45">
        <v>-9.5427480349351084E-4</v>
      </c>
      <c r="NY90" s="45">
        <v>-8.8011335682695825E-4</v>
      </c>
      <c r="NZ90" s="45">
        <v>-1.993321396045545E-3</v>
      </c>
      <c r="OA90" s="45">
        <v>-3.5876095183261198E-4</v>
      </c>
      <c r="OB90" s="45">
        <v>-7.673917530833102E-4</v>
      </c>
      <c r="OC90" s="45">
        <v>-1.3206440697822021E-4</v>
      </c>
      <c r="OD90" s="45">
        <v>-8.313144265557369E-4</v>
      </c>
      <c r="OE90" s="45">
        <v>-5.4849602866274766E-3</v>
      </c>
      <c r="OF90" s="45">
        <v>-7.544623029256208E-4</v>
      </c>
      <c r="OG90" s="45">
        <v>-3.762467728207133E-4</v>
      </c>
      <c r="OH90" s="45">
        <v>-9.8626185893946968E-4</v>
      </c>
      <c r="OI90" s="45">
        <v>-1.1165123609661479E-3</v>
      </c>
      <c r="OJ90" s="45">
        <v>-1.8742788931050455E-3</v>
      </c>
      <c r="OK90" s="45">
        <v>-2.3855602276427112E-3</v>
      </c>
      <c r="OL90" s="45">
        <v>-1.7044711039526772E-4</v>
      </c>
      <c r="OM90" s="45">
        <v>-8.8681567034912701E-4</v>
      </c>
      <c r="ON90" s="45">
        <v>-4.6832477851921995E-4</v>
      </c>
      <c r="OO90" s="45">
        <v>-2.5186519660469464E-4</v>
      </c>
      <c r="OP90" s="45">
        <v>-2.1733133568559789E-4</v>
      </c>
      <c r="OQ90" s="45">
        <v>-1.7199258683641046E-4</v>
      </c>
      <c r="OR90" s="45">
        <v>-7.5978675257821365E-4</v>
      </c>
      <c r="OS90" s="45">
        <v>-1.7461236962498008E-4</v>
      </c>
      <c r="OT90" s="45">
        <v>-5.449755184706688E-4</v>
      </c>
      <c r="OU90" s="45">
        <v>-5.2160565139929666E-4</v>
      </c>
      <c r="OV90" s="45">
        <v>-1.5511952582714726E-4</v>
      </c>
      <c r="OW90" s="45">
        <v>-1.9881762510416022E-5</v>
      </c>
      <c r="OX90" s="45">
        <v>-7.146492305244186E-5</v>
      </c>
      <c r="OY90" s="45">
        <v>-1.533797203294228E-4</v>
      </c>
      <c r="OZ90" s="45">
        <v>-1.0461746212700889E-4</v>
      </c>
      <c r="PA90" s="45">
        <v>-7.9490469323041177E-5</v>
      </c>
      <c r="PB90" s="45">
        <v>-2.3546148751130139E-4</v>
      </c>
      <c r="PC90" s="45">
        <v>-2.6961338115412094E-4</v>
      </c>
      <c r="PD90" s="45">
        <v>-3.2213730933309631E-5</v>
      </c>
      <c r="PE90" s="273">
        <v>-2.3254938628424106E-4</v>
      </c>
      <c r="PF90" s="273">
        <v>-2.2999455588525549E-4</v>
      </c>
      <c r="PG90" s="273">
        <v>-1.0320004228401025E-3</v>
      </c>
      <c r="PH90" s="273">
        <v>-8.6803996483440608E-4</v>
      </c>
      <c r="PI90" s="273">
        <v>-1.9961182831383663E-3</v>
      </c>
      <c r="PJ90" s="273">
        <v>-3.6979519220954485E-4</v>
      </c>
      <c r="PK90" s="273">
        <v>-8.3422514231984597E-4</v>
      </c>
      <c r="PL90" s="273">
        <v>-1.3933895528530049E-4</v>
      </c>
      <c r="PM90" s="273">
        <v>-8.6798118794872753E-4</v>
      </c>
      <c r="PN90" s="273">
        <v>-5.961720152530452E-3</v>
      </c>
      <c r="PO90" s="273">
        <v>-8.1005095992199301E-4</v>
      </c>
      <c r="PP90" s="273">
        <v>-3.821352185584891E-4</v>
      </c>
      <c r="PQ90" s="273">
        <v>-1.0145038320329145E-3</v>
      </c>
      <c r="PR90" s="273">
        <v>-1.1601643068659866E-3</v>
      </c>
      <c r="PS90" s="273">
        <v>-1.9606843386252484E-3</v>
      </c>
      <c r="PT90" s="273">
        <v>-2.5479836131431497E-3</v>
      </c>
      <c r="PU90" s="273">
        <v>-1.7819694977990765E-4</v>
      </c>
      <c r="PV90" s="273">
        <v>-9.1847267394512056E-4</v>
      </c>
      <c r="PW90" s="273">
        <v>-4.8549160155430317E-4</v>
      </c>
      <c r="PX90" s="273">
        <v>-2.5071973037434997E-4</v>
      </c>
      <c r="PY90" s="273">
        <v>-2.2987519306283825E-4</v>
      </c>
      <c r="PZ90" s="273">
        <v>-1.7967220090668034E-4</v>
      </c>
      <c r="QA90" s="273">
        <v>-8.2097938613035913E-4</v>
      </c>
      <c r="QB90" s="273">
        <v>-1.6713783910477797E-4</v>
      </c>
      <c r="QC90" s="273">
        <v>-5.6561637006180283E-4</v>
      </c>
      <c r="QD90" s="273">
        <v>-5.3415613614832974E-4</v>
      </c>
      <c r="QE90" s="273">
        <v>-1.6380637622188593E-4</v>
      </c>
      <c r="QF90" s="273">
        <v>-2.3365290179775425E-5</v>
      </c>
      <c r="QG90" s="273">
        <v>-7.1596195033841965E-5</v>
      </c>
      <c r="QH90" s="273">
        <v>-1.6236516407755383E-4</v>
      </c>
      <c r="QI90" s="273">
        <v>-1.0767089687029727E-4</v>
      </c>
      <c r="QJ90" s="273">
        <v>-9.0017072719532018E-5</v>
      </c>
      <c r="QK90" s="273">
        <v>-2.4094527892291933E-4</v>
      </c>
      <c r="QL90" s="273">
        <v>-2.8770092624378051E-4</v>
      </c>
      <c r="QM90" s="273">
        <v>-2.6885519701294024E-5</v>
      </c>
      <c r="QN90" s="45">
        <v>-2.2589377748746657E-4</v>
      </c>
      <c r="QO90" s="45">
        <v>-1.8020969290926222E-4</v>
      </c>
      <c r="QP90" s="45">
        <v>-9.9539759505422733E-4</v>
      </c>
      <c r="QQ90" s="45">
        <v>-8.0908630935576506E-4</v>
      </c>
      <c r="QR90" s="45">
        <v>-1.954293804340966E-3</v>
      </c>
      <c r="QS90" s="45">
        <v>-3.6160488466929492E-4</v>
      </c>
      <c r="QT90" s="45">
        <v>-8.5422825658661584E-4</v>
      </c>
      <c r="QU90" s="45">
        <v>-1.2721518671418428E-4</v>
      </c>
      <c r="QV90" s="45">
        <v>-8.7032197597030443E-4</v>
      </c>
      <c r="QW90" s="45">
        <v>-6.2390029676475936E-3</v>
      </c>
      <c r="QX90" s="45">
        <v>-7.4858900457276222E-4</v>
      </c>
      <c r="QY90" s="45">
        <v>-3.7246581808652072E-4</v>
      </c>
      <c r="QZ90" s="45">
        <v>-9.5121668899024307E-4</v>
      </c>
      <c r="RA90" s="45">
        <v>-1.092279002919572E-3</v>
      </c>
      <c r="RB90" s="45">
        <v>-2.0220144357118103E-3</v>
      </c>
      <c r="RC90" s="45">
        <v>-2.4424038175618096E-3</v>
      </c>
      <c r="RD90" s="45">
        <v>-1.7579198686172278E-4</v>
      </c>
      <c r="RE90" s="45">
        <v>-9.2279834197456342E-4</v>
      </c>
      <c r="RF90" s="45">
        <v>-4.8854059424897954E-4</v>
      </c>
      <c r="RG90" s="45">
        <v>-2.4958412145048201E-4</v>
      </c>
      <c r="RH90" s="45">
        <v>-2.312228916202243E-4</v>
      </c>
      <c r="RI90" s="45">
        <v>-1.8081299047048517E-4</v>
      </c>
      <c r="RJ90" s="45">
        <v>-7.7094277291060134E-4</v>
      </c>
      <c r="RK90" s="45">
        <v>-1.5691434463260441E-4</v>
      </c>
      <c r="RL90" s="45">
        <v>-5.1353826086677037E-4</v>
      </c>
      <c r="RM90" s="45">
        <v>-5.8558200123470414E-4</v>
      </c>
      <c r="RN90" s="45">
        <v>-1.732220150864182E-4</v>
      </c>
      <c r="RO90" s="45">
        <v>-2.5163359696964582E-5</v>
      </c>
      <c r="RP90" s="45">
        <v>-7.2654938361775136E-5</v>
      </c>
      <c r="RQ90" s="45">
        <v>-1.5839224991013662E-4</v>
      </c>
      <c r="RR90" s="45">
        <v>-1.0615447056166614E-4</v>
      </c>
      <c r="RS90" s="45">
        <v>-8.8544931105204587E-5</v>
      </c>
      <c r="RT90" s="45">
        <v>-2.5150364364300189E-4</v>
      </c>
      <c r="RU90" s="45">
        <v>-2.9359857841447317E-4</v>
      </c>
      <c r="RV90" s="45">
        <v>-2.2532432682602479E-5</v>
      </c>
      <c r="RW90" s="273">
        <v>-1.8507596321562725E-4</v>
      </c>
      <c r="RX90" s="273">
        <v>-1.7399405672269554E-4</v>
      </c>
      <c r="RY90" s="273">
        <v>-8.3843337182655671E-4</v>
      </c>
      <c r="RZ90" s="273">
        <v>-6.6328142715828525E-4</v>
      </c>
      <c r="SA90" s="273">
        <v>-1.6653701046239876E-3</v>
      </c>
      <c r="SB90" s="273">
        <v>-2.8346436768972826E-4</v>
      </c>
      <c r="SC90" s="273">
        <v>-7.4757560955604377E-4</v>
      </c>
      <c r="SD90" s="273">
        <v>-1.1610784237297748E-4</v>
      </c>
      <c r="SE90" s="273">
        <v>-7.9048563983834567E-4</v>
      </c>
      <c r="SF90" s="273">
        <v>-5.6902297013978467E-3</v>
      </c>
      <c r="SG90" s="273">
        <v>-6.2287565493744711E-4</v>
      </c>
      <c r="SH90" s="273">
        <v>-2.9883558216027339E-4</v>
      </c>
      <c r="SI90" s="273">
        <v>-8.4934519952660113E-4</v>
      </c>
      <c r="SJ90" s="273">
        <v>-9.5758843979052062E-4</v>
      </c>
      <c r="SK90" s="273">
        <v>-1.6602967045322094E-3</v>
      </c>
      <c r="SL90" s="273">
        <v>-2.0635796290787759E-3</v>
      </c>
      <c r="SM90" s="273">
        <v>-1.4541918761177831E-4</v>
      </c>
      <c r="SN90" s="273">
        <v>-7.3966194258018282E-4</v>
      </c>
      <c r="SO90" s="273">
        <v>-3.7723674824526304E-4</v>
      </c>
      <c r="SP90" s="273">
        <v>-1.9822281923650748E-4</v>
      </c>
      <c r="SQ90" s="273">
        <v>-1.8823448653158202E-4</v>
      </c>
      <c r="SR90" s="273">
        <v>-1.5473662272478994E-4</v>
      </c>
      <c r="SS90" s="273">
        <v>-6.823941974351068E-4</v>
      </c>
      <c r="ST90" s="273">
        <v>-1.2332305823373288E-4</v>
      </c>
      <c r="SU90" s="273">
        <v>-4.2499638471534532E-4</v>
      </c>
      <c r="SV90" s="273">
        <v>-4.8006284903542781E-4</v>
      </c>
      <c r="SW90" s="273">
        <v>-1.5170227809516599E-4</v>
      </c>
      <c r="SX90" s="273">
        <v>-1.6784024242811714E-5</v>
      </c>
      <c r="SY90" s="273">
        <v>-6.2189234504842001E-5</v>
      </c>
      <c r="SZ90" s="273">
        <v>-1.2995960870175018E-4</v>
      </c>
      <c r="TA90" s="273">
        <v>-8.3165939728006789E-5</v>
      </c>
      <c r="TB90" s="273">
        <v>-7.604140445486119E-5</v>
      </c>
      <c r="TC90" s="273">
        <v>-2.0446272147980427E-4</v>
      </c>
      <c r="TD90" s="273">
        <v>-2.5496763586381976E-4</v>
      </c>
      <c r="TE90" s="273">
        <v>-2.2191365451826358E-5</v>
      </c>
    </row>
    <row r="91" spans="1:525" s="528" customFormat="1" x14ac:dyDescent="0.3">
      <c r="A91" s="273">
        <v>-6.3282637591577647E-5</v>
      </c>
      <c r="B91" s="273">
        <v>-1.4734240361605503E-4</v>
      </c>
      <c r="C91" s="273">
        <v>-2.1684865568922932E-4</v>
      </c>
      <c r="D91" s="273">
        <v>-8.414555201176902E-5</v>
      </c>
      <c r="E91" s="273">
        <v>-1.2115454701064549E-4</v>
      </c>
      <c r="F91" s="273">
        <v>-2.4614334572466379E-4</v>
      </c>
      <c r="G91" s="273">
        <v>-5.7502841461907273E-5</v>
      </c>
      <c r="H91" s="273">
        <v>-4.961066850421961E-4</v>
      </c>
      <c r="I91" s="273">
        <v>-2.66001892067443E-4</v>
      </c>
      <c r="J91" s="273">
        <v>-2.3564854727280596E-4</v>
      </c>
      <c r="K91" s="273">
        <v>-4.3179247430637302E-3</v>
      </c>
      <c r="L91" s="273">
        <v>-2.5960947403703342E-4</v>
      </c>
      <c r="M91" s="273">
        <v>-2.1479627445949106E-4</v>
      </c>
      <c r="N91" s="273">
        <v>-2.9200277213025169E-4</v>
      </c>
      <c r="O91" s="273">
        <v>-2.4775153371844313E-4</v>
      </c>
      <c r="P91" s="273">
        <v>-3.8066043018311006E-4</v>
      </c>
      <c r="Q91" s="273">
        <v>-1.0402258260565549E-4</v>
      </c>
      <c r="R91" s="273">
        <v>-3.1650927967026387E-3</v>
      </c>
      <c r="S91" s="273">
        <v>-1.1188382097510836E-4</v>
      </c>
      <c r="T91" s="273">
        <v>-5.7146855500238831E-5</v>
      </c>
      <c r="U91" s="273">
        <v>-4.6454442976036989E-5</v>
      </c>
      <c r="V91" s="273">
        <v>-1.3735961414433593E-4</v>
      </c>
      <c r="W91" s="273">
        <v>-1.2625212050275514E-4</v>
      </c>
      <c r="X91" s="273">
        <v>-4.8002152451080973E-5</v>
      </c>
      <c r="Y91" s="273">
        <v>-5.195231099979179E-5</v>
      </c>
      <c r="Z91" s="273">
        <v>-2.0467933005351404E-4</v>
      </c>
      <c r="AA91" s="273">
        <v>-4.1045771360626032E-5</v>
      </c>
      <c r="AB91" s="273">
        <v>-5.9256392869853298E-6</v>
      </c>
      <c r="AC91" s="273">
        <v>-7.1850066459135245E-5</v>
      </c>
      <c r="AD91" s="273">
        <v>-3.0369552589638981E-5</v>
      </c>
      <c r="AE91" s="273">
        <v>-5.2904133138338509E-5</v>
      </c>
      <c r="AF91" s="273">
        <v>-2.9283152840641006E-5</v>
      </c>
      <c r="AG91" s="273">
        <v>-1.3002430405748141E-4</v>
      </c>
      <c r="AH91" s="273">
        <v>-9.5677767734135365E-5</v>
      </c>
      <c r="AI91" s="273">
        <v>-1.0396723431925967E-5</v>
      </c>
      <c r="AJ91" s="45">
        <v>-5.8209756748591414E-5</v>
      </c>
      <c r="AK91" s="45">
        <v>-1.4250507818386722E-4</v>
      </c>
      <c r="AL91" s="45">
        <v>-2.2278649372940159E-4</v>
      </c>
      <c r="AM91" s="45">
        <v>-8.227733799038622E-5</v>
      </c>
      <c r="AN91" s="45">
        <v>-1.2517178269807696E-4</v>
      </c>
      <c r="AO91" s="45">
        <v>-2.5339784502823298E-4</v>
      </c>
      <c r="AP91" s="45">
        <v>-5.5128490668686086E-5</v>
      </c>
      <c r="AQ91" s="45">
        <v>-2.8056889921183198E-4</v>
      </c>
      <c r="AR91" s="45">
        <v>-2.5598204880364426E-4</v>
      </c>
      <c r="AS91" s="45">
        <v>-2.3228148697865562E-4</v>
      </c>
      <c r="AT91" s="45">
        <v>-3.9084438053054778E-3</v>
      </c>
      <c r="AU91" s="45">
        <v>-2.4895607793012502E-4</v>
      </c>
      <c r="AV91" s="45">
        <v>-2.1673878739708025E-4</v>
      </c>
      <c r="AW91" s="45">
        <v>-2.7321966085013883E-4</v>
      </c>
      <c r="AX91" s="45">
        <v>-2.4853885038209934E-4</v>
      </c>
      <c r="AY91" s="45">
        <v>-4.2396137609306965E-4</v>
      </c>
      <c r="AZ91" s="45">
        <v>-9.885524008277243E-5</v>
      </c>
      <c r="BA91" s="45">
        <v>-3.4074455411227779E-3</v>
      </c>
      <c r="BB91" s="45">
        <v>-1.2020844685081965E-4</v>
      </c>
      <c r="BC91" s="45">
        <v>-5.5632296692375948E-5</v>
      </c>
      <c r="BD91" s="45">
        <v>-4.5953676138992097E-5</v>
      </c>
      <c r="BE91" s="45">
        <v>-1.3677711789741875E-4</v>
      </c>
      <c r="BF91" s="45">
        <v>-1.0859399622328981E-4</v>
      </c>
      <c r="BG91" s="45">
        <v>-3.8820063952990165E-5</v>
      </c>
      <c r="BH91" s="45">
        <v>-5.5309614609483277E-5</v>
      </c>
      <c r="BI91" s="45">
        <v>-1.3865864090711687E-4</v>
      </c>
      <c r="BJ91" s="45">
        <v>-3.9880737059247116E-5</v>
      </c>
      <c r="BK91" s="45">
        <v>-5.2179657700345623E-6</v>
      </c>
      <c r="BL91" s="45">
        <v>-6.3134811426942004E-5</v>
      </c>
      <c r="BM91" s="45">
        <v>-2.8383562883361472E-5</v>
      </c>
      <c r="BN91" s="45">
        <v>-5.2653247059142478E-5</v>
      </c>
      <c r="BO91" s="45">
        <v>-2.8702052760091032E-5</v>
      </c>
      <c r="BP91" s="45">
        <v>-1.245913594029643E-4</v>
      </c>
      <c r="BQ91" s="45">
        <v>-6.1382847508172327E-5</v>
      </c>
      <c r="BR91" s="45">
        <v>-1.2300042825447623E-5</v>
      </c>
      <c r="BS91" s="273">
        <v>-5.9199183908642228E-5</v>
      </c>
      <c r="BT91" s="273">
        <v>-1.5122020780561769E-4</v>
      </c>
      <c r="BU91" s="273">
        <v>-2.1992039357111799E-4</v>
      </c>
      <c r="BV91" s="273">
        <v>-7.9199212610102983E-5</v>
      </c>
      <c r="BW91" s="273">
        <v>-9.8128118683243415E-5</v>
      </c>
      <c r="BX91" s="273">
        <v>-2.7312828754412889E-4</v>
      </c>
      <c r="BY91" s="273">
        <v>-5.2297716101581689E-5</v>
      </c>
      <c r="BZ91" s="273">
        <v>-3.295097833990368E-4</v>
      </c>
      <c r="CA91" s="273">
        <v>-2.5565481826023828E-4</v>
      </c>
      <c r="CB91" s="273">
        <v>-2.2458051773600952E-4</v>
      </c>
      <c r="CC91" s="273">
        <v>-4.3453926903204146E-3</v>
      </c>
      <c r="CD91" s="273">
        <v>-3.0163371603023336E-4</v>
      </c>
      <c r="CE91" s="273">
        <v>-2.1846949987552094E-4</v>
      </c>
      <c r="CF91" s="273">
        <v>-3.1266943798466016E-4</v>
      </c>
      <c r="CG91" s="273">
        <v>-2.5359972519539356E-4</v>
      </c>
      <c r="CH91" s="273">
        <v>-3.7713857942412582E-4</v>
      </c>
      <c r="CI91" s="273">
        <v>-9.5463533577231759E-5</v>
      </c>
      <c r="CJ91" s="273">
        <v>-3.3921054075993439E-3</v>
      </c>
      <c r="CK91" s="273">
        <v>-1.1631775264612527E-4</v>
      </c>
      <c r="CL91" s="273">
        <v>-5.1746657774068106E-5</v>
      </c>
      <c r="CM91" s="273">
        <v>-4.2005067108122975E-5</v>
      </c>
      <c r="CN91" s="273">
        <v>-1.5094349471885866E-4</v>
      </c>
      <c r="CO91" s="273">
        <v>-8.9530514678494164E-5</v>
      </c>
      <c r="CP91" s="273">
        <v>-3.1383055172058492E-5</v>
      </c>
      <c r="CQ91" s="273">
        <v>-4.4538394847272784E-5</v>
      </c>
      <c r="CR91" s="273">
        <v>-1.1544764905457566E-4</v>
      </c>
      <c r="CS91" s="273">
        <v>-4.3057721510693623E-5</v>
      </c>
      <c r="CT91" s="273">
        <v>-5.9684053346088807E-6</v>
      </c>
      <c r="CU91" s="273">
        <v>-8.5002397229087728E-5</v>
      </c>
      <c r="CV91" s="273">
        <v>-3.2680224873822314E-5</v>
      </c>
      <c r="CW91" s="273">
        <v>-6.094339448646202E-5</v>
      </c>
      <c r="CX91" s="273">
        <v>-4.0523424179353587E-5</v>
      </c>
      <c r="CY91" s="273">
        <v>-1.1637983468152472E-4</v>
      </c>
      <c r="CZ91" s="273">
        <v>-6.1382612487505202E-5</v>
      </c>
      <c r="DA91" s="273">
        <v>-7.0187320919672929E-6</v>
      </c>
      <c r="DB91" s="45">
        <v>-6.1873539182181821E-5</v>
      </c>
      <c r="DC91" s="45">
        <v>-1.625252885902731E-4</v>
      </c>
      <c r="DD91" s="45">
        <v>-2.2453275228748315E-4</v>
      </c>
      <c r="DE91" s="45">
        <v>-7.8805299752851543E-5</v>
      </c>
      <c r="DF91" s="45">
        <v>-9.3239660452660545E-5</v>
      </c>
      <c r="DG91" s="45">
        <v>-2.9079544041448732E-4</v>
      </c>
      <c r="DH91" s="45">
        <v>-5.1260749386106358E-5</v>
      </c>
      <c r="DI91" s="45">
        <v>-1.8701702170530326E-4</v>
      </c>
      <c r="DJ91" s="45">
        <v>-2.3724875667638931E-4</v>
      </c>
      <c r="DK91" s="45">
        <v>-2.3089528747090499E-4</v>
      </c>
      <c r="DL91" s="45">
        <v>-4.2356425985194904E-3</v>
      </c>
      <c r="DM91" s="45">
        <v>-3.036433288413331E-4</v>
      </c>
      <c r="DN91" s="45">
        <v>-2.2859418160978042E-4</v>
      </c>
      <c r="DO91" s="45">
        <v>-2.9482697102448818E-4</v>
      </c>
      <c r="DP91" s="45">
        <v>-2.6059943272496342E-4</v>
      </c>
      <c r="DQ91" s="45">
        <v>-4.214971367078041E-4</v>
      </c>
      <c r="DR91" s="45">
        <v>-1.1716360693994133E-4</v>
      </c>
      <c r="DS91" s="45">
        <v>-3.3759730279532066E-3</v>
      </c>
      <c r="DT91" s="45">
        <v>-1.3238612526441325E-4</v>
      </c>
      <c r="DU91" s="45">
        <v>-6.0626199248662686E-5</v>
      </c>
      <c r="DV91" s="45">
        <v>-4.9888295211705769E-5</v>
      </c>
      <c r="DW91" s="45">
        <v>-1.5619493785412036E-4</v>
      </c>
      <c r="DX91" s="45">
        <v>-1.0851794264072725E-4</v>
      </c>
      <c r="DY91" s="45">
        <v>-3.2979818097309633E-5</v>
      </c>
      <c r="DZ91" s="45">
        <v>-5.7307392590964029E-5</v>
      </c>
      <c r="EA91" s="45">
        <v>-1.5534896932580929E-4</v>
      </c>
      <c r="EB91" s="45">
        <v>-4.7418644190892279E-5</v>
      </c>
      <c r="EC91" s="45">
        <v>-6.3574643756308368E-6</v>
      </c>
      <c r="ED91" s="45">
        <v>-1.2346899147001663E-4</v>
      </c>
      <c r="EE91" s="45">
        <v>-3.1072129779118973E-5</v>
      </c>
      <c r="EF91" s="45">
        <v>-6.0237948557172383E-5</v>
      </c>
      <c r="EG91" s="45">
        <v>-3.955015924734819E-5</v>
      </c>
      <c r="EH91" s="45">
        <v>-1.2172526051052527E-4</v>
      </c>
      <c r="EI91" s="45">
        <v>-6.9311845677936235E-5</v>
      </c>
      <c r="EJ91" s="45">
        <v>-5.3257362230707538E-6</v>
      </c>
      <c r="EK91" s="273">
        <v>-5.7032837999736028E-5</v>
      </c>
      <c r="EL91" s="273">
        <v>-1.6229929351197091E-4</v>
      </c>
      <c r="EM91" s="273">
        <v>-2.4113396787265416E-4</v>
      </c>
      <c r="EN91" s="273">
        <v>-9.2679513804351169E-5</v>
      </c>
      <c r="EO91" s="273">
        <v>-1.0888873762640203E-4</v>
      </c>
      <c r="EP91" s="273">
        <v>-3.0193599213655577E-4</v>
      </c>
      <c r="EQ91" s="273">
        <v>-5.026294992376349E-5</v>
      </c>
      <c r="ER91" s="273">
        <v>-1.6488743271152721E-4</v>
      </c>
      <c r="ES91" s="273">
        <v>-2.5564659844027921E-4</v>
      </c>
      <c r="ET91" s="273">
        <v>-2.52874827056661E-4</v>
      </c>
      <c r="EU91" s="273">
        <v>-4.6650735601799385E-3</v>
      </c>
      <c r="EV91" s="273">
        <v>-3.4728239084504592E-4</v>
      </c>
      <c r="EW91" s="273">
        <v>-2.5495902374186765E-4</v>
      </c>
      <c r="EX91" s="273">
        <v>-3.0764847673340015E-4</v>
      </c>
      <c r="EY91" s="273">
        <v>-3.005468993015203E-4</v>
      </c>
      <c r="EZ91" s="273">
        <v>-3.7610084676607233E-4</v>
      </c>
      <c r="FA91" s="273">
        <v>-1.0607918527621224E-4</v>
      </c>
      <c r="FB91" s="273">
        <v>-3.1357972515417367E-3</v>
      </c>
      <c r="FC91" s="273">
        <v>-1.4044222135182482E-4</v>
      </c>
      <c r="FD91" s="273">
        <v>-5.6998059349213646E-5</v>
      </c>
      <c r="FE91" s="273">
        <v>-5.3462977403356795E-5</v>
      </c>
      <c r="FF91" s="273">
        <v>-1.5405070287335027E-4</v>
      </c>
      <c r="FG91" s="273">
        <v>-9.5973492072640417E-5</v>
      </c>
      <c r="FH91" s="273">
        <v>-3.0409615617170105E-5</v>
      </c>
      <c r="FI91" s="273">
        <v>-5.4269795619048235E-5</v>
      </c>
      <c r="FJ91" s="273">
        <v>-1.3697291551446723E-4</v>
      </c>
      <c r="FK91" s="273">
        <v>-5.2687431450018127E-5</v>
      </c>
      <c r="FL91" s="273">
        <v>-6.9240704374462582E-6</v>
      </c>
      <c r="FM91" s="273">
        <v>-1.327591183351956E-4</v>
      </c>
      <c r="FN91" s="273">
        <v>-3.7964935839527614E-5</v>
      </c>
      <c r="FO91" s="273">
        <v>-6.4901782853822614E-5</v>
      </c>
      <c r="FP91" s="273">
        <v>-4.5837022029614984E-5</v>
      </c>
      <c r="FQ91" s="273">
        <v>-1.2360999774165818E-4</v>
      </c>
      <c r="FR91" s="273">
        <v>-7.3686681472915139E-5</v>
      </c>
      <c r="FS91" s="273">
        <v>-4.9675402656503419E-6</v>
      </c>
      <c r="FT91" s="45">
        <v>-6.3638424251017431E-5</v>
      </c>
      <c r="FU91" s="45">
        <v>-1.5864915018185035E-4</v>
      </c>
      <c r="FV91" s="45">
        <v>-2.609962134478372E-4</v>
      </c>
      <c r="FW91" s="45">
        <v>-1.0519678947509227E-4</v>
      </c>
      <c r="FX91" s="45">
        <v>-1.567874227798468E-4</v>
      </c>
      <c r="FY91" s="45">
        <v>-3.0934414480983179E-4</v>
      </c>
      <c r="FZ91" s="45">
        <v>-5.0864554512348608E-5</v>
      </c>
      <c r="GA91" s="45">
        <v>-1.4366643628974232E-4</v>
      </c>
      <c r="GB91" s="45">
        <v>-2.5834550636275792E-4</v>
      </c>
      <c r="GC91" s="45">
        <v>-2.6799374625213366E-4</v>
      </c>
      <c r="GD91" s="45">
        <v>-4.7312540323071889E-3</v>
      </c>
      <c r="GE91" s="45">
        <v>-3.5983477510927387E-4</v>
      </c>
      <c r="GF91" s="45">
        <v>-2.962421807482021E-4</v>
      </c>
      <c r="GG91" s="45">
        <v>-3.282825135822413E-4</v>
      </c>
      <c r="GH91" s="45">
        <v>-3.1990010164283903E-4</v>
      </c>
      <c r="GI91" s="45">
        <v>-4.5160986022712088E-4</v>
      </c>
      <c r="GJ91" s="45">
        <v>-1.0274470198944196E-4</v>
      </c>
      <c r="GK91" s="45">
        <v>-3.2524692894462092E-3</v>
      </c>
      <c r="GL91" s="45">
        <v>-1.4733047740525732E-4</v>
      </c>
      <c r="GM91" s="45">
        <v>-6.0225534734337952E-5</v>
      </c>
      <c r="GN91" s="45">
        <v>-5.6894765594139518E-5</v>
      </c>
      <c r="GO91" s="45">
        <v>-1.6627422560805635E-4</v>
      </c>
      <c r="GP91" s="45">
        <v>-9.565198485883127E-5</v>
      </c>
      <c r="GQ91" s="45">
        <v>-3.0437224038965202E-5</v>
      </c>
      <c r="GR91" s="45">
        <v>-5.4384158956849534E-5</v>
      </c>
      <c r="GS91" s="45">
        <v>-1.3950529083246439E-4</v>
      </c>
      <c r="GT91" s="45">
        <v>-5.5598328930197172E-5</v>
      </c>
      <c r="GU91" s="45">
        <v>-7.3405089102598085E-6</v>
      </c>
      <c r="GV91" s="45">
        <v>-1.196443010900339E-4</v>
      </c>
      <c r="GW91" s="45">
        <v>-4.4439391182078042E-5</v>
      </c>
      <c r="GX91" s="45">
        <v>-6.8107328559216201E-5</v>
      </c>
      <c r="GY91" s="45">
        <v>-5.128545793606508E-5</v>
      </c>
      <c r="GZ91" s="45">
        <v>-1.3284486274353662E-4</v>
      </c>
      <c r="HA91" s="45">
        <v>-8.3774769730032169E-5</v>
      </c>
      <c r="HB91" s="45">
        <v>-7.8738710355452582E-6</v>
      </c>
      <c r="HC91" s="273">
        <v>-6.8926468111078705E-5</v>
      </c>
      <c r="HD91" s="273">
        <v>-1.6419593414036885E-4</v>
      </c>
      <c r="HE91" s="273">
        <v>-2.525064176395718E-4</v>
      </c>
      <c r="HF91" s="273">
        <v>-1.0567398419493192E-4</v>
      </c>
      <c r="HG91" s="273">
        <v>-1.4699999292436944E-4</v>
      </c>
      <c r="HH91" s="273">
        <v>-2.7272662662322162E-4</v>
      </c>
      <c r="HI91" s="273">
        <v>-4.9353546248653108E-5</v>
      </c>
      <c r="HJ91" s="273">
        <v>-1.0854130662037401E-4</v>
      </c>
      <c r="HK91" s="273">
        <v>-2.3881824122432734E-4</v>
      </c>
      <c r="HL91" s="273">
        <v>-2.6184798016154313E-4</v>
      </c>
      <c r="HM91" s="273">
        <v>-4.5991031316606002E-3</v>
      </c>
      <c r="HN91" s="273">
        <v>-3.5191494270865348E-4</v>
      </c>
      <c r="HO91" s="273">
        <v>-2.6258940010800649E-4</v>
      </c>
      <c r="HP91" s="273">
        <v>-3.3695177229632145E-4</v>
      </c>
      <c r="HQ91" s="273">
        <v>-3.156897368169001E-4</v>
      </c>
      <c r="HR91" s="273">
        <v>-4.2073783640707172E-4</v>
      </c>
      <c r="HS91" s="273">
        <v>-1.1219883622430349E-4</v>
      </c>
      <c r="HT91" s="273">
        <v>-3.1837325766224779E-3</v>
      </c>
      <c r="HU91" s="273">
        <v>-1.4498390886613221E-4</v>
      </c>
      <c r="HV91" s="273">
        <v>-5.4069673400276954E-5</v>
      </c>
      <c r="HW91" s="273">
        <v>-5.3903774135243737E-5</v>
      </c>
      <c r="HX91" s="273">
        <v>-1.5233618151757469E-4</v>
      </c>
      <c r="HY91" s="273">
        <v>-9.658649714863358E-5</v>
      </c>
      <c r="HZ91" s="273">
        <v>-3.2742709354064494E-5</v>
      </c>
      <c r="IA91" s="273">
        <v>-5.9213884911137887E-5</v>
      </c>
      <c r="IB91" s="273">
        <v>-1.4523062044126381E-4</v>
      </c>
      <c r="IC91" s="273">
        <v>-5.2936765568018006E-5</v>
      </c>
      <c r="ID91" s="273">
        <v>-8.3393793111522586E-6</v>
      </c>
      <c r="IE91" s="273">
        <v>-1.1920062624759494E-4</v>
      </c>
      <c r="IF91" s="273">
        <v>-4.4746839818772448E-5</v>
      </c>
      <c r="IG91" s="273">
        <v>-6.4448890518982614E-5</v>
      </c>
      <c r="IH91" s="273">
        <v>-5.3039525093834697E-5</v>
      </c>
      <c r="II91" s="273">
        <v>-1.265939959699162E-4</v>
      </c>
      <c r="IJ91" s="273">
        <v>-8.5713593883551126E-5</v>
      </c>
      <c r="IK91" s="273">
        <v>-7.0690909665640463E-6</v>
      </c>
      <c r="IL91" s="45">
        <v>-7.2142777976133427E-5</v>
      </c>
      <c r="IM91" s="45">
        <v>-1.6112862699152811E-4</v>
      </c>
      <c r="IN91" s="45">
        <v>-2.6309110054656241E-4</v>
      </c>
      <c r="IO91" s="45">
        <v>-1.0278001629239968E-4</v>
      </c>
      <c r="IP91" s="45">
        <v>-8.1410044845618614E-5</v>
      </c>
      <c r="IQ91" s="45">
        <v>-2.6846353901707575E-4</v>
      </c>
      <c r="IR91" s="45">
        <v>-4.9320451855385169E-5</v>
      </c>
      <c r="IS91" s="45">
        <v>-1.5338871053879988E-4</v>
      </c>
      <c r="IT91" s="45">
        <v>-2.4329839133009997E-4</v>
      </c>
      <c r="IU91" s="45">
        <v>-2.6078636358405202E-4</v>
      </c>
      <c r="IV91" s="45">
        <v>-4.6523511167752985E-3</v>
      </c>
      <c r="IW91" s="45">
        <v>-3.8317477232285803E-4</v>
      </c>
      <c r="IX91" s="45">
        <v>-2.3671946795628766E-4</v>
      </c>
      <c r="IY91" s="45">
        <v>-3.5560307495642043E-4</v>
      </c>
      <c r="IZ91" s="45">
        <v>-3.1295660274294044E-4</v>
      </c>
      <c r="JA91" s="45">
        <v>-5.1124435417628032E-4</v>
      </c>
      <c r="JB91" s="45">
        <v>-1.1205366509861912E-4</v>
      </c>
      <c r="JC91" s="45">
        <v>-3.2029443119382618E-3</v>
      </c>
      <c r="JD91" s="45">
        <v>-1.5621910894977499E-4</v>
      </c>
      <c r="JE91" s="45">
        <v>-5.8867706245068467E-5</v>
      </c>
      <c r="JF91" s="45">
        <v>-5.8959108377038649E-5</v>
      </c>
      <c r="JG91" s="45">
        <v>-1.5058986622246761E-4</v>
      </c>
      <c r="JH91" s="45">
        <v>-1.0614765457728047E-4</v>
      </c>
      <c r="JI91" s="45">
        <v>-3.4942099809552548E-5</v>
      </c>
      <c r="JJ91" s="45">
        <v>-6.6635940881920486E-5</v>
      </c>
      <c r="JK91" s="45">
        <v>-1.5818984102209435E-4</v>
      </c>
      <c r="JL91" s="45">
        <v>-5.7621351945183415E-5</v>
      </c>
      <c r="JM91" s="45">
        <v>-8.0275537485766773E-6</v>
      </c>
      <c r="JN91" s="45">
        <v>-1.0709236199997134E-4</v>
      </c>
      <c r="JO91" s="45">
        <v>-4.7593889532069812E-5</v>
      </c>
      <c r="JP91" s="45">
        <v>-6.5585671041835816E-5</v>
      </c>
      <c r="JQ91" s="45">
        <v>-5.1567240554726518E-5</v>
      </c>
      <c r="JR91" s="45">
        <v>-1.2145349329986074E-4</v>
      </c>
      <c r="JS91" s="45">
        <v>-8.5452279034004718E-5</v>
      </c>
      <c r="JT91" s="45">
        <v>-6.132398953751429E-6</v>
      </c>
      <c r="JU91" s="273">
        <v>-6.2388645686817869E-5</v>
      </c>
      <c r="JV91" s="273">
        <v>-1.6185974462951523E-4</v>
      </c>
      <c r="JW91" s="273">
        <v>-2.36966455510434E-4</v>
      </c>
      <c r="JX91" s="273">
        <v>-9.7078313950118271E-5</v>
      </c>
      <c r="JY91" s="273">
        <v>-7.9986988319720987E-5</v>
      </c>
      <c r="JZ91" s="273">
        <v>-2.3842618949180457E-4</v>
      </c>
      <c r="KA91" s="273">
        <v>-4.626497839880249E-5</v>
      </c>
      <c r="KB91" s="273">
        <v>-1.3634809578843648E-4</v>
      </c>
      <c r="KC91" s="273">
        <v>-2.1719710426814536E-4</v>
      </c>
      <c r="KD91" s="273">
        <v>-2.3783431989502811E-4</v>
      </c>
      <c r="KE91" s="273">
        <v>-4.7166892477914319E-3</v>
      </c>
      <c r="KF91" s="273">
        <v>-3.5630458821352552E-4</v>
      </c>
      <c r="KG91" s="273">
        <v>-2.1970937698201419E-4</v>
      </c>
      <c r="KH91" s="273">
        <v>-3.0829452432986569E-4</v>
      </c>
      <c r="KI91" s="273">
        <v>-2.9610937023502701E-4</v>
      </c>
      <c r="KJ91" s="273">
        <v>-4.3319477909682056E-4</v>
      </c>
      <c r="KK91" s="273">
        <v>-1.1202687669176964E-4</v>
      </c>
      <c r="KL91" s="273">
        <v>-3.216368501518531E-3</v>
      </c>
      <c r="KM91" s="273">
        <v>-1.6358892148084277E-4</v>
      </c>
      <c r="KN91" s="273">
        <v>-5.8655851107248725E-5</v>
      </c>
      <c r="KO91" s="273">
        <v>-5.5730419627195022E-5</v>
      </c>
      <c r="KP91" s="273">
        <v>-1.3853032385071387E-4</v>
      </c>
      <c r="KQ91" s="273">
        <v>-9.5540636423236265E-5</v>
      </c>
      <c r="KR91" s="273">
        <v>-3.4759051439450766E-5</v>
      </c>
      <c r="KS91" s="273">
        <v>-8.4103535141348041E-5</v>
      </c>
      <c r="KT91" s="273">
        <v>-1.6787319765631538E-4</v>
      </c>
      <c r="KU91" s="273">
        <v>-5.4416715020707948E-5</v>
      </c>
      <c r="KV91" s="273">
        <v>-7.4056787047247518E-6</v>
      </c>
      <c r="KW91" s="273">
        <v>-8.2731915550864524E-5</v>
      </c>
      <c r="KX91" s="273">
        <v>-4.240429257361854E-5</v>
      </c>
      <c r="KY91" s="273">
        <v>-6.2328762742350281E-5</v>
      </c>
      <c r="KZ91" s="273">
        <v>-4.8065618038259277E-5</v>
      </c>
      <c r="LA91" s="273">
        <v>-1.0558764512197014E-4</v>
      </c>
      <c r="LB91" s="273">
        <v>-8.7441960073076912E-5</v>
      </c>
      <c r="LC91" s="273">
        <v>-5.2194157937378127E-6</v>
      </c>
      <c r="LD91" s="45">
        <v>-6.212365116417495E-5</v>
      </c>
      <c r="LE91" s="45">
        <v>-1.6218774645715216E-4</v>
      </c>
      <c r="LF91" s="45">
        <v>-2.3228370117526546E-4</v>
      </c>
      <c r="LG91" s="45">
        <v>-1.0347299024503173E-4</v>
      </c>
      <c r="LH91" s="45">
        <v>-9.3113147977614592E-5</v>
      </c>
      <c r="LI91" s="45">
        <v>-2.6011046668540677E-4</v>
      </c>
      <c r="LJ91" s="45">
        <v>-5.039981449811578E-5</v>
      </c>
      <c r="LK91" s="45">
        <v>-1.0456112621117086E-4</v>
      </c>
      <c r="LL91" s="45">
        <v>-2.1598818260342565E-4</v>
      </c>
      <c r="LM91" s="45">
        <v>-2.4299252736408839E-4</v>
      </c>
      <c r="LN91" s="45">
        <v>-4.961167265882787E-3</v>
      </c>
      <c r="LO91" s="45">
        <v>-3.6983267334523531E-4</v>
      </c>
      <c r="LP91" s="45">
        <v>-2.4577375199969675E-4</v>
      </c>
      <c r="LQ91" s="45">
        <v>-3.045470286136148E-4</v>
      </c>
      <c r="LR91" s="45">
        <v>-3.1203977365333038E-4</v>
      </c>
      <c r="LS91" s="45">
        <v>-4.4506263951671988E-4</v>
      </c>
      <c r="LT91" s="45">
        <v>-1.0797257571305094E-4</v>
      </c>
      <c r="LU91" s="45">
        <v>-3.5488374093043864E-3</v>
      </c>
      <c r="LV91" s="45">
        <v>-2.3479518701644448E-4</v>
      </c>
      <c r="LW91" s="45">
        <v>-7.032554828436042E-5</v>
      </c>
      <c r="LX91" s="45">
        <v>-6.2978868243607103E-5</v>
      </c>
      <c r="LY91" s="45">
        <v>-1.5033009758540786E-4</v>
      </c>
      <c r="LZ91" s="45">
        <v>-1.0609422939398835E-4</v>
      </c>
      <c r="MA91" s="45">
        <v>-3.136463727282138E-5</v>
      </c>
      <c r="MB91" s="45">
        <v>-8.7487946743554766E-5</v>
      </c>
      <c r="MC91" s="45">
        <v>-1.6079957876454922E-4</v>
      </c>
      <c r="MD91" s="45">
        <v>-5.3914933909338629E-5</v>
      </c>
      <c r="ME91" s="45">
        <v>-9.4438359545801632E-6</v>
      </c>
      <c r="MF91" s="45">
        <v>-1.1096312891661378E-4</v>
      </c>
      <c r="MG91" s="45">
        <v>-4.8363145207956205E-5</v>
      </c>
      <c r="MH91" s="45">
        <v>-6.5324487615354209E-5</v>
      </c>
      <c r="MI91" s="45">
        <v>-5.1493422160642534E-5</v>
      </c>
      <c r="MJ91" s="45">
        <v>-1.1036722630564322E-4</v>
      </c>
      <c r="MK91" s="45">
        <v>-9.1915903245166043E-5</v>
      </c>
      <c r="ML91" s="45">
        <v>-6.6479319367723629E-6</v>
      </c>
      <c r="MM91" s="273">
        <v>-5.2008107309324188E-5</v>
      </c>
      <c r="MN91" s="273">
        <v>-1.5797050835383557E-4</v>
      </c>
      <c r="MO91" s="273">
        <v>-2.0893730127837204E-4</v>
      </c>
      <c r="MP91" s="273">
        <v>-9.1189564216457122E-5</v>
      </c>
      <c r="MQ91" s="273">
        <v>-7.1556960659802958E-5</v>
      </c>
      <c r="MR91" s="273">
        <v>-2.3129961061180596E-4</v>
      </c>
      <c r="MS91" s="273">
        <v>-4.5842908198612898E-5</v>
      </c>
      <c r="MT91" s="273">
        <v>-2.1044950649109798E-4</v>
      </c>
      <c r="MU91" s="273">
        <v>-2.0884724130298808E-4</v>
      </c>
      <c r="MV91" s="273">
        <v>-2.2068296774358192E-4</v>
      </c>
      <c r="MW91" s="273">
        <v>-4.8243155504106112E-3</v>
      </c>
      <c r="MX91" s="273">
        <v>-3.2984524341906333E-4</v>
      </c>
      <c r="MY91" s="273">
        <v>-2.1709183058676068E-4</v>
      </c>
      <c r="MZ91" s="273">
        <v>-2.5843895716178022E-4</v>
      </c>
      <c r="NA91" s="273">
        <v>-2.6696574699915326E-4</v>
      </c>
      <c r="NB91" s="273">
        <v>-4.5841361939599436E-4</v>
      </c>
      <c r="NC91" s="273">
        <v>-1.0111146863895218E-4</v>
      </c>
      <c r="ND91" s="273">
        <v>-3.5200520657352372E-3</v>
      </c>
      <c r="NE91" s="273">
        <v>-2.2426791375377805E-4</v>
      </c>
      <c r="NF91" s="273">
        <v>-6.255994955041766E-5</v>
      </c>
      <c r="NG91" s="273">
        <v>-5.6806500256034444E-5</v>
      </c>
      <c r="NH91" s="273">
        <v>-1.3788918750398779E-4</v>
      </c>
      <c r="NI91" s="273">
        <v>-1.0414545255192982E-4</v>
      </c>
      <c r="NJ91" s="273">
        <v>-2.6723567163235561E-5</v>
      </c>
      <c r="NK91" s="273">
        <v>-8.2369364068175059E-5</v>
      </c>
      <c r="NL91" s="273">
        <v>-1.677535779077509E-4</v>
      </c>
      <c r="NM91" s="273">
        <v>-4.5819612011885191E-5</v>
      </c>
      <c r="NN91" s="273">
        <v>-8.0803452924483311E-6</v>
      </c>
      <c r="NO91" s="273">
        <v>-1.0498715909315066E-4</v>
      </c>
      <c r="NP91" s="273">
        <v>-4.1991923205022946E-5</v>
      </c>
      <c r="NQ91" s="273">
        <v>-6.2113035113898476E-5</v>
      </c>
      <c r="NR91" s="273">
        <v>-4.6032120045373187E-5</v>
      </c>
      <c r="NS91" s="273">
        <v>-1.0443467841234553E-4</v>
      </c>
      <c r="NT91" s="273">
        <v>-8.5419809581327707E-5</v>
      </c>
      <c r="NU91" s="273">
        <v>-1.026989191161852E-5</v>
      </c>
      <c r="NV91" s="45">
        <v>-4.6083690480209364E-5</v>
      </c>
      <c r="NW91" s="45">
        <v>-1.4760351381377343E-4</v>
      </c>
      <c r="NX91" s="45">
        <v>-1.8569600590181992E-4</v>
      </c>
      <c r="NY91" s="45">
        <v>-8.3213254544673524E-5</v>
      </c>
      <c r="NZ91" s="45">
        <v>-6.4392058614033701E-5</v>
      </c>
      <c r="OA91" s="45">
        <v>-2.2610137373112432E-4</v>
      </c>
      <c r="OB91" s="45">
        <v>-4.5633112167866705E-5</v>
      </c>
      <c r="OC91" s="45">
        <v>-1.5378631900731386E-4</v>
      </c>
      <c r="OD91" s="45">
        <v>-1.9983525062050516E-4</v>
      </c>
      <c r="OE91" s="45">
        <v>-2.1563516140554788E-4</v>
      </c>
      <c r="OF91" s="45">
        <v>-5.0003600572351582E-3</v>
      </c>
      <c r="OG91" s="45">
        <v>-3.1897708889562704E-4</v>
      </c>
      <c r="OH91" s="45">
        <v>-2.1304608038824429E-4</v>
      </c>
      <c r="OI91" s="45">
        <v>-2.3398723790338179E-4</v>
      </c>
      <c r="OJ91" s="45">
        <v>-2.409231090119603E-4</v>
      </c>
      <c r="OK91" s="45">
        <v>-5.1915032956357013E-4</v>
      </c>
      <c r="OL91" s="45">
        <v>-8.8506327035172593E-5</v>
      </c>
      <c r="OM91" s="45">
        <v>-3.8032163285433209E-3</v>
      </c>
      <c r="ON91" s="45">
        <v>-2.0916102164239195E-4</v>
      </c>
      <c r="OO91" s="45">
        <v>-5.6290429415711314E-5</v>
      </c>
      <c r="OP91" s="45">
        <v>-5.4732274545988812E-5</v>
      </c>
      <c r="OQ91" s="45">
        <v>-1.4259217953940386E-4</v>
      </c>
      <c r="OR91" s="45">
        <v>-9.9085684470018388E-5</v>
      </c>
      <c r="OS91" s="45">
        <v>-2.0136970509850207E-5</v>
      </c>
      <c r="OT91" s="45">
        <v>-6.9038382572460038E-5</v>
      </c>
      <c r="OU91" s="45">
        <v>-1.6504679824705669E-4</v>
      </c>
      <c r="OV91" s="45">
        <v>-4.4781613450574406E-5</v>
      </c>
      <c r="OW91" s="45">
        <v>-7.9071285191914937E-6</v>
      </c>
      <c r="OX91" s="45">
        <v>-1.0367501389285549E-4</v>
      </c>
      <c r="OY91" s="45">
        <v>-4.3339402891429724E-5</v>
      </c>
      <c r="OZ91" s="45">
        <v>-7.1268664801356268E-5</v>
      </c>
      <c r="PA91" s="45">
        <v>-4.3213294281478154E-5</v>
      </c>
      <c r="PB91" s="45">
        <v>-9.207856508008351E-5</v>
      </c>
      <c r="PC91" s="45">
        <v>-7.9323946943079247E-5</v>
      </c>
      <c r="PD91" s="45">
        <v>-1.2372284138051569E-5</v>
      </c>
      <c r="PE91" s="273">
        <v>-4.2009988380378102E-5</v>
      </c>
      <c r="PF91" s="273">
        <v>-1.451980322371968E-4</v>
      </c>
      <c r="PG91" s="273">
        <v>-1.8187296729213286E-4</v>
      </c>
      <c r="PH91" s="273">
        <v>-7.7486144369442978E-5</v>
      </c>
      <c r="PI91" s="273">
        <v>-6.8718498938028386E-5</v>
      </c>
      <c r="PJ91" s="273">
        <v>-1.9120726967369021E-4</v>
      </c>
      <c r="PK91" s="273">
        <v>-4.7870296096113442E-5</v>
      </c>
      <c r="PL91" s="273">
        <v>-1.1296800217786765E-4</v>
      </c>
      <c r="PM91" s="273">
        <v>-1.8675433055436179E-4</v>
      </c>
      <c r="PN91" s="273">
        <v>-2.0021761400649618E-4</v>
      </c>
      <c r="PO91" s="273">
        <v>-4.9416336551358275E-3</v>
      </c>
      <c r="PP91" s="273">
        <v>-3.1081947246799251E-4</v>
      </c>
      <c r="PQ91" s="273">
        <v>-1.9807938788834402E-4</v>
      </c>
      <c r="PR91" s="273">
        <v>-2.3114339371414075E-4</v>
      </c>
      <c r="PS91" s="273">
        <v>-2.2085984847965823E-4</v>
      </c>
      <c r="PT91" s="273">
        <v>-5.5468162529366831E-4</v>
      </c>
      <c r="PU91" s="273">
        <v>-8.8615524965195315E-5</v>
      </c>
      <c r="PV91" s="273">
        <v>-3.8462636665188223E-3</v>
      </c>
      <c r="PW91" s="273">
        <v>-2.0177674244592039E-4</v>
      </c>
      <c r="PX91" s="273">
        <v>-5.6361540306822705E-5</v>
      </c>
      <c r="PY91" s="273">
        <v>-5.3698917975756017E-5</v>
      </c>
      <c r="PZ91" s="273">
        <v>-1.365507697176872E-4</v>
      </c>
      <c r="QA91" s="273">
        <v>-9.5784346381481999E-5</v>
      </c>
      <c r="QB91" s="273">
        <v>-1.8353681384977245E-5</v>
      </c>
      <c r="QC91" s="273">
        <v>-6.7188057514738233E-5</v>
      </c>
      <c r="QD91" s="273">
        <v>-1.4608993327581231E-4</v>
      </c>
      <c r="QE91" s="273">
        <v>-4.1719504769376313E-5</v>
      </c>
      <c r="QF91" s="273">
        <v>-9.4283098005280318E-6</v>
      </c>
      <c r="QG91" s="273">
        <v>-8.8450399474683538E-5</v>
      </c>
      <c r="QH91" s="273">
        <v>-4.2684246462101453E-5</v>
      </c>
      <c r="QI91" s="273">
        <v>-7.3946427201039056E-5</v>
      </c>
      <c r="QJ91" s="273">
        <v>-4.6145131108160684E-5</v>
      </c>
      <c r="QK91" s="273">
        <v>-8.8476740505975655E-5</v>
      </c>
      <c r="QL91" s="273">
        <v>-7.9723974653793581E-5</v>
      </c>
      <c r="QM91" s="273">
        <v>-1.1918178122709709E-5</v>
      </c>
      <c r="QN91" s="45">
        <v>-4.2979696709721351E-5</v>
      </c>
      <c r="QO91" s="45">
        <v>-1.1256858564262578E-4</v>
      </c>
      <c r="QP91" s="45">
        <v>-1.8009828019187042E-4</v>
      </c>
      <c r="QQ91" s="45">
        <v>-9.4512045308547366E-5</v>
      </c>
      <c r="QR91" s="45">
        <v>-6.5754914574001161E-5</v>
      </c>
      <c r="QS91" s="45">
        <v>-1.6795117625630516E-4</v>
      </c>
      <c r="QT91" s="45">
        <v>-4.8447941055469111E-5</v>
      </c>
      <c r="QU91" s="45">
        <v>-1.2494020295275593E-4</v>
      </c>
      <c r="QV91" s="45">
        <v>-1.8854019362917341E-4</v>
      </c>
      <c r="QW91" s="45">
        <v>-2.191634266551276E-4</v>
      </c>
      <c r="QX91" s="45">
        <v>-4.6951266761179828E-3</v>
      </c>
      <c r="QY91" s="45">
        <v>-3.2890076976975079E-4</v>
      </c>
      <c r="QZ91" s="45">
        <v>-1.9118608778328724E-4</v>
      </c>
      <c r="RA91" s="45">
        <v>-2.1494906293122916E-4</v>
      </c>
      <c r="RB91" s="45">
        <v>-2.2672308915879262E-4</v>
      </c>
      <c r="RC91" s="45">
        <v>-4.6270090145525297E-4</v>
      </c>
      <c r="RD91" s="45">
        <v>-8.256056099481936E-5</v>
      </c>
      <c r="RE91" s="45">
        <v>-3.6065111069117496E-3</v>
      </c>
      <c r="RF91" s="45">
        <v>-1.9776326999400946E-4</v>
      </c>
      <c r="RG91" s="45">
        <v>-5.2219906198217413E-5</v>
      </c>
      <c r="RH91" s="45">
        <v>-5.0830786071921476E-5</v>
      </c>
      <c r="RI91" s="45">
        <v>-1.3118531263874806E-4</v>
      </c>
      <c r="RJ91" s="45">
        <v>-8.9762991121683055E-5</v>
      </c>
      <c r="RK91" s="45">
        <v>-1.6213177658683302E-5</v>
      </c>
      <c r="RL91" s="45">
        <v>-7.1127413128747763E-5</v>
      </c>
      <c r="RM91" s="45">
        <v>-1.508058956136982E-4</v>
      </c>
      <c r="RN91" s="45">
        <v>-4.1503152356055749E-5</v>
      </c>
      <c r="RO91" s="45">
        <v>-9.1905849218446329E-6</v>
      </c>
      <c r="RP91" s="45">
        <v>-9.7961185514383904E-5</v>
      </c>
      <c r="RQ91" s="45">
        <v>-4.3620349318769852E-5</v>
      </c>
      <c r="RR91" s="45">
        <v>-6.2879366506333738E-5</v>
      </c>
      <c r="RS91" s="45">
        <v>-4.9390811332808791E-5</v>
      </c>
      <c r="RT91" s="45">
        <v>-9.8220106962411603E-5</v>
      </c>
      <c r="RU91" s="45">
        <v>-7.6655551458550283E-5</v>
      </c>
      <c r="RV91" s="45">
        <v>-1.2093925964292861E-5</v>
      </c>
      <c r="RW91" s="273">
        <v>-3.4409192468615239E-5</v>
      </c>
      <c r="RX91" s="273">
        <v>-9.1699378350698933E-5</v>
      </c>
      <c r="RY91" s="273">
        <v>-1.31813692005327E-4</v>
      </c>
      <c r="RZ91" s="273">
        <v>-7.259246156724982E-5</v>
      </c>
      <c r="SA91" s="273">
        <v>-4.6954928470186949E-5</v>
      </c>
      <c r="SB91" s="273">
        <v>-1.2744777820194536E-4</v>
      </c>
      <c r="SC91" s="273">
        <v>-3.9005881520767999E-5</v>
      </c>
      <c r="SD91" s="273">
        <v>-1.4660063100084786E-4</v>
      </c>
      <c r="SE91" s="273">
        <v>-1.6274057886566401E-4</v>
      </c>
      <c r="SF91" s="273">
        <v>-1.6918922631897846E-4</v>
      </c>
      <c r="SG91" s="273">
        <v>-3.5527879636507208E-3</v>
      </c>
      <c r="SH91" s="273">
        <v>-2.7632705085945097E-4</v>
      </c>
      <c r="SI91" s="273">
        <v>-1.506498883393042E-4</v>
      </c>
      <c r="SJ91" s="273">
        <v>-1.6770834758742873E-4</v>
      </c>
      <c r="SK91" s="273">
        <v>-1.8019783570194688E-4</v>
      </c>
      <c r="SL91" s="273">
        <v>-4.954335675998136E-4</v>
      </c>
      <c r="SM91" s="273">
        <v>-7.1408493155879338E-5</v>
      </c>
      <c r="SN91" s="273">
        <v>-2.766398884028362E-3</v>
      </c>
      <c r="SO91" s="273">
        <v>-1.4736051373818302E-4</v>
      </c>
      <c r="SP91" s="273">
        <v>-4.2345256676779022E-5</v>
      </c>
      <c r="SQ91" s="273">
        <v>-4.1554272984014268E-5</v>
      </c>
      <c r="SR91" s="273">
        <v>-1.0819324471589382E-4</v>
      </c>
      <c r="SS91" s="273">
        <v>-7.7443296923596249E-5</v>
      </c>
      <c r="ST91" s="273">
        <v>-1.2907428321259989E-5</v>
      </c>
      <c r="SU91" s="273">
        <v>-6.2034740821294672E-5</v>
      </c>
      <c r="SV91" s="273">
        <v>-1.4197280761627835E-4</v>
      </c>
      <c r="SW91" s="273">
        <v>-3.0761748278908297E-5</v>
      </c>
      <c r="SX91" s="273">
        <v>-6.201770090943074E-6</v>
      </c>
      <c r="SY91" s="273">
        <v>-8.5771905020756391E-5</v>
      </c>
      <c r="SZ91" s="273">
        <v>-3.4233325610959157E-5</v>
      </c>
      <c r="TA91" s="273">
        <v>-4.517608230869697E-5</v>
      </c>
      <c r="TB91" s="273">
        <v>-3.9319194782084763E-5</v>
      </c>
      <c r="TC91" s="273">
        <v>-7.4599363140575073E-5</v>
      </c>
      <c r="TD91" s="273">
        <v>-6.0003038740967033E-5</v>
      </c>
      <c r="TE91" s="273">
        <v>-1.2543384690446016E-5</v>
      </c>
    </row>
    <row r="92" spans="1:525" s="528" customFormat="1" x14ac:dyDescent="0.3">
      <c r="A92" s="273">
        <v>-3.3582981605295633E-4</v>
      </c>
      <c r="B92" s="273">
        <v>-8.8918749722799711E-4</v>
      </c>
      <c r="C92" s="273">
        <v>-5.262325902970703E-4</v>
      </c>
      <c r="D92" s="273">
        <v>-3.0294047896530407E-4</v>
      </c>
      <c r="E92" s="273">
        <v>-6.7702349197510173E-4</v>
      </c>
      <c r="F92" s="273">
        <v>-6.7257782216969327E-4</v>
      </c>
      <c r="G92" s="273">
        <v>-3.1766777239869041E-4</v>
      </c>
      <c r="H92" s="273">
        <v>-2.542936241380449E-4</v>
      </c>
      <c r="I92" s="273">
        <v>-5.2191926858729349E-4</v>
      </c>
      <c r="J92" s="273">
        <v>-8.1415600274349989E-4</v>
      </c>
      <c r="K92" s="273">
        <v>-1.7380068906595728E-3</v>
      </c>
      <c r="L92" s="273">
        <v>-1.0958409260500372E-2</v>
      </c>
      <c r="M92" s="273">
        <v>-5.6617967466244604E-3</v>
      </c>
      <c r="N92" s="273">
        <v>-2.6040493436211591E-3</v>
      </c>
      <c r="O92" s="273">
        <v>-3.7545482402873485E-3</v>
      </c>
      <c r="P92" s="273">
        <v>-6.1641858938426006E-3</v>
      </c>
      <c r="Q92" s="273">
        <v>-3.5378881670948385E-4</v>
      </c>
      <c r="R92" s="273">
        <v>-3.0631625386406971E-3</v>
      </c>
      <c r="S92" s="273">
        <v>-4.4218340578109256E-4</v>
      </c>
      <c r="T92" s="273">
        <v>-2.0462699684249303E-4</v>
      </c>
      <c r="U92" s="273">
        <v>-1.4450815508569383E-4</v>
      </c>
      <c r="V92" s="273">
        <v>-1.2643130691724944E-4</v>
      </c>
      <c r="W92" s="273">
        <v>-3.8886917317928056E-4</v>
      </c>
      <c r="X92" s="273">
        <v>-3.1341947658039185E-4</v>
      </c>
      <c r="Y92" s="273">
        <v>-2.5338326856071873E-4</v>
      </c>
      <c r="Z92" s="273">
        <v>-4.9815874673189524E-4</v>
      </c>
      <c r="AA92" s="273">
        <v>-1.2085921500154996E-4</v>
      </c>
      <c r="AB92" s="273">
        <v>-5.1890245732304804E-5</v>
      </c>
      <c r="AC92" s="273">
        <v>-9.491023250884647E-5</v>
      </c>
      <c r="AD92" s="273">
        <v>-1.7491993293944285E-4</v>
      </c>
      <c r="AE92" s="273">
        <v>-1.4000072559406662E-4</v>
      </c>
      <c r="AF92" s="273">
        <v>-1.0116491769580125E-4</v>
      </c>
      <c r="AG92" s="273">
        <v>-8.7975689022711307E-5</v>
      </c>
      <c r="AH92" s="273">
        <v>-1.5160214638736239E-4</v>
      </c>
      <c r="AI92" s="273">
        <v>-3.7363505608005382E-5</v>
      </c>
      <c r="AJ92" s="45">
        <v>-3.2852687106003074E-4</v>
      </c>
      <c r="AK92" s="45">
        <v>-9.3762787486990017E-4</v>
      </c>
      <c r="AL92" s="45">
        <v>-5.9875146547198519E-4</v>
      </c>
      <c r="AM92" s="45">
        <v>-3.0517352797802025E-4</v>
      </c>
      <c r="AN92" s="45">
        <v>-6.6975660960181117E-4</v>
      </c>
      <c r="AO92" s="45">
        <v>-6.7508232864478752E-4</v>
      </c>
      <c r="AP92" s="45">
        <v>-3.3573363954787311E-4</v>
      </c>
      <c r="AQ92" s="45">
        <v>-2.395336565052612E-4</v>
      </c>
      <c r="AR92" s="45">
        <v>-5.5147927005727007E-4</v>
      </c>
      <c r="AS92" s="45">
        <v>-8.7106401813193232E-4</v>
      </c>
      <c r="AT92" s="45">
        <v>-1.5780468961449959E-3</v>
      </c>
      <c r="AU92" s="45">
        <v>-1.0975160652389328E-2</v>
      </c>
      <c r="AV92" s="45">
        <v>-5.785626502203248E-3</v>
      </c>
      <c r="AW92" s="45">
        <v>-2.5361038353821012E-3</v>
      </c>
      <c r="AX92" s="45">
        <v>-3.8448392552376505E-3</v>
      </c>
      <c r="AY92" s="45">
        <v>-6.6940367688651655E-3</v>
      </c>
      <c r="AZ92" s="45">
        <v>-3.6337602524430166E-4</v>
      </c>
      <c r="BA92" s="45">
        <v>-3.3531516237421482E-3</v>
      </c>
      <c r="BB92" s="45">
        <v>-5.2862244242813392E-4</v>
      </c>
      <c r="BC92" s="45">
        <v>-1.970181043750793E-4</v>
      </c>
      <c r="BD92" s="45">
        <v>-1.556680335678935E-4</v>
      </c>
      <c r="BE92" s="45">
        <v>-1.3796312505714623E-4</v>
      </c>
      <c r="BF92" s="45">
        <v>-3.8948764603059999E-4</v>
      </c>
      <c r="BG92" s="45">
        <v>-3.5724203758929189E-4</v>
      </c>
      <c r="BH92" s="45">
        <v>-2.799404406374567E-4</v>
      </c>
      <c r="BI92" s="45">
        <v>-4.2656155326496688E-4</v>
      </c>
      <c r="BJ92" s="45">
        <v>-1.1747574470531449E-4</v>
      </c>
      <c r="BK92" s="45">
        <v>-4.5296674042248104E-5</v>
      </c>
      <c r="BL92" s="45">
        <v>-8.9532340726640813E-5</v>
      </c>
      <c r="BM92" s="45">
        <v>-1.8217616924611694E-4</v>
      </c>
      <c r="BN92" s="45">
        <v>-1.6671987664777763E-4</v>
      </c>
      <c r="BO92" s="45">
        <v>-1.1773741690917286E-4</v>
      </c>
      <c r="BP92" s="45">
        <v>-1.1158266466772264E-4</v>
      </c>
      <c r="BQ92" s="45">
        <v>-1.2203917633145786E-4</v>
      </c>
      <c r="BR92" s="45">
        <v>-4.2798105853298314E-5</v>
      </c>
      <c r="BS92" s="273">
        <v>-3.1242375547114402E-4</v>
      </c>
      <c r="BT92" s="273">
        <v>-9.2443283008581865E-4</v>
      </c>
      <c r="BU92" s="273">
        <v>-5.5160779644858869E-4</v>
      </c>
      <c r="BV92" s="273">
        <v>-3.1548282678730335E-4</v>
      </c>
      <c r="BW92" s="273">
        <v>-5.6487626274188507E-4</v>
      </c>
      <c r="BX92" s="273">
        <v>-6.1771090754585752E-4</v>
      </c>
      <c r="BY92" s="273">
        <v>-3.5376396716677516E-4</v>
      </c>
      <c r="BZ92" s="273">
        <v>-2.4991906422841049E-4</v>
      </c>
      <c r="CA92" s="273">
        <v>-5.1972535009310475E-4</v>
      </c>
      <c r="CB92" s="273">
        <v>-8.5569500806007004E-4</v>
      </c>
      <c r="CC92" s="273">
        <v>-1.4348574021910588E-3</v>
      </c>
      <c r="CD92" s="273">
        <v>-1.0813876517353079E-2</v>
      </c>
      <c r="CE92" s="273">
        <v>-5.4610334002496274E-3</v>
      </c>
      <c r="CF92" s="273">
        <v>-2.4223790812164352E-3</v>
      </c>
      <c r="CG92" s="273">
        <v>-3.7223033061429401E-3</v>
      </c>
      <c r="CH92" s="273">
        <v>-6.0766758883279174E-3</v>
      </c>
      <c r="CI92" s="273">
        <v>-3.7857582357515103E-4</v>
      </c>
      <c r="CJ92" s="273">
        <v>-3.2797989720820355E-3</v>
      </c>
      <c r="CK92" s="273">
        <v>-5.1847652854599281E-4</v>
      </c>
      <c r="CL92" s="273">
        <v>-1.8030589120276411E-4</v>
      </c>
      <c r="CM92" s="273">
        <v>-1.4653605828814784E-4</v>
      </c>
      <c r="CN92" s="273">
        <v>-1.1988851367673331E-4</v>
      </c>
      <c r="CO92" s="273">
        <v>-3.7103239513861685E-4</v>
      </c>
      <c r="CP92" s="273">
        <v>-4.0281958981681193E-4</v>
      </c>
      <c r="CQ92" s="273">
        <v>-2.7513001030734781E-4</v>
      </c>
      <c r="CR92" s="273">
        <v>-4.0050176046803196E-4</v>
      </c>
      <c r="CS92" s="273">
        <v>-1.3291516068503374E-4</v>
      </c>
      <c r="CT92" s="273">
        <v>-4.5380591081908614E-5</v>
      </c>
      <c r="CU92" s="273">
        <v>-9.142240457370507E-5</v>
      </c>
      <c r="CV92" s="273">
        <v>-1.4824651596269449E-4</v>
      </c>
      <c r="CW92" s="273">
        <v>-1.7170018857488373E-4</v>
      </c>
      <c r="CX92" s="273">
        <v>-1.028351768652095E-4</v>
      </c>
      <c r="CY92" s="273">
        <v>-1.0628378252292879E-4</v>
      </c>
      <c r="CZ92" s="273">
        <v>-1.2423617888910962E-4</v>
      </c>
      <c r="DA92" s="273">
        <v>-3.3090925594648097E-5</v>
      </c>
      <c r="DB92" s="45">
        <v>-3.0886670274404431E-4</v>
      </c>
      <c r="DC92" s="45">
        <v>-9.5667491528543004E-4</v>
      </c>
      <c r="DD92" s="45">
        <v>-5.6005120019359087E-4</v>
      </c>
      <c r="DE92" s="45">
        <v>-3.2668709897536343E-4</v>
      </c>
      <c r="DF92" s="45">
        <v>-5.6013941441083884E-4</v>
      </c>
      <c r="DG92" s="45">
        <v>-6.4385682969202553E-4</v>
      </c>
      <c r="DH92" s="45">
        <v>-3.5829562966142918E-4</v>
      </c>
      <c r="DI92" s="45">
        <v>-2.2371517161826182E-4</v>
      </c>
      <c r="DJ92" s="45">
        <v>-5.0090674915517959E-4</v>
      </c>
      <c r="DK92" s="45">
        <v>-8.8351937164373893E-4</v>
      </c>
      <c r="DL92" s="45">
        <v>-1.404558841919147E-3</v>
      </c>
      <c r="DM92" s="45">
        <v>-9.8345731810648655E-3</v>
      </c>
      <c r="DN92" s="45">
        <v>-5.0614157887982191E-3</v>
      </c>
      <c r="DO92" s="45">
        <v>-2.2897553650424863E-3</v>
      </c>
      <c r="DP92" s="45">
        <v>-3.7383758170736105E-3</v>
      </c>
      <c r="DQ92" s="45">
        <v>-6.9743023671165524E-3</v>
      </c>
      <c r="DR92" s="45">
        <v>-4.1238221457575417E-4</v>
      </c>
      <c r="DS92" s="45">
        <v>-3.0992132006463307E-3</v>
      </c>
      <c r="DT92" s="45">
        <v>-5.7043989092669012E-4</v>
      </c>
      <c r="DU92" s="45">
        <v>-1.9714489345514058E-4</v>
      </c>
      <c r="DV92" s="45">
        <v>-1.6502562453045246E-4</v>
      </c>
      <c r="DW92" s="45">
        <v>-1.1950994616767845E-4</v>
      </c>
      <c r="DX92" s="45">
        <v>-3.9774202394009001E-4</v>
      </c>
      <c r="DY92" s="45">
        <v>-3.3301104864591615E-4</v>
      </c>
      <c r="DZ92" s="45">
        <v>-2.943510061652926E-4</v>
      </c>
      <c r="EA92" s="45">
        <v>-4.7136059487231123E-4</v>
      </c>
      <c r="EB92" s="45">
        <v>-1.3968906387599786E-4</v>
      </c>
      <c r="EC92" s="45">
        <v>-5.375215324390013E-5</v>
      </c>
      <c r="ED92" s="45">
        <v>-1.3714522900187023E-4</v>
      </c>
      <c r="EE92" s="45">
        <v>-1.4532593085555387E-4</v>
      </c>
      <c r="EF92" s="45">
        <v>-1.7296440448696219E-4</v>
      </c>
      <c r="EG92" s="45">
        <v>-9.8226289911297921E-5</v>
      </c>
      <c r="EH92" s="45">
        <v>-1.1117906542691196E-4</v>
      </c>
      <c r="EI92" s="45">
        <v>-1.2489661325811797E-4</v>
      </c>
      <c r="EJ92" s="45">
        <v>-2.5364412533808051E-5</v>
      </c>
      <c r="EK92" s="273">
        <v>-2.4058794096970529E-4</v>
      </c>
      <c r="EL92" s="273">
        <v>-8.7442312489833976E-4</v>
      </c>
      <c r="EM92" s="273">
        <v>-5.2001692531450871E-4</v>
      </c>
      <c r="EN92" s="273">
        <v>-3.0667193539761294E-4</v>
      </c>
      <c r="EO92" s="273">
        <v>-5.6059041658484444E-4</v>
      </c>
      <c r="EP92" s="273">
        <v>-6.3336800011502261E-4</v>
      </c>
      <c r="EQ92" s="273">
        <v>-3.4460490122847768E-4</v>
      </c>
      <c r="ER92" s="273">
        <v>-2.4049966185571065E-4</v>
      </c>
      <c r="ES92" s="273">
        <v>-5.0068854617547995E-4</v>
      </c>
      <c r="ET92" s="273">
        <v>-8.5531384489697E-4</v>
      </c>
      <c r="EU92" s="273">
        <v>-1.4186800760215041E-3</v>
      </c>
      <c r="EV92" s="273">
        <v>-9.5558130905981468E-3</v>
      </c>
      <c r="EW92" s="273">
        <v>-5.0591870839032261E-3</v>
      </c>
      <c r="EX92" s="273">
        <v>-2.1750037338537764E-3</v>
      </c>
      <c r="EY92" s="273">
        <v>-3.7153150107501697E-3</v>
      </c>
      <c r="EZ92" s="273">
        <v>-4.8596262633813737E-3</v>
      </c>
      <c r="FA92" s="273">
        <v>-3.5227696336440225E-4</v>
      </c>
      <c r="FB92" s="273">
        <v>-3.0980446197619912E-3</v>
      </c>
      <c r="FC92" s="273">
        <v>-5.8465393891529076E-4</v>
      </c>
      <c r="FD92" s="273">
        <v>-1.8627712158040687E-4</v>
      </c>
      <c r="FE92" s="273">
        <v>-1.598805659093188E-4</v>
      </c>
      <c r="FF92" s="273">
        <v>-1.176267392804509E-4</v>
      </c>
      <c r="FG92" s="273">
        <v>-3.4845794917530524E-4</v>
      </c>
      <c r="FH92" s="273">
        <v>-3.0526484011990276E-4</v>
      </c>
      <c r="FI92" s="273">
        <v>-2.7010981346277922E-4</v>
      </c>
      <c r="FJ92" s="273">
        <v>-3.8568960979211599E-4</v>
      </c>
      <c r="FK92" s="273">
        <v>-1.4969055636024746E-4</v>
      </c>
      <c r="FL92" s="273">
        <v>-4.8473352954021026E-5</v>
      </c>
      <c r="FM92" s="273">
        <v>-1.3182362459796475E-4</v>
      </c>
      <c r="FN92" s="273">
        <v>-1.6253957615274374E-4</v>
      </c>
      <c r="FO92" s="273">
        <v>-1.7345502361727273E-4</v>
      </c>
      <c r="FP92" s="273">
        <v>-1.0550678930798691E-4</v>
      </c>
      <c r="FQ92" s="273">
        <v>-9.727505727018193E-5</v>
      </c>
      <c r="FR92" s="273">
        <v>-1.2600052498439734E-4</v>
      </c>
      <c r="FS92" s="273">
        <v>-3.1541733095038025E-5</v>
      </c>
      <c r="FT92" s="45">
        <v>-2.3969816139230013E-4</v>
      </c>
      <c r="FU92" s="45">
        <v>-7.9686331362385625E-4</v>
      </c>
      <c r="FV92" s="45">
        <v>-5.2519307421358642E-4</v>
      </c>
      <c r="FW92" s="45">
        <v>-3.1657137341759652E-4</v>
      </c>
      <c r="FX92" s="45">
        <v>-5.5571217818485476E-4</v>
      </c>
      <c r="FY92" s="45">
        <v>-7.0404154172731522E-4</v>
      </c>
      <c r="FZ92" s="45">
        <v>-3.578486744411645E-4</v>
      </c>
      <c r="GA92" s="45">
        <v>-2.6316299496964742E-4</v>
      </c>
      <c r="GB92" s="45">
        <v>-4.9690040452902897E-4</v>
      </c>
      <c r="GC92" s="45">
        <v>-9.0436438636252059E-4</v>
      </c>
      <c r="GD92" s="45">
        <v>-1.4784787555457701E-3</v>
      </c>
      <c r="GE92" s="45">
        <v>-1.0667083247204273E-2</v>
      </c>
      <c r="GF92" s="45">
        <v>-5.6388478743576121E-3</v>
      </c>
      <c r="GG92" s="45">
        <v>-2.2655633450968599E-3</v>
      </c>
      <c r="GH92" s="45">
        <v>-3.9351455734797317E-3</v>
      </c>
      <c r="GI92" s="45">
        <v>-5.3447026164685999E-3</v>
      </c>
      <c r="GJ92" s="45">
        <v>-3.1720462790273173E-4</v>
      </c>
      <c r="GK92" s="45">
        <v>-3.1680541895966201E-3</v>
      </c>
      <c r="GL92" s="45">
        <v>-5.6593733387904396E-4</v>
      </c>
      <c r="GM92" s="45">
        <v>-1.8615370876104892E-4</v>
      </c>
      <c r="GN92" s="45">
        <v>-1.5498191705210488E-4</v>
      </c>
      <c r="GO92" s="45">
        <v>-1.2728302663340014E-4</v>
      </c>
      <c r="GP92" s="45">
        <v>-3.3851479519249669E-4</v>
      </c>
      <c r="GQ92" s="45">
        <v>-2.4350378854962604E-4</v>
      </c>
      <c r="GR92" s="45">
        <v>-2.5339453839921155E-4</v>
      </c>
      <c r="GS92" s="45">
        <v>-3.6827423387240487E-4</v>
      </c>
      <c r="GT92" s="45">
        <v>-1.5095579495807908E-4</v>
      </c>
      <c r="GU92" s="45">
        <v>-4.0458000940287763E-5</v>
      </c>
      <c r="GV92" s="45">
        <v>-1.1669521144711815E-4</v>
      </c>
      <c r="GW92" s="45">
        <v>-1.6497038342062656E-4</v>
      </c>
      <c r="GX92" s="45">
        <v>-1.6648229513587827E-4</v>
      </c>
      <c r="GY92" s="45">
        <v>-1.0184503381048857E-4</v>
      </c>
      <c r="GZ92" s="45">
        <v>-8.86212749571635E-5</v>
      </c>
      <c r="HA92" s="45">
        <v>-1.2869733618498099E-4</v>
      </c>
      <c r="HB92" s="45">
        <v>-2.2231633237715933E-5</v>
      </c>
      <c r="HC92" s="273">
        <v>-2.8563467806978212E-4</v>
      </c>
      <c r="HD92" s="273">
        <v>-9.0391546160437358E-4</v>
      </c>
      <c r="HE92" s="273">
        <v>-5.7680338454077008E-4</v>
      </c>
      <c r="HF92" s="273">
        <v>-3.8387043055203627E-4</v>
      </c>
      <c r="HG92" s="273">
        <v>-6.4769549868986935E-4</v>
      </c>
      <c r="HH92" s="273">
        <v>-7.5119335406863773E-4</v>
      </c>
      <c r="HI92" s="273">
        <v>-3.8246785867481967E-4</v>
      </c>
      <c r="HJ92" s="273">
        <v>-2.8339987580245702E-4</v>
      </c>
      <c r="HK92" s="273">
        <v>-5.804625164683966E-4</v>
      </c>
      <c r="HL92" s="273">
        <v>-1.057040198679411E-3</v>
      </c>
      <c r="HM92" s="273">
        <v>-1.6553426704231503E-3</v>
      </c>
      <c r="HN92" s="273">
        <v>-1.1372008805661601E-2</v>
      </c>
      <c r="HO92" s="273">
        <v>-6.2201886916550594E-3</v>
      </c>
      <c r="HP92" s="273">
        <v>-2.459343701602573E-3</v>
      </c>
      <c r="HQ92" s="273">
        <v>-4.1561329826720339E-3</v>
      </c>
      <c r="HR92" s="273">
        <v>-5.331438347585136E-3</v>
      </c>
      <c r="HS92" s="273">
        <v>-3.5452002712747977E-4</v>
      </c>
      <c r="HT92" s="273">
        <v>-3.4715416168250518E-3</v>
      </c>
      <c r="HU92" s="273">
        <v>-6.6777449124023956E-4</v>
      </c>
      <c r="HV92" s="273">
        <v>-1.9525096026097518E-4</v>
      </c>
      <c r="HW92" s="273">
        <v>-1.6725233917082855E-4</v>
      </c>
      <c r="HX92" s="273">
        <v>-1.3308693122662118E-4</v>
      </c>
      <c r="HY92" s="273">
        <v>-3.6830086716275361E-4</v>
      </c>
      <c r="HZ92" s="273">
        <v>-2.4189340181521481E-4</v>
      </c>
      <c r="IA92" s="273">
        <v>-2.51136926878442E-4</v>
      </c>
      <c r="IB92" s="273">
        <v>-4.1954918676224425E-4</v>
      </c>
      <c r="IC92" s="273">
        <v>-1.6112322823050578E-4</v>
      </c>
      <c r="ID92" s="273">
        <v>-5.3393767155832561E-5</v>
      </c>
      <c r="IE92" s="273">
        <v>-1.3052053837038656E-4</v>
      </c>
      <c r="IF92" s="273">
        <v>-1.8547515267938806E-4</v>
      </c>
      <c r="IG92" s="273">
        <v>-1.6268410947338523E-4</v>
      </c>
      <c r="IH92" s="273">
        <v>-1.1409049401104021E-4</v>
      </c>
      <c r="II92" s="273">
        <v>-1.0349672488552326E-4</v>
      </c>
      <c r="IJ92" s="273">
        <v>-1.4162288407913392E-4</v>
      </c>
      <c r="IK92" s="273">
        <v>-2.1224251105959067E-5</v>
      </c>
      <c r="IL92" s="45">
        <v>-3.0569276542912041E-4</v>
      </c>
      <c r="IM92" s="45">
        <v>-9.0173857741697601E-4</v>
      </c>
      <c r="IN92" s="45">
        <v>-5.6316115472962664E-4</v>
      </c>
      <c r="IO92" s="45">
        <v>-3.9272196686655997E-4</v>
      </c>
      <c r="IP92" s="45">
        <v>-6.8302757353227159E-4</v>
      </c>
      <c r="IQ92" s="45">
        <v>-7.789206177147383E-4</v>
      </c>
      <c r="IR92" s="45">
        <v>-3.9494630740371709E-4</v>
      </c>
      <c r="IS92" s="45">
        <v>-2.8584638204402627E-4</v>
      </c>
      <c r="IT92" s="45">
        <v>-5.7142632180223188E-4</v>
      </c>
      <c r="IU92" s="45">
        <v>-1.0798092998483759E-3</v>
      </c>
      <c r="IV92" s="45">
        <v>-1.7928694426205792E-3</v>
      </c>
      <c r="IW92" s="45">
        <v>-1.1653651740630532E-2</v>
      </c>
      <c r="IX92" s="45">
        <v>-6.5169260597012744E-3</v>
      </c>
      <c r="IY92" s="45">
        <v>-2.5044402236343503E-3</v>
      </c>
      <c r="IZ92" s="45">
        <v>-4.0038273683429817E-3</v>
      </c>
      <c r="JA92" s="45">
        <v>-4.465492007144036E-3</v>
      </c>
      <c r="JB92" s="45">
        <v>-3.8790038801082968E-4</v>
      </c>
      <c r="JC92" s="45">
        <v>-3.7989286979652915E-3</v>
      </c>
      <c r="JD92" s="45">
        <v>-6.4656986946130389E-4</v>
      </c>
      <c r="JE92" s="45">
        <v>-1.9977169759653759E-4</v>
      </c>
      <c r="JF92" s="45">
        <v>-1.605832455443742E-4</v>
      </c>
      <c r="JG92" s="45">
        <v>-1.393002522153838E-4</v>
      </c>
      <c r="JH92" s="45">
        <v>-3.9675000790505001E-4</v>
      </c>
      <c r="JI92" s="45">
        <v>-2.6553697185088045E-4</v>
      </c>
      <c r="JJ92" s="45">
        <v>-2.4052214681800663E-4</v>
      </c>
      <c r="JK92" s="45">
        <v>-4.4330301151600937E-4</v>
      </c>
      <c r="JL92" s="45">
        <v>-1.6907391001508453E-4</v>
      </c>
      <c r="JM92" s="45">
        <v>-5.4654745998446978E-5</v>
      </c>
      <c r="JN92" s="45">
        <v>-1.2256687684646171E-4</v>
      </c>
      <c r="JO92" s="45">
        <v>-1.8559059096622725E-4</v>
      </c>
      <c r="JP92" s="45">
        <v>-1.663058416492893E-4</v>
      </c>
      <c r="JQ92" s="45">
        <v>-1.1413261364571121E-4</v>
      </c>
      <c r="JR92" s="45">
        <v>-9.6165359032844672E-5</v>
      </c>
      <c r="JS92" s="45">
        <v>-1.5102806233294137E-4</v>
      </c>
      <c r="JT92" s="45">
        <v>-3.1190749153116642E-5</v>
      </c>
      <c r="JU92" s="273">
        <v>-2.8808237779784102E-4</v>
      </c>
      <c r="JV92" s="273">
        <v>-7.9802784706706209E-4</v>
      </c>
      <c r="JW92" s="273">
        <v>-5.0341825757326941E-4</v>
      </c>
      <c r="JX92" s="273">
        <v>-3.8850668244690487E-4</v>
      </c>
      <c r="JY92" s="273">
        <v>-7.0596099601836983E-4</v>
      </c>
      <c r="JZ92" s="273">
        <v>-7.57670339236818E-4</v>
      </c>
      <c r="KA92" s="273">
        <v>-3.8192575760965901E-4</v>
      </c>
      <c r="KB92" s="273">
        <v>-2.6420318895614713E-4</v>
      </c>
      <c r="KC92" s="273">
        <v>-5.6480543214867951E-4</v>
      </c>
      <c r="KD92" s="273">
        <v>-1.0544793858128065E-3</v>
      </c>
      <c r="KE92" s="273">
        <v>-1.8496876697581405E-3</v>
      </c>
      <c r="KF92" s="273">
        <v>-1.1667612434695959E-2</v>
      </c>
      <c r="KG92" s="273">
        <v>-6.626650033978305E-3</v>
      </c>
      <c r="KH92" s="273">
        <v>-2.5392765587054999E-3</v>
      </c>
      <c r="KI92" s="273">
        <v>-3.8069761988587581E-3</v>
      </c>
      <c r="KJ92" s="273">
        <v>-3.7687837457357262E-3</v>
      </c>
      <c r="KK92" s="273">
        <v>-3.6300017558654903E-4</v>
      </c>
      <c r="KL92" s="273">
        <v>-3.9255420073818024E-3</v>
      </c>
      <c r="KM92" s="273">
        <v>-6.5665734803372754E-4</v>
      </c>
      <c r="KN92" s="273">
        <v>-1.8958915946710786E-4</v>
      </c>
      <c r="KO92" s="273">
        <v>-1.4892353261193944E-4</v>
      </c>
      <c r="KP92" s="273">
        <v>-1.3554313569480079E-4</v>
      </c>
      <c r="KQ92" s="273">
        <v>-3.5497264610697625E-4</v>
      </c>
      <c r="KR92" s="273">
        <v>-2.5407695566838042E-4</v>
      </c>
      <c r="KS92" s="273">
        <v>-2.6847637717978575E-4</v>
      </c>
      <c r="KT92" s="273">
        <v>-4.7844435405675599E-4</v>
      </c>
      <c r="KU92" s="273">
        <v>-1.6513380013613704E-4</v>
      </c>
      <c r="KV92" s="273">
        <v>-5.0365219181630063E-5</v>
      </c>
      <c r="KW92" s="273">
        <v>-1.0733074403246416E-4</v>
      </c>
      <c r="KX92" s="273">
        <v>-1.8566554024843817E-4</v>
      </c>
      <c r="KY92" s="273">
        <v>-1.6871489422018963E-4</v>
      </c>
      <c r="KZ92" s="273">
        <v>-1.1192616418454335E-4</v>
      </c>
      <c r="LA92" s="273">
        <v>-9.0353151974601219E-5</v>
      </c>
      <c r="LB92" s="273">
        <v>-1.584458220576219E-4</v>
      </c>
      <c r="LC92" s="273">
        <v>-3.1284757446536557E-5</v>
      </c>
      <c r="LD92" s="45">
        <v>-3.0881905072320065E-4</v>
      </c>
      <c r="LE92" s="45">
        <v>-8.9337185393201484E-4</v>
      </c>
      <c r="LF92" s="45">
        <v>-5.5863131038215083E-4</v>
      </c>
      <c r="LG92" s="45">
        <v>-4.2286695165837161E-4</v>
      </c>
      <c r="LH92" s="45">
        <v>-7.9888230627932558E-4</v>
      </c>
      <c r="LI92" s="45">
        <v>-7.776135196938946E-4</v>
      </c>
      <c r="LJ92" s="45">
        <v>-4.2616781442522276E-4</v>
      </c>
      <c r="LK92" s="45">
        <v>-2.7503690215656434E-4</v>
      </c>
      <c r="LL92" s="45">
        <v>-5.9436715975384529E-4</v>
      </c>
      <c r="LM92" s="45">
        <v>-1.1308950179226248E-3</v>
      </c>
      <c r="LN92" s="45">
        <v>-1.8201267460493079E-3</v>
      </c>
      <c r="LO92" s="45">
        <v>-1.2961387117470739E-2</v>
      </c>
      <c r="LP92" s="45">
        <v>-7.5095319342063094E-3</v>
      </c>
      <c r="LQ92" s="45">
        <v>-2.9315208070422993E-3</v>
      </c>
      <c r="LR92" s="45">
        <v>-4.4965973768434668E-3</v>
      </c>
      <c r="LS92" s="45">
        <v>-4.0092890630221874E-3</v>
      </c>
      <c r="LT92" s="45">
        <v>-3.9282213916526219E-4</v>
      </c>
      <c r="LU92" s="45">
        <v>-4.3103054577836326E-3</v>
      </c>
      <c r="LV92" s="45">
        <v>-8.1157080244095901E-4</v>
      </c>
      <c r="LW92" s="45">
        <v>-2.0055291349295562E-4</v>
      </c>
      <c r="LX92" s="45">
        <v>-1.7035750621495043E-4</v>
      </c>
      <c r="LY92" s="45">
        <v>-1.4652691720219856E-4</v>
      </c>
      <c r="LZ92" s="45">
        <v>-4.0118663922838929E-4</v>
      </c>
      <c r="MA92" s="45">
        <v>-2.8171670081137117E-4</v>
      </c>
      <c r="MB92" s="45">
        <v>-3.0184643799109612E-4</v>
      </c>
      <c r="MC92" s="45">
        <v>-5.2721053665181334E-4</v>
      </c>
      <c r="MD92" s="45">
        <v>-1.7553035674816578E-4</v>
      </c>
      <c r="ME92" s="45">
        <v>-5.8070149447695103E-5</v>
      </c>
      <c r="MF92" s="45">
        <v>-1.3968933040854652E-4</v>
      </c>
      <c r="MG92" s="45">
        <v>-2.0803499133590012E-4</v>
      </c>
      <c r="MH92" s="45">
        <v>-1.801487064717489E-4</v>
      </c>
      <c r="MI92" s="45">
        <v>-1.2041644709189403E-4</v>
      </c>
      <c r="MJ92" s="45">
        <v>-1.1298063728211238E-4</v>
      </c>
      <c r="MK92" s="45">
        <v>-1.790826701174876E-4</v>
      </c>
      <c r="ML92" s="45">
        <v>-3.8757681196414423E-5</v>
      </c>
      <c r="MM92" s="273">
        <v>-2.8298312990727612E-4</v>
      </c>
      <c r="MN92" s="273">
        <v>-8.4049342888614339E-4</v>
      </c>
      <c r="MO92" s="273">
        <v>-5.2309469142700581E-4</v>
      </c>
      <c r="MP92" s="273">
        <v>-3.7801039798471877E-4</v>
      </c>
      <c r="MQ92" s="273">
        <v>-6.2313908588989403E-4</v>
      </c>
      <c r="MR92" s="273">
        <v>-7.1424723370419987E-4</v>
      </c>
      <c r="MS92" s="273">
        <v>-4.1018110397222836E-4</v>
      </c>
      <c r="MT92" s="273">
        <v>-3.0997311164758816E-4</v>
      </c>
      <c r="MU92" s="273">
        <v>-5.8577833572430232E-4</v>
      </c>
      <c r="MV92" s="273">
        <v>-1.1216288625132049E-3</v>
      </c>
      <c r="MW92" s="273">
        <v>-1.8295121636439191E-3</v>
      </c>
      <c r="MX92" s="273">
        <v>-1.4036565745707417E-2</v>
      </c>
      <c r="MY92" s="273">
        <v>-7.7067254508005776E-3</v>
      </c>
      <c r="MZ92" s="273">
        <v>-3.0541368016692798E-3</v>
      </c>
      <c r="NA92" s="273">
        <v>-4.3557746546590888E-3</v>
      </c>
      <c r="NB92" s="273">
        <v>-3.790357683854783E-3</v>
      </c>
      <c r="NC92" s="273">
        <v>-3.8208164446474106E-4</v>
      </c>
      <c r="ND92" s="273">
        <v>-4.5369276072722E-3</v>
      </c>
      <c r="NE92" s="273">
        <v>-7.7399064186231721E-4</v>
      </c>
      <c r="NF92" s="273">
        <v>-1.8250123513697912E-4</v>
      </c>
      <c r="NG92" s="273">
        <v>-1.6219866404577221E-4</v>
      </c>
      <c r="NH92" s="273">
        <v>-1.3870422706661588E-4</v>
      </c>
      <c r="NI92" s="273">
        <v>-3.9881367002314431E-4</v>
      </c>
      <c r="NJ92" s="273">
        <v>-2.2011315212787396E-4</v>
      </c>
      <c r="NK92" s="273">
        <v>-2.6831113651937461E-4</v>
      </c>
      <c r="NL92" s="273">
        <v>-5.693098456858248E-4</v>
      </c>
      <c r="NM92" s="273">
        <v>-1.5618519917919642E-4</v>
      </c>
      <c r="NN92" s="273">
        <v>-5.1664573929311193E-5</v>
      </c>
      <c r="NO92" s="273">
        <v>-1.3914720875592693E-4</v>
      </c>
      <c r="NP92" s="273">
        <v>-1.9288311669802199E-4</v>
      </c>
      <c r="NQ92" s="273">
        <v>-1.7453215811131275E-4</v>
      </c>
      <c r="NR92" s="273">
        <v>-1.1707071009191126E-4</v>
      </c>
      <c r="NS92" s="273">
        <v>-1.1147201093977641E-4</v>
      </c>
      <c r="NT92" s="273">
        <v>-1.7752837297179129E-4</v>
      </c>
      <c r="NU92" s="273">
        <v>-3.7905950862638089E-5</v>
      </c>
      <c r="NV92" s="45">
        <v>-2.9667507131241223E-4</v>
      </c>
      <c r="NW92" s="45">
        <v>-8.4445555926055164E-4</v>
      </c>
      <c r="NX92" s="45">
        <v>-5.2521868317841535E-4</v>
      </c>
      <c r="NY92" s="45">
        <v>-3.9302841007724822E-4</v>
      </c>
      <c r="NZ92" s="45">
        <v>-6.1028400128709543E-4</v>
      </c>
      <c r="OA92" s="45">
        <v>-7.3219480084056219E-4</v>
      </c>
      <c r="OB92" s="45">
        <v>-4.353993636777105E-4</v>
      </c>
      <c r="OC92" s="45">
        <v>-2.7586268745909685E-4</v>
      </c>
      <c r="OD92" s="45">
        <v>-6.0791004341393621E-4</v>
      </c>
      <c r="OE92" s="45">
        <v>-1.1973623010797896E-3</v>
      </c>
      <c r="OF92" s="45">
        <v>-1.930569933565061E-3</v>
      </c>
      <c r="OG92" s="45">
        <v>-1.4887186459866274E-2</v>
      </c>
      <c r="OH92" s="45">
        <v>-7.7724357631895682E-3</v>
      </c>
      <c r="OI92" s="45">
        <v>-3.1296332953130814E-3</v>
      </c>
      <c r="OJ92" s="45">
        <v>-4.4219434069360988E-3</v>
      </c>
      <c r="OK92" s="45">
        <v>-4.2828445941353469E-3</v>
      </c>
      <c r="OL92" s="45">
        <v>-4.2631323904108781E-4</v>
      </c>
      <c r="OM92" s="45">
        <v>-4.7498865865701918E-3</v>
      </c>
      <c r="ON92" s="45">
        <v>-7.8360498151624309E-4</v>
      </c>
      <c r="OO92" s="45">
        <v>-1.8474985912287937E-4</v>
      </c>
      <c r="OP92" s="45">
        <v>-1.6551854004723325E-4</v>
      </c>
      <c r="OQ92" s="45">
        <v>-1.4882771268159798E-4</v>
      </c>
      <c r="OR92" s="45">
        <v>-4.5774909406970696E-4</v>
      </c>
      <c r="OS92" s="45">
        <v>-2.2389735812976147E-4</v>
      </c>
      <c r="OT92" s="45">
        <v>-3.0340396820983684E-4</v>
      </c>
      <c r="OU92" s="45">
        <v>-6.7850791198075834E-4</v>
      </c>
      <c r="OV92" s="45">
        <v>-1.5070155109432127E-4</v>
      </c>
      <c r="OW92" s="45">
        <v>-5.2086046503757865E-5</v>
      </c>
      <c r="OX92" s="45">
        <v>-1.4988096801462226E-4</v>
      </c>
      <c r="OY92" s="45">
        <v>-1.9358892227954588E-4</v>
      </c>
      <c r="OZ92" s="45">
        <v>-1.7943698711548258E-4</v>
      </c>
      <c r="PA92" s="45">
        <v>-1.2189185999424487E-4</v>
      </c>
      <c r="PB92" s="45">
        <v>-1.1944413647612252E-4</v>
      </c>
      <c r="PC92" s="45">
        <v>-1.8623311791253236E-4</v>
      </c>
      <c r="PD92" s="45">
        <v>-6.557971732772454E-5</v>
      </c>
      <c r="PE92" s="273">
        <v>-3.0793781285662862E-4</v>
      </c>
      <c r="PF92" s="273">
        <v>-9.3754014630624007E-4</v>
      </c>
      <c r="PG92" s="273">
        <v>-5.2532441946564893E-4</v>
      </c>
      <c r="PH92" s="273">
        <v>-3.7063461737080525E-4</v>
      </c>
      <c r="PI92" s="273">
        <v>-6.1222968728437974E-4</v>
      </c>
      <c r="PJ92" s="273">
        <v>-7.5335560393627148E-4</v>
      </c>
      <c r="PK92" s="273">
        <v>-4.7422520257286424E-4</v>
      </c>
      <c r="PL92" s="273">
        <v>-2.9969730933397074E-4</v>
      </c>
      <c r="PM92" s="273">
        <v>-6.3204255889045559E-4</v>
      </c>
      <c r="PN92" s="273">
        <v>-1.2505632985024516E-3</v>
      </c>
      <c r="PO92" s="273">
        <v>-1.9973780927288417E-3</v>
      </c>
      <c r="PP92" s="273">
        <v>-1.5122694651671861E-2</v>
      </c>
      <c r="PQ92" s="273">
        <v>-7.9342904392180041E-3</v>
      </c>
      <c r="PR92" s="273">
        <v>-3.1109031599320927E-3</v>
      </c>
      <c r="PS92" s="273">
        <v>-4.4508080039975043E-3</v>
      </c>
      <c r="PT92" s="273">
        <v>-4.4268936818999179E-3</v>
      </c>
      <c r="PU92" s="273">
        <v>-4.4910346562101197E-4</v>
      </c>
      <c r="PV92" s="273">
        <v>-5.074930701480608E-3</v>
      </c>
      <c r="PW92" s="273">
        <v>-8.308132756015853E-4</v>
      </c>
      <c r="PX92" s="273">
        <v>-1.8847860214509828E-4</v>
      </c>
      <c r="PY92" s="273">
        <v>-1.7140536299688726E-4</v>
      </c>
      <c r="PZ92" s="273">
        <v>-1.5156713096057289E-4</v>
      </c>
      <c r="QA92" s="273">
        <v>-4.6264296048758934E-4</v>
      </c>
      <c r="QB92" s="273">
        <v>-2.4416749712953138E-4</v>
      </c>
      <c r="QC92" s="273">
        <v>-3.3388143426053005E-4</v>
      </c>
      <c r="QD92" s="273">
        <v>-7.0410956604318158E-4</v>
      </c>
      <c r="QE92" s="273">
        <v>-1.5096441811010685E-4</v>
      </c>
      <c r="QF92" s="273">
        <v>-5.5840906299868968E-5</v>
      </c>
      <c r="QG92" s="273">
        <v>-1.504386261671107E-4</v>
      </c>
      <c r="QH92" s="273">
        <v>-1.9714204172581085E-4</v>
      </c>
      <c r="QI92" s="273">
        <v>-1.7935332660337433E-4</v>
      </c>
      <c r="QJ92" s="273">
        <v>-1.2590104695053562E-4</v>
      </c>
      <c r="QK92" s="273">
        <v>-1.2642787569022858E-4</v>
      </c>
      <c r="QL92" s="273">
        <v>-1.916303245824605E-4</v>
      </c>
      <c r="QM92" s="273">
        <v>-3.3523442394130569E-5</v>
      </c>
      <c r="QN92" s="45">
        <v>-3.2744242449338684E-4</v>
      </c>
      <c r="QO92" s="45">
        <v>-7.8106161855610271E-4</v>
      </c>
      <c r="QP92" s="45">
        <v>-5.2013422247950856E-4</v>
      </c>
      <c r="QQ92" s="45">
        <v>-3.3657066151117457E-4</v>
      </c>
      <c r="QR92" s="45">
        <v>-6.0132747473229419E-4</v>
      </c>
      <c r="QS92" s="45">
        <v>-7.7019826643991423E-4</v>
      </c>
      <c r="QT92" s="45">
        <v>-4.8613698470336542E-4</v>
      </c>
      <c r="QU92" s="45">
        <v>-2.693306840676662E-4</v>
      </c>
      <c r="QV92" s="45">
        <v>-6.3288663917366456E-4</v>
      </c>
      <c r="QW92" s="45">
        <v>-1.3154342853045273E-3</v>
      </c>
      <c r="QX92" s="45">
        <v>-2.0373674611703341E-3</v>
      </c>
      <c r="QY92" s="45">
        <v>-1.5022852338322974E-2</v>
      </c>
      <c r="QZ92" s="45">
        <v>-7.5861335436603313E-3</v>
      </c>
      <c r="RA92" s="45">
        <v>-3.0929859671447405E-3</v>
      </c>
      <c r="RB92" s="45">
        <v>-4.5452667645559117E-3</v>
      </c>
      <c r="RC92" s="45">
        <v>-4.4559311085382693E-3</v>
      </c>
      <c r="RD92" s="45">
        <v>-4.5148879901045356E-4</v>
      </c>
      <c r="RE92" s="45">
        <v>-5.3534798622682641E-3</v>
      </c>
      <c r="RF92" s="45">
        <v>-8.406752239812638E-4</v>
      </c>
      <c r="RG92" s="45">
        <v>-1.970734195764043E-4</v>
      </c>
      <c r="RH92" s="45">
        <v>-1.8017398147950772E-4</v>
      </c>
      <c r="RI92" s="45">
        <v>-1.6022235372979365E-4</v>
      </c>
      <c r="RJ92" s="45">
        <v>-4.6467593304234868E-4</v>
      </c>
      <c r="RK92" s="45">
        <v>-2.0281538543434515E-4</v>
      </c>
      <c r="RL92" s="45">
        <v>-3.6160995277027136E-4</v>
      </c>
      <c r="RM92" s="45">
        <v>-7.7997098595764956E-4</v>
      </c>
      <c r="RN92" s="45">
        <v>-1.504753288346825E-4</v>
      </c>
      <c r="RO92" s="45">
        <v>-6.2956963297037378E-5</v>
      </c>
      <c r="RP92" s="45">
        <v>-1.5378719702664661E-4</v>
      </c>
      <c r="RQ92" s="45">
        <v>-2.0531030612497983E-4</v>
      </c>
      <c r="RR92" s="45">
        <v>-1.8331605965653947E-4</v>
      </c>
      <c r="RS92" s="45">
        <v>-1.3482972291806451E-4</v>
      </c>
      <c r="RT92" s="45">
        <v>-1.2908086415440231E-4</v>
      </c>
      <c r="RU92" s="45">
        <v>-2.0354080832689586E-4</v>
      </c>
      <c r="RV92" s="45">
        <v>-2.8827278734883838E-5</v>
      </c>
      <c r="RW92" s="273">
        <v>-2.2999104137245088E-4</v>
      </c>
      <c r="RX92" s="273">
        <v>-5.720962376957431E-4</v>
      </c>
      <c r="RY92" s="273">
        <v>-4.2209372716461429E-4</v>
      </c>
      <c r="RZ92" s="273">
        <v>-2.4238687969791218E-4</v>
      </c>
      <c r="SA92" s="273">
        <v>-4.6017358874514891E-4</v>
      </c>
      <c r="SB92" s="273">
        <v>-5.6512807557512008E-4</v>
      </c>
      <c r="SC92" s="273">
        <v>-3.9826621415413099E-4</v>
      </c>
      <c r="SD92" s="273">
        <v>-2.3185086795560715E-4</v>
      </c>
      <c r="SE92" s="273">
        <v>-5.2374945862433057E-4</v>
      </c>
      <c r="SF92" s="273">
        <v>-9.8942963806325263E-4</v>
      </c>
      <c r="SG92" s="273">
        <v>-1.5417091495675927E-3</v>
      </c>
      <c r="SH92" s="273">
        <v>-1.1084037439206303E-2</v>
      </c>
      <c r="SI92" s="273">
        <v>-6.0982107185434181E-3</v>
      </c>
      <c r="SJ92" s="273">
        <v>-2.3567046042116515E-3</v>
      </c>
      <c r="SK92" s="273">
        <v>-3.5921792562823864E-3</v>
      </c>
      <c r="SL92" s="273">
        <v>-3.3720930071734732E-3</v>
      </c>
      <c r="SM92" s="273">
        <v>-3.2731426491276375E-4</v>
      </c>
      <c r="SN92" s="273">
        <v>-4.003947092585794E-3</v>
      </c>
      <c r="SO92" s="273">
        <v>-5.9409056968082663E-4</v>
      </c>
      <c r="SP92" s="273">
        <v>-1.3403885618461467E-4</v>
      </c>
      <c r="SQ92" s="273">
        <v>-1.2580873352232346E-4</v>
      </c>
      <c r="SR92" s="273">
        <v>-1.2656610960691745E-4</v>
      </c>
      <c r="SS92" s="273">
        <v>-3.5166284190882888E-4</v>
      </c>
      <c r="ST92" s="273">
        <v>-1.6626144293596149E-4</v>
      </c>
      <c r="SU92" s="273">
        <v>-2.6604983665539918E-4</v>
      </c>
      <c r="SV92" s="273">
        <v>-6.3788831115245588E-4</v>
      </c>
      <c r="SW92" s="273">
        <v>-1.1028441475067035E-4</v>
      </c>
      <c r="SX92" s="273">
        <v>-3.55810870686935E-5</v>
      </c>
      <c r="SY92" s="273">
        <v>-1.230184931413872E-4</v>
      </c>
      <c r="SZ92" s="273">
        <v>-1.5020974125375667E-4</v>
      </c>
      <c r="TA92" s="273">
        <v>-1.29538071251749E-4</v>
      </c>
      <c r="TB92" s="273">
        <v>-1.0255015038290753E-4</v>
      </c>
      <c r="TC92" s="273">
        <v>-1.0171706412467024E-4</v>
      </c>
      <c r="TD92" s="273">
        <v>-1.5400935269555498E-4</v>
      </c>
      <c r="TE92" s="273">
        <v>-2.5106555630034627E-5</v>
      </c>
    </row>
    <row r="93" spans="1:525" s="528" customFormat="1" x14ac:dyDescent="0.3">
      <c r="A93" s="273">
        <v>-9.19467634481732E-4</v>
      </c>
      <c r="B93" s="273">
        <v>-2.5165591276656916E-3</v>
      </c>
      <c r="C93" s="273">
        <v>-4.1680463532802045E-4</v>
      </c>
      <c r="D93" s="273">
        <v>-7.3988075260820281E-4</v>
      </c>
      <c r="E93" s="273">
        <v>-5.4474066979559197E-4</v>
      </c>
      <c r="F93" s="273">
        <v>-1.2510254614804441E-3</v>
      </c>
      <c r="G93" s="273">
        <v>-6.7180223802949563E-4</v>
      </c>
      <c r="H93" s="273">
        <v>-6.4130653404455501E-4</v>
      </c>
      <c r="I93" s="273">
        <v>-8.137271778319501E-4</v>
      </c>
      <c r="J93" s="273">
        <v>-7.845908037956823E-4</v>
      </c>
      <c r="K93" s="273">
        <v>-1.2657015850071659E-3</v>
      </c>
      <c r="L93" s="273">
        <v>-1.1653708073916264E-3</v>
      </c>
      <c r="M93" s="273">
        <v>-1.0288373606791829E-2</v>
      </c>
      <c r="N93" s="273">
        <v>-1.0633095804048151E-3</v>
      </c>
      <c r="O93" s="273">
        <v>-2.6942765905736566E-3</v>
      </c>
      <c r="P93" s="273">
        <v>-6.9438106663886033E-4</v>
      </c>
      <c r="Q93" s="273">
        <v>-1.4627681076568005E-3</v>
      </c>
      <c r="R93" s="273">
        <v>-1.6205770031526108E-3</v>
      </c>
      <c r="S93" s="273">
        <v>-1.5987453932095074E-3</v>
      </c>
      <c r="T93" s="273">
        <v>-3.3108769743183449E-4</v>
      </c>
      <c r="U93" s="273">
        <v>-3.2933059310954528E-4</v>
      </c>
      <c r="V93" s="273">
        <v>-1.8543363796471414E-4</v>
      </c>
      <c r="W93" s="273">
        <v>-9.7256204116774505E-4</v>
      </c>
      <c r="X93" s="273">
        <v>-5.8619913129701268E-4</v>
      </c>
      <c r="Y93" s="273">
        <v>-4.7141141805659046E-4</v>
      </c>
      <c r="Z93" s="273">
        <v>-1.169689727781969E-3</v>
      </c>
      <c r="AA93" s="273">
        <v>-2.09131531353038E-4</v>
      </c>
      <c r="AB93" s="273">
        <v>-2.6641786989788985E-4</v>
      </c>
      <c r="AC93" s="273">
        <v>-1.5179969384415039E-4</v>
      </c>
      <c r="AD93" s="273">
        <v>-4.1705846190807515E-4</v>
      </c>
      <c r="AE93" s="273">
        <v>-5.4004090987743781E-4</v>
      </c>
      <c r="AF93" s="273">
        <v>-3.062839436843058E-4</v>
      </c>
      <c r="AG93" s="273">
        <v>-1.7407883368372458E-4</v>
      </c>
      <c r="AH93" s="273">
        <v>-3.1166673939142834E-4</v>
      </c>
      <c r="AI93" s="273">
        <v>-7.0596729993386445E-5</v>
      </c>
      <c r="AJ93" s="45">
        <v>-1.0097516579314211E-3</v>
      </c>
      <c r="AK93" s="45">
        <v>-2.6808000537818367E-3</v>
      </c>
      <c r="AL93" s="45">
        <v>-4.3633476309327957E-4</v>
      </c>
      <c r="AM93" s="45">
        <v>-7.5505941939145189E-4</v>
      </c>
      <c r="AN93" s="45">
        <v>-5.2451041871078572E-4</v>
      </c>
      <c r="AO93" s="45">
        <v>-1.2924968319508541E-3</v>
      </c>
      <c r="AP93" s="45">
        <v>-6.795784607515668E-4</v>
      </c>
      <c r="AQ93" s="45">
        <v>-5.1765988263596536E-4</v>
      </c>
      <c r="AR93" s="45">
        <v>-8.0981662512979254E-4</v>
      </c>
      <c r="AS93" s="45">
        <v>-8.0623970402154206E-4</v>
      </c>
      <c r="AT93" s="45">
        <v>-1.2405100456984563E-3</v>
      </c>
      <c r="AU93" s="45">
        <v>-1.1972388236068292E-3</v>
      </c>
      <c r="AV93" s="45">
        <v>-1.0984306530109351E-2</v>
      </c>
      <c r="AW93" s="45">
        <v>-1.0435181104841162E-3</v>
      </c>
      <c r="AX93" s="45">
        <v>-2.7470451612376435E-3</v>
      </c>
      <c r="AY93" s="45">
        <v>-9.2448764792991706E-4</v>
      </c>
      <c r="AZ93" s="45">
        <v>-1.5963468730438627E-3</v>
      </c>
      <c r="BA93" s="45">
        <v>-1.7835245111254225E-3</v>
      </c>
      <c r="BB93" s="45">
        <v>-1.7693595628812311E-3</v>
      </c>
      <c r="BC93" s="45">
        <v>-3.4187457670720623E-4</v>
      </c>
      <c r="BD93" s="45">
        <v>-3.3562263434228095E-4</v>
      </c>
      <c r="BE93" s="45">
        <v>-1.8667323299788747E-4</v>
      </c>
      <c r="BF93" s="45">
        <v>-1.0638714607146839E-3</v>
      </c>
      <c r="BG93" s="45">
        <v>-6.2230995639731544E-4</v>
      </c>
      <c r="BH93" s="45">
        <v>-5.3626422496779597E-4</v>
      </c>
      <c r="BI93" s="45">
        <v>-1.2366713719906039E-3</v>
      </c>
      <c r="BJ93" s="45">
        <v>-2.2312621567310332E-4</v>
      </c>
      <c r="BK93" s="45">
        <v>-1.908751829684635E-4</v>
      </c>
      <c r="BL93" s="45">
        <v>-1.56212207057464E-4</v>
      </c>
      <c r="BM93" s="45">
        <v>-4.0554944403576747E-4</v>
      </c>
      <c r="BN93" s="45">
        <v>-7.6881663052260436E-4</v>
      </c>
      <c r="BO93" s="45">
        <v>-3.3818380185974829E-4</v>
      </c>
      <c r="BP93" s="45">
        <v>-1.9377635176073452E-4</v>
      </c>
      <c r="BQ93" s="45">
        <v>-2.9343917146635006E-4</v>
      </c>
      <c r="BR93" s="45">
        <v>-7.6888041654598065E-5</v>
      </c>
      <c r="BS93" s="273">
        <v>-1.2692999876025169E-3</v>
      </c>
      <c r="BT93" s="273">
        <v>-2.9552141004643958E-3</v>
      </c>
      <c r="BU93" s="273">
        <v>-4.5058579860832865E-4</v>
      </c>
      <c r="BV93" s="273">
        <v>-8.8934363567263325E-4</v>
      </c>
      <c r="BW93" s="273">
        <v>-5.8277585854762753E-4</v>
      </c>
      <c r="BX93" s="273">
        <v>-1.2430719677403185E-3</v>
      </c>
      <c r="BY93" s="273">
        <v>-7.7461129498948816E-4</v>
      </c>
      <c r="BZ93" s="273">
        <v>-6.3781657012410193E-4</v>
      </c>
      <c r="CA93" s="273">
        <v>-9.296818080871262E-4</v>
      </c>
      <c r="CB93" s="273">
        <v>-8.8052051401780334E-4</v>
      </c>
      <c r="CC93" s="273">
        <v>-1.7894888254554639E-3</v>
      </c>
      <c r="CD93" s="273">
        <v>-1.4145223847729534E-3</v>
      </c>
      <c r="CE93" s="273">
        <v>-1.1722234256135113E-2</v>
      </c>
      <c r="CF93" s="273">
        <v>-1.177523643091634E-3</v>
      </c>
      <c r="CG93" s="273">
        <v>-3.0595936337318823E-3</v>
      </c>
      <c r="CH93" s="273">
        <v>-8.7982919803903303E-4</v>
      </c>
      <c r="CI93" s="273">
        <v>-1.807569183296645E-3</v>
      </c>
      <c r="CJ93" s="273">
        <v>-1.8846883896998768E-3</v>
      </c>
      <c r="CK93" s="273">
        <v>-1.5698074199826609E-3</v>
      </c>
      <c r="CL93" s="273">
        <v>-4.2213211418297094E-4</v>
      </c>
      <c r="CM93" s="273">
        <v>-3.5471758515607355E-4</v>
      </c>
      <c r="CN93" s="273">
        <v>-1.9443050622119335E-4</v>
      </c>
      <c r="CO93" s="273">
        <v>-1.1741878175907719E-3</v>
      </c>
      <c r="CP93" s="273">
        <v>-9.610455566546758E-4</v>
      </c>
      <c r="CQ93" s="273">
        <v>-7.4109176275637589E-4</v>
      </c>
      <c r="CR93" s="273">
        <v>-1.3675116062193333E-3</v>
      </c>
      <c r="CS93" s="273">
        <v>-3.3972486302694864E-4</v>
      </c>
      <c r="CT93" s="273">
        <v>-2.6708513167648945E-4</v>
      </c>
      <c r="CU93" s="273">
        <v>-1.910021786815637E-4</v>
      </c>
      <c r="CV93" s="273">
        <v>-4.0013897612865308E-4</v>
      </c>
      <c r="CW93" s="273">
        <v>-8.5294152585941598E-4</v>
      </c>
      <c r="CX93" s="273">
        <v>-4.0755902974557676E-4</v>
      </c>
      <c r="CY93" s="273">
        <v>-3.0399612805573573E-4</v>
      </c>
      <c r="CZ93" s="273">
        <v>-3.4735039519288684E-4</v>
      </c>
      <c r="DA93" s="273">
        <v>-5.4980371694479081E-5</v>
      </c>
      <c r="DB93" s="45">
        <v>-1.1989309383251988E-3</v>
      </c>
      <c r="DC93" s="45">
        <v>-3.1480039303581199E-3</v>
      </c>
      <c r="DD93" s="45">
        <v>-4.6263839459914332E-4</v>
      </c>
      <c r="DE93" s="45">
        <v>-8.1479852912468118E-4</v>
      </c>
      <c r="DF93" s="45">
        <v>-5.344602920062208E-4</v>
      </c>
      <c r="DG93" s="45">
        <v>-1.2493410997093223E-3</v>
      </c>
      <c r="DH93" s="45">
        <v>-7.207955124693444E-4</v>
      </c>
      <c r="DI93" s="45">
        <v>-5.1134567059066369E-4</v>
      </c>
      <c r="DJ93" s="45">
        <v>-8.3636596865411758E-4</v>
      </c>
      <c r="DK93" s="45">
        <v>-8.167751040975838E-4</v>
      </c>
      <c r="DL93" s="45">
        <v>-1.3225684389339886E-3</v>
      </c>
      <c r="DM93" s="45">
        <v>-1.2719824748381894E-3</v>
      </c>
      <c r="DN93" s="45">
        <v>-9.9631363046913807E-3</v>
      </c>
      <c r="DO93" s="45">
        <v>-1.1108796429355702E-3</v>
      </c>
      <c r="DP93" s="45">
        <v>-2.8859589348798806E-3</v>
      </c>
      <c r="DQ93" s="45">
        <v>-1.0831891181436362E-3</v>
      </c>
      <c r="DR93" s="45">
        <v>-1.977221229439689E-3</v>
      </c>
      <c r="DS93" s="45">
        <v>-1.7882526131510008E-3</v>
      </c>
      <c r="DT93" s="45">
        <v>-1.6786101442754003E-3</v>
      </c>
      <c r="DU93" s="45">
        <v>-4.2878150871199748E-4</v>
      </c>
      <c r="DV93" s="45">
        <v>-3.6418983118712234E-4</v>
      </c>
      <c r="DW93" s="45">
        <v>-1.963099831893537E-4</v>
      </c>
      <c r="DX93" s="45">
        <v>-1.234838185207238E-3</v>
      </c>
      <c r="DY93" s="45">
        <v>-6.8382576606073361E-4</v>
      </c>
      <c r="DZ93" s="45">
        <v>-6.7392413341578299E-4</v>
      </c>
      <c r="EA93" s="45">
        <v>-1.5987091554933895E-3</v>
      </c>
      <c r="EB93" s="45">
        <v>-2.7852240977517165E-4</v>
      </c>
      <c r="EC93" s="45">
        <v>-3.2281718164723039E-4</v>
      </c>
      <c r="ED93" s="45">
        <v>-2.9969956428723635E-4</v>
      </c>
      <c r="EE93" s="45">
        <v>-3.4331677358578758E-4</v>
      </c>
      <c r="EF93" s="45">
        <v>-9.5842060942135754E-4</v>
      </c>
      <c r="EG93" s="45">
        <v>-3.9422865320494748E-4</v>
      </c>
      <c r="EH93" s="45">
        <v>-2.5144309491372175E-4</v>
      </c>
      <c r="EI93" s="45">
        <v>-3.1061865640042086E-4</v>
      </c>
      <c r="EJ93" s="45">
        <v>-4.9337640857809208E-5</v>
      </c>
      <c r="EK93" s="273">
        <v>-8.4254796653621437E-4</v>
      </c>
      <c r="EL93" s="273">
        <v>-2.5798124698313499E-3</v>
      </c>
      <c r="EM93" s="273">
        <v>-4.1150330070637817E-4</v>
      </c>
      <c r="EN93" s="273">
        <v>-7.6824851248013051E-4</v>
      </c>
      <c r="EO93" s="273">
        <v>-5.0547187111999034E-4</v>
      </c>
      <c r="EP93" s="273">
        <v>-9.3946612733855227E-4</v>
      </c>
      <c r="EQ93" s="273">
        <v>-6.4216063549725174E-4</v>
      </c>
      <c r="ER93" s="273">
        <v>-5.3727809577915596E-4</v>
      </c>
      <c r="ES93" s="273">
        <v>-7.1727830125230057E-4</v>
      </c>
      <c r="ET93" s="273">
        <v>-7.6859399465780678E-4</v>
      </c>
      <c r="EU93" s="273">
        <v>-1.1791006990421046E-3</v>
      </c>
      <c r="EV93" s="273">
        <v>-1.2408840272345445E-3</v>
      </c>
      <c r="EW93" s="273">
        <v>-9.1855473865448279E-3</v>
      </c>
      <c r="EX93" s="273">
        <v>-1.0242081494031172E-3</v>
      </c>
      <c r="EY93" s="273">
        <v>-3.0057810264039657E-3</v>
      </c>
      <c r="EZ93" s="273">
        <v>-8.7807310776783778E-4</v>
      </c>
      <c r="FA93" s="273">
        <v>-1.4826679498057894E-3</v>
      </c>
      <c r="FB93" s="273">
        <v>-1.6397923758467315E-3</v>
      </c>
      <c r="FC93" s="273">
        <v>-1.6994112686385377E-3</v>
      </c>
      <c r="FD93" s="273">
        <v>-3.9047769686175647E-4</v>
      </c>
      <c r="FE93" s="273">
        <v>-3.2205768254603136E-4</v>
      </c>
      <c r="FF93" s="273">
        <v>-1.5423282833887099E-4</v>
      </c>
      <c r="FG93" s="273">
        <v>-9.4499173757956465E-4</v>
      </c>
      <c r="FH93" s="273">
        <v>-6.3332165941294987E-4</v>
      </c>
      <c r="FI93" s="273">
        <v>-5.3687816526247891E-4</v>
      </c>
      <c r="FJ93" s="273">
        <v>-1.2031138972485656E-3</v>
      </c>
      <c r="FK93" s="273">
        <v>-2.2125310363525538E-4</v>
      </c>
      <c r="FL93" s="273">
        <v>-1.9153298285354988E-4</v>
      </c>
      <c r="FM93" s="273">
        <v>-2.8023445899901694E-4</v>
      </c>
      <c r="FN93" s="273">
        <v>-3.1950816583746071E-4</v>
      </c>
      <c r="FO93" s="273">
        <v>-7.1243036819544669E-4</v>
      </c>
      <c r="FP93" s="273">
        <v>-3.3710305561561541E-4</v>
      </c>
      <c r="FQ93" s="273">
        <v>-2.1486609569065784E-4</v>
      </c>
      <c r="FR93" s="273">
        <v>-2.8907482407677677E-4</v>
      </c>
      <c r="FS93" s="273">
        <v>-3.6403812267227624E-5</v>
      </c>
      <c r="FT93" s="45">
        <v>-8.1026549645610573E-4</v>
      </c>
      <c r="FU93" s="45">
        <v>-2.2193337446597952E-3</v>
      </c>
      <c r="FV93" s="45">
        <v>-4.2307366705749837E-4</v>
      </c>
      <c r="FW93" s="45">
        <v>-8.3663783278231446E-4</v>
      </c>
      <c r="FX93" s="45">
        <v>-5.0436028814102203E-4</v>
      </c>
      <c r="FY93" s="45">
        <v>-8.7188749366665151E-4</v>
      </c>
      <c r="FZ93" s="45">
        <v>-6.3919294693061391E-4</v>
      </c>
      <c r="GA93" s="45">
        <v>-5.954493029706353E-4</v>
      </c>
      <c r="GB93" s="45">
        <v>-6.572919983333941E-4</v>
      </c>
      <c r="GC93" s="45">
        <v>-7.6391218936945496E-4</v>
      </c>
      <c r="GD93" s="45">
        <v>-1.1581254869006915E-3</v>
      </c>
      <c r="GE93" s="45">
        <v>-1.2297940758858846E-3</v>
      </c>
      <c r="GF93" s="45">
        <v>-9.3976621845660094E-3</v>
      </c>
      <c r="GG93" s="45">
        <v>-1.0091113523486173E-3</v>
      </c>
      <c r="GH93" s="45">
        <v>-3.0517454489442548E-3</v>
      </c>
      <c r="GI93" s="45">
        <v>-9.2514474292379055E-4</v>
      </c>
      <c r="GJ93" s="45">
        <v>-1.2938037257277126E-3</v>
      </c>
      <c r="GK93" s="45">
        <v>-1.6883588118350638E-3</v>
      </c>
      <c r="GL93" s="45">
        <v>-1.8051762361842318E-3</v>
      </c>
      <c r="GM93" s="45">
        <v>-4.0089405859824269E-4</v>
      </c>
      <c r="GN93" s="45">
        <v>-3.1316413907854122E-4</v>
      </c>
      <c r="GO93" s="45">
        <v>-1.5334063315987489E-4</v>
      </c>
      <c r="GP93" s="45">
        <v>-9.0678275683971153E-4</v>
      </c>
      <c r="GQ93" s="45">
        <v>-6.5887268820369869E-4</v>
      </c>
      <c r="GR93" s="45">
        <v>-5.0946239225546554E-4</v>
      </c>
      <c r="GS93" s="45">
        <v>-1.1402514571981933E-3</v>
      </c>
      <c r="GT93" s="45">
        <v>-1.8811113006679607E-4</v>
      </c>
      <c r="GU93" s="45">
        <v>-1.2713555495561543E-4</v>
      </c>
      <c r="GV93" s="45">
        <v>-2.3569082135406553E-4</v>
      </c>
      <c r="GW93" s="45">
        <v>-2.8506793595354851E-4</v>
      </c>
      <c r="GX93" s="45">
        <v>-6.6379337035844008E-4</v>
      </c>
      <c r="GY93" s="45">
        <v>-3.3645070879673525E-4</v>
      </c>
      <c r="GZ93" s="45">
        <v>-2.3512508217153632E-4</v>
      </c>
      <c r="HA93" s="45">
        <v>-3.0126984022879448E-4</v>
      </c>
      <c r="HB93" s="45">
        <v>-3.0039211610023945E-5</v>
      </c>
      <c r="HC93" s="273">
        <v>-8.6598169569765317E-4</v>
      </c>
      <c r="HD93" s="273">
        <v>-2.4482641119543671E-3</v>
      </c>
      <c r="HE93" s="273">
        <v>-4.3177491021240458E-4</v>
      </c>
      <c r="HF93" s="273">
        <v>-9.6847432715258907E-4</v>
      </c>
      <c r="HG93" s="273">
        <v>-5.7849285994048005E-4</v>
      </c>
      <c r="HH93" s="273">
        <v>-9.2496113193173699E-4</v>
      </c>
      <c r="HI93" s="273">
        <v>-6.8122128545084956E-4</v>
      </c>
      <c r="HJ93" s="273">
        <v>-6.0031782260579062E-4</v>
      </c>
      <c r="HK93" s="273">
        <v>-6.4906611575394279E-4</v>
      </c>
      <c r="HL93" s="273">
        <v>-7.7923948025421924E-4</v>
      </c>
      <c r="HM93" s="273">
        <v>-1.2793073435998776E-3</v>
      </c>
      <c r="HN93" s="273">
        <v>-1.3269766659692339E-3</v>
      </c>
      <c r="HO93" s="273">
        <v>-1.0106841003305837E-2</v>
      </c>
      <c r="HP93" s="273">
        <v>-1.1129272841704525E-3</v>
      </c>
      <c r="HQ93" s="273">
        <v>-3.1001233489755999E-3</v>
      </c>
      <c r="HR93" s="273">
        <v>-1.0404273548957354E-3</v>
      </c>
      <c r="HS93" s="273">
        <v>-1.2709253240683559E-3</v>
      </c>
      <c r="HT93" s="273">
        <v>-1.8592896413377256E-3</v>
      </c>
      <c r="HU93" s="273">
        <v>-1.9625273089315378E-3</v>
      </c>
      <c r="HV93" s="273">
        <v>-4.0232052418977639E-4</v>
      </c>
      <c r="HW93" s="273">
        <v>-3.0515398595291649E-4</v>
      </c>
      <c r="HX93" s="273">
        <v>-1.612323819694008E-4</v>
      </c>
      <c r="HY93" s="273">
        <v>-8.776911667327256E-4</v>
      </c>
      <c r="HZ93" s="273">
        <v>-7.1817432283744354E-4</v>
      </c>
      <c r="IA93" s="273">
        <v>-5.5760432300251315E-4</v>
      </c>
      <c r="IB93" s="273">
        <v>-1.2187453808234529E-3</v>
      </c>
      <c r="IC93" s="273">
        <v>-1.9163343878275552E-4</v>
      </c>
      <c r="ID93" s="273">
        <v>-1.639717017237542E-4</v>
      </c>
      <c r="IE93" s="273">
        <v>-3.0112747214172556E-4</v>
      </c>
      <c r="IF93" s="273">
        <v>-2.7894522364548273E-4</v>
      </c>
      <c r="IG93" s="273">
        <v>-6.0023382410905035E-4</v>
      </c>
      <c r="IH93" s="273">
        <v>-3.5741867885816312E-4</v>
      </c>
      <c r="II93" s="273">
        <v>-2.013920445079702E-4</v>
      </c>
      <c r="IJ93" s="273">
        <v>-3.3789154593772097E-4</v>
      </c>
      <c r="IK93" s="273">
        <v>-2.5437774217328872E-5</v>
      </c>
      <c r="IL93" s="45">
        <v>-9.2820520529800557E-4</v>
      </c>
      <c r="IM93" s="45">
        <v>-2.410578929804673E-3</v>
      </c>
      <c r="IN93" s="45">
        <v>-4.1520297739643119E-4</v>
      </c>
      <c r="IO93" s="45">
        <v>-9.9853824958928607E-4</v>
      </c>
      <c r="IP93" s="45">
        <v>-5.7528983975992651E-4</v>
      </c>
      <c r="IQ93" s="45">
        <v>-9.1632228726882062E-4</v>
      </c>
      <c r="IR93" s="45">
        <v>-6.2264228224878182E-4</v>
      </c>
      <c r="IS93" s="45">
        <v>-5.5042522524523078E-4</v>
      </c>
      <c r="IT93" s="45">
        <v>-6.9395434285261955E-4</v>
      </c>
      <c r="IU93" s="45">
        <v>-7.8451517126089832E-4</v>
      </c>
      <c r="IV93" s="45">
        <v>-1.3315368501943599E-3</v>
      </c>
      <c r="IW93" s="45">
        <v>-1.3438012975623788E-3</v>
      </c>
      <c r="IX93" s="45">
        <v>-9.8782388266333305E-3</v>
      </c>
      <c r="IY93" s="45">
        <v>-1.1113461021540554E-3</v>
      </c>
      <c r="IZ93" s="45">
        <v>-3.0004070909308077E-3</v>
      </c>
      <c r="JA93" s="45">
        <v>-1.022333723046831E-3</v>
      </c>
      <c r="JB93" s="45">
        <v>-1.6150779246035362E-3</v>
      </c>
      <c r="JC93" s="45">
        <v>-1.7977720757944926E-3</v>
      </c>
      <c r="JD93" s="45">
        <v>-1.9192958041138425E-3</v>
      </c>
      <c r="JE93" s="45">
        <v>-3.9733795153560492E-4</v>
      </c>
      <c r="JF93" s="45">
        <v>-2.6729716479007113E-4</v>
      </c>
      <c r="JG93" s="45">
        <v>-1.5237693272710377E-4</v>
      </c>
      <c r="JH93" s="45">
        <v>-9.1438125655671719E-4</v>
      </c>
      <c r="JI93" s="45">
        <v>-7.3591141175211147E-4</v>
      </c>
      <c r="JJ93" s="45">
        <v>-6.024111177675331E-4</v>
      </c>
      <c r="JK93" s="45">
        <v>-1.2640024511231598E-3</v>
      </c>
      <c r="JL93" s="45">
        <v>-2.095846070211191E-4</v>
      </c>
      <c r="JM93" s="45">
        <v>-1.9916629011099566E-4</v>
      </c>
      <c r="JN93" s="45">
        <v>-2.9489830871574219E-4</v>
      </c>
      <c r="JO93" s="45">
        <v>-2.791123298072428E-4</v>
      </c>
      <c r="JP93" s="45">
        <v>-6.0186209482382489E-4</v>
      </c>
      <c r="JQ93" s="45">
        <v>-3.4492369232345883E-4</v>
      </c>
      <c r="JR93" s="45">
        <v>-2.2485701263319456E-4</v>
      </c>
      <c r="JS93" s="45">
        <v>-3.2849960748394715E-4</v>
      </c>
      <c r="JT93" s="45">
        <v>-2.4328423196776567E-5</v>
      </c>
      <c r="JU93" s="273">
        <v>-8.5693800828788547E-4</v>
      </c>
      <c r="JV93" s="273">
        <v>-2.1708922476128011E-3</v>
      </c>
      <c r="JW93" s="273">
        <v>-3.8455184246250249E-4</v>
      </c>
      <c r="JX93" s="273">
        <v>-9.1973850678286971E-4</v>
      </c>
      <c r="JY93" s="273">
        <v>-5.915411093684337E-4</v>
      </c>
      <c r="JZ93" s="273">
        <v>-8.4742712445845525E-4</v>
      </c>
      <c r="KA93" s="273">
        <v>-6.1516274123978737E-4</v>
      </c>
      <c r="KB93" s="273">
        <v>-6.775498613668349E-4</v>
      </c>
      <c r="KC93" s="273">
        <v>-6.7292810671625231E-4</v>
      </c>
      <c r="KD93" s="273">
        <v>-7.7630699853265927E-4</v>
      </c>
      <c r="KE93" s="273">
        <v>-1.4054484891313668E-3</v>
      </c>
      <c r="KF93" s="273">
        <v>-1.5008691102375953E-3</v>
      </c>
      <c r="KG93" s="273">
        <v>-1.0374079786356658E-2</v>
      </c>
      <c r="KH93" s="273">
        <v>-1.1266654762131045E-3</v>
      </c>
      <c r="KI93" s="273">
        <v>-3.1446399310782222E-3</v>
      </c>
      <c r="KJ93" s="273">
        <v>-8.3037647035260796E-4</v>
      </c>
      <c r="KK93" s="273">
        <v>-1.4134862825487262E-3</v>
      </c>
      <c r="KL93" s="273">
        <v>-1.7598485708402679E-3</v>
      </c>
      <c r="KM93" s="273">
        <v>-2.1436381957492716E-3</v>
      </c>
      <c r="KN93" s="273">
        <v>-3.8601562387673572E-4</v>
      </c>
      <c r="KO93" s="273">
        <v>-2.606785814972872E-4</v>
      </c>
      <c r="KP93" s="273">
        <v>-1.5235064695643275E-4</v>
      </c>
      <c r="KQ93" s="273">
        <v>-7.7597935941613834E-4</v>
      </c>
      <c r="KR93" s="273">
        <v>-8.0004069031373219E-4</v>
      </c>
      <c r="KS93" s="273">
        <v>-7.256593504250576E-4</v>
      </c>
      <c r="KT93" s="273">
        <v>-1.3572962474027541E-3</v>
      </c>
      <c r="KU93" s="273">
        <v>-2.0018281253526848E-4</v>
      </c>
      <c r="KV93" s="273">
        <v>-1.6329360239247077E-4</v>
      </c>
      <c r="KW93" s="273">
        <v>-2.4763189109550858E-4</v>
      </c>
      <c r="KX93" s="273">
        <v>-2.7074380363748614E-4</v>
      </c>
      <c r="KY93" s="273">
        <v>-6.3659321327775101E-4</v>
      </c>
      <c r="KZ93" s="273">
        <v>-3.0926006782339252E-4</v>
      </c>
      <c r="LA93" s="273">
        <v>-2.2880142153937659E-4</v>
      </c>
      <c r="LB93" s="273">
        <v>-3.1747200144072581E-4</v>
      </c>
      <c r="LC93" s="273">
        <v>-1.5436844918951392E-5</v>
      </c>
      <c r="LD93" s="45">
        <v>-1.0501182875348471E-3</v>
      </c>
      <c r="LE93" s="45">
        <v>-2.5370079748600807E-3</v>
      </c>
      <c r="LF93" s="45">
        <v>-4.2658011042490617E-4</v>
      </c>
      <c r="LG93" s="45">
        <v>-1.2796813722489339E-3</v>
      </c>
      <c r="LH93" s="45">
        <v>-1.0125994241621541E-3</v>
      </c>
      <c r="LI93" s="45">
        <v>-1.1160853123833839E-3</v>
      </c>
      <c r="LJ93" s="45">
        <v>-8.0971398995953567E-4</v>
      </c>
      <c r="LK93" s="45">
        <v>-9.0350649808070872E-4</v>
      </c>
      <c r="LL93" s="45">
        <v>-9.1666383348171568E-4</v>
      </c>
      <c r="LM93" s="45">
        <v>-1.0883467415388787E-3</v>
      </c>
      <c r="LN93" s="45">
        <v>-2.5742167729163861E-3</v>
      </c>
      <c r="LO93" s="45">
        <v>-2.4107289442020299E-3</v>
      </c>
      <c r="LP93" s="45">
        <v>-1.6467075901385152E-2</v>
      </c>
      <c r="LQ93" s="45">
        <v>-1.6463268664934818E-3</v>
      </c>
      <c r="LR93" s="45">
        <v>-4.5867733055121413E-3</v>
      </c>
      <c r="LS93" s="45">
        <v>-9.2394458232700183E-4</v>
      </c>
      <c r="LT93" s="45">
        <v>-1.4908676780737609E-3</v>
      </c>
      <c r="LU93" s="45">
        <v>-2.2940818529835101E-3</v>
      </c>
      <c r="LV93" s="45">
        <v>-2.4394447024199133E-3</v>
      </c>
      <c r="LW93" s="45">
        <v>-3.9834036048285761E-4</v>
      </c>
      <c r="LX93" s="45">
        <v>-3.0316987034283843E-4</v>
      </c>
      <c r="LY93" s="45">
        <v>-1.8235142147379996E-4</v>
      </c>
      <c r="LZ93" s="45">
        <v>-9.3310580289263545E-4</v>
      </c>
      <c r="MA93" s="45">
        <v>-1.5542341824040171E-3</v>
      </c>
      <c r="MB93" s="45">
        <v>-1.0473791029587528E-3</v>
      </c>
      <c r="MC93" s="45">
        <v>-1.7484023239338177E-3</v>
      </c>
      <c r="MD93" s="45">
        <v>-2.7757726200295453E-4</v>
      </c>
      <c r="ME93" s="45">
        <v>-1.9321405931722717E-4</v>
      </c>
      <c r="MF93" s="45">
        <v>-3.4450129533209026E-4</v>
      </c>
      <c r="MG93" s="45">
        <v>-3.3910450844803477E-4</v>
      </c>
      <c r="MH93" s="45">
        <v>-6.6661537311355444E-4</v>
      </c>
      <c r="MI93" s="45">
        <v>-3.9899863589634303E-4</v>
      </c>
      <c r="MJ93" s="45">
        <v>-4.2643341551435138E-4</v>
      </c>
      <c r="MK93" s="45">
        <v>-3.6799579236665371E-4</v>
      </c>
      <c r="ML93" s="45">
        <v>-1.8555215919792114E-5</v>
      </c>
      <c r="MM93" s="273">
        <v>-1.0481634250365606E-3</v>
      </c>
      <c r="MN93" s="273">
        <v>-2.2919280323638277E-3</v>
      </c>
      <c r="MO93" s="273">
        <v>-4.6559289261570745E-4</v>
      </c>
      <c r="MP93" s="273">
        <v>-1.1975862756938443E-3</v>
      </c>
      <c r="MQ93" s="273">
        <v>-9.1097708114299455E-4</v>
      </c>
      <c r="MR93" s="273">
        <v>-1.1530092514723321E-3</v>
      </c>
      <c r="MS93" s="273">
        <v>-8.3113214793900257E-4</v>
      </c>
      <c r="MT93" s="273">
        <v>-9.766410225503599E-4</v>
      </c>
      <c r="MU93" s="273">
        <v>-9.2354631440052907E-4</v>
      </c>
      <c r="MV93" s="273">
        <v>-1.0983113743958971E-3</v>
      </c>
      <c r="MW93" s="273">
        <v>-2.4953844613665802E-3</v>
      </c>
      <c r="MX93" s="273">
        <v>-2.4267081394063069E-3</v>
      </c>
      <c r="MY93" s="273">
        <v>-1.5844538074637003E-2</v>
      </c>
      <c r="MZ93" s="273">
        <v>-1.644400211443097E-3</v>
      </c>
      <c r="NA93" s="273">
        <v>-4.4645245428465022E-3</v>
      </c>
      <c r="NB93" s="273">
        <v>-9.9793659356840368E-4</v>
      </c>
      <c r="NC93" s="273">
        <v>-1.4813534366015977E-3</v>
      </c>
      <c r="ND93" s="273">
        <v>-2.2588560165499611E-3</v>
      </c>
      <c r="NE93" s="273">
        <v>-2.5752157250329105E-3</v>
      </c>
      <c r="NF93" s="273">
        <v>-3.4070575455755995E-4</v>
      </c>
      <c r="NG93" s="273">
        <v>-3.2926059725239701E-4</v>
      </c>
      <c r="NH93" s="273">
        <v>-1.9069819579741089E-4</v>
      </c>
      <c r="NI93" s="273">
        <v>-9.6584375945006466E-4</v>
      </c>
      <c r="NJ93" s="273">
        <v>-1.3246135220677498E-3</v>
      </c>
      <c r="NK93" s="273">
        <v>-1.0318327004485831E-3</v>
      </c>
      <c r="NL93" s="273">
        <v>-2.1009859998712098E-3</v>
      </c>
      <c r="NM93" s="273">
        <v>-2.4419126099447971E-4</v>
      </c>
      <c r="NN93" s="273">
        <v>-1.9822029455791792E-4</v>
      </c>
      <c r="NO93" s="273">
        <v>-3.6987757929345669E-4</v>
      </c>
      <c r="NP93" s="273">
        <v>-3.1283050903677844E-4</v>
      </c>
      <c r="NQ93" s="273">
        <v>-7.110681647441295E-4</v>
      </c>
      <c r="NR93" s="273">
        <v>-3.8094213075550267E-4</v>
      </c>
      <c r="NS93" s="273">
        <v>-4.453368680376441E-4</v>
      </c>
      <c r="NT93" s="273">
        <v>-3.7431603808662053E-4</v>
      </c>
      <c r="NU93" s="273">
        <v>-2.2903203218349945E-5</v>
      </c>
      <c r="NV93" s="45">
        <v>-1.1030459304278034E-3</v>
      </c>
      <c r="NW93" s="45">
        <v>-2.2723655817551737E-3</v>
      </c>
      <c r="NX93" s="45">
        <v>-4.7196072145082779E-4</v>
      </c>
      <c r="NY93" s="45">
        <v>-1.3127078416404563E-3</v>
      </c>
      <c r="NZ93" s="45">
        <v>-9.4197220792980371E-4</v>
      </c>
      <c r="OA93" s="45">
        <v>-1.2584927636285642E-3</v>
      </c>
      <c r="OB93" s="45">
        <v>-8.9608323167487838E-4</v>
      </c>
      <c r="OC93" s="45">
        <v>-8.9115110794340472E-4</v>
      </c>
      <c r="OD93" s="45">
        <v>-9.9106777238204503E-4</v>
      </c>
      <c r="OE93" s="45">
        <v>-1.2364796151332846E-3</v>
      </c>
      <c r="OF93" s="45">
        <v>-2.7525846777089087E-3</v>
      </c>
      <c r="OG93" s="45">
        <v>-2.7886649493079636E-3</v>
      </c>
      <c r="OH93" s="45">
        <v>-1.6889584379629154E-2</v>
      </c>
      <c r="OI93" s="45">
        <v>-1.7662385147259561E-3</v>
      </c>
      <c r="OJ93" s="45">
        <v>-4.7144494682009909E-3</v>
      </c>
      <c r="OK93" s="45">
        <v>-1.2149872819024376E-3</v>
      </c>
      <c r="OL93" s="45">
        <v>-1.562095076997509E-3</v>
      </c>
      <c r="OM93" s="45">
        <v>-2.4414704517800806E-3</v>
      </c>
      <c r="ON93" s="45">
        <v>-2.5890249981020477E-3</v>
      </c>
      <c r="OO93" s="45">
        <v>-3.4544306624965856E-4</v>
      </c>
      <c r="OP93" s="45">
        <v>-3.3615638858497751E-4</v>
      </c>
      <c r="OQ93" s="45">
        <v>-2.1233845390172988E-4</v>
      </c>
      <c r="OR93" s="45">
        <v>-1.0433586356767522E-3</v>
      </c>
      <c r="OS93" s="45">
        <v>-1.4001335679402617E-3</v>
      </c>
      <c r="OT93" s="45">
        <v>-1.1528981705750437E-3</v>
      </c>
      <c r="OU93" s="45">
        <v>-2.4984263846316982E-3</v>
      </c>
      <c r="OV93" s="45">
        <v>-2.5380616936194784E-4</v>
      </c>
      <c r="OW93" s="45">
        <v>-2.0264930966796077E-4</v>
      </c>
      <c r="OX93" s="45">
        <v>-3.8362689192554587E-4</v>
      </c>
      <c r="OY93" s="45">
        <v>-3.1214351921678981E-4</v>
      </c>
      <c r="OZ93" s="45">
        <v>-7.5004016981302117E-4</v>
      </c>
      <c r="PA93" s="45">
        <v>-4.0058228884286577E-4</v>
      </c>
      <c r="PB93" s="45">
        <v>-5.1223486634716542E-4</v>
      </c>
      <c r="PC93" s="45">
        <v>-4.0119089562304529E-4</v>
      </c>
      <c r="PD93" s="45">
        <v>-3.4774643009505934E-5</v>
      </c>
      <c r="PE93" s="273">
        <v>-1.1474218560119272E-3</v>
      </c>
      <c r="PF93" s="273">
        <v>-2.5144655391178957E-3</v>
      </c>
      <c r="PG93" s="273">
        <v>-5.233260800899998E-4</v>
      </c>
      <c r="PH93" s="273">
        <v>-1.4437798515811295E-3</v>
      </c>
      <c r="PI93" s="273">
        <v>-1.0657332340292015E-3</v>
      </c>
      <c r="PJ93" s="273">
        <v>-1.3940859422687966E-3</v>
      </c>
      <c r="PK93" s="273">
        <v>-9.9297104840183077E-4</v>
      </c>
      <c r="PL93" s="273">
        <v>-1.105790058753625E-3</v>
      </c>
      <c r="PM93" s="273">
        <v>-1.113357150469842E-3</v>
      </c>
      <c r="PN93" s="273">
        <v>-1.3491057376108426E-3</v>
      </c>
      <c r="PO93" s="273">
        <v>-3.0778971818319215E-3</v>
      </c>
      <c r="PP93" s="273">
        <v>-3.0261201443365364E-3</v>
      </c>
      <c r="PQ93" s="273">
        <v>-1.8066403279943171E-2</v>
      </c>
      <c r="PR93" s="273">
        <v>-1.7828435282132445E-3</v>
      </c>
      <c r="PS93" s="273">
        <v>-4.7421958979146509E-3</v>
      </c>
      <c r="PT93" s="273">
        <v>-1.4073656920891024E-3</v>
      </c>
      <c r="PU93" s="273">
        <v>-1.7012607765303589E-3</v>
      </c>
      <c r="PV93" s="273">
        <v>-2.5698891146798152E-3</v>
      </c>
      <c r="PW93" s="273">
        <v>-2.6945293509621497E-3</v>
      </c>
      <c r="PX93" s="273">
        <v>-3.5325278831267222E-4</v>
      </c>
      <c r="PY93" s="273">
        <v>-3.1168027371650806E-4</v>
      </c>
      <c r="PZ93" s="273">
        <v>-2.3683502195702885E-4</v>
      </c>
      <c r="QA93" s="273">
        <v>-1.0660255584588197E-3</v>
      </c>
      <c r="QB93" s="273">
        <v>-1.3761056283045129E-3</v>
      </c>
      <c r="QC93" s="273">
        <v>-1.2603184316515828E-3</v>
      </c>
      <c r="QD93" s="273">
        <v>-2.740811572486302E-3</v>
      </c>
      <c r="QE93" s="273">
        <v>-2.7191958229214004E-4</v>
      </c>
      <c r="QF93" s="273">
        <v>-2.5079534415349883E-4</v>
      </c>
      <c r="QG93" s="273">
        <v>-3.7966300568398814E-4</v>
      </c>
      <c r="QH93" s="273">
        <v>-3.541549996586752E-4</v>
      </c>
      <c r="QI93" s="273">
        <v>-7.6616954834137396E-4</v>
      </c>
      <c r="QJ93" s="273">
        <v>-4.3112201163034928E-4</v>
      </c>
      <c r="QK93" s="273">
        <v>-5.293816075925417E-4</v>
      </c>
      <c r="QL93" s="273">
        <v>-4.1682907782406389E-4</v>
      </c>
      <c r="QM93" s="273">
        <v>-3.3789783273798616E-5</v>
      </c>
      <c r="QN93" s="45">
        <v>-1.1091994558349494E-3</v>
      </c>
      <c r="QO93" s="45">
        <v>-1.795837070239021E-3</v>
      </c>
      <c r="QP93" s="45">
        <v>-4.4725292234612713E-4</v>
      </c>
      <c r="QQ93" s="45">
        <v>-9.1008855490073179E-4</v>
      </c>
      <c r="QR93" s="45">
        <v>-6.6357024201399483E-4</v>
      </c>
      <c r="QS93" s="45">
        <v>-1.0798148436757889E-3</v>
      </c>
      <c r="QT93" s="45">
        <v>-7.6998877866797362E-4</v>
      </c>
      <c r="QU93" s="45">
        <v>-8.3420831750403957E-4</v>
      </c>
      <c r="QV93" s="45">
        <v>-8.2117314475253398E-4</v>
      </c>
      <c r="QW93" s="45">
        <v>-1.0505129940274946E-3</v>
      </c>
      <c r="QX93" s="45">
        <v>-1.9279925194622539E-3</v>
      </c>
      <c r="QY93" s="45">
        <v>-2.0149350092181413E-3</v>
      </c>
      <c r="QZ93" s="45">
        <v>-1.2048733847568632E-2</v>
      </c>
      <c r="RA93" s="45">
        <v>-1.2941068269501468E-3</v>
      </c>
      <c r="RB93" s="45">
        <v>-3.6591977889177249E-3</v>
      </c>
      <c r="RC93" s="45">
        <v>-1.1642256936024431E-3</v>
      </c>
      <c r="RD93" s="45">
        <v>-1.5047879004494137E-3</v>
      </c>
      <c r="RE93" s="45">
        <v>-2.3016558191878704E-3</v>
      </c>
      <c r="RF93" s="45">
        <v>-2.7715874165831099E-3</v>
      </c>
      <c r="RG93" s="45">
        <v>-3.5797037801894274E-4</v>
      </c>
      <c r="RH93" s="45">
        <v>-3.1662744937022928E-4</v>
      </c>
      <c r="RI93" s="45">
        <v>-2.5121098831614174E-4</v>
      </c>
      <c r="RJ93" s="45">
        <v>-9.7362959925901887E-4</v>
      </c>
      <c r="RK93" s="45">
        <v>-7.3432433105214594E-4</v>
      </c>
      <c r="RL93" s="45">
        <v>-1.1523644215576127E-3</v>
      </c>
      <c r="RM93" s="45">
        <v>-2.7870392829152939E-3</v>
      </c>
      <c r="RN93" s="45">
        <v>-2.5685518750617509E-4</v>
      </c>
      <c r="RO93" s="45">
        <v>-2.9715026407636173E-4</v>
      </c>
      <c r="RP93" s="45">
        <v>-3.9091736018355752E-4</v>
      </c>
      <c r="RQ93" s="45">
        <v>-3.2440739919639277E-4</v>
      </c>
      <c r="RR93" s="45">
        <v>-7.8386703565156617E-4</v>
      </c>
      <c r="RS93" s="45">
        <v>-4.1337268842664746E-4</v>
      </c>
      <c r="RT93" s="45">
        <v>-3.5551638081504796E-4</v>
      </c>
      <c r="RU93" s="45">
        <v>-4.1132998250478119E-4</v>
      </c>
      <c r="RV93" s="45">
        <v>-1.8139542793960976E-5</v>
      </c>
      <c r="RW93" s="273">
        <v>-5.2388245251257237E-4</v>
      </c>
      <c r="RX93" s="273">
        <v>-1.2186918705704871E-3</v>
      </c>
      <c r="RY93" s="273">
        <v>-3.102486347818703E-4</v>
      </c>
      <c r="RZ93" s="273">
        <v>-6.9016351570917647E-4</v>
      </c>
      <c r="SA93" s="273">
        <v>-5.0393880469829476E-4</v>
      </c>
      <c r="SB93" s="273">
        <v>-7.0003989054952958E-4</v>
      </c>
      <c r="SC93" s="273">
        <v>-5.6335713576630359E-4</v>
      </c>
      <c r="SD93" s="273">
        <v>-5.3449491611223755E-4</v>
      </c>
      <c r="SE93" s="273">
        <v>-6.2186718626867563E-4</v>
      </c>
      <c r="SF93" s="273">
        <v>-7.8998488613924746E-4</v>
      </c>
      <c r="SG93" s="273">
        <v>-1.4208521807726703E-3</v>
      </c>
      <c r="SH93" s="273">
        <v>-1.5192173334064815E-3</v>
      </c>
      <c r="SI93" s="273">
        <v>-9.5557761847385424E-3</v>
      </c>
      <c r="SJ93" s="273">
        <v>-1.0409751538699088E-3</v>
      </c>
      <c r="SK93" s="273">
        <v>-3.0476509997423877E-3</v>
      </c>
      <c r="SL93" s="273">
        <v>-8.4530456058469743E-4</v>
      </c>
      <c r="SM93" s="273">
        <v>-7.1291205760809473E-4</v>
      </c>
      <c r="SN93" s="273">
        <v>-1.6408429978759386E-3</v>
      </c>
      <c r="SO93" s="273">
        <v>-2.0987815077210281E-3</v>
      </c>
      <c r="SP93" s="273">
        <v>-2.1121827759879711E-4</v>
      </c>
      <c r="SQ93" s="273">
        <v>-2.0978077684423509E-4</v>
      </c>
      <c r="SR93" s="273">
        <v>-1.7019232363372851E-4</v>
      </c>
      <c r="SS93" s="273">
        <v>-4.9126182422908678E-4</v>
      </c>
      <c r="ST93" s="273">
        <v>-5.8962202054899072E-4</v>
      </c>
      <c r="SU93" s="273">
        <v>-5.9754060128048799E-4</v>
      </c>
      <c r="SV93" s="273">
        <v>-1.2051898773817007E-3</v>
      </c>
      <c r="SW93" s="273">
        <v>-1.5650796712616752E-4</v>
      </c>
      <c r="SX93" s="273">
        <v>-9.2675362978164808E-5</v>
      </c>
      <c r="SY93" s="273">
        <v>-2.0888797138549263E-4</v>
      </c>
      <c r="SZ93" s="273">
        <v>-2.4672643983508367E-4</v>
      </c>
      <c r="TA93" s="273">
        <v>-3.9180103963678392E-4</v>
      </c>
      <c r="TB93" s="273">
        <v>-3.1232769341752728E-4</v>
      </c>
      <c r="TC93" s="273">
        <v>-2.8434132982469525E-4</v>
      </c>
      <c r="TD93" s="273">
        <v>-2.935483155011831E-4</v>
      </c>
      <c r="TE93" s="273">
        <v>-1.6787565346223439E-5</v>
      </c>
    </row>
    <row r="94" spans="1:525" s="528" customFormat="1" x14ac:dyDescent="0.3">
      <c r="A94" s="273">
        <v>-1.1473924605567653E-4</v>
      </c>
      <c r="B94" s="273">
        <v>-7.1623677026340718E-4</v>
      </c>
      <c r="C94" s="273">
        <v>-1.7854750841633183E-4</v>
      </c>
      <c r="D94" s="273">
        <v>-3.3374758557441173E-4</v>
      </c>
      <c r="E94" s="273">
        <v>-3.5889916778546405E-4</v>
      </c>
      <c r="F94" s="273">
        <v>-3.1883335576679133E-4</v>
      </c>
      <c r="G94" s="273">
        <v>-5.5048652406652855E-4</v>
      </c>
      <c r="H94" s="273">
        <v>-3.3733153698634391E-4</v>
      </c>
      <c r="I94" s="273">
        <v>-5.5865323045827344E-4</v>
      </c>
      <c r="J94" s="273">
        <v>-7.4817746867960125E-4</v>
      </c>
      <c r="K94" s="273">
        <v>-7.1572791293217906E-4</v>
      </c>
      <c r="L94" s="273">
        <v>-7.4608739944955036E-4</v>
      </c>
      <c r="M94" s="273">
        <v>-4.2095372946192346E-3</v>
      </c>
      <c r="N94" s="273">
        <v>-1.5023389303698086E-2</v>
      </c>
      <c r="O94" s="273">
        <v>-3.0118802392964175E-3</v>
      </c>
      <c r="P94" s="273">
        <v>-1.1581656006192681E-3</v>
      </c>
      <c r="Q94" s="273">
        <v>-1.7047499190289263E-3</v>
      </c>
      <c r="R94" s="273">
        <v>-2.0117933910068137E-3</v>
      </c>
      <c r="S94" s="273">
        <v>-1.0993623427343021E-3</v>
      </c>
      <c r="T94" s="273">
        <v>-8.2019091649460215E-4</v>
      </c>
      <c r="U94" s="273">
        <v>-5.6464622881918748E-4</v>
      </c>
      <c r="V94" s="273">
        <v>-1.9773575341484697E-4</v>
      </c>
      <c r="W94" s="273">
        <v>-5.8115225524509636E-4</v>
      </c>
      <c r="X94" s="273">
        <v>-4.0846463345926268E-4</v>
      </c>
      <c r="Y94" s="273">
        <v>-3.5126688891274569E-4</v>
      </c>
      <c r="Z94" s="273">
        <v>-9.0200305400349381E-4</v>
      </c>
      <c r="AA94" s="273">
        <v>-2.0053935429735431E-3</v>
      </c>
      <c r="AB94" s="273">
        <v>-2.9843569610654995E-4</v>
      </c>
      <c r="AC94" s="273">
        <v>-1.0081310961521461E-4</v>
      </c>
      <c r="AD94" s="273">
        <v>-1.1160440489191533E-3</v>
      </c>
      <c r="AE94" s="273">
        <v>-5.9665383301149273E-4</v>
      </c>
      <c r="AF94" s="273">
        <v>-6.0769282862292782E-4</v>
      </c>
      <c r="AG94" s="273">
        <v>-8.5217871361998156E-4</v>
      </c>
      <c r="AH94" s="273">
        <v>-5.7219029722698227E-4</v>
      </c>
      <c r="AI94" s="273">
        <v>-1.9896954327267808E-4</v>
      </c>
      <c r="AJ94" s="45">
        <v>-1.0947031833991993E-4</v>
      </c>
      <c r="AK94" s="45">
        <v>-6.407449935925051E-4</v>
      </c>
      <c r="AL94" s="45">
        <v>-1.8009719953487766E-4</v>
      </c>
      <c r="AM94" s="45">
        <v>-3.0576617307889644E-4</v>
      </c>
      <c r="AN94" s="45">
        <v>-3.7106328447134354E-4</v>
      </c>
      <c r="AO94" s="45">
        <v>-3.0374282245829046E-4</v>
      </c>
      <c r="AP94" s="45">
        <v>-5.1746921196085371E-4</v>
      </c>
      <c r="AQ94" s="45">
        <v>-2.8070720772594619E-4</v>
      </c>
      <c r="AR94" s="45">
        <v>-5.3468945919599132E-4</v>
      </c>
      <c r="AS94" s="45">
        <v>-7.1151132603657031E-4</v>
      </c>
      <c r="AT94" s="45">
        <v>-6.5178909248787094E-4</v>
      </c>
      <c r="AU94" s="45">
        <v>-7.0782753835857686E-4</v>
      </c>
      <c r="AV94" s="45">
        <v>-4.1198692089570513E-3</v>
      </c>
      <c r="AW94" s="45">
        <v>-1.4382498399999829E-2</v>
      </c>
      <c r="AX94" s="45">
        <v>-3.0785045272652294E-3</v>
      </c>
      <c r="AY94" s="45">
        <v>-1.2044677071891259E-3</v>
      </c>
      <c r="AZ94" s="45">
        <v>-1.645462245669021E-3</v>
      </c>
      <c r="BA94" s="45">
        <v>-1.9830469290985807E-3</v>
      </c>
      <c r="BB94" s="45">
        <v>-1.1820538933402878E-3</v>
      </c>
      <c r="BC94" s="45">
        <v>-7.5753288006525396E-4</v>
      </c>
      <c r="BD94" s="45">
        <v>-5.3076136655173843E-4</v>
      </c>
      <c r="BE94" s="45">
        <v>-1.737093126809956E-4</v>
      </c>
      <c r="BF94" s="45">
        <v>-6.479477532850479E-4</v>
      </c>
      <c r="BG94" s="45">
        <v>-4.4218534846534338E-4</v>
      </c>
      <c r="BH94" s="45">
        <v>-3.6761353960486625E-4</v>
      </c>
      <c r="BI94" s="45">
        <v>-1.0169095241860048E-3</v>
      </c>
      <c r="BJ94" s="45">
        <v>-1.8583535748747189E-3</v>
      </c>
      <c r="BK94" s="45">
        <v>-2.6932837569547207E-4</v>
      </c>
      <c r="BL94" s="45">
        <v>-1.0141991355358511E-4</v>
      </c>
      <c r="BM94" s="45">
        <v>-1.039572954900452E-3</v>
      </c>
      <c r="BN94" s="45">
        <v>-5.8224404763249484E-4</v>
      </c>
      <c r="BO94" s="45">
        <v>-6.7319064683106283E-4</v>
      </c>
      <c r="BP94" s="45">
        <v>-9.5709409487209837E-4</v>
      </c>
      <c r="BQ94" s="45">
        <v>-5.8058132319046109E-4</v>
      </c>
      <c r="BR94" s="45">
        <v>-2.2383724207465633E-4</v>
      </c>
      <c r="BS94" s="273">
        <v>-1.1606367071299299E-4</v>
      </c>
      <c r="BT94" s="273">
        <v>-6.2615300088072459E-4</v>
      </c>
      <c r="BU94" s="273">
        <v>-1.9199930534122492E-4</v>
      </c>
      <c r="BV94" s="273">
        <v>-3.0874714345223013E-4</v>
      </c>
      <c r="BW94" s="273">
        <v>-3.4491359868935717E-4</v>
      </c>
      <c r="BX94" s="273">
        <v>-3.2348858403338608E-4</v>
      </c>
      <c r="BY94" s="273">
        <v>-5.1778564343053215E-4</v>
      </c>
      <c r="BZ94" s="273">
        <v>-2.7880073155849195E-4</v>
      </c>
      <c r="CA94" s="273">
        <v>-5.5926260429728337E-4</v>
      </c>
      <c r="CB94" s="273">
        <v>-7.5207084179603205E-4</v>
      </c>
      <c r="CC94" s="273">
        <v>-6.4737878900978328E-4</v>
      </c>
      <c r="CD94" s="273">
        <v>-7.3438468883998834E-4</v>
      </c>
      <c r="CE94" s="273">
        <v>-4.23590962991137E-3</v>
      </c>
      <c r="CF94" s="273">
        <v>-1.5097375500344829E-2</v>
      </c>
      <c r="CG94" s="273">
        <v>-3.1418500661819027E-3</v>
      </c>
      <c r="CH94" s="273">
        <v>-1.3204416679274298E-3</v>
      </c>
      <c r="CI94" s="273">
        <v>-1.6379018903553229E-3</v>
      </c>
      <c r="CJ94" s="273">
        <v>-1.8932286665746803E-3</v>
      </c>
      <c r="CK94" s="273">
        <v>-1.2866945731762954E-3</v>
      </c>
      <c r="CL94" s="273">
        <v>-6.4678390291297242E-4</v>
      </c>
      <c r="CM94" s="273">
        <v>-5.0355959895828086E-4</v>
      </c>
      <c r="CN94" s="273">
        <v>-1.8511184620603207E-4</v>
      </c>
      <c r="CO94" s="273">
        <v>-6.4072222292640166E-4</v>
      </c>
      <c r="CP94" s="273">
        <v>-4.7549449500711703E-4</v>
      </c>
      <c r="CQ94" s="273">
        <v>-3.7021705809145775E-4</v>
      </c>
      <c r="CR94" s="273">
        <v>-9.7415529013129441E-4</v>
      </c>
      <c r="CS94" s="273">
        <v>-1.9733572676493504E-3</v>
      </c>
      <c r="CT94" s="273">
        <v>-2.7985031213477446E-4</v>
      </c>
      <c r="CU94" s="273">
        <v>-1.1829292200841848E-4</v>
      </c>
      <c r="CV94" s="273">
        <v>-9.8902977729216856E-4</v>
      </c>
      <c r="CW94" s="273">
        <v>-6.1031481910717178E-4</v>
      </c>
      <c r="CX94" s="273">
        <v>-6.2798966362756633E-4</v>
      </c>
      <c r="CY94" s="273">
        <v>-1.0266312640447067E-3</v>
      </c>
      <c r="CZ94" s="273">
        <v>-6.435021718860488E-4</v>
      </c>
      <c r="DA94" s="273">
        <v>-3.7606039554374115E-4</v>
      </c>
      <c r="DB94" s="45">
        <v>-1.1258758309222126E-4</v>
      </c>
      <c r="DC94" s="45">
        <v>-6.8941614632844165E-4</v>
      </c>
      <c r="DD94" s="45">
        <v>-1.8315143322617235E-4</v>
      </c>
      <c r="DE94" s="45">
        <v>-3.1519229143232966E-4</v>
      </c>
      <c r="DF94" s="45">
        <v>-3.5083038557730251E-4</v>
      </c>
      <c r="DG94" s="45">
        <v>-3.6055841545152358E-4</v>
      </c>
      <c r="DH94" s="45">
        <v>-5.0099713420123128E-4</v>
      </c>
      <c r="DI94" s="45">
        <v>-2.7594105957188712E-4</v>
      </c>
      <c r="DJ94" s="45">
        <v>-5.9492999048955117E-4</v>
      </c>
      <c r="DK94" s="45">
        <v>-7.5721191662262615E-4</v>
      </c>
      <c r="DL94" s="45">
        <v>-6.3879744642680956E-4</v>
      </c>
      <c r="DM94" s="45">
        <v>-7.5010208713878652E-4</v>
      </c>
      <c r="DN94" s="45">
        <v>-4.1653549707210214E-3</v>
      </c>
      <c r="DO94" s="45">
        <v>-1.4957742386020854E-2</v>
      </c>
      <c r="DP94" s="45">
        <v>-3.3051948031253033E-3</v>
      </c>
      <c r="DQ94" s="45">
        <v>-1.4406453120131867E-3</v>
      </c>
      <c r="DR94" s="45">
        <v>-1.6763876690192591E-3</v>
      </c>
      <c r="DS94" s="45">
        <v>-1.8354710061287644E-3</v>
      </c>
      <c r="DT94" s="45">
        <v>-1.1882204776004913E-3</v>
      </c>
      <c r="DU94" s="45">
        <v>-6.488181624221621E-4</v>
      </c>
      <c r="DV94" s="45">
        <v>-5.0859600898805839E-4</v>
      </c>
      <c r="DW94" s="45">
        <v>-1.7247656691098942E-4</v>
      </c>
      <c r="DX94" s="45">
        <v>-7.1964882108957386E-4</v>
      </c>
      <c r="DY94" s="45">
        <v>-4.1985396433389375E-4</v>
      </c>
      <c r="DZ94" s="45">
        <v>-4.2546337745981406E-4</v>
      </c>
      <c r="EA94" s="45">
        <v>-1.1083528927129959E-3</v>
      </c>
      <c r="EB94" s="45">
        <v>-1.8843386669129508E-3</v>
      </c>
      <c r="EC94" s="45">
        <v>-2.2888673704276463E-4</v>
      </c>
      <c r="ED94" s="45">
        <v>-1.4350047276913584E-4</v>
      </c>
      <c r="EE94" s="45">
        <v>-8.7884600528176826E-4</v>
      </c>
      <c r="EF94" s="45">
        <v>-6.157339240498112E-4</v>
      </c>
      <c r="EG94" s="45">
        <v>-6.6448801071984707E-4</v>
      </c>
      <c r="EH94" s="45">
        <v>-1.3784917736726267E-3</v>
      </c>
      <c r="EI94" s="45">
        <v>-5.8925629283590518E-4</v>
      </c>
      <c r="EJ94" s="45">
        <v>-1.7242813626868931E-4</v>
      </c>
      <c r="EK94" s="273">
        <v>-1.2095201780175075E-4</v>
      </c>
      <c r="EL94" s="273">
        <v>-7.437974752696635E-4</v>
      </c>
      <c r="EM94" s="273">
        <v>-2.0816377416547219E-4</v>
      </c>
      <c r="EN94" s="273">
        <v>-3.9829216981284452E-4</v>
      </c>
      <c r="EO94" s="273">
        <v>-4.2584662161741815E-4</v>
      </c>
      <c r="EP94" s="273">
        <v>-3.51963912682773E-4</v>
      </c>
      <c r="EQ94" s="273">
        <v>-5.7522202517036613E-4</v>
      </c>
      <c r="ER94" s="273">
        <v>-3.7366409519398801E-4</v>
      </c>
      <c r="ES94" s="273">
        <v>-6.9245379493904037E-4</v>
      </c>
      <c r="ET94" s="273">
        <v>-8.4079692750260336E-4</v>
      </c>
      <c r="EU94" s="273">
        <v>-7.4018437974324408E-4</v>
      </c>
      <c r="EV94" s="273">
        <v>-7.9945486458400205E-4</v>
      </c>
      <c r="EW94" s="273">
        <v>-4.7080080032220585E-3</v>
      </c>
      <c r="EX94" s="273">
        <v>-1.6892850568955294E-2</v>
      </c>
      <c r="EY94" s="273">
        <v>-3.6720393755648793E-3</v>
      </c>
      <c r="EZ94" s="273">
        <v>-1.5728038725332809E-3</v>
      </c>
      <c r="FA94" s="273">
        <v>-1.8965060384797837E-3</v>
      </c>
      <c r="FB94" s="273">
        <v>-1.9101831121960812E-3</v>
      </c>
      <c r="FC94" s="273">
        <v>-1.3482451365648077E-3</v>
      </c>
      <c r="FD94" s="273">
        <v>-7.8007718871578714E-4</v>
      </c>
      <c r="FE94" s="273">
        <v>-6.1478657193000832E-4</v>
      </c>
      <c r="FF94" s="273">
        <v>-1.9543870303487192E-4</v>
      </c>
      <c r="FG94" s="273">
        <v>-7.1179780693934218E-4</v>
      </c>
      <c r="FH94" s="273">
        <v>-4.7488240149437045E-4</v>
      </c>
      <c r="FI94" s="273">
        <v>-4.5572782165835166E-4</v>
      </c>
      <c r="FJ94" s="273">
        <v>-1.1104816515344848E-3</v>
      </c>
      <c r="FK94" s="273">
        <v>-2.4078752565359677E-3</v>
      </c>
      <c r="FL94" s="273">
        <v>-2.9757649607587187E-4</v>
      </c>
      <c r="FM94" s="273">
        <v>-1.6828294822208279E-4</v>
      </c>
      <c r="FN94" s="273">
        <v>-1.0292730613692431E-3</v>
      </c>
      <c r="FO94" s="273">
        <v>-6.7985026390867656E-4</v>
      </c>
      <c r="FP94" s="273">
        <v>-7.0421215672994354E-4</v>
      </c>
      <c r="FQ94" s="273">
        <v>-1.3129409578375424E-3</v>
      </c>
      <c r="FR94" s="273">
        <v>-7.1763750833144879E-4</v>
      </c>
      <c r="FS94" s="273">
        <v>-2.7384955369720354E-4</v>
      </c>
      <c r="FT94" s="45">
        <v>-1.5607211018342176E-4</v>
      </c>
      <c r="FU94" s="45">
        <v>-7.8314513910005326E-4</v>
      </c>
      <c r="FV94" s="45">
        <v>-2.3910347881946748E-4</v>
      </c>
      <c r="FW94" s="45">
        <v>-5.4936253418420226E-4</v>
      </c>
      <c r="FX94" s="45">
        <v>-5.6429508992253809E-4</v>
      </c>
      <c r="FY94" s="45">
        <v>-4.5984012925732575E-4</v>
      </c>
      <c r="FZ94" s="45">
        <v>-6.9235520846942799E-4</v>
      </c>
      <c r="GA94" s="45">
        <v>-4.246570078376679E-4</v>
      </c>
      <c r="GB94" s="45">
        <v>-7.9651471060714486E-4</v>
      </c>
      <c r="GC94" s="45">
        <v>-1.0611646551688513E-3</v>
      </c>
      <c r="GD94" s="45">
        <v>-1.011608333373399E-3</v>
      </c>
      <c r="GE94" s="45">
        <v>-9.3402351762301127E-4</v>
      </c>
      <c r="GF94" s="45">
        <v>-5.6706748381982076E-3</v>
      </c>
      <c r="GG94" s="45">
        <v>-2.1688183546035623E-2</v>
      </c>
      <c r="GH94" s="45">
        <v>-4.1104752302649674E-3</v>
      </c>
      <c r="GI94" s="45">
        <v>-2.0662792827780638E-3</v>
      </c>
      <c r="GJ94" s="45">
        <v>-1.9967643003748628E-3</v>
      </c>
      <c r="GK94" s="45">
        <v>-2.3444968977781597E-3</v>
      </c>
      <c r="GL94" s="45">
        <v>-1.4995297584320883E-3</v>
      </c>
      <c r="GM94" s="45">
        <v>-1.0335371037890984E-3</v>
      </c>
      <c r="GN94" s="45">
        <v>-7.1326505738709923E-4</v>
      </c>
      <c r="GO94" s="45">
        <v>-2.4456466893042024E-4</v>
      </c>
      <c r="GP94" s="45">
        <v>-7.752015895166989E-4</v>
      </c>
      <c r="GQ94" s="45">
        <v>-5.7974014430562998E-4</v>
      </c>
      <c r="GR94" s="45">
        <v>-4.9937911517696648E-4</v>
      </c>
      <c r="GS94" s="45">
        <v>-1.27255399114512E-3</v>
      </c>
      <c r="GT94" s="45">
        <v>-3.0556759756524285E-3</v>
      </c>
      <c r="GU94" s="45">
        <v>-3.2895355184448151E-4</v>
      </c>
      <c r="GV94" s="45">
        <v>-1.734049541122809E-4</v>
      </c>
      <c r="GW94" s="45">
        <v>-1.2001596169586518E-3</v>
      </c>
      <c r="GX94" s="45">
        <v>-7.6900078866410705E-4</v>
      </c>
      <c r="GY94" s="45">
        <v>-7.7435505485089044E-4</v>
      </c>
      <c r="GZ94" s="45">
        <v>-1.339621624267753E-3</v>
      </c>
      <c r="HA94" s="45">
        <v>-8.451872536606442E-4</v>
      </c>
      <c r="HB94" s="45">
        <v>-2.0736914242659631E-4</v>
      </c>
      <c r="HC94" s="273">
        <v>-1.6064956576773506E-4</v>
      </c>
      <c r="HD94" s="273">
        <v>-8.8320446988263948E-4</v>
      </c>
      <c r="HE94" s="273">
        <v>-2.5508031983114424E-4</v>
      </c>
      <c r="HF94" s="273">
        <v>-5.9283533320275738E-4</v>
      </c>
      <c r="HG94" s="273">
        <v>-6.817049024413791E-4</v>
      </c>
      <c r="HH94" s="273">
        <v>-4.8173120023129986E-4</v>
      </c>
      <c r="HI94" s="273">
        <v>-7.0735865776962116E-4</v>
      </c>
      <c r="HJ94" s="273">
        <v>-5.7242039042530626E-4</v>
      </c>
      <c r="HK94" s="273">
        <v>-8.6787970447493163E-4</v>
      </c>
      <c r="HL94" s="273">
        <v>-1.0713362514853584E-3</v>
      </c>
      <c r="HM94" s="273">
        <v>-1.1473452740317655E-3</v>
      </c>
      <c r="HN94" s="273">
        <v>-9.748023798472231E-4</v>
      </c>
      <c r="HO94" s="273">
        <v>-5.9436933995116155E-3</v>
      </c>
      <c r="HP94" s="273">
        <v>-2.0730830337058526E-2</v>
      </c>
      <c r="HQ94" s="273">
        <v>-3.9664821589168063E-3</v>
      </c>
      <c r="HR94" s="273">
        <v>-2.0127290337964439E-3</v>
      </c>
      <c r="HS94" s="273">
        <v>-2.1990088452487821E-3</v>
      </c>
      <c r="HT94" s="273">
        <v>-2.4961406603794044E-3</v>
      </c>
      <c r="HU94" s="273">
        <v>-1.5269464186284821E-3</v>
      </c>
      <c r="HV94" s="273">
        <v>-9.4189282300975328E-4</v>
      </c>
      <c r="HW94" s="273">
        <v>-6.3931049485878625E-4</v>
      </c>
      <c r="HX94" s="273">
        <v>-2.3198549425636545E-4</v>
      </c>
      <c r="HY94" s="273">
        <v>-8.268211142374017E-4</v>
      </c>
      <c r="HZ94" s="273">
        <v>-6.2643934612938168E-4</v>
      </c>
      <c r="IA94" s="273">
        <v>-5.6569569823981727E-4</v>
      </c>
      <c r="IB94" s="273">
        <v>-1.3919974210727902E-3</v>
      </c>
      <c r="IC94" s="273">
        <v>-2.8846776808756857E-3</v>
      </c>
      <c r="ID94" s="273">
        <v>-3.154407523810991E-4</v>
      </c>
      <c r="IE94" s="273">
        <v>-1.8056546291768429E-4</v>
      </c>
      <c r="IF94" s="273">
        <v>-1.2048773292690515E-3</v>
      </c>
      <c r="IG94" s="273">
        <v>-7.643795723073412E-4</v>
      </c>
      <c r="IH94" s="273">
        <v>-9.145777317879117E-4</v>
      </c>
      <c r="II94" s="273">
        <v>-1.5964621657793044E-3</v>
      </c>
      <c r="IJ94" s="273">
        <v>-8.5306364794917287E-4</v>
      </c>
      <c r="IK94" s="273">
        <v>-1.3820565181922638E-4</v>
      </c>
      <c r="IL94" s="45">
        <v>-1.6437339376886026E-4</v>
      </c>
      <c r="IM94" s="45">
        <v>-9.521535488628579E-4</v>
      </c>
      <c r="IN94" s="45">
        <v>-2.6041583027993325E-4</v>
      </c>
      <c r="IO94" s="45">
        <v>-6.1397638148953139E-4</v>
      </c>
      <c r="IP94" s="45">
        <v>-7.4184143040642201E-4</v>
      </c>
      <c r="IQ94" s="45">
        <v>-5.4002309651369302E-4</v>
      </c>
      <c r="IR94" s="45">
        <v>-7.3181623222745432E-4</v>
      </c>
      <c r="IS94" s="45">
        <v>-6.3990485205939554E-4</v>
      </c>
      <c r="IT94" s="45">
        <v>-9.3871414838988469E-4</v>
      </c>
      <c r="IU94" s="45">
        <v>-1.0891791550111606E-3</v>
      </c>
      <c r="IV94" s="45">
        <v>-1.240043704853928E-3</v>
      </c>
      <c r="IW94" s="45">
        <v>-9.9549113645071427E-4</v>
      </c>
      <c r="IX94" s="45">
        <v>-6.1992731372254072E-3</v>
      </c>
      <c r="IY94" s="45">
        <v>-1.8335799083746496E-2</v>
      </c>
      <c r="IZ94" s="45">
        <v>-3.8558986085955936E-3</v>
      </c>
      <c r="JA94" s="45">
        <v>-1.9728841574350999E-3</v>
      </c>
      <c r="JB94" s="45">
        <v>-2.5368365411204095E-3</v>
      </c>
      <c r="JC94" s="45">
        <v>-2.6079372382230106E-3</v>
      </c>
      <c r="JD94" s="45">
        <v>-1.4174443696998503E-3</v>
      </c>
      <c r="JE94" s="45">
        <v>-8.3551547433624281E-4</v>
      </c>
      <c r="JF94" s="45">
        <v>-5.5940946046168373E-4</v>
      </c>
      <c r="JG94" s="45">
        <v>-2.2930432877079059E-4</v>
      </c>
      <c r="JH94" s="45">
        <v>-8.760138897824023E-4</v>
      </c>
      <c r="JI94" s="45">
        <v>-6.4039584386660429E-4</v>
      </c>
      <c r="JJ94" s="45">
        <v>-5.9820309942468686E-4</v>
      </c>
      <c r="JK94" s="45">
        <v>-1.40026379536881E-3</v>
      </c>
      <c r="JL94" s="45">
        <v>-2.8488520456332782E-3</v>
      </c>
      <c r="JM94" s="45">
        <v>-3.350416022156542E-4</v>
      </c>
      <c r="JN94" s="45">
        <v>-1.7894599533430916E-4</v>
      </c>
      <c r="JO94" s="45">
        <v>-1.1864674452054715E-3</v>
      </c>
      <c r="JP94" s="45">
        <v>-8.0654866016638643E-4</v>
      </c>
      <c r="JQ94" s="45">
        <v>-8.3989356818248476E-4</v>
      </c>
      <c r="JR94" s="45">
        <v>-1.464710340123137E-3</v>
      </c>
      <c r="JS94" s="45">
        <v>-8.8585552813975075E-4</v>
      </c>
      <c r="JT94" s="45">
        <v>-2.0579515270778323E-4</v>
      </c>
      <c r="JU94" s="273">
        <v>-1.6487798776030824E-4</v>
      </c>
      <c r="JV94" s="273">
        <v>-8.3902265778811036E-4</v>
      </c>
      <c r="JW94" s="273">
        <v>-2.4607710579544796E-4</v>
      </c>
      <c r="JX94" s="273">
        <v>-6.0293456219972738E-4</v>
      </c>
      <c r="JY94" s="273">
        <v>-6.5590189491429574E-4</v>
      </c>
      <c r="JZ94" s="273">
        <v>-4.9364541320701854E-4</v>
      </c>
      <c r="KA94" s="273">
        <v>-6.9023955353613396E-4</v>
      </c>
      <c r="KB94" s="273">
        <v>-4.7509845472940411E-4</v>
      </c>
      <c r="KC94" s="273">
        <v>-9.7012859464275702E-4</v>
      </c>
      <c r="KD94" s="273">
        <v>-1.0346734503129851E-3</v>
      </c>
      <c r="KE94" s="273">
        <v>-1.1815426629161615E-3</v>
      </c>
      <c r="KF94" s="273">
        <v>-1.0567488861608553E-3</v>
      </c>
      <c r="KG94" s="273">
        <v>-6.3322894628070787E-3</v>
      </c>
      <c r="KH94" s="273">
        <v>-1.8530011156796214E-2</v>
      </c>
      <c r="KI94" s="273">
        <v>-4.0043627550332417E-3</v>
      </c>
      <c r="KJ94" s="273">
        <v>-2.040232406673895E-3</v>
      </c>
      <c r="KK94" s="273">
        <v>-2.6085413948413617E-3</v>
      </c>
      <c r="KL94" s="273">
        <v>-2.5525587680957627E-3</v>
      </c>
      <c r="KM94" s="273">
        <v>-1.4691223092822049E-3</v>
      </c>
      <c r="KN94" s="273">
        <v>-7.6991374156291763E-4</v>
      </c>
      <c r="KO94" s="273">
        <v>-5.4678813785512151E-4</v>
      </c>
      <c r="KP94" s="273">
        <v>-2.2919723383130411E-4</v>
      </c>
      <c r="KQ94" s="273">
        <v>-7.2538984712337525E-4</v>
      </c>
      <c r="KR94" s="273">
        <v>-5.2300524488015619E-4</v>
      </c>
      <c r="KS94" s="273">
        <v>-5.4610075088912106E-4</v>
      </c>
      <c r="KT94" s="273">
        <v>-1.2874273264714639E-3</v>
      </c>
      <c r="KU94" s="273">
        <v>-2.7417768442392445E-3</v>
      </c>
      <c r="KV94" s="273">
        <v>-2.6675590240900432E-4</v>
      </c>
      <c r="KW94" s="273">
        <v>-1.7862927807354488E-4</v>
      </c>
      <c r="KX94" s="273">
        <v>-1.2074528415462662E-3</v>
      </c>
      <c r="KY94" s="273">
        <v>-7.8762953475556045E-4</v>
      </c>
      <c r="KZ94" s="273">
        <v>-1.1965230126670114E-3</v>
      </c>
      <c r="LA94" s="273">
        <v>-1.5022831494278591E-3</v>
      </c>
      <c r="LB94" s="273">
        <v>-8.8518919442745697E-4</v>
      </c>
      <c r="LC94" s="273">
        <v>-1.2553662225607995E-4</v>
      </c>
      <c r="LD94" s="45">
        <v>-2.0169337793753738E-4</v>
      </c>
      <c r="LE94" s="45">
        <v>-9.094775440186975E-4</v>
      </c>
      <c r="LF94" s="45">
        <v>-2.8257775475235556E-4</v>
      </c>
      <c r="LG94" s="45">
        <v>-6.3080960259491469E-4</v>
      </c>
      <c r="LH94" s="45">
        <v>-7.2677905110437506E-4</v>
      </c>
      <c r="LI94" s="45">
        <v>-5.2876237772470709E-4</v>
      </c>
      <c r="LJ94" s="45">
        <v>-7.2823094486255946E-4</v>
      </c>
      <c r="LK94" s="45">
        <v>-4.3281004280951309E-4</v>
      </c>
      <c r="LL94" s="45">
        <v>-9.8467098537757683E-4</v>
      </c>
      <c r="LM94" s="45">
        <v>-1.0509181227213826E-3</v>
      </c>
      <c r="LN94" s="45">
        <v>-1.1885712499374703E-3</v>
      </c>
      <c r="LO94" s="45">
        <v>-1.1393470508010693E-3</v>
      </c>
      <c r="LP94" s="45">
        <v>-6.8657667569210767E-3</v>
      </c>
      <c r="LQ94" s="45">
        <v>-2.0592913688490644E-2</v>
      </c>
      <c r="LR94" s="45">
        <v>-4.3095107557401769E-3</v>
      </c>
      <c r="LS94" s="45">
        <v>-2.2108559799059306E-3</v>
      </c>
      <c r="LT94" s="45">
        <v>-3.1978716256768035E-3</v>
      </c>
      <c r="LU94" s="45">
        <v>-2.6467204842729763E-3</v>
      </c>
      <c r="LV94" s="45">
        <v>-1.6971812950200549E-3</v>
      </c>
      <c r="LW94" s="45">
        <v>-7.5905394327368484E-4</v>
      </c>
      <c r="LX94" s="45">
        <v>-6.0351730190836433E-4</v>
      </c>
      <c r="LY94" s="45">
        <v>-2.6257959818959636E-4</v>
      </c>
      <c r="LZ94" s="45">
        <v>-7.7727705307488232E-4</v>
      </c>
      <c r="MA94" s="45">
        <v>-5.109590495534648E-4</v>
      </c>
      <c r="MB94" s="45">
        <v>-6.0841661377378253E-4</v>
      </c>
      <c r="MC94" s="45">
        <v>-1.4082087040882224E-3</v>
      </c>
      <c r="MD94" s="45">
        <v>-2.9770823010934261E-3</v>
      </c>
      <c r="ME94" s="45">
        <v>-3.0391014030562173E-4</v>
      </c>
      <c r="MF94" s="45">
        <v>-2.2829996605868249E-4</v>
      </c>
      <c r="MG94" s="45">
        <v>-1.5433172492988587E-3</v>
      </c>
      <c r="MH94" s="45">
        <v>-9.0559304419055128E-4</v>
      </c>
      <c r="MI94" s="45">
        <v>-1.4486697012672065E-3</v>
      </c>
      <c r="MJ94" s="45">
        <v>-1.6478068970716083E-3</v>
      </c>
      <c r="MK94" s="45">
        <v>-1.0455103258049149E-3</v>
      </c>
      <c r="ML94" s="45">
        <v>-1.834381422963283E-4</v>
      </c>
      <c r="MM94" s="273">
        <v>-1.799581634874062E-4</v>
      </c>
      <c r="MN94" s="273">
        <v>-7.7873869172044423E-4</v>
      </c>
      <c r="MO94" s="273">
        <v>-3.1565744308459511E-4</v>
      </c>
      <c r="MP94" s="273">
        <v>-6.2755055760245113E-4</v>
      </c>
      <c r="MQ94" s="273">
        <v>-5.6092154481991621E-4</v>
      </c>
      <c r="MR94" s="273">
        <v>-5.5500588665478195E-4</v>
      </c>
      <c r="MS94" s="273">
        <v>-7.5798780999856963E-4</v>
      </c>
      <c r="MT94" s="273">
        <v>-4.2180845253200072E-4</v>
      </c>
      <c r="MU94" s="273">
        <v>-1.0334986054184017E-3</v>
      </c>
      <c r="MV94" s="273">
        <v>-1.0807308236232451E-3</v>
      </c>
      <c r="MW94" s="273">
        <v>-1.2098122110972289E-3</v>
      </c>
      <c r="MX94" s="273">
        <v>-1.2022613908478424E-3</v>
      </c>
      <c r="MY94" s="273">
        <v>-6.6577161957707236E-3</v>
      </c>
      <c r="MZ94" s="273">
        <v>-1.999137257652377E-2</v>
      </c>
      <c r="NA94" s="273">
        <v>-4.456424990842393E-3</v>
      </c>
      <c r="NB94" s="273">
        <v>-2.2118698839269243E-3</v>
      </c>
      <c r="NC94" s="273">
        <v>-3.4055226272944423E-3</v>
      </c>
      <c r="ND94" s="273">
        <v>-2.6779347758562866E-3</v>
      </c>
      <c r="NE94" s="273">
        <v>-1.7485151468311496E-3</v>
      </c>
      <c r="NF94" s="273">
        <v>-6.7529919125138742E-4</v>
      </c>
      <c r="NG94" s="273">
        <v>-6.6624177672332664E-4</v>
      </c>
      <c r="NH94" s="273">
        <v>-2.6332669201403286E-4</v>
      </c>
      <c r="NI94" s="273">
        <v>-9.1993985991576017E-4</v>
      </c>
      <c r="NJ94" s="273">
        <v>-4.8975545463525243E-4</v>
      </c>
      <c r="NK94" s="273">
        <v>-6.3525367911593028E-4</v>
      </c>
      <c r="NL94" s="273">
        <v>-1.6336741047464985E-3</v>
      </c>
      <c r="NM94" s="273">
        <v>-2.8382806537114165E-3</v>
      </c>
      <c r="NN94" s="273">
        <v>-3.3065648128127105E-4</v>
      </c>
      <c r="NO94" s="273">
        <v>-2.4776958033952731E-4</v>
      </c>
      <c r="NP94" s="273">
        <v>-1.6249814858284141E-3</v>
      </c>
      <c r="NQ94" s="273">
        <v>-9.8965936048190728E-4</v>
      </c>
      <c r="NR94" s="273">
        <v>-1.6601120665308239E-3</v>
      </c>
      <c r="NS94" s="273">
        <v>-1.735955213968902E-3</v>
      </c>
      <c r="NT94" s="273">
        <v>-1.1661994022156947E-3</v>
      </c>
      <c r="NU94" s="273">
        <v>-2.6072932429393715E-4</v>
      </c>
      <c r="NV94" s="45">
        <v>-3.055595131730498E-4</v>
      </c>
      <c r="NW94" s="45">
        <v>-8.4765308445449447E-4</v>
      </c>
      <c r="NX94" s="45">
        <v>-3.7125491499702385E-4</v>
      </c>
      <c r="NY94" s="45">
        <v>-7.0857725183178096E-4</v>
      </c>
      <c r="NZ94" s="45">
        <v>-6.3663187945233346E-4</v>
      </c>
      <c r="OA94" s="45">
        <v>-5.9503027296315119E-4</v>
      </c>
      <c r="OB94" s="45">
        <v>-7.8158699702701533E-4</v>
      </c>
      <c r="OC94" s="45">
        <v>-3.96994300059699E-4</v>
      </c>
      <c r="OD94" s="45">
        <v>-1.2652836444984857E-3</v>
      </c>
      <c r="OE94" s="45">
        <v>-1.2307866148621701E-3</v>
      </c>
      <c r="OF94" s="45">
        <v>-1.4024982333375022E-3</v>
      </c>
      <c r="OG94" s="45">
        <v>-1.3933011937149894E-3</v>
      </c>
      <c r="OH94" s="45">
        <v>-6.991436395698436E-3</v>
      </c>
      <c r="OI94" s="45">
        <v>-1.912129112526197E-2</v>
      </c>
      <c r="OJ94" s="45">
        <v>-4.4732512957003177E-3</v>
      </c>
      <c r="OK94" s="45">
        <v>-2.7647539808664883E-3</v>
      </c>
      <c r="OL94" s="45">
        <v>-3.8322734420281556E-3</v>
      </c>
      <c r="OM94" s="45">
        <v>-2.9967999452497618E-3</v>
      </c>
      <c r="ON94" s="45">
        <v>-1.6736781885826042E-3</v>
      </c>
      <c r="OO94" s="45">
        <v>-6.3907412006900899E-4</v>
      </c>
      <c r="OP94" s="45">
        <v>-6.0980898810902373E-4</v>
      </c>
      <c r="OQ94" s="45">
        <v>-2.9725288820129124E-4</v>
      </c>
      <c r="OR94" s="45">
        <v>-1.0225855840313778E-3</v>
      </c>
      <c r="OS94" s="45">
        <v>-5.0031369455989739E-4</v>
      </c>
      <c r="OT94" s="45">
        <v>-6.813915257790486E-4</v>
      </c>
      <c r="OU94" s="45">
        <v>-1.8415787710532574E-3</v>
      </c>
      <c r="OV94" s="45">
        <v>-3.034929570529905E-3</v>
      </c>
      <c r="OW94" s="45">
        <v>-3.5709778473663566E-4</v>
      </c>
      <c r="OX94" s="45">
        <v>-2.6698188181153412E-4</v>
      </c>
      <c r="OY94" s="45">
        <v>-1.7854597070247557E-3</v>
      </c>
      <c r="OZ94" s="45">
        <v>-1.0404367139736687E-3</v>
      </c>
      <c r="PA94" s="45">
        <v>-2.0281692088216408E-3</v>
      </c>
      <c r="PB94" s="45">
        <v>-1.774582860208053E-3</v>
      </c>
      <c r="PC94" s="45">
        <v>-1.2123573218125784E-3</v>
      </c>
      <c r="PD94" s="45">
        <v>-3.9252646970782491E-4</v>
      </c>
      <c r="PE94" s="273">
        <v>-2.1247860981054258E-4</v>
      </c>
      <c r="PF94" s="273">
        <v>-9.8779058912466019E-4</v>
      </c>
      <c r="PG94" s="273">
        <v>-3.8251172449098488E-4</v>
      </c>
      <c r="PH94" s="273">
        <v>-6.8653338189254712E-4</v>
      </c>
      <c r="PI94" s="273">
        <v>-5.7834225490622343E-4</v>
      </c>
      <c r="PJ94" s="273">
        <v>-5.7053437207270742E-4</v>
      </c>
      <c r="PK94" s="273">
        <v>-7.6308666802481326E-4</v>
      </c>
      <c r="PL94" s="273">
        <v>-4.7800270109540948E-4</v>
      </c>
      <c r="PM94" s="273">
        <v>-1.4172169656958666E-3</v>
      </c>
      <c r="PN94" s="273">
        <v>-1.1482716250737211E-3</v>
      </c>
      <c r="PO94" s="273">
        <v>-1.4270185821796846E-3</v>
      </c>
      <c r="PP94" s="273">
        <v>-1.3611316948770671E-3</v>
      </c>
      <c r="PQ94" s="273">
        <v>-7.0525668000994109E-3</v>
      </c>
      <c r="PR94" s="273">
        <v>-1.8291135390882677E-2</v>
      </c>
      <c r="PS94" s="273">
        <v>-4.5850555096863255E-3</v>
      </c>
      <c r="PT94" s="273">
        <v>-2.8756158172054125E-3</v>
      </c>
      <c r="PU94" s="273">
        <v>-4.764591901237198E-3</v>
      </c>
      <c r="PV94" s="273">
        <v>-3.0469190638717915E-3</v>
      </c>
      <c r="PW94" s="273">
        <v>-1.6636201100540917E-3</v>
      </c>
      <c r="PX94" s="273">
        <v>-6.4550438381687355E-4</v>
      </c>
      <c r="PY94" s="273">
        <v>-5.369228840776633E-4</v>
      </c>
      <c r="PZ94" s="273">
        <v>-2.92243752304633E-4</v>
      </c>
      <c r="QA94" s="273">
        <v>-1.0824615218930135E-3</v>
      </c>
      <c r="QB94" s="273">
        <v>-4.6373002998435981E-4</v>
      </c>
      <c r="QC94" s="273">
        <v>-6.9412868479726622E-4</v>
      </c>
      <c r="QD94" s="273">
        <v>-1.9664005877926688E-3</v>
      </c>
      <c r="QE94" s="273">
        <v>-3.0038752311190194E-3</v>
      </c>
      <c r="QF94" s="273">
        <v>-3.7160302151433532E-4</v>
      </c>
      <c r="QG94" s="273">
        <v>-2.7330984546737727E-4</v>
      </c>
      <c r="QH94" s="273">
        <v>-1.9332070146386481E-3</v>
      </c>
      <c r="QI94" s="273">
        <v>-1.1508618642532571E-3</v>
      </c>
      <c r="QJ94" s="273">
        <v>-2.5234574643545433E-3</v>
      </c>
      <c r="QK94" s="273">
        <v>-1.8797180014007424E-3</v>
      </c>
      <c r="QL94" s="273">
        <v>-1.3414396042826127E-3</v>
      </c>
      <c r="QM94" s="273">
        <v>-3.3755961569304123E-4</v>
      </c>
      <c r="QN94" s="45">
        <v>-2.8163475181852091E-4</v>
      </c>
      <c r="QO94" s="45">
        <v>-8.5674356557386647E-4</v>
      </c>
      <c r="QP94" s="45">
        <v>-4.6948547963881695E-4</v>
      </c>
      <c r="QQ94" s="45">
        <v>-7.7354301250246241E-4</v>
      </c>
      <c r="QR94" s="45">
        <v>-6.758362372086804E-4</v>
      </c>
      <c r="QS94" s="45">
        <v>-6.0445954171816328E-4</v>
      </c>
      <c r="QT94" s="45">
        <v>-8.5661464653592788E-4</v>
      </c>
      <c r="QU94" s="45">
        <v>-4.2761026618049727E-4</v>
      </c>
      <c r="QV94" s="45">
        <v>-1.5495710151949339E-3</v>
      </c>
      <c r="QW94" s="45">
        <v>-1.348996685634278E-3</v>
      </c>
      <c r="QX94" s="45">
        <v>-1.6025251538036287E-3</v>
      </c>
      <c r="QY94" s="45">
        <v>-1.4738243735883717E-3</v>
      </c>
      <c r="QZ94" s="45">
        <v>-7.1541738695482552E-3</v>
      </c>
      <c r="RA94" s="45">
        <v>-1.8365115211728712E-2</v>
      </c>
      <c r="RB94" s="45">
        <v>-5.0501599415212336E-3</v>
      </c>
      <c r="RC94" s="45">
        <v>-2.5148780767632441E-3</v>
      </c>
      <c r="RD94" s="45">
        <v>-4.909075328816858E-3</v>
      </c>
      <c r="RE94" s="45">
        <v>-3.3017827936380703E-3</v>
      </c>
      <c r="RF94" s="45">
        <v>-1.8838746286557774E-3</v>
      </c>
      <c r="RG94" s="45">
        <v>-7.4309440063905299E-4</v>
      </c>
      <c r="RH94" s="45">
        <v>-6.0693971275210974E-4</v>
      </c>
      <c r="RI94" s="45">
        <v>-3.0380123601327877E-4</v>
      </c>
      <c r="RJ94" s="45">
        <v>-1.2875109077728898E-3</v>
      </c>
      <c r="RK94" s="45">
        <v>-4.6977242662763516E-4</v>
      </c>
      <c r="RL94" s="45">
        <v>-7.7833081235934877E-4</v>
      </c>
      <c r="RM94" s="45">
        <v>-2.2508619223309762E-3</v>
      </c>
      <c r="RN94" s="45">
        <v>-2.6307820401924148E-3</v>
      </c>
      <c r="RO94" s="45">
        <v>-4.1770249945706836E-4</v>
      </c>
      <c r="RP94" s="45">
        <v>-2.8706407037314808E-4</v>
      </c>
      <c r="RQ94" s="45">
        <v>-1.9684014050897259E-3</v>
      </c>
      <c r="RR94" s="45">
        <v>-1.1585921421055196E-3</v>
      </c>
      <c r="RS94" s="45">
        <v>-2.8778838825333788E-3</v>
      </c>
      <c r="RT94" s="45">
        <v>-2.0345751186707788E-3</v>
      </c>
      <c r="RU94" s="45">
        <v>-1.4756856992416104E-3</v>
      </c>
      <c r="RV94" s="45">
        <v>-5.2210851363219935E-4</v>
      </c>
      <c r="RW94" s="273">
        <v>-2.9907857019435629E-4</v>
      </c>
      <c r="RX94" s="273">
        <v>-8.8128343342576735E-4</v>
      </c>
      <c r="RY94" s="273">
        <v>-3.7702645794845968E-4</v>
      </c>
      <c r="RZ94" s="273">
        <v>-5.988297843394604E-4</v>
      </c>
      <c r="SA94" s="273">
        <v>-5.6323798261747888E-4</v>
      </c>
      <c r="SB94" s="273">
        <v>-5.0320652023779042E-4</v>
      </c>
      <c r="SC94" s="273">
        <v>-7.3367137432994094E-4</v>
      </c>
      <c r="SD94" s="273">
        <v>-4.2420310557817723E-4</v>
      </c>
      <c r="SE94" s="273">
        <v>-1.5053033428873899E-3</v>
      </c>
      <c r="SF94" s="273">
        <v>-1.2247559322710829E-3</v>
      </c>
      <c r="SG94" s="273">
        <v>-1.4013522847887172E-3</v>
      </c>
      <c r="SH94" s="273">
        <v>-1.3896271068305744E-3</v>
      </c>
      <c r="SI94" s="273">
        <v>-6.4506941596715077E-3</v>
      </c>
      <c r="SJ94" s="273">
        <v>-1.5730691954313269E-2</v>
      </c>
      <c r="SK94" s="273">
        <v>-4.8036632967086226E-3</v>
      </c>
      <c r="SL94" s="273">
        <v>-2.2486506500970379E-3</v>
      </c>
      <c r="SM94" s="273">
        <v>-4.272967904002882E-3</v>
      </c>
      <c r="SN94" s="273">
        <v>-2.9387186145087259E-3</v>
      </c>
      <c r="SO94" s="273">
        <v>-1.5579952184629703E-3</v>
      </c>
      <c r="SP94" s="273">
        <v>-5.8603444197062181E-4</v>
      </c>
      <c r="SQ94" s="273">
        <v>-4.2495159172591552E-4</v>
      </c>
      <c r="SR94" s="273">
        <v>-2.6088538735396231E-4</v>
      </c>
      <c r="SS94" s="273">
        <v>-9.3786443868776109E-4</v>
      </c>
      <c r="ST94" s="273">
        <v>-3.7216075513337251E-4</v>
      </c>
      <c r="SU94" s="273">
        <v>-6.4226606348822906E-4</v>
      </c>
      <c r="SV94" s="273">
        <v>-1.8214532467703201E-3</v>
      </c>
      <c r="SW94" s="273">
        <v>-2.5008138857560295E-3</v>
      </c>
      <c r="SX94" s="273">
        <v>-2.3877541624584873E-4</v>
      </c>
      <c r="SY94" s="273">
        <v>-2.3881714316228246E-4</v>
      </c>
      <c r="SZ94" s="273">
        <v>-1.4908686016502997E-3</v>
      </c>
      <c r="TA94" s="273">
        <v>-9.0661136128214253E-4</v>
      </c>
      <c r="TB94" s="273">
        <v>-2.4693133977117324E-3</v>
      </c>
      <c r="TC94" s="273">
        <v>-1.8481052263285538E-3</v>
      </c>
      <c r="TD94" s="273">
        <v>-1.2032437455824982E-3</v>
      </c>
      <c r="TE94" s="273">
        <v>-3.1355255321484365E-4</v>
      </c>
    </row>
    <row r="95" spans="1:525" s="528" customFormat="1" x14ac:dyDescent="0.3">
      <c r="A95" s="273">
        <v>-4.3946008949703166E-4</v>
      </c>
      <c r="B95" s="273">
        <v>-5.2910203290581072E-4</v>
      </c>
      <c r="C95" s="273">
        <v>-1.4566270343481196E-4</v>
      </c>
      <c r="D95" s="273">
        <v>-1.8320883017747358E-4</v>
      </c>
      <c r="E95" s="273">
        <v>-2.2741746086942999E-4</v>
      </c>
      <c r="F95" s="273">
        <v>-2.4586424492155617E-4</v>
      </c>
      <c r="G95" s="273">
        <v>-1.536012409093486E-4</v>
      </c>
      <c r="H95" s="273">
        <v>-1.6914556743754803E-4</v>
      </c>
      <c r="I95" s="273">
        <v>-1.7485353040143725E-4</v>
      </c>
      <c r="J95" s="273">
        <v>-2.2330623906226737E-4</v>
      </c>
      <c r="K95" s="273">
        <v>-4.3684956723784784E-4</v>
      </c>
      <c r="L95" s="273">
        <v>-3.1232679897803399E-4</v>
      </c>
      <c r="M95" s="273">
        <v>-1.4127054679310374E-3</v>
      </c>
      <c r="N95" s="273">
        <v>-3.3083422537373081E-4</v>
      </c>
      <c r="O95" s="273">
        <v>-1.55899629996021E-2</v>
      </c>
      <c r="P95" s="273">
        <v>-2.0568650331795332E-4</v>
      </c>
      <c r="Q95" s="273">
        <v>-2.892630572976826E-4</v>
      </c>
      <c r="R95" s="273">
        <v>-2.7086547578944134E-4</v>
      </c>
      <c r="S95" s="273">
        <v>-2.647647530987994E-3</v>
      </c>
      <c r="T95" s="273">
        <v>-5.929584403442194E-4</v>
      </c>
      <c r="U95" s="273">
        <v>-4.6999375420009895E-4</v>
      </c>
      <c r="V95" s="273">
        <v>-1.0943748195582191E-4</v>
      </c>
      <c r="W95" s="273">
        <v>-2.8017436968546896E-3</v>
      </c>
      <c r="X95" s="273">
        <v>-3.0340550355293858E-3</v>
      </c>
      <c r="Y95" s="273">
        <v>-4.7095595132285346E-3</v>
      </c>
      <c r="Z95" s="273">
        <v>-2.3470572884450049E-3</v>
      </c>
      <c r="AA95" s="273">
        <v>-3.8294423025305119E-4</v>
      </c>
      <c r="AB95" s="273">
        <v>-1.3702420110483769E-4</v>
      </c>
      <c r="AC95" s="273">
        <v>-7.3847635237760071E-5</v>
      </c>
      <c r="AD95" s="273">
        <v>-5.1919387853597329E-4</v>
      </c>
      <c r="AE95" s="273">
        <v>-1.1822841689558981E-3</v>
      </c>
      <c r="AF95" s="273">
        <v>-2.014249367946477E-4</v>
      </c>
      <c r="AG95" s="273">
        <v>-9.9743714150536434E-5</v>
      </c>
      <c r="AH95" s="273">
        <v>-5.7250302643433132E-4</v>
      </c>
      <c r="AI95" s="273">
        <v>-1.7301098644121171E-5</v>
      </c>
      <c r="AJ95" s="45">
        <v>-5.6967632798867742E-4</v>
      </c>
      <c r="AK95" s="45">
        <v>-5.1503336237913009E-4</v>
      </c>
      <c r="AL95" s="45">
        <v>-1.7232931401656951E-4</v>
      </c>
      <c r="AM95" s="45">
        <v>-1.8960018608873093E-4</v>
      </c>
      <c r="AN95" s="45">
        <v>-2.1585387018700986E-4</v>
      </c>
      <c r="AO95" s="45">
        <v>-2.4516743823746896E-4</v>
      </c>
      <c r="AP95" s="45">
        <v>-1.5924695523202159E-4</v>
      </c>
      <c r="AQ95" s="45">
        <v>-1.4093571404974551E-4</v>
      </c>
      <c r="AR95" s="45">
        <v>-1.833579934165167E-4</v>
      </c>
      <c r="AS95" s="45">
        <v>-2.622179213458846E-4</v>
      </c>
      <c r="AT95" s="45">
        <v>-4.0265364158413862E-4</v>
      </c>
      <c r="AU95" s="45">
        <v>-3.3465957752936343E-4</v>
      </c>
      <c r="AV95" s="45">
        <v>-1.5641593284216671E-3</v>
      </c>
      <c r="AW95" s="45">
        <v>-3.6368142588428073E-4</v>
      </c>
      <c r="AX95" s="45">
        <v>-1.8644843512234846E-2</v>
      </c>
      <c r="AY95" s="45">
        <v>-2.4617657723976632E-4</v>
      </c>
      <c r="AZ95" s="45">
        <v>-3.3474555113537281E-4</v>
      </c>
      <c r="BA95" s="45">
        <v>-3.3804989565850932E-4</v>
      </c>
      <c r="BB95" s="45">
        <v>-3.0564683846918583E-3</v>
      </c>
      <c r="BC95" s="45">
        <v>-5.8105862841936339E-4</v>
      </c>
      <c r="BD95" s="45">
        <v>-5.8205765431832812E-4</v>
      </c>
      <c r="BE95" s="45">
        <v>-1.2710864663166758E-4</v>
      </c>
      <c r="BF95" s="45">
        <v>-3.4577348224281764E-3</v>
      </c>
      <c r="BG95" s="45">
        <v>-7.4782719582578783E-3</v>
      </c>
      <c r="BH95" s="45">
        <v>-6.5960718840744207E-3</v>
      </c>
      <c r="BI95" s="45">
        <v>-2.8491045697384447E-3</v>
      </c>
      <c r="BJ95" s="45">
        <v>-4.6000875312283241E-4</v>
      </c>
      <c r="BK95" s="45">
        <v>-1.2778280492702787E-4</v>
      </c>
      <c r="BL95" s="45">
        <v>-8.0381400995082329E-5</v>
      </c>
      <c r="BM95" s="45">
        <v>-6.2875513957105572E-4</v>
      </c>
      <c r="BN95" s="45">
        <v>-1.3293407457321872E-3</v>
      </c>
      <c r="BO95" s="45">
        <v>-2.2426866069067216E-4</v>
      </c>
      <c r="BP95" s="45">
        <v>-1.2050173885700705E-4</v>
      </c>
      <c r="BQ95" s="45">
        <v>-7.0308871507612748E-4</v>
      </c>
      <c r="BR95" s="45">
        <v>-2.3838158946833446E-5</v>
      </c>
      <c r="BS95" s="273">
        <v>-9.050146523480728E-4</v>
      </c>
      <c r="BT95" s="273">
        <v>-6.6495969526934515E-4</v>
      </c>
      <c r="BU95" s="273">
        <v>-1.8506417245562113E-4</v>
      </c>
      <c r="BV95" s="273">
        <v>-1.9771752242657122E-4</v>
      </c>
      <c r="BW95" s="273">
        <v>-2.2685390488000782E-4</v>
      </c>
      <c r="BX95" s="273">
        <v>-2.8655060072871547E-4</v>
      </c>
      <c r="BY95" s="273">
        <v>-1.7107046221400904E-4</v>
      </c>
      <c r="BZ95" s="273">
        <v>-1.3277975454905683E-4</v>
      </c>
      <c r="CA95" s="273">
        <v>-1.9464762059817251E-4</v>
      </c>
      <c r="CB95" s="273">
        <v>-2.6844256124266294E-4</v>
      </c>
      <c r="CC95" s="273">
        <v>-4.5267344413071046E-4</v>
      </c>
      <c r="CD95" s="273">
        <v>-3.7061911644333022E-4</v>
      </c>
      <c r="CE95" s="273">
        <v>-1.6869991770577801E-3</v>
      </c>
      <c r="CF95" s="273">
        <v>-4.0600371163301174E-4</v>
      </c>
      <c r="CG95" s="273">
        <v>-2.1169040610433169E-2</v>
      </c>
      <c r="CH95" s="273">
        <v>-2.8374264717883382E-4</v>
      </c>
      <c r="CI95" s="273">
        <v>-3.7779693144599782E-4</v>
      </c>
      <c r="CJ95" s="273">
        <v>-5.0573236877102549E-4</v>
      </c>
      <c r="CK95" s="273">
        <v>-3.0191991093352676E-3</v>
      </c>
      <c r="CL95" s="273">
        <v>-6.0723460374542866E-4</v>
      </c>
      <c r="CM95" s="273">
        <v>-6.2354644355028276E-4</v>
      </c>
      <c r="CN95" s="273">
        <v>-1.2048006568433509E-4</v>
      </c>
      <c r="CO95" s="273">
        <v>-3.9791061859553358E-3</v>
      </c>
      <c r="CP95" s="273">
        <v>-8.1212415314641587E-3</v>
      </c>
      <c r="CQ95" s="273">
        <v>-7.4345085209994929E-3</v>
      </c>
      <c r="CR95" s="273">
        <v>-3.1772737586615229E-3</v>
      </c>
      <c r="CS95" s="273">
        <v>-5.0257108386956781E-4</v>
      </c>
      <c r="CT95" s="273">
        <v>-1.5688564080145121E-4</v>
      </c>
      <c r="CU95" s="273">
        <v>-8.9186665642132867E-5</v>
      </c>
      <c r="CV95" s="273">
        <v>-5.9489151746172446E-4</v>
      </c>
      <c r="CW95" s="273">
        <v>-1.7997490472054934E-3</v>
      </c>
      <c r="CX95" s="273">
        <v>-2.0847677910022311E-4</v>
      </c>
      <c r="CY95" s="273">
        <v>-1.3853850962712878E-4</v>
      </c>
      <c r="CZ95" s="273">
        <v>-7.2425393889057358E-4</v>
      </c>
      <c r="DA95" s="273">
        <v>-1.658702296346847E-5</v>
      </c>
      <c r="DB95" s="45">
        <v>-8.4382955243630388E-4</v>
      </c>
      <c r="DC95" s="45">
        <v>-7.465363135950629E-4</v>
      </c>
      <c r="DD95" s="45">
        <v>-1.82119573780244E-4</v>
      </c>
      <c r="DE95" s="45">
        <v>-2.0904893011686824E-4</v>
      </c>
      <c r="DF95" s="45">
        <v>-2.0932304856994684E-4</v>
      </c>
      <c r="DG95" s="45">
        <v>-3.2876984577860782E-4</v>
      </c>
      <c r="DH95" s="45">
        <v>-1.6504557196117284E-4</v>
      </c>
      <c r="DI95" s="45">
        <v>-9.0241208592192393E-5</v>
      </c>
      <c r="DJ95" s="45">
        <v>-1.6774644389219438E-4</v>
      </c>
      <c r="DK95" s="45">
        <v>-2.4470800346983271E-4</v>
      </c>
      <c r="DL95" s="45">
        <v>-4.3989786782665415E-4</v>
      </c>
      <c r="DM95" s="45">
        <v>-4.0559366414099181E-4</v>
      </c>
      <c r="DN95" s="45">
        <v>-1.5103005726971701E-3</v>
      </c>
      <c r="DO95" s="45">
        <v>-3.8833942444313583E-4</v>
      </c>
      <c r="DP95" s="45">
        <v>-2.1061923339652677E-2</v>
      </c>
      <c r="DQ95" s="45">
        <v>-3.293270861308039E-4</v>
      </c>
      <c r="DR95" s="45">
        <v>-4.3139955587055359E-4</v>
      </c>
      <c r="DS95" s="45">
        <v>-5.2548224340325184E-4</v>
      </c>
      <c r="DT95" s="45">
        <v>-2.9791514494656745E-3</v>
      </c>
      <c r="DU95" s="45">
        <v>-6.3972728036133255E-4</v>
      </c>
      <c r="DV95" s="45">
        <v>-6.3799796977121132E-4</v>
      </c>
      <c r="DW95" s="45">
        <v>-1.4706882372000145E-4</v>
      </c>
      <c r="DX95" s="45">
        <v>-4.2754118164523413E-3</v>
      </c>
      <c r="DY95" s="45">
        <v>-7.3703322167985707E-3</v>
      </c>
      <c r="DZ95" s="45">
        <v>-6.8054896228475666E-3</v>
      </c>
      <c r="EA95" s="45">
        <v>-4.1382845905996038E-3</v>
      </c>
      <c r="EB95" s="45">
        <v>-5.1465905232245051E-4</v>
      </c>
      <c r="EC95" s="45">
        <v>-1.529817119177524E-4</v>
      </c>
      <c r="ED95" s="45">
        <v>-2.1267446526432502E-4</v>
      </c>
      <c r="EE95" s="45">
        <v>-5.1882281233528113E-4</v>
      </c>
      <c r="EF95" s="45">
        <v>-1.8747830587144566E-3</v>
      </c>
      <c r="EG95" s="45">
        <v>-1.7349781005442737E-4</v>
      </c>
      <c r="EH95" s="45">
        <v>-1.3607010838494546E-4</v>
      </c>
      <c r="EI95" s="45">
        <v>-6.9562062485867152E-4</v>
      </c>
      <c r="EJ95" s="45">
        <v>-1.0493223526224906E-5</v>
      </c>
      <c r="EK95" s="273">
        <v>-6.5588037571532372E-4</v>
      </c>
      <c r="EL95" s="273">
        <v>-5.3692334898826333E-4</v>
      </c>
      <c r="EM95" s="273">
        <v>-1.8208027473588526E-4</v>
      </c>
      <c r="EN95" s="273">
        <v>-2.3369246164542176E-4</v>
      </c>
      <c r="EO95" s="273">
        <v>-2.0508873440552901E-4</v>
      </c>
      <c r="EP95" s="273">
        <v>-2.3782704014420236E-4</v>
      </c>
      <c r="EQ95" s="273">
        <v>-1.6218386594067042E-4</v>
      </c>
      <c r="ER95" s="273">
        <v>-9.4572816053797767E-5</v>
      </c>
      <c r="ES95" s="273">
        <v>-1.5704135916577719E-4</v>
      </c>
      <c r="ET95" s="273">
        <v>-2.5174553996831458E-4</v>
      </c>
      <c r="EU95" s="273">
        <v>-3.8132578617881341E-4</v>
      </c>
      <c r="EV95" s="273">
        <v>-3.6224995673597309E-4</v>
      </c>
      <c r="EW95" s="273">
        <v>-1.3336970275487873E-3</v>
      </c>
      <c r="EX95" s="273">
        <v>-3.6924712078028195E-4</v>
      </c>
      <c r="EY95" s="273">
        <v>-2.140215666301102E-2</v>
      </c>
      <c r="EZ95" s="273">
        <v>-2.5999802515118056E-4</v>
      </c>
      <c r="FA95" s="273">
        <v>-3.2647830494336608E-4</v>
      </c>
      <c r="FB95" s="273">
        <v>-3.3362666598016366E-4</v>
      </c>
      <c r="FC95" s="273">
        <v>-3.3416012942974714E-3</v>
      </c>
      <c r="FD95" s="273">
        <v>-5.6190131992943533E-4</v>
      </c>
      <c r="FE95" s="273">
        <v>-6.0237208885747617E-4</v>
      </c>
      <c r="FF95" s="273">
        <v>-1.1282386039220946E-4</v>
      </c>
      <c r="FG95" s="273">
        <v>-3.9012028956873029E-3</v>
      </c>
      <c r="FH95" s="273">
        <v>-9.3721468728856609E-3</v>
      </c>
      <c r="FI95" s="273">
        <v>-7.5403368214186023E-3</v>
      </c>
      <c r="FJ95" s="273">
        <v>-2.8682235375268833E-3</v>
      </c>
      <c r="FK95" s="273">
        <v>-5.2828682101382137E-4</v>
      </c>
      <c r="FL95" s="273">
        <v>-1.2858790907995375E-4</v>
      </c>
      <c r="FM95" s="273">
        <v>-1.6159916322917503E-4</v>
      </c>
      <c r="FN95" s="273">
        <v>-5.2449108555625346E-4</v>
      </c>
      <c r="FO95" s="273">
        <v>-1.750989152373039E-3</v>
      </c>
      <c r="FP95" s="273">
        <v>-1.7294135621378758E-4</v>
      </c>
      <c r="FQ95" s="273">
        <v>-1.0885878185474346E-4</v>
      </c>
      <c r="FR95" s="273">
        <v>-6.4293212177760713E-4</v>
      </c>
      <c r="FS95" s="273">
        <v>-2.445820903095898E-5</v>
      </c>
      <c r="FT95" s="45">
        <v>-6.9953200873390715E-4</v>
      </c>
      <c r="FU95" s="45">
        <v>-5.7223464338150944E-4</v>
      </c>
      <c r="FV95" s="45">
        <v>-2.1690404180443074E-4</v>
      </c>
      <c r="FW95" s="45">
        <v>-2.7615361924431675E-4</v>
      </c>
      <c r="FX95" s="45">
        <v>-2.3742396598103215E-4</v>
      </c>
      <c r="FY95" s="45">
        <v>-2.9537018306230207E-4</v>
      </c>
      <c r="FZ95" s="45">
        <v>-2.0598957766752111E-4</v>
      </c>
      <c r="GA95" s="45">
        <v>-1.0109406232963235E-4</v>
      </c>
      <c r="GB95" s="45">
        <v>-1.8228169527438875E-4</v>
      </c>
      <c r="GC95" s="45">
        <v>-2.8470502003600731E-4</v>
      </c>
      <c r="GD95" s="45">
        <v>-4.4449159581799231E-4</v>
      </c>
      <c r="GE95" s="45">
        <v>-4.0427572098153674E-4</v>
      </c>
      <c r="GF95" s="45">
        <v>-1.376582013157197E-3</v>
      </c>
      <c r="GG95" s="45">
        <v>-3.759846854799554E-4</v>
      </c>
      <c r="GH95" s="45">
        <v>-2.2742993088468368E-2</v>
      </c>
      <c r="GI95" s="45">
        <v>-3.2091111035673547E-4</v>
      </c>
      <c r="GJ95" s="45">
        <v>-3.3881901328519247E-4</v>
      </c>
      <c r="GK95" s="45">
        <v>-4.0917564530107284E-4</v>
      </c>
      <c r="GL95" s="45">
        <v>-3.7656297537729312E-3</v>
      </c>
      <c r="GM95" s="45">
        <v>-6.3102395436817605E-4</v>
      </c>
      <c r="GN95" s="45">
        <v>-6.4311349670462693E-4</v>
      </c>
      <c r="GO95" s="45">
        <v>-1.2656646667779243E-4</v>
      </c>
      <c r="GP95" s="45">
        <v>-4.3184372635031148E-3</v>
      </c>
      <c r="GQ95" s="45">
        <v>-8.4053381057605479E-3</v>
      </c>
      <c r="GR95" s="45">
        <v>-7.0451378756252216E-3</v>
      </c>
      <c r="GS95" s="45">
        <v>-3.0517270174429748E-3</v>
      </c>
      <c r="GT95" s="45">
        <v>-5.4271639023803964E-4</v>
      </c>
      <c r="GU95" s="45">
        <v>-1.5634238255270974E-4</v>
      </c>
      <c r="GV95" s="45">
        <v>-1.4452301456370362E-4</v>
      </c>
      <c r="GW95" s="45">
        <v>-5.2580802240499919E-4</v>
      </c>
      <c r="GX95" s="45">
        <v>-1.8265546208600287E-3</v>
      </c>
      <c r="GY95" s="45">
        <v>-2.3031074926698389E-4</v>
      </c>
      <c r="GZ95" s="45">
        <v>-1.3345266793038035E-4</v>
      </c>
      <c r="HA95" s="45">
        <v>-6.3848730031295601E-4</v>
      </c>
      <c r="HB95" s="45">
        <v>-3.3925188662692454E-5</v>
      </c>
      <c r="HC95" s="273">
        <v>-8.0774884474045711E-4</v>
      </c>
      <c r="HD95" s="273">
        <v>-6.233863779159252E-4</v>
      </c>
      <c r="HE95" s="273">
        <v>-2.0072371470290565E-4</v>
      </c>
      <c r="HF95" s="273">
        <v>-2.7894120201300008E-4</v>
      </c>
      <c r="HG95" s="273">
        <v>-2.1407311691741944E-4</v>
      </c>
      <c r="HH95" s="273">
        <v>-3.3531175113503327E-4</v>
      </c>
      <c r="HI95" s="273">
        <v>-2.0046665349711797E-4</v>
      </c>
      <c r="HJ95" s="273">
        <v>-1.0196472724264767E-4</v>
      </c>
      <c r="HK95" s="273">
        <v>-1.60029265609864E-4</v>
      </c>
      <c r="HL95" s="273">
        <v>-2.7871317086188767E-4</v>
      </c>
      <c r="HM95" s="273">
        <v>-4.4254663698467544E-4</v>
      </c>
      <c r="HN95" s="273">
        <v>-4.301092763497317E-4</v>
      </c>
      <c r="HO95" s="273">
        <v>-1.5080551975064404E-3</v>
      </c>
      <c r="HP95" s="273">
        <v>-3.7912731753772679E-4</v>
      </c>
      <c r="HQ95" s="273">
        <v>-2.3525040998603898E-2</v>
      </c>
      <c r="HR95" s="273">
        <v>-3.6084613785204695E-4</v>
      </c>
      <c r="HS95" s="273">
        <v>-3.3178300665157555E-4</v>
      </c>
      <c r="HT95" s="273">
        <v>-4.6170098720667925E-4</v>
      </c>
      <c r="HU95" s="273">
        <v>-3.4380610131365666E-3</v>
      </c>
      <c r="HV95" s="273">
        <v>-6.2915993887381844E-4</v>
      </c>
      <c r="HW95" s="273">
        <v>-5.634979267056657E-4</v>
      </c>
      <c r="HX95" s="273">
        <v>-1.2992054928446115E-4</v>
      </c>
      <c r="HY95" s="273">
        <v>-4.4376128562591977E-3</v>
      </c>
      <c r="HZ95" s="273">
        <v>-9.7556682674620858E-3</v>
      </c>
      <c r="IA95" s="273">
        <v>-7.9246980110238684E-3</v>
      </c>
      <c r="IB95" s="273">
        <v>-3.1714979392456714E-3</v>
      </c>
      <c r="IC95" s="273">
        <v>-4.9383625996681922E-4</v>
      </c>
      <c r="ID95" s="273">
        <v>-1.466816494935163E-4</v>
      </c>
      <c r="IE95" s="273">
        <v>-1.7826124070596916E-4</v>
      </c>
      <c r="IF95" s="273">
        <v>-4.5512853974153045E-4</v>
      </c>
      <c r="IG95" s="273">
        <v>-1.6681674570767073E-3</v>
      </c>
      <c r="IH95" s="273">
        <v>-2.2485623740671565E-4</v>
      </c>
      <c r="II95" s="273">
        <v>-1.226952849010414E-4</v>
      </c>
      <c r="IJ95" s="273">
        <v>-6.1807746182156956E-4</v>
      </c>
      <c r="IK95" s="273">
        <v>-3.6120289705418576E-5</v>
      </c>
      <c r="IL95" s="45">
        <v>-8.6135638588026055E-4</v>
      </c>
      <c r="IM95" s="45">
        <v>-6.8890984836199917E-4</v>
      </c>
      <c r="IN95" s="45">
        <v>-2.1343306807409764E-4</v>
      </c>
      <c r="IO95" s="45">
        <v>-3.0915366522043429E-4</v>
      </c>
      <c r="IP95" s="45">
        <v>-2.4550503446759715E-4</v>
      </c>
      <c r="IQ95" s="45">
        <v>-3.9079188812895079E-4</v>
      </c>
      <c r="IR95" s="45">
        <v>-2.1611989275473889E-4</v>
      </c>
      <c r="IS95" s="45">
        <v>-1.2540766141428832E-4</v>
      </c>
      <c r="IT95" s="45">
        <v>-1.7496318606354566E-4</v>
      </c>
      <c r="IU95" s="45">
        <v>-2.944911621978743E-4</v>
      </c>
      <c r="IV95" s="45">
        <v>-4.9635167295484053E-4</v>
      </c>
      <c r="IW95" s="45">
        <v>-4.8647082974107437E-4</v>
      </c>
      <c r="IX95" s="45">
        <v>-1.701540695053772E-3</v>
      </c>
      <c r="IY95" s="45">
        <v>-4.0946384991461448E-4</v>
      </c>
      <c r="IZ95" s="45">
        <v>-2.2234938054090443E-2</v>
      </c>
      <c r="JA95" s="45">
        <v>-4.3518211818775932E-4</v>
      </c>
      <c r="JB95" s="45">
        <v>-3.9098883838863851E-4</v>
      </c>
      <c r="JC95" s="45">
        <v>-5.2407284420614129E-4</v>
      </c>
      <c r="JD95" s="45">
        <v>-3.492165622238968E-3</v>
      </c>
      <c r="JE95" s="45">
        <v>-7.1035573842945232E-4</v>
      </c>
      <c r="JF95" s="45">
        <v>-5.8099756197482527E-4</v>
      </c>
      <c r="JG95" s="45">
        <v>-1.2977089427884046E-4</v>
      </c>
      <c r="JH95" s="45">
        <v>-4.791200119531774E-3</v>
      </c>
      <c r="JI95" s="45">
        <v>-7.9251034031427615E-3</v>
      </c>
      <c r="JJ95" s="45">
        <v>-7.5272700397009821E-3</v>
      </c>
      <c r="JK95" s="45">
        <v>-3.3762279521837493E-3</v>
      </c>
      <c r="JL95" s="45">
        <v>-5.2752830172075286E-4</v>
      </c>
      <c r="JM95" s="45">
        <v>-1.7419774168658591E-4</v>
      </c>
      <c r="JN95" s="45">
        <v>-1.7414250125619003E-4</v>
      </c>
      <c r="JO95" s="45">
        <v>-4.7979202434516915E-4</v>
      </c>
      <c r="JP95" s="45">
        <v>-1.4098900398554161E-3</v>
      </c>
      <c r="JQ95" s="45">
        <v>-2.4535513362877666E-4</v>
      </c>
      <c r="JR95" s="45">
        <v>-1.2698307675877561E-4</v>
      </c>
      <c r="JS95" s="45">
        <v>-6.0873497901846481E-4</v>
      </c>
      <c r="JT95" s="45">
        <v>-6.5649519110851548E-5</v>
      </c>
      <c r="JU95" s="273">
        <v>-8.291708692030335E-4</v>
      </c>
      <c r="JV95" s="273">
        <v>-6.7653679622865412E-4</v>
      </c>
      <c r="JW95" s="273">
        <v>-1.9632606525203498E-4</v>
      </c>
      <c r="JX95" s="273">
        <v>-2.9593075759035495E-4</v>
      </c>
      <c r="JY95" s="273">
        <v>-2.6637499677899305E-4</v>
      </c>
      <c r="JZ95" s="273">
        <v>-3.986123067546486E-4</v>
      </c>
      <c r="KA95" s="273">
        <v>-2.3224337354092796E-4</v>
      </c>
      <c r="KB95" s="273">
        <v>-1.3925155219182087E-4</v>
      </c>
      <c r="KC95" s="273">
        <v>-2.0994486409943688E-4</v>
      </c>
      <c r="KD95" s="273">
        <v>-3.1502468892717872E-4</v>
      </c>
      <c r="KE95" s="273">
        <v>-6.319669369731696E-4</v>
      </c>
      <c r="KF95" s="273">
        <v>-5.5541019283608564E-4</v>
      </c>
      <c r="KG95" s="273">
        <v>-2.00469619360189E-3</v>
      </c>
      <c r="KH95" s="273">
        <v>-4.0724470817905025E-4</v>
      </c>
      <c r="KI95" s="273">
        <v>-2.1856541577539957E-2</v>
      </c>
      <c r="KJ95" s="273">
        <v>-4.0200511312229662E-4</v>
      </c>
      <c r="KK95" s="273">
        <v>-4.469253727211006E-4</v>
      </c>
      <c r="KL95" s="273">
        <v>-6.277924978683807E-4</v>
      </c>
      <c r="KM95" s="273">
        <v>-3.6291887739308098E-3</v>
      </c>
      <c r="KN95" s="273">
        <v>-7.2856007111290783E-4</v>
      </c>
      <c r="KO95" s="273">
        <v>-5.4529155629257694E-4</v>
      </c>
      <c r="KP95" s="273">
        <v>-1.374300800410464E-4</v>
      </c>
      <c r="KQ95" s="273">
        <v>-4.4023236955963267E-3</v>
      </c>
      <c r="KR95" s="273">
        <v>-6.6022307851383716E-3</v>
      </c>
      <c r="KS95" s="273">
        <v>-6.1298728270458907E-3</v>
      </c>
      <c r="KT95" s="273">
        <v>-3.5758778187779138E-3</v>
      </c>
      <c r="KU95" s="273">
        <v>-5.157042965578762E-4</v>
      </c>
      <c r="KV95" s="273">
        <v>-1.5772760875343853E-4</v>
      </c>
      <c r="KW95" s="273">
        <v>-1.4567974897885744E-4</v>
      </c>
      <c r="KX95" s="273">
        <v>-4.484732996645639E-4</v>
      </c>
      <c r="KY95" s="273">
        <v>-1.3699712098139091E-3</v>
      </c>
      <c r="KZ95" s="273">
        <v>-2.7479702623963434E-4</v>
      </c>
      <c r="LA95" s="273">
        <v>-1.1806540879945716E-4</v>
      </c>
      <c r="LB95" s="273">
        <v>-6.4706107413785578E-4</v>
      </c>
      <c r="LC95" s="273">
        <v>-6.1205402909503091E-5</v>
      </c>
      <c r="LD95" s="45">
        <v>-8.4206547101434539E-4</v>
      </c>
      <c r="LE95" s="45">
        <v>-7.0751994984691096E-4</v>
      </c>
      <c r="LF95" s="45">
        <v>-2.1410747265407899E-4</v>
      </c>
      <c r="LG95" s="45">
        <v>-3.1300795675079905E-4</v>
      </c>
      <c r="LH95" s="45">
        <v>-2.988742261145048E-4</v>
      </c>
      <c r="LI95" s="45">
        <v>-4.5991647717951622E-4</v>
      </c>
      <c r="LJ95" s="45">
        <v>-2.6902134056275273E-4</v>
      </c>
      <c r="LK95" s="45">
        <v>-1.4111090331132939E-4</v>
      </c>
      <c r="LL95" s="45">
        <v>-2.334334438656841E-4</v>
      </c>
      <c r="LM95" s="45">
        <v>-3.2777086678775801E-4</v>
      </c>
      <c r="LN95" s="45">
        <v>-7.3712892785450707E-4</v>
      </c>
      <c r="LO95" s="45">
        <v>-6.0003915514708465E-4</v>
      </c>
      <c r="LP95" s="45">
        <v>-2.3332692313605291E-3</v>
      </c>
      <c r="LQ95" s="45">
        <v>-4.5971729914484616E-4</v>
      </c>
      <c r="LR95" s="45">
        <v>-2.4202614223821368E-2</v>
      </c>
      <c r="LS95" s="45">
        <v>-4.0388782533234448E-4</v>
      </c>
      <c r="LT95" s="45">
        <v>-5.448896128254087E-4</v>
      </c>
      <c r="LU95" s="45">
        <v>-7.2939170019112342E-4</v>
      </c>
      <c r="LV95" s="45">
        <v>-4.4043347940239327E-3</v>
      </c>
      <c r="LW95" s="45">
        <v>-8.1402324064732659E-4</v>
      </c>
      <c r="LX95" s="45">
        <v>-6.4041248168858359E-4</v>
      </c>
      <c r="LY95" s="45">
        <v>-1.7156248514448044E-4</v>
      </c>
      <c r="LZ95" s="45">
        <v>-4.5910044763795912E-3</v>
      </c>
      <c r="MA95" s="45">
        <v>-5.439770698113292E-3</v>
      </c>
      <c r="MB95" s="45">
        <v>-5.9248974134134443E-3</v>
      </c>
      <c r="MC95" s="45">
        <v>-3.9815570592452321E-3</v>
      </c>
      <c r="MD95" s="45">
        <v>-5.4376099178206295E-4</v>
      </c>
      <c r="ME95" s="45">
        <v>-1.7493189008793765E-4</v>
      </c>
      <c r="MF95" s="45">
        <v>-1.9485109071471954E-4</v>
      </c>
      <c r="MG95" s="45">
        <v>-4.8357112287344489E-4</v>
      </c>
      <c r="MH95" s="45">
        <v>-1.3721645532371275E-3</v>
      </c>
      <c r="MI95" s="45">
        <v>-2.9874067176990389E-4</v>
      </c>
      <c r="MJ95" s="45">
        <v>-1.4821023650691672E-4</v>
      </c>
      <c r="MK95" s="45">
        <v>-7.3739756111451205E-4</v>
      </c>
      <c r="ML95" s="45">
        <v>-6.4830743443286684E-5</v>
      </c>
      <c r="MM95" s="273">
        <v>-8.0787002111904263E-4</v>
      </c>
      <c r="MN95" s="273">
        <v>-6.2137133303424733E-4</v>
      </c>
      <c r="MO95" s="273">
        <v>-2.1411877555552856E-4</v>
      </c>
      <c r="MP95" s="273">
        <v>-2.79335913339519E-4</v>
      </c>
      <c r="MQ95" s="273">
        <v>-2.2190688571015909E-4</v>
      </c>
      <c r="MR95" s="273">
        <v>-4.8364098460096226E-4</v>
      </c>
      <c r="MS95" s="273">
        <v>-2.4876808800232555E-4</v>
      </c>
      <c r="MT95" s="273">
        <v>-1.2873417303214604E-4</v>
      </c>
      <c r="MU95" s="273">
        <v>-2.2733638698673147E-4</v>
      </c>
      <c r="MV95" s="273">
        <v>-3.0073637724331381E-4</v>
      </c>
      <c r="MW95" s="273">
        <v>-7.3383734950934756E-4</v>
      </c>
      <c r="MX95" s="273">
        <v>-5.5790599141633957E-4</v>
      </c>
      <c r="MY95" s="273">
        <v>-2.0787543783691237E-3</v>
      </c>
      <c r="MZ95" s="273">
        <v>-4.3396848081867444E-4</v>
      </c>
      <c r="NA95" s="273">
        <v>-2.2122393402889733E-2</v>
      </c>
      <c r="NB95" s="273">
        <v>-4.0041140483108953E-4</v>
      </c>
      <c r="NC95" s="273">
        <v>-4.8989140973421618E-4</v>
      </c>
      <c r="ND95" s="273">
        <v>-7.4187391137125959E-4</v>
      </c>
      <c r="NE95" s="273">
        <v>-4.6572582720991193E-3</v>
      </c>
      <c r="NF95" s="273">
        <v>-7.4400625333232416E-4</v>
      </c>
      <c r="NG95" s="273">
        <v>-6.79232058636332E-4</v>
      </c>
      <c r="NH95" s="273">
        <v>-1.7708102193801905E-4</v>
      </c>
      <c r="NI95" s="273">
        <v>-4.4338857482708518E-3</v>
      </c>
      <c r="NJ95" s="273">
        <v>-4.8670388500306229E-3</v>
      </c>
      <c r="NK95" s="273">
        <v>-5.5403708182716564E-3</v>
      </c>
      <c r="NL95" s="273">
        <v>-4.4109106367965709E-3</v>
      </c>
      <c r="NM95" s="273">
        <v>-4.8748779124713502E-4</v>
      </c>
      <c r="NN95" s="273">
        <v>-1.7602293848839894E-4</v>
      </c>
      <c r="NO95" s="273">
        <v>-1.875698956912025E-4</v>
      </c>
      <c r="NP95" s="273">
        <v>-4.3866309172351545E-4</v>
      </c>
      <c r="NQ95" s="273">
        <v>-1.5625682524745431E-3</v>
      </c>
      <c r="NR95" s="273">
        <v>-2.8217596232878482E-4</v>
      </c>
      <c r="NS95" s="273">
        <v>-1.5575116588794155E-4</v>
      </c>
      <c r="NT95" s="273">
        <v>-7.4318083743688955E-4</v>
      </c>
      <c r="NU95" s="273">
        <v>-9.8378159726349388E-5</v>
      </c>
      <c r="NV95" s="45">
        <v>-9.4105582217352609E-4</v>
      </c>
      <c r="NW95" s="45">
        <v>-5.7604108772621454E-4</v>
      </c>
      <c r="NX95" s="45">
        <v>-1.9739573731284419E-4</v>
      </c>
      <c r="NY95" s="45">
        <v>-2.7238763127143369E-4</v>
      </c>
      <c r="NZ95" s="45">
        <v>-2.2739454155443553E-4</v>
      </c>
      <c r="OA95" s="45">
        <v>-5.2031175358469126E-4</v>
      </c>
      <c r="OB95" s="45">
        <v>-2.6358934825227099E-4</v>
      </c>
      <c r="OC95" s="45">
        <v>-1.1409969921917519E-4</v>
      </c>
      <c r="OD95" s="45">
        <v>-2.3901117857844155E-4</v>
      </c>
      <c r="OE95" s="45">
        <v>-3.2121576481521812E-4</v>
      </c>
      <c r="OF95" s="45">
        <v>-7.9920245621555226E-4</v>
      </c>
      <c r="OG95" s="45">
        <v>-6.0467905974219557E-4</v>
      </c>
      <c r="OH95" s="45">
        <v>-2.0695587866067775E-3</v>
      </c>
      <c r="OI95" s="45">
        <v>-4.0985867128724219E-4</v>
      </c>
      <c r="OJ95" s="45">
        <v>-2.1295273438273848E-2</v>
      </c>
      <c r="OK95" s="45">
        <v>-4.8645862401353897E-4</v>
      </c>
      <c r="OL95" s="45">
        <v>-5.2183856634577209E-4</v>
      </c>
      <c r="OM95" s="45">
        <v>-9.0013472079518897E-4</v>
      </c>
      <c r="ON95" s="45">
        <v>-4.5296469374414752E-3</v>
      </c>
      <c r="OO95" s="45">
        <v>-7.5715972589867275E-4</v>
      </c>
      <c r="OP95" s="45">
        <v>-6.3831129940766969E-4</v>
      </c>
      <c r="OQ95" s="45">
        <v>-2.1001776617629494E-4</v>
      </c>
      <c r="OR95" s="45">
        <v>-4.7203090141388912E-3</v>
      </c>
      <c r="OS95" s="45">
        <v>-5.4448493532815159E-3</v>
      </c>
      <c r="OT95" s="45">
        <v>-5.4705599453282079E-3</v>
      </c>
      <c r="OU95" s="45">
        <v>-5.5089745284028499E-3</v>
      </c>
      <c r="OV95" s="45">
        <v>-4.5295066344347434E-4</v>
      </c>
      <c r="OW95" s="45">
        <v>-1.748441674566051E-4</v>
      </c>
      <c r="OX95" s="45">
        <v>-2.2115201255818473E-4</v>
      </c>
      <c r="OY95" s="45">
        <v>-4.2163685171629219E-4</v>
      </c>
      <c r="OZ95" s="45">
        <v>-1.6796038523827356E-3</v>
      </c>
      <c r="PA95" s="45">
        <v>-2.9629229121466678E-4</v>
      </c>
      <c r="PB95" s="45">
        <v>-1.4611049531687304E-4</v>
      </c>
      <c r="PC95" s="45">
        <v>-6.4729417785864077E-4</v>
      </c>
      <c r="PD95" s="45">
        <v>-1.6981845668289513E-4</v>
      </c>
      <c r="PE95" s="273">
        <v>-1.0078474007721937E-3</v>
      </c>
      <c r="PF95" s="273">
        <v>-6.4752950215418075E-4</v>
      </c>
      <c r="PG95" s="273">
        <v>-2.0343572516659349E-4</v>
      </c>
      <c r="PH95" s="273">
        <v>-2.6211773685032264E-4</v>
      </c>
      <c r="PI95" s="273">
        <v>-2.0996757099739146E-4</v>
      </c>
      <c r="PJ95" s="273">
        <v>-6.0822972602300859E-4</v>
      </c>
      <c r="PK95" s="273">
        <v>-2.8795664828739986E-4</v>
      </c>
      <c r="PL95" s="273">
        <v>-1.3899556521274354E-4</v>
      </c>
      <c r="PM95" s="273">
        <v>-2.4051295111994606E-4</v>
      </c>
      <c r="PN95" s="273">
        <v>-3.2783629056132947E-4</v>
      </c>
      <c r="PO95" s="273">
        <v>-9.0529545017639743E-4</v>
      </c>
      <c r="PP95" s="273">
        <v>-6.1848340176761524E-4</v>
      </c>
      <c r="PQ95" s="273">
        <v>-2.2785341886456156E-3</v>
      </c>
      <c r="PR95" s="273">
        <v>-3.945293373458539E-4</v>
      </c>
      <c r="PS95" s="273">
        <v>-2.1674018694549907E-2</v>
      </c>
      <c r="PT95" s="273">
        <v>-5.0599772701338656E-4</v>
      </c>
      <c r="PU95" s="273">
        <v>-6.0438248056102141E-4</v>
      </c>
      <c r="PV95" s="273">
        <v>-1.0518268960106225E-3</v>
      </c>
      <c r="PW95" s="273">
        <v>-4.781680987204797E-3</v>
      </c>
      <c r="PX95" s="273">
        <v>-8.5207606568712805E-4</v>
      </c>
      <c r="PY95" s="273">
        <v>-6.6472759666478143E-4</v>
      </c>
      <c r="PZ95" s="273">
        <v>-2.5876080399489071E-4</v>
      </c>
      <c r="QA95" s="273">
        <v>-4.9364695314514078E-3</v>
      </c>
      <c r="QB95" s="273">
        <v>-5.9053613819483649E-3</v>
      </c>
      <c r="QC95" s="273">
        <v>-6.0719059906082003E-3</v>
      </c>
      <c r="QD95" s="273">
        <v>-6.1242198006590124E-3</v>
      </c>
      <c r="QE95" s="273">
        <v>-4.8853877915941294E-4</v>
      </c>
      <c r="QF95" s="273">
        <v>-2.0913592547807937E-4</v>
      </c>
      <c r="QG95" s="273">
        <v>-2.6630848823903182E-4</v>
      </c>
      <c r="QH95" s="273">
        <v>-4.2967377966737893E-4</v>
      </c>
      <c r="QI95" s="273">
        <v>-1.7528481425701055E-3</v>
      </c>
      <c r="QJ95" s="273">
        <v>-3.3323275598798411E-4</v>
      </c>
      <c r="QK95" s="273">
        <v>-1.6231601887079032E-4</v>
      </c>
      <c r="QL95" s="273">
        <v>-7.153889940396496E-4</v>
      </c>
      <c r="QM95" s="273">
        <v>-1.1518174911679631E-4</v>
      </c>
      <c r="QN95" s="45">
        <v>-1.0497315039189848E-3</v>
      </c>
      <c r="QO95" s="45">
        <v>-5.3937653070673891E-4</v>
      </c>
      <c r="QP95" s="45">
        <v>-1.8806859390897967E-4</v>
      </c>
      <c r="QQ95" s="45">
        <v>-2.2250808994357728E-4</v>
      </c>
      <c r="QR95" s="45">
        <v>-1.8224193706800455E-4</v>
      </c>
      <c r="QS95" s="45">
        <v>-5.8800418042418779E-4</v>
      </c>
      <c r="QT95" s="45">
        <v>-2.6993600679987563E-4</v>
      </c>
      <c r="QU95" s="45">
        <v>-1.0511645556643343E-4</v>
      </c>
      <c r="QV95" s="45">
        <v>-2.0848510978899301E-4</v>
      </c>
      <c r="QW95" s="45">
        <v>-3.1203652097496013E-4</v>
      </c>
      <c r="QX95" s="45">
        <v>-8.2898646507827329E-4</v>
      </c>
      <c r="QY95" s="45">
        <v>-5.5315908037685828E-4</v>
      </c>
      <c r="QZ95" s="45">
        <v>-1.9492482628482308E-3</v>
      </c>
      <c r="RA95" s="45">
        <v>-3.4126441583695355E-4</v>
      </c>
      <c r="RB95" s="45">
        <v>-2.1371503866235701E-2</v>
      </c>
      <c r="RC95" s="45">
        <v>-4.3339641442972454E-4</v>
      </c>
      <c r="RD95" s="45">
        <v>-5.2756889583248986E-4</v>
      </c>
      <c r="RE95" s="45">
        <v>-1.221281905262055E-3</v>
      </c>
      <c r="RF95" s="45">
        <v>-5.2157659873252726E-3</v>
      </c>
      <c r="RG95" s="45">
        <v>-8.6074096850961726E-4</v>
      </c>
      <c r="RH95" s="45">
        <v>-6.8408017627463757E-4</v>
      </c>
      <c r="RI95" s="45">
        <v>-2.5050336011461788E-4</v>
      </c>
      <c r="RJ95" s="45">
        <v>-4.6409485284825951E-3</v>
      </c>
      <c r="RK95" s="45">
        <v>-3.8610072681803647E-3</v>
      </c>
      <c r="RL95" s="45">
        <v>-5.8836473666162648E-3</v>
      </c>
      <c r="RM95" s="45">
        <v>-7.6430161882885695E-3</v>
      </c>
      <c r="RN95" s="45">
        <v>-4.7432477978113434E-4</v>
      </c>
      <c r="RO95" s="45">
        <v>-2.1181707739337577E-4</v>
      </c>
      <c r="RP95" s="45">
        <v>-3.5013227292665753E-4</v>
      </c>
      <c r="RQ95" s="45">
        <v>-3.800666369337768E-4</v>
      </c>
      <c r="RR95" s="45">
        <v>-1.869613377753406E-3</v>
      </c>
      <c r="RS95" s="45">
        <v>-2.9230199728558161E-4</v>
      </c>
      <c r="RT95" s="45">
        <v>-1.4287349409741577E-4</v>
      </c>
      <c r="RU95" s="45">
        <v>-6.144660272018452E-4</v>
      </c>
      <c r="RV95" s="45">
        <v>-5.7189965026502635E-5</v>
      </c>
      <c r="RW95" s="273">
        <v>-5.8680487690881966E-4</v>
      </c>
      <c r="RX95" s="273">
        <v>-3.5261919754207496E-4</v>
      </c>
      <c r="RY95" s="273">
        <v>-1.3510411257711537E-4</v>
      </c>
      <c r="RZ95" s="273">
        <v>-1.8010784015039233E-4</v>
      </c>
      <c r="SA95" s="273">
        <v>-1.4438319635694171E-4</v>
      </c>
      <c r="SB95" s="273">
        <v>-3.0708265060302298E-4</v>
      </c>
      <c r="SC95" s="273">
        <v>-2.1802719146561209E-4</v>
      </c>
      <c r="SD95" s="273">
        <v>-9.1921426854353841E-5</v>
      </c>
      <c r="SE95" s="273">
        <v>-1.6979406967508983E-4</v>
      </c>
      <c r="SF95" s="273">
        <v>-2.6190654906627661E-4</v>
      </c>
      <c r="SG95" s="273">
        <v>-5.2717414074279138E-4</v>
      </c>
      <c r="SH95" s="273">
        <v>-4.1484536627008165E-4</v>
      </c>
      <c r="SI95" s="273">
        <v>-1.3202619507889349E-3</v>
      </c>
      <c r="SJ95" s="273">
        <v>-2.6924471899177576E-4</v>
      </c>
      <c r="SK95" s="273">
        <v>-1.8337503806367398E-2</v>
      </c>
      <c r="SL95" s="273">
        <v>-3.9878756746848621E-4</v>
      </c>
      <c r="SM95" s="273">
        <v>-3.967615475170885E-4</v>
      </c>
      <c r="SN95" s="273">
        <v>-6.070272908184494E-4</v>
      </c>
      <c r="SO95" s="273">
        <v>-3.0992816604930654E-3</v>
      </c>
      <c r="SP95" s="273">
        <v>-5.5330604636401543E-4</v>
      </c>
      <c r="SQ95" s="273">
        <v>-4.6732147214235313E-4</v>
      </c>
      <c r="SR95" s="273">
        <v>-2.3903050589717747E-4</v>
      </c>
      <c r="SS95" s="273">
        <v>-3.6713389294370808E-3</v>
      </c>
      <c r="ST95" s="273">
        <v>-5.2766051384485028E-3</v>
      </c>
      <c r="SU95" s="273">
        <v>-4.75832364612704E-3</v>
      </c>
      <c r="SV95" s="273">
        <v>-4.1000521817825715E-3</v>
      </c>
      <c r="SW95" s="273">
        <v>-3.5598740872395528E-4</v>
      </c>
      <c r="SX95" s="273">
        <v>-1.4278344317092013E-4</v>
      </c>
      <c r="SY95" s="273">
        <v>-1.8092247571926216E-4</v>
      </c>
      <c r="SZ95" s="273">
        <v>-3.3237416712628826E-4</v>
      </c>
      <c r="TA95" s="273">
        <v>-1.5517585474004386E-3</v>
      </c>
      <c r="TB95" s="273">
        <v>-2.4613332788457799E-4</v>
      </c>
      <c r="TC95" s="273">
        <v>-1.0661153362118599E-4</v>
      </c>
      <c r="TD95" s="273">
        <v>-5.7086814455903107E-4</v>
      </c>
      <c r="TE95" s="273">
        <v>-5.8628284042223486E-5</v>
      </c>
    </row>
    <row r="96" spans="1:525" s="528" customFormat="1" x14ac:dyDescent="0.3">
      <c r="A96" s="273">
        <v>-9.694886210634712E-5</v>
      </c>
      <c r="B96" s="273">
        <v>-8.7051698340078219E-5</v>
      </c>
      <c r="C96" s="273">
        <v>-6.2491857285255936E-5</v>
      </c>
      <c r="D96" s="273">
        <v>-2.8637135640318599E-4</v>
      </c>
      <c r="E96" s="273">
        <v>-2.3184783089324679E-4</v>
      </c>
      <c r="F96" s="273">
        <v>-3.0893455906347267E-4</v>
      </c>
      <c r="G96" s="273">
        <v>-1.1578521495094957E-4</v>
      </c>
      <c r="H96" s="273">
        <v>-2.2097214741814754E-4</v>
      </c>
      <c r="I96" s="273">
        <v>-1.2929723939484656E-4</v>
      </c>
      <c r="J96" s="273">
        <v>-1.3387122496752774E-4</v>
      </c>
      <c r="K96" s="273">
        <v>-3.5010367190499599E-4</v>
      </c>
      <c r="L96" s="273">
        <v>-2.6871597639584757E-4</v>
      </c>
      <c r="M96" s="273">
        <v>-2.2717648940220653E-4</v>
      </c>
      <c r="N96" s="273">
        <v>-1.349906718477942E-4</v>
      </c>
      <c r="O96" s="273">
        <v>-1.9469450811913645E-4</v>
      </c>
      <c r="P96" s="273">
        <v>-1.4873131663271952E-3</v>
      </c>
      <c r="Q96" s="273">
        <v>-1.3934631269121633E-4</v>
      </c>
      <c r="R96" s="273">
        <v>-2.5931604190829459E-4</v>
      </c>
      <c r="S96" s="273">
        <v>-1.1521906761916763E-4</v>
      </c>
      <c r="T96" s="273">
        <v>-7.2278941114496543E-5</v>
      </c>
      <c r="U96" s="273">
        <v>-9.0327263325149599E-5</v>
      </c>
      <c r="V96" s="273">
        <v>-1.4286945362292864E-4</v>
      </c>
      <c r="W96" s="273">
        <v>-1.0831059833152691E-4</v>
      </c>
      <c r="X96" s="273">
        <v>-8.0454277596673024E-5</v>
      </c>
      <c r="Y96" s="273">
        <v>-8.0010026229642795E-5</v>
      </c>
      <c r="Z96" s="273">
        <v>-1.2952682351841991E-4</v>
      </c>
      <c r="AA96" s="273">
        <v>-3.4692695313297084E-5</v>
      </c>
      <c r="AB96" s="273">
        <v>-6.215214702750547E-5</v>
      </c>
      <c r="AC96" s="273">
        <v>-9.4011647556791465E-5</v>
      </c>
      <c r="AD96" s="273">
        <v>-1.1951997871879525E-4</v>
      </c>
      <c r="AE96" s="273">
        <v>-2.4734688657617067E-4</v>
      </c>
      <c r="AF96" s="273">
        <v>-1.9096393902001327E-4</v>
      </c>
      <c r="AG96" s="273">
        <v>-7.1311512603561034E-5</v>
      </c>
      <c r="AH96" s="273">
        <v>-4.3341655828351441E-4</v>
      </c>
      <c r="AI96" s="273">
        <v>-8.9773754304288227E-4</v>
      </c>
      <c r="AJ96" s="45">
        <v>-8.9185025550028016E-5</v>
      </c>
      <c r="AK96" s="45">
        <v>-8.1702634492206874E-5</v>
      </c>
      <c r="AL96" s="45">
        <v>-6.2686665668827612E-5</v>
      </c>
      <c r="AM96" s="45">
        <v>-2.8025741338839948E-4</v>
      </c>
      <c r="AN96" s="45">
        <v>-2.0982932204942074E-4</v>
      </c>
      <c r="AO96" s="45">
        <v>-3.1335293628372582E-4</v>
      </c>
      <c r="AP96" s="45">
        <v>-1.0907839392055948E-4</v>
      </c>
      <c r="AQ96" s="45">
        <v>-1.1726476712176899E-4</v>
      </c>
      <c r="AR96" s="45">
        <v>-1.2278963111378864E-4</v>
      </c>
      <c r="AS96" s="45">
        <v>-1.398160097062454E-4</v>
      </c>
      <c r="AT96" s="45">
        <v>-3.4064573417283509E-4</v>
      </c>
      <c r="AU96" s="45">
        <v>-2.4295748185565065E-4</v>
      </c>
      <c r="AV96" s="45">
        <v>-2.1935033377948435E-4</v>
      </c>
      <c r="AW96" s="45">
        <v>-1.2658234544978575E-4</v>
      </c>
      <c r="AX96" s="45">
        <v>-1.8317951269070689E-4</v>
      </c>
      <c r="AY96" s="45">
        <v>-1.722408893968072E-3</v>
      </c>
      <c r="AZ96" s="45">
        <v>-1.3892745432557736E-4</v>
      </c>
      <c r="BA96" s="45">
        <v>-2.5383678104197292E-4</v>
      </c>
      <c r="BB96" s="45">
        <v>-1.0958359769888467E-4</v>
      </c>
      <c r="BC96" s="45">
        <v>-7.0997737825164556E-5</v>
      </c>
      <c r="BD96" s="45">
        <v>-9.643608839644424E-5</v>
      </c>
      <c r="BE96" s="45">
        <v>-1.2938839034280753E-4</v>
      </c>
      <c r="BF96" s="45">
        <v>-1.2006547768502491E-4</v>
      </c>
      <c r="BG96" s="45">
        <v>-7.9216796679495156E-5</v>
      </c>
      <c r="BH96" s="45">
        <v>-1.1557851200909971E-4</v>
      </c>
      <c r="BI96" s="45">
        <v>-1.1847905158175498E-4</v>
      </c>
      <c r="BJ96" s="45">
        <v>-3.504628363570517E-5</v>
      </c>
      <c r="BK96" s="45">
        <v>-5.6134982751455987E-5</v>
      </c>
      <c r="BL96" s="45">
        <v>-9.1859335161486159E-5</v>
      </c>
      <c r="BM96" s="45">
        <v>-1.0956978252012809E-4</v>
      </c>
      <c r="BN96" s="45">
        <v>-2.7836444364481117E-4</v>
      </c>
      <c r="BO96" s="45">
        <v>-2.0346298832233772E-4</v>
      </c>
      <c r="BP96" s="45">
        <v>-7.2183140921118507E-5</v>
      </c>
      <c r="BQ96" s="45">
        <v>-4.1100777102502851E-4</v>
      </c>
      <c r="BR96" s="45">
        <v>-8.9457008508845302E-4</v>
      </c>
      <c r="BS96" s="273">
        <v>-5.7486649185386998E-5</v>
      </c>
      <c r="BT96" s="273">
        <v>-6.1166928830104372E-5</v>
      </c>
      <c r="BU96" s="273">
        <v>-4.8391246390461383E-5</v>
      </c>
      <c r="BV96" s="273">
        <v>-2.4780412503339419E-4</v>
      </c>
      <c r="BW96" s="273">
        <v>-1.3567426067320065E-4</v>
      </c>
      <c r="BX96" s="273">
        <v>-2.7540788026364065E-4</v>
      </c>
      <c r="BY96" s="273">
        <v>-1.2168102759448631E-4</v>
      </c>
      <c r="BZ96" s="273">
        <v>-1.2740391517412076E-4</v>
      </c>
      <c r="CA96" s="273">
        <v>-1.0571456600281989E-4</v>
      </c>
      <c r="CB96" s="273">
        <v>-1.13781124765702E-4</v>
      </c>
      <c r="CC96" s="273">
        <v>-4.0159399745046831E-4</v>
      </c>
      <c r="CD96" s="273">
        <v>-2.7252574931780612E-4</v>
      </c>
      <c r="CE96" s="273">
        <v>-2.0693677579759491E-4</v>
      </c>
      <c r="CF96" s="273">
        <v>-1.1216862659353419E-4</v>
      </c>
      <c r="CG96" s="273">
        <v>-1.6157051789494501E-4</v>
      </c>
      <c r="CH96" s="273">
        <v>-1.5284466030369187E-3</v>
      </c>
      <c r="CI96" s="273">
        <v>-9.014728247273512E-5</v>
      </c>
      <c r="CJ96" s="273">
        <v>-2.762869576031001E-4</v>
      </c>
      <c r="CK96" s="273">
        <v>-1.4984520964618283E-4</v>
      </c>
      <c r="CL96" s="273">
        <v>-5.632799850379224E-5</v>
      </c>
      <c r="CM96" s="273">
        <v>-7.4691857101892559E-5</v>
      </c>
      <c r="CN96" s="273">
        <v>-1.2899420414249182E-4</v>
      </c>
      <c r="CO96" s="273">
        <v>-7.9653198072534101E-5</v>
      </c>
      <c r="CP96" s="273">
        <v>-5.6737764496020257E-5</v>
      </c>
      <c r="CQ96" s="273">
        <v>-7.2074212690229552E-5</v>
      </c>
      <c r="CR96" s="273">
        <v>-8.719806413706888E-5</v>
      </c>
      <c r="CS96" s="273">
        <v>-3.7077077359738492E-5</v>
      </c>
      <c r="CT96" s="273">
        <v>-4.5246045602663593E-5</v>
      </c>
      <c r="CU96" s="273">
        <v>-7.2768554246162236E-5</v>
      </c>
      <c r="CV96" s="273">
        <v>-9.1136345123454977E-5</v>
      </c>
      <c r="CW96" s="273">
        <v>-2.8029221247857013E-4</v>
      </c>
      <c r="CX96" s="273">
        <v>-1.7075154840075451E-4</v>
      </c>
      <c r="CY96" s="273">
        <v>-7.7514631832026332E-5</v>
      </c>
      <c r="CZ96" s="273">
        <v>-2.5679973620736693E-4</v>
      </c>
      <c r="DA96" s="273">
        <v>-4.304968809641373E-4</v>
      </c>
      <c r="DB96" s="45">
        <v>-3.9015919662191241E-5</v>
      </c>
      <c r="DC96" s="45">
        <v>-6.4743810684242596E-5</v>
      </c>
      <c r="DD96" s="45">
        <v>-5.15971162663317E-5</v>
      </c>
      <c r="DE96" s="45">
        <v>-2.343385142093186E-4</v>
      </c>
      <c r="DF96" s="45">
        <v>-1.1118488086344836E-4</v>
      </c>
      <c r="DG96" s="45">
        <v>-2.7386737746273377E-4</v>
      </c>
      <c r="DH96" s="45">
        <v>-9.4857894443367642E-5</v>
      </c>
      <c r="DI96" s="45">
        <v>-6.763572334254321E-5</v>
      </c>
      <c r="DJ96" s="45">
        <v>-1.0189590334834163E-4</v>
      </c>
      <c r="DK96" s="45">
        <v>-1.0009605186790199E-4</v>
      </c>
      <c r="DL96" s="45">
        <v>-3.657587570595613E-4</v>
      </c>
      <c r="DM96" s="45">
        <v>-2.1695124010464407E-4</v>
      </c>
      <c r="DN96" s="45">
        <v>-2.1029301131157292E-4</v>
      </c>
      <c r="DO96" s="45">
        <v>-1.0765783665666688E-4</v>
      </c>
      <c r="DP96" s="45">
        <v>-1.6507979899373304E-4</v>
      </c>
      <c r="DQ96" s="45">
        <v>-1.6098796818221062E-3</v>
      </c>
      <c r="DR96" s="45">
        <v>-1.03514750931166E-4</v>
      </c>
      <c r="DS96" s="45">
        <v>-2.7264829422612172E-4</v>
      </c>
      <c r="DT96" s="45">
        <v>-1.2796081571678236E-4</v>
      </c>
      <c r="DU96" s="45">
        <v>-4.7331886486711374E-5</v>
      </c>
      <c r="DV96" s="45">
        <v>-7.2840061338027757E-5</v>
      </c>
      <c r="DW96" s="45">
        <v>-1.1657490907694863E-4</v>
      </c>
      <c r="DX96" s="45">
        <v>-8.8325293407391122E-5</v>
      </c>
      <c r="DY96" s="45">
        <v>-4.6385032309880253E-5</v>
      </c>
      <c r="DZ96" s="45">
        <v>-5.2961196222692375E-5</v>
      </c>
      <c r="EA96" s="45">
        <v>-9.6629680659961377E-5</v>
      </c>
      <c r="EB96" s="45">
        <v>-3.971449593828401E-5</v>
      </c>
      <c r="EC96" s="45">
        <v>-5.28214947744581E-5</v>
      </c>
      <c r="ED96" s="45">
        <v>-1.0195163265245584E-4</v>
      </c>
      <c r="EE96" s="45">
        <v>-9.224276943717763E-5</v>
      </c>
      <c r="EF96" s="45">
        <v>-2.5593474412202038E-4</v>
      </c>
      <c r="EG96" s="45">
        <v>-1.6910742089385809E-4</v>
      </c>
      <c r="EH96" s="45">
        <v>-8.1352547533304696E-5</v>
      </c>
      <c r="EI96" s="45">
        <v>-2.5695614205675538E-4</v>
      </c>
      <c r="EJ96" s="45">
        <v>-4.279978888160455E-4</v>
      </c>
      <c r="EK96" s="273">
        <v>-4.525047311628057E-5</v>
      </c>
      <c r="EL96" s="273">
        <v>-6.1083004974115098E-5</v>
      </c>
      <c r="EM96" s="273">
        <v>-5.3266405130609739E-5</v>
      </c>
      <c r="EN96" s="273">
        <v>-2.6092270014322288E-4</v>
      </c>
      <c r="EO96" s="273">
        <v>-1.4529883854445976E-4</v>
      </c>
      <c r="EP96" s="273">
        <v>-2.7423316434813376E-4</v>
      </c>
      <c r="EQ96" s="273">
        <v>-9.8058778639691069E-5</v>
      </c>
      <c r="ER96" s="273">
        <v>-4.9849303567369033E-5</v>
      </c>
      <c r="ES96" s="273">
        <v>-1.1610168741585307E-4</v>
      </c>
      <c r="ET96" s="273">
        <v>-1.0634379874497941E-4</v>
      </c>
      <c r="EU96" s="273">
        <v>-3.7177193850483902E-4</v>
      </c>
      <c r="EV96" s="273">
        <v>-2.1789901108095418E-4</v>
      </c>
      <c r="EW96" s="273">
        <v>-2.1749605272604886E-4</v>
      </c>
      <c r="EX96" s="273">
        <v>-1.140997888688553E-4</v>
      </c>
      <c r="EY96" s="273">
        <v>-1.9094086187085687E-4</v>
      </c>
      <c r="EZ96" s="273">
        <v>-1.7383419300842267E-3</v>
      </c>
      <c r="FA96" s="273">
        <v>-9.2640090131614636E-5</v>
      </c>
      <c r="FB96" s="273">
        <v>-2.9517332512179394E-4</v>
      </c>
      <c r="FC96" s="273">
        <v>-1.1163044743970359E-4</v>
      </c>
      <c r="FD96" s="273">
        <v>-5.2433537620963831E-5</v>
      </c>
      <c r="FE96" s="273">
        <v>-8.2513785218394457E-5</v>
      </c>
      <c r="FF96" s="273">
        <v>-1.2215798513343071E-4</v>
      </c>
      <c r="FG96" s="273">
        <v>-1.2700982690671804E-4</v>
      </c>
      <c r="FH96" s="273">
        <v>-5.7599705357174926E-5</v>
      </c>
      <c r="FI96" s="273">
        <v>-7.3529965204502959E-5</v>
      </c>
      <c r="FJ96" s="273">
        <v>-9.0736589675923074E-5</v>
      </c>
      <c r="FK96" s="273">
        <v>-4.6373377173838987E-5</v>
      </c>
      <c r="FL96" s="273">
        <v>-5.6466569448455781E-5</v>
      </c>
      <c r="FM96" s="273">
        <v>-9.9954933835616987E-5</v>
      </c>
      <c r="FN96" s="273">
        <v>-8.7713207938381051E-5</v>
      </c>
      <c r="FO96" s="273">
        <v>-1.743091408809061E-4</v>
      </c>
      <c r="FP96" s="273">
        <v>-1.841931559344419E-4</v>
      </c>
      <c r="FQ96" s="273">
        <v>-7.5826194680777482E-5</v>
      </c>
      <c r="FR96" s="273">
        <v>-2.9979842820440509E-4</v>
      </c>
      <c r="FS96" s="273">
        <v>-6.0174674234404724E-4</v>
      </c>
      <c r="FT96" s="45">
        <v>-4.4586801865558487E-5</v>
      </c>
      <c r="FU96" s="45">
        <v>-4.9361602230509395E-5</v>
      </c>
      <c r="FV96" s="45">
        <v>-4.7385308092171696E-5</v>
      </c>
      <c r="FW96" s="45">
        <v>-2.5006466428676723E-4</v>
      </c>
      <c r="FX96" s="45">
        <v>-1.4342483649859802E-4</v>
      </c>
      <c r="FY96" s="45">
        <v>-2.1971277386856501E-4</v>
      </c>
      <c r="FZ96" s="45">
        <v>-9.3335488358554781E-5</v>
      </c>
      <c r="GA96" s="45">
        <v>-5.3278843563073527E-5</v>
      </c>
      <c r="GB96" s="45">
        <v>-9.5185053804153005E-5</v>
      </c>
      <c r="GC96" s="45">
        <v>-9.5757767872680505E-5</v>
      </c>
      <c r="GD96" s="45">
        <v>-1.2122231040698675E-4</v>
      </c>
      <c r="GE96" s="45">
        <v>-1.9680968488075066E-4</v>
      </c>
      <c r="GF96" s="45">
        <v>-2.2858542386697432E-4</v>
      </c>
      <c r="GG96" s="45">
        <v>-1.2507567381210549E-4</v>
      </c>
      <c r="GH96" s="45">
        <v>-1.8236866275126928E-4</v>
      </c>
      <c r="GI96" s="45">
        <v>-2.3423792224630639E-3</v>
      </c>
      <c r="GJ96" s="45">
        <v>-8.4924402814305351E-5</v>
      </c>
      <c r="GK96" s="45">
        <v>-2.8142603459010447E-4</v>
      </c>
      <c r="GL96" s="45">
        <v>-9.5748958797627385E-5</v>
      </c>
      <c r="GM96" s="45">
        <v>-5.6509375885808682E-5</v>
      </c>
      <c r="GN96" s="45">
        <v>-8.5623312918083335E-5</v>
      </c>
      <c r="GO96" s="45">
        <v>-1.35643563549304E-4</v>
      </c>
      <c r="GP96" s="45">
        <v>-1.3137418467082463E-4</v>
      </c>
      <c r="GQ96" s="45">
        <v>-5.053024336985587E-5</v>
      </c>
      <c r="GR96" s="45">
        <v>-1.0263435846195534E-4</v>
      </c>
      <c r="GS96" s="45">
        <v>-8.8501061121793863E-5</v>
      </c>
      <c r="GT96" s="45">
        <v>-4.6786522525266534E-5</v>
      </c>
      <c r="GU96" s="45">
        <v>-4.6355621711516822E-5</v>
      </c>
      <c r="GV96" s="45">
        <v>-9.0355608668107776E-5</v>
      </c>
      <c r="GW96" s="45">
        <v>-7.9038012422828741E-5</v>
      </c>
      <c r="GX96" s="45">
        <v>-1.6580588198225201E-4</v>
      </c>
      <c r="GY96" s="45">
        <v>-1.7979423359173533E-4</v>
      </c>
      <c r="GZ96" s="45">
        <v>-6.8044233977419472E-5</v>
      </c>
      <c r="HA96" s="45">
        <v>-2.9057872955511396E-4</v>
      </c>
      <c r="HB96" s="45">
        <v>-5.8092729399553805E-4</v>
      </c>
      <c r="HC96" s="273">
        <v>-4.4920942053942311E-5</v>
      </c>
      <c r="HD96" s="273">
        <v>-4.8576099844096353E-5</v>
      </c>
      <c r="HE96" s="273">
        <v>-4.9518807671042611E-5</v>
      </c>
      <c r="HF96" s="273">
        <v>-2.6801329150467136E-4</v>
      </c>
      <c r="HG96" s="273">
        <v>-1.632915164813076E-4</v>
      </c>
      <c r="HH96" s="273">
        <v>-1.6950413296338537E-4</v>
      </c>
      <c r="HI96" s="273">
        <v>-9.5712874238558195E-5</v>
      </c>
      <c r="HJ96" s="273">
        <v>-6.4321838250632477E-5</v>
      </c>
      <c r="HK96" s="273">
        <v>-9.5721291830434615E-5</v>
      </c>
      <c r="HL96" s="273">
        <v>-9.7224081337324926E-5</v>
      </c>
      <c r="HM96" s="273">
        <v>-1.7778879656754005E-4</v>
      </c>
      <c r="HN96" s="273">
        <v>-2.0224040700042182E-4</v>
      </c>
      <c r="HO96" s="273">
        <v>-2.1352895302696875E-4</v>
      </c>
      <c r="HP96" s="273">
        <v>-1.0943722957457046E-4</v>
      </c>
      <c r="HQ96" s="273">
        <v>-1.6731327529593103E-4</v>
      </c>
      <c r="HR96" s="273">
        <v>-2.4200757940854357E-3</v>
      </c>
      <c r="HS96" s="273">
        <v>-7.6526939104095071E-5</v>
      </c>
      <c r="HT96" s="273">
        <v>-2.9223277845137407E-4</v>
      </c>
      <c r="HU96" s="273">
        <v>-7.6933387217066411E-5</v>
      </c>
      <c r="HV96" s="273">
        <v>-4.8667785505172551E-5</v>
      </c>
      <c r="HW96" s="273">
        <v>-6.9699282290022383E-5</v>
      </c>
      <c r="HX96" s="273">
        <v>-1.235699043464607E-4</v>
      </c>
      <c r="HY96" s="273">
        <v>-1.2253856895639266E-4</v>
      </c>
      <c r="HZ96" s="273">
        <v>-3.6788693094873914E-5</v>
      </c>
      <c r="IA96" s="273">
        <v>-8.7532286339942657E-5</v>
      </c>
      <c r="IB96" s="273">
        <v>-8.2764992163531436E-5</v>
      </c>
      <c r="IC96" s="273">
        <v>-4.3278445034075118E-5</v>
      </c>
      <c r="ID96" s="273">
        <v>-4.0743032389462592E-5</v>
      </c>
      <c r="IE96" s="273">
        <v>-8.488703868167344E-5</v>
      </c>
      <c r="IF96" s="273">
        <v>-6.7730143519021595E-5</v>
      </c>
      <c r="IG96" s="273">
        <v>-1.5367449864624218E-4</v>
      </c>
      <c r="IH96" s="273">
        <v>-1.5451262854774859E-4</v>
      </c>
      <c r="II96" s="273">
        <v>-5.653484791868436E-5</v>
      </c>
      <c r="IJ96" s="273">
        <v>-2.5875898576901507E-4</v>
      </c>
      <c r="IK96" s="273">
        <v>-4.2959770104811673E-4</v>
      </c>
      <c r="IL96" s="45">
        <v>-4.1456861558416993E-5</v>
      </c>
      <c r="IM96" s="45">
        <v>-4.461872254065613E-5</v>
      </c>
      <c r="IN96" s="45">
        <v>-4.7566724737280847E-5</v>
      </c>
      <c r="IO96" s="45">
        <v>-2.7049041886703949E-4</v>
      </c>
      <c r="IP96" s="45">
        <v>-1.689047823035493E-4</v>
      </c>
      <c r="IQ96" s="45">
        <v>-1.5340659777251207E-4</v>
      </c>
      <c r="IR96" s="45">
        <v>-9.9557979942272573E-5</v>
      </c>
      <c r="IS96" s="45">
        <v>-4.2327570657669383E-5</v>
      </c>
      <c r="IT96" s="45">
        <v>-9.4371978537392061E-5</v>
      </c>
      <c r="IU96" s="45">
        <v>-9.7040968659452433E-5</v>
      </c>
      <c r="IV96" s="45">
        <v>-1.3563368537940546E-4</v>
      </c>
      <c r="IW96" s="45">
        <v>-2.0338729329156925E-4</v>
      </c>
      <c r="IX96" s="45">
        <v>-2.0890496439018291E-4</v>
      </c>
      <c r="IY96" s="45">
        <v>-9.3853531346811572E-5</v>
      </c>
      <c r="IZ96" s="45">
        <v>-1.7127342504355241E-4</v>
      </c>
      <c r="JA96" s="45">
        <v>-2.7516311647383155E-3</v>
      </c>
      <c r="JB96" s="45">
        <v>-9.2474051895379483E-5</v>
      </c>
      <c r="JC96" s="45">
        <v>-2.8089517624439573E-4</v>
      </c>
      <c r="JD96" s="45">
        <v>-7.088026256677961E-5</v>
      </c>
      <c r="JE96" s="45">
        <v>-4.6673275243915569E-5</v>
      </c>
      <c r="JF96" s="45">
        <v>-6.7107866516664933E-5</v>
      </c>
      <c r="JG96" s="45">
        <v>-1.1042543147045829E-4</v>
      </c>
      <c r="JH96" s="45">
        <v>-1.527458576346923E-4</v>
      </c>
      <c r="JI96" s="45">
        <v>-3.4172140876878425E-5</v>
      </c>
      <c r="JJ96" s="45">
        <v>-1.1287297266080475E-4</v>
      </c>
      <c r="JK96" s="45">
        <v>-7.7841468375012185E-5</v>
      </c>
      <c r="JL96" s="45">
        <v>-4.2965537345556661E-5</v>
      </c>
      <c r="JM96" s="45">
        <v>-3.9590905860612499E-5</v>
      </c>
      <c r="JN96" s="45">
        <v>-1.0025706872629851E-4</v>
      </c>
      <c r="JO96" s="45">
        <v>-6.7006947495301729E-5</v>
      </c>
      <c r="JP96" s="45">
        <v>-1.3522724454737695E-4</v>
      </c>
      <c r="JQ96" s="45">
        <v>-1.4442372136240833E-4</v>
      </c>
      <c r="JR96" s="45">
        <v>-6.0435994725213461E-5</v>
      </c>
      <c r="JS96" s="45">
        <v>-2.710549022696595E-4</v>
      </c>
      <c r="JT96" s="45">
        <v>-6.2799577110202751E-4</v>
      </c>
      <c r="JU96" s="273">
        <v>-4.7095395064462822E-5</v>
      </c>
      <c r="JV96" s="273">
        <v>-4.5731056816218674E-5</v>
      </c>
      <c r="JW96" s="273">
        <v>-4.5926179126373992E-5</v>
      </c>
      <c r="JX96" s="273">
        <v>-2.4705768201769158E-4</v>
      </c>
      <c r="JY96" s="273">
        <v>-1.6525499861885551E-4</v>
      </c>
      <c r="JZ96" s="273">
        <v>-1.3163419222831412E-4</v>
      </c>
      <c r="KA96" s="273">
        <v>-9.4595872295113025E-5</v>
      </c>
      <c r="KB96" s="273">
        <v>-4.0937524349058467E-5</v>
      </c>
      <c r="KC96" s="273">
        <v>-8.9319080600147558E-5</v>
      </c>
      <c r="KD96" s="273">
        <v>-9.8776223839563358E-5</v>
      </c>
      <c r="KE96" s="273">
        <v>-1.0253193899020396E-4</v>
      </c>
      <c r="KF96" s="273">
        <v>-2.0070407499116056E-4</v>
      </c>
      <c r="KG96" s="273">
        <v>-2.0370337785618458E-4</v>
      </c>
      <c r="KH96" s="273">
        <v>-9.433363766704126E-5</v>
      </c>
      <c r="KI96" s="273">
        <v>-1.6579930082718288E-4</v>
      </c>
      <c r="KJ96" s="273">
        <v>-3.1726071437037065E-3</v>
      </c>
      <c r="KK96" s="273">
        <v>-1.0156752275121312E-4</v>
      </c>
      <c r="KL96" s="273">
        <v>-2.840334588834738E-4</v>
      </c>
      <c r="KM96" s="273">
        <v>-7.1795837237753559E-5</v>
      </c>
      <c r="KN96" s="273">
        <v>-4.5040957793917016E-5</v>
      </c>
      <c r="KO96" s="273">
        <v>-6.099318112972918E-5</v>
      </c>
      <c r="KP96" s="273">
        <v>-1.0648068900283903E-4</v>
      </c>
      <c r="KQ96" s="273">
        <v>-1.57316846970749E-4</v>
      </c>
      <c r="KR96" s="273">
        <v>-3.28916230167022E-5</v>
      </c>
      <c r="KS96" s="273">
        <v>-1.2963754198240597E-4</v>
      </c>
      <c r="KT96" s="273">
        <v>-8.4358781956205456E-5</v>
      </c>
      <c r="KU96" s="273">
        <v>-4.1950093126088733E-5</v>
      </c>
      <c r="KV96" s="273">
        <v>-3.6211784196253706E-5</v>
      </c>
      <c r="KW96" s="273">
        <v>-8.3908882603088498E-5</v>
      </c>
      <c r="KX96" s="273">
        <v>-6.3732221384957721E-5</v>
      </c>
      <c r="KY96" s="273">
        <v>-1.3317932534204582E-4</v>
      </c>
      <c r="KZ96" s="273">
        <v>-1.33427421363188E-4</v>
      </c>
      <c r="LA96" s="273">
        <v>-6.0354276639383484E-5</v>
      </c>
      <c r="LB96" s="273">
        <v>-2.4395488234429079E-4</v>
      </c>
      <c r="LC96" s="273">
        <v>-5.3458322210283443E-4</v>
      </c>
      <c r="LD96" s="45">
        <v>-3.9412373118333459E-5</v>
      </c>
      <c r="LE96" s="45">
        <v>-4.6022501487018511E-5</v>
      </c>
      <c r="LF96" s="45">
        <v>-4.4595049145605834E-5</v>
      </c>
      <c r="LG96" s="45">
        <v>-3.0303183869862698E-4</v>
      </c>
      <c r="LH96" s="45">
        <v>-1.6280195380936207E-4</v>
      </c>
      <c r="LI96" s="45">
        <v>-1.2365942904486103E-4</v>
      </c>
      <c r="LJ96" s="45">
        <v>-9.0551019485682064E-5</v>
      </c>
      <c r="LK96" s="45">
        <v>-3.9870327874494884E-5</v>
      </c>
      <c r="LL96" s="45">
        <v>-8.8018188633075736E-5</v>
      </c>
      <c r="LM96" s="45">
        <v>-9.8608971068664907E-5</v>
      </c>
      <c r="LN96" s="45">
        <v>-1.0055083156622916E-4</v>
      </c>
      <c r="LO96" s="45">
        <v>-2.3512648654430175E-4</v>
      </c>
      <c r="LP96" s="45">
        <v>-2.2226415824907458E-4</v>
      </c>
      <c r="LQ96" s="45">
        <v>-9.698991921149795E-5</v>
      </c>
      <c r="LR96" s="45">
        <v>-1.9803462112721231E-4</v>
      </c>
      <c r="LS96" s="45">
        <v>-3.0549447756345015E-3</v>
      </c>
      <c r="LT96" s="45">
        <v>-1.1172408101870152E-4</v>
      </c>
      <c r="LU96" s="45">
        <v>-2.8685280226338749E-4</v>
      </c>
      <c r="LV96" s="45">
        <v>-7.4972842274725199E-5</v>
      </c>
      <c r="LW96" s="45">
        <v>-4.4036460567691593E-5</v>
      </c>
      <c r="LX96" s="45">
        <v>-6.2378296822803374E-5</v>
      </c>
      <c r="LY96" s="45">
        <v>-1.0637429840219127E-4</v>
      </c>
      <c r="LZ96" s="45">
        <v>-1.8718688946595135E-4</v>
      </c>
      <c r="MA96" s="45">
        <v>-3.3642712037207225E-5</v>
      </c>
      <c r="MB96" s="45">
        <v>-1.3024157531483179E-4</v>
      </c>
      <c r="MC96" s="45">
        <v>-9.2579518745978894E-5</v>
      </c>
      <c r="MD96" s="45">
        <v>-4.450854890528751E-5</v>
      </c>
      <c r="ME96" s="45">
        <v>-3.6539635676782836E-5</v>
      </c>
      <c r="MF96" s="45">
        <v>-9.6657553660553933E-5</v>
      </c>
      <c r="MG96" s="45">
        <v>-6.4330948794388666E-5</v>
      </c>
      <c r="MH96" s="45">
        <v>-1.2795693526085892E-4</v>
      </c>
      <c r="MI96" s="45">
        <v>-1.3341185823148729E-4</v>
      </c>
      <c r="MJ96" s="45">
        <v>-6.2836407051458478E-5</v>
      </c>
      <c r="MK96" s="45">
        <v>-2.2595627448127311E-4</v>
      </c>
      <c r="ML96" s="45">
        <v>-4.9641867541685015E-4</v>
      </c>
      <c r="MM96" s="273">
        <v>-4.1552252854702655E-5</v>
      </c>
      <c r="MN96" s="273">
        <v>-4.6639727848935262E-5</v>
      </c>
      <c r="MO96" s="273">
        <v>-4.9039518585750984E-5</v>
      </c>
      <c r="MP96" s="273">
        <v>-3.9193103192347172E-4</v>
      </c>
      <c r="MQ96" s="273">
        <v>-1.6727300772052117E-4</v>
      </c>
      <c r="MR96" s="273">
        <v>-1.2366523341085154E-4</v>
      </c>
      <c r="MS96" s="273">
        <v>-9.8503468119438451E-5</v>
      </c>
      <c r="MT96" s="273">
        <v>-5.3978722553604924E-5</v>
      </c>
      <c r="MU96" s="273">
        <v>-9.5567471623874301E-5</v>
      </c>
      <c r="MV96" s="273">
        <v>-1.0842729047395902E-4</v>
      </c>
      <c r="MW96" s="273">
        <v>-1.3084948142354631E-4</v>
      </c>
      <c r="MX96" s="273">
        <v>-2.5704279611888189E-4</v>
      </c>
      <c r="MY96" s="273">
        <v>-2.400972189257292E-4</v>
      </c>
      <c r="MZ96" s="273">
        <v>-1.09279093532143E-4</v>
      </c>
      <c r="NA96" s="273">
        <v>-1.9132562986705139E-4</v>
      </c>
      <c r="NB96" s="273">
        <v>-3.5544575939410708E-3</v>
      </c>
      <c r="NC96" s="273">
        <v>-1.4143640490186753E-4</v>
      </c>
      <c r="ND96" s="273">
        <v>-2.9218137857611786E-4</v>
      </c>
      <c r="NE96" s="273">
        <v>-6.5843840164447168E-5</v>
      </c>
      <c r="NF96" s="273">
        <v>-4.3857725927888409E-5</v>
      </c>
      <c r="NG96" s="273">
        <v>-6.3155023014605833E-5</v>
      </c>
      <c r="NH96" s="273">
        <v>-1.0078458039255501E-4</v>
      </c>
      <c r="NI96" s="273">
        <v>-2.5575837631459681E-4</v>
      </c>
      <c r="NJ96" s="273">
        <v>-4.0041442359970253E-5</v>
      </c>
      <c r="NK96" s="273">
        <v>-1.5727367136414311E-4</v>
      </c>
      <c r="NL96" s="273">
        <v>-9.6841318933266207E-5</v>
      </c>
      <c r="NM96" s="273">
        <v>-5.2462947422244736E-5</v>
      </c>
      <c r="NN96" s="273">
        <v>-4.2430812250788891E-5</v>
      </c>
      <c r="NO96" s="273">
        <v>-8.924381882035123E-5</v>
      </c>
      <c r="NP96" s="273">
        <v>-6.464223408681064E-5</v>
      </c>
      <c r="NQ96" s="273">
        <v>-1.2204834830560488E-4</v>
      </c>
      <c r="NR96" s="273">
        <v>-1.6510959800577517E-4</v>
      </c>
      <c r="NS96" s="273">
        <v>-6.7982922747674739E-5</v>
      </c>
      <c r="NT96" s="273">
        <v>-2.4096252516500166E-4</v>
      </c>
      <c r="NU96" s="273">
        <v>-6.2889557098911566E-4</v>
      </c>
      <c r="NV96" s="45">
        <v>-4.448654855628674E-5</v>
      </c>
      <c r="NW96" s="45">
        <v>-4.4645389166676136E-5</v>
      </c>
      <c r="NX96" s="45">
        <v>-5.2160289118542823E-5</v>
      </c>
      <c r="NY96" s="45">
        <v>-5.3993524695816948E-4</v>
      </c>
      <c r="NZ96" s="45">
        <v>-1.6872312380683164E-4</v>
      </c>
      <c r="OA96" s="45">
        <v>-1.1546809535734553E-4</v>
      </c>
      <c r="OB96" s="45">
        <v>-1.0453489697433328E-4</v>
      </c>
      <c r="OC96" s="45">
        <v>-4.863170739417886E-5</v>
      </c>
      <c r="OD96" s="45">
        <v>-1.0758550316876683E-4</v>
      </c>
      <c r="OE96" s="45">
        <v>-1.1541094570002158E-4</v>
      </c>
      <c r="OF96" s="45">
        <v>-1.4517536754907523E-4</v>
      </c>
      <c r="OG96" s="45">
        <v>-2.9369174337192549E-4</v>
      </c>
      <c r="OH96" s="45">
        <v>-2.5797100157322475E-4</v>
      </c>
      <c r="OI96" s="45">
        <v>-1.190113774138395E-4</v>
      </c>
      <c r="OJ96" s="45">
        <v>-2.2471890011677072E-4</v>
      </c>
      <c r="OK96" s="45">
        <v>-6.0476190057060742E-3</v>
      </c>
      <c r="OL96" s="45">
        <v>-2.1955627138826465E-4</v>
      </c>
      <c r="OM96" s="45">
        <v>-2.9773767916895996E-4</v>
      </c>
      <c r="ON96" s="45">
        <v>-6.9980491325869994E-5</v>
      </c>
      <c r="OO96" s="45">
        <v>-4.9117612546857378E-5</v>
      </c>
      <c r="OP96" s="45">
        <v>-6.9716171497136866E-5</v>
      </c>
      <c r="OQ96" s="45">
        <v>-1.1413944525649363E-4</v>
      </c>
      <c r="OR96" s="45">
        <v>-3.9756490919557505E-4</v>
      </c>
      <c r="OS96" s="45">
        <v>-4.6704302960045728E-5</v>
      </c>
      <c r="OT96" s="45">
        <v>-2.425021436068055E-4</v>
      </c>
      <c r="OU96" s="45">
        <v>-1.1653728712280166E-4</v>
      </c>
      <c r="OV96" s="45">
        <v>-7.5726551273135796E-5</v>
      </c>
      <c r="OW96" s="45">
        <v>-4.533502279186296E-5</v>
      </c>
      <c r="OX96" s="45">
        <v>-8.7998234971126764E-5</v>
      </c>
      <c r="OY96" s="45">
        <v>-7.1476798272366061E-5</v>
      </c>
      <c r="OZ96" s="45">
        <v>-1.1128109811169786E-4</v>
      </c>
      <c r="PA96" s="45">
        <v>-1.896264626997221E-4</v>
      </c>
      <c r="PB96" s="45">
        <v>-7.067229596795364E-5</v>
      </c>
      <c r="PC96" s="45">
        <v>-3.0295303411476669E-4</v>
      </c>
      <c r="PD96" s="45">
        <v>-1.1580004060526064E-3</v>
      </c>
      <c r="PE96" s="273">
        <v>-4.938710864382654E-5</v>
      </c>
      <c r="PF96" s="273">
        <v>-5.0877822016361962E-5</v>
      </c>
      <c r="PG96" s="273">
        <v>-5.9113877424070183E-5</v>
      </c>
      <c r="PH96" s="273">
        <v>-5.9015540312456843E-4</v>
      </c>
      <c r="PI96" s="273">
        <v>-1.8811076830426671E-4</v>
      </c>
      <c r="PJ96" s="273">
        <v>-1.2183505338445087E-4</v>
      </c>
      <c r="PK96" s="273">
        <v>-1.4198887251185068E-4</v>
      </c>
      <c r="PL96" s="273">
        <v>-6.8843422697515829E-5</v>
      </c>
      <c r="PM96" s="273">
        <v>-1.1698486545324713E-4</v>
      </c>
      <c r="PN96" s="273">
        <v>-1.3134679040877403E-4</v>
      </c>
      <c r="PO96" s="273">
        <v>-1.9191764649136394E-4</v>
      </c>
      <c r="PP96" s="273">
        <v>-3.2010696057192762E-4</v>
      </c>
      <c r="PQ96" s="273">
        <v>-2.9131060284696763E-4</v>
      </c>
      <c r="PR96" s="273">
        <v>-1.2706096701102919E-4</v>
      </c>
      <c r="PS96" s="273">
        <v>-2.3474558942385585E-4</v>
      </c>
      <c r="PT96" s="273">
        <v>-7.6160915379144684E-3</v>
      </c>
      <c r="PU96" s="273">
        <v>-2.5993449448572772E-4</v>
      </c>
      <c r="PV96" s="273">
        <v>-3.2469268414216275E-4</v>
      </c>
      <c r="PW96" s="273">
        <v>-6.9937477746507331E-5</v>
      </c>
      <c r="PX96" s="273">
        <v>-5.1391956863008509E-5</v>
      </c>
      <c r="PY96" s="273">
        <v>-7.6116009617007251E-5</v>
      </c>
      <c r="PZ96" s="273">
        <v>-1.2986352368181907E-4</v>
      </c>
      <c r="QA96" s="273">
        <v>-5.2404191327096639E-4</v>
      </c>
      <c r="QB96" s="273">
        <v>-5.1840296257691202E-5</v>
      </c>
      <c r="QC96" s="273">
        <v>-2.8479039522810625E-4</v>
      </c>
      <c r="QD96" s="273">
        <v>-1.2350818521160797E-4</v>
      </c>
      <c r="QE96" s="273">
        <v>-9.3467869855483749E-5</v>
      </c>
      <c r="QF96" s="273">
        <v>-6.1457653278199214E-5</v>
      </c>
      <c r="QG96" s="273">
        <v>-9.0123840367679501E-5</v>
      </c>
      <c r="QH96" s="273">
        <v>-8.1368007733810456E-5</v>
      </c>
      <c r="QI96" s="273">
        <v>-1.1269317909067625E-4</v>
      </c>
      <c r="QJ96" s="273">
        <v>-2.5049473553845364E-4</v>
      </c>
      <c r="QK96" s="273">
        <v>-7.9830732518084208E-5</v>
      </c>
      <c r="QL96" s="273">
        <v>-2.9132644408906203E-4</v>
      </c>
      <c r="QM96" s="273">
        <v>-9.9983976395991722E-4</v>
      </c>
      <c r="QN96" s="45">
        <v>-4.9122819082064227E-5</v>
      </c>
      <c r="QO96" s="45">
        <v>-4.3650025178222988E-5</v>
      </c>
      <c r="QP96" s="45">
        <v>-5.716260400923486E-5</v>
      </c>
      <c r="QQ96" s="45">
        <v>-5.9971552460020292E-4</v>
      </c>
      <c r="QR96" s="45">
        <v>-1.7124691686708077E-4</v>
      </c>
      <c r="QS96" s="45">
        <v>-1.0877133299083458E-4</v>
      </c>
      <c r="QT96" s="45">
        <v>-1.1237664535316916E-4</v>
      </c>
      <c r="QU96" s="45">
        <v>-5.6927581179807336E-5</v>
      </c>
      <c r="QV96" s="45">
        <v>-1.2153704870526852E-4</v>
      </c>
      <c r="QW96" s="45">
        <v>-1.3281549454101783E-4</v>
      </c>
      <c r="QX96" s="45">
        <v>-1.7896837445330048E-4</v>
      </c>
      <c r="QY96" s="45">
        <v>-2.7151455869108828E-4</v>
      </c>
      <c r="QZ96" s="45">
        <v>-2.6052133050178463E-4</v>
      </c>
      <c r="RA96" s="45">
        <v>-1.2495114749382598E-4</v>
      </c>
      <c r="RB96" s="45">
        <v>-2.4036172788639813E-4</v>
      </c>
      <c r="RC96" s="45">
        <v>-6.5713809529084023E-3</v>
      </c>
      <c r="RD96" s="45">
        <v>-2.3217442350838196E-4</v>
      </c>
      <c r="RE96" s="45">
        <v>-2.8873099263763882E-4</v>
      </c>
      <c r="RF96" s="45">
        <v>-7.8942759228026332E-5</v>
      </c>
      <c r="RG96" s="45">
        <v>-5.1237229896404862E-5</v>
      </c>
      <c r="RH96" s="45">
        <v>-7.1838210128077413E-5</v>
      </c>
      <c r="RI96" s="45">
        <v>-1.356175916109906E-4</v>
      </c>
      <c r="RJ96" s="45">
        <v>-5.1827638395326504E-4</v>
      </c>
      <c r="RK96" s="45">
        <v>-4.1885731085088331E-5</v>
      </c>
      <c r="RL96" s="45">
        <v>-2.5590004791965618E-4</v>
      </c>
      <c r="RM96" s="45">
        <v>-1.3008604521212244E-4</v>
      </c>
      <c r="RN96" s="45">
        <v>-1.1053937345333537E-4</v>
      </c>
      <c r="RO96" s="45">
        <v>-5.7328524527450754E-5</v>
      </c>
      <c r="RP96" s="45">
        <v>-8.3907438275422188E-5</v>
      </c>
      <c r="RQ96" s="45">
        <v>-8.1646815337732385E-5</v>
      </c>
      <c r="RR96" s="45">
        <v>-1.0837601732393301E-4</v>
      </c>
      <c r="RS96" s="45">
        <v>-2.4161097943103119E-4</v>
      </c>
      <c r="RT96" s="45">
        <v>-8.8738889272299857E-5</v>
      </c>
      <c r="RU96" s="45">
        <v>-2.5701816942426582E-4</v>
      </c>
      <c r="RV96" s="45">
        <v>-8.1464002356604673E-4</v>
      </c>
      <c r="RW96" s="273">
        <v>-3.1735513517113665E-5</v>
      </c>
      <c r="RX96" s="273">
        <v>-3.0259607400190521E-5</v>
      </c>
      <c r="RY96" s="273">
        <v>-4.0326310090401625E-5</v>
      </c>
      <c r="RZ96" s="273">
        <v>-4.5149531160753757E-4</v>
      </c>
      <c r="SA96" s="273">
        <v>-1.3036824585463519E-4</v>
      </c>
      <c r="SB96" s="273">
        <v>-7.0862798204168425E-5</v>
      </c>
      <c r="SC96" s="273">
        <v>-8.6619813017041608E-5</v>
      </c>
      <c r="SD96" s="273">
        <v>-4.148253013441718E-5</v>
      </c>
      <c r="SE96" s="273">
        <v>-9.2185420505523942E-5</v>
      </c>
      <c r="SF96" s="273">
        <v>-9.9459499860255412E-5</v>
      </c>
      <c r="SG96" s="273">
        <v>-1.14113881669633E-4</v>
      </c>
      <c r="SH96" s="273">
        <v>-1.915256448667032E-4</v>
      </c>
      <c r="SI96" s="273">
        <v>-1.9074331268346647E-4</v>
      </c>
      <c r="SJ96" s="273">
        <v>-8.7634830640889643E-5</v>
      </c>
      <c r="SK96" s="273">
        <v>-1.9621618188133438E-4</v>
      </c>
      <c r="SL96" s="273">
        <v>-6.3679641690799474E-3</v>
      </c>
      <c r="SM96" s="273">
        <v>-1.9891667603932466E-4</v>
      </c>
      <c r="SN96" s="273">
        <v>-1.969049726843638E-4</v>
      </c>
      <c r="SO96" s="273">
        <v>-5.4741939196843971E-5</v>
      </c>
      <c r="SP96" s="273">
        <v>-3.3232816806462592E-5</v>
      </c>
      <c r="SQ96" s="273">
        <v>-5.4153860807945616E-5</v>
      </c>
      <c r="SR96" s="273">
        <v>-1.0345265125265211E-4</v>
      </c>
      <c r="SS96" s="273">
        <v>-4.1446984104499753E-4</v>
      </c>
      <c r="ST96" s="273">
        <v>-2.7201505020074658E-5</v>
      </c>
      <c r="SU96" s="273">
        <v>-1.7682519848171438E-4</v>
      </c>
      <c r="SV96" s="273">
        <v>-9.6768708204697854E-5</v>
      </c>
      <c r="SW96" s="273">
        <v>-1.0657716533161624E-4</v>
      </c>
      <c r="SX96" s="273">
        <v>-4.0577200572568185E-5</v>
      </c>
      <c r="SY96" s="273">
        <v>-6.8925372735003691E-5</v>
      </c>
      <c r="SZ96" s="273">
        <v>-5.8259568941671958E-5</v>
      </c>
      <c r="TA96" s="273">
        <v>-6.5318589455912236E-5</v>
      </c>
      <c r="TB96" s="273">
        <v>-1.5338982249655863E-4</v>
      </c>
      <c r="TC96" s="273">
        <v>-6.5717106920262243E-5</v>
      </c>
      <c r="TD96" s="273">
        <v>-1.8199980709282456E-4</v>
      </c>
      <c r="TE96" s="273">
        <v>-6.4734788737035823E-4</v>
      </c>
    </row>
    <row r="97" spans="1:525" s="528" customFormat="1" x14ac:dyDescent="0.3">
      <c r="A97" s="273">
        <v>-2.409510390776766E-5</v>
      </c>
      <c r="B97" s="273">
        <v>-5.7013970040956304E-5</v>
      </c>
      <c r="C97" s="273">
        <v>-3.9199242024719434E-5</v>
      </c>
      <c r="D97" s="273">
        <v>-5.5540388935086747E-5</v>
      </c>
      <c r="E97" s="273">
        <v>-6.4174045901096467E-5</v>
      </c>
      <c r="F97" s="273">
        <v>-4.542323688253649E-5</v>
      </c>
      <c r="G97" s="273">
        <v>-6.6722708881457375E-5</v>
      </c>
      <c r="H97" s="273">
        <v>-3.5814548370358697E-5</v>
      </c>
      <c r="I97" s="273">
        <v>-7.1398977195477717E-5</v>
      </c>
      <c r="J97" s="273">
        <v>-5.7950966759510905E-5</v>
      </c>
      <c r="K97" s="273">
        <v>-9.3016193568515971E-5</v>
      </c>
      <c r="L97" s="273">
        <v>-8.0174311703934983E-5</v>
      </c>
      <c r="M97" s="273">
        <v>-6.5241334353284948E-5</v>
      </c>
      <c r="N97" s="273">
        <v>-4.7911444721676595E-5</v>
      </c>
      <c r="O97" s="273">
        <v>-4.5047378712733832E-5</v>
      </c>
      <c r="P97" s="273">
        <v>-4.1369872417240307E-5</v>
      </c>
      <c r="Q97" s="273">
        <v>-3.6196295342538092E-4</v>
      </c>
      <c r="R97" s="273">
        <v>-3.325584086802627E-5</v>
      </c>
      <c r="S97" s="273">
        <v>-4.5241961200361393E-5</v>
      </c>
      <c r="T97" s="273">
        <v>-2.913362656300245E-5</v>
      </c>
      <c r="U97" s="273">
        <v>-4.883636353424755E-5</v>
      </c>
      <c r="V97" s="273">
        <v>-4.178867689295947E-5</v>
      </c>
      <c r="W97" s="273">
        <v>-3.992760544243051E-5</v>
      </c>
      <c r="X97" s="273">
        <v>-4.8384357880967418E-5</v>
      </c>
      <c r="Y97" s="273">
        <v>-3.9188450464056137E-5</v>
      </c>
      <c r="Z97" s="273">
        <v>-4.822831153504105E-5</v>
      </c>
      <c r="AA97" s="273">
        <v>-3.738877698100484E-5</v>
      </c>
      <c r="AB97" s="273">
        <v>-2.9048798353144431E-5</v>
      </c>
      <c r="AC97" s="273">
        <v>-1.9396673272511427E-5</v>
      </c>
      <c r="AD97" s="273">
        <v>-3.8753316031506337E-5</v>
      </c>
      <c r="AE97" s="273">
        <v>-4.9317697274446687E-5</v>
      </c>
      <c r="AF97" s="273">
        <v>-6.1003680533728828E-5</v>
      </c>
      <c r="AG97" s="273">
        <v>-4.1878842850063243E-5</v>
      </c>
      <c r="AH97" s="273">
        <v>-3.8620174512967322E-5</v>
      </c>
      <c r="AI97" s="273">
        <v>-5.4452527829294325E-6</v>
      </c>
      <c r="AJ97" s="45">
        <v>-2.3190550800207998E-5</v>
      </c>
      <c r="AK97" s="45">
        <v>-5.4020126527141074E-5</v>
      </c>
      <c r="AL97" s="45">
        <v>-3.6060855219028947E-5</v>
      </c>
      <c r="AM97" s="45">
        <v>-4.8688621049848002E-5</v>
      </c>
      <c r="AN97" s="45">
        <v>-5.5080340691776387E-5</v>
      </c>
      <c r="AO97" s="45">
        <v>-4.1987634676753396E-5</v>
      </c>
      <c r="AP97" s="45">
        <v>-5.7945433989985017E-5</v>
      </c>
      <c r="AQ97" s="45">
        <v>-3.0338032022858045E-5</v>
      </c>
      <c r="AR97" s="45">
        <v>-6.0683608636088091E-5</v>
      </c>
      <c r="AS97" s="45">
        <v>-5.0808122442671594E-5</v>
      </c>
      <c r="AT97" s="45">
        <v>-7.7585511572040951E-5</v>
      </c>
      <c r="AU97" s="45">
        <v>-6.8314073350356845E-5</v>
      </c>
      <c r="AV97" s="45">
        <v>-6.9345285203081103E-5</v>
      </c>
      <c r="AW97" s="45">
        <v>-4.4518164918388837E-5</v>
      </c>
      <c r="AX97" s="45">
        <v>-4.3075523965052915E-5</v>
      </c>
      <c r="AY97" s="45">
        <v>-3.8992879556379148E-5</v>
      </c>
      <c r="AZ97" s="45">
        <v>-3.114222758515237E-4</v>
      </c>
      <c r="BA97" s="45">
        <v>-3.3719025271812821E-5</v>
      </c>
      <c r="BB97" s="45">
        <v>-4.6150372437102578E-5</v>
      </c>
      <c r="BC97" s="45">
        <v>-2.4819107682852588E-5</v>
      </c>
      <c r="BD97" s="45">
        <v>-4.2993444858487626E-5</v>
      </c>
      <c r="BE97" s="45">
        <v>-3.5160699359569539E-5</v>
      </c>
      <c r="BF97" s="45">
        <v>-4.2466534140262277E-5</v>
      </c>
      <c r="BG97" s="45">
        <v>-4.5797180758833041E-5</v>
      </c>
      <c r="BH97" s="45">
        <v>-3.2392027821147618E-5</v>
      </c>
      <c r="BI97" s="45">
        <v>-5.2150801347932083E-5</v>
      </c>
      <c r="BJ97" s="45">
        <v>-3.1297224855371792E-5</v>
      </c>
      <c r="BK97" s="45">
        <v>-2.5735847808095385E-5</v>
      </c>
      <c r="BL97" s="45">
        <v>-1.8775200665692605E-5</v>
      </c>
      <c r="BM97" s="45">
        <v>-3.1460085231901466E-5</v>
      </c>
      <c r="BN97" s="45">
        <v>-4.2949900268817568E-5</v>
      </c>
      <c r="BO97" s="45">
        <v>-5.271693648036104E-5</v>
      </c>
      <c r="BP97" s="45">
        <v>-4.0223007412866983E-5</v>
      </c>
      <c r="BQ97" s="45">
        <v>-3.3884486141208042E-5</v>
      </c>
      <c r="BR97" s="45">
        <v>-5.3958214336584692E-6</v>
      </c>
      <c r="BS97" s="273">
        <v>-2.5901297586223203E-5</v>
      </c>
      <c r="BT97" s="273">
        <v>-6.2252047545956999E-5</v>
      </c>
      <c r="BU97" s="273">
        <v>-3.9512876107213968E-5</v>
      </c>
      <c r="BV97" s="273">
        <v>-6.4556313755506395E-5</v>
      </c>
      <c r="BW97" s="273">
        <v>-5.7818648172468194E-5</v>
      </c>
      <c r="BX97" s="273">
        <v>-4.7876120305523539E-5</v>
      </c>
      <c r="BY97" s="273">
        <v>-6.3180908938759479E-5</v>
      </c>
      <c r="BZ97" s="273">
        <v>-3.2723674635647807E-5</v>
      </c>
      <c r="CA97" s="273">
        <v>-6.7270526768717891E-5</v>
      </c>
      <c r="CB97" s="273">
        <v>-5.473998507656303E-5</v>
      </c>
      <c r="CC97" s="273">
        <v>-9.7788762617619505E-5</v>
      </c>
      <c r="CD97" s="273">
        <v>-7.9746310663426372E-5</v>
      </c>
      <c r="CE97" s="273">
        <v>-8.4975483230139407E-5</v>
      </c>
      <c r="CF97" s="273">
        <v>-4.8577233404736686E-5</v>
      </c>
      <c r="CG97" s="273">
        <v>-4.8023315379291595E-5</v>
      </c>
      <c r="CH97" s="273">
        <v>-4.1411817426502301E-5</v>
      </c>
      <c r="CI97" s="273">
        <v>-3.6913549852853088E-4</v>
      </c>
      <c r="CJ97" s="273">
        <v>-3.83692747017076E-5</v>
      </c>
      <c r="CK97" s="273">
        <v>-5.1722502661896296E-5</v>
      </c>
      <c r="CL97" s="273">
        <v>-2.4863026869497647E-5</v>
      </c>
      <c r="CM97" s="273">
        <v>-4.5838354476872101E-5</v>
      </c>
      <c r="CN97" s="273">
        <v>-3.754808440665216E-5</v>
      </c>
      <c r="CO97" s="273">
        <v>-4.4424574364939785E-5</v>
      </c>
      <c r="CP97" s="273">
        <v>-4.2961138950971705E-5</v>
      </c>
      <c r="CQ97" s="273">
        <v>-3.7825291038725622E-5</v>
      </c>
      <c r="CR97" s="273">
        <v>-5.4459317692939462E-5</v>
      </c>
      <c r="CS97" s="273">
        <v>-3.4764043216934989E-5</v>
      </c>
      <c r="CT97" s="273">
        <v>-3.0625654709103791E-5</v>
      </c>
      <c r="CU97" s="273">
        <v>-1.9127899651121769E-5</v>
      </c>
      <c r="CV97" s="273">
        <v>-3.4843029147988905E-5</v>
      </c>
      <c r="CW97" s="273">
        <v>-4.7108079312180667E-5</v>
      </c>
      <c r="CX97" s="273">
        <v>-5.7836232321398833E-5</v>
      </c>
      <c r="CY97" s="273">
        <v>-4.3443717373530293E-5</v>
      </c>
      <c r="CZ97" s="273">
        <v>-3.7539049929784219E-5</v>
      </c>
      <c r="DA97" s="273">
        <v>-3.4788984093049377E-6</v>
      </c>
      <c r="DB97" s="45">
        <v>-2.6516669179083563E-5</v>
      </c>
      <c r="DC97" s="45">
        <v>-6.8991393362768239E-5</v>
      </c>
      <c r="DD97" s="45">
        <v>-3.9706891668397981E-5</v>
      </c>
      <c r="DE97" s="45">
        <v>-6.7311722186627835E-5</v>
      </c>
      <c r="DF97" s="45">
        <v>-5.6028410226202352E-5</v>
      </c>
      <c r="DG97" s="45">
        <v>-5.1762289047359341E-5</v>
      </c>
      <c r="DH97" s="45">
        <v>-6.4767240152413186E-5</v>
      </c>
      <c r="DI97" s="45">
        <v>-3.2641738346167424E-5</v>
      </c>
      <c r="DJ97" s="45">
        <v>-6.7976855540194544E-5</v>
      </c>
      <c r="DK97" s="45">
        <v>-5.5936930293270913E-5</v>
      </c>
      <c r="DL97" s="45">
        <v>-1.0095714648946498E-4</v>
      </c>
      <c r="DM97" s="45">
        <v>-8.0520562561729522E-5</v>
      </c>
      <c r="DN97" s="45">
        <v>-8.0363323127268733E-5</v>
      </c>
      <c r="DO97" s="45">
        <v>-4.7798773961779877E-5</v>
      </c>
      <c r="DP97" s="45">
        <v>-4.8641719623105284E-5</v>
      </c>
      <c r="DQ97" s="45">
        <v>-4.4068167222247279E-5</v>
      </c>
      <c r="DR97" s="45">
        <v>-3.8844142381081316E-4</v>
      </c>
      <c r="DS97" s="45">
        <v>-3.751542744524454E-5</v>
      </c>
      <c r="DT97" s="45">
        <v>-5.2097744039797695E-5</v>
      </c>
      <c r="DU97" s="45">
        <v>-2.4824758874374082E-5</v>
      </c>
      <c r="DV97" s="45">
        <v>-4.698874139269026E-5</v>
      </c>
      <c r="DW97" s="45">
        <v>-3.8658625381830084E-5</v>
      </c>
      <c r="DX97" s="45">
        <v>-4.5509891296806624E-5</v>
      </c>
      <c r="DY97" s="45">
        <v>-3.6213944015472747E-5</v>
      </c>
      <c r="DZ97" s="45">
        <v>-3.999118604028059E-5</v>
      </c>
      <c r="EA97" s="45">
        <v>-5.9109076771458676E-5</v>
      </c>
      <c r="EB97" s="45">
        <v>-3.5593948424120784E-5</v>
      </c>
      <c r="EC97" s="45">
        <v>-3.1276564677120333E-5</v>
      </c>
      <c r="ED97" s="45">
        <v>-2.4833354260869972E-5</v>
      </c>
      <c r="EE97" s="45">
        <v>-3.2363940431284728E-5</v>
      </c>
      <c r="EF97" s="45">
        <v>-4.928302328587206E-5</v>
      </c>
      <c r="EG97" s="45">
        <v>-6.1084230635907995E-5</v>
      </c>
      <c r="EH97" s="45">
        <v>-4.5540348870853912E-5</v>
      </c>
      <c r="EI97" s="45">
        <v>-3.8142449612807585E-5</v>
      </c>
      <c r="EJ97" s="45">
        <v>-2.6202245190840655E-6</v>
      </c>
      <c r="EK97" s="273">
        <v>-3.3390385935232208E-5</v>
      </c>
      <c r="EL97" s="273">
        <v>-8.8560536826927223E-5</v>
      </c>
      <c r="EM97" s="273">
        <v>-4.5910229273910661E-5</v>
      </c>
      <c r="EN97" s="273">
        <v>-6.7864580236948752E-5</v>
      </c>
      <c r="EO97" s="273">
        <v>-6.7490038079265319E-5</v>
      </c>
      <c r="EP97" s="273">
        <v>-5.6516154593065419E-5</v>
      </c>
      <c r="EQ97" s="273">
        <v>-7.5619149649816758E-5</v>
      </c>
      <c r="ER97" s="273">
        <v>-4.5146243441464732E-5</v>
      </c>
      <c r="ES97" s="273">
        <v>-7.7589261140456094E-5</v>
      </c>
      <c r="ET97" s="273">
        <v>-6.4056425371065477E-5</v>
      </c>
      <c r="EU97" s="273">
        <v>-1.0846514216668593E-4</v>
      </c>
      <c r="EV97" s="273">
        <v>-9.0587213843343266E-5</v>
      </c>
      <c r="EW97" s="273">
        <v>-1.0461229205589496E-4</v>
      </c>
      <c r="EX97" s="273">
        <v>-6.0366752552400134E-5</v>
      </c>
      <c r="EY97" s="273">
        <v>-6.5313218948986467E-5</v>
      </c>
      <c r="EZ97" s="273">
        <v>-4.5667474646889611E-5</v>
      </c>
      <c r="FA97" s="273">
        <v>-5.3282588046197341E-4</v>
      </c>
      <c r="FB97" s="273">
        <v>-4.436531102302444E-5</v>
      </c>
      <c r="FC97" s="273">
        <v>-6.2831807259503705E-5</v>
      </c>
      <c r="FD97" s="273">
        <v>-3.1955443250700102E-5</v>
      </c>
      <c r="FE97" s="273">
        <v>-5.4627871320531978E-5</v>
      </c>
      <c r="FF97" s="273">
        <v>-4.1632165098019407E-5</v>
      </c>
      <c r="FG97" s="273">
        <v>-5.5798099297257784E-5</v>
      </c>
      <c r="FH97" s="273">
        <v>-4.8749923389491562E-5</v>
      </c>
      <c r="FI97" s="273">
        <v>-5.4421090134454065E-5</v>
      </c>
      <c r="FJ97" s="273">
        <v>-8.1650541442275366E-5</v>
      </c>
      <c r="FK97" s="273">
        <v>-4.479827919567011E-5</v>
      </c>
      <c r="FL97" s="273">
        <v>-3.4147260297387279E-5</v>
      </c>
      <c r="FM97" s="273">
        <v>-2.5362818537107813E-5</v>
      </c>
      <c r="FN97" s="273">
        <v>-4.0828637797291451E-5</v>
      </c>
      <c r="FO97" s="273">
        <v>-6.1872469169031757E-5</v>
      </c>
      <c r="FP97" s="273">
        <v>-7.1489892143029231E-5</v>
      </c>
      <c r="FQ97" s="273">
        <v>-4.9934201207735477E-5</v>
      </c>
      <c r="FR97" s="273">
        <v>-4.8163304889259218E-5</v>
      </c>
      <c r="FS97" s="273">
        <v>-6.1736646005928877E-6</v>
      </c>
      <c r="FT97" s="45">
        <v>-3.2108950048341238E-5</v>
      </c>
      <c r="FU97" s="45">
        <v>-7.3024169096924638E-5</v>
      </c>
      <c r="FV97" s="45">
        <v>-4.8130576595113562E-5</v>
      </c>
      <c r="FW97" s="45">
        <v>-7.592494904511436E-5</v>
      </c>
      <c r="FX97" s="45">
        <v>-7.3484050108587218E-5</v>
      </c>
      <c r="FY97" s="45">
        <v>-6.4856588344184979E-5</v>
      </c>
      <c r="FZ97" s="45">
        <v>-8.7833970738836913E-5</v>
      </c>
      <c r="GA97" s="45">
        <v>-5.2435548872160174E-5</v>
      </c>
      <c r="GB97" s="45">
        <v>-7.7077743364054713E-5</v>
      </c>
      <c r="GC97" s="45">
        <v>-6.9350169329331012E-5</v>
      </c>
      <c r="GD97" s="45">
        <v>-1.134584678023251E-4</v>
      </c>
      <c r="GE97" s="45">
        <v>-9.8200776190544254E-5</v>
      </c>
      <c r="GF97" s="45">
        <v>-8.8529492287855885E-5</v>
      </c>
      <c r="GG97" s="45">
        <v>-5.0270820819642905E-5</v>
      </c>
      <c r="GH97" s="45">
        <v>-5.9939414213270498E-5</v>
      </c>
      <c r="GI97" s="45">
        <v>-4.6256093810020704E-5</v>
      </c>
      <c r="GJ97" s="45">
        <v>-5.9107212744554901E-4</v>
      </c>
      <c r="GK97" s="45">
        <v>-4.0442973446111489E-5</v>
      </c>
      <c r="GL97" s="45">
        <v>-6.6987584322712626E-5</v>
      </c>
      <c r="GM97" s="45">
        <v>-3.1490744520166328E-5</v>
      </c>
      <c r="GN97" s="45">
        <v>-5.4779288769401591E-5</v>
      </c>
      <c r="GO97" s="45">
        <v>-4.6110671356026155E-5</v>
      </c>
      <c r="GP97" s="45">
        <v>-4.5404967825123877E-5</v>
      </c>
      <c r="GQ97" s="45">
        <v>-4.2718044126220696E-5</v>
      </c>
      <c r="GR97" s="45">
        <v>-5.5282284463144721E-5</v>
      </c>
      <c r="GS97" s="45">
        <v>-6.9484653677045517E-5</v>
      </c>
      <c r="GT97" s="45">
        <v>-4.412425236065333E-5</v>
      </c>
      <c r="GU97" s="45">
        <v>-3.4336359868883009E-5</v>
      </c>
      <c r="GV97" s="45">
        <v>-2.5886857645885259E-5</v>
      </c>
      <c r="GW97" s="45">
        <v>-4.187584296247619E-5</v>
      </c>
      <c r="GX97" s="45">
        <v>-6.1435338767292658E-5</v>
      </c>
      <c r="GY97" s="45">
        <v>-7.6236745058413369E-5</v>
      </c>
      <c r="GZ97" s="45">
        <v>-4.6873394663978693E-5</v>
      </c>
      <c r="HA97" s="45">
        <v>-4.8604090909159125E-5</v>
      </c>
      <c r="HB97" s="45">
        <v>-3.8197164692320247E-6</v>
      </c>
      <c r="HC97" s="273">
        <v>-4.6233690086891367E-5</v>
      </c>
      <c r="HD97" s="273">
        <v>-1.126792304223025E-4</v>
      </c>
      <c r="HE97" s="273">
        <v>-6.3454054117639765E-5</v>
      </c>
      <c r="HF97" s="273">
        <v>-9.3151829214198272E-5</v>
      </c>
      <c r="HG97" s="273">
        <v>-8.653738512019664E-5</v>
      </c>
      <c r="HH97" s="273">
        <v>-1.0158268244598554E-4</v>
      </c>
      <c r="HI97" s="273">
        <v>-1.3609693004404982E-4</v>
      </c>
      <c r="HJ97" s="273">
        <v>-5.9260362474160765E-5</v>
      </c>
      <c r="HK97" s="273">
        <v>-1.0435758629137178E-4</v>
      </c>
      <c r="HL97" s="273">
        <v>-8.9997190731532794E-5</v>
      </c>
      <c r="HM97" s="273">
        <v>-1.4833971240608515E-4</v>
      </c>
      <c r="HN97" s="273">
        <v>-1.4393564721510989E-4</v>
      </c>
      <c r="HO97" s="273">
        <v>-1.1203458240156006E-4</v>
      </c>
      <c r="HP97" s="273">
        <v>-5.8428266975904231E-5</v>
      </c>
      <c r="HQ97" s="273">
        <v>-7.228215470077046E-5</v>
      </c>
      <c r="HR97" s="273">
        <v>-6.1291585237839601E-5</v>
      </c>
      <c r="HS97" s="273">
        <v>-6.7305998657317574E-4</v>
      </c>
      <c r="HT97" s="273">
        <v>-4.7651540536444308E-5</v>
      </c>
      <c r="HU97" s="273">
        <v>-8.4098289830802662E-5</v>
      </c>
      <c r="HV97" s="273">
        <v>-4.0995876991761895E-5</v>
      </c>
      <c r="HW97" s="273">
        <v>-6.7393631026355921E-5</v>
      </c>
      <c r="HX97" s="273">
        <v>-6.1220855808849771E-5</v>
      </c>
      <c r="HY97" s="273">
        <v>-5.8637018891711744E-5</v>
      </c>
      <c r="HZ97" s="273">
        <v>-3.766912285329255E-5</v>
      </c>
      <c r="IA97" s="273">
        <v>-6.0414152589874507E-5</v>
      </c>
      <c r="IB97" s="273">
        <v>-9.2808331238841392E-5</v>
      </c>
      <c r="IC97" s="273">
        <v>-5.3274102673091327E-5</v>
      </c>
      <c r="ID97" s="273">
        <v>-3.8127556667724797E-5</v>
      </c>
      <c r="IE97" s="273">
        <v>-3.9074345459506086E-5</v>
      </c>
      <c r="IF97" s="273">
        <v>-4.8692711905592298E-5</v>
      </c>
      <c r="IG97" s="273">
        <v>-7.1540050036854078E-5</v>
      </c>
      <c r="IH97" s="273">
        <v>-1.1634981984149978E-4</v>
      </c>
      <c r="II97" s="273">
        <v>-6.2635313593477167E-5</v>
      </c>
      <c r="IJ97" s="273">
        <v>-6.7527907614576058E-5</v>
      </c>
      <c r="IK97" s="273">
        <v>-1.3194988986877133E-6</v>
      </c>
      <c r="IL97" s="45">
        <v>-4.8949325620162847E-5</v>
      </c>
      <c r="IM97" s="45">
        <v>-1.2084978506254452E-4</v>
      </c>
      <c r="IN97" s="45">
        <v>-7.0902538031918124E-5</v>
      </c>
      <c r="IO97" s="45">
        <v>-1.1242110264367237E-4</v>
      </c>
      <c r="IP97" s="45">
        <v>-1.1978891638104642E-4</v>
      </c>
      <c r="IQ97" s="45">
        <v>-9.6865351138073914E-5</v>
      </c>
      <c r="IR97" s="45">
        <v>-1.3677255988284756E-4</v>
      </c>
      <c r="IS97" s="45">
        <v>-7.9733240153574182E-5</v>
      </c>
      <c r="IT97" s="45">
        <v>-1.2455979423317922E-4</v>
      </c>
      <c r="IU97" s="45">
        <v>-9.7576767732755762E-5</v>
      </c>
      <c r="IV97" s="45">
        <v>-1.9232085870277856E-4</v>
      </c>
      <c r="IW97" s="45">
        <v>-2.0277096116617268E-4</v>
      </c>
      <c r="IX97" s="45">
        <v>-1.1595820144011068E-4</v>
      </c>
      <c r="IY97" s="45">
        <v>-6.0474518399979753E-5</v>
      </c>
      <c r="IZ97" s="45">
        <v>-7.4512938524401242E-5</v>
      </c>
      <c r="JA97" s="45">
        <v>-5.8433208375215718E-5</v>
      </c>
      <c r="JB97" s="45">
        <v>-8.8958388498252964E-4</v>
      </c>
      <c r="JC97" s="45">
        <v>-4.2338220748472419E-5</v>
      </c>
      <c r="JD97" s="45">
        <v>-1.016115758912409E-4</v>
      </c>
      <c r="JE97" s="45">
        <v>-5.1481240470064167E-5</v>
      </c>
      <c r="JF97" s="45">
        <v>-6.936843115059521E-5</v>
      </c>
      <c r="JG97" s="45">
        <v>-6.2989803993416456E-5</v>
      </c>
      <c r="JH97" s="45">
        <v>-7.1329142307628945E-5</v>
      </c>
      <c r="JI97" s="45">
        <v>-4.5665167084070535E-5</v>
      </c>
      <c r="JJ97" s="45">
        <v>-6.4188679177137181E-5</v>
      </c>
      <c r="JK97" s="45">
        <v>-1.0555073444872172E-4</v>
      </c>
      <c r="JL97" s="45">
        <v>-6.328167702915719E-5</v>
      </c>
      <c r="JM97" s="45">
        <v>-4.3277395040629636E-5</v>
      </c>
      <c r="JN97" s="45">
        <v>-3.315298118565092E-5</v>
      </c>
      <c r="JO97" s="45">
        <v>-5.3429681546971393E-5</v>
      </c>
      <c r="JP97" s="45">
        <v>-7.3535207410302427E-5</v>
      </c>
      <c r="JQ97" s="45">
        <v>-1.4170195818297894E-4</v>
      </c>
      <c r="JR97" s="45">
        <v>-7.2293246515535138E-5</v>
      </c>
      <c r="JS97" s="45">
        <v>-7.3939288549876008E-5</v>
      </c>
      <c r="JT97" s="45">
        <v>-8.2230149142103801E-7</v>
      </c>
      <c r="JU97" s="273">
        <v>-5.2711239191146867E-5</v>
      </c>
      <c r="JV97" s="273">
        <v>-1.2916110939932251E-4</v>
      </c>
      <c r="JW97" s="273">
        <v>-7.5978939458966739E-5</v>
      </c>
      <c r="JX97" s="273">
        <v>-1.0705665819480539E-4</v>
      </c>
      <c r="JY97" s="273">
        <v>-1.1559491250422088E-4</v>
      </c>
      <c r="JZ97" s="273">
        <v>-1.192748689940997E-4</v>
      </c>
      <c r="KA97" s="273">
        <v>-1.6570480374030979E-4</v>
      </c>
      <c r="KB97" s="273">
        <v>-8.8907005298051271E-5</v>
      </c>
      <c r="KC97" s="273">
        <v>-1.5133282367368612E-4</v>
      </c>
      <c r="KD97" s="273">
        <v>-1.0707617050461579E-4</v>
      </c>
      <c r="KE97" s="273">
        <v>-2.1054223150680323E-4</v>
      </c>
      <c r="KF97" s="273">
        <v>-1.8913907398299335E-4</v>
      </c>
      <c r="KG97" s="273">
        <v>-1.2534352857990064E-4</v>
      </c>
      <c r="KH97" s="273">
        <v>-6.3852452091086855E-5</v>
      </c>
      <c r="KI97" s="273">
        <v>-7.982926933133299E-5</v>
      </c>
      <c r="KJ97" s="273">
        <v>-6.4830593233448423E-5</v>
      </c>
      <c r="KK97" s="273">
        <v>-7.4809616418559986E-4</v>
      </c>
      <c r="KL97" s="273">
        <v>-4.6768608701957203E-5</v>
      </c>
      <c r="KM97" s="273">
        <v>-7.7408249024975582E-5</v>
      </c>
      <c r="KN97" s="273">
        <v>-5.1320197858172781E-5</v>
      </c>
      <c r="KO97" s="273">
        <v>-8.1460075626411813E-5</v>
      </c>
      <c r="KP97" s="273">
        <v>-7.2475698383817953E-5</v>
      </c>
      <c r="KQ97" s="273">
        <v>-7.1960113981620877E-5</v>
      </c>
      <c r="KR97" s="273">
        <v>-3.9174186426561866E-5</v>
      </c>
      <c r="KS97" s="273">
        <v>-5.9808570517320792E-5</v>
      </c>
      <c r="KT97" s="273">
        <v>-1.0670478828226809E-4</v>
      </c>
      <c r="KU97" s="273">
        <v>-6.1216893911233668E-5</v>
      </c>
      <c r="KV97" s="273">
        <v>-4.228424406414627E-5</v>
      </c>
      <c r="KW97" s="273">
        <v>-4.1062379849679218E-5</v>
      </c>
      <c r="KX97" s="273">
        <v>-5.1264644847852269E-5</v>
      </c>
      <c r="KY97" s="273">
        <v>-8.3433520302008521E-5</v>
      </c>
      <c r="KZ97" s="273">
        <v>-1.4641129400886859E-4</v>
      </c>
      <c r="LA97" s="273">
        <v>-7.1777474821910957E-5</v>
      </c>
      <c r="LB97" s="273">
        <v>-7.1619723576108854E-5</v>
      </c>
      <c r="LC97" s="273">
        <v>-1.4060171577553853E-6</v>
      </c>
      <c r="LD97" s="45">
        <v>-5.4852902768097876E-5</v>
      </c>
      <c r="LE97" s="45">
        <v>-1.4807574168092876E-4</v>
      </c>
      <c r="LF97" s="45">
        <v>-9.0167384795416551E-5</v>
      </c>
      <c r="LG97" s="45">
        <v>-1.097025413206346E-4</v>
      </c>
      <c r="LH97" s="45">
        <v>-1.4060651192506607E-4</v>
      </c>
      <c r="LI97" s="45">
        <v>-1.2794161095712212E-4</v>
      </c>
      <c r="LJ97" s="45">
        <v>-1.6041936150478433E-4</v>
      </c>
      <c r="LK97" s="45">
        <v>-7.9925335594125031E-5</v>
      </c>
      <c r="LL97" s="45">
        <v>-1.5693631731435778E-4</v>
      </c>
      <c r="LM97" s="45">
        <v>-1.0902754018148981E-4</v>
      </c>
      <c r="LN97" s="45">
        <v>-2.3178788595106062E-4</v>
      </c>
      <c r="LO97" s="45">
        <v>-1.6047767293261858E-4</v>
      </c>
      <c r="LP97" s="45">
        <v>-1.8607425671486916E-4</v>
      </c>
      <c r="LQ97" s="45">
        <v>-7.6070561124519904E-5</v>
      </c>
      <c r="LR97" s="45">
        <v>-9.7711900103567933E-5</v>
      </c>
      <c r="LS97" s="45">
        <v>-6.980400337745661E-5</v>
      </c>
      <c r="LT97" s="45">
        <v>-6.7753202921674415E-4</v>
      </c>
      <c r="LU97" s="45">
        <v>-5.4338826672045149E-5</v>
      </c>
      <c r="LV97" s="45">
        <v>-8.8634802459838872E-5</v>
      </c>
      <c r="LW97" s="45">
        <v>-5.4786740803576611E-5</v>
      </c>
      <c r="LX97" s="45">
        <v>-8.0400404910534941E-5</v>
      </c>
      <c r="LY97" s="45">
        <v>-7.4602388058753291E-5</v>
      </c>
      <c r="LZ97" s="45">
        <v>-7.9505898797428389E-5</v>
      </c>
      <c r="MA97" s="45">
        <v>-4.9414449020386199E-5</v>
      </c>
      <c r="MB97" s="45">
        <v>-6.7030857827321221E-5</v>
      </c>
      <c r="MC97" s="45">
        <v>-1.3235948369027631E-4</v>
      </c>
      <c r="MD97" s="45">
        <v>-6.5992690925241934E-5</v>
      </c>
      <c r="ME97" s="45">
        <v>-4.4787021041423551E-5</v>
      </c>
      <c r="MF97" s="45">
        <v>-5.1247326976050062E-5</v>
      </c>
      <c r="MG97" s="45">
        <v>-5.4289277590013945E-5</v>
      </c>
      <c r="MH97" s="45">
        <v>-8.1921614163193098E-5</v>
      </c>
      <c r="MI97" s="45">
        <v>-1.4675735796531827E-4</v>
      </c>
      <c r="MJ97" s="45">
        <v>-7.4170868208110307E-5</v>
      </c>
      <c r="MK97" s="45">
        <v>-8.0902641607857249E-5</v>
      </c>
      <c r="ML97" s="45">
        <v>-2.2964862559274898E-6</v>
      </c>
      <c r="MM97" s="273">
        <v>-5.3497971597725207E-5</v>
      </c>
      <c r="MN97" s="273">
        <v>-1.2241047503440579E-4</v>
      </c>
      <c r="MO97" s="273">
        <v>-9.6710116516047015E-5</v>
      </c>
      <c r="MP97" s="273">
        <v>-9.9841316327389082E-5</v>
      </c>
      <c r="MQ97" s="273">
        <v>-9.5962674682290085E-5</v>
      </c>
      <c r="MR97" s="273">
        <v>-1.2660958449023553E-4</v>
      </c>
      <c r="MS97" s="273">
        <v>-1.7099958456275169E-4</v>
      </c>
      <c r="MT97" s="273">
        <v>-9.4428812612020735E-5</v>
      </c>
      <c r="MU97" s="273">
        <v>-1.6295926698762063E-4</v>
      </c>
      <c r="MV97" s="273">
        <v>-1.0490443920612713E-4</v>
      </c>
      <c r="MW97" s="273">
        <v>-2.2415263100698335E-4</v>
      </c>
      <c r="MX97" s="273">
        <v>-1.7413672596852542E-4</v>
      </c>
      <c r="MY97" s="273">
        <v>-1.5077307495856303E-4</v>
      </c>
      <c r="MZ97" s="273">
        <v>-6.4564730154187519E-5</v>
      </c>
      <c r="NA97" s="273">
        <v>-8.5327375261560004E-5</v>
      </c>
      <c r="NB97" s="273">
        <v>-6.2023498011642801E-5</v>
      </c>
      <c r="NC97" s="273">
        <v>-5.1920850524195055E-4</v>
      </c>
      <c r="ND97" s="273">
        <v>-5.2813684288619431E-5</v>
      </c>
      <c r="NE97" s="273">
        <v>-7.959570660922381E-5</v>
      </c>
      <c r="NF97" s="273">
        <v>-4.6322048903388048E-5</v>
      </c>
      <c r="NG97" s="273">
        <v>-8.4161775708684253E-5</v>
      </c>
      <c r="NH97" s="273">
        <v>-9.9366522768965022E-5</v>
      </c>
      <c r="NI97" s="273">
        <v>-7.8406314165084811E-5</v>
      </c>
      <c r="NJ97" s="273">
        <v>-4.4431805955452952E-5</v>
      </c>
      <c r="NK97" s="273">
        <v>-5.8745154870042925E-5</v>
      </c>
      <c r="NL97" s="273">
        <v>-1.2749522984001677E-4</v>
      </c>
      <c r="NM97" s="273">
        <v>-6.6931626162379596E-5</v>
      </c>
      <c r="NN97" s="273">
        <v>-4.8305690740514482E-5</v>
      </c>
      <c r="NO97" s="273">
        <v>-8.152363944180384E-5</v>
      </c>
      <c r="NP97" s="273">
        <v>-6.0055298757989898E-5</v>
      </c>
      <c r="NQ97" s="273">
        <v>-9.5777819307170557E-5</v>
      </c>
      <c r="NR97" s="273">
        <v>-1.5988636021877552E-4</v>
      </c>
      <c r="NS97" s="273">
        <v>-7.8130235289311281E-5</v>
      </c>
      <c r="NT97" s="273">
        <v>-9.1016856963754093E-5</v>
      </c>
      <c r="NU97" s="273">
        <v>-4.1594427273927438E-6</v>
      </c>
      <c r="NV97" s="45">
        <v>-5.3624672243956485E-5</v>
      </c>
      <c r="NW97" s="45">
        <v>-1.0682148830966549E-4</v>
      </c>
      <c r="NX97" s="45">
        <v>-9.8919790819577378E-5</v>
      </c>
      <c r="NY97" s="45">
        <v>-1.0603244813337098E-4</v>
      </c>
      <c r="NZ97" s="45">
        <v>-1.0120517673064129E-4</v>
      </c>
      <c r="OA97" s="45">
        <v>-1.143131894808196E-4</v>
      </c>
      <c r="OB97" s="45">
        <v>-1.5515533718729298E-4</v>
      </c>
      <c r="OC97" s="45">
        <v>-1.3134717158584902E-4</v>
      </c>
      <c r="OD97" s="45">
        <v>-1.5799557606883545E-4</v>
      </c>
      <c r="OE97" s="45">
        <v>-1.0452491472089405E-4</v>
      </c>
      <c r="OF97" s="45">
        <v>-2.4247091064849316E-4</v>
      </c>
      <c r="OG97" s="45">
        <v>-1.7967736825814351E-4</v>
      </c>
      <c r="OH97" s="45">
        <v>-1.6956684500500706E-4</v>
      </c>
      <c r="OI97" s="45">
        <v>-6.8727999486628072E-5</v>
      </c>
      <c r="OJ97" s="45">
        <v>-9.1374833826015012E-5</v>
      </c>
      <c r="OK97" s="45">
        <v>-7.2747741795432507E-5</v>
      </c>
      <c r="OL97" s="45">
        <v>-5.9779610216373498E-4</v>
      </c>
      <c r="OM97" s="45">
        <v>-5.630295403667093E-5</v>
      </c>
      <c r="ON97" s="45">
        <v>-8.6734770923826743E-5</v>
      </c>
      <c r="OO97" s="45">
        <v>-4.9718895252438806E-5</v>
      </c>
      <c r="OP97" s="45">
        <v>-8.1397004588497815E-5</v>
      </c>
      <c r="OQ97" s="45">
        <v>-9.2598371929254346E-5</v>
      </c>
      <c r="OR97" s="45">
        <v>-8.7615565144218892E-5</v>
      </c>
      <c r="OS97" s="45">
        <v>-4.221545348167255E-5</v>
      </c>
      <c r="OT97" s="45">
        <v>-6.3760375841658684E-5</v>
      </c>
      <c r="OU97" s="45">
        <v>-1.394692783423344E-4</v>
      </c>
      <c r="OV97" s="45">
        <v>-6.4635547409813042E-5</v>
      </c>
      <c r="OW97" s="45">
        <v>-4.8590472447145107E-5</v>
      </c>
      <c r="OX97" s="45">
        <v>-6.6133584586793915E-5</v>
      </c>
      <c r="OY97" s="45">
        <v>-6.2369194391232588E-5</v>
      </c>
      <c r="OZ97" s="45">
        <v>-9.1279579273536465E-5</v>
      </c>
      <c r="PA97" s="45">
        <v>-1.6594822894920363E-4</v>
      </c>
      <c r="PB97" s="45">
        <v>-8.2484211312575231E-5</v>
      </c>
      <c r="PC97" s="45">
        <v>-8.8913943092089795E-5</v>
      </c>
      <c r="PD97" s="45">
        <v>-1.536857571671461E-5</v>
      </c>
      <c r="PE97" s="273">
        <v>-4.8309368718354929E-5</v>
      </c>
      <c r="PF97" s="273">
        <v>-1.0012126776040586E-4</v>
      </c>
      <c r="PG97" s="273">
        <v>-9.2917834496362235E-5</v>
      </c>
      <c r="PH97" s="273">
        <v>-9.485144828077218E-5</v>
      </c>
      <c r="PI97" s="273">
        <v>-8.2945269991375949E-5</v>
      </c>
      <c r="PJ97" s="273">
        <v>-1.0512962941705529E-4</v>
      </c>
      <c r="PK97" s="273">
        <v>-1.4927133670168696E-4</v>
      </c>
      <c r="PL97" s="273">
        <v>-1.2213445960405098E-4</v>
      </c>
      <c r="PM97" s="273">
        <v>-1.5358668093958471E-4</v>
      </c>
      <c r="PN97" s="273">
        <v>-9.5567525786228156E-5</v>
      </c>
      <c r="PO97" s="273">
        <v>-2.0147226730679412E-4</v>
      </c>
      <c r="PP97" s="273">
        <v>-1.6011161178965379E-4</v>
      </c>
      <c r="PQ97" s="273">
        <v>-1.564504298862834E-4</v>
      </c>
      <c r="PR97" s="273">
        <v>-6.5563538136946715E-5</v>
      </c>
      <c r="PS97" s="273">
        <v>-8.3441918614290012E-5</v>
      </c>
      <c r="PT97" s="273">
        <v>-6.5861215878613215E-5</v>
      </c>
      <c r="PU97" s="273">
        <v>-5.0827388604878713E-4</v>
      </c>
      <c r="PV97" s="273">
        <v>-5.2206278851059344E-5</v>
      </c>
      <c r="PW97" s="273">
        <v>-7.7022882711174604E-5</v>
      </c>
      <c r="PX97" s="273">
        <v>-5.010130607651436E-5</v>
      </c>
      <c r="PY97" s="273">
        <v>-7.3782934447570665E-5</v>
      </c>
      <c r="PZ97" s="273">
        <v>-8.6210238995413808E-5</v>
      </c>
      <c r="QA97" s="273">
        <v>-8.1309328901094474E-5</v>
      </c>
      <c r="QB97" s="273">
        <v>-3.4194337042092794E-5</v>
      </c>
      <c r="QC97" s="273">
        <v>-4.8497659364586422E-5</v>
      </c>
      <c r="QD97" s="273">
        <v>-1.2427807423116819E-4</v>
      </c>
      <c r="QE97" s="273">
        <v>-5.833544689997457E-5</v>
      </c>
      <c r="QF97" s="273">
        <v>-4.9627097554752489E-5</v>
      </c>
      <c r="QG97" s="273">
        <v>-4.5284513017861294E-5</v>
      </c>
      <c r="QH97" s="273">
        <v>-5.8557996913980093E-5</v>
      </c>
      <c r="QI97" s="273">
        <v>-9.4179758861573536E-5</v>
      </c>
      <c r="QJ97" s="273">
        <v>-1.6030143536830796E-4</v>
      </c>
      <c r="QK97" s="273">
        <v>-7.4404223250016782E-5</v>
      </c>
      <c r="QL97" s="273">
        <v>-8.1000958977162942E-5</v>
      </c>
      <c r="QM97" s="273">
        <v>-1.1933716341048868E-5</v>
      </c>
      <c r="QN97" s="45">
        <v>-4.2695734583460463E-5</v>
      </c>
      <c r="QO97" s="45">
        <v>-7.9582431955691781E-5</v>
      </c>
      <c r="QP97" s="45">
        <v>-9.1029304509660758E-5</v>
      </c>
      <c r="QQ97" s="45">
        <v>-8.9466286742178721E-5</v>
      </c>
      <c r="QR97" s="45">
        <v>-7.1023470166338006E-5</v>
      </c>
      <c r="QS97" s="45">
        <v>-9.6504512226718733E-5</v>
      </c>
      <c r="QT97" s="45">
        <v>-1.4588360315314407E-4</v>
      </c>
      <c r="QU97" s="45">
        <v>-1.3308046722963491E-4</v>
      </c>
      <c r="QV97" s="45">
        <v>-1.5127788690394366E-4</v>
      </c>
      <c r="QW97" s="45">
        <v>-9.4436014420903113E-5</v>
      </c>
      <c r="QX97" s="45">
        <v>-1.967514278895411E-4</v>
      </c>
      <c r="QY97" s="45">
        <v>-1.4326295094399866E-4</v>
      </c>
      <c r="QZ97" s="45">
        <v>-1.3108586942360884E-4</v>
      </c>
      <c r="RA97" s="45">
        <v>-7.0189645446768937E-5</v>
      </c>
      <c r="RB97" s="45">
        <v>-8.037959696994102E-5</v>
      </c>
      <c r="RC97" s="45">
        <v>-6.7932388865610027E-5</v>
      </c>
      <c r="RD97" s="45">
        <v>-5.2182946064933445E-4</v>
      </c>
      <c r="RE97" s="45">
        <v>-5.4641224547422222E-5</v>
      </c>
      <c r="RF97" s="45">
        <v>-7.9452224088236015E-5</v>
      </c>
      <c r="RG97" s="45">
        <v>-5.3578465153281697E-5</v>
      </c>
      <c r="RH97" s="45">
        <v>-7.536206642855065E-5</v>
      </c>
      <c r="RI97" s="45">
        <v>-9.4495852948519061E-5</v>
      </c>
      <c r="RJ97" s="45">
        <v>-7.514635041720582E-5</v>
      </c>
      <c r="RK97" s="45">
        <v>-2.9931209117740463E-5</v>
      </c>
      <c r="RL97" s="45">
        <v>-5.2443815743293341E-5</v>
      </c>
      <c r="RM97" s="45">
        <v>-1.2398772672880253E-4</v>
      </c>
      <c r="RN97" s="45">
        <v>-6.322026479971088E-5</v>
      </c>
      <c r="RO97" s="45">
        <v>-5.619890645254158E-5</v>
      </c>
      <c r="RP97" s="45">
        <v>-3.7746770378437516E-5</v>
      </c>
      <c r="RQ97" s="45">
        <v>-6.2535161824791926E-5</v>
      </c>
      <c r="RR97" s="45">
        <v>-9.3045994440813117E-5</v>
      </c>
      <c r="RS97" s="45">
        <v>-1.6690057281566666E-4</v>
      </c>
      <c r="RT97" s="45">
        <v>-7.8104012008909339E-5</v>
      </c>
      <c r="RU97" s="45">
        <v>-8.3488056300014453E-5</v>
      </c>
      <c r="RV97" s="45">
        <v>-7.9696851031863328E-6</v>
      </c>
      <c r="RW97" s="273">
        <v>-3.7756275291958157E-5</v>
      </c>
      <c r="RX97" s="273">
        <v>-7.1543996225380594E-5</v>
      </c>
      <c r="RY97" s="273">
        <v>-8.2069374454499461E-5</v>
      </c>
      <c r="RZ97" s="273">
        <v>-8.6316700278776351E-5</v>
      </c>
      <c r="SA97" s="273">
        <v>-7.0329077186158747E-5</v>
      </c>
      <c r="SB97" s="273">
        <v>-8.3028293893153322E-5</v>
      </c>
      <c r="SC97" s="273">
        <v>-1.3040165647874987E-4</v>
      </c>
      <c r="SD97" s="273">
        <v>-2.4783387069023246E-4</v>
      </c>
      <c r="SE97" s="273">
        <v>-1.2849260684576544E-4</v>
      </c>
      <c r="SF97" s="273">
        <v>-8.5382687019391873E-5</v>
      </c>
      <c r="SG97" s="273">
        <v>-1.6972209354451569E-4</v>
      </c>
      <c r="SH97" s="273">
        <v>-1.2232068250236979E-4</v>
      </c>
      <c r="SI97" s="273">
        <v>-1.2706258075500807E-4</v>
      </c>
      <c r="SJ97" s="273">
        <v>-6.6143707965995283E-5</v>
      </c>
      <c r="SK97" s="273">
        <v>-8.0983500599533255E-5</v>
      </c>
      <c r="SL97" s="273">
        <v>-8.3414477916387561E-5</v>
      </c>
      <c r="SM97" s="273">
        <v>-5.387226594974568E-4</v>
      </c>
      <c r="SN97" s="273">
        <v>-5.0197635096927726E-5</v>
      </c>
      <c r="SO97" s="273">
        <v>-8.0625714850021863E-5</v>
      </c>
      <c r="SP97" s="273">
        <v>-5.4164852499940952E-5</v>
      </c>
      <c r="SQ97" s="273">
        <v>-7.5335827639147113E-5</v>
      </c>
      <c r="SR97" s="273">
        <v>-8.0853404333803086E-5</v>
      </c>
      <c r="SS97" s="273">
        <v>-7.9172265603585492E-5</v>
      </c>
      <c r="ST97" s="273">
        <v>-3.2904474136051495E-5</v>
      </c>
      <c r="SU97" s="273">
        <v>-5.3209987013511732E-5</v>
      </c>
      <c r="SV97" s="273">
        <v>-1.2388140463716975E-4</v>
      </c>
      <c r="SW97" s="273">
        <v>-5.5102834769841137E-5</v>
      </c>
      <c r="SX97" s="273">
        <v>-5.1931776542531993E-5</v>
      </c>
      <c r="SY97" s="273">
        <v>-3.4902149626247446E-5</v>
      </c>
      <c r="SZ97" s="273">
        <v>-5.8602305828761213E-5</v>
      </c>
      <c r="TA97" s="273">
        <v>-8.1160606509741697E-5</v>
      </c>
      <c r="TB97" s="273">
        <v>-1.5024790969430805E-4</v>
      </c>
      <c r="TC97" s="273">
        <v>-7.2012986006516738E-5</v>
      </c>
      <c r="TD97" s="273">
        <v>-7.7730978042894411E-5</v>
      </c>
      <c r="TE97" s="273">
        <v>-8.0511989826225794E-6</v>
      </c>
    </row>
    <row r="98" spans="1:525" s="528" customFormat="1" x14ac:dyDescent="0.3">
      <c r="A98" s="273">
        <v>-1.0600573502671663E-5</v>
      </c>
      <c r="B98" s="273">
        <v>-2.965616169223964E-5</v>
      </c>
      <c r="C98" s="273">
        <v>-1.7811854222475049E-5</v>
      </c>
      <c r="D98" s="273">
        <v>-1.2875417799758534E-5</v>
      </c>
      <c r="E98" s="273">
        <v>-1.432432181971645E-5</v>
      </c>
      <c r="F98" s="273">
        <v>-2.6209249122013968E-5</v>
      </c>
      <c r="G98" s="273">
        <v>-2.3220583248126904E-5</v>
      </c>
      <c r="H98" s="273">
        <v>-4.8590216801018877E-5</v>
      </c>
      <c r="I98" s="273">
        <v>-2.5720872931226033E-5</v>
      </c>
      <c r="J98" s="273">
        <v>-2.0025864835006783E-5</v>
      </c>
      <c r="K98" s="273">
        <v>-7.9527237065606132E-5</v>
      </c>
      <c r="L98" s="273">
        <v>-2.384620070238224E-5</v>
      </c>
      <c r="M98" s="273">
        <v>-6.7641714588334413E-5</v>
      </c>
      <c r="N98" s="273">
        <v>-7.3209654334385947E-5</v>
      </c>
      <c r="O98" s="273">
        <v>-4.0190895502140309E-5</v>
      </c>
      <c r="P98" s="273">
        <v>-2.9924254830850927E-5</v>
      </c>
      <c r="Q98" s="273">
        <v>-2.8971711636300517E-5</v>
      </c>
      <c r="R98" s="273">
        <v>-7.230269334478248E-5</v>
      </c>
      <c r="S98" s="273">
        <v>-2.4444337002544237E-5</v>
      </c>
      <c r="T98" s="273">
        <v>-2.7949657990417888E-5</v>
      </c>
      <c r="U98" s="273">
        <v>-2.3497462172664454E-5</v>
      </c>
      <c r="V98" s="273">
        <v>-1.9276552346527399E-5</v>
      </c>
      <c r="W98" s="273">
        <v>-2.4017539988114154E-5</v>
      </c>
      <c r="X98" s="273">
        <v>-4.3703409237580291E-5</v>
      </c>
      <c r="Y98" s="273">
        <v>-4.8613905973586099E-5</v>
      </c>
      <c r="Z98" s="273">
        <v>-3.6218747624897928E-5</v>
      </c>
      <c r="AA98" s="273">
        <v>-3.9456008333392668E-5</v>
      </c>
      <c r="AB98" s="273">
        <v>-2.5972845360229221E-5</v>
      </c>
      <c r="AC98" s="273">
        <v>-1.782496876659249E-5</v>
      </c>
      <c r="AD98" s="273">
        <v>-3.3245115030090438E-5</v>
      </c>
      <c r="AE98" s="273">
        <v>-2.8567603377813929E-5</v>
      </c>
      <c r="AF98" s="273">
        <v>-2.5015582770559078E-5</v>
      </c>
      <c r="AG98" s="273">
        <v>-2.8826805068488618E-5</v>
      </c>
      <c r="AH98" s="273">
        <v>-3.9990421281116642E-5</v>
      </c>
      <c r="AI98" s="273">
        <v>-1.0526504571773232E-6</v>
      </c>
      <c r="AJ98" s="45">
        <v>-1.9954972295168053E-5</v>
      </c>
      <c r="AK98" s="45">
        <v>-5.623340209630081E-5</v>
      </c>
      <c r="AL98" s="45">
        <v>-2.7496705062975291E-5</v>
      </c>
      <c r="AM98" s="45">
        <v>-1.3205539626032188E-5</v>
      </c>
      <c r="AN98" s="45">
        <v>-1.3056932627054414E-5</v>
      </c>
      <c r="AO98" s="45">
        <v>-3.123243844964803E-5</v>
      </c>
      <c r="AP98" s="45">
        <v>-2.4951525088973657E-5</v>
      </c>
      <c r="AQ98" s="45">
        <v>-3.4343245259684001E-5</v>
      </c>
      <c r="AR98" s="45">
        <v>-2.9052884767288323E-5</v>
      </c>
      <c r="AS98" s="45">
        <v>-1.916259137302774E-5</v>
      </c>
      <c r="AT98" s="45">
        <v>-8.2356315463659707E-5</v>
      </c>
      <c r="AU98" s="45">
        <v>-3.4578219000285822E-5</v>
      </c>
      <c r="AV98" s="45">
        <v>-6.5364433050493691E-5</v>
      </c>
      <c r="AW98" s="45">
        <v>-6.4499106908976985E-5</v>
      </c>
      <c r="AX98" s="45">
        <v>-3.918292911595263E-5</v>
      </c>
      <c r="AY98" s="45">
        <v>-4.5725335688511168E-5</v>
      </c>
      <c r="AZ98" s="45">
        <v>-1.1987972357829947E-4</v>
      </c>
      <c r="BA98" s="45">
        <v>-7.6261403478080313E-5</v>
      </c>
      <c r="BB98" s="45">
        <v>-8.0477374951360835E-5</v>
      </c>
      <c r="BC98" s="45">
        <v>-5.8735810538565478E-5</v>
      </c>
      <c r="BD98" s="45">
        <v>-4.3535889840835215E-5</v>
      </c>
      <c r="BE98" s="45">
        <v>-4.2039554798729413E-5</v>
      </c>
      <c r="BF98" s="45">
        <v>-6.9627483604195876E-5</v>
      </c>
      <c r="BG98" s="45">
        <v>-4.7373079976683162E-5</v>
      </c>
      <c r="BH98" s="45">
        <v>-7.0379496541295194E-5</v>
      </c>
      <c r="BI98" s="45">
        <v>-1.4025682858378945E-4</v>
      </c>
      <c r="BJ98" s="45">
        <v>-9.6733979721647461E-5</v>
      </c>
      <c r="BK98" s="45">
        <v>-3.7540841009077425E-5</v>
      </c>
      <c r="BL98" s="45">
        <v>-5.5308618858249903E-5</v>
      </c>
      <c r="BM98" s="45">
        <v>-3.7125592682849807E-5</v>
      </c>
      <c r="BN98" s="45">
        <v>-7.600590537918959E-5</v>
      </c>
      <c r="BO98" s="45">
        <v>-1.2403769858158664E-4</v>
      </c>
      <c r="BP98" s="45">
        <v>-1.3932316348559291E-4</v>
      </c>
      <c r="BQ98" s="45">
        <v>-8.6453777218430897E-5</v>
      </c>
      <c r="BR98" s="45">
        <v>-1.2793572050248641E-6</v>
      </c>
      <c r="BS98" s="273">
        <v>-1.7785520258948166E-5</v>
      </c>
      <c r="BT98" s="273">
        <v>-4.7404121297916483E-5</v>
      </c>
      <c r="BU98" s="273">
        <v>-2.3755357770727864E-5</v>
      </c>
      <c r="BV98" s="273">
        <v>-1.3492813966726724E-5</v>
      </c>
      <c r="BW98" s="273">
        <v>-1.3289424068529252E-5</v>
      </c>
      <c r="BX98" s="273">
        <v>-3.9546474501750558E-5</v>
      </c>
      <c r="BY98" s="273">
        <v>-2.4119846846321716E-5</v>
      </c>
      <c r="BZ98" s="273">
        <v>-4.2967262494312904E-5</v>
      </c>
      <c r="CA98" s="273">
        <v>-2.7760610475549562E-5</v>
      </c>
      <c r="CB98" s="273">
        <v>-1.862967332818267E-5</v>
      </c>
      <c r="CC98" s="273">
        <v>-8.9319893795748151E-5</v>
      </c>
      <c r="CD98" s="273">
        <v>-3.5325571342216408E-5</v>
      </c>
      <c r="CE98" s="273">
        <v>-6.3010136818305134E-5</v>
      </c>
      <c r="CF98" s="273">
        <v>-5.9010426639424973E-5</v>
      </c>
      <c r="CG98" s="273">
        <v>-3.8424475375527303E-5</v>
      </c>
      <c r="CH98" s="273">
        <v>-4.5922111431631092E-5</v>
      </c>
      <c r="CI98" s="273">
        <v>-9.6871643509605752E-5</v>
      </c>
      <c r="CJ98" s="273">
        <v>-8.1863822960664905E-5</v>
      </c>
      <c r="CK98" s="273">
        <v>-6.0527247375390061E-5</v>
      </c>
      <c r="CL98" s="273">
        <v>-4.0737822037776905E-5</v>
      </c>
      <c r="CM98" s="273">
        <v>-3.5766349523200316E-5</v>
      </c>
      <c r="CN98" s="273">
        <v>-3.688984593644827E-5</v>
      </c>
      <c r="CO98" s="273">
        <v>-5.2125544388775757E-5</v>
      </c>
      <c r="CP98" s="273">
        <v>-4.3567914995506749E-5</v>
      </c>
      <c r="CQ98" s="273">
        <v>-6.3096353899814775E-5</v>
      </c>
      <c r="CR98" s="273">
        <v>-9.5185703231495908E-5</v>
      </c>
      <c r="CS98" s="273">
        <v>-8.8204233687214027E-5</v>
      </c>
      <c r="CT98" s="273">
        <v>-3.8994762355706124E-5</v>
      </c>
      <c r="CU98" s="273">
        <v>-6.5440148964551073E-5</v>
      </c>
      <c r="CV98" s="273">
        <v>-3.3471132850722941E-5</v>
      </c>
      <c r="CW98" s="273">
        <v>-6.1951031034814777E-5</v>
      </c>
      <c r="CX98" s="273">
        <v>-9.6252323228341647E-5</v>
      </c>
      <c r="CY98" s="273">
        <v>-1.1466570782580951E-4</v>
      </c>
      <c r="CZ98" s="273">
        <v>-7.9195051551876879E-5</v>
      </c>
      <c r="DA98" s="273">
        <v>-1.4003036466156139E-6</v>
      </c>
      <c r="DB98" s="45">
        <v>-2.2078258484786636E-5</v>
      </c>
      <c r="DC98" s="45">
        <v>-6.8007256742191229E-5</v>
      </c>
      <c r="DD98" s="45">
        <v>-2.9531336429475521E-5</v>
      </c>
      <c r="DE98" s="45">
        <v>-1.6302195618950211E-5</v>
      </c>
      <c r="DF98" s="45">
        <v>-1.5952306960731816E-5</v>
      </c>
      <c r="DG98" s="45">
        <v>-3.856332606312869E-5</v>
      </c>
      <c r="DH98" s="45">
        <v>-2.5203380079034915E-5</v>
      </c>
      <c r="DI98" s="45">
        <v>-3.0520314899021598E-5</v>
      </c>
      <c r="DJ98" s="45">
        <v>-3.0555019823733836E-5</v>
      </c>
      <c r="DK98" s="45">
        <v>-2.002948192647508E-5</v>
      </c>
      <c r="DL98" s="45">
        <v>-9.3580395321878824E-5</v>
      </c>
      <c r="DM98" s="45">
        <v>-3.9558876413721011E-5</v>
      </c>
      <c r="DN98" s="45">
        <v>-6.8283881438857934E-5</v>
      </c>
      <c r="DO98" s="45">
        <v>-7.2814686986014297E-5</v>
      </c>
      <c r="DP98" s="45">
        <v>-4.6057205821243691E-5</v>
      </c>
      <c r="DQ98" s="45">
        <v>-5.3463025764454927E-5</v>
      </c>
      <c r="DR98" s="45">
        <v>-1.3855697286572517E-4</v>
      </c>
      <c r="DS98" s="45">
        <v>-9.1616057500265235E-5</v>
      </c>
      <c r="DT98" s="45">
        <v>-8.2248839694204362E-5</v>
      </c>
      <c r="DU98" s="45">
        <v>-5.9113243306591516E-5</v>
      </c>
      <c r="DV98" s="45">
        <v>-4.7655910973749862E-5</v>
      </c>
      <c r="DW98" s="45">
        <v>-5.1619809459083849E-5</v>
      </c>
      <c r="DX98" s="45">
        <v>-7.2618897211634891E-5</v>
      </c>
      <c r="DY98" s="45">
        <v>-4.3425722704056469E-5</v>
      </c>
      <c r="DZ98" s="45">
        <v>-7.6513618683174317E-5</v>
      </c>
      <c r="EA98" s="45">
        <v>-1.3568651927250126E-4</v>
      </c>
      <c r="EB98" s="45">
        <v>-1.2892187697749989E-4</v>
      </c>
      <c r="EC98" s="45">
        <v>-5.0221650359329995E-5</v>
      </c>
      <c r="ED98" s="45">
        <v>-2.043264199103299E-4</v>
      </c>
      <c r="EE98" s="45">
        <v>-3.6044931668668275E-5</v>
      </c>
      <c r="EF98" s="45">
        <v>-8.4429537280625888E-5</v>
      </c>
      <c r="EG98" s="45">
        <v>-1.3449164296845486E-4</v>
      </c>
      <c r="EH98" s="45">
        <v>-1.6041957165618601E-4</v>
      </c>
      <c r="EI98" s="45">
        <v>-1.0364458009415113E-4</v>
      </c>
      <c r="EJ98" s="45">
        <v>-1.8069545886291797E-6</v>
      </c>
      <c r="EK98" s="273">
        <v>-1.6410370840599616E-5</v>
      </c>
      <c r="EL98" s="273">
        <v>-5.1954574941489407E-5</v>
      </c>
      <c r="EM98" s="273">
        <v>-2.4435031542474164E-5</v>
      </c>
      <c r="EN98" s="273">
        <v>-1.9813992671702625E-5</v>
      </c>
      <c r="EO98" s="273">
        <v>-1.9812646577052894E-5</v>
      </c>
      <c r="EP98" s="273">
        <v>-4.6350297480390414E-5</v>
      </c>
      <c r="EQ98" s="273">
        <v>-2.5659791858998731E-5</v>
      </c>
      <c r="ER98" s="273">
        <v>-2.7602708243237458E-5</v>
      </c>
      <c r="ES98" s="273">
        <v>-3.2935017309036741E-5</v>
      </c>
      <c r="ET98" s="273">
        <v>-2.5254850981239041E-5</v>
      </c>
      <c r="EU98" s="273">
        <v>-1.172693009970229E-4</v>
      </c>
      <c r="EV98" s="273">
        <v>-5.8934809788348257E-5</v>
      </c>
      <c r="EW98" s="273">
        <v>-1.0707862728167422E-4</v>
      </c>
      <c r="EX98" s="273">
        <v>-1.2132709252324765E-4</v>
      </c>
      <c r="EY98" s="273">
        <v>-7.5043049351163977E-5</v>
      </c>
      <c r="EZ98" s="273">
        <v>-6.2256285834017786E-5</v>
      </c>
      <c r="FA98" s="273">
        <v>-8.3592078413838406E-5</v>
      </c>
      <c r="FB98" s="273">
        <v>-1.1192354266287231E-4</v>
      </c>
      <c r="FC98" s="273">
        <v>-4.6937372174572168E-5</v>
      </c>
      <c r="FD98" s="273">
        <v>-3.9382363974685518E-5</v>
      </c>
      <c r="FE98" s="273">
        <v>-3.5566910132083059E-5</v>
      </c>
      <c r="FF98" s="273">
        <v>-2.9979648850400088E-5</v>
      </c>
      <c r="FG98" s="273">
        <v>-4.8976013211631991E-5</v>
      </c>
      <c r="FH98" s="273">
        <v>-4.85454648154103E-5</v>
      </c>
      <c r="FI98" s="273">
        <v>-6.9300080930412834E-5</v>
      </c>
      <c r="FJ98" s="273">
        <v>-7.698283901626879E-5</v>
      </c>
      <c r="FK98" s="273">
        <v>-7.3377594414280803E-5</v>
      </c>
      <c r="FL98" s="273">
        <v>-3.5326777921116779E-5</v>
      </c>
      <c r="FM98" s="273">
        <v>-1.0742705988628755E-4</v>
      </c>
      <c r="FN98" s="273">
        <v>-3.871921107013341E-5</v>
      </c>
      <c r="FO98" s="273">
        <v>-5.1863944355581237E-5</v>
      </c>
      <c r="FP98" s="273">
        <v>-6.2567151279078307E-5</v>
      </c>
      <c r="FQ98" s="273">
        <v>-6.1378003110490605E-5</v>
      </c>
      <c r="FR98" s="273">
        <v>-6.4982773539896873E-5</v>
      </c>
      <c r="FS98" s="273">
        <v>-4.2264102051079225E-6</v>
      </c>
      <c r="FT98" s="45">
        <v>-1.3231933878758058E-5</v>
      </c>
      <c r="FU98" s="45">
        <v>-3.8022262675511967E-5</v>
      </c>
      <c r="FV98" s="45">
        <v>-1.9568277108289734E-5</v>
      </c>
      <c r="FW98" s="45">
        <v>-1.9743632323044735E-5</v>
      </c>
      <c r="FX98" s="45">
        <v>-2.0572547616420301E-5</v>
      </c>
      <c r="FY98" s="45">
        <v>-5.8451002076322295E-5</v>
      </c>
      <c r="FZ98" s="45">
        <v>-2.4086157904702846E-5</v>
      </c>
      <c r="GA98" s="45">
        <v>-3.3707292928043198E-5</v>
      </c>
      <c r="GB98" s="45">
        <v>-3.4015943732860717E-5</v>
      </c>
      <c r="GC98" s="45">
        <v>-2.4666770687971734E-5</v>
      </c>
      <c r="GD98" s="45">
        <v>-9.7164578935026038E-5</v>
      </c>
      <c r="GE98" s="45">
        <v>-4.1284569774625294E-5</v>
      </c>
      <c r="GF98" s="45">
        <v>-8.8385285621601133E-5</v>
      </c>
      <c r="GG98" s="45">
        <v>-1.1019022866498896E-4</v>
      </c>
      <c r="GH98" s="45">
        <v>-6.5619056054127157E-5</v>
      </c>
      <c r="GI98" s="45">
        <v>-6.180938867428925E-5</v>
      </c>
      <c r="GJ98" s="45">
        <v>-4.9441442151901419E-5</v>
      </c>
      <c r="GK98" s="45">
        <v>-1.0285107502804345E-4</v>
      </c>
      <c r="GL98" s="45">
        <v>-3.1887391272700812E-5</v>
      </c>
      <c r="GM98" s="45">
        <v>-2.9721059057738638E-5</v>
      </c>
      <c r="GN98" s="45">
        <v>-2.6353975223395294E-5</v>
      </c>
      <c r="GO98" s="45">
        <v>-2.2908875159055218E-5</v>
      </c>
      <c r="GP98" s="45">
        <v>-3.4947055385010342E-5</v>
      </c>
      <c r="GQ98" s="45">
        <v>-5.3674766974493947E-5</v>
      </c>
      <c r="GR98" s="45">
        <v>-6.6915819117306595E-5</v>
      </c>
      <c r="GS98" s="45">
        <v>-5.2272797024491148E-5</v>
      </c>
      <c r="GT98" s="45">
        <v>-5.2655262195312143E-5</v>
      </c>
      <c r="GU98" s="45">
        <v>-2.7438929498536991E-5</v>
      </c>
      <c r="GV98" s="45">
        <v>-4.3555232923552589E-5</v>
      </c>
      <c r="GW98" s="45">
        <v>-3.2430423999765696E-5</v>
      </c>
      <c r="GX98" s="45">
        <v>-3.3647693716422466E-5</v>
      </c>
      <c r="GY98" s="45">
        <v>-3.7853179015697019E-5</v>
      </c>
      <c r="GZ98" s="45">
        <v>-3.1193431449539877E-5</v>
      </c>
      <c r="HA98" s="45">
        <v>-4.5885360009749664E-5</v>
      </c>
      <c r="HB98" s="45">
        <v>-4.7503103750676603E-6</v>
      </c>
      <c r="HC98" s="273">
        <v>-1.8592975414673332E-5</v>
      </c>
      <c r="HD98" s="273">
        <v>-5.7935378269853002E-5</v>
      </c>
      <c r="HE98" s="273">
        <v>-2.4220035856164821E-5</v>
      </c>
      <c r="HF98" s="273">
        <v>-2.2412932494410839E-5</v>
      </c>
      <c r="HG98" s="273">
        <v>-2.2479742237173046E-5</v>
      </c>
      <c r="HH98" s="273">
        <v>-5.2337177445308918E-5</v>
      </c>
      <c r="HI98" s="273">
        <v>-2.7541191173961718E-5</v>
      </c>
      <c r="HJ98" s="273">
        <v>-3.2317289767814753E-5</v>
      </c>
      <c r="HK98" s="273">
        <v>-3.1502218640566099E-5</v>
      </c>
      <c r="HL98" s="273">
        <v>-2.6628583868896411E-5</v>
      </c>
      <c r="HM98" s="273">
        <v>-8.1116335045712556E-5</v>
      </c>
      <c r="HN98" s="273">
        <v>-4.2096899218190887E-5</v>
      </c>
      <c r="HO98" s="273">
        <v>-1.1557800745946219E-4</v>
      </c>
      <c r="HP98" s="273">
        <v>-1.5458843059846589E-4</v>
      </c>
      <c r="HQ98" s="273">
        <v>-7.6623746961379511E-5</v>
      </c>
      <c r="HR98" s="273">
        <v>-6.365715053156931E-5</v>
      </c>
      <c r="HS98" s="273">
        <v>-1.1313885931894312E-4</v>
      </c>
      <c r="HT98" s="273">
        <v>-1.1958019173745429E-4</v>
      </c>
      <c r="HU98" s="273">
        <v>-6.2193066051574548E-5</v>
      </c>
      <c r="HV98" s="273">
        <v>-4.5040714010174338E-5</v>
      </c>
      <c r="HW98" s="273">
        <v>-3.5146285004463862E-5</v>
      </c>
      <c r="HX98" s="273">
        <v>-3.9511025387820876E-5</v>
      </c>
      <c r="HY98" s="273">
        <v>-6.4211161925334156E-5</v>
      </c>
      <c r="HZ98" s="273">
        <v>-5.5025859643446294E-5</v>
      </c>
      <c r="IA98" s="273">
        <v>-8.502032043634114E-5</v>
      </c>
      <c r="IB98" s="273">
        <v>-1.2288809618057921E-4</v>
      </c>
      <c r="IC98" s="273">
        <v>-8.5573739879164597E-5</v>
      </c>
      <c r="ID98" s="273">
        <v>-3.1042326696658175E-5</v>
      </c>
      <c r="IE98" s="273">
        <v>-1.9055648537584562E-4</v>
      </c>
      <c r="IF98" s="273">
        <v>-3.4251894809227685E-5</v>
      </c>
      <c r="IG98" s="273">
        <v>-5.3083237748807383E-5</v>
      </c>
      <c r="IH98" s="273">
        <v>-7.4551387370822076E-5</v>
      </c>
      <c r="II98" s="273">
        <v>-7.6774231682777449E-5</v>
      </c>
      <c r="IJ98" s="273">
        <v>-6.7499156542028457E-5</v>
      </c>
      <c r="IK98" s="273">
        <v>-3.9118179523595997E-6</v>
      </c>
      <c r="IL98" s="45">
        <v>-2.3002715398339239E-5</v>
      </c>
      <c r="IM98" s="45">
        <v>-6.7583316382218011E-5</v>
      </c>
      <c r="IN98" s="45">
        <v>-2.5410606707168102E-5</v>
      </c>
      <c r="IO98" s="45">
        <v>-2.2913591575382816E-5</v>
      </c>
      <c r="IP98" s="45">
        <v>-2.0263275434963319E-5</v>
      </c>
      <c r="IQ98" s="45">
        <v>-5.3871995316082977E-5</v>
      </c>
      <c r="IR98" s="45">
        <v>-2.6936049365466495E-5</v>
      </c>
      <c r="IS98" s="45">
        <v>-3.7027317298756012E-5</v>
      </c>
      <c r="IT98" s="45">
        <v>-3.6522017903151584E-5</v>
      </c>
      <c r="IU98" s="45">
        <v>-2.498677089505994E-5</v>
      </c>
      <c r="IV98" s="45">
        <v>-9.319220168394595E-5</v>
      </c>
      <c r="IW98" s="45">
        <v>-4.756152392639813E-5</v>
      </c>
      <c r="IX98" s="45">
        <v>-1.1414256892680339E-4</v>
      </c>
      <c r="IY98" s="45">
        <v>-9.6340178864889861E-5</v>
      </c>
      <c r="IZ98" s="45">
        <v>-5.7161825686526554E-5</v>
      </c>
      <c r="JA98" s="45">
        <v>-6.6749596080425695E-5</v>
      </c>
      <c r="JB98" s="45">
        <v>-1.2089342199672218E-4</v>
      </c>
      <c r="JC98" s="45">
        <v>-1.1365301782162574E-4</v>
      </c>
      <c r="JD98" s="45">
        <v>-6.8627463524275663E-5</v>
      </c>
      <c r="JE98" s="45">
        <v>-4.7217005112262371E-5</v>
      </c>
      <c r="JF98" s="45">
        <v>-3.504143320577873E-5</v>
      </c>
      <c r="JG98" s="45">
        <v>-4.4002069327877935E-5</v>
      </c>
      <c r="JH98" s="45">
        <v>-6.8340004040584409E-5</v>
      </c>
      <c r="JI98" s="45">
        <v>-5.2400056530983182E-5</v>
      </c>
      <c r="JJ98" s="45">
        <v>-7.677232150823631E-5</v>
      </c>
      <c r="JK98" s="45">
        <v>-1.3094420626503812E-4</v>
      </c>
      <c r="JL98" s="45">
        <v>-8.7911787127053348E-5</v>
      </c>
      <c r="JM98" s="45">
        <v>-3.0481148708265349E-5</v>
      </c>
      <c r="JN98" s="45">
        <v>-1.7288429690099825E-4</v>
      </c>
      <c r="JO98" s="45">
        <v>-3.0238967732432143E-5</v>
      </c>
      <c r="JP98" s="45">
        <v>-5.7941203660025943E-5</v>
      </c>
      <c r="JQ98" s="45">
        <v>-7.9585281655678358E-5</v>
      </c>
      <c r="JR98" s="45">
        <v>-8.929466758102986E-5</v>
      </c>
      <c r="JS98" s="45">
        <v>-6.7233708709189152E-5</v>
      </c>
      <c r="JT98" s="45">
        <v>-4.5238311795607192E-6</v>
      </c>
      <c r="JU98" s="273">
        <v>-2.3846293592384879E-5</v>
      </c>
      <c r="JV98" s="273">
        <v>-5.6686401594819152E-5</v>
      </c>
      <c r="JW98" s="273">
        <v>-2.3563623459061627E-5</v>
      </c>
      <c r="JX98" s="273">
        <v>-2.3010893874043345E-5</v>
      </c>
      <c r="JY98" s="273">
        <v>-2.2483828466350801E-5</v>
      </c>
      <c r="JZ98" s="273">
        <v>-5.0840116052962129E-5</v>
      </c>
      <c r="KA98" s="273">
        <v>-2.5170969125526114E-5</v>
      </c>
      <c r="KB98" s="273">
        <v>-5.0158798440971444E-5</v>
      </c>
      <c r="KC98" s="273">
        <v>-3.3939585150361442E-5</v>
      </c>
      <c r="KD98" s="273">
        <v>-2.5593340340482031E-5</v>
      </c>
      <c r="KE98" s="273">
        <v>-8.8778993682592355E-5</v>
      </c>
      <c r="KF98" s="273">
        <v>-5.9454322995301204E-5</v>
      </c>
      <c r="KG98" s="273">
        <v>-1.0709103038094714E-4</v>
      </c>
      <c r="KH98" s="273">
        <v>-9.2135094574264582E-5</v>
      </c>
      <c r="KI98" s="273">
        <v>-5.620465233364765E-5</v>
      </c>
      <c r="KJ98" s="273">
        <v>-6.2803984062839531E-5</v>
      </c>
      <c r="KK98" s="273">
        <v>-1.0648955313325058E-4</v>
      </c>
      <c r="KL98" s="273">
        <v>-1.4166771100700211E-4</v>
      </c>
      <c r="KM98" s="273">
        <v>-7.2126217017489069E-5</v>
      </c>
      <c r="KN98" s="273">
        <v>-4.7103995613153125E-5</v>
      </c>
      <c r="KO98" s="273">
        <v>-3.1246869721604392E-5</v>
      </c>
      <c r="KP98" s="273">
        <v>-5.5327971879392469E-5</v>
      </c>
      <c r="KQ98" s="273">
        <v>-7.34439886460028E-5</v>
      </c>
      <c r="KR98" s="273">
        <v>-7.8100734909018556E-5</v>
      </c>
      <c r="KS98" s="273">
        <v>-8.4076659778139457E-5</v>
      </c>
      <c r="KT98" s="273">
        <v>-1.2244159774139334E-4</v>
      </c>
      <c r="KU98" s="273">
        <v>-8.7925195811007934E-5</v>
      </c>
      <c r="KV98" s="273">
        <v>-3.3473961131896723E-5</v>
      </c>
      <c r="KW98" s="273">
        <v>-1.0781203391757436E-4</v>
      </c>
      <c r="KX98" s="273">
        <v>-3.3703631633696497E-5</v>
      </c>
      <c r="KY98" s="273">
        <v>-6.4657450561694482E-5</v>
      </c>
      <c r="KZ98" s="273">
        <v>-1.1202555375068173E-4</v>
      </c>
      <c r="LA98" s="273">
        <v>-7.8256362973717669E-5</v>
      </c>
      <c r="LB98" s="273">
        <v>-6.8802683805765534E-5</v>
      </c>
      <c r="LC98" s="273">
        <v>-4.2694677968037072E-6</v>
      </c>
      <c r="LD98" s="45">
        <v>-2.6195018274234315E-5</v>
      </c>
      <c r="LE98" s="45">
        <v>-5.9344441562066309E-5</v>
      </c>
      <c r="LF98" s="45">
        <v>-2.6435673811521648E-5</v>
      </c>
      <c r="LG98" s="45">
        <v>-2.5661447474879118E-5</v>
      </c>
      <c r="LH98" s="45">
        <v>-2.4506166090288691E-5</v>
      </c>
      <c r="LI98" s="45">
        <v>-5.0965104897780075E-5</v>
      </c>
      <c r="LJ98" s="45">
        <v>-2.8001940674157327E-5</v>
      </c>
      <c r="LK98" s="45">
        <v>-4.2070046847453124E-5</v>
      </c>
      <c r="LL98" s="45">
        <v>-3.5437534317957134E-5</v>
      </c>
      <c r="LM98" s="45">
        <v>-2.7246943502734569E-5</v>
      </c>
      <c r="LN98" s="45">
        <v>-8.7845793506207475E-5</v>
      </c>
      <c r="LO98" s="45">
        <v>-6.1503258300902393E-5</v>
      </c>
      <c r="LP98" s="45">
        <v>-1.2534440841560358E-4</v>
      </c>
      <c r="LQ98" s="45">
        <v>-1.033128665730366E-4</v>
      </c>
      <c r="LR98" s="45">
        <v>-6.3808500830662637E-5</v>
      </c>
      <c r="LS98" s="45">
        <v>-6.4430459497114706E-5</v>
      </c>
      <c r="LT98" s="45">
        <v>-1.0791561197744727E-4</v>
      </c>
      <c r="LU98" s="45">
        <v>-1.3269105211617842E-4</v>
      </c>
      <c r="LV98" s="45">
        <v>-1.8360918539184385E-4</v>
      </c>
      <c r="LW98" s="45">
        <v>-5.7350021114546443E-5</v>
      </c>
      <c r="LX98" s="45">
        <v>-3.537494062832848E-5</v>
      </c>
      <c r="LY98" s="45">
        <v>-6.3825279871223479E-5</v>
      </c>
      <c r="LZ98" s="45">
        <v>-8.1098084436718632E-5</v>
      </c>
      <c r="MA98" s="45">
        <v>-5.8153822744257418E-5</v>
      </c>
      <c r="MB98" s="45">
        <v>-9.1617341413908254E-5</v>
      </c>
      <c r="MC98" s="45">
        <v>-1.5092839144797296E-4</v>
      </c>
      <c r="MD98" s="45">
        <v>-9.6887780551931503E-5</v>
      </c>
      <c r="ME98" s="45">
        <v>-3.8622690497943048E-5</v>
      </c>
      <c r="MF98" s="45">
        <v>-1.7098068642685627E-4</v>
      </c>
      <c r="MG98" s="45">
        <v>-3.9541664969377542E-5</v>
      </c>
      <c r="MH98" s="45">
        <v>-7.2544762113486335E-5</v>
      </c>
      <c r="MI98" s="45">
        <v>-1.2153044951420217E-4</v>
      </c>
      <c r="MJ98" s="45">
        <v>-9.5449832257260233E-5</v>
      </c>
      <c r="MK98" s="45">
        <v>-8.1238401204203307E-5</v>
      </c>
      <c r="ML98" s="45">
        <v>-4.9388023758662816E-6</v>
      </c>
      <c r="MM98" s="273">
        <v>-2.8811013007529484E-5</v>
      </c>
      <c r="MN98" s="273">
        <v>-5.8698509737145288E-5</v>
      </c>
      <c r="MO98" s="273">
        <v>-2.8178788434302472E-5</v>
      </c>
      <c r="MP98" s="273">
        <v>-3.1538154493455845E-5</v>
      </c>
      <c r="MQ98" s="273">
        <v>-2.4465193425645235E-5</v>
      </c>
      <c r="MR98" s="273">
        <v>-5.0359497026007147E-5</v>
      </c>
      <c r="MS98" s="273">
        <v>-2.9456723100166689E-5</v>
      </c>
      <c r="MT98" s="273">
        <v>-5.4205471720527406E-5</v>
      </c>
      <c r="MU98" s="273">
        <v>-4.4751228540392732E-5</v>
      </c>
      <c r="MV98" s="273">
        <v>-3.2702134541355724E-5</v>
      </c>
      <c r="MW98" s="273">
        <v>-9.3037528297032569E-5</v>
      </c>
      <c r="MX98" s="273">
        <v>-5.3377835481298247E-5</v>
      </c>
      <c r="MY98" s="273">
        <v>-1.5441503179508783E-4</v>
      </c>
      <c r="MZ98" s="273">
        <v>-7.7070613081257561E-5</v>
      </c>
      <c r="NA98" s="273">
        <v>-6.1339225383531137E-5</v>
      </c>
      <c r="NB98" s="273">
        <v>-5.7652288913299049E-5</v>
      </c>
      <c r="NC98" s="273">
        <v>-1.0620978845943961E-4</v>
      </c>
      <c r="ND98" s="273">
        <v>-1.3842243096943912E-4</v>
      </c>
      <c r="NE98" s="273">
        <v>-2.2521645618434587E-4</v>
      </c>
      <c r="NF98" s="273">
        <v>-5.6837631909381251E-5</v>
      </c>
      <c r="NG98" s="273">
        <v>-4.2788930917109313E-5</v>
      </c>
      <c r="NH98" s="273">
        <v>-6.6400778023599865E-5</v>
      </c>
      <c r="NI98" s="273">
        <v>-8.0158360619515099E-5</v>
      </c>
      <c r="NJ98" s="273">
        <v>-8.582288859267937E-5</v>
      </c>
      <c r="NK98" s="273">
        <v>-1.1784857740187656E-4</v>
      </c>
      <c r="NL98" s="273">
        <v>-1.8643632881712189E-4</v>
      </c>
      <c r="NM98" s="273">
        <v>-9.8794557981413098E-5</v>
      </c>
      <c r="NN98" s="273">
        <v>-3.7493280003371748E-5</v>
      </c>
      <c r="NO98" s="273">
        <v>-1.917331290990532E-4</v>
      </c>
      <c r="NP98" s="273">
        <v>-3.5171351226128082E-5</v>
      </c>
      <c r="NQ98" s="273">
        <v>-7.7449652690875871E-5</v>
      </c>
      <c r="NR98" s="273">
        <v>-1.1847976221589552E-4</v>
      </c>
      <c r="NS98" s="273">
        <v>-1.0737450511950528E-4</v>
      </c>
      <c r="NT98" s="273">
        <v>-8.4854558571476518E-5</v>
      </c>
      <c r="NU98" s="273">
        <v>-5.6851741236019758E-6</v>
      </c>
      <c r="NV98" s="45">
        <v>-2.4806186429216881E-5</v>
      </c>
      <c r="NW98" s="45">
        <v>-4.8298866574831808E-5</v>
      </c>
      <c r="NX98" s="45">
        <v>-2.7464891686241493E-5</v>
      </c>
      <c r="NY98" s="45">
        <v>-2.9708373597773751E-5</v>
      </c>
      <c r="NZ98" s="45">
        <v>-2.1835836023214046E-5</v>
      </c>
      <c r="OA98" s="45">
        <v>-4.4175675163785648E-5</v>
      </c>
      <c r="OB98" s="45">
        <v>-2.8534003655529362E-5</v>
      </c>
      <c r="OC98" s="45">
        <v>-4.6471970842146586E-5</v>
      </c>
      <c r="OD98" s="45">
        <v>-4.4167696562806241E-5</v>
      </c>
      <c r="OE98" s="45">
        <v>-3.0759978770977747E-5</v>
      </c>
      <c r="OF98" s="45">
        <v>-1.0641141591984484E-4</v>
      </c>
      <c r="OG98" s="45">
        <v>-5.3924961344052833E-5</v>
      </c>
      <c r="OH98" s="45">
        <v>-1.2943690538282218E-4</v>
      </c>
      <c r="OI98" s="45">
        <v>-6.4774951308534999E-5</v>
      </c>
      <c r="OJ98" s="45">
        <v>-5.5752084576804765E-5</v>
      </c>
      <c r="OK98" s="45">
        <v>-7.2076513060514625E-5</v>
      </c>
      <c r="OL98" s="45">
        <v>-1.0869938996441959E-4</v>
      </c>
      <c r="OM98" s="45">
        <v>-1.4995994772412205E-4</v>
      </c>
      <c r="ON98" s="45">
        <v>-2.1119328029914884E-4</v>
      </c>
      <c r="OO98" s="45">
        <v>-6.0636362113119397E-5</v>
      </c>
      <c r="OP98" s="45">
        <v>-4.2089746374634945E-5</v>
      </c>
      <c r="OQ98" s="45">
        <v>-6.0740055054656903E-5</v>
      </c>
      <c r="OR98" s="45">
        <v>-7.6951060349294087E-5</v>
      </c>
      <c r="OS98" s="45">
        <v>-5.7050970309498877E-5</v>
      </c>
      <c r="OT98" s="45">
        <v>-9.1472553509673731E-5</v>
      </c>
      <c r="OU98" s="45">
        <v>-1.7758671430645088E-4</v>
      </c>
      <c r="OV98" s="45">
        <v>-9.4179919128294749E-5</v>
      </c>
      <c r="OW98" s="45">
        <v>-3.4968716152249788E-5</v>
      </c>
      <c r="OX98" s="45">
        <v>-1.652721020105344E-4</v>
      </c>
      <c r="OY98" s="45">
        <v>-3.5575683355538189E-5</v>
      </c>
      <c r="OZ98" s="45">
        <v>-7.7049937603702469E-5</v>
      </c>
      <c r="PA98" s="45">
        <v>-1.0645795799927443E-4</v>
      </c>
      <c r="PB98" s="45">
        <v>-1.1080630339955566E-4</v>
      </c>
      <c r="PC98" s="45">
        <v>-8.4004376112690421E-5</v>
      </c>
      <c r="PD98" s="45">
        <v>-8.4133146476039759E-6</v>
      </c>
      <c r="PE98" s="273">
        <v>-2.3526584292628364E-5</v>
      </c>
      <c r="PF98" s="273">
        <v>-4.8409698522184868E-5</v>
      </c>
      <c r="PG98" s="273">
        <v>-3.1144941859078074E-5</v>
      </c>
      <c r="PH98" s="273">
        <v>-3.3522746305193021E-5</v>
      </c>
      <c r="PI98" s="273">
        <v>-2.3948764350497353E-5</v>
      </c>
      <c r="PJ98" s="273">
        <v>-4.0361036613730299E-5</v>
      </c>
      <c r="PK98" s="273">
        <v>-3.0503664702198684E-5</v>
      </c>
      <c r="PL98" s="273">
        <v>-4.6669618193422752E-5</v>
      </c>
      <c r="PM98" s="273">
        <v>-4.617100855605646E-5</v>
      </c>
      <c r="PN98" s="273">
        <v>-3.2099859404489148E-5</v>
      </c>
      <c r="PO98" s="273">
        <v>-9.5731514328090584E-5</v>
      </c>
      <c r="PP98" s="273">
        <v>-5.3561320060731042E-5</v>
      </c>
      <c r="PQ98" s="273">
        <v>-1.2535115808467499E-4</v>
      </c>
      <c r="PR98" s="273">
        <v>-5.9245642977564948E-5</v>
      </c>
      <c r="PS98" s="273">
        <v>-5.4226701501237821E-5</v>
      </c>
      <c r="PT98" s="273">
        <v>-8.1815042905654292E-5</v>
      </c>
      <c r="PU98" s="273">
        <v>-1.1536477549131278E-4</v>
      </c>
      <c r="PV98" s="273">
        <v>-1.4888380163746555E-4</v>
      </c>
      <c r="PW98" s="273">
        <v>-2.0841870487699874E-4</v>
      </c>
      <c r="PX98" s="273">
        <v>-7.0922950499510476E-5</v>
      </c>
      <c r="PY98" s="273">
        <v>-4.2700890644771267E-5</v>
      </c>
      <c r="PZ98" s="273">
        <v>-6.4499012448074222E-5</v>
      </c>
      <c r="QA98" s="273">
        <v>-7.880827873533754E-5</v>
      </c>
      <c r="QB98" s="273">
        <v>-4.686184878143275E-5</v>
      </c>
      <c r="QC98" s="273">
        <v>-8.6890774341251049E-5</v>
      </c>
      <c r="QD98" s="273">
        <v>-1.6999897075599342E-4</v>
      </c>
      <c r="QE98" s="273">
        <v>-9.3546142836155693E-5</v>
      </c>
      <c r="QF98" s="273">
        <v>-4.279052452861898E-5</v>
      </c>
      <c r="QG98" s="273">
        <v>-1.5902130492905265E-4</v>
      </c>
      <c r="QH98" s="273">
        <v>-3.9706777970880712E-5</v>
      </c>
      <c r="QI98" s="273">
        <v>-8.1495746043620129E-5</v>
      </c>
      <c r="QJ98" s="273">
        <v>-1.0635180738327173E-4</v>
      </c>
      <c r="QK98" s="273">
        <v>-1.2525634592451442E-4</v>
      </c>
      <c r="QL98" s="273">
        <v>-9.7962264969966441E-5</v>
      </c>
      <c r="QM98" s="273">
        <v>-8.9028543915904414E-6</v>
      </c>
      <c r="QN98" s="45">
        <v>-2.7306216040141413E-5</v>
      </c>
      <c r="QO98" s="45">
        <v>-4.1177987772152818E-5</v>
      </c>
      <c r="QP98" s="45">
        <v>-2.9111223331833658E-5</v>
      </c>
      <c r="QQ98" s="45">
        <v>-2.8124676056699274E-5</v>
      </c>
      <c r="QR98" s="45">
        <v>-1.902285616023637E-5</v>
      </c>
      <c r="QS98" s="45">
        <v>-3.8056515668179879E-5</v>
      </c>
      <c r="QT98" s="45">
        <v>-2.7114530193652926E-5</v>
      </c>
      <c r="QU98" s="45">
        <v>-4.2191960711408806E-5</v>
      </c>
      <c r="QV98" s="45">
        <v>-4.1474770678069881E-5</v>
      </c>
      <c r="QW98" s="45">
        <v>-3.2349891368959511E-5</v>
      </c>
      <c r="QX98" s="45">
        <v>-8.2009797624130353E-5</v>
      </c>
      <c r="QY98" s="45">
        <v>-4.7772814404722164E-5</v>
      </c>
      <c r="QZ98" s="45">
        <v>-9.7102550177457025E-5</v>
      </c>
      <c r="RA98" s="45">
        <v>-5.6948461886102496E-5</v>
      </c>
      <c r="RB98" s="45">
        <v>-4.9239312149693037E-5</v>
      </c>
      <c r="RC98" s="45">
        <v>-8.0682327084024996E-5</v>
      </c>
      <c r="RD98" s="45">
        <v>-1.1360883780324284E-4</v>
      </c>
      <c r="RE98" s="45">
        <v>-1.335675769222447E-4</v>
      </c>
      <c r="RF98" s="45">
        <v>-3.5500667456839886E-4</v>
      </c>
      <c r="RG98" s="45">
        <v>-6.7109310738578258E-5</v>
      </c>
      <c r="RH98" s="45">
        <v>-4.2685305077311655E-5</v>
      </c>
      <c r="RI98" s="45">
        <v>-7.5711290179627079E-5</v>
      </c>
      <c r="RJ98" s="45">
        <v>-6.9036331506490113E-5</v>
      </c>
      <c r="RK98" s="45">
        <v>-3.77237753474447E-5</v>
      </c>
      <c r="RL98" s="45">
        <v>-1.0216158493474441E-4</v>
      </c>
      <c r="RM98" s="45">
        <v>-2.5433868455546451E-4</v>
      </c>
      <c r="RN98" s="45">
        <v>-1.2054172844900283E-4</v>
      </c>
      <c r="RO98" s="45">
        <v>-4.115917316513279E-5</v>
      </c>
      <c r="RP98" s="45">
        <v>-2.9820774107628789E-4</v>
      </c>
      <c r="RQ98" s="45">
        <v>-2.9161669354490208E-5</v>
      </c>
      <c r="RR98" s="45">
        <v>-7.1573736792398754E-5</v>
      </c>
      <c r="RS98" s="45">
        <v>-1.0185675201530199E-4</v>
      </c>
      <c r="RT98" s="45">
        <v>-1.1696986185383069E-4</v>
      </c>
      <c r="RU98" s="45">
        <v>-9.322244459539431E-5</v>
      </c>
      <c r="RV98" s="45">
        <v>-6.8435310642066504E-6</v>
      </c>
      <c r="RW98" s="273">
        <v>-2.4491632915771015E-5</v>
      </c>
      <c r="RX98" s="273">
        <v>-4.4174056259448151E-5</v>
      </c>
      <c r="RY98" s="273">
        <v>-2.8378112083985927E-5</v>
      </c>
      <c r="RZ98" s="273">
        <v>-2.6967920590823375E-5</v>
      </c>
      <c r="SA98" s="273">
        <v>-1.83779214748316E-5</v>
      </c>
      <c r="SB98" s="273">
        <v>-3.5558903632174859E-5</v>
      </c>
      <c r="SC98" s="273">
        <v>-2.6509609949867266E-5</v>
      </c>
      <c r="SD98" s="273">
        <v>-5.5751175543842438E-5</v>
      </c>
      <c r="SE98" s="273">
        <v>-4.3396611389935175E-5</v>
      </c>
      <c r="SF98" s="273">
        <v>-3.2855847124026637E-5</v>
      </c>
      <c r="SG98" s="273">
        <v>-8.134398761403871E-5</v>
      </c>
      <c r="SH98" s="273">
        <v>-5.3310725179209565E-5</v>
      </c>
      <c r="SI98" s="273">
        <v>-1.0383813787018126E-4</v>
      </c>
      <c r="SJ98" s="273">
        <v>-5.7948407134846867E-5</v>
      </c>
      <c r="SK98" s="273">
        <v>-5.6430658109946916E-5</v>
      </c>
      <c r="SL98" s="273">
        <v>-1.0763534607665385E-4</v>
      </c>
      <c r="SM98" s="273">
        <v>-1.0850009791676031E-4</v>
      </c>
      <c r="SN98" s="273">
        <v>-1.3002119847482928E-4</v>
      </c>
      <c r="SO98" s="273">
        <v>-2.4665435098483182E-4</v>
      </c>
      <c r="SP98" s="273">
        <v>-6.4185688118034039E-5</v>
      </c>
      <c r="SQ98" s="273">
        <v>-4.1572498775012714E-5</v>
      </c>
      <c r="SR98" s="273">
        <v>-6.8949142522607479E-5</v>
      </c>
      <c r="SS98" s="273">
        <v>-6.6760810951088512E-5</v>
      </c>
      <c r="ST98" s="273">
        <v>-3.6854585800349557E-5</v>
      </c>
      <c r="SU98" s="273">
        <v>-8.9006649417142371E-5</v>
      </c>
      <c r="SV98" s="273">
        <v>-2.6592138110905124E-4</v>
      </c>
      <c r="SW98" s="273">
        <v>-1.1639423568575192E-4</v>
      </c>
      <c r="SX98" s="273">
        <v>-3.8467474611859534E-5</v>
      </c>
      <c r="SY98" s="273">
        <v>-3.0352150332121989E-4</v>
      </c>
      <c r="SZ98" s="273">
        <v>-3.1052054521236206E-5</v>
      </c>
      <c r="TA98" s="273">
        <v>-6.8874500618879743E-5</v>
      </c>
      <c r="TB98" s="273">
        <v>-9.8676141219082626E-5</v>
      </c>
      <c r="TC98" s="273">
        <v>-1.1476970095373166E-4</v>
      </c>
      <c r="TD98" s="273">
        <v>-8.3666729451575594E-5</v>
      </c>
      <c r="TE98" s="273">
        <v>-8.0160324078189067E-6</v>
      </c>
    </row>
    <row r="99" spans="1:525" s="528" customFormat="1" x14ac:dyDescent="0.3">
      <c r="A99" s="273">
        <v>-2.2539830966550739E-5</v>
      </c>
      <c r="B99" s="273">
        <v>-3.7639864215664915E-5</v>
      </c>
      <c r="C99" s="273">
        <v>-2.8066151599674138E-5</v>
      </c>
      <c r="D99" s="273">
        <v>-2.3935734125362291E-5</v>
      </c>
      <c r="E99" s="273">
        <v>-3.6619121563754224E-5</v>
      </c>
      <c r="F99" s="273">
        <v>-1.9815737147529709E-5</v>
      </c>
      <c r="G99" s="273">
        <v>-1.7322536700991427E-5</v>
      </c>
      <c r="H99" s="273">
        <v>-1.9888843501628574E-5</v>
      </c>
      <c r="I99" s="273">
        <v>-2.4970334765868983E-5</v>
      </c>
      <c r="J99" s="273">
        <v>-2.4065982073379285E-5</v>
      </c>
      <c r="K99" s="273">
        <v>-3.4230772733103073E-5</v>
      </c>
      <c r="L99" s="273">
        <v>-2.3941841354332385E-5</v>
      </c>
      <c r="M99" s="273">
        <v>-2.7866955040043868E-5</v>
      </c>
      <c r="N99" s="273">
        <v>-1.821093368536158E-5</v>
      </c>
      <c r="O99" s="273">
        <v>-6.220183253887929E-5</v>
      </c>
      <c r="P99" s="273">
        <v>-2.3351886481913677E-5</v>
      </c>
      <c r="Q99" s="273">
        <v>-3.4340944838830018E-5</v>
      </c>
      <c r="R99" s="273">
        <v>-2.9776449845992519E-5</v>
      </c>
      <c r="S99" s="273">
        <v>-1.7665819205823455E-5</v>
      </c>
      <c r="T99" s="273">
        <v>-1.9665771143530368E-5</v>
      </c>
      <c r="U99" s="273">
        <v>-1.8198443580853043E-5</v>
      </c>
      <c r="V99" s="273">
        <v>-1.801918436806525E-5</v>
      </c>
      <c r="W99" s="273">
        <v>-6.1129644313983965E-5</v>
      </c>
      <c r="X99" s="273">
        <v>-7.1596834827020254E-5</v>
      </c>
      <c r="Y99" s="273">
        <v>-5.3562681255582803E-5</v>
      </c>
      <c r="Z99" s="273">
        <v>-5.6203727448639917E-5</v>
      </c>
      <c r="AA99" s="273">
        <v>-2.0152003018579631E-5</v>
      </c>
      <c r="AB99" s="273">
        <v>-1.7433212074890019E-5</v>
      </c>
      <c r="AC99" s="273">
        <v>-5.716314629900032E-6</v>
      </c>
      <c r="AD99" s="273">
        <v>-2.0835789321778846E-5</v>
      </c>
      <c r="AE99" s="273">
        <v>-1.7377272731326614E-5</v>
      </c>
      <c r="AF99" s="273">
        <v>-1.090878367958249E-5</v>
      </c>
      <c r="AG99" s="273">
        <v>-1.5227387838357945E-5</v>
      </c>
      <c r="AH99" s="273">
        <v>-1.5367511324729442E-5</v>
      </c>
      <c r="AI99" s="273">
        <v>-3.2895529073803353E-6</v>
      </c>
      <c r="AJ99" s="45">
        <v>-2.7291226991162208E-5</v>
      </c>
      <c r="AK99" s="45">
        <v>-4.5157036622549511E-5</v>
      </c>
      <c r="AL99" s="45">
        <v>-3.3642491753480236E-5</v>
      </c>
      <c r="AM99" s="45">
        <v>-2.8468401222684284E-5</v>
      </c>
      <c r="AN99" s="45">
        <v>-4.3343165847619595E-5</v>
      </c>
      <c r="AO99" s="45">
        <v>-2.3494006795968335E-5</v>
      </c>
      <c r="AP99" s="45">
        <v>-1.8779151361784313E-5</v>
      </c>
      <c r="AQ99" s="45">
        <v>-1.8437946526696556E-5</v>
      </c>
      <c r="AR99" s="45">
        <v>-2.8800186286433479E-5</v>
      </c>
      <c r="AS99" s="45">
        <v>-2.9771478020728022E-5</v>
      </c>
      <c r="AT99" s="45">
        <v>-3.7471886675198854E-5</v>
      </c>
      <c r="AU99" s="45">
        <v>-2.7794022171787151E-5</v>
      </c>
      <c r="AV99" s="45">
        <v>-3.4792886189528892E-5</v>
      </c>
      <c r="AW99" s="45">
        <v>-2.1566669266236584E-5</v>
      </c>
      <c r="AX99" s="45">
        <v>-9.7201142829435839E-5</v>
      </c>
      <c r="AY99" s="45">
        <v>-3.6646922717022595E-5</v>
      </c>
      <c r="AZ99" s="45">
        <v>-4.2477575832125485E-5</v>
      </c>
      <c r="BA99" s="45">
        <v>-3.9084378958944175E-5</v>
      </c>
      <c r="BB99" s="45">
        <v>-2.3909060294902346E-5</v>
      </c>
      <c r="BC99" s="45">
        <v>-2.4112707521336571E-5</v>
      </c>
      <c r="BD99" s="45">
        <v>-2.3422633724316401E-5</v>
      </c>
      <c r="BE99" s="45">
        <v>-2.1766927851122751E-5</v>
      </c>
      <c r="BF99" s="45">
        <v>-8.3169459047625286E-5</v>
      </c>
      <c r="BG99" s="45">
        <v>-6.7066104732856934E-5</v>
      </c>
      <c r="BH99" s="45">
        <v>-6.5243087831045563E-5</v>
      </c>
      <c r="BI99" s="45">
        <v>-6.6317496925614002E-5</v>
      </c>
      <c r="BJ99" s="45">
        <v>-2.0798011390745399E-5</v>
      </c>
      <c r="BK99" s="45">
        <v>-1.9928624120368264E-5</v>
      </c>
      <c r="BL99" s="45">
        <v>-5.8199755142842914E-6</v>
      </c>
      <c r="BM99" s="45">
        <v>-2.0821661433215181E-5</v>
      </c>
      <c r="BN99" s="45">
        <v>-2.1289984637403281E-5</v>
      </c>
      <c r="BO99" s="45">
        <v>-1.3766805147851577E-5</v>
      </c>
      <c r="BP99" s="45">
        <v>-1.9946479449543694E-5</v>
      </c>
      <c r="BQ99" s="45">
        <v>-1.8613602815132819E-5</v>
      </c>
      <c r="BR99" s="45">
        <v>-4.6652516472280912E-6</v>
      </c>
      <c r="BS99" s="273">
        <v>-2.7963721254646617E-5</v>
      </c>
      <c r="BT99" s="273">
        <v>-4.5017391091674175E-5</v>
      </c>
      <c r="BU99" s="273">
        <v>-3.5794944459012377E-5</v>
      </c>
      <c r="BV99" s="273">
        <v>-3.1248312524526409E-5</v>
      </c>
      <c r="BW99" s="273">
        <v>-5.1025575220203006E-5</v>
      </c>
      <c r="BX99" s="273">
        <v>-2.2427046000166286E-5</v>
      </c>
      <c r="BY99" s="273">
        <v>-2.0091273819134431E-5</v>
      </c>
      <c r="BZ99" s="273">
        <v>-2.2563345092375517E-5</v>
      </c>
      <c r="CA99" s="273">
        <v>-3.1118017377669361E-5</v>
      </c>
      <c r="CB99" s="273">
        <v>-3.2304957647283875E-5</v>
      </c>
      <c r="CC99" s="273">
        <v>-3.7878485675975557E-5</v>
      </c>
      <c r="CD99" s="273">
        <v>-2.786719619930614E-5</v>
      </c>
      <c r="CE99" s="273">
        <v>-3.4224285245516832E-5</v>
      </c>
      <c r="CF99" s="273">
        <v>-2.4638452515545069E-5</v>
      </c>
      <c r="CG99" s="273">
        <v>-7.7315872155752242E-5</v>
      </c>
      <c r="CH99" s="273">
        <v>-3.5771738003935165E-5</v>
      </c>
      <c r="CI99" s="273">
        <v>-4.1744583421925631E-5</v>
      </c>
      <c r="CJ99" s="273">
        <v>-4.40185957696524E-5</v>
      </c>
      <c r="CK99" s="273">
        <v>-2.1524362089746877E-5</v>
      </c>
      <c r="CL99" s="273">
        <v>-2.3088603410036496E-5</v>
      </c>
      <c r="CM99" s="273">
        <v>-2.3226363143477573E-5</v>
      </c>
      <c r="CN99" s="273">
        <v>-2.1217442769167871E-5</v>
      </c>
      <c r="CO99" s="273">
        <v>-8.0895065242982705E-5</v>
      </c>
      <c r="CP99" s="273">
        <v>-6.4072949351152587E-5</v>
      </c>
      <c r="CQ99" s="273">
        <v>-6.5544246844969495E-5</v>
      </c>
      <c r="CR99" s="273">
        <v>-5.8807091524387632E-5</v>
      </c>
      <c r="CS99" s="273">
        <v>-2.273185941485464E-5</v>
      </c>
      <c r="CT99" s="273">
        <v>-2.1797670597248407E-5</v>
      </c>
      <c r="CU99" s="273">
        <v>-6.5869575721357765E-6</v>
      </c>
      <c r="CV99" s="273">
        <v>-1.9812551719473902E-5</v>
      </c>
      <c r="CW99" s="273">
        <v>-2.0954059325895108E-5</v>
      </c>
      <c r="CX99" s="273">
        <v>-1.4542647373678385E-5</v>
      </c>
      <c r="CY99" s="273">
        <v>-2.0631335148391525E-5</v>
      </c>
      <c r="CZ99" s="273">
        <v>-2.0589135757682858E-5</v>
      </c>
      <c r="DA99" s="273">
        <v>-3.0197712308499695E-6</v>
      </c>
      <c r="DB99" s="45">
        <v>-3.5180915200636716E-5</v>
      </c>
      <c r="DC99" s="45">
        <v>-5.5908734646285131E-5</v>
      </c>
      <c r="DD99" s="45">
        <v>-4.6828623629690985E-5</v>
      </c>
      <c r="DE99" s="45">
        <v>-4.3449012273180956E-5</v>
      </c>
      <c r="DF99" s="45">
        <v>-6.561094731191491E-5</v>
      </c>
      <c r="DG99" s="45">
        <v>-3.0139229485830536E-5</v>
      </c>
      <c r="DH99" s="45">
        <v>-2.6115226034445884E-5</v>
      </c>
      <c r="DI99" s="45">
        <v>-2.8033773045528867E-5</v>
      </c>
      <c r="DJ99" s="45">
        <v>-3.5258080119182637E-5</v>
      </c>
      <c r="DK99" s="45">
        <v>-3.8125481042964229E-5</v>
      </c>
      <c r="DL99" s="45">
        <v>-4.9737363228770007E-5</v>
      </c>
      <c r="DM99" s="45">
        <v>-3.6561809566320846E-5</v>
      </c>
      <c r="DN99" s="45">
        <v>-3.9425582815074701E-5</v>
      </c>
      <c r="DO99" s="45">
        <v>-2.7714310078766841E-5</v>
      </c>
      <c r="DP99" s="45">
        <v>-8.917085705140443E-5</v>
      </c>
      <c r="DQ99" s="45">
        <v>-4.6440304981045981E-5</v>
      </c>
      <c r="DR99" s="45">
        <v>-5.3008793596912264E-5</v>
      </c>
      <c r="DS99" s="45">
        <v>-4.9372213063428833E-5</v>
      </c>
      <c r="DT99" s="45">
        <v>-2.5882697140086253E-5</v>
      </c>
      <c r="DU99" s="45">
        <v>-3.4211142269775789E-5</v>
      </c>
      <c r="DV99" s="45">
        <v>-3.2694723767331836E-5</v>
      </c>
      <c r="DW99" s="45">
        <v>-2.3115782466882914E-5</v>
      </c>
      <c r="DX99" s="45">
        <v>-1.135011409232702E-4</v>
      </c>
      <c r="DY99" s="45">
        <v>-7.1370032043362053E-5</v>
      </c>
      <c r="DZ99" s="45">
        <v>-9.5037014285080326E-5</v>
      </c>
      <c r="EA99" s="45">
        <v>-8.5664045098414937E-5</v>
      </c>
      <c r="EB99" s="45">
        <v>-3.0543616888447987E-5</v>
      </c>
      <c r="EC99" s="45">
        <v>-2.7082122621812829E-5</v>
      </c>
      <c r="ED99" s="45">
        <v>-1.1525820189261745E-5</v>
      </c>
      <c r="EE99" s="45">
        <v>-2.0301237552110304E-5</v>
      </c>
      <c r="EF99" s="45">
        <v>-2.7756334639646349E-5</v>
      </c>
      <c r="EG99" s="45">
        <v>-1.9241365045051236E-5</v>
      </c>
      <c r="EH99" s="45">
        <v>-2.8490595016342685E-5</v>
      </c>
      <c r="EI99" s="45">
        <v>-2.7797586999488728E-5</v>
      </c>
      <c r="EJ99" s="45">
        <v>-3.4267293640217323E-6</v>
      </c>
      <c r="EK99" s="273">
        <v>-3.0390505249375326E-5</v>
      </c>
      <c r="EL99" s="273">
        <v>-5.7586547273103124E-5</v>
      </c>
      <c r="EM99" s="273">
        <v>-4.5866645721524466E-5</v>
      </c>
      <c r="EN99" s="273">
        <v>-4.4915907292111848E-5</v>
      </c>
      <c r="EO99" s="273">
        <v>-6.6264570146470049E-5</v>
      </c>
      <c r="EP99" s="273">
        <v>-2.552858331597927E-5</v>
      </c>
      <c r="EQ99" s="273">
        <v>-2.7799521465859875E-5</v>
      </c>
      <c r="ER99" s="273">
        <v>-3.0447373083634616E-5</v>
      </c>
      <c r="ES99" s="273">
        <v>-3.7257210262729637E-5</v>
      </c>
      <c r="ET99" s="273">
        <v>-3.8895446186299496E-5</v>
      </c>
      <c r="EU99" s="273">
        <v>-5.2385395268186787E-5</v>
      </c>
      <c r="EV99" s="273">
        <v>-3.8306051297679601E-5</v>
      </c>
      <c r="EW99" s="273">
        <v>-4.0574667234537669E-5</v>
      </c>
      <c r="EX99" s="273">
        <v>-2.8988295954848117E-5</v>
      </c>
      <c r="EY99" s="273">
        <v>-7.9210725072051196E-5</v>
      </c>
      <c r="EZ99" s="273">
        <v>-4.2677324099667586E-5</v>
      </c>
      <c r="FA99" s="273">
        <v>-4.7905823357804987E-5</v>
      </c>
      <c r="FB99" s="273">
        <v>-4.6970539272841896E-5</v>
      </c>
      <c r="FC99" s="273">
        <v>-2.4015462588926311E-5</v>
      </c>
      <c r="FD99" s="273">
        <v>-3.4459995060968251E-5</v>
      </c>
      <c r="FE99" s="273">
        <v>-3.3574935877810538E-5</v>
      </c>
      <c r="FF99" s="273">
        <v>-2.2014452413547319E-5</v>
      </c>
      <c r="FG99" s="273">
        <v>-1.1411908271742275E-4</v>
      </c>
      <c r="FH99" s="273">
        <v>-1.0271738057937747E-4</v>
      </c>
      <c r="FI99" s="273">
        <v>-1.1083556932255352E-4</v>
      </c>
      <c r="FJ99" s="273">
        <v>-8.1024889781483724E-5</v>
      </c>
      <c r="FK99" s="273">
        <v>-3.5213301891147148E-5</v>
      </c>
      <c r="FL99" s="273">
        <v>-2.5401860713589075E-5</v>
      </c>
      <c r="FM99" s="273">
        <v>-1.2185332908959502E-5</v>
      </c>
      <c r="FN99" s="273">
        <v>-2.327096823028155E-5</v>
      </c>
      <c r="FO99" s="273">
        <v>-3.1464461004316964E-5</v>
      </c>
      <c r="FP99" s="273">
        <v>-2.0284973122451233E-5</v>
      </c>
      <c r="FQ99" s="273">
        <v>-2.2145908748402651E-5</v>
      </c>
      <c r="FR99" s="273">
        <v>-3.1403701446921873E-5</v>
      </c>
      <c r="FS99" s="273">
        <v>-6.8715326173485916E-6</v>
      </c>
      <c r="FT99" s="45">
        <v>-3.0220806073527132E-5</v>
      </c>
      <c r="FU99" s="45">
        <v>-4.1471779773106914E-5</v>
      </c>
      <c r="FV99" s="45">
        <v>-5.149652681713129E-5</v>
      </c>
      <c r="FW99" s="45">
        <v>-4.5189342650504328E-5</v>
      </c>
      <c r="FX99" s="45">
        <v>-7.1872257515740861E-5</v>
      </c>
      <c r="FY99" s="45">
        <v>-2.4995178681306527E-5</v>
      </c>
      <c r="FZ99" s="45">
        <v>-2.8467071882853836E-5</v>
      </c>
      <c r="GA99" s="45">
        <v>-3.0587070845069967E-5</v>
      </c>
      <c r="GB99" s="45">
        <v>-3.4794935776486016E-5</v>
      </c>
      <c r="GC99" s="45">
        <v>-4.1482432348481899E-5</v>
      </c>
      <c r="GD99" s="45">
        <v>-5.4412394391877575E-5</v>
      </c>
      <c r="GE99" s="45">
        <v>-3.7121615798156031E-5</v>
      </c>
      <c r="GF99" s="45">
        <v>-3.1359309145655021E-5</v>
      </c>
      <c r="GG99" s="45">
        <v>-2.7411283545344189E-5</v>
      </c>
      <c r="GH99" s="45">
        <v>-7.6267413040117713E-5</v>
      </c>
      <c r="GI99" s="45">
        <v>-4.6085995936099687E-5</v>
      </c>
      <c r="GJ99" s="45">
        <v>-4.0607393776760046E-5</v>
      </c>
      <c r="GK99" s="45">
        <v>-4.3309397353849228E-5</v>
      </c>
      <c r="GL99" s="45">
        <v>-2.092585626698083E-5</v>
      </c>
      <c r="GM99" s="45">
        <v>-3.3865506585181513E-5</v>
      </c>
      <c r="GN99" s="45">
        <v>-3.0689042731714838E-5</v>
      </c>
      <c r="GO99" s="45">
        <v>-2.3025059670191284E-5</v>
      </c>
      <c r="GP99" s="45">
        <v>-1.122935914885443E-4</v>
      </c>
      <c r="GQ99" s="45">
        <v>-7.8624264457519019E-5</v>
      </c>
      <c r="GR99" s="45">
        <v>-9.2059481727570724E-5</v>
      </c>
      <c r="GS99" s="45">
        <v>-7.1968773402960733E-5</v>
      </c>
      <c r="GT99" s="45">
        <v>-3.3774655405992653E-5</v>
      </c>
      <c r="GU99" s="45">
        <v>-2.0721887179793917E-5</v>
      </c>
      <c r="GV99" s="45">
        <v>-1.0457426610104844E-5</v>
      </c>
      <c r="GW99" s="45">
        <v>-2.2964122981410489E-5</v>
      </c>
      <c r="GX99" s="45">
        <v>-2.9938579235452321E-5</v>
      </c>
      <c r="GY99" s="45">
        <v>-2.0595669941615616E-5</v>
      </c>
      <c r="GZ99" s="45">
        <v>-1.7841009890740534E-5</v>
      </c>
      <c r="HA99" s="45">
        <v>-2.756625132010318E-5</v>
      </c>
      <c r="HB99" s="45">
        <v>-4.0699163179723637E-6</v>
      </c>
      <c r="HC99" s="273">
        <v>-3.0231738365415714E-5</v>
      </c>
      <c r="HD99" s="273">
        <v>-4.0147871169418315E-5</v>
      </c>
      <c r="HE99" s="273">
        <v>-5.5934372577204152E-5</v>
      </c>
      <c r="HF99" s="273">
        <v>-4.6039190418444078E-5</v>
      </c>
      <c r="HG99" s="273">
        <v>-7.6914226315680202E-5</v>
      </c>
      <c r="HH99" s="273">
        <v>-2.5312631783237306E-5</v>
      </c>
      <c r="HI99" s="273">
        <v>-3.1143277521883779E-5</v>
      </c>
      <c r="HJ99" s="273">
        <v>-3.1722667632344671E-5</v>
      </c>
      <c r="HK99" s="273">
        <v>-3.6702994146770787E-5</v>
      </c>
      <c r="HL99" s="273">
        <v>-4.1982788545183589E-5</v>
      </c>
      <c r="HM99" s="273">
        <v>-5.5039018608901373E-5</v>
      </c>
      <c r="HN99" s="273">
        <v>-3.7362423031916286E-5</v>
      </c>
      <c r="HO99" s="273">
        <v>-3.4438019938882249E-5</v>
      </c>
      <c r="HP99" s="273">
        <v>-2.7666924786898172E-5</v>
      </c>
      <c r="HQ99" s="273">
        <v>-7.5804995943797195E-5</v>
      </c>
      <c r="HR99" s="273">
        <v>-4.5925774931232863E-5</v>
      </c>
      <c r="HS99" s="273">
        <v>-3.904955641808979E-5</v>
      </c>
      <c r="HT99" s="273">
        <v>-3.9592058029545053E-5</v>
      </c>
      <c r="HU99" s="273">
        <v>-2.2692319274137959E-5</v>
      </c>
      <c r="HV99" s="273">
        <v>-3.0674436735968724E-5</v>
      </c>
      <c r="HW99" s="273">
        <v>-2.7381700202459789E-5</v>
      </c>
      <c r="HX99" s="273">
        <v>-2.528667135638499E-5</v>
      </c>
      <c r="HY99" s="273">
        <v>-1.055586479017169E-4</v>
      </c>
      <c r="HZ99" s="273">
        <v>-5.4052668765061928E-5</v>
      </c>
      <c r="IA99" s="273">
        <v>-8.2368026777238272E-5</v>
      </c>
      <c r="IB99" s="273">
        <v>-6.6381516497949824E-5</v>
      </c>
      <c r="IC99" s="273">
        <v>-3.3215762863914088E-5</v>
      </c>
      <c r="ID99" s="273">
        <v>-2.1326764897972769E-5</v>
      </c>
      <c r="IE99" s="273">
        <v>-1.0825859643251749E-5</v>
      </c>
      <c r="IF99" s="273">
        <v>-2.3606243498544408E-5</v>
      </c>
      <c r="IG99" s="273">
        <v>-2.6683395089324048E-5</v>
      </c>
      <c r="IH99" s="273">
        <v>-2.1049144728684164E-5</v>
      </c>
      <c r="II99" s="273">
        <v>-1.7629151739303499E-5</v>
      </c>
      <c r="IJ99" s="273">
        <v>-2.6956248553743692E-5</v>
      </c>
      <c r="IK99" s="273">
        <v>-8.2567573879707427E-7</v>
      </c>
      <c r="IL99" s="45">
        <v>-3.4124441903688698E-5</v>
      </c>
      <c r="IM99" s="45">
        <v>-4.3953482194444622E-5</v>
      </c>
      <c r="IN99" s="45">
        <v>-6.0899032160941967E-5</v>
      </c>
      <c r="IO99" s="45">
        <v>-4.7727087187001846E-5</v>
      </c>
      <c r="IP99" s="45">
        <v>-7.9660408278786613E-5</v>
      </c>
      <c r="IQ99" s="45">
        <v>-2.8104630365216294E-5</v>
      </c>
      <c r="IR99" s="45">
        <v>-3.3471306370088043E-5</v>
      </c>
      <c r="IS99" s="45">
        <v>-3.2666568160411156E-5</v>
      </c>
      <c r="IT99" s="45">
        <v>-3.9811665292556548E-5</v>
      </c>
      <c r="IU99" s="45">
        <v>-4.6278420556928332E-5</v>
      </c>
      <c r="IV99" s="45">
        <v>-6.4957403304946373E-5</v>
      </c>
      <c r="IW99" s="45">
        <v>-4.6835116679957418E-5</v>
      </c>
      <c r="IX99" s="45">
        <v>-4.4163471345051047E-5</v>
      </c>
      <c r="IY99" s="45">
        <v>-2.9738433538665612E-5</v>
      </c>
      <c r="IZ99" s="45">
        <v>-7.4238803839208849E-5</v>
      </c>
      <c r="JA99" s="45">
        <v>-5.0877826210465746E-5</v>
      </c>
      <c r="JB99" s="45">
        <v>-4.5121095780982352E-5</v>
      </c>
      <c r="JC99" s="45">
        <v>-4.0201338712936832E-5</v>
      </c>
      <c r="JD99" s="45">
        <v>-2.3154733614605122E-5</v>
      </c>
      <c r="JE99" s="45">
        <v>-3.1301205388743323E-5</v>
      </c>
      <c r="JF99" s="45">
        <v>-2.6508344960132129E-5</v>
      </c>
      <c r="JG99" s="45">
        <v>-2.5405238387736134E-5</v>
      </c>
      <c r="JH99" s="45">
        <v>-1.09610996624346E-4</v>
      </c>
      <c r="JI99" s="45">
        <v>-6.5434183638393484E-5</v>
      </c>
      <c r="JJ99" s="45">
        <v>-7.7533178214520091E-5</v>
      </c>
      <c r="JK99" s="45">
        <v>-6.8406139201334198E-5</v>
      </c>
      <c r="JL99" s="45">
        <v>-3.4480492144775896E-5</v>
      </c>
      <c r="JM99" s="45">
        <v>-2.0543414121886234E-5</v>
      </c>
      <c r="JN99" s="45">
        <v>-1.100158943719466E-5</v>
      </c>
      <c r="JO99" s="45">
        <v>-2.3907385624380447E-5</v>
      </c>
      <c r="JP99" s="45">
        <v>-2.8343727945687076E-5</v>
      </c>
      <c r="JQ99" s="45">
        <v>-2.1369246100321703E-5</v>
      </c>
      <c r="JR99" s="45">
        <v>-1.9115505376341865E-5</v>
      </c>
      <c r="JS99" s="45">
        <v>-2.6056994206193977E-5</v>
      </c>
      <c r="JT99" s="45">
        <v>-5.8592891347294427E-7</v>
      </c>
      <c r="JU99" s="273">
        <v>-3.9023772137731176E-5</v>
      </c>
      <c r="JV99" s="273">
        <v>-4.1261092270129942E-5</v>
      </c>
      <c r="JW99" s="273">
        <v>-6.1915324788195558E-5</v>
      </c>
      <c r="JX99" s="273">
        <v>-4.2866915020132837E-5</v>
      </c>
      <c r="JY99" s="273">
        <v>-6.793492069556222E-5</v>
      </c>
      <c r="JZ99" s="273">
        <v>-3.2831370800435866E-5</v>
      </c>
      <c r="KA99" s="273">
        <v>-3.2564003252062297E-5</v>
      </c>
      <c r="KB99" s="273">
        <v>-4.0812989909293664E-5</v>
      </c>
      <c r="KC99" s="273">
        <v>-3.8856786643161812E-5</v>
      </c>
      <c r="KD99" s="273">
        <v>-4.2061107210687515E-5</v>
      </c>
      <c r="KE99" s="273">
        <v>-6.3042080066391977E-5</v>
      </c>
      <c r="KF99" s="273">
        <v>-5.342116829202924E-5</v>
      </c>
      <c r="KG99" s="273">
        <v>-4.6843531411788643E-5</v>
      </c>
      <c r="KH99" s="273">
        <v>-2.6433625640558968E-5</v>
      </c>
      <c r="KI99" s="273">
        <v>-6.5284162119532392E-5</v>
      </c>
      <c r="KJ99" s="273">
        <v>-4.2387574403775384E-5</v>
      </c>
      <c r="KK99" s="273">
        <v>-6.2034629175119457E-5</v>
      </c>
      <c r="KL99" s="273">
        <v>-4.0213787374149668E-5</v>
      </c>
      <c r="KM99" s="273">
        <v>-2.5566371547280195E-5</v>
      </c>
      <c r="KN99" s="273">
        <v>-3.1932194799578519E-5</v>
      </c>
      <c r="KO99" s="273">
        <v>-2.370390688382643E-5</v>
      </c>
      <c r="KP99" s="273">
        <v>-2.2628715952615296E-5</v>
      </c>
      <c r="KQ99" s="273">
        <v>-8.5614885575680167E-5</v>
      </c>
      <c r="KR99" s="273">
        <v>-4.6030420740478046E-5</v>
      </c>
      <c r="KS99" s="273">
        <v>-6.439373827625757E-5</v>
      </c>
      <c r="KT99" s="273">
        <v>-7.9468295377512087E-5</v>
      </c>
      <c r="KU99" s="273">
        <v>-2.6048085038461792E-5</v>
      </c>
      <c r="KV99" s="273">
        <v>-1.7734107993190697E-5</v>
      </c>
      <c r="KW99" s="273">
        <v>-1.0273946972885219E-5</v>
      </c>
      <c r="KX99" s="273">
        <v>-1.9966197426147626E-5</v>
      </c>
      <c r="KY99" s="273">
        <v>-2.7657389572205068E-5</v>
      </c>
      <c r="KZ99" s="273">
        <v>-2.1163940748195436E-5</v>
      </c>
      <c r="LA99" s="273">
        <v>-1.716096956032833E-5</v>
      </c>
      <c r="LB99" s="273">
        <v>-2.3556245730767449E-5</v>
      </c>
      <c r="LC99" s="273">
        <v>-1.2523876741694066E-6</v>
      </c>
      <c r="LD99" s="45">
        <v>-5.4215540228373539E-5</v>
      </c>
      <c r="LE99" s="45">
        <v>-4.5145458883183631E-5</v>
      </c>
      <c r="LF99" s="45">
        <v>-8.5267300342238569E-5</v>
      </c>
      <c r="LG99" s="45">
        <v>-5.5214367875355399E-5</v>
      </c>
      <c r="LH99" s="45">
        <v>-8.8045314924126058E-5</v>
      </c>
      <c r="LI99" s="45">
        <v>-4.721875049233567E-5</v>
      </c>
      <c r="LJ99" s="45">
        <v>-4.1312012196276853E-5</v>
      </c>
      <c r="LK99" s="45">
        <v>-4.6429877326628567E-5</v>
      </c>
      <c r="LL99" s="45">
        <v>-4.6328349558705469E-5</v>
      </c>
      <c r="LM99" s="45">
        <v>-5.5908483971811487E-5</v>
      </c>
      <c r="LN99" s="45">
        <v>-7.6095965282642903E-5</v>
      </c>
      <c r="LO99" s="45">
        <v>-6.4719723418834468E-5</v>
      </c>
      <c r="LP99" s="45">
        <v>-5.6747131965218325E-5</v>
      </c>
      <c r="LQ99" s="45">
        <v>-3.3311684594380689E-5</v>
      </c>
      <c r="LR99" s="45">
        <v>-7.920614792593207E-5</v>
      </c>
      <c r="LS99" s="45">
        <v>-5.4035482986759813E-5</v>
      </c>
      <c r="LT99" s="45">
        <v>-7.8601409405778256E-5</v>
      </c>
      <c r="LU99" s="45">
        <v>-4.9976679827395689E-5</v>
      </c>
      <c r="LV99" s="45">
        <v>-5.5066832418367449E-5</v>
      </c>
      <c r="LW99" s="45">
        <v>-4.2907793599747259E-5</v>
      </c>
      <c r="LX99" s="45">
        <v>-2.9668816708789052E-5</v>
      </c>
      <c r="LY99" s="45">
        <v>-2.8998014178541753E-5</v>
      </c>
      <c r="LZ99" s="45">
        <v>-9.4358310410388494E-5</v>
      </c>
      <c r="MA99" s="45">
        <v>-5.4382028803480761E-5</v>
      </c>
      <c r="MB99" s="45">
        <v>-8.1647227348349401E-5</v>
      </c>
      <c r="MC99" s="45">
        <v>-9.8373006032820661E-5</v>
      </c>
      <c r="MD99" s="45">
        <v>-2.9480259780543982E-5</v>
      </c>
      <c r="ME99" s="45">
        <v>-2.2088571898729646E-5</v>
      </c>
      <c r="MF99" s="45">
        <v>-1.5966225922451915E-5</v>
      </c>
      <c r="MG99" s="45">
        <v>-2.2826958408961665E-5</v>
      </c>
      <c r="MH99" s="45">
        <v>-3.1263802428431151E-5</v>
      </c>
      <c r="MI99" s="45">
        <v>-2.858123984407892E-5</v>
      </c>
      <c r="MJ99" s="45">
        <v>-2.0892866718441584E-5</v>
      </c>
      <c r="MK99" s="45">
        <v>-2.9451790017568833E-5</v>
      </c>
      <c r="ML99" s="45">
        <v>-5.9448455058921667E-6</v>
      </c>
      <c r="MM99" s="273">
        <v>-5.8242901477833763E-5</v>
      </c>
      <c r="MN99" s="273">
        <v>-4.299729244177101E-5</v>
      </c>
      <c r="MO99" s="273">
        <v>-9.7392100005322225E-5</v>
      </c>
      <c r="MP99" s="273">
        <v>-5.3283621468505602E-5</v>
      </c>
      <c r="MQ99" s="273">
        <v>-8.9894900384977043E-5</v>
      </c>
      <c r="MR99" s="273">
        <v>-5.503961736344012E-5</v>
      </c>
      <c r="MS99" s="273">
        <v>-4.4868653264252322E-5</v>
      </c>
      <c r="MT99" s="273">
        <v>-6.3958575117731352E-5</v>
      </c>
      <c r="MU99" s="273">
        <v>-5.0528925959954099E-5</v>
      </c>
      <c r="MV99" s="273">
        <v>-5.6135905783405729E-5</v>
      </c>
      <c r="MW99" s="273">
        <v>-8.7111251643540735E-5</v>
      </c>
      <c r="MX99" s="273">
        <v>-7.0528045048910728E-5</v>
      </c>
      <c r="MY99" s="273">
        <v>-5.1719375590768316E-5</v>
      </c>
      <c r="MZ99" s="273">
        <v>-2.8619525180032409E-5</v>
      </c>
      <c r="NA99" s="273">
        <v>-8.2156846100872813E-5</v>
      </c>
      <c r="NB99" s="273">
        <v>-6.1415770735816498E-5</v>
      </c>
      <c r="NC99" s="273">
        <v>-8.2203610474234368E-5</v>
      </c>
      <c r="ND99" s="273">
        <v>-4.9972094350682664E-5</v>
      </c>
      <c r="NE99" s="273">
        <v>-6.7804585104881609E-5</v>
      </c>
      <c r="NF99" s="273">
        <v>-4.227893528959896E-5</v>
      </c>
      <c r="NG99" s="273">
        <v>-3.3093177859623815E-5</v>
      </c>
      <c r="NH99" s="273">
        <v>-3.1962357129609891E-5</v>
      </c>
      <c r="NI99" s="273">
        <v>-1.0094945069605303E-4</v>
      </c>
      <c r="NJ99" s="273">
        <v>-5.2423497723154998E-5</v>
      </c>
      <c r="NK99" s="273">
        <v>-8.13642293709547E-5</v>
      </c>
      <c r="NL99" s="273">
        <v>-1.1908139392350689E-4</v>
      </c>
      <c r="NM99" s="273">
        <v>-2.8454115525268705E-5</v>
      </c>
      <c r="NN99" s="273">
        <v>-2.0277152467981304E-5</v>
      </c>
      <c r="NO99" s="273">
        <v>-1.647005568024969E-5</v>
      </c>
      <c r="NP99" s="273">
        <v>-2.1858567458053074E-5</v>
      </c>
      <c r="NQ99" s="273">
        <v>-3.3528934179675573E-5</v>
      </c>
      <c r="NR99" s="273">
        <v>-3.0586797138870627E-5</v>
      </c>
      <c r="NS99" s="273">
        <v>-2.4366538293180758E-5</v>
      </c>
      <c r="NT99" s="273">
        <v>-3.3322140186600809E-5</v>
      </c>
      <c r="NU99" s="273">
        <v>-6.4926773172265427E-6</v>
      </c>
      <c r="NV99" s="45">
        <v>-6.0026219200992309E-5</v>
      </c>
      <c r="NW99" s="45">
        <v>-3.5151255453437703E-5</v>
      </c>
      <c r="NX99" s="45">
        <v>-9.9252357615784646E-5</v>
      </c>
      <c r="NY99" s="45">
        <v>-5.5251947532702735E-5</v>
      </c>
      <c r="NZ99" s="45">
        <v>-8.8001504851036911E-5</v>
      </c>
      <c r="OA99" s="45">
        <v>-5.4375194630847023E-5</v>
      </c>
      <c r="OB99" s="45">
        <v>-4.7281251755102405E-5</v>
      </c>
      <c r="OC99" s="45">
        <v>-6.3304917776214241E-5</v>
      </c>
      <c r="OD99" s="45">
        <v>-5.3297598792901617E-5</v>
      </c>
      <c r="OE99" s="45">
        <v>-5.9316586513117769E-5</v>
      </c>
      <c r="OF99" s="45">
        <v>-8.9481955376914576E-5</v>
      </c>
      <c r="OG99" s="45">
        <v>-6.8441855939008856E-5</v>
      </c>
      <c r="OH99" s="45">
        <v>-5.5799840825303852E-5</v>
      </c>
      <c r="OI99" s="45">
        <v>-3.3157424559980354E-5</v>
      </c>
      <c r="OJ99" s="45">
        <v>-8.5824437628986418E-5</v>
      </c>
      <c r="OK99" s="45">
        <v>-7.2398337190407764E-5</v>
      </c>
      <c r="OL99" s="45">
        <v>-8.3247352157687666E-5</v>
      </c>
      <c r="OM99" s="45">
        <v>-5.4497556225218672E-5</v>
      </c>
      <c r="ON99" s="45">
        <v>-6.9894953878476971E-5</v>
      </c>
      <c r="OO99" s="45">
        <v>-4.2027521280307008E-5</v>
      </c>
      <c r="OP99" s="45">
        <v>-3.3107836269405294E-5</v>
      </c>
      <c r="OQ99" s="45">
        <v>-3.5380911364405394E-5</v>
      </c>
      <c r="OR99" s="45">
        <v>-1.0055025574390779E-4</v>
      </c>
      <c r="OS99" s="45">
        <v>-7.1825906772570182E-5</v>
      </c>
      <c r="OT99" s="45">
        <v>-9.0159670334344932E-5</v>
      </c>
      <c r="OU99" s="45">
        <v>-1.2789125945094596E-4</v>
      </c>
      <c r="OV99" s="45">
        <v>-2.9929156575578472E-5</v>
      </c>
      <c r="OW99" s="45">
        <v>-2.1860463029604365E-5</v>
      </c>
      <c r="OX99" s="45">
        <v>-1.7220541034598288E-5</v>
      </c>
      <c r="OY99" s="45">
        <v>-2.3265086768582542E-5</v>
      </c>
      <c r="OZ99" s="45">
        <v>-3.3428603434787116E-5</v>
      </c>
      <c r="PA99" s="45">
        <v>-3.553192075693044E-5</v>
      </c>
      <c r="PB99" s="45">
        <v>-2.7032620494541197E-5</v>
      </c>
      <c r="PC99" s="45">
        <v>-3.4327290996769248E-5</v>
      </c>
      <c r="PD99" s="45">
        <v>-1.8582372226818435E-5</v>
      </c>
      <c r="PE99" s="273">
        <v>-5.9466109409498899E-5</v>
      </c>
      <c r="PF99" s="273">
        <v>-3.6859450766747781E-5</v>
      </c>
      <c r="PG99" s="273">
        <v>-1.0155171026385998E-4</v>
      </c>
      <c r="PH99" s="273">
        <v>-5.9532477745821614E-5</v>
      </c>
      <c r="PI99" s="273">
        <v>-8.1461589623550327E-5</v>
      </c>
      <c r="PJ99" s="273">
        <v>-5.65726161827488E-5</v>
      </c>
      <c r="PK99" s="273">
        <v>-4.9442139485972603E-5</v>
      </c>
      <c r="PL99" s="273">
        <v>-6.7415359957523252E-5</v>
      </c>
      <c r="PM99" s="273">
        <v>-5.2517377938360355E-5</v>
      </c>
      <c r="PN99" s="273">
        <v>-6.2434820290594055E-5</v>
      </c>
      <c r="PO99" s="273">
        <v>-9.3608676669075186E-5</v>
      </c>
      <c r="PP99" s="273">
        <v>-6.4615242503295985E-5</v>
      </c>
      <c r="PQ99" s="273">
        <v>-5.9481153165754197E-5</v>
      </c>
      <c r="PR99" s="273">
        <v>-3.3619521811484495E-5</v>
      </c>
      <c r="PS99" s="273">
        <v>-8.1725957293460222E-5</v>
      </c>
      <c r="PT99" s="273">
        <v>-1.3974079878561902E-4</v>
      </c>
      <c r="PU99" s="273">
        <v>-8.7794001166568314E-5</v>
      </c>
      <c r="PV99" s="273">
        <v>-5.9468134697835216E-5</v>
      </c>
      <c r="PW99" s="273">
        <v>-7.1049519927625913E-5</v>
      </c>
      <c r="PX99" s="273">
        <v>-4.3504375055679644E-5</v>
      </c>
      <c r="PY99" s="273">
        <v>-3.1879294293536153E-5</v>
      </c>
      <c r="PZ99" s="273">
        <v>-3.6238797328300092E-5</v>
      </c>
      <c r="QA99" s="273">
        <v>-1.0038089156619931E-4</v>
      </c>
      <c r="QB99" s="273">
        <v>-6.8022618569691922E-5</v>
      </c>
      <c r="QC99" s="273">
        <v>-8.8912901235689977E-5</v>
      </c>
      <c r="QD99" s="273">
        <v>-1.203024366419465E-4</v>
      </c>
      <c r="QE99" s="273">
        <v>-2.9952644976027692E-5</v>
      </c>
      <c r="QF99" s="273">
        <v>-2.2865194650829372E-5</v>
      </c>
      <c r="QG99" s="273">
        <v>-1.8075663510550731E-5</v>
      </c>
      <c r="QH99" s="273">
        <v>-2.4193160160665153E-5</v>
      </c>
      <c r="QI99" s="273">
        <v>-3.1760310937840716E-5</v>
      </c>
      <c r="QJ99" s="273">
        <v>-3.7330554323126487E-5</v>
      </c>
      <c r="QK99" s="273">
        <v>-2.5080415318806229E-5</v>
      </c>
      <c r="QL99" s="273">
        <v>-3.6425503942753207E-5</v>
      </c>
      <c r="QM99" s="273">
        <v>-2.8905473606309957E-5</v>
      </c>
      <c r="QN99" s="45">
        <v>-5.2789803644394777E-5</v>
      </c>
      <c r="QO99" s="45">
        <v>-2.6693095569203156E-5</v>
      </c>
      <c r="QP99" s="45">
        <v>-9.427902642128146E-5</v>
      </c>
      <c r="QQ99" s="45">
        <v>-5.2486416861668616E-5</v>
      </c>
      <c r="QR99" s="45">
        <v>-7.5490378486563716E-5</v>
      </c>
      <c r="QS99" s="45">
        <v>-4.5510441196218106E-5</v>
      </c>
      <c r="QT99" s="45">
        <v>-4.566132045239116E-5</v>
      </c>
      <c r="QU99" s="45">
        <v>-4.9638446766267077E-5</v>
      </c>
      <c r="QV99" s="45">
        <v>-4.7565089616980038E-5</v>
      </c>
      <c r="QW99" s="45">
        <v>-5.9162166084987913E-5</v>
      </c>
      <c r="QX99" s="45">
        <v>-8.4275681624176483E-5</v>
      </c>
      <c r="QY99" s="45">
        <v>-5.602948386553814E-5</v>
      </c>
      <c r="QZ99" s="45">
        <v>-4.6833853961511229E-5</v>
      </c>
      <c r="RA99" s="45">
        <v>-2.9511506448627087E-5</v>
      </c>
      <c r="RB99" s="45">
        <v>-7.9930941548835143E-5</v>
      </c>
      <c r="RC99" s="45">
        <v>-1.173680044425019E-4</v>
      </c>
      <c r="RD99" s="45">
        <v>-6.748873157588234E-5</v>
      </c>
      <c r="RE99" s="45">
        <v>-6.0380473126486551E-5</v>
      </c>
      <c r="RF99" s="45">
        <v>-6.3204368048048513E-5</v>
      </c>
      <c r="RG99" s="45">
        <v>-3.6302242827925809E-5</v>
      </c>
      <c r="RH99" s="45">
        <v>-3.1575476159857835E-5</v>
      </c>
      <c r="RI99" s="45">
        <v>-3.7722100140856439E-5</v>
      </c>
      <c r="RJ99" s="45">
        <v>-1.0837819281800002E-4</v>
      </c>
      <c r="RK99" s="45">
        <v>-5.0958687778620585E-5</v>
      </c>
      <c r="RL99" s="45">
        <v>-9.1233928668089652E-5</v>
      </c>
      <c r="RM99" s="45">
        <v>-1.1934263599583779E-4</v>
      </c>
      <c r="RN99" s="45">
        <v>-3.2073955565315117E-5</v>
      </c>
      <c r="RO99" s="45">
        <v>-2.3661039842919029E-5</v>
      </c>
      <c r="RP99" s="45">
        <v>-1.7557838606882909E-5</v>
      </c>
      <c r="RQ99" s="45">
        <v>-2.0909785141634846E-5</v>
      </c>
      <c r="RR99" s="45">
        <v>-3.3099999808242025E-5</v>
      </c>
      <c r="RS99" s="45">
        <v>-3.5206823926622629E-5</v>
      </c>
      <c r="RT99" s="45">
        <v>-2.4537144376347394E-5</v>
      </c>
      <c r="RU99" s="45">
        <v>-3.4766897959359199E-5</v>
      </c>
      <c r="RV99" s="45">
        <v>-1.4353677922850729E-5</v>
      </c>
      <c r="RW99" s="273">
        <v>-4.6823077258784821E-5</v>
      </c>
      <c r="RX99" s="273">
        <v>-3.2779032904647884E-5</v>
      </c>
      <c r="RY99" s="273">
        <v>-8.7672842308747311E-5</v>
      </c>
      <c r="RZ99" s="273">
        <v>-5.2667877264272268E-5</v>
      </c>
      <c r="SA99" s="273">
        <v>-6.1156112823296396E-5</v>
      </c>
      <c r="SB99" s="273">
        <v>-3.7797410835436327E-5</v>
      </c>
      <c r="SC99" s="273">
        <v>-4.5089516617777422E-5</v>
      </c>
      <c r="SD99" s="273">
        <v>-4.8486064953045637E-5</v>
      </c>
      <c r="SE99" s="273">
        <v>-4.5732083934240338E-5</v>
      </c>
      <c r="SF99" s="273">
        <v>-5.6556096733046241E-5</v>
      </c>
      <c r="SG99" s="273">
        <v>-7.2629890050594667E-5</v>
      </c>
      <c r="SH99" s="273">
        <v>-4.7767631858670304E-5</v>
      </c>
      <c r="SI99" s="273">
        <v>-4.4227588614146758E-5</v>
      </c>
      <c r="SJ99" s="273">
        <v>-3.0742729116361191E-5</v>
      </c>
      <c r="SK99" s="273">
        <v>-8.1861903852331746E-5</v>
      </c>
      <c r="SL99" s="273">
        <v>-1.5065573007046941E-4</v>
      </c>
      <c r="SM99" s="273">
        <v>-6.6515967455978552E-5</v>
      </c>
      <c r="SN99" s="273">
        <v>-5.6868646442379618E-5</v>
      </c>
      <c r="SO99" s="273">
        <v>-4.7424036665516352E-5</v>
      </c>
      <c r="SP99" s="273">
        <v>-4.3852925772044067E-5</v>
      </c>
      <c r="SQ99" s="273">
        <v>-3.3908055641992581E-5</v>
      </c>
      <c r="SR99" s="273">
        <v>-3.6491662124810411E-5</v>
      </c>
      <c r="SS99" s="273">
        <v>-1.161851659670804E-4</v>
      </c>
      <c r="ST99" s="273">
        <v>-6.4867161140267106E-5</v>
      </c>
      <c r="SU99" s="273">
        <v>-8.7645100699074369E-5</v>
      </c>
      <c r="SV99" s="273">
        <v>-1.1943633125164714E-4</v>
      </c>
      <c r="SW99" s="273">
        <v>-3.2497961196402735E-5</v>
      </c>
      <c r="SX99" s="273">
        <v>-2.7168867424834843E-5</v>
      </c>
      <c r="SY99" s="273">
        <v>-1.8403614832147562E-5</v>
      </c>
      <c r="SZ99" s="273">
        <v>-2.2141659685605245E-5</v>
      </c>
      <c r="TA99" s="273">
        <v>-3.3915392949512775E-5</v>
      </c>
      <c r="TB99" s="273">
        <v>-3.73484825082027E-5</v>
      </c>
      <c r="TC99" s="273">
        <v>-2.3413368664660463E-5</v>
      </c>
      <c r="TD99" s="273">
        <v>-3.4123968903043773E-5</v>
      </c>
      <c r="TE99" s="273">
        <v>-1.9165769055138999E-5</v>
      </c>
    </row>
    <row r="100" spans="1:525" s="528" customFormat="1" x14ac:dyDescent="0.3">
      <c r="A100" s="273">
        <v>-4.85895354041322E-4</v>
      </c>
      <c r="B100" s="273">
        <v>-5.5332692827966281E-4</v>
      </c>
      <c r="C100" s="273">
        <v>-4.9411400919033494E-4</v>
      </c>
      <c r="D100" s="273">
        <v>-5.3304654937024582E-4</v>
      </c>
      <c r="E100" s="273">
        <v>-2.346363681439566E-3</v>
      </c>
      <c r="F100" s="273">
        <v>-4.0453910371067409E-4</v>
      </c>
      <c r="G100" s="273">
        <v>-2.9937878980065776E-4</v>
      </c>
      <c r="H100" s="273">
        <v>-1.1080190934255145E-3</v>
      </c>
      <c r="I100" s="273">
        <v>-6.0655235839999014E-4</v>
      </c>
      <c r="J100" s="273">
        <v>-4.7163147303654057E-4</v>
      </c>
      <c r="K100" s="273">
        <v>-1.1901890585003633E-3</v>
      </c>
      <c r="L100" s="273">
        <v>-5.8859494862886362E-4</v>
      </c>
      <c r="M100" s="273">
        <v>-6.1596558046331208E-4</v>
      </c>
      <c r="N100" s="273">
        <v>-3.8962910706148886E-4</v>
      </c>
      <c r="O100" s="273">
        <v>-4.1716531914728477E-4</v>
      </c>
      <c r="P100" s="273">
        <v>-5.0873853436772065E-4</v>
      </c>
      <c r="Q100" s="273">
        <v>-6.542986024212265E-4</v>
      </c>
      <c r="R100" s="273">
        <v>-4.7275178887429107E-4</v>
      </c>
      <c r="S100" s="273">
        <v>-2.126013703569409E-4</v>
      </c>
      <c r="T100" s="273">
        <v>-2.5659267732238144E-4</v>
      </c>
      <c r="U100" s="273">
        <v>-1.7553806037633071E-4</v>
      </c>
      <c r="V100" s="273">
        <v>-2.0049024409966398E-4</v>
      </c>
      <c r="W100" s="273">
        <v>-5.6556771298102546E-4</v>
      </c>
      <c r="X100" s="273">
        <v>-5.7300303922162875E-4</v>
      </c>
      <c r="Y100" s="273">
        <v>-4.8474309200781634E-4</v>
      </c>
      <c r="Z100" s="273">
        <v>-9.5427213317956963E-4</v>
      </c>
      <c r="AA100" s="273">
        <v>-1.327116834779847E-4</v>
      </c>
      <c r="AB100" s="273">
        <v>-1.8828063677863271E-4</v>
      </c>
      <c r="AC100" s="273">
        <v>-5.2925507540313893E-5</v>
      </c>
      <c r="AD100" s="273">
        <v>-1.9286540076822491E-4</v>
      </c>
      <c r="AE100" s="273">
        <v>-1.8236312342996582E-4</v>
      </c>
      <c r="AF100" s="273">
        <v>-1.7179203162157611E-4</v>
      </c>
      <c r="AG100" s="273">
        <v>-2.2577792890554491E-4</v>
      </c>
      <c r="AH100" s="273">
        <v>-1.904339865336108E-4</v>
      </c>
      <c r="AI100" s="273">
        <v>-3.2596567545557125E-5</v>
      </c>
      <c r="AJ100" s="45">
        <v>-5.8065278543499859E-4</v>
      </c>
      <c r="AK100" s="45">
        <v>-5.8453081674944899E-4</v>
      </c>
      <c r="AL100" s="45">
        <v>-5.7349666484746641E-4</v>
      </c>
      <c r="AM100" s="45">
        <v>-6.0751436052188554E-4</v>
      </c>
      <c r="AN100" s="45">
        <v>-2.2725905901851361E-3</v>
      </c>
      <c r="AO100" s="45">
        <v>-4.6137994589868885E-4</v>
      </c>
      <c r="AP100" s="45">
        <v>-3.2551071745960235E-4</v>
      </c>
      <c r="AQ100" s="45">
        <v>-4.8954744705363403E-4</v>
      </c>
      <c r="AR100" s="45">
        <v>-6.288133536853039E-4</v>
      </c>
      <c r="AS100" s="45">
        <v>-5.6027655649144739E-4</v>
      </c>
      <c r="AT100" s="45">
        <v>-9.2105225481530276E-4</v>
      </c>
      <c r="AU100" s="45">
        <v>-6.2674953646678366E-4</v>
      </c>
      <c r="AV100" s="45">
        <v>-7.0313911248610266E-4</v>
      </c>
      <c r="AW100" s="45">
        <v>-4.0606406073304113E-4</v>
      </c>
      <c r="AX100" s="45">
        <v>-4.5377876559645619E-4</v>
      </c>
      <c r="AY100" s="45">
        <v>-8.3742223589057291E-4</v>
      </c>
      <c r="AZ100" s="45">
        <v>-8.6510459905284184E-4</v>
      </c>
      <c r="BA100" s="45">
        <v>-6.0107918616315338E-4</v>
      </c>
      <c r="BB100" s="45">
        <v>-2.9245921390439486E-4</v>
      </c>
      <c r="BC100" s="45">
        <v>-3.3239636187201808E-4</v>
      </c>
      <c r="BD100" s="45">
        <v>-2.2247127896827046E-4</v>
      </c>
      <c r="BE100" s="45">
        <v>-2.3794443571238463E-4</v>
      </c>
      <c r="BF100" s="45">
        <v>-6.1577705478806034E-4</v>
      </c>
      <c r="BG100" s="45">
        <v>-5.6928335176081629E-4</v>
      </c>
      <c r="BH100" s="45">
        <v>-5.4195937569790926E-4</v>
      </c>
      <c r="BI100" s="45">
        <v>-8.903677226602592E-4</v>
      </c>
      <c r="BJ100" s="45">
        <v>-1.378471460193158E-4</v>
      </c>
      <c r="BK100" s="45">
        <v>-1.5811800143310551E-4</v>
      </c>
      <c r="BL100" s="45">
        <v>-4.6527034631704145E-5</v>
      </c>
      <c r="BM100" s="45">
        <v>-1.7050209185359621E-4</v>
      </c>
      <c r="BN100" s="45">
        <v>-2.6871129954818171E-4</v>
      </c>
      <c r="BO100" s="45">
        <v>-2.0976622832531778E-4</v>
      </c>
      <c r="BP100" s="45">
        <v>-2.6839921007182539E-4</v>
      </c>
      <c r="BQ100" s="45">
        <v>-1.7135035205762453E-4</v>
      </c>
      <c r="BR100" s="45">
        <v>-3.3519906607772588E-5</v>
      </c>
      <c r="BS100" s="273">
        <v>-7.907006602794074E-4</v>
      </c>
      <c r="BT100" s="273">
        <v>-7.2093037314167343E-4</v>
      </c>
      <c r="BU100" s="273">
        <v>-7.3249934089695699E-4</v>
      </c>
      <c r="BV100" s="273">
        <v>-7.2008737187611866E-4</v>
      </c>
      <c r="BW100" s="273">
        <v>-2.0513409941090147E-3</v>
      </c>
      <c r="BX100" s="273">
        <v>-5.1478992931122387E-4</v>
      </c>
      <c r="BY100" s="273">
        <v>-3.7637474729642208E-4</v>
      </c>
      <c r="BZ100" s="273">
        <v>-3.8205192324590378E-4</v>
      </c>
      <c r="CA100" s="273">
        <v>-7.188888291809536E-4</v>
      </c>
      <c r="CB100" s="273">
        <v>-6.4333766624305195E-4</v>
      </c>
      <c r="CC100" s="273">
        <v>-7.9834618515684961E-4</v>
      </c>
      <c r="CD100" s="273">
        <v>-7.4396385288917253E-4</v>
      </c>
      <c r="CE100" s="273">
        <v>-8.5981140493133709E-4</v>
      </c>
      <c r="CF100" s="273">
        <v>-4.6783846127515586E-4</v>
      </c>
      <c r="CG100" s="273">
        <v>-5.132540637188699E-4</v>
      </c>
      <c r="CH100" s="273">
        <v>-9.2989949082000127E-4</v>
      </c>
      <c r="CI100" s="273">
        <v>-1.1217400846314431E-3</v>
      </c>
      <c r="CJ100" s="273">
        <v>-7.0687665820759666E-4</v>
      </c>
      <c r="CK100" s="273">
        <v>-3.1030289099531869E-4</v>
      </c>
      <c r="CL100" s="273">
        <v>-3.6648392144078172E-4</v>
      </c>
      <c r="CM100" s="273">
        <v>-2.5143573490295977E-4</v>
      </c>
      <c r="CN100" s="273">
        <v>-2.4469672986065133E-4</v>
      </c>
      <c r="CO100" s="273">
        <v>-7.3788483227434391E-4</v>
      </c>
      <c r="CP100" s="273">
        <v>-6.6552739199294045E-4</v>
      </c>
      <c r="CQ100" s="273">
        <v>-6.3139109146889737E-4</v>
      </c>
      <c r="CR100" s="273">
        <v>-1.037434893923521E-3</v>
      </c>
      <c r="CS100" s="273">
        <v>-1.6449340742936538E-4</v>
      </c>
      <c r="CT100" s="273">
        <v>-1.646488375010855E-4</v>
      </c>
      <c r="CU100" s="273">
        <v>-6.0703036411743918E-5</v>
      </c>
      <c r="CV100" s="273">
        <v>-1.6691903096682569E-4</v>
      </c>
      <c r="CW100" s="273">
        <v>-3.1612450491424955E-4</v>
      </c>
      <c r="CX100" s="273">
        <v>-2.6002819399097821E-4</v>
      </c>
      <c r="CY100" s="273">
        <v>-3.1912228652238619E-4</v>
      </c>
      <c r="CZ100" s="273">
        <v>-1.9610991601913799E-4</v>
      </c>
      <c r="DA100" s="273">
        <v>-3.6099534027905719E-5</v>
      </c>
      <c r="DB100" s="45">
        <v>-7.649025710425555E-4</v>
      </c>
      <c r="DC100" s="45">
        <v>-8.2827181301460117E-4</v>
      </c>
      <c r="DD100" s="45">
        <v>-7.8695373645737475E-4</v>
      </c>
      <c r="DE100" s="45">
        <v>-8.1125997621125695E-4</v>
      </c>
      <c r="DF100" s="45">
        <v>-2.1659561720855504E-3</v>
      </c>
      <c r="DG100" s="45">
        <v>-6.0307731081573148E-4</v>
      </c>
      <c r="DH100" s="45">
        <v>-4.2369352312382003E-4</v>
      </c>
      <c r="DI100" s="45">
        <v>-4.3820245396566975E-4</v>
      </c>
      <c r="DJ100" s="45">
        <v>-7.8047952158078187E-4</v>
      </c>
      <c r="DK100" s="45">
        <v>-7.2213887719150291E-4</v>
      </c>
      <c r="DL100" s="45">
        <v>-8.7801800079590799E-4</v>
      </c>
      <c r="DM100" s="45">
        <v>-8.8203227424814561E-4</v>
      </c>
      <c r="DN100" s="45">
        <v>-8.1368145450017753E-4</v>
      </c>
      <c r="DO100" s="45">
        <v>-4.8505823889021486E-4</v>
      </c>
      <c r="DP100" s="45">
        <v>-5.6674463618225162E-4</v>
      </c>
      <c r="DQ100" s="45">
        <v>-1.0596397973706658E-3</v>
      </c>
      <c r="DR100" s="45">
        <v>-1.1309810206700612E-3</v>
      </c>
      <c r="DS100" s="45">
        <v>-7.0757395926489958E-4</v>
      </c>
      <c r="DT100" s="45">
        <v>-3.3054808709440374E-4</v>
      </c>
      <c r="DU100" s="45">
        <v>-3.6005119205066873E-4</v>
      </c>
      <c r="DV100" s="45">
        <v>-2.6697953019828039E-4</v>
      </c>
      <c r="DW100" s="45">
        <v>-2.6557401604024409E-4</v>
      </c>
      <c r="DX100" s="45">
        <v>-7.5980340493651463E-4</v>
      </c>
      <c r="DY100" s="45">
        <v>-5.627581208485071E-4</v>
      </c>
      <c r="DZ100" s="45">
        <v>-7.0193230614964584E-4</v>
      </c>
      <c r="EA100" s="45">
        <v>-9.9934371944617817E-4</v>
      </c>
      <c r="EB100" s="45">
        <v>-1.8735657262481523E-4</v>
      </c>
      <c r="EC100" s="45">
        <v>-1.7523445179620442E-4</v>
      </c>
      <c r="ED100" s="45">
        <v>-9.6217807171557313E-5</v>
      </c>
      <c r="EE100" s="45">
        <v>-1.7389912601157366E-4</v>
      </c>
      <c r="EF100" s="45">
        <v>-2.986109709221189E-4</v>
      </c>
      <c r="EG100" s="45">
        <v>-2.502465188078016E-4</v>
      </c>
      <c r="EH100" s="45">
        <v>-3.4599784028525963E-4</v>
      </c>
      <c r="EI100" s="45">
        <v>-2.3383627056746778E-4</v>
      </c>
      <c r="EJ100" s="45">
        <v>-3.1038862435244141E-5</v>
      </c>
      <c r="EK100" s="273">
        <v>-6.336102550610742E-4</v>
      </c>
      <c r="EL100" s="273">
        <v>-8.6190462754798399E-4</v>
      </c>
      <c r="EM100" s="273">
        <v>-7.666742019147595E-4</v>
      </c>
      <c r="EN100" s="273">
        <v>-1.000497011657341E-3</v>
      </c>
      <c r="EO100" s="273">
        <v>-3.3164013049690696E-3</v>
      </c>
      <c r="EP100" s="273">
        <v>-5.9228430236022605E-4</v>
      </c>
      <c r="EQ100" s="273">
        <v>-4.5422643751223056E-4</v>
      </c>
      <c r="ER100" s="273">
        <v>-5.1676063401752685E-4</v>
      </c>
      <c r="ES100" s="273">
        <v>-8.2925069567358267E-4</v>
      </c>
      <c r="ET100" s="273">
        <v>-7.7338845995750217E-4</v>
      </c>
      <c r="EU100" s="273">
        <v>-9.9145238308028568E-4</v>
      </c>
      <c r="EV100" s="273">
        <v>-1.016812052942524E-3</v>
      </c>
      <c r="EW100" s="273">
        <v>-8.9303242295640263E-4</v>
      </c>
      <c r="EX100" s="273">
        <v>-5.7672915387508856E-4</v>
      </c>
      <c r="EY100" s="273">
        <v>-6.2925838804503268E-4</v>
      </c>
      <c r="EZ100" s="273">
        <v>-9.9970548121638774E-4</v>
      </c>
      <c r="FA100" s="273">
        <v>-9.1361037398573336E-4</v>
      </c>
      <c r="FB100" s="273">
        <v>-7.1737885885472341E-4</v>
      </c>
      <c r="FC100" s="273">
        <v>-3.0918099915719171E-4</v>
      </c>
      <c r="FD100" s="273">
        <v>-3.5194324033570545E-4</v>
      </c>
      <c r="FE100" s="273">
        <v>-2.7571927684965519E-4</v>
      </c>
      <c r="FF100" s="273">
        <v>-2.3216389030679472E-4</v>
      </c>
      <c r="FG100" s="273">
        <v>-6.4638518685834648E-4</v>
      </c>
      <c r="FH100" s="273">
        <v>-6.0793007584276947E-4</v>
      </c>
      <c r="FI100" s="273">
        <v>-8.2546607875272815E-4</v>
      </c>
      <c r="FJ100" s="273">
        <v>-9.0149617564521073E-4</v>
      </c>
      <c r="FK100" s="273">
        <v>-2.0769862723829711E-4</v>
      </c>
      <c r="FL100" s="273">
        <v>-1.9259355313595232E-4</v>
      </c>
      <c r="FM100" s="273">
        <v>-1.1277546455737239E-4</v>
      </c>
      <c r="FN100" s="273">
        <v>-2.119215552348157E-4</v>
      </c>
      <c r="FO100" s="273">
        <v>-2.7571360601173225E-4</v>
      </c>
      <c r="FP100" s="273">
        <v>-2.2917540063743615E-4</v>
      </c>
      <c r="FQ100" s="273">
        <v>-2.936239891177891E-4</v>
      </c>
      <c r="FR100" s="273">
        <v>-2.7573135113377487E-4</v>
      </c>
      <c r="FS100" s="273">
        <v>-4.0411717663584786E-5</v>
      </c>
      <c r="FT100" s="45">
        <v>-6.9040905030337476E-4</v>
      </c>
      <c r="FU100" s="45">
        <v>-8.4436537086150158E-4</v>
      </c>
      <c r="FV100" s="45">
        <v>-8.7680733767491077E-4</v>
      </c>
      <c r="FW100" s="45">
        <v>-9.7905333666932124E-4</v>
      </c>
      <c r="FX100" s="45">
        <v>-3.8182849366635695E-3</v>
      </c>
      <c r="FY100" s="45">
        <v>-6.8281022868146629E-4</v>
      </c>
      <c r="FZ100" s="45">
        <v>-4.5215646071764762E-4</v>
      </c>
      <c r="GA100" s="45">
        <v>-6.300592055216278E-4</v>
      </c>
      <c r="GB100" s="45">
        <v>-8.1590378901732466E-4</v>
      </c>
      <c r="GC100" s="45">
        <v>-7.4085082039861898E-4</v>
      </c>
      <c r="GD100" s="45">
        <v>-1.2700497647830952E-3</v>
      </c>
      <c r="GE100" s="45">
        <v>-1.0101053151677871E-3</v>
      </c>
      <c r="GF100" s="45">
        <v>-6.5642434933426254E-4</v>
      </c>
      <c r="GG100" s="45">
        <v>-6.49207511186741E-4</v>
      </c>
      <c r="GH100" s="45">
        <v>-5.4925789080113505E-4</v>
      </c>
      <c r="GI100" s="45">
        <v>-1.1782970819009593E-3</v>
      </c>
      <c r="GJ100" s="45">
        <v>-9.3028999815711788E-4</v>
      </c>
      <c r="GK100" s="45">
        <v>-7.701995263546548E-4</v>
      </c>
      <c r="GL100" s="45">
        <v>-2.7681881646768845E-4</v>
      </c>
      <c r="GM100" s="45">
        <v>-3.891992428965275E-4</v>
      </c>
      <c r="GN100" s="45">
        <v>-2.8861830476442944E-4</v>
      </c>
      <c r="GO100" s="45">
        <v>-2.3561699907849023E-4</v>
      </c>
      <c r="GP100" s="45">
        <v>-6.4819612975678753E-4</v>
      </c>
      <c r="GQ100" s="45">
        <v>-6.1687426749631861E-4</v>
      </c>
      <c r="GR100" s="45">
        <v>-7.8799069494722045E-4</v>
      </c>
      <c r="GS100" s="45">
        <v>-9.8399961921648055E-4</v>
      </c>
      <c r="GT100" s="45">
        <v>-2.2450223453491925E-4</v>
      </c>
      <c r="GU100" s="45">
        <v>-1.8102410987515057E-4</v>
      </c>
      <c r="GV100" s="45">
        <v>-1.1586437545590103E-4</v>
      </c>
      <c r="GW100" s="45">
        <v>-2.315948982863083E-4</v>
      </c>
      <c r="GX100" s="45">
        <v>-2.9539390814753257E-4</v>
      </c>
      <c r="GY100" s="45">
        <v>-2.7320777679387475E-4</v>
      </c>
      <c r="GZ100" s="45">
        <v>-2.9319104846807189E-4</v>
      </c>
      <c r="HA100" s="45">
        <v>-2.8957504204985511E-4</v>
      </c>
      <c r="HB100" s="45">
        <v>-4.2736628255797895E-5</v>
      </c>
      <c r="HC100" s="273">
        <v>-7.2572536128015931E-4</v>
      </c>
      <c r="HD100" s="273">
        <v>-8.4992419217510455E-4</v>
      </c>
      <c r="HE100" s="273">
        <v>-9.5955726964036222E-4</v>
      </c>
      <c r="HF100" s="273">
        <v>-1.2178524713982893E-3</v>
      </c>
      <c r="HG100" s="273">
        <v>-2.9769142561302609E-3</v>
      </c>
      <c r="HH100" s="273">
        <v>-7.1639033571170791E-4</v>
      </c>
      <c r="HI100" s="273">
        <v>-5.8313580093276188E-4</v>
      </c>
      <c r="HJ100" s="273">
        <v>-6.0618196223946597E-4</v>
      </c>
      <c r="HK100" s="273">
        <v>-9.8417736687064251E-4</v>
      </c>
      <c r="HL100" s="273">
        <v>-9.3667669469954073E-4</v>
      </c>
      <c r="HM100" s="273">
        <v>-1.1481730989632785E-3</v>
      </c>
      <c r="HN100" s="273">
        <v>-9.8946636608641773E-4</v>
      </c>
      <c r="HO100" s="273">
        <v>-7.4807461715190157E-4</v>
      </c>
      <c r="HP100" s="273">
        <v>-7.0463772740425579E-4</v>
      </c>
      <c r="HQ100" s="273">
        <v>-5.8342545789096673E-4</v>
      </c>
      <c r="HR100" s="273">
        <v>-1.3316807309814965E-3</v>
      </c>
      <c r="HS100" s="273">
        <v>-9.1371198785543362E-4</v>
      </c>
      <c r="HT100" s="273">
        <v>-7.2945873394868654E-4</v>
      </c>
      <c r="HU100" s="273">
        <v>-3.2425105297145921E-4</v>
      </c>
      <c r="HV100" s="273">
        <v>-3.6511672315189532E-4</v>
      </c>
      <c r="HW100" s="273">
        <v>-2.7468425589146278E-4</v>
      </c>
      <c r="HX100" s="273">
        <v>-2.5196868508720949E-4</v>
      </c>
      <c r="HY100" s="273">
        <v>-6.7420505377367007E-4</v>
      </c>
      <c r="HZ100" s="273">
        <v>-5.4532110311220398E-4</v>
      </c>
      <c r="IA100" s="273">
        <v>-7.3778080551735459E-4</v>
      </c>
      <c r="IB100" s="273">
        <v>-1.0579617386336107E-3</v>
      </c>
      <c r="IC100" s="273">
        <v>-2.3908439195829303E-4</v>
      </c>
      <c r="ID100" s="273">
        <v>-1.8959474601003558E-4</v>
      </c>
      <c r="IE100" s="273">
        <v>-1.2388431470356992E-4</v>
      </c>
      <c r="IF100" s="273">
        <v>-2.3622624474577697E-4</v>
      </c>
      <c r="IG100" s="273">
        <v>-2.7471106086633256E-4</v>
      </c>
      <c r="IH100" s="273">
        <v>-2.7417237350763627E-4</v>
      </c>
      <c r="II100" s="273">
        <v>-3.1954740812732804E-4</v>
      </c>
      <c r="IJ100" s="273">
        <v>-2.7275999735345858E-4</v>
      </c>
      <c r="IK100" s="273">
        <v>-3.8515838287208393E-5</v>
      </c>
      <c r="IL100" s="45">
        <v>-6.1081199974764931E-4</v>
      </c>
      <c r="IM100" s="45">
        <v>-7.1174697815773534E-4</v>
      </c>
      <c r="IN100" s="45">
        <v>-8.4405185130459275E-4</v>
      </c>
      <c r="IO100" s="45">
        <v>-1.2028720930690813E-3</v>
      </c>
      <c r="IP100" s="45">
        <v>-3.0622093902669791E-3</v>
      </c>
      <c r="IQ100" s="45">
        <v>-6.1296603218154253E-4</v>
      </c>
      <c r="IR100" s="45">
        <v>-5.0688493371607395E-4</v>
      </c>
      <c r="IS100" s="45">
        <v>-4.9139774328473126E-4</v>
      </c>
      <c r="IT100" s="45">
        <v>-8.534467180903772E-4</v>
      </c>
      <c r="IU100" s="45">
        <v>-7.9041987060835342E-4</v>
      </c>
      <c r="IV100" s="45">
        <v>-1.3209614228862736E-3</v>
      </c>
      <c r="IW100" s="45">
        <v>-9.0417762527630256E-4</v>
      </c>
      <c r="IX100" s="45">
        <v>-6.763991419290236E-4</v>
      </c>
      <c r="IY100" s="45">
        <v>-5.9343032351930156E-4</v>
      </c>
      <c r="IZ100" s="45">
        <v>-4.8929284047415176E-4</v>
      </c>
      <c r="JA100" s="45">
        <v>-1.289791243565678E-3</v>
      </c>
      <c r="JB100" s="45">
        <v>-8.6915885745164493E-4</v>
      </c>
      <c r="JC100" s="45">
        <v>-7.4355731931447465E-4</v>
      </c>
      <c r="JD100" s="45">
        <v>-2.6158635651667465E-4</v>
      </c>
      <c r="JE100" s="45">
        <v>-3.1762034356432755E-4</v>
      </c>
      <c r="JF100" s="45">
        <v>-2.2676360577467345E-4</v>
      </c>
      <c r="JG100" s="45">
        <v>-2.3991414569962259E-4</v>
      </c>
      <c r="JH100" s="45">
        <v>-6.1914323501523552E-4</v>
      </c>
      <c r="JI100" s="45">
        <v>-5.9021008045773951E-4</v>
      </c>
      <c r="JJ100" s="45">
        <v>-6.9844524319723038E-4</v>
      </c>
      <c r="JK100" s="45">
        <v>-9.2445334018612449E-4</v>
      </c>
      <c r="JL100" s="45">
        <v>-2.177499933432051E-4</v>
      </c>
      <c r="JM100" s="45">
        <v>-1.8061181697222821E-4</v>
      </c>
      <c r="JN100" s="45">
        <v>-1.0834875883493543E-4</v>
      </c>
      <c r="JO100" s="45">
        <v>-2.1222235522223073E-4</v>
      </c>
      <c r="JP100" s="45">
        <v>-2.3639005534549002E-4</v>
      </c>
      <c r="JQ100" s="45">
        <v>-2.4820251889075821E-4</v>
      </c>
      <c r="JR100" s="45">
        <v>-2.6551454366142632E-4</v>
      </c>
      <c r="JS100" s="45">
        <v>-2.4352273103979075E-4</v>
      </c>
      <c r="JT100" s="45">
        <v>-4.892664515089916E-5</v>
      </c>
      <c r="JU100" s="273">
        <v>-5.834772790627988E-4</v>
      </c>
      <c r="JV100" s="273">
        <v>-6.3450130269422731E-4</v>
      </c>
      <c r="JW100" s="273">
        <v>-7.7204034569255378E-4</v>
      </c>
      <c r="JX100" s="273">
        <v>-1.0873023414623942E-3</v>
      </c>
      <c r="JY100" s="273">
        <v>-3.1601020788923394E-3</v>
      </c>
      <c r="JZ100" s="273">
        <v>-5.3962399630811157E-4</v>
      </c>
      <c r="KA100" s="273">
        <v>-5.2389777337821753E-4</v>
      </c>
      <c r="KB100" s="273">
        <v>-6.4963427390917145E-4</v>
      </c>
      <c r="KC100" s="273">
        <v>-7.7210200375520566E-4</v>
      </c>
      <c r="KD100" s="273">
        <v>-7.4889192376446066E-4</v>
      </c>
      <c r="KE100" s="273">
        <v>-9.0125478794023507E-4</v>
      </c>
      <c r="KF100" s="273">
        <v>-8.8577644782157877E-4</v>
      </c>
      <c r="KG100" s="273">
        <v>-6.9742423895270071E-4</v>
      </c>
      <c r="KH100" s="273">
        <v>-5.5112114589458115E-4</v>
      </c>
      <c r="KI100" s="273">
        <v>-4.6159996467569808E-4</v>
      </c>
      <c r="KJ100" s="273">
        <v>-8.0797715781964221E-4</v>
      </c>
      <c r="KK100" s="273">
        <v>-9.2943568743421268E-4</v>
      </c>
      <c r="KL100" s="273">
        <v>-6.3340069095127634E-4</v>
      </c>
      <c r="KM100" s="273">
        <v>-2.6368348251474297E-4</v>
      </c>
      <c r="KN100" s="273">
        <v>-2.8612991742198738E-4</v>
      </c>
      <c r="KO100" s="273">
        <v>-1.8441122303671515E-4</v>
      </c>
      <c r="KP100" s="273">
        <v>-2.1189569924948915E-4</v>
      </c>
      <c r="KQ100" s="273">
        <v>-5.2746139916766898E-4</v>
      </c>
      <c r="KR100" s="273">
        <v>-6.1963149089858149E-4</v>
      </c>
      <c r="KS100" s="273">
        <v>-7.356860351679747E-4</v>
      </c>
      <c r="KT100" s="273">
        <v>-8.8348285361512216E-4</v>
      </c>
      <c r="KU100" s="273">
        <v>-1.8248460503730943E-4</v>
      </c>
      <c r="KV100" s="273">
        <v>-1.3985744575352105E-4</v>
      </c>
      <c r="KW100" s="273">
        <v>-9.278861111297238E-5</v>
      </c>
      <c r="KX100" s="273">
        <v>-1.8362635646621114E-4</v>
      </c>
      <c r="KY100" s="273">
        <v>-2.5388043573766649E-4</v>
      </c>
      <c r="KZ100" s="273">
        <v>-2.1565521323487248E-4</v>
      </c>
      <c r="LA100" s="273">
        <v>-2.3749677111468696E-4</v>
      </c>
      <c r="LB100" s="273">
        <v>-2.2563876321302271E-4</v>
      </c>
      <c r="LC100" s="273">
        <v>-3.9006041708620721E-5</v>
      </c>
      <c r="LD100" s="45">
        <v>-5.9179970825258468E-4</v>
      </c>
      <c r="LE100" s="45">
        <v>-4.8307030390220158E-4</v>
      </c>
      <c r="LF100" s="45">
        <v>-8.0265227850521103E-4</v>
      </c>
      <c r="LG100" s="45">
        <v>-1.2592301784870275E-3</v>
      </c>
      <c r="LH100" s="45">
        <v>-3.4241232497681418E-3</v>
      </c>
      <c r="LI100" s="45">
        <v>-6.0076721346944589E-4</v>
      </c>
      <c r="LJ100" s="45">
        <v>-6.0067596057877262E-4</v>
      </c>
      <c r="LK100" s="45">
        <v>-5.3291754792110524E-4</v>
      </c>
      <c r="LL100" s="45">
        <v>-8.2619723948110224E-4</v>
      </c>
      <c r="LM100" s="45">
        <v>-8.6511445620015171E-4</v>
      </c>
      <c r="LN100" s="45">
        <v>-9.6683785701899008E-4</v>
      </c>
      <c r="LO100" s="45">
        <v>-8.7705887974700431E-4</v>
      </c>
      <c r="LP100" s="45">
        <v>-1.0023938371863811E-3</v>
      </c>
      <c r="LQ100" s="45">
        <v>-6.8026998372601986E-4</v>
      </c>
      <c r="LR100" s="45">
        <v>-5.685981741665408E-4</v>
      </c>
      <c r="LS100" s="45">
        <v>-8.2416229557926541E-4</v>
      </c>
      <c r="LT100" s="45">
        <v>-8.3672844153343418E-4</v>
      </c>
      <c r="LU100" s="45">
        <v>-6.2332961552768768E-4</v>
      </c>
      <c r="LV100" s="45">
        <v>-4.6958259815301656E-4</v>
      </c>
      <c r="LW100" s="45">
        <v>-3.4352459658124637E-4</v>
      </c>
      <c r="LX100" s="45">
        <v>-2.0817878350077977E-4</v>
      </c>
      <c r="LY100" s="45">
        <v>-2.1576575870310629E-4</v>
      </c>
      <c r="LZ100" s="45">
        <v>-5.33014112872018E-4</v>
      </c>
      <c r="MA100" s="45">
        <v>-4.3155633051166094E-4</v>
      </c>
      <c r="MB100" s="45">
        <v>-5.7728877400868659E-4</v>
      </c>
      <c r="MC100" s="45">
        <v>-6.9416692336410736E-4</v>
      </c>
      <c r="MD100" s="45">
        <v>-2.0628420054501841E-4</v>
      </c>
      <c r="ME100" s="45">
        <v>-1.4563216370357319E-4</v>
      </c>
      <c r="MF100" s="45">
        <v>-1.1233127202893232E-4</v>
      </c>
      <c r="MG100" s="45">
        <v>-2.3397519800125814E-4</v>
      </c>
      <c r="MH100" s="45">
        <v>-2.5925415709651369E-4</v>
      </c>
      <c r="MI100" s="45">
        <v>-2.3876040821034272E-4</v>
      </c>
      <c r="MJ100" s="45">
        <v>-2.7363500840831841E-4</v>
      </c>
      <c r="MK100" s="45">
        <v>-2.3694140889001953E-4</v>
      </c>
      <c r="ML100" s="45">
        <v>-6.171001266380363E-5</v>
      </c>
      <c r="MM100" s="273">
        <v>-6.2194156072681262E-4</v>
      </c>
      <c r="MN100" s="273">
        <v>-4.5307037368306271E-4</v>
      </c>
      <c r="MO100" s="273">
        <v>-9.6505512571513831E-4</v>
      </c>
      <c r="MP100" s="273">
        <v>-1.2545586069492409E-3</v>
      </c>
      <c r="MQ100" s="273">
        <v>-3.2334453108931252E-3</v>
      </c>
      <c r="MR100" s="273">
        <v>-7.0471846942601446E-4</v>
      </c>
      <c r="MS100" s="273">
        <v>-6.1776371750855898E-4</v>
      </c>
      <c r="MT100" s="273">
        <v>-7.9199721798870848E-4</v>
      </c>
      <c r="MU100" s="273">
        <v>-7.8793407356273469E-4</v>
      </c>
      <c r="MV100" s="273">
        <v>-8.135969281100545E-4</v>
      </c>
      <c r="MW100" s="273">
        <v>-1.0364311136579938E-3</v>
      </c>
      <c r="MX100" s="273">
        <v>-1.0036141944678274E-3</v>
      </c>
      <c r="MY100" s="273">
        <v>-9.9007092228964918E-4</v>
      </c>
      <c r="MZ100" s="273">
        <v>-9.2543609822307179E-4</v>
      </c>
      <c r="NA100" s="273">
        <v>-6.1518124844855049E-4</v>
      </c>
      <c r="NB100" s="273">
        <v>-8.7343935773717858E-4</v>
      </c>
      <c r="NC100" s="273">
        <v>-9.4037816095417508E-4</v>
      </c>
      <c r="ND100" s="273">
        <v>-6.4623108599382191E-4</v>
      </c>
      <c r="NE100" s="273">
        <v>-5.6299076890352091E-4</v>
      </c>
      <c r="NF100" s="273">
        <v>-3.8286697872586727E-4</v>
      </c>
      <c r="NG100" s="273">
        <v>-2.572445292639178E-4</v>
      </c>
      <c r="NH100" s="273">
        <v>-2.6160731278200111E-4</v>
      </c>
      <c r="NI100" s="273">
        <v>-6.2495442732175745E-4</v>
      </c>
      <c r="NJ100" s="273">
        <v>-4.74634466498087E-4</v>
      </c>
      <c r="NK100" s="273">
        <v>-6.6162157759084379E-4</v>
      </c>
      <c r="NL100" s="273">
        <v>-9.1178585922172439E-4</v>
      </c>
      <c r="NM100" s="273">
        <v>-2.7296576291226517E-4</v>
      </c>
      <c r="NN100" s="273">
        <v>-1.7008063593864709E-4</v>
      </c>
      <c r="NO100" s="273">
        <v>-1.3594915931049357E-4</v>
      </c>
      <c r="NP100" s="273">
        <v>-3.1577900165213961E-4</v>
      </c>
      <c r="NQ100" s="273">
        <v>-3.0651827222714261E-4</v>
      </c>
      <c r="NR100" s="273">
        <v>-3.021943274866541E-4</v>
      </c>
      <c r="NS100" s="273">
        <v>-2.9777193571287898E-4</v>
      </c>
      <c r="NT100" s="273">
        <v>-2.8553782473737853E-4</v>
      </c>
      <c r="NU100" s="273">
        <v>-6.5491054519559169E-5</v>
      </c>
      <c r="NV100" s="45">
        <v>-6.6473171474242508E-4</v>
      </c>
      <c r="NW100" s="45">
        <v>-3.8388298640687263E-4</v>
      </c>
      <c r="NX100" s="45">
        <v>-1.0163317296160068E-3</v>
      </c>
      <c r="NY100" s="45">
        <v>-1.0280758902932357E-3</v>
      </c>
      <c r="NZ100" s="45">
        <v>-2.3913019334558683E-3</v>
      </c>
      <c r="OA100" s="45">
        <v>-7.2880654983485497E-4</v>
      </c>
      <c r="OB100" s="45">
        <v>-6.5944395842252646E-4</v>
      </c>
      <c r="OC100" s="45">
        <v>-7.5851290314678948E-4</v>
      </c>
      <c r="OD100" s="45">
        <v>-8.4433391858603445E-4</v>
      </c>
      <c r="OE100" s="45">
        <v>-8.8897652954211207E-4</v>
      </c>
      <c r="OF100" s="45">
        <v>-1.14228778920374E-3</v>
      </c>
      <c r="OG100" s="45">
        <v>-1.035864609260284E-3</v>
      </c>
      <c r="OH100" s="45">
        <v>-1.1044610056691097E-3</v>
      </c>
      <c r="OI100" s="45">
        <v>-1.1151033303904974E-3</v>
      </c>
      <c r="OJ100" s="45">
        <v>-6.4957619637237259E-4</v>
      </c>
      <c r="OK100" s="45">
        <v>-1.0607371332230361E-3</v>
      </c>
      <c r="OL100" s="45">
        <v>-1.0142702915034623E-3</v>
      </c>
      <c r="OM100" s="45">
        <v>-7.3201766936274661E-4</v>
      </c>
      <c r="ON100" s="45">
        <v>-6.5705434567225895E-4</v>
      </c>
      <c r="OO100" s="45">
        <v>-4.2980636676575619E-4</v>
      </c>
      <c r="OP100" s="45">
        <v>-2.8872751572479372E-4</v>
      </c>
      <c r="OQ100" s="45">
        <v>-3.0478405906464239E-4</v>
      </c>
      <c r="OR100" s="45">
        <v>-7.1363758558942573E-4</v>
      </c>
      <c r="OS100" s="45">
        <v>-4.1837760073308691E-4</v>
      </c>
      <c r="OT100" s="45">
        <v>-6.1466517422667109E-4</v>
      </c>
      <c r="OU100" s="45">
        <v>-1.0556314668736253E-3</v>
      </c>
      <c r="OV100" s="45">
        <v>-3.0240235447717251E-4</v>
      </c>
      <c r="OW100" s="45">
        <v>-1.8420570296559614E-4</v>
      </c>
      <c r="OX100" s="45">
        <v>-1.4888669543379953E-4</v>
      </c>
      <c r="OY100" s="45">
        <v>-3.6001784260924027E-4</v>
      </c>
      <c r="OZ100" s="45">
        <v>-3.3146053062539437E-4</v>
      </c>
      <c r="PA100" s="45">
        <v>-3.4529029971943552E-4</v>
      </c>
      <c r="PB100" s="45">
        <v>-3.144453058041292E-4</v>
      </c>
      <c r="PC100" s="45">
        <v>-3.2076386586573491E-4</v>
      </c>
      <c r="PD100" s="45">
        <v>-1.3284168493337537E-4</v>
      </c>
      <c r="PE100" s="273">
        <v>-6.5551215625338102E-4</v>
      </c>
      <c r="PF100" s="273">
        <v>-4.0269012677095434E-4</v>
      </c>
      <c r="PG100" s="273">
        <v>-1.0636630382364494E-3</v>
      </c>
      <c r="PH100" s="273">
        <v>-1.0144977051316833E-3</v>
      </c>
      <c r="PI100" s="273">
        <v>-2.1091562297544902E-3</v>
      </c>
      <c r="PJ100" s="273">
        <v>-7.6672756972859517E-4</v>
      </c>
      <c r="PK100" s="273">
        <v>-7.2749217051077124E-4</v>
      </c>
      <c r="PL100" s="273">
        <v>-8.5667722939145507E-4</v>
      </c>
      <c r="PM100" s="273">
        <v>-8.7372202181944995E-4</v>
      </c>
      <c r="PN100" s="273">
        <v>-9.7695775115621154E-4</v>
      </c>
      <c r="PO100" s="273">
        <v>-1.2272286134597933E-3</v>
      </c>
      <c r="PP100" s="273">
        <v>-9.8779933886819168E-4</v>
      </c>
      <c r="PQ100" s="273">
        <v>-1.1078137538578531E-3</v>
      </c>
      <c r="PR100" s="273">
        <v>-1.0850088033631106E-3</v>
      </c>
      <c r="PS100" s="273">
        <v>-6.1597374726556694E-4</v>
      </c>
      <c r="PT100" s="273">
        <v>-1.1450095434320364E-3</v>
      </c>
      <c r="PU100" s="273">
        <v>-1.0393796097723168E-3</v>
      </c>
      <c r="PV100" s="273">
        <v>-7.7030219307418365E-4</v>
      </c>
      <c r="PW100" s="273">
        <v>-6.2050189807848904E-4</v>
      </c>
      <c r="PX100" s="273">
        <v>-4.4638512649720403E-4</v>
      </c>
      <c r="PY100" s="273">
        <v>-2.6982604088481835E-4</v>
      </c>
      <c r="PZ100" s="273">
        <v>-3.1739355641635393E-4</v>
      </c>
      <c r="QA100" s="273">
        <v>-6.3259637763577663E-4</v>
      </c>
      <c r="QB100" s="273">
        <v>-4.0256467804853339E-4</v>
      </c>
      <c r="QC100" s="273">
        <v>-5.8700307835795565E-4</v>
      </c>
      <c r="QD100" s="273">
        <v>-1.015314238311038E-3</v>
      </c>
      <c r="QE100" s="273">
        <v>-2.8816606744665418E-4</v>
      </c>
      <c r="QF100" s="273">
        <v>-2.1012889601647132E-4</v>
      </c>
      <c r="QG100" s="273">
        <v>-1.5271293011175584E-4</v>
      </c>
      <c r="QH100" s="273">
        <v>-3.6844682670254852E-4</v>
      </c>
      <c r="QI100" s="273">
        <v>-3.1180417911050231E-4</v>
      </c>
      <c r="QJ100" s="273">
        <v>-3.9667335690787869E-4</v>
      </c>
      <c r="QK100" s="273">
        <v>-3.1699248553178426E-4</v>
      </c>
      <c r="QL100" s="273">
        <v>-3.315484804038226E-4</v>
      </c>
      <c r="QM100" s="273">
        <v>-1.3265847865914015E-4</v>
      </c>
      <c r="QN100" s="45">
        <v>-6.6444896033234662E-4</v>
      </c>
      <c r="QO100" s="45">
        <v>-3.9769840884008243E-4</v>
      </c>
      <c r="QP100" s="45">
        <v>-1.0103189350555016E-3</v>
      </c>
      <c r="QQ100" s="45">
        <v>-9.5674965377553524E-4</v>
      </c>
      <c r="QR100" s="45">
        <v>-1.6739883264473476E-3</v>
      </c>
      <c r="QS100" s="45">
        <v>-7.3402447268469196E-4</v>
      </c>
      <c r="QT100" s="45">
        <v>-6.5491492404433404E-4</v>
      </c>
      <c r="QU100" s="45">
        <v>-7.4341440123892118E-4</v>
      </c>
      <c r="QV100" s="45">
        <v>-8.5331681031622808E-4</v>
      </c>
      <c r="QW100" s="45">
        <v>-1.0579682006501376E-3</v>
      </c>
      <c r="QX100" s="45">
        <v>-1.1468342602198821E-3</v>
      </c>
      <c r="QY100" s="45">
        <v>-9.2262305763740236E-4</v>
      </c>
      <c r="QZ100" s="45">
        <v>-8.6695575266101162E-4</v>
      </c>
      <c r="RA100" s="45">
        <v>-8.7673855065616721E-4</v>
      </c>
      <c r="RB100" s="45">
        <v>-5.6939175546276183E-4</v>
      </c>
      <c r="RC100" s="45">
        <v>-1.0381655453197474E-3</v>
      </c>
      <c r="RD100" s="45">
        <v>-9.9822237504949363E-4</v>
      </c>
      <c r="RE100" s="45">
        <v>-8.6568269157963438E-4</v>
      </c>
      <c r="RF100" s="45">
        <v>-6.1388115044173669E-4</v>
      </c>
      <c r="RG100" s="45">
        <v>-3.8058384241677147E-4</v>
      </c>
      <c r="RH100" s="45">
        <v>-2.4547057386772078E-4</v>
      </c>
      <c r="RI100" s="45">
        <v>-3.9424125980001211E-4</v>
      </c>
      <c r="RJ100" s="45">
        <v>-6.9494177297006678E-4</v>
      </c>
      <c r="RK100" s="45">
        <v>-5.808169269421996E-4</v>
      </c>
      <c r="RL100" s="45">
        <v>-9.550067596536386E-4</v>
      </c>
      <c r="RM100" s="45">
        <v>-1.1278559212546562E-3</v>
      </c>
      <c r="RN100" s="45">
        <v>-3.3353134411992334E-4</v>
      </c>
      <c r="RO100" s="45">
        <v>-2.5784578911405869E-4</v>
      </c>
      <c r="RP100" s="45">
        <v>-2.5472480490637968E-4</v>
      </c>
      <c r="RQ100" s="45">
        <v>-2.8402291563061992E-4</v>
      </c>
      <c r="RR100" s="45">
        <v>-3.0333472534884961E-4</v>
      </c>
      <c r="RS100" s="45">
        <v>-3.7864561460535738E-4</v>
      </c>
      <c r="RT100" s="45">
        <v>-3.1773391992354674E-4</v>
      </c>
      <c r="RU100" s="45">
        <v>-3.2476025125228742E-4</v>
      </c>
      <c r="RV100" s="45">
        <v>-6.3767940067810882E-5</v>
      </c>
      <c r="RW100" s="273">
        <v>-5.6018259800866591E-4</v>
      </c>
      <c r="RX100" s="273">
        <v>-5.055178153414193E-4</v>
      </c>
      <c r="RY100" s="273">
        <v>-8.5929393311681788E-4</v>
      </c>
      <c r="RZ100" s="273">
        <v>-7.5668335566241897E-4</v>
      </c>
      <c r="SA100" s="273">
        <v>-1.4559927522139902E-3</v>
      </c>
      <c r="SB100" s="273">
        <v>-5.5269464671463351E-4</v>
      </c>
      <c r="SC100" s="273">
        <v>-5.9192531880649778E-4</v>
      </c>
      <c r="SD100" s="273">
        <v>-7.1601178766994241E-4</v>
      </c>
      <c r="SE100" s="273">
        <v>-7.7473029754677872E-4</v>
      </c>
      <c r="SF100" s="273">
        <v>-9.0809257581268897E-4</v>
      </c>
      <c r="SG100" s="273">
        <v>-8.6179058172766796E-4</v>
      </c>
      <c r="SH100" s="273">
        <v>-7.6352236803649655E-4</v>
      </c>
      <c r="SI100" s="273">
        <v>-7.8908565114912163E-4</v>
      </c>
      <c r="SJ100" s="273">
        <v>-6.4178223165202929E-4</v>
      </c>
      <c r="SK100" s="273">
        <v>-5.7310057667761289E-4</v>
      </c>
      <c r="SL100" s="273">
        <v>-1.0565594734584813E-3</v>
      </c>
      <c r="SM100" s="273">
        <v>-9.1645732787550189E-4</v>
      </c>
      <c r="SN100" s="273">
        <v>-7.6647922730123602E-4</v>
      </c>
      <c r="SO100" s="273">
        <v>-4.8496040548173677E-4</v>
      </c>
      <c r="SP100" s="273">
        <v>-3.89975074551081E-4</v>
      </c>
      <c r="SQ100" s="273">
        <v>-2.5016464274996771E-4</v>
      </c>
      <c r="SR100" s="273">
        <v>-3.2648391754670108E-4</v>
      </c>
      <c r="SS100" s="273">
        <v>-6.8232599822796807E-4</v>
      </c>
      <c r="ST100" s="273">
        <v>-5.62765668489477E-4</v>
      </c>
      <c r="SU100" s="273">
        <v>-1.0279404966221149E-3</v>
      </c>
      <c r="SV100" s="273">
        <v>-1.1095129726466087E-3</v>
      </c>
      <c r="SW100" s="273">
        <v>-2.8282574419300952E-4</v>
      </c>
      <c r="SX100" s="273">
        <v>-2.3965865383570296E-4</v>
      </c>
      <c r="SY100" s="273">
        <v>-2.2726488861774322E-4</v>
      </c>
      <c r="SZ100" s="273">
        <v>-2.1159363989473195E-4</v>
      </c>
      <c r="TA100" s="273">
        <v>-2.6075338380195762E-4</v>
      </c>
      <c r="TB100" s="273">
        <v>-3.3399397843226635E-4</v>
      </c>
      <c r="TC100" s="273">
        <v>-2.8585329978998659E-4</v>
      </c>
      <c r="TD100" s="273">
        <v>-2.6418066723816043E-4</v>
      </c>
      <c r="TE100" s="273">
        <v>-7.8874938956032708E-5</v>
      </c>
    </row>
    <row r="101" spans="1:525" s="528" customFormat="1" x14ac:dyDescent="0.3">
      <c r="A101" s="273">
        <v>-4.2793566650413063E-5</v>
      </c>
      <c r="B101" s="273">
        <v>-3.8477000297028472E-5</v>
      </c>
      <c r="C101" s="273">
        <v>-5.7025807270239172E-5</v>
      </c>
      <c r="D101" s="273">
        <v>-1.6438006170663819E-4</v>
      </c>
      <c r="E101" s="273">
        <v>-5.7591928269909009E-4</v>
      </c>
      <c r="F101" s="273">
        <v>-5.1795007657282287E-5</v>
      </c>
      <c r="G101" s="273">
        <v>-6.3453072784196236E-5</v>
      </c>
      <c r="H101" s="273">
        <v>-4.3459772383575872E-5</v>
      </c>
      <c r="I101" s="273">
        <v>-7.993382078290194E-5</v>
      </c>
      <c r="J101" s="273">
        <v>-8.0743311167952878E-5</v>
      </c>
      <c r="K101" s="273">
        <v>-9.5234323389422083E-5</v>
      </c>
      <c r="L101" s="273">
        <v>-4.838000775691245E-5</v>
      </c>
      <c r="M101" s="273">
        <v>-7.7813884776214623E-5</v>
      </c>
      <c r="N101" s="273">
        <v>-9.2970046130089521E-5</v>
      </c>
      <c r="O101" s="273">
        <v>-7.4586117139565741E-5</v>
      </c>
      <c r="P101" s="273">
        <v>-9.1089850636815308E-5</v>
      </c>
      <c r="Q101" s="273">
        <v>-3.9926563160551961E-5</v>
      </c>
      <c r="R101" s="273">
        <v>-8.7700919178992608E-5</v>
      </c>
      <c r="S101" s="273">
        <v>-3.4191304064154028E-5</v>
      </c>
      <c r="T101" s="273">
        <v>-2.7916475265978548E-5</v>
      </c>
      <c r="U101" s="273">
        <v>-2.6062322524631939E-5</v>
      </c>
      <c r="V101" s="273">
        <v>-4.0767767833133525E-5</v>
      </c>
      <c r="W101" s="273">
        <v>-5.8514263953760618E-5</v>
      </c>
      <c r="X101" s="273">
        <v>-4.4388833366898374E-5</v>
      </c>
      <c r="Y101" s="273">
        <v>-4.4189325785205853E-5</v>
      </c>
      <c r="Z101" s="273">
        <v>-5.9613100179936856E-5</v>
      </c>
      <c r="AA101" s="273">
        <v>-3.0128342116683711E-5</v>
      </c>
      <c r="AB101" s="273">
        <v>-2.2512613800784024E-5</v>
      </c>
      <c r="AC101" s="273">
        <v>-8.9253569135831966E-6</v>
      </c>
      <c r="AD101" s="273">
        <v>-9.7342163708976352E-5</v>
      </c>
      <c r="AE101" s="273">
        <v>-3.4940924944065669E-5</v>
      </c>
      <c r="AF101" s="273">
        <v>-2.6009083987875043E-5</v>
      </c>
      <c r="AG101" s="273">
        <v>-3.980928897732081E-5</v>
      </c>
      <c r="AH101" s="273">
        <v>-3.5382858010404554E-5</v>
      </c>
      <c r="AI101" s="273">
        <v>-8.3064697251569842E-6</v>
      </c>
      <c r="AJ101" s="45">
        <v>-4.3657014653773968E-5</v>
      </c>
      <c r="AK101" s="45">
        <v>-3.9200249939302122E-5</v>
      </c>
      <c r="AL101" s="45">
        <v>-6.1277929379645958E-5</v>
      </c>
      <c r="AM101" s="45">
        <v>-1.701567664014727E-4</v>
      </c>
      <c r="AN101" s="45">
        <v>-5.6979969090640886E-4</v>
      </c>
      <c r="AO101" s="45">
        <v>-5.2109459790152816E-5</v>
      </c>
      <c r="AP101" s="45">
        <v>-6.1599314097120726E-5</v>
      </c>
      <c r="AQ101" s="45">
        <v>-3.0324153170558041E-5</v>
      </c>
      <c r="AR101" s="45">
        <v>-7.5313333879928427E-5</v>
      </c>
      <c r="AS101" s="45">
        <v>-8.1180739568539228E-5</v>
      </c>
      <c r="AT101" s="45">
        <v>-8.4709952921126547E-5</v>
      </c>
      <c r="AU101" s="45">
        <v>-4.2271722793996464E-5</v>
      </c>
      <c r="AV101" s="45">
        <v>-8.1261763672508253E-5</v>
      </c>
      <c r="AW101" s="45">
        <v>-9.2552249542101817E-5</v>
      </c>
      <c r="AX101" s="45">
        <v>-7.1365269787023415E-5</v>
      </c>
      <c r="AY101" s="45">
        <v>-1.0569871873088064E-4</v>
      </c>
      <c r="AZ101" s="45">
        <v>-4.2461095726569533E-5</v>
      </c>
      <c r="BA101" s="45">
        <v>-8.5787284497680958E-5</v>
      </c>
      <c r="BB101" s="45">
        <v>-4.211177424416109E-5</v>
      </c>
      <c r="BC101" s="45">
        <v>-2.7483665141637302E-5</v>
      </c>
      <c r="BD101" s="45">
        <v>-2.6183817207176529E-5</v>
      </c>
      <c r="BE101" s="45">
        <v>-7.651616442611561E-5</v>
      </c>
      <c r="BF101" s="45">
        <v>-5.7054918870210619E-5</v>
      </c>
      <c r="BG101" s="45">
        <v>-3.9675968292181145E-5</v>
      </c>
      <c r="BH101" s="45">
        <v>-4.1911875258688801E-5</v>
      </c>
      <c r="BI101" s="45">
        <v>-6.0680931970643361E-5</v>
      </c>
      <c r="BJ101" s="45">
        <v>-2.9509214330756178E-5</v>
      </c>
      <c r="BK101" s="45">
        <v>-2.0085229493038473E-5</v>
      </c>
      <c r="BL101" s="45">
        <v>-8.1270118109083477E-6</v>
      </c>
      <c r="BM101" s="45">
        <v>-8.9147126123509184E-5</v>
      </c>
      <c r="BN101" s="45">
        <v>-3.698859244054798E-5</v>
      </c>
      <c r="BO101" s="45">
        <v>-3.1630818231844767E-5</v>
      </c>
      <c r="BP101" s="45">
        <v>-4.3218201970220793E-5</v>
      </c>
      <c r="BQ101" s="45">
        <v>-3.5306864243987861E-5</v>
      </c>
      <c r="BR101" s="45">
        <v>-9.454128872048349E-6</v>
      </c>
      <c r="BS101" s="273">
        <v>-4.9809615054162166E-5</v>
      </c>
      <c r="BT101" s="273">
        <v>-4.7781382717266036E-5</v>
      </c>
      <c r="BU101" s="273">
        <v>-6.5494415039942552E-5</v>
      </c>
      <c r="BV101" s="273">
        <v>-1.6349180343053145E-4</v>
      </c>
      <c r="BW101" s="273">
        <v>-4.241686902920504E-4</v>
      </c>
      <c r="BX101" s="273">
        <v>-5.8125296019701918E-5</v>
      </c>
      <c r="BY101" s="273">
        <v>-6.6030680973438571E-5</v>
      </c>
      <c r="BZ101" s="273">
        <v>-3.1116674024005898E-5</v>
      </c>
      <c r="CA101" s="273">
        <v>-8.1880275307043718E-5</v>
      </c>
      <c r="CB101" s="273">
        <v>-7.9225607727498345E-5</v>
      </c>
      <c r="CC101" s="273">
        <v>-8.881266145323141E-5</v>
      </c>
      <c r="CD101" s="273">
        <v>-4.270442010593784E-5</v>
      </c>
      <c r="CE101" s="273">
        <v>-8.3753617158659432E-5</v>
      </c>
      <c r="CF101" s="273">
        <v>-9.5750112550574908E-5</v>
      </c>
      <c r="CG101" s="273">
        <v>-6.8212979171360872E-5</v>
      </c>
      <c r="CH101" s="273">
        <v>-1.0236026271617514E-4</v>
      </c>
      <c r="CI101" s="273">
        <v>-4.9973903914250244E-5</v>
      </c>
      <c r="CJ101" s="273">
        <v>-1.0328232275816078E-4</v>
      </c>
      <c r="CK101" s="273">
        <v>-5.1445462004066893E-5</v>
      </c>
      <c r="CL101" s="273">
        <v>-2.8479842176315406E-5</v>
      </c>
      <c r="CM101" s="273">
        <v>-2.864890158304702E-5</v>
      </c>
      <c r="CN101" s="273">
        <v>-6.5283561697808415E-5</v>
      </c>
      <c r="CO101" s="273">
        <v>-5.9882779885001942E-5</v>
      </c>
      <c r="CP101" s="273">
        <v>-4.6115719999605423E-5</v>
      </c>
      <c r="CQ101" s="273">
        <v>-5.0624135268892131E-5</v>
      </c>
      <c r="CR101" s="273">
        <v>-6.4116322367603647E-5</v>
      </c>
      <c r="CS101" s="273">
        <v>-3.7071542414107747E-5</v>
      </c>
      <c r="CT101" s="273">
        <v>-2.3610708014188506E-5</v>
      </c>
      <c r="CU101" s="273">
        <v>-1.132551945021996E-5</v>
      </c>
      <c r="CV101" s="273">
        <v>-6.2618891313285984E-5</v>
      </c>
      <c r="CW101" s="273">
        <v>-3.760528080932534E-5</v>
      </c>
      <c r="CX101" s="273">
        <v>-3.0761420429161184E-5</v>
      </c>
      <c r="CY101" s="273">
        <v>-4.8030718833923869E-5</v>
      </c>
      <c r="CZ101" s="273">
        <v>-4.2872299480944037E-5</v>
      </c>
      <c r="DA101" s="273">
        <v>-1.2459125964708E-5</v>
      </c>
      <c r="DB101" s="45">
        <v>-5.6204830370621458E-5</v>
      </c>
      <c r="DC101" s="45">
        <v>-6.2642612294676117E-5</v>
      </c>
      <c r="DD101" s="45">
        <v>-7.4050037836545038E-5</v>
      </c>
      <c r="DE101" s="45">
        <v>-1.6996230969239817E-4</v>
      </c>
      <c r="DF101" s="45">
        <v>-3.885137519290049E-4</v>
      </c>
      <c r="DG101" s="45">
        <v>-6.2249347121765651E-5</v>
      </c>
      <c r="DH101" s="45">
        <v>-6.9575757937426279E-5</v>
      </c>
      <c r="DI101" s="45">
        <v>-3.5102712344722553E-5</v>
      </c>
      <c r="DJ101" s="45">
        <v>-8.6774639049478746E-5</v>
      </c>
      <c r="DK101" s="45">
        <v>-8.4040298424021621E-5</v>
      </c>
      <c r="DL101" s="45">
        <v>-8.842072985093133E-5</v>
      </c>
      <c r="DM101" s="45">
        <v>-4.7255546111126549E-5</v>
      </c>
      <c r="DN101" s="45">
        <v>-8.0717027774129289E-5</v>
      </c>
      <c r="DO101" s="45">
        <v>-8.9574774865548292E-5</v>
      </c>
      <c r="DP101" s="45">
        <v>-6.7901880586015035E-5</v>
      </c>
      <c r="DQ101" s="45">
        <v>-1.1263188767277422E-4</v>
      </c>
      <c r="DR101" s="45">
        <v>-6.768118154855751E-5</v>
      </c>
      <c r="DS101" s="45">
        <v>-1.0430716026504704E-4</v>
      </c>
      <c r="DT101" s="45">
        <v>-5.5910576191244739E-5</v>
      </c>
      <c r="DU101" s="45">
        <v>-3.5910264935580378E-5</v>
      </c>
      <c r="DV101" s="45">
        <v>-3.3544859280847637E-5</v>
      </c>
      <c r="DW101" s="45">
        <v>-5.4549241640647279E-5</v>
      </c>
      <c r="DX101" s="45">
        <v>-7.0280243480257655E-5</v>
      </c>
      <c r="DY101" s="45">
        <v>-4.3279198609596133E-5</v>
      </c>
      <c r="DZ101" s="45">
        <v>-6.4662497205056436E-5</v>
      </c>
      <c r="EA101" s="45">
        <v>-8.5152864999220337E-5</v>
      </c>
      <c r="EB101" s="45">
        <v>-3.9958879325694452E-5</v>
      </c>
      <c r="EC101" s="45">
        <v>-2.7282454953354623E-5</v>
      </c>
      <c r="ED101" s="45">
        <v>-2.2179966736765844E-5</v>
      </c>
      <c r="EE101" s="45">
        <v>-4.9634701576678723E-5</v>
      </c>
      <c r="EF101" s="45">
        <v>-4.1131993127258067E-5</v>
      </c>
      <c r="EG101" s="45">
        <v>-3.7307757316098118E-5</v>
      </c>
      <c r="EH101" s="45">
        <v>-6.4897245626529721E-5</v>
      </c>
      <c r="EI101" s="45">
        <v>-4.5215780339986408E-5</v>
      </c>
      <c r="EJ101" s="45">
        <v>-9.9255288588747677E-6</v>
      </c>
      <c r="EK101" s="273">
        <v>-5.032066585431873E-5</v>
      </c>
      <c r="EL101" s="273">
        <v>-6.2249050450260661E-5</v>
      </c>
      <c r="EM101" s="273">
        <v>-7.3347717426692599E-5</v>
      </c>
      <c r="EN101" s="273">
        <v>-1.922539140653391E-4</v>
      </c>
      <c r="EO101" s="273">
        <v>-4.6582110529068676E-4</v>
      </c>
      <c r="EP101" s="273">
        <v>-6.2057922877747291E-5</v>
      </c>
      <c r="EQ101" s="273">
        <v>-7.8394859966252677E-5</v>
      </c>
      <c r="ER101" s="273">
        <v>-3.8440373783878941E-5</v>
      </c>
      <c r="ES101" s="273">
        <v>-9.5594289938912865E-5</v>
      </c>
      <c r="ET101" s="273">
        <v>-9.2594837427292849E-5</v>
      </c>
      <c r="EU101" s="273">
        <v>-8.9313026473277987E-5</v>
      </c>
      <c r="EV101" s="273">
        <v>-4.8456929401377011E-5</v>
      </c>
      <c r="EW101" s="273">
        <v>-8.3911466382897393E-5</v>
      </c>
      <c r="EX101" s="273">
        <v>-9.7663185076851417E-5</v>
      </c>
      <c r="EY101" s="273">
        <v>-7.215744818747744E-5</v>
      </c>
      <c r="EZ101" s="273">
        <v>-1.0994642554099599E-4</v>
      </c>
      <c r="FA101" s="273">
        <v>-6.0116831980389948E-5</v>
      </c>
      <c r="FB101" s="273">
        <v>-1.049360297339511E-4</v>
      </c>
      <c r="FC101" s="273">
        <v>-5.1475928312248988E-5</v>
      </c>
      <c r="FD101" s="273">
        <v>-3.5602166106400623E-5</v>
      </c>
      <c r="FE101" s="273">
        <v>-3.504319443230936E-5</v>
      </c>
      <c r="FF101" s="273">
        <v>-5.7331906505338856E-5</v>
      </c>
      <c r="FG101" s="273">
        <v>-6.4407910212365489E-5</v>
      </c>
      <c r="FH101" s="273">
        <v>-4.8250191733999907E-5</v>
      </c>
      <c r="FI101" s="273">
        <v>-7.4093843657219467E-5</v>
      </c>
      <c r="FJ101" s="273">
        <v>-7.6372327682396727E-5</v>
      </c>
      <c r="FK101" s="273">
        <v>-4.0846632930621896E-5</v>
      </c>
      <c r="FL101" s="273">
        <v>-2.6457074543718015E-5</v>
      </c>
      <c r="FM101" s="273">
        <v>-2.0902122294565754E-5</v>
      </c>
      <c r="FN101" s="273">
        <v>-6.5309408182830263E-5</v>
      </c>
      <c r="FO101" s="273">
        <v>-3.9586234461822262E-5</v>
      </c>
      <c r="FP101" s="273">
        <v>-3.536839254836582E-5</v>
      </c>
      <c r="FQ101" s="273">
        <v>-5.299061866319954E-5</v>
      </c>
      <c r="FR101" s="273">
        <v>-4.9903341534500699E-5</v>
      </c>
      <c r="FS101" s="273">
        <v>-1.1972321044769775E-5</v>
      </c>
      <c r="FT101" s="45">
        <v>-4.0971790076569399E-5</v>
      </c>
      <c r="FU101" s="45">
        <v>-3.5963070965123163E-5</v>
      </c>
      <c r="FV101" s="45">
        <v>-7.14452375224544E-5</v>
      </c>
      <c r="FW101" s="45">
        <v>-1.679848697816799E-4</v>
      </c>
      <c r="FX101" s="45">
        <v>-4.5495579009760301E-4</v>
      </c>
      <c r="FY101" s="45">
        <v>-5.5346767492363501E-5</v>
      </c>
      <c r="FZ101" s="45">
        <v>-8.0380910303096099E-5</v>
      </c>
      <c r="GA101" s="45">
        <v>-3.3276570975890183E-5</v>
      </c>
      <c r="GB101" s="45">
        <v>-7.6499695388090129E-5</v>
      </c>
      <c r="GC101" s="45">
        <v>-7.5517438206327956E-5</v>
      </c>
      <c r="GD101" s="45">
        <v>-7.6282032393660846E-5</v>
      </c>
      <c r="GE101" s="45">
        <v>-3.7225731965564044E-5</v>
      </c>
      <c r="GF101" s="45">
        <v>-5.494502808770129E-5</v>
      </c>
      <c r="GG101" s="45">
        <v>-7.4664372434685985E-5</v>
      </c>
      <c r="GH101" s="45">
        <v>-5.8598047673831446E-5</v>
      </c>
      <c r="GI101" s="45">
        <v>-1.089175717305691E-4</v>
      </c>
      <c r="GJ101" s="45">
        <v>-3.7423470670027933E-5</v>
      </c>
      <c r="GK101" s="45">
        <v>-9.3693096537843975E-5</v>
      </c>
      <c r="GL101" s="45">
        <v>-4.3105627244098277E-5</v>
      </c>
      <c r="GM101" s="45">
        <v>-2.9426928317785258E-5</v>
      </c>
      <c r="GN101" s="45">
        <v>-3.1687404171332622E-5</v>
      </c>
      <c r="GO101" s="45">
        <v>-6.2528246109022886E-5</v>
      </c>
      <c r="GP101" s="45">
        <v>-4.9093796458099944E-5</v>
      </c>
      <c r="GQ101" s="45">
        <v>-4.2701739764393978E-5</v>
      </c>
      <c r="GR101" s="45">
        <v>-6.1380372293057695E-5</v>
      </c>
      <c r="GS101" s="45">
        <v>-6.3264217023090751E-5</v>
      </c>
      <c r="GT101" s="45">
        <v>-3.4202737995728712E-5</v>
      </c>
      <c r="GU101" s="45">
        <v>-2.2781981366068356E-5</v>
      </c>
      <c r="GV101" s="45">
        <v>-1.4359149882616569E-5</v>
      </c>
      <c r="GW101" s="45">
        <v>-7.5459933698277383E-5</v>
      </c>
      <c r="GX101" s="45">
        <v>-3.4153748652227617E-5</v>
      </c>
      <c r="GY101" s="45">
        <v>-3.0642576189126368E-5</v>
      </c>
      <c r="GZ101" s="45">
        <v>-3.5580700864795238E-5</v>
      </c>
      <c r="HA101" s="45">
        <v>-4.5817774468448498E-5</v>
      </c>
      <c r="HB101" s="45">
        <v>-8.5991246352431002E-6</v>
      </c>
      <c r="HC101" s="273">
        <v>-4.3074902888973325E-5</v>
      </c>
      <c r="HD101" s="273">
        <v>-4.4485722565209744E-5</v>
      </c>
      <c r="HE101" s="273">
        <v>-8.3244721400712853E-5</v>
      </c>
      <c r="HF101" s="273">
        <v>-2.107583413761044E-4</v>
      </c>
      <c r="HG101" s="273">
        <v>-1.0600709802209925E-3</v>
      </c>
      <c r="HH101" s="273">
        <v>-6.4323550496230876E-5</v>
      </c>
      <c r="HI101" s="273">
        <v>-8.5921534260832778E-5</v>
      </c>
      <c r="HJ101" s="273">
        <v>-3.9295890819181776E-5</v>
      </c>
      <c r="HK101" s="273">
        <v>-6.3542237797676931E-5</v>
      </c>
      <c r="HL101" s="273">
        <v>-6.8041079788975782E-5</v>
      </c>
      <c r="HM101" s="273">
        <v>-1.1839944548364236E-4</v>
      </c>
      <c r="HN101" s="273">
        <v>-4.4808786090376293E-5</v>
      </c>
      <c r="HO101" s="273">
        <v>-7.6076940540229163E-5</v>
      </c>
      <c r="HP101" s="273">
        <v>-8.1995382544435355E-5</v>
      </c>
      <c r="HQ101" s="273">
        <v>-7.7332814653385167E-5</v>
      </c>
      <c r="HR101" s="273">
        <v>-1.4084817630645026E-4</v>
      </c>
      <c r="HS101" s="273">
        <v>-4.5115122560720312E-5</v>
      </c>
      <c r="HT101" s="273">
        <v>-1.1800788081109264E-4</v>
      </c>
      <c r="HU101" s="273">
        <v>-5.0098462015911959E-5</v>
      </c>
      <c r="HV101" s="273">
        <v>-3.0377616672871009E-5</v>
      </c>
      <c r="HW101" s="273">
        <v>-3.1381418087776147E-5</v>
      </c>
      <c r="HX101" s="273">
        <v>-6.2371272523724131E-5</v>
      </c>
      <c r="HY101" s="273">
        <v>-5.2445471731446857E-5</v>
      </c>
      <c r="HZ101" s="273">
        <v>-4.592447756048984E-5</v>
      </c>
      <c r="IA101" s="273">
        <v>-7.2684987641750173E-5</v>
      </c>
      <c r="IB101" s="273">
        <v>-7.5468502368045387E-5</v>
      </c>
      <c r="IC101" s="273">
        <v>-4.4854412757846952E-5</v>
      </c>
      <c r="ID101" s="273">
        <v>-2.6126897289403942E-5</v>
      </c>
      <c r="IE101" s="273">
        <v>-1.8438595505803671E-5</v>
      </c>
      <c r="IF101" s="273">
        <v>-6.5297876288606071E-5</v>
      </c>
      <c r="IG101" s="273">
        <v>-4.0390096500938735E-5</v>
      </c>
      <c r="IH101" s="273">
        <v>-3.3340468779422042E-5</v>
      </c>
      <c r="II101" s="273">
        <v>-3.5345953009031866E-5</v>
      </c>
      <c r="IJ101" s="273">
        <v>-4.7283624655836349E-5</v>
      </c>
      <c r="IK101" s="273">
        <v>-8.2226675928790748E-6</v>
      </c>
      <c r="IL101" s="45">
        <v>-4.4839646010321533E-5</v>
      </c>
      <c r="IM101" s="45">
        <v>-4.7141991315200224E-5</v>
      </c>
      <c r="IN101" s="45">
        <v>-7.9395803431228144E-5</v>
      </c>
      <c r="IO101" s="45">
        <v>-2.6048344948845318E-4</v>
      </c>
      <c r="IP101" s="45">
        <v>-9.5621841171785772E-4</v>
      </c>
      <c r="IQ101" s="45">
        <v>-6.1344108849728155E-5</v>
      </c>
      <c r="IR101" s="45">
        <v>-7.9613844672029964E-5</v>
      </c>
      <c r="IS101" s="45">
        <v>-3.7557275131152629E-5</v>
      </c>
      <c r="IT101" s="45">
        <v>-6.7387580429971499E-5</v>
      </c>
      <c r="IU101" s="45">
        <v>-6.9942475985831467E-5</v>
      </c>
      <c r="IV101" s="45">
        <v>-1.2798131715828951E-4</v>
      </c>
      <c r="IW101" s="45">
        <v>-5.0081020619332248E-5</v>
      </c>
      <c r="IX101" s="45">
        <v>-8.0626434811586215E-5</v>
      </c>
      <c r="IY101" s="45">
        <v>-6.4778839521275166E-5</v>
      </c>
      <c r="IZ101" s="45">
        <v>-6.9551539866867938E-5</v>
      </c>
      <c r="JA101" s="45">
        <v>-1.4919053716654668E-4</v>
      </c>
      <c r="JB101" s="45">
        <v>-4.9207143089442915E-5</v>
      </c>
      <c r="JC101" s="45">
        <v>-1.0602142826786547E-4</v>
      </c>
      <c r="JD101" s="45">
        <v>-4.528469663998714E-5</v>
      </c>
      <c r="JE101" s="45">
        <v>-2.8783250848189289E-5</v>
      </c>
      <c r="JF101" s="45">
        <v>-2.6975523210256338E-5</v>
      </c>
      <c r="JG101" s="45">
        <v>-5.294104122407957E-5</v>
      </c>
      <c r="JH101" s="45">
        <v>-4.8086516616247848E-5</v>
      </c>
      <c r="JI101" s="45">
        <v>-4.4944042578475022E-5</v>
      </c>
      <c r="JJ101" s="45">
        <v>-6.088010648085703E-5</v>
      </c>
      <c r="JK101" s="45">
        <v>-7.0601300795382617E-5</v>
      </c>
      <c r="JL101" s="45">
        <v>-4.0660561442572853E-5</v>
      </c>
      <c r="JM101" s="45">
        <v>-2.3982141228058421E-5</v>
      </c>
      <c r="JN101" s="45">
        <v>-1.6594960767764385E-5</v>
      </c>
      <c r="JO101" s="45">
        <v>-5.5016862776737576E-5</v>
      </c>
      <c r="JP101" s="45">
        <v>-3.775604653322093E-5</v>
      </c>
      <c r="JQ101" s="45">
        <v>-3.0064493777303525E-5</v>
      </c>
      <c r="JR101" s="45">
        <v>-3.5375183083237657E-5</v>
      </c>
      <c r="JS101" s="45">
        <v>-4.2284747203546666E-5</v>
      </c>
      <c r="JT101" s="45">
        <v>-1.1075476673915822E-5</v>
      </c>
      <c r="JU101" s="273">
        <v>-3.8882352174382611E-5</v>
      </c>
      <c r="JV101" s="273">
        <v>-4.0970625225241943E-5</v>
      </c>
      <c r="JW101" s="273">
        <v>-6.4237286848723324E-5</v>
      </c>
      <c r="JX101" s="273">
        <v>-2.278763610091253E-4</v>
      </c>
      <c r="JY101" s="273">
        <v>-6.4495461775582825E-4</v>
      </c>
      <c r="JZ101" s="273">
        <v>-5.2282955513731796E-5</v>
      </c>
      <c r="KA101" s="273">
        <v>-7.293350230762952E-5</v>
      </c>
      <c r="KB101" s="273">
        <v>-3.0665554253365519E-5</v>
      </c>
      <c r="KC101" s="273">
        <v>-5.8154162795256556E-5</v>
      </c>
      <c r="KD101" s="273">
        <v>-6.0334892487327134E-5</v>
      </c>
      <c r="KE101" s="273">
        <v>-1.0667039705982673E-4</v>
      </c>
      <c r="KF101" s="273">
        <v>-4.7418429413510825E-5</v>
      </c>
      <c r="KG101" s="273">
        <v>-8.3045921714064056E-5</v>
      </c>
      <c r="KH101" s="273">
        <v>-7.6656478272010855E-5</v>
      </c>
      <c r="KI101" s="273">
        <v>-6.5840288961756114E-5</v>
      </c>
      <c r="KJ101" s="273">
        <v>-1.2291602416767018E-4</v>
      </c>
      <c r="KK101" s="273">
        <v>-5.1910312144822762E-5</v>
      </c>
      <c r="KL101" s="273">
        <v>-1.0148131642208146E-4</v>
      </c>
      <c r="KM101" s="273">
        <v>-4.4884790351463033E-5</v>
      </c>
      <c r="KN101" s="273">
        <v>-2.7932782625881463E-5</v>
      </c>
      <c r="KO101" s="273">
        <v>-2.4370233901377144E-5</v>
      </c>
      <c r="KP101" s="273">
        <v>-4.8337623272710313E-5</v>
      </c>
      <c r="KQ101" s="273">
        <v>-4.0181691054761816E-5</v>
      </c>
      <c r="KR101" s="273">
        <v>-4.7132775458466166E-5</v>
      </c>
      <c r="KS101" s="273">
        <v>-5.458072677200399E-5</v>
      </c>
      <c r="KT101" s="273">
        <v>-6.4714036351612222E-5</v>
      </c>
      <c r="KU101" s="273">
        <v>-3.9527100669367105E-5</v>
      </c>
      <c r="KV101" s="273">
        <v>-2.1543346597937444E-5</v>
      </c>
      <c r="KW101" s="273">
        <v>-1.3949160318455942E-5</v>
      </c>
      <c r="KX101" s="273">
        <v>-5.239530589876481E-5</v>
      </c>
      <c r="KY101" s="273">
        <v>-3.6360389465147121E-5</v>
      </c>
      <c r="KZ101" s="273">
        <v>-3.1055355314261486E-5</v>
      </c>
      <c r="LA101" s="273">
        <v>-2.9624083531542739E-5</v>
      </c>
      <c r="LB101" s="273">
        <v>-3.7077591891860981E-5</v>
      </c>
      <c r="LC101" s="273">
        <v>-1.0149438889460318E-5</v>
      </c>
      <c r="LD101" s="45">
        <v>-5.1131493491403404E-5</v>
      </c>
      <c r="LE101" s="45">
        <v>-4.6085933345854105E-5</v>
      </c>
      <c r="LF101" s="45">
        <v>-8.3059235165734317E-5</v>
      </c>
      <c r="LG101" s="45">
        <v>-2.4245693280527532E-4</v>
      </c>
      <c r="LH101" s="45">
        <v>-7.2147449914963509E-4</v>
      </c>
      <c r="LI101" s="45">
        <v>-6.0829583737129221E-5</v>
      </c>
      <c r="LJ101" s="45">
        <v>-8.5279335282429107E-5</v>
      </c>
      <c r="LK101" s="45">
        <v>-3.7599718485044779E-5</v>
      </c>
      <c r="LL101" s="45">
        <v>-6.7955659558108225E-5</v>
      </c>
      <c r="LM101" s="45">
        <v>-7.2683231058813964E-5</v>
      </c>
      <c r="LN101" s="45">
        <v>-1.2210351776277306E-4</v>
      </c>
      <c r="LO101" s="45">
        <v>-5.6441292250091624E-5</v>
      </c>
      <c r="LP101" s="45">
        <v>-1.0730493743163307E-4</v>
      </c>
      <c r="LQ101" s="45">
        <v>-7.4578490955041869E-5</v>
      </c>
      <c r="LR101" s="45">
        <v>-7.826032624505945E-5</v>
      </c>
      <c r="LS101" s="45">
        <v>-1.3248391777797631E-4</v>
      </c>
      <c r="LT101" s="45">
        <v>-6.3573036392695955E-5</v>
      </c>
      <c r="LU101" s="45">
        <v>-9.9611022691371276E-5</v>
      </c>
      <c r="LV101" s="45">
        <v>-6.4255807209134957E-5</v>
      </c>
      <c r="LW101" s="45">
        <v>-3.7724404611443857E-5</v>
      </c>
      <c r="LX101" s="45">
        <v>-2.9592174566327052E-5</v>
      </c>
      <c r="LY101" s="45">
        <v>-4.904587606158586E-5</v>
      </c>
      <c r="LZ101" s="45">
        <v>-6.0098424746162666E-5</v>
      </c>
      <c r="MA101" s="45">
        <v>-5.4107722662603094E-5</v>
      </c>
      <c r="MB101" s="45">
        <v>-7.9838129793179382E-5</v>
      </c>
      <c r="MC101" s="45">
        <v>-8.8131730072148542E-5</v>
      </c>
      <c r="MD101" s="45">
        <v>-4.0376914507764784E-5</v>
      </c>
      <c r="ME101" s="45">
        <v>-2.6501250504521253E-5</v>
      </c>
      <c r="MF101" s="45">
        <v>-1.7792927760974028E-5</v>
      </c>
      <c r="MG101" s="45">
        <v>-5.2376211758358462E-5</v>
      </c>
      <c r="MH101" s="45">
        <v>-4.2516128731163727E-5</v>
      </c>
      <c r="MI101" s="45">
        <v>-4.8428889079006229E-5</v>
      </c>
      <c r="MJ101" s="45">
        <v>-4.4855945693789842E-5</v>
      </c>
      <c r="MK101" s="45">
        <v>-7.5566304323648626E-5</v>
      </c>
      <c r="ML101" s="45">
        <v>-1.4324364839091544E-5</v>
      </c>
      <c r="MM101" s="273">
        <v>-4.6077532128050533E-5</v>
      </c>
      <c r="MN101" s="273">
        <v>-3.7843568652645727E-5</v>
      </c>
      <c r="MO101" s="273">
        <v>-8.1017816075774828E-5</v>
      </c>
      <c r="MP101" s="273">
        <v>-2.1342155489317068E-4</v>
      </c>
      <c r="MQ101" s="273">
        <v>-5.3437170542724522E-4</v>
      </c>
      <c r="MR101" s="273">
        <v>-6.008221511795234E-5</v>
      </c>
      <c r="MS101" s="273">
        <v>-8.5773560886662819E-5</v>
      </c>
      <c r="MT101" s="273">
        <v>-4.3995499102516418E-5</v>
      </c>
      <c r="MU101" s="273">
        <v>-7.1939246052462127E-5</v>
      </c>
      <c r="MV101" s="273">
        <v>-7.3306298331892155E-5</v>
      </c>
      <c r="MW101" s="273">
        <v>-1.0578707673193726E-4</v>
      </c>
      <c r="MX101" s="273">
        <v>-5.3952370165097834E-5</v>
      </c>
      <c r="MY101" s="273">
        <v>-9.1451551062718409E-5</v>
      </c>
      <c r="MZ101" s="273">
        <v>-7.8858675292021327E-5</v>
      </c>
      <c r="NA101" s="273">
        <v>-7.0826359372785425E-5</v>
      </c>
      <c r="NB101" s="273">
        <v>-1.4602362256558191E-4</v>
      </c>
      <c r="NC101" s="273">
        <v>-6.4805049907826299E-5</v>
      </c>
      <c r="ND101" s="273">
        <v>-9.3619983759711848E-5</v>
      </c>
      <c r="NE101" s="273">
        <v>-6.3410071898993545E-5</v>
      </c>
      <c r="NF101" s="273">
        <v>-3.6431354924782873E-5</v>
      </c>
      <c r="NG101" s="273">
        <v>-3.2733874264023182E-5</v>
      </c>
      <c r="NH101" s="273">
        <v>-5.0294142668116968E-5</v>
      </c>
      <c r="NI101" s="273">
        <v>-5.9901796393306399E-5</v>
      </c>
      <c r="NJ101" s="273">
        <v>-4.9499518633654308E-5</v>
      </c>
      <c r="NK101" s="273">
        <v>-7.885082660835031E-5</v>
      </c>
      <c r="NL101" s="273">
        <v>-9.2949636696162868E-5</v>
      </c>
      <c r="NM101" s="273">
        <v>-4.1608812179971028E-5</v>
      </c>
      <c r="NN101" s="273">
        <v>-2.6571338363698954E-5</v>
      </c>
      <c r="NO101" s="273">
        <v>-1.9427033073762799E-5</v>
      </c>
      <c r="NP101" s="273">
        <v>-5.1695928663712782E-5</v>
      </c>
      <c r="NQ101" s="273">
        <v>-4.1369444270854639E-5</v>
      </c>
      <c r="NR101" s="273">
        <v>-5.1915577556318892E-5</v>
      </c>
      <c r="NS101" s="273">
        <v>-4.4441285780343655E-5</v>
      </c>
      <c r="NT101" s="273">
        <v>-7.8879979142990091E-5</v>
      </c>
      <c r="NU101" s="273">
        <v>-2.0007226230568448E-5</v>
      </c>
      <c r="NV101" s="45">
        <v>-5.4213422428698654E-5</v>
      </c>
      <c r="NW101" s="45">
        <v>-4.0783378507347372E-5</v>
      </c>
      <c r="NX101" s="45">
        <v>-9.8749527284652152E-5</v>
      </c>
      <c r="NY101" s="45">
        <v>-2.1958095157507745E-4</v>
      </c>
      <c r="NZ101" s="45">
        <v>-4.0418370184387172E-4</v>
      </c>
      <c r="OA101" s="45">
        <v>-6.7991213220255735E-5</v>
      </c>
      <c r="OB101" s="45">
        <v>-1.0737997920956889E-4</v>
      </c>
      <c r="OC101" s="45">
        <v>-4.7290408090542319E-5</v>
      </c>
      <c r="OD101" s="45">
        <v>-8.6722046966236741E-5</v>
      </c>
      <c r="OE101" s="45">
        <v>-8.4244675062593283E-5</v>
      </c>
      <c r="OF101" s="45">
        <v>-1.2342015391483312E-4</v>
      </c>
      <c r="OG101" s="45">
        <v>-6.2136015041295699E-5</v>
      </c>
      <c r="OH101" s="45">
        <v>-1.1346937747263997E-4</v>
      </c>
      <c r="OI101" s="45">
        <v>-8.4928923671887183E-5</v>
      </c>
      <c r="OJ101" s="45">
        <v>-7.9280833933666358E-5</v>
      </c>
      <c r="OK101" s="45">
        <v>-2.4515146796353358E-4</v>
      </c>
      <c r="OL101" s="45">
        <v>-7.5493129647904815E-5</v>
      </c>
      <c r="OM101" s="45">
        <v>-1.0226819582037729E-4</v>
      </c>
      <c r="ON101" s="45">
        <v>-7.6762093974128387E-5</v>
      </c>
      <c r="OO101" s="45">
        <v>-5.042439901973404E-5</v>
      </c>
      <c r="OP101" s="45">
        <v>-4.409479166374453E-5</v>
      </c>
      <c r="OQ101" s="45">
        <v>-6.5520445382898513E-5</v>
      </c>
      <c r="OR101" s="45">
        <v>-8.7809417803267771E-5</v>
      </c>
      <c r="OS101" s="45">
        <v>-5.9578837451445278E-5</v>
      </c>
      <c r="OT101" s="45">
        <v>-8.7791628353012512E-5</v>
      </c>
      <c r="OU101" s="45">
        <v>-1.202473268001894E-4</v>
      </c>
      <c r="OV101" s="45">
        <v>-5.2193400149650495E-5</v>
      </c>
      <c r="OW101" s="45">
        <v>-3.6392822515721107E-5</v>
      </c>
      <c r="OX101" s="45">
        <v>-2.3835326693255962E-5</v>
      </c>
      <c r="OY101" s="45">
        <v>-6.4641585936072116E-5</v>
      </c>
      <c r="OZ101" s="45">
        <v>-4.7507943311236921E-5</v>
      </c>
      <c r="PA101" s="45">
        <v>-7.4910929199016328E-5</v>
      </c>
      <c r="PB101" s="45">
        <v>-5.6116206049667498E-5</v>
      </c>
      <c r="PC101" s="45">
        <v>-7.8491825122429832E-5</v>
      </c>
      <c r="PD101" s="45">
        <v>-4.3680877150228809E-5</v>
      </c>
      <c r="PE101" s="273">
        <v>-5.2020600553050147E-5</v>
      </c>
      <c r="PF101" s="273">
        <v>-4.0867457695805396E-5</v>
      </c>
      <c r="PG101" s="273">
        <v>-1.0278972631190515E-4</v>
      </c>
      <c r="PH101" s="273">
        <v>-2.2144876217528131E-4</v>
      </c>
      <c r="PI101" s="273">
        <v>-3.0516249717223539E-4</v>
      </c>
      <c r="PJ101" s="273">
        <v>-6.8106651089174533E-5</v>
      </c>
      <c r="PK101" s="273">
        <v>-9.5084107806464805E-5</v>
      </c>
      <c r="PL101" s="273">
        <v>-5.2133111544962039E-5</v>
      </c>
      <c r="PM101" s="273">
        <v>-8.9068416618740275E-5</v>
      </c>
      <c r="PN101" s="273">
        <v>-8.3905866973342175E-5</v>
      </c>
      <c r="PO101" s="273">
        <v>-1.1711294740538364E-4</v>
      </c>
      <c r="PP101" s="273">
        <v>-5.698263918846632E-5</v>
      </c>
      <c r="PQ101" s="273">
        <v>-1.1078318641118403E-4</v>
      </c>
      <c r="PR101" s="273">
        <v>-7.7349346500559115E-5</v>
      </c>
      <c r="PS101" s="273">
        <v>-7.6680973053617327E-5</v>
      </c>
      <c r="PT101" s="273">
        <v>-2.3906306956825908E-4</v>
      </c>
      <c r="PU101" s="273">
        <v>-7.5873207019711307E-5</v>
      </c>
      <c r="PV101" s="273">
        <v>-9.9993961480844773E-5</v>
      </c>
      <c r="PW101" s="273">
        <v>-7.4618068346341034E-5</v>
      </c>
      <c r="PX101" s="273">
        <v>-5.9493558991234168E-5</v>
      </c>
      <c r="PY101" s="273">
        <v>-3.8874707249012509E-5</v>
      </c>
      <c r="PZ101" s="273">
        <v>-7.0352060379322263E-5</v>
      </c>
      <c r="QA101" s="273">
        <v>-8.0236372810410129E-5</v>
      </c>
      <c r="QB101" s="273">
        <v>-5.3349309878033695E-5</v>
      </c>
      <c r="QC101" s="273">
        <v>-7.6385733427405297E-5</v>
      </c>
      <c r="QD101" s="273">
        <v>-1.1993510421659608E-4</v>
      </c>
      <c r="QE101" s="273">
        <v>-5.5113068545858421E-5</v>
      </c>
      <c r="QF101" s="273">
        <v>-4.2827237343519297E-5</v>
      </c>
      <c r="QG101" s="273">
        <v>-2.4600176294758019E-5</v>
      </c>
      <c r="QH101" s="273">
        <v>-6.9582572826664804E-5</v>
      </c>
      <c r="QI101" s="273">
        <v>-4.7832272460320817E-5</v>
      </c>
      <c r="QJ101" s="273">
        <v>-8.1226068540727562E-5</v>
      </c>
      <c r="QK101" s="273">
        <v>-5.4557210945780625E-5</v>
      </c>
      <c r="QL101" s="273">
        <v>-7.693064831968709E-5</v>
      </c>
      <c r="QM101" s="273">
        <v>-3.0409193032106998E-5</v>
      </c>
      <c r="QN101" s="45">
        <v>-5.7643899651797961E-5</v>
      </c>
      <c r="QO101" s="45">
        <v>-3.1310628752596988E-5</v>
      </c>
      <c r="QP101" s="45">
        <v>-1.0846971281857765E-4</v>
      </c>
      <c r="QQ101" s="45">
        <v>-1.9960027202869159E-4</v>
      </c>
      <c r="QR101" s="45">
        <v>-2.7901760791999099E-4</v>
      </c>
      <c r="QS101" s="45">
        <v>-6.6431888151292245E-5</v>
      </c>
      <c r="QT101" s="45">
        <v>-9.0249177259864254E-5</v>
      </c>
      <c r="QU101" s="45">
        <v>-4.5884845442150061E-5</v>
      </c>
      <c r="QV101" s="45">
        <v>-8.3871185359221946E-5</v>
      </c>
      <c r="QW101" s="45">
        <v>-9.1059262377534084E-5</v>
      </c>
      <c r="QX101" s="45">
        <v>-1.1002809531086257E-4</v>
      </c>
      <c r="QY101" s="45">
        <v>-5.7459894138507741E-5</v>
      </c>
      <c r="QZ101" s="45">
        <v>-9.3812105648643387E-5</v>
      </c>
      <c r="RA101" s="45">
        <v>-7.7801383076948631E-5</v>
      </c>
      <c r="RB101" s="45">
        <v>-7.8188916905203595E-5</v>
      </c>
      <c r="RC101" s="45">
        <v>-2.2087569492665131E-4</v>
      </c>
      <c r="RD101" s="45">
        <v>-7.0651245903400464E-5</v>
      </c>
      <c r="RE101" s="45">
        <v>-9.9435208564031387E-5</v>
      </c>
      <c r="RF101" s="45">
        <v>-8.2422416101586799E-5</v>
      </c>
      <c r="RG101" s="45">
        <v>-4.4341401152240706E-5</v>
      </c>
      <c r="RH101" s="45">
        <v>-3.5306897115397198E-5</v>
      </c>
      <c r="RI101" s="45">
        <v>-8.3289154819872385E-5</v>
      </c>
      <c r="RJ101" s="45">
        <v>-7.4711402901944158E-5</v>
      </c>
      <c r="RK101" s="45">
        <v>-5.1271623378229073E-5</v>
      </c>
      <c r="RL101" s="45">
        <v>-8.2986590931562467E-5</v>
      </c>
      <c r="RM101" s="45">
        <v>-1.2501255175138468E-4</v>
      </c>
      <c r="RN101" s="45">
        <v>-5.575352525463708E-5</v>
      </c>
      <c r="RO101" s="45">
        <v>-3.3885794267617285E-5</v>
      </c>
      <c r="RP101" s="45">
        <v>-2.1845021506027907E-5</v>
      </c>
      <c r="RQ101" s="45">
        <v>-7.3999746500718548E-5</v>
      </c>
      <c r="RR101" s="45">
        <v>-4.3166488087021171E-5</v>
      </c>
      <c r="RS101" s="45">
        <v>-6.8552192974703603E-5</v>
      </c>
      <c r="RT101" s="45">
        <v>-4.8550195713405085E-5</v>
      </c>
      <c r="RU101" s="45">
        <v>-7.2044903812595922E-5</v>
      </c>
      <c r="RV101" s="45">
        <v>-2.0623061548579613E-5</v>
      </c>
      <c r="RW101" s="273">
        <v>-4.5032377283669128E-5</v>
      </c>
      <c r="RX101" s="273">
        <v>-3.4002053527088541E-5</v>
      </c>
      <c r="RY101" s="273">
        <v>-9.124356198697404E-5</v>
      </c>
      <c r="RZ101" s="273">
        <v>-1.6832804993036703E-4</v>
      </c>
      <c r="SA101" s="273">
        <v>-2.2572975338982335E-4</v>
      </c>
      <c r="SB101" s="273">
        <v>-5.5729659046622195E-5</v>
      </c>
      <c r="SC101" s="273">
        <v>-7.6271731989572121E-5</v>
      </c>
      <c r="SD101" s="273">
        <v>-4.3762726303872234E-5</v>
      </c>
      <c r="SE101" s="273">
        <v>-8.3083006325837861E-5</v>
      </c>
      <c r="SF101" s="273">
        <v>-7.2613046235044037E-5</v>
      </c>
      <c r="SG101" s="273">
        <v>-9.3856304909242322E-5</v>
      </c>
      <c r="SH101" s="273">
        <v>-4.6019652045099203E-5</v>
      </c>
      <c r="SI101" s="273">
        <v>-8.7562119693613486E-5</v>
      </c>
      <c r="SJ101" s="273">
        <v>-8.0220469015027365E-5</v>
      </c>
      <c r="SK101" s="273">
        <v>-7.5344074566921406E-5</v>
      </c>
      <c r="SL101" s="273">
        <v>-2.6063664188667328E-4</v>
      </c>
      <c r="SM101" s="273">
        <v>-7.1969669363751914E-5</v>
      </c>
      <c r="SN101" s="273">
        <v>-8.2747060408280631E-5</v>
      </c>
      <c r="SO101" s="273">
        <v>-5.2807961944834773E-5</v>
      </c>
      <c r="SP101" s="273">
        <v>-6.2769646626080136E-5</v>
      </c>
      <c r="SQ101" s="273">
        <v>-3.7370548421692394E-5</v>
      </c>
      <c r="SR101" s="273">
        <v>-5.3273477344811E-5</v>
      </c>
      <c r="SS101" s="273">
        <v>-6.7834217196480407E-5</v>
      </c>
      <c r="ST101" s="273">
        <v>-5.4873994511244171E-5</v>
      </c>
      <c r="SU101" s="273">
        <v>-6.2671345790332291E-5</v>
      </c>
      <c r="SV101" s="273">
        <v>-1.1585004898207729E-4</v>
      </c>
      <c r="SW101" s="273">
        <v>-4.3251540955611817E-5</v>
      </c>
      <c r="SX101" s="273">
        <v>-4.2507915334056378E-5</v>
      </c>
      <c r="SY101" s="273">
        <v>-2.3380918539262859E-5</v>
      </c>
      <c r="SZ101" s="273">
        <v>-5.2094378430778087E-5</v>
      </c>
      <c r="TA101" s="273">
        <v>-3.8121732041257124E-5</v>
      </c>
      <c r="TB101" s="273">
        <v>-7.3023019700862248E-5</v>
      </c>
      <c r="TC101" s="273">
        <v>-4.2452021490656937E-5</v>
      </c>
      <c r="TD101" s="273">
        <v>-4.9891271058943222E-5</v>
      </c>
      <c r="TE101" s="273">
        <v>-2.5384295192462775E-5</v>
      </c>
    </row>
    <row r="102" spans="1:525" s="528" customFormat="1" x14ac:dyDescent="0.3">
      <c r="A102" s="273">
        <v>-3.788521036130739E-6</v>
      </c>
      <c r="B102" s="273">
        <v>-3.1099174505475223E-5</v>
      </c>
      <c r="C102" s="273">
        <v>-1.0446778600759322E-5</v>
      </c>
      <c r="D102" s="273">
        <v>-8.8311255390391241E-6</v>
      </c>
      <c r="E102" s="273">
        <v>-9.2728268692344413E-6</v>
      </c>
      <c r="F102" s="273">
        <v>-1.1118529071752247E-5</v>
      </c>
      <c r="G102" s="273">
        <v>-9.5277361646941356E-6</v>
      </c>
      <c r="H102" s="273">
        <v>-9.8879719193902149E-6</v>
      </c>
      <c r="I102" s="273">
        <v>-9.3895454161606178E-6</v>
      </c>
      <c r="J102" s="273">
        <v>-1.1533428287931807E-5</v>
      </c>
      <c r="K102" s="273">
        <v>-2.7508641826054999E-5</v>
      </c>
      <c r="L102" s="273">
        <v>-9.5210934333670367E-6</v>
      </c>
      <c r="M102" s="273">
        <v>-9.1341343206336911E-6</v>
      </c>
      <c r="N102" s="273">
        <v>-7.7044932293504434E-6</v>
      </c>
      <c r="O102" s="273">
        <v>-9.6178526726624299E-6</v>
      </c>
      <c r="P102" s="273">
        <v>-1.2263034294458882E-5</v>
      </c>
      <c r="Q102" s="273">
        <v>-6.637064356441185E-6</v>
      </c>
      <c r="R102" s="273">
        <v>-1.347910042205464E-5</v>
      </c>
      <c r="S102" s="273">
        <v>-1.2181983792171955E-5</v>
      </c>
      <c r="T102" s="273">
        <v>-1.485107988637095E-5</v>
      </c>
      <c r="U102" s="273">
        <v>-1.2184859189721382E-5</v>
      </c>
      <c r="V102" s="273">
        <v>-1.4944332830993468E-5</v>
      </c>
      <c r="W102" s="273">
        <v>-4.7423109599626524E-5</v>
      </c>
      <c r="X102" s="273">
        <v>-3.7270664909845201E-5</v>
      </c>
      <c r="Y102" s="273">
        <v>-6.1574983970489483E-5</v>
      </c>
      <c r="Z102" s="273">
        <v>-5.9010776992656791E-5</v>
      </c>
      <c r="AA102" s="273">
        <v>-2.3844851896699451E-5</v>
      </c>
      <c r="AB102" s="273">
        <v>-2.7017917414462763E-5</v>
      </c>
      <c r="AC102" s="273">
        <v>-2.151069335697127E-6</v>
      </c>
      <c r="AD102" s="273">
        <v>-3.6623617992696857E-5</v>
      </c>
      <c r="AE102" s="273">
        <v>-6.3099724220330285E-5</v>
      </c>
      <c r="AF102" s="273">
        <v>-6.7627636418801849E-5</v>
      </c>
      <c r="AG102" s="273">
        <v>-1.0634813944791085E-4</v>
      </c>
      <c r="AH102" s="273">
        <v>-5.7494268404389347E-5</v>
      </c>
      <c r="AI102" s="273">
        <v>-3.3063970022546127E-6</v>
      </c>
      <c r="AJ102" s="45">
        <v>-3.0518864777262311E-6</v>
      </c>
      <c r="AK102" s="45">
        <v>-2.1150776133438066E-5</v>
      </c>
      <c r="AL102" s="45">
        <v>-8.4254180002403675E-6</v>
      </c>
      <c r="AM102" s="45">
        <v>-5.7573257420283285E-6</v>
      </c>
      <c r="AN102" s="45">
        <v>-6.3405791688599338E-6</v>
      </c>
      <c r="AO102" s="45">
        <v>-8.6163716620213767E-6</v>
      </c>
      <c r="AP102" s="45">
        <v>-7.1249274552600996E-6</v>
      </c>
      <c r="AQ102" s="45">
        <v>-6.3604810255939586E-6</v>
      </c>
      <c r="AR102" s="45">
        <v>-6.6810164772401097E-6</v>
      </c>
      <c r="AS102" s="45">
        <v>-7.3594816330571936E-6</v>
      </c>
      <c r="AT102" s="45">
        <v>-1.7724139568202249E-5</v>
      </c>
      <c r="AU102" s="45">
        <v>-6.3641544347970441E-6</v>
      </c>
      <c r="AV102" s="45">
        <v>-4.8119759665807267E-6</v>
      </c>
      <c r="AW102" s="45">
        <v>-4.877096081797224E-6</v>
      </c>
      <c r="AX102" s="45">
        <v>-6.6356136973472366E-6</v>
      </c>
      <c r="AY102" s="45">
        <v>-8.5807450666172664E-6</v>
      </c>
      <c r="AZ102" s="45">
        <v>-4.6033636279829268E-6</v>
      </c>
      <c r="BA102" s="45">
        <v>-1.0679371484800775E-5</v>
      </c>
      <c r="BB102" s="45">
        <v>-1.2840947822349921E-5</v>
      </c>
      <c r="BC102" s="45">
        <v>-1.0357739363856361E-5</v>
      </c>
      <c r="BD102" s="45">
        <v>-1.0144438290616702E-5</v>
      </c>
      <c r="BE102" s="45">
        <v>-1.0711988112856024E-5</v>
      </c>
      <c r="BF102" s="45">
        <v>-3.2633741480032116E-5</v>
      </c>
      <c r="BG102" s="45">
        <v>-2.5370040879696905E-5</v>
      </c>
      <c r="BH102" s="45">
        <v>-7.3161805715436426E-5</v>
      </c>
      <c r="BI102" s="45">
        <v>-6.6545402352622608E-5</v>
      </c>
      <c r="BJ102" s="45">
        <v>-1.8684667528365787E-5</v>
      </c>
      <c r="BK102" s="45">
        <v>-2.0001905110076728E-5</v>
      </c>
      <c r="BL102" s="45">
        <v>-1.6106969105953925E-6</v>
      </c>
      <c r="BM102" s="45">
        <v>-2.5659291672628473E-5</v>
      </c>
      <c r="BN102" s="45">
        <v>-4.1127485062061794E-5</v>
      </c>
      <c r="BO102" s="45">
        <v>-4.8948779801311875E-5</v>
      </c>
      <c r="BP102" s="45">
        <v>-6.965364945647969E-5</v>
      </c>
      <c r="BQ102" s="45">
        <v>-7.079316163103844E-5</v>
      </c>
      <c r="BR102" s="45">
        <v>-1.5759688835478646E-6</v>
      </c>
      <c r="BS102" s="273">
        <v>-3.1465056841063659E-6</v>
      </c>
      <c r="BT102" s="273">
        <v>-2.6088908989302135E-5</v>
      </c>
      <c r="BU102" s="273">
        <v>-9.4864545363306545E-6</v>
      </c>
      <c r="BV102" s="273">
        <v>-5.1412509358431821E-6</v>
      </c>
      <c r="BW102" s="273">
        <v>-6.2611399390377381E-6</v>
      </c>
      <c r="BX102" s="273">
        <v>-1.060275714966356E-5</v>
      </c>
      <c r="BY102" s="273">
        <v>-7.4482819350097923E-6</v>
      </c>
      <c r="BZ102" s="273">
        <v>-8.3581629057284292E-6</v>
      </c>
      <c r="CA102" s="273">
        <v>-6.9473736007726361E-6</v>
      </c>
      <c r="CB102" s="273">
        <v>-8.0057432494408162E-6</v>
      </c>
      <c r="CC102" s="273">
        <v>-2.05301931585163E-5</v>
      </c>
      <c r="CD102" s="273">
        <v>-6.5820080569257624E-6</v>
      </c>
      <c r="CE102" s="273">
        <v>-3.9942401490740413E-6</v>
      </c>
      <c r="CF102" s="273">
        <v>-4.7017123840722344E-6</v>
      </c>
      <c r="CG102" s="273">
        <v>-7.271262054009568E-6</v>
      </c>
      <c r="CH102" s="273">
        <v>-1.0305863860142737E-5</v>
      </c>
      <c r="CI102" s="273">
        <v>-4.8190586102669422E-6</v>
      </c>
      <c r="CJ102" s="273">
        <v>-1.2549403621177394E-5</v>
      </c>
      <c r="CK102" s="273">
        <v>-1.5937834607813863E-5</v>
      </c>
      <c r="CL102" s="273">
        <v>-1.0810847366085273E-5</v>
      </c>
      <c r="CM102" s="273">
        <v>-1.2581935481457106E-5</v>
      </c>
      <c r="CN102" s="273">
        <v>-1.1861458548504123E-5</v>
      </c>
      <c r="CO102" s="273">
        <v>-3.7492518789844084E-5</v>
      </c>
      <c r="CP102" s="273">
        <v>-2.746709616119067E-5</v>
      </c>
      <c r="CQ102" s="273">
        <v>-2.50670507759695E-4</v>
      </c>
      <c r="CR102" s="273">
        <v>-1.4190610335864602E-4</v>
      </c>
      <c r="CS102" s="273">
        <v>-2.126490299586805E-5</v>
      </c>
      <c r="CT102" s="273">
        <v>-2.2845175695041194E-5</v>
      </c>
      <c r="CU102" s="273">
        <v>-1.6031368252098116E-6</v>
      </c>
      <c r="CV102" s="273">
        <v>-2.9481994515380582E-5</v>
      </c>
      <c r="CW102" s="273">
        <v>-5.1074416480230666E-5</v>
      </c>
      <c r="CX102" s="273">
        <v>-6.8187747316524232E-5</v>
      </c>
      <c r="CY102" s="273">
        <v>-9.6455327940103577E-5</v>
      </c>
      <c r="CZ102" s="273">
        <v>-2.5955095595772291E-4</v>
      </c>
      <c r="DA102" s="273">
        <v>-1.1152089239293307E-6</v>
      </c>
      <c r="DB102" s="45">
        <v>-3.6453586531100238E-6</v>
      </c>
      <c r="DC102" s="45">
        <v>-3.103498652280625E-5</v>
      </c>
      <c r="DD102" s="45">
        <v>-1.1257456722726966E-5</v>
      </c>
      <c r="DE102" s="45">
        <v>-5.3541781847545157E-6</v>
      </c>
      <c r="DF102" s="45">
        <v>-6.7513719215139918E-6</v>
      </c>
      <c r="DG102" s="45">
        <v>-1.1203717370039349E-5</v>
      </c>
      <c r="DH102" s="45">
        <v>-8.4177543162016142E-6</v>
      </c>
      <c r="DI102" s="45">
        <v>-8.9137951569126847E-6</v>
      </c>
      <c r="DJ102" s="45">
        <v>-6.9224188499018301E-6</v>
      </c>
      <c r="DK102" s="45">
        <v>-8.2790718970486037E-6</v>
      </c>
      <c r="DL102" s="45">
        <v>-2.181727409224835E-5</v>
      </c>
      <c r="DM102" s="45">
        <v>-6.5248905638667448E-6</v>
      </c>
      <c r="DN102" s="45">
        <v>-3.9380478423397127E-6</v>
      </c>
      <c r="DO102" s="45">
        <v>-4.4524680132691134E-6</v>
      </c>
      <c r="DP102" s="45">
        <v>-7.7420136426476379E-6</v>
      </c>
      <c r="DQ102" s="45">
        <v>-1.0925220228362488E-5</v>
      </c>
      <c r="DR102" s="45">
        <v>-5.4004823737590318E-6</v>
      </c>
      <c r="DS102" s="45">
        <v>-1.3526353888780873E-5</v>
      </c>
      <c r="DT102" s="45">
        <v>-1.5085402871680664E-5</v>
      </c>
      <c r="DU102" s="45">
        <v>-1.1449487146052589E-5</v>
      </c>
      <c r="DV102" s="45">
        <v>-1.3020711222907556E-5</v>
      </c>
      <c r="DW102" s="45">
        <v>-1.16105745459097E-5</v>
      </c>
      <c r="DX102" s="45">
        <v>-4.318753645348899E-5</v>
      </c>
      <c r="DY102" s="45">
        <v>-2.6848322153676234E-5</v>
      </c>
      <c r="DZ102" s="45">
        <v>-1.8856507639933149E-4</v>
      </c>
      <c r="EA102" s="45">
        <v>-1.019673077791436E-4</v>
      </c>
      <c r="EB102" s="45">
        <v>-2.6332565520070349E-5</v>
      </c>
      <c r="EC102" s="45">
        <v>-2.542364852425814E-5</v>
      </c>
      <c r="ED102" s="45">
        <v>-2.7488466927520308E-6</v>
      </c>
      <c r="EE102" s="45">
        <v>-3.0613997479667372E-5</v>
      </c>
      <c r="EF102" s="45">
        <v>-5.9349954061545346E-5</v>
      </c>
      <c r="EG102" s="45">
        <v>-7.2712129150818042E-5</v>
      </c>
      <c r="EH102" s="45">
        <v>-1.0477955825041131E-4</v>
      </c>
      <c r="EI102" s="45">
        <v>-1.9723782127297948E-4</v>
      </c>
      <c r="EJ102" s="45">
        <v>-1.1522942441554884E-6</v>
      </c>
      <c r="EK102" s="273">
        <v>-3.2345846732235342E-6</v>
      </c>
      <c r="EL102" s="273">
        <v>-2.6056190898015249E-5</v>
      </c>
      <c r="EM102" s="273">
        <v>-1.042001157475153E-5</v>
      </c>
      <c r="EN102" s="273">
        <v>-4.4600615447691094E-6</v>
      </c>
      <c r="EO102" s="273">
        <v>-5.9650389324815338E-6</v>
      </c>
      <c r="EP102" s="273">
        <v>-8.9806327864642733E-6</v>
      </c>
      <c r="EQ102" s="273">
        <v>-7.9119865312952784E-6</v>
      </c>
      <c r="ER102" s="273">
        <v>-7.8237832162163098E-6</v>
      </c>
      <c r="ES102" s="273">
        <v>-6.2271652722393102E-6</v>
      </c>
      <c r="ET102" s="273">
        <v>-6.860501480155794E-6</v>
      </c>
      <c r="EU102" s="273">
        <v>-1.832924563947596E-5</v>
      </c>
      <c r="EV102" s="273">
        <v>-5.4865910711929215E-6</v>
      </c>
      <c r="EW102" s="273">
        <v>-3.2723575424210831E-6</v>
      </c>
      <c r="EX102" s="273">
        <v>-3.761952669727237E-6</v>
      </c>
      <c r="EY102" s="273">
        <v>-6.4886917547630147E-6</v>
      </c>
      <c r="EZ102" s="273">
        <v>-9.5669171703913022E-6</v>
      </c>
      <c r="FA102" s="273">
        <v>-4.488388660719447E-6</v>
      </c>
      <c r="FB102" s="273">
        <v>-1.1686231413712984E-5</v>
      </c>
      <c r="FC102" s="273">
        <v>-1.2545367465315364E-5</v>
      </c>
      <c r="FD102" s="273">
        <v>-1.0341027558059374E-5</v>
      </c>
      <c r="FE102" s="273">
        <v>-1.1477233614191594E-5</v>
      </c>
      <c r="FF102" s="273">
        <v>-9.8408747132899023E-6</v>
      </c>
      <c r="FG102" s="273">
        <v>-3.4997181628388216E-5</v>
      </c>
      <c r="FH102" s="273">
        <v>-2.6298578756279854E-5</v>
      </c>
      <c r="FI102" s="273">
        <v>-1.8482276406219596E-4</v>
      </c>
      <c r="FJ102" s="273">
        <v>-8.239471817175477E-5</v>
      </c>
      <c r="FK102" s="273">
        <v>-2.3632639281603698E-5</v>
      </c>
      <c r="FL102" s="273">
        <v>-2.0732413578582274E-5</v>
      </c>
      <c r="FM102" s="273">
        <v>-2.7880239888954002E-6</v>
      </c>
      <c r="FN102" s="273">
        <v>-2.6766350982625441E-5</v>
      </c>
      <c r="FO102" s="273">
        <v>-5.0040695060061429E-5</v>
      </c>
      <c r="FP102" s="273">
        <v>-5.7516268210048297E-5</v>
      </c>
      <c r="FQ102" s="273">
        <v>-8.9571663452295313E-5</v>
      </c>
      <c r="FR102" s="273">
        <v>-2.2131344364145143E-4</v>
      </c>
      <c r="FS102" s="273">
        <v>-8.8761406710319993E-7</v>
      </c>
      <c r="FT102" s="45">
        <v>-3.9381812767847948E-6</v>
      </c>
      <c r="FU102" s="45">
        <v>-3.2274739933522273E-5</v>
      </c>
      <c r="FV102" s="45">
        <v>-1.2441271694096883E-5</v>
      </c>
      <c r="FW102" s="45">
        <v>-4.9033581304453512E-6</v>
      </c>
      <c r="FX102" s="45">
        <v>-6.4168875463550125E-6</v>
      </c>
      <c r="FY102" s="45">
        <v>-1.2702976465216774E-5</v>
      </c>
      <c r="FZ102" s="45">
        <v>-1.0477787046090315E-5</v>
      </c>
      <c r="GA102" s="45">
        <v>-9.8449386210681978E-6</v>
      </c>
      <c r="GB102" s="45">
        <v>-7.3638674348902055E-6</v>
      </c>
      <c r="GC102" s="45">
        <v>-9.2455293541264461E-6</v>
      </c>
      <c r="GD102" s="45">
        <v>-2.270338765165166E-5</v>
      </c>
      <c r="GE102" s="45">
        <v>-6.7765944239336084E-6</v>
      </c>
      <c r="GF102" s="45">
        <v>-4.2457839590083094E-6</v>
      </c>
      <c r="GG102" s="45">
        <v>-4.9107347078192757E-6</v>
      </c>
      <c r="GH102" s="45">
        <v>-8.5143792213558572E-6</v>
      </c>
      <c r="GI102" s="45">
        <v>-1.4466233420009241E-5</v>
      </c>
      <c r="GJ102" s="45">
        <v>-4.5698081711839171E-6</v>
      </c>
      <c r="GK102" s="45">
        <v>-1.451568429180346E-5</v>
      </c>
      <c r="GL102" s="45">
        <v>-1.5019413429459043E-5</v>
      </c>
      <c r="GM102" s="45">
        <v>-1.2774567768068061E-5</v>
      </c>
      <c r="GN102" s="45">
        <v>-1.3948375702480844E-5</v>
      </c>
      <c r="GO102" s="45">
        <v>-1.0461300762763716E-5</v>
      </c>
      <c r="GP102" s="45">
        <v>-4.0886927769652663E-5</v>
      </c>
      <c r="GQ102" s="45">
        <v>-3.1568356427759032E-5</v>
      </c>
      <c r="GR102" s="45">
        <v>-1.5503298510924737E-4</v>
      </c>
      <c r="GS102" s="45">
        <v>-8.158229277354417E-5</v>
      </c>
      <c r="GT102" s="45">
        <v>-2.9547304031342139E-5</v>
      </c>
      <c r="GU102" s="45">
        <v>-2.2875208277120279E-5</v>
      </c>
      <c r="GV102" s="45">
        <v>-2.3724113132527438E-6</v>
      </c>
      <c r="GW102" s="45">
        <v>-3.2023520967359226E-5</v>
      </c>
      <c r="GX102" s="45">
        <v>-6.3549108228438294E-5</v>
      </c>
      <c r="GY102" s="45">
        <v>-6.9179205792397279E-5</v>
      </c>
      <c r="GZ102" s="45">
        <v>-1.1283090327935752E-4</v>
      </c>
      <c r="HA102" s="45">
        <v>-2.0206238559779426E-4</v>
      </c>
      <c r="HB102" s="45">
        <v>-5.9199714384914663E-7</v>
      </c>
      <c r="HC102" s="273">
        <v>-4.3940422542454142E-6</v>
      </c>
      <c r="HD102" s="273">
        <v>-4.0593343217458383E-5</v>
      </c>
      <c r="HE102" s="273">
        <v>-1.4493869135575711E-5</v>
      </c>
      <c r="HF102" s="273">
        <v>-4.9857118580879178E-6</v>
      </c>
      <c r="HG102" s="273">
        <v>-6.3950012917779154E-6</v>
      </c>
      <c r="HH102" s="273">
        <v>-1.4799605894657805E-5</v>
      </c>
      <c r="HI102" s="273">
        <v>-1.3659333103718481E-5</v>
      </c>
      <c r="HJ102" s="273">
        <v>-1.3148015750720581E-5</v>
      </c>
      <c r="HK102" s="273">
        <v>-8.7441692202573199E-6</v>
      </c>
      <c r="HL102" s="273">
        <v>-1.0034723730480719E-5</v>
      </c>
      <c r="HM102" s="273">
        <v>-2.6505447420753859E-5</v>
      </c>
      <c r="HN102" s="273">
        <v>-8.3940066812267266E-6</v>
      </c>
      <c r="HO102" s="273">
        <v>-3.8816531901947001E-6</v>
      </c>
      <c r="HP102" s="273">
        <v>-5.0367777134452045E-6</v>
      </c>
      <c r="HQ102" s="273">
        <v>-1.1606841749112082E-5</v>
      </c>
      <c r="HR102" s="273">
        <v>-1.3226341569496357E-5</v>
      </c>
      <c r="HS102" s="273">
        <v>-4.9451856934141239E-6</v>
      </c>
      <c r="HT102" s="273">
        <v>-1.4551999668964061E-5</v>
      </c>
      <c r="HU102" s="273">
        <v>-2.0607495380376562E-5</v>
      </c>
      <c r="HV102" s="273">
        <v>-1.2808712931317714E-5</v>
      </c>
      <c r="HW102" s="273">
        <v>-1.5317303317859903E-5</v>
      </c>
      <c r="HX102" s="273">
        <v>-1.3618022728829971E-5</v>
      </c>
      <c r="HY102" s="273">
        <v>-5.1306557912742426E-5</v>
      </c>
      <c r="HZ102" s="273">
        <v>-2.7816761158036579E-5</v>
      </c>
      <c r="IA102" s="273">
        <v>-2.0637021543404362E-4</v>
      </c>
      <c r="IB102" s="273">
        <v>-9.9979815098955046E-5</v>
      </c>
      <c r="IC102" s="273">
        <v>-3.8586141228690736E-5</v>
      </c>
      <c r="ID102" s="273">
        <v>-2.4970381461593107E-5</v>
      </c>
      <c r="IE102" s="273">
        <v>-2.8351545375951242E-6</v>
      </c>
      <c r="IF102" s="273">
        <v>-3.7087552888171477E-5</v>
      </c>
      <c r="IG102" s="273">
        <v>-7.635744852046983E-5</v>
      </c>
      <c r="IH102" s="273">
        <v>-9.6408695607144357E-5</v>
      </c>
      <c r="II102" s="273">
        <v>-1.1169349868300879E-4</v>
      </c>
      <c r="IJ102" s="273">
        <v>-2.6342477311869998E-4</v>
      </c>
      <c r="IK102" s="273">
        <v>-4.5990890100151484E-7</v>
      </c>
      <c r="IL102" s="45">
        <v>-4.3273819209530924E-6</v>
      </c>
      <c r="IM102" s="45">
        <v>-3.7882440907528587E-5</v>
      </c>
      <c r="IN102" s="45">
        <v>-1.6142067045151564E-5</v>
      </c>
      <c r="IO102" s="45">
        <v>-5.287752378460649E-6</v>
      </c>
      <c r="IP102" s="45">
        <v>-6.6279102730863423E-6</v>
      </c>
      <c r="IQ102" s="45">
        <v>-1.441392548250205E-5</v>
      </c>
      <c r="IR102" s="45">
        <v>-1.3237921595295982E-5</v>
      </c>
      <c r="IS102" s="45">
        <v>-1.2054211595389324E-5</v>
      </c>
      <c r="IT102" s="45">
        <v>-9.3232657207712162E-6</v>
      </c>
      <c r="IU102" s="45">
        <v>-1.0687852915106514E-5</v>
      </c>
      <c r="IV102" s="45">
        <v>-2.6219956347156456E-5</v>
      </c>
      <c r="IW102" s="45">
        <v>-8.9338233290789665E-6</v>
      </c>
      <c r="IX102" s="45">
        <v>-4.8773971276424689E-6</v>
      </c>
      <c r="IY102" s="45">
        <v>-4.9895298328053691E-6</v>
      </c>
      <c r="IZ102" s="45">
        <v>-1.1073819523430238E-5</v>
      </c>
      <c r="JA102" s="45">
        <v>-1.1692531468572179E-5</v>
      </c>
      <c r="JB102" s="45">
        <v>-4.7836748954930584E-6</v>
      </c>
      <c r="JC102" s="45">
        <v>-1.4017238501158374E-5</v>
      </c>
      <c r="JD102" s="45">
        <v>-1.9699788808856455E-5</v>
      </c>
      <c r="JE102" s="45">
        <v>-1.3888923084991958E-5</v>
      </c>
      <c r="JF102" s="45">
        <v>-1.4614041208203846E-5</v>
      </c>
      <c r="JG102" s="45">
        <v>-1.3927707368989866E-5</v>
      </c>
      <c r="JH102" s="45">
        <v>-4.8280000054770538E-5</v>
      </c>
      <c r="JI102" s="45">
        <v>-2.6785568362749221E-5</v>
      </c>
      <c r="JJ102" s="45">
        <v>-1.6467658503372404E-4</v>
      </c>
      <c r="JK102" s="45">
        <v>-9.6692463075793506E-5</v>
      </c>
      <c r="JL102" s="45">
        <v>-3.6261476398987558E-5</v>
      </c>
      <c r="JM102" s="45">
        <v>-3.0876853263730634E-5</v>
      </c>
      <c r="JN102" s="45">
        <v>-2.8155421573559765E-6</v>
      </c>
      <c r="JO102" s="45">
        <v>-3.5209615588025556E-5</v>
      </c>
      <c r="JP102" s="45">
        <v>-7.4337592355716863E-5</v>
      </c>
      <c r="JQ102" s="45">
        <v>-1.0523619922367425E-4</v>
      </c>
      <c r="JR102" s="45">
        <v>-1.3211313122291199E-4</v>
      </c>
      <c r="JS102" s="45">
        <v>-2.3365300344490301E-4</v>
      </c>
      <c r="JT102" s="45">
        <v>-5.8063771781015273E-7</v>
      </c>
      <c r="JU102" s="273">
        <v>-5.1968967622811625E-6</v>
      </c>
      <c r="JV102" s="273">
        <v>-3.2317365190167043E-5</v>
      </c>
      <c r="JW102" s="273">
        <v>-1.6191247422568268E-5</v>
      </c>
      <c r="JX102" s="273">
        <v>-6.0451112975274641E-6</v>
      </c>
      <c r="JY102" s="273">
        <v>-7.8554541765283819E-6</v>
      </c>
      <c r="JZ102" s="273">
        <v>-1.3059973808097304E-5</v>
      </c>
      <c r="KA102" s="273">
        <v>-1.3648009622010629E-5</v>
      </c>
      <c r="KB102" s="273">
        <v>-1.6107038390677932E-5</v>
      </c>
      <c r="KC102" s="273">
        <v>-1.01963303901962E-5</v>
      </c>
      <c r="KD102" s="273">
        <v>-1.0919876750391571E-5</v>
      </c>
      <c r="KE102" s="273">
        <v>-2.6129138115717349E-5</v>
      </c>
      <c r="KF102" s="273">
        <v>-8.9893958672241836E-6</v>
      </c>
      <c r="KG102" s="273">
        <v>-5.888590339218352E-6</v>
      </c>
      <c r="KH102" s="273">
        <v>-4.5395220986851842E-6</v>
      </c>
      <c r="KI102" s="273">
        <v>-1.1296326287420819E-5</v>
      </c>
      <c r="KJ102" s="273">
        <v>-1.0742146199385292E-5</v>
      </c>
      <c r="KK102" s="273">
        <v>-5.1680541362181002E-6</v>
      </c>
      <c r="KL102" s="273">
        <v>-1.0526169447030655E-5</v>
      </c>
      <c r="KM102" s="273">
        <v>-1.5121061576512936E-5</v>
      </c>
      <c r="KN102" s="273">
        <v>-1.4183274937057504E-5</v>
      </c>
      <c r="KO102" s="273">
        <v>-1.5672029664625948E-5</v>
      </c>
      <c r="KP102" s="273">
        <v>-1.4024116553367296E-5</v>
      </c>
      <c r="KQ102" s="273">
        <v>-4.4001291479731852E-5</v>
      </c>
      <c r="KR102" s="273">
        <v>-1.9616130050423708E-5</v>
      </c>
      <c r="KS102" s="273">
        <v>-1.7954199542679521E-4</v>
      </c>
      <c r="KT102" s="273">
        <v>-1.0552822193490921E-4</v>
      </c>
      <c r="KU102" s="273">
        <v>-3.3453040788337747E-5</v>
      </c>
      <c r="KV102" s="273">
        <v>-3.0455486184323509E-5</v>
      </c>
      <c r="KW102" s="273">
        <v>-2.7232745217681717E-6</v>
      </c>
      <c r="KX102" s="273">
        <v>-3.2187030464090982E-5</v>
      </c>
      <c r="KY102" s="273">
        <v>-7.3953517885414865E-5</v>
      </c>
      <c r="KZ102" s="273">
        <v>-9.9909508708691499E-5</v>
      </c>
      <c r="LA102" s="273">
        <v>-1.14305973699571E-4</v>
      </c>
      <c r="LB102" s="273">
        <v>-2.6414256511095568E-4</v>
      </c>
      <c r="LC102" s="273">
        <v>-5.0066565010151165E-7</v>
      </c>
      <c r="LD102" s="45">
        <v>-1.1094361311004567E-5</v>
      </c>
      <c r="LE102" s="45">
        <v>-5.1486603860102663E-5</v>
      </c>
      <c r="LF102" s="45">
        <v>-3.073233868172259E-5</v>
      </c>
      <c r="LG102" s="45">
        <v>-1.7395739826599999E-5</v>
      </c>
      <c r="LH102" s="45">
        <v>-1.9170561006247592E-5</v>
      </c>
      <c r="LI102" s="45">
        <v>-3.0290296450575361E-5</v>
      </c>
      <c r="LJ102" s="45">
        <v>-2.9402260735008237E-5</v>
      </c>
      <c r="LK102" s="45">
        <v>-2.5505664194882579E-5</v>
      </c>
      <c r="LL102" s="45">
        <v>-2.2245729485215789E-5</v>
      </c>
      <c r="LM102" s="45">
        <v>-2.10163171526013E-5</v>
      </c>
      <c r="LN102" s="45">
        <v>-4.9475364854805293E-5</v>
      </c>
      <c r="LO102" s="45">
        <v>-1.7312516523677636E-5</v>
      </c>
      <c r="LP102" s="45">
        <v>-1.3558842268433038E-5</v>
      </c>
      <c r="LQ102" s="45">
        <v>-9.2367883684308073E-6</v>
      </c>
      <c r="LR102" s="45">
        <v>-2.5107879812691917E-5</v>
      </c>
      <c r="LS102" s="45">
        <v>-2.2346943751684216E-5</v>
      </c>
      <c r="LT102" s="45">
        <v>-1.2604343672331355E-5</v>
      </c>
      <c r="LU102" s="45">
        <v>-2.0973607920408123E-5</v>
      </c>
      <c r="LV102" s="45">
        <v>-4.0710907280333004E-5</v>
      </c>
      <c r="LW102" s="45">
        <v>-3.5276308257791857E-5</v>
      </c>
      <c r="LX102" s="45">
        <v>-3.9105898718341845E-5</v>
      </c>
      <c r="LY102" s="45">
        <v>-2.9199197651476833E-5</v>
      </c>
      <c r="LZ102" s="45">
        <v>-1.3253950235422732E-4</v>
      </c>
      <c r="MA102" s="45">
        <v>-4.5775020386372089E-5</v>
      </c>
      <c r="MB102" s="45">
        <v>-3.2834150299535615E-4</v>
      </c>
      <c r="MC102" s="45">
        <v>-2.4184885641487377E-4</v>
      </c>
      <c r="MD102" s="45">
        <v>-6.5171836967684209E-5</v>
      </c>
      <c r="ME102" s="45">
        <v>-6.8901484130090112E-5</v>
      </c>
      <c r="MF102" s="45">
        <v>-7.6418069725067668E-6</v>
      </c>
      <c r="MG102" s="45">
        <v>-7.5720329192425923E-5</v>
      </c>
      <c r="MH102" s="45">
        <v>-1.3510275151388786E-4</v>
      </c>
      <c r="MI102" s="45">
        <v>-2.0140844847704902E-4</v>
      </c>
      <c r="MJ102" s="45">
        <v>-2.1494145254770223E-4</v>
      </c>
      <c r="MK102" s="45">
        <v>-5.4075522336692724E-4</v>
      </c>
      <c r="ML102" s="45">
        <v>-5.4496879230018482E-6</v>
      </c>
      <c r="MM102" s="273">
        <v>-9.7069521353142697E-6</v>
      </c>
      <c r="MN102" s="273">
        <v>-3.1224916803320942E-5</v>
      </c>
      <c r="MO102" s="273">
        <v>-2.5673697041609128E-5</v>
      </c>
      <c r="MP102" s="273">
        <v>-1.7122963307376968E-5</v>
      </c>
      <c r="MQ102" s="273">
        <v>-1.9048087547950526E-5</v>
      </c>
      <c r="MR102" s="273">
        <v>-1.7919852581514058E-5</v>
      </c>
      <c r="MS102" s="273">
        <v>-3.167741247243025E-5</v>
      </c>
      <c r="MT102" s="273">
        <v>-2.7545656472949675E-5</v>
      </c>
      <c r="MU102" s="273">
        <v>-2.1290858889902658E-5</v>
      </c>
      <c r="MV102" s="273">
        <v>-2.1416660701565164E-5</v>
      </c>
      <c r="MW102" s="273">
        <v>-4.488139726324699E-5</v>
      </c>
      <c r="MX102" s="273">
        <v>-1.8879786044841975E-5</v>
      </c>
      <c r="MY102" s="273">
        <v>-1.6195679093895385E-5</v>
      </c>
      <c r="MZ102" s="273">
        <v>-9.5960111199724704E-6</v>
      </c>
      <c r="NA102" s="273">
        <v>-1.7689813090692394E-5</v>
      </c>
      <c r="NB102" s="273">
        <v>-1.6864798306268126E-5</v>
      </c>
      <c r="NC102" s="273">
        <v>-1.2075837004351654E-5</v>
      </c>
      <c r="ND102" s="273">
        <v>-1.8246375647852804E-5</v>
      </c>
      <c r="NE102" s="273">
        <v>-3.4372773935942191E-5</v>
      </c>
      <c r="NF102" s="273">
        <v>-3.1700246132529564E-5</v>
      </c>
      <c r="NG102" s="273">
        <v>-3.5259745735548673E-5</v>
      </c>
      <c r="NH102" s="273">
        <v>-3.0480806674929464E-5</v>
      </c>
      <c r="NI102" s="273">
        <v>-1.4357748833652677E-4</v>
      </c>
      <c r="NJ102" s="273">
        <v>-4.0111380351527539E-5</v>
      </c>
      <c r="NK102" s="273">
        <v>-3.6863412567847534E-4</v>
      </c>
      <c r="NL102" s="273">
        <v>-2.1930031411813281E-4</v>
      </c>
      <c r="NM102" s="273">
        <v>-5.4304295391823957E-5</v>
      </c>
      <c r="NN102" s="273">
        <v>-5.6388467655426817E-5</v>
      </c>
      <c r="NO102" s="273">
        <v>-1.0190572182479264E-5</v>
      </c>
      <c r="NP102" s="273">
        <v>-7.3220346284686439E-5</v>
      </c>
      <c r="NQ102" s="273">
        <v>-1.080712113884531E-4</v>
      </c>
      <c r="NR102" s="273">
        <v>-1.7127135928051508E-4</v>
      </c>
      <c r="NS102" s="273">
        <v>-1.6687560624704134E-4</v>
      </c>
      <c r="NT102" s="273">
        <v>-6.0854399130818486E-4</v>
      </c>
      <c r="NU102" s="273">
        <v>-6.673401715032138E-6</v>
      </c>
      <c r="NV102" s="45">
        <v>-1.0249992156033191E-5</v>
      </c>
      <c r="NW102" s="45">
        <v>-4.2621875343357075E-5</v>
      </c>
      <c r="NX102" s="45">
        <v>-2.7462236618249692E-5</v>
      </c>
      <c r="NY102" s="45">
        <v>-2.038678926315238E-5</v>
      </c>
      <c r="NZ102" s="45">
        <v>-2.0737058866086096E-5</v>
      </c>
      <c r="OA102" s="45">
        <v>-2.0299533172068151E-5</v>
      </c>
      <c r="OB102" s="45">
        <v>-3.3606727645400541E-5</v>
      </c>
      <c r="OC102" s="45">
        <v>-3.4610948963341056E-5</v>
      </c>
      <c r="OD102" s="45">
        <v>-2.5872159669663005E-5</v>
      </c>
      <c r="OE102" s="45">
        <v>-2.7035232251242023E-5</v>
      </c>
      <c r="OF102" s="45">
        <v>-5.8505558237786878E-5</v>
      </c>
      <c r="OG102" s="45">
        <v>-2.5689368221498913E-5</v>
      </c>
      <c r="OH102" s="45">
        <v>-2.0277177004453581E-5</v>
      </c>
      <c r="OI102" s="45">
        <v>-1.2180678561529698E-5</v>
      </c>
      <c r="OJ102" s="45">
        <v>-2.0600599366906752E-5</v>
      </c>
      <c r="OK102" s="45">
        <v>-2.0285519716238019E-5</v>
      </c>
      <c r="OL102" s="45">
        <v>-1.6480576433322544E-5</v>
      </c>
      <c r="OM102" s="45">
        <v>-2.3458492252791864E-5</v>
      </c>
      <c r="ON102" s="45">
        <v>-3.8894156325059902E-5</v>
      </c>
      <c r="OO102" s="45">
        <v>-4.8248674024106083E-5</v>
      </c>
      <c r="OP102" s="45">
        <v>-4.7501533896819981E-5</v>
      </c>
      <c r="OQ102" s="45">
        <v>-5.9510493733389918E-5</v>
      </c>
      <c r="OR102" s="45">
        <v>-3.1546477614257523E-4</v>
      </c>
      <c r="OS102" s="45">
        <v>-5.2393180074310143E-5</v>
      </c>
      <c r="OT102" s="45">
        <v>-3.6407172299541299E-4</v>
      </c>
      <c r="OU102" s="45">
        <v>-2.6837699498860433E-4</v>
      </c>
      <c r="OV102" s="45">
        <v>-7.7924794680518677E-5</v>
      </c>
      <c r="OW102" s="45">
        <v>-9.091343778023886E-5</v>
      </c>
      <c r="OX102" s="45">
        <v>-1.274621111944386E-5</v>
      </c>
      <c r="OY102" s="45">
        <v>-1.1005444023719444E-4</v>
      </c>
      <c r="OZ102" s="45">
        <v>-1.1966063392115419E-4</v>
      </c>
      <c r="PA102" s="45">
        <v>-2.6376186591245957E-4</v>
      </c>
      <c r="PB102" s="45">
        <v>-2.467526085648458E-4</v>
      </c>
      <c r="PC102" s="45">
        <v>-4.9047915908153228E-4</v>
      </c>
      <c r="PD102" s="45">
        <v>-2.0443939947297873E-5</v>
      </c>
      <c r="PE102" s="273">
        <v>-1.1563348658410283E-5</v>
      </c>
      <c r="PF102" s="273">
        <v>-4.2287156783385276E-5</v>
      </c>
      <c r="PG102" s="273">
        <v>-2.8698743529463037E-5</v>
      </c>
      <c r="PH102" s="273">
        <v>-2.4697389716599809E-5</v>
      </c>
      <c r="PI102" s="273">
        <v>-2.6732080089997952E-5</v>
      </c>
      <c r="PJ102" s="273">
        <v>-2.2462426119406971E-5</v>
      </c>
      <c r="PK102" s="273">
        <v>-3.266425971270006E-5</v>
      </c>
      <c r="PL102" s="273">
        <v>-3.0009845849569267E-5</v>
      </c>
      <c r="PM102" s="273">
        <v>-3.0015218999375939E-5</v>
      </c>
      <c r="PN102" s="273">
        <v>-3.3417134860081072E-5</v>
      </c>
      <c r="PO102" s="273">
        <v>-6.1537391544384118E-5</v>
      </c>
      <c r="PP102" s="273">
        <v>-2.9407204041324884E-5</v>
      </c>
      <c r="PQ102" s="273">
        <v>-2.8622727028422394E-5</v>
      </c>
      <c r="PR102" s="273">
        <v>-1.5882762854434283E-5</v>
      </c>
      <c r="PS102" s="273">
        <v>-1.9643194377197208E-5</v>
      </c>
      <c r="PT102" s="273">
        <v>-2.2214024476689529E-5</v>
      </c>
      <c r="PU102" s="273">
        <v>-1.5997328982924747E-5</v>
      </c>
      <c r="PV102" s="273">
        <v>-2.6829864464818902E-5</v>
      </c>
      <c r="PW102" s="273">
        <v>-3.1190931758044335E-5</v>
      </c>
      <c r="PX102" s="273">
        <v>-4.2529705944661823E-5</v>
      </c>
      <c r="PY102" s="273">
        <v>-3.9491388707978015E-5</v>
      </c>
      <c r="PZ102" s="273">
        <v>-4.9475812787555999E-5</v>
      </c>
      <c r="QA102" s="273">
        <v>-2.4932543511854466E-4</v>
      </c>
      <c r="QB102" s="273">
        <v>-4.1527050976207173E-5</v>
      </c>
      <c r="QC102" s="273">
        <v>-3.4319665343760181E-4</v>
      </c>
      <c r="QD102" s="273">
        <v>-2.5593054384600412E-4</v>
      </c>
      <c r="QE102" s="273">
        <v>-7.2978870520231276E-5</v>
      </c>
      <c r="QF102" s="273">
        <v>-8.2847172146934364E-5</v>
      </c>
      <c r="QG102" s="273">
        <v>-1.21272807675395E-5</v>
      </c>
      <c r="QH102" s="273">
        <v>-9.6811015426785221E-5</v>
      </c>
      <c r="QI102" s="273">
        <v>-1.2535438798028434E-4</v>
      </c>
      <c r="QJ102" s="273">
        <v>-2.272811326445701E-4</v>
      </c>
      <c r="QK102" s="273">
        <v>-1.9046847553778984E-4</v>
      </c>
      <c r="QL102" s="273">
        <v>-4.3673954849637479E-4</v>
      </c>
      <c r="QM102" s="273">
        <v>-1.0268590239569587E-5</v>
      </c>
      <c r="QN102" s="45">
        <v>-1.2461098959775953E-5</v>
      </c>
      <c r="QO102" s="45">
        <v>-2.6791893299048913E-5</v>
      </c>
      <c r="QP102" s="45">
        <v>-2.9214157467560254E-5</v>
      </c>
      <c r="QQ102" s="45">
        <v>-2.3308794692570411E-5</v>
      </c>
      <c r="QR102" s="45">
        <v>-2.6402117452333716E-5</v>
      </c>
      <c r="QS102" s="45">
        <v>-2.2905672302584502E-5</v>
      </c>
      <c r="QT102" s="45">
        <v>-3.2752956672633813E-5</v>
      </c>
      <c r="QU102" s="45">
        <v>-2.4673125376640499E-5</v>
      </c>
      <c r="QV102" s="45">
        <v>-3.0195639819583428E-5</v>
      </c>
      <c r="QW102" s="45">
        <v>-3.2747655054569008E-5</v>
      </c>
      <c r="QX102" s="45">
        <v>-5.940602420823958E-5</v>
      </c>
      <c r="QY102" s="45">
        <v>-3.0091843486446549E-5</v>
      </c>
      <c r="QZ102" s="45">
        <v>-3.0167389052578383E-5</v>
      </c>
      <c r="RA102" s="45">
        <v>-1.6706816604601175E-5</v>
      </c>
      <c r="RB102" s="45">
        <v>-1.7477111722395169E-5</v>
      </c>
      <c r="RC102" s="45">
        <v>-2.1981350678331129E-5</v>
      </c>
      <c r="RD102" s="45">
        <v>-1.3797179172650044E-5</v>
      </c>
      <c r="RE102" s="45">
        <v>-2.7496142830505716E-5</v>
      </c>
      <c r="RF102" s="45">
        <v>-3.8251053555591823E-5</v>
      </c>
      <c r="RG102" s="45">
        <v>-4.134923503150021E-5</v>
      </c>
      <c r="RH102" s="45">
        <v>-3.6008439370146221E-5</v>
      </c>
      <c r="RI102" s="45">
        <v>-3.6171856223865588E-5</v>
      </c>
      <c r="RJ102" s="45">
        <v>-1.6415930608018335E-4</v>
      </c>
      <c r="RK102" s="45">
        <v>-3.1618974692416087E-5</v>
      </c>
      <c r="RL102" s="45">
        <v>-3.7097902424953284E-4</v>
      </c>
      <c r="RM102" s="45">
        <v>-2.4072336206194906E-4</v>
      </c>
      <c r="RN102" s="45">
        <v>-6.3985316704150011E-5</v>
      </c>
      <c r="RO102" s="45">
        <v>-7.1244429936993827E-5</v>
      </c>
      <c r="RP102" s="45">
        <v>-1.1924620333923418E-5</v>
      </c>
      <c r="RQ102" s="45">
        <v>-8.0742367941851961E-5</v>
      </c>
      <c r="RR102" s="45">
        <v>-1.1753479192059528E-4</v>
      </c>
      <c r="RS102" s="45">
        <v>-1.8672855192742086E-4</v>
      </c>
      <c r="RT102" s="45">
        <v>-1.5494369860051733E-4</v>
      </c>
      <c r="RU102" s="45">
        <v>-4.74797979294345E-4</v>
      </c>
      <c r="RV102" s="45">
        <v>-4.484184498017258E-6</v>
      </c>
      <c r="RW102" s="273">
        <v>-1.1842863124032658E-5</v>
      </c>
      <c r="RX102" s="273">
        <v>-2.9957789475549704E-5</v>
      </c>
      <c r="RY102" s="273">
        <v>-2.7743250289118778E-5</v>
      </c>
      <c r="RZ102" s="273">
        <v>-2.0502886049466472E-5</v>
      </c>
      <c r="SA102" s="273">
        <v>-2.3667840949075169E-5</v>
      </c>
      <c r="SB102" s="273">
        <v>-2.0198824580509026E-5</v>
      </c>
      <c r="SC102" s="273">
        <v>-2.8679414579394118E-5</v>
      </c>
      <c r="SD102" s="273">
        <v>-2.2056397697920623E-5</v>
      </c>
      <c r="SE102" s="273">
        <v>-2.7185057532947073E-5</v>
      </c>
      <c r="SF102" s="273">
        <v>-2.7144027114708658E-5</v>
      </c>
      <c r="SG102" s="273">
        <v>-5.4852717939827735E-5</v>
      </c>
      <c r="SH102" s="273">
        <v>-2.7030459433840805E-5</v>
      </c>
      <c r="SI102" s="273">
        <v>-2.9008267895933922E-5</v>
      </c>
      <c r="SJ102" s="273">
        <v>-1.599408468002526E-5</v>
      </c>
      <c r="SK102" s="273">
        <v>-1.8150642202850371E-5</v>
      </c>
      <c r="SL102" s="273">
        <v>-1.920619855248754E-5</v>
      </c>
      <c r="SM102" s="273">
        <v>-1.2407131059029211E-5</v>
      </c>
      <c r="SN102" s="273">
        <v>-2.7175300205863623E-5</v>
      </c>
      <c r="SO102" s="273">
        <v>-3.0506788364679439E-5</v>
      </c>
      <c r="SP102" s="273">
        <v>-4.2319887640380095E-5</v>
      </c>
      <c r="SQ102" s="273">
        <v>-3.53074644012913E-5</v>
      </c>
      <c r="SR102" s="273">
        <v>-3.0979342299328567E-5</v>
      </c>
      <c r="SS102" s="273">
        <v>-1.3306928219855994E-4</v>
      </c>
      <c r="ST102" s="273">
        <v>-3.5260298371675414E-5</v>
      </c>
      <c r="SU102" s="273">
        <v>-1.6073020168017681E-4</v>
      </c>
      <c r="SV102" s="273">
        <v>-1.8841762467275612E-4</v>
      </c>
      <c r="SW102" s="273">
        <v>-5.8832509009649183E-5</v>
      </c>
      <c r="SX102" s="273">
        <v>-6.4892106626773398E-5</v>
      </c>
      <c r="SY102" s="273">
        <v>-1.0970715138781916E-5</v>
      </c>
      <c r="SZ102" s="273">
        <v>-7.3922265589971146E-5</v>
      </c>
      <c r="TA102" s="273">
        <v>-1.1127275814603036E-4</v>
      </c>
      <c r="TB102" s="273">
        <v>-1.4785638961903308E-4</v>
      </c>
      <c r="TC102" s="273">
        <v>-1.205157431132438E-4</v>
      </c>
      <c r="TD102" s="273">
        <v>-1.5650267692952718E-4</v>
      </c>
      <c r="TE102" s="273">
        <v>-3.1097412676836487E-6</v>
      </c>
    </row>
    <row r="103" spans="1:525" s="528" customFormat="1" x14ac:dyDescent="0.3">
      <c r="A103" s="273">
        <v>-7.1130821067197272E-4</v>
      </c>
      <c r="B103" s="273">
        <v>-1.0756468956208357E-3</v>
      </c>
      <c r="C103" s="273">
        <v>-6.7614952586612616E-4</v>
      </c>
      <c r="D103" s="273">
        <v>-9.6950103112609042E-4</v>
      </c>
      <c r="E103" s="273">
        <v>-1.2290000069327936E-3</v>
      </c>
      <c r="F103" s="273">
        <v>-8.2953071926465671E-4</v>
      </c>
      <c r="G103" s="273">
        <v>-3.6433617473583929E-4</v>
      </c>
      <c r="H103" s="273">
        <v>-9.4260846544204477E-4</v>
      </c>
      <c r="I103" s="273">
        <v>-7.3143763256627999E-4</v>
      </c>
      <c r="J103" s="273">
        <v>-5.3916881818372956E-4</v>
      </c>
      <c r="K103" s="273">
        <v>-1.4209747142847704E-3</v>
      </c>
      <c r="L103" s="273">
        <v>-6.6810959061852583E-4</v>
      </c>
      <c r="M103" s="273">
        <v>-3.6329574916210184E-4</v>
      </c>
      <c r="N103" s="273">
        <v>-2.0756909276838114E-4</v>
      </c>
      <c r="O103" s="273">
        <v>-3.5367366643639965E-4</v>
      </c>
      <c r="P103" s="273">
        <v>-7.2450599239353753E-4</v>
      </c>
      <c r="Q103" s="273">
        <v>-6.7768905315553844E-4</v>
      </c>
      <c r="R103" s="273">
        <v>-5.4176736359365276E-4</v>
      </c>
      <c r="S103" s="273">
        <v>-3.9534303056729987E-4</v>
      </c>
      <c r="T103" s="273">
        <v>-5.0785907554098681E-4</v>
      </c>
      <c r="U103" s="273">
        <v>-3.8179904654447454E-4</v>
      </c>
      <c r="V103" s="273">
        <v>-2.7371552508743399E-4</v>
      </c>
      <c r="W103" s="273">
        <v>-8.0885373471171812E-4</v>
      </c>
      <c r="X103" s="273">
        <v>-7.0704864658004151E-4</v>
      </c>
      <c r="Y103" s="273">
        <v>-4.0210571049771138E-4</v>
      </c>
      <c r="Z103" s="273">
        <v>-6.9243336193403537E-4</v>
      </c>
      <c r="AA103" s="273">
        <v>-2.7509154958069951E-4</v>
      </c>
      <c r="AB103" s="273">
        <v>-1.9112935017613487E-4</v>
      </c>
      <c r="AC103" s="273">
        <v>-3.7299194067827092E-5</v>
      </c>
      <c r="AD103" s="273">
        <v>-1.5742971327890699E-4</v>
      </c>
      <c r="AE103" s="273">
        <v>-2.1900630233721976E-4</v>
      </c>
      <c r="AF103" s="273">
        <v>-1.7422579946794309E-4</v>
      </c>
      <c r="AG103" s="273">
        <v>-1.6429029592986876E-4</v>
      </c>
      <c r="AH103" s="273">
        <v>-2.5768149573212771E-4</v>
      </c>
      <c r="AI103" s="273">
        <v>-1.458616898924068E-4</v>
      </c>
      <c r="AJ103" s="45">
        <v>-6.3291239763467596E-4</v>
      </c>
      <c r="AK103" s="45">
        <v>-1.0022263698639517E-3</v>
      </c>
      <c r="AL103" s="45">
        <v>-6.8508750724656931E-4</v>
      </c>
      <c r="AM103" s="45">
        <v>-9.3305164159265515E-4</v>
      </c>
      <c r="AN103" s="45">
        <v>-1.1491126433261607E-3</v>
      </c>
      <c r="AO103" s="45">
        <v>-8.1568220453166176E-4</v>
      </c>
      <c r="AP103" s="45">
        <v>-3.5357945000084412E-4</v>
      </c>
      <c r="AQ103" s="45">
        <v>-8.2643016077616621E-4</v>
      </c>
      <c r="AR103" s="45">
        <v>-6.7485377638745844E-4</v>
      </c>
      <c r="AS103" s="45">
        <v>-5.2496294344365525E-4</v>
      </c>
      <c r="AT103" s="45">
        <v>-1.210779538018761E-3</v>
      </c>
      <c r="AU103" s="45">
        <v>-6.1975030720853451E-4</v>
      </c>
      <c r="AV103" s="45">
        <v>-3.3761849748347112E-4</v>
      </c>
      <c r="AW103" s="45">
        <v>-2.0697149437553641E-4</v>
      </c>
      <c r="AX103" s="45">
        <v>-3.3988525257460463E-4</v>
      </c>
      <c r="AY103" s="45">
        <v>-7.5783415986184889E-4</v>
      </c>
      <c r="AZ103" s="45">
        <v>-6.2874344804951911E-4</v>
      </c>
      <c r="BA103" s="45">
        <v>-5.5767305767097191E-4</v>
      </c>
      <c r="BB103" s="45">
        <v>-5.3627578785802829E-4</v>
      </c>
      <c r="BC103" s="45">
        <v>-5.4794679589597771E-4</v>
      </c>
      <c r="BD103" s="45">
        <v>-4.4042420170228782E-4</v>
      </c>
      <c r="BE103" s="45">
        <v>-2.5950232239106816E-4</v>
      </c>
      <c r="BF103" s="45">
        <v>-8.4067405941738239E-4</v>
      </c>
      <c r="BG103" s="45">
        <v>-7.8289199156625225E-4</v>
      </c>
      <c r="BH103" s="45">
        <v>-3.998946089016706E-4</v>
      </c>
      <c r="BI103" s="45">
        <v>-7.1665708142735086E-4</v>
      </c>
      <c r="BJ103" s="45">
        <v>-2.7185368145986511E-4</v>
      </c>
      <c r="BK103" s="45">
        <v>-1.4559524189538566E-4</v>
      </c>
      <c r="BL103" s="45">
        <v>-3.3254349100659429E-5</v>
      </c>
      <c r="BM103" s="45">
        <v>-1.454734052068387E-4</v>
      </c>
      <c r="BN103" s="45">
        <v>-2.8218456073674853E-4</v>
      </c>
      <c r="BO103" s="45">
        <v>-1.9145122778337694E-4</v>
      </c>
      <c r="BP103" s="45">
        <v>-1.8051330841981067E-4</v>
      </c>
      <c r="BQ103" s="45">
        <v>-2.4670992941992455E-4</v>
      </c>
      <c r="BR103" s="45">
        <v>-1.4202131002825433E-4</v>
      </c>
      <c r="BS103" s="273">
        <v>-6.5270418068534108E-4</v>
      </c>
      <c r="BT103" s="273">
        <v>-9.3262852329447103E-4</v>
      </c>
      <c r="BU103" s="273">
        <v>-7.3649535413952553E-4</v>
      </c>
      <c r="BV103" s="273">
        <v>-1.0543249848925908E-3</v>
      </c>
      <c r="BW103" s="273">
        <v>-1.2021636372780849E-3</v>
      </c>
      <c r="BX103" s="273">
        <v>-9.4266636305579765E-4</v>
      </c>
      <c r="BY103" s="273">
        <v>-3.7115567480755848E-4</v>
      </c>
      <c r="BZ103" s="273">
        <v>-7.0652046905287909E-4</v>
      </c>
      <c r="CA103" s="273">
        <v>-7.3290978669415406E-4</v>
      </c>
      <c r="CB103" s="273">
        <v>-5.2241196749671563E-4</v>
      </c>
      <c r="CC103" s="273">
        <v>-1.2462331286067676E-3</v>
      </c>
      <c r="CD103" s="273">
        <v>-6.3611158921060497E-4</v>
      </c>
      <c r="CE103" s="273">
        <v>-3.1425328998335592E-4</v>
      </c>
      <c r="CF103" s="273">
        <v>-2.2220164264301202E-4</v>
      </c>
      <c r="CG103" s="273">
        <v>-3.3174134156393505E-4</v>
      </c>
      <c r="CH103" s="273">
        <v>-8.2729094696432841E-4</v>
      </c>
      <c r="CI103" s="273">
        <v>-6.0852644849271993E-4</v>
      </c>
      <c r="CJ103" s="273">
        <v>-6.278275233066264E-4</v>
      </c>
      <c r="CK103" s="273">
        <v>-5.0353483366490646E-4</v>
      </c>
      <c r="CL103" s="273">
        <v>-4.5277164767410248E-4</v>
      </c>
      <c r="CM103" s="273">
        <v>-4.3095279828071705E-4</v>
      </c>
      <c r="CN103" s="273">
        <v>-2.7185444118307009E-4</v>
      </c>
      <c r="CO103" s="273">
        <v>-8.1674984703962569E-4</v>
      </c>
      <c r="CP103" s="273">
        <v>-7.4296739137451296E-4</v>
      </c>
      <c r="CQ103" s="273">
        <v>-4.157548203437961E-4</v>
      </c>
      <c r="CR103" s="273">
        <v>-6.425618053983867E-4</v>
      </c>
      <c r="CS103" s="273">
        <v>-2.4559695461466639E-4</v>
      </c>
      <c r="CT103" s="273">
        <v>-1.5102117609416086E-4</v>
      </c>
      <c r="CU103" s="273">
        <v>-3.4645339726875739E-5</v>
      </c>
      <c r="CV103" s="273">
        <v>-1.4445487695532294E-4</v>
      </c>
      <c r="CW103" s="273">
        <v>-2.4907195916112402E-4</v>
      </c>
      <c r="CX103" s="273">
        <v>-1.8251945338294075E-4</v>
      </c>
      <c r="CY103" s="273">
        <v>-1.8940059090501429E-4</v>
      </c>
      <c r="CZ103" s="273">
        <v>-2.4359837423837063E-4</v>
      </c>
      <c r="DA103" s="273">
        <v>-1.0804311165162341E-4</v>
      </c>
      <c r="DB103" s="45">
        <v>-7.3953108926254026E-4</v>
      </c>
      <c r="DC103" s="45">
        <v>-1.1293836647453001E-3</v>
      </c>
      <c r="DD103" s="45">
        <v>-8.6834976389158739E-4</v>
      </c>
      <c r="DE103" s="45">
        <v>-1.348675578394081E-3</v>
      </c>
      <c r="DF103" s="45">
        <v>-1.4334165454948776E-3</v>
      </c>
      <c r="DG103" s="45">
        <v>-1.045003223152613E-3</v>
      </c>
      <c r="DH103" s="45">
        <v>-4.3545357858491162E-4</v>
      </c>
      <c r="DI103" s="45">
        <v>-8.0680372011471637E-4</v>
      </c>
      <c r="DJ103" s="45">
        <v>-7.7088466838715118E-4</v>
      </c>
      <c r="DK103" s="45">
        <v>-6.1244156181947302E-4</v>
      </c>
      <c r="DL103" s="45">
        <v>-1.2351835368880086E-3</v>
      </c>
      <c r="DM103" s="45">
        <v>-7.0914123613608632E-4</v>
      </c>
      <c r="DN103" s="45">
        <v>-3.9297388452386102E-4</v>
      </c>
      <c r="DO103" s="45">
        <v>-1.9852682121322462E-4</v>
      </c>
      <c r="DP103" s="45">
        <v>-3.996516818028157E-4</v>
      </c>
      <c r="DQ103" s="45">
        <v>-1.110212159425092E-3</v>
      </c>
      <c r="DR103" s="45">
        <v>-7.7503528820292386E-4</v>
      </c>
      <c r="DS103" s="45">
        <v>-6.9382250475177659E-4</v>
      </c>
      <c r="DT103" s="45">
        <v>-6.0892946996234088E-4</v>
      </c>
      <c r="DU103" s="45">
        <v>-5.4616076371575911E-4</v>
      </c>
      <c r="DV103" s="45">
        <v>-5.3020627867100367E-4</v>
      </c>
      <c r="DW103" s="45">
        <v>-2.8718427298809373E-4</v>
      </c>
      <c r="DX103" s="45">
        <v>-9.5826710850866804E-4</v>
      </c>
      <c r="DY103" s="45">
        <v>-6.9472212588528575E-4</v>
      </c>
      <c r="DZ103" s="45">
        <v>-4.7260324925739667E-4</v>
      </c>
      <c r="EA103" s="45">
        <v>-7.354241499185417E-4</v>
      </c>
      <c r="EB103" s="45">
        <v>-2.8202928961711804E-4</v>
      </c>
      <c r="EC103" s="45">
        <v>-1.5572086280898575E-4</v>
      </c>
      <c r="ED103" s="45">
        <v>-6.2912055743083431E-5</v>
      </c>
      <c r="EE103" s="45">
        <v>-1.457960311921709E-4</v>
      </c>
      <c r="EF103" s="45">
        <v>-2.8220104022464381E-4</v>
      </c>
      <c r="EG103" s="45">
        <v>-2.1049809156306869E-4</v>
      </c>
      <c r="EH103" s="45">
        <v>-2.3795220057283714E-4</v>
      </c>
      <c r="EI103" s="45">
        <v>-2.6627930253264115E-4</v>
      </c>
      <c r="EJ103" s="45">
        <v>-1.0840957041322663E-4</v>
      </c>
      <c r="EK103" s="273">
        <v>-7.4544279348780717E-4</v>
      </c>
      <c r="EL103" s="273">
        <v>-1.0392758630644813E-3</v>
      </c>
      <c r="EM103" s="273">
        <v>-9.4383012315043928E-4</v>
      </c>
      <c r="EN103" s="273">
        <v>-1.4500079065117941E-3</v>
      </c>
      <c r="EO103" s="273">
        <v>-1.5689033844140719E-3</v>
      </c>
      <c r="EP103" s="273">
        <v>-9.0521918795313176E-4</v>
      </c>
      <c r="EQ103" s="273">
        <v>-4.7093274210475484E-4</v>
      </c>
      <c r="ER103" s="273">
        <v>-6.0959220776197077E-4</v>
      </c>
      <c r="ES103" s="273">
        <v>-8.1799881892948814E-4</v>
      </c>
      <c r="ET103" s="273">
        <v>-5.7815636368582085E-4</v>
      </c>
      <c r="EU103" s="273">
        <v>-1.3295073744697568E-3</v>
      </c>
      <c r="EV103" s="273">
        <v>-7.4349727093251229E-4</v>
      </c>
      <c r="EW103" s="273">
        <v>-4.2495581382368517E-4</v>
      </c>
      <c r="EX103" s="273">
        <v>-2.6737636881643523E-4</v>
      </c>
      <c r="EY103" s="273">
        <v>-4.8887042216103115E-4</v>
      </c>
      <c r="EZ103" s="273">
        <v>-9.407242762265645E-4</v>
      </c>
      <c r="FA103" s="273">
        <v>-7.7792178804005096E-4</v>
      </c>
      <c r="FB103" s="273">
        <v>-7.0295745598554277E-4</v>
      </c>
      <c r="FC103" s="273">
        <v>-5.9570226269897058E-4</v>
      </c>
      <c r="FD103" s="273">
        <v>-5.2952523560409156E-4</v>
      </c>
      <c r="FE103" s="273">
        <v>-5.8580515096035154E-4</v>
      </c>
      <c r="FF103" s="273">
        <v>-3.1474286693920479E-4</v>
      </c>
      <c r="FG103" s="273">
        <v>-1.0153179805042014E-3</v>
      </c>
      <c r="FH103" s="273">
        <v>-1.0316279777548005E-3</v>
      </c>
      <c r="FI103" s="273">
        <v>-6.6768151081926757E-4</v>
      </c>
      <c r="FJ103" s="273">
        <v>-9.3908088781458944E-4</v>
      </c>
      <c r="FK103" s="273">
        <v>-2.8959778113996342E-4</v>
      </c>
      <c r="FL103" s="273">
        <v>-1.7673990014967802E-4</v>
      </c>
      <c r="FM103" s="273">
        <v>-7.5008510411971881E-5</v>
      </c>
      <c r="FN103" s="273">
        <v>-1.5960674697533864E-4</v>
      </c>
      <c r="FO103" s="273">
        <v>-2.5243197591836658E-4</v>
      </c>
      <c r="FP103" s="273">
        <v>-2.6134998771443999E-4</v>
      </c>
      <c r="FQ103" s="273">
        <v>-2.2758557120517161E-4</v>
      </c>
      <c r="FR103" s="273">
        <v>-3.1438136696359105E-4</v>
      </c>
      <c r="FS103" s="273">
        <v>-1.2911511701712371E-4</v>
      </c>
      <c r="FT103" s="45">
        <v>-6.9727765502396372E-4</v>
      </c>
      <c r="FU103" s="45">
        <v>-9.6167720105580512E-4</v>
      </c>
      <c r="FV103" s="45">
        <v>-9.36850480440465E-4</v>
      </c>
      <c r="FW103" s="45">
        <v>-1.2849646974581375E-3</v>
      </c>
      <c r="FX103" s="45">
        <v>-1.5611280021263871E-3</v>
      </c>
      <c r="FY103" s="45">
        <v>-9.2681607762313786E-4</v>
      </c>
      <c r="FZ103" s="45">
        <v>-4.6596867825425775E-4</v>
      </c>
      <c r="GA103" s="45">
        <v>-5.1659235746737749E-4</v>
      </c>
      <c r="GB103" s="45">
        <v>-6.802343212847727E-4</v>
      </c>
      <c r="GC103" s="45">
        <v>-5.4266155966379637E-4</v>
      </c>
      <c r="GD103" s="45">
        <v>-1.0190916147058576E-3</v>
      </c>
      <c r="GE103" s="45">
        <v>-6.5183430852643889E-4</v>
      </c>
      <c r="GF103" s="45">
        <v>-3.5939728037768761E-4</v>
      </c>
      <c r="GG103" s="45">
        <v>-2.5544316623951087E-4</v>
      </c>
      <c r="GH103" s="45">
        <v>-4.3695704417593572E-4</v>
      </c>
      <c r="GI103" s="45">
        <v>-8.3663083286660824E-4</v>
      </c>
      <c r="GJ103" s="45">
        <v>-5.8749718737704105E-4</v>
      </c>
      <c r="GK103" s="45">
        <v>-5.8209065710676619E-4</v>
      </c>
      <c r="GL103" s="45">
        <v>-6.2923078887067228E-4</v>
      </c>
      <c r="GM103" s="45">
        <v>-5.546907295232885E-4</v>
      </c>
      <c r="GN103" s="45">
        <v>-5.9411187037697376E-4</v>
      </c>
      <c r="GO103" s="45">
        <v>-3.0362502013857198E-4</v>
      </c>
      <c r="GP103" s="45">
        <v>-9.1232261700236795E-4</v>
      </c>
      <c r="GQ103" s="45">
        <v>-1.0796828303259976E-3</v>
      </c>
      <c r="GR103" s="45">
        <v>-5.7713499704575594E-4</v>
      </c>
      <c r="GS103" s="45">
        <v>-9.826496900851927E-4</v>
      </c>
      <c r="GT103" s="45">
        <v>-2.88540432622643E-4</v>
      </c>
      <c r="GU103" s="45">
        <v>-1.553939773805963E-4</v>
      </c>
      <c r="GV103" s="45">
        <v>-6.302220018114459E-5</v>
      </c>
      <c r="GW103" s="45">
        <v>-1.5433839276145507E-4</v>
      </c>
      <c r="GX103" s="45">
        <v>-2.4747914027334512E-4</v>
      </c>
      <c r="GY103" s="45">
        <v>-2.804748776060343E-4</v>
      </c>
      <c r="GZ103" s="45">
        <v>-2.0391458140662827E-4</v>
      </c>
      <c r="HA103" s="45">
        <v>-3.0323376646991626E-4</v>
      </c>
      <c r="HB103" s="45">
        <v>-9.5678929502611478E-5</v>
      </c>
      <c r="HC103" s="273">
        <v>-5.8979728755270298E-4</v>
      </c>
      <c r="HD103" s="273">
        <v>-1.0457366338329059E-3</v>
      </c>
      <c r="HE103" s="273">
        <v>-7.9658186608013673E-4</v>
      </c>
      <c r="HF103" s="273">
        <v>-1.0580546261539821E-3</v>
      </c>
      <c r="HG103" s="273">
        <v>-1.2642223426391995E-3</v>
      </c>
      <c r="HH103" s="273">
        <v>-9.2310557087058682E-4</v>
      </c>
      <c r="HI103" s="273">
        <v>-4.2240372668690061E-4</v>
      </c>
      <c r="HJ103" s="273">
        <v>-5.9420208248521348E-4</v>
      </c>
      <c r="HK103" s="273">
        <v>-5.5904579366733475E-4</v>
      </c>
      <c r="HL103" s="273">
        <v>-4.6419125248841421E-4</v>
      </c>
      <c r="HM103" s="273">
        <v>-9.0576486901193336E-4</v>
      </c>
      <c r="HN103" s="273">
        <v>-5.6873549245765106E-4</v>
      </c>
      <c r="HO103" s="273">
        <v>-3.1881854937305715E-4</v>
      </c>
      <c r="HP103" s="273">
        <v>-2.5110969730090344E-4</v>
      </c>
      <c r="HQ103" s="273">
        <v>-3.6928081721649688E-4</v>
      </c>
      <c r="HR103" s="273">
        <v>-7.6680931553565687E-4</v>
      </c>
      <c r="HS103" s="273">
        <v>-5.1463462174058407E-4</v>
      </c>
      <c r="HT103" s="273">
        <v>-5.089453155086766E-4</v>
      </c>
      <c r="HU103" s="273">
        <v>-5.6824751708848447E-4</v>
      </c>
      <c r="HV103" s="273">
        <v>-5.6354636265365781E-4</v>
      </c>
      <c r="HW103" s="273">
        <v>-5.5278396008093722E-4</v>
      </c>
      <c r="HX103" s="273">
        <v>-2.5633024102598431E-4</v>
      </c>
      <c r="HY103" s="273">
        <v>-7.9405302343590715E-4</v>
      </c>
      <c r="HZ103" s="273">
        <v>-1.1910870882533967E-3</v>
      </c>
      <c r="IA103" s="273">
        <v>-6.1609024545947774E-4</v>
      </c>
      <c r="IB103" s="273">
        <v>-9.6958229252515392E-4</v>
      </c>
      <c r="IC103" s="273">
        <v>-2.5789692542374948E-4</v>
      </c>
      <c r="ID103" s="273">
        <v>-1.6677013988332186E-4</v>
      </c>
      <c r="IE103" s="273">
        <v>-6.8880017931173532E-5</v>
      </c>
      <c r="IF103" s="273">
        <v>-1.2205130273106321E-4</v>
      </c>
      <c r="IG103" s="273">
        <v>-2.3406735632654796E-4</v>
      </c>
      <c r="IH103" s="273">
        <v>-2.4341699486544818E-4</v>
      </c>
      <c r="II103" s="273">
        <v>-1.5969492739800867E-4</v>
      </c>
      <c r="IJ103" s="273">
        <v>-2.4642448617431172E-4</v>
      </c>
      <c r="IK103" s="273">
        <v>-6.0318342829150248E-5</v>
      </c>
      <c r="IL103" s="45">
        <v>-6.012875990669956E-4</v>
      </c>
      <c r="IM103" s="45">
        <v>-1.3187485048976413E-3</v>
      </c>
      <c r="IN103" s="45">
        <v>-8.1552396377514234E-4</v>
      </c>
      <c r="IO103" s="45">
        <v>-8.9858828381749541E-4</v>
      </c>
      <c r="IP103" s="45">
        <v>-1.0629462319339871E-3</v>
      </c>
      <c r="IQ103" s="45">
        <v>-8.88658124873525E-4</v>
      </c>
      <c r="IR103" s="45">
        <v>-4.1127265093652562E-4</v>
      </c>
      <c r="IS103" s="45">
        <v>-5.2660131408659367E-4</v>
      </c>
      <c r="IT103" s="45">
        <v>-5.1567903078865223E-4</v>
      </c>
      <c r="IU103" s="45">
        <v>-4.3285027776202917E-4</v>
      </c>
      <c r="IV103" s="45">
        <v>-9.4696542512416528E-4</v>
      </c>
      <c r="IW103" s="45">
        <v>-6.1240050894790252E-4</v>
      </c>
      <c r="IX103" s="45">
        <v>-3.5864768140825076E-4</v>
      </c>
      <c r="IY103" s="45">
        <v>-2.2707697127246205E-4</v>
      </c>
      <c r="IZ103" s="45">
        <v>-3.1720772515825903E-4</v>
      </c>
      <c r="JA103" s="45">
        <v>-7.1908481597325569E-4</v>
      </c>
      <c r="JB103" s="45">
        <v>-6.0203072097222412E-4</v>
      </c>
      <c r="JC103" s="45">
        <v>-5.3167552242916775E-4</v>
      </c>
      <c r="JD103" s="45">
        <v>-5.879520791533E-4</v>
      </c>
      <c r="JE103" s="45">
        <v>-7.2634055124027686E-4</v>
      </c>
      <c r="JF103" s="45">
        <v>-5.9802059911919631E-4</v>
      </c>
      <c r="JG103" s="45">
        <v>-2.3352298388681043E-4</v>
      </c>
      <c r="JH103" s="45">
        <v>-8.1814116636905903E-4</v>
      </c>
      <c r="JI103" s="45">
        <v>-1.4153147972153373E-3</v>
      </c>
      <c r="JJ103" s="45">
        <v>-5.6240855082788496E-4</v>
      </c>
      <c r="JK103" s="45">
        <v>-1.0073494236176588E-3</v>
      </c>
      <c r="JL103" s="45">
        <v>-2.2671490016365394E-4</v>
      </c>
      <c r="JM103" s="45">
        <v>-2.083718050944029E-4</v>
      </c>
      <c r="JN103" s="45">
        <v>-7.200644589370457E-5</v>
      </c>
      <c r="JO103" s="45">
        <v>-1.1007930818427971E-4</v>
      </c>
      <c r="JP103" s="45">
        <v>-2.8865023876995183E-4</v>
      </c>
      <c r="JQ103" s="45">
        <v>-2.5153453403936122E-4</v>
      </c>
      <c r="JR103" s="45">
        <v>-1.4828698745682984E-4</v>
      </c>
      <c r="JS103" s="45">
        <v>-2.0792097121328569E-4</v>
      </c>
      <c r="JT103" s="45">
        <v>-4.7457464114303809E-5</v>
      </c>
      <c r="JU103" s="273">
        <v>-5.5594531848619203E-4</v>
      </c>
      <c r="JV103" s="273">
        <v>-1.1187918514917931E-3</v>
      </c>
      <c r="JW103" s="273">
        <v>-7.3350599428478511E-4</v>
      </c>
      <c r="JX103" s="273">
        <v>-8.1279956906960254E-4</v>
      </c>
      <c r="JY103" s="273">
        <v>-9.5193651100183288E-4</v>
      </c>
      <c r="JZ103" s="273">
        <v>-8.5171631513558676E-4</v>
      </c>
      <c r="KA103" s="273">
        <v>-4.1247800574610767E-4</v>
      </c>
      <c r="KB103" s="273">
        <v>-6.0177051040559242E-4</v>
      </c>
      <c r="KC103" s="273">
        <v>-4.8560952869776115E-4</v>
      </c>
      <c r="KD103" s="273">
        <v>-4.1738614696294388E-4</v>
      </c>
      <c r="KE103" s="273">
        <v>-9.9844417211274899E-4</v>
      </c>
      <c r="KF103" s="273">
        <v>-6.0049794741084972E-4</v>
      </c>
      <c r="KG103" s="273">
        <v>-4.0933076464763949E-4</v>
      </c>
      <c r="KH103" s="273">
        <v>-2.3213049625413998E-4</v>
      </c>
      <c r="KI103" s="273">
        <v>-3.1252622557099042E-4</v>
      </c>
      <c r="KJ103" s="273">
        <v>-5.888453153543899E-4</v>
      </c>
      <c r="KK103" s="273">
        <v>-5.6294902167414445E-4</v>
      </c>
      <c r="KL103" s="273">
        <v>-5.7971853604240372E-4</v>
      </c>
      <c r="KM103" s="273">
        <v>-6.4226204644124267E-4</v>
      </c>
      <c r="KN103" s="273">
        <v>-7.1366632303762904E-4</v>
      </c>
      <c r="KO103" s="273">
        <v>-5.2100010477773703E-4</v>
      </c>
      <c r="KP103" s="273">
        <v>-2.053426534188926E-4</v>
      </c>
      <c r="KQ103" s="273">
        <v>-8.1307141732311732E-4</v>
      </c>
      <c r="KR103" s="273">
        <v>-1.3993507769641145E-3</v>
      </c>
      <c r="KS103" s="273">
        <v>-5.2957531471096162E-4</v>
      </c>
      <c r="KT103" s="273">
        <v>-1.0294142050957626E-3</v>
      </c>
      <c r="KU103" s="273">
        <v>-2.0577636259500124E-4</v>
      </c>
      <c r="KV103" s="273">
        <v>-1.6985995468390324E-4</v>
      </c>
      <c r="KW103" s="273">
        <v>-6.8378997819616052E-5</v>
      </c>
      <c r="KX103" s="273">
        <v>-1.0745053503968397E-4</v>
      </c>
      <c r="KY103" s="273">
        <v>-3.2700389472193898E-4</v>
      </c>
      <c r="KZ103" s="273">
        <v>-2.4352485647196102E-4</v>
      </c>
      <c r="LA103" s="273">
        <v>-1.269895733949629E-4</v>
      </c>
      <c r="LB103" s="273">
        <v>-2.0961633360339229E-4</v>
      </c>
      <c r="LC103" s="273">
        <v>-2.4304917613146735E-5</v>
      </c>
      <c r="LD103" s="45">
        <v>-4.8359400001735846E-4</v>
      </c>
      <c r="LE103" s="45">
        <v>-8.9008044401554624E-4</v>
      </c>
      <c r="LF103" s="45">
        <v>-6.5298769139434071E-4</v>
      </c>
      <c r="LG103" s="45">
        <v>-7.4496835062790479E-4</v>
      </c>
      <c r="LH103" s="45">
        <v>-7.8236922301818214E-4</v>
      </c>
      <c r="LI103" s="45">
        <v>-6.9573409152338288E-4</v>
      </c>
      <c r="LJ103" s="45">
        <v>-3.7244343310012312E-4</v>
      </c>
      <c r="LK103" s="45">
        <v>-5.4672291340154952E-4</v>
      </c>
      <c r="LL103" s="45">
        <v>-4.1571955669888826E-4</v>
      </c>
      <c r="LM103" s="45">
        <v>-3.7910065988621398E-4</v>
      </c>
      <c r="LN103" s="45">
        <v>-8.2018308123478359E-4</v>
      </c>
      <c r="LO103" s="45">
        <v>-5.0412375507563774E-4</v>
      </c>
      <c r="LP103" s="45">
        <v>-3.6356469758927013E-4</v>
      </c>
      <c r="LQ103" s="45">
        <v>-2.0801672327363651E-4</v>
      </c>
      <c r="LR103" s="45">
        <v>-2.8501026332255445E-4</v>
      </c>
      <c r="LS103" s="45">
        <v>-5.1672419313994965E-4</v>
      </c>
      <c r="LT103" s="45">
        <v>-4.7155548076750211E-4</v>
      </c>
      <c r="LU103" s="45">
        <v>-5.6140858773188692E-4</v>
      </c>
      <c r="LV103" s="45">
        <v>-1.2446153736226622E-3</v>
      </c>
      <c r="LW103" s="45">
        <v>-8.386392875589908E-4</v>
      </c>
      <c r="LX103" s="45">
        <v>-5.2482993068554392E-4</v>
      </c>
      <c r="LY103" s="45">
        <v>-1.9213751577812921E-4</v>
      </c>
      <c r="LZ103" s="45">
        <v>-7.2564942862635726E-4</v>
      </c>
      <c r="MA103" s="45">
        <v>-7.5475942910896508E-4</v>
      </c>
      <c r="MB103" s="45">
        <v>-4.153181458605564E-4</v>
      </c>
      <c r="MC103" s="45">
        <v>-8.208197756558389E-4</v>
      </c>
      <c r="MD103" s="45">
        <v>-1.9328718869004703E-4</v>
      </c>
      <c r="ME103" s="45">
        <v>-1.5897391266078692E-4</v>
      </c>
      <c r="MF103" s="45">
        <v>-8.1267732346235283E-5</v>
      </c>
      <c r="MG103" s="45">
        <v>-9.651601195045653E-5</v>
      </c>
      <c r="MH103" s="45">
        <v>-3.0555138753385271E-4</v>
      </c>
      <c r="MI103" s="45">
        <v>-2.0678566506118E-4</v>
      </c>
      <c r="MJ103" s="45">
        <v>-1.2176583420727907E-4</v>
      </c>
      <c r="MK103" s="45">
        <v>-1.810080532994857E-4</v>
      </c>
      <c r="ML103" s="45">
        <v>-2.9775359126016508E-5</v>
      </c>
      <c r="MM103" s="273">
        <v>-4.6969211702311604E-4</v>
      </c>
      <c r="MN103" s="273">
        <v>-8.0174787803077613E-4</v>
      </c>
      <c r="MO103" s="273">
        <v>-6.5243222540271851E-4</v>
      </c>
      <c r="MP103" s="273">
        <v>-6.3818072055755635E-4</v>
      </c>
      <c r="MQ103" s="273">
        <v>-7.0036508058120772E-4</v>
      </c>
      <c r="MR103" s="273">
        <v>-6.2941269699640795E-4</v>
      </c>
      <c r="MS103" s="273">
        <v>-3.7335507819289006E-4</v>
      </c>
      <c r="MT103" s="273">
        <v>-5.9580663175154967E-4</v>
      </c>
      <c r="MU103" s="273">
        <v>-4.3373307628615654E-4</v>
      </c>
      <c r="MV103" s="273">
        <v>-3.7665627661195584E-4</v>
      </c>
      <c r="MW103" s="273">
        <v>-9.0616929682544364E-4</v>
      </c>
      <c r="MX103" s="273">
        <v>-5.4058894381479557E-4</v>
      </c>
      <c r="MY103" s="273">
        <v>-3.7716334962319034E-4</v>
      </c>
      <c r="MZ103" s="273">
        <v>-1.8771642248943693E-4</v>
      </c>
      <c r="NA103" s="273">
        <v>-2.6924482813708411E-4</v>
      </c>
      <c r="NB103" s="273">
        <v>-4.4267867193015931E-4</v>
      </c>
      <c r="NC103" s="273">
        <v>-4.427779457862689E-4</v>
      </c>
      <c r="ND103" s="273">
        <v>-5.7056300303703227E-4</v>
      </c>
      <c r="NE103" s="273">
        <v>-1.3628502332672333E-3</v>
      </c>
      <c r="NF103" s="273">
        <v>-7.9381171107834384E-4</v>
      </c>
      <c r="NG103" s="273">
        <v>-5.1850034746054013E-4</v>
      </c>
      <c r="NH103" s="273">
        <v>-1.7145798636590765E-4</v>
      </c>
      <c r="NI103" s="273">
        <v>-7.3108531906842839E-4</v>
      </c>
      <c r="NJ103" s="273">
        <v>-6.2655007216863925E-4</v>
      </c>
      <c r="NK103" s="273">
        <v>-3.2147654807294679E-4</v>
      </c>
      <c r="NL103" s="273">
        <v>-9.4271355989257531E-4</v>
      </c>
      <c r="NM103" s="273">
        <v>-1.9713031902802834E-4</v>
      </c>
      <c r="NN103" s="273">
        <v>-1.4139932543746E-4</v>
      </c>
      <c r="NO103" s="273">
        <v>-6.9126111526847384E-5</v>
      </c>
      <c r="NP103" s="273">
        <v>-1.0307690868227585E-4</v>
      </c>
      <c r="NQ103" s="273">
        <v>-2.8526034670126613E-4</v>
      </c>
      <c r="NR103" s="273">
        <v>-1.9953728818675602E-4</v>
      </c>
      <c r="NS103" s="273">
        <v>-1.2769186021702379E-4</v>
      </c>
      <c r="NT103" s="273">
        <v>-1.967825845876907E-4</v>
      </c>
      <c r="NU103" s="273">
        <v>-2.8513262193385468E-5</v>
      </c>
      <c r="NV103" s="45">
        <v>-4.6741551984866211E-4</v>
      </c>
      <c r="NW103" s="45">
        <v>-7.187609289718834E-4</v>
      </c>
      <c r="NX103" s="45">
        <v>-6.807803531899974E-4</v>
      </c>
      <c r="NY103" s="45">
        <v>-5.6831644271037728E-4</v>
      </c>
      <c r="NZ103" s="45">
        <v>-6.175725936361237E-4</v>
      </c>
      <c r="OA103" s="45">
        <v>-6.358837834947198E-4</v>
      </c>
      <c r="OB103" s="45">
        <v>-3.929994377304342E-4</v>
      </c>
      <c r="OC103" s="45">
        <v>-5.4669156858183979E-4</v>
      </c>
      <c r="OD103" s="45">
        <v>-4.3481912107616924E-4</v>
      </c>
      <c r="OE103" s="45">
        <v>-3.8452741402403816E-4</v>
      </c>
      <c r="OF103" s="45">
        <v>-9.1767634975434016E-4</v>
      </c>
      <c r="OG103" s="45">
        <v>-5.3071626323913088E-4</v>
      </c>
      <c r="OH103" s="45">
        <v>-3.6923067533429956E-4</v>
      </c>
      <c r="OI103" s="45">
        <v>-1.847151310292186E-4</v>
      </c>
      <c r="OJ103" s="45">
        <v>-2.8261861558029393E-4</v>
      </c>
      <c r="OK103" s="45">
        <v>-5.1488498299745206E-4</v>
      </c>
      <c r="OL103" s="45">
        <v>-4.5225720719841274E-4</v>
      </c>
      <c r="OM103" s="45">
        <v>-5.940686115498649E-4</v>
      </c>
      <c r="ON103" s="45">
        <v>-1.628851504495314E-3</v>
      </c>
      <c r="OO103" s="45">
        <v>-8.7892314893454383E-4</v>
      </c>
      <c r="OP103" s="45">
        <v>-5.7474569777300711E-4</v>
      </c>
      <c r="OQ103" s="45">
        <v>-1.6829172147638785E-4</v>
      </c>
      <c r="OR103" s="45">
        <v>-7.3301022614698382E-4</v>
      </c>
      <c r="OS103" s="45">
        <v>-4.7198943529262104E-4</v>
      </c>
      <c r="OT103" s="45">
        <v>-3.375598088919709E-4</v>
      </c>
      <c r="OU103" s="45">
        <v>-9.901443887662053E-4</v>
      </c>
      <c r="OV103" s="45">
        <v>-2.3129876728797153E-4</v>
      </c>
      <c r="OW103" s="45">
        <v>-1.4196610910878639E-4</v>
      </c>
      <c r="OX103" s="45">
        <v>-7.260293619705527E-5</v>
      </c>
      <c r="OY103" s="45">
        <v>-1.1870239404197528E-4</v>
      </c>
      <c r="OZ103" s="45">
        <v>-3.0280737771044505E-4</v>
      </c>
      <c r="PA103" s="45">
        <v>-1.9785727124194114E-4</v>
      </c>
      <c r="PB103" s="45">
        <v>-1.3643697763547242E-4</v>
      </c>
      <c r="PC103" s="45">
        <v>-2.1981297998690963E-4</v>
      </c>
      <c r="PD103" s="45">
        <v>-4.3104042882771579E-5</v>
      </c>
      <c r="PE103" s="273">
        <v>-4.2884161821895656E-4</v>
      </c>
      <c r="PF103" s="273">
        <v>-6.9698787736520841E-4</v>
      </c>
      <c r="PG103" s="273">
        <v>-6.7980840144869488E-4</v>
      </c>
      <c r="PH103" s="273">
        <v>-5.5021107418907317E-4</v>
      </c>
      <c r="PI103" s="273">
        <v>-5.874017796915047E-4</v>
      </c>
      <c r="PJ103" s="273">
        <v>-6.6040038268617605E-4</v>
      </c>
      <c r="PK103" s="273">
        <v>-4.0024121123976441E-4</v>
      </c>
      <c r="PL103" s="273">
        <v>-5.6385636298851745E-4</v>
      </c>
      <c r="PM103" s="273">
        <v>-4.1458015971930587E-4</v>
      </c>
      <c r="PN103" s="273">
        <v>-3.8796156304127271E-4</v>
      </c>
      <c r="PO103" s="273">
        <v>-9.3066917513987262E-4</v>
      </c>
      <c r="PP103" s="273">
        <v>-4.7858212050478331E-4</v>
      </c>
      <c r="PQ103" s="273">
        <v>-3.6346304063463586E-4</v>
      </c>
      <c r="PR103" s="273">
        <v>-1.7046045476009649E-4</v>
      </c>
      <c r="PS103" s="273">
        <v>-2.6563042476621611E-4</v>
      </c>
      <c r="PT103" s="273">
        <v>-5.0303757018946933E-4</v>
      </c>
      <c r="PU103" s="273">
        <v>-4.2370709825867886E-4</v>
      </c>
      <c r="PV103" s="273">
        <v>-6.1819598913123144E-4</v>
      </c>
      <c r="PW103" s="273">
        <v>-1.6061241270313022E-3</v>
      </c>
      <c r="PX103" s="273">
        <v>-8.4167460440572853E-4</v>
      </c>
      <c r="PY103" s="273">
        <v>-5.5563505416587422E-4</v>
      </c>
      <c r="PZ103" s="273">
        <v>-1.6593504700437986E-4</v>
      </c>
      <c r="QA103" s="273">
        <v>-6.7632905932571148E-4</v>
      </c>
      <c r="QB103" s="273">
        <v>-2.8836435066703945E-4</v>
      </c>
      <c r="QC103" s="273">
        <v>-3.0099519371652549E-4</v>
      </c>
      <c r="QD103" s="273">
        <v>-9.8079914746733335E-4</v>
      </c>
      <c r="QE103" s="273">
        <v>-2.1346390385394907E-4</v>
      </c>
      <c r="QF103" s="273">
        <v>-1.4773329806452108E-4</v>
      </c>
      <c r="QG103" s="273">
        <v>-7.2876759982025023E-5</v>
      </c>
      <c r="QH103" s="273">
        <v>-1.1601259900281535E-4</v>
      </c>
      <c r="QI103" s="273">
        <v>-2.8004741664723241E-4</v>
      </c>
      <c r="QJ103" s="273">
        <v>-1.9519031627492249E-4</v>
      </c>
      <c r="QK103" s="273">
        <v>-1.2327524483212821E-4</v>
      </c>
      <c r="QL103" s="273">
        <v>-2.1085685009503591E-4</v>
      </c>
      <c r="QM103" s="273">
        <v>-2.8912155651265464E-5</v>
      </c>
      <c r="QN103" s="45">
        <v>-4.2836451193223362E-4</v>
      </c>
      <c r="QO103" s="45">
        <v>-5.1053589259505733E-4</v>
      </c>
      <c r="QP103" s="45">
        <v>-7.0283508608139143E-4</v>
      </c>
      <c r="QQ103" s="45">
        <v>-5.9634742150593075E-4</v>
      </c>
      <c r="QR103" s="45">
        <v>-6.1565857241222216E-4</v>
      </c>
      <c r="QS103" s="45">
        <v>-7.9610301240378497E-4</v>
      </c>
      <c r="QT103" s="45">
        <v>-4.411824016219413E-4</v>
      </c>
      <c r="QU103" s="45">
        <v>-4.4126687133995814E-4</v>
      </c>
      <c r="QV103" s="45">
        <v>-4.5431758958067999E-4</v>
      </c>
      <c r="QW103" s="45">
        <v>-4.6152542083620888E-4</v>
      </c>
      <c r="QX103" s="45">
        <v>-1.0455044189555929E-3</v>
      </c>
      <c r="QY103" s="45">
        <v>-4.9640012890614252E-4</v>
      </c>
      <c r="QZ103" s="45">
        <v>-4.106958943397728E-4</v>
      </c>
      <c r="RA103" s="45">
        <v>-2.0298097047360188E-4</v>
      </c>
      <c r="RB103" s="45">
        <v>-2.9466783157122863E-4</v>
      </c>
      <c r="RC103" s="45">
        <v>-4.6802473890133312E-4</v>
      </c>
      <c r="RD103" s="45">
        <v>-4.0020998766189417E-4</v>
      </c>
      <c r="RE103" s="45">
        <v>-7.0619546004764533E-4</v>
      </c>
      <c r="RF103" s="45">
        <v>-1.5762255785723859E-3</v>
      </c>
      <c r="RG103" s="45">
        <v>-7.9487433128735106E-4</v>
      </c>
      <c r="RH103" s="45">
        <v>-5.3360890091222522E-4</v>
      </c>
      <c r="RI103" s="45">
        <v>-1.7812979141587149E-4</v>
      </c>
      <c r="RJ103" s="45">
        <v>-7.4745889195753756E-4</v>
      </c>
      <c r="RK103" s="45">
        <v>-3.1866741175478583E-4</v>
      </c>
      <c r="RL103" s="45">
        <v>-3.3067093794125952E-4</v>
      </c>
      <c r="RM103" s="45">
        <v>-1.1132251562400634E-3</v>
      </c>
      <c r="RN103" s="45">
        <v>-2.0271397392648282E-4</v>
      </c>
      <c r="RO103" s="45">
        <v>-1.623835568485659E-4</v>
      </c>
      <c r="RP103" s="45">
        <v>-9.2384910478655931E-5</v>
      </c>
      <c r="RQ103" s="45">
        <v>-1.0786419240446582E-4</v>
      </c>
      <c r="RR103" s="45">
        <v>-2.505753466643788E-4</v>
      </c>
      <c r="RS103" s="45">
        <v>-2.1070266928703828E-4</v>
      </c>
      <c r="RT103" s="45">
        <v>-1.1082455018200867E-4</v>
      </c>
      <c r="RU103" s="45">
        <v>-2.0988154722214266E-4</v>
      </c>
      <c r="RV103" s="45">
        <v>-1.7200504858410833E-5</v>
      </c>
      <c r="RW103" s="273">
        <v>-3.7676717256958549E-4</v>
      </c>
      <c r="RX103" s="273">
        <v>-5.9611413569156792E-4</v>
      </c>
      <c r="RY103" s="273">
        <v>-6.3650703630559549E-4</v>
      </c>
      <c r="RZ103" s="273">
        <v>-4.7490442767796515E-4</v>
      </c>
      <c r="SA103" s="273">
        <v>-5.0270469007542083E-4</v>
      </c>
      <c r="SB103" s="273">
        <v>-6.278082093969401E-4</v>
      </c>
      <c r="SC103" s="273">
        <v>-4.0415593383463701E-4</v>
      </c>
      <c r="SD103" s="273">
        <v>-5.2332680392896762E-4</v>
      </c>
      <c r="SE103" s="273">
        <v>-4.1514913698144178E-4</v>
      </c>
      <c r="SF103" s="273">
        <v>-4.0466400981118393E-4</v>
      </c>
      <c r="SG103" s="273">
        <v>-8.6090330983621191E-4</v>
      </c>
      <c r="SH103" s="273">
        <v>-4.2751307827927393E-4</v>
      </c>
      <c r="SI103" s="273">
        <v>-3.8276502262146592E-4</v>
      </c>
      <c r="SJ103" s="273">
        <v>-1.8611547734395081E-4</v>
      </c>
      <c r="SK103" s="273">
        <v>-3.0088831714368146E-4</v>
      </c>
      <c r="SL103" s="273">
        <v>-4.0402654581269347E-4</v>
      </c>
      <c r="SM103" s="273">
        <v>-3.8958663709350304E-4</v>
      </c>
      <c r="SN103" s="273">
        <v>-6.2521815245856951E-4</v>
      </c>
      <c r="SO103" s="273">
        <v>-1.2514457436468348E-3</v>
      </c>
      <c r="SP103" s="273">
        <v>-7.8005155268027766E-4</v>
      </c>
      <c r="SQ103" s="273">
        <v>-5.5744893015141031E-4</v>
      </c>
      <c r="SR103" s="273">
        <v>-1.4880486514946091E-4</v>
      </c>
      <c r="SS103" s="273">
        <v>-7.0842164574300018E-4</v>
      </c>
      <c r="ST103" s="273">
        <v>-3.0442992776511511E-4</v>
      </c>
      <c r="SU103" s="273">
        <v>-3.2104146349880996E-4</v>
      </c>
      <c r="SV103" s="273">
        <v>-1.1279361901838406E-3</v>
      </c>
      <c r="SW103" s="273">
        <v>-2.0540507081527617E-4</v>
      </c>
      <c r="SX103" s="273">
        <v>-1.4855921242287165E-4</v>
      </c>
      <c r="SY103" s="273">
        <v>-8.2386390259431616E-5</v>
      </c>
      <c r="SZ103" s="273">
        <v>-1.1817257855981221E-4</v>
      </c>
      <c r="TA103" s="273">
        <v>-2.3323439212105511E-4</v>
      </c>
      <c r="TB103" s="273">
        <v>-1.884751211476838E-4</v>
      </c>
      <c r="TC103" s="273">
        <v>-1.085645482241063E-4</v>
      </c>
      <c r="TD103" s="273">
        <v>-2.1051784863637256E-4</v>
      </c>
      <c r="TE103" s="273">
        <v>-1.3061238781738938E-5</v>
      </c>
    </row>
    <row r="104" spans="1:525" s="528" customFormat="1" x14ac:dyDescent="0.3">
      <c r="A104" s="273">
        <v>-9.0287152889108118E-4</v>
      </c>
      <c r="B104" s="273">
        <v>-1.3644107257879284E-3</v>
      </c>
      <c r="C104" s="273">
        <v>-1.161180248710373E-3</v>
      </c>
      <c r="D104" s="273">
        <v>-1.1746014573789073E-3</v>
      </c>
      <c r="E104" s="273">
        <v>-1.8073437598276443E-3</v>
      </c>
      <c r="F104" s="273">
        <v>-2.5986263274960734E-3</v>
      </c>
      <c r="G104" s="273">
        <v>-4.792054025038129E-4</v>
      </c>
      <c r="H104" s="273">
        <v>-1.2890334641927378E-3</v>
      </c>
      <c r="I104" s="273">
        <v>-1.0187233546870183E-3</v>
      </c>
      <c r="J104" s="273">
        <v>-8.0771910190112527E-4</v>
      </c>
      <c r="K104" s="273">
        <v>-1.8080074083664461E-3</v>
      </c>
      <c r="L104" s="273">
        <v>-8.6154341294698844E-4</v>
      </c>
      <c r="M104" s="273">
        <v>-4.9923442264001303E-4</v>
      </c>
      <c r="N104" s="273">
        <v>-4.1169874211621044E-4</v>
      </c>
      <c r="O104" s="273">
        <v>-4.9378879410722496E-4</v>
      </c>
      <c r="P104" s="273">
        <v>-8.0948961209400898E-4</v>
      </c>
      <c r="Q104" s="273">
        <v>-8.28643681181477E-4</v>
      </c>
      <c r="R104" s="273">
        <v>-8.8804800570328529E-4</v>
      </c>
      <c r="S104" s="273">
        <v>-4.3271058199141794E-4</v>
      </c>
      <c r="T104" s="273">
        <v>-8.9800992141071808E-4</v>
      </c>
      <c r="U104" s="273">
        <v>-5.3857839786585892E-4</v>
      </c>
      <c r="V104" s="273">
        <v>-5.3894961450748542E-4</v>
      </c>
      <c r="W104" s="273">
        <v>-8.5581880440071211E-4</v>
      </c>
      <c r="X104" s="273">
        <v>-7.5534623197611537E-3</v>
      </c>
      <c r="Y104" s="273">
        <v>-5.3452471211930697E-4</v>
      </c>
      <c r="Z104" s="273">
        <v>-1.1385838275538664E-3</v>
      </c>
      <c r="AA104" s="273">
        <v>-6.0411575699972431E-4</v>
      </c>
      <c r="AB104" s="273">
        <v>-2.0458713523936533E-4</v>
      </c>
      <c r="AC104" s="273">
        <v>-4.8566500783782846E-5</v>
      </c>
      <c r="AD104" s="273">
        <v>-2.3202303682059975E-4</v>
      </c>
      <c r="AE104" s="273">
        <v>-3.4814981502476666E-4</v>
      </c>
      <c r="AF104" s="273">
        <v>-3.1901119613508339E-4</v>
      </c>
      <c r="AG104" s="273">
        <v>-2.0161086214937486E-4</v>
      </c>
      <c r="AH104" s="273">
        <v>-2.9884915875969957E-4</v>
      </c>
      <c r="AI104" s="273">
        <v>-8.1617228043319838E-5</v>
      </c>
      <c r="AJ104" s="45">
        <v>-8.5735147262259895E-4</v>
      </c>
      <c r="AK104" s="45">
        <v>-1.2181011919105461E-3</v>
      </c>
      <c r="AL104" s="45">
        <v>-1.2225120215084402E-3</v>
      </c>
      <c r="AM104" s="45">
        <v>-1.1543467721389631E-3</v>
      </c>
      <c r="AN104" s="45">
        <v>-1.6810558016346624E-3</v>
      </c>
      <c r="AO104" s="45">
        <v>-2.6332639512584169E-3</v>
      </c>
      <c r="AP104" s="45">
        <v>-4.9257120044716063E-4</v>
      </c>
      <c r="AQ104" s="45">
        <v>-1.0237056723844775E-3</v>
      </c>
      <c r="AR104" s="45">
        <v>-9.4535440455357112E-4</v>
      </c>
      <c r="AS104" s="45">
        <v>-7.8648615503245983E-4</v>
      </c>
      <c r="AT104" s="45">
        <v>-1.6656288752866409E-3</v>
      </c>
      <c r="AU104" s="45">
        <v>-9.1174725742135569E-4</v>
      </c>
      <c r="AV104" s="45">
        <v>-4.7161513005986559E-4</v>
      </c>
      <c r="AW104" s="45">
        <v>-4.1168891818376188E-4</v>
      </c>
      <c r="AX104" s="45">
        <v>-4.8826486475852528E-4</v>
      </c>
      <c r="AY104" s="45">
        <v>-9.4385640682455427E-4</v>
      </c>
      <c r="AZ104" s="45">
        <v>-8.2896575299139675E-4</v>
      </c>
      <c r="BA104" s="45">
        <v>-8.7766684547124719E-4</v>
      </c>
      <c r="BB104" s="45">
        <v>-4.3486101487356585E-4</v>
      </c>
      <c r="BC104" s="45">
        <v>-7.8216904982519018E-4</v>
      </c>
      <c r="BD104" s="45">
        <v>-5.2668560649119563E-4</v>
      </c>
      <c r="BE104" s="45">
        <v>-5.3686163119369282E-4</v>
      </c>
      <c r="BF104" s="45">
        <v>-8.8990535082705911E-4</v>
      </c>
      <c r="BG104" s="45">
        <v>-1.0792701183450326E-2</v>
      </c>
      <c r="BH104" s="45">
        <v>-4.9561593190179166E-4</v>
      </c>
      <c r="BI104" s="45">
        <v>-1.1319232896959525E-3</v>
      </c>
      <c r="BJ104" s="45">
        <v>-3.3860707360767203E-4</v>
      </c>
      <c r="BK104" s="45">
        <v>-1.3615023729790455E-4</v>
      </c>
      <c r="BL104" s="45">
        <v>-3.4373064917442798E-5</v>
      </c>
      <c r="BM104" s="45">
        <v>-2.0807821981808148E-4</v>
      </c>
      <c r="BN104" s="45">
        <v>-4.066263891582404E-4</v>
      </c>
      <c r="BO104" s="45">
        <v>-3.8619259908485214E-4</v>
      </c>
      <c r="BP104" s="45">
        <v>-1.9586464338958395E-4</v>
      </c>
      <c r="BQ104" s="45">
        <v>-2.5493128242182092E-4</v>
      </c>
      <c r="BR104" s="45">
        <v>-7.9464107099586886E-5</v>
      </c>
      <c r="BS104" s="273">
        <v>-9.6170191854702785E-4</v>
      </c>
      <c r="BT104" s="273">
        <v>-1.3146205004916109E-3</v>
      </c>
      <c r="BU104" s="273">
        <v>-1.4030069295821201E-3</v>
      </c>
      <c r="BV104" s="273">
        <v>-1.2586473049847327E-3</v>
      </c>
      <c r="BW104" s="273">
        <v>-1.8764619450839961E-3</v>
      </c>
      <c r="BX104" s="273">
        <v>-2.833839539726199E-3</v>
      </c>
      <c r="BY104" s="273">
        <v>-5.4161365179590862E-4</v>
      </c>
      <c r="BZ104" s="273">
        <v>-9.1587996153963413E-4</v>
      </c>
      <c r="CA104" s="273">
        <v>-1.0030469775782608E-3</v>
      </c>
      <c r="CB104" s="273">
        <v>-8.0634022134911689E-4</v>
      </c>
      <c r="CC104" s="273">
        <v>-1.8297756493589475E-3</v>
      </c>
      <c r="CD104" s="273">
        <v>-8.9927766358658214E-4</v>
      </c>
      <c r="CE104" s="273">
        <v>-4.5889403642534224E-4</v>
      </c>
      <c r="CF104" s="273">
        <v>-4.4652986911679327E-4</v>
      </c>
      <c r="CG104" s="273">
        <v>-4.6925747581117366E-4</v>
      </c>
      <c r="CH104" s="273">
        <v>-1.0492864184540487E-3</v>
      </c>
      <c r="CI104" s="273">
        <v>-8.8677793253043649E-4</v>
      </c>
      <c r="CJ104" s="273">
        <v>-9.7888439720955471E-4</v>
      </c>
      <c r="CK104" s="273">
        <v>-4.6485517943472616E-4</v>
      </c>
      <c r="CL104" s="273">
        <v>-6.8850449869100304E-4</v>
      </c>
      <c r="CM104" s="273">
        <v>-5.3629726906751038E-4</v>
      </c>
      <c r="CN104" s="273">
        <v>-5.9677654587560137E-4</v>
      </c>
      <c r="CO104" s="273">
        <v>-9.8924540208903604E-4</v>
      </c>
      <c r="CP104" s="273">
        <v>-8.6218610489058808E-3</v>
      </c>
      <c r="CQ104" s="273">
        <v>-5.5832162798717872E-4</v>
      </c>
      <c r="CR104" s="273">
        <v>-1.130022418637975E-3</v>
      </c>
      <c r="CS104" s="273">
        <v>-3.132025938642875E-4</v>
      </c>
      <c r="CT104" s="273">
        <v>-1.4083660141948684E-4</v>
      </c>
      <c r="CU104" s="273">
        <v>-3.7288961885238655E-5</v>
      </c>
      <c r="CV104" s="273">
        <v>-2.1096262365776909E-4</v>
      </c>
      <c r="CW104" s="273">
        <v>-4.2974393616485799E-4</v>
      </c>
      <c r="CX104" s="273">
        <v>-4.2324687942785655E-4</v>
      </c>
      <c r="CY104" s="273">
        <v>-2.2928521550984228E-4</v>
      </c>
      <c r="CZ104" s="273">
        <v>-2.7564800565294987E-4</v>
      </c>
      <c r="DA104" s="273">
        <v>-5.8246034494132496E-5</v>
      </c>
      <c r="DB104" s="45">
        <v>-9.5699289762435466E-4</v>
      </c>
      <c r="DC104" s="45">
        <v>-1.3449942300188453E-3</v>
      </c>
      <c r="DD104" s="45">
        <v>-1.396696849012461E-3</v>
      </c>
      <c r="DE104" s="45">
        <v>-1.6184887367776076E-3</v>
      </c>
      <c r="DF104" s="45">
        <v>-2.3034721770050699E-3</v>
      </c>
      <c r="DG104" s="45">
        <v>-2.5795462411088758E-3</v>
      </c>
      <c r="DH104" s="45">
        <v>-6.5379629865353788E-4</v>
      </c>
      <c r="DI104" s="45">
        <v>-9.8612595506750709E-4</v>
      </c>
      <c r="DJ104" s="45">
        <v>-8.5230648487027083E-4</v>
      </c>
      <c r="DK104" s="45">
        <v>-8.1690868950918443E-4</v>
      </c>
      <c r="DL104" s="45">
        <v>-1.4790963858883957E-3</v>
      </c>
      <c r="DM104" s="45">
        <v>-1.0252293767023164E-3</v>
      </c>
      <c r="DN104" s="45">
        <v>-4.7708861879320837E-4</v>
      </c>
      <c r="DO104" s="45">
        <v>-3.9391685049056064E-4</v>
      </c>
      <c r="DP104" s="45">
        <v>-4.9544852959998811E-4</v>
      </c>
      <c r="DQ104" s="45">
        <v>-1.0548639205434421E-3</v>
      </c>
      <c r="DR104" s="45">
        <v>-1.0003661835915564E-3</v>
      </c>
      <c r="DS104" s="45">
        <v>-9.579105079229992E-4</v>
      </c>
      <c r="DT104" s="45">
        <v>-4.671142690722884E-4</v>
      </c>
      <c r="DU104" s="45">
        <v>-7.1972247371349302E-4</v>
      </c>
      <c r="DV104" s="45">
        <v>-5.8375964787738845E-4</v>
      </c>
      <c r="DW104" s="45">
        <v>-5.3812186937229455E-4</v>
      </c>
      <c r="DX104" s="45">
        <v>-1.0365042232446978E-3</v>
      </c>
      <c r="DY104" s="45">
        <v>-9.9776759142754003E-3</v>
      </c>
      <c r="DZ104" s="45">
        <v>-6.7878443882815056E-4</v>
      </c>
      <c r="EA104" s="45">
        <v>-9.7509373802902267E-4</v>
      </c>
      <c r="EB104" s="45">
        <v>-2.7643636563485249E-4</v>
      </c>
      <c r="EC104" s="45">
        <v>-1.1715137962668525E-4</v>
      </c>
      <c r="ED104" s="45">
        <v>-5.0404223676007661E-5</v>
      </c>
      <c r="EE104" s="45">
        <v>-1.78410994122002E-4</v>
      </c>
      <c r="EF104" s="45">
        <v>-3.6485317165993892E-4</v>
      </c>
      <c r="EG104" s="45">
        <v>-3.1471534549565132E-4</v>
      </c>
      <c r="EH104" s="45">
        <v>-2.2245219738297424E-4</v>
      </c>
      <c r="EI104" s="45">
        <v>-2.9347639474981441E-4</v>
      </c>
      <c r="EJ104" s="45">
        <v>-5.7573426782415078E-5</v>
      </c>
      <c r="EK104" s="273">
        <v>-9.7033985646734168E-4</v>
      </c>
      <c r="EL104" s="273">
        <v>-1.5900146872284313E-3</v>
      </c>
      <c r="EM104" s="273">
        <v>-1.7815482505118849E-3</v>
      </c>
      <c r="EN104" s="273">
        <v>-1.4914759627558749E-3</v>
      </c>
      <c r="EO104" s="273">
        <v>-2.3137763103563652E-3</v>
      </c>
      <c r="EP104" s="273">
        <v>-2.5845599971926906E-3</v>
      </c>
      <c r="EQ104" s="273">
        <v>-8.6277269829795476E-4</v>
      </c>
      <c r="ER104" s="273">
        <v>-1.1256643336920676E-3</v>
      </c>
      <c r="ES104" s="273">
        <v>-9.0849748278378818E-4</v>
      </c>
      <c r="ET104" s="273">
        <v>-9.08977065044227E-4</v>
      </c>
      <c r="EU104" s="273">
        <v>-1.7405002722223803E-3</v>
      </c>
      <c r="EV104" s="273">
        <v>-1.23992420775687E-3</v>
      </c>
      <c r="EW104" s="273">
        <v>-6.4830080192328579E-4</v>
      </c>
      <c r="EX104" s="273">
        <v>-5.3166146695507227E-4</v>
      </c>
      <c r="EY104" s="273">
        <v>-6.1713405482193863E-4</v>
      </c>
      <c r="EZ104" s="273">
        <v>-7.6906303429399945E-4</v>
      </c>
      <c r="FA104" s="273">
        <v>-1.0337453719908244E-3</v>
      </c>
      <c r="FB104" s="273">
        <v>-1.0726916863766057E-3</v>
      </c>
      <c r="FC104" s="273">
        <v>-5.8112099208469225E-4</v>
      </c>
      <c r="FD104" s="273">
        <v>-9.172440436810952E-4</v>
      </c>
      <c r="FE104" s="273">
        <v>-7.0876659932884534E-4</v>
      </c>
      <c r="FF104" s="273">
        <v>-6.5211713840097711E-4</v>
      </c>
      <c r="FG104" s="273">
        <v>-9.7588138174917996E-4</v>
      </c>
      <c r="FH104" s="273">
        <v>-1.0138347791501795E-2</v>
      </c>
      <c r="FI104" s="273">
        <v>-9.7506276118760834E-4</v>
      </c>
      <c r="FJ104" s="273">
        <v>-1.2119895710749574E-3</v>
      </c>
      <c r="FK104" s="273">
        <v>-3.1516409147068795E-4</v>
      </c>
      <c r="FL104" s="273">
        <v>-1.3142334685620381E-4</v>
      </c>
      <c r="FM104" s="273">
        <v>-6.5581558708587568E-5</v>
      </c>
      <c r="FN104" s="273">
        <v>-2.1604775998260007E-4</v>
      </c>
      <c r="FO104" s="273">
        <v>-4.4624262643184521E-4</v>
      </c>
      <c r="FP104" s="273">
        <v>-3.6625582013067866E-4</v>
      </c>
      <c r="FQ104" s="273">
        <v>-1.8703088233802217E-4</v>
      </c>
      <c r="FR104" s="273">
        <v>-3.7110966810094935E-4</v>
      </c>
      <c r="FS104" s="273">
        <v>-8.9773975487899597E-6</v>
      </c>
      <c r="FT104" s="45">
        <v>-1.054972149838226E-3</v>
      </c>
      <c r="FU104" s="45">
        <v>-1.5208566383275736E-3</v>
      </c>
      <c r="FV104" s="45">
        <v>-1.8363971182335267E-3</v>
      </c>
      <c r="FW104" s="45">
        <v>-1.6113906948128438E-3</v>
      </c>
      <c r="FX104" s="45">
        <v>-2.6524540608617846E-3</v>
      </c>
      <c r="FY104" s="45">
        <v>-2.7856719911705853E-3</v>
      </c>
      <c r="FZ104" s="45">
        <v>-1.0227126362700937E-3</v>
      </c>
      <c r="GA104" s="45">
        <v>-1.1110600649450394E-3</v>
      </c>
      <c r="GB104" s="45">
        <v>-8.7226782986139979E-4</v>
      </c>
      <c r="GC104" s="45">
        <v>-9.343842227415044E-4</v>
      </c>
      <c r="GD104" s="45">
        <v>-2.0807712111249699E-3</v>
      </c>
      <c r="GE104" s="45">
        <v>-1.3534291579742942E-3</v>
      </c>
      <c r="GF104" s="45">
        <v>-7.9734711962865942E-4</v>
      </c>
      <c r="GG104" s="45">
        <v>-6.2284190906525727E-4</v>
      </c>
      <c r="GH104" s="45">
        <v>-7.3358243800234987E-4</v>
      </c>
      <c r="GI104" s="45">
        <v>-9.5458492667634294E-4</v>
      </c>
      <c r="GJ104" s="45">
        <v>-9.3735841872084815E-4</v>
      </c>
      <c r="GK104" s="45">
        <v>-1.1776410303229257E-3</v>
      </c>
      <c r="GL104" s="45">
        <v>-5.6178613175356194E-4</v>
      </c>
      <c r="GM104" s="45">
        <v>-9.7635306180569566E-4</v>
      </c>
      <c r="GN104" s="45">
        <v>-7.1837105755327409E-4</v>
      </c>
      <c r="GO104" s="45">
        <v>-7.7471860326753486E-4</v>
      </c>
      <c r="GP104" s="45">
        <v>-9.4403518068298384E-4</v>
      </c>
      <c r="GQ104" s="45">
        <v>-1.1392331954200472E-2</v>
      </c>
      <c r="GR104" s="45">
        <v>-1.042031620489135E-3</v>
      </c>
      <c r="GS104" s="45">
        <v>-1.2322525262193826E-3</v>
      </c>
      <c r="GT104" s="45">
        <v>-2.8540684297929714E-4</v>
      </c>
      <c r="GU104" s="45">
        <v>-1.527422620454681E-4</v>
      </c>
      <c r="GV104" s="45">
        <v>-7.3303769818210696E-5</v>
      </c>
      <c r="GW104" s="45">
        <v>-2.1891582506568111E-4</v>
      </c>
      <c r="GX104" s="45">
        <v>-4.4021763409504868E-4</v>
      </c>
      <c r="GY104" s="45">
        <v>-4.3253550292516387E-4</v>
      </c>
      <c r="GZ104" s="45">
        <v>-1.979013068533398E-4</v>
      </c>
      <c r="HA104" s="45">
        <v>-4.0431733647804536E-4</v>
      </c>
      <c r="HB104" s="45">
        <v>-1.9251312524002526E-5</v>
      </c>
      <c r="HC104" s="273">
        <v>-9.842889491224712E-4</v>
      </c>
      <c r="HD104" s="273">
        <v>-1.4716382798600199E-3</v>
      </c>
      <c r="HE104" s="273">
        <v>-1.7227415103669142E-3</v>
      </c>
      <c r="HF104" s="273">
        <v>-1.6909407436073807E-3</v>
      </c>
      <c r="HG104" s="273">
        <v>-2.516957472156859E-3</v>
      </c>
      <c r="HH104" s="273">
        <v>-2.8414447677450987E-3</v>
      </c>
      <c r="HI104" s="273">
        <v>-1.0572393912673449E-3</v>
      </c>
      <c r="HJ104" s="273">
        <v>-1.4781366275476865E-3</v>
      </c>
      <c r="HK104" s="273">
        <v>-9.9812301301547982E-4</v>
      </c>
      <c r="HL104" s="273">
        <v>-1.0468734044292054E-3</v>
      </c>
      <c r="HM104" s="273">
        <v>-2.6290745716421875E-3</v>
      </c>
      <c r="HN104" s="273">
        <v>-1.5514101733110199E-3</v>
      </c>
      <c r="HO104" s="273">
        <v>-9.2033859921441922E-4</v>
      </c>
      <c r="HP104" s="273">
        <v>-6.8169553863197036E-4</v>
      </c>
      <c r="HQ104" s="273">
        <v>-7.1264341326357939E-4</v>
      </c>
      <c r="HR104" s="273">
        <v>-9.8503110783729566E-4</v>
      </c>
      <c r="HS104" s="273">
        <v>-1.048344068664809E-3</v>
      </c>
      <c r="HT104" s="273">
        <v>-1.2204777787064279E-3</v>
      </c>
      <c r="HU104" s="273">
        <v>-5.2511292075665711E-4</v>
      </c>
      <c r="HV104" s="273">
        <v>-9.3993602086839538E-4</v>
      </c>
      <c r="HW104" s="273">
        <v>-6.9965474116032861E-4</v>
      </c>
      <c r="HX104" s="273">
        <v>-6.385581798359067E-4</v>
      </c>
      <c r="HY104" s="273">
        <v>-9.4667952169499978E-4</v>
      </c>
      <c r="HZ104" s="273">
        <v>-1.3934434249138631E-2</v>
      </c>
      <c r="IA104" s="273">
        <v>-9.8248138222561585E-4</v>
      </c>
      <c r="IB104" s="273">
        <v>-1.230826803075637E-3</v>
      </c>
      <c r="IC104" s="273">
        <v>-2.5114688470634182E-4</v>
      </c>
      <c r="ID104" s="273">
        <v>-1.9980869166805784E-4</v>
      </c>
      <c r="IE104" s="273">
        <v>-1.6979289359824519E-4</v>
      </c>
      <c r="IF104" s="273">
        <v>-2.786693637698434E-4</v>
      </c>
      <c r="IG104" s="273">
        <v>-3.9339939685823118E-4</v>
      </c>
      <c r="IH104" s="273">
        <v>-4.1778090037787791E-4</v>
      </c>
      <c r="II104" s="273">
        <v>-1.9096923100463925E-4</v>
      </c>
      <c r="IJ104" s="273">
        <v>-4.497609592428252E-4</v>
      </c>
      <c r="IK104" s="273">
        <v>-3.8419903122307163E-5</v>
      </c>
      <c r="IL104" s="45">
        <v>-9.633178236802773E-4</v>
      </c>
      <c r="IM104" s="45">
        <v>-1.4777768293361298E-3</v>
      </c>
      <c r="IN104" s="45">
        <v>-1.5528579222508707E-3</v>
      </c>
      <c r="IO104" s="45">
        <v>-1.4353028775225222E-3</v>
      </c>
      <c r="IP104" s="45">
        <v>-2.097782532069326E-3</v>
      </c>
      <c r="IQ104" s="45">
        <v>-2.4405178152950703E-3</v>
      </c>
      <c r="IR104" s="45">
        <v>-9.8375072882382164E-4</v>
      </c>
      <c r="IS104" s="45">
        <v>-1.8170870562024036E-3</v>
      </c>
      <c r="IT104" s="45">
        <v>-1.0332131675018332E-3</v>
      </c>
      <c r="IU104" s="45">
        <v>-1.0334720767734835E-3</v>
      </c>
      <c r="IV104" s="45">
        <v>-3.223943924842129E-3</v>
      </c>
      <c r="IW104" s="45">
        <v>-1.6381347218351171E-3</v>
      </c>
      <c r="IX104" s="45">
        <v>-1.0589953036689063E-3</v>
      </c>
      <c r="IY104" s="45">
        <v>-6.4269270677341458E-4</v>
      </c>
      <c r="IZ104" s="45">
        <v>-6.5625495584306312E-4</v>
      </c>
      <c r="JA104" s="45">
        <v>-9.6689357236305509E-4</v>
      </c>
      <c r="JB104" s="45">
        <v>-1.2504390473366829E-3</v>
      </c>
      <c r="JC104" s="45">
        <v>-1.2145482925841637E-3</v>
      </c>
      <c r="JD104" s="45">
        <v>-4.5792618032186095E-4</v>
      </c>
      <c r="JE104" s="45">
        <v>-1.0048439565251617E-3</v>
      </c>
      <c r="JF104" s="45">
        <v>-6.8448442845315779E-4</v>
      </c>
      <c r="JG104" s="45">
        <v>-5.1870373746149771E-4</v>
      </c>
      <c r="JH104" s="45">
        <v>-9.0132683271386632E-4</v>
      </c>
      <c r="JI104" s="45">
        <v>-1.1463646951326911E-2</v>
      </c>
      <c r="JJ104" s="45">
        <v>-8.4944249865055287E-4</v>
      </c>
      <c r="JK104" s="45">
        <v>-1.1717520621378529E-3</v>
      </c>
      <c r="JL104" s="45">
        <v>-2.3278294846514145E-4</v>
      </c>
      <c r="JM104" s="45">
        <v>-2.2466804823377903E-4</v>
      </c>
      <c r="JN104" s="45">
        <v>-2.507970832318501E-4</v>
      </c>
      <c r="JO104" s="45">
        <v>-2.8212265637161065E-4</v>
      </c>
      <c r="JP104" s="45">
        <v>-3.5501951918132639E-4</v>
      </c>
      <c r="JQ104" s="45">
        <v>-3.6400670300876112E-4</v>
      </c>
      <c r="JR104" s="45">
        <v>-1.6271036549856942E-4</v>
      </c>
      <c r="JS104" s="45">
        <v>-3.9101982662883265E-4</v>
      </c>
      <c r="JT104" s="45">
        <v>-3.9625961796140148E-5</v>
      </c>
      <c r="JU104" s="273">
        <v>-9.502602109280196E-4</v>
      </c>
      <c r="JV104" s="273">
        <v>-1.451639950285075E-3</v>
      </c>
      <c r="JW104" s="273">
        <v>-1.5482604623647197E-3</v>
      </c>
      <c r="JX104" s="273">
        <v>-1.5197986266246358E-3</v>
      </c>
      <c r="JY104" s="273">
        <v>-2.0710227505505085E-3</v>
      </c>
      <c r="JZ104" s="273">
        <v>-2.3374535227106805E-3</v>
      </c>
      <c r="KA104" s="273">
        <v>-9.6901458117225304E-4</v>
      </c>
      <c r="KB104" s="273">
        <v>-1.3281292059978004E-3</v>
      </c>
      <c r="KC104" s="273">
        <v>-9.8527950357461488E-4</v>
      </c>
      <c r="KD104" s="273">
        <v>-1.0080001589499255E-3</v>
      </c>
      <c r="KE104" s="273">
        <v>-2.9054018477601613E-3</v>
      </c>
      <c r="KF104" s="273">
        <v>-1.6025526178357924E-3</v>
      </c>
      <c r="KG104" s="273">
        <v>-1.1209236539895895E-3</v>
      </c>
      <c r="KH104" s="273">
        <v>-6.5607650413571756E-4</v>
      </c>
      <c r="KI104" s="273">
        <v>-6.9017288865634531E-4</v>
      </c>
      <c r="KJ104" s="273">
        <v>-8.2636028891336659E-4</v>
      </c>
      <c r="KK104" s="273">
        <v>-1.186405938648376E-3</v>
      </c>
      <c r="KL104" s="273">
        <v>-1.2946303354959032E-3</v>
      </c>
      <c r="KM104" s="273">
        <v>-5.3157505817265176E-4</v>
      </c>
      <c r="KN104" s="273">
        <v>-1.2444062970001272E-3</v>
      </c>
      <c r="KO104" s="273">
        <v>-7.6516579452993603E-4</v>
      </c>
      <c r="KP104" s="273">
        <v>-4.9513730232264152E-4</v>
      </c>
      <c r="KQ104" s="273">
        <v>-9.2652647033368823E-4</v>
      </c>
      <c r="KR104" s="273">
        <v>-1.5727261516022623E-2</v>
      </c>
      <c r="KS104" s="273">
        <v>-9.5647959266571901E-4</v>
      </c>
      <c r="KT104" s="273">
        <v>-1.0635691131052427E-3</v>
      </c>
      <c r="KU104" s="273">
        <v>-2.4613424581643411E-4</v>
      </c>
      <c r="KV104" s="273">
        <v>-2.0673672369707704E-4</v>
      </c>
      <c r="KW104" s="273">
        <v>-4.1919278569700407E-4</v>
      </c>
      <c r="KX104" s="273">
        <v>-3.4042814652604638E-4</v>
      </c>
      <c r="KY104" s="273">
        <v>-4.4369783436411692E-4</v>
      </c>
      <c r="KZ104" s="273">
        <v>-3.8538472979503317E-4</v>
      </c>
      <c r="LA104" s="273">
        <v>-1.5391860291564288E-4</v>
      </c>
      <c r="LB104" s="273">
        <v>-4.2956385437382803E-4</v>
      </c>
      <c r="LC104" s="273">
        <v>-3.4357972196450721E-5</v>
      </c>
      <c r="LD104" s="45">
        <v>-1.0215302132469295E-3</v>
      </c>
      <c r="LE104" s="45">
        <v>-1.5489753738018655E-3</v>
      </c>
      <c r="LF104" s="45">
        <v>-1.5534520114804952E-3</v>
      </c>
      <c r="LG104" s="45">
        <v>-1.5605994230836672E-3</v>
      </c>
      <c r="LH104" s="45">
        <v>-1.896413324373095E-3</v>
      </c>
      <c r="LI104" s="45">
        <v>-2.2170326172842349E-3</v>
      </c>
      <c r="LJ104" s="45">
        <v>-1.010818996968849E-3</v>
      </c>
      <c r="LK104" s="45">
        <v>-1.1926554373751631E-3</v>
      </c>
      <c r="LL104" s="45">
        <v>-9.8704643307475672E-4</v>
      </c>
      <c r="LM104" s="45">
        <v>-1.0955663291573382E-3</v>
      </c>
      <c r="LN104" s="45">
        <v>-3.0459020233517733E-3</v>
      </c>
      <c r="LO104" s="45">
        <v>-1.7178009733037013E-3</v>
      </c>
      <c r="LP104" s="45">
        <v>-1.2671367151374513E-3</v>
      </c>
      <c r="LQ104" s="45">
        <v>-6.9544195997109154E-4</v>
      </c>
      <c r="LR104" s="45">
        <v>-7.5354798150802636E-4</v>
      </c>
      <c r="LS104" s="45">
        <v>-7.8499405096533797E-4</v>
      </c>
      <c r="LT104" s="45">
        <v>-1.333429636008905E-3</v>
      </c>
      <c r="LU104" s="45">
        <v>-1.2463779613229307E-3</v>
      </c>
      <c r="LV104" s="45">
        <v>-1.0704874973972672E-3</v>
      </c>
      <c r="LW104" s="45">
        <v>-1.7207929510249431E-3</v>
      </c>
      <c r="LX104" s="45">
        <v>-9.9090656352141936E-4</v>
      </c>
      <c r="LY104" s="45">
        <v>-4.6972041852271304E-4</v>
      </c>
      <c r="LZ104" s="45">
        <v>-1.006909978170421E-3</v>
      </c>
      <c r="MA104" s="45">
        <v>-1.9770098942687966E-2</v>
      </c>
      <c r="MB104" s="45">
        <v>-1.04113896079458E-3</v>
      </c>
      <c r="MC104" s="45">
        <v>-1.0001796178383837E-3</v>
      </c>
      <c r="MD104" s="45">
        <v>-2.905370603557169E-4</v>
      </c>
      <c r="ME104" s="45">
        <v>-2.6264233395075789E-4</v>
      </c>
      <c r="MF104" s="45">
        <v>-6.5626097199971431E-4</v>
      </c>
      <c r="MG104" s="45">
        <v>-4.2643541554234491E-4</v>
      </c>
      <c r="MH104" s="45">
        <v>-5.1422078605437786E-4</v>
      </c>
      <c r="MI104" s="45">
        <v>-4.1744983864005776E-4</v>
      </c>
      <c r="MJ104" s="45">
        <v>-1.8529059254088616E-4</v>
      </c>
      <c r="MK104" s="45">
        <v>-4.1248997419665096E-4</v>
      </c>
      <c r="ML104" s="45">
        <v>-5.2852608051523853E-5</v>
      </c>
      <c r="MM104" s="273">
        <v>-8.4439946149063392E-4</v>
      </c>
      <c r="MN104" s="273">
        <v>-1.3656393193402048E-3</v>
      </c>
      <c r="MO104" s="273">
        <v>-1.5043338177961182E-3</v>
      </c>
      <c r="MP104" s="273">
        <v>-1.4347207045736015E-3</v>
      </c>
      <c r="MQ104" s="273">
        <v>-1.6407964236539181E-3</v>
      </c>
      <c r="MR104" s="273">
        <v>-2.0283048531997312E-3</v>
      </c>
      <c r="MS104" s="273">
        <v>-9.6249005162227209E-4</v>
      </c>
      <c r="MT104" s="273">
        <v>-1.1126248597542678E-3</v>
      </c>
      <c r="MU104" s="273">
        <v>-1.0362423295306772E-3</v>
      </c>
      <c r="MV104" s="273">
        <v>-1.0028104799758588E-3</v>
      </c>
      <c r="MW104" s="273">
        <v>-3.2107483859930394E-3</v>
      </c>
      <c r="MX104" s="273">
        <v>-1.7410324429419394E-3</v>
      </c>
      <c r="MY104" s="273">
        <v>-1.1766298307263902E-3</v>
      </c>
      <c r="MZ104" s="273">
        <v>-6.1323746817132016E-4</v>
      </c>
      <c r="NA104" s="273">
        <v>-8.8843675552961071E-4</v>
      </c>
      <c r="NB104" s="273">
        <v>-6.9831459165971277E-4</v>
      </c>
      <c r="NC104" s="273">
        <v>-1.1565172149242623E-3</v>
      </c>
      <c r="ND104" s="273">
        <v>-1.0108989983002685E-3</v>
      </c>
      <c r="NE104" s="273">
        <v>-1.1349785988039986E-3</v>
      </c>
      <c r="NF104" s="273">
        <v>-1.6764628292905866E-3</v>
      </c>
      <c r="NG104" s="273">
        <v>-1.2699187050551838E-3</v>
      </c>
      <c r="NH104" s="273">
        <v>-4.7082174027056681E-4</v>
      </c>
      <c r="NI104" s="273">
        <v>-1.0447741982669929E-3</v>
      </c>
      <c r="NJ104" s="273">
        <v>-2.3287058890561884E-2</v>
      </c>
      <c r="NK104" s="273">
        <v>-8.714770054305674E-4</v>
      </c>
      <c r="NL104" s="273">
        <v>-1.1357966497148211E-3</v>
      </c>
      <c r="NM104" s="273">
        <v>-3.6670351855601721E-4</v>
      </c>
      <c r="NN104" s="273">
        <v>-2.8908567114418684E-4</v>
      </c>
      <c r="NO104" s="273">
        <v>-9.0068843459309921E-4</v>
      </c>
      <c r="NP104" s="273">
        <v>-4.7065299196652423E-4</v>
      </c>
      <c r="NQ104" s="273">
        <v>-4.7100356777112997E-4</v>
      </c>
      <c r="NR104" s="273">
        <v>-3.8618198128739664E-4</v>
      </c>
      <c r="NS104" s="273">
        <v>-2.1206582703561862E-4</v>
      </c>
      <c r="NT104" s="273">
        <v>-4.6657159833890196E-4</v>
      </c>
      <c r="NU104" s="273">
        <v>-5.9707948500746128E-5</v>
      </c>
      <c r="NV104" s="45">
        <v>-8.0245256974952983E-4</v>
      </c>
      <c r="NW104" s="45">
        <v>-1.1254712070990908E-3</v>
      </c>
      <c r="NX104" s="45">
        <v>-1.5452814516434873E-3</v>
      </c>
      <c r="NY104" s="45">
        <v>-1.1815626700760983E-3</v>
      </c>
      <c r="NZ104" s="45">
        <v>-1.3122157403696851E-3</v>
      </c>
      <c r="OA104" s="45">
        <v>-1.8462315667250239E-3</v>
      </c>
      <c r="OB104" s="45">
        <v>-8.4339503503784116E-4</v>
      </c>
      <c r="OC104" s="45">
        <v>-8.6460425878239855E-4</v>
      </c>
      <c r="OD104" s="45">
        <v>-9.4010457340133313E-4</v>
      </c>
      <c r="OE104" s="45">
        <v>-9.0616025363070805E-4</v>
      </c>
      <c r="OF104" s="45">
        <v>-2.5246866318602854E-3</v>
      </c>
      <c r="OG104" s="45">
        <v>-1.4700503524329885E-3</v>
      </c>
      <c r="OH104" s="45">
        <v>-9.6001572648435546E-4</v>
      </c>
      <c r="OI104" s="45">
        <v>-5.1818239698821146E-4</v>
      </c>
      <c r="OJ104" s="45">
        <v>-8.6946032639700454E-4</v>
      </c>
      <c r="OK104" s="45">
        <v>-8.2623094294417875E-4</v>
      </c>
      <c r="OL104" s="45">
        <v>-1.0798891351825645E-3</v>
      </c>
      <c r="OM104" s="45">
        <v>-9.793539179053666E-4</v>
      </c>
      <c r="ON104" s="45">
        <v>-1.2187786514555802E-3</v>
      </c>
      <c r="OO104" s="45">
        <v>-1.5990542415718076E-3</v>
      </c>
      <c r="OP104" s="45">
        <v>-1.2450888320851743E-3</v>
      </c>
      <c r="OQ104" s="45">
        <v>-4.8826411412509981E-4</v>
      </c>
      <c r="OR104" s="45">
        <v>-1.2445847490046812E-3</v>
      </c>
      <c r="OS104" s="45">
        <v>-2.3721319937963871E-2</v>
      </c>
      <c r="OT104" s="45">
        <v>-9.5308397140351304E-4</v>
      </c>
      <c r="OU104" s="45">
        <v>-1.2412578723245539E-3</v>
      </c>
      <c r="OV104" s="45">
        <v>-4.3476191483851769E-4</v>
      </c>
      <c r="OW104" s="45">
        <v>-2.982977582259383E-4</v>
      </c>
      <c r="OX104" s="45">
        <v>-1.0766728721848036E-3</v>
      </c>
      <c r="OY104" s="45">
        <v>-5.3885333378129367E-4</v>
      </c>
      <c r="OZ104" s="45">
        <v>-4.8410490166114946E-4</v>
      </c>
      <c r="PA104" s="45">
        <v>-4.1401028338831144E-4</v>
      </c>
      <c r="PB104" s="45">
        <v>-2.3803647806999275E-4</v>
      </c>
      <c r="PC104" s="45">
        <v>-5.2503406231493757E-4</v>
      </c>
      <c r="PD104" s="45">
        <v>-8.1347431756948531E-5</v>
      </c>
      <c r="PE104" s="273">
        <v>-8.0158832911428942E-4</v>
      </c>
      <c r="PF104" s="273">
        <v>-1.2404913696360742E-3</v>
      </c>
      <c r="PG104" s="273">
        <v>-1.7557992810230895E-3</v>
      </c>
      <c r="PH104" s="273">
        <v>-1.2815565144147906E-3</v>
      </c>
      <c r="PI104" s="273">
        <v>-1.3001923975186976E-3</v>
      </c>
      <c r="PJ104" s="273">
        <v>-2.098376701999821E-3</v>
      </c>
      <c r="PK104" s="273">
        <v>-9.0450998761245271E-4</v>
      </c>
      <c r="PL104" s="273">
        <v>-9.412657283151862E-4</v>
      </c>
      <c r="PM104" s="273">
        <v>-9.4816804945240842E-4</v>
      </c>
      <c r="PN104" s="273">
        <v>-9.4853543478815928E-4</v>
      </c>
      <c r="PO104" s="273">
        <v>-2.4427047576909234E-3</v>
      </c>
      <c r="PP104" s="273">
        <v>-1.3146113214238604E-3</v>
      </c>
      <c r="PQ104" s="273">
        <v>-9.3709751176580553E-4</v>
      </c>
      <c r="PR104" s="273">
        <v>-4.9388308415966435E-4</v>
      </c>
      <c r="PS104" s="273">
        <v>-9.5450752674187196E-4</v>
      </c>
      <c r="PT104" s="273">
        <v>-9.3473038287104882E-4</v>
      </c>
      <c r="PU104" s="273">
        <v>-1.0856177249427548E-3</v>
      </c>
      <c r="PV104" s="273">
        <v>-1.0889889949349098E-3</v>
      </c>
      <c r="PW104" s="273">
        <v>-1.3483685582130775E-3</v>
      </c>
      <c r="PX104" s="273">
        <v>-1.9338828328146951E-3</v>
      </c>
      <c r="PY104" s="273">
        <v>-1.4328228786313617E-3</v>
      </c>
      <c r="PZ104" s="273">
        <v>-5.89617953107339E-4</v>
      </c>
      <c r="QA104" s="273">
        <v>-1.404646588901511E-3</v>
      </c>
      <c r="QB104" s="273">
        <v>-2.5565854620363048E-2</v>
      </c>
      <c r="QC104" s="273">
        <v>-1.1777879330263103E-3</v>
      </c>
      <c r="QD104" s="273">
        <v>-1.3271500004838489E-3</v>
      </c>
      <c r="QE104" s="273">
        <v>-5.4988450579281155E-4</v>
      </c>
      <c r="QF104" s="273">
        <v>-3.8087783097030749E-4</v>
      </c>
      <c r="QG104" s="273">
        <v>-1.4328998186608297E-3</v>
      </c>
      <c r="QH104" s="273">
        <v>-6.5949708653385212E-4</v>
      </c>
      <c r="QI104" s="273">
        <v>-5.5810802827705158E-4</v>
      </c>
      <c r="QJ104" s="273">
        <v>-4.9472485206906406E-4</v>
      </c>
      <c r="QK104" s="273">
        <v>-2.5584329721763566E-4</v>
      </c>
      <c r="QL104" s="273">
        <v>-6.4003219616546138E-4</v>
      </c>
      <c r="QM104" s="273">
        <v>-9.0454470085970379E-5</v>
      </c>
      <c r="QN104" s="45">
        <v>-6.9607620987658671E-4</v>
      </c>
      <c r="QO104" s="45">
        <v>-8.7637523967303726E-4</v>
      </c>
      <c r="QP104" s="45">
        <v>-1.649698993911802E-3</v>
      </c>
      <c r="QQ104" s="45">
        <v>-1.4281009504200394E-3</v>
      </c>
      <c r="QR104" s="45">
        <v>-1.3648302876293754E-3</v>
      </c>
      <c r="QS104" s="45">
        <v>-2.4622323963008046E-3</v>
      </c>
      <c r="QT104" s="45">
        <v>-9.2597042082336175E-4</v>
      </c>
      <c r="QU104" s="45">
        <v>-6.1317207302958904E-4</v>
      </c>
      <c r="QV104" s="45">
        <v>-1.0577498735708367E-3</v>
      </c>
      <c r="QW104" s="45">
        <v>-1.0936322727177375E-3</v>
      </c>
      <c r="QX104" s="45">
        <v>-3.0199997187872339E-3</v>
      </c>
      <c r="QY104" s="45">
        <v>-1.4846809495734081E-3</v>
      </c>
      <c r="QZ104" s="45">
        <v>-1.0840584563018324E-3</v>
      </c>
      <c r="RA104" s="45">
        <v>-5.8737388182496708E-4</v>
      </c>
      <c r="RB104" s="45">
        <v>-8.7889107284296064E-4</v>
      </c>
      <c r="RC104" s="45">
        <v>-8.5710175597221764E-4</v>
      </c>
      <c r="RD104" s="45">
        <v>-8.7628234001223065E-4</v>
      </c>
      <c r="RE104" s="45">
        <v>-1.1370817996039784E-3</v>
      </c>
      <c r="RF104" s="45">
        <v>-8.4804042598453984E-4</v>
      </c>
      <c r="RG104" s="45">
        <v>-1.8892228336363464E-3</v>
      </c>
      <c r="RH104" s="45">
        <v>-1.3766836789571022E-3</v>
      </c>
      <c r="RI104" s="45">
        <v>-6.0627371284731888E-4</v>
      </c>
      <c r="RJ104" s="45">
        <v>-1.2642221144068023E-3</v>
      </c>
      <c r="RK104" s="45">
        <v>-3.4906233750621005E-2</v>
      </c>
      <c r="RL104" s="45">
        <v>-1.1277845051819435E-3</v>
      </c>
      <c r="RM104" s="45">
        <v>-9.7406251882673086E-4</v>
      </c>
      <c r="RN104" s="45">
        <v>-4.9068201474880904E-4</v>
      </c>
      <c r="RO104" s="45">
        <v>-3.399703378766128E-4</v>
      </c>
      <c r="RP104" s="45">
        <v>-1.6039619965002789E-3</v>
      </c>
      <c r="RQ104" s="45">
        <v>-6.3376731603608189E-4</v>
      </c>
      <c r="RR104" s="45">
        <v>-4.40565064879476E-4</v>
      </c>
      <c r="RS104" s="45">
        <v>-4.2960587623965625E-4</v>
      </c>
      <c r="RT104" s="45">
        <v>-1.6900321598539229E-4</v>
      </c>
      <c r="RU104" s="45">
        <v>-5.3662196029318344E-4</v>
      </c>
      <c r="RV104" s="45">
        <v>-2.3559924976011623E-5</v>
      </c>
      <c r="RW104" s="273">
        <v>-6.5825984512223967E-4</v>
      </c>
      <c r="RX104" s="273">
        <v>-1.1091770984458006E-3</v>
      </c>
      <c r="RY104" s="273">
        <v>-1.6164787614666829E-3</v>
      </c>
      <c r="RZ104" s="273">
        <v>-1.3199669927600442E-3</v>
      </c>
      <c r="SA104" s="273">
        <v>-1.2523277782533922E-3</v>
      </c>
      <c r="SB104" s="273">
        <v>-2.1327168086721473E-3</v>
      </c>
      <c r="SC104" s="273">
        <v>-9.6285278045116966E-4</v>
      </c>
      <c r="SD104" s="273">
        <v>-7.9199685757941406E-4</v>
      </c>
      <c r="SE104" s="273">
        <v>-1.1067174838572836E-3</v>
      </c>
      <c r="SF104" s="273">
        <v>-1.0729850870891536E-3</v>
      </c>
      <c r="SG104" s="273">
        <v>-2.9383848409751945E-3</v>
      </c>
      <c r="SH104" s="273">
        <v>-1.5331695827102444E-3</v>
      </c>
      <c r="SI104" s="273">
        <v>-1.1461830690467857E-3</v>
      </c>
      <c r="SJ104" s="273">
        <v>-6.1146899919179527E-4</v>
      </c>
      <c r="SK104" s="273">
        <v>-8.9785708062948492E-4</v>
      </c>
      <c r="SL104" s="273">
        <v>-8.4516026110446321E-4</v>
      </c>
      <c r="SM104" s="273">
        <v>-9.0577333811316064E-4</v>
      </c>
      <c r="SN104" s="273">
        <v>-1.0985014733828984E-3</v>
      </c>
      <c r="SO104" s="273">
        <v>-9.4968122682873913E-4</v>
      </c>
      <c r="SP104" s="273">
        <v>-1.884162196103956E-3</v>
      </c>
      <c r="SQ104" s="273">
        <v>-1.296371539586353E-3</v>
      </c>
      <c r="SR104" s="273">
        <v>-4.9310555884022559E-4</v>
      </c>
      <c r="SS104" s="273">
        <v>-1.0974523321265674E-3</v>
      </c>
      <c r="ST104" s="273">
        <v>-2.1872798700890796E-2</v>
      </c>
      <c r="SU104" s="273">
        <v>-1.0435864390381929E-3</v>
      </c>
      <c r="SV104" s="273">
        <v>-1.1150978380591848E-3</v>
      </c>
      <c r="SW104" s="273">
        <v>-4.497004624076092E-4</v>
      </c>
      <c r="SX104" s="273">
        <v>-2.9322005684747742E-4</v>
      </c>
      <c r="SY104" s="273">
        <v>-1.0647012369139367E-3</v>
      </c>
      <c r="SZ104" s="273">
        <v>-5.1405135213402231E-4</v>
      </c>
      <c r="TA104" s="273">
        <v>-3.935887426235191E-4</v>
      </c>
      <c r="TB104" s="273">
        <v>-3.9160177354162512E-4</v>
      </c>
      <c r="TC104" s="273">
        <v>-1.8039862496559839E-4</v>
      </c>
      <c r="TD104" s="273">
        <v>-4.9861571297701932E-4</v>
      </c>
      <c r="TE104" s="273">
        <v>-2.3619415297281291E-5</v>
      </c>
    </row>
    <row r="105" spans="1:525" s="528" customFormat="1" x14ac:dyDescent="0.3">
      <c r="A105" s="273">
        <v>-1.4333657763772138E-4</v>
      </c>
      <c r="B105" s="273">
        <v>-3.0951920027057071E-4</v>
      </c>
      <c r="C105" s="273">
        <v>-2.4997482041481874E-4</v>
      </c>
      <c r="D105" s="273">
        <v>-2.878158136719321E-4</v>
      </c>
      <c r="E105" s="273">
        <v>-2.3215582953873632E-4</v>
      </c>
      <c r="F105" s="273">
        <v>-2.2959147891311052E-4</v>
      </c>
      <c r="G105" s="273">
        <v>-3.9615789362680575E-4</v>
      </c>
      <c r="H105" s="273">
        <v>-2.4406715184554955E-4</v>
      </c>
      <c r="I105" s="273">
        <v>-3.3415627455440097E-4</v>
      </c>
      <c r="J105" s="273">
        <v>-2.8607074661697878E-4</v>
      </c>
      <c r="K105" s="273">
        <v>-2.3597950571106749E-4</v>
      </c>
      <c r="L105" s="273">
        <v>-2.2804509111578537E-4</v>
      </c>
      <c r="M105" s="273">
        <v>-2.3533520003285975E-4</v>
      </c>
      <c r="N105" s="273">
        <v>-2.8712345038284291E-4</v>
      </c>
      <c r="O105" s="273">
        <v>-3.0319263648336128E-4</v>
      </c>
      <c r="P105" s="273">
        <v>-2.8625460448293463E-4</v>
      </c>
      <c r="Q105" s="273">
        <v>-1.5687776782755992E-4</v>
      </c>
      <c r="R105" s="273">
        <v>-1.6371090973606839E-4</v>
      </c>
      <c r="S105" s="273">
        <v>-2.2784267232629348E-4</v>
      </c>
      <c r="T105" s="273">
        <v>-6.3939183926386631E-4</v>
      </c>
      <c r="U105" s="273">
        <v>-2.3421267916144854E-4</v>
      </c>
      <c r="V105" s="273">
        <v>-2.2318615719911232E-4</v>
      </c>
      <c r="W105" s="273">
        <v>-3.1622524964423942E-4</v>
      </c>
      <c r="X105" s="273">
        <v>-4.1438915746703451E-4</v>
      </c>
      <c r="Y105" s="273">
        <v>-3.976488498471582E-3</v>
      </c>
      <c r="Z105" s="273">
        <v>-9.5476699121653736E-4</v>
      </c>
      <c r="AA105" s="273">
        <v>-8.0730297366241673E-4</v>
      </c>
      <c r="AB105" s="273">
        <v>-4.2980573563049717E-4</v>
      </c>
      <c r="AC105" s="273">
        <v>-8.6989504946162076E-5</v>
      </c>
      <c r="AD105" s="273">
        <v>-6.912642048697373E-4</v>
      </c>
      <c r="AE105" s="273">
        <v>-7.1777319172590837E-4</v>
      </c>
      <c r="AF105" s="273">
        <v>-3.0886578416012054E-4</v>
      </c>
      <c r="AG105" s="273">
        <v>-2.1170212670899586E-4</v>
      </c>
      <c r="AH105" s="273">
        <v>-5.7838273320685396E-4</v>
      </c>
      <c r="AI105" s="273">
        <v>-6.134352804326801E-6</v>
      </c>
      <c r="AJ105" s="45">
        <v>-1.4386251961700228E-4</v>
      </c>
      <c r="AK105" s="45">
        <v>-2.9719320327030094E-4</v>
      </c>
      <c r="AL105" s="45">
        <v>-2.6876301837187866E-4</v>
      </c>
      <c r="AM105" s="45">
        <v>-2.9023257531460842E-4</v>
      </c>
      <c r="AN105" s="45">
        <v>-2.311692034784964E-4</v>
      </c>
      <c r="AO105" s="45">
        <v>-2.561623914010678E-4</v>
      </c>
      <c r="AP105" s="45">
        <v>-3.9151054807792806E-4</v>
      </c>
      <c r="AQ105" s="45">
        <v>-1.5840817225947808E-4</v>
      </c>
      <c r="AR105" s="45">
        <v>-3.3785502949324712E-4</v>
      </c>
      <c r="AS105" s="45">
        <v>-2.8920368120797282E-4</v>
      </c>
      <c r="AT105" s="45">
        <v>-2.4829660373612865E-4</v>
      </c>
      <c r="AU105" s="45">
        <v>-2.3647073787800424E-4</v>
      </c>
      <c r="AV105" s="45">
        <v>-2.4358015182754302E-4</v>
      </c>
      <c r="AW105" s="45">
        <v>-2.9153331919094783E-4</v>
      </c>
      <c r="AX105" s="45">
        <v>-3.3679171833573494E-4</v>
      </c>
      <c r="AY105" s="45">
        <v>-2.9120896663302118E-4</v>
      </c>
      <c r="AZ105" s="45">
        <v>-1.685323610994645E-4</v>
      </c>
      <c r="BA105" s="45">
        <v>-1.8731436794174706E-4</v>
      </c>
      <c r="BB105" s="45">
        <v>-2.4407315917773326E-4</v>
      </c>
      <c r="BC105" s="45">
        <v>-5.8582967426424443E-4</v>
      </c>
      <c r="BD105" s="45">
        <v>-2.4537464825733331E-4</v>
      </c>
      <c r="BE105" s="45">
        <v>-2.1919730925502049E-4</v>
      </c>
      <c r="BF105" s="45">
        <v>-3.3827140562524765E-4</v>
      </c>
      <c r="BG105" s="45">
        <v>-4.5524258269940854E-4</v>
      </c>
      <c r="BH105" s="45">
        <v>-4.2195525138349517E-3</v>
      </c>
      <c r="BI105" s="45">
        <v>-1.2486612765744828E-3</v>
      </c>
      <c r="BJ105" s="45">
        <v>-7.4883545633342417E-4</v>
      </c>
      <c r="BK105" s="45">
        <v>-4.3898560855011869E-4</v>
      </c>
      <c r="BL105" s="45">
        <v>-9.3431585524478492E-5</v>
      </c>
      <c r="BM105" s="45">
        <v>-7.0562195323545154E-4</v>
      </c>
      <c r="BN105" s="45">
        <v>-7.2826202449591021E-4</v>
      </c>
      <c r="BO105" s="45">
        <v>-3.0891579144057155E-4</v>
      </c>
      <c r="BP105" s="45">
        <v>-2.2194925753362446E-4</v>
      </c>
      <c r="BQ105" s="45">
        <v>-5.98083465359002E-4</v>
      </c>
      <c r="BR105" s="45">
        <v>-6.5989963721409884E-6</v>
      </c>
      <c r="BS105" s="273">
        <v>-1.6127472737782007E-4</v>
      </c>
      <c r="BT105" s="273">
        <v>-3.6690074077028385E-4</v>
      </c>
      <c r="BU105" s="273">
        <v>-3.0448745472181493E-4</v>
      </c>
      <c r="BV105" s="273">
        <v>-3.1897683306960316E-4</v>
      </c>
      <c r="BW105" s="273">
        <v>-2.5187963728688639E-4</v>
      </c>
      <c r="BX105" s="273">
        <v>-2.852609212820633E-4</v>
      </c>
      <c r="BY105" s="273">
        <v>-4.1183369910141859E-4</v>
      </c>
      <c r="BZ105" s="273">
        <v>-1.6067532504846405E-4</v>
      </c>
      <c r="CA105" s="273">
        <v>-3.5996614057031768E-4</v>
      </c>
      <c r="CB105" s="273">
        <v>-3.0105925147316202E-4</v>
      </c>
      <c r="CC105" s="273">
        <v>-2.5152600459788231E-4</v>
      </c>
      <c r="CD105" s="273">
        <v>-2.4477988364647227E-4</v>
      </c>
      <c r="CE105" s="273">
        <v>-2.4006585654752033E-4</v>
      </c>
      <c r="CF105" s="273">
        <v>-2.9966346603182157E-4</v>
      </c>
      <c r="CG105" s="273">
        <v>-3.5133437797603943E-4</v>
      </c>
      <c r="CH105" s="273">
        <v>-3.0792240652953976E-4</v>
      </c>
      <c r="CI105" s="273">
        <v>-1.8482695718807817E-4</v>
      </c>
      <c r="CJ105" s="273">
        <v>-2.233249703501228E-4</v>
      </c>
      <c r="CK105" s="273">
        <v>-2.4445841871784493E-4</v>
      </c>
      <c r="CL105" s="273">
        <v>-5.6375170286399956E-4</v>
      </c>
      <c r="CM105" s="273">
        <v>-2.6753091566019337E-4</v>
      </c>
      <c r="CN105" s="273">
        <v>-2.3707189811330667E-4</v>
      </c>
      <c r="CO105" s="273">
        <v>-3.5314556941832669E-4</v>
      </c>
      <c r="CP105" s="273">
        <v>-4.449774499965378E-4</v>
      </c>
      <c r="CQ105" s="273">
        <v>-4.6942179034146969E-3</v>
      </c>
      <c r="CR105" s="273">
        <v>-1.28466669873264E-3</v>
      </c>
      <c r="CS105" s="273">
        <v>-8.1566647023891578E-4</v>
      </c>
      <c r="CT105" s="273">
        <v>-4.6835140790810865E-4</v>
      </c>
      <c r="CU105" s="273">
        <v>-1.0434326003949566E-4</v>
      </c>
      <c r="CV105" s="273">
        <v>-7.7264398929811266E-4</v>
      </c>
      <c r="CW105" s="273">
        <v>-7.9935541897625188E-4</v>
      </c>
      <c r="CX105" s="273">
        <v>-3.1022517469231662E-4</v>
      </c>
      <c r="CY105" s="273">
        <v>-2.3234111944885619E-4</v>
      </c>
      <c r="CZ105" s="273">
        <v>-5.9936381200188554E-4</v>
      </c>
      <c r="DA105" s="273">
        <v>-4.5422189636034218E-6</v>
      </c>
      <c r="DB105" s="45">
        <v>-1.4754003904164068E-4</v>
      </c>
      <c r="DC105" s="45">
        <v>-2.5253946198056299E-4</v>
      </c>
      <c r="DD105" s="45">
        <v>-2.8620917185721189E-4</v>
      </c>
      <c r="DE105" s="45">
        <v>-3.1819480924917705E-4</v>
      </c>
      <c r="DF105" s="45">
        <v>-2.4025255349298247E-4</v>
      </c>
      <c r="DG105" s="45">
        <v>-2.672564165762242E-4</v>
      </c>
      <c r="DH105" s="45">
        <v>-3.8609577107013063E-4</v>
      </c>
      <c r="DI105" s="45">
        <v>-1.0172275656830532E-4</v>
      </c>
      <c r="DJ105" s="45">
        <v>-3.2416499271552805E-4</v>
      </c>
      <c r="DK105" s="45">
        <v>-2.9171181683163429E-4</v>
      </c>
      <c r="DL105" s="45">
        <v>-2.2477388072499247E-4</v>
      </c>
      <c r="DM105" s="45">
        <v>-2.3722172177605757E-4</v>
      </c>
      <c r="DN105" s="45">
        <v>-2.2773241530692602E-4</v>
      </c>
      <c r="DO105" s="45">
        <v>-2.6717312174069684E-4</v>
      </c>
      <c r="DP105" s="45">
        <v>-3.6496982469468779E-4</v>
      </c>
      <c r="DQ105" s="45">
        <v>-3.5357754257147852E-4</v>
      </c>
      <c r="DR105" s="45">
        <v>-1.9142849973455148E-4</v>
      </c>
      <c r="DS105" s="45">
        <v>-1.9863409862972065E-4</v>
      </c>
      <c r="DT105" s="45">
        <v>-2.4508206191345877E-4</v>
      </c>
      <c r="DU105" s="45">
        <v>-4.4320808684064221E-4</v>
      </c>
      <c r="DV105" s="45">
        <v>-2.3844895742597947E-4</v>
      </c>
      <c r="DW105" s="45">
        <v>-2.1635562677303917E-4</v>
      </c>
      <c r="DX105" s="45">
        <v>-3.654784260499614E-4</v>
      </c>
      <c r="DY105" s="45">
        <v>-3.521163560776284E-4</v>
      </c>
      <c r="DZ105" s="45">
        <v>-3.499837729838732E-3</v>
      </c>
      <c r="EA105" s="45">
        <v>-9.4626334233916237E-4</v>
      </c>
      <c r="EB105" s="45">
        <v>-7.0716085766855106E-4</v>
      </c>
      <c r="EC105" s="45">
        <v>-4.1174504826722885E-4</v>
      </c>
      <c r="ED105" s="45">
        <v>-1.0769551691095832E-4</v>
      </c>
      <c r="EE105" s="45">
        <v>-7.0653485136727614E-4</v>
      </c>
      <c r="EF105" s="45">
        <v>-6.9980323695262368E-4</v>
      </c>
      <c r="EG105" s="45">
        <v>-2.6427148240043254E-4</v>
      </c>
      <c r="EH105" s="45">
        <v>-2.3401292925575771E-4</v>
      </c>
      <c r="EI105" s="45">
        <v>-5.3613696044320358E-4</v>
      </c>
      <c r="EJ105" s="45">
        <v>-5.3489173482896399E-6</v>
      </c>
      <c r="EK105" s="273">
        <v>-1.2613458982678216E-4</v>
      </c>
      <c r="EL105" s="273">
        <v>-2.7050076348178839E-4</v>
      </c>
      <c r="EM105" s="273">
        <v>-2.6941709505680952E-4</v>
      </c>
      <c r="EN105" s="273">
        <v>-2.8619833707914263E-4</v>
      </c>
      <c r="EO105" s="273">
        <v>-2.3236283891050571E-4</v>
      </c>
      <c r="EP105" s="273">
        <v>-2.5400620319638911E-4</v>
      </c>
      <c r="EQ105" s="273">
        <v>-3.7493224420911221E-4</v>
      </c>
      <c r="ER105" s="273">
        <v>-9.7891844836791808E-5</v>
      </c>
      <c r="ES105" s="273">
        <v>-2.8592912113409834E-4</v>
      </c>
      <c r="ET105" s="273">
        <v>-2.7492458596510257E-4</v>
      </c>
      <c r="EU105" s="273">
        <v>-1.9702655099518846E-4</v>
      </c>
      <c r="EV105" s="273">
        <v>-2.2596312565042581E-4</v>
      </c>
      <c r="EW105" s="273">
        <v>-2.297953809306158E-4</v>
      </c>
      <c r="EX105" s="273">
        <v>-2.5735862361827563E-4</v>
      </c>
      <c r="EY105" s="273">
        <v>-3.5323158822412308E-4</v>
      </c>
      <c r="EZ105" s="273">
        <v>-2.2330349447440939E-4</v>
      </c>
      <c r="FA105" s="273">
        <v>-2.1745676245854578E-4</v>
      </c>
      <c r="FB105" s="273">
        <v>-1.863464935804574E-4</v>
      </c>
      <c r="FC105" s="273">
        <v>-2.2225072039527082E-4</v>
      </c>
      <c r="FD105" s="273">
        <v>-4.695853330801815E-4</v>
      </c>
      <c r="FE105" s="273">
        <v>-2.7196265331425534E-4</v>
      </c>
      <c r="FF105" s="273">
        <v>-2.0338362517813378E-4</v>
      </c>
      <c r="FG105" s="273">
        <v>-2.8876984218078954E-4</v>
      </c>
      <c r="FH105" s="273">
        <v>-4.0942950627712097E-4</v>
      </c>
      <c r="FI105" s="273">
        <v>-4.3265566942304427E-3</v>
      </c>
      <c r="FJ105" s="273">
        <v>-8.4565423379765576E-4</v>
      </c>
      <c r="FK105" s="273">
        <v>-6.2204885798892474E-4</v>
      </c>
      <c r="FL105" s="273">
        <v>-4.1989520567311937E-4</v>
      </c>
      <c r="FM105" s="273">
        <v>-9.8391466680601105E-5</v>
      </c>
      <c r="FN105" s="273">
        <v>-7.2604433105670886E-4</v>
      </c>
      <c r="FO105" s="273">
        <v>-7.4603444563766568E-4</v>
      </c>
      <c r="FP105" s="273">
        <v>-2.814379157028819E-4</v>
      </c>
      <c r="FQ105" s="273">
        <v>-2.0548898627407698E-4</v>
      </c>
      <c r="FR105" s="273">
        <v>-5.5620565357256146E-4</v>
      </c>
      <c r="FS105" s="273">
        <v>-9.9655620421291768E-7</v>
      </c>
      <c r="FT105" s="45">
        <v>-1.3066441923056425E-4</v>
      </c>
      <c r="FU105" s="45">
        <v>-2.6957638446046877E-4</v>
      </c>
      <c r="FV105" s="45">
        <v>-2.9082392948668706E-4</v>
      </c>
      <c r="FW105" s="45">
        <v>-3.5920196137377743E-4</v>
      </c>
      <c r="FX105" s="45">
        <v>-2.8806910156015645E-4</v>
      </c>
      <c r="FY105" s="45">
        <v>-3.0717788568527138E-4</v>
      </c>
      <c r="FZ105" s="45">
        <v>-4.1632095706881691E-4</v>
      </c>
      <c r="GA105" s="45">
        <v>-8.4931227515469752E-5</v>
      </c>
      <c r="GB105" s="45">
        <v>-2.7914044539679246E-4</v>
      </c>
      <c r="GC105" s="45">
        <v>-2.9211095344981681E-4</v>
      </c>
      <c r="GD105" s="45">
        <v>-2.1770042253271694E-4</v>
      </c>
      <c r="GE105" s="45">
        <v>-2.2224219152409079E-4</v>
      </c>
      <c r="GF105" s="45">
        <v>-2.4012822003014977E-4</v>
      </c>
      <c r="GG105" s="45">
        <v>-2.9652108293128353E-4</v>
      </c>
      <c r="GH105" s="45">
        <v>-4.2863366029163028E-4</v>
      </c>
      <c r="GI105" s="45">
        <v>-3.1391038572447486E-4</v>
      </c>
      <c r="GJ105" s="45">
        <v>-2.3598513083319798E-4</v>
      </c>
      <c r="GK105" s="45">
        <v>-2.1071040682310371E-4</v>
      </c>
      <c r="GL105" s="45">
        <v>-1.982251036696372E-4</v>
      </c>
      <c r="GM105" s="45">
        <v>-5.0070893049105009E-4</v>
      </c>
      <c r="GN105" s="45">
        <v>-2.8778070894054913E-4</v>
      </c>
      <c r="GO105" s="45">
        <v>-2.2145855918800802E-4</v>
      </c>
      <c r="GP105" s="45">
        <v>-2.548521174178875E-4</v>
      </c>
      <c r="GQ105" s="45">
        <v>-4.5174165761966881E-4</v>
      </c>
      <c r="GR105" s="45">
        <v>-5.5327778614914494E-3</v>
      </c>
      <c r="GS105" s="45">
        <v>-8.2073267102579538E-4</v>
      </c>
      <c r="GT105" s="45">
        <v>-6.1047158624585776E-4</v>
      </c>
      <c r="GU105" s="45">
        <v>-4.4221893463863225E-4</v>
      </c>
      <c r="GV105" s="45">
        <v>-1.1320701257201269E-4</v>
      </c>
      <c r="GW105" s="45">
        <v>-7.4952728295225044E-4</v>
      </c>
      <c r="GX105" s="45">
        <v>-7.8256108389346843E-4</v>
      </c>
      <c r="GY105" s="45">
        <v>-3.1712667438758092E-4</v>
      </c>
      <c r="GZ105" s="45">
        <v>-1.990242823813863E-4</v>
      </c>
      <c r="HA105" s="45">
        <v>-6.3888683100963054E-4</v>
      </c>
      <c r="HB105" s="45">
        <v>-7.8758084894207022E-7</v>
      </c>
      <c r="HC105" s="273">
        <v>-1.1539502419021368E-4</v>
      </c>
      <c r="HD105" s="273">
        <v>-2.6201676429331771E-4</v>
      </c>
      <c r="HE105" s="273">
        <v>-2.569920625539104E-4</v>
      </c>
      <c r="HF105" s="273">
        <v>-3.3552456675065874E-4</v>
      </c>
      <c r="HG105" s="273">
        <v>-2.8360030649599802E-4</v>
      </c>
      <c r="HH105" s="273">
        <v>-4.1014177910301907E-4</v>
      </c>
      <c r="HI105" s="273">
        <v>-3.8174596834001029E-4</v>
      </c>
      <c r="HJ105" s="273">
        <v>-7.4618176472569721E-5</v>
      </c>
      <c r="HK105" s="273">
        <v>-2.3420598787579931E-4</v>
      </c>
      <c r="HL105" s="273">
        <v>-2.7076027186638795E-4</v>
      </c>
      <c r="HM105" s="273">
        <v>-2.3220160468366986E-4</v>
      </c>
      <c r="HN105" s="273">
        <v>-2.0688820256986384E-4</v>
      </c>
      <c r="HO105" s="273">
        <v>-2.1782804284052072E-4</v>
      </c>
      <c r="HP105" s="273">
        <v>-2.5659631979367439E-4</v>
      </c>
      <c r="HQ105" s="273">
        <v>-3.4052355816576406E-4</v>
      </c>
      <c r="HR105" s="273">
        <v>-2.7596760870184382E-4</v>
      </c>
      <c r="HS105" s="273">
        <v>-2.9341669738363241E-4</v>
      </c>
      <c r="HT105" s="273">
        <v>-1.7574863913975334E-4</v>
      </c>
      <c r="HU105" s="273">
        <v>-1.649454825097779E-4</v>
      </c>
      <c r="HV105" s="273">
        <v>-3.8231874031189743E-4</v>
      </c>
      <c r="HW105" s="273">
        <v>-2.171918700725832E-4</v>
      </c>
      <c r="HX105" s="273">
        <v>-1.8236831949510022E-4</v>
      </c>
      <c r="HY105" s="273">
        <v>-4.7011931330652142E-4</v>
      </c>
      <c r="HZ105" s="273">
        <v>-1.4812831563814036E-3</v>
      </c>
      <c r="IA105" s="273">
        <v>-4.6929273642875207E-3</v>
      </c>
      <c r="IB105" s="273">
        <v>-6.216760926730868E-4</v>
      </c>
      <c r="IC105" s="273">
        <v>-4.3652270496896705E-4</v>
      </c>
      <c r="ID105" s="273">
        <v>-3.6963072565796061E-4</v>
      </c>
      <c r="IE105" s="273">
        <v>-8.8875168507357826E-5</v>
      </c>
      <c r="IF105" s="273">
        <v>-6.010633001234892E-4</v>
      </c>
      <c r="IG105" s="273">
        <v>-6.3799914369215744E-4</v>
      </c>
      <c r="IH105" s="273">
        <v>-2.7903024330706828E-4</v>
      </c>
      <c r="II105" s="273">
        <v>-1.6538651783373149E-4</v>
      </c>
      <c r="IJ105" s="273">
        <v>-5.1762334443275677E-4</v>
      </c>
      <c r="IK105" s="273">
        <v>-1.5514571871692915E-6</v>
      </c>
      <c r="IL105" s="45">
        <v>-1.0712147292638716E-4</v>
      </c>
      <c r="IM105" s="45">
        <v>-2.4136780418691046E-4</v>
      </c>
      <c r="IN105" s="45">
        <v>-2.4221126709933751E-4</v>
      </c>
      <c r="IO105" s="45">
        <v>-3.2775932769917861E-4</v>
      </c>
      <c r="IP105" s="45">
        <v>-2.8122006862290125E-4</v>
      </c>
      <c r="IQ105" s="45">
        <v>-4.4533631451049188E-4</v>
      </c>
      <c r="IR105" s="45">
        <v>-3.5442695438685874E-4</v>
      </c>
      <c r="IS105" s="45">
        <v>-7.0670227612519245E-5</v>
      </c>
      <c r="IT105" s="45">
        <v>-2.1872651472069953E-4</v>
      </c>
      <c r="IU105" s="45">
        <v>-2.6282824361200633E-4</v>
      </c>
      <c r="IV105" s="45">
        <v>-2.5884539250653932E-4</v>
      </c>
      <c r="IW105" s="45">
        <v>-1.9188676376198267E-4</v>
      </c>
      <c r="IX105" s="45">
        <v>-2.2185687116675401E-4</v>
      </c>
      <c r="IY105" s="45">
        <v>-2.4535564095769555E-4</v>
      </c>
      <c r="IZ105" s="45">
        <v>-2.6967598082421588E-4</v>
      </c>
      <c r="JA105" s="45">
        <v>-2.1851565494218164E-4</v>
      </c>
      <c r="JB105" s="45">
        <v>-1.6861387078993348E-4</v>
      </c>
      <c r="JC105" s="45">
        <v>-1.5646040906034531E-4</v>
      </c>
      <c r="JD105" s="45">
        <v>-1.3411533494028614E-4</v>
      </c>
      <c r="JE105" s="45">
        <v>-3.3516471885654655E-4</v>
      </c>
      <c r="JF105" s="45">
        <v>-1.9430631209573559E-4</v>
      </c>
      <c r="JG105" s="45">
        <v>-1.7686267713971408E-4</v>
      </c>
      <c r="JH105" s="45">
        <v>-5.2423340965524075E-4</v>
      </c>
      <c r="JI105" s="45">
        <v>-2.0181646755377466E-3</v>
      </c>
      <c r="JJ105" s="45">
        <v>-4.1593491205910299E-3</v>
      </c>
      <c r="JK105" s="45">
        <v>-5.0785800120815665E-4</v>
      </c>
      <c r="JL105" s="45">
        <v>-3.6364025333854527E-4</v>
      </c>
      <c r="JM105" s="45">
        <v>-3.3073550573885701E-4</v>
      </c>
      <c r="JN105" s="45">
        <v>-7.4349460072639873E-5</v>
      </c>
      <c r="JO105" s="45">
        <v>-5.3882724882786377E-4</v>
      </c>
      <c r="JP105" s="45">
        <v>-5.5948861413376621E-4</v>
      </c>
      <c r="JQ105" s="45">
        <v>-2.8434638210235599E-4</v>
      </c>
      <c r="JR105" s="45">
        <v>-1.4902143462541999E-4</v>
      </c>
      <c r="JS105" s="45">
        <v>-4.6745284127597248E-4</v>
      </c>
      <c r="JT105" s="45">
        <v>-1.5590709094921618E-6</v>
      </c>
      <c r="JU105" s="273">
        <v>-9.3367211059499348E-5</v>
      </c>
      <c r="JV105" s="273">
        <v>-1.7293682686106657E-4</v>
      </c>
      <c r="JW105" s="273">
        <v>-1.9135302476791166E-4</v>
      </c>
      <c r="JX105" s="273">
        <v>-2.6664038618562282E-4</v>
      </c>
      <c r="JY105" s="273">
        <v>-2.5058301278532268E-4</v>
      </c>
      <c r="JZ105" s="273">
        <v>-3.646563319532606E-4</v>
      </c>
      <c r="KA105" s="273">
        <v>-2.9838427236649428E-4</v>
      </c>
      <c r="KB105" s="273">
        <v>-6.2960886416189399E-5</v>
      </c>
      <c r="KC105" s="273">
        <v>-1.7993038431684069E-4</v>
      </c>
      <c r="KD105" s="273">
        <v>-2.1130833000691625E-4</v>
      </c>
      <c r="KE105" s="273">
        <v>-2.2156507918134723E-4</v>
      </c>
      <c r="KF105" s="273">
        <v>-1.615022896938472E-4</v>
      </c>
      <c r="KG105" s="273">
        <v>-2.1021640048335421E-4</v>
      </c>
      <c r="KH105" s="273">
        <v>-1.9552117989546345E-4</v>
      </c>
      <c r="KI105" s="273">
        <v>-2.1269232938537724E-4</v>
      </c>
      <c r="KJ105" s="273">
        <v>-1.7045445838198125E-4</v>
      </c>
      <c r="KK105" s="273">
        <v>-1.2902064996872444E-4</v>
      </c>
      <c r="KL105" s="273">
        <v>-1.3331283499166523E-4</v>
      </c>
      <c r="KM105" s="273">
        <v>-1.2702831861454965E-4</v>
      </c>
      <c r="KN105" s="273">
        <v>-3.0016145706744185E-4</v>
      </c>
      <c r="KO105" s="273">
        <v>-1.761720898695471E-4</v>
      </c>
      <c r="KP105" s="273">
        <v>-1.5406322908760408E-4</v>
      </c>
      <c r="KQ105" s="273">
        <v>-4.5888586874505763E-4</v>
      </c>
      <c r="KR105" s="273">
        <v>-1.7555454163302247E-3</v>
      </c>
      <c r="KS105" s="273">
        <v>-3.2431327339412963E-3</v>
      </c>
      <c r="KT105" s="273">
        <v>-4.6217700580853245E-4</v>
      </c>
      <c r="KU105" s="273">
        <v>-3.4101629839012351E-4</v>
      </c>
      <c r="KV105" s="273">
        <v>-2.8357793428514385E-4</v>
      </c>
      <c r="KW105" s="273">
        <v>-6.0466460273124485E-5</v>
      </c>
      <c r="KX105" s="273">
        <v>-4.7889861114552065E-4</v>
      </c>
      <c r="KY105" s="273">
        <v>-5.41813232451439E-4</v>
      </c>
      <c r="KZ105" s="273">
        <v>-3.2438428226705233E-4</v>
      </c>
      <c r="LA105" s="273">
        <v>-1.339458354373323E-4</v>
      </c>
      <c r="LB105" s="273">
        <v>-4.3018946572628651E-4</v>
      </c>
      <c r="LC105" s="273">
        <v>-8.778363476776485E-7</v>
      </c>
      <c r="LD105" s="45">
        <v>-9.6447181098810515E-5</v>
      </c>
      <c r="LE105" s="45">
        <v>-1.4435314542610121E-4</v>
      </c>
      <c r="LF105" s="45">
        <v>-1.8440102997285598E-4</v>
      </c>
      <c r="LG105" s="45">
        <v>-2.5875487170786733E-4</v>
      </c>
      <c r="LH105" s="45">
        <v>-2.5884041553331786E-4</v>
      </c>
      <c r="LI105" s="45">
        <v>-3.2109371877209241E-4</v>
      </c>
      <c r="LJ105" s="45">
        <v>-2.9821656946231673E-4</v>
      </c>
      <c r="LK105" s="45">
        <v>-5.286996754402731E-5</v>
      </c>
      <c r="LL105" s="45">
        <v>-1.9052809403940151E-4</v>
      </c>
      <c r="LM105" s="45">
        <v>-2.1151947237709373E-4</v>
      </c>
      <c r="LN105" s="45">
        <v>-2.2426061324677061E-4</v>
      </c>
      <c r="LO105" s="45">
        <v>-1.4927997765089665E-4</v>
      </c>
      <c r="LP105" s="45">
        <v>-2.3613510491688088E-4</v>
      </c>
      <c r="LQ105" s="45">
        <v>-2.0261346128533096E-4</v>
      </c>
      <c r="LR105" s="45">
        <v>-2.239123169599509E-4</v>
      </c>
      <c r="LS105" s="45">
        <v>-1.5052276328626445E-4</v>
      </c>
      <c r="LT105" s="45">
        <v>-1.1306070785296895E-4</v>
      </c>
      <c r="LU105" s="45">
        <v>-1.2957748195852501E-4</v>
      </c>
      <c r="LV105" s="45">
        <v>-1.6033167410824971E-4</v>
      </c>
      <c r="LW105" s="45">
        <v>-3.3099458672356452E-4</v>
      </c>
      <c r="LX105" s="45">
        <v>-1.8889070224904046E-4</v>
      </c>
      <c r="LY105" s="45">
        <v>-1.7313031175922062E-4</v>
      </c>
      <c r="LZ105" s="45">
        <v>-3.6562302938719578E-4</v>
      </c>
      <c r="MA105" s="45">
        <v>-1.2654185864756525E-3</v>
      </c>
      <c r="MB105" s="45">
        <v>-3.457581474388606E-3</v>
      </c>
      <c r="MC105" s="45">
        <v>-4.8853910540530207E-4</v>
      </c>
      <c r="MD105" s="45">
        <v>-3.947533465003671E-4</v>
      </c>
      <c r="ME105" s="45">
        <v>-3.3066579370584671E-4</v>
      </c>
      <c r="MF105" s="45">
        <v>-8.1353504862322106E-5</v>
      </c>
      <c r="MG105" s="45">
        <v>-5.2982036380774106E-4</v>
      </c>
      <c r="MH105" s="45">
        <v>-5.6781745831657737E-4</v>
      </c>
      <c r="MI105" s="45">
        <v>-4.3135557656248267E-4</v>
      </c>
      <c r="MJ105" s="45">
        <v>-1.5205989949600607E-4</v>
      </c>
      <c r="MK105" s="45">
        <v>-4.844524689215373E-4</v>
      </c>
      <c r="ML105" s="45">
        <v>-1.6918244262779809E-6</v>
      </c>
      <c r="MM105" s="273">
        <v>-1.0012384243305596E-4</v>
      </c>
      <c r="MN105" s="273">
        <v>-1.302603728884753E-4</v>
      </c>
      <c r="MO105" s="273">
        <v>-1.9699015861501641E-4</v>
      </c>
      <c r="MP105" s="273">
        <v>-2.8578018641526513E-4</v>
      </c>
      <c r="MQ105" s="273">
        <v>-3.1451360771908191E-4</v>
      </c>
      <c r="MR105" s="273">
        <v>-3.0930323084075892E-4</v>
      </c>
      <c r="MS105" s="273">
        <v>-3.0360494491649316E-4</v>
      </c>
      <c r="MT105" s="273">
        <v>-5.4081592296298067E-5</v>
      </c>
      <c r="MU105" s="273">
        <v>-2.3003916984365634E-4</v>
      </c>
      <c r="MV105" s="273">
        <v>-2.3605280349585104E-4</v>
      </c>
      <c r="MW105" s="273">
        <v>-2.8412392500551013E-4</v>
      </c>
      <c r="MX105" s="273">
        <v>-1.6581064392252247E-4</v>
      </c>
      <c r="MY105" s="273">
        <v>-3.1113910354968211E-4</v>
      </c>
      <c r="MZ105" s="273">
        <v>-2.3395509133263806E-4</v>
      </c>
      <c r="NA105" s="273">
        <v>-2.0819521873579781E-4</v>
      </c>
      <c r="NB105" s="273">
        <v>-1.3893152367877329E-4</v>
      </c>
      <c r="NC105" s="273">
        <v>-1.2429773847435945E-4</v>
      </c>
      <c r="ND105" s="273">
        <v>-1.427813326036008E-4</v>
      </c>
      <c r="NE105" s="273">
        <v>-1.4603195362933788E-4</v>
      </c>
      <c r="NF105" s="273">
        <v>-3.3782367361840255E-4</v>
      </c>
      <c r="NG105" s="273">
        <v>-2.4641052039371772E-4</v>
      </c>
      <c r="NH105" s="273">
        <v>-1.9742915947282099E-4</v>
      </c>
      <c r="NI105" s="273">
        <v>-3.0688987643495409E-4</v>
      </c>
      <c r="NJ105" s="273">
        <v>-9.271041312890302E-4</v>
      </c>
      <c r="NK105" s="273">
        <v>-3.7637413557623585E-3</v>
      </c>
      <c r="NL105" s="273">
        <v>-5.7182033705085512E-4</v>
      </c>
      <c r="NM105" s="273">
        <v>-4.9277097001508585E-4</v>
      </c>
      <c r="NN105" s="273">
        <v>-3.7238960163270984E-4</v>
      </c>
      <c r="NO105" s="273">
        <v>-9.1692900337928359E-5</v>
      </c>
      <c r="NP105" s="273">
        <v>-5.7534873722184135E-4</v>
      </c>
      <c r="NQ105" s="273">
        <v>-6.4123503184866442E-4</v>
      </c>
      <c r="NR105" s="273">
        <v>-7.0001640945744736E-4</v>
      </c>
      <c r="NS105" s="273">
        <v>-1.6137998277515064E-4</v>
      </c>
      <c r="NT105" s="273">
        <v>-5.571211371340006E-4</v>
      </c>
      <c r="NU105" s="273">
        <v>-4.5690127249765602E-6</v>
      </c>
      <c r="NV105" s="45">
        <v>-1.0545880737398492E-4</v>
      </c>
      <c r="NW105" s="45">
        <v>-1.2843826273470233E-4</v>
      </c>
      <c r="NX105" s="45">
        <v>-2.1008850146848909E-4</v>
      </c>
      <c r="NY105" s="45">
        <v>-2.7450983355591617E-4</v>
      </c>
      <c r="NZ105" s="45">
        <v>-3.0065563510430296E-4</v>
      </c>
      <c r="OA105" s="45">
        <v>-3.1622575024315287E-4</v>
      </c>
      <c r="OB105" s="45">
        <v>-3.2483475548073084E-4</v>
      </c>
      <c r="OC105" s="45">
        <v>-5.1756814952574036E-5</v>
      </c>
      <c r="OD105" s="45">
        <v>-2.3853952354285513E-4</v>
      </c>
      <c r="OE105" s="45">
        <v>-2.4366611927109785E-4</v>
      </c>
      <c r="OF105" s="45">
        <v>-2.9461350008803017E-4</v>
      </c>
      <c r="OG105" s="45">
        <v>-1.7173418190851808E-4</v>
      </c>
      <c r="OH105" s="45">
        <v>-3.0910324800743243E-4</v>
      </c>
      <c r="OI105" s="45">
        <v>-2.2743789133731148E-4</v>
      </c>
      <c r="OJ105" s="45">
        <v>-2.0966740990795228E-4</v>
      </c>
      <c r="OK105" s="45">
        <v>-1.5940535706883421E-4</v>
      </c>
      <c r="OL105" s="45">
        <v>-1.2518423483756069E-4</v>
      </c>
      <c r="OM105" s="45">
        <v>-1.5422435058488359E-4</v>
      </c>
      <c r="ON105" s="45">
        <v>-1.5682358391435933E-4</v>
      </c>
      <c r="OO105" s="45">
        <v>-3.4366982004012251E-4</v>
      </c>
      <c r="OP105" s="45">
        <v>-2.5724144218106576E-4</v>
      </c>
      <c r="OQ105" s="45">
        <v>-2.1054956338394307E-4</v>
      </c>
      <c r="OR105" s="45">
        <v>-3.2747244609243733E-4</v>
      </c>
      <c r="OS105" s="45">
        <v>-9.1810176670898335E-4</v>
      </c>
      <c r="OT105" s="45">
        <v>-3.9012409918107037E-3</v>
      </c>
      <c r="OU105" s="45">
        <v>-5.2060364970972581E-4</v>
      </c>
      <c r="OV105" s="45">
        <v>-5.6462669587137857E-4</v>
      </c>
      <c r="OW105" s="45">
        <v>-3.7102617983992458E-4</v>
      </c>
      <c r="OX105" s="45">
        <v>-8.7757119061837382E-5</v>
      </c>
      <c r="OY105" s="45">
        <v>-6.0666164057446216E-4</v>
      </c>
      <c r="OZ105" s="45">
        <v>-6.3874964287447033E-4</v>
      </c>
      <c r="PA105" s="45">
        <v>-7.5500777537319884E-4</v>
      </c>
      <c r="PB105" s="45">
        <v>-1.6841086951068066E-4</v>
      </c>
      <c r="PC105" s="45">
        <v>-6.0593912081317273E-4</v>
      </c>
      <c r="PD105" s="45">
        <v>-7.7122271118242844E-6</v>
      </c>
      <c r="PE105" s="273">
        <v>-1.116738818100199E-4</v>
      </c>
      <c r="PF105" s="273">
        <v>-1.4085593036716656E-4</v>
      </c>
      <c r="PG105" s="273">
        <v>-2.3083798530869633E-4</v>
      </c>
      <c r="PH105" s="273">
        <v>-3.0560015258405504E-4</v>
      </c>
      <c r="PI105" s="273">
        <v>-3.3943363553556199E-4</v>
      </c>
      <c r="PJ105" s="273">
        <v>-3.3607395859942352E-4</v>
      </c>
      <c r="PK105" s="273">
        <v>-3.1840782018889487E-4</v>
      </c>
      <c r="PL105" s="273">
        <v>-5.8638347468948393E-5</v>
      </c>
      <c r="PM105" s="273">
        <v>-2.6297743871166727E-4</v>
      </c>
      <c r="PN105" s="273">
        <v>-2.3347260509825734E-4</v>
      </c>
      <c r="PO105" s="273">
        <v>-3.2703885489750428E-4</v>
      </c>
      <c r="PP105" s="273">
        <v>-1.7502407691397643E-4</v>
      </c>
      <c r="PQ105" s="273">
        <v>-3.3676050031584813E-4</v>
      </c>
      <c r="PR105" s="273">
        <v>-2.3452830244285872E-4</v>
      </c>
      <c r="PS105" s="273">
        <v>-2.1155801590015295E-4</v>
      </c>
      <c r="PT105" s="273">
        <v>-1.704042859309792E-4</v>
      </c>
      <c r="PU105" s="273">
        <v>-1.3905428588536936E-4</v>
      </c>
      <c r="PV105" s="273">
        <v>-1.6565217395940257E-4</v>
      </c>
      <c r="PW105" s="273">
        <v>-1.6605626026200263E-4</v>
      </c>
      <c r="PX105" s="273">
        <v>-3.9290400382473194E-4</v>
      </c>
      <c r="PY105" s="273">
        <v>-2.1580024607491063E-4</v>
      </c>
      <c r="PZ105" s="273">
        <v>-2.2230580749444854E-4</v>
      </c>
      <c r="QA105" s="273">
        <v>-3.3055553260259469E-4</v>
      </c>
      <c r="QB105" s="273">
        <v>-8.614431166035991E-4</v>
      </c>
      <c r="QC105" s="273">
        <v>-4.0225440805045226E-3</v>
      </c>
      <c r="QD105" s="273">
        <v>-5.6653805275618419E-4</v>
      </c>
      <c r="QE105" s="273">
        <v>-5.8371558486126473E-4</v>
      </c>
      <c r="QF105" s="273">
        <v>-4.0162979928657852E-4</v>
      </c>
      <c r="QG105" s="273">
        <v>-8.2686436065226667E-5</v>
      </c>
      <c r="QH105" s="273">
        <v>-6.0036924393975925E-4</v>
      </c>
      <c r="QI105" s="273">
        <v>-6.6965658787642476E-4</v>
      </c>
      <c r="QJ105" s="273">
        <v>-9.3460046511274536E-4</v>
      </c>
      <c r="QK105" s="273">
        <v>-1.6938138976998766E-4</v>
      </c>
      <c r="QL105" s="273">
        <v>-6.2118526467404246E-4</v>
      </c>
      <c r="QM105" s="273">
        <v>-6.1967447314041999E-6</v>
      </c>
      <c r="QN105" s="45">
        <v>-1.1184196269732399E-4</v>
      </c>
      <c r="QO105" s="45">
        <v>-1.1883992056362163E-4</v>
      </c>
      <c r="QP105" s="45">
        <v>-2.3193898241233662E-4</v>
      </c>
      <c r="QQ105" s="45">
        <v>-3.0686088487293729E-4</v>
      </c>
      <c r="QR105" s="45">
        <v>-3.4573753098668148E-4</v>
      </c>
      <c r="QS105" s="45">
        <v>-3.2649089715855814E-4</v>
      </c>
      <c r="QT105" s="45">
        <v>-3.3266979737318664E-4</v>
      </c>
      <c r="QU105" s="45">
        <v>-4.2915786482989992E-5</v>
      </c>
      <c r="QV105" s="45">
        <v>-2.6670665902483228E-4</v>
      </c>
      <c r="QW105" s="45">
        <v>-2.5738192010424854E-4</v>
      </c>
      <c r="QX105" s="45">
        <v>-3.3262093212434407E-4</v>
      </c>
      <c r="QY105" s="45">
        <v>-1.728415601755431E-4</v>
      </c>
      <c r="QZ105" s="45">
        <v>-3.5413247869218583E-4</v>
      </c>
      <c r="RA105" s="45">
        <v>-2.5088206481946735E-4</v>
      </c>
      <c r="RB105" s="45">
        <v>-2.1075684681773636E-4</v>
      </c>
      <c r="RC105" s="45">
        <v>-1.6983466610739589E-4</v>
      </c>
      <c r="RD105" s="45">
        <v>-1.2949497534636107E-4</v>
      </c>
      <c r="RE105" s="45">
        <v>-1.7549534461014265E-4</v>
      </c>
      <c r="RF105" s="45">
        <v>-1.8164765116929644E-4</v>
      </c>
      <c r="RG105" s="45">
        <v>-4.5313607116233582E-4</v>
      </c>
      <c r="RH105" s="45">
        <v>-2.6647831893108429E-4</v>
      </c>
      <c r="RI105" s="45">
        <v>-2.4147440303770807E-4</v>
      </c>
      <c r="RJ105" s="45">
        <v>-3.7461426677121281E-4</v>
      </c>
      <c r="RK105" s="45">
        <v>-7.2018608404448409E-4</v>
      </c>
      <c r="RL105" s="45">
        <v>-4.2911000762428366E-3</v>
      </c>
      <c r="RM105" s="45">
        <v>-6.1136392592650926E-4</v>
      </c>
      <c r="RN105" s="45">
        <v>-5.7980595126231563E-4</v>
      </c>
      <c r="RO105" s="45">
        <v>-4.8575541883514342E-4</v>
      </c>
      <c r="RP105" s="45">
        <v>-6.4616910676842292E-5</v>
      </c>
      <c r="RQ105" s="45">
        <v>-6.6535082490995696E-4</v>
      </c>
      <c r="RR105" s="45">
        <v>-6.7084116613562331E-4</v>
      </c>
      <c r="RS105" s="45">
        <v>-1.0008752670031941E-3</v>
      </c>
      <c r="RT105" s="45">
        <v>-1.7835547956086318E-4</v>
      </c>
      <c r="RU105" s="45">
        <v>-6.4268704516577235E-4</v>
      </c>
      <c r="RV105" s="45">
        <v>-2.485170553955458E-6</v>
      </c>
      <c r="RW105" s="273">
        <v>-1.0885173886405569E-4</v>
      </c>
      <c r="RX105" s="273">
        <v>-1.3605214987976003E-4</v>
      </c>
      <c r="RY105" s="273">
        <v>-2.3478079384128302E-4</v>
      </c>
      <c r="RZ105" s="273">
        <v>-3.0394876830653234E-4</v>
      </c>
      <c r="SA105" s="273">
        <v>-3.4616591933451336E-4</v>
      </c>
      <c r="SB105" s="273">
        <v>-3.3776622523358729E-4</v>
      </c>
      <c r="SC105" s="273">
        <v>-2.9257394248036477E-4</v>
      </c>
      <c r="SD105" s="273">
        <v>-5.4598373353526793E-5</v>
      </c>
      <c r="SE105" s="273">
        <v>-2.6867452290593697E-4</v>
      </c>
      <c r="SF105" s="273">
        <v>-2.4635592069004332E-4</v>
      </c>
      <c r="SG105" s="273">
        <v>-3.3099747576423029E-4</v>
      </c>
      <c r="SH105" s="273">
        <v>-1.6155561248100135E-4</v>
      </c>
      <c r="SI105" s="273">
        <v>-3.8246090320321377E-4</v>
      </c>
      <c r="SJ105" s="273">
        <v>-2.6249375120789535E-4</v>
      </c>
      <c r="SK105" s="273">
        <v>-2.3995895992355129E-4</v>
      </c>
      <c r="SL105" s="273">
        <v>-1.7637962632554232E-4</v>
      </c>
      <c r="SM105" s="273">
        <v>-1.3955225228066617E-4</v>
      </c>
      <c r="SN105" s="273">
        <v>-1.7926769752041693E-4</v>
      </c>
      <c r="SO105" s="273">
        <v>-1.5274180108741807E-4</v>
      </c>
      <c r="SP105" s="273">
        <v>-4.3394835377772269E-4</v>
      </c>
      <c r="SQ105" s="273">
        <v>-2.6214535488679116E-4</v>
      </c>
      <c r="SR105" s="273">
        <v>-2.4963678587906627E-4</v>
      </c>
      <c r="SS105" s="273">
        <v>-3.8641052590342065E-4</v>
      </c>
      <c r="ST105" s="273">
        <v>-7.638878172983594E-4</v>
      </c>
      <c r="SU105" s="273">
        <v>-4.4549358175706997E-3</v>
      </c>
      <c r="SV105" s="273">
        <v>-6.423958127647067E-4</v>
      </c>
      <c r="SW105" s="273">
        <v>-5.9851663095013123E-4</v>
      </c>
      <c r="SX105" s="273">
        <v>-4.4522728664046432E-4</v>
      </c>
      <c r="SY105" s="273">
        <v>-6.1152565441031264E-5</v>
      </c>
      <c r="SZ105" s="273">
        <v>-6.1542781624963254E-4</v>
      </c>
      <c r="TA105" s="273">
        <v>-6.1651504715425358E-4</v>
      </c>
      <c r="TB105" s="273">
        <v>-1.0364120133851775E-3</v>
      </c>
      <c r="TC105" s="273">
        <v>-1.5200872805840648E-4</v>
      </c>
      <c r="TD105" s="273">
        <v>-6.0471141456494245E-4</v>
      </c>
      <c r="TE105" s="273">
        <v>-2.4158566277087001E-6</v>
      </c>
    </row>
    <row r="106" spans="1:525" s="528" customFormat="1" x14ac:dyDescent="0.3">
      <c r="A106" s="273">
        <v>-3.4407539559637331E-4</v>
      </c>
      <c r="B106" s="273">
        <v>-4.8842658171924604E-4</v>
      </c>
      <c r="C106" s="273">
        <v>-3.3104733290590695E-4</v>
      </c>
      <c r="D106" s="273">
        <v>-4.2780347540874127E-4</v>
      </c>
      <c r="E106" s="273">
        <v>-6.1877402846239736E-4</v>
      </c>
      <c r="F106" s="273">
        <v>-4.7361393912128384E-4</v>
      </c>
      <c r="G106" s="273">
        <v>-1.9542409635408907E-4</v>
      </c>
      <c r="H106" s="273">
        <v>-5.221305301115124E-4</v>
      </c>
      <c r="I106" s="273">
        <v>-3.6918879745448515E-4</v>
      </c>
      <c r="J106" s="273">
        <v>-2.9507487533166895E-4</v>
      </c>
      <c r="K106" s="273">
        <v>-1.0108391555464953E-3</v>
      </c>
      <c r="L106" s="273">
        <v>-4.4613058862839829E-4</v>
      </c>
      <c r="M106" s="273">
        <v>-3.1625710428025589E-4</v>
      </c>
      <c r="N106" s="273">
        <v>-1.8862233456093581E-4</v>
      </c>
      <c r="O106" s="273">
        <v>-1.932910296393207E-4</v>
      </c>
      <c r="P106" s="273">
        <v>-3.0922873705201479E-4</v>
      </c>
      <c r="Q106" s="273">
        <v>-3.778519254710164E-4</v>
      </c>
      <c r="R106" s="273">
        <v>-2.8047578479603998E-4</v>
      </c>
      <c r="S106" s="273">
        <v>-1.4213365079840975E-4</v>
      </c>
      <c r="T106" s="273">
        <v>-4.2293459841138341E-4</v>
      </c>
      <c r="U106" s="273">
        <v>-1.8460111999582372E-4</v>
      </c>
      <c r="V106" s="273">
        <v>-1.4167735543589431E-4</v>
      </c>
      <c r="W106" s="273">
        <v>-8.3108512335563871E-4</v>
      </c>
      <c r="X106" s="273">
        <v>-5.6522612295606556E-3</v>
      </c>
      <c r="Y106" s="273">
        <v>-2.1768607432647575E-3</v>
      </c>
      <c r="Z106" s="273">
        <v>-1.6060282825697142E-3</v>
      </c>
      <c r="AA106" s="273">
        <v>-8.5754249775122873E-5</v>
      </c>
      <c r="AB106" s="273">
        <v>-8.3058639671538005E-5</v>
      </c>
      <c r="AC106" s="273">
        <v>-2.3520242791770119E-5</v>
      </c>
      <c r="AD106" s="273">
        <v>-9.9966942616878213E-5</v>
      </c>
      <c r="AE106" s="273">
        <v>-1.0978434407671024E-4</v>
      </c>
      <c r="AF106" s="273">
        <v>-1.049469665405694E-4</v>
      </c>
      <c r="AG106" s="273">
        <v>-8.0121886386776505E-5</v>
      </c>
      <c r="AH106" s="273">
        <v>-1.6321970455603405E-4</v>
      </c>
      <c r="AI106" s="273">
        <v>-2.6963679404950043E-5</v>
      </c>
      <c r="AJ106" s="45">
        <v>-3.0412143760282428E-4</v>
      </c>
      <c r="AK106" s="45">
        <v>-4.2108888455099649E-4</v>
      </c>
      <c r="AL106" s="45">
        <v>-3.2605860871827192E-4</v>
      </c>
      <c r="AM106" s="45">
        <v>-3.6176364528617717E-4</v>
      </c>
      <c r="AN106" s="45">
        <v>-4.9741757725665068E-4</v>
      </c>
      <c r="AO106" s="45">
        <v>-4.728690726385472E-4</v>
      </c>
      <c r="AP106" s="45">
        <v>-1.691999046407721E-4</v>
      </c>
      <c r="AQ106" s="45">
        <v>-4.0540088169599295E-4</v>
      </c>
      <c r="AR106" s="45">
        <v>-3.210471151984914E-4</v>
      </c>
      <c r="AS106" s="45">
        <v>-2.6122677986673291E-4</v>
      </c>
      <c r="AT106" s="45">
        <v>-8.4577084257390521E-4</v>
      </c>
      <c r="AU106" s="45">
        <v>-4.0378733120301311E-4</v>
      </c>
      <c r="AV106" s="45">
        <v>-2.2356400115137765E-4</v>
      </c>
      <c r="AW106" s="45">
        <v>-1.459144213686724E-4</v>
      </c>
      <c r="AX106" s="45">
        <v>-1.5953038311948992E-4</v>
      </c>
      <c r="AY106" s="45">
        <v>-3.1522226264807667E-4</v>
      </c>
      <c r="AZ106" s="45">
        <v>-3.3553912976377236E-4</v>
      </c>
      <c r="BA106" s="45">
        <v>-2.5484197666399063E-4</v>
      </c>
      <c r="BB106" s="45">
        <v>-1.7669222210363322E-4</v>
      </c>
      <c r="BC106" s="45">
        <v>-3.7609205204785617E-4</v>
      </c>
      <c r="BD106" s="45">
        <v>-1.8417649945733281E-4</v>
      </c>
      <c r="BE106" s="45">
        <v>-1.3262495587276982E-4</v>
      </c>
      <c r="BF106" s="45">
        <v>-8.8446334905728041E-4</v>
      </c>
      <c r="BG106" s="45">
        <v>-5.4800259703148236E-3</v>
      </c>
      <c r="BH106" s="45">
        <v>-1.9499697190445728E-3</v>
      </c>
      <c r="BI106" s="45">
        <v>-1.9906829043331467E-3</v>
      </c>
      <c r="BJ106" s="45">
        <v>-8.0437813808316528E-5</v>
      </c>
      <c r="BK106" s="45">
        <v>-5.9170033615152868E-5</v>
      </c>
      <c r="BL106" s="45">
        <v>-1.9549605254776032E-5</v>
      </c>
      <c r="BM106" s="45">
        <v>-8.4906892232750901E-5</v>
      </c>
      <c r="BN106" s="45">
        <v>-1.2908512820642638E-4</v>
      </c>
      <c r="BO106" s="45">
        <v>-1.07973077827694E-4</v>
      </c>
      <c r="BP106" s="45">
        <v>-7.910252199387353E-5</v>
      </c>
      <c r="BQ106" s="45">
        <v>-1.4879623953189337E-4</v>
      </c>
      <c r="BR106" s="45">
        <v>-2.6336406691144398E-5</v>
      </c>
      <c r="BS106" s="273">
        <v>-3.5179807171930319E-4</v>
      </c>
      <c r="BT106" s="273">
        <v>-4.6985400885986539E-4</v>
      </c>
      <c r="BU106" s="273">
        <v>-4.1917937069690687E-4</v>
      </c>
      <c r="BV106" s="273">
        <v>-4.554272112309024E-4</v>
      </c>
      <c r="BW106" s="273">
        <v>-5.8943573108357207E-4</v>
      </c>
      <c r="BX106" s="273">
        <v>-7.8121334460899878E-4</v>
      </c>
      <c r="BY106" s="273">
        <v>-1.9108436266359512E-4</v>
      </c>
      <c r="BZ106" s="273">
        <v>-4.239717859153741E-4</v>
      </c>
      <c r="CA106" s="273">
        <v>-3.8591420470597272E-4</v>
      </c>
      <c r="CB106" s="273">
        <v>-2.9667275816361077E-4</v>
      </c>
      <c r="CC106" s="273">
        <v>-9.4599099227743141E-4</v>
      </c>
      <c r="CD106" s="273">
        <v>-4.3181564907588988E-4</v>
      </c>
      <c r="CE106" s="273">
        <v>-1.9244213542974489E-4</v>
      </c>
      <c r="CF106" s="273">
        <v>-1.6106838573915914E-4</v>
      </c>
      <c r="CG106" s="273">
        <v>-1.586556051692615E-4</v>
      </c>
      <c r="CH106" s="273">
        <v>-3.679657351036258E-4</v>
      </c>
      <c r="CI106" s="273">
        <v>-3.7177816446278239E-4</v>
      </c>
      <c r="CJ106" s="273">
        <v>-3.1182886676867934E-4</v>
      </c>
      <c r="CK106" s="273">
        <v>-1.9132975292528116E-4</v>
      </c>
      <c r="CL106" s="273">
        <v>-3.605580175091677E-4</v>
      </c>
      <c r="CM106" s="273">
        <v>-2.0840848671676578E-4</v>
      </c>
      <c r="CN106" s="273">
        <v>-1.697734640849895E-4</v>
      </c>
      <c r="CO106" s="273">
        <v>-1.0271476960673526E-3</v>
      </c>
      <c r="CP106" s="273">
        <v>-6.5742304522542847E-3</v>
      </c>
      <c r="CQ106" s="273">
        <v>-2.4631987265901463E-3</v>
      </c>
      <c r="CR106" s="273">
        <v>-2.1304934710163455E-3</v>
      </c>
      <c r="CS106" s="273">
        <v>-8.5630628827084931E-5</v>
      </c>
      <c r="CT106" s="273">
        <v>-6.2660448675044939E-5</v>
      </c>
      <c r="CU106" s="273">
        <v>-2.1983669650698055E-5</v>
      </c>
      <c r="CV106" s="273">
        <v>-8.831227312275498E-5</v>
      </c>
      <c r="CW106" s="273">
        <v>-1.4151616830013615E-4</v>
      </c>
      <c r="CX106" s="273">
        <v>-1.2151937141555452E-4</v>
      </c>
      <c r="CY106" s="273">
        <v>-9.3419568856403857E-5</v>
      </c>
      <c r="CZ106" s="273">
        <v>-2.0004349110673358E-4</v>
      </c>
      <c r="DA106" s="273">
        <v>-2.5257535601829952E-5</v>
      </c>
      <c r="DB106" s="45">
        <v>-3.8864860655349006E-4</v>
      </c>
      <c r="DC106" s="45">
        <v>-6.4008945009027824E-4</v>
      </c>
      <c r="DD106" s="45">
        <v>-5.3383155987433083E-4</v>
      </c>
      <c r="DE106" s="45">
        <v>-6.6624806670203521E-4</v>
      </c>
      <c r="DF106" s="45">
        <v>-8.018496390474908E-4</v>
      </c>
      <c r="DG106" s="45">
        <v>-8.174032986727511E-4</v>
      </c>
      <c r="DH106" s="45">
        <v>-2.4125110469995302E-4</v>
      </c>
      <c r="DI106" s="45">
        <v>-3.9615053552319004E-4</v>
      </c>
      <c r="DJ106" s="45">
        <v>-4.1517493509026946E-4</v>
      </c>
      <c r="DK106" s="45">
        <v>-3.3129232009140251E-4</v>
      </c>
      <c r="DL106" s="45">
        <v>-6.5048022285358091E-4</v>
      </c>
      <c r="DM106" s="45">
        <v>-4.0574573008433012E-4</v>
      </c>
      <c r="DN106" s="45">
        <v>-1.9473206815625213E-4</v>
      </c>
      <c r="DO106" s="45">
        <v>-1.5432781649678387E-4</v>
      </c>
      <c r="DP106" s="45">
        <v>-2.1593154421632445E-4</v>
      </c>
      <c r="DQ106" s="45">
        <v>-5.2955772482942483E-4</v>
      </c>
      <c r="DR106" s="45">
        <v>-4.0729004163727272E-4</v>
      </c>
      <c r="DS106" s="45">
        <v>-3.4459409470601255E-4</v>
      </c>
      <c r="DT106" s="45">
        <v>-3.1149020386296957E-4</v>
      </c>
      <c r="DU106" s="45">
        <v>-3.3333919839452974E-4</v>
      </c>
      <c r="DV106" s="45">
        <v>-2.8346987592508703E-4</v>
      </c>
      <c r="DW106" s="45">
        <v>-1.8603648790480409E-4</v>
      </c>
      <c r="DX106" s="45">
        <v>-7.518944178886561E-4</v>
      </c>
      <c r="DY106" s="45">
        <v>-4.5548736395857135E-3</v>
      </c>
      <c r="DZ106" s="45">
        <v>-2.2295322229927521E-3</v>
      </c>
      <c r="EA106" s="45">
        <v>-8.3356669456639669E-4</v>
      </c>
      <c r="EB106" s="45">
        <v>-1.2090782167731771E-4</v>
      </c>
      <c r="EC106" s="45">
        <v>-6.5264928979803135E-5</v>
      </c>
      <c r="ED106" s="45">
        <v>-3.2165204190046837E-5</v>
      </c>
      <c r="EE106" s="45">
        <v>-9.569226997246389E-5</v>
      </c>
      <c r="EF106" s="45">
        <v>-1.6077157459338647E-4</v>
      </c>
      <c r="EG106" s="45">
        <v>-1.1532114431028481E-4</v>
      </c>
      <c r="EH106" s="45">
        <v>-1.3274092319322044E-4</v>
      </c>
      <c r="EI106" s="45">
        <v>-1.8577082336007752E-4</v>
      </c>
      <c r="EJ106" s="45">
        <v>-3.741657705365739E-5</v>
      </c>
      <c r="EK106" s="273">
        <v>-2.8109632591698648E-4</v>
      </c>
      <c r="EL106" s="273">
        <v>-6.2515949611881153E-4</v>
      </c>
      <c r="EM106" s="273">
        <v>-4.7126058065483849E-4</v>
      </c>
      <c r="EN106" s="273">
        <v>-4.2499473810426769E-4</v>
      </c>
      <c r="EO106" s="273">
        <v>-5.7660867093436107E-4</v>
      </c>
      <c r="EP106" s="273">
        <v>-6.6751327061423588E-4</v>
      </c>
      <c r="EQ106" s="273">
        <v>-2.1062510909474502E-4</v>
      </c>
      <c r="ER106" s="273">
        <v>-2.8158435595341093E-4</v>
      </c>
      <c r="ES106" s="273">
        <v>-2.9234622394883742E-4</v>
      </c>
      <c r="ET106" s="273">
        <v>-2.379054730876049E-4</v>
      </c>
      <c r="EU106" s="273">
        <v>-5.0138786852450866E-4</v>
      </c>
      <c r="EV106" s="273">
        <v>-3.2034148647444837E-4</v>
      </c>
      <c r="EW106" s="273">
        <v>-1.5668002705969086E-4</v>
      </c>
      <c r="EX106" s="273">
        <v>-1.4772388427516196E-4</v>
      </c>
      <c r="EY106" s="273">
        <v>-2.0150477283625709E-4</v>
      </c>
      <c r="EZ106" s="273">
        <v>-3.0907928679556887E-4</v>
      </c>
      <c r="FA106" s="273">
        <v>-3.0641028707658827E-4</v>
      </c>
      <c r="FB106" s="273">
        <v>-2.5075246645493574E-4</v>
      </c>
      <c r="FC106" s="273">
        <v>-3.0723803315405983E-4</v>
      </c>
      <c r="FD106" s="273">
        <v>-3.4241447129630589E-4</v>
      </c>
      <c r="FE106" s="273">
        <v>-2.7947161986119861E-4</v>
      </c>
      <c r="FF106" s="273">
        <v>-1.4961663036719511E-4</v>
      </c>
      <c r="FG106" s="273">
        <v>-7.4005831899696365E-4</v>
      </c>
      <c r="FH106" s="273">
        <v>-5.614725350526594E-3</v>
      </c>
      <c r="FI106" s="273">
        <v>-2.917739850906717E-3</v>
      </c>
      <c r="FJ106" s="273">
        <v>-9.4352159804478276E-4</v>
      </c>
      <c r="FK106" s="273">
        <v>-1.1799291936898332E-4</v>
      </c>
      <c r="FL106" s="273">
        <v>-6.2764476830295515E-5</v>
      </c>
      <c r="FM106" s="273">
        <v>-3.5834412924311107E-5</v>
      </c>
      <c r="FN106" s="273">
        <v>-9.1208722027156188E-5</v>
      </c>
      <c r="FO106" s="273">
        <v>-1.7024935982312068E-4</v>
      </c>
      <c r="FP106" s="273">
        <v>-1.0059434883076265E-4</v>
      </c>
      <c r="FQ106" s="273">
        <v>-9.3761265641358925E-5</v>
      </c>
      <c r="FR106" s="273">
        <v>-1.9177617676779482E-4</v>
      </c>
      <c r="FS106" s="273">
        <v>-1.5631408738485051E-5</v>
      </c>
      <c r="FT106" s="45">
        <v>-2.7958542936400621E-4</v>
      </c>
      <c r="FU106" s="45">
        <v>-5.8279894390282226E-4</v>
      </c>
      <c r="FV106" s="45">
        <v>-4.6425610108060832E-4</v>
      </c>
      <c r="FW106" s="45">
        <v>-4.0221057496968868E-4</v>
      </c>
      <c r="FX106" s="45">
        <v>-5.984779364471113E-4</v>
      </c>
      <c r="FY106" s="45">
        <v>-7.0437222697464121E-4</v>
      </c>
      <c r="FZ106" s="45">
        <v>-2.2397184036142094E-4</v>
      </c>
      <c r="GA106" s="45">
        <v>-2.7032264596600229E-4</v>
      </c>
      <c r="GB106" s="45">
        <v>-2.4785862843786809E-4</v>
      </c>
      <c r="GC106" s="45">
        <v>-2.3710780924165737E-4</v>
      </c>
      <c r="GD106" s="45">
        <v>-3.6859460687132698E-4</v>
      </c>
      <c r="GE106" s="45">
        <v>-2.8945543693047275E-4</v>
      </c>
      <c r="GF106" s="45">
        <v>-1.654864140514155E-4</v>
      </c>
      <c r="GG106" s="45">
        <v>-1.571283559021682E-4</v>
      </c>
      <c r="GH106" s="45">
        <v>-2.1774238516076322E-4</v>
      </c>
      <c r="GI106" s="45">
        <v>-3.1155220930700471E-4</v>
      </c>
      <c r="GJ106" s="45">
        <v>-2.5133313698414366E-4</v>
      </c>
      <c r="GK106" s="45">
        <v>-2.2134005413336952E-4</v>
      </c>
      <c r="GL106" s="45">
        <v>-3.2268833127307734E-4</v>
      </c>
      <c r="GM106" s="45">
        <v>-3.4132981246320096E-4</v>
      </c>
      <c r="GN106" s="45">
        <v>-2.7907783087940447E-4</v>
      </c>
      <c r="GO106" s="45">
        <v>-1.5242892018717561E-4</v>
      </c>
      <c r="GP106" s="45">
        <v>-7.8509893857042724E-4</v>
      </c>
      <c r="GQ106" s="45">
        <v>-6.7388321479749822E-3</v>
      </c>
      <c r="GR106" s="45">
        <v>-3.3306260626274524E-3</v>
      </c>
      <c r="GS106" s="45">
        <v>-1.0432047513155821E-3</v>
      </c>
      <c r="GT106" s="45">
        <v>-1.1925788737436041E-4</v>
      </c>
      <c r="GU106" s="45">
        <v>-5.8941546208372555E-5</v>
      </c>
      <c r="GV106" s="45">
        <v>-3.2913678432405762E-5</v>
      </c>
      <c r="GW106" s="45">
        <v>-9.2352059177723417E-5</v>
      </c>
      <c r="GX106" s="45">
        <v>-1.7349173758439865E-4</v>
      </c>
      <c r="GY106" s="45">
        <v>-1.1321374189298321E-4</v>
      </c>
      <c r="GZ106" s="45">
        <v>-9.3641240917591303E-5</v>
      </c>
      <c r="HA106" s="45">
        <v>-2.0619769620178199E-4</v>
      </c>
      <c r="HB106" s="45">
        <v>-1.0218897492596957E-5</v>
      </c>
      <c r="HC106" s="273">
        <v>-2.4831727884464059E-4</v>
      </c>
      <c r="HD106" s="273">
        <v>-5.7783294613107845E-4</v>
      </c>
      <c r="HE106" s="273">
        <v>-4.2906400752077577E-4</v>
      </c>
      <c r="HF106" s="273">
        <v>-3.6908405742796472E-4</v>
      </c>
      <c r="HG106" s="273">
        <v>-5.4752291516187612E-4</v>
      </c>
      <c r="HH106" s="273">
        <v>-5.6826214342652005E-4</v>
      </c>
      <c r="HI106" s="273">
        <v>-2.1684344898893795E-4</v>
      </c>
      <c r="HJ106" s="273">
        <v>-2.4129422474219065E-4</v>
      </c>
      <c r="HK106" s="273">
        <v>-2.4267853661539334E-4</v>
      </c>
      <c r="HL106" s="273">
        <v>-2.1823960137937824E-4</v>
      </c>
      <c r="HM106" s="273">
        <v>-3.7389176612312582E-4</v>
      </c>
      <c r="HN106" s="273">
        <v>-2.7385474354414669E-4</v>
      </c>
      <c r="HO106" s="273">
        <v>-1.6031170844878564E-4</v>
      </c>
      <c r="HP106" s="273">
        <v>-1.5809554547362666E-4</v>
      </c>
      <c r="HQ106" s="273">
        <v>-1.9109026017241499E-4</v>
      </c>
      <c r="HR106" s="273">
        <v>-3.0563246175014042E-4</v>
      </c>
      <c r="HS106" s="273">
        <v>-2.5468678218811577E-4</v>
      </c>
      <c r="HT106" s="273">
        <v>-2.3580165071942745E-4</v>
      </c>
      <c r="HU106" s="273">
        <v>-2.8544336784076986E-4</v>
      </c>
      <c r="HV106" s="273">
        <v>-3.6741292311156241E-4</v>
      </c>
      <c r="HW106" s="273">
        <v>-2.9598707934089068E-4</v>
      </c>
      <c r="HX106" s="273">
        <v>-1.4012039858943314E-4</v>
      </c>
      <c r="HY106" s="273">
        <v>-6.0823257223309186E-4</v>
      </c>
      <c r="HZ106" s="273">
        <v>-3.8890968226657084E-3</v>
      </c>
      <c r="IA106" s="273">
        <v>-2.4681737344761697E-3</v>
      </c>
      <c r="IB106" s="273">
        <v>-1.2941640042517951E-3</v>
      </c>
      <c r="IC106" s="273">
        <v>-1.2879054052265245E-4</v>
      </c>
      <c r="ID106" s="273">
        <v>-7.819311990435351E-5</v>
      </c>
      <c r="IE106" s="273">
        <v>-5.719502527382614E-5</v>
      </c>
      <c r="IF106" s="273">
        <v>-7.8014519534034841E-5</v>
      </c>
      <c r="IG106" s="273">
        <v>-1.4956748696088432E-4</v>
      </c>
      <c r="IH106" s="273">
        <v>-1.0792501747221692E-4</v>
      </c>
      <c r="II106" s="273">
        <v>-7.7586503235730999E-5</v>
      </c>
      <c r="IJ106" s="273">
        <v>-2.2906519057654546E-4</v>
      </c>
      <c r="IK106" s="273">
        <v>-4.8792700895048039E-6</v>
      </c>
      <c r="IL106" s="45">
        <v>-2.3541758078606272E-4</v>
      </c>
      <c r="IM106" s="45">
        <v>-5.8460260356482468E-4</v>
      </c>
      <c r="IN106" s="45">
        <v>-3.7925202029141623E-4</v>
      </c>
      <c r="IO106" s="45">
        <v>-2.7614780800109813E-4</v>
      </c>
      <c r="IP106" s="45">
        <v>-4.2081249510409066E-4</v>
      </c>
      <c r="IQ106" s="45">
        <v>-3.9474912979418875E-4</v>
      </c>
      <c r="IR106" s="45">
        <v>-1.8805792515257623E-4</v>
      </c>
      <c r="IS106" s="45">
        <v>-1.8676481210877895E-4</v>
      </c>
      <c r="IT106" s="45">
        <v>-2.2767384551754163E-4</v>
      </c>
      <c r="IU106" s="45">
        <v>-1.8530008781696743E-4</v>
      </c>
      <c r="IV106" s="45">
        <v>-3.607941385763333E-4</v>
      </c>
      <c r="IW106" s="45">
        <v>-2.7102838246284469E-4</v>
      </c>
      <c r="IX106" s="45">
        <v>-1.5751335869992046E-4</v>
      </c>
      <c r="IY106" s="45">
        <v>-1.2569942908580126E-4</v>
      </c>
      <c r="IZ106" s="45">
        <v>-1.6286461491617029E-4</v>
      </c>
      <c r="JA106" s="45">
        <v>-2.942438125862263E-4</v>
      </c>
      <c r="JB106" s="45">
        <v>-3.0067615540278503E-4</v>
      </c>
      <c r="JC106" s="45">
        <v>-2.3077469403292146E-4</v>
      </c>
      <c r="JD106" s="45">
        <v>-2.5646913943887353E-4</v>
      </c>
      <c r="JE106" s="45">
        <v>-3.7910326829421556E-4</v>
      </c>
      <c r="JF106" s="45">
        <v>-2.8946771365820015E-4</v>
      </c>
      <c r="JG106" s="45">
        <v>-1.1857989406450997E-4</v>
      </c>
      <c r="JH106" s="45">
        <v>-4.7535076809046106E-4</v>
      </c>
      <c r="JI106" s="45">
        <v>-2.1143443894046554E-3</v>
      </c>
      <c r="JJ106" s="45">
        <v>-1.5729364016834201E-3</v>
      </c>
      <c r="JK106" s="45">
        <v>-1.1375144027014953E-3</v>
      </c>
      <c r="JL106" s="45">
        <v>-1.2459870795003254E-4</v>
      </c>
      <c r="JM106" s="45">
        <v>-9.2683984878895337E-5</v>
      </c>
      <c r="JN106" s="45">
        <v>-6.3142150726081125E-5</v>
      </c>
      <c r="JO106" s="45">
        <v>-6.3790709353234623E-5</v>
      </c>
      <c r="JP106" s="45">
        <v>-1.4122583567109214E-4</v>
      </c>
      <c r="JQ106" s="45">
        <v>-1.0073968800337577E-4</v>
      </c>
      <c r="JR106" s="45">
        <v>-6.9552985628809093E-5</v>
      </c>
      <c r="JS106" s="45">
        <v>-1.8031944953972377E-4</v>
      </c>
      <c r="JT106" s="45">
        <v>-4.3017087808587634E-6</v>
      </c>
      <c r="JU106" s="273">
        <v>-2.0724620435751644E-4</v>
      </c>
      <c r="JV106" s="273">
        <v>-4.9160839334891088E-4</v>
      </c>
      <c r="JW106" s="273">
        <v>-3.1327642904742728E-4</v>
      </c>
      <c r="JX106" s="273">
        <v>-2.3022821902651792E-4</v>
      </c>
      <c r="JY106" s="273">
        <v>-3.5063826254538188E-4</v>
      </c>
      <c r="JZ106" s="273">
        <v>-2.8636184962881994E-4</v>
      </c>
      <c r="KA106" s="273">
        <v>-1.7003611950417938E-4</v>
      </c>
      <c r="KB106" s="273">
        <v>-2.3351850353314839E-4</v>
      </c>
      <c r="KC106" s="273">
        <v>-1.8998983076522425E-4</v>
      </c>
      <c r="KD106" s="273">
        <v>-1.5927898607643375E-4</v>
      </c>
      <c r="KE106" s="273">
        <v>-3.2570456412182451E-4</v>
      </c>
      <c r="KF106" s="273">
        <v>-2.6960989943976889E-4</v>
      </c>
      <c r="KG106" s="273">
        <v>-1.7052031015926588E-4</v>
      </c>
      <c r="KH106" s="273">
        <v>-1.2194236167161015E-4</v>
      </c>
      <c r="KI106" s="273">
        <v>-1.4890996031660076E-4</v>
      </c>
      <c r="KJ106" s="273">
        <v>-2.0361881185478953E-4</v>
      </c>
      <c r="KK106" s="273">
        <v>-2.951003216868774E-4</v>
      </c>
      <c r="KL106" s="273">
        <v>-2.3714144720090588E-4</v>
      </c>
      <c r="KM106" s="273">
        <v>-2.6752845572682428E-4</v>
      </c>
      <c r="KN106" s="273">
        <v>-3.7440943484287007E-4</v>
      </c>
      <c r="KO106" s="273">
        <v>-2.5415093161368162E-4</v>
      </c>
      <c r="KP106" s="273">
        <v>-1.1086023139318352E-4</v>
      </c>
      <c r="KQ106" s="273">
        <v>-4.0867612893117239E-4</v>
      </c>
      <c r="KR106" s="273">
        <v>-1.7940809545834875E-3</v>
      </c>
      <c r="KS106" s="273">
        <v>-1.2523133187945436E-3</v>
      </c>
      <c r="KT106" s="273">
        <v>-9.4625280791611787E-4</v>
      </c>
      <c r="KU106" s="273">
        <v>-1.1198662916254386E-4</v>
      </c>
      <c r="KV106" s="273">
        <v>-7.258729311677147E-5</v>
      </c>
      <c r="KW106" s="273">
        <v>-6.4822620155641897E-5</v>
      </c>
      <c r="KX106" s="273">
        <v>-5.5228124234230969E-5</v>
      </c>
      <c r="KY106" s="273">
        <v>-1.5904654929091362E-4</v>
      </c>
      <c r="KZ106" s="273">
        <v>-8.7320964052545338E-5</v>
      </c>
      <c r="LA106" s="273">
        <v>-5.8428993187590124E-5</v>
      </c>
      <c r="LB106" s="273">
        <v>-1.5640771491032466E-4</v>
      </c>
      <c r="LC106" s="273">
        <v>-3.7475732104305637E-6</v>
      </c>
      <c r="LD106" s="45">
        <v>-1.8908235027169758E-4</v>
      </c>
      <c r="LE106" s="45">
        <v>-3.549352028451051E-4</v>
      </c>
      <c r="LF106" s="45">
        <v>-2.9046529212711693E-4</v>
      </c>
      <c r="LG106" s="45">
        <v>-2.273613503540754E-4</v>
      </c>
      <c r="LH106" s="45">
        <v>-3.0947231151856505E-4</v>
      </c>
      <c r="LI106" s="45">
        <v>-2.3030005923721565E-4</v>
      </c>
      <c r="LJ106" s="45">
        <v>-1.6493000181824353E-4</v>
      </c>
      <c r="LK106" s="45">
        <v>-2.1447187207965682E-4</v>
      </c>
      <c r="LL106" s="45">
        <v>-1.7061278735550778E-4</v>
      </c>
      <c r="LM106" s="45">
        <v>-1.6444387318358253E-4</v>
      </c>
      <c r="LN106" s="45">
        <v>-3.1055453586473778E-4</v>
      </c>
      <c r="LO106" s="45">
        <v>-2.4327616394440821E-4</v>
      </c>
      <c r="LP106" s="45">
        <v>-1.8203621984239684E-4</v>
      </c>
      <c r="LQ106" s="45">
        <v>-1.3086304214583031E-4</v>
      </c>
      <c r="LR106" s="45">
        <v>-1.5287410297297233E-4</v>
      </c>
      <c r="LS106" s="45">
        <v>-1.9576979727024851E-4</v>
      </c>
      <c r="LT106" s="45">
        <v>-2.6351113817916068E-4</v>
      </c>
      <c r="LU106" s="45">
        <v>-2.2089209469654494E-4</v>
      </c>
      <c r="LV106" s="45">
        <v>-4.5199016549643778E-4</v>
      </c>
      <c r="LW106" s="45">
        <v>-4.0579248626771775E-4</v>
      </c>
      <c r="LX106" s="45">
        <v>-2.5261002377549455E-4</v>
      </c>
      <c r="LY106" s="45">
        <v>-1.2023000224722154E-4</v>
      </c>
      <c r="LZ106" s="45">
        <v>-3.7114980319060217E-4</v>
      </c>
      <c r="MA106" s="45">
        <v>-1.4262822557994975E-3</v>
      </c>
      <c r="MB106" s="45">
        <v>-1.1096363788247151E-3</v>
      </c>
      <c r="MC106" s="45">
        <v>-8.5428424229758116E-4</v>
      </c>
      <c r="MD106" s="45">
        <v>-1.2111057943246476E-4</v>
      </c>
      <c r="ME106" s="45">
        <v>-7.7789080117074294E-5</v>
      </c>
      <c r="MF106" s="45">
        <v>-7.9371423808805686E-5</v>
      </c>
      <c r="MG106" s="45">
        <v>-5.5951480959603477E-5</v>
      </c>
      <c r="MH106" s="45">
        <v>-1.4537136724499384E-4</v>
      </c>
      <c r="MI106" s="45">
        <v>-9.9436159465411688E-5</v>
      </c>
      <c r="MJ106" s="45">
        <v>-5.8793177340516347E-5</v>
      </c>
      <c r="MK106" s="45">
        <v>-1.5418405871375567E-4</v>
      </c>
      <c r="ML106" s="45">
        <v>-5.6338928263827814E-6</v>
      </c>
      <c r="MM106" s="273">
        <v>-1.9612582758073586E-4</v>
      </c>
      <c r="MN106" s="273">
        <v>-3.6558297242831526E-4</v>
      </c>
      <c r="MO106" s="273">
        <v>-3.3818664557705143E-4</v>
      </c>
      <c r="MP106" s="273">
        <v>-1.8151134947661825E-4</v>
      </c>
      <c r="MQ106" s="273">
        <v>-3.0274063618082901E-4</v>
      </c>
      <c r="MR106" s="273">
        <v>-2.2535090524888559E-4</v>
      </c>
      <c r="MS106" s="273">
        <v>-1.7656709471614848E-4</v>
      </c>
      <c r="MT106" s="273">
        <v>-2.7743472864065005E-4</v>
      </c>
      <c r="MU106" s="273">
        <v>-1.9453019458225758E-4</v>
      </c>
      <c r="MV106" s="273">
        <v>-1.653105443831536E-4</v>
      </c>
      <c r="MW106" s="273">
        <v>-3.3370401623901826E-4</v>
      </c>
      <c r="MX106" s="273">
        <v>-2.6769355729465292E-4</v>
      </c>
      <c r="MY106" s="273">
        <v>-1.690429274273905E-4</v>
      </c>
      <c r="MZ106" s="273">
        <v>-1.0103068236177776E-4</v>
      </c>
      <c r="NA106" s="273">
        <v>-1.565132652637351E-4</v>
      </c>
      <c r="NB106" s="273">
        <v>-1.8342807434946302E-4</v>
      </c>
      <c r="NC106" s="273">
        <v>-2.5927385761296271E-4</v>
      </c>
      <c r="ND106" s="273">
        <v>-2.0375773232785775E-4</v>
      </c>
      <c r="NE106" s="273">
        <v>-5.7572718194420834E-4</v>
      </c>
      <c r="NF106" s="273">
        <v>-3.9970429544468236E-4</v>
      </c>
      <c r="NG106" s="273">
        <v>-2.6538082231714044E-4</v>
      </c>
      <c r="NH106" s="273">
        <v>-1.1538693752496326E-4</v>
      </c>
      <c r="NI106" s="273">
        <v>-3.5020239402323643E-4</v>
      </c>
      <c r="NJ106" s="273">
        <v>-1.3009743599957223E-3</v>
      </c>
      <c r="NK106" s="273">
        <v>-8.5867291478191915E-4</v>
      </c>
      <c r="NL106" s="273">
        <v>-6.5772046618010026E-4</v>
      </c>
      <c r="NM106" s="273">
        <v>-1.3146961711884929E-4</v>
      </c>
      <c r="NN106" s="273">
        <v>-7.3476630989339771E-5</v>
      </c>
      <c r="NO106" s="273">
        <v>-6.9383515283948726E-5</v>
      </c>
      <c r="NP106" s="273">
        <v>-6.5876484116376508E-5</v>
      </c>
      <c r="NQ106" s="273">
        <v>-1.4361237600107673E-4</v>
      </c>
      <c r="NR106" s="273">
        <v>-1.0161338835497953E-4</v>
      </c>
      <c r="NS106" s="273">
        <v>-7.7617822268621016E-5</v>
      </c>
      <c r="NT106" s="273">
        <v>-1.6204300226904214E-4</v>
      </c>
      <c r="NU106" s="273">
        <v>-6.303326192534828E-6</v>
      </c>
      <c r="NV106" s="45">
        <v>-2.2356207272569803E-4</v>
      </c>
      <c r="NW106" s="45">
        <v>-3.4263321536714107E-4</v>
      </c>
      <c r="NX106" s="45">
        <v>-4.0810384702124404E-4</v>
      </c>
      <c r="NY106" s="45">
        <v>-1.8571161363586071E-4</v>
      </c>
      <c r="NZ106" s="45">
        <v>-3.2741483065955177E-4</v>
      </c>
      <c r="OA106" s="45">
        <v>-2.4155088188184149E-4</v>
      </c>
      <c r="OB106" s="45">
        <v>-2.0972760795343984E-4</v>
      </c>
      <c r="OC106" s="45">
        <v>-3.1360828522970275E-4</v>
      </c>
      <c r="OD106" s="45">
        <v>-2.2847017542626549E-4</v>
      </c>
      <c r="OE106" s="45">
        <v>-1.9358441478461091E-4</v>
      </c>
      <c r="OF106" s="45">
        <v>-4.0001364130581087E-4</v>
      </c>
      <c r="OG106" s="45">
        <v>-2.9906206817653441E-4</v>
      </c>
      <c r="OH106" s="45">
        <v>-1.8378509879054676E-4</v>
      </c>
      <c r="OI106" s="45">
        <v>-1.0440947559671985E-4</v>
      </c>
      <c r="OJ106" s="45">
        <v>-1.8481214098404404E-4</v>
      </c>
      <c r="OK106" s="45">
        <v>-2.1928307972192843E-4</v>
      </c>
      <c r="OL106" s="45">
        <v>-2.8951286931153678E-4</v>
      </c>
      <c r="OM106" s="45">
        <v>-2.2895661942808217E-4</v>
      </c>
      <c r="ON106" s="45">
        <v>-6.8519319971204005E-4</v>
      </c>
      <c r="OO106" s="45">
        <v>-4.4003135316342452E-4</v>
      </c>
      <c r="OP106" s="45">
        <v>-3.0301898662459339E-4</v>
      </c>
      <c r="OQ106" s="45">
        <v>-1.3010124422537561E-4</v>
      </c>
      <c r="OR106" s="45">
        <v>-4.0341600821926774E-4</v>
      </c>
      <c r="OS106" s="45">
        <v>-2.092273986652416E-3</v>
      </c>
      <c r="OT106" s="45">
        <v>-9.0554002973987054E-4</v>
      </c>
      <c r="OU106" s="45">
        <v>-7.3419561839572047E-4</v>
      </c>
      <c r="OV106" s="45">
        <v>-1.6183630718336167E-4</v>
      </c>
      <c r="OW106" s="45">
        <v>-7.594368627265619E-5</v>
      </c>
      <c r="OX106" s="45">
        <v>-7.8970877741921163E-5</v>
      </c>
      <c r="OY106" s="45">
        <v>-8.9448263705284702E-5</v>
      </c>
      <c r="OZ106" s="45">
        <v>-1.5264549306434144E-4</v>
      </c>
      <c r="PA106" s="45">
        <v>-1.1596478072287726E-4</v>
      </c>
      <c r="PB106" s="45">
        <v>-9.2077752690818696E-5</v>
      </c>
      <c r="PC106" s="45">
        <v>-1.8998256364352963E-4</v>
      </c>
      <c r="PD106" s="45">
        <v>-1.7053313479400347E-5</v>
      </c>
      <c r="PE106" s="273">
        <v>-1.9003979511748902E-4</v>
      </c>
      <c r="PF106" s="273">
        <v>-2.6539278779970485E-4</v>
      </c>
      <c r="PG106" s="273">
        <v>-3.2196035308224024E-4</v>
      </c>
      <c r="PH106" s="273">
        <v>-1.9232717831760954E-4</v>
      </c>
      <c r="PI106" s="273">
        <v>-2.631554935762813E-4</v>
      </c>
      <c r="PJ106" s="273">
        <v>-2.0883806080939393E-4</v>
      </c>
      <c r="PK106" s="273">
        <v>-1.8200078520772271E-4</v>
      </c>
      <c r="PL106" s="273">
        <v>-2.7458503732583132E-4</v>
      </c>
      <c r="PM106" s="273">
        <v>-1.9238627992671759E-4</v>
      </c>
      <c r="PN106" s="273">
        <v>-1.8133107644355926E-4</v>
      </c>
      <c r="PO106" s="273">
        <v>-3.6340196082822228E-4</v>
      </c>
      <c r="PP106" s="273">
        <v>-2.3520550587250219E-4</v>
      </c>
      <c r="PQ106" s="273">
        <v>-1.6636462625524876E-4</v>
      </c>
      <c r="PR106" s="273">
        <v>-9.7117884385132752E-5</v>
      </c>
      <c r="PS106" s="273">
        <v>-1.4010134438625257E-4</v>
      </c>
      <c r="PT106" s="273">
        <v>-1.8474436051412843E-4</v>
      </c>
      <c r="PU106" s="273">
        <v>-2.1802792106751683E-4</v>
      </c>
      <c r="PV106" s="273">
        <v>-4.7353435969075094E-4</v>
      </c>
      <c r="PW106" s="273">
        <v>-5.5848251138778803E-4</v>
      </c>
      <c r="PX106" s="273">
        <v>-3.6070130553675996E-4</v>
      </c>
      <c r="PY106" s="273">
        <v>-2.5259059897841561E-4</v>
      </c>
      <c r="PZ106" s="273">
        <v>-1.2126429930440752E-4</v>
      </c>
      <c r="QA106" s="273">
        <v>-3.4995666863929216E-4</v>
      </c>
      <c r="QB106" s="273">
        <v>-1.9473256229243325E-3</v>
      </c>
      <c r="QC106" s="273">
        <v>-1.0718657835075706E-3</v>
      </c>
      <c r="QD106" s="273">
        <v>-7.8875684565101346E-4</v>
      </c>
      <c r="QE106" s="273">
        <v>-1.4392279164548991E-4</v>
      </c>
      <c r="QF106" s="273">
        <v>-6.6210581269521412E-5</v>
      </c>
      <c r="QG106" s="273">
        <v>-5.9603891466293564E-5</v>
      </c>
      <c r="QH106" s="273">
        <v>-7.1142908642184651E-5</v>
      </c>
      <c r="QI106" s="273">
        <v>-1.2333037109946575E-4</v>
      </c>
      <c r="QJ106" s="273">
        <v>-1.1072577631084325E-4</v>
      </c>
      <c r="QK106" s="273">
        <v>-6.654348700661478E-5</v>
      </c>
      <c r="QL106" s="273">
        <v>-1.5680610467492325E-4</v>
      </c>
      <c r="QM106" s="273">
        <v>-1.235559653750931E-5</v>
      </c>
      <c r="QN106" s="45">
        <v>-2.0484272023034336E-4</v>
      </c>
      <c r="QO106" s="45">
        <v>-2.1218895272165762E-4</v>
      </c>
      <c r="QP106" s="45">
        <v>-3.26509772293797E-4</v>
      </c>
      <c r="QQ106" s="45">
        <v>-2.4177916773903383E-4</v>
      </c>
      <c r="QR106" s="45">
        <v>-2.5977981454349794E-4</v>
      </c>
      <c r="QS106" s="45">
        <v>-2.5075454338312821E-4</v>
      </c>
      <c r="QT106" s="45">
        <v>-2.1099049004490554E-4</v>
      </c>
      <c r="QU106" s="45">
        <v>-2.9177859811979298E-4</v>
      </c>
      <c r="QV106" s="45">
        <v>-2.269043954698638E-4</v>
      </c>
      <c r="QW106" s="45">
        <v>-2.1812859178374738E-4</v>
      </c>
      <c r="QX106" s="45">
        <v>-4.4656640181511977E-4</v>
      </c>
      <c r="QY106" s="45">
        <v>-2.744424613897598E-4</v>
      </c>
      <c r="QZ106" s="45">
        <v>-1.873139370092662E-4</v>
      </c>
      <c r="RA106" s="45">
        <v>-1.1501955857877219E-4</v>
      </c>
      <c r="RB106" s="45">
        <v>-1.4738669420583483E-4</v>
      </c>
      <c r="RC106" s="45">
        <v>-2.0106149989464875E-4</v>
      </c>
      <c r="RD106" s="45">
        <v>-2.3024035904990102E-4</v>
      </c>
      <c r="RE106" s="45">
        <v>-6.2358065931715533E-4</v>
      </c>
      <c r="RF106" s="45">
        <v>-6.3252900413284755E-4</v>
      </c>
      <c r="RG106" s="45">
        <v>-4.134353620636219E-4</v>
      </c>
      <c r="RH106" s="45">
        <v>-2.7937176394259917E-4</v>
      </c>
      <c r="RI106" s="45">
        <v>-1.4320236277115883E-4</v>
      </c>
      <c r="RJ106" s="45">
        <v>-6.5587011077184126E-4</v>
      </c>
      <c r="RK106" s="45">
        <v>-2.5261769697100928E-3</v>
      </c>
      <c r="RL106" s="45">
        <v>-1.5938177464428858E-3</v>
      </c>
      <c r="RM106" s="45">
        <v>-1.3695851435595566E-3</v>
      </c>
      <c r="RN106" s="45">
        <v>-1.6016567600168839E-4</v>
      </c>
      <c r="RO106" s="45">
        <v>-7.8011169567438577E-5</v>
      </c>
      <c r="RP106" s="45">
        <v>-7.4213325550310155E-5</v>
      </c>
      <c r="RQ106" s="45">
        <v>-6.6495389691738018E-5</v>
      </c>
      <c r="RR106" s="45">
        <v>-1.2984373144830013E-4</v>
      </c>
      <c r="RS106" s="45">
        <v>-1.2122401867506505E-4</v>
      </c>
      <c r="RT106" s="45">
        <v>-7.6518133257793934E-5</v>
      </c>
      <c r="RU106" s="45">
        <v>-1.5900458412872344E-4</v>
      </c>
      <c r="RV106" s="45">
        <v>-6.275072592903757E-6</v>
      </c>
      <c r="RW106" s="273">
        <v>-1.9926524619706082E-4</v>
      </c>
      <c r="RX106" s="273">
        <v>-2.6801612958648178E-4</v>
      </c>
      <c r="RY106" s="273">
        <v>-3.567597637126521E-4</v>
      </c>
      <c r="RZ106" s="273">
        <v>-2.3554387440133189E-4</v>
      </c>
      <c r="SA106" s="273">
        <v>-2.5846198386814844E-4</v>
      </c>
      <c r="SB106" s="273">
        <v>-2.3202066180307189E-4</v>
      </c>
      <c r="SC106" s="273">
        <v>-2.2147263060976781E-4</v>
      </c>
      <c r="SD106" s="273">
        <v>-2.761701263531138E-4</v>
      </c>
      <c r="SE106" s="273">
        <v>-2.3107509108800136E-4</v>
      </c>
      <c r="SF106" s="273">
        <v>-2.1339384791703054E-4</v>
      </c>
      <c r="SG106" s="273">
        <v>-4.2477753487136279E-4</v>
      </c>
      <c r="SH106" s="273">
        <v>-2.7015033797922559E-4</v>
      </c>
      <c r="SI106" s="273">
        <v>-1.9423691156595914E-4</v>
      </c>
      <c r="SJ106" s="273">
        <v>-1.1980877438963434E-4</v>
      </c>
      <c r="SK106" s="273">
        <v>-1.7577788476961311E-4</v>
      </c>
      <c r="SL106" s="273">
        <v>-2.0026018609612485E-4</v>
      </c>
      <c r="SM106" s="273">
        <v>-2.4056888824873176E-4</v>
      </c>
      <c r="SN106" s="273">
        <v>-5.9366498249480105E-4</v>
      </c>
      <c r="SO106" s="273">
        <v>-5.3664434710486793E-4</v>
      </c>
      <c r="SP106" s="273">
        <v>-4.2094092812091494E-4</v>
      </c>
      <c r="SQ106" s="273">
        <v>-3.0930847579730769E-4</v>
      </c>
      <c r="SR106" s="273">
        <v>-1.3667862535639064E-4</v>
      </c>
      <c r="SS106" s="273">
        <v>-6.136550178961383E-4</v>
      </c>
      <c r="ST106" s="273">
        <v>-3.5884664226698434E-3</v>
      </c>
      <c r="SU106" s="273">
        <v>-1.3396776399420772E-3</v>
      </c>
      <c r="SV106" s="273">
        <v>-1.2733406120255108E-3</v>
      </c>
      <c r="SW106" s="273">
        <v>-1.697695193498841E-4</v>
      </c>
      <c r="SX106" s="273">
        <v>-7.6353022069568021E-5</v>
      </c>
      <c r="SY106" s="273">
        <v>-7.4461639259080272E-5</v>
      </c>
      <c r="SZ106" s="273">
        <v>-8.0711752264204278E-5</v>
      </c>
      <c r="TA106" s="273">
        <v>-1.2509793971641627E-4</v>
      </c>
      <c r="TB106" s="273">
        <v>-1.2178152478498059E-4</v>
      </c>
      <c r="TC106" s="273">
        <v>-7.8136859199483057E-5</v>
      </c>
      <c r="TD106" s="273">
        <v>-1.7003209290899417E-4</v>
      </c>
      <c r="TE106" s="273">
        <v>-6.2902053458391578E-6</v>
      </c>
    </row>
    <row r="107" spans="1:525" s="528" customFormat="1" x14ac:dyDescent="0.3">
      <c r="A107" s="273">
        <v>-2.4151935764428919E-5</v>
      </c>
      <c r="B107" s="273">
        <v>-5.9297293661787234E-5</v>
      </c>
      <c r="C107" s="273">
        <v>-2.6534713235267034E-5</v>
      </c>
      <c r="D107" s="273">
        <v>-2.6350497347649094E-5</v>
      </c>
      <c r="E107" s="273">
        <v>-5.6495430693620545E-5</v>
      </c>
      <c r="F107" s="273">
        <v>-2.5312167544883502E-5</v>
      </c>
      <c r="G107" s="273">
        <v>-4.2534775920873075E-5</v>
      </c>
      <c r="H107" s="273">
        <v>-2.277471235773972E-5</v>
      </c>
      <c r="I107" s="273">
        <v>-4.409784333922889E-5</v>
      </c>
      <c r="J107" s="273">
        <v>-3.7340523078251555E-5</v>
      </c>
      <c r="K107" s="273">
        <v>-3.9225838107276286E-5</v>
      </c>
      <c r="L107" s="273">
        <v>-2.4937865382388814E-5</v>
      </c>
      <c r="M107" s="273">
        <v>-5.468125520575538E-5</v>
      </c>
      <c r="N107" s="273">
        <v>-8.4808441701167523E-5</v>
      </c>
      <c r="O107" s="273">
        <v>-2.7533968590753795E-5</v>
      </c>
      <c r="P107" s="273">
        <v>-4.1011571244006088E-5</v>
      </c>
      <c r="Q107" s="273">
        <v>-4.0403678225137428E-5</v>
      </c>
      <c r="R107" s="273">
        <v>-3.0179016330648554E-5</v>
      </c>
      <c r="S107" s="273">
        <v>-8.2106079208272878E-5</v>
      </c>
      <c r="T107" s="273">
        <v>-1.0187429499963061E-4</v>
      </c>
      <c r="U107" s="273">
        <v>-1.0046513251082745E-4</v>
      </c>
      <c r="V107" s="273">
        <v>-6.467374107279766E-5</v>
      </c>
      <c r="W107" s="273">
        <v>-1.2599980425378218E-4</v>
      </c>
      <c r="X107" s="273">
        <v>-1.3026027024291159E-4</v>
      </c>
      <c r="Y107" s="273">
        <v>-1.1589842903153261E-4</v>
      </c>
      <c r="Z107" s="273">
        <v>-2.2746809205961038E-4</v>
      </c>
      <c r="AA107" s="273">
        <v>-3.675559734958268E-4</v>
      </c>
      <c r="AB107" s="273">
        <v>-1.2871614102875643E-4</v>
      </c>
      <c r="AC107" s="273">
        <v>-2.424620162994228E-5</v>
      </c>
      <c r="AD107" s="273">
        <v>-1.441920994542838E-4</v>
      </c>
      <c r="AE107" s="273">
        <v>-1.519452725080945E-4</v>
      </c>
      <c r="AF107" s="273">
        <v>-1.4966343034572969E-4</v>
      </c>
      <c r="AG107" s="273">
        <v>-6.1849677466448063E-5</v>
      </c>
      <c r="AH107" s="273">
        <v>-1.292910348249137E-4</v>
      </c>
      <c r="AI107" s="273">
        <v>-1.1205504234275386E-6</v>
      </c>
      <c r="AJ107" s="45">
        <v>-2.7398327013564913E-5</v>
      </c>
      <c r="AK107" s="45">
        <v>-6.6179385523872366E-5</v>
      </c>
      <c r="AL107" s="45">
        <v>-2.7286413603448944E-5</v>
      </c>
      <c r="AM107" s="45">
        <v>-2.5486343299452006E-5</v>
      </c>
      <c r="AN107" s="45">
        <v>-5.3057213921297191E-5</v>
      </c>
      <c r="AO107" s="45">
        <v>-2.3984300274579882E-5</v>
      </c>
      <c r="AP107" s="45">
        <v>-4.5492721937950309E-5</v>
      </c>
      <c r="AQ107" s="45">
        <v>-1.8067386953569506E-5</v>
      </c>
      <c r="AR107" s="45">
        <v>-4.3439924871314844E-5</v>
      </c>
      <c r="AS107" s="45">
        <v>-3.7880744474763171E-5</v>
      </c>
      <c r="AT107" s="45">
        <v>-3.7529812498245929E-5</v>
      </c>
      <c r="AU107" s="45">
        <v>-2.6531294916291587E-5</v>
      </c>
      <c r="AV107" s="45">
        <v>-5.630671820945919E-5</v>
      </c>
      <c r="AW107" s="45">
        <v>-8.6360850741245103E-5</v>
      </c>
      <c r="AX107" s="45">
        <v>-2.8987610737820769E-5</v>
      </c>
      <c r="AY107" s="45">
        <v>-5.5802965281324184E-5</v>
      </c>
      <c r="AZ107" s="45">
        <v>-4.5991213003223892E-5</v>
      </c>
      <c r="BA107" s="45">
        <v>-3.5694810100522777E-5</v>
      </c>
      <c r="BB107" s="45">
        <v>-1.1748351586177668E-4</v>
      </c>
      <c r="BC107" s="45">
        <v>-1.1021137883658599E-4</v>
      </c>
      <c r="BD107" s="45">
        <v>-1.1487636645339098E-4</v>
      </c>
      <c r="BE107" s="45">
        <v>-5.4899494830647768E-5</v>
      </c>
      <c r="BF107" s="45">
        <v>-1.4513080047539085E-4</v>
      </c>
      <c r="BG107" s="45">
        <v>-1.2366217351115382E-4</v>
      </c>
      <c r="BH107" s="45">
        <v>-1.2148309287996013E-4</v>
      </c>
      <c r="BI107" s="45">
        <v>-2.6598182479893926E-4</v>
      </c>
      <c r="BJ107" s="45">
        <v>-4.7610223462219798E-4</v>
      </c>
      <c r="BK107" s="45">
        <v>-1.3470165172879806E-4</v>
      </c>
      <c r="BL107" s="45">
        <v>-2.4361244670843372E-5</v>
      </c>
      <c r="BM107" s="45">
        <v>-1.414744215135388E-4</v>
      </c>
      <c r="BN107" s="45">
        <v>-1.7576987276695974E-4</v>
      </c>
      <c r="BO107" s="45">
        <v>-1.6985656125999193E-4</v>
      </c>
      <c r="BP107" s="45">
        <v>-6.6786692569017944E-5</v>
      </c>
      <c r="BQ107" s="45">
        <v>-1.3361110854622212E-4</v>
      </c>
      <c r="BR107" s="45">
        <v>-1.1396476292706452E-6</v>
      </c>
      <c r="BS107" s="273">
        <v>-2.9635542238561445E-5</v>
      </c>
      <c r="BT107" s="273">
        <v>-7.402333810200953E-5</v>
      </c>
      <c r="BU107" s="273">
        <v>-2.9690455364165871E-5</v>
      </c>
      <c r="BV107" s="273">
        <v>-2.7529704995169427E-5</v>
      </c>
      <c r="BW107" s="273">
        <v>-5.7404847624663419E-5</v>
      </c>
      <c r="BX107" s="273">
        <v>-2.5193490002393225E-5</v>
      </c>
      <c r="BY107" s="273">
        <v>-4.7623697923491238E-5</v>
      </c>
      <c r="BZ107" s="273">
        <v>-2.2703741240815105E-5</v>
      </c>
      <c r="CA107" s="273">
        <v>-4.8453034403058444E-5</v>
      </c>
      <c r="CB107" s="273">
        <v>-4.2327501095636098E-5</v>
      </c>
      <c r="CC107" s="273">
        <v>-4.1139266769973022E-5</v>
      </c>
      <c r="CD107" s="273">
        <v>-2.9244441359121861E-5</v>
      </c>
      <c r="CE107" s="273">
        <v>-6.169383886834807E-5</v>
      </c>
      <c r="CF107" s="273">
        <v>-9.4721291496527291E-5</v>
      </c>
      <c r="CG107" s="273">
        <v>-3.1817281870626507E-5</v>
      </c>
      <c r="CH107" s="273">
        <v>-5.3127913598770903E-5</v>
      </c>
      <c r="CI107" s="273">
        <v>-5.4441835626820773E-5</v>
      </c>
      <c r="CJ107" s="273">
        <v>-4.1665211757852201E-5</v>
      </c>
      <c r="CK107" s="273">
        <v>-1.1572681058813619E-4</v>
      </c>
      <c r="CL107" s="273">
        <v>-1.0915347603338901E-4</v>
      </c>
      <c r="CM107" s="273">
        <v>-1.1413130763334894E-4</v>
      </c>
      <c r="CN107" s="273">
        <v>-5.6049676282651656E-5</v>
      </c>
      <c r="CO107" s="273">
        <v>-1.6859643431365687E-4</v>
      </c>
      <c r="CP107" s="273">
        <v>-1.3726447240346626E-4</v>
      </c>
      <c r="CQ107" s="273">
        <v>-1.3726795136041406E-4</v>
      </c>
      <c r="CR107" s="273">
        <v>-2.8823689848119817E-4</v>
      </c>
      <c r="CS107" s="273">
        <v>-4.7496948811373042E-4</v>
      </c>
      <c r="CT107" s="273">
        <v>-1.5498564575296866E-4</v>
      </c>
      <c r="CU107" s="273">
        <v>-2.7161752090765974E-5</v>
      </c>
      <c r="CV107" s="273">
        <v>-1.5720467803274023E-4</v>
      </c>
      <c r="CW107" s="273">
        <v>-1.9840448585886446E-4</v>
      </c>
      <c r="CX107" s="273">
        <v>-1.9371080640068425E-4</v>
      </c>
      <c r="CY107" s="273">
        <v>-7.3109551642085277E-5</v>
      </c>
      <c r="CZ107" s="273">
        <v>-1.6455208848210545E-4</v>
      </c>
      <c r="DA107" s="273">
        <v>-2.0861633024690899E-6</v>
      </c>
      <c r="DB107" s="45">
        <v>-3.1325745888603976E-5</v>
      </c>
      <c r="DC107" s="45">
        <v>-8.8074717524817025E-5</v>
      </c>
      <c r="DD107" s="45">
        <v>-2.9899054266885883E-5</v>
      </c>
      <c r="DE107" s="45">
        <v>-2.6886623923040264E-5</v>
      </c>
      <c r="DF107" s="45">
        <v>-5.7804056268878036E-5</v>
      </c>
      <c r="DG107" s="45">
        <v>-2.4036472792150585E-5</v>
      </c>
      <c r="DH107" s="45">
        <v>-4.8607115730862214E-5</v>
      </c>
      <c r="DI107" s="45">
        <v>-2.1740398670070076E-5</v>
      </c>
      <c r="DJ107" s="45">
        <v>-4.402869844378447E-5</v>
      </c>
      <c r="DK107" s="45">
        <v>-4.0313731813968594E-5</v>
      </c>
      <c r="DL107" s="45">
        <v>-3.7973807868527619E-5</v>
      </c>
      <c r="DM107" s="45">
        <v>-2.8878856324783557E-5</v>
      </c>
      <c r="DN107" s="45">
        <v>-6.117801613848431E-5</v>
      </c>
      <c r="DO107" s="45">
        <v>-9.4211667922642795E-5</v>
      </c>
      <c r="DP107" s="45">
        <v>-3.0982479005891866E-5</v>
      </c>
      <c r="DQ107" s="45">
        <v>-5.813754679873358E-5</v>
      </c>
      <c r="DR107" s="45">
        <v>-6.053582965792821E-5</v>
      </c>
      <c r="DS107" s="45">
        <v>-4.0925679403850804E-5</v>
      </c>
      <c r="DT107" s="45">
        <v>-1.3323136891248803E-4</v>
      </c>
      <c r="DU107" s="45">
        <v>-1.1212103544439633E-4</v>
      </c>
      <c r="DV107" s="45">
        <v>-1.1265638419179241E-4</v>
      </c>
      <c r="DW107" s="45">
        <v>-4.5354751734312101E-5</v>
      </c>
      <c r="DX107" s="45">
        <v>-1.7812438832291949E-4</v>
      </c>
      <c r="DY107" s="45">
        <v>-1.2342959654771554E-4</v>
      </c>
      <c r="DZ107" s="45">
        <v>-1.3985852415875075E-4</v>
      </c>
      <c r="EA107" s="45">
        <v>-3.0557123800521588E-4</v>
      </c>
      <c r="EB107" s="45">
        <v>-6.4024416012901366E-4</v>
      </c>
      <c r="EC107" s="45">
        <v>-1.5878399350522672E-4</v>
      </c>
      <c r="ED107" s="45">
        <v>-3.7004078692268949E-5</v>
      </c>
      <c r="EE107" s="45">
        <v>-1.4796290085068535E-4</v>
      </c>
      <c r="EF107" s="45">
        <v>-2.2520480627785111E-4</v>
      </c>
      <c r="EG107" s="45">
        <v>-2.0842874706371455E-4</v>
      </c>
      <c r="EH107" s="45">
        <v>-7.6608312825079787E-5</v>
      </c>
      <c r="EI107" s="45">
        <v>-1.6931099206109337E-4</v>
      </c>
      <c r="EJ107" s="45">
        <v>-1.6380446806623843E-6</v>
      </c>
      <c r="EK107" s="273">
        <v>-3.3026647071308223E-5</v>
      </c>
      <c r="EL107" s="273">
        <v>-8.9268254260830069E-5</v>
      </c>
      <c r="EM107" s="273">
        <v>-3.3960837266871604E-5</v>
      </c>
      <c r="EN107" s="273">
        <v>-3.2157420489156803E-5</v>
      </c>
      <c r="EO107" s="273">
        <v>-6.5089389830234485E-5</v>
      </c>
      <c r="EP107" s="273">
        <v>-3.036649301891623E-5</v>
      </c>
      <c r="EQ107" s="273">
        <v>-7.1244370397091658E-5</v>
      </c>
      <c r="ER107" s="273">
        <v>-2.7693928015304143E-5</v>
      </c>
      <c r="ES107" s="273">
        <v>-5.0974290584266946E-5</v>
      </c>
      <c r="ET107" s="273">
        <v>-4.7508306747262031E-5</v>
      </c>
      <c r="EU107" s="273">
        <v>-4.3238022695068659E-5</v>
      </c>
      <c r="EV107" s="273">
        <v>-3.4400570948009061E-5</v>
      </c>
      <c r="EW107" s="273">
        <v>-7.1188141968275972E-5</v>
      </c>
      <c r="EX107" s="273">
        <v>-1.0399228507517773E-4</v>
      </c>
      <c r="EY107" s="273">
        <v>-3.6930103183981291E-5</v>
      </c>
      <c r="EZ107" s="273">
        <v>-6.3633753398604047E-5</v>
      </c>
      <c r="FA107" s="273">
        <v>-6.3465112222158178E-5</v>
      </c>
      <c r="FB107" s="273">
        <v>-4.6376335273870798E-5</v>
      </c>
      <c r="FC107" s="273">
        <v>-1.3569294075314794E-4</v>
      </c>
      <c r="FD107" s="273">
        <v>-1.1987713671167423E-4</v>
      </c>
      <c r="FE107" s="273">
        <v>-1.448006923240935E-4</v>
      </c>
      <c r="FF107" s="273">
        <v>-5.0895052500512502E-5</v>
      </c>
      <c r="FG107" s="273">
        <v>-1.8750397996247789E-4</v>
      </c>
      <c r="FH107" s="273">
        <v>-1.219566596144288E-4</v>
      </c>
      <c r="FI107" s="273">
        <v>-1.6416925205143255E-4</v>
      </c>
      <c r="FJ107" s="273">
        <v>-3.2878684013869865E-4</v>
      </c>
      <c r="FK107" s="273">
        <v>-6.2371654095950187E-4</v>
      </c>
      <c r="FL107" s="273">
        <v>-1.7950902650054842E-4</v>
      </c>
      <c r="FM107" s="273">
        <v>-5.0791987622397758E-5</v>
      </c>
      <c r="FN107" s="273">
        <v>-1.8405816679659801E-4</v>
      </c>
      <c r="FO107" s="273">
        <v>-2.4090803395976538E-4</v>
      </c>
      <c r="FP107" s="273">
        <v>-2.0877482674464635E-4</v>
      </c>
      <c r="FQ107" s="273">
        <v>-9.2704127513015851E-5</v>
      </c>
      <c r="FR107" s="273">
        <v>-2.0699940337593126E-4</v>
      </c>
      <c r="FS107" s="273">
        <v>-3.4653386945854692E-6</v>
      </c>
      <c r="FT107" s="45">
        <v>-3.7896628428908769E-5</v>
      </c>
      <c r="FU107" s="45">
        <v>-8.4912337452914627E-5</v>
      </c>
      <c r="FV107" s="45">
        <v>-3.8213248156127986E-5</v>
      </c>
      <c r="FW107" s="45">
        <v>-4.212931544871026E-5</v>
      </c>
      <c r="FX107" s="45">
        <v>-9.3711563299336508E-5</v>
      </c>
      <c r="FY107" s="45">
        <v>-3.6044477527375284E-5</v>
      </c>
      <c r="FZ107" s="45">
        <v>-8.5708748195874288E-5</v>
      </c>
      <c r="GA107" s="45">
        <v>-3.3288703676685846E-5</v>
      </c>
      <c r="GB107" s="45">
        <v>-5.7896905971407103E-5</v>
      </c>
      <c r="GC107" s="45">
        <v>-5.7738479828121404E-5</v>
      </c>
      <c r="GD107" s="45">
        <v>-5.4142319339514506E-5</v>
      </c>
      <c r="GE107" s="45">
        <v>-4.4529779391336978E-5</v>
      </c>
      <c r="GF107" s="45">
        <v>-8.2844602124858147E-5</v>
      </c>
      <c r="GG107" s="45">
        <v>-1.0339302141564381E-4</v>
      </c>
      <c r="GH107" s="45">
        <v>-4.478802957281742E-5</v>
      </c>
      <c r="GI107" s="45">
        <v>-7.0421582201585575E-5</v>
      </c>
      <c r="GJ107" s="45">
        <v>-6.5274993329517584E-5</v>
      </c>
      <c r="GK107" s="45">
        <v>-6.0567574838369936E-5</v>
      </c>
      <c r="GL107" s="45">
        <v>-1.3740561421253194E-4</v>
      </c>
      <c r="GM107" s="45">
        <v>-1.2489687826645177E-4</v>
      </c>
      <c r="GN107" s="45">
        <v>-1.601152240446719E-4</v>
      </c>
      <c r="GO107" s="45">
        <v>-6.0967899598409411E-5</v>
      </c>
      <c r="GP107" s="45">
        <v>-2.1530517814287794E-4</v>
      </c>
      <c r="GQ107" s="45">
        <v>-1.2956753583964888E-4</v>
      </c>
      <c r="GR107" s="45">
        <v>-1.8455726712603317E-4</v>
      </c>
      <c r="GS107" s="45">
        <v>-3.7461243567304937E-4</v>
      </c>
      <c r="GT107" s="45">
        <v>-5.4569475458168923E-4</v>
      </c>
      <c r="GU107" s="45">
        <v>-1.9982896235235358E-4</v>
      </c>
      <c r="GV107" s="45">
        <v>-4.6954210807838238E-5</v>
      </c>
      <c r="GW107" s="45">
        <v>-2.0912016066864332E-4</v>
      </c>
      <c r="GX107" s="45">
        <v>-2.5429595809662713E-4</v>
      </c>
      <c r="GY107" s="45">
        <v>-2.4207619502892078E-4</v>
      </c>
      <c r="GZ107" s="45">
        <v>-1.0511946871659072E-4</v>
      </c>
      <c r="HA107" s="45">
        <v>-2.4635391676909878E-4</v>
      </c>
      <c r="HB107" s="45">
        <v>-3.6416014655237977E-6</v>
      </c>
      <c r="HC107" s="273">
        <v>-3.4906337150845735E-5</v>
      </c>
      <c r="HD107" s="273">
        <v>-8.8855455214639152E-5</v>
      </c>
      <c r="HE107" s="273">
        <v>-4.5347322477441517E-5</v>
      </c>
      <c r="HF107" s="273">
        <v>-5.2461413419389629E-5</v>
      </c>
      <c r="HG107" s="273">
        <v>-1.3259020408040454E-4</v>
      </c>
      <c r="HH107" s="273">
        <v>-3.9715631490102128E-5</v>
      </c>
      <c r="HI107" s="273">
        <v>-7.305722702797227E-5</v>
      </c>
      <c r="HJ107" s="273">
        <v>-4.5685515307023147E-5</v>
      </c>
      <c r="HK107" s="273">
        <v>-6.6700443950555051E-5</v>
      </c>
      <c r="HL107" s="273">
        <v>-6.5631550269879964E-5</v>
      </c>
      <c r="HM107" s="273">
        <v>-6.9763853841438568E-5</v>
      </c>
      <c r="HN107" s="273">
        <v>-5.7028358508415808E-5</v>
      </c>
      <c r="HO107" s="273">
        <v>-1.0787116969352209E-4</v>
      </c>
      <c r="HP107" s="273">
        <v>-1.4623388946619669E-4</v>
      </c>
      <c r="HQ107" s="273">
        <v>-5.9034266816982168E-5</v>
      </c>
      <c r="HR107" s="273">
        <v>-6.531566518423714E-5</v>
      </c>
      <c r="HS107" s="273">
        <v>-6.7483404979092922E-5</v>
      </c>
      <c r="HT107" s="273">
        <v>-7.6698421370121741E-5</v>
      </c>
      <c r="HU107" s="273">
        <v>-1.3502009574946518E-4</v>
      </c>
      <c r="HV107" s="273">
        <v>-1.1364745974792187E-4</v>
      </c>
      <c r="HW107" s="273">
        <v>-1.2180060560093669E-4</v>
      </c>
      <c r="HX107" s="273">
        <v>-5.8045740370213681E-5</v>
      </c>
      <c r="HY107" s="273">
        <v>-2.4484750695049154E-4</v>
      </c>
      <c r="HZ107" s="273">
        <v>-1.4146645957263494E-4</v>
      </c>
      <c r="IA107" s="273">
        <v>-1.9971892351301946E-4</v>
      </c>
      <c r="IB107" s="273">
        <v>-4.1086790600409969E-4</v>
      </c>
      <c r="IC107" s="273">
        <v>-4.7775566771171226E-4</v>
      </c>
      <c r="ID107" s="273">
        <v>-1.9598878460378629E-4</v>
      </c>
      <c r="IE107" s="273">
        <v>-4.0446533288034818E-5</v>
      </c>
      <c r="IF107" s="273">
        <v>-1.9298255528453872E-4</v>
      </c>
      <c r="IG107" s="273">
        <v>-2.4580960720054981E-4</v>
      </c>
      <c r="IH107" s="273">
        <v>-2.4399192638605894E-4</v>
      </c>
      <c r="II107" s="273">
        <v>-9.3574385805039373E-5</v>
      </c>
      <c r="IJ107" s="273">
        <v>-2.4821752469086314E-4</v>
      </c>
      <c r="IK107" s="273">
        <v>-2.8924402528659886E-6</v>
      </c>
      <c r="IL107" s="45">
        <v>-4.0541629929074225E-5</v>
      </c>
      <c r="IM107" s="45">
        <v>-9.1394744680522568E-5</v>
      </c>
      <c r="IN107" s="45">
        <v>-4.2285905354040305E-5</v>
      </c>
      <c r="IO107" s="45">
        <v>-4.565410737197237E-5</v>
      </c>
      <c r="IP107" s="45">
        <v>-1.0433908627648391E-4</v>
      </c>
      <c r="IQ107" s="45">
        <v>-4.1861629874007089E-5</v>
      </c>
      <c r="IR107" s="45">
        <v>-7.9161794479493176E-5</v>
      </c>
      <c r="IS107" s="45">
        <v>-3.633955205296237E-5</v>
      </c>
      <c r="IT107" s="45">
        <v>-5.5019315372411382E-5</v>
      </c>
      <c r="IU107" s="45">
        <v>-5.6411376850164558E-5</v>
      </c>
      <c r="IV107" s="45">
        <v>-6.1081354542984442E-5</v>
      </c>
      <c r="IW107" s="45">
        <v>-4.8269870828418959E-5</v>
      </c>
      <c r="IX107" s="45">
        <v>-9.059501046099185E-5</v>
      </c>
      <c r="IY107" s="45">
        <v>-1.0998984115807441E-4</v>
      </c>
      <c r="IZ107" s="45">
        <v>-4.6704003892187535E-5</v>
      </c>
      <c r="JA107" s="45">
        <v>-6.7502387737343282E-5</v>
      </c>
      <c r="JB107" s="45">
        <v>-5.9222347347380937E-5</v>
      </c>
      <c r="JC107" s="45">
        <v>-6.5113329821649821E-5</v>
      </c>
      <c r="JD107" s="45">
        <v>-1.3781565976538548E-4</v>
      </c>
      <c r="JE107" s="45">
        <v>-1.2001474627617643E-4</v>
      </c>
      <c r="JF107" s="45">
        <v>-1.4409554326525123E-4</v>
      </c>
      <c r="JG107" s="45">
        <v>-5.6849423287065328E-5</v>
      </c>
      <c r="JH107" s="45">
        <v>-2.1463010517609992E-4</v>
      </c>
      <c r="JI107" s="45">
        <v>-1.1137381020410863E-4</v>
      </c>
      <c r="JJ107" s="45">
        <v>-2.0466321872052119E-4</v>
      </c>
      <c r="JK107" s="45">
        <v>-3.7357473860973208E-4</v>
      </c>
      <c r="JL107" s="45">
        <v>-5.9873440484859558E-4</v>
      </c>
      <c r="JM107" s="45">
        <v>-2.0436015467261031E-4</v>
      </c>
      <c r="JN107" s="45">
        <v>-4.7592800499207591E-5</v>
      </c>
      <c r="JO107" s="45">
        <v>-1.9502698469780992E-4</v>
      </c>
      <c r="JP107" s="45">
        <v>-2.1111100525345351E-4</v>
      </c>
      <c r="JQ107" s="45">
        <v>-2.4053548571656476E-4</v>
      </c>
      <c r="JR107" s="45">
        <v>-1.0086558575622342E-4</v>
      </c>
      <c r="JS107" s="45">
        <v>-2.3558596500587416E-4</v>
      </c>
      <c r="JT107" s="45">
        <v>-1.7497896069832025E-6</v>
      </c>
      <c r="JU107" s="273">
        <v>-4.5886295155175414E-5</v>
      </c>
      <c r="JV107" s="273">
        <v>-8.8971635512236069E-5</v>
      </c>
      <c r="JW107" s="273">
        <v>-4.3715470166453253E-5</v>
      </c>
      <c r="JX107" s="273">
        <v>-5.9285849937766081E-5</v>
      </c>
      <c r="JY107" s="273">
        <v>-1.2908027582120654E-4</v>
      </c>
      <c r="JZ107" s="273">
        <v>-4.6464853291453298E-5</v>
      </c>
      <c r="KA107" s="273">
        <v>-8.2666616506620383E-5</v>
      </c>
      <c r="KB107" s="273">
        <v>-4.4242373702228946E-5</v>
      </c>
      <c r="KC107" s="273">
        <v>-5.988044309756667E-5</v>
      </c>
      <c r="KD107" s="273">
        <v>-6.0970414610616931E-5</v>
      </c>
      <c r="KE107" s="273">
        <v>-6.8813725960027545E-5</v>
      </c>
      <c r="KF107" s="273">
        <v>-6.3797802965717015E-5</v>
      </c>
      <c r="KG107" s="273">
        <v>-1.0071960267036081E-4</v>
      </c>
      <c r="KH107" s="273">
        <v>-1.1684710582396994E-4</v>
      </c>
      <c r="KI107" s="273">
        <v>-4.9740707674797609E-5</v>
      </c>
      <c r="KJ107" s="273">
        <v>-6.3939502589844592E-5</v>
      </c>
      <c r="KK107" s="273">
        <v>-6.473033640708639E-5</v>
      </c>
      <c r="KL107" s="273">
        <v>-8.5599470936319229E-5</v>
      </c>
      <c r="KM107" s="273">
        <v>-1.4147888055733484E-4</v>
      </c>
      <c r="KN107" s="273">
        <v>-1.2848073772283935E-4</v>
      </c>
      <c r="KO107" s="273">
        <v>-1.462656817429144E-4</v>
      </c>
      <c r="KP107" s="273">
        <v>-5.7537378957359425E-5</v>
      </c>
      <c r="KQ107" s="273">
        <v>-2.1281277877114183E-4</v>
      </c>
      <c r="KR107" s="273">
        <v>-1.1994679328185631E-4</v>
      </c>
      <c r="KS107" s="273">
        <v>-2.1449661176179807E-4</v>
      </c>
      <c r="KT107" s="273">
        <v>-3.765666998943533E-4</v>
      </c>
      <c r="KU107" s="273">
        <v>-6.1550239442422318E-4</v>
      </c>
      <c r="KV107" s="273">
        <v>-2.1237441264464717E-4</v>
      </c>
      <c r="KW107" s="273">
        <v>-4.1634645548544194E-5</v>
      </c>
      <c r="KX107" s="273">
        <v>-1.9345004509764907E-4</v>
      </c>
      <c r="KY107" s="273">
        <v>-2.2552770628080332E-4</v>
      </c>
      <c r="KZ107" s="273">
        <v>-2.454615471379924E-4</v>
      </c>
      <c r="LA107" s="273">
        <v>-1.0031950137236783E-4</v>
      </c>
      <c r="LB107" s="273">
        <v>-2.2968898660194915E-4</v>
      </c>
      <c r="LC107" s="273">
        <v>-1.3965798314085476E-6</v>
      </c>
      <c r="LD107" s="45">
        <v>-5.8343749173001922E-5</v>
      </c>
      <c r="LE107" s="45">
        <v>-8.8185872263484651E-5</v>
      </c>
      <c r="LF107" s="45">
        <v>-5.0483217315667859E-5</v>
      </c>
      <c r="LG107" s="45">
        <v>-7.6272479024396014E-5</v>
      </c>
      <c r="LH107" s="45">
        <v>-1.5388915216351968E-4</v>
      </c>
      <c r="LI107" s="45">
        <v>-5.639139969479388E-5</v>
      </c>
      <c r="LJ107" s="45">
        <v>-9.1779273875349106E-5</v>
      </c>
      <c r="LK107" s="45">
        <v>-4.6144695399700203E-5</v>
      </c>
      <c r="LL107" s="45">
        <v>-6.6970181631594941E-5</v>
      </c>
      <c r="LM107" s="45">
        <v>-6.3430460930822123E-5</v>
      </c>
      <c r="LN107" s="45">
        <v>-7.8168192090302311E-5</v>
      </c>
      <c r="LO107" s="45">
        <v>-8.3048301518828251E-5</v>
      </c>
      <c r="LP107" s="45">
        <v>-1.1096890775714542E-4</v>
      </c>
      <c r="LQ107" s="45">
        <v>-1.4686151461616151E-4</v>
      </c>
      <c r="LR107" s="45">
        <v>-5.5598702938500965E-5</v>
      </c>
      <c r="LS107" s="45">
        <v>-7.5155140233091911E-5</v>
      </c>
      <c r="LT107" s="45">
        <v>-7.4970372440828146E-5</v>
      </c>
      <c r="LU107" s="45">
        <v>-1.1301696257129691E-4</v>
      </c>
      <c r="LV107" s="45">
        <v>-2.6057932288297392E-4</v>
      </c>
      <c r="LW107" s="45">
        <v>-1.5359485125957477E-4</v>
      </c>
      <c r="LX107" s="45">
        <v>-1.6140989227539582E-4</v>
      </c>
      <c r="LY107" s="45">
        <v>-6.8005305047429872E-5</v>
      </c>
      <c r="LZ107" s="45">
        <v>-2.2056900332910822E-4</v>
      </c>
      <c r="MA107" s="45">
        <v>-1.7619234666910248E-4</v>
      </c>
      <c r="MB107" s="45">
        <v>-2.4274046684153857E-4</v>
      </c>
      <c r="MC107" s="45">
        <v>-4.1650064351278097E-4</v>
      </c>
      <c r="MD107" s="45">
        <v>-6.9248718529299751E-4</v>
      </c>
      <c r="ME107" s="45">
        <v>-2.294167319835642E-4</v>
      </c>
      <c r="MF107" s="45">
        <v>-5.2687720350659458E-5</v>
      </c>
      <c r="MG107" s="45">
        <v>-2.0207067643075908E-4</v>
      </c>
      <c r="MH107" s="45">
        <v>-2.3379276525070338E-4</v>
      </c>
      <c r="MI107" s="45">
        <v>-2.5776447475481359E-4</v>
      </c>
      <c r="MJ107" s="45">
        <v>-1.1045170239943018E-4</v>
      </c>
      <c r="MK107" s="45">
        <v>-2.5047229467083868E-4</v>
      </c>
      <c r="ML107" s="45">
        <v>-2.2483749578276262E-6</v>
      </c>
      <c r="MM107" s="273">
        <v>-6.3880996088037077E-5</v>
      </c>
      <c r="MN107" s="273">
        <v>-9.1755995696566475E-5</v>
      </c>
      <c r="MO107" s="273">
        <v>-5.2479412538062735E-5</v>
      </c>
      <c r="MP107" s="273">
        <v>-8.228882405675554E-5</v>
      </c>
      <c r="MQ107" s="273">
        <v>-1.4032409460391945E-4</v>
      </c>
      <c r="MR107" s="273">
        <v>-5.4222380534729185E-5</v>
      </c>
      <c r="MS107" s="273">
        <v>-9.1130306465676353E-5</v>
      </c>
      <c r="MT107" s="273">
        <v>-5.5415531436924676E-5</v>
      </c>
      <c r="MU107" s="273">
        <v>-7.5896318913316213E-5</v>
      </c>
      <c r="MV107" s="273">
        <v>-6.44491757295345E-5</v>
      </c>
      <c r="MW107" s="273">
        <v>-8.5498450031910623E-5</v>
      </c>
      <c r="MX107" s="273">
        <v>-1.0587454929794159E-4</v>
      </c>
      <c r="MY107" s="273">
        <v>-1.085794007065058E-4</v>
      </c>
      <c r="MZ107" s="273">
        <v>-1.4241729102133205E-4</v>
      </c>
      <c r="NA107" s="273">
        <v>-5.2550672755381212E-5</v>
      </c>
      <c r="NB107" s="273">
        <v>-8.2391110829255093E-5</v>
      </c>
      <c r="NC107" s="273">
        <v>-8.4319080667497344E-5</v>
      </c>
      <c r="ND107" s="273">
        <v>-1.2522155809272011E-4</v>
      </c>
      <c r="NE107" s="273">
        <v>-2.7374854772238159E-4</v>
      </c>
      <c r="NF107" s="273">
        <v>-1.5428692900948735E-4</v>
      </c>
      <c r="NG107" s="273">
        <v>-1.6673022328174826E-4</v>
      </c>
      <c r="NH107" s="273">
        <v>-7.067140619561805E-5</v>
      </c>
      <c r="NI107" s="273">
        <v>-2.5057539033497106E-4</v>
      </c>
      <c r="NJ107" s="273">
        <v>-2.2885346175462683E-4</v>
      </c>
      <c r="NK107" s="273">
        <v>-2.2926179479061738E-4</v>
      </c>
      <c r="NL107" s="273">
        <v>-4.2718008226985227E-4</v>
      </c>
      <c r="NM107" s="273">
        <v>-7.2514224591558587E-4</v>
      </c>
      <c r="NN107" s="273">
        <v>-2.3598663370771048E-4</v>
      </c>
      <c r="NO107" s="273">
        <v>-5.4075536471844216E-5</v>
      </c>
      <c r="NP107" s="273">
        <v>-2.0391231881818796E-4</v>
      </c>
      <c r="NQ107" s="273">
        <v>-2.5031819658256698E-4</v>
      </c>
      <c r="NR107" s="273">
        <v>-2.7816156137465832E-4</v>
      </c>
      <c r="NS107" s="273">
        <v>-1.1469444666201255E-4</v>
      </c>
      <c r="NT107" s="273">
        <v>-2.675153894753566E-4</v>
      </c>
      <c r="NU107" s="273">
        <v>-4.9858434226613794E-6</v>
      </c>
      <c r="NV107" s="45">
        <v>-9.2236269506929702E-5</v>
      </c>
      <c r="NW107" s="45">
        <v>-9.1166042311948989E-5</v>
      </c>
      <c r="NX107" s="45">
        <v>-6.7354929231697725E-5</v>
      </c>
      <c r="NY107" s="45">
        <v>-1.3321607531654054E-4</v>
      </c>
      <c r="NZ107" s="45">
        <v>-1.8570602837602552E-4</v>
      </c>
      <c r="OA107" s="45">
        <v>-7.3864245197152251E-5</v>
      </c>
      <c r="OB107" s="45">
        <v>-1.0718407962135908E-4</v>
      </c>
      <c r="OC107" s="45">
        <v>-8.5446597014178621E-5</v>
      </c>
      <c r="OD107" s="45">
        <v>-1.1127767392327848E-4</v>
      </c>
      <c r="OE107" s="45">
        <v>-8.5407954081461788E-5</v>
      </c>
      <c r="OF107" s="45">
        <v>-1.293171967130837E-4</v>
      </c>
      <c r="OG107" s="45">
        <v>-1.911132091623045E-4</v>
      </c>
      <c r="OH107" s="45">
        <v>-1.4954690152438116E-4</v>
      </c>
      <c r="OI107" s="45">
        <v>-1.8563433995007835E-4</v>
      </c>
      <c r="OJ107" s="45">
        <v>-7.1343031540738186E-5</v>
      </c>
      <c r="OK107" s="45">
        <v>-1.7389674734019626E-4</v>
      </c>
      <c r="OL107" s="45">
        <v>-1.2252103255090479E-4</v>
      </c>
      <c r="OM107" s="45">
        <v>-1.9464092599132758E-4</v>
      </c>
      <c r="ON107" s="45">
        <v>-2.9211248504042121E-4</v>
      </c>
      <c r="OO107" s="45">
        <v>-1.9418947440348516E-4</v>
      </c>
      <c r="OP107" s="45">
        <v>-1.8771436825856208E-4</v>
      </c>
      <c r="OQ107" s="45">
        <v>-8.6616001391179786E-5</v>
      </c>
      <c r="OR107" s="45">
        <v>-3.3935262992401384E-4</v>
      </c>
      <c r="OS107" s="45">
        <v>-3.9461728508676392E-4</v>
      </c>
      <c r="OT107" s="45">
        <v>-2.7548068078660345E-4</v>
      </c>
      <c r="OU107" s="45">
        <v>-5.226345930767674E-4</v>
      </c>
      <c r="OV107" s="45">
        <v>-9.6421593102992518E-4</v>
      </c>
      <c r="OW107" s="45">
        <v>-3.0774750975997699E-4</v>
      </c>
      <c r="OX107" s="45">
        <v>-5.9445420826803849E-5</v>
      </c>
      <c r="OY107" s="45">
        <v>-2.3225372970291167E-4</v>
      </c>
      <c r="OZ107" s="45">
        <v>-2.8376719924351587E-4</v>
      </c>
      <c r="PA107" s="45">
        <v>-3.5182003980852581E-4</v>
      </c>
      <c r="PB107" s="45">
        <v>-1.4463402132676681E-4</v>
      </c>
      <c r="PC107" s="45">
        <v>-2.9948068679562474E-4</v>
      </c>
      <c r="PD107" s="45">
        <v>-2.4434155266514364E-5</v>
      </c>
      <c r="PE107" s="273">
        <v>-9.2691727348832989E-5</v>
      </c>
      <c r="PF107" s="273">
        <v>-8.004901501142722E-5</v>
      </c>
      <c r="PG107" s="273">
        <v>-6.4963799670029137E-5</v>
      </c>
      <c r="PH107" s="273">
        <v>-1.3235504564001823E-4</v>
      </c>
      <c r="PI107" s="273">
        <v>-1.6409709391060028E-4</v>
      </c>
      <c r="PJ107" s="273">
        <v>-7.1889648380776467E-5</v>
      </c>
      <c r="PK107" s="273">
        <v>-9.9892097314516375E-5</v>
      </c>
      <c r="PL107" s="273">
        <v>-8.9413219235457716E-5</v>
      </c>
      <c r="PM107" s="273">
        <v>-1.1186954904660535E-4</v>
      </c>
      <c r="PN107" s="273">
        <v>-7.72158504262021E-5</v>
      </c>
      <c r="PO107" s="273">
        <v>-1.1526241571102052E-4</v>
      </c>
      <c r="PP107" s="273">
        <v>-2.0012368995937308E-4</v>
      </c>
      <c r="PQ107" s="273">
        <v>-1.3760559057328782E-4</v>
      </c>
      <c r="PR107" s="273">
        <v>-1.7923910736543933E-4</v>
      </c>
      <c r="PS107" s="273">
        <v>-6.487329612530276E-5</v>
      </c>
      <c r="PT107" s="273">
        <v>-1.7288330551300276E-4</v>
      </c>
      <c r="PU107" s="273">
        <v>-1.2158057604945708E-4</v>
      </c>
      <c r="PV107" s="273">
        <v>-1.8599785132361623E-4</v>
      </c>
      <c r="PW107" s="273">
        <v>-2.83978858605064E-4</v>
      </c>
      <c r="PX107" s="273">
        <v>-1.7617318874016549E-4</v>
      </c>
      <c r="PY107" s="273">
        <v>-1.7105935390563488E-4</v>
      </c>
      <c r="PZ107" s="273">
        <v>-8.4732876781225112E-5</v>
      </c>
      <c r="QA107" s="273">
        <v>-3.2005023787193016E-4</v>
      </c>
      <c r="QB107" s="273">
        <v>-4.1879495352279691E-4</v>
      </c>
      <c r="QC107" s="273">
        <v>-2.5917662754646966E-4</v>
      </c>
      <c r="QD107" s="273">
        <v>-4.7129204676626312E-4</v>
      </c>
      <c r="QE107" s="273">
        <v>-9.021441652900358E-4</v>
      </c>
      <c r="QF107" s="273">
        <v>-3.0613413226874251E-4</v>
      </c>
      <c r="QG107" s="273">
        <v>-5.6264407107007755E-5</v>
      </c>
      <c r="QH107" s="273">
        <v>-2.1614260221095396E-4</v>
      </c>
      <c r="QI107" s="273">
        <v>-2.7569863376221442E-4</v>
      </c>
      <c r="QJ107" s="273">
        <v>-3.2099143354248324E-4</v>
      </c>
      <c r="QK107" s="273">
        <v>-1.3947191422839552E-4</v>
      </c>
      <c r="QL107" s="273">
        <v>-2.8423708670634838E-4</v>
      </c>
      <c r="QM107" s="273">
        <v>-1.7939894067093616E-5</v>
      </c>
      <c r="QN107" s="45">
        <v>-1.0155167902284589E-4</v>
      </c>
      <c r="QO107" s="45">
        <v>-8.4437954682914433E-5</v>
      </c>
      <c r="QP107" s="45">
        <v>-6.9856306160905157E-5</v>
      </c>
      <c r="QQ107" s="45">
        <v>-1.3963581484115458E-4</v>
      </c>
      <c r="QR107" s="45">
        <v>-1.7086582384981579E-4</v>
      </c>
      <c r="QS107" s="45">
        <v>-8.4264670475314745E-5</v>
      </c>
      <c r="QT107" s="45">
        <v>-1.2126511873532413E-4</v>
      </c>
      <c r="QU107" s="45">
        <v>-9.546176842303809E-5</v>
      </c>
      <c r="QV107" s="45">
        <v>-1.2048814317501072E-4</v>
      </c>
      <c r="QW107" s="45">
        <v>-9.3353729684760692E-5</v>
      </c>
      <c r="QX107" s="45">
        <v>-1.3402867862120772E-4</v>
      </c>
      <c r="QY107" s="45">
        <v>-2.183449769570527E-4</v>
      </c>
      <c r="QZ107" s="45">
        <v>-1.4821447798263196E-4</v>
      </c>
      <c r="RA107" s="45">
        <v>-1.7406095593102279E-4</v>
      </c>
      <c r="RB107" s="45">
        <v>-6.7054417705692868E-5</v>
      </c>
      <c r="RC107" s="45">
        <v>-1.4745907503736368E-4</v>
      </c>
      <c r="RD107" s="45">
        <v>-1.2659773669600454E-4</v>
      </c>
      <c r="RE107" s="45">
        <v>-2.2075177814581554E-4</v>
      </c>
      <c r="RF107" s="45">
        <v>-5.2394304293395166E-4</v>
      </c>
      <c r="RG107" s="45">
        <v>-2.3672690411204791E-4</v>
      </c>
      <c r="RH107" s="45">
        <v>-2.4256091165172897E-4</v>
      </c>
      <c r="RI107" s="45">
        <v>-1.092805397180821E-4</v>
      </c>
      <c r="RJ107" s="45">
        <v>-3.7130460043949541E-4</v>
      </c>
      <c r="RK107" s="45">
        <v>-4.5239953874693788E-4</v>
      </c>
      <c r="RL107" s="45">
        <v>-3.2833682831044712E-4</v>
      </c>
      <c r="RM107" s="45">
        <v>-6.4423094237664349E-4</v>
      </c>
      <c r="RN107" s="45">
        <v>-1.3057346336192393E-3</v>
      </c>
      <c r="RO107" s="45">
        <v>-3.814350860335329E-4</v>
      </c>
      <c r="RP107" s="45">
        <v>-8.0127083580536888E-5</v>
      </c>
      <c r="RQ107" s="45">
        <v>-2.5484363256526719E-4</v>
      </c>
      <c r="RR107" s="45">
        <v>-3.5581517329244517E-4</v>
      </c>
      <c r="RS107" s="45">
        <v>-3.9628580494178187E-4</v>
      </c>
      <c r="RT107" s="45">
        <v>-1.8280447197168429E-4</v>
      </c>
      <c r="RU107" s="45">
        <v>-3.4574880890082046E-4</v>
      </c>
      <c r="RV107" s="45">
        <v>-9.5877956060800153E-6</v>
      </c>
      <c r="RW107" s="273">
        <v>-9.8623895640028878E-5</v>
      </c>
      <c r="RX107" s="273">
        <v>-9.6195208501534936E-5</v>
      </c>
      <c r="RY107" s="273">
        <v>-6.9141231401867321E-5</v>
      </c>
      <c r="RZ107" s="273">
        <v>-1.2223444222402921E-4</v>
      </c>
      <c r="SA107" s="273">
        <v>-1.6226485640991414E-4</v>
      </c>
      <c r="SB107" s="273">
        <v>-7.7182736947223237E-5</v>
      </c>
      <c r="SC107" s="273">
        <v>-1.1998805362391441E-4</v>
      </c>
      <c r="SD107" s="273">
        <v>-8.8413558381374702E-5</v>
      </c>
      <c r="SE107" s="273">
        <v>-1.2040030017332473E-4</v>
      </c>
      <c r="SF107" s="273">
        <v>-8.7468369536284883E-5</v>
      </c>
      <c r="SG107" s="273">
        <v>-1.2108275942418114E-4</v>
      </c>
      <c r="SH107" s="273">
        <v>-2.1284752602396368E-4</v>
      </c>
      <c r="SI107" s="273">
        <v>-1.4679724409384336E-4</v>
      </c>
      <c r="SJ107" s="273">
        <v>-1.6974107722773484E-4</v>
      </c>
      <c r="SK107" s="273">
        <v>-7.0668878713231188E-5</v>
      </c>
      <c r="SL107" s="273">
        <v>-1.3937130332605837E-4</v>
      </c>
      <c r="SM107" s="273">
        <v>-1.2525959649795082E-4</v>
      </c>
      <c r="SN107" s="273">
        <v>-2.2440927226975667E-4</v>
      </c>
      <c r="SO107" s="273">
        <v>-4.3329354367380992E-4</v>
      </c>
      <c r="SP107" s="273">
        <v>-2.3244954259062512E-4</v>
      </c>
      <c r="SQ107" s="273">
        <v>-2.3554336101609883E-4</v>
      </c>
      <c r="SR107" s="273">
        <v>-1.0357375473550668E-4</v>
      </c>
      <c r="SS107" s="273">
        <v>-4.095661094861557E-4</v>
      </c>
      <c r="ST107" s="273">
        <v>-4.5234870634841865E-4</v>
      </c>
      <c r="SU107" s="273">
        <v>-3.5910088832414623E-4</v>
      </c>
      <c r="SV107" s="273">
        <v>-7.0441542806144036E-4</v>
      </c>
      <c r="SW107" s="273">
        <v>-1.284673285556428E-3</v>
      </c>
      <c r="SX107" s="273">
        <v>-3.929327504847551E-4</v>
      </c>
      <c r="SY107" s="273">
        <v>-8.2554175637475466E-5</v>
      </c>
      <c r="SZ107" s="273">
        <v>-2.6456868294643461E-4</v>
      </c>
      <c r="TA107" s="273">
        <v>-3.8156478946685271E-4</v>
      </c>
      <c r="TB107" s="273">
        <v>-3.9461309062922947E-4</v>
      </c>
      <c r="TC107" s="273">
        <v>-1.8084355086681256E-4</v>
      </c>
      <c r="TD107" s="273">
        <v>-3.6198179227484403E-4</v>
      </c>
      <c r="TE107" s="273">
        <v>-8.0845791052476635E-6</v>
      </c>
    </row>
    <row r="108" spans="1:525" s="528" customFormat="1" x14ac:dyDescent="0.3">
      <c r="A108" s="273">
        <v>-2.7297421394308899E-4</v>
      </c>
      <c r="B108" s="273">
        <v>-4.3219621933522905E-4</v>
      </c>
      <c r="C108" s="273">
        <v>-2.6006474866387624E-4</v>
      </c>
      <c r="D108" s="273">
        <v>-4.4317874847705883E-4</v>
      </c>
      <c r="E108" s="273">
        <v>-5.9446473157384648E-4</v>
      </c>
      <c r="F108" s="273">
        <v>-7.432749039149541E-4</v>
      </c>
      <c r="G108" s="273">
        <v>-3.0087974999023495E-4</v>
      </c>
      <c r="H108" s="273">
        <v>-3.3642890584806859E-4</v>
      </c>
      <c r="I108" s="273">
        <v>-3.729593162273991E-4</v>
      </c>
      <c r="J108" s="273">
        <v>-2.3954835030250173E-4</v>
      </c>
      <c r="K108" s="273">
        <v>-3.6989899626597723E-4</v>
      </c>
      <c r="L108" s="273">
        <v>-2.321927945469046E-4</v>
      </c>
      <c r="M108" s="273">
        <v>-2.1833274775951905E-4</v>
      </c>
      <c r="N108" s="273">
        <v>-1.9681745374044209E-4</v>
      </c>
      <c r="O108" s="273">
        <v>-2.2897404364242106E-4</v>
      </c>
      <c r="P108" s="273">
        <v>-2.6302310111939089E-4</v>
      </c>
      <c r="Q108" s="273">
        <v>-3.385088707777134E-4</v>
      </c>
      <c r="R108" s="273">
        <v>-3.0777061534216027E-4</v>
      </c>
      <c r="S108" s="273">
        <v>-2.661257743136383E-4</v>
      </c>
      <c r="T108" s="273">
        <v>-6.529052227837132E-4</v>
      </c>
      <c r="U108" s="273">
        <v>-4.8150021371880025E-4</v>
      </c>
      <c r="V108" s="273">
        <v>-3.2197600804731452E-4</v>
      </c>
      <c r="W108" s="273">
        <v>-1.1237375523396537E-3</v>
      </c>
      <c r="X108" s="273">
        <v>-8.5906203456856661E-4</v>
      </c>
      <c r="Y108" s="273">
        <v>-6.3548563983394383E-4</v>
      </c>
      <c r="Z108" s="273">
        <v>-3.576919814849024E-4</v>
      </c>
      <c r="AA108" s="273">
        <v>-2.1847675162554411E-4</v>
      </c>
      <c r="AB108" s="273">
        <v>-1.8723279895405576E-3</v>
      </c>
      <c r="AC108" s="273">
        <v>-4.6043705798386685E-4</v>
      </c>
      <c r="AD108" s="273">
        <v>-4.4421876145223218E-4</v>
      </c>
      <c r="AE108" s="273">
        <v>-2.3732498056493843E-4</v>
      </c>
      <c r="AF108" s="273">
        <v>-1.233886384259023E-4</v>
      </c>
      <c r="AG108" s="273">
        <v>-2.0147235997939198E-4</v>
      </c>
      <c r="AH108" s="273">
        <v>-3.5557845535600784E-4</v>
      </c>
      <c r="AI108" s="273">
        <v>-1.7655659696179951E-4</v>
      </c>
      <c r="AJ108" s="45">
        <v>-2.533171781662267E-4</v>
      </c>
      <c r="AK108" s="45">
        <v>-4.4049371669284144E-4</v>
      </c>
      <c r="AL108" s="45">
        <v>-2.7476668213807564E-4</v>
      </c>
      <c r="AM108" s="45">
        <v>-4.4027825441486412E-4</v>
      </c>
      <c r="AN108" s="45">
        <v>-5.5698801212891301E-4</v>
      </c>
      <c r="AO108" s="45">
        <v>-7.6634713337176753E-4</v>
      </c>
      <c r="AP108" s="45">
        <v>-3.0276247496975383E-4</v>
      </c>
      <c r="AQ108" s="45">
        <v>-2.5296297400182512E-4</v>
      </c>
      <c r="AR108" s="45">
        <v>-4.1635586181613921E-4</v>
      </c>
      <c r="AS108" s="45">
        <v>-2.4993335985127018E-4</v>
      </c>
      <c r="AT108" s="45">
        <v>-4.0430972092565966E-4</v>
      </c>
      <c r="AU108" s="45">
        <v>-2.4793350204939163E-4</v>
      </c>
      <c r="AV108" s="45">
        <v>-2.1731983206754361E-4</v>
      </c>
      <c r="AW108" s="45">
        <v>-2.4494141412687839E-4</v>
      </c>
      <c r="AX108" s="45">
        <v>-2.4781341440823494E-4</v>
      </c>
      <c r="AY108" s="45">
        <v>-2.7786258225521174E-4</v>
      </c>
      <c r="AZ108" s="45">
        <v>-3.0550157724950488E-4</v>
      </c>
      <c r="BA108" s="45">
        <v>-3.798082907994657E-4</v>
      </c>
      <c r="BB108" s="45">
        <v>-2.6797771984283104E-4</v>
      </c>
      <c r="BC108" s="45">
        <v>-5.5734181712241003E-4</v>
      </c>
      <c r="BD108" s="45">
        <v>-5.0174427644020996E-4</v>
      </c>
      <c r="BE108" s="45">
        <v>-3.1615536457771468E-4</v>
      </c>
      <c r="BF108" s="45">
        <v>-1.5709810796655029E-3</v>
      </c>
      <c r="BG108" s="45">
        <v>-7.7582293330085035E-4</v>
      </c>
      <c r="BH108" s="45">
        <v>-6.6556492769256881E-4</v>
      </c>
      <c r="BI108" s="45">
        <v>-4.2429543701345021E-4</v>
      </c>
      <c r="BJ108" s="45">
        <v>-2.0731978818317487E-4</v>
      </c>
      <c r="BK108" s="45">
        <v>-2.1451597004853262E-3</v>
      </c>
      <c r="BL108" s="45">
        <v>-3.9742224094435521E-4</v>
      </c>
      <c r="BM108" s="45">
        <v>-4.0381783233639989E-4</v>
      </c>
      <c r="BN108" s="45">
        <v>-2.5945357748730687E-4</v>
      </c>
      <c r="BO108" s="45">
        <v>-1.5453577068522039E-4</v>
      </c>
      <c r="BP108" s="45">
        <v>-2.1483754551425779E-4</v>
      </c>
      <c r="BQ108" s="45">
        <v>-3.0577384533982365E-4</v>
      </c>
      <c r="BR108" s="45">
        <v>-3.0135581547617265E-4</v>
      </c>
      <c r="BS108" s="273">
        <v>-3.0388931980458695E-4</v>
      </c>
      <c r="BT108" s="273">
        <v>-5.0165505456317521E-4</v>
      </c>
      <c r="BU108" s="273">
        <v>-3.1503351329285022E-4</v>
      </c>
      <c r="BV108" s="273">
        <v>-5.6085106240531552E-4</v>
      </c>
      <c r="BW108" s="273">
        <v>-6.6167139264792184E-4</v>
      </c>
      <c r="BX108" s="273">
        <v>-9.2465304505916224E-4</v>
      </c>
      <c r="BY108" s="273">
        <v>-3.6688277665316069E-4</v>
      </c>
      <c r="BZ108" s="273">
        <v>-2.9458507837606252E-4</v>
      </c>
      <c r="CA108" s="273">
        <v>-4.9692593619455174E-4</v>
      </c>
      <c r="CB108" s="273">
        <v>-3.0956817235912521E-4</v>
      </c>
      <c r="CC108" s="273">
        <v>-5.2223873599116912E-4</v>
      </c>
      <c r="CD108" s="273">
        <v>-3.141467071504323E-4</v>
      </c>
      <c r="CE108" s="273">
        <v>-2.7392130288923528E-4</v>
      </c>
      <c r="CF108" s="273">
        <v>-3.1048515605676142E-4</v>
      </c>
      <c r="CG108" s="273">
        <v>-2.8625109299357005E-4</v>
      </c>
      <c r="CH108" s="273">
        <v>-3.2818062015928831E-4</v>
      </c>
      <c r="CI108" s="273">
        <v>-3.9211902046641948E-4</v>
      </c>
      <c r="CJ108" s="273">
        <v>-5.2005069773487453E-4</v>
      </c>
      <c r="CK108" s="273">
        <v>-3.178435659408351E-4</v>
      </c>
      <c r="CL108" s="273">
        <v>-6.9340626523885164E-4</v>
      </c>
      <c r="CM108" s="273">
        <v>-5.9891207105708985E-4</v>
      </c>
      <c r="CN108" s="273">
        <v>-3.904117493453964E-4</v>
      </c>
      <c r="CO108" s="273">
        <v>-1.9377325806664697E-3</v>
      </c>
      <c r="CP108" s="273">
        <v>-9.2357433204687158E-4</v>
      </c>
      <c r="CQ108" s="273">
        <v>-8.2223317939058389E-4</v>
      </c>
      <c r="CR108" s="273">
        <v>-4.9661364842956061E-4</v>
      </c>
      <c r="CS108" s="273">
        <v>-2.5043098443151433E-4</v>
      </c>
      <c r="CT108" s="273">
        <v>-2.5669392953268683E-3</v>
      </c>
      <c r="CU108" s="273">
        <v>-5.2349144545152447E-4</v>
      </c>
      <c r="CV108" s="273">
        <v>-5.0472374476239325E-4</v>
      </c>
      <c r="CW108" s="273">
        <v>-2.7774562375360441E-4</v>
      </c>
      <c r="CX108" s="273">
        <v>-1.8947721423241419E-4</v>
      </c>
      <c r="CY108" s="273">
        <v>-2.6708812853100264E-4</v>
      </c>
      <c r="CZ108" s="273">
        <v>-3.9228430631108475E-4</v>
      </c>
      <c r="DA108" s="273">
        <v>-3.6875548794101806E-4</v>
      </c>
      <c r="DB108" s="45">
        <v>-2.8815314106532335E-4</v>
      </c>
      <c r="DC108" s="45">
        <v>-5.1523193705773089E-4</v>
      </c>
      <c r="DD108" s="45">
        <v>-3.1456132053419113E-4</v>
      </c>
      <c r="DE108" s="45">
        <v>-5.6747733226300524E-4</v>
      </c>
      <c r="DF108" s="45">
        <v>-6.2076601595895532E-4</v>
      </c>
      <c r="DG108" s="45">
        <v>-7.4214217738896538E-4</v>
      </c>
      <c r="DH108" s="45">
        <v>-3.4867076127568559E-4</v>
      </c>
      <c r="DI108" s="45">
        <v>-2.0397608402199761E-4</v>
      </c>
      <c r="DJ108" s="45">
        <v>-3.9761879496971823E-4</v>
      </c>
      <c r="DK108" s="45">
        <v>-2.7773172862057411E-4</v>
      </c>
      <c r="DL108" s="45">
        <v>-4.4248788993186803E-4</v>
      </c>
      <c r="DM108" s="45">
        <v>-2.7236602355804659E-4</v>
      </c>
      <c r="DN108" s="45">
        <v>-2.7797499937431605E-4</v>
      </c>
      <c r="DO108" s="45">
        <v>-2.5267886220986958E-4</v>
      </c>
      <c r="DP108" s="45">
        <v>-2.838852861418087E-4</v>
      </c>
      <c r="DQ108" s="45">
        <v>-3.0310816147961523E-4</v>
      </c>
      <c r="DR108" s="45">
        <v>-4.0107820957592717E-4</v>
      </c>
      <c r="DS108" s="45">
        <v>-4.7268904775388731E-4</v>
      </c>
      <c r="DT108" s="45">
        <v>-2.9462658839743227E-4</v>
      </c>
      <c r="DU108" s="45">
        <v>-7.0687714298208674E-4</v>
      </c>
      <c r="DV108" s="45">
        <v>-6.1158737917175413E-4</v>
      </c>
      <c r="DW108" s="45">
        <v>-3.7416105812354685E-4</v>
      </c>
      <c r="DX108" s="45">
        <v>-2.178307324082804E-3</v>
      </c>
      <c r="DY108" s="45">
        <v>-1.1014984026368327E-3</v>
      </c>
      <c r="DZ108" s="45">
        <v>-9.0200326198016279E-4</v>
      </c>
      <c r="EA108" s="45">
        <v>-5.6222703470593333E-4</v>
      </c>
      <c r="EB108" s="45">
        <v>-2.5077029163952523E-4</v>
      </c>
      <c r="EC108" s="45">
        <v>-2.402670038694793E-3</v>
      </c>
      <c r="ED108" s="45">
        <v>-5.2812083489508241E-4</v>
      </c>
      <c r="EE108" s="45">
        <v>-4.6274747331487379E-4</v>
      </c>
      <c r="EF108" s="45">
        <v>-3.0711098042784273E-4</v>
      </c>
      <c r="EG108" s="45">
        <v>-2.0728223883813393E-4</v>
      </c>
      <c r="EH108" s="45">
        <v>-2.599300389310189E-4</v>
      </c>
      <c r="EI108" s="45">
        <v>-3.8293317934498603E-4</v>
      </c>
      <c r="EJ108" s="45">
        <v>-2.7157377562620416E-4</v>
      </c>
      <c r="EK108" s="273">
        <v>-3.400383229889286E-4</v>
      </c>
      <c r="EL108" s="273">
        <v>-5.8958858503594487E-4</v>
      </c>
      <c r="EM108" s="273">
        <v>-3.5617809105298288E-4</v>
      </c>
      <c r="EN108" s="273">
        <v>-6.6731234030795823E-4</v>
      </c>
      <c r="EO108" s="273">
        <v>-6.5175135228963963E-4</v>
      </c>
      <c r="EP108" s="273">
        <v>-6.8110995675465895E-4</v>
      </c>
      <c r="EQ108" s="273">
        <v>-4.0579953895305507E-4</v>
      </c>
      <c r="ER108" s="273">
        <v>-2.3714723403254939E-4</v>
      </c>
      <c r="ES108" s="273">
        <v>-4.5223114780109627E-4</v>
      </c>
      <c r="ET108" s="273">
        <v>-3.2736695392139386E-4</v>
      </c>
      <c r="EU108" s="273">
        <v>-5.9676879549717206E-4</v>
      </c>
      <c r="EV108" s="273">
        <v>-3.0141983540395156E-4</v>
      </c>
      <c r="EW108" s="273">
        <v>-2.993481223992638E-4</v>
      </c>
      <c r="EX108" s="273">
        <v>-2.8236470860303574E-4</v>
      </c>
      <c r="EY108" s="273">
        <v>-3.46753875605768E-4</v>
      </c>
      <c r="EZ108" s="273">
        <v>-3.1190295777296057E-4</v>
      </c>
      <c r="FA108" s="273">
        <v>-4.9280781610940461E-4</v>
      </c>
      <c r="FB108" s="273">
        <v>-5.8658227327300794E-4</v>
      </c>
      <c r="FC108" s="273">
        <v>-2.8895606412396887E-4</v>
      </c>
      <c r="FD108" s="273">
        <v>-8.7393438270819796E-4</v>
      </c>
      <c r="FE108" s="273">
        <v>-7.3069600182321809E-4</v>
      </c>
      <c r="FF108" s="273">
        <v>-4.5847308436713674E-4</v>
      </c>
      <c r="FG108" s="273">
        <v>-2.8481474970932104E-3</v>
      </c>
      <c r="FH108" s="273">
        <v>-2.0487580850061344E-3</v>
      </c>
      <c r="FI108" s="273">
        <v>-1.2180990303249796E-3</v>
      </c>
      <c r="FJ108" s="273">
        <v>-8.6178451441596316E-4</v>
      </c>
      <c r="FK108" s="273">
        <v>-3.0809157822730748E-4</v>
      </c>
      <c r="FL108" s="273">
        <v>-2.5556172433527681E-3</v>
      </c>
      <c r="FM108" s="273">
        <v>-5.7239940818214457E-4</v>
      </c>
      <c r="FN108" s="273">
        <v>-5.8862600505241679E-4</v>
      </c>
      <c r="FO108" s="273">
        <v>-3.7522302207974986E-4</v>
      </c>
      <c r="FP108" s="273">
        <v>-2.8888666106641371E-4</v>
      </c>
      <c r="FQ108" s="273">
        <v>-2.59172454647708E-4</v>
      </c>
      <c r="FR108" s="273">
        <v>-4.928941984663831E-4</v>
      </c>
      <c r="FS108" s="273">
        <v>-4.4621827354915047E-4</v>
      </c>
      <c r="FT108" s="45">
        <v>-3.9584786333712879E-4</v>
      </c>
      <c r="FU108" s="45">
        <v>-6.8165563729576052E-4</v>
      </c>
      <c r="FV108" s="45">
        <v>-5.0263513199510015E-4</v>
      </c>
      <c r="FW108" s="45">
        <v>-8.659174941025705E-4</v>
      </c>
      <c r="FX108" s="45">
        <v>-9.2361792483238944E-4</v>
      </c>
      <c r="FY108" s="45">
        <v>-8.7876218148305422E-4</v>
      </c>
      <c r="FZ108" s="45">
        <v>-4.7751578059418849E-4</v>
      </c>
      <c r="GA108" s="45">
        <v>-3.0108904009535872E-4</v>
      </c>
      <c r="GB108" s="45">
        <v>-5.5160923869239788E-4</v>
      </c>
      <c r="GC108" s="45">
        <v>-3.7615353455473972E-4</v>
      </c>
      <c r="GD108" s="45">
        <v>-6.7693224819789333E-4</v>
      </c>
      <c r="GE108" s="45">
        <v>-3.27749647035704E-4</v>
      </c>
      <c r="GF108" s="45">
        <v>-2.9320556425982229E-4</v>
      </c>
      <c r="GG108" s="45">
        <v>-3.6502657149822479E-4</v>
      </c>
      <c r="GH108" s="45">
        <v>-4.8796181138525925E-4</v>
      </c>
      <c r="GI108" s="45">
        <v>-4.4504185427362886E-4</v>
      </c>
      <c r="GJ108" s="45">
        <v>-5.080025176167649E-4</v>
      </c>
      <c r="GK108" s="45">
        <v>-7.954692485875822E-4</v>
      </c>
      <c r="GL108" s="45">
        <v>-3.2766272319582034E-4</v>
      </c>
      <c r="GM108" s="45">
        <v>-8.9699722432616676E-4</v>
      </c>
      <c r="GN108" s="45">
        <v>-8.6165357044603534E-4</v>
      </c>
      <c r="GO108" s="45">
        <v>-4.7535855012486992E-4</v>
      </c>
      <c r="GP108" s="45">
        <v>-4.503857609507147E-3</v>
      </c>
      <c r="GQ108" s="45">
        <v>-1.814694429092027E-3</v>
      </c>
      <c r="GR108" s="45">
        <v>-1.5913155589834793E-3</v>
      </c>
      <c r="GS108" s="45">
        <v>-1.0252895643376345E-3</v>
      </c>
      <c r="GT108" s="45">
        <v>-3.5956735923806387E-4</v>
      </c>
      <c r="GU108" s="45">
        <v>-3.3440664252126881E-3</v>
      </c>
      <c r="GV108" s="45">
        <v>-6.2587144154226083E-4</v>
      </c>
      <c r="GW108" s="45">
        <v>-5.7764543033313165E-4</v>
      </c>
      <c r="GX108" s="45">
        <v>-3.991935491667642E-4</v>
      </c>
      <c r="GY108" s="45">
        <v>-4.2430906492626585E-4</v>
      </c>
      <c r="GZ108" s="45">
        <v>-2.6220426228525286E-4</v>
      </c>
      <c r="HA108" s="45">
        <v>-4.7476703481520076E-4</v>
      </c>
      <c r="HB108" s="45">
        <v>-1.2699056634521151E-3</v>
      </c>
      <c r="HC108" s="273">
        <v>-4.5023632394770939E-4</v>
      </c>
      <c r="HD108" s="273">
        <v>-7.81306628760746E-4</v>
      </c>
      <c r="HE108" s="273">
        <v>-5.5757543328823812E-4</v>
      </c>
      <c r="HF108" s="273">
        <v>-1.0233605069337765E-3</v>
      </c>
      <c r="HG108" s="273">
        <v>-1.1259853960116316E-3</v>
      </c>
      <c r="HH108" s="273">
        <v>-1.1412830493695233E-3</v>
      </c>
      <c r="HI108" s="273">
        <v>-5.8590086212018284E-4</v>
      </c>
      <c r="HJ108" s="273">
        <v>-3.3521833163988865E-4</v>
      </c>
      <c r="HK108" s="273">
        <v>-6.0259113106414053E-4</v>
      </c>
      <c r="HL108" s="273">
        <v>-4.4500812069190747E-4</v>
      </c>
      <c r="HM108" s="273">
        <v>-7.8445894581021078E-4</v>
      </c>
      <c r="HN108" s="273">
        <v>-4.2970227289882839E-4</v>
      </c>
      <c r="HO108" s="273">
        <v>-3.7677349848705356E-4</v>
      </c>
      <c r="HP108" s="273">
        <v>-4.3787296766117792E-4</v>
      </c>
      <c r="HQ108" s="273">
        <v>-5.208574033227515E-4</v>
      </c>
      <c r="HR108" s="273">
        <v>-4.9813465889757475E-4</v>
      </c>
      <c r="HS108" s="273">
        <v>-6.1351682983575907E-4</v>
      </c>
      <c r="HT108" s="273">
        <v>-7.5069503613549684E-4</v>
      </c>
      <c r="HU108" s="273">
        <v>-4.8509130799423243E-4</v>
      </c>
      <c r="HV108" s="273">
        <v>-1.1977892502633986E-3</v>
      </c>
      <c r="HW108" s="273">
        <v>-1.1128858734579582E-3</v>
      </c>
      <c r="HX108" s="273">
        <v>-5.2783717907956191E-4</v>
      </c>
      <c r="HY108" s="273">
        <v>-3.4191440280178231E-3</v>
      </c>
      <c r="HZ108" s="273">
        <v>-1.8430681856526406E-3</v>
      </c>
      <c r="IA108" s="273">
        <v>-1.7437703318071089E-3</v>
      </c>
      <c r="IB108" s="273">
        <v>-1.1675699916768552E-3</v>
      </c>
      <c r="IC108" s="273">
        <v>-4.5004126793094179E-4</v>
      </c>
      <c r="ID108" s="273">
        <v>-3.4171696664164869E-3</v>
      </c>
      <c r="IE108" s="273">
        <v>-7.0701142261372137E-4</v>
      </c>
      <c r="IF108" s="273">
        <v>-6.1507893934017229E-4</v>
      </c>
      <c r="IG108" s="273">
        <v>-7.9978245931238855E-4</v>
      </c>
      <c r="IH108" s="273">
        <v>-4.7203239044271532E-4</v>
      </c>
      <c r="II108" s="273">
        <v>-2.8585552071677954E-4</v>
      </c>
      <c r="IJ108" s="273">
        <v>-7.5380312834176771E-4</v>
      </c>
      <c r="IK108" s="273">
        <v>-1.3499164754690368E-3</v>
      </c>
      <c r="IL108" s="45">
        <v>-5.9683626552401185E-4</v>
      </c>
      <c r="IM108" s="45">
        <v>-9.3857277787358362E-4</v>
      </c>
      <c r="IN108" s="45">
        <v>-6.1749515669762788E-4</v>
      </c>
      <c r="IO108" s="45">
        <v>-1.3274839614230718E-3</v>
      </c>
      <c r="IP108" s="45">
        <v>-1.0923832718441415E-3</v>
      </c>
      <c r="IQ108" s="45">
        <v>-7.0121806056169583E-4</v>
      </c>
      <c r="IR108" s="45">
        <v>-5.5510930722249389E-4</v>
      </c>
      <c r="IS108" s="45">
        <v>-6.0793017150229816E-4</v>
      </c>
      <c r="IT108" s="45">
        <v>-7.624321913535302E-4</v>
      </c>
      <c r="IU108" s="45">
        <v>-5.7702767829637071E-4</v>
      </c>
      <c r="IV108" s="45">
        <v>-1.641529455086234E-3</v>
      </c>
      <c r="IW108" s="45">
        <v>-4.8264073063636987E-4</v>
      </c>
      <c r="IX108" s="45">
        <v>-5.2965519634705013E-4</v>
      </c>
      <c r="IY108" s="45">
        <v>-4.1531062709294523E-4</v>
      </c>
      <c r="IZ108" s="45">
        <v>-5.9202298166481019E-4</v>
      </c>
      <c r="JA108" s="45">
        <v>-5.344184198486818E-4</v>
      </c>
      <c r="JB108" s="45">
        <v>-9.1128629241473129E-4</v>
      </c>
      <c r="JC108" s="45">
        <v>-1.237353051491128E-3</v>
      </c>
      <c r="JD108" s="45">
        <v>-4.6387527456539498E-4</v>
      </c>
      <c r="JE108" s="45">
        <v>-1.7710186664035136E-3</v>
      </c>
      <c r="JF108" s="45">
        <v>-1.1090073412285135E-3</v>
      </c>
      <c r="JG108" s="45">
        <v>-1.0228763216628396E-3</v>
      </c>
      <c r="JH108" s="45">
        <v>-6.8681960982210901E-3</v>
      </c>
      <c r="JI108" s="45">
        <v>-7.3276398341777654E-3</v>
      </c>
      <c r="JJ108" s="45">
        <v>-2.9140728409279134E-3</v>
      </c>
      <c r="JK108" s="45">
        <v>-2.1647032611520059E-3</v>
      </c>
      <c r="JL108" s="45">
        <v>-5.2331654989320217E-4</v>
      </c>
      <c r="JM108" s="45">
        <v>-4.9829638243326169E-3</v>
      </c>
      <c r="JN108" s="45">
        <v>-1.0125062661589406E-3</v>
      </c>
      <c r="JO108" s="45">
        <v>-1.2286836757354771E-3</v>
      </c>
      <c r="JP108" s="45">
        <v>-8.0509545877032536E-4</v>
      </c>
      <c r="JQ108" s="45">
        <v>-7.226814431665966E-4</v>
      </c>
      <c r="JR108" s="45">
        <v>-5.8928511722736859E-4</v>
      </c>
      <c r="JS108" s="45">
        <v>-1.1807198092320659E-3</v>
      </c>
      <c r="JT108" s="45">
        <v>-1.3841087176075237E-3</v>
      </c>
      <c r="JU108" s="273">
        <v>-5.9288851548280333E-4</v>
      </c>
      <c r="JV108" s="273">
        <v>-7.5440970658000549E-4</v>
      </c>
      <c r="JW108" s="273">
        <v>-5.5919900109183552E-4</v>
      </c>
      <c r="JX108" s="273">
        <v>-1.1408504323722488E-3</v>
      </c>
      <c r="JY108" s="273">
        <v>-1.0489887031167222E-3</v>
      </c>
      <c r="JZ108" s="273">
        <v>-6.3804672304137013E-4</v>
      </c>
      <c r="KA108" s="273">
        <v>-4.9754188940453429E-4</v>
      </c>
      <c r="KB108" s="273">
        <v>-5.8703104214320072E-4</v>
      </c>
      <c r="KC108" s="273">
        <v>-6.9757775498798696E-4</v>
      </c>
      <c r="KD108" s="273">
        <v>-4.7708307355233246E-4</v>
      </c>
      <c r="KE108" s="273">
        <v>-1.1327387157495867E-3</v>
      </c>
      <c r="KF108" s="273">
        <v>-5.2596879837645721E-4</v>
      </c>
      <c r="KG108" s="273">
        <v>-5.1931412372177598E-4</v>
      </c>
      <c r="KH108" s="273">
        <v>-3.5545369305711006E-4</v>
      </c>
      <c r="KI108" s="273">
        <v>-5.3062946465575725E-4</v>
      </c>
      <c r="KJ108" s="273">
        <v>-7.232998324661706E-4</v>
      </c>
      <c r="KK108" s="273">
        <v>-8.9145918382104047E-4</v>
      </c>
      <c r="KL108" s="273">
        <v>-9.4656607102792901E-4</v>
      </c>
      <c r="KM108" s="273">
        <v>-4.4399319186616792E-4</v>
      </c>
      <c r="KN108" s="273">
        <v>-1.3421611562017227E-3</v>
      </c>
      <c r="KO108" s="273">
        <v>-1.0167958067407161E-3</v>
      </c>
      <c r="KP108" s="273">
        <v>-7.3114379405832318E-4</v>
      </c>
      <c r="KQ108" s="273">
        <v>-4.6058120559577123E-3</v>
      </c>
      <c r="KR108" s="273">
        <v>-4.3963180513531108E-3</v>
      </c>
      <c r="KS108" s="273">
        <v>-2.0891778266186726E-3</v>
      </c>
      <c r="KT108" s="273">
        <v>-3.201493401541695E-3</v>
      </c>
      <c r="KU108" s="273">
        <v>-4.7534074886018728E-4</v>
      </c>
      <c r="KV108" s="273">
        <v>-4.2396069428875891E-3</v>
      </c>
      <c r="KW108" s="273">
        <v>-8.4037839709313834E-4</v>
      </c>
      <c r="KX108" s="273">
        <v>-8.2665732627632937E-4</v>
      </c>
      <c r="KY108" s="273">
        <v>-6.3742622959467288E-4</v>
      </c>
      <c r="KZ108" s="273">
        <v>-6.0583442011315377E-4</v>
      </c>
      <c r="LA108" s="273">
        <v>-4.532499433203948E-4</v>
      </c>
      <c r="LB108" s="273">
        <v>-9.7410623512592391E-4</v>
      </c>
      <c r="LC108" s="273">
        <v>-5.5881089891076882E-4</v>
      </c>
      <c r="LD108" s="45">
        <v>-6.416100477636017E-4</v>
      </c>
      <c r="LE108" s="45">
        <v>-7.3785792476040288E-4</v>
      </c>
      <c r="LF108" s="45">
        <v>-5.689685190839633E-4</v>
      </c>
      <c r="LG108" s="45">
        <v>-1.2427817752586532E-3</v>
      </c>
      <c r="LH108" s="45">
        <v>-1.0992706652577914E-3</v>
      </c>
      <c r="LI108" s="45">
        <v>-5.5499324107947099E-4</v>
      </c>
      <c r="LJ108" s="45">
        <v>-4.6463086533640708E-4</v>
      </c>
      <c r="LK108" s="45">
        <v>-6.3035198680983927E-4</v>
      </c>
      <c r="LL108" s="45">
        <v>-6.9102290262212224E-4</v>
      </c>
      <c r="LM108" s="45">
        <v>-4.6405414754837769E-4</v>
      </c>
      <c r="LN108" s="45">
        <v>-1.0217241076507005E-3</v>
      </c>
      <c r="LO108" s="45">
        <v>-6.0608463013562749E-4</v>
      </c>
      <c r="LP108" s="45">
        <v>-6.5487719876103562E-4</v>
      </c>
      <c r="LQ108" s="45">
        <v>-3.8281772040378652E-4</v>
      </c>
      <c r="LR108" s="45">
        <v>-6.3360271464743914E-4</v>
      </c>
      <c r="LS108" s="45">
        <v>-1.0368782055402382E-3</v>
      </c>
      <c r="LT108" s="45">
        <v>-1.057438742038914E-3</v>
      </c>
      <c r="LU108" s="45">
        <v>-8.9201445100871269E-4</v>
      </c>
      <c r="LV108" s="45">
        <v>-4.5940068127544708E-4</v>
      </c>
      <c r="LW108" s="45">
        <v>-1.1042453273326102E-3</v>
      </c>
      <c r="LX108" s="45">
        <v>-9.1827556265177703E-4</v>
      </c>
      <c r="LY108" s="45">
        <v>-6.3866770258218979E-4</v>
      </c>
      <c r="LZ108" s="45">
        <v>-3.5216498122738978E-3</v>
      </c>
      <c r="MA108" s="45">
        <v>-3.2303680150682023E-3</v>
      </c>
      <c r="MB108" s="45">
        <v>-1.8457718573442724E-3</v>
      </c>
      <c r="MC108" s="45">
        <v>-4.708756488166578E-3</v>
      </c>
      <c r="MD108" s="45">
        <v>-4.1715352478213487E-4</v>
      </c>
      <c r="ME108" s="45">
        <v>-3.7587066907315025E-3</v>
      </c>
      <c r="MF108" s="45">
        <v>-8.4314476571473109E-4</v>
      </c>
      <c r="MG108" s="45">
        <v>-7.1398794312471159E-4</v>
      </c>
      <c r="MH108" s="45">
        <v>-6.6268599595567057E-4</v>
      </c>
      <c r="MI108" s="45">
        <v>-5.484946861278909E-4</v>
      </c>
      <c r="MJ108" s="45">
        <v>-4.1039093544777909E-4</v>
      </c>
      <c r="MK108" s="45">
        <v>-8.7876385995992908E-4</v>
      </c>
      <c r="ML108" s="45">
        <v>-2.752070747070773E-4</v>
      </c>
      <c r="MM108" s="273">
        <v>-6.8661480632733064E-4</v>
      </c>
      <c r="MN108" s="273">
        <v>-6.6984686706901184E-4</v>
      </c>
      <c r="MO108" s="273">
        <v>-6.1527589534828887E-4</v>
      </c>
      <c r="MP108" s="273">
        <v>-1.3967765981089935E-3</v>
      </c>
      <c r="MQ108" s="273">
        <v>-1.244803713007885E-3</v>
      </c>
      <c r="MR108" s="273">
        <v>-5.5628981797245535E-4</v>
      </c>
      <c r="MS108" s="273">
        <v>-5.0807302456034188E-4</v>
      </c>
      <c r="MT108" s="273">
        <v>-6.5091862548990727E-4</v>
      </c>
      <c r="MU108" s="273">
        <v>-7.7203054518677078E-4</v>
      </c>
      <c r="MV108" s="273">
        <v>-5.2555714144662802E-4</v>
      </c>
      <c r="MW108" s="273">
        <v>-1.1488217559352506E-3</v>
      </c>
      <c r="MX108" s="273">
        <v>-7.7122609217471932E-4</v>
      </c>
      <c r="MY108" s="273">
        <v>-8.4453252526614639E-4</v>
      </c>
      <c r="MZ108" s="273">
        <v>-4.3081336061667416E-4</v>
      </c>
      <c r="NA108" s="273">
        <v>-6.8778660614154615E-4</v>
      </c>
      <c r="NB108" s="273">
        <v>-1.3765894557845998E-3</v>
      </c>
      <c r="NC108" s="273">
        <v>-1.2878790917307901E-3</v>
      </c>
      <c r="ND108" s="273">
        <v>-9.2621079998041786E-4</v>
      </c>
      <c r="NE108" s="273">
        <v>-5.1850366862818105E-4</v>
      </c>
      <c r="NF108" s="273">
        <v>-9.5160306761080528E-4</v>
      </c>
      <c r="NG108" s="273">
        <v>-1.0939107611641469E-3</v>
      </c>
      <c r="NH108" s="273">
        <v>-5.4187871317064611E-4</v>
      </c>
      <c r="NI108" s="273">
        <v>-2.9302790623221093E-3</v>
      </c>
      <c r="NJ108" s="273">
        <v>-2.6885269577141902E-3</v>
      </c>
      <c r="NK108" s="273">
        <v>-1.6060460331177721E-3</v>
      </c>
      <c r="NL108" s="273">
        <v>-6.1495375826556772E-3</v>
      </c>
      <c r="NM108" s="273">
        <v>-4.2985714386734215E-4</v>
      </c>
      <c r="NN108" s="273">
        <v>-2.8869235089065662E-3</v>
      </c>
      <c r="NO108" s="273">
        <v>-6.6590328500652361E-4</v>
      </c>
      <c r="NP108" s="273">
        <v>-6.0971688432511471E-4</v>
      </c>
      <c r="NQ108" s="273">
        <v>-8.5190915087094495E-4</v>
      </c>
      <c r="NR108" s="273">
        <v>-5.820045287958848E-4</v>
      </c>
      <c r="NS108" s="273">
        <v>-2.6630936094849809E-4</v>
      </c>
      <c r="NT108" s="273">
        <v>-9.001688425735138E-4</v>
      </c>
      <c r="NU108" s="273">
        <v>-3.1823197614404644E-4</v>
      </c>
      <c r="NV108" s="45">
        <v>-7.3238402603504737E-4</v>
      </c>
      <c r="NW108" s="45">
        <v>-7.1778525019887819E-4</v>
      </c>
      <c r="NX108" s="45">
        <v>-7.0505966122244601E-4</v>
      </c>
      <c r="NY108" s="45">
        <v>-1.7220719054571766E-3</v>
      </c>
      <c r="NZ108" s="45">
        <v>-1.2552280137691407E-3</v>
      </c>
      <c r="OA108" s="45">
        <v>-6.2820170709595503E-4</v>
      </c>
      <c r="OB108" s="45">
        <v>-5.4663944619994648E-4</v>
      </c>
      <c r="OC108" s="45">
        <v>-5.9309787584566748E-4</v>
      </c>
      <c r="OD108" s="45">
        <v>-8.7739805481590273E-4</v>
      </c>
      <c r="OE108" s="45">
        <v>-5.7313848172536007E-4</v>
      </c>
      <c r="OF108" s="45">
        <v>-1.3103915791436065E-3</v>
      </c>
      <c r="OG108" s="45">
        <v>-8.8836473049782878E-4</v>
      </c>
      <c r="OH108" s="45">
        <v>-9.7354991058482704E-4</v>
      </c>
      <c r="OI108" s="45">
        <v>-5.544923758846387E-4</v>
      </c>
      <c r="OJ108" s="45">
        <v>-7.9394162935234318E-4</v>
      </c>
      <c r="OK108" s="45">
        <v>-1.4143226937977586E-3</v>
      </c>
      <c r="OL108" s="45">
        <v>-1.3483361352913668E-3</v>
      </c>
      <c r="OM108" s="45">
        <v>-9.9566721044000721E-4</v>
      </c>
      <c r="ON108" s="45">
        <v>-5.426300914754752E-4</v>
      </c>
      <c r="OO108" s="45">
        <v>-9.7198793008722436E-4</v>
      </c>
      <c r="OP108" s="45">
        <v>-1.1130274891158237E-3</v>
      </c>
      <c r="OQ108" s="45">
        <v>-6.166791896152589E-4</v>
      </c>
      <c r="OR108" s="45">
        <v>-3.3391076045048173E-3</v>
      </c>
      <c r="OS108" s="45">
        <v>-2.3023581174850425E-3</v>
      </c>
      <c r="OT108" s="45">
        <v>-1.9527873400119868E-3</v>
      </c>
      <c r="OU108" s="45">
        <v>-7.294165667587128E-3</v>
      </c>
      <c r="OV108" s="45">
        <v>-4.3729892755805806E-4</v>
      </c>
      <c r="OW108" s="45">
        <v>-3.5001672743296764E-3</v>
      </c>
      <c r="OX108" s="45">
        <v>-8.3927845497516914E-4</v>
      </c>
      <c r="OY108" s="45">
        <v>-6.9116610123311163E-4</v>
      </c>
      <c r="OZ108" s="45">
        <v>-7.0664159195363459E-4</v>
      </c>
      <c r="PA108" s="45">
        <v>-6.560904048069408E-4</v>
      </c>
      <c r="PB108" s="45">
        <v>-4.3464660467813261E-4</v>
      </c>
      <c r="PC108" s="45">
        <v>-9.7178370300878209E-4</v>
      </c>
      <c r="PD108" s="45">
        <v>-4.1465838703982368E-4</v>
      </c>
      <c r="PE108" s="273">
        <v>-8.489301970596117E-4</v>
      </c>
      <c r="PF108" s="273">
        <v>-8.7768220268502411E-4</v>
      </c>
      <c r="PG108" s="273">
        <v>-8.6375283402356665E-4</v>
      </c>
      <c r="PH108" s="273">
        <v>-2.0017639103916511E-3</v>
      </c>
      <c r="PI108" s="273">
        <v>-1.5057434441235462E-3</v>
      </c>
      <c r="PJ108" s="273">
        <v>-7.8164709230082064E-4</v>
      </c>
      <c r="PK108" s="273">
        <v>-6.4769207454057473E-4</v>
      </c>
      <c r="PL108" s="273">
        <v>-8.3591881399709396E-4</v>
      </c>
      <c r="PM108" s="273">
        <v>-1.0140942168495293E-3</v>
      </c>
      <c r="PN108" s="273">
        <v>-6.6352698012241444E-4</v>
      </c>
      <c r="PO108" s="273">
        <v>-1.5128870312652481E-3</v>
      </c>
      <c r="PP108" s="273">
        <v>-1.0310989243860326E-3</v>
      </c>
      <c r="PQ108" s="273">
        <v>-1.169244357030762E-3</v>
      </c>
      <c r="PR108" s="273">
        <v>-6.1607039150437018E-4</v>
      </c>
      <c r="PS108" s="273">
        <v>-9.4506344360500353E-4</v>
      </c>
      <c r="PT108" s="273">
        <v>-1.9114256290506282E-3</v>
      </c>
      <c r="PU108" s="273">
        <v>-1.7089759255226227E-3</v>
      </c>
      <c r="PV108" s="273">
        <v>-1.2528802817660572E-3</v>
      </c>
      <c r="PW108" s="273">
        <v>-6.2555384557515627E-4</v>
      </c>
      <c r="PX108" s="273">
        <v>-1.1864995481077954E-3</v>
      </c>
      <c r="PY108" s="273">
        <v>-1.2307776522573598E-3</v>
      </c>
      <c r="PZ108" s="273">
        <v>-7.2157748013441578E-4</v>
      </c>
      <c r="QA108" s="273">
        <v>-4.2096605789754436E-3</v>
      </c>
      <c r="QB108" s="273">
        <v>-1.9233775338598489E-3</v>
      </c>
      <c r="QC108" s="273">
        <v>-2.378606118075415E-3</v>
      </c>
      <c r="QD108" s="273">
        <v>-9.5277565376404756E-3</v>
      </c>
      <c r="QE108" s="273">
        <v>-5.1388033948794251E-4</v>
      </c>
      <c r="QF108" s="273">
        <v>-4.6168062241763418E-3</v>
      </c>
      <c r="QG108" s="273">
        <v>-1.00328537946997E-3</v>
      </c>
      <c r="QH108" s="273">
        <v>-7.7468818168589435E-4</v>
      </c>
      <c r="QI108" s="273">
        <v>-7.0173570594128751E-4</v>
      </c>
      <c r="QJ108" s="273">
        <v>-7.6638392625955206E-4</v>
      </c>
      <c r="QK108" s="273">
        <v>-5.9283700986265152E-4</v>
      </c>
      <c r="QL108" s="273">
        <v>-1.1760915478544914E-3</v>
      </c>
      <c r="QM108" s="273">
        <v>-4.890709821764041E-4</v>
      </c>
      <c r="QN108" s="45">
        <v>-6.4108914842852345E-4</v>
      </c>
      <c r="QO108" s="45">
        <v>-5.4715893272723134E-4</v>
      </c>
      <c r="QP108" s="45">
        <v>-1.0338835313423674E-3</v>
      </c>
      <c r="QQ108" s="45">
        <v>-2.3658569690976922E-3</v>
      </c>
      <c r="QR108" s="45">
        <v>-1.6010030347401254E-3</v>
      </c>
      <c r="QS108" s="45">
        <v>-8.666582720306071E-4</v>
      </c>
      <c r="QT108" s="45">
        <v>-8.6171468208695362E-4</v>
      </c>
      <c r="QU108" s="45">
        <v>-7.3658325295080404E-4</v>
      </c>
      <c r="QV108" s="45">
        <v>-1.264058334133012E-3</v>
      </c>
      <c r="QW108" s="45">
        <v>-8.7445651660189301E-4</v>
      </c>
      <c r="QX108" s="45">
        <v>-1.8625232036000344E-3</v>
      </c>
      <c r="QY108" s="45">
        <v>-1.0486648264721396E-3</v>
      </c>
      <c r="QZ108" s="45">
        <v>-1.3320271897868949E-3</v>
      </c>
      <c r="RA108" s="45">
        <v>-7.284394723471346E-4</v>
      </c>
      <c r="RB108" s="45">
        <v>-1.229778307751539E-3</v>
      </c>
      <c r="RC108" s="45">
        <v>-2.1698439202081704E-3</v>
      </c>
      <c r="RD108" s="45">
        <v>-1.5020588865067735E-3</v>
      </c>
      <c r="RE108" s="45">
        <v>-1.3045659374332375E-3</v>
      </c>
      <c r="RF108" s="45">
        <v>-9.0123348348431463E-4</v>
      </c>
      <c r="RG108" s="45">
        <v>-1.6295660265157029E-3</v>
      </c>
      <c r="RH108" s="45">
        <v>-1.8097173488723659E-3</v>
      </c>
      <c r="RI108" s="45">
        <v>-8.7477695672685243E-4</v>
      </c>
      <c r="RJ108" s="45">
        <v>-3.1879990106679105E-3</v>
      </c>
      <c r="RK108" s="45">
        <v>-1.5454467877005326E-3</v>
      </c>
      <c r="RL108" s="45">
        <v>-1.5554414845897766E-3</v>
      </c>
      <c r="RM108" s="45">
        <v>-3.2824254369364886E-3</v>
      </c>
      <c r="RN108" s="45">
        <v>-7.2750725620168699E-4</v>
      </c>
      <c r="RO108" s="45">
        <v>-4.602658113486569E-3</v>
      </c>
      <c r="RP108" s="45">
        <v>-1.2360119068074108E-3</v>
      </c>
      <c r="RQ108" s="45">
        <v>-7.3692468796619E-4</v>
      </c>
      <c r="RR108" s="45">
        <v>-8.633257299105044E-4</v>
      </c>
      <c r="RS108" s="45">
        <v>-9.8275143261175027E-4</v>
      </c>
      <c r="RT108" s="45">
        <v>-6.3428715505766027E-4</v>
      </c>
      <c r="RU108" s="45">
        <v>-1.3381889067794084E-3</v>
      </c>
      <c r="RV108" s="45">
        <v>-3.4750005664535392E-4</v>
      </c>
      <c r="RW108" s="273">
        <v>-5.6132604717445522E-4</v>
      </c>
      <c r="RX108" s="273">
        <v>-6.0307273557556581E-4</v>
      </c>
      <c r="RY108" s="273">
        <v>-9.7006317508688494E-4</v>
      </c>
      <c r="RZ108" s="273">
        <v>-1.7390298540911169E-3</v>
      </c>
      <c r="SA108" s="273">
        <v>-1.2988831110769029E-3</v>
      </c>
      <c r="SB108" s="273">
        <v>-7.0049061645992934E-4</v>
      </c>
      <c r="SC108" s="273">
        <v>-8.7212484869717368E-4</v>
      </c>
      <c r="SD108" s="273">
        <v>-7.2308972019721729E-4</v>
      </c>
      <c r="SE108" s="273">
        <v>-1.1832310738066191E-3</v>
      </c>
      <c r="SF108" s="273">
        <v>-7.8636335299368842E-4</v>
      </c>
      <c r="SG108" s="273">
        <v>-1.505581902477214E-3</v>
      </c>
      <c r="SH108" s="273">
        <v>-8.8185566161798346E-4</v>
      </c>
      <c r="SI108" s="273">
        <v>-1.1403285086396657E-3</v>
      </c>
      <c r="SJ108" s="273">
        <v>-6.4071032258068521E-4</v>
      </c>
      <c r="SK108" s="273">
        <v>-1.1710680687389205E-3</v>
      </c>
      <c r="SL108" s="273">
        <v>-1.7561520785613271E-3</v>
      </c>
      <c r="SM108" s="273">
        <v>-1.2220925621105184E-3</v>
      </c>
      <c r="SN108" s="273">
        <v>-9.9427372841041895E-4</v>
      </c>
      <c r="SO108" s="273">
        <v>-8.9054703423700429E-4</v>
      </c>
      <c r="SP108" s="273">
        <v>-1.4488865595805086E-3</v>
      </c>
      <c r="SQ108" s="273">
        <v>-1.6344629934769816E-3</v>
      </c>
      <c r="SR108" s="273">
        <v>-8.2847908814471052E-4</v>
      </c>
      <c r="SS108" s="273">
        <v>-2.854164984763229E-3</v>
      </c>
      <c r="ST108" s="273">
        <v>-1.2721986688301937E-3</v>
      </c>
      <c r="SU108" s="273">
        <v>-1.4245550523143413E-3</v>
      </c>
      <c r="SV108" s="273">
        <v>-2.9332586669715945E-3</v>
      </c>
      <c r="SW108" s="273">
        <v>-7.0929457447354931E-4</v>
      </c>
      <c r="SX108" s="273">
        <v>-4.6865544630926579E-3</v>
      </c>
      <c r="SY108" s="273">
        <v>-1.1423886719171656E-3</v>
      </c>
      <c r="SZ108" s="273">
        <v>-7.5746636736295336E-4</v>
      </c>
      <c r="TA108" s="273">
        <v>-1.0406315063624786E-3</v>
      </c>
      <c r="TB108" s="273">
        <v>-8.4270234463470724E-4</v>
      </c>
      <c r="TC108" s="273">
        <v>-7.291014607726941E-4</v>
      </c>
      <c r="TD108" s="273">
        <v>-1.3038635918946237E-3</v>
      </c>
      <c r="TE108" s="273">
        <v>-3.6918751831238643E-4</v>
      </c>
    </row>
    <row r="109" spans="1:525" s="528" customFormat="1" x14ac:dyDescent="0.3">
      <c r="A109" s="273">
        <v>-4.6651168815289384E-6</v>
      </c>
      <c r="B109" s="273">
        <v>-1.8601190991624677E-5</v>
      </c>
      <c r="C109" s="273">
        <v>-2.1485968663568098E-5</v>
      </c>
      <c r="D109" s="273">
        <v>-6.3346480188407252E-5</v>
      </c>
      <c r="E109" s="273">
        <v>-6.2702415595407979E-5</v>
      </c>
      <c r="F109" s="273">
        <v>-2.4737916142973208E-5</v>
      </c>
      <c r="G109" s="273">
        <v>-1.5979998191902271E-5</v>
      </c>
      <c r="H109" s="273">
        <v>-1.7515898350462447E-5</v>
      </c>
      <c r="I109" s="273">
        <v>-1.2164351384527191E-5</v>
      </c>
      <c r="J109" s="273">
        <v>-2.141493476744787E-5</v>
      </c>
      <c r="K109" s="273">
        <v>-2.2720481139874937E-5</v>
      </c>
      <c r="L109" s="273">
        <v>-4.5495924270814341E-5</v>
      </c>
      <c r="M109" s="273">
        <v>-4.3698091047885208E-5</v>
      </c>
      <c r="N109" s="273">
        <v>-7.4481813305846136E-6</v>
      </c>
      <c r="O109" s="273">
        <v>-5.7627308021488092E-5</v>
      </c>
      <c r="P109" s="273">
        <v>-3.553154883247765E-5</v>
      </c>
      <c r="Q109" s="273">
        <v>-3.9590311468201889E-5</v>
      </c>
      <c r="R109" s="273">
        <v>-5.6606972742648963E-5</v>
      </c>
      <c r="S109" s="273">
        <v>-2.663338543273639E-5</v>
      </c>
      <c r="T109" s="273">
        <v>-6.7159357246856038E-5</v>
      </c>
      <c r="U109" s="273">
        <v>-7.6849223706471406E-5</v>
      </c>
      <c r="V109" s="273">
        <v>-8.3592804447328448E-5</v>
      </c>
      <c r="W109" s="273">
        <v>-1.1408310344582063E-4</v>
      </c>
      <c r="X109" s="273">
        <v>-4.148971644669633E-5</v>
      </c>
      <c r="Y109" s="273">
        <v>-5.9412174500768476E-5</v>
      </c>
      <c r="Z109" s="273">
        <v>-6.9335421498945202E-5</v>
      </c>
      <c r="AA109" s="273">
        <v>-3.6245875870739146E-5</v>
      </c>
      <c r="AB109" s="273">
        <v>-3.9489805529776075E-5</v>
      </c>
      <c r="AC109" s="273">
        <v>-6.3279438859610234E-5</v>
      </c>
      <c r="AD109" s="273">
        <v>-3.5111248981836379E-5</v>
      </c>
      <c r="AE109" s="273">
        <v>-6.1444056446245205E-6</v>
      </c>
      <c r="AF109" s="273">
        <v>-1.8889470169513465E-5</v>
      </c>
      <c r="AG109" s="273">
        <v>-7.2271809665969727E-5</v>
      </c>
      <c r="AH109" s="273">
        <v>-4.5820726288666285E-5</v>
      </c>
      <c r="AI109" s="273">
        <v>-5.9157039504264514E-5</v>
      </c>
      <c r="AJ109" s="45">
        <v>-4.3879441001517691E-6</v>
      </c>
      <c r="AK109" s="45">
        <v>-1.6171856675993617E-5</v>
      </c>
      <c r="AL109" s="45">
        <v>-1.913602582065546E-5</v>
      </c>
      <c r="AM109" s="45">
        <v>-5.5410307827393397E-5</v>
      </c>
      <c r="AN109" s="45">
        <v>-5.7467812433582584E-5</v>
      </c>
      <c r="AO109" s="45">
        <v>-2.1807365649225788E-5</v>
      </c>
      <c r="AP109" s="45">
        <v>-1.3840498563110566E-5</v>
      </c>
      <c r="AQ109" s="45">
        <v>-1.5301890814054491E-5</v>
      </c>
      <c r="AR109" s="45">
        <v>-1.0229271071524805E-5</v>
      </c>
      <c r="AS109" s="45">
        <v>-1.8286564026246888E-5</v>
      </c>
      <c r="AT109" s="45">
        <v>-1.9199091502495204E-5</v>
      </c>
      <c r="AU109" s="45">
        <v>-3.6573534622611125E-5</v>
      </c>
      <c r="AV109" s="45">
        <v>-3.6222991372289375E-5</v>
      </c>
      <c r="AW109" s="45">
        <v>-5.7276622856770348E-6</v>
      </c>
      <c r="AX109" s="45">
        <v>-4.7775260117863327E-5</v>
      </c>
      <c r="AY109" s="45">
        <v>-2.9972220084208694E-5</v>
      </c>
      <c r="AZ109" s="45">
        <v>-3.4556892325141192E-5</v>
      </c>
      <c r="BA109" s="45">
        <v>-4.8929760959589854E-5</v>
      </c>
      <c r="BB109" s="45">
        <v>-2.2247285808355297E-5</v>
      </c>
      <c r="BC109" s="45">
        <v>-5.9545401144326259E-5</v>
      </c>
      <c r="BD109" s="45">
        <v>-7.642120087678029E-5</v>
      </c>
      <c r="BE109" s="45">
        <v>-5.6674632122636664E-5</v>
      </c>
      <c r="BF109" s="45">
        <v>-1.1958956387208156E-4</v>
      </c>
      <c r="BG109" s="45">
        <v>-3.4097154922834519E-5</v>
      </c>
      <c r="BH109" s="45">
        <v>-5.0091515507627334E-5</v>
      </c>
      <c r="BI109" s="45">
        <v>-7.4174135348016267E-5</v>
      </c>
      <c r="BJ109" s="45">
        <v>-3.316735158597907E-5</v>
      </c>
      <c r="BK109" s="45">
        <v>-4.304378849550143E-5</v>
      </c>
      <c r="BL109" s="45">
        <v>-4.9096260443791071E-5</v>
      </c>
      <c r="BM109" s="45">
        <v>-3.0091621099892011E-5</v>
      </c>
      <c r="BN109" s="45">
        <v>-6.0988043196133824E-6</v>
      </c>
      <c r="BO109" s="45">
        <v>-2.0942132959411388E-5</v>
      </c>
      <c r="BP109" s="45">
        <v>-9.5437794196164455E-5</v>
      </c>
      <c r="BQ109" s="45">
        <v>-4.6877979532310846E-5</v>
      </c>
      <c r="BR109" s="45">
        <v>-5.0216669292855426E-5</v>
      </c>
      <c r="BS109" s="273">
        <v>-5.1991100063887695E-6</v>
      </c>
      <c r="BT109" s="273">
        <v>-1.7890054845603665E-5</v>
      </c>
      <c r="BU109" s="273">
        <v>-2.0621256475652397E-5</v>
      </c>
      <c r="BV109" s="273">
        <v>-6.6999239391604386E-5</v>
      </c>
      <c r="BW109" s="273">
        <v>-6.011527297422084E-5</v>
      </c>
      <c r="BX109" s="273">
        <v>-2.2888687322505986E-5</v>
      </c>
      <c r="BY109" s="273">
        <v>-1.4358239139996559E-5</v>
      </c>
      <c r="BZ109" s="273">
        <v>-1.3784934071114302E-5</v>
      </c>
      <c r="CA109" s="273">
        <v>-1.1024350229977943E-5</v>
      </c>
      <c r="CB109" s="273">
        <v>-1.6997238880415486E-5</v>
      </c>
      <c r="CC109" s="273">
        <v>-2.2874573517211557E-5</v>
      </c>
      <c r="CD109" s="273">
        <v>-4.1145386309064774E-5</v>
      </c>
      <c r="CE109" s="273">
        <v>-3.4115781560784923E-5</v>
      </c>
      <c r="CF109" s="273">
        <v>-5.879209362750906E-6</v>
      </c>
      <c r="CG109" s="273">
        <v>-4.7488020503512445E-5</v>
      </c>
      <c r="CH109" s="273">
        <v>-3.5855784722542258E-5</v>
      </c>
      <c r="CI109" s="273">
        <v>-3.6513050579722994E-5</v>
      </c>
      <c r="CJ109" s="273">
        <v>-4.8148960315232127E-5</v>
      </c>
      <c r="CK109" s="273">
        <v>-3.2672061712016914E-5</v>
      </c>
      <c r="CL109" s="273">
        <v>-6.2874570398400382E-5</v>
      </c>
      <c r="CM109" s="273">
        <v>-8.8876387300741738E-5</v>
      </c>
      <c r="CN109" s="273">
        <v>-6.2845522267176065E-5</v>
      </c>
      <c r="CO109" s="273">
        <v>-1.3017129779689971E-4</v>
      </c>
      <c r="CP109" s="273">
        <v>-3.557814374543279E-5</v>
      </c>
      <c r="CQ109" s="273">
        <v>-5.381957707716157E-5</v>
      </c>
      <c r="CR109" s="273">
        <v>-8.8774396474957439E-5</v>
      </c>
      <c r="CS109" s="273">
        <v>-3.8464790134001301E-5</v>
      </c>
      <c r="CT109" s="273">
        <v>-5.2919953054155993E-5</v>
      </c>
      <c r="CU109" s="273">
        <v>-5.6527055773076298E-5</v>
      </c>
      <c r="CV109" s="273">
        <v>-3.4178123126771179E-5</v>
      </c>
      <c r="CW109" s="273">
        <v>-7.530704242337195E-6</v>
      </c>
      <c r="CX109" s="273">
        <v>-2.3815922056171631E-5</v>
      </c>
      <c r="CY109" s="273">
        <v>-1.1755843615963296E-4</v>
      </c>
      <c r="CZ109" s="273">
        <v>-5.6144918786395262E-5</v>
      </c>
      <c r="DA109" s="273">
        <v>-4.152556102778956E-5</v>
      </c>
      <c r="DB109" s="45">
        <v>-5.8668586734683796E-6</v>
      </c>
      <c r="DC109" s="45">
        <v>-1.9172497342929479E-5</v>
      </c>
      <c r="DD109" s="45">
        <v>-2.2767850352219484E-5</v>
      </c>
      <c r="DE109" s="45">
        <v>-7.0497931643801208E-5</v>
      </c>
      <c r="DF109" s="45">
        <v>-7.069802356646446E-5</v>
      </c>
      <c r="DG109" s="45">
        <v>-2.5076060415621956E-5</v>
      </c>
      <c r="DH109" s="45">
        <v>-1.4741638725224072E-5</v>
      </c>
      <c r="DI109" s="45">
        <v>-1.7213233859580636E-5</v>
      </c>
      <c r="DJ109" s="45">
        <v>-1.1221857121060882E-5</v>
      </c>
      <c r="DK109" s="45">
        <v>-2.0335666673793279E-5</v>
      </c>
      <c r="DL109" s="45">
        <v>-2.2141837129547482E-5</v>
      </c>
      <c r="DM109" s="45">
        <v>-4.275926796766687E-5</v>
      </c>
      <c r="DN109" s="45">
        <v>-5.0321451090185368E-5</v>
      </c>
      <c r="DO109" s="45">
        <v>-5.8610466422244653E-6</v>
      </c>
      <c r="DP109" s="45">
        <v>-5.1365610038200545E-5</v>
      </c>
      <c r="DQ109" s="45">
        <v>-4.3267957618079781E-5</v>
      </c>
      <c r="DR109" s="45">
        <v>-4.0354219466289834E-5</v>
      </c>
      <c r="DS109" s="45">
        <v>-4.6178635569573557E-5</v>
      </c>
      <c r="DT109" s="45">
        <v>-4.0782976148453983E-5</v>
      </c>
      <c r="DU109" s="45">
        <v>-5.8179793271278269E-5</v>
      </c>
      <c r="DV109" s="45">
        <v>-8.8162185284674024E-5</v>
      </c>
      <c r="DW109" s="45">
        <v>-5.2153240274225287E-5</v>
      </c>
      <c r="DX109" s="45">
        <v>-1.5122959528467443E-4</v>
      </c>
      <c r="DY109" s="45">
        <v>-3.1350754994903581E-5</v>
      </c>
      <c r="DZ109" s="45">
        <v>-5.4203440631948215E-5</v>
      </c>
      <c r="EA109" s="45">
        <v>-9.233712487210584E-5</v>
      </c>
      <c r="EB109" s="45">
        <v>-4.1474110212042281E-5</v>
      </c>
      <c r="EC109" s="45">
        <v>-5.6105954809295978E-5</v>
      </c>
      <c r="ED109" s="45">
        <v>-6.0445002417617845E-5</v>
      </c>
      <c r="EE109" s="45">
        <v>-3.3522474645454724E-5</v>
      </c>
      <c r="EF109" s="45">
        <v>-8.6164594630846123E-6</v>
      </c>
      <c r="EG109" s="45">
        <v>-2.830741108907332E-5</v>
      </c>
      <c r="EH109" s="45">
        <v>-1.6376049815096627E-4</v>
      </c>
      <c r="EI109" s="45">
        <v>-5.7094947075416483E-5</v>
      </c>
      <c r="EJ109" s="45">
        <v>-3.9910003395419439E-5</v>
      </c>
      <c r="EK109" s="273">
        <v>-6.2106076488245918E-6</v>
      </c>
      <c r="EL109" s="273">
        <v>-1.7494991835478669E-5</v>
      </c>
      <c r="EM109" s="273">
        <v>-6.4624607721765132E-6</v>
      </c>
      <c r="EN109" s="273">
        <v>-9.2725671654037892E-6</v>
      </c>
      <c r="EO109" s="273">
        <v>-1.0713469556821777E-5</v>
      </c>
      <c r="EP109" s="273">
        <v>-9.6690090936548996E-6</v>
      </c>
      <c r="EQ109" s="273">
        <v>-1.2559971372633911E-5</v>
      </c>
      <c r="ER109" s="273">
        <v>-8.9859847876897948E-6</v>
      </c>
      <c r="ES109" s="273">
        <v>-6.0002402555198222E-6</v>
      </c>
      <c r="ET109" s="273">
        <v>-5.700102672796135E-6</v>
      </c>
      <c r="EU109" s="273">
        <v>-7.0117188545923591E-6</v>
      </c>
      <c r="EV109" s="273">
        <v>-1.6887094262318582E-5</v>
      </c>
      <c r="EW109" s="273">
        <v>-5.8892277054242935E-6</v>
      </c>
      <c r="EX109" s="273">
        <v>-4.9967712909410604E-6</v>
      </c>
      <c r="EY109" s="273">
        <v>-8.7553843523008678E-6</v>
      </c>
      <c r="EZ109" s="273">
        <v>-8.3197677183615064E-6</v>
      </c>
      <c r="FA109" s="273">
        <v>-8.7938849421320418E-6</v>
      </c>
      <c r="FB109" s="273">
        <v>-3.3898029190782007E-5</v>
      </c>
      <c r="FC109" s="273">
        <v>-4.6534688378699961E-5</v>
      </c>
      <c r="FD109" s="273">
        <v>-5.5044165666230663E-5</v>
      </c>
      <c r="FE109" s="273">
        <v>-8.2805062814629235E-5</v>
      </c>
      <c r="FF109" s="273">
        <v>-5.857313373183978E-5</v>
      </c>
      <c r="FG109" s="273">
        <v>-2.8178187720890593E-5</v>
      </c>
      <c r="FH109" s="273">
        <v>-2.2253950126054837E-5</v>
      </c>
      <c r="FI109" s="273">
        <v>-4.5763282657187656E-5</v>
      </c>
      <c r="FJ109" s="273">
        <v>-9.0531434019036522E-5</v>
      </c>
      <c r="FK109" s="273">
        <v>-4.1043542441389258E-5</v>
      </c>
      <c r="FL109" s="273">
        <v>-3.0680907927524644E-5</v>
      </c>
      <c r="FM109" s="273">
        <v>-7.4067697882632754E-5</v>
      </c>
      <c r="FN109" s="273">
        <v>-4.0671970980686185E-5</v>
      </c>
      <c r="FO109" s="273">
        <v>-1.1084990823237949E-5</v>
      </c>
      <c r="FP109" s="273">
        <v>-1.4315442663870638E-5</v>
      </c>
      <c r="FQ109" s="273">
        <v>-1.8408994653581464E-5</v>
      </c>
      <c r="FR109" s="273">
        <v>-6.0335502866328802E-5</v>
      </c>
      <c r="FS109" s="273">
        <v>-5.0350241501631505E-8</v>
      </c>
      <c r="FT109" s="45">
        <v>-6.7117671092430009E-6</v>
      </c>
      <c r="FU109" s="45">
        <v>-1.7673424007971503E-5</v>
      </c>
      <c r="FV109" s="45">
        <v>-6.8071755191389232E-6</v>
      </c>
      <c r="FW109" s="45">
        <v>-1.2474909530844822E-5</v>
      </c>
      <c r="FX109" s="45">
        <v>-1.2802706523211388E-5</v>
      </c>
      <c r="FY109" s="45">
        <v>-9.4502496734445888E-6</v>
      </c>
      <c r="FZ109" s="45">
        <v>-1.4381649068916691E-5</v>
      </c>
      <c r="GA109" s="45">
        <v>-1.0439157280582814E-5</v>
      </c>
      <c r="GB109" s="45">
        <v>-7.7510550816542552E-6</v>
      </c>
      <c r="GC109" s="45">
        <v>-6.9651017948032786E-6</v>
      </c>
      <c r="GD109" s="45">
        <v>-9.8538716290593771E-6</v>
      </c>
      <c r="GE109" s="45">
        <v>-1.6261219043137021E-5</v>
      </c>
      <c r="GF109" s="45">
        <v>-7.1037782168577964E-6</v>
      </c>
      <c r="GG109" s="45">
        <v>-6.3898980305955525E-6</v>
      </c>
      <c r="GH109" s="45">
        <v>-8.8060354970362813E-6</v>
      </c>
      <c r="GI109" s="45">
        <v>-1.1530733781554356E-5</v>
      </c>
      <c r="GJ109" s="45">
        <v>-8.0668714293392962E-6</v>
      </c>
      <c r="GK109" s="45">
        <v>-3.3815129824766044E-5</v>
      </c>
      <c r="GL109" s="45">
        <v>-4.9777043745928044E-5</v>
      </c>
      <c r="GM109" s="45">
        <v>-5.6067055703273547E-5</v>
      </c>
      <c r="GN109" s="45">
        <v>-1.0755947307905586E-4</v>
      </c>
      <c r="GO109" s="45">
        <v>-6.8080360737888493E-5</v>
      </c>
      <c r="GP109" s="45">
        <v>-2.8808783029951422E-5</v>
      </c>
      <c r="GQ109" s="45">
        <v>-3.0003073897585297E-5</v>
      </c>
      <c r="GR109" s="45">
        <v>-4.8583999604621488E-5</v>
      </c>
      <c r="GS109" s="45">
        <v>-1.0398831814018316E-4</v>
      </c>
      <c r="GT109" s="45">
        <v>-3.7481502337720014E-5</v>
      </c>
      <c r="GU109" s="45">
        <v>-4.0917259815392225E-5</v>
      </c>
      <c r="GV109" s="45">
        <v>-7.1444748749355786E-5</v>
      </c>
      <c r="GW109" s="45">
        <v>-3.8371466203163296E-5</v>
      </c>
      <c r="GX109" s="45">
        <v>-1.5469324381164654E-5</v>
      </c>
      <c r="GY109" s="45">
        <v>-1.9487100787203993E-5</v>
      </c>
      <c r="GZ109" s="45">
        <v>-2.4903213622051579E-5</v>
      </c>
      <c r="HA109" s="45">
        <v>-7.6013748634020531E-5</v>
      </c>
      <c r="HB109" s="45">
        <v>-6.3425443000324115E-8</v>
      </c>
      <c r="HC109" s="273">
        <v>-6.8730315026643561E-6</v>
      </c>
      <c r="HD109" s="273">
        <v>-4.683743934275197E-5</v>
      </c>
      <c r="HE109" s="273">
        <v>-8.4693303774554902E-6</v>
      </c>
      <c r="HF109" s="273">
        <v>-1.4948648701229774E-5</v>
      </c>
      <c r="HG109" s="273">
        <v>-1.7761426559680046E-5</v>
      </c>
      <c r="HH109" s="273">
        <v>-1.0791061626354255E-5</v>
      </c>
      <c r="HI109" s="273">
        <v>-1.7927944044790233E-5</v>
      </c>
      <c r="HJ109" s="273">
        <v>-2.4338874584334143E-5</v>
      </c>
      <c r="HK109" s="273">
        <v>-8.2671699604364893E-6</v>
      </c>
      <c r="HL109" s="273">
        <v>-8.6582343078109472E-6</v>
      </c>
      <c r="HM109" s="273">
        <v>-1.194960564078445E-5</v>
      </c>
      <c r="HN109" s="273">
        <v>-1.766034502832588E-5</v>
      </c>
      <c r="HO109" s="273">
        <v>-8.466447623451951E-6</v>
      </c>
      <c r="HP109" s="273">
        <v>-6.4341051536700508E-6</v>
      </c>
      <c r="HQ109" s="273">
        <v>-9.5153955913994796E-6</v>
      </c>
      <c r="HR109" s="273">
        <v>-1.269577705888294E-5</v>
      </c>
      <c r="HS109" s="273">
        <v>-1.1536304567444848E-5</v>
      </c>
      <c r="HT109" s="273">
        <v>-3.6125523870581128E-5</v>
      </c>
      <c r="HU109" s="273">
        <v>-8.230412174177442E-5</v>
      </c>
      <c r="HV109" s="273">
        <v>-6.0618912178012583E-5</v>
      </c>
      <c r="HW109" s="273">
        <v>-1.1236377942980945E-4</v>
      </c>
      <c r="HX109" s="273">
        <v>-6.4181227754530785E-5</v>
      </c>
      <c r="HY109" s="273">
        <v>-4.5857940348202976E-5</v>
      </c>
      <c r="HZ109" s="273">
        <v>-3.6297802426717468E-5</v>
      </c>
      <c r="IA109" s="273">
        <v>-5.6120311939948276E-5</v>
      </c>
      <c r="IB109" s="273">
        <v>-1.2155433015726352E-4</v>
      </c>
      <c r="IC109" s="273">
        <v>-4.5470120177247396E-5</v>
      </c>
      <c r="ID109" s="273">
        <v>-4.0622459985852127E-5</v>
      </c>
      <c r="IE109" s="273">
        <v>-6.5747048865506401E-5</v>
      </c>
      <c r="IF109" s="273">
        <v>-4.6288892197186337E-5</v>
      </c>
      <c r="IG109" s="273">
        <v>-3.3738633055679622E-5</v>
      </c>
      <c r="IH109" s="273">
        <v>-4.4844563419133993E-5</v>
      </c>
      <c r="II109" s="273">
        <v>-3.972101669938071E-5</v>
      </c>
      <c r="IJ109" s="273">
        <v>-8.6000506563514541E-5</v>
      </c>
      <c r="IK109" s="273">
        <v>-3.6503848912398366E-8</v>
      </c>
      <c r="IL109" s="45">
        <v>-5.6882815468715164E-6</v>
      </c>
      <c r="IM109" s="45">
        <v>-2.9212733874270619E-5</v>
      </c>
      <c r="IN109" s="45">
        <v>-6.2626415180772283E-6</v>
      </c>
      <c r="IO109" s="45">
        <v>-1.1386333129652225E-5</v>
      </c>
      <c r="IP109" s="45">
        <v>-1.4509692123262947E-5</v>
      </c>
      <c r="IQ109" s="45">
        <v>-1.1024852897568622E-5</v>
      </c>
      <c r="IR109" s="45">
        <v>-1.3655250049523459E-5</v>
      </c>
      <c r="IS109" s="45">
        <v>-1.2883334755605946E-5</v>
      </c>
      <c r="IT109" s="45">
        <v>-6.1944545871413091E-6</v>
      </c>
      <c r="IU109" s="45">
        <v>-6.1697785611395642E-6</v>
      </c>
      <c r="IV109" s="45">
        <v>-9.0695555886171497E-6</v>
      </c>
      <c r="IW109" s="45">
        <v>-1.3990236630928785E-5</v>
      </c>
      <c r="IX109" s="45">
        <v>-6.4670575349902889E-6</v>
      </c>
      <c r="IY109" s="45">
        <v>-5.231788278192764E-6</v>
      </c>
      <c r="IZ109" s="45">
        <v>-7.6712949295999613E-6</v>
      </c>
      <c r="JA109" s="45">
        <v>-1.2009790026437102E-5</v>
      </c>
      <c r="JB109" s="45">
        <v>-8.1027404291157296E-6</v>
      </c>
      <c r="JC109" s="45">
        <v>-2.7832146428638055E-5</v>
      </c>
      <c r="JD109" s="45">
        <v>-5.2313984729123376E-5</v>
      </c>
      <c r="JE109" s="45">
        <v>-4.3199721300350229E-5</v>
      </c>
      <c r="JF109" s="45">
        <v>-8.5188596067064127E-5</v>
      </c>
      <c r="JG109" s="45">
        <v>-5.3255817775268019E-5</v>
      </c>
      <c r="JH109" s="45">
        <v>-3.0553009791384409E-5</v>
      </c>
      <c r="JI109" s="45">
        <v>-2.5228646012824726E-5</v>
      </c>
      <c r="JJ109" s="45">
        <v>-3.9631083195781773E-5</v>
      </c>
      <c r="JK109" s="45">
        <v>-9.9247221861473414E-5</v>
      </c>
      <c r="JL109" s="45">
        <v>-3.3172893834583429E-5</v>
      </c>
      <c r="JM109" s="45">
        <v>-3.0974510614056325E-5</v>
      </c>
      <c r="JN109" s="45">
        <v>-5.5899850191633317E-5</v>
      </c>
      <c r="JO109" s="45">
        <v>-3.475828078674199E-5</v>
      </c>
      <c r="JP109" s="45">
        <v>-1.9496368400317953E-5</v>
      </c>
      <c r="JQ109" s="45">
        <v>-3.2469488129142592E-5</v>
      </c>
      <c r="JR109" s="45">
        <v>-2.9396825867124499E-5</v>
      </c>
      <c r="JS109" s="45">
        <v>-6.9244255518885445E-5</v>
      </c>
      <c r="JT109" s="45">
        <v>-3.6501804630170465E-8</v>
      </c>
      <c r="JU109" s="273">
        <v>-6.2041464186012088E-6</v>
      </c>
      <c r="JV109" s="273">
        <v>-3.7142712079945144E-5</v>
      </c>
      <c r="JW109" s="273">
        <v>-6.067993638199457E-6</v>
      </c>
      <c r="JX109" s="273">
        <v>-1.0184943297098357E-5</v>
      </c>
      <c r="JY109" s="273">
        <v>-1.5792816393426675E-5</v>
      </c>
      <c r="JZ109" s="273">
        <v>-9.0347369245990172E-6</v>
      </c>
      <c r="KA109" s="273">
        <v>-1.3449471015994792E-5</v>
      </c>
      <c r="KB109" s="273">
        <v>-1.669493928750538E-5</v>
      </c>
      <c r="KC109" s="273">
        <v>-6.4559915355442212E-6</v>
      </c>
      <c r="KD109" s="273">
        <v>-6.1364799461312007E-6</v>
      </c>
      <c r="KE109" s="273">
        <v>-8.8400883267786728E-6</v>
      </c>
      <c r="KF109" s="273">
        <v>-1.3433885151656359E-5</v>
      </c>
      <c r="KG109" s="273">
        <v>-5.9494366803653637E-6</v>
      </c>
      <c r="KH109" s="273">
        <v>-4.9804747122253495E-6</v>
      </c>
      <c r="KI109" s="273">
        <v>-8.3076997147751026E-6</v>
      </c>
      <c r="KJ109" s="273">
        <v>-8.681498393065713E-6</v>
      </c>
      <c r="KK109" s="273">
        <v>-8.1252618464710001E-6</v>
      </c>
      <c r="KL109" s="273">
        <v>-2.9907164954082874E-5</v>
      </c>
      <c r="KM109" s="273">
        <v>-4.794412752697997E-5</v>
      </c>
      <c r="KN109" s="273">
        <v>-3.7664574587679205E-5</v>
      </c>
      <c r="KO109" s="273">
        <v>-8.1244985175833175E-5</v>
      </c>
      <c r="KP109" s="273">
        <v>-4.9916239736180839E-5</v>
      </c>
      <c r="KQ109" s="273">
        <v>-3.4356632973757645E-5</v>
      </c>
      <c r="KR109" s="273">
        <v>-1.6754265147867372E-5</v>
      </c>
      <c r="KS109" s="273">
        <v>-3.616775624675308E-5</v>
      </c>
      <c r="KT109" s="273">
        <v>-9.8098158644207046E-5</v>
      </c>
      <c r="KU109" s="273">
        <v>-3.3747511640546906E-5</v>
      </c>
      <c r="KV109" s="273">
        <v>-2.8066448805704198E-5</v>
      </c>
      <c r="KW109" s="273">
        <v>-5.4458527930431263E-5</v>
      </c>
      <c r="KX109" s="273">
        <v>-3.5032294804915776E-5</v>
      </c>
      <c r="KY109" s="273">
        <v>-2.4986631842183894E-5</v>
      </c>
      <c r="KZ109" s="273">
        <v>-4.1822937702319608E-5</v>
      </c>
      <c r="LA109" s="273">
        <v>-3.1665198696372529E-5</v>
      </c>
      <c r="LB109" s="273">
        <v>-6.6099772724820889E-5</v>
      </c>
      <c r="LC109" s="273">
        <v>-1.078247148299627E-7</v>
      </c>
      <c r="LD109" s="45">
        <v>-3.6600328812513789E-6</v>
      </c>
      <c r="LE109" s="45">
        <v>-3.849670278353481E-5</v>
      </c>
      <c r="LF109" s="45">
        <v>-1.1019091397183642E-5</v>
      </c>
      <c r="LG109" s="45">
        <v>-1.3173005680944853E-5</v>
      </c>
      <c r="LH109" s="45">
        <v>-2.4298371503761815E-5</v>
      </c>
      <c r="LI109" s="45">
        <v>-4.8425161697557426E-6</v>
      </c>
      <c r="LJ109" s="45">
        <v>-1.3855593264699093E-5</v>
      </c>
      <c r="LK109" s="45">
        <v>-1.6317667578808653E-5</v>
      </c>
      <c r="LL109" s="45">
        <v>-7.4743481402727932E-6</v>
      </c>
      <c r="LM109" s="45">
        <v>-9.3351543428081581E-6</v>
      </c>
      <c r="LN109" s="45">
        <v>-1.2112071696124318E-5</v>
      </c>
      <c r="LO109" s="45">
        <v>-7.5596096906331451E-6</v>
      </c>
      <c r="LP109" s="45">
        <v>-8.4654157819699186E-6</v>
      </c>
      <c r="LQ109" s="45">
        <v>-6.3057116300019749E-6</v>
      </c>
      <c r="LR109" s="45">
        <v>-5.3719751822552927E-6</v>
      </c>
      <c r="LS109" s="45">
        <v>-1.1495495550916178E-5</v>
      </c>
      <c r="LT109" s="45">
        <v>-9.9878502881889161E-6</v>
      </c>
      <c r="LU109" s="45">
        <v>-1.8047345859848334E-5</v>
      </c>
      <c r="LV109" s="45">
        <v>-3.2513561682633664E-5</v>
      </c>
      <c r="LW109" s="45">
        <v>-3.3432779665158662E-5</v>
      </c>
      <c r="LX109" s="45">
        <v>-7.4737208379512999E-5</v>
      </c>
      <c r="LY109" s="45">
        <v>-4.4262576610383041E-5</v>
      </c>
      <c r="LZ109" s="45">
        <v>-3.9140718680600675E-5</v>
      </c>
      <c r="MA109" s="45">
        <v>-2.4006511552873798E-5</v>
      </c>
      <c r="MB109" s="45">
        <v>-3.5398624394775408E-5</v>
      </c>
      <c r="MC109" s="45">
        <v>-8.4824671880040183E-5</v>
      </c>
      <c r="MD109" s="45">
        <v>-2.7600825417034693E-5</v>
      </c>
      <c r="ME109" s="45">
        <v>-2.7459716276938995E-5</v>
      </c>
      <c r="MF109" s="45">
        <v>-1.2827952945147317E-5</v>
      </c>
      <c r="MG109" s="45">
        <v>-2.9382948503316431E-5</v>
      </c>
      <c r="MH109" s="45">
        <v>-3.4216803313609181E-5</v>
      </c>
      <c r="MI109" s="45">
        <v>-6.8631823912796875E-5</v>
      </c>
      <c r="MJ109" s="45">
        <v>-4.1820939768611538E-5</v>
      </c>
      <c r="MK109" s="45">
        <v>-7.1168360343443147E-5</v>
      </c>
      <c r="ML109" s="45">
        <v>-1.8400651583351227E-7</v>
      </c>
      <c r="MM109" s="273">
        <v>-6.5967614131108578E-6</v>
      </c>
      <c r="MN109" s="273">
        <v>-1.4921044677874683E-5</v>
      </c>
      <c r="MO109" s="273">
        <v>-1.0422903402781656E-5</v>
      </c>
      <c r="MP109" s="273">
        <v>-1.8600203672841947E-5</v>
      </c>
      <c r="MQ109" s="273">
        <v>-2.2771894751642585E-5</v>
      </c>
      <c r="MR109" s="273">
        <v>-1.760739882626138E-5</v>
      </c>
      <c r="MS109" s="273">
        <v>-7.818075395833391E-6</v>
      </c>
      <c r="MT109" s="273">
        <v>-3.8391009778190604E-6</v>
      </c>
      <c r="MU109" s="273">
        <v>-1.1127596386619606E-5</v>
      </c>
      <c r="MV109" s="273">
        <v>-7.929169898006147E-6</v>
      </c>
      <c r="MW109" s="273">
        <v>-1.144494991822656E-5</v>
      </c>
      <c r="MX109" s="273">
        <v>-4.0029924174552611E-6</v>
      </c>
      <c r="MY109" s="273">
        <v>-4.0736744745985948E-6</v>
      </c>
      <c r="MZ109" s="273">
        <v>-1.4786882560419488E-5</v>
      </c>
      <c r="NA109" s="273">
        <v>-1.2325451897900183E-5</v>
      </c>
      <c r="NB109" s="273">
        <v>-1.9927077234136916E-5</v>
      </c>
      <c r="NC109" s="273">
        <v>-1.8171832845816603E-5</v>
      </c>
      <c r="ND109" s="273">
        <v>-4.3337248982714236E-5</v>
      </c>
      <c r="NE109" s="273">
        <v>-7.4650205206287725E-6</v>
      </c>
      <c r="NF109" s="273">
        <v>-2.3434875618355207E-5</v>
      </c>
      <c r="NG109" s="273">
        <v>-2.2830129596253837E-5</v>
      </c>
      <c r="NH109" s="273">
        <v>-1.8510315097475514E-5</v>
      </c>
      <c r="NI109" s="273">
        <v>-2.8006492531717464E-5</v>
      </c>
      <c r="NJ109" s="273">
        <v>-7.4501359610398585E-5</v>
      </c>
      <c r="NK109" s="273">
        <v>-3.7767505023703283E-5</v>
      </c>
      <c r="NL109" s="273">
        <v>-3.1918845695666987E-5</v>
      </c>
      <c r="NM109" s="273">
        <v>-2.6169984791273058E-5</v>
      </c>
      <c r="NN109" s="273">
        <v>-1.2762479992298499E-5</v>
      </c>
      <c r="NO109" s="273">
        <v>-1.4086213410373141E-5</v>
      </c>
      <c r="NP109" s="273">
        <v>-7.9643748941484808E-6</v>
      </c>
      <c r="NQ109" s="273">
        <v>-1.2710718414395436E-5</v>
      </c>
      <c r="NR109" s="273">
        <v>-1.8325402775460416E-5</v>
      </c>
      <c r="NS109" s="273">
        <v>-8.3380668046584073E-6</v>
      </c>
      <c r="NT109" s="273">
        <v>-2.7016483767979638E-5</v>
      </c>
      <c r="NU109" s="273">
        <v>-3.0912243283000228E-7</v>
      </c>
      <c r="NV109" s="45">
        <v>-4.6653650947220194E-6</v>
      </c>
      <c r="NW109" s="45">
        <v>-4.0725117338814115E-5</v>
      </c>
      <c r="NX109" s="45">
        <v>-1.3777475065988674E-5</v>
      </c>
      <c r="NY109" s="45">
        <v>-1.329985318501035E-5</v>
      </c>
      <c r="NZ109" s="45">
        <v>-1.812703628637677E-5</v>
      </c>
      <c r="OA109" s="45">
        <v>-9.3181537269679597E-6</v>
      </c>
      <c r="OB109" s="45">
        <v>-1.3267428783846105E-5</v>
      </c>
      <c r="OC109" s="45">
        <v>-1.0721638566887091E-5</v>
      </c>
      <c r="OD109" s="45">
        <v>-1.0837972378824453E-5</v>
      </c>
      <c r="OE109" s="45">
        <v>-9.7967892451540785E-6</v>
      </c>
      <c r="OF109" s="45">
        <v>-1.2264279615441164E-5</v>
      </c>
      <c r="OG109" s="45">
        <v>-5.939115980412098E-6</v>
      </c>
      <c r="OH109" s="45">
        <v>-6.9868969844826123E-6</v>
      </c>
      <c r="OI109" s="45">
        <v>-7.7009269131302287E-6</v>
      </c>
      <c r="OJ109" s="45">
        <v>-7.8973311065833954E-6</v>
      </c>
      <c r="OK109" s="45">
        <v>-1.6569229137032306E-5</v>
      </c>
      <c r="OL109" s="45">
        <v>-1.3092699521827403E-5</v>
      </c>
      <c r="OM109" s="45">
        <v>-2.5567874913044836E-5</v>
      </c>
      <c r="ON109" s="45">
        <v>-3.1430702339445217E-5</v>
      </c>
      <c r="OO109" s="45">
        <v>-2.8243087756941054E-5</v>
      </c>
      <c r="OP109" s="45">
        <v>-4.5319273027128925E-5</v>
      </c>
      <c r="OQ109" s="45">
        <v>-2.4319106091470473E-5</v>
      </c>
      <c r="OR109" s="45">
        <v>-3.6725401826707214E-5</v>
      </c>
      <c r="OS109" s="45">
        <v>-3.450796115668474E-5</v>
      </c>
      <c r="OT109" s="45">
        <v>-2.9468649433124153E-5</v>
      </c>
      <c r="OU109" s="45">
        <v>-5.4074096523084329E-5</v>
      </c>
      <c r="OV109" s="45">
        <v>-2.4282313974359782E-5</v>
      </c>
      <c r="OW109" s="45">
        <v>-1.6812505601718015E-5</v>
      </c>
      <c r="OX109" s="45">
        <v>-1.1176804759939265E-5</v>
      </c>
      <c r="OY109" s="45">
        <v>-2.009914026583869E-5</v>
      </c>
      <c r="OZ109" s="45">
        <v>-3.2302605880207675E-5</v>
      </c>
      <c r="PA109" s="45">
        <v>-4.1460427861859874E-5</v>
      </c>
      <c r="PB109" s="45">
        <v>-2.4514325881203973E-5</v>
      </c>
      <c r="PC109" s="45">
        <v>-4.1796564526031977E-5</v>
      </c>
      <c r="PD109" s="45">
        <v>-4.9332297934539529E-7</v>
      </c>
      <c r="PE109" s="273">
        <v>-6.5056458328646354E-6</v>
      </c>
      <c r="PF109" s="273">
        <v>-1.0075961824036805E-5</v>
      </c>
      <c r="PG109" s="273">
        <v>-1.0088518369029491E-5</v>
      </c>
      <c r="PH109" s="273">
        <v>-1.5657370242638867E-5</v>
      </c>
      <c r="PI109" s="273">
        <v>-1.6502892026001288E-5</v>
      </c>
      <c r="PJ109" s="273">
        <v>-1.6272338608717108E-5</v>
      </c>
      <c r="PK109" s="273">
        <v>-7.5091659608371474E-6</v>
      </c>
      <c r="PL109" s="273">
        <v>-3.2689039648440138E-6</v>
      </c>
      <c r="PM109" s="273">
        <v>-1.1097212165411512E-5</v>
      </c>
      <c r="PN109" s="273">
        <v>-6.6084319105435097E-6</v>
      </c>
      <c r="PO109" s="273">
        <v>-1.0482775697980916E-5</v>
      </c>
      <c r="PP109" s="273">
        <v>-3.7351253866399719E-6</v>
      </c>
      <c r="PQ109" s="273">
        <v>-3.8691934682145032E-6</v>
      </c>
      <c r="PR109" s="273">
        <v>-1.2140811673101729E-5</v>
      </c>
      <c r="PS109" s="273">
        <v>-1.2823059873321115E-5</v>
      </c>
      <c r="PT109" s="273">
        <v>-2.8620729554573898E-5</v>
      </c>
      <c r="PU109" s="273">
        <v>-1.9401150953519639E-5</v>
      </c>
      <c r="PV109" s="273">
        <v>-5.3078908543075235E-5</v>
      </c>
      <c r="PW109" s="273">
        <v>-6.4491876950778973E-6</v>
      </c>
      <c r="PX109" s="273">
        <v>-2.414571082429597E-5</v>
      </c>
      <c r="PY109" s="273">
        <v>-2.4952737241031493E-5</v>
      </c>
      <c r="PZ109" s="273">
        <v>-2.1007224941229791E-5</v>
      </c>
      <c r="QA109" s="273">
        <v>-2.5170599254723193E-5</v>
      </c>
      <c r="QB109" s="273">
        <v>-7.1848957424116259E-5</v>
      </c>
      <c r="QC109" s="273">
        <v>-3.9044621329852593E-5</v>
      </c>
      <c r="QD109" s="273">
        <v>-3.0035261429881666E-5</v>
      </c>
      <c r="QE109" s="273">
        <v>-2.9421602414456076E-5</v>
      </c>
      <c r="QF109" s="273">
        <v>-1.2773995079909218E-5</v>
      </c>
      <c r="QG109" s="273">
        <v>-1.4853110694216424E-5</v>
      </c>
      <c r="QH109" s="273">
        <v>-6.7152282493867434E-6</v>
      </c>
      <c r="QI109" s="273">
        <v>-1.0287941113028863E-5</v>
      </c>
      <c r="QJ109" s="273">
        <v>-1.2712813135916845E-5</v>
      </c>
      <c r="QK109" s="273">
        <v>-9.3166796569930665E-6</v>
      </c>
      <c r="QL109" s="273">
        <v>-2.9528053991346735E-5</v>
      </c>
      <c r="QM109" s="273">
        <v>-3.9953152933583169E-7</v>
      </c>
      <c r="QN109" s="45">
        <v>-6.2543917043775126E-6</v>
      </c>
      <c r="QO109" s="45">
        <v>-1.4809197477782406E-5</v>
      </c>
      <c r="QP109" s="45">
        <v>-1.0278054892978393E-5</v>
      </c>
      <c r="QQ109" s="45">
        <v>-1.1691923091189216E-5</v>
      </c>
      <c r="QR109" s="45">
        <v>-1.7690266171724691E-5</v>
      </c>
      <c r="QS109" s="45">
        <v>-1.3503043755483765E-5</v>
      </c>
      <c r="QT109" s="45">
        <v>-8.2674863817350269E-6</v>
      </c>
      <c r="QU109" s="45">
        <v>-3.7900979710474003E-6</v>
      </c>
      <c r="QV109" s="45">
        <v>-1.1652747530087187E-5</v>
      </c>
      <c r="QW109" s="45">
        <v>-6.9073032938799596E-6</v>
      </c>
      <c r="QX109" s="45">
        <v>-1.1015726249098374E-5</v>
      </c>
      <c r="QY109" s="45">
        <v>-4.547727468007297E-6</v>
      </c>
      <c r="QZ109" s="45">
        <v>-4.4479599023477723E-6</v>
      </c>
      <c r="RA109" s="45">
        <v>-1.0533876660392914E-5</v>
      </c>
      <c r="RB109" s="45">
        <v>-1.0455258751771373E-5</v>
      </c>
      <c r="RC109" s="45">
        <v>-1.9658209779893351E-5</v>
      </c>
      <c r="RD109" s="45">
        <v>-2.0514416438159347E-5</v>
      </c>
      <c r="RE109" s="45">
        <v>-4.4946718419331498E-5</v>
      </c>
      <c r="RF109" s="45">
        <v>-2.0442197266065436E-5</v>
      </c>
      <c r="RG109" s="45">
        <v>-2.5226534735301037E-5</v>
      </c>
      <c r="RH109" s="45">
        <v>-3.2637154269428516E-5</v>
      </c>
      <c r="RI109" s="45">
        <v>-2.5725480791520493E-5</v>
      </c>
      <c r="RJ109" s="45">
        <v>-2.5950277100727157E-5</v>
      </c>
      <c r="RK109" s="45">
        <v>-5.434364313480506E-5</v>
      </c>
      <c r="RL109" s="45">
        <v>-3.8166349423561063E-5</v>
      </c>
      <c r="RM109" s="45">
        <v>-4.0546592406381865E-5</v>
      </c>
      <c r="RN109" s="45">
        <v>-2.9930261872940511E-5</v>
      </c>
      <c r="RO109" s="45">
        <v>-1.5158408216745098E-5</v>
      </c>
      <c r="RP109" s="45">
        <v>-2.0024250989628851E-5</v>
      </c>
      <c r="RQ109" s="45">
        <v>-9.1970258113430178E-6</v>
      </c>
      <c r="RR109" s="45">
        <v>-1.3958575663392176E-5</v>
      </c>
      <c r="RS109" s="45">
        <v>-1.8222186894742547E-5</v>
      </c>
      <c r="RT109" s="45">
        <v>-1.4255390946423488E-5</v>
      </c>
      <c r="RU109" s="45">
        <v>-3.4677593035374775E-5</v>
      </c>
      <c r="RV109" s="45">
        <v>-1.6441494486475461E-7</v>
      </c>
      <c r="RW109" s="273">
        <v>-3.0867189431590112E-6</v>
      </c>
      <c r="RX109" s="273">
        <v>-6.6205201596967588E-5</v>
      </c>
      <c r="RY109" s="273">
        <v>-1.2518753325225167E-5</v>
      </c>
      <c r="RZ109" s="273">
        <v>-1.061470929924138E-5</v>
      </c>
      <c r="SA109" s="273">
        <v>-1.3367417399279896E-5</v>
      </c>
      <c r="SB109" s="273">
        <v>-4.4241242118611237E-6</v>
      </c>
      <c r="SC109" s="273">
        <v>-1.4511895365124459E-5</v>
      </c>
      <c r="SD109" s="273">
        <v>-1.0103055249885069E-5</v>
      </c>
      <c r="SE109" s="273">
        <v>-8.2710979729295189E-6</v>
      </c>
      <c r="SF109" s="273">
        <v>-8.9225299670507115E-6</v>
      </c>
      <c r="SG109" s="273">
        <v>-1.0333534806602574E-5</v>
      </c>
      <c r="SH109" s="273">
        <v>-5.8213779125350726E-6</v>
      </c>
      <c r="SI109" s="273">
        <v>-6.7397628539229153E-6</v>
      </c>
      <c r="SJ109" s="273">
        <v>-5.2797647786425903E-6</v>
      </c>
      <c r="SK109" s="273">
        <v>-5.7035178066883118E-6</v>
      </c>
      <c r="SL109" s="273">
        <v>-1.076727905964626E-5</v>
      </c>
      <c r="SM109" s="273">
        <v>-1.1785901062631835E-5</v>
      </c>
      <c r="SN109" s="273">
        <v>-1.4562146705422684E-5</v>
      </c>
      <c r="SO109" s="273">
        <v>-4.8898972126342341E-5</v>
      </c>
      <c r="SP109" s="273">
        <v>-3.0063099654588421E-5</v>
      </c>
      <c r="SQ109" s="273">
        <v>-6.2081157393517359E-5</v>
      </c>
      <c r="SR109" s="273">
        <v>-3.4132787877887848E-5</v>
      </c>
      <c r="SS109" s="273">
        <v>-4.1059881068381164E-5</v>
      </c>
      <c r="ST109" s="273">
        <v>-1.7770665875559635E-5</v>
      </c>
      <c r="SU109" s="273">
        <v>-3.0467814535874681E-5</v>
      </c>
      <c r="SV109" s="273">
        <v>-7.2350744435503174E-5</v>
      </c>
      <c r="SW109" s="273">
        <v>-2.2158406597778094E-5</v>
      </c>
      <c r="SX109" s="273">
        <v>-2.2112309918185039E-5</v>
      </c>
      <c r="SY109" s="273">
        <v>-1.9858536321495097E-5</v>
      </c>
      <c r="SZ109" s="273">
        <v>-2.4093453558532784E-5</v>
      </c>
      <c r="TA109" s="273">
        <v>-3.554543723445738E-5</v>
      </c>
      <c r="TB109" s="273">
        <v>-4.8685912211439014E-5</v>
      </c>
      <c r="TC109" s="273">
        <v>-3.1574404466461665E-5</v>
      </c>
      <c r="TD109" s="273">
        <v>-5.336576101881167E-5</v>
      </c>
      <c r="TE109" s="273">
        <v>-1.9373894024521094E-7</v>
      </c>
    </row>
    <row r="110" spans="1:525" s="528" customFormat="1" x14ac:dyDescent="0.3">
      <c r="A110" s="273">
        <v>-2.1802052467836201E-4</v>
      </c>
      <c r="B110" s="273">
        <v>-8.4670529839891973E-4</v>
      </c>
      <c r="C110" s="273">
        <v>-1.0390945322311172E-3</v>
      </c>
      <c r="D110" s="273">
        <v>-7.2195071691983715E-4</v>
      </c>
      <c r="E110" s="273">
        <v>-7.7368424255998085E-4</v>
      </c>
      <c r="F110" s="273">
        <v>-5.4991718978780052E-4</v>
      </c>
      <c r="G110" s="273">
        <v>-1.7705032858013928E-3</v>
      </c>
      <c r="H110" s="273">
        <v>-3.3756635866613593E-4</v>
      </c>
      <c r="I110" s="273">
        <v>-1.7030984635877208E-3</v>
      </c>
      <c r="J110" s="273">
        <v>-9.1033227078457827E-4</v>
      </c>
      <c r="K110" s="273">
        <v>-6.2039647137081906E-4</v>
      </c>
      <c r="L110" s="273">
        <v>-6.3399637430194844E-4</v>
      </c>
      <c r="M110" s="273">
        <v>-1.0544226122681734E-3</v>
      </c>
      <c r="N110" s="273">
        <v>-1.6114803064625973E-3</v>
      </c>
      <c r="O110" s="273">
        <v>-1.0170279657624945E-3</v>
      </c>
      <c r="P110" s="273">
        <v>-1.046521066930192E-3</v>
      </c>
      <c r="Q110" s="273">
        <v>-6.9064888661966124E-4</v>
      </c>
      <c r="R110" s="273">
        <v>-1.4378866165746568E-3</v>
      </c>
      <c r="S110" s="273">
        <v>-8.2616175053803922E-4</v>
      </c>
      <c r="T110" s="273">
        <v>-1.6008268704806343E-3</v>
      </c>
      <c r="U110" s="273">
        <v>-1.6707951820745701E-3</v>
      </c>
      <c r="V110" s="273">
        <v>-1.1041485400554252E-3</v>
      </c>
      <c r="W110" s="273">
        <v>-7.2080667699564558E-4</v>
      </c>
      <c r="X110" s="273">
        <v>-2.5623271744672155E-3</v>
      </c>
      <c r="Y110" s="273">
        <v>-3.4418493471461845E-3</v>
      </c>
      <c r="Z110" s="273">
        <v>-1.2185760194283392E-3</v>
      </c>
      <c r="AA110" s="273">
        <v>-2.0137412091867464E-3</v>
      </c>
      <c r="AB110" s="273">
        <v>-2.0697796301109364E-3</v>
      </c>
      <c r="AC110" s="273">
        <v>-7.5779655846229988E-4</v>
      </c>
      <c r="AD110" s="273">
        <v>-2.6674444432352451E-3</v>
      </c>
      <c r="AE110" s="273">
        <v>-1.7635109180946427E-3</v>
      </c>
      <c r="AF110" s="273">
        <v>-6.087544524410308E-4</v>
      </c>
      <c r="AG110" s="273">
        <v>-1.4623819771339478E-3</v>
      </c>
      <c r="AH110" s="273">
        <v>-1.3733894437693102E-3</v>
      </c>
      <c r="AI110" s="273">
        <v>-3.3520405505194382E-5</v>
      </c>
      <c r="AJ110" s="45">
        <v>-2.0652180725218988E-4</v>
      </c>
      <c r="AK110" s="45">
        <v>-8.7380029169032076E-4</v>
      </c>
      <c r="AL110" s="45">
        <v>-1.0521539881355577E-3</v>
      </c>
      <c r="AM110" s="45">
        <v>-7.1584476888102296E-4</v>
      </c>
      <c r="AN110" s="45">
        <v>-7.6605202202004131E-4</v>
      </c>
      <c r="AO110" s="45">
        <v>-5.6003165340374268E-4</v>
      </c>
      <c r="AP110" s="45">
        <v>-1.7219611915321295E-3</v>
      </c>
      <c r="AQ110" s="45">
        <v>-3.2408862678368164E-4</v>
      </c>
      <c r="AR110" s="45">
        <v>-1.667529574413316E-3</v>
      </c>
      <c r="AS110" s="45">
        <v>-8.8561512090426931E-4</v>
      </c>
      <c r="AT110" s="45">
        <v>-6.4182817746425693E-4</v>
      </c>
      <c r="AU110" s="45">
        <v>-6.2631225136749145E-4</v>
      </c>
      <c r="AV110" s="45">
        <v>-1.0712479740064879E-3</v>
      </c>
      <c r="AW110" s="45">
        <v>-1.6248394134675082E-3</v>
      </c>
      <c r="AX110" s="45">
        <v>-1.0358216096210526E-3</v>
      </c>
      <c r="AY110" s="45">
        <v>-9.6772919484353374E-4</v>
      </c>
      <c r="AZ110" s="45">
        <v>-7.0240957237169711E-4</v>
      </c>
      <c r="BA110" s="45">
        <v>-1.4733616715124442E-3</v>
      </c>
      <c r="BB110" s="45">
        <v>-8.5058523595147001E-4</v>
      </c>
      <c r="BC110" s="45">
        <v>-1.3170558233570435E-3</v>
      </c>
      <c r="BD110" s="45">
        <v>-1.629778932203151E-3</v>
      </c>
      <c r="BE110" s="45">
        <v>-1.0674127872001629E-3</v>
      </c>
      <c r="BF110" s="45">
        <v>-7.8788084318520983E-4</v>
      </c>
      <c r="BG110" s="45">
        <v>-2.4375742302269804E-3</v>
      </c>
      <c r="BH110" s="45">
        <v>-3.2674717644461835E-3</v>
      </c>
      <c r="BI110" s="45">
        <v>-1.2914165162410936E-3</v>
      </c>
      <c r="BJ110" s="45">
        <v>-2.048420531190765E-3</v>
      </c>
      <c r="BK110" s="45">
        <v>-2.1641732203292992E-3</v>
      </c>
      <c r="BL110" s="45">
        <v>-7.825997137242579E-4</v>
      </c>
      <c r="BM110" s="45">
        <v>-2.7915907947363705E-3</v>
      </c>
      <c r="BN110" s="45">
        <v>-1.7575817856965283E-3</v>
      </c>
      <c r="BO110" s="45">
        <v>-6.0320038752754502E-4</v>
      </c>
      <c r="BP110" s="45">
        <v>-1.5239419134454645E-3</v>
      </c>
      <c r="BQ110" s="45">
        <v>-1.4541369027044311E-3</v>
      </c>
      <c r="BR110" s="45">
        <v>-4.3955996689737831E-5</v>
      </c>
      <c r="BS110" s="273">
        <v>-2.0732254611060549E-4</v>
      </c>
      <c r="BT110" s="273">
        <v>-9.5659701906100733E-4</v>
      </c>
      <c r="BU110" s="273">
        <v>-1.0753989573041292E-3</v>
      </c>
      <c r="BV110" s="273">
        <v>-7.41753228300705E-4</v>
      </c>
      <c r="BW110" s="273">
        <v>-8.3138239983195387E-4</v>
      </c>
      <c r="BX110" s="273">
        <v>-5.8977495255691577E-4</v>
      </c>
      <c r="BY110" s="273">
        <v>-1.7458888209190427E-3</v>
      </c>
      <c r="BZ110" s="273">
        <v>-3.3315364932459636E-4</v>
      </c>
      <c r="CA110" s="273">
        <v>-1.7071574340477428E-3</v>
      </c>
      <c r="CB110" s="273">
        <v>-8.7799194302860849E-4</v>
      </c>
      <c r="CC110" s="273">
        <v>-6.3496004621291832E-4</v>
      </c>
      <c r="CD110" s="273">
        <v>-6.4329761272823472E-4</v>
      </c>
      <c r="CE110" s="273">
        <v>-1.0687705225694E-3</v>
      </c>
      <c r="CF110" s="273">
        <v>-1.6511992839899736E-3</v>
      </c>
      <c r="CG110" s="273">
        <v>-1.0858861579267083E-3</v>
      </c>
      <c r="CH110" s="273">
        <v>-9.9358444621647181E-4</v>
      </c>
      <c r="CI110" s="273">
        <v>-8.123612369294942E-4</v>
      </c>
      <c r="CJ110" s="273">
        <v>-1.5975540299842761E-3</v>
      </c>
      <c r="CK110" s="273">
        <v>-8.8602852482126747E-4</v>
      </c>
      <c r="CL110" s="273">
        <v>-1.1896040113258527E-3</v>
      </c>
      <c r="CM110" s="273">
        <v>-1.5751054496109598E-3</v>
      </c>
      <c r="CN110" s="273">
        <v>-1.0737067108783241E-3</v>
      </c>
      <c r="CO110" s="273">
        <v>-8.410608692942513E-4</v>
      </c>
      <c r="CP110" s="273">
        <v>-2.2863006596545456E-3</v>
      </c>
      <c r="CQ110" s="273">
        <v>-3.3669661072664209E-3</v>
      </c>
      <c r="CR110" s="273">
        <v>-1.3898252186621452E-3</v>
      </c>
      <c r="CS110" s="273">
        <v>-2.259178368419169E-3</v>
      </c>
      <c r="CT110" s="273">
        <v>-2.2077611494051991E-3</v>
      </c>
      <c r="CU110" s="273">
        <v>-7.6092933429487057E-4</v>
      </c>
      <c r="CV110" s="273">
        <v>-2.8761280291842127E-3</v>
      </c>
      <c r="CW110" s="273">
        <v>-1.8008768147429622E-3</v>
      </c>
      <c r="CX110" s="273">
        <v>-6.6701076271461141E-4</v>
      </c>
      <c r="CY110" s="273">
        <v>-1.5712402163407834E-3</v>
      </c>
      <c r="CZ110" s="273">
        <v>-1.5972189183370413E-3</v>
      </c>
      <c r="DA110" s="273">
        <v>-2.9115639284021406E-5</v>
      </c>
      <c r="DB110" s="45">
        <v>-2.5750730022479969E-4</v>
      </c>
      <c r="DC110" s="45">
        <v>-8.6851049295312739E-4</v>
      </c>
      <c r="DD110" s="45">
        <v>-1.0499244836501315E-3</v>
      </c>
      <c r="DE110" s="45">
        <v>-7.5895307665288243E-4</v>
      </c>
      <c r="DF110" s="45">
        <v>-8.2384004186407335E-4</v>
      </c>
      <c r="DG110" s="45">
        <v>-6.0246155634372336E-4</v>
      </c>
      <c r="DH110" s="45">
        <v>-1.595283426082107E-3</v>
      </c>
      <c r="DI110" s="45">
        <v>-2.9747098624076298E-4</v>
      </c>
      <c r="DJ110" s="45">
        <v>-1.666672492223248E-3</v>
      </c>
      <c r="DK110" s="45">
        <v>-8.6043486809520649E-4</v>
      </c>
      <c r="DL110" s="45">
        <v>-6.6021791330630206E-4</v>
      </c>
      <c r="DM110" s="45">
        <v>-6.3142291768783076E-4</v>
      </c>
      <c r="DN110" s="45">
        <v>-1.0045849757554693E-3</v>
      </c>
      <c r="DO110" s="45">
        <v>-1.5243452568495732E-3</v>
      </c>
      <c r="DP110" s="45">
        <v>-1.0733833643373073E-3</v>
      </c>
      <c r="DQ110" s="45">
        <v>-1.0768329908051565E-3</v>
      </c>
      <c r="DR110" s="45">
        <v>-8.247185590356317E-4</v>
      </c>
      <c r="DS110" s="45">
        <v>-1.6060547137013326E-3</v>
      </c>
      <c r="DT110" s="45">
        <v>-8.5180042761487807E-4</v>
      </c>
      <c r="DU110" s="45">
        <v>-1.1430480884278488E-3</v>
      </c>
      <c r="DV110" s="45">
        <v>-1.5677825385021617E-3</v>
      </c>
      <c r="DW110" s="45">
        <v>-9.892868813861453E-4</v>
      </c>
      <c r="DX110" s="45">
        <v>-8.6682905500078209E-4</v>
      </c>
      <c r="DY110" s="45">
        <v>-1.8778964025725617E-3</v>
      </c>
      <c r="DZ110" s="45">
        <v>-3.3809676794348971E-3</v>
      </c>
      <c r="EA110" s="45">
        <v>-1.4935782083179761E-3</v>
      </c>
      <c r="EB110" s="45">
        <v>-2.295107787022055E-3</v>
      </c>
      <c r="EC110" s="45">
        <v>-2.2162446857246277E-3</v>
      </c>
      <c r="ED110" s="45">
        <v>-8.0174320222328949E-4</v>
      </c>
      <c r="EE110" s="45">
        <v>-2.6861098018018678E-3</v>
      </c>
      <c r="EF110" s="45">
        <v>-1.7632229171710514E-3</v>
      </c>
      <c r="EG110" s="45">
        <v>-7.129647859834971E-4</v>
      </c>
      <c r="EH110" s="45">
        <v>-1.556045983922707E-3</v>
      </c>
      <c r="EI110" s="45">
        <v>-1.5826637268632736E-3</v>
      </c>
      <c r="EJ110" s="45">
        <v>-2.813053071835631E-5</v>
      </c>
      <c r="EK110" s="273">
        <v>-2.716531299206701E-4</v>
      </c>
      <c r="EL110" s="273">
        <v>-8.4957574878097655E-4</v>
      </c>
      <c r="EM110" s="273">
        <v>-1.0290342558540728E-3</v>
      </c>
      <c r="EN110" s="273">
        <v>-8.3718790016238168E-4</v>
      </c>
      <c r="EO110" s="273">
        <v>-8.4662750722839185E-4</v>
      </c>
      <c r="EP110" s="273">
        <v>-6.0770174992905873E-4</v>
      </c>
      <c r="EQ110" s="273">
        <v>-1.6024740579726551E-3</v>
      </c>
      <c r="ER110" s="273">
        <v>-4.1023726628106071E-4</v>
      </c>
      <c r="ES110" s="273">
        <v>-1.7006357006722418E-3</v>
      </c>
      <c r="ET110" s="273">
        <v>-8.6967656752567988E-4</v>
      </c>
      <c r="EU110" s="273">
        <v>-6.9117793588467809E-4</v>
      </c>
      <c r="EV110" s="273">
        <v>-6.5217750259599942E-4</v>
      </c>
      <c r="EW110" s="273">
        <v>-1.0420220343627651E-3</v>
      </c>
      <c r="EX110" s="273">
        <v>-1.6012273047038054E-3</v>
      </c>
      <c r="EY110" s="273">
        <v>-1.107431514249806E-3</v>
      </c>
      <c r="EZ110" s="273">
        <v>-7.591214623102854E-4</v>
      </c>
      <c r="FA110" s="273">
        <v>-1.1471576009166799E-3</v>
      </c>
      <c r="FB110" s="273">
        <v>-1.5224857615166727E-3</v>
      </c>
      <c r="FC110" s="273">
        <v>-8.8872406947603498E-4</v>
      </c>
      <c r="FD110" s="273">
        <v>-1.1261964260133133E-3</v>
      </c>
      <c r="FE110" s="273">
        <v>-1.6073185564925564E-3</v>
      </c>
      <c r="FF110" s="273">
        <v>-1.0209842424410579E-3</v>
      </c>
      <c r="FG110" s="273">
        <v>-8.8269841869929963E-4</v>
      </c>
      <c r="FH110" s="273">
        <v>-2.1247792430258657E-3</v>
      </c>
      <c r="FI110" s="273">
        <v>-3.5614273092766657E-3</v>
      </c>
      <c r="FJ110" s="273">
        <v>-1.4455345786970725E-3</v>
      </c>
      <c r="FK110" s="273">
        <v>-2.3313976770707786E-3</v>
      </c>
      <c r="FL110" s="273">
        <v>-2.4476301571172247E-3</v>
      </c>
      <c r="FM110" s="273">
        <v>-7.5049265037158163E-4</v>
      </c>
      <c r="FN110" s="273">
        <v>-2.8456234045271095E-3</v>
      </c>
      <c r="FO110" s="273">
        <v>-1.8570794971421636E-3</v>
      </c>
      <c r="FP110" s="273">
        <v>-7.4013088701854496E-4</v>
      </c>
      <c r="FQ110" s="273">
        <v>-1.5229336095254182E-3</v>
      </c>
      <c r="FR110" s="273">
        <v>-1.7371221317913235E-3</v>
      </c>
      <c r="FS110" s="273">
        <v>-1.5122212769486194E-4</v>
      </c>
      <c r="FT110" s="45">
        <v>-2.7462544229941012E-4</v>
      </c>
      <c r="FU110" s="45">
        <v>-8.9791065214028072E-4</v>
      </c>
      <c r="FV110" s="45">
        <v>-1.1289890871997764E-3</v>
      </c>
      <c r="FW110" s="45">
        <v>-9.7518168002097289E-4</v>
      </c>
      <c r="FX110" s="45">
        <v>-9.1924222945784879E-4</v>
      </c>
      <c r="FY110" s="45">
        <v>-7.7982570637577617E-4</v>
      </c>
      <c r="FZ110" s="45">
        <v>-1.9456290543789247E-3</v>
      </c>
      <c r="GA110" s="45">
        <v>-4.4674935495896898E-4</v>
      </c>
      <c r="GB110" s="45">
        <v>-1.8854629947120008E-3</v>
      </c>
      <c r="GC110" s="45">
        <v>-9.8140019642821799E-4</v>
      </c>
      <c r="GD110" s="45">
        <v>-8.1026660247337536E-4</v>
      </c>
      <c r="GE110" s="45">
        <v>-7.1036946660793391E-4</v>
      </c>
      <c r="GF110" s="45">
        <v>-1.159316405151823E-3</v>
      </c>
      <c r="GG110" s="45">
        <v>-1.5797358521109442E-3</v>
      </c>
      <c r="GH110" s="45">
        <v>-1.1058947968872353E-3</v>
      </c>
      <c r="GI110" s="45">
        <v>-1.0891220718781708E-3</v>
      </c>
      <c r="GJ110" s="45">
        <v>-1.4423560821195871E-3</v>
      </c>
      <c r="GK110" s="45">
        <v>-1.7300475956136326E-3</v>
      </c>
      <c r="GL110" s="45">
        <v>-9.6999261919023579E-4</v>
      </c>
      <c r="GM110" s="45">
        <v>-1.3266433024988538E-3</v>
      </c>
      <c r="GN110" s="45">
        <v>-1.716849695045933E-3</v>
      </c>
      <c r="GO110" s="45">
        <v>-1.2532694434080945E-3</v>
      </c>
      <c r="GP110" s="45">
        <v>-9.7988483873972208E-4</v>
      </c>
      <c r="GQ110" s="45">
        <v>-2.1519034374599924E-3</v>
      </c>
      <c r="GR110" s="45">
        <v>-3.9827408918846714E-3</v>
      </c>
      <c r="GS110" s="45">
        <v>-1.6358749563035223E-3</v>
      </c>
      <c r="GT110" s="45">
        <v>-2.5878159999986974E-3</v>
      </c>
      <c r="GU110" s="45">
        <v>-2.7720609367587472E-3</v>
      </c>
      <c r="GV110" s="45">
        <v>-8.5020024171216446E-4</v>
      </c>
      <c r="GW110" s="45">
        <v>-3.071418048222536E-3</v>
      </c>
      <c r="GX110" s="45">
        <v>-2.0268708087102542E-3</v>
      </c>
      <c r="GY110" s="45">
        <v>-8.9094549923655984E-4</v>
      </c>
      <c r="GZ110" s="45">
        <v>-1.6413277679569308E-3</v>
      </c>
      <c r="HA110" s="45">
        <v>-2.0945396017583587E-3</v>
      </c>
      <c r="HB110" s="45">
        <v>-2.3558437999718603E-4</v>
      </c>
      <c r="HC110" s="273">
        <v>-2.8150912459236772E-4</v>
      </c>
      <c r="HD110" s="273">
        <v>-9.7874290365630528E-4</v>
      </c>
      <c r="HE110" s="273">
        <v>-1.1443041918544632E-3</v>
      </c>
      <c r="HF110" s="273">
        <v>-1.0796292926231398E-3</v>
      </c>
      <c r="HG110" s="273">
        <v>-9.1680801476653302E-4</v>
      </c>
      <c r="HH110" s="273">
        <v>-8.0492417392321149E-4</v>
      </c>
      <c r="HI110" s="273">
        <v>-2.1311584034716812E-3</v>
      </c>
      <c r="HJ110" s="273">
        <v>-4.9868303547644522E-4</v>
      </c>
      <c r="HK110" s="273">
        <v>-1.9252862649819019E-3</v>
      </c>
      <c r="HL110" s="273">
        <v>-1.0324494576662844E-3</v>
      </c>
      <c r="HM110" s="273">
        <v>-9.29328770520166E-4</v>
      </c>
      <c r="HN110" s="273">
        <v>-7.745890383967245E-4</v>
      </c>
      <c r="HO110" s="273">
        <v>-1.1274434176896165E-3</v>
      </c>
      <c r="HP110" s="273">
        <v>-1.6105149394829094E-3</v>
      </c>
      <c r="HQ110" s="273">
        <v>-1.2109988389891549E-3</v>
      </c>
      <c r="HR110" s="273">
        <v>-1.0944326046652979E-3</v>
      </c>
      <c r="HS110" s="273">
        <v>-2.1526413927583331E-3</v>
      </c>
      <c r="HT110" s="273">
        <v>-1.6969715483724668E-3</v>
      </c>
      <c r="HU110" s="273">
        <v>-1.1215561339814712E-3</v>
      </c>
      <c r="HV110" s="273">
        <v>-1.1807192195773129E-3</v>
      </c>
      <c r="HW110" s="273">
        <v>-1.4585042188203817E-3</v>
      </c>
      <c r="HX110" s="273">
        <v>-1.3272948183657863E-3</v>
      </c>
      <c r="HY110" s="273">
        <v>-1.1042192072422278E-3</v>
      </c>
      <c r="HZ110" s="273">
        <v>-1.888442187563703E-3</v>
      </c>
      <c r="IA110" s="273">
        <v>-4.1709173837688254E-3</v>
      </c>
      <c r="IB110" s="273">
        <v>-1.7659333346363862E-3</v>
      </c>
      <c r="IC110" s="273">
        <v>-2.536986051664929E-3</v>
      </c>
      <c r="ID110" s="273">
        <v>-2.6416516962898822E-3</v>
      </c>
      <c r="IE110" s="273">
        <v>-8.1397375429134939E-4</v>
      </c>
      <c r="IF110" s="273">
        <v>-3.1826043245222414E-3</v>
      </c>
      <c r="IG110" s="273">
        <v>-2.1794928252029432E-3</v>
      </c>
      <c r="IH110" s="273">
        <v>-1.0347025524114306E-3</v>
      </c>
      <c r="II110" s="273">
        <v>-1.8678278439633541E-3</v>
      </c>
      <c r="IJ110" s="273">
        <v>-2.1859374175478841E-3</v>
      </c>
      <c r="IK110" s="273">
        <v>-3.4484401169798727E-4</v>
      </c>
      <c r="IL110" s="45">
        <v>-3.0468021697717981E-4</v>
      </c>
      <c r="IM110" s="45">
        <v>-1.0600796291117362E-3</v>
      </c>
      <c r="IN110" s="45">
        <v>-1.1355192565555246E-3</v>
      </c>
      <c r="IO110" s="45">
        <v>-1.1760923487712607E-3</v>
      </c>
      <c r="IP110" s="45">
        <v>-8.876544258542067E-4</v>
      </c>
      <c r="IQ110" s="45">
        <v>-9.2528718592346977E-4</v>
      </c>
      <c r="IR110" s="45">
        <v>-2.0706432167598128E-3</v>
      </c>
      <c r="IS110" s="45">
        <v>-4.8198571070712329E-4</v>
      </c>
      <c r="IT110" s="45">
        <v>-2.0531894001824605E-3</v>
      </c>
      <c r="IU110" s="45">
        <v>-1.0934034516251101E-3</v>
      </c>
      <c r="IV110" s="45">
        <v>-1.0663698738005943E-3</v>
      </c>
      <c r="IW110" s="45">
        <v>-8.1612306197415734E-4</v>
      </c>
      <c r="IX110" s="45">
        <v>-1.1690054262643947E-3</v>
      </c>
      <c r="IY110" s="45">
        <v>-1.5233419825138852E-3</v>
      </c>
      <c r="IZ110" s="45">
        <v>-1.2090070673974045E-3</v>
      </c>
      <c r="JA110" s="45">
        <v>-6.8971142540790234E-4</v>
      </c>
      <c r="JB110" s="45">
        <v>-1.0819053494479482E-3</v>
      </c>
      <c r="JC110" s="45">
        <v>-1.6650366814923369E-3</v>
      </c>
      <c r="JD110" s="45">
        <v>-1.03627783506688E-3</v>
      </c>
      <c r="JE110" s="45">
        <v>-1.1825170502335833E-3</v>
      </c>
      <c r="JF110" s="45">
        <v>-1.4432462050747814E-3</v>
      </c>
      <c r="JG110" s="45">
        <v>-1.5389626445234087E-3</v>
      </c>
      <c r="JH110" s="45">
        <v>-1.1368551407719032E-3</v>
      </c>
      <c r="JI110" s="45">
        <v>-2.2608146409546816E-3</v>
      </c>
      <c r="JJ110" s="45">
        <v>-4.3652990376296576E-3</v>
      </c>
      <c r="JK110" s="45">
        <v>-1.5574372365781007E-3</v>
      </c>
      <c r="JL110" s="45">
        <v>-2.4070283420863769E-3</v>
      </c>
      <c r="JM110" s="45">
        <v>-2.6829584964291869E-3</v>
      </c>
      <c r="JN110" s="45">
        <v>-8.2734622198433918E-4</v>
      </c>
      <c r="JO110" s="45">
        <v>-3.2767944006978958E-3</v>
      </c>
      <c r="JP110" s="45">
        <v>-2.4959431375989726E-3</v>
      </c>
      <c r="JQ110" s="45">
        <v>-9.1629678308140347E-4</v>
      </c>
      <c r="JR110" s="45">
        <v>-1.8971193617225628E-3</v>
      </c>
      <c r="JS110" s="45">
        <v>-2.0875332373301845E-3</v>
      </c>
      <c r="JT110" s="45">
        <v>-3.8163665726619804E-4</v>
      </c>
      <c r="JU110" s="273">
        <v>-5.5823846443328335E-4</v>
      </c>
      <c r="JV110" s="273">
        <v>-1.1553820225873098E-3</v>
      </c>
      <c r="JW110" s="273">
        <v>-1.149005921073177E-3</v>
      </c>
      <c r="JX110" s="273">
        <v>-1.401965194260522E-3</v>
      </c>
      <c r="JY110" s="273">
        <v>-1.1789872793651305E-3</v>
      </c>
      <c r="JZ110" s="273">
        <v>-9.0794936143026583E-4</v>
      </c>
      <c r="KA110" s="273">
        <v>-1.891184537094063E-3</v>
      </c>
      <c r="KB110" s="273">
        <v>-4.6984258893451757E-4</v>
      </c>
      <c r="KC110" s="273">
        <v>-2.1323333763807119E-3</v>
      </c>
      <c r="KD110" s="273">
        <v>-1.1758573803870502E-3</v>
      </c>
      <c r="KE110" s="273">
        <v>-1.3316175464805427E-3</v>
      </c>
      <c r="KF110" s="273">
        <v>-9.5568323509753403E-4</v>
      </c>
      <c r="KG110" s="273">
        <v>-1.4684023806226588E-3</v>
      </c>
      <c r="KH110" s="273">
        <v>-1.6430530892398375E-3</v>
      </c>
      <c r="KI110" s="273">
        <v>-1.4181334760502904E-3</v>
      </c>
      <c r="KJ110" s="273">
        <v>-7.0739848271767847E-4</v>
      </c>
      <c r="KK110" s="273">
        <v>-8.7799342495426349E-4</v>
      </c>
      <c r="KL110" s="273">
        <v>-1.7447100341511849E-3</v>
      </c>
      <c r="KM110" s="273">
        <v>-8.6513363946250457E-4</v>
      </c>
      <c r="KN110" s="273">
        <v>-1.269630944936942E-3</v>
      </c>
      <c r="KO110" s="273">
        <v>-1.3864224863014394E-3</v>
      </c>
      <c r="KP110" s="273">
        <v>-1.4363177471484541E-3</v>
      </c>
      <c r="KQ110" s="273">
        <v>-1.0606958822672733E-3</v>
      </c>
      <c r="KR110" s="273">
        <v>-1.9399176538266916E-3</v>
      </c>
      <c r="KS110" s="273">
        <v>-3.768467526185957E-3</v>
      </c>
      <c r="KT110" s="273">
        <v>-1.4540251456581753E-3</v>
      </c>
      <c r="KU110" s="273">
        <v>-2.2400597548129218E-3</v>
      </c>
      <c r="KV110" s="273">
        <v>-2.6409264026421506E-3</v>
      </c>
      <c r="KW110" s="273">
        <v>-8.1805255487988346E-4</v>
      </c>
      <c r="KX110" s="273">
        <v>-3.0763242046375995E-3</v>
      </c>
      <c r="KY110" s="273">
        <v>-2.4197454547118229E-3</v>
      </c>
      <c r="KZ110" s="273">
        <v>-1.1213142467611447E-3</v>
      </c>
      <c r="LA110" s="273">
        <v>-1.7352145709625623E-3</v>
      </c>
      <c r="LB110" s="273">
        <v>-1.9076394027618612E-3</v>
      </c>
      <c r="LC110" s="273">
        <v>-3.1106626778378552E-4</v>
      </c>
      <c r="LD110" s="45">
        <v>-7.8109263698047796E-4</v>
      </c>
      <c r="LE110" s="45">
        <v>-1.252212097959213E-3</v>
      </c>
      <c r="LF110" s="45">
        <v>-1.4515144401949871E-3</v>
      </c>
      <c r="LG110" s="45">
        <v>-1.8933069294571059E-3</v>
      </c>
      <c r="LH110" s="45">
        <v>-1.5721790686721838E-3</v>
      </c>
      <c r="LI110" s="45">
        <v>-9.9098963273342214E-4</v>
      </c>
      <c r="LJ110" s="45">
        <v>-1.8596259307716364E-3</v>
      </c>
      <c r="LK110" s="45">
        <v>-5.4571270289018026E-4</v>
      </c>
      <c r="LL110" s="45">
        <v>-2.3070570645913409E-3</v>
      </c>
      <c r="LM110" s="45">
        <v>-1.2629317010051341E-3</v>
      </c>
      <c r="LN110" s="45">
        <v>-1.5741718123289945E-3</v>
      </c>
      <c r="LO110" s="45">
        <v>-1.0003397568849638E-3</v>
      </c>
      <c r="LP110" s="45">
        <v>-1.7547010342173221E-3</v>
      </c>
      <c r="LQ110" s="45">
        <v>-1.8739595249915757E-3</v>
      </c>
      <c r="LR110" s="45">
        <v>-1.5903493956394917E-3</v>
      </c>
      <c r="LS110" s="45">
        <v>-7.6511067382867639E-4</v>
      </c>
      <c r="LT110" s="45">
        <v>-9.5048723469794041E-4</v>
      </c>
      <c r="LU110" s="45">
        <v>-1.8583339107040998E-3</v>
      </c>
      <c r="LV110" s="45">
        <v>-8.6479165720946747E-4</v>
      </c>
      <c r="LW110" s="45">
        <v>-1.7300311921148606E-3</v>
      </c>
      <c r="LX110" s="45">
        <v>-1.5703565183051399E-3</v>
      </c>
      <c r="LY110" s="45">
        <v>-1.6109666526456247E-3</v>
      </c>
      <c r="LZ110" s="45">
        <v>-1.1616881054536353E-3</v>
      </c>
      <c r="MA110" s="45">
        <v>-1.7551902629862294E-3</v>
      </c>
      <c r="MB110" s="45">
        <v>-3.7235215155090704E-3</v>
      </c>
      <c r="MC110" s="45">
        <v>-1.6570410738201786E-3</v>
      </c>
      <c r="MD110" s="45">
        <v>-2.1462053913635271E-3</v>
      </c>
      <c r="ME110" s="45">
        <v>-2.9267944095863778E-3</v>
      </c>
      <c r="MF110" s="45">
        <v>-1.1077340167957991E-3</v>
      </c>
      <c r="MG110" s="45">
        <v>-3.2542451128167978E-3</v>
      </c>
      <c r="MH110" s="45">
        <v>-2.3768450869005699E-3</v>
      </c>
      <c r="MI110" s="45">
        <v>-1.372715674319476E-3</v>
      </c>
      <c r="MJ110" s="45">
        <v>-1.7759704142896746E-3</v>
      </c>
      <c r="MK110" s="45">
        <v>-1.9594224454033489E-3</v>
      </c>
      <c r="ML110" s="45">
        <v>-5.7515952186048993E-4</v>
      </c>
      <c r="MM110" s="273">
        <v>-5.4018445362738129E-4</v>
      </c>
      <c r="MN110" s="273">
        <v>-1.2005151616786625E-3</v>
      </c>
      <c r="MO110" s="273">
        <v>-1.5678644157914542E-3</v>
      </c>
      <c r="MP110" s="273">
        <v>-2.0860595680966629E-3</v>
      </c>
      <c r="MQ110" s="273">
        <v>-1.4282961878282902E-3</v>
      </c>
      <c r="MR110" s="273">
        <v>-9.5446288037840689E-4</v>
      </c>
      <c r="MS110" s="273">
        <v>-1.7846371426401091E-3</v>
      </c>
      <c r="MT110" s="273">
        <v>-7.0388750669158891E-4</v>
      </c>
      <c r="MU110" s="273">
        <v>-2.4346441288991805E-3</v>
      </c>
      <c r="MV110" s="273">
        <v>-1.1355300754537683E-3</v>
      </c>
      <c r="MW110" s="273">
        <v>-1.5324854157800626E-3</v>
      </c>
      <c r="MX110" s="273">
        <v>-9.0113081830551882E-4</v>
      </c>
      <c r="MY110" s="273">
        <v>-1.6894863581851077E-3</v>
      </c>
      <c r="MZ110" s="273">
        <v>-2.0143272661565085E-3</v>
      </c>
      <c r="NA110" s="273">
        <v>-1.5567878040026305E-3</v>
      </c>
      <c r="NB110" s="273">
        <v>-8.9707764733849892E-4</v>
      </c>
      <c r="NC110" s="273">
        <v>-1.1329918170202269E-3</v>
      </c>
      <c r="ND110" s="273">
        <v>-1.6273898154284558E-3</v>
      </c>
      <c r="NE110" s="273">
        <v>-9.611479642375432E-4</v>
      </c>
      <c r="NF110" s="273">
        <v>-1.6244048221542547E-3</v>
      </c>
      <c r="NG110" s="273">
        <v>-1.9590077320333034E-3</v>
      </c>
      <c r="NH110" s="273">
        <v>-1.6285781087347949E-3</v>
      </c>
      <c r="NI110" s="273">
        <v>-1.4053484242597906E-3</v>
      </c>
      <c r="NJ110" s="273">
        <v>-1.9097418218879307E-3</v>
      </c>
      <c r="NK110" s="273">
        <v>-3.7861924725675852E-3</v>
      </c>
      <c r="NL110" s="273">
        <v>-2.0420442190430396E-3</v>
      </c>
      <c r="NM110" s="273">
        <v>-2.1733472013121115E-3</v>
      </c>
      <c r="NN110" s="273">
        <v>-3.0671238717752455E-3</v>
      </c>
      <c r="NO110" s="273">
        <v>-1.234556019267388E-3</v>
      </c>
      <c r="NP110" s="273">
        <v>-3.3372756631406355E-3</v>
      </c>
      <c r="NQ110" s="273">
        <v>-2.4232855986052932E-3</v>
      </c>
      <c r="NR110" s="273">
        <v>-1.6437966268628571E-3</v>
      </c>
      <c r="NS110" s="273">
        <v>-1.838410979081134E-3</v>
      </c>
      <c r="NT110" s="273">
        <v>-2.0815005147188444E-3</v>
      </c>
      <c r="NU110" s="273">
        <v>-1.2062016977414285E-3</v>
      </c>
      <c r="NV110" s="45">
        <v>-5.9270655631876875E-4</v>
      </c>
      <c r="NW110" s="45">
        <v>-1.0075412565805192E-3</v>
      </c>
      <c r="NX110" s="45">
        <v>-1.4815093470552912E-3</v>
      </c>
      <c r="NY110" s="45">
        <v>-2.0050221341236241E-3</v>
      </c>
      <c r="NZ110" s="45">
        <v>-1.3422089971354219E-3</v>
      </c>
      <c r="OA110" s="45">
        <v>-9.3323858213064878E-4</v>
      </c>
      <c r="OB110" s="45">
        <v>-1.7410525100467901E-3</v>
      </c>
      <c r="OC110" s="45">
        <v>-6.2669128634563131E-4</v>
      </c>
      <c r="OD110" s="45">
        <v>-2.3498967258526694E-3</v>
      </c>
      <c r="OE110" s="45">
        <v>-1.1569424691134712E-3</v>
      </c>
      <c r="OF110" s="45">
        <v>-1.4869896655624218E-3</v>
      </c>
      <c r="OG110" s="45">
        <v>-9.5063165138980761E-4</v>
      </c>
      <c r="OH110" s="45">
        <v>-1.757077027313475E-3</v>
      </c>
      <c r="OI110" s="45">
        <v>-1.9683241271617182E-3</v>
      </c>
      <c r="OJ110" s="45">
        <v>-1.50430517560876E-3</v>
      </c>
      <c r="OK110" s="45">
        <v>-1.0648960280901143E-3</v>
      </c>
      <c r="OL110" s="45">
        <v>-1.00947222891031E-3</v>
      </c>
      <c r="OM110" s="45">
        <v>-1.5454416180728341E-3</v>
      </c>
      <c r="ON110" s="45">
        <v>-7.1429719444641103E-4</v>
      </c>
      <c r="OO110" s="45">
        <v>-1.5773826497540748E-3</v>
      </c>
      <c r="OP110" s="45">
        <v>-1.7890567786075361E-3</v>
      </c>
      <c r="OQ110" s="45">
        <v>-1.5287001668662309E-3</v>
      </c>
      <c r="OR110" s="45">
        <v>-1.2629208877313811E-3</v>
      </c>
      <c r="OS110" s="45">
        <v>-1.7066833142922926E-3</v>
      </c>
      <c r="OT110" s="45">
        <v>-3.4500941068287935E-3</v>
      </c>
      <c r="OU110" s="45">
        <v>-1.7228486877978186E-3</v>
      </c>
      <c r="OV110" s="45">
        <v>-1.9751692751187144E-3</v>
      </c>
      <c r="OW110" s="45">
        <v>-2.7584801708502669E-3</v>
      </c>
      <c r="OX110" s="45">
        <v>-1.0614767186495403E-3</v>
      </c>
      <c r="OY110" s="45">
        <v>-3.2577904056333255E-3</v>
      </c>
      <c r="OZ110" s="45">
        <v>-2.3527380800375929E-3</v>
      </c>
      <c r="PA110" s="45">
        <v>-1.5125905612844094E-3</v>
      </c>
      <c r="PB110" s="45">
        <v>-1.7193288275686419E-3</v>
      </c>
      <c r="PC110" s="45">
        <v>-2.0341103877801543E-3</v>
      </c>
      <c r="PD110" s="45">
        <v>-1.4670474598114426E-3</v>
      </c>
      <c r="PE110" s="273">
        <v>-6.3032749008220461E-4</v>
      </c>
      <c r="PF110" s="273">
        <v>-1.0742495875523846E-3</v>
      </c>
      <c r="PG110" s="273">
        <v>-1.7029209741295499E-3</v>
      </c>
      <c r="PH110" s="273">
        <v>-2.3217074075889384E-3</v>
      </c>
      <c r="PI110" s="273">
        <v>-1.5321436898520736E-3</v>
      </c>
      <c r="PJ110" s="273">
        <v>-9.8943890818167161E-4</v>
      </c>
      <c r="PK110" s="273">
        <v>-1.7139088774346003E-3</v>
      </c>
      <c r="PL110" s="273">
        <v>-7.6624767532046736E-4</v>
      </c>
      <c r="PM110" s="273">
        <v>-2.6197646783159599E-3</v>
      </c>
      <c r="PN110" s="273">
        <v>-1.1056634945204693E-3</v>
      </c>
      <c r="PO110" s="273">
        <v>-1.6450233241138217E-3</v>
      </c>
      <c r="PP110" s="273">
        <v>-9.7976451923848548E-4</v>
      </c>
      <c r="PQ110" s="273">
        <v>-1.9375293101662303E-3</v>
      </c>
      <c r="PR110" s="273">
        <v>-2.0271307246761874E-3</v>
      </c>
      <c r="PS110" s="273">
        <v>-1.7195583450374547E-3</v>
      </c>
      <c r="PT110" s="273">
        <v>-1.312979864435113E-3</v>
      </c>
      <c r="PU110" s="273">
        <v>-1.2411786181500471E-3</v>
      </c>
      <c r="PV110" s="273">
        <v>-1.4885431105991877E-3</v>
      </c>
      <c r="PW110" s="273">
        <v>-8.0677109749151461E-4</v>
      </c>
      <c r="PX110" s="273">
        <v>-2.1075845538987945E-3</v>
      </c>
      <c r="PY110" s="273">
        <v>-1.5372763033503318E-3</v>
      </c>
      <c r="PZ110" s="273">
        <v>-1.4368045294044804E-3</v>
      </c>
      <c r="QA110" s="273">
        <v>-1.4994464483284891E-3</v>
      </c>
      <c r="QB110" s="273">
        <v>-1.5152828674019428E-3</v>
      </c>
      <c r="QC110" s="273">
        <v>-2.3645377515768081E-3</v>
      </c>
      <c r="QD110" s="273">
        <v>-2.1392883150247485E-3</v>
      </c>
      <c r="QE110" s="273">
        <v>-2.0034769453424095E-3</v>
      </c>
      <c r="QF110" s="273">
        <v>-2.9625803420878852E-3</v>
      </c>
      <c r="QG110" s="273">
        <v>-8.8596996414421186E-4</v>
      </c>
      <c r="QH110" s="273">
        <v>-3.2655665262733805E-3</v>
      </c>
      <c r="QI110" s="273">
        <v>-2.1793336884027587E-3</v>
      </c>
      <c r="QJ110" s="273">
        <v>-1.9041602944366595E-3</v>
      </c>
      <c r="QK110" s="273">
        <v>-1.6859120325616174E-3</v>
      </c>
      <c r="QL110" s="273">
        <v>-2.0639004839110584E-3</v>
      </c>
      <c r="QM110" s="273">
        <v>-1.4216276121925484E-3</v>
      </c>
      <c r="QN110" s="45">
        <v>-6.3717912762409129E-4</v>
      </c>
      <c r="QO110" s="45">
        <v>-9.4470406572873115E-4</v>
      </c>
      <c r="QP110" s="45">
        <v>-1.6088263648794739E-3</v>
      </c>
      <c r="QQ110" s="45">
        <v>-2.0032226182486105E-3</v>
      </c>
      <c r="QR110" s="45">
        <v>-1.2848042872869562E-3</v>
      </c>
      <c r="QS110" s="45">
        <v>-9.3575866860730512E-4</v>
      </c>
      <c r="QT110" s="45">
        <v>-1.7460566760441874E-3</v>
      </c>
      <c r="QU110" s="45">
        <v>-8.0098221104591381E-4</v>
      </c>
      <c r="QV110" s="45">
        <v>-2.4252113298788396E-3</v>
      </c>
      <c r="QW110" s="45">
        <v>-1.1689144722150306E-3</v>
      </c>
      <c r="QX110" s="45">
        <v>-1.5688315562369245E-3</v>
      </c>
      <c r="QY110" s="45">
        <v>-9.729954172648204E-4</v>
      </c>
      <c r="QZ110" s="45">
        <v>-1.7463467095617542E-3</v>
      </c>
      <c r="RA110" s="45">
        <v>-2.1339677559409848E-3</v>
      </c>
      <c r="RB110" s="45">
        <v>-1.6461719162192067E-3</v>
      </c>
      <c r="RC110" s="45">
        <v>-1.0226133871058564E-3</v>
      </c>
      <c r="RD110" s="45">
        <v>-1.1330358812042286E-3</v>
      </c>
      <c r="RE110" s="45">
        <v>-1.6291798062491585E-3</v>
      </c>
      <c r="RF110" s="45">
        <v>-8.8626147182046936E-4</v>
      </c>
      <c r="RG110" s="45">
        <v>-2.2502769167233637E-3</v>
      </c>
      <c r="RH110" s="45">
        <v>-1.6242305773996458E-3</v>
      </c>
      <c r="RI110" s="45">
        <v>-1.5889305519437753E-3</v>
      </c>
      <c r="RJ110" s="45">
        <v>-1.151551904205389E-3</v>
      </c>
      <c r="RK110" s="45">
        <v>-1.4739706753994924E-3</v>
      </c>
      <c r="RL110" s="45">
        <v>-2.7994640634687552E-3</v>
      </c>
      <c r="RM110" s="45">
        <v>-1.992039105367935E-3</v>
      </c>
      <c r="RN110" s="45">
        <v>-2.0794574581255534E-3</v>
      </c>
      <c r="RO110" s="45">
        <v>-3.2139076168765908E-3</v>
      </c>
      <c r="RP110" s="45">
        <v>-8.0033698432597123E-4</v>
      </c>
      <c r="RQ110" s="45">
        <v>-3.1435644834230461E-3</v>
      </c>
      <c r="RR110" s="45">
        <v>-2.1804744696343773E-3</v>
      </c>
      <c r="RS110" s="45">
        <v>-1.9488680604414499E-3</v>
      </c>
      <c r="RT110" s="45">
        <v>-1.8432911238078164E-3</v>
      </c>
      <c r="RU110" s="45">
        <v>-2.1241300461571633E-3</v>
      </c>
      <c r="RV110" s="45">
        <v>-5.1699021065112615E-4</v>
      </c>
      <c r="RW110" s="273">
        <v>-5.2617649821556185E-4</v>
      </c>
      <c r="RX110" s="273">
        <v>-9.9736927897526011E-4</v>
      </c>
      <c r="RY110" s="273">
        <v>-1.5402048997268942E-3</v>
      </c>
      <c r="RZ110" s="273">
        <v>-1.5885291879355222E-3</v>
      </c>
      <c r="SA110" s="273">
        <v>-1.0407318475269E-3</v>
      </c>
      <c r="SB110" s="273">
        <v>-8.9538104863255317E-4</v>
      </c>
      <c r="SC110" s="273">
        <v>-1.7544900674387215E-3</v>
      </c>
      <c r="SD110" s="273">
        <v>-6.1719775336190519E-4</v>
      </c>
      <c r="SE110" s="273">
        <v>-2.2841397730652708E-3</v>
      </c>
      <c r="SF110" s="273">
        <v>-1.0265443741716283E-3</v>
      </c>
      <c r="SG110" s="273">
        <v>-1.3555254230845108E-3</v>
      </c>
      <c r="SH110" s="273">
        <v>-8.9473798157507236E-4</v>
      </c>
      <c r="SI110" s="273">
        <v>-1.5095431299788679E-3</v>
      </c>
      <c r="SJ110" s="273">
        <v>-1.8049800878814505E-3</v>
      </c>
      <c r="SK110" s="273">
        <v>-1.6524697703124082E-3</v>
      </c>
      <c r="SL110" s="273">
        <v>-9.2968090508139785E-4</v>
      </c>
      <c r="SM110" s="273">
        <v>-1.1178959864286831E-3</v>
      </c>
      <c r="SN110" s="273">
        <v>-1.6158841760354674E-3</v>
      </c>
      <c r="SO110" s="273">
        <v>-8.9398914539484838E-4</v>
      </c>
      <c r="SP110" s="273">
        <v>-2.0173346143078229E-3</v>
      </c>
      <c r="SQ110" s="273">
        <v>-1.6704588121666843E-3</v>
      </c>
      <c r="SR110" s="273">
        <v>-1.7527024500847994E-3</v>
      </c>
      <c r="SS110" s="273">
        <v>-1.2512199383803106E-3</v>
      </c>
      <c r="ST110" s="273">
        <v>-1.7771109766112308E-3</v>
      </c>
      <c r="SU110" s="273">
        <v>-2.9191717814884902E-3</v>
      </c>
      <c r="SV110" s="273">
        <v>-1.9321968962349178E-3</v>
      </c>
      <c r="SW110" s="273">
        <v>-1.9602500156101037E-3</v>
      </c>
      <c r="SX110" s="273">
        <v>-3.2186498532131278E-3</v>
      </c>
      <c r="SY110" s="273">
        <v>-7.9505978676504556E-4</v>
      </c>
      <c r="SZ110" s="273">
        <v>-3.2025153831194983E-3</v>
      </c>
      <c r="TA110" s="273">
        <v>-2.2804559750225417E-3</v>
      </c>
      <c r="TB110" s="273">
        <v>-1.8074795284599937E-3</v>
      </c>
      <c r="TC110" s="273">
        <v>-2.0229565489236472E-3</v>
      </c>
      <c r="TD110" s="273">
        <v>-2.141293187177614E-3</v>
      </c>
      <c r="TE110" s="273">
        <v>-4.5287477559702955E-4</v>
      </c>
    </row>
    <row r="111" spans="1:525" s="528" customFormat="1" x14ac:dyDescent="0.3">
      <c r="A111" s="273">
        <v>-5.3839111647084777E-5</v>
      </c>
      <c r="B111" s="273">
        <v>-7.5424651704188541E-5</v>
      </c>
      <c r="C111" s="273">
        <v>-4.9431315855430462E-5</v>
      </c>
      <c r="D111" s="273">
        <v>-7.1473956234022207E-5</v>
      </c>
      <c r="E111" s="273">
        <v>-5.9537117163395016E-5</v>
      </c>
      <c r="F111" s="273">
        <v>-1.1744119498035866E-4</v>
      </c>
      <c r="G111" s="273">
        <v>-7.1387093186398213E-5</v>
      </c>
      <c r="H111" s="273">
        <v>-2.9433783026172223E-5</v>
      </c>
      <c r="I111" s="273">
        <v>-9.6344320203087282E-5</v>
      </c>
      <c r="J111" s="273">
        <v>-5.5665366798892661E-5</v>
      </c>
      <c r="K111" s="273">
        <v>-7.2349624059476466E-5</v>
      </c>
      <c r="L111" s="273">
        <v>-5.2010965090702353E-5</v>
      </c>
      <c r="M111" s="273">
        <v>-1.7196770327395814E-4</v>
      </c>
      <c r="N111" s="273">
        <v>-8.6391567190429477E-5</v>
      </c>
      <c r="O111" s="273">
        <v>-7.7914722384226235E-5</v>
      </c>
      <c r="P111" s="273">
        <v>-1.5381929881756135E-4</v>
      </c>
      <c r="Q111" s="273">
        <v>-5.75547956674437E-5</v>
      </c>
      <c r="R111" s="273">
        <v>-9.0003985135402506E-5</v>
      </c>
      <c r="S111" s="273">
        <v>-5.2526963221696535E-5</v>
      </c>
      <c r="T111" s="273">
        <v>-5.9792593501134895E-5</v>
      </c>
      <c r="U111" s="273">
        <v>-5.9300583609431789E-5</v>
      </c>
      <c r="V111" s="273">
        <v>-3.8740066262703974E-5</v>
      </c>
      <c r="W111" s="273">
        <v>-6.1075949172516105E-5</v>
      </c>
      <c r="X111" s="273">
        <v>-1.1883231368750462E-4</v>
      </c>
      <c r="Y111" s="273">
        <v>-1.5195054057573606E-4</v>
      </c>
      <c r="Z111" s="273">
        <v>-7.1819210500280819E-5</v>
      </c>
      <c r="AA111" s="273">
        <v>-9.7586401191768958E-5</v>
      </c>
      <c r="AB111" s="273">
        <v>-9.4809733900941639E-5</v>
      </c>
      <c r="AC111" s="273">
        <v>-2.3916734353635402E-5</v>
      </c>
      <c r="AD111" s="273">
        <v>-7.9711677861262398E-5</v>
      </c>
      <c r="AE111" s="273">
        <v>-8.153440938281501E-5</v>
      </c>
      <c r="AF111" s="273">
        <v>-6.005091061460718E-5</v>
      </c>
      <c r="AG111" s="273">
        <v>-9.041632384883544E-5</v>
      </c>
      <c r="AH111" s="273">
        <v>-7.6575001902268305E-5</v>
      </c>
      <c r="AI111" s="273">
        <v>-2.0150489102127877E-5</v>
      </c>
      <c r="AJ111" s="45">
        <v>-2.3974231995476962E-5</v>
      </c>
      <c r="AK111" s="45">
        <v>-4.0011293518136513E-5</v>
      </c>
      <c r="AL111" s="45">
        <v>-2.1418928113371453E-5</v>
      </c>
      <c r="AM111" s="45">
        <v>-2.8415573457271528E-5</v>
      </c>
      <c r="AN111" s="45">
        <v>-2.6496238321594784E-5</v>
      </c>
      <c r="AO111" s="45">
        <v>-2.4536642239470973E-5</v>
      </c>
      <c r="AP111" s="45">
        <v>-2.2488612775499165E-5</v>
      </c>
      <c r="AQ111" s="45">
        <v>-1.0096028672714237E-5</v>
      </c>
      <c r="AR111" s="45">
        <v>-4.2562646244115265E-5</v>
      </c>
      <c r="AS111" s="45">
        <v>-2.0949276322811585E-5</v>
      </c>
      <c r="AT111" s="45">
        <v>-2.9732943409029566E-5</v>
      </c>
      <c r="AU111" s="45">
        <v>-2.0743215919440955E-5</v>
      </c>
      <c r="AV111" s="45">
        <v>-3.6622491532348341E-5</v>
      </c>
      <c r="AW111" s="45">
        <v>-2.8085453156610146E-5</v>
      </c>
      <c r="AX111" s="45">
        <v>-2.3206360130263865E-5</v>
      </c>
      <c r="AY111" s="45">
        <v>-8.6637409608392849E-5</v>
      </c>
      <c r="AZ111" s="45">
        <v>-2.7814238472713471E-5</v>
      </c>
      <c r="BA111" s="45">
        <v>-4.114360549519225E-5</v>
      </c>
      <c r="BB111" s="45">
        <v>-2.4937676171312997E-5</v>
      </c>
      <c r="BC111" s="45">
        <v>-2.5398285502997779E-5</v>
      </c>
      <c r="BD111" s="45">
        <v>-2.3467533257507607E-5</v>
      </c>
      <c r="BE111" s="45">
        <v>-1.45810455803847E-5</v>
      </c>
      <c r="BF111" s="45">
        <v>-3.5562009076051254E-5</v>
      </c>
      <c r="BG111" s="45">
        <v>-8.1504611538919802E-5</v>
      </c>
      <c r="BH111" s="45">
        <v>-8.1053615872006806E-5</v>
      </c>
      <c r="BI111" s="45">
        <v>-4.4632418303679457E-5</v>
      </c>
      <c r="BJ111" s="45">
        <v>-2.0764175240379663E-4</v>
      </c>
      <c r="BK111" s="45">
        <v>-4.6068156485726937E-5</v>
      </c>
      <c r="BL111" s="45">
        <v>-8.3082574779581022E-6</v>
      </c>
      <c r="BM111" s="45">
        <v>-2.4231073898680251E-5</v>
      </c>
      <c r="BN111" s="45">
        <v>-4.3821627802415874E-5</v>
      </c>
      <c r="BO111" s="45">
        <v>-3.5936138899383568E-5</v>
      </c>
      <c r="BP111" s="45">
        <v>-4.5379864443613235E-5</v>
      </c>
      <c r="BQ111" s="45">
        <v>-3.7396675764250363E-5</v>
      </c>
      <c r="BR111" s="45">
        <v>-6.1342705467331811E-6</v>
      </c>
      <c r="BS111" s="273">
        <v>-2.1843365068124518E-5</v>
      </c>
      <c r="BT111" s="273">
        <v>-3.3367195067168372E-5</v>
      </c>
      <c r="BU111" s="273">
        <v>-1.9803804693822128E-5</v>
      </c>
      <c r="BV111" s="273">
        <v>-2.636380783204932E-5</v>
      </c>
      <c r="BW111" s="273">
        <v>-2.2943158845372179E-5</v>
      </c>
      <c r="BX111" s="273">
        <v>-2.5220308854461319E-5</v>
      </c>
      <c r="BY111" s="273">
        <v>-2.5100848680397063E-5</v>
      </c>
      <c r="BZ111" s="273">
        <v>-9.7046506388060708E-6</v>
      </c>
      <c r="CA111" s="273">
        <v>-3.6759655590091923E-5</v>
      </c>
      <c r="CB111" s="273">
        <v>-1.9574288345705188E-5</v>
      </c>
      <c r="CC111" s="273">
        <v>-2.5376672344474954E-5</v>
      </c>
      <c r="CD111" s="273">
        <v>-1.90857317206862E-5</v>
      </c>
      <c r="CE111" s="273">
        <v>-3.0005598138772834E-5</v>
      </c>
      <c r="CF111" s="273">
        <v>-2.960233526612743E-5</v>
      </c>
      <c r="CG111" s="273">
        <v>-1.9233835564564848E-5</v>
      </c>
      <c r="CH111" s="273">
        <v>-6.9669596988721722E-5</v>
      </c>
      <c r="CI111" s="273">
        <v>-2.40992927390107E-5</v>
      </c>
      <c r="CJ111" s="273">
        <v>-3.8376257904055344E-5</v>
      </c>
      <c r="CK111" s="273">
        <v>-1.9817983537071766E-5</v>
      </c>
      <c r="CL111" s="273">
        <v>-2.0184894021103393E-5</v>
      </c>
      <c r="CM111" s="273">
        <v>-2.036224258123486E-5</v>
      </c>
      <c r="CN111" s="273">
        <v>-1.7457693228859024E-5</v>
      </c>
      <c r="CO111" s="273">
        <v>-4.1508597682239892E-5</v>
      </c>
      <c r="CP111" s="273">
        <v>-7.3359992124590436E-5</v>
      </c>
      <c r="CQ111" s="273">
        <v>-7.8782250235811854E-5</v>
      </c>
      <c r="CR111" s="273">
        <v>-3.5865304275766973E-5</v>
      </c>
      <c r="CS111" s="273">
        <v>-2.5988324608788074E-4</v>
      </c>
      <c r="CT111" s="273">
        <v>-5.1113824513455805E-5</v>
      </c>
      <c r="CU111" s="273">
        <v>-1.5027368256552836E-5</v>
      </c>
      <c r="CV111" s="273">
        <v>-3.4559567456016142E-5</v>
      </c>
      <c r="CW111" s="273">
        <v>-4.142095090222688E-5</v>
      </c>
      <c r="CX111" s="273">
        <v>-3.134153714482061E-5</v>
      </c>
      <c r="CY111" s="273">
        <v>-3.9904367935329159E-5</v>
      </c>
      <c r="CZ111" s="273">
        <v>-3.5536559722103938E-5</v>
      </c>
      <c r="DA111" s="273">
        <v>-4.2575115930711503E-6</v>
      </c>
      <c r="DB111" s="45">
        <v>-2.1399333938223183E-5</v>
      </c>
      <c r="DC111" s="45">
        <v>-5.0292577117792302E-5</v>
      </c>
      <c r="DD111" s="45">
        <v>-2.2949188936827267E-5</v>
      </c>
      <c r="DE111" s="45">
        <v>-2.6792615197261393E-5</v>
      </c>
      <c r="DF111" s="45">
        <v>-2.4091430100264079E-5</v>
      </c>
      <c r="DG111" s="45">
        <v>-2.9384888467908685E-5</v>
      </c>
      <c r="DH111" s="45">
        <v>-2.269897869298269E-5</v>
      </c>
      <c r="DI111" s="45">
        <v>-1.2155424818397387E-5</v>
      </c>
      <c r="DJ111" s="45">
        <v>-3.1308518444258633E-5</v>
      </c>
      <c r="DK111" s="45">
        <v>-2.009669419245192E-5</v>
      </c>
      <c r="DL111" s="45">
        <v>-2.3383272988805246E-5</v>
      </c>
      <c r="DM111" s="45">
        <v>-2.0319530472348292E-5</v>
      </c>
      <c r="DN111" s="45">
        <v>-2.5481444168811945E-5</v>
      </c>
      <c r="DO111" s="45">
        <v>-2.5720048523096383E-5</v>
      </c>
      <c r="DP111" s="45">
        <v>-1.9277458096591258E-5</v>
      </c>
      <c r="DQ111" s="45">
        <v>-5.5093626775333995E-5</v>
      </c>
      <c r="DR111" s="45">
        <v>-3.1186611912222887E-5</v>
      </c>
      <c r="DS111" s="45">
        <v>-3.4163576204796907E-5</v>
      </c>
      <c r="DT111" s="45">
        <v>-2.6551788539132604E-5</v>
      </c>
      <c r="DU111" s="45">
        <v>-2.5673357652461954E-5</v>
      </c>
      <c r="DV111" s="45">
        <v>-2.3902923189094085E-5</v>
      </c>
      <c r="DW111" s="45">
        <v>-1.4108414106378345E-5</v>
      </c>
      <c r="DX111" s="45">
        <v>-3.6445996244837149E-5</v>
      </c>
      <c r="DY111" s="45">
        <v>-6.6871405378743896E-5</v>
      </c>
      <c r="DZ111" s="45">
        <v>-6.7532013413239611E-5</v>
      </c>
      <c r="EA111" s="45">
        <v>-4.6346765332318306E-5</v>
      </c>
      <c r="EB111" s="45">
        <v>-2.1496867207172353E-4</v>
      </c>
      <c r="EC111" s="45">
        <v>-3.7907340466215057E-5</v>
      </c>
      <c r="ED111" s="45">
        <v>-1.6699522816270942E-5</v>
      </c>
      <c r="EE111" s="45">
        <v>-2.2729927167001251E-5</v>
      </c>
      <c r="EF111" s="45">
        <v>-4.8484952065480156E-5</v>
      </c>
      <c r="EG111" s="45">
        <v>-2.6187398933174118E-5</v>
      </c>
      <c r="EH111" s="45">
        <v>-4.0374408539368449E-5</v>
      </c>
      <c r="EI111" s="45">
        <v>-2.9038701570514047E-5</v>
      </c>
      <c r="EJ111" s="45">
        <v>-4.3570824945972425E-6</v>
      </c>
      <c r="EK111" s="273">
        <v>-1.9178083859468409E-5</v>
      </c>
      <c r="EL111" s="273">
        <v>-3.3890852920195269E-5</v>
      </c>
      <c r="EM111" s="273">
        <v>-2.0227791856794106E-5</v>
      </c>
      <c r="EN111" s="273">
        <v>-2.8504994695154E-5</v>
      </c>
      <c r="EO111" s="273">
        <v>-2.5100147239944467E-5</v>
      </c>
      <c r="EP111" s="273">
        <v>-2.4181654306907609E-5</v>
      </c>
      <c r="EQ111" s="273">
        <v>-1.9393352229328165E-5</v>
      </c>
      <c r="ER111" s="273">
        <v>-1.2267205142908819E-5</v>
      </c>
      <c r="ES111" s="273">
        <v>-3.3368056080501777E-5</v>
      </c>
      <c r="ET111" s="273">
        <v>-1.9932236798828052E-5</v>
      </c>
      <c r="EU111" s="273">
        <v>-2.4345051287252553E-5</v>
      </c>
      <c r="EV111" s="273">
        <v>-2.1251247066209217E-5</v>
      </c>
      <c r="EW111" s="273">
        <v>-2.4115501970617913E-5</v>
      </c>
      <c r="EX111" s="273">
        <v>-2.2274486889836399E-5</v>
      </c>
      <c r="EY111" s="273">
        <v>-1.8806331984457082E-5</v>
      </c>
      <c r="EZ111" s="273">
        <v>-5.4262979516420688E-5</v>
      </c>
      <c r="FA111" s="273">
        <v>-2.6402301970902174E-5</v>
      </c>
      <c r="FB111" s="273">
        <v>-3.2483392177485664E-5</v>
      </c>
      <c r="FC111" s="273">
        <v>-1.6812783081540527E-5</v>
      </c>
      <c r="FD111" s="273">
        <v>-2.2223088530424484E-5</v>
      </c>
      <c r="FE111" s="273">
        <v>-2.1463594665203345E-5</v>
      </c>
      <c r="FF111" s="273">
        <v>-1.56007807541516E-5</v>
      </c>
      <c r="FG111" s="273">
        <v>-3.8728825928705263E-5</v>
      </c>
      <c r="FH111" s="273">
        <v>-6.425002047814868E-5</v>
      </c>
      <c r="FI111" s="273">
        <v>-7.440892537482841E-5</v>
      </c>
      <c r="FJ111" s="273">
        <v>-3.8108602466070428E-5</v>
      </c>
      <c r="FK111" s="273">
        <v>-2.403380366167985E-4</v>
      </c>
      <c r="FL111" s="273">
        <v>-4.0063443066333499E-5</v>
      </c>
      <c r="FM111" s="273">
        <v>-1.8349754472374861E-5</v>
      </c>
      <c r="FN111" s="273">
        <v>-3.4351288543371898E-5</v>
      </c>
      <c r="FO111" s="273">
        <v>-3.9758225837248568E-5</v>
      </c>
      <c r="FP111" s="273">
        <v>-2.5140466093158962E-5</v>
      </c>
      <c r="FQ111" s="273">
        <v>-3.7055630001481569E-5</v>
      </c>
      <c r="FR111" s="273">
        <v>-3.6730598758186467E-5</v>
      </c>
      <c r="FS111" s="273">
        <v>-1.7558549181483923E-5</v>
      </c>
      <c r="FT111" s="45">
        <v>-2.2546600438221178E-5</v>
      </c>
      <c r="FU111" s="45">
        <v>-3.5194875947211868E-5</v>
      </c>
      <c r="FV111" s="45">
        <v>-2.0732842990746575E-5</v>
      </c>
      <c r="FW111" s="45">
        <v>-3.0647721430892686E-5</v>
      </c>
      <c r="FX111" s="45">
        <v>-2.649511537234862E-5</v>
      </c>
      <c r="FY111" s="45">
        <v>-3.7015149017657484E-5</v>
      </c>
      <c r="FZ111" s="45">
        <v>-2.175246832509723E-5</v>
      </c>
      <c r="GA111" s="45">
        <v>-1.680913093225629E-5</v>
      </c>
      <c r="GB111" s="45">
        <v>-3.3746183627196441E-5</v>
      </c>
      <c r="GC111" s="45">
        <v>-2.4368866321202883E-5</v>
      </c>
      <c r="GD111" s="45">
        <v>-2.6863488716468838E-5</v>
      </c>
      <c r="GE111" s="45">
        <v>-2.2521536506610409E-5</v>
      </c>
      <c r="GF111" s="45">
        <v>-2.4868193099531444E-5</v>
      </c>
      <c r="GG111" s="45">
        <v>-2.342932972448078E-5</v>
      </c>
      <c r="GH111" s="45">
        <v>-1.755361010153521E-5</v>
      </c>
      <c r="GI111" s="45">
        <v>-5.8696776302094888E-5</v>
      </c>
      <c r="GJ111" s="45">
        <v>-2.6477039880145177E-5</v>
      </c>
      <c r="GK111" s="45">
        <v>-3.2550043977695473E-5</v>
      </c>
      <c r="GL111" s="45">
        <v>-1.6364143690135336E-5</v>
      </c>
      <c r="GM111" s="45">
        <v>-2.6229259761811578E-5</v>
      </c>
      <c r="GN111" s="45">
        <v>-2.0274276938479306E-5</v>
      </c>
      <c r="GO111" s="45">
        <v>-1.5602749704415163E-5</v>
      </c>
      <c r="GP111" s="45">
        <v>-3.2224012975891203E-5</v>
      </c>
      <c r="GQ111" s="45">
        <v>-6.3352359875121049E-5</v>
      </c>
      <c r="GR111" s="45">
        <v>-7.3293922589656003E-5</v>
      </c>
      <c r="GS111" s="45">
        <v>-3.9246539110763664E-5</v>
      </c>
      <c r="GT111" s="45">
        <v>-2.316322456226958E-4</v>
      </c>
      <c r="GU111" s="45">
        <v>-3.4756933339633123E-5</v>
      </c>
      <c r="GV111" s="45">
        <v>-1.557174317482531E-5</v>
      </c>
      <c r="GW111" s="45">
        <v>-3.121782856564842E-5</v>
      </c>
      <c r="GX111" s="45">
        <v>-4.010921069885656E-5</v>
      </c>
      <c r="GY111" s="45">
        <v>-2.5282611245444779E-5</v>
      </c>
      <c r="GZ111" s="45">
        <v>-2.9559050926570262E-5</v>
      </c>
      <c r="HA111" s="45">
        <v>-4.2437615902439083E-5</v>
      </c>
      <c r="HB111" s="45">
        <v>-1.720062262533818E-5</v>
      </c>
      <c r="HC111" s="273">
        <v>-2.1844302239559531E-5</v>
      </c>
      <c r="HD111" s="273">
        <v>-3.6176862710531696E-5</v>
      </c>
      <c r="HE111" s="273">
        <v>-2.2334433218813284E-5</v>
      </c>
      <c r="HF111" s="273">
        <v>-3.3824775491241467E-5</v>
      </c>
      <c r="HG111" s="273">
        <v>-2.9834719775497057E-5</v>
      </c>
      <c r="HH111" s="273">
        <v>-2.8069183767187711E-5</v>
      </c>
      <c r="HI111" s="273">
        <v>-2.6925656788748442E-5</v>
      </c>
      <c r="HJ111" s="273">
        <v>-1.9323261116216097E-5</v>
      </c>
      <c r="HK111" s="273">
        <v>-3.791452109713631E-5</v>
      </c>
      <c r="HL111" s="273">
        <v>-2.3307263797595254E-5</v>
      </c>
      <c r="HM111" s="273">
        <v>-3.2768905892892772E-5</v>
      </c>
      <c r="HN111" s="273">
        <v>-2.5480828193471393E-5</v>
      </c>
      <c r="HO111" s="273">
        <v>-2.7530237695611775E-5</v>
      </c>
      <c r="HP111" s="273">
        <v>-2.7037141587953095E-5</v>
      </c>
      <c r="HQ111" s="273">
        <v>-2.0094021077235776E-5</v>
      </c>
      <c r="HR111" s="273">
        <v>-5.472178310982912E-5</v>
      </c>
      <c r="HS111" s="273">
        <v>-3.271012835359448E-5</v>
      </c>
      <c r="HT111" s="273">
        <v>-3.4499567436586525E-5</v>
      </c>
      <c r="HU111" s="273">
        <v>-1.8560249604351201E-5</v>
      </c>
      <c r="HV111" s="273">
        <v>-2.7514766864565401E-5</v>
      </c>
      <c r="HW111" s="273">
        <v>-2.0440742948687022E-5</v>
      </c>
      <c r="HX111" s="273">
        <v>-2.0753825150813054E-5</v>
      </c>
      <c r="HY111" s="273">
        <v>-5.2071305719688792E-5</v>
      </c>
      <c r="HZ111" s="273">
        <v>-5.1052607457989853E-5</v>
      </c>
      <c r="IA111" s="273">
        <v>-9.7386237291650148E-5</v>
      </c>
      <c r="IB111" s="273">
        <v>-4.5165985508755886E-5</v>
      </c>
      <c r="IC111" s="273">
        <v>-1.6567533637081689E-4</v>
      </c>
      <c r="ID111" s="273">
        <v>-4.1762908345635584E-5</v>
      </c>
      <c r="IE111" s="273">
        <v>-2.2159487624801207E-5</v>
      </c>
      <c r="IF111" s="273">
        <v>-4.0690994955854839E-5</v>
      </c>
      <c r="IG111" s="273">
        <v>-5.016378883180115E-5</v>
      </c>
      <c r="IH111" s="273">
        <v>-3.0760377516837747E-5</v>
      </c>
      <c r="II111" s="273">
        <v>-3.5747973924832358E-5</v>
      </c>
      <c r="IJ111" s="273">
        <v>-4.8524734458804252E-5</v>
      </c>
      <c r="IK111" s="273">
        <v>-1.4377657118925544E-5</v>
      </c>
      <c r="IL111" s="45">
        <v>-2.5105740114242236E-5</v>
      </c>
      <c r="IM111" s="45">
        <v>-5.1311768370003105E-5</v>
      </c>
      <c r="IN111" s="45">
        <v>-2.7351497256816618E-5</v>
      </c>
      <c r="IO111" s="45">
        <v>-3.9787280342748145E-5</v>
      </c>
      <c r="IP111" s="45">
        <v>-3.6753723127466556E-5</v>
      </c>
      <c r="IQ111" s="45">
        <v>-3.5176475860116004E-5</v>
      </c>
      <c r="IR111" s="45">
        <v>-3.0263779842162859E-5</v>
      </c>
      <c r="IS111" s="45">
        <v>-2.5810174351269105E-5</v>
      </c>
      <c r="IT111" s="45">
        <v>-4.1669759341900627E-5</v>
      </c>
      <c r="IU111" s="45">
        <v>-2.6024311772171722E-5</v>
      </c>
      <c r="IV111" s="45">
        <v>-4.2428477738570181E-5</v>
      </c>
      <c r="IW111" s="45">
        <v>-3.0601450912693767E-5</v>
      </c>
      <c r="IX111" s="45">
        <v>-3.2262924885216127E-5</v>
      </c>
      <c r="IY111" s="45">
        <v>-2.7313758810684322E-5</v>
      </c>
      <c r="IZ111" s="45">
        <v>-2.1730234400112239E-5</v>
      </c>
      <c r="JA111" s="45">
        <v>-4.3467138631520315E-5</v>
      </c>
      <c r="JB111" s="45">
        <v>-3.5800771788209211E-5</v>
      </c>
      <c r="JC111" s="45">
        <v>-3.3565440928317758E-5</v>
      </c>
      <c r="JD111" s="45">
        <v>-2.2755203131836619E-5</v>
      </c>
      <c r="JE111" s="45">
        <v>-3.6477725046934123E-5</v>
      </c>
      <c r="JF111" s="45">
        <v>-2.5812945681960772E-5</v>
      </c>
      <c r="JG111" s="45">
        <v>-2.6213450272438029E-5</v>
      </c>
      <c r="JH111" s="45">
        <v>-6.7788064449115446E-5</v>
      </c>
      <c r="JI111" s="45">
        <v>-5.3573695201833218E-5</v>
      </c>
      <c r="JJ111" s="45">
        <v>-1.0641323078364225E-4</v>
      </c>
      <c r="JK111" s="45">
        <v>-5.6539955645172542E-5</v>
      </c>
      <c r="JL111" s="45">
        <v>-1.0549767363756089E-4</v>
      </c>
      <c r="JM111" s="45">
        <v>-4.4459448328421096E-5</v>
      </c>
      <c r="JN111" s="45">
        <v>-3.1645062533364066E-5</v>
      </c>
      <c r="JO111" s="45">
        <v>-4.3271390469542834E-5</v>
      </c>
      <c r="JP111" s="45">
        <v>-6.172124811870237E-5</v>
      </c>
      <c r="JQ111" s="45">
        <v>-3.0439441202447956E-5</v>
      </c>
      <c r="JR111" s="45">
        <v>-3.6262879211203522E-5</v>
      </c>
      <c r="JS111" s="45">
        <v>-5.0104411898230889E-5</v>
      </c>
      <c r="JT111" s="45">
        <v>-1.5324466131675364E-5</v>
      </c>
      <c r="JU111" s="273">
        <v>-2.716096782159323E-5</v>
      </c>
      <c r="JV111" s="273">
        <v>-3.6573914691117889E-5</v>
      </c>
      <c r="JW111" s="273">
        <v>-2.5034557040797235E-5</v>
      </c>
      <c r="JX111" s="273">
        <v>-4.0271406999858648E-5</v>
      </c>
      <c r="JY111" s="273">
        <v>-3.9542344377003654E-5</v>
      </c>
      <c r="JZ111" s="273">
        <v>-3.1927925166634859E-5</v>
      </c>
      <c r="KA111" s="273">
        <v>-2.901348451381093E-5</v>
      </c>
      <c r="KB111" s="273">
        <v>-2.6801233999460345E-5</v>
      </c>
      <c r="KC111" s="273">
        <v>-4.2029661581903491E-5</v>
      </c>
      <c r="KD111" s="273">
        <v>-2.4715290772679162E-5</v>
      </c>
      <c r="KE111" s="273">
        <v>-4.3970578075597022E-5</v>
      </c>
      <c r="KF111" s="273">
        <v>-3.048217975850946E-5</v>
      </c>
      <c r="KG111" s="273">
        <v>-3.4049960125890765E-5</v>
      </c>
      <c r="KH111" s="273">
        <v>-2.826938462808499E-5</v>
      </c>
      <c r="KI111" s="273">
        <v>-2.4419520830378321E-5</v>
      </c>
      <c r="KJ111" s="273">
        <v>-3.0982698816380653E-5</v>
      </c>
      <c r="KK111" s="273">
        <v>-3.087842078506998E-5</v>
      </c>
      <c r="KL111" s="273">
        <v>-3.3493942841815668E-5</v>
      </c>
      <c r="KM111" s="273">
        <v>-2.2515979171041087E-5</v>
      </c>
      <c r="KN111" s="273">
        <v>-3.5756362914122698E-5</v>
      </c>
      <c r="KO111" s="273">
        <v>-2.2810090349168648E-5</v>
      </c>
      <c r="KP111" s="273">
        <v>-2.5559669634892692E-5</v>
      </c>
      <c r="KQ111" s="273">
        <v>-6.8121848599622992E-5</v>
      </c>
      <c r="KR111" s="273">
        <v>-4.3558043030525905E-5</v>
      </c>
      <c r="KS111" s="273">
        <v>-9.2930991357178321E-5</v>
      </c>
      <c r="KT111" s="273">
        <v>-6.1249245604037659E-5</v>
      </c>
      <c r="KU111" s="273">
        <v>-7.5395889077928296E-5</v>
      </c>
      <c r="KV111" s="273">
        <v>-3.8343939983189967E-5</v>
      </c>
      <c r="KW111" s="273">
        <v>-2.6494134044760671E-5</v>
      </c>
      <c r="KX111" s="273">
        <v>-3.7313790031663489E-5</v>
      </c>
      <c r="KY111" s="273">
        <v>-5.9093627745424711E-5</v>
      </c>
      <c r="KZ111" s="273">
        <v>-3.3898199732438291E-5</v>
      </c>
      <c r="LA111" s="273">
        <v>-3.5800272934634518E-5</v>
      </c>
      <c r="LB111" s="273">
        <v>-4.7484258236598807E-5</v>
      </c>
      <c r="LC111" s="273">
        <v>-1.0550698019369546E-5</v>
      </c>
      <c r="LD111" s="45">
        <v>-5.3465726580761001E-5</v>
      </c>
      <c r="LE111" s="45">
        <v>-4.9249178088557284E-5</v>
      </c>
      <c r="LF111" s="45">
        <v>-3.7144785206876592E-5</v>
      </c>
      <c r="LG111" s="45">
        <v>-6.0731478247300518E-5</v>
      </c>
      <c r="LH111" s="45">
        <v>-6.5866448115813725E-5</v>
      </c>
      <c r="LI111" s="45">
        <v>-4.6422462188977442E-5</v>
      </c>
      <c r="LJ111" s="45">
        <v>-4.0199567955569096E-5</v>
      </c>
      <c r="LK111" s="45">
        <v>-3.4653499247320786E-5</v>
      </c>
      <c r="LL111" s="45">
        <v>-4.9150044950841757E-5</v>
      </c>
      <c r="LM111" s="45">
        <v>-3.4027924348714315E-5</v>
      </c>
      <c r="LN111" s="45">
        <v>-6.938875156191331E-5</v>
      </c>
      <c r="LO111" s="45">
        <v>-4.1187860071552935E-5</v>
      </c>
      <c r="LP111" s="45">
        <v>-5.031914626432028E-5</v>
      </c>
      <c r="LQ111" s="45">
        <v>-3.9156544299438064E-5</v>
      </c>
      <c r="LR111" s="45">
        <v>-3.3270275314335672E-5</v>
      </c>
      <c r="LS111" s="45">
        <v>-2.8422280545351984E-5</v>
      </c>
      <c r="LT111" s="45">
        <v>-4.705058739127282E-5</v>
      </c>
      <c r="LU111" s="45">
        <v>-3.7956543064601969E-5</v>
      </c>
      <c r="LV111" s="45">
        <v>-4.6414914289228541E-5</v>
      </c>
      <c r="LW111" s="45">
        <v>-5.5166563814983836E-5</v>
      </c>
      <c r="LX111" s="45">
        <v>-3.0075341433061521E-5</v>
      </c>
      <c r="LY111" s="45">
        <v>-4.4752831922391952E-5</v>
      </c>
      <c r="LZ111" s="45">
        <v>-7.9506260045966403E-5</v>
      </c>
      <c r="MA111" s="45">
        <v>-6.7567618690374321E-5</v>
      </c>
      <c r="MB111" s="45">
        <v>-9.3993081512143992E-5</v>
      </c>
      <c r="MC111" s="45">
        <v>-8.785365573955898E-5</v>
      </c>
      <c r="MD111" s="45">
        <v>-5.9181858548363596E-5</v>
      </c>
      <c r="ME111" s="45">
        <v>-4.8281571939016154E-5</v>
      </c>
      <c r="MF111" s="45">
        <v>-4.6102822519508436E-5</v>
      </c>
      <c r="MG111" s="45">
        <v>-4.1464670129095859E-5</v>
      </c>
      <c r="MH111" s="45">
        <v>-7.7843723267705608E-5</v>
      </c>
      <c r="MI111" s="45">
        <v>-5.3255939327569121E-5</v>
      </c>
      <c r="MJ111" s="45">
        <v>-3.5198076959043519E-5</v>
      </c>
      <c r="MK111" s="45">
        <v>-5.8488774758115545E-5</v>
      </c>
      <c r="ML111" s="45">
        <v>-7.3632250334445268E-6</v>
      </c>
      <c r="MM111" s="273">
        <v>-4.7492740669198105E-5</v>
      </c>
      <c r="MN111" s="273">
        <v>-4.5493254338118647E-5</v>
      </c>
      <c r="MO111" s="273">
        <v>-4.0575761980994276E-5</v>
      </c>
      <c r="MP111" s="273">
        <v>-6.436847872238208E-5</v>
      </c>
      <c r="MQ111" s="273">
        <v>-6.1799837563023991E-5</v>
      </c>
      <c r="MR111" s="273">
        <v>-4.57476503120249E-5</v>
      </c>
      <c r="MS111" s="273">
        <v>-4.1412022502908482E-5</v>
      </c>
      <c r="MT111" s="273">
        <v>-5.1457990592369185E-5</v>
      </c>
      <c r="MU111" s="273">
        <v>-5.2336660065426194E-5</v>
      </c>
      <c r="MV111" s="273">
        <v>-3.2728563181812257E-5</v>
      </c>
      <c r="MW111" s="273">
        <v>-7.0578064054363675E-5</v>
      </c>
      <c r="MX111" s="273">
        <v>-3.8258602687066051E-5</v>
      </c>
      <c r="MY111" s="273">
        <v>-4.8341634079344183E-5</v>
      </c>
      <c r="MZ111" s="273">
        <v>-4.0027529766429368E-5</v>
      </c>
      <c r="NA111" s="273">
        <v>-3.4083587335433332E-5</v>
      </c>
      <c r="NB111" s="273">
        <v>-2.4799003971637649E-5</v>
      </c>
      <c r="NC111" s="273">
        <v>-5.3993569611595714E-5</v>
      </c>
      <c r="ND111" s="273">
        <v>-3.5758690936635744E-5</v>
      </c>
      <c r="NE111" s="273">
        <v>-5.223749497067663E-5</v>
      </c>
      <c r="NF111" s="273">
        <v>-5.3343623604388072E-5</v>
      </c>
      <c r="NG111" s="273">
        <v>-4.6143104179442107E-5</v>
      </c>
      <c r="NH111" s="273">
        <v>-5.0293922513476167E-5</v>
      </c>
      <c r="NI111" s="273">
        <v>-8.0603518908967865E-5</v>
      </c>
      <c r="NJ111" s="273">
        <v>-6.1928799440684476E-5</v>
      </c>
      <c r="NK111" s="273">
        <v>-9.1707730354628536E-5</v>
      </c>
      <c r="NL111" s="273">
        <v>-1.0616512388318219E-4</v>
      </c>
      <c r="NM111" s="273">
        <v>-4.942141502144838E-5</v>
      </c>
      <c r="NN111" s="273">
        <v>-4.7051459682528235E-5</v>
      </c>
      <c r="NO111" s="273">
        <v>-4.5616419241458882E-5</v>
      </c>
      <c r="NP111" s="273">
        <v>-3.9566060526325197E-5</v>
      </c>
      <c r="NQ111" s="273">
        <v>-8.5156097770640375E-5</v>
      </c>
      <c r="NR111" s="273">
        <v>-5.9406695413476851E-5</v>
      </c>
      <c r="NS111" s="273">
        <v>-3.6178946787943047E-5</v>
      </c>
      <c r="NT111" s="273">
        <v>-6.3914719111261788E-5</v>
      </c>
      <c r="NU111" s="273">
        <v>-9.4996684705933187E-6</v>
      </c>
      <c r="NV111" s="45">
        <v>-4.8753301377063448E-5</v>
      </c>
      <c r="NW111" s="45">
        <v>-4.1488941968813335E-5</v>
      </c>
      <c r="NX111" s="45">
        <v>-3.9292714348771802E-5</v>
      </c>
      <c r="NY111" s="45">
        <v>-5.9782187884944044E-5</v>
      </c>
      <c r="NZ111" s="45">
        <v>-5.4734978916911251E-5</v>
      </c>
      <c r="OA111" s="45">
        <v>-4.0195264304939287E-5</v>
      </c>
      <c r="OB111" s="45">
        <v>-3.8794098012606537E-5</v>
      </c>
      <c r="OC111" s="45">
        <v>-5.5756885298431202E-5</v>
      </c>
      <c r="OD111" s="45">
        <v>-5.0948831800793914E-5</v>
      </c>
      <c r="OE111" s="45">
        <v>-3.4972756739267301E-5</v>
      </c>
      <c r="OF111" s="45">
        <v>-6.5271099032713527E-5</v>
      </c>
      <c r="OG111" s="45">
        <v>-3.9686378012388656E-5</v>
      </c>
      <c r="OH111" s="45">
        <v>-5.1782572405520166E-5</v>
      </c>
      <c r="OI111" s="45">
        <v>-3.9506624430591311E-5</v>
      </c>
      <c r="OJ111" s="45">
        <v>-3.8309289140870875E-5</v>
      </c>
      <c r="OK111" s="45">
        <v>-2.8585874744643644E-5</v>
      </c>
      <c r="OL111" s="45">
        <v>-5.1565112925871574E-5</v>
      </c>
      <c r="OM111" s="45">
        <v>-3.6892757587026422E-5</v>
      </c>
      <c r="ON111" s="45">
        <v>-7.5597567387952554E-5</v>
      </c>
      <c r="OO111" s="45">
        <v>-4.9459606663806696E-5</v>
      </c>
      <c r="OP111" s="45">
        <v>-3.8464385452285883E-5</v>
      </c>
      <c r="OQ111" s="45">
        <v>-3.9005982580772528E-5</v>
      </c>
      <c r="OR111" s="45">
        <v>-8.8921303070020412E-5</v>
      </c>
      <c r="OS111" s="45">
        <v>-5.8195121252218729E-5</v>
      </c>
      <c r="OT111" s="45">
        <v>-8.1793758981859425E-5</v>
      </c>
      <c r="OU111" s="45">
        <v>-1.0079469666596916E-4</v>
      </c>
      <c r="OV111" s="45">
        <v>-4.407588442204706E-5</v>
      </c>
      <c r="OW111" s="45">
        <v>-4.1038353698300482E-5</v>
      </c>
      <c r="OX111" s="45">
        <v>-4.059485863668262E-5</v>
      </c>
      <c r="OY111" s="45">
        <v>-3.8645939182810563E-5</v>
      </c>
      <c r="OZ111" s="45">
        <v>-7.4140876111751931E-5</v>
      </c>
      <c r="PA111" s="45">
        <v>-5.0677297101425279E-5</v>
      </c>
      <c r="PB111" s="45">
        <v>-3.4446112006316394E-5</v>
      </c>
      <c r="PC111" s="45">
        <v>-5.5911489126080622E-5</v>
      </c>
      <c r="PD111" s="45">
        <v>-2.8683205811644643E-5</v>
      </c>
      <c r="PE111" s="273">
        <v>-3.7524466459463349E-5</v>
      </c>
      <c r="PF111" s="273">
        <v>-3.6160058914187818E-5</v>
      </c>
      <c r="PG111" s="273">
        <v>-3.8635897585154496E-5</v>
      </c>
      <c r="PH111" s="273">
        <v>-5.8917347738609045E-5</v>
      </c>
      <c r="PI111" s="273">
        <v>-4.6553774929022311E-5</v>
      </c>
      <c r="PJ111" s="273">
        <v>-3.9502713841371792E-5</v>
      </c>
      <c r="PK111" s="273">
        <v>-3.5232468188424557E-5</v>
      </c>
      <c r="PL111" s="273">
        <v>-5.6694807749778099E-5</v>
      </c>
      <c r="PM111" s="273">
        <v>-4.7005368951293699E-5</v>
      </c>
      <c r="PN111" s="273">
        <v>-2.8391382037244975E-5</v>
      </c>
      <c r="PO111" s="273">
        <v>-5.5044715055559628E-5</v>
      </c>
      <c r="PP111" s="273">
        <v>-3.0393609090515026E-5</v>
      </c>
      <c r="PQ111" s="273">
        <v>-4.1854078208811602E-5</v>
      </c>
      <c r="PR111" s="273">
        <v>-3.1158361394855924E-5</v>
      </c>
      <c r="PS111" s="273">
        <v>-3.1228320410303487E-5</v>
      </c>
      <c r="PT111" s="273">
        <v>-3.1485110861549745E-5</v>
      </c>
      <c r="PU111" s="273">
        <v>-4.9784724067212264E-5</v>
      </c>
      <c r="PV111" s="273">
        <v>-2.9117342735471622E-5</v>
      </c>
      <c r="PW111" s="273">
        <v>-7.3480784370908591E-5</v>
      </c>
      <c r="PX111" s="273">
        <v>-5.2743618670497671E-5</v>
      </c>
      <c r="PY111" s="273">
        <v>-3.025741939999001E-5</v>
      </c>
      <c r="PZ111" s="273">
        <v>-3.7432255060485743E-5</v>
      </c>
      <c r="QA111" s="273">
        <v>-8.9311463802464627E-5</v>
      </c>
      <c r="QB111" s="273">
        <v>-4.8969617659754579E-5</v>
      </c>
      <c r="QC111" s="273">
        <v>-7.6216568080669518E-5</v>
      </c>
      <c r="QD111" s="273">
        <v>-9.3878412547835748E-5</v>
      </c>
      <c r="QE111" s="273">
        <v>-4.2485347763415108E-5</v>
      </c>
      <c r="QF111" s="273">
        <v>-4.3288504524432238E-5</v>
      </c>
      <c r="QG111" s="273">
        <v>-3.8228823633197987E-5</v>
      </c>
      <c r="QH111" s="273">
        <v>-3.7026224732095645E-5</v>
      </c>
      <c r="QI111" s="273">
        <v>-7.1547879795342818E-5</v>
      </c>
      <c r="QJ111" s="273">
        <v>-4.9693558028386893E-5</v>
      </c>
      <c r="QK111" s="273">
        <v>-3.4143043469048471E-5</v>
      </c>
      <c r="QL111" s="273">
        <v>-5.4329851763012526E-5</v>
      </c>
      <c r="QM111" s="273">
        <v>-2.3886593692818832E-5</v>
      </c>
      <c r="QN111" s="45">
        <v>-3.717908233334044E-5</v>
      </c>
      <c r="QO111" s="45">
        <v>-3.4222591419632071E-5</v>
      </c>
      <c r="QP111" s="45">
        <v>-3.2410327097219329E-5</v>
      </c>
      <c r="QQ111" s="45">
        <v>-3.5927605072067032E-5</v>
      </c>
      <c r="QR111" s="45">
        <v>-3.3411821336381742E-5</v>
      </c>
      <c r="QS111" s="45">
        <v>-4.487184223199086E-5</v>
      </c>
      <c r="QT111" s="45">
        <v>-4.1065460784640425E-5</v>
      </c>
      <c r="QU111" s="45">
        <v>-7.2445247334611412E-5</v>
      </c>
      <c r="QV111" s="45">
        <v>-4.4915029688339175E-5</v>
      </c>
      <c r="QW111" s="45">
        <v>-2.7940527064859507E-5</v>
      </c>
      <c r="QX111" s="45">
        <v>-5.19539789067821E-5</v>
      </c>
      <c r="QY111" s="45">
        <v>-3.2493251803903387E-5</v>
      </c>
      <c r="QZ111" s="45">
        <v>-3.519040065868267E-5</v>
      </c>
      <c r="RA111" s="45">
        <v>-2.5991454202901126E-5</v>
      </c>
      <c r="RB111" s="45">
        <v>-2.7647757532724637E-5</v>
      </c>
      <c r="RC111" s="45">
        <v>-2.5412121403749717E-5</v>
      </c>
      <c r="RD111" s="45">
        <v>-5.023761884429484E-5</v>
      </c>
      <c r="RE111" s="45">
        <v>-3.8290630544846169E-5</v>
      </c>
      <c r="RF111" s="45">
        <v>-1.0179993156206449E-4</v>
      </c>
      <c r="RG111" s="45">
        <v>-4.411269607922696E-5</v>
      </c>
      <c r="RH111" s="45">
        <v>-3.2789562474123119E-5</v>
      </c>
      <c r="RI111" s="45">
        <v>-4.0085690884671297E-5</v>
      </c>
      <c r="RJ111" s="45">
        <v>-1.2387001494171913E-4</v>
      </c>
      <c r="RK111" s="45">
        <v>-4.5487521263704794E-5</v>
      </c>
      <c r="RL111" s="45">
        <v>-1.3911966016055032E-4</v>
      </c>
      <c r="RM111" s="45">
        <v>-1.0563443177653897E-4</v>
      </c>
      <c r="RN111" s="45">
        <v>-5.0546545020675435E-5</v>
      </c>
      <c r="RO111" s="45">
        <v>-5.4030692160927568E-5</v>
      </c>
      <c r="RP111" s="45">
        <v>-4.0843786245229264E-5</v>
      </c>
      <c r="RQ111" s="45">
        <v>-4.1239082646089912E-5</v>
      </c>
      <c r="RR111" s="45">
        <v>-1.0074370974354244E-4</v>
      </c>
      <c r="RS111" s="45">
        <v>-4.717572295563509E-5</v>
      </c>
      <c r="RT111" s="45">
        <v>-6.5104986237477392E-5</v>
      </c>
      <c r="RU111" s="45">
        <v>-5.5984213026022628E-5</v>
      </c>
      <c r="RV111" s="45">
        <v>-8.5319442397702338E-6</v>
      </c>
      <c r="RW111" s="273">
        <v>-3.6838775938029902E-5</v>
      </c>
      <c r="RX111" s="273">
        <v>-3.4808688713226331E-5</v>
      </c>
      <c r="RY111" s="273">
        <v>-3.3349108395623026E-5</v>
      </c>
      <c r="RZ111" s="273">
        <v>-3.6184955345259625E-5</v>
      </c>
      <c r="SA111" s="273">
        <v>-3.1571171266680857E-5</v>
      </c>
      <c r="SB111" s="273">
        <v>-3.8331464357568127E-5</v>
      </c>
      <c r="SC111" s="273">
        <v>-4.1109615765084052E-5</v>
      </c>
      <c r="SD111" s="273">
        <v>-5.402955770267234E-5</v>
      </c>
      <c r="SE111" s="273">
        <v>-4.528138114787461E-5</v>
      </c>
      <c r="SF111" s="273">
        <v>-2.6251736774631664E-5</v>
      </c>
      <c r="SG111" s="273">
        <v>-5.1136975288728277E-5</v>
      </c>
      <c r="SH111" s="273">
        <v>-3.0704805238231355E-5</v>
      </c>
      <c r="SI111" s="273">
        <v>-3.5528109199627384E-5</v>
      </c>
      <c r="SJ111" s="273">
        <v>-2.715483749488784E-5</v>
      </c>
      <c r="SK111" s="273">
        <v>-3.2095351191705637E-5</v>
      </c>
      <c r="SL111" s="273">
        <v>-2.5421057810610414E-5</v>
      </c>
      <c r="SM111" s="273">
        <v>-4.2882375272983817E-5</v>
      </c>
      <c r="SN111" s="273">
        <v>-3.8454171419616154E-5</v>
      </c>
      <c r="SO111" s="273">
        <v>-6.6943889714986783E-5</v>
      </c>
      <c r="SP111" s="273">
        <v>-4.3006756318261852E-5</v>
      </c>
      <c r="SQ111" s="273">
        <v>-3.3160205544402483E-5</v>
      </c>
      <c r="SR111" s="273">
        <v>-4.2822590440394227E-5</v>
      </c>
      <c r="SS111" s="273">
        <v>-1.3147130936371873E-4</v>
      </c>
      <c r="ST111" s="273">
        <v>-5.5932106624178954E-5</v>
      </c>
      <c r="SU111" s="273">
        <v>-1.5266849803596182E-4</v>
      </c>
      <c r="SV111" s="273">
        <v>-1.0679683223727151E-4</v>
      </c>
      <c r="SW111" s="273">
        <v>-5.096339106146934E-5</v>
      </c>
      <c r="SX111" s="273">
        <v>-5.4726202834611389E-5</v>
      </c>
      <c r="SY111" s="273">
        <v>-3.9954395321147559E-5</v>
      </c>
      <c r="SZ111" s="273">
        <v>-4.4882243444237671E-5</v>
      </c>
      <c r="TA111" s="273">
        <v>-1.0747907225726372E-4</v>
      </c>
      <c r="TB111" s="273">
        <v>-5.0774747966610766E-5</v>
      </c>
      <c r="TC111" s="273">
        <v>-7.441220375784376E-5</v>
      </c>
      <c r="TD111" s="273">
        <v>-5.7940965222021908E-5</v>
      </c>
      <c r="TE111" s="273">
        <v>-1.0495377802762748E-5</v>
      </c>
    </row>
    <row r="112" spans="1:525" s="528" customFormat="1" x14ac:dyDescent="0.3">
      <c r="A112" s="273">
        <v>-5.4666372096732109E-6</v>
      </c>
      <c r="B112" s="273">
        <v>-2.2828049307066943E-5</v>
      </c>
      <c r="C112" s="273">
        <v>-1.3806776666648854E-5</v>
      </c>
      <c r="D112" s="273">
        <v>-1.7878590560169056E-5</v>
      </c>
      <c r="E112" s="273">
        <v>-1.4704817155268781E-5</v>
      </c>
      <c r="F112" s="273">
        <v>-8.3931072395856054E-6</v>
      </c>
      <c r="G112" s="273">
        <v>-1.964598552891481E-5</v>
      </c>
      <c r="H112" s="273">
        <v>-1.1309100003349553E-5</v>
      </c>
      <c r="I112" s="273">
        <v>-3.0585429320646341E-5</v>
      </c>
      <c r="J112" s="273">
        <v>-1.0438893489797397E-5</v>
      </c>
      <c r="K112" s="273">
        <v>-1.7604521052603963E-5</v>
      </c>
      <c r="L112" s="273">
        <v>-1.6731716110405254E-5</v>
      </c>
      <c r="M112" s="273">
        <v>-2.1236489951595108E-5</v>
      </c>
      <c r="N112" s="273">
        <v>-2.2155592157531235E-5</v>
      </c>
      <c r="O112" s="273">
        <v>-1.695220089982887E-5</v>
      </c>
      <c r="P112" s="273">
        <v>-1.1932467623701201E-5</v>
      </c>
      <c r="Q112" s="273">
        <v>-2.7511855846172786E-5</v>
      </c>
      <c r="R112" s="273">
        <v>-1.4513782504731533E-5</v>
      </c>
      <c r="S112" s="273">
        <v>-2.0165891607851536E-5</v>
      </c>
      <c r="T112" s="273">
        <v>-1.7471024446541226E-5</v>
      </c>
      <c r="U112" s="273">
        <v>-3.181213171001529E-5</v>
      </c>
      <c r="V112" s="273">
        <v>-1.2154659204289895E-5</v>
      </c>
      <c r="W112" s="273">
        <v>-2.1215642474395641E-5</v>
      </c>
      <c r="X112" s="273">
        <v>-1.686720766921387E-5</v>
      </c>
      <c r="Y112" s="273">
        <v>-2.5007560645913327E-5</v>
      </c>
      <c r="Z112" s="273">
        <v>-4.8942231660788534E-5</v>
      </c>
      <c r="AA112" s="273">
        <v>-3.3072585365753548E-5</v>
      </c>
      <c r="AB112" s="273">
        <v>-5.2146114446470094E-5</v>
      </c>
      <c r="AC112" s="273">
        <v>-6.3243318633501226E-6</v>
      </c>
      <c r="AD112" s="273">
        <v>-5.7269792203292925E-5</v>
      </c>
      <c r="AE112" s="273">
        <v>-9.0234372623064014E-5</v>
      </c>
      <c r="AF112" s="273">
        <v>-2.034474894726302E-4</v>
      </c>
      <c r="AG112" s="273">
        <v>-3.3741230956662392E-5</v>
      </c>
      <c r="AH112" s="273">
        <v>-3.0658063732448989E-5</v>
      </c>
      <c r="AI112" s="273">
        <v>-1.5019871637490968E-6</v>
      </c>
      <c r="AJ112" s="45">
        <v>-5.9077205951199937E-6</v>
      </c>
      <c r="AK112" s="45">
        <v>-2.7103243484235569E-5</v>
      </c>
      <c r="AL112" s="45">
        <v>-1.4496948376392752E-5</v>
      </c>
      <c r="AM112" s="45">
        <v>-1.8370221769262776E-5</v>
      </c>
      <c r="AN112" s="45">
        <v>-1.4435579535270428E-5</v>
      </c>
      <c r="AO112" s="45">
        <v>-9.02947889718123E-6</v>
      </c>
      <c r="AP112" s="45">
        <v>-2.0211223999538356E-5</v>
      </c>
      <c r="AQ112" s="45">
        <v>-1.1967533399055838E-5</v>
      </c>
      <c r="AR112" s="45">
        <v>-3.2419693597713886E-5</v>
      </c>
      <c r="AS112" s="45">
        <v>-1.0743904132283592E-5</v>
      </c>
      <c r="AT112" s="45">
        <v>-1.7398530191182731E-5</v>
      </c>
      <c r="AU112" s="45">
        <v>-1.7402303290541807E-5</v>
      </c>
      <c r="AV112" s="45">
        <v>-2.4832565342838619E-5</v>
      </c>
      <c r="AW112" s="45">
        <v>-2.3964194933355725E-5</v>
      </c>
      <c r="AX112" s="45">
        <v>-1.7594207869290243E-5</v>
      </c>
      <c r="AY112" s="45">
        <v>-1.3430970898554907E-5</v>
      </c>
      <c r="AZ112" s="45">
        <v>-2.7751567433150339E-5</v>
      </c>
      <c r="BA112" s="45">
        <v>-1.513628063803371E-5</v>
      </c>
      <c r="BB112" s="45">
        <v>-2.235692745602488E-5</v>
      </c>
      <c r="BC112" s="45">
        <v>-1.6967865551251259E-5</v>
      </c>
      <c r="BD112" s="45">
        <v>-3.3289456311811009E-5</v>
      </c>
      <c r="BE112" s="45">
        <v>-1.2209938349262527E-5</v>
      </c>
      <c r="BF112" s="45">
        <v>-2.3299380385564171E-5</v>
      </c>
      <c r="BG112" s="45">
        <v>-1.6130008426722007E-5</v>
      </c>
      <c r="BH112" s="45">
        <v>-2.5330743081932886E-5</v>
      </c>
      <c r="BI112" s="45">
        <v>-5.9819891072155953E-5</v>
      </c>
      <c r="BJ112" s="45">
        <v>-3.2912489247626454E-5</v>
      </c>
      <c r="BK112" s="45">
        <v>-5.3397309651670967E-5</v>
      </c>
      <c r="BL112" s="45">
        <v>-5.8976476712870619E-6</v>
      </c>
      <c r="BM112" s="45">
        <v>-5.4266656002724667E-5</v>
      </c>
      <c r="BN112" s="45">
        <v>-9.9415256073047921E-5</v>
      </c>
      <c r="BO112" s="45">
        <v>-2.7595836304968746E-4</v>
      </c>
      <c r="BP112" s="45">
        <v>-3.5988039712585334E-5</v>
      </c>
      <c r="BQ112" s="45">
        <v>-3.1641692029887771E-5</v>
      </c>
      <c r="BR112" s="45">
        <v>-1.697747822079607E-6</v>
      </c>
      <c r="BS112" s="273">
        <v>-5.2952492708465136E-6</v>
      </c>
      <c r="BT112" s="273">
        <v>-2.2609482956823306E-5</v>
      </c>
      <c r="BU112" s="273">
        <v>-1.4211494478683949E-5</v>
      </c>
      <c r="BV112" s="273">
        <v>-1.5895920864684517E-5</v>
      </c>
      <c r="BW112" s="273">
        <v>-1.5175502645756961E-5</v>
      </c>
      <c r="BX112" s="273">
        <v>-7.5684013605705056E-6</v>
      </c>
      <c r="BY112" s="273">
        <v>-1.8168554421775894E-5</v>
      </c>
      <c r="BZ112" s="273">
        <v>-1.2809125231877366E-5</v>
      </c>
      <c r="CA112" s="273">
        <v>-2.8353240851965245E-5</v>
      </c>
      <c r="CB112" s="273">
        <v>-9.2461480387259185E-6</v>
      </c>
      <c r="CC112" s="273">
        <v>-1.6009953164235239E-5</v>
      </c>
      <c r="CD112" s="273">
        <v>-1.5129059413374626E-5</v>
      </c>
      <c r="CE112" s="273">
        <v>-2.19599610033555E-5</v>
      </c>
      <c r="CF112" s="273">
        <v>-1.889195486111637E-5</v>
      </c>
      <c r="CG112" s="273">
        <v>-1.6184412529078185E-5</v>
      </c>
      <c r="CH112" s="273">
        <v>-1.0943349458064303E-5</v>
      </c>
      <c r="CI112" s="273">
        <v>-2.86567659949529E-5</v>
      </c>
      <c r="CJ112" s="273">
        <v>-1.3009003515342287E-5</v>
      </c>
      <c r="CK112" s="273">
        <v>-3.1362619044817484E-5</v>
      </c>
      <c r="CL112" s="273">
        <v>-1.4549472031639674E-5</v>
      </c>
      <c r="CM112" s="273">
        <v>-2.9161135199377278E-5</v>
      </c>
      <c r="CN112" s="273">
        <v>-1.0849537345460149E-5</v>
      </c>
      <c r="CO112" s="273">
        <v>-2.2039002793905495E-5</v>
      </c>
      <c r="CP112" s="273">
        <v>-1.4693969527621519E-5</v>
      </c>
      <c r="CQ112" s="273">
        <v>-2.3331000003754657E-5</v>
      </c>
      <c r="CR112" s="273">
        <v>-5.69375988874672E-5</v>
      </c>
      <c r="CS112" s="273">
        <v>-3.0596037524314368E-5</v>
      </c>
      <c r="CT112" s="273">
        <v>-6.0590057409667495E-5</v>
      </c>
      <c r="CU112" s="273">
        <v>-5.8190034032664311E-6</v>
      </c>
      <c r="CV112" s="273">
        <v>-5.5234532578061025E-5</v>
      </c>
      <c r="CW112" s="273">
        <v>-8.2162143786060631E-5</v>
      </c>
      <c r="CX112" s="273">
        <v>-2.2353034791899252E-4</v>
      </c>
      <c r="CY112" s="273">
        <v>-3.2223449722051448E-5</v>
      </c>
      <c r="CZ112" s="273">
        <v>-3.6083719337721137E-5</v>
      </c>
      <c r="DA112" s="273">
        <v>-1.0273831049523742E-6</v>
      </c>
      <c r="DB112" s="45">
        <v>-5.8056621380591193E-6</v>
      </c>
      <c r="DC112" s="45">
        <v>-2.79653955275442E-5</v>
      </c>
      <c r="DD112" s="45">
        <v>-1.2759508240457409E-5</v>
      </c>
      <c r="DE112" s="45">
        <v>-1.3176979463599198E-5</v>
      </c>
      <c r="DF112" s="45">
        <v>-1.3515250556902859E-5</v>
      </c>
      <c r="DG112" s="45">
        <v>-7.008390117236324E-6</v>
      </c>
      <c r="DH112" s="45">
        <v>-1.8278094107023359E-5</v>
      </c>
      <c r="DI112" s="45">
        <v>-1.408136491819568E-5</v>
      </c>
      <c r="DJ112" s="45">
        <v>-2.5862735331862262E-5</v>
      </c>
      <c r="DK112" s="45">
        <v>-8.1312034211407894E-6</v>
      </c>
      <c r="DL112" s="45">
        <v>-1.3586623182653171E-5</v>
      </c>
      <c r="DM112" s="45">
        <v>-1.3785596084265702E-5</v>
      </c>
      <c r="DN112" s="45">
        <v>-1.7454161526044861E-5</v>
      </c>
      <c r="DO112" s="45">
        <v>-1.7223910170253606E-5</v>
      </c>
      <c r="DP112" s="45">
        <v>-1.3978075412842419E-5</v>
      </c>
      <c r="DQ112" s="45">
        <v>-1.0917641813521868E-5</v>
      </c>
      <c r="DR112" s="45">
        <v>-2.6056179108386633E-5</v>
      </c>
      <c r="DS112" s="45">
        <v>-1.0855293474232724E-5</v>
      </c>
      <c r="DT112" s="45">
        <v>-3.3051298893387104E-5</v>
      </c>
      <c r="DU112" s="45">
        <v>-1.3947149965652251E-5</v>
      </c>
      <c r="DV112" s="45">
        <v>-2.6425948164581136E-5</v>
      </c>
      <c r="DW112" s="45">
        <v>-1.0055648014316783E-5</v>
      </c>
      <c r="DX112" s="45">
        <v>-1.9803451331047873E-5</v>
      </c>
      <c r="DY112" s="45">
        <v>-1.0825420911965351E-5</v>
      </c>
      <c r="DZ112" s="45">
        <v>-2.0124104514896418E-5</v>
      </c>
      <c r="EA112" s="45">
        <v>-5.0874855239801004E-5</v>
      </c>
      <c r="EB112" s="45">
        <v>-2.5747347765710258E-5</v>
      </c>
      <c r="EC112" s="45">
        <v>-5.939785720085066E-5</v>
      </c>
      <c r="ED112" s="45">
        <v>-5.4770789459069544E-6</v>
      </c>
      <c r="EE112" s="45">
        <v>-4.5299792989870391E-5</v>
      </c>
      <c r="EF112" s="45">
        <v>-9.43692992543346E-5</v>
      </c>
      <c r="EG112" s="45">
        <v>-2.5173583403166649E-4</v>
      </c>
      <c r="EH112" s="45">
        <v>-3.2270998682884519E-5</v>
      </c>
      <c r="EI112" s="45">
        <v>-3.0322015021172435E-5</v>
      </c>
      <c r="EJ112" s="45">
        <v>-1.1708599197185529E-6</v>
      </c>
      <c r="EK112" s="273">
        <v>-4.2962919010678313E-6</v>
      </c>
      <c r="EL112" s="273">
        <v>-2.4582215043230672E-5</v>
      </c>
      <c r="EM112" s="273">
        <v>-1.2825773131117071E-5</v>
      </c>
      <c r="EN112" s="273">
        <v>-1.3629734533453062E-5</v>
      </c>
      <c r="EO112" s="273">
        <v>-1.5744206639454056E-5</v>
      </c>
      <c r="EP112" s="273">
        <v>-6.782252833902953E-6</v>
      </c>
      <c r="EQ112" s="273">
        <v>-1.8727601945551159E-5</v>
      </c>
      <c r="ER112" s="273">
        <v>-1.4154400894701882E-5</v>
      </c>
      <c r="ES112" s="273">
        <v>-2.8430059454160783E-5</v>
      </c>
      <c r="ET112" s="273">
        <v>-8.1016874934129583E-6</v>
      </c>
      <c r="EU112" s="273">
        <v>-1.3192772832862112E-5</v>
      </c>
      <c r="EV112" s="273">
        <v>-1.141395127508938E-5</v>
      </c>
      <c r="EW112" s="273">
        <v>-1.6756446173652298E-5</v>
      </c>
      <c r="EX112" s="273">
        <v>-1.7139355129529594E-5</v>
      </c>
      <c r="EY112" s="273">
        <v>-1.4141906386540542E-5</v>
      </c>
      <c r="EZ112" s="273">
        <v>-1.0187109815081615E-5</v>
      </c>
      <c r="FA112" s="273">
        <v>-2.6121214384926928E-5</v>
      </c>
      <c r="FB112" s="273">
        <v>-9.961425534577024E-6</v>
      </c>
      <c r="FC112" s="273">
        <v>-3.515993293697183E-5</v>
      </c>
      <c r="FD112" s="273">
        <v>-1.4297248393274847E-5</v>
      </c>
      <c r="FE112" s="273">
        <v>-2.6427447791211059E-5</v>
      </c>
      <c r="FF112" s="273">
        <v>-1.1295167632210108E-5</v>
      </c>
      <c r="FG112" s="273">
        <v>-2.0328848924381599E-5</v>
      </c>
      <c r="FH112" s="273">
        <v>-1.0028397200414664E-5</v>
      </c>
      <c r="FI112" s="273">
        <v>-1.9705187322961266E-5</v>
      </c>
      <c r="FJ112" s="273">
        <v>-5.1303383662111338E-5</v>
      </c>
      <c r="FK112" s="273">
        <v>-2.1926206448962068E-5</v>
      </c>
      <c r="FL112" s="273">
        <v>-4.8572871243012531E-5</v>
      </c>
      <c r="FM112" s="273">
        <v>-5.7809522281878145E-6</v>
      </c>
      <c r="FN112" s="273">
        <v>-4.8005911900873076E-5</v>
      </c>
      <c r="FO112" s="273">
        <v>-8.3288419123088604E-5</v>
      </c>
      <c r="FP112" s="273">
        <v>-1.9249478733073647E-4</v>
      </c>
      <c r="FQ112" s="273">
        <v>-3.4661652213314029E-5</v>
      </c>
      <c r="FR112" s="273">
        <v>-3.3976739376989174E-5</v>
      </c>
      <c r="FS112" s="273">
        <v>-6.2650046188885314E-6</v>
      </c>
      <c r="FT112" s="45">
        <v>-4.0245800552382201E-6</v>
      </c>
      <c r="FU112" s="45">
        <v>-1.8669067710593351E-5</v>
      </c>
      <c r="FV112" s="45">
        <v>-1.1990086574986772E-5</v>
      </c>
      <c r="FW112" s="45">
        <v>-1.3372642769715012E-5</v>
      </c>
      <c r="FX112" s="45">
        <v>-1.6381780332518987E-5</v>
      </c>
      <c r="FY112" s="45">
        <v>-5.8499234442922709E-6</v>
      </c>
      <c r="FZ112" s="45">
        <v>-1.6166454573294863E-5</v>
      </c>
      <c r="GA112" s="45">
        <v>-1.6896073833905595E-5</v>
      </c>
      <c r="GB112" s="45">
        <v>-2.6542820363469211E-5</v>
      </c>
      <c r="GC112" s="45">
        <v>-8.2250630840139241E-6</v>
      </c>
      <c r="GD112" s="45">
        <v>-1.5285589805874757E-5</v>
      </c>
      <c r="GE112" s="45">
        <v>-1.6016039430933064E-5</v>
      </c>
      <c r="GF112" s="45">
        <v>-1.9173190231912736E-5</v>
      </c>
      <c r="GG112" s="45">
        <v>-1.8157796742595005E-5</v>
      </c>
      <c r="GH112" s="45">
        <v>-1.2067842703627089E-5</v>
      </c>
      <c r="GI112" s="45">
        <v>-1.1015472810798612E-5</v>
      </c>
      <c r="GJ112" s="45">
        <v>-2.3790299987562952E-5</v>
      </c>
      <c r="GK112" s="45">
        <v>-1.0441280914596815E-5</v>
      </c>
      <c r="GL112" s="45">
        <v>-3.3103196717632463E-5</v>
      </c>
      <c r="GM112" s="45">
        <v>-1.3412491586485436E-5</v>
      </c>
      <c r="GN112" s="45">
        <v>-2.4348914553191612E-5</v>
      </c>
      <c r="GO112" s="45">
        <v>-9.3154463848746E-6</v>
      </c>
      <c r="GP112" s="45">
        <v>-1.9201333888954003E-5</v>
      </c>
      <c r="GQ112" s="45">
        <v>-9.0056310917026232E-6</v>
      </c>
      <c r="GR112" s="45">
        <v>-1.9601431699190333E-5</v>
      </c>
      <c r="GS112" s="45">
        <v>-5.2970595183545484E-5</v>
      </c>
      <c r="GT112" s="45">
        <v>-2.633561920092885E-5</v>
      </c>
      <c r="GU112" s="45">
        <v>-3.9503170856825125E-5</v>
      </c>
      <c r="GV112" s="45">
        <v>-6.0050158846695191E-6</v>
      </c>
      <c r="GW112" s="45">
        <v>-4.5885588021554482E-5</v>
      </c>
      <c r="GX112" s="45">
        <v>-5.2910379095860545E-5</v>
      </c>
      <c r="GY112" s="45">
        <v>-1.7561256638444538E-4</v>
      </c>
      <c r="GZ112" s="45">
        <v>-2.5698970963991965E-5</v>
      </c>
      <c r="HA112" s="45">
        <v>-3.531079055191483E-5</v>
      </c>
      <c r="HB112" s="45">
        <v>-7.2933543051542956E-6</v>
      </c>
      <c r="HC112" s="273">
        <v>-3.570550144432239E-6</v>
      </c>
      <c r="HD112" s="273">
        <v>-1.6526577271481103E-5</v>
      </c>
      <c r="HE112" s="273">
        <v>-1.1913601034296411E-5</v>
      </c>
      <c r="HF112" s="273">
        <v>-1.2990821959564203E-5</v>
      </c>
      <c r="HG112" s="273">
        <v>-1.6675207112606937E-5</v>
      </c>
      <c r="HH112" s="273">
        <v>-6.595411378228715E-6</v>
      </c>
      <c r="HI112" s="273">
        <v>-1.8223646425867819E-5</v>
      </c>
      <c r="HJ112" s="273">
        <v>-1.8976324035367023E-5</v>
      </c>
      <c r="HK112" s="273">
        <v>-2.6150481959145057E-5</v>
      </c>
      <c r="HL112" s="273">
        <v>-8.6903374341951434E-6</v>
      </c>
      <c r="HM112" s="273">
        <v>-1.6333082169227807E-5</v>
      </c>
      <c r="HN112" s="273">
        <v>-1.6934547825747094E-5</v>
      </c>
      <c r="HO112" s="273">
        <v>-1.6052984609956109E-5</v>
      </c>
      <c r="HP112" s="273">
        <v>-1.8363070609666887E-5</v>
      </c>
      <c r="HQ112" s="273">
        <v>-1.2063408870078185E-5</v>
      </c>
      <c r="HR112" s="273">
        <v>-1.0208910794244486E-5</v>
      </c>
      <c r="HS112" s="273">
        <v>-2.5969937323140228E-5</v>
      </c>
      <c r="HT112" s="273">
        <v>-1.0731825628752697E-5</v>
      </c>
      <c r="HU112" s="273">
        <v>-3.3304047382110556E-5</v>
      </c>
      <c r="HV112" s="273">
        <v>-1.2809641495869576E-5</v>
      </c>
      <c r="HW112" s="273">
        <v>-2.7066910125481826E-5</v>
      </c>
      <c r="HX112" s="273">
        <v>-8.8677094027951571E-6</v>
      </c>
      <c r="HY112" s="273">
        <v>-2.2611232370340384E-5</v>
      </c>
      <c r="HZ112" s="273">
        <v>-9.8022101686483592E-6</v>
      </c>
      <c r="IA112" s="273">
        <v>-2.2541309961239045E-5</v>
      </c>
      <c r="IB112" s="273">
        <v>-5.316259752002878E-5</v>
      </c>
      <c r="IC112" s="273">
        <v>-2.6390712517709215E-5</v>
      </c>
      <c r="ID112" s="273">
        <v>-3.852115001037203E-5</v>
      </c>
      <c r="IE112" s="273">
        <v>-5.971696964450516E-6</v>
      </c>
      <c r="IF112" s="273">
        <v>-4.5813357135289681E-5</v>
      </c>
      <c r="IG112" s="273">
        <v>-5.2814687557528557E-5</v>
      </c>
      <c r="IH112" s="273">
        <v>-1.4403271666968721E-4</v>
      </c>
      <c r="II112" s="273">
        <v>-2.9086318870208947E-5</v>
      </c>
      <c r="IJ112" s="273">
        <v>-3.6989497619305484E-5</v>
      </c>
      <c r="IK112" s="273">
        <v>-9.9767466630013765E-6</v>
      </c>
      <c r="IL112" s="45">
        <v>-7.9441096686459319E-6</v>
      </c>
      <c r="IM112" s="45">
        <v>-3.2865191548627123E-5</v>
      </c>
      <c r="IN112" s="45">
        <v>-1.4392609182741768E-5</v>
      </c>
      <c r="IO112" s="45">
        <v>-1.5101530208325149E-5</v>
      </c>
      <c r="IP112" s="45">
        <v>-1.8227141672446266E-5</v>
      </c>
      <c r="IQ112" s="45">
        <v>-8.6083433660266682E-6</v>
      </c>
      <c r="IR112" s="45">
        <v>-1.9375140326398705E-5</v>
      </c>
      <c r="IS112" s="45">
        <v>-2.0495536024910171E-5</v>
      </c>
      <c r="IT112" s="45">
        <v>-4.0012288893916563E-5</v>
      </c>
      <c r="IU112" s="45">
        <v>-1.140028438024392E-5</v>
      </c>
      <c r="IV112" s="45">
        <v>-1.974675686814162E-5</v>
      </c>
      <c r="IW112" s="45">
        <v>-2.0409729601475549E-5</v>
      </c>
      <c r="IX112" s="45">
        <v>-2.2459616095511891E-5</v>
      </c>
      <c r="IY112" s="45">
        <v>-2.4068718096593172E-5</v>
      </c>
      <c r="IZ112" s="45">
        <v>-1.4590671448710715E-5</v>
      </c>
      <c r="JA112" s="45">
        <v>-1.3282967133170872E-5</v>
      </c>
      <c r="JB112" s="45">
        <v>-2.9216931100205261E-5</v>
      </c>
      <c r="JC112" s="45">
        <v>-1.2149148375217691E-5</v>
      </c>
      <c r="JD112" s="45">
        <v>-3.597622288447966E-5</v>
      </c>
      <c r="JE112" s="45">
        <v>-1.7530600393516031E-5</v>
      </c>
      <c r="JF112" s="45">
        <v>-2.8224113075096215E-5</v>
      </c>
      <c r="JG112" s="45">
        <v>-1.1832292319411701E-5</v>
      </c>
      <c r="JH112" s="45">
        <v>-2.9269981682298914E-5</v>
      </c>
      <c r="JI112" s="45">
        <v>-1.1963160267199794E-5</v>
      </c>
      <c r="JJ112" s="45">
        <v>-2.5521259601868138E-5</v>
      </c>
      <c r="JK112" s="45">
        <v>-6.5004762839196084E-5</v>
      </c>
      <c r="JL112" s="45">
        <v>-2.8029837858396804E-5</v>
      </c>
      <c r="JM112" s="45">
        <v>-5.4773538036394462E-5</v>
      </c>
      <c r="JN112" s="45">
        <v>-8.9018394651003179E-6</v>
      </c>
      <c r="JO112" s="45">
        <v>-4.9988156233877306E-5</v>
      </c>
      <c r="JP112" s="45">
        <v>-1.0862707552990957E-4</v>
      </c>
      <c r="JQ112" s="45">
        <v>-2.7085205538466834E-4</v>
      </c>
      <c r="JR112" s="45">
        <v>-4.0352241569271188E-5</v>
      </c>
      <c r="JS112" s="45">
        <v>-4.0496337966404326E-5</v>
      </c>
      <c r="JT112" s="45">
        <v>-1.3307347494014252E-5</v>
      </c>
      <c r="JU112" s="273">
        <v>-2.1569854731794978E-5</v>
      </c>
      <c r="JV112" s="273">
        <v>-2.8983649256010286E-5</v>
      </c>
      <c r="JW112" s="273">
        <v>-1.9014792138830067E-5</v>
      </c>
      <c r="JX112" s="273">
        <v>-2.4479816224152331E-5</v>
      </c>
      <c r="JY112" s="273">
        <v>-3.4889015681158423E-5</v>
      </c>
      <c r="JZ112" s="273">
        <v>-1.1076574827756919E-5</v>
      </c>
      <c r="KA112" s="273">
        <v>-2.4744700409993464E-5</v>
      </c>
      <c r="KB112" s="273">
        <v>-2.8776675686277153E-5</v>
      </c>
      <c r="KC112" s="273">
        <v>-6.3312308845925755E-5</v>
      </c>
      <c r="KD112" s="273">
        <v>-2.4147737325929693E-5</v>
      </c>
      <c r="KE112" s="273">
        <v>-4.0495316207401461E-5</v>
      </c>
      <c r="KF112" s="273">
        <v>-3.8930645311367691E-5</v>
      </c>
      <c r="KG112" s="273">
        <v>-4.5732051312652256E-5</v>
      </c>
      <c r="KH112" s="273">
        <v>-4.7228823917896978E-5</v>
      </c>
      <c r="KI112" s="273">
        <v>-3.1196619618534287E-5</v>
      </c>
      <c r="KJ112" s="273">
        <v>-1.6184765909861232E-5</v>
      </c>
      <c r="KK112" s="273">
        <v>-3.2073491010577672E-5</v>
      </c>
      <c r="KL112" s="273">
        <v>-2.3600624516314291E-5</v>
      </c>
      <c r="KM112" s="273">
        <v>-3.7695963151037432E-5</v>
      </c>
      <c r="KN112" s="273">
        <v>-2.3144553534943343E-5</v>
      </c>
      <c r="KO112" s="273">
        <v>-3.5835343825816957E-5</v>
      </c>
      <c r="KP112" s="273">
        <v>-1.4282670710826981E-5</v>
      </c>
      <c r="KQ112" s="273">
        <v>-2.3282315964677031E-5</v>
      </c>
      <c r="KR112" s="273">
        <v>-1.2586112282033761E-5</v>
      </c>
      <c r="KS112" s="273">
        <v>-2.5554545621351505E-5</v>
      </c>
      <c r="KT112" s="273">
        <v>-6.9908964631315264E-5</v>
      </c>
      <c r="KU112" s="273">
        <v>-3.2755835755397757E-5</v>
      </c>
      <c r="KV112" s="273">
        <v>-4.5624044742733805E-5</v>
      </c>
      <c r="KW112" s="273">
        <v>-1.0788677803119223E-5</v>
      </c>
      <c r="KX112" s="273">
        <v>-5.9913091139285328E-5</v>
      </c>
      <c r="KY112" s="273">
        <v>-1.145146861728271E-4</v>
      </c>
      <c r="KZ112" s="273">
        <v>-2.2368895098766247E-4</v>
      </c>
      <c r="LA112" s="273">
        <v>-3.1668459132024516E-5</v>
      </c>
      <c r="LB112" s="273">
        <v>-4.2307796015330121E-5</v>
      </c>
      <c r="LC112" s="273">
        <v>-8.2604713002643594E-6</v>
      </c>
      <c r="LD112" s="45">
        <v>-2.7185373822698116E-5</v>
      </c>
      <c r="LE112" s="45">
        <v>-3.3292624673634365E-5</v>
      </c>
      <c r="LF112" s="45">
        <v>-2.16484768053448E-5</v>
      </c>
      <c r="LG112" s="45">
        <v>-2.9260904759920576E-5</v>
      </c>
      <c r="LH112" s="45">
        <v>-4.0368587599980904E-5</v>
      </c>
      <c r="LI112" s="45">
        <v>-1.2189137167168757E-5</v>
      </c>
      <c r="LJ112" s="45">
        <v>-2.3374903018527752E-5</v>
      </c>
      <c r="LK112" s="45">
        <v>-2.7986415482848521E-5</v>
      </c>
      <c r="LL112" s="45">
        <v>-5.7404627793458266E-5</v>
      </c>
      <c r="LM112" s="45">
        <v>-2.5592530911440982E-5</v>
      </c>
      <c r="LN112" s="45">
        <v>-3.9720295099842185E-5</v>
      </c>
      <c r="LO112" s="45">
        <v>-3.750855418769463E-5</v>
      </c>
      <c r="LP112" s="45">
        <v>-5.271816841095498E-5</v>
      </c>
      <c r="LQ112" s="45">
        <v>-4.6613935128437083E-5</v>
      </c>
      <c r="LR112" s="45">
        <v>-3.6824797285392551E-5</v>
      </c>
      <c r="LS112" s="45">
        <v>-1.7797797903671062E-5</v>
      </c>
      <c r="LT112" s="45">
        <v>-3.5660764062652402E-5</v>
      </c>
      <c r="LU112" s="45">
        <v>-2.6081779650702451E-5</v>
      </c>
      <c r="LV112" s="45">
        <v>-4.5804589655216314E-5</v>
      </c>
      <c r="LW112" s="45">
        <v>-2.4371001404646454E-5</v>
      </c>
      <c r="LX112" s="45">
        <v>-2.9173171242111284E-5</v>
      </c>
      <c r="LY112" s="45">
        <v>-1.2957718306021805E-5</v>
      </c>
      <c r="LZ112" s="45">
        <v>-3.1112875546962232E-5</v>
      </c>
      <c r="MA112" s="45">
        <v>-1.3718817979776425E-5</v>
      </c>
      <c r="MB112" s="45">
        <v>-2.4935114215761334E-5</v>
      </c>
      <c r="MC112" s="45">
        <v>-6.5228004285490467E-5</v>
      </c>
      <c r="MD112" s="45">
        <v>-2.6890131660935309E-5</v>
      </c>
      <c r="ME112" s="45">
        <v>-5.0266745306128353E-5</v>
      </c>
      <c r="MF112" s="45">
        <v>-1.037960805300359E-5</v>
      </c>
      <c r="MG112" s="45">
        <v>-5.4969460065927325E-5</v>
      </c>
      <c r="MH112" s="45">
        <v>-1.0706719788681492E-4</v>
      </c>
      <c r="MI112" s="45">
        <v>-2.2491786519885322E-4</v>
      </c>
      <c r="MJ112" s="45">
        <v>-3.5989822450291787E-5</v>
      </c>
      <c r="MK112" s="45">
        <v>-3.6373236040608316E-5</v>
      </c>
      <c r="ML112" s="45">
        <v>-2.6507833974385002E-5</v>
      </c>
      <c r="MM112" s="273">
        <v>-1.7933217966559707E-5</v>
      </c>
      <c r="MN112" s="273">
        <v>-2.7439627115329398E-5</v>
      </c>
      <c r="MO112" s="273">
        <v>-1.7475034418025902E-5</v>
      </c>
      <c r="MP112" s="273">
        <v>-2.1566264057889378E-5</v>
      </c>
      <c r="MQ112" s="273">
        <v>-2.605449684247561E-5</v>
      </c>
      <c r="MR112" s="273">
        <v>-9.8756311015760951E-6</v>
      </c>
      <c r="MS112" s="273">
        <v>-1.9006437516901154E-5</v>
      </c>
      <c r="MT112" s="273">
        <v>-2.5381202334089678E-5</v>
      </c>
      <c r="MU112" s="273">
        <v>-4.5160242560230027E-5</v>
      </c>
      <c r="MV112" s="273">
        <v>-1.8157796929483371E-5</v>
      </c>
      <c r="MW112" s="273">
        <v>-2.841498113647781E-5</v>
      </c>
      <c r="MX112" s="273">
        <v>-2.556163452578263E-5</v>
      </c>
      <c r="MY112" s="273">
        <v>-4.232831273528292E-5</v>
      </c>
      <c r="MZ112" s="273">
        <v>-5.5101044629445003E-5</v>
      </c>
      <c r="NA112" s="273">
        <v>-3.2459665486591169E-5</v>
      </c>
      <c r="NB112" s="273">
        <v>-1.6466073125857127E-5</v>
      </c>
      <c r="NC112" s="273">
        <v>-3.4618913783138464E-5</v>
      </c>
      <c r="ND112" s="273">
        <v>-1.9770955837673607E-5</v>
      </c>
      <c r="NE112" s="273">
        <v>-4.5127902938765888E-5</v>
      </c>
      <c r="NF112" s="273">
        <v>-1.884314422815983E-5</v>
      </c>
      <c r="NG112" s="273">
        <v>-2.2538844466093637E-5</v>
      </c>
      <c r="NH112" s="273">
        <v>-1.1682153306796656E-5</v>
      </c>
      <c r="NI112" s="273">
        <v>-3.3709267421689656E-5</v>
      </c>
      <c r="NJ112" s="273">
        <v>-1.0869696322969505E-5</v>
      </c>
      <c r="NK112" s="273">
        <v>-2.1715985643449601E-5</v>
      </c>
      <c r="NL112" s="273">
        <v>-6.2374247605407351E-5</v>
      </c>
      <c r="NM112" s="273">
        <v>-2.1899685608663892E-5</v>
      </c>
      <c r="NN112" s="273">
        <v>-4.8233300999183874E-5</v>
      </c>
      <c r="NO112" s="273">
        <v>-9.1726895214717506E-6</v>
      </c>
      <c r="NP112" s="273">
        <v>-4.5209602888342473E-5</v>
      </c>
      <c r="NQ112" s="273">
        <v>-9.0000650472318782E-5</v>
      </c>
      <c r="NR112" s="273">
        <v>-2.1754808771848029E-4</v>
      </c>
      <c r="NS112" s="273">
        <v>-3.382358567899775E-5</v>
      </c>
      <c r="NT112" s="273">
        <v>-3.2845153526707177E-5</v>
      </c>
      <c r="NU112" s="273">
        <v>-3.2002790078495659E-5</v>
      </c>
      <c r="NV112" s="45">
        <v>-2.3244388674117051E-5</v>
      </c>
      <c r="NW112" s="45">
        <v>-2.0894214916970478E-5</v>
      </c>
      <c r="NX112" s="45">
        <v>-1.7999548414783483E-5</v>
      </c>
      <c r="NY112" s="45">
        <v>-2.2915114111401904E-5</v>
      </c>
      <c r="NZ112" s="45">
        <v>-2.849955686724991E-5</v>
      </c>
      <c r="OA112" s="45">
        <v>-9.951801621033833E-6</v>
      </c>
      <c r="OB112" s="45">
        <v>-2.0659063390708725E-5</v>
      </c>
      <c r="OC112" s="45">
        <v>-3.4413519738823489E-5</v>
      </c>
      <c r="OD112" s="45">
        <v>-4.534378320756715E-5</v>
      </c>
      <c r="OE112" s="45">
        <v>-2.4968746201239154E-5</v>
      </c>
      <c r="OF112" s="45">
        <v>-3.5315773116899408E-5</v>
      </c>
      <c r="OG112" s="45">
        <v>-3.4802155477441241E-5</v>
      </c>
      <c r="OH112" s="45">
        <v>-5.2499126867244391E-5</v>
      </c>
      <c r="OI112" s="45">
        <v>-6.7514127627806792E-5</v>
      </c>
      <c r="OJ112" s="45">
        <v>-3.7781333421679145E-5</v>
      </c>
      <c r="OK112" s="45">
        <v>-1.8423663501697628E-5</v>
      </c>
      <c r="OL112" s="45">
        <v>-3.4254657874409457E-5</v>
      </c>
      <c r="OM112" s="45">
        <v>-2.6290551218167648E-5</v>
      </c>
      <c r="ON112" s="45">
        <v>-3.9577011852424563E-5</v>
      </c>
      <c r="OO112" s="45">
        <v>-1.8890953940608689E-5</v>
      </c>
      <c r="OP112" s="45">
        <v>-2.5626652725628879E-5</v>
      </c>
      <c r="OQ112" s="45">
        <v>-1.0838860316873907E-5</v>
      </c>
      <c r="OR112" s="45">
        <v>-2.4753314272524564E-5</v>
      </c>
      <c r="OS112" s="45">
        <v>-1.1500948147337932E-5</v>
      </c>
      <c r="OT112" s="45">
        <v>-2.0426803913907032E-5</v>
      </c>
      <c r="OU112" s="45">
        <v>-5.7303641203506398E-5</v>
      </c>
      <c r="OV112" s="45">
        <v>-2.4012976656690451E-5</v>
      </c>
      <c r="OW112" s="45">
        <v>-4.1371171829584159E-5</v>
      </c>
      <c r="OX112" s="45">
        <v>-9.5424212305791372E-6</v>
      </c>
      <c r="OY112" s="45">
        <v>-4.1830011303845864E-5</v>
      </c>
      <c r="OZ112" s="45">
        <v>-7.5672189362092728E-5</v>
      </c>
      <c r="PA112" s="45">
        <v>-1.7545315501937085E-4</v>
      </c>
      <c r="PB112" s="45">
        <v>-2.8132709710913411E-5</v>
      </c>
      <c r="PC112" s="45">
        <v>-3.1736287048801025E-5</v>
      </c>
      <c r="PD112" s="45">
        <v>-2.0668057252279617E-5</v>
      </c>
      <c r="PE112" s="273">
        <v>-1.3621632036602633E-5</v>
      </c>
      <c r="PF112" s="273">
        <v>-2.0644700266643203E-5</v>
      </c>
      <c r="PG112" s="273">
        <v>-1.734609618446985E-5</v>
      </c>
      <c r="PH112" s="273">
        <v>-2.0942155285343141E-5</v>
      </c>
      <c r="PI112" s="273">
        <v>-2.127677409760497E-5</v>
      </c>
      <c r="PJ112" s="273">
        <v>-1.0209706907082563E-5</v>
      </c>
      <c r="PK112" s="273">
        <v>-1.8558994223644508E-5</v>
      </c>
      <c r="PL112" s="273">
        <v>-3.6326122528784601E-5</v>
      </c>
      <c r="PM112" s="273">
        <v>-4.8314092097300704E-5</v>
      </c>
      <c r="PN112" s="273">
        <v>-1.8431620043102965E-5</v>
      </c>
      <c r="PO112" s="273">
        <v>-2.809035909641881E-5</v>
      </c>
      <c r="PP112" s="273">
        <v>-2.7933937218913312E-5</v>
      </c>
      <c r="PQ112" s="273">
        <v>-4.4927245807363998E-5</v>
      </c>
      <c r="PR112" s="273">
        <v>-5.2319159345068639E-5</v>
      </c>
      <c r="PS112" s="273">
        <v>-3.0674256640469799E-5</v>
      </c>
      <c r="PT112" s="273">
        <v>-2.2467079082888892E-5</v>
      </c>
      <c r="PU112" s="273">
        <v>-3.4177489414371743E-5</v>
      </c>
      <c r="PV112" s="273">
        <v>-1.9174553869929809E-5</v>
      </c>
      <c r="PW112" s="273">
        <v>-4.2906195276353117E-5</v>
      </c>
      <c r="PX112" s="273">
        <v>-1.8258524333451186E-5</v>
      </c>
      <c r="PY112" s="273">
        <v>-2.6320755497499598E-5</v>
      </c>
      <c r="PZ112" s="273">
        <v>-1.1770566927478991E-5</v>
      </c>
      <c r="QA112" s="273">
        <v>-3.3415469440559678E-5</v>
      </c>
      <c r="QB112" s="273">
        <v>-9.0627409109781173E-6</v>
      </c>
      <c r="QC112" s="273">
        <v>-2.069592355874141E-5</v>
      </c>
      <c r="QD112" s="273">
        <v>-5.9965830867204694E-5</v>
      </c>
      <c r="QE112" s="273">
        <v>-2.4256488738759048E-5</v>
      </c>
      <c r="QF112" s="273">
        <v>-4.6095115150339098E-5</v>
      </c>
      <c r="QG112" s="273">
        <v>-1.0037910238662471E-5</v>
      </c>
      <c r="QH112" s="273">
        <v>-4.8819992717677005E-5</v>
      </c>
      <c r="QI112" s="273">
        <v>-8.856786658839289E-5</v>
      </c>
      <c r="QJ112" s="273">
        <v>-1.7483756012954041E-4</v>
      </c>
      <c r="QK112" s="273">
        <v>-2.81229419397555E-5</v>
      </c>
      <c r="QL112" s="273">
        <v>-3.6072827734136729E-5</v>
      </c>
      <c r="QM112" s="273">
        <v>-3.0543086348806091E-5</v>
      </c>
      <c r="QN112" s="45">
        <v>-2.4176182718175548E-5</v>
      </c>
      <c r="QO112" s="45">
        <v>-1.824632712245565E-5</v>
      </c>
      <c r="QP112" s="45">
        <v>-1.8774113248573415E-5</v>
      </c>
      <c r="QQ112" s="45">
        <v>-2.3087250670744393E-5</v>
      </c>
      <c r="QR112" s="45">
        <v>-2.6517642869389409E-5</v>
      </c>
      <c r="QS112" s="45">
        <v>-1.0550872461236009E-5</v>
      </c>
      <c r="QT112" s="45">
        <v>-2.0744429853679296E-5</v>
      </c>
      <c r="QU112" s="45">
        <v>-3.0065863657831559E-5</v>
      </c>
      <c r="QV112" s="45">
        <v>-4.5895994305251863E-5</v>
      </c>
      <c r="QW112" s="45">
        <v>-2.6855184955377602E-5</v>
      </c>
      <c r="QX112" s="45">
        <v>-3.4203664978079448E-5</v>
      </c>
      <c r="QY112" s="45">
        <v>-3.4202771646079217E-5</v>
      </c>
      <c r="QZ112" s="45">
        <v>-5.4234963561047835E-5</v>
      </c>
      <c r="RA112" s="45">
        <v>-5.9857051458108113E-5</v>
      </c>
      <c r="RB112" s="45">
        <v>-3.9325517595650057E-5</v>
      </c>
      <c r="RC112" s="45">
        <v>-1.9449310197665659E-5</v>
      </c>
      <c r="RD112" s="45">
        <v>-3.1238110587807739E-5</v>
      </c>
      <c r="RE112" s="45">
        <v>-2.8098113358456347E-5</v>
      </c>
      <c r="RF112" s="45">
        <v>-5.1031816937637926E-5</v>
      </c>
      <c r="RG112" s="45">
        <v>-2.2670072556707741E-5</v>
      </c>
      <c r="RH112" s="45">
        <v>-2.9487379776927931E-5</v>
      </c>
      <c r="RI112" s="45">
        <v>-1.2199212793446398E-5</v>
      </c>
      <c r="RJ112" s="45">
        <v>-2.7121250977244955E-5</v>
      </c>
      <c r="RK112" s="45">
        <v>-9.7504354558513175E-6</v>
      </c>
      <c r="RL112" s="45">
        <v>-2.3083761995530766E-5</v>
      </c>
      <c r="RM112" s="45">
        <v>-5.4031899280709433E-5</v>
      </c>
      <c r="RN112" s="45">
        <v>-2.4524894660688081E-5</v>
      </c>
      <c r="RO112" s="45">
        <v>-3.7810734699934665E-5</v>
      </c>
      <c r="RP112" s="45">
        <v>-7.8428961993688737E-6</v>
      </c>
      <c r="RQ112" s="45">
        <v>-4.064004556217118E-5</v>
      </c>
      <c r="RR112" s="45">
        <v>-8.7581424584692478E-5</v>
      </c>
      <c r="RS112" s="45">
        <v>-1.7267898323543833E-4</v>
      </c>
      <c r="RT112" s="45">
        <v>-2.3109039373238805E-5</v>
      </c>
      <c r="RU112" s="45">
        <v>-2.6864065191358319E-5</v>
      </c>
      <c r="RV112" s="45">
        <v>-1.7076785335290533E-5</v>
      </c>
      <c r="RW112" s="273">
        <v>-2.0634159562975286E-5</v>
      </c>
      <c r="RX112" s="273">
        <v>-2.2061098891570237E-5</v>
      </c>
      <c r="RY112" s="273">
        <v>-1.8492752234116656E-5</v>
      </c>
      <c r="RZ112" s="273">
        <v>-2.1233276322035458E-5</v>
      </c>
      <c r="SA112" s="273">
        <v>-2.3112281928195692E-5</v>
      </c>
      <c r="SB112" s="273">
        <v>-9.9847375910799082E-6</v>
      </c>
      <c r="SC112" s="273">
        <v>-1.8828213999149371E-5</v>
      </c>
      <c r="SD112" s="273">
        <v>-2.0751720786459623E-5</v>
      </c>
      <c r="SE112" s="273">
        <v>-4.8032836903678354E-5</v>
      </c>
      <c r="SF112" s="273">
        <v>-2.1965628253540731E-5</v>
      </c>
      <c r="SG112" s="273">
        <v>-2.8955505960823348E-5</v>
      </c>
      <c r="SH112" s="273">
        <v>-2.7199296388462518E-5</v>
      </c>
      <c r="SI112" s="273">
        <v>-5.0796025266416027E-5</v>
      </c>
      <c r="SJ112" s="273">
        <v>-5.3546429091499981E-5</v>
      </c>
      <c r="SK112" s="273">
        <v>-3.9159355966897034E-5</v>
      </c>
      <c r="SL112" s="273">
        <v>-2.1258708572114854E-5</v>
      </c>
      <c r="SM112" s="273">
        <v>-2.9883690368088781E-5</v>
      </c>
      <c r="SN112" s="273">
        <v>-2.5616918506023122E-5</v>
      </c>
      <c r="SO112" s="273">
        <v>-4.1126373297623918E-5</v>
      </c>
      <c r="SP112" s="273">
        <v>-2.2960523207797244E-5</v>
      </c>
      <c r="SQ112" s="273">
        <v>-2.2480961260639194E-5</v>
      </c>
      <c r="SR112" s="273">
        <v>-1.2567486166803577E-5</v>
      </c>
      <c r="SS112" s="273">
        <v>-3.3435921737753195E-5</v>
      </c>
      <c r="ST112" s="273">
        <v>-9.9132947352914247E-6</v>
      </c>
      <c r="SU112" s="273">
        <v>-2.1318449126216118E-5</v>
      </c>
      <c r="SV112" s="273">
        <v>-5.5970037788545148E-5</v>
      </c>
      <c r="SW112" s="273">
        <v>-2.0786722758241596E-5</v>
      </c>
      <c r="SX112" s="273">
        <v>-4.1817668335077313E-5</v>
      </c>
      <c r="SY112" s="273">
        <v>-6.8447995641382101E-6</v>
      </c>
      <c r="SZ112" s="273">
        <v>-4.0052483825543122E-5</v>
      </c>
      <c r="TA112" s="273">
        <v>-9.1174410061313523E-5</v>
      </c>
      <c r="TB112" s="273">
        <v>-2.0814855074942403E-4</v>
      </c>
      <c r="TC112" s="273">
        <v>-2.3481341579848883E-5</v>
      </c>
      <c r="TD112" s="273">
        <v>-2.5145910389836885E-5</v>
      </c>
      <c r="TE112" s="273">
        <v>-2.5572884833657785E-5</v>
      </c>
    </row>
    <row r="113" spans="1:525" s="528" customFormat="1" x14ac:dyDescent="0.3">
      <c r="A113" s="273">
        <v>-4.4209250599492722E-6</v>
      </c>
      <c r="B113" s="273">
        <v>-3.8832822920969568E-6</v>
      </c>
      <c r="C113" s="273">
        <v>-2.7329632444634896E-6</v>
      </c>
      <c r="D113" s="273">
        <v>-7.2471370684948534E-6</v>
      </c>
      <c r="E113" s="273">
        <v>-3.2334464200957262E-6</v>
      </c>
      <c r="F113" s="273">
        <v>-2.827906843835601E-6</v>
      </c>
      <c r="G113" s="273">
        <v>-5.0739951269809704E-6</v>
      </c>
      <c r="H113" s="273">
        <v>-1.1835158609227222E-6</v>
      </c>
      <c r="I113" s="273">
        <v>-6.1799123589269971E-6</v>
      </c>
      <c r="J113" s="273">
        <v>-3.195600668026919E-6</v>
      </c>
      <c r="K113" s="273">
        <v>-3.5694598498520701E-6</v>
      </c>
      <c r="L113" s="273">
        <v>-2.2218208456962668E-6</v>
      </c>
      <c r="M113" s="273">
        <v>-4.8794976694373015E-6</v>
      </c>
      <c r="N113" s="273">
        <v>-6.8774647483273056E-6</v>
      </c>
      <c r="O113" s="273">
        <v>-3.8825824137697221E-6</v>
      </c>
      <c r="P113" s="273">
        <v>-2.7135399977902941E-6</v>
      </c>
      <c r="Q113" s="273">
        <v>-2.8631429341157499E-6</v>
      </c>
      <c r="R113" s="273">
        <v>-3.3760866903621739E-6</v>
      </c>
      <c r="S113" s="273">
        <v>-3.2831871510784203E-6</v>
      </c>
      <c r="T113" s="273">
        <v>-3.2849383421788917E-6</v>
      </c>
      <c r="U113" s="273">
        <v>-2.5669967977181847E-6</v>
      </c>
      <c r="V113" s="273">
        <v>-1.757223517129484E-6</v>
      </c>
      <c r="W113" s="273">
        <v>-3.208713495387918E-6</v>
      </c>
      <c r="X113" s="273">
        <v>-1.4035546459856595E-5</v>
      </c>
      <c r="Y113" s="273">
        <v>-2.8402898597275296E-6</v>
      </c>
      <c r="Z113" s="273">
        <v>-7.9073260965949452E-6</v>
      </c>
      <c r="AA113" s="273">
        <v>-4.8475228063816338E-6</v>
      </c>
      <c r="AB113" s="273">
        <v>-2.9012560928454698E-6</v>
      </c>
      <c r="AC113" s="273">
        <v>-6.1313574941819688E-7</v>
      </c>
      <c r="AD113" s="273">
        <v>-3.1875886283450681E-6</v>
      </c>
      <c r="AE113" s="273">
        <v>-2.7717484494562717E-5</v>
      </c>
      <c r="AF113" s="273">
        <v>-1.0238204556204421E-5</v>
      </c>
      <c r="AG113" s="273">
        <v>-4.3291525968448966E-5</v>
      </c>
      <c r="AH113" s="273">
        <v>-6.7754047613908246E-6</v>
      </c>
      <c r="AI113" s="273">
        <v>-1.226053783372557E-7</v>
      </c>
      <c r="AJ113" s="45">
        <v>-3.8201626823637763E-6</v>
      </c>
      <c r="AK113" s="45">
        <v>-4.507020050629829E-6</v>
      </c>
      <c r="AL113" s="45">
        <v>-3.5793963764648902E-6</v>
      </c>
      <c r="AM113" s="45">
        <v>-8.618912919576946E-6</v>
      </c>
      <c r="AN113" s="45">
        <v>-4.1378055295516214E-6</v>
      </c>
      <c r="AO113" s="45">
        <v>-3.3522524652934566E-6</v>
      </c>
      <c r="AP113" s="45">
        <v>-6.511355716228288E-6</v>
      </c>
      <c r="AQ113" s="45">
        <v>-1.3894564314680065E-6</v>
      </c>
      <c r="AR113" s="45">
        <v>-6.9799164149445683E-6</v>
      </c>
      <c r="AS113" s="45">
        <v>-4.3632423348528136E-6</v>
      </c>
      <c r="AT113" s="45">
        <v>-4.0645048121499349E-6</v>
      </c>
      <c r="AU113" s="45">
        <v>-3.0836589596674405E-6</v>
      </c>
      <c r="AV113" s="45">
        <v>-7.0954857596291276E-6</v>
      </c>
      <c r="AW113" s="45">
        <v>-8.9090927251455369E-6</v>
      </c>
      <c r="AX113" s="45">
        <v>-5.0984563821540532E-6</v>
      </c>
      <c r="AY113" s="45">
        <v>-4.7631014504729266E-6</v>
      </c>
      <c r="AZ113" s="45">
        <v>-3.6076185605080804E-6</v>
      </c>
      <c r="BA113" s="45">
        <v>-5.1148263182085028E-6</v>
      </c>
      <c r="BB113" s="45">
        <v>-4.0488167759059073E-6</v>
      </c>
      <c r="BC113" s="45">
        <v>-4.0712661339722491E-6</v>
      </c>
      <c r="BD113" s="45">
        <v>-4.1968592810146922E-6</v>
      </c>
      <c r="BE113" s="45">
        <v>-2.8847772493372435E-6</v>
      </c>
      <c r="BF113" s="45">
        <v>-4.5397082933916937E-6</v>
      </c>
      <c r="BG113" s="45">
        <v>-2.1083008628155507E-5</v>
      </c>
      <c r="BH113" s="45">
        <v>-6.1678096541288008E-6</v>
      </c>
      <c r="BI113" s="45">
        <v>-8.3305318661413506E-6</v>
      </c>
      <c r="BJ113" s="45">
        <v>-6.168878527289283E-6</v>
      </c>
      <c r="BK113" s="45">
        <v>-5.2535438488907437E-6</v>
      </c>
      <c r="BL113" s="45">
        <v>-1.4050147309897368E-6</v>
      </c>
      <c r="BM113" s="45">
        <v>-6.0606996002106305E-6</v>
      </c>
      <c r="BN113" s="45">
        <v>-3.4821845538623537E-5</v>
      </c>
      <c r="BO113" s="45">
        <v>-1.2964168586186625E-5</v>
      </c>
      <c r="BP113" s="45">
        <v>-4.3736777024572258E-5</v>
      </c>
      <c r="BQ113" s="45">
        <v>-7.195517046565886E-6</v>
      </c>
      <c r="BR113" s="45">
        <v>-2.0083881110716467E-7</v>
      </c>
      <c r="BS113" s="273">
        <v>-3.3047444021227472E-6</v>
      </c>
      <c r="BT113" s="273">
        <v>-4.0753302318691547E-6</v>
      </c>
      <c r="BU113" s="273">
        <v>-3.2273498774178481E-6</v>
      </c>
      <c r="BV113" s="273">
        <v>-7.7456882415796173E-6</v>
      </c>
      <c r="BW113" s="273">
        <v>-3.9615383898321704E-6</v>
      </c>
      <c r="BX113" s="273">
        <v>-3.3730869505669944E-6</v>
      </c>
      <c r="BY113" s="273">
        <v>-5.904822311429942E-6</v>
      </c>
      <c r="BZ113" s="273">
        <v>-1.3490987373250899E-6</v>
      </c>
      <c r="CA113" s="273">
        <v>-5.8791526121731268E-6</v>
      </c>
      <c r="CB113" s="273">
        <v>-3.6739393495464811E-6</v>
      </c>
      <c r="CC113" s="273">
        <v>-3.6292417208050426E-6</v>
      </c>
      <c r="CD113" s="273">
        <v>-2.7841304061818441E-6</v>
      </c>
      <c r="CE113" s="273">
        <v>-6.326524012765344E-6</v>
      </c>
      <c r="CF113" s="273">
        <v>-7.5521834063493101E-6</v>
      </c>
      <c r="CG113" s="273">
        <v>-4.527328710751314E-6</v>
      </c>
      <c r="CH113" s="273">
        <v>-4.2103573848370769E-6</v>
      </c>
      <c r="CI113" s="273">
        <v>-3.3657551587303921E-6</v>
      </c>
      <c r="CJ113" s="273">
        <v>-4.8855167203049655E-6</v>
      </c>
      <c r="CK113" s="273">
        <v>-3.7018174416101017E-6</v>
      </c>
      <c r="CL113" s="273">
        <v>-3.4487962349573992E-6</v>
      </c>
      <c r="CM113" s="273">
        <v>-3.7555536078979409E-6</v>
      </c>
      <c r="CN113" s="273">
        <v>-2.654464442167661E-6</v>
      </c>
      <c r="CO113" s="273">
        <v>-4.5364515697475418E-6</v>
      </c>
      <c r="CP113" s="273">
        <v>-9.762344219015893E-6</v>
      </c>
      <c r="CQ113" s="273">
        <v>-5.8656825444425262E-6</v>
      </c>
      <c r="CR113" s="273">
        <v>-7.4140184994054153E-6</v>
      </c>
      <c r="CS113" s="273">
        <v>-5.7551832786718802E-6</v>
      </c>
      <c r="CT113" s="273">
        <v>-5.5408337318102895E-6</v>
      </c>
      <c r="CU113" s="273">
        <v>-1.4322863389990775E-6</v>
      </c>
      <c r="CV113" s="273">
        <v>-5.6167164112147663E-6</v>
      </c>
      <c r="CW113" s="273">
        <v>-3.5233160404222287E-5</v>
      </c>
      <c r="CX113" s="273">
        <v>-1.2965779005931141E-5</v>
      </c>
      <c r="CY113" s="273">
        <v>-3.8593906779401608E-5</v>
      </c>
      <c r="CZ113" s="273">
        <v>-6.7014599349351556E-6</v>
      </c>
      <c r="DA113" s="273">
        <v>-1.5563151470211708E-7</v>
      </c>
      <c r="DB113" s="45">
        <v>-2.2538609988187737E-6</v>
      </c>
      <c r="DC113" s="45">
        <v>-3.806598535902132E-6</v>
      </c>
      <c r="DD113" s="45">
        <v>-2.8438068828804302E-6</v>
      </c>
      <c r="DE113" s="45">
        <v>-7.0584592594599812E-6</v>
      </c>
      <c r="DF113" s="45">
        <v>-7.3691063887250595E-6</v>
      </c>
      <c r="DG113" s="45">
        <v>-3.6021696106276845E-6</v>
      </c>
      <c r="DH113" s="45">
        <v>-4.8199496944855035E-6</v>
      </c>
      <c r="DI113" s="45">
        <v>-1.2559349434841216E-6</v>
      </c>
      <c r="DJ113" s="45">
        <v>-4.9415975232908506E-6</v>
      </c>
      <c r="DK113" s="45">
        <v>-3.5434296375335677E-6</v>
      </c>
      <c r="DL113" s="45">
        <v>-3.35916382921901E-6</v>
      </c>
      <c r="DM113" s="45">
        <v>-2.7404547242409787E-6</v>
      </c>
      <c r="DN113" s="45">
        <v>-6.023586705395681E-6</v>
      </c>
      <c r="DO113" s="45">
        <v>-8.2841611008624838E-6</v>
      </c>
      <c r="DP113" s="45">
        <v>-4.5476141729365004E-6</v>
      </c>
      <c r="DQ113" s="45">
        <v>-5.1117939110720947E-6</v>
      </c>
      <c r="DR113" s="45">
        <v>-3.3658818979954464E-6</v>
      </c>
      <c r="DS113" s="45">
        <v>-5.1114360326117485E-6</v>
      </c>
      <c r="DT113" s="45">
        <v>-3.0264817319893024E-6</v>
      </c>
      <c r="DU113" s="45">
        <v>-3.3348252503300461E-6</v>
      </c>
      <c r="DV113" s="45">
        <v>-3.3953725043522602E-6</v>
      </c>
      <c r="DW113" s="45">
        <v>-2.1154587470263951E-6</v>
      </c>
      <c r="DX113" s="45">
        <v>-4.0505970285638771E-6</v>
      </c>
      <c r="DY113" s="45">
        <v>-3.0502669976719896E-6</v>
      </c>
      <c r="DZ113" s="45">
        <v>-5.6257912365853569E-6</v>
      </c>
      <c r="EA113" s="45">
        <v>-5.5861502054643025E-6</v>
      </c>
      <c r="EB113" s="45">
        <v>-4.6601973315190004E-6</v>
      </c>
      <c r="EC113" s="45">
        <v>-5.0720878442726307E-6</v>
      </c>
      <c r="ED113" s="45">
        <v>-1.4711740115842938E-6</v>
      </c>
      <c r="EE113" s="45">
        <v>-5.0040305436426619E-6</v>
      </c>
      <c r="EF113" s="45">
        <v>-3.6018344694187533E-5</v>
      </c>
      <c r="EG113" s="45">
        <v>-1.2527219379127725E-5</v>
      </c>
      <c r="EH113" s="45">
        <v>-3.5074735578394829E-5</v>
      </c>
      <c r="EI113" s="45">
        <v>-4.7478941241830914E-6</v>
      </c>
      <c r="EJ113" s="45">
        <v>-2.0409401798513887E-7</v>
      </c>
      <c r="EK113" s="273">
        <v>-2.3830850291018789E-6</v>
      </c>
      <c r="EL113" s="273">
        <v>-3.6216174293538419E-6</v>
      </c>
      <c r="EM113" s="273">
        <v>-2.7407445505057124E-6</v>
      </c>
      <c r="EN113" s="273">
        <v>-7.0551235548575295E-6</v>
      </c>
      <c r="EO113" s="273">
        <v>-8.8654374477440327E-6</v>
      </c>
      <c r="EP113" s="273">
        <v>-3.6500412973355462E-6</v>
      </c>
      <c r="EQ113" s="273">
        <v>-4.4374613444215122E-6</v>
      </c>
      <c r="ER113" s="273">
        <v>-1.6287739886730275E-6</v>
      </c>
      <c r="ES113" s="273">
        <v>-5.3560054815283122E-6</v>
      </c>
      <c r="ET113" s="273">
        <v>-3.7448175881961495E-6</v>
      </c>
      <c r="EU113" s="273">
        <v>-3.889458229257109E-6</v>
      </c>
      <c r="EV113" s="273">
        <v>-2.9021935608344794E-6</v>
      </c>
      <c r="EW113" s="273">
        <v>-6.4583809672029787E-6</v>
      </c>
      <c r="EX113" s="273">
        <v>-8.8486882005064843E-6</v>
      </c>
      <c r="EY113" s="273">
        <v>-4.7223237215804722E-6</v>
      </c>
      <c r="EZ113" s="273">
        <v>-3.9738674779894241E-6</v>
      </c>
      <c r="FA113" s="273">
        <v>-4.1213676462505657E-6</v>
      </c>
      <c r="FB113" s="273">
        <v>-5.1534120885540818E-6</v>
      </c>
      <c r="FC113" s="273">
        <v>-2.8252125740694145E-6</v>
      </c>
      <c r="FD113" s="273">
        <v>-3.1330706418303034E-6</v>
      </c>
      <c r="FE113" s="273">
        <v>-3.2445717736011844E-6</v>
      </c>
      <c r="FF113" s="273">
        <v>-1.9702365513594413E-6</v>
      </c>
      <c r="FG113" s="273">
        <v>-3.388496489304082E-6</v>
      </c>
      <c r="FH113" s="273">
        <v>-3.0189719676503145E-6</v>
      </c>
      <c r="FI113" s="273">
        <v>-5.6227061155079934E-6</v>
      </c>
      <c r="FJ113" s="273">
        <v>-4.7743991053035343E-6</v>
      </c>
      <c r="FK113" s="273">
        <v>-4.5308996936814437E-6</v>
      </c>
      <c r="FL113" s="273">
        <v>-4.5235858329057447E-6</v>
      </c>
      <c r="FM113" s="273">
        <v>-1.2604039780899558E-6</v>
      </c>
      <c r="FN113" s="273">
        <v>-5.2039649157966366E-6</v>
      </c>
      <c r="FO113" s="273">
        <v>-3.8970747821690512E-5</v>
      </c>
      <c r="FP113" s="273">
        <v>-1.2262963068609006E-5</v>
      </c>
      <c r="FQ113" s="273">
        <v>-3.4088657402261598E-5</v>
      </c>
      <c r="FR113" s="273">
        <v>-4.8818755193037549E-6</v>
      </c>
      <c r="FS113" s="273">
        <v>-5.1227661949825638E-7</v>
      </c>
      <c r="FT113" s="45">
        <v>-2.3850271489867805E-6</v>
      </c>
      <c r="FU113" s="45">
        <v>-3.4298000928966255E-6</v>
      </c>
      <c r="FV113" s="45">
        <v>-3.1157208024600218E-6</v>
      </c>
      <c r="FW113" s="45">
        <v>-6.6687988603435872E-6</v>
      </c>
      <c r="FX113" s="45">
        <v>-1.6601725799868857E-5</v>
      </c>
      <c r="FY113" s="45">
        <v>-4.8221274667479041E-6</v>
      </c>
      <c r="FZ113" s="45">
        <v>-4.9738606996225749E-6</v>
      </c>
      <c r="GA113" s="45">
        <v>-1.7410297707368167E-6</v>
      </c>
      <c r="GB113" s="45">
        <v>-5.5246426169591285E-6</v>
      </c>
      <c r="GC113" s="45">
        <v>-3.9303084206450172E-6</v>
      </c>
      <c r="GD113" s="45">
        <v>-3.8808788395830792E-6</v>
      </c>
      <c r="GE113" s="45">
        <v>-3.113496397959648E-6</v>
      </c>
      <c r="GF113" s="45">
        <v>-6.119813646514725E-6</v>
      </c>
      <c r="GG113" s="45">
        <v>-7.0290730800385052E-6</v>
      </c>
      <c r="GH113" s="45">
        <v>-3.9595586349826605E-6</v>
      </c>
      <c r="GI113" s="45">
        <v>-4.5323455310286288E-6</v>
      </c>
      <c r="GJ113" s="45">
        <v>-3.8432208619032481E-6</v>
      </c>
      <c r="GK113" s="45">
        <v>-5.2770650746178868E-6</v>
      </c>
      <c r="GL113" s="45">
        <v>-2.5896602286726874E-6</v>
      </c>
      <c r="GM113" s="45">
        <v>-3.4989039460017658E-6</v>
      </c>
      <c r="GN113" s="45">
        <v>-3.5133505378905202E-6</v>
      </c>
      <c r="GO113" s="45">
        <v>-2.3270569371850747E-6</v>
      </c>
      <c r="GP113" s="45">
        <v>-3.5276100109751175E-6</v>
      </c>
      <c r="GQ113" s="45">
        <v>-3.7269205865419704E-6</v>
      </c>
      <c r="GR113" s="45">
        <v>-6.8564898587670398E-6</v>
      </c>
      <c r="GS113" s="45">
        <v>-4.8942221622922164E-6</v>
      </c>
      <c r="GT113" s="45">
        <v>-4.6278816997840221E-6</v>
      </c>
      <c r="GU113" s="45">
        <v>-5.2068926730514217E-6</v>
      </c>
      <c r="GV113" s="45">
        <v>-1.3306689282622219E-6</v>
      </c>
      <c r="GW113" s="45">
        <v>-5.3199860210471906E-6</v>
      </c>
      <c r="GX113" s="45">
        <v>-3.2346450615385695E-5</v>
      </c>
      <c r="GY113" s="45">
        <v>-1.1834617701234018E-5</v>
      </c>
      <c r="GZ113" s="45">
        <v>-2.6982109876225611E-5</v>
      </c>
      <c r="HA113" s="45">
        <v>-5.3480668222476375E-6</v>
      </c>
      <c r="HB113" s="45">
        <v>-3.4948615829678756E-7</v>
      </c>
      <c r="HC113" s="273">
        <v>-2.6667788770640068E-6</v>
      </c>
      <c r="HD113" s="273">
        <v>-3.5356094024452989E-6</v>
      </c>
      <c r="HE113" s="273">
        <v>-3.338676777456352E-6</v>
      </c>
      <c r="HF113" s="273">
        <v>-7.0737423955748146E-6</v>
      </c>
      <c r="HG113" s="273">
        <v>-1.5582738628721934E-5</v>
      </c>
      <c r="HH113" s="273">
        <v>-4.3023287703469373E-6</v>
      </c>
      <c r="HI113" s="273">
        <v>-5.9040271764672844E-6</v>
      </c>
      <c r="HJ113" s="273">
        <v>-2.2025526945806381E-6</v>
      </c>
      <c r="HK113" s="273">
        <v>-7.2315929726092969E-6</v>
      </c>
      <c r="HL113" s="273">
        <v>-4.2164839566499437E-6</v>
      </c>
      <c r="HM113" s="273">
        <v>-4.3842656310526906E-6</v>
      </c>
      <c r="HN113" s="273">
        <v>-3.2132544364682658E-6</v>
      </c>
      <c r="HO113" s="273">
        <v>-6.7401222124421687E-6</v>
      </c>
      <c r="HP113" s="273">
        <v>-8.9803456478366266E-6</v>
      </c>
      <c r="HQ113" s="273">
        <v>-4.8318077057732415E-6</v>
      </c>
      <c r="HR113" s="273">
        <v>-4.4024611932919053E-6</v>
      </c>
      <c r="HS113" s="273">
        <v>-5.6796283947036863E-6</v>
      </c>
      <c r="HT113" s="273">
        <v>-5.8951153970251674E-6</v>
      </c>
      <c r="HU113" s="273">
        <v>-3.538292160075408E-6</v>
      </c>
      <c r="HV113" s="273">
        <v>-3.5823625041217467E-6</v>
      </c>
      <c r="HW113" s="273">
        <v>-3.0624692204757268E-6</v>
      </c>
      <c r="HX113" s="273">
        <v>-2.3438778463114744E-6</v>
      </c>
      <c r="HY113" s="273">
        <v>-3.0253434280645342E-6</v>
      </c>
      <c r="HZ113" s="273">
        <v>-4.553817063883696E-6</v>
      </c>
      <c r="IA113" s="273">
        <v>-7.6392551635513489E-6</v>
      </c>
      <c r="IB113" s="273">
        <v>-7.140795308592784E-6</v>
      </c>
      <c r="IC113" s="273">
        <v>-5.9364266030335608E-6</v>
      </c>
      <c r="ID113" s="273">
        <v>-4.736207800365061E-6</v>
      </c>
      <c r="IE113" s="273">
        <v>-1.3267395401368839E-6</v>
      </c>
      <c r="IF113" s="273">
        <v>-5.8723964514203162E-6</v>
      </c>
      <c r="IG113" s="273">
        <v>-1.9521843545044276E-5</v>
      </c>
      <c r="IH113" s="273">
        <v>-8.8241241827847445E-6</v>
      </c>
      <c r="II113" s="273">
        <v>-4.3886872044132712E-5</v>
      </c>
      <c r="IJ113" s="273">
        <v>-6.384257886097911E-6</v>
      </c>
      <c r="IK113" s="273">
        <v>-1.8264111727678101E-7</v>
      </c>
      <c r="IL113" s="45">
        <v>-1.9791927003801372E-6</v>
      </c>
      <c r="IM113" s="45">
        <v>-2.52525727112325E-6</v>
      </c>
      <c r="IN113" s="45">
        <v>-2.3458453287257486E-6</v>
      </c>
      <c r="IO113" s="45">
        <v>-6.8993831220728092E-6</v>
      </c>
      <c r="IP113" s="45">
        <v>-3.8955392084847851E-6</v>
      </c>
      <c r="IQ113" s="45">
        <v>-3.4368499176486743E-6</v>
      </c>
      <c r="IR113" s="45">
        <v>-5.0695726695512986E-6</v>
      </c>
      <c r="IS113" s="45">
        <v>-1.7895522765516904E-6</v>
      </c>
      <c r="IT113" s="45">
        <v>-6.2974191849243452E-6</v>
      </c>
      <c r="IU113" s="45">
        <v>-4.7804352916047894E-6</v>
      </c>
      <c r="IV113" s="45">
        <v>-3.8164044444518802E-6</v>
      </c>
      <c r="IW113" s="45">
        <v>-2.3662542847737708E-6</v>
      </c>
      <c r="IX113" s="45">
        <v>-5.6352965272755685E-6</v>
      </c>
      <c r="IY113" s="45">
        <v>-7.980883903733599E-6</v>
      </c>
      <c r="IZ113" s="45">
        <v>-3.8346511887261269E-6</v>
      </c>
      <c r="JA113" s="45">
        <v>-3.9476078246300389E-6</v>
      </c>
      <c r="JB113" s="45">
        <v>-3.9195627230524755E-6</v>
      </c>
      <c r="JC113" s="45">
        <v>-5.6072190463041205E-6</v>
      </c>
      <c r="JD113" s="45">
        <v>-2.90885636083789E-6</v>
      </c>
      <c r="JE113" s="45">
        <v>-3.4579360923344938E-6</v>
      </c>
      <c r="JF113" s="45">
        <v>-3.2999963516628373E-6</v>
      </c>
      <c r="JG113" s="45">
        <v>-2.4062082453142574E-6</v>
      </c>
      <c r="JH113" s="45">
        <v>-2.5044535532646612E-6</v>
      </c>
      <c r="JI113" s="45">
        <v>-3.5424641684105908E-6</v>
      </c>
      <c r="JJ113" s="45">
        <v>-6.6956634366598675E-6</v>
      </c>
      <c r="JK113" s="45">
        <v>-4.756566458513753E-6</v>
      </c>
      <c r="JL113" s="45">
        <v>-5.0076532644203302E-6</v>
      </c>
      <c r="JM113" s="45">
        <v>-4.2822567792545788E-6</v>
      </c>
      <c r="JN113" s="45">
        <v>-1.2503447916081486E-6</v>
      </c>
      <c r="JO113" s="45">
        <v>-5.291052724696345E-6</v>
      </c>
      <c r="JP113" s="45">
        <v>-1.8171469990347807E-5</v>
      </c>
      <c r="JQ113" s="45">
        <v>-6.8805682407025467E-6</v>
      </c>
      <c r="JR113" s="45">
        <v>-3.6164257147001095E-5</v>
      </c>
      <c r="JS113" s="45">
        <v>-4.9380995639000263E-6</v>
      </c>
      <c r="JT113" s="45">
        <v>-3.134398724569245E-7</v>
      </c>
      <c r="JU113" s="273">
        <v>-2.8418366392473384E-6</v>
      </c>
      <c r="JV113" s="273">
        <v>-2.6014469748708195E-6</v>
      </c>
      <c r="JW113" s="273">
        <v>-2.4830709528213705E-6</v>
      </c>
      <c r="JX113" s="273">
        <v>-7.1883176879903354E-6</v>
      </c>
      <c r="JY113" s="273">
        <v>-4.3116549470967556E-6</v>
      </c>
      <c r="JZ113" s="273">
        <v>-3.5766339678809023E-6</v>
      </c>
      <c r="KA113" s="273">
        <v>-5.2514391035426842E-6</v>
      </c>
      <c r="KB113" s="273">
        <v>-1.7375726361681186E-6</v>
      </c>
      <c r="KC113" s="273">
        <v>-8.0833861872193345E-6</v>
      </c>
      <c r="KD113" s="273">
        <v>-5.8917666564492623E-6</v>
      </c>
      <c r="KE113" s="273">
        <v>-4.3263800525266146E-6</v>
      </c>
      <c r="KF113" s="273">
        <v>-2.7861580441919795E-6</v>
      </c>
      <c r="KG113" s="273">
        <v>-6.1521020120812635E-6</v>
      </c>
      <c r="KH113" s="273">
        <v>-8.7178664852940325E-6</v>
      </c>
      <c r="KI113" s="273">
        <v>-4.7301347192307768E-6</v>
      </c>
      <c r="KJ113" s="273">
        <v>-4.176898732190484E-6</v>
      </c>
      <c r="KK113" s="273">
        <v>-4.4042355390769398E-6</v>
      </c>
      <c r="KL113" s="273">
        <v>-5.4814927848316907E-6</v>
      </c>
      <c r="KM113" s="273">
        <v>-3.4340354497517509E-6</v>
      </c>
      <c r="KN113" s="273">
        <v>-3.4726014945315921E-6</v>
      </c>
      <c r="KO113" s="273">
        <v>-3.4280499391451967E-6</v>
      </c>
      <c r="KP113" s="273">
        <v>-2.429583099990659E-6</v>
      </c>
      <c r="KQ113" s="273">
        <v>-2.0544898556455045E-6</v>
      </c>
      <c r="KR113" s="273">
        <v>-2.1828340332786867E-6</v>
      </c>
      <c r="KS113" s="273">
        <v>-5.911663431222472E-6</v>
      </c>
      <c r="KT113" s="273">
        <v>-6.4225954592980318E-6</v>
      </c>
      <c r="KU113" s="273">
        <v>-5.2377517490301656E-6</v>
      </c>
      <c r="KV113" s="273">
        <v>-4.4569997820287611E-6</v>
      </c>
      <c r="KW113" s="273">
        <v>-1.2925432179748763E-6</v>
      </c>
      <c r="KX113" s="273">
        <v>-5.3320004067138988E-6</v>
      </c>
      <c r="KY113" s="273">
        <v>-1.9515674091142262E-5</v>
      </c>
      <c r="KZ113" s="273">
        <v>-8.2713500520599579E-6</v>
      </c>
      <c r="LA113" s="273">
        <v>-4.1492932752923309E-5</v>
      </c>
      <c r="LB113" s="273">
        <v>-5.7319983610599452E-6</v>
      </c>
      <c r="LC113" s="273">
        <v>-2.3741674993286886E-7</v>
      </c>
      <c r="LD113" s="45">
        <v>-3.4918928121928666E-6</v>
      </c>
      <c r="LE113" s="45">
        <v>-2.8334692616857255E-6</v>
      </c>
      <c r="LF113" s="45">
        <v>-2.9286758620879833E-6</v>
      </c>
      <c r="LG113" s="45">
        <v>-9.1646113324352787E-6</v>
      </c>
      <c r="LH113" s="45">
        <v>-5.7438815645034931E-6</v>
      </c>
      <c r="LI113" s="45">
        <v>-3.9762087689934542E-6</v>
      </c>
      <c r="LJ113" s="45">
        <v>-5.6041241202601785E-6</v>
      </c>
      <c r="LK113" s="45">
        <v>-1.9697483520329826E-6</v>
      </c>
      <c r="LL113" s="45">
        <v>-9.3863402322571284E-6</v>
      </c>
      <c r="LM113" s="45">
        <v>-6.884265031339098E-6</v>
      </c>
      <c r="LN113" s="45">
        <v>-4.9012842496002752E-6</v>
      </c>
      <c r="LO113" s="45">
        <v>-3.0008853768880427E-6</v>
      </c>
      <c r="LP113" s="45">
        <v>-7.2447556237497437E-6</v>
      </c>
      <c r="LQ113" s="45">
        <v>-1.0401555807785744E-5</v>
      </c>
      <c r="LR113" s="45">
        <v>-5.6252043900358744E-6</v>
      </c>
      <c r="LS113" s="45">
        <v>-4.7891377275611472E-6</v>
      </c>
      <c r="LT113" s="45">
        <v>-5.9068417980554469E-6</v>
      </c>
      <c r="LU113" s="45">
        <v>-5.5247061369827226E-6</v>
      </c>
      <c r="LV113" s="45">
        <v>-4.5568935073572419E-6</v>
      </c>
      <c r="LW113" s="45">
        <v>-3.7081795745045523E-6</v>
      </c>
      <c r="LX113" s="45">
        <v>-3.6796133346006507E-6</v>
      </c>
      <c r="LY113" s="45">
        <v>-2.4417477810110731E-6</v>
      </c>
      <c r="LZ113" s="45">
        <v>-2.4268879060823968E-6</v>
      </c>
      <c r="MA113" s="45">
        <v>-3.9152227782141728E-6</v>
      </c>
      <c r="MB113" s="45">
        <v>-7.2278605714796384E-6</v>
      </c>
      <c r="MC113" s="45">
        <v>-9.4325443065292333E-6</v>
      </c>
      <c r="MD113" s="45">
        <v>-6.0226910681440042E-6</v>
      </c>
      <c r="ME113" s="45">
        <v>-4.6239219365383825E-6</v>
      </c>
      <c r="MF113" s="45">
        <v>-1.6054899951282297E-6</v>
      </c>
      <c r="MG113" s="45">
        <v>-5.4842462518640821E-6</v>
      </c>
      <c r="MH113" s="45">
        <v>-3.8042771156256039E-5</v>
      </c>
      <c r="MI113" s="45">
        <v>-1.4524742974671954E-5</v>
      </c>
      <c r="MJ113" s="45">
        <v>-3.5709211081991045E-5</v>
      </c>
      <c r="MK113" s="45">
        <v>-7.3648600993394415E-6</v>
      </c>
      <c r="ML113" s="45">
        <v>-3.6916240286647329E-7</v>
      </c>
      <c r="MM113" s="273">
        <v>-2.9051879262591855E-6</v>
      </c>
      <c r="MN113" s="273">
        <v>-2.5278377784713698E-6</v>
      </c>
      <c r="MO113" s="273">
        <v>-2.9426654011031432E-6</v>
      </c>
      <c r="MP113" s="273">
        <v>-8.010423064872395E-6</v>
      </c>
      <c r="MQ113" s="273">
        <v>-4.7799343499229489E-6</v>
      </c>
      <c r="MR113" s="273">
        <v>-3.6211172242404347E-6</v>
      </c>
      <c r="MS113" s="273">
        <v>-5.1507068747479892E-6</v>
      </c>
      <c r="MT113" s="273">
        <v>-1.7845059756822708E-6</v>
      </c>
      <c r="MU113" s="273">
        <v>-8.8128232833464674E-6</v>
      </c>
      <c r="MV113" s="273">
        <v>-5.9199001012608287E-6</v>
      </c>
      <c r="MW113" s="273">
        <v>-4.2241559992291049E-6</v>
      </c>
      <c r="MX113" s="273">
        <v>-2.6256289596817192E-6</v>
      </c>
      <c r="MY113" s="273">
        <v>-6.3177446533924276E-6</v>
      </c>
      <c r="MZ113" s="273">
        <v>-9.4052542607176665E-6</v>
      </c>
      <c r="NA113" s="273">
        <v>-5.276859610561721E-6</v>
      </c>
      <c r="NB113" s="273">
        <v>-4.3560265322237772E-6</v>
      </c>
      <c r="NC113" s="273">
        <v>-5.6981617270560792E-6</v>
      </c>
      <c r="ND113" s="273">
        <v>-4.8033464280012389E-6</v>
      </c>
      <c r="NE113" s="273">
        <v>-4.8121684508626844E-6</v>
      </c>
      <c r="NF113" s="273">
        <v>-3.2817120049786608E-6</v>
      </c>
      <c r="NG113" s="273">
        <v>-3.5221418965051951E-6</v>
      </c>
      <c r="NH113" s="273">
        <v>-2.4855500174910837E-6</v>
      </c>
      <c r="NI113" s="273">
        <v>-2.5376577560367514E-6</v>
      </c>
      <c r="NJ113" s="273">
        <v>-2.5871603777456225E-6</v>
      </c>
      <c r="NK113" s="273">
        <v>-6.7589034749503467E-6</v>
      </c>
      <c r="NL113" s="273">
        <v>-9.3817307116348957E-6</v>
      </c>
      <c r="NM113" s="273">
        <v>-5.578696866071049E-6</v>
      </c>
      <c r="NN113" s="273">
        <v>-4.5765635703993889E-6</v>
      </c>
      <c r="NO113" s="273">
        <v>-1.6958337493484E-6</v>
      </c>
      <c r="NP113" s="273">
        <v>-5.3766256837813858E-6</v>
      </c>
      <c r="NQ113" s="273">
        <v>-3.9869439154147516E-5</v>
      </c>
      <c r="NR113" s="273">
        <v>-1.4581590747171419E-5</v>
      </c>
      <c r="NS113" s="273">
        <v>-2.8438830077628504E-5</v>
      </c>
      <c r="NT113" s="273">
        <v>-8.1211803224959563E-6</v>
      </c>
      <c r="NU113" s="273">
        <v>-6.1146949464169985E-7</v>
      </c>
      <c r="NV113" s="45">
        <v>-2.1918400216761162E-6</v>
      </c>
      <c r="NW113" s="45">
        <v>-2.2801139495684456E-6</v>
      </c>
      <c r="NX113" s="45">
        <v>-2.415258262772356E-6</v>
      </c>
      <c r="NY113" s="45">
        <v>-7.9096916166109394E-6</v>
      </c>
      <c r="NZ113" s="45">
        <v>-3.9886372523004615E-6</v>
      </c>
      <c r="OA113" s="45">
        <v>-3.1348666003451992E-6</v>
      </c>
      <c r="OB113" s="45">
        <v>-4.3689159343264281E-6</v>
      </c>
      <c r="OC113" s="45">
        <v>-1.5064328894143565E-6</v>
      </c>
      <c r="OD113" s="45">
        <v>-7.8074774617507478E-6</v>
      </c>
      <c r="OE113" s="45">
        <v>-5.9224234288229129E-6</v>
      </c>
      <c r="OF113" s="45">
        <v>-4.1998998656524619E-6</v>
      </c>
      <c r="OG113" s="45">
        <v>-2.6547067646482209E-6</v>
      </c>
      <c r="OH113" s="45">
        <v>-6.3577292465035608E-6</v>
      </c>
      <c r="OI113" s="45">
        <v>-9.3026820586822772E-6</v>
      </c>
      <c r="OJ113" s="45">
        <v>-4.9168472847982312E-6</v>
      </c>
      <c r="OK113" s="45">
        <v>-4.9720079091493131E-6</v>
      </c>
      <c r="OL113" s="45">
        <v>-5.3838180633166353E-6</v>
      </c>
      <c r="OM113" s="45">
        <v>-4.2509540232934074E-6</v>
      </c>
      <c r="ON113" s="45">
        <v>-3.0628482016443553E-6</v>
      </c>
      <c r="OO113" s="45">
        <v>-4.2649414883504363E-6</v>
      </c>
      <c r="OP113" s="45">
        <v>-2.7062723338465719E-6</v>
      </c>
      <c r="OQ113" s="45">
        <v>-2.2560040938135235E-6</v>
      </c>
      <c r="OR113" s="45">
        <v>-3.0737764994138867E-6</v>
      </c>
      <c r="OS113" s="45">
        <v>-3.8338451385431629E-6</v>
      </c>
      <c r="OT113" s="45">
        <v>-7.4485945757910945E-6</v>
      </c>
      <c r="OU113" s="45">
        <v>-6.7861314052375E-6</v>
      </c>
      <c r="OV113" s="45">
        <v>-4.4075427450927688E-6</v>
      </c>
      <c r="OW113" s="45">
        <v>-4.0549030716311443E-6</v>
      </c>
      <c r="OX113" s="45">
        <v>-1.5137946245438951E-6</v>
      </c>
      <c r="OY113" s="45">
        <v>-5.1036607866666596E-6</v>
      </c>
      <c r="OZ113" s="45">
        <v>-3.3793916316907679E-5</v>
      </c>
      <c r="PA113" s="45">
        <v>-1.3473072559045038E-5</v>
      </c>
      <c r="PB113" s="45">
        <v>-1.9535458926956386E-5</v>
      </c>
      <c r="PC113" s="45">
        <v>-6.8428128751050848E-6</v>
      </c>
      <c r="PD113" s="45">
        <v>-1.4227899136970074E-6</v>
      </c>
      <c r="PE113" s="273">
        <v>-2.9264380726408796E-6</v>
      </c>
      <c r="PF113" s="273">
        <v>-2.5674620123031821E-6</v>
      </c>
      <c r="PG113" s="273">
        <v>-2.8303808102632605E-6</v>
      </c>
      <c r="PH113" s="273">
        <v>-6.9171680873554027E-6</v>
      </c>
      <c r="PI113" s="273">
        <v>-5.6243587935672628E-6</v>
      </c>
      <c r="PJ113" s="273">
        <v>-3.317310690149664E-6</v>
      </c>
      <c r="PK113" s="273">
        <v>-4.7393560777038121E-6</v>
      </c>
      <c r="PL113" s="273">
        <v>-1.7093428840328592E-6</v>
      </c>
      <c r="PM113" s="273">
        <v>-7.9173427968294954E-6</v>
      </c>
      <c r="PN113" s="273">
        <v>-5.3613300387971814E-6</v>
      </c>
      <c r="PO113" s="273">
        <v>-5.8008198494429693E-6</v>
      </c>
      <c r="PP113" s="273">
        <v>-3.6177149192492167E-6</v>
      </c>
      <c r="PQ113" s="273">
        <v>-7.9903893513680458E-6</v>
      </c>
      <c r="PR113" s="273">
        <v>-9.2109376819654278E-6</v>
      </c>
      <c r="PS113" s="273">
        <v>-5.9319510368436041E-6</v>
      </c>
      <c r="PT113" s="273">
        <v>-5.2953681071721109E-6</v>
      </c>
      <c r="PU113" s="273">
        <v>-6.7827174032148558E-6</v>
      </c>
      <c r="PV113" s="273">
        <v>-4.3719632874755016E-6</v>
      </c>
      <c r="PW113" s="273">
        <v>-3.8057012735990248E-6</v>
      </c>
      <c r="PX113" s="273">
        <v>-2.9142910816245169E-6</v>
      </c>
      <c r="PY113" s="273">
        <v>-3.1905670300930136E-6</v>
      </c>
      <c r="PZ113" s="273">
        <v>-1.9831948682535652E-6</v>
      </c>
      <c r="QA113" s="273">
        <v>-3.0774313229577159E-6</v>
      </c>
      <c r="QB113" s="273">
        <v>-2.9708328825590058E-6</v>
      </c>
      <c r="QC113" s="273">
        <v>-6.2463553487005888E-6</v>
      </c>
      <c r="QD113" s="273">
        <v>-7.6799715761933509E-6</v>
      </c>
      <c r="QE113" s="273">
        <v>-4.5766305939901814E-6</v>
      </c>
      <c r="QF113" s="273">
        <v>-4.1562108019617185E-6</v>
      </c>
      <c r="QG113" s="273">
        <v>-1.2632424313611555E-6</v>
      </c>
      <c r="QH113" s="273">
        <v>-5.1366684920047543E-6</v>
      </c>
      <c r="QI113" s="273">
        <v>-2.974406163498211E-5</v>
      </c>
      <c r="QJ113" s="273">
        <v>-1.4141189656219971E-5</v>
      </c>
      <c r="QK113" s="273">
        <v>-1.8726371194701997E-5</v>
      </c>
      <c r="QL113" s="273">
        <v>-7.166797604724452E-6</v>
      </c>
      <c r="QM113" s="273">
        <v>-1.0932199997561321E-6</v>
      </c>
      <c r="QN113" s="45">
        <v>-2.8243774437729464E-6</v>
      </c>
      <c r="QO113" s="45">
        <v>-2.2195768164541397E-6</v>
      </c>
      <c r="QP113" s="45">
        <v>-3.0265275825247348E-6</v>
      </c>
      <c r="QQ113" s="45">
        <v>-7.0677244796148626E-6</v>
      </c>
      <c r="QR113" s="45">
        <v>-4.7635521356678034E-6</v>
      </c>
      <c r="QS113" s="45">
        <v>-3.5668675716167466E-6</v>
      </c>
      <c r="QT113" s="45">
        <v>-4.9182106856022492E-6</v>
      </c>
      <c r="QU113" s="45">
        <v>-1.9671721399805819E-6</v>
      </c>
      <c r="QV113" s="45">
        <v>-8.7914099240957607E-6</v>
      </c>
      <c r="QW113" s="45">
        <v>-5.8174794025846724E-6</v>
      </c>
      <c r="QX113" s="45">
        <v>-6.0659152188618803E-6</v>
      </c>
      <c r="QY113" s="45">
        <v>-3.4961335003230171E-6</v>
      </c>
      <c r="QZ113" s="45">
        <v>-7.5855185930926989E-6</v>
      </c>
      <c r="RA113" s="45">
        <v>-1.0118972803472382E-5</v>
      </c>
      <c r="RB113" s="45">
        <v>-6.1575709102664569E-6</v>
      </c>
      <c r="RC113" s="45">
        <v>-4.8172190638063673E-6</v>
      </c>
      <c r="RD113" s="45">
        <v>-7.5507345300440746E-6</v>
      </c>
      <c r="RE113" s="45">
        <v>-3.6228403634805348E-6</v>
      </c>
      <c r="RF113" s="45">
        <v>-4.6711264682899444E-6</v>
      </c>
      <c r="RG113" s="45">
        <v>-3.1877105083456864E-6</v>
      </c>
      <c r="RH113" s="45">
        <v>-2.8150554182132374E-6</v>
      </c>
      <c r="RI113" s="45">
        <v>-2.1556133745260695E-6</v>
      </c>
      <c r="RJ113" s="45">
        <v>-3.0095802032140806E-6</v>
      </c>
      <c r="RK113" s="45">
        <v>-3.1980979569914039E-6</v>
      </c>
      <c r="RL113" s="45">
        <v>-6.7137179211142358E-6</v>
      </c>
      <c r="RM113" s="45">
        <v>-9.1337863678935146E-6</v>
      </c>
      <c r="RN113" s="45">
        <v>-5.3024947705568792E-6</v>
      </c>
      <c r="RO113" s="45">
        <v>-3.8369078815826458E-6</v>
      </c>
      <c r="RP113" s="45">
        <v>-1.4679386688118966E-6</v>
      </c>
      <c r="RQ113" s="45">
        <v>-4.5389993300106751E-6</v>
      </c>
      <c r="RR113" s="45">
        <v>-3.3818025359185896E-5</v>
      </c>
      <c r="RS113" s="45">
        <v>-1.6365804527046135E-5</v>
      </c>
      <c r="RT113" s="45">
        <v>-2.8126453581626988E-5</v>
      </c>
      <c r="RU113" s="45">
        <v>-7.7010750650054434E-6</v>
      </c>
      <c r="RV113" s="45">
        <v>-5.2333236293510945E-7</v>
      </c>
      <c r="RW113" s="273">
        <v>-2.8036346251193633E-6</v>
      </c>
      <c r="RX113" s="273">
        <v>-2.3694024328508459E-6</v>
      </c>
      <c r="RY113" s="273">
        <v>-2.8905334767052629E-6</v>
      </c>
      <c r="RZ113" s="273">
        <v>-5.392093773019346E-6</v>
      </c>
      <c r="SA113" s="273">
        <v>-3.972122404143141E-6</v>
      </c>
      <c r="SB113" s="273">
        <v>-3.1357838420305416E-6</v>
      </c>
      <c r="SC113" s="273">
        <v>-4.6975772223889739E-6</v>
      </c>
      <c r="SD113" s="273">
        <v>-1.7927138003307895E-6</v>
      </c>
      <c r="SE113" s="273">
        <v>-8.8591894833608622E-6</v>
      </c>
      <c r="SF113" s="273">
        <v>-5.2787971807640641E-6</v>
      </c>
      <c r="SG113" s="273">
        <v>-5.2206865689013009E-6</v>
      </c>
      <c r="SH113" s="273">
        <v>-3.2572323109068797E-6</v>
      </c>
      <c r="SI113" s="273">
        <v>-7.2209477807352694E-6</v>
      </c>
      <c r="SJ113" s="273">
        <v>-9.5196609644383429E-6</v>
      </c>
      <c r="SK113" s="273">
        <v>-6.5174187248653291E-6</v>
      </c>
      <c r="SL113" s="273">
        <v>-4.6532807708791883E-6</v>
      </c>
      <c r="SM113" s="273">
        <v>-7.2467279976849509E-6</v>
      </c>
      <c r="SN113" s="273">
        <v>-3.2832468770105348E-6</v>
      </c>
      <c r="SO113" s="273">
        <v>-4.9204708559454527E-6</v>
      </c>
      <c r="SP113" s="273">
        <v>-3.0404092736883712E-6</v>
      </c>
      <c r="SQ113" s="273">
        <v>-2.6008513633125435E-6</v>
      </c>
      <c r="SR113" s="273">
        <v>-2.0226993318131096E-6</v>
      </c>
      <c r="SS113" s="273">
        <v>-2.7113036290346425E-6</v>
      </c>
      <c r="ST113" s="273">
        <v>-4.9482521364841671E-6</v>
      </c>
      <c r="SU113" s="273">
        <v>-5.2279631726178661E-6</v>
      </c>
      <c r="SV113" s="273">
        <v>-9.4228266664196546E-6</v>
      </c>
      <c r="SW113" s="273">
        <v>-5.2409871283894431E-6</v>
      </c>
      <c r="SX113" s="273">
        <v>-3.3837659421036519E-6</v>
      </c>
      <c r="SY113" s="273">
        <v>-1.270588001151388E-6</v>
      </c>
      <c r="SZ113" s="273">
        <v>-4.4873415687615997E-6</v>
      </c>
      <c r="TA113" s="273">
        <v>-2.7957692938656664E-5</v>
      </c>
      <c r="TB113" s="273">
        <v>-1.4484466528471788E-5</v>
      </c>
      <c r="TC113" s="273">
        <v>-2.8771010657618362E-5</v>
      </c>
      <c r="TD113" s="273">
        <v>-7.2648940895270956E-6</v>
      </c>
      <c r="TE113" s="273">
        <v>-9.1443064228179628E-7</v>
      </c>
    </row>
    <row r="114" spans="1:525" s="528" customFormat="1" x14ac:dyDescent="0.3">
      <c r="A114" s="273">
        <v>-2.6471139338288467E-5</v>
      </c>
      <c r="B114" s="273">
        <v>-5.477298156020071E-5</v>
      </c>
      <c r="C114" s="273">
        <v>-1.1426936922297022E-4</v>
      </c>
      <c r="D114" s="273">
        <v>-6.4646808586154634E-5</v>
      </c>
      <c r="E114" s="273">
        <v>-5.5825972040278274E-5</v>
      </c>
      <c r="F114" s="273">
        <v>-9.4928299081415324E-5</v>
      </c>
      <c r="G114" s="273">
        <v>-1.958546880888236E-4</v>
      </c>
      <c r="H114" s="273">
        <v>-7.9040383914348163E-5</v>
      </c>
      <c r="I114" s="273">
        <v>-9.665296282537994E-5</v>
      </c>
      <c r="J114" s="273">
        <v>-1.2979127386555619E-4</v>
      </c>
      <c r="K114" s="273">
        <v>-6.3675378219773049E-5</v>
      </c>
      <c r="L114" s="273">
        <v>-9.669682498579143E-5</v>
      </c>
      <c r="M114" s="273">
        <v>-8.1637981097335878E-5</v>
      </c>
      <c r="N114" s="273">
        <v>-7.3642539897588087E-5</v>
      </c>
      <c r="O114" s="273">
        <v>-6.0357397139889874E-5</v>
      </c>
      <c r="P114" s="273">
        <v>-1.4262935553779836E-4</v>
      </c>
      <c r="Q114" s="273">
        <v>-5.6838506993054229E-5</v>
      </c>
      <c r="R114" s="273">
        <v>-5.5313666868301015E-5</v>
      </c>
      <c r="S114" s="273">
        <v>-4.6597030979260608E-5</v>
      </c>
      <c r="T114" s="273">
        <v>-9.8888503370443234E-5</v>
      </c>
      <c r="U114" s="273">
        <v>-1.1702089665343375E-4</v>
      </c>
      <c r="V114" s="273">
        <v>-1.1809109468722883E-4</v>
      </c>
      <c r="W114" s="273">
        <v>-7.9874772011900196E-5</v>
      </c>
      <c r="X114" s="273">
        <v>-8.7779246642891319E-5</v>
      </c>
      <c r="Y114" s="273">
        <v>-1.1635762355826406E-4</v>
      </c>
      <c r="Z114" s="273">
        <v>-1.0143594330127035E-4</v>
      </c>
      <c r="AA114" s="273">
        <v>-1.1583529214359833E-4</v>
      </c>
      <c r="AB114" s="273">
        <v>-1.6170546072774469E-4</v>
      </c>
      <c r="AC114" s="273">
        <v>-6.7472314161431997E-5</v>
      </c>
      <c r="AD114" s="273">
        <v>-2.5428487522919903E-4</v>
      </c>
      <c r="AE114" s="273">
        <v>-1.3360983752601461E-4</v>
      </c>
      <c r="AF114" s="273">
        <v>-1.6226663290424376E-4</v>
      </c>
      <c r="AG114" s="273">
        <v>-1.0239088694322558E-4</v>
      </c>
      <c r="AH114" s="273">
        <v>-8.3940511307062165E-4</v>
      </c>
      <c r="AI114" s="273">
        <v>-1.6271320670993984E-5</v>
      </c>
      <c r="AJ114" s="45">
        <v>-1.8826045143106371E-5</v>
      </c>
      <c r="AK114" s="45">
        <v>-5.7704855480305886E-5</v>
      </c>
      <c r="AL114" s="45">
        <v>-9.7449453830093617E-5</v>
      </c>
      <c r="AM114" s="45">
        <v>-6.0491840306616764E-5</v>
      </c>
      <c r="AN114" s="45">
        <v>-5.2432932311935826E-5</v>
      </c>
      <c r="AO114" s="45">
        <v>-6.0736010748333717E-5</v>
      </c>
      <c r="AP114" s="45">
        <v>-1.5386265610639125E-4</v>
      </c>
      <c r="AQ114" s="45">
        <v>-4.6597466084144676E-5</v>
      </c>
      <c r="AR114" s="45">
        <v>-7.4547077749570253E-5</v>
      </c>
      <c r="AS114" s="45">
        <v>-9.9864836164856056E-5</v>
      </c>
      <c r="AT114" s="45">
        <v>-5.2571400236218464E-5</v>
      </c>
      <c r="AU114" s="45">
        <v>-6.8566382382507664E-5</v>
      </c>
      <c r="AV114" s="45">
        <v>-6.1914271752338681E-5</v>
      </c>
      <c r="AW114" s="45">
        <v>-5.152267413190948E-5</v>
      </c>
      <c r="AX114" s="45">
        <v>-6.0129000819805676E-5</v>
      </c>
      <c r="AY114" s="45">
        <v>-1.0656241444058648E-4</v>
      </c>
      <c r="AZ114" s="45">
        <v>-3.7325835996425473E-5</v>
      </c>
      <c r="BA114" s="45">
        <v>-5.7364526246523065E-5</v>
      </c>
      <c r="BB114" s="45">
        <v>-4.6456887744059901E-5</v>
      </c>
      <c r="BC114" s="45">
        <v>-8.7297890357316142E-5</v>
      </c>
      <c r="BD114" s="45">
        <v>-1.2563662379884929E-4</v>
      </c>
      <c r="BE114" s="45">
        <v>-1.0613777776167453E-4</v>
      </c>
      <c r="BF114" s="45">
        <v>-1.0442695676170748E-4</v>
      </c>
      <c r="BG114" s="45">
        <v>-7.6201854347385315E-5</v>
      </c>
      <c r="BH114" s="45">
        <v>-1.2677963491031235E-4</v>
      </c>
      <c r="BI114" s="45">
        <v>-1.1593406101245901E-4</v>
      </c>
      <c r="BJ114" s="45">
        <v>-1.1822828849823232E-4</v>
      </c>
      <c r="BK114" s="45">
        <v>-1.7884069156175772E-4</v>
      </c>
      <c r="BL114" s="45">
        <v>-4.6723719456560299E-5</v>
      </c>
      <c r="BM114" s="45">
        <v>-2.684368938714958E-4</v>
      </c>
      <c r="BN114" s="45">
        <v>-1.1259786195758261E-4</v>
      </c>
      <c r="BO114" s="45">
        <v>-1.2065408851548756E-4</v>
      </c>
      <c r="BP114" s="45">
        <v>-1.2025087835495494E-4</v>
      </c>
      <c r="BQ114" s="45">
        <v>-8.44725429903975E-4</v>
      </c>
      <c r="BR114" s="45">
        <v>-2.3010927979472309E-5</v>
      </c>
      <c r="BS114" s="273">
        <v>-2.2698318702127181E-5</v>
      </c>
      <c r="BT114" s="273">
        <v>-5.9954829103226425E-5</v>
      </c>
      <c r="BU114" s="273">
        <v>-1.0498861003762799E-4</v>
      </c>
      <c r="BV114" s="273">
        <v>-6.4791164419024304E-5</v>
      </c>
      <c r="BW114" s="273">
        <v>-5.6386054843446379E-5</v>
      </c>
      <c r="BX114" s="273">
        <v>-6.7692842525278224E-5</v>
      </c>
      <c r="BY114" s="273">
        <v>-1.4354968950119597E-4</v>
      </c>
      <c r="BZ114" s="273">
        <v>-4.5312127734762094E-5</v>
      </c>
      <c r="CA114" s="273">
        <v>-8.0001008160478026E-5</v>
      </c>
      <c r="CB114" s="273">
        <v>-1.0662007513520888E-4</v>
      </c>
      <c r="CC114" s="273">
        <v>-6.0937772701857085E-5</v>
      </c>
      <c r="CD114" s="273">
        <v>-8.6976002566754008E-5</v>
      </c>
      <c r="CE114" s="273">
        <v>-6.3481011630745287E-5</v>
      </c>
      <c r="CF114" s="273">
        <v>-5.474221682253444E-5</v>
      </c>
      <c r="CG114" s="273">
        <v>-5.741044060176437E-5</v>
      </c>
      <c r="CH114" s="273">
        <v>-2.1421781865791064E-4</v>
      </c>
      <c r="CI114" s="273">
        <v>-4.1928793375433894E-5</v>
      </c>
      <c r="CJ114" s="273">
        <v>-6.923226190931935E-5</v>
      </c>
      <c r="CK114" s="273">
        <v>-4.5713723473189459E-5</v>
      </c>
      <c r="CL114" s="273">
        <v>-9.470377139838277E-5</v>
      </c>
      <c r="CM114" s="273">
        <v>-1.1850780209908185E-4</v>
      </c>
      <c r="CN114" s="273">
        <v>-1.0850760141592814E-4</v>
      </c>
      <c r="CO114" s="273">
        <v>-1.191719028856945E-4</v>
      </c>
      <c r="CP114" s="273">
        <v>-8.0749835160388351E-5</v>
      </c>
      <c r="CQ114" s="273">
        <v>-1.1762373410068356E-4</v>
      </c>
      <c r="CR114" s="273">
        <v>-1.1305657241503769E-4</v>
      </c>
      <c r="CS114" s="273">
        <v>-1.1937376804786928E-4</v>
      </c>
      <c r="CT114" s="273">
        <v>-1.7158074178673084E-4</v>
      </c>
      <c r="CU114" s="273">
        <v>-4.6103902338126767E-5</v>
      </c>
      <c r="CV114" s="273">
        <v>-2.5188738326974836E-4</v>
      </c>
      <c r="CW114" s="273">
        <v>-1.0690943653510212E-4</v>
      </c>
      <c r="CX114" s="273">
        <v>-1.1047950869208669E-4</v>
      </c>
      <c r="CY114" s="273">
        <v>-1.2133432038138955E-4</v>
      </c>
      <c r="CZ114" s="273">
        <v>-8.9459225914730457E-4</v>
      </c>
      <c r="DA114" s="273">
        <v>-1.7570019727229049E-5</v>
      </c>
      <c r="DB114" s="45">
        <v>-2.1137843168785742E-5</v>
      </c>
      <c r="DC114" s="45">
        <v>-5.2760127084165053E-5</v>
      </c>
      <c r="DD114" s="45">
        <v>-7.7384154792474685E-5</v>
      </c>
      <c r="DE114" s="45">
        <v>-5.9718761270788351E-5</v>
      </c>
      <c r="DF114" s="45">
        <v>-5.8148187775281855E-5</v>
      </c>
      <c r="DG114" s="45">
        <v>-5.0387462243233562E-5</v>
      </c>
      <c r="DH114" s="45">
        <v>-1.1604757273887943E-4</v>
      </c>
      <c r="DI114" s="45">
        <v>-1.9731836776468264E-5</v>
      </c>
      <c r="DJ114" s="45">
        <v>-6.9112816414236696E-5</v>
      </c>
      <c r="DK114" s="45">
        <v>-8.2666765936953955E-5</v>
      </c>
      <c r="DL114" s="45">
        <v>-5.4874740507292865E-5</v>
      </c>
      <c r="DM114" s="45">
        <v>-5.972271958237121E-5</v>
      </c>
      <c r="DN114" s="45">
        <v>-5.8196788229960438E-5</v>
      </c>
      <c r="DO114" s="45">
        <v>-4.7050582841507335E-5</v>
      </c>
      <c r="DP114" s="45">
        <v>-4.9679399508251063E-5</v>
      </c>
      <c r="DQ114" s="45">
        <v>-2.247554126291752E-4</v>
      </c>
      <c r="DR114" s="45">
        <v>-3.6904956045820186E-5</v>
      </c>
      <c r="DS114" s="45">
        <v>-6.0913309969246618E-5</v>
      </c>
      <c r="DT114" s="45">
        <v>-3.9174653850950448E-5</v>
      </c>
      <c r="DU114" s="45">
        <v>-8.5317289650417688E-5</v>
      </c>
      <c r="DV114" s="45">
        <v>-1.0418689774255837E-4</v>
      </c>
      <c r="DW114" s="45">
        <v>-8.3987557637888794E-5</v>
      </c>
      <c r="DX114" s="45">
        <v>-1.093315110017813E-4</v>
      </c>
      <c r="DY114" s="45">
        <v>-6.6278717029254512E-5</v>
      </c>
      <c r="DZ114" s="45">
        <v>-1.1129218838184024E-4</v>
      </c>
      <c r="EA114" s="45">
        <v>-1.1618120253989568E-4</v>
      </c>
      <c r="EB114" s="45">
        <v>-1.1658510296196005E-4</v>
      </c>
      <c r="EC114" s="45">
        <v>-1.5008021447760825E-4</v>
      </c>
      <c r="ED114" s="45">
        <v>-4.3151221648746646E-5</v>
      </c>
      <c r="EE114" s="45">
        <v>-2.2691792825905822E-4</v>
      </c>
      <c r="EF114" s="45">
        <v>-9.6167476564081237E-5</v>
      </c>
      <c r="EG114" s="45">
        <v>-1.0569459656834101E-4</v>
      </c>
      <c r="EH114" s="45">
        <v>-1.1621186425743981E-4</v>
      </c>
      <c r="EI114" s="45">
        <v>-8.4606618847626153E-4</v>
      </c>
      <c r="EJ114" s="45">
        <v>-1.1667773563585086E-5</v>
      </c>
      <c r="EK114" s="273">
        <v>-2.6168601137805011E-5</v>
      </c>
      <c r="EL114" s="273">
        <v>-5.4144689323489235E-5</v>
      </c>
      <c r="EM114" s="273">
        <v>-6.341968382506867E-5</v>
      </c>
      <c r="EN114" s="273">
        <v>-8.0734065439863804E-5</v>
      </c>
      <c r="EO114" s="273">
        <v>-7.8491654562747975E-5</v>
      </c>
      <c r="EP114" s="273">
        <v>-5.0935805413995262E-5</v>
      </c>
      <c r="EQ114" s="273">
        <v>-9.6156655015652563E-5</v>
      </c>
      <c r="ER114" s="273">
        <v>-2.4488372078557465E-5</v>
      </c>
      <c r="ES114" s="273">
        <v>-7.6324797419462896E-5</v>
      </c>
      <c r="ET114" s="273">
        <v>-7.7877246084091391E-5</v>
      </c>
      <c r="EU114" s="273">
        <v>-8.4554199640848792E-5</v>
      </c>
      <c r="EV114" s="273">
        <v>-6.4801985324841702E-5</v>
      </c>
      <c r="EW114" s="273">
        <v>-6.821148754296874E-5</v>
      </c>
      <c r="EX114" s="273">
        <v>-5.3795191111952546E-5</v>
      </c>
      <c r="EY114" s="273">
        <v>-5.6978910067520071E-5</v>
      </c>
      <c r="EZ114" s="273">
        <v>-2.559387282483189E-4</v>
      </c>
      <c r="FA114" s="273">
        <v>-5.7983630360155326E-5</v>
      </c>
      <c r="FB114" s="273">
        <v>-5.5363888859536557E-5</v>
      </c>
      <c r="FC114" s="273">
        <v>-4.1203457557698041E-5</v>
      </c>
      <c r="FD114" s="273">
        <v>-8.7298324855853836E-5</v>
      </c>
      <c r="FE114" s="273">
        <v>-9.5850294391333521E-5</v>
      </c>
      <c r="FF114" s="273">
        <v>-8.3416662439096933E-5</v>
      </c>
      <c r="FG114" s="273">
        <v>-1.0070912617706881E-4</v>
      </c>
      <c r="FH114" s="273">
        <v>-6.1786215370921517E-5</v>
      </c>
      <c r="FI114" s="273">
        <v>-1.0301486709525866E-4</v>
      </c>
      <c r="FJ114" s="273">
        <v>-1.2307433958047212E-4</v>
      </c>
      <c r="FK114" s="273">
        <v>-1.1815044628568091E-4</v>
      </c>
      <c r="FL114" s="273">
        <v>-1.4529444003533862E-4</v>
      </c>
      <c r="FM114" s="273">
        <v>-3.7608368145126603E-5</v>
      </c>
      <c r="FN114" s="273">
        <v>-2.1735256506143528E-4</v>
      </c>
      <c r="FO114" s="273">
        <v>-9.4598880242731303E-5</v>
      </c>
      <c r="FP114" s="273">
        <v>-1.2508941590746409E-4</v>
      </c>
      <c r="FQ114" s="273">
        <v>-1.1445321417621443E-4</v>
      </c>
      <c r="FR114" s="273">
        <v>-7.3236743941384444E-4</v>
      </c>
      <c r="FS114" s="273">
        <v>-4.6601953507618385E-5</v>
      </c>
      <c r="FT114" s="45">
        <v>-2.3687827954432548E-5</v>
      </c>
      <c r="FU114" s="45">
        <v>-5.0311471239801494E-5</v>
      </c>
      <c r="FV114" s="45">
        <v>-4.4118018840056963E-5</v>
      </c>
      <c r="FW114" s="45">
        <v>-7.2425564280539082E-5</v>
      </c>
      <c r="FX114" s="45">
        <v>-6.6380417109917689E-5</v>
      </c>
      <c r="FY114" s="45">
        <v>-4.7687778625388407E-5</v>
      </c>
      <c r="FZ114" s="45">
        <v>-8.932312818884326E-5</v>
      </c>
      <c r="GA114" s="45">
        <v>-2.1403368031615683E-5</v>
      </c>
      <c r="GB114" s="45">
        <v>-7.1169449343763935E-5</v>
      </c>
      <c r="GC114" s="45">
        <v>-5.8123906846941926E-5</v>
      </c>
      <c r="GD114" s="45">
        <v>-6.7393775869533182E-5</v>
      </c>
      <c r="GE114" s="45">
        <v>-4.7126413515394163E-5</v>
      </c>
      <c r="GF114" s="45">
        <v>-5.8462386041731883E-5</v>
      </c>
      <c r="GG114" s="45">
        <v>-4.8303063838747475E-5</v>
      </c>
      <c r="GH114" s="45">
        <v>-4.5668249159115009E-5</v>
      </c>
      <c r="GI114" s="45">
        <v>-4.2537838213627918E-4</v>
      </c>
      <c r="GJ114" s="45">
        <v>-5.8166893960117979E-5</v>
      </c>
      <c r="GK114" s="45">
        <v>-4.5196201892676526E-5</v>
      </c>
      <c r="GL114" s="45">
        <v>-4.1504988167311542E-5</v>
      </c>
      <c r="GM114" s="45">
        <v>-7.5143221468032263E-5</v>
      </c>
      <c r="GN114" s="45">
        <v>-8.2297415414729689E-5</v>
      </c>
      <c r="GO114" s="45">
        <v>-9.2721334697507999E-5</v>
      </c>
      <c r="GP114" s="45">
        <v>-5.944172861286783E-5</v>
      </c>
      <c r="GQ114" s="45">
        <v>-4.4229835933572966E-5</v>
      </c>
      <c r="GR114" s="45">
        <v>-9.5444668693813757E-5</v>
      </c>
      <c r="GS114" s="45">
        <v>-8.7778380513913847E-5</v>
      </c>
      <c r="GT114" s="45">
        <v>-1.6333904194586698E-4</v>
      </c>
      <c r="GU114" s="45">
        <v>-1.3098167911668128E-4</v>
      </c>
      <c r="GV114" s="45">
        <v>-3.478644743241706E-5</v>
      </c>
      <c r="GW114" s="45">
        <v>-2.042506826279044E-4</v>
      </c>
      <c r="GX114" s="45">
        <v>-9.4358134051389259E-5</v>
      </c>
      <c r="GY114" s="45">
        <v>-1.1117562666867463E-4</v>
      </c>
      <c r="GZ114" s="45">
        <v>-9.425595599099379E-5</v>
      </c>
      <c r="HA114" s="45">
        <v>-6.2164029464607242E-4</v>
      </c>
      <c r="HB114" s="45">
        <v>-3.4420939503475382E-5</v>
      </c>
      <c r="HC114" s="273">
        <v>-2.5222479470291585E-5</v>
      </c>
      <c r="HD114" s="273">
        <v>-5.6907535829827763E-5</v>
      </c>
      <c r="HE114" s="273">
        <v>-4.4884022640661473E-5</v>
      </c>
      <c r="HF114" s="273">
        <v>-7.3979525773912978E-5</v>
      </c>
      <c r="HG114" s="273">
        <v>-9.3430412785195854E-5</v>
      </c>
      <c r="HH114" s="273">
        <v>-6.2308502482639482E-5</v>
      </c>
      <c r="HI114" s="273">
        <v>-9.3869990234538524E-5</v>
      </c>
      <c r="HJ114" s="273">
        <v>-3.0557236057005376E-5</v>
      </c>
      <c r="HK114" s="273">
        <v>-7.9660621892635363E-5</v>
      </c>
      <c r="HL114" s="273">
        <v>-5.8114951856358171E-5</v>
      </c>
      <c r="HM114" s="273">
        <v>-9.7847074964534851E-5</v>
      </c>
      <c r="HN114" s="273">
        <v>-5.1151474026802516E-5</v>
      </c>
      <c r="HO114" s="273">
        <v>-6.1105497865945389E-5</v>
      </c>
      <c r="HP114" s="273">
        <v>-5.0116300732969051E-5</v>
      </c>
      <c r="HQ114" s="273">
        <v>-4.0068605300654939E-5</v>
      </c>
      <c r="HR114" s="273">
        <v>-3.4809866295398872E-4</v>
      </c>
      <c r="HS114" s="273">
        <v>-6.8660124327497241E-5</v>
      </c>
      <c r="HT114" s="273">
        <v>-4.2875959860821385E-5</v>
      </c>
      <c r="HU114" s="273">
        <v>-3.4785066188860809E-5</v>
      </c>
      <c r="HV114" s="273">
        <v>-7.8613551282462769E-5</v>
      </c>
      <c r="HW114" s="273">
        <v>-7.0840438041058754E-5</v>
      </c>
      <c r="HX114" s="273">
        <v>-8.2819735857157808E-5</v>
      </c>
      <c r="HY114" s="273">
        <v>-9.8938553361777089E-5</v>
      </c>
      <c r="HZ114" s="273">
        <v>-4.4685600437243711E-5</v>
      </c>
      <c r="IA114" s="273">
        <v>-1.0168773470619949E-4</v>
      </c>
      <c r="IB114" s="273">
        <v>-7.1943480263631366E-5</v>
      </c>
      <c r="IC114" s="273">
        <v>-1.6428407596618091E-4</v>
      </c>
      <c r="ID114" s="273">
        <v>-1.1150891232002534E-4</v>
      </c>
      <c r="IE114" s="273">
        <v>-3.9166281476731867E-5</v>
      </c>
      <c r="IF114" s="273">
        <v>-1.8942815391334878E-4</v>
      </c>
      <c r="IG114" s="273">
        <v>-9.5959284228347625E-5</v>
      </c>
      <c r="IH114" s="273">
        <v>-1.1412073783379641E-4</v>
      </c>
      <c r="II114" s="273">
        <v>-6.7513057585328421E-5</v>
      </c>
      <c r="IJ114" s="273">
        <v>-5.7267837168551849E-4</v>
      </c>
      <c r="IK114" s="273">
        <v>-1.1342448580880799E-5</v>
      </c>
      <c r="IL114" s="45">
        <v>-2.4731501265327123E-5</v>
      </c>
      <c r="IM114" s="45">
        <v>-4.9840869226699838E-5</v>
      </c>
      <c r="IN114" s="45">
        <v>-4.6022030873485132E-5</v>
      </c>
      <c r="IO114" s="45">
        <v>-7.7896352776673448E-5</v>
      </c>
      <c r="IP114" s="45">
        <v>-1.052054285153788E-4</v>
      </c>
      <c r="IQ114" s="45">
        <v>-6.6353144588090774E-5</v>
      </c>
      <c r="IR114" s="45">
        <v>-8.7671114497710176E-5</v>
      </c>
      <c r="IS114" s="45">
        <v>-4.0593946678548225E-5</v>
      </c>
      <c r="IT114" s="45">
        <v>-8.3651084775982095E-5</v>
      </c>
      <c r="IU114" s="45">
        <v>-5.7920151902713662E-5</v>
      </c>
      <c r="IV114" s="45">
        <v>-1.1937015912300727E-4</v>
      </c>
      <c r="IW114" s="45">
        <v>-5.4483610603818701E-5</v>
      </c>
      <c r="IX114" s="45">
        <v>-6.876167038869188E-5</v>
      </c>
      <c r="IY114" s="45">
        <v>-4.9191962076573969E-5</v>
      </c>
      <c r="IZ114" s="45">
        <v>-3.7745389061559796E-5</v>
      </c>
      <c r="JA114" s="45">
        <v>-2.3609127782454284E-4</v>
      </c>
      <c r="JB114" s="45">
        <v>-4.7755203211145711E-5</v>
      </c>
      <c r="JC114" s="45">
        <v>-4.141127820591886E-5</v>
      </c>
      <c r="JD114" s="45">
        <v>-2.9964003054244079E-5</v>
      </c>
      <c r="JE114" s="45">
        <v>-7.8843167822476921E-5</v>
      </c>
      <c r="JF114" s="45">
        <v>-6.6770174886354787E-5</v>
      </c>
      <c r="JG114" s="45">
        <v>-8.0461163013922213E-5</v>
      </c>
      <c r="JH114" s="45">
        <v>-1.0062432702208718E-4</v>
      </c>
      <c r="JI114" s="45">
        <v>-4.4406259981630585E-5</v>
      </c>
      <c r="JJ114" s="45">
        <v>-1.0045585662505989E-4</v>
      </c>
      <c r="JK114" s="45">
        <v>-5.5913323112518422E-5</v>
      </c>
      <c r="JL114" s="45">
        <v>-1.9888313215829433E-4</v>
      </c>
      <c r="JM114" s="45">
        <v>-1.0335679725710695E-4</v>
      </c>
      <c r="JN114" s="45">
        <v>-3.8292990453020617E-5</v>
      </c>
      <c r="JO114" s="45">
        <v>-1.7738476682492259E-4</v>
      </c>
      <c r="JP114" s="45">
        <v>-9.67546899279641E-5</v>
      </c>
      <c r="JQ114" s="45">
        <v>-1.108389448901127E-4</v>
      </c>
      <c r="JR114" s="45">
        <v>-6.091808559481953E-5</v>
      </c>
      <c r="JS114" s="45">
        <v>-5.7773226853610889E-4</v>
      </c>
      <c r="JT114" s="45">
        <v>-7.5001885617396894E-6</v>
      </c>
      <c r="JU114" s="273">
        <v>-2.6662186588486598E-5</v>
      </c>
      <c r="JV114" s="273">
        <v>-4.8082874854733414E-5</v>
      </c>
      <c r="JW114" s="273">
        <v>-4.5931291175323501E-5</v>
      </c>
      <c r="JX114" s="273">
        <v>-7.4778802863086473E-5</v>
      </c>
      <c r="JY114" s="273">
        <v>-1.0525664757755049E-4</v>
      </c>
      <c r="JZ114" s="273">
        <v>-6.4466422008511905E-5</v>
      </c>
      <c r="KA114" s="273">
        <v>-9.1959748249570598E-5</v>
      </c>
      <c r="KB114" s="273">
        <v>-2.397431359044846E-5</v>
      </c>
      <c r="KC114" s="273">
        <v>-7.5246598114760022E-5</v>
      </c>
      <c r="KD114" s="273">
        <v>-5.3308207645890579E-5</v>
      </c>
      <c r="KE114" s="273">
        <v>-1.0000076812898387E-4</v>
      </c>
      <c r="KF114" s="273">
        <v>-4.8516429245641135E-5</v>
      </c>
      <c r="KG114" s="273">
        <v>-6.1393472943311751E-5</v>
      </c>
      <c r="KH114" s="273">
        <v>-4.3276366348488367E-5</v>
      </c>
      <c r="KI114" s="273">
        <v>-3.6126322982319403E-5</v>
      </c>
      <c r="KJ114" s="273">
        <v>-1.6256116616491172E-4</v>
      </c>
      <c r="KK114" s="273">
        <v>-4.1837576880853362E-5</v>
      </c>
      <c r="KL114" s="273">
        <v>-4.2934907584852689E-5</v>
      </c>
      <c r="KM114" s="273">
        <v>-2.663148288481299E-5</v>
      </c>
      <c r="KN114" s="273">
        <v>-8.4263557429165722E-5</v>
      </c>
      <c r="KO114" s="273">
        <v>-6.6034712434676545E-5</v>
      </c>
      <c r="KP114" s="273">
        <v>-9.5776434148217159E-5</v>
      </c>
      <c r="KQ114" s="273">
        <v>-1.2583476254793882E-4</v>
      </c>
      <c r="KR114" s="273">
        <v>-4.7137040859344973E-5</v>
      </c>
      <c r="KS114" s="273">
        <v>-9.4472497297914558E-5</v>
      </c>
      <c r="KT114" s="273">
        <v>-8.038344418032412E-5</v>
      </c>
      <c r="KU114" s="273">
        <v>-2.2801453884037791E-4</v>
      </c>
      <c r="KV114" s="273">
        <v>-1.0605855445198158E-4</v>
      </c>
      <c r="KW114" s="273">
        <v>-4.5759390584765641E-5</v>
      </c>
      <c r="KX114" s="273">
        <v>-1.697115524799662E-4</v>
      </c>
      <c r="KY114" s="273">
        <v>-1.0895417904816868E-4</v>
      </c>
      <c r="KZ114" s="273">
        <v>-1.2651952045392563E-4</v>
      </c>
      <c r="LA114" s="273">
        <v>-6.1308066111641785E-5</v>
      </c>
      <c r="LB114" s="273">
        <v>-6.5684345842071464E-4</v>
      </c>
      <c r="LC114" s="273">
        <v>-5.4182543116943411E-6</v>
      </c>
      <c r="LD114" s="45">
        <v>-2.9283223793487601E-5</v>
      </c>
      <c r="LE114" s="45">
        <v>-4.8510186429331284E-5</v>
      </c>
      <c r="LF114" s="45">
        <v>-4.8059360312654043E-5</v>
      </c>
      <c r="LG114" s="45">
        <v>-7.9110367772400431E-5</v>
      </c>
      <c r="LH114" s="45">
        <v>-1.1472604960599841E-4</v>
      </c>
      <c r="LI114" s="45">
        <v>-6.2282448745400821E-5</v>
      </c>
      <c r="LJ114" s="45">
        <v>-9.4482412241250597E-5</v>
      </c>
      <c r="LK114" s="45">
        <v>-1.9385600901127151E-5</v>
      </c>
      <c r="LL114" s="45">
        <v>-7.1148498293204283E-5</v>
      </c>
      <c r="LM114" s="45">
        <v>-5.1124148198105074E-5</v>
      </c>
      <c r="LN114" s="45">
        <v>-9.4666789864512844E-5</v>
      </c>
      <c r="LO114" s="45">
        <v>-4.3149797304616734E-5</v>
      </c>
      <c r="LP114" s="45">
        <v>-6.1963044845782865E-5</v>
      </c>
      <c r="LQ114" s="45">
        <v>-4.5086406070334559E-5</v>
      </c>
      <c r="LR114" s="45">
        <v>-3.6017545182752144E-5</v>
      </c>
      <c r="LS114" s="45">
        <v>-1.4774650104889747E-4</v>
      </c>
      <c r="LT114" s="45">
        <v>-4.7071374508003253E-5</v>
      </c>
      <c r="LU114" s="45">
        <v>-4.3591195843271664E-5</v>
      </c>
      <c r="LV114" s="45">
        <v>-2.401359807114199E-5</v>
      </c>
      <c r="LW114" s="45">
        <v>-9.0424332473278767E-5</v>
      </c>
      <c r="LX114" s="45">
        <v>-6.5422278655891382E-5</v>
      </c>
      <c r="LY114" s="45">
        <v>-9.3633112020087084E-5</v>
      </c>
      <c r="LZ114" s="45">
        <v>-1.4047664340350973E-4</v>
      </c>
      <c r="MA114" s="45">
        <v>-5.0185836823198445E-5</v>
      </c>
      <c r="MB114" s="45">
        <v>-9.3901920752412622E-5</v>
      </c>
      <c r="MC114" s="45">
        <v>-9.803719329566727E-5</v>
      </c>
      <c r="MD114" s="45">
        <v>-1.9632131132138299E-4</v>
      </c>
      <c r="ME114" s="45">
        <v>-1.0729407585282347E-4</v>
      </c>
      <c r="MF114" s="45">
        <v>-5.5000211804758237E-5</v>
      </c>
      <c r="MG114" s="45">
        <v>-1.597390871292144E-4</v>
      </c>
      <c r="MH114" s="45">
        <v>-1.0883267281809642E-4</v>
      </c>
      <c r="MI114" s="45">
        <v>-1.3374204694047308E-4</v>
      </c>
      <c r="MJ114" s="45">
        <v>-5.6439521528578888E-5</v>
      </c>
      <c r="MK114" s="45">
        <v>-6.2203414637997752E-4</v>
      </c>
      <c r="ML114" s="45">
        <v>-4.5287607765094435E-6</v>
      </c>
      <c r="MM114" s="273">
        <v>-2.7045774059922434E-5</v>
      </c>
      <c r="MN114" s="273">
        <v>-4.3578429779464135E-5</v>
      </c>
      <c r="MO114" s="273">
        <v>-4.4630610860937007E-5</v>
      </c>
      <c r="MP114" s="273">
        <v>-7.3684700693809894E-5</v>
      </c>
      <c r="MQ114" s="273">
        <v>-1.0102312834069637E-4</v>
      </c>
      <c r="MR114" s="273">
        <v>-5.6852914912219624E-5</v>
      </c>
      <c r="MS114" s="273">
        <v>-9.2510171707711384E-5</v>
      </c>
      <c r="MT114" s="273">
        <v>-1.7095795746057434E-5</v>
      </c>
      <c r="MU114" s="273">
        <v>-6.7998491889843739E-5</v>
      </c>
      <c r="MV114" s="273">
        <v>-5.0695412624145255E-5</v>
      </c>
      <c r="MW114" s="273">
        <v>-9.2813264609576323E-5</v>
      </c>
      <c r="MX114" s="273">
        <v>-4.3860301358848761E-5</v>
      </c>
      <c r="MY114" s="273">
        <v>-6.0178373821947598E-5</v>
      </c>
      <c r="MZ114" s="273">
        <v>-4.0130290655461881E-5</v>
      </c>
      <c r="NA114" s="273">
        <v>-3.5909302960047211E-5</v>
      </c>
      <c r="NB114" s="273">
        <v>-1.0102448484963731E-4</v>
      </c>
      <c r="NC114" s="273">
        <v>-5.6048110106066072E-5</v>
      </c>
      <c r="ND114" s="273">
        <v>-4.3861954187964189E-5</v>
      </c>
      <c r="NE114" s="273">
        <v>-2.5725412290768117E-5</v>
      </c>
      <c r="NF114" s="273">
        <v>-7.7513994221235384E-5</v>
      </c>
      <c r="NG114" s="273">
        <v>-7.9402662599443151E-5</v>
      </c>
      <c r="NH114" s="273">
        <v>-1.0202295612598568E-4</v>
      </c>
      <c r="NI114" s="273">
        <v>-1.3674924358088712E-4</v>
      </c>
      <c r="NJ114" s="273">
        <v>-4.8667254084989397E-5</v>
      </c>
      <c r="NK114" s="273">
        <v>-8.0750872986365418E-5</v>
      </c>
      <c r="NL114" s="273">
        <v>-1.1958713242100304E-4</v>
      </c>
      <c r="NM114" s="273">
        <v>-1.9445253952498744E-4</v>
      </c>
      <c r="NN114" s="273">
        <v>-1.0475599649537403E-4</v>
      </c>
      <c r="NO114" s="273">
        <v>-5.3952972756763745E-5</v>
      </c>
      <c r="NP114" s="273">
        <v>-1.5111128805676057E-4</v>
      </c>
      <c r="NQ114" s="273">
        <v>-1.1307673856539485E-4</v>
      </c>
      <c r="NR114" s="273">
        <v>-1.4639829630699251E-4</v>
      </c>
      <c r="NS114" s="273">
        <v>-6.2431970181424455E-5</v>
      </c>
      <c r="NT114" s="273">
        <v>-6.495168553880649E-4</v>
      </c>
      <c r="NU114" s="273">
        <v>-1.2421374504129153E-5</v>
      </c>
      <c r="NV114" s="45">
        <v>-2.3621630848031789E-5</v>
      </c>
      <c r="NW114" s="45">
        <v>-4.4570649473608204E-5</v>
      </c>
      <c r="NX114" s="45">
        <v>-4.8301277045300903E-5</v>
      </c>
      <c r="NY114" s="45">
        <v>-8.0809065017091976E-5</v>
      </c>
      <c r="NZ114" s="45">
        <v>-9.0093933430700253E-5</v>
      </c>
      <c r="OA114" s="45">
        <v>-5.8937915779128089E-5</v>
      </c>
      <c r="OB114" s="45">
        <v>-1.0840250811164127E-4</v>
      </c>
      <c r="OC114" s="45">
        <v>-1.2750793081683847E-5</v>
      </c>
      <c r="OD114" s="45">
        <v>-6.8684017653500862E-5</v>
      </c>
      <c r="OE114" s="45">
        <v>-5.055266354547307E-5</v>
      </c>
      <c r="OF114" s="45">
        <v>-8.1639041842762581E-5</v>
      </c>
      <c r="OG114" s="45">
        <v>-3.9224256533932114E-5</v>
      </c>
      <c r="OH114" s="45">
        <v>-5.9291216991915422E-5</v>
      </c>
      <c r="OI114" s="45">
        <v>-3.9958202875029085E-5</v>
      </c>
      <c r="OJ114" s="45">
        <v>-4.0104717675857112E-5</v>
      </c>
      <c r="OK114" s="45">
        <v>-5.0221928828993969E-5</v>
      </c>
      <c r="OL114" s="45">
        <v>-4.4420609647727746E-5</v>
      </c>
      <c r="OM114" s="45">
        <v>-4.3706391697876355E-5</v>
      </c>
      <c r="ON114" s="45">
        <v>-2.4553332959258303E-5</v>
      </c>
      <c r="OO114" s="45">
        <v>-8.0312187236326947E-5</v>
      </c>
      <c r="OP114" s="45">
        <v>-8.0808907058666732E-5</v>
      </c>
      <c r="OQ114" s="45">
        <v>-9.3352556367063135E-5</v>
      </c>
      <c r="OR114" s="45">
        <v>-1.7388387676914608E-4</v>
      </c>
      <c r="OS114" s="45">
        <v>-5.0164596902193854E-5</v>
      </c>
      <c r="OT114" s="45">
        <v>-8.3925901076045668E-5</v>
      </c>
      <c r="OU114" s="45">
        <v>-9.4635334241575949E-5</v>
      </c>
      <c r="OV114" s="45">
        <v>-1.8184855501362184E-4</v>
      </c>
      <c r="OW114" s="45">
        <v>-1.0312983564148847E-4</v>
      </c>
      <c r="OX114" s="45">
        <v>-5.8927757293932478E-5</v>
      </c>
      <c r="OY114" s="45">
        <v>-1.5382825906602986E-4</v>
      </c>
      <c r="OZ114" s="45">
        <v>-1.1318283576618018E-4</v>
      </c>
      <c r="PA114" s="45">
        <v>-1.4087141324210941E-4</v>
      </c>
      <c r="PB114" s="45">
        <v>-5.8595476013102948E-5</v>
      </c>
      <c r="PC114" s="45">
        <v>-7.0723820334247373E-4</v>
      </c>
      <c r="PD114" s="45">
        <v>-3.784758438498156E-5</v>
      </c>
      <c r="PE114" s="273">
        <v>-2.2197392877105334E-5</v>
      </c>
      <c r="PF114" s="273">
        <v>-4.161725993232844E-5</v>
      </c>
      <c r="PG114" s="273">
        <v>-4.7122180033748841E-5</v>
      </c>
      <c r="PH114" s="273">
        <v>-8.025233936228181E-5</v>
      </c>
      <c r="PI114" s="273">
        <v>-8.1171329673850867E-5</v>
      </c>
      <c r="PJ114" s="273">
        <v>-5.4694114662527989E-5</v>
      </c>
      <c r="PK114" s="273">
        <v>-8.4980188030108617E-5</v>
      </c>
      <c r="PL114" s="273">
        <v>-1.2976666058771745E-5</v>
      </c>
      <c r="PM114" s="273">
        <v>-6.3360653737546576E-5</v>
      </c>
      <c r="PN114" s="273">
        <v>-4.6923332486861263E-5</v>
      </c>
      <c r="PO114" s="273">
        <v>-7.6978702515000919E-5</v>
      </c>
      <c r="PP114" s="273">
        <v>-3.6772155547205771E-5</v>
      </c>
      <c r="PQ114" s="273">
        <v>-5.8929504445088122E-5</v>
      </c>
      <c r="PR114" s="273">
        <v>-3.5477091300079455E-5</v>
      </c>
      <c r="PS114" s="273">
        <v>-4.1142948685660438E-5</v>
      </c>
      <c r="PT114" s="273">
        <v>-5.0470394021031036E-5</v>
      </c>
      <c r="PU114" s="273">
        <v>-4.5656266196423565E-5</v>
      </c>
      <c r="PV114" s="273">
        <v>-4.1789634135626892E-5</v>
      </c>
      <c r="PW114" s="273">
        <v>-2.4171891066274142E-5</v>
      </c>
      <c r="PX114" s="273">
        <v>-8.8459895596031487E-5</v>
      </c>
      <c r="PY114" s="273">
        <v>-6.461806233541718E-5</v>
      </c>
      <c r="PZ114" s="273">
        <v>-8.165574349025736E-5</v>
      </c>
      <c r="QA114" s="273">
        <v>-1.6425375652563939E-4</v>
      </c>
      <c r="QB114" s="273">
        <v>-4.4869021620289286E-5</v>
      </c>
      <c r="QC114" s="273">
        <v>-6.5757935691906187E-5</v>
      </c>
      <c r="QD114" s="273">
        <v>-9.150632680801209E-5</v>
      </c>
      <c r="QE114" s="273">
        <v>-1.3756999737568466E-4</v>
      </c>
      <c r="QF114" s="273">
        <v>-9.9933013087001257E-5</v>
      </c>
      <c r="QG114" s="273">
        <v>-5.2497178520357536E-5</v>
      </c>
      <c r="QH114" s="273">
        <v>-1.3513232316199927E-4</v>
      </c>
      <c r="QI114" s="273">
        <v>-9.8361280405785711E-5</v>
      </c>
      <c r="QJ114" s="273">
        <v>-1.2950527635810667E-4</v>
      </c>
      <c r="QK114" s="273">
        <v>-5.1936907775596953E-5</v>
      </c>
      <c r="QL114" s="273">
        <v>-5.9645597385840708E-4</v>
      </c>
      <c r="QM114" s="273">
        <v>-3.3538057864013328E-5</v>
      </c>
      <c r="QN114" s="45">
        <v>-1.8852546976369524E-5</v>
      </c>
      <c r="QO114" s="45">
        <v>-3.9108228003749235E-5</v>
      </c>
      <c r="QP114" s="45">
        <v>-3.7776535037585226E-5</v>
      </c>
      <c r="QQ114" s="45">
        <v>-5.0146152244803797E-5</v>
      </c>
      <c r="QR114" s="45">
        <v>-6.5245469303559328E-5</v>
      </c>
      <c r="QS114" s="45">
        <v>-4.5371154818379013E-5</v>
      </c>
      <c r="QT114" s="45">
        <v>-9.3518249584817489E-5</v>
      </c>
      <c r="QU114" s="45">
        <v>-1.0758473311615412E-5</v>
      </c>
      <c r="QV114" s="45">
        <v>-5.785427495169625E-5</v>
      </c>
      <c r="QW114" s="45">
        <v>-3.8735195817516357E-5</v>
      </c>
      <c r="QX114" s="45">
        <v>-5.5233826108268758E-5</v>
      </c>
      <c r="QY114" s="45">
        <v>-3.1747974552468245E-5</v>
      </c>
      <c r="QZ114" s="45">
        <v>-4.0194362539582504E-5</v>
      </c>
      <c r="RA114" s="45">
        <v>-2.6463565415165457E-5</v>
      </c>
      <c r="RB114" s="45">
        <v>-3.1647795432690862E-5</v>
      </c>
      <c r="RC114" s="45">
        <v>-4.2680930095532877E-5</v>
      </c>
      <c r="RD114" s="45">
        <v>-3.6151152780577719E-5</v>
      </c>
      <c r="RE114" s="45">
        <v>-3.8822194453094016E-5</v>
      </c>
      <c r="RF114" s="45">
        <v>-3.0389043141123323E-5</v>
      </c>
      <c r="RG114" s="45">
        <v>-7.2816137233759528E-5</v>
      </c>
      <c r="RH114" s="45">
        <v>-6.8178321970067439E-5</v>
      </c>
      <c r="RI114" s="45">
        <v>-7.9956413359090275E-5</v>
      </c>
      <c r="RJ114" s="45">
        <v>-1.5570834001515696E-4</v>
      </c>
      <c r="RK114" s="45">
        <v>-3.9044521832652604E-5</v>
      </c>
      <c r="RL114" s="45">
        <v>-7.1378560236628281E-5</v>
      </c>
      <c r="RM114" s="45">
        <v>-8.4196205695717896E-5</v>
      </c>
      <c r="RN114" s="45">
        <v>-1.467859604437967E-4</v>
      </c>
      <c r="RO114" s="45">
        <v>-1.1354086514426549E-4</v>
      </c>
      <c r="RP114" s="45">
        <v>-4.7188314028417036E-5</v>
      </c>
      <c r="RQ114" s="45">
        <v>-1.3272929255333033E-4</v>
      </c>
      <c r="RR114" s="45">
        <v>-9.8298325115147057E-5</v>
      </c>
      <c r="RS114" s="45">
        <v>-1.0617602920792379E-4</v>
      </c>
      <c r="RT114" s="45">
        <v>-6.3666122375014388E-5</v>
      </c>
      <c r="RU114" s="45">
        <v>-5.7355501153688929E-4</v>
      </c>
      <c r="RV114" s="45">
        <v>-1.7715741093335363E-5</v>
      </c>
      <c r="RW114" s="273">
        <v>-1.7858142324320366E-5</v>
      </c>
      <c r="RX114" s="273">
        <v>-3.7810967381497924E-5</v>
      </c>
      <c r="RY114" s="273">
        <v>-3.6671061018127944E-5</v>
      </c>
      <c r="RZ114" s="273">
        <v>-4.4492518600905763E-5</v>
      </c>
      <c r="SA114" s="273">
        <v>-4.722648704210593E-5</v>
      </c>
      <c r="SB114" s="273">
        <v>-4.2847778338681502E-5</v>
      </c>
      <c r="SC114" s="273">
        <v>-8.5890875480535594E-5</v>
      </c>
      <c r="SD114" s="273">
        <v>-1.0321189985186522E-5</v>
      </c>
      <c r="SE114" s="273">
        <v>-5.4493300911045255E-5</v>
      </c>
      <c r="SF114" s="273">
        <v>-3.6466600535860934E-5</v>
      </c>
      <c r="SG114" s="273">
        <v>-5.1090302077472561E-5</v>
      </c>
      <c r="SH114" s="273">
        <v>-2.9323311718976746E-5</v>
      </c>
      <c r="SI114" s="273">
        <v>-3.7184852919991946E-5</v>
      </c>
      <c r="SJ114" s="273">
        <v>-2.6331933000784476E-5</v>
      </c>
      <c r="SK114" s="273">
        <v>-3.5206683468586985E-5</v>
      </c>
      <c r="SL114" s="273">
        <v>-4.5083098149579483E-5</v>
      </c>
      <c r="SM114" s="273">
        <v>-3.4652406917596352E-5</v>
      </c>
      <c r="SN114" s="273">
        <v>-3.7424824892033341E-5</v>
      </c>
      <c r="SO114" s="273">
        <v>-2.8771533894603924E-5</v>
      </c>
      <c r="SP114" s="273">
        <v>-6.9856910332735439E-5</v>
      </c>
      <c r="SQ114" s="273">
        <v>-6.7706918916986847E-5</v>
      </c>
      <c r="SR114" s="273">
        <v>-8.0343111015137593E-5</v>
      </c>
      <c r="SS114" s="273">
        <v>-1.5481386626828219E-4</v>
      </c>
      <c r="ST114" s="273">
        <v>-3.8134697389705708E-5</v>
      </c>
      <c r="SU114" s="273">
        <v>-7.2835004365227285E-5</v>
      </c>
      <c r="SV114" s="273">
        <v>-8.407868804900982E-5</v>
      </c>
      <c r="SW114" s="273">
        <v>-1.1797560278484409E-4</v>
      </c>
      <c r="SX114" s="273">
        <v>-1.0258995906917197E-4</v>
      </c>
      <c r="SY114" s="273">
        <v>-4.4995992799894431E-5</v>
      </c>
      <c r="SZ114" s="273">
        <v>-1.2733168380880583E-4</v>
      </c>
      <c r="TA114" s="273">
        <v>-9.2087618657112885E-5</v>
      </c>
      <c r="TB114" s="273">
        <v>-9.0782237653022491E-5</v>
      </c>
      <c r="TC114" s="273">
        <v>-6.1783144190076194E-5</v>
      </c>
      <c r="TD114" s="273">
        <v>-5.0062226149044545E-4</v>
      </c>
      <c r="TE114" s="273">
        <v>-1.9138132646636048E-5</v>
      </c>
    </row>
    <row r="115" spans="1:525" s="528" customFormat="1" x14ac:dyDescent="0.3">
      <c r="A115" s="273">
        <v>-2.6259090778999761E-10</v>
      </c>
      <c r="B115" s="273">
        <v>-1.6263277286070199E-9</v>
      </c>
      <c r="C115" s="273">
        <v>-3.7826622732690126E-10</v>
      </c>
      <c r="D115" s="273">
        <v>-6.6292394941866991E-10</v>
      </c>
      <c r="E115" s="273">
        <v>-9.2723220271174671E-10</v>
      </c>
      <c r="F115" s="273">
        <v>-9.5068441024205607E-10</v>
      </c>
      <c r="G115" s="273">
        <v>-4.2410434100711453E-10</v>
      </c>
      <c r="H115" s="273">
        <v>-7.5332153391107975E-10</v>
      </c>
      <c r="I115" s="273">
        <v>-7.6205005982485684E-10</v>
      </c>
      <c r="J115" s="273">
        <v>-4.9986422508679851E-10</v>
      </c>
      <c r="K115" s="273">
        <v>-9.3879498982864511E-10</v>
      </c>
      <c r="L115" s="273">
        <v>-5.1025265191179946E-10</v>
      </c>
      <c r="M115" s="273">
        <v>-4.2970478363583228E-10</v>
      </c>
      <c r="N115" s="273">
        <v>-6.3516392979671803E-10</v>
      </c>
      <c r="O115" s="273">
        <v>-6.5732089291636473E-10</v>
      </c>
      <c r="P115" s="273">
        <v>-7.4091999862269554E-10</v>
      </c>
      <c r="Q115" s="273">
        <v>-6.3913725874429705E-10</v>
      </c>
      <c r="R115" s="273">
        <v>-3.0654296981347058E-9</v>
      </c>
      <c r="S115" s="273">
        <v>-1.7442039990362191E-10</v>
      </c>
      <c r="T115" s="273">
        <v>-6.0061957010684742E-10</v>
      </c>
      <c r="U115" s="273">
        <v>-8.5329212190796125E-10</v>
      </c>
      <c r="V115" s="273">
        <v>-1.9781638532703021E-9</v>
      </c>
      <c r="W115" s="273">
        <v>-9.2183816789244586E-10</v>
      </c>
      <c r="X115" s="273">
        <v>-3.0275781580803854E-8</v>
      </c>
      <c r="Y115" s="273">
        <v>-4.1250533395774062E-9</v>
      </c>
      <c r="Z115" s="273">
        <v>-2.9502763631349655E-9</v>
      </c>
      <c r="AA115" s="273">
        <v>-1.1765430735303911E-9</v>
      </c>
      <c r="AB115" s="273">
        <v>-1.4162716711790243E-9</v>
      </c>
      <c r="AC115" s="273">
        <v>-9.087749423403407E-11</v>
      </c>
      <c r="AD115" s="273">
        <v>-1.0898253469242355E-9</v>
      </c>
      <c r="AE115" s="273">
        <v>-3.6642216541184091E-10</v>
      </c>
      <c r="AF115" s="273">
        <v>-3.8562063218733776E-10</v>
      </c>
      <c r="AG115" s="273">
        <v>-3.8652322488026371E-10</v>
      </c>
      <c r="AH115" s="273">
        <v>-6.6644454658162621E-10</v>
      </c>
      <c r="AI115" s="273">
        <v>-3.4573641558987481E-13</v>
      </c>
      <c r="AJ115" s="45">
        <v>-2.1858636151111423E-10</v>
      </c>
      <c r="AK115" s="45">
        <v>-1.1813871769765424E-9</v>
      </c>
      <c r="AL115" s="45">
        <v>-3.0254664324566945E-10</v>
      </c>
      <c r="AM115" s="45">
        <v>-5.4782349101646271E-10</v>
      </c>
      <c r="AN115" s="45">
        <v>-7.940655182523318E-10</v>
      </c>
      <c r="AO115" s="45">
        <v>-8.0941711849527944E-10</v>
      </c>
      <c r="AP115" s="45">
        <v>-3.0475314644780436E-10</v>
      </c>
      <c r="AQ115" s="45">
        <v>-4.7967670852006683E-10</v>
      </c>
      <c r="AR115" s="45">
        <v>-6.1761022009250552E-10</v>
      </c>
      <c r="AS115" s="45">
        <v>-3.5954575232348608E-10</v>
      </c>
      <c r="AT115" s="45">
        <v>-6.8259676594548374E-10</v>
      </c>
      <c r="AU115" s="45">
        <v>-3.6262982015736345E-10</v>
      </c>
      <c r="AV115" s="45">
        <v>-3.1850593487279085E-10</v>
      </c>
      <c r="AW115" s="45">
        <v>-6.9040670105943802E-10</v>
      </c>
      <c r="AX115" s="45">
        <v>-5.5605399543004E-10</v>
      </c>
      <c r="AY115" s="45">
        <v>-6.0888941746697109E-10</v>
      </c>
      <c r="AZ115" s="45">
        <v>-6.3857197870097802E-10</v>
      </c>
      <c r="BA115" s="45">
        <v>-2.6949333598746408E-9</v>
      </c>
      <c r="BB115" s="45">
        <v>-1.3011040112964531E-10</v>
      </c>
      <c r="BC115" s="45">
        <v>-6.6616608680531281E-10</v>
      </c>
      <c r="BD115" s="45">
        <v>-7.4380550522411525E-10</v>
      </c>
      <c r="BE115" s="45">
        <v>-1.0109831557448485E-9</v>
      </c>
      <c r="BF115" s="45">
        <v>-8.9859526402252871E-10</v>
      </c>
      <c r="BG115" s="45">
        <v>-1.7722344358630966E-8</v>
      </c>
      <c r="BH115" s="45">
        <v>-4.5708388810816539E-9</v>
      </c>
      <c r="BI115" s="45">
        <v>-2.2834039763719893E-9</v>
      </c>
      <c r="BJ115" s="45">
        <v>-9.4686571079038408E-10</v>
      </c>
      <c r="BK115" s="45">
        <v>-1.2508741302889634E-9</v>
      </c>
      <c r="BL115" s="45">
        <v>-9.580237636839751E-11</v>
      </c>
      <c r="BM115" s="45">
        <v>-7.509555040754414E-10</v>
      </c>
      <c r="BN115" s="45">
        <v>-3.2221967029950941E-10</v>
      </c>
      <c r="BO115" s="45">
        <v>-3.031330426039333E-10</v>
      </c>
      <c r="BP115" s="45">
        <v>-2.7494371383371415E-10</v>
      </c>
      <c r="BQ115" s="45">
        <v>-6.8446379311653268E-10</v>
      </c>
      <c r="BR115" s="45">
        <v>-3.4018793555213138E-13</v>
      </c>
      <c r="BS115" s="273">
        <v>-1.1754376651925351E-10</v>
      </c>
      <c r="BT115" s="273">
        <v>-6.860343535280407E-10</v>
      </c>
      <c r="BU115" s="273">
        <v>-1.6859602533567761E-10</v>
      </c>
      <c r="BV115" s="273">
        <v>-3.1555680796545731E-10</v>
      </c>
      <c r="BW115" s="273">
        <v>-4.8503450409145143E-10</v>
      </c>
      <c r="BX115" s="273">
        <v>-5.2127921761565036E-10</v>
      </c>
      <c r="BY115" s="273">
        <v>-1.2656150932713304E-10</v>
      </c>
      <c r="BZ115" s="273">
        <v>-2.3754597040667488E-10</v>
      </c>
      <c r="CA115" s="273">
        <v>-3.4077190827346011E-10</v>
      </c>
      <c r="CB115" s="273">
        <v>-1.602283839175044E-10</v>
      </c>
      <c r="CC115" s="273">
        <v>-3.3956706104817709E-10</v>
      </c>
      <c r="CD115" s="273">
        <v>-1.5923669883196622E-10</v>
      </c>
      <c r="CE115" s="273">
        <v>-1.2764478878706784E-10</v>
      </c>
      <c r="CF115" s="273">
        <v>-4.4168163142879749E-10</v>
      </c>
      <c r="CG115" s="273">
        <v>-2.9674581771822794E-10</v>
      </c>
      <c r="CH115" s="273">
        <v>-3.3241394845415392E-10</v>
      </c>
      <c r="CI115" s="273">
        <v>-5.6111434852229413E-10</v>
      </c>
      <c r="CJ115" s="273">
        <v>-1.6902392276659393E-9</v>
      </c>
      <c r="CK115" s="273">
        <v>-5.3013534861806623E-11</v>
      </c>
      <c r="CL115" s="273">
        <v>-5.2460015981461943E-10</v>
      </c>
      <c r="CM115" s="273">
        <v>-4.5648086170455952E-10</v>
      </c>
      <c r="CN115" s="273">
        <v>-4.9529382417631581E-10</v>
      </c>
      <c r="CO115" s="273">
        <v>-5.8650955566653951E-10</v>
      </c>
      <c r="CP115" s="273">
        <v>-6.6796235585650938E-9</v>
      </c>
      <c r="CQ115" s="273">
        <v>-3.1771683262848886E-9</v>
      </c>
      <c r="CR115" s="273">
        <v>-1.1600195160298786E-9</v>
      </c>
      <c r="CS115" s="273">
        <v>-6.3758795410081679E-10</v>
      </c>
      <c r="CT115" s="273">
        <v>-7.2142283967892221E-10</v>
      </c>
      <c r="CU115" s="273">
        <v>-7.626759827483878E-11</v>
      </c>
      <c r="CV115" s="273">
        <v>-2.7061080095851224E-10</v>
      </c>
      <c r="CW115" s="273">
        <v>-2.065921644657049E-10</v>
      </c>
      <c r="CX115" s="273">
        <v>-1.642915088293393E-10</v>
      </c>
      <c r="CY115" s="273">
        <v>-1.0736601212990758E-10</v>
      </c>
      <c r="CZ115" s="273">
        <v>-4.6062115125085282E-10</v>
      </c>
      <c r="DA115" s="273">
        <v>-6.0120287247320491E-13</v>
      </c>
      <c r="DB115" s="45">
        <v>-1.3199288963629758E-10</v>
      </c>
      <c r="DC115" s="45">
        <v>-4.5037789171714812E-10</v>
      </c>
      <c r="DD115" s="45">
        <v>-1.4982830255879977E-10</v>
      </c>
      <c r="DE115" s="45">
        <v>-3.9304063055237636E-10</v>
      </c>
      <c r="DF115" s="45">
        <v>-6.4592369500915079E-10</v>
      </c>
      <c r="DG115" s="45">
        <v>-4.074533154970047E-10</v>
      </c>
      <c r="DH115" s="45">
        <v>-1.6553834589900879E-10</v>
      </c>
      <c r="DI115" s="45">
        <v>-1.1222154830979602E-10</v>
      </c>
      <c r="DJ115" s="45">
        <v>-1.9960384020482104E-10</v>
      </c>
      <c r="DK115" s="45">
        <v>-1.6678986145244168E-10</v>
      </c>
      <c r="DL115" s="45">
        <v>-2.4493466585266894E-10</v>
      </c>
      <c r="DM115" s="45">
        <v>-1.5996012785764186E-10</v>
      </c>
      <c r="DN115" s="45">
        <v>-1.2295457385189116E-10</v>
      </c>
      <c r="DO115" s="45">
        <v>-4.0359657106992535E-10</v>
      </c>
      <c r="DP115" s="45">
        <v>-2.7106451981186849E-10</v>
      </c>
      <c r="DQ115" s="45">
        <v>-2.7157638324051672E-10</v>
      </c>
      <c r="DR115" s="45">
        <v>-3.0157658337402352E-10</v>
      </c>
      <c r="DS115" s="45">
        <v>-1.2807321666674621E-9</v>
      </c>
      <c r="DT115" s="45">
        <v>-4.1925521878678399E-11</v>
      </c>
      <c r="DU115" s="45">
        <v>-6.6181968674205823E-10</v>
      </c>
      <c r="DV115" s="45">
        <v>-5.709048401350631E-10</v>
      </c>
      <c r="DW115" s="45">
        <v>-3.2290639556878851E-10</v>
      </c>
      <c r="DX115" s="45">
        <v>-6.8604399782097111E-10</v>
      </c>
      <c r="DY115" s="45">
        <v>-3.838975054967069E-9</v>
      </c>
      <c r="DZ115" s="45">
        <v>-3.6734405618227033E-9</v>
      </c>
      <c r="EA115" s="45">
        <v>-1.0591598903146773E-9</v>
      </c>
      <c r="EB115" s="45">
        <v>-7.4886375460761852E-10</v>
      </c>
      <c r="EC115" s="45">
        <v>-6.3716242666057774E-10</v>
      </c>
      <c r="ED115" s="45">
        <v>-9.973589152873122E-11</v>
      </c>
      <c r="EE115" s="45">
        <v>-3.0446419937524728E-10</v>
      </c>
      <c r="EF115" s="45">
        <v>-2.0929109684762937E-10</v>
      </c>
      <c r="EG115" s="45">
        <v>-1.9297025265480581E-10</v>
      </c>
      <c r="EH115" s="45">
        <v>-1.346342590288515E-10</v>
      </c>
      <c r="EI115" s="45">
        <v>-5.9710299828831553E-10</v>
      </c>
      <c r="EJ115" s="45">
        <v>-6.869396717444432E-13</v>
      </c>
      <c r="EK115" s="273">
        <v>-7.5480366377996684E-11</v>
      </c>
      <c r="EL115" s="273">
        <v>-2.133620446030623E-10</v>
      </c>
      <c r="EM115" s="273">
        <v>-8.4310336015688014E-11</v>
      </c>
      <c r="EN115" s="273">
        <v>-2.0930002398854802E-10</v>
      </c>
      <c r="EO115" s="273">
        <v>-3.4162255601876982E-10</v>
      </c>
      <c r="EP115" s="273">
        <v>-1.9030943130629082E-10</v>
      </c>
      <c r="EQ115" s="273">
        <v>-9.8306004512398544E-11</v>
      </c>
      <c r="ER115" s="273">
        <v>-6.5629452744365206E-11</v>
      </c>
      <c r="ES115" s="273">
        <v>-1.0671094426736283E-10</v>
      </c>
      <c r="ET115" s="273">
        <v>-9.3883604329151337E-11</v>
      </c>
      <c r="EU115" s="273">
        <v>-1.4225313667629367E-10</v>
      </c>
      <c r="EV115" s="273">
        <v>-7.7904486147737975E-11</v>
      </c>
      <c r="EW115" s="273">
        <v>-6.3317853603196739E-11</v>
      </c>
      <c r="EX115" s="273">
        <v>-2.0446966149741816E-10</v>
      </c>
      <c r="EY115" s="273">
        <v>-1.323399588562916E-10</v>
      </c>
      <c r="EZ115" s="273">
        <v>-1.39838855741001E-10</v>
      </c>
      <c r="FA115" s="273">
        <v>-1.5487418978462482E-10</v>
      </c>
      <c r="FB115" s="273">
        <v>-6.7545871102604476E-10</v>
      </c>
      <c r="FC115" s="273">
        <v>-3.7642936573847374E-11</v>
      </c>
      <c r="FD115" s="273">
        <v>-3.9801874032648778E-10</v>
      </c>
      <c r="FE115" s="273">
        <v>-3.3399180611985281E-10</v>
      </c>
      <c r="FF115" s="273">
        <v>-1.406505756141372E-10</v>
      </c>
      <c r="FG115" s="273">
        <v>-3.8324310148739504E-10</v>
      </c>
      <c r="FH115" s="273">
        <v>-3.201384130111008E-9</v>
      </c>
      <c r="FI115" s="273">
        <v>-2.455267800497677E-9</v>
      </c>
      <c r="FJ115" s="273">
        <v>-7.5912915056847831E-10</v>
      </c>
      <c r="FK115" s="273">
        <v>-6.8388266542381654E-10</v>
      </c>
      <c r="FL115" s="273">
        <v>-3.132929099977634E-10</v>
      </c>
      <c r="FM115" s="273">
        <v>-5.533706217566214E-11</v>
      </c>
      <c r="FN115" s="273">
        <v>-1.6942750095764158E-10</v>
      </c>
      <c r="FO115" s="273">
        <v>-1.3033837456029037E-10</v>
      </c>
      <c r="FP115" s="273">
        <v>-1.1753947026146257E-10</v>
      </c>
      <c r="FQ115" s="273">
        <v>-7.3880950106879723E-11</v>
      </c>
      <c r="FR115" s="273">
        <v>-3.6744002340244678E-10</v>
      </c>
      <c r="FS115" s="273">
        <v>0</v>
      </c>
      <c r="FT115" s="45">
        <v>-8.2339811142960873E-11</v>
      </c>
      <c r="FU115" s="45">
        <v>-1.7862304820817854E-10</v>
      </c>
      <c r="FV115" s="45">
        <v>-8.1298073388172764E-11</v>
      </c>
      <c r="FW115" s="45">
        <v>-2.8627021923089365E-10</v>
      </c>
      <c r="FX115" s="45">
        <v>-5.1927013330516792E-10</v>
      </c>
      <c r="FY115" s="45">
        <v>-2.545796434343592E-10</v>
      </c>
      <c r="FZ115" s="45">
        <v>-8.456694184141454E-11</v>
      </c>
      <c r="GA115" s="45">
        <v>-8.3798268402891028E-11</v>
      </c>
      <c r="GB115" s="45">
        <v>-1.0005488718697878E-10</v>
      </c>
      <c r="GC115" s="45">
        <v>-8.5223955614632799E-11</v>
      </c>
      <c r="GD115" s="45">
        <v>-1.4457987967854108E-10</v>
      </c>
      <c r="GE115" s="45">
        <v>-6.3219545846151539E-11</v>
      </c>
      <c r="GF115" s="45">
        <v>-5.9494804905506629E-11</v>
      </c>
      <c r="GG115" s="45">
        <v>-3.1089175683047414E-10</v>
      </c>
      <c r="GH115" s="45">
        <v>-1.9960560370059876E-10</v>
      </c>
      <c r="GI115" s="45">
        <v>-2.5391083184365492E-10</v>
      </c>
      <c r="GJ115" s="45">
        <v>-1.890101596004389E-10</v>
      </c>
      <c r="GK115" s="45">
        <v>-8.6100960631531303E-10</v>
      </c>
      <c r="GL115" s="45">
        <v>-2.278057412042412E-11</v>
      </c>
      <c r="GM115" s="45">
        <v>-6.2504088642170092E-10</v>
      </c>
      <c r="GN115" s="45">
        <v>-4.7247112942282252E-10</v>
      </c>
      <c r="GO115" s="45">
        <v>-1.215332305013053E-10</v>
      </c>
      <c r="GP115" s="45">
        <v>-5.1828164181581247E-10</v>
      </c>
      <c r="GQ115" s="45">
        <v>-3.9373960423460205E-9</v>
      </c>
      <c r="GR115" s="45">
        <v>-3.2217368334457861E-9</v>
      </c>
      <c r="GS115" s="45">
        <v>-9.8530590138729016E-10</v>
      </c>
      <c r="GT115" s="45">
        <v>-8.5746603949842278E-10</v>
      </c>
      <c r="GU115" s="45">
        <v>-3.3921596137927113E-10</v>
      </c>
      <c r="GV115" s="45">
        <v>-9.1434074471381048E-11</v>
      </c>
      <c r="GW115" s="45">
        <v>-1.1316640991097222E-10</v>
      </c>
      <c r="GX115" s="45">
        <v>-1.3067377964762947E-10</v>
      </c>
      <c r="GY115" s="45">
        <v>-1.6387679524768726E-10</v>
      </c>
      <c r="GZ115" s="45">
        <v>-3.1606293443249372E-11</v>
      </c>
      <c r="HA115" s="45">
        <v>-4.3108110018908813E-10</v>
      </c>
      <c r="HB115" s="45">
        <v>0</v>
      </c>
      <c r="HC115" s="273">
        <v>-7.1110914591161826E-11</v>
      </c>
      <c r="HD115" s="273">
        <v>-2.1091981462401424E-10</v>
      </c>
      <c r="HE115" s="273">
        <v>-7.2434232924163949E-11</v>
      </c>
      <c r="HF115" s="273">
        <v>-2.7865036518297177E-10</v>
      </c>
      <c r="HG115" s="273">
        <v>-4.6305319636473115E-10</v>
      </c>
      <c r="HH115" s="273">
        <v>-2.3787870605919922E-10</v>
      </c>
      <c r="HI115" s="273">
        <v>-8.5331897171068493E-11</v>
      </c>
      <c r="HJ115" s="273">
        <v>-9.4841356008309869E-11</v>
      </c>
      <c r="HK115" s="273">
        <v>-1.1095010759638518E-10</v>
      </c>
      <c r="HL115" s="273">
        <v>-8.4535925362030788E-11</v>
      </c>
      <c r="HM115" s="273">
        <v>-1.7801830852404668E-10</v>
      </c>
      <c r="HN115" s="273">
        <v>-6.5124119921744931E-11</v>
      </c>
      <c r="HO115" s="273">
        <v>-5.7901676543705338E-11</v>
      </c>
      <c r="HP115" s="273">
        <v>-3.1021783260857852E-10</v>
      </c>
      <c r="HQ115" s="273">
        <v>-1.7473621956141483E-10</v>
      </c>
      <c r="HR115" s="273">
        <v>-2.5582425509169807E-10</v>
      </c>
      <c r="HS115" s="273">
        <v>-2.0996823695203082E-10</v>
      </c>
      <c r="HT115" s="273">
        <v>-7.4205008452837863E-10</v>
      </c>
      <c r="HU115" s="273">
        <v>-2.3247065566591784E-11</v>
      </c>
      <c r="HV115" s="273">
        <v>-5.1461968967935573E-10</v>
      </c>
      <c r="HW115" s="273">
        <v>-3.6402106812186291E-10</v>
      </c>
      <c r="HX115" s="273">
        <v>-1.3126822906250082E-10</v>
      </c>
      <c r="HY115" s="273">
        <v>-3.5606962829678099E-10</v>
      </c>
      <c r="HZ115" s="273">
        <v>-4.0694311417787892E-9</v>
      </c>
      <c r="IA115" s="273">
        <v>-3.4497752289103886E-9</v>
      </c>
      <c r="IB115" s="273">
        <v>-9.2625944581533143E-10</v>
      </c>
      <c r="IC115" s="273">
        <v>-8.9296339023994441E-10</v>
      </c>
      <c r="ID115" s="273">
        <v>-3.1318226518984158E-10</v>
      </c>
      <c r="IE115" s="273">
        <v>-8.3683249853051782E-11</v>
      </c>
      <c r="IF115" s="273">
        <v>-9.3168743381687958E-11</v>
      </c>
      <c r="IG115" s="273">
        <v>-1.3555181866710988E-10</v>
      </c>
      <c r="IH115" s="273">
        <v>-1.7098108410574974E-10</v>
      </c>
      <c r="II115" s="273">
        <v>-4.2781926201192995E-11</v>
      </c>
      <c r="IJ115" s="273">
        <v>-2.5543386644347858E-10</v>
      </c>
      <c r="IK115" s="273">
        <v>0</v>
      </c>
      <c r="IL115" s="45">
        <v>-3.5638332186294844E-11</v>
      </c>
      <c r="IM115" s="45">
        <v>-1.4449200987509792E-10</v>
      </c>
      <c r="IN115" s="45">
        <v>-4.5737722935273989E-11</v>
      </c>
      <c r="IO115" s="45">
        <v>-1.0781505010208949E-10</v>
      </c>
      <c r="IP115" s="45">
        <v>-1.5795971847175581E-10</v>
      </c>
      <c r="IQ115" s="45">
        <v>-1.0578365480278331E-10</v>
      </c>
      <c r="IR115" s="45">
        <v>-6.081582209735167E-11</v>
      </c>
      <c r="IS115" s="45">
        <v>-7.8897436004459111E-11</v>
      </c>
      <c r="IT115" s="45">
        <v>-7.454448770647257E-11</v>
      </c>
      <c r="IU115" s="45">
        <v>-4.79573975916375E-11</v>
      </c>
      <c r="IV115" s="45">
        <v>-1.4925230625219077E-10</v>
      </c>
      <c r="IW115" s="45">
        <v>-5.2975034316639042E-11</v>
      </c>
      <c r="IX115" s="45">
        <v>-3.9339414503525888E-11</v>
      </c>
      <c r="IY115" s="45">
        <v>-2.6180367296914948E-10</v>
      </c>
      <c r="IZ115" s="45">
        <v>-7.0988330867014242E-11</v>
      </c>
      <c r="JA115" s="45">
        <v>-8.6940136543313565E-11</v>
      </c>
      <c r="JB115" s="45">
        <v>-8.2667180002586101E-11</v>
      </c>
      <c r="JC115" s="45">
        <v>-3.212544743911934E-10</v>
      </c>
      <c r="JD115" s="45">
        <v>-4.2861083458862392E-11</v>
      </c>
      <c r="JE115" s="45">
        <v>-1.9882976194997359E-10</v>
      </c>
      <c r="JF115" s="45">
        <v>-1.642132821712843E-10</v>
      </c>
      <c r="JG115" s="45">
        <v>-8.0366544005786501E-11</v>
      </c>
      <c r="JH115" s="45">
        <v>-1.8879823617992698E-10</v>
      </c>
      <c r="JI115" s="45">
        <v>-5.6319419124823681E-9</v>
      </c>
      <c r="JJ115" s="45">
        <v>-2.5814770474785057E-9</v>
      </c>
      <c r="JK115" s="45">
        <v>-8.8560062250459804E-10</v>
      </c>
      <c r="JL115" s="45">
        <v>-9.5627428965615501E-10</v>
      </c>
      <c r="JM115" s="45">
        <v>-1.6154167243224729E-10</v>
      </c>
      <c r="JN115" s="45">
        <v>-5.2717922098346892E-11</v>
      </c>
      <c r="JO115" s="45">
        <v>-8.866167453744396E-11</v>
      </c>
      <c r="JP115" s="45">
        <v>-1.0086944546379526E-10</v>
      </c>
      <c r="JQ115" s="45">
        <v>-1.0769052221959258E-10</v>
      </c>
      <c r="JR115" s="45">
        <v>-5.5962179948682721E-11</v>
      </c>
      <c r="JS115" s="45">
        <v>-1.2511078120312692E-10</v>
      </c>
      <c r="JT115" s="45">
        <v>0</v>
      </c>
      <c r="JU115" s="273">
        <v>-1.4702107320502137E-11</v>
      </c>
      <c r="JV115" s="273">
        <v>-7.0500758585428704E-11</v>
      </c>
      <c r="JW115" s="273">
        <v>-2.5620170985030231E-11</v>
      </c>
      <c r="JX115" s="273">
        <v>-5.7455931576023832E-11</v>
      </c>
      <c r="JY115" s="273">
        <v>-7.7384959974500027E-11</v>
      </c>
      <c r="JZ115" s="273">
        <v>-4.5769713528434114E-11</v>
      </c>
      <c r="KA115" s="273">
        <v>-3.6783719937664144E-11</v>
      </c>
      <c r="KB115" s="273">
        <v>-6.287102776249535E-11</v>
      </c>
      <c r="KC115" s="273">
        <v>-5.700937276728107E-11</v>
      </c>
      <c r="KD115" s="273">
        <v>-3.0922208710724306E-11</v>
      </c>
      <c r="KE115" s="273">
        <v>-1.0674229581029275E-10</v>
      </c>
      <c r="KF115" s="273">
        <v>-4.4285132766505594E-11</v>
      </c>
      <c r="KG115" s="273">
        <v>-3.3661355895961828E-11</v>
      </c>
      <c r="KH115" s="273">
        <v>-2.0307408353941969E-10</v>
      </c>
      <c r="KI115" s="273">
        <v>-4.1785216475471872E-11</v>
      </c>
      <c r="KJ115" s="273">
        <v>-6.2313688698656183E-11</v>
      </c>
      <c r="KK115" s="273">
        <v>-4.412263017238142E-11</v>
      </c>
      <c r="KL115" s="273">
        <v>-1.7282373566874799E-10</v>
      </c>
      <c r="KM115" s="273">
        <v>-2.6089297882736866E-11</v>
      </c>
      <c r="KN115" s="273">
        <v>-9.8006741191069951E-11</v>
      </c>
      <c r="KO115" s="273">
        <v>-9.5219947343742151E-11</v>
      </c>
      <c r="KP115" s="273">
        <v>-4.5045331396576295E-11</v>
      </c>
      <c r="KQ115" s="273">
        <v>-1.0969769965236598E-10</v>
      </c>
      <c r="KR115" s="273">
        <v>-3.3317060761533671E-9</v>
      </c>
      <c r="KS115" s="273">
        <v>-1.5969987603654432E-9</v>
      </c>
      <c r="KT115" s="273">
        <v>-5.6716378676823126E-10</v>
      </c>
      <c r="KU115" s="273">
        <v>-6.0174445761865574E-10</v>
      </c>
      <c r="KV115" s="273">
        <v>-9.3980835690154866E-11</v>
      </c>
      <c r="KW115" s="273">
        <v>-4.0720811091556162E-11</v>
      </c>
      <c r="KX115" s="273">
        <v>-6.3534835811599585E-11</v>
      </c>
      <c r="KY115" s="273">
        <v>-6.4790742898110644E-11</v>
      </c>
      <c r="KZ115" s="273">
        <v>-6.4976380131768329E-11</v>
      </c>
      <c r="LA115" s="273">
        <v>-2.9795373416345549E-11</v>
      </c>
      <c r="LB115" s="273">
        <v>-6.180098272973453E-11</v>
      </c>
      <c r="LC115" s="273">
        <v>0</v>
      </c>
      <c r="LD115" s="45">
        <v>-6.9003482634139419E-11</v>
      </c>
      <c r="LE115" s="45">
        <v>-2.7302265733148227E-10</v>
      </c>
      <c r="LF115" s="45">
        <v>-1.6295236538747449E-10</v>
      </c>
      <c r="LG115" s="45">
        <v>-2.0309822817805777E-10</v>
      </c>
      <c r="LH115" s="45">
        <v>-1.7208288143430316E-10</v>
      </c>
      <c r="LI115" s="45">
        <v>-1.7336977831805439E-10</v>
      </c>
      <c r="LJ115" s="45">
        <v>-2.6984749696489213E-10</v>
      </c>
      <c r="LK115" s="45">
        <v>-5.8259245043912652E-10</v>
      </c>
      <c r="LL115" s="45">
        <v>-3.55124435613983E-10</v>
      </c>
      <c r="LM115" s="45">
        <v>-1.8037824559305349E-10</v>
      </c>
      <c r="LN115" s="45">
        <v>-6.2070568942615167E-10</v>
      </c>
      <c r="LO115" s="45">
        <v>-3.556273523360943E-10</v>
      </c>
      <c r="LP115" s="45">
        <v>-2.0776043895497047E-10</v>
      </c>
      <c r="LQ115" s="45">
        <v>-1.6340814632830696E-9</v>
      </c>
      <c r="LR115" s="45">
        <v>-2.2478198555661968E-10</v>
      </c>
      <c r="LS115" s="45">
        <v>-1.8111583386941926E-10</v>
      </c>
      <c r="LT115" s="45">
        <v>-1.0000750848960872E-10</v>
      </c>
      <c r="LU115" s="45">
        <v>-7.9939322698196338E-10</v>
      </c>
      <c r="LV115" s="45">
        <v>-2.0213437512398008E-10</v>
      </c>
      <c r="LW115" s="45">
        <v>-2.746623268198771E-10</v>
      </c>
      <c r="LX115" s="45">
        <v>-5.1766871839767311E-10</v>
      </c>
      <c r="LY115" s="45">
        <v>-1.9034973953564037E-10</v>
      </c>
      <c r="LZ115" s="45">
        <v>-5.6425332783989211E-10</v>
      </c>
      <c r="MA115" s="45">
        <v>-1.4200095703735905E-8</v>
      </c>
      <c r="MB115" s="45">
        <v>-1.0485506464054008E-8</v>
      </c>
      <c r="MC115" s="45">
        <v>-3.3593641054403954E-9</v>
      </c>
      <c r="MD115" s="45">
        <v>-3.1415121059575091E-9</v>
      </c>
      <c r="ME115" s="45">
        <v>-3.7197457286867281E-10</v>
      </c>
      <c r="MF115" s="45">
        <v>-1.4884767104282721E-10</v>
      </c>
      <c r="MG115" s="45">
        <v>-5.8095217055758518E-10</v>
      </c>
      <c r="MH115" s="45">
        <v>-3.3219568806706749E-10</v>
      </c>
      <c r="MI115" s="45">
        <v>-2.7930037474210708E-10</v>
      </c>
      <c r="MJ115" s="45">
        <v>-3.6034606661019945E-10</v>
      </c>
      <c r="MK115" s="45">
        <v>-3.6268282207842698E-10</v>
      </c>
      <c r="ML115" s="45">
        <v>0</v>
      </c>
      <c r="MM115" s="273">
        <v>-4.1614812981447908E-11</v>
      </c>
      <c r="MN115" s="273">
        <v>-1.9456970924223037E-10</v>
      </c>
      <c r="MO115" s="273">
        <v>-1.0256885175812979E-10</v>
      </c>
      <c r="MP115" s="273">
        <v>-6.3087958903067089E-11</v>
      </c>
      <c r="MQ115" s="273">
        <v>-3.4943501460382391E-11</v>
      </c>
      <c r="MR115" s="273">
        <v>-1.008301505812926E-10</v>
      </c>
      <c r="MS115" s="273">
        <v>-1.7047805725769646E-10</v>
      </c>
      <c r="MT115" s="273">
        <v>-4.0400274607219495E-10</v>
      </c>
      <c r="MU115" s="273">
        <v>-1.6925450816365487E-10</v>
      </c>
      <c r="MV115" s="273">
        <v>-1.1176996393659547E-10</v>
      </c>
      <c r="MW115" s="273">
        <v>-2.5231231085583775E-10</v>
      </c>
      <c r="MX115" s="273">
        <v>-1.6829358653998669E-10</v>
      </c>
      <c r="MY115" s="273">
        <v>-1.1513291038166813E-10</v>
      </c>
      <c r="MZ115" s="273">
        <v>-6.5062615672816051E-10</v>
      </c>
      <c r="NA115" s="273">
        <v>-1.0127064873354741E-10</v>
      </c>
      <c r="NB115" s="273">
        <v>-8.135860444845297E-11</v>
      </c>
      <c r="NC115" s="273">
        <v>-3.7015433614730276E-11</v>
      </c>
      <c r="ND115" s="273">
        <v>-3.6353306589911988E-10</v>
      </c>
      <c r="NE115" s="273">
        <v>-9.3794375740098145E-11</v>
      </c>
      <c r="NF115" s="273">
        <v>-1.0312388195631929E-10</v>
      </c>
      <c r="NG115" s="273">
        <v>-2.237771183066059E-10</v>
      </c>
      <c r="NH115" s="273">
        <v>-1.3212369891604176E-10</v>
      </c>
      <c r="NI115" s="273">
        <v>-2.8395433828022604E-10</v>
      </c>
      <c r="NJ115" s="273">
        <v>-4.886865263247397E-9</v>
      </c>
      <c r="NK115" s="273">
        <v>-4.6051046765222915E-9</v>
      </c>
      <c r="NL115" s="273">
        <v>-1.1434270779643057E-9</v>
      </c>
      <c r="NM115" s="273">
        <v>-1.0540812715074403E-9</v>
      </c>
      <c r="NN115" s="273">
        <v>-2.4198353059688152E-10</v>
      </c>
      <c r="NO115" s="273">
        <v>-1.3185691933171068E-10</v>
      </c>
      <c r="NP115" s="273">
        <v>-3.8515727883406103E-10</v>
      </c>
      <c r="NQ115" s="273">
        <v>-1.684012456229653E-10</v>
      </c>
      <c r="NR115" s="273">
        <v>-1.4050821642556937E-10</v>
      </c>
      <c r="NS115" s="273">
        <v>-2.3324656943648457E-10</v>
      </c>
      <c r="NT115" s="273">
        <v>-2.3968325357678723E-10</v>
      </c>
      <c r="NU115" s="273">
        <v>0</v>
      </c>
      <c r="NV115" s="45">
        <v>-1.9013581690947375E-11</v>
      </c>
      <c r="NW115" s="45">
        <v>-9.1521434646116164E-11</v>
      </c>
      <c r="NX115" s="45">
        <v>-6.0866698279772916E-11</v>
      </c>
      <c r="NY115" s="45">
        <v>-5.8748246769751776E-11</v>
      </c>
      <c r="NZ115" s="45">
        <v>-2.8071766976983346E-11</v>
      </c>
      <c r="OA115" s="45">
        <v>-4.7557125420640777E-11</v>
      </c>
      <c r="OB115" s="45">
        <v>-1.0948866680367341E-10</v>
      </c>
      <c r="OC115" s="45">
        <v>-9.8026643171724762E-10</v>
      </c>
      <c r="OD115" s="45">
        <v>-2.5045212798578142E-10</v>
      </c>
      <c r="OE115" s="45">
        <v>-7.6558415935241628E-11</v>
      </c>
      <c r="OF115" s="45">
        <v>-2.764369916652733E-10</v>
      </c>
      <c r="OG115" s="45">
        <v>-1.7985814195095575E-10</v>
      </c>
      <c r="OH115" s="45">
        <v>-8.112800260066787E-11</v>
      </c>
      <c r="OI115" s="45">
        <v>-1.1193076912384507E-9</v>
      </c>
      <c r="OJ115" s="45">
        <v>-9.3706866630601921E-11</v>
      </c>
      <c r="OK115" s="45">
        <v>-6.6914477743882346E-11</v>
      </c>
      <c r="OL115" s="45">
        <v>-2.4229108434613876E-11</v>
      </c>
      <c r="OM115" s="45">
        <v>-2.9638421317042783E-10</v>
      </c>
      <c r="ON115" s="45">
        <v>-5.3062539364201466E-11</v>
      </c>
      <c r="OO115" s="45">
        <v>-1.7520157228175912E-10</v>
      </c>
      <c r="OP115" s="45">
        <v>-1.6288573163723832E-10</v>
      </c>
      <c r="OQ115" s="45">
        <v>-7.6773353994073245E-11</v>
      </c>
      <c r="OR115" s="45">
        <v>-2.7048492549725058E-10</v>
      </c>
      <c r="OS115" s="45">
        <v>-8.9808220888213115E-9</v>
      </c>
      <c r="OT115" s="45">
        <v>-6.8275099396927655E-9</v>
      </c>
      <c r="OU115" s="45">
        <v>-1.7128112496221046E-9</v>
      </c>
      <c r="OV115" s="45">
        <v>-9.5135512584092381E-10</v>
      </c>
      <c r="OW115" s="45">
        <v>-1.6705604814585542E-10</v>
      </c>
      <c r="OX115" s="45">
        <v>-7.9092952340140164E-11</v>
      </c>
      <c r="OY115" s="45">
        <v>-2.4118310479929591E-10</v>
      </c>
      <c r="OZ115" s="45">
        <v>-1.5406067859253416E-10</v>
      </c>
      <c r="PA115" s="45">
        <v>-1.3782372570164008E-10</v>
      </c>
      <c r="PB115" s="45">
        <v>-1.4446874369138979E-10</v>
      </c>
      <c r="PC115" s="45">
        <v>-1.6360286437369762E-10</v>
      </c>
      <c r="PD115" s="45">
        <v>0</v>
      </c>
      <c r="PE115" s="273">
        <v>-9.7574063761205567E-12</v>
      </c>
      <c r="PF115" s="273">
        <v>-5.035140210845043E-11</v>
      </c>
      <c r="PG115" s="273">
        <v>-3.398903245878182E-11</v>
      </c>
      <c r="PH115" s="273">
        <v>-3.2815639977528469E-11</v>
      </c>
      <c r="PI115" s="273">
        <v>-1.39876619294757E-11</v>
      </c>
      <c r="PJ115" s="273">
        <v>-2.3771397524611507E-11</v>
      </c>
      <c r="PK115" s="273">
        <v>-6.1573732025863724E-11</v>
      </c>
      <c r="PL115" s="273">
        <v>-5.472579810316508E-10</v>
      </c>
      <c r="PM115" s="273">
        <v>-1.5250599103415955E-10</v>
      </c>
      <c r="PN115" s="273">
        <v>-4.1145849133129675E-11</v>
      </c>
      <c r="PO115" s="273">
        <v>-1.4716517795039006E-10</v>
      </c>
      <c r="PP115" s="273">
        <v>-1.094551569986243E-10</v>
      </c>
      <c r="PQ115" s="273">
        <v>-4.2294503485323485E-11</v>
      </c>
      <c r="PR115" s="273">
        <v>-7.29597485060926E-10</v>
      </c>
      <c r="PS115" s="273">
        <v>-4.9085419910066954E-11</v>
      </c>
      <c r="PT115" s="273">
        <v>-4.0276245486334346E-11</v>
      </c>
      <c r="PU115" s="273">
        <v>-1.4538652956117439E-11</v>
      </c>
      <c r="PV115" s="273">
        <v>-1.5752746419543554E-10</v>
      </c>
      <c r="PW115" s="273">
        <v>-5.1468345040087873E-11</v>
      </c>
      <c r="PX115" s="273">
        <v>-3.8997932596871063E-11</v>
      </c>
      <c r="PY115" s="273">
        <v>-1.9202291654394358E-10</v>
      </c>
      <c r="PZ115" s="273">
        <v>-4.3178920952487854E-11</v>
      </c>
      <c r="QA115" s="273">
        <v>-1.8310966145432389E-10</v>
      </c>
      <c r="QB115" s="273">
        <v>-3.4984000120231978E-9</v>
      </c>
      <c r="QC115" s="273">
        <v>-3.8980279242440204E-9</v>
      </c>
      <c r="QD115" s="273">
        <v>-9.2121599388052932E-10</v>
      </c>
      <c r="QE115" s="273">
        <v>-5.647589086062222E-10</v>
      </c>
      <c r="QF115" s="273">
        <v>-1.0026816515036599E-10</v>
      </c>
      <c r="QG115" s="273">
        <v>-4.8714310381328698E-11</v>
      </c>
      <c r="QH115" s="273">
        <v>-1.3137971526808294E-10</v>
      </c>
      <c r="QI115" s="273">
        <v>-8.9067959630696473E-11</v>
      </c>
      <c r="QJ115" s="273">
        <v>-7.8693555955411992E-11</v>
      </c>
      <c r="QK115" s="273">
        <v>-7.7022871428541989E-11</v>
      </c>
      <c r="QL115" s="273">
        <v>-9.159068618360199E-11</v>
      </c>
      <c r="QM115" s="273">
        <v>0</v>
      </c>
      <c r="QN115" s="45">
        <v>-1.0106203538520064E-10</v>
      </c>
      <c r="QO115" s="45">
        <v>-2.2284208821090251E-10</v>
      </c>
      <c r="QP115" s="45">
        <v>-9.4508643321750346E-11</v>
      </c>
      <c r="QQ115" s="45">
        <v>-5.2601791460811758E-11</v>
      </c>
      <c r="QR115" s="45">
        <v>-2.1613210959820014E-11</v>
      </c>
      <c r="QS115" s="45">
        <v>-1.0489715223790724E-10</v>
      </c>
      <c r="QT115" s="45">
        <v>-1.5955709483102644E-10</v>
      </c>
      <c r="QU115" s="45">
        <v>-1.3217681773238398E-9</v>
      </c>
      <c r="QV115" s="45">
        <v>-2.9587081454298074E-10</v>
      </c>
      <c r="QW115" s="45">
        <v>-1.0701374616235878E-10</v>
      </c>
      <c r="QX115" s="45">
        <v>-2.7388279520025668E-10</v>
      </c>
      <c r="QY115" s="45">
        <v>-2.3127526417702139E-10</v>
      </c>
      <c r="QZ115" s="45">
        <v>-8.2661942728133216E-11</v>
      </c>
      <c r="RA115" s="45">
        <v>-1.2512471282685654E-9</v>
      </c>
      <c r="RB115" s="45">
        <v>-9.608881551893386E-11</v>
      </c>
      <c r="RC115" s="45">
        <v>-1.2194492019361412E-10</v>
      </c>
      <c r="RD115" s="45">
        <v>-2.5553021447195133E-11</v>
      </c>
      <c r="RE115" s="45">
        <v>-4.2411452355596815E-10</v>
      </c>
      <c r="RF115" s="45">
        <v>-1.0855858043356855E-10</v>
      </c>
      <c r="RG115" s="45">
        <v>-8.7189920712366073E-11</v>
      </c>
      <c r="RH115" s="45">
        <v>-3.9478994514805034E-10</v>
      </c>
      <c r="RI115" s="45">
        <v>-1.569413343598911E-10</v>
      </c>
      <c r="RJ115" s="45">
        <v>-4.189754255535284E-10</v>
      </c>
      <c r="RK115" s="45">
        <v>-4.6221893094000225E-9</v>
      </c>
      <c r="RL115" s="45">
        <v>-7.6176791919030676E-9</v>
      </c>
      <c r="RM115" s="45">
        <v>-1.4711953191169167E-9</v>
      </c>
      <c r="RN115" s="45">
        <v>-1.0385729037342365E-9</v>
      </c>
      <c r="RO115" s="45">
        <v>-2.2886111587221036E-10</v>
      </c>
      <c r="RP115" s="45">
        <v>-1.1152703226941099E-10</v>
      </c>
      <c r="RQ115" s="45">
        <v>-3.5227813506246135E-10</v>
      </c>
      <c r="RR115" s="45">
        <v>-2.4547494607480151E-10</v>
      </c>
      <c r="RS115" s="45">
        <v>-1.9738860492360795E-10</v>
      </c>
      <c r="RT115" s="45">
        <v>-2.3042201077370447E-10</v>
      </c>
      <c r="RU115" s="45">
        <v>-3.4091815134903157E-10</v>
      </c>
      <c r="RV115" s="45">
        <v>0</v>
      </c>
      <c r="RW115" s="273">
        <v>-8.6645188918230367E-11</v>
      </c>
      <c r="RX115" s="273">
        <v>-1.9638405686274769E-10</v>
      </c>
      <c r="RY115" s="273">
        <v>-1.1311418713148005E-10</v>
      </c>
      <c r="RZ115" s="273">
        <v>-5.9489380926660801E-11</v>
      </c>
      <c r="SA115" s="273">
        <v>-2.6436235445407207E-11</v>
      </c>
      <c r="SB115" s="273">
        <v>-9.704097098305326E-11</v>
      </c>
      <c r="SC115" s="273">
        <v>-1.8133306851265004E-10</v>
      </c>
      <c r="SD115" s="273">
        <v>-1.013825278853456E-9</v>
      </c>
      <c r="SE115" s="273">
        <v>-3.0924806635567443E-10</v>
      </c>
      <c r="SF115" s="273">
        <v>-9.9628873111122757E-11</v>
      </c>
      <c r="SG115" s="273">
        <v>-3.2079505131674657E-10</v>
      </c>
      <c r="SH115" s="273">
        <v>-2.5416600655880449E-10</v>
      </c>
      <c r="SI115" s="273">
        <v>-7.3568900738517678E-11</v>
      </c>
      <c r="SJ115" s="273">
        <v>-2.02211347862141E-9</v>
      </c>
      <c r="SK115" s="273">
        <v>-1.2921128591819248E-10</v>
      </c>
      <c r="SL115" s="273">
        <v>-1.1630109868011224E-10</v>
      </c>
      <c r="SM115" s="273">
        <v>-2.1243138233039362E-11</v>
      </c>
      <c r="SN115" s="273">
        <v>-4.3841966472478856E-10</v>
      </c>
      <c r="SO115" s="273">
        <v>-1.4968597040240348E-10</v>
      </c>
      <c r="SP115" s="273">
        <v>-8.9954685951951819E-11</v>
      </c>
      <c r="SQ115" s="273">
        <v>-5.6006825612897538E-10</v>
      </c>
      <c r="SR115" s="273">
        <v>-1.5815631282030629E-10</v>
      </c>
      <c r="SS115" s="273">
        <v>-5.2713074178347771E-10</v>
      </c>
      <c r="ST115" s="273">
        <v>-1.371436340040465E-8</v>
      </c>
      <c r="SU115" s="273">
        <v>-8.0463899326107303E-9</v>
      </c>
      <c r="SV115" s="273">
        <v>-2.1286618875477758E-9</v>
      </c>
      <c r="SW115" s="273">
        <v>-1.4934997121844055E-9</v>
      </c>
      <c r="SX115" s="273">
        <v>-2.4362635607668999E-10</v>
      </c>
      <c r="SY115" s="273">
        <v>-8.4026790992748749E-11</v>
      </c>
      <c r="SZ115" s="273">
        <v>-4.1787991766753044E-10</v>
      </c>
      <c r="TA115" s="273">
        <v>-2.7727749310709726E-10</v>
      </c>
      <c r="TB115" s="273">
        <v>-2.4380169153168637E-10</v>
      </c>
      <c r="TC115" s="273">
        <v>-2.5703512877139762E-10</v>
      </c>
      <c r="TD115" s="273">
        <v>-3.5830133856688205E-10</v>
      </c>
      <c r="TE115" s="273">
        <v>0</v>
      </c>
    </row>
    <row r="119" spans="1:525" s="528" customFormat="1" x14ac:dyDescent="0.3">
      <c r="A119" s="621" t="s">
        <v>1005</v>
      </c>
    </row>
    <row r="120" spans="1:525" s="528" customFormat="1" x14ac:dyDescent="0.3">
      <c r="A120" s="786">
        <v>1995</v>
      </c>
      <c r="B120" s="786"/>
      <c r="C120" s="786"/>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786"/>
      <c r="AI120" s="786"/>
      <c r="AJ120" s="896">
        <v>1996</v>
      </c>
      <c r="AK120" s="896"/>
      <c r="AL120" s="896"/>
      <c r="AM120" s="896"/>
      <c r="AN120" s="896"/>
      <c r="AO120" s="896"/>
      <c r="AP120" s="896"/>
      <c r="AQ120" s="896"/>
      <c r="AR120" s="896"/>
      <c r="AS120" s="896"/>
      <c r="AT120" s="896"/>
      <c r="AU120" s="896"/>
      <c r="AV120" s="896"/>
      <c r="AW120" s="896"/>
      <c r="AX120" s="896"/>
      <c r="AY120" s="896"/>
      <c r="AZ120" s="896"/>
      <c r="BA120" s="896"/>
      <c r="BB120" s="896"/>
      <c r="BC120" s="896"/>
      <c r="BD120" s="896"/>
      <c r="BE120" s="896"/>
      <c r="BF120" s="896"/>
      <c r="BG120" s="896"/>
      <c r="BH120" s="896"/>
      <c r="BI120" s="896"/>
      <c r="BJ120" s="896"/>
      <c r="BK120" s="896"/>
      <c r="BL120" s="896"/>
      <c r="BM120" s="896"/>
      <c r="BN120" s="896"/>
      <c r="BO120" s="896"/>
      <c r="BP120" s="896"/>
      <c r="BQ120" s="896"/>
      <c r="BR120" s="896"/>
      <c r="BS120" s="786">
        <v>1997</v>
      </c>
      <c r="BT120" s="786"/>
      <c r="BU120" s="786"/>
      <c r="BV120" s="786"/>
      <c r="BW120" s="786"/>
      <c r="BX120" s="786"/>
      <c r="BY120" s="786"/>
      <c r="BZ120" s="786"/>
      <c r="CA120" s="786"/>
      <c r="CB120" s="786"/>
      <c r="CC120" s="786"/>
      <c r="CD120" s="786"/>
      <c r="CE120" s="786"/>
      <c r="CF120" s="786"/>
      <c r="CG120" s="786"/>
      <c r="CH120" s="786"/>
      <c r="CI120" s="786"/>
      <c r="CJ120" s="786"/>
      <c r="CK120" s="786"/>
      <c r="CL120" s="786"/>
      <c r="CM120" s="786"/>
      <c r="CN120" s="786"/>
      <c r="CO120" s="786"/>
      <c r="CP120" s="786"/>
      <c r="CQ120" s="786"/>
      <c r="CR120" s="786"/>
      <c r="CS120" s="786"/>
      <c r="CT120" s="786"/>
      <c r="CU120" s="786"/>
      <c r="CV120" s="786"/>
      <c r="CW120" s="786"/>
      <c r="CX120" s="786"/>
      <c r="CY120" s="786"/>
      <c r="CZ120" s="786"/>
      <c r="DA120" s="786"/>
      <c r="DB120" s="896">
        <v>1998</v>
      </c>
      <c r="DC120" s="896"/>
      <c r="DD120" s="896"/>
      <c r="DE120" s="896"/>
      <c r="DF120" s="896"/>
      <c r="DG120" s="896"/>
      <c r="DH120" s="896"/>
      <c r="DI120" s="896"/>
      <c r="DJ120" s="896"/>
      <c r="DK120" s="896"/>
      <c r="DL120" s="896"/>
      <c r="DM120" s="896"/>
      <c r="DN120" s="896"/>
      <c r="DO120" s="896"/>
      <c r="DP120" s="896"/>
      <c r="DQ120" s="896"/>
      <c r="DR120" s="896"/>
      <c r="DS120" s="896"/>
      <c r="DT120" s="896"/>
      <c r="DU120" s="896"/>
      <c r="DV120" s="896"/>
      <c r="DW120" s="896"/>
      <c r="DX120" s="896"/>
      <c r="DY120" s="896"/>
      <c r="DZ120" s="896"/>
      <c r="EA120" s="896"/>
      <c r="EB120" s="896"/>
      <c r="EC120" s="896"/>
      <c r="ED120" s="896"/>
      <c r="EE120" s="896"/>
      <c r="EF120" s="896"/>
      <c r="EG120" s="896"/>
      <c r="EH120" s="896"/>
      <c r="EI120" s="896"/>
      <c r="EJ120" s="896"/>
      <c r="EK120" s="786">
        <v>1999</v>
      </c>
      <c r="EL120" s="786"/>
      <c r="EM120" s="786"/>
      <c r="EN120" s="786"/>
      <c r="EO120" s="786"/>
      <c r="EP120" s="786"/>
      <c r="EQ120" s="786"/>
      <c r="ER120" s="786"/>
      <c r="ES120" s="786"/>
      <c r="ET120" s="786"/>
      <c r="EU120" s="786"/>
      <c r="EV120" s="786"/>
      <c r="EW120" s="786"/>
      <c r="EX120" s="786"/>
      <c r="EY120" s="786"/>
      <c r="EZ120" s="786"/>
      <c r="FA120" s="786"/>
      <c r="FB120" s="786"/>
      <c r="FC120" s="786"/>
      <c r="FD120" s="786"/>
      <c r="FE120" s="786"/>
      <c r="FF120" s="786"/>
      <c r="FG120" s="786"/>
      <c r="FH120" s="786"/>
      <c r="FI120" s="786"/>
      <c r="FJ120" s="786"/>
      <c r="FK120" s="786"/>
      <c r="FL120" s="786"/>
      <c r="FM120" s="786"/>
      <c r="FN120" s="786"/>
      <c r="FO120" s="786"/>
      <c r="FP120" s="786"/>
      <c r="FQ120" s="786"/>
      <c r="FR120" s="786"/>
      <c r="FS120" s="786"/>
      <c r="FT120" s="896">
        <v>2000</v>
      </c>
      <c r="FU120" s="896"/>
      <c r="FV120" s="896"/>
      <c r="FW120" s="896"/>
      <c r="FX120" s="896"/>
      <c r="FY120" s="896"/>
      <c r="FZ120" s="896"/>
      <c r="GA120" s="896"/>
      <c r="GB120" s="896"/>
      <c r="GC120" s="896"/>
      <c r="GD120" s="896"/>
      <c r="GE120" s="896"/>
      <c r="GF120" s="896"/>
      <c r="GG120" s="896"/>
      <c r="GH120" s="896"/>
      <c r="GI120" s="896"/>
      <c r="GJ120" s="896"/>
      <c r="GK120" s="896"/>
      <c r="GL120" s="896"/>
      <c r="GM120" s="896"/>
      <c r="GN120" s="896"/>
      <c r="GO120" s="896"/>
      <c r="GP120" s="896"/>
      <c r="GQ120" s="896"/>
      <c r="GR120" s="896"/>
      <c r="GS120" s="896"/>
      <c r="GT120" s="896"/>
      <c r="GU120" s="896"/>
      <c r="GV120" s="896"/>
      <c r="GW120" s="896"/>
      <c r="GX120" s="896"/>
      <c r="GY120" s="896"/>
      <c r="GZ120" s="896"/>
      <c r="HA120" s="896"/>
      <c r="HB120" s="896"/>
      <c r="HC120" s="786">
        <v>2001</v>
      </c>
      <c r="HD120" s="786"/>
      <c r="HE120" s="786"/>
      <c r="HF120" s="786"/>
      <c r="HG120" s="786"/>
      <c r="HH120" s="786"/>
      <c r="HI120" s="786"/>
      <c r="HJ120" s="786"/>
      <c r="HK120" s="786"/>
      <c r="HL120" s="786"/>
      <c r="HM120" s="786"/>
      <c r="HN120" s="786"/>
      <c r="HO120" s="786"/>
      <c r="HP120" s="786"/>
      <c r="HQ120" s="786"/>
      <c r="HR120" s="786"/>
      <c r="HS120" s="786"/>
      <c r="HT120" s="786"/>
      <c r="HU120" s="786"/>
      <c r="HV120" s="786"/>
      <c r="HW120" s="786"/>
      <c r="HX120" s="786"/>
      <c r="HY120" s="786"/>
      <c r="HZ120" s="786"/>
      <c r="IA120" s="786"/>
      <c r="IB120" s="786"/>
      <c r="IC120" s="786"/>
      <c r="ID120" s="786"/>
      <c r="IE120" s="786"/>
      <c r="IF120" s="786"/>
      <c r="IG120" s="786"/>
      <c r="IH120" s="786"/>
      <c r="II120" s="786"/>
      <c r="IJ120" s="786"/>
      <c r="IK120" s="786"/>
      <c r="IL120" s="896">
        <v>2002</v>
      </c>
      <c r="IM120" s="896"/>
      <c r="IN120" s="896"/>
      <c r="IO120" s="896"/>
      <c r="IP120" s="896"/>
      <c r="IQ120" s="896"/>
      <c r="IR120" s="896"/>
      <c r="IS120" s="896"/>
      <c r="IT120" s="896"/>
      <c r="IU120" s="896"/>
      <c r="IV120" s="896"/>
      <c r="IW120" s="896"/>
      <c r="IX120" s="896"/>
      <c r="IY120" s="896"/>
      <c r="IZ120" s="896"/>
      <c r="JA120" s="896"/>
      <c r="JB120" s="896"/>
      <c r="JC120" s="896"/>
      <c r="JD120" s="896"/>
      <c r="JE120" s="896"/>
      <c r="JF120" s="896"/>
      <c r="JG120" s="896"/>
      <c r="JH120" s="896"/>
      <c r="JI120" s="896"/>
      <c r="JJ120" s="896"/>
      <c r="JK120" s="896"/>
      <c r="JL120" s="896"/>
      <c r="JM120" s="896"/>
      <c r="JN120" s="896"/>
      <c r="JO120" s="896"/>
      <c r="JP120" s="896"/>
      <c r="JQ120" s="896"/>
      <c r="JR120" s="896"/>
      <c r="JS120" s="896"/>
      <c r="JT120" s="896"/>
      <c r="JU120" s="786">
        <v>2003</v>
      </c>
      <c r="JV120" s="786"/>
      <c r="JW120" s="786"/>
      <c r="JX120" s="786"/>
      <c r="JY120" s="786"/>
      <c r="JZ120" s="786"/>
      <c r="KA120" s="786"/>
      <c r="KB120" s="786"/>
      <c r="KC120" s="786"/>
      <c r="KD120" s="786"/>
      <c r="KE120" s="786"/>
      <c r="KF120" s="786"/>
      <c r="KG120" s="786"/>
      <c r="KH120" s="786"/>
      <c r="KI120" s="786"/>
      <c r="KJ120" s="786"/>
      <c r="KK120" s="786"/>
      <c r="KL120" s="786"/>
      <c r="KM120" s="786"/>
      <c r="KN120" s="786"/>
      <c r="KO120" s="786"/>
      <c r="KP120" s="786"/>
      <c r="KQ120" s="786"/>
      <c r="KR120" s="786"/>
      <c r="KS120" s="786"/>
      <c r="KT120" s="786"/>
      <c r="KU120" s="786"/>
      <c r="KV120" s="786"/>
      <c r="KW120" s="786"/>
      <c r="KX120" s="786"/>
      <c r="KY120" s="786"/>
      <c r="KZ120" s="786"/>
      <c r="LA120" s="786"/>
      <c r="LB120" s="786"/>
      <c r="LC120" s="786"/>
      <c r="LD120" s="896">
        <v>2004</v>
      </c>
      <c r="LE120" s="896"/>
      <c r="LF120" s="896"/>
      <c r="LG120" s="896"/>
      <c r="LH120" s="896"/>
      <c r="LI120" s="896"/>
      <c r="LJ120" s="896"/>
      <c r="LK120" s="896"/>
      <c r="LL120" s="896"/>
      <c r="LM120" s="896"/>
      <c r="LN120" s="896"/>
      <c r="LO120" s="896"/>
      <c r="LP120" s="896"/>
      <c r="LQ120" s="896"/>
      <c r="LR120" s="896"/>
      <c r="LS120" s="896"/>
      <c r="LT120" s="896"/>
      <c r="LU120" s="896"/>
      <c r="LV120" s="896"/>
      <c r="LW120" s="896"/>
      <c r="LX120" s="896"/>
      <c r="LY120" s="896"/>
      <c r="LZ120" s="896"/>
      <c r="MA120" s="896"/>
      <c r="MB120" s="896"/>
      <c r="MC120" s="896"/>
      <c r="MD120" s="896"/>
      <c r="ME120" s="896"/>
      <c r="MF120" s="896"/>
      <c r="MG120" s="896"/>
      <c r="MH120" s="896"/>
      <c r="MI120" s="896"/>
      <c r="MJ120" s="896"/>
      <c r="MK120" s="896"/>
      <c r="ML120" s="896"/>
      <c r="MM120" s="786">
        <v>2005</v>
      </c>
      <c r="MN120" s="786"/>
      <c r="MO120" s="786"/>
      <c r="MP120" s="786"/>
      <c r="MQ120" s="786"/>
      <c r="MR120" s="786"/>
      <c r="MS120" s="786"/>
      <c r="MT120" s="786"/>
      <c r="MU120" s="786"/>
      <c r="MV120" s="786"/>
      <c r="MW120" s="786"/>
      <c r="MX120" s="786"/>
      <c r="MY120" s="786"/>
      <c r="MZ120" s="786"/>
      <c r="NA120" s="786"/>
      <c r="NB120" s="786"/>
      <c r="NC120" s="786"/>
      <c r="ND120" s="786"/>
      <c r="NE120" s="786"/>
      <c r="NF120" s="786"/>
      <c r="NG120" s="786"/>
      <c r="NH120" s="786"/>
      <c r="NI120" s="786"/>
      <c r="NJ120" s="786"/>
      <c r="NK120" s="786"/>
      <c r="NL120" s="786"/>
      <c r="NM120" s="786"/>
      <c r="NN120" s="786"/>
      <c r="NO120" s="786"/>
      <c r="NP120" s="786"/>
      <c r="NQ120" s="786"/>
      <c r="NR120" s="786"/>
      <c r="NS120" s="786"/>
      <c r="NT120" s="786"/>
      <c r="NU120" s="786"/>
      <c r="NV120" s="896">
        <v>2006</v>
      </c>
      <c r="NW120" s="896"/>
      <c r="NX120" s="896"/>
      <c r="NY120" s="896"/>
      <c r="NZ120" s="896"/>
      <c r="OA120" s="896"/>
      <c r="OB120" s="896"/>
      <c r="OC120" s="896"/>
      <c r="OD120" s="896"/>
      <c r="OE120" s="896"/>
      <c r="OF120" s="896"/>
      <c r="OG120" s="896"/>
      <c r="OH120" s="896"/>
      <c r="OI120" s="896"/>
      <c r="OJ120" s="896"/>
      <c r="OK120" s="896"/>
      <c r="OL120" s="896"/>
      <c r="OM120" s="896"/>
      <c r="ON120" s="896"/>
      <c r="OO120" s="896"/>
      <c r="OP120" s="896"/>
      <c r="OQ120" s="896"/>
      <c r="OR120" s="896"/>
      <c r="OS120" s="896"/>
      <c r="OT120" s="896"/>
      <c r="OU120" s="896"/>
      <c r="OV120" s="896"/>
      <c r="OW120" s="896"/>
      <c r="OX120" s="896"/>
      <c r="OY120" s="896"/>
      <c r="OZ120" s="896"/>
      <c r="PA120" s="896"/>
      <c r="PB120" s="896"/>
      <c r="PC120" s="896"/>
      <c r="PD120" s="896"/>
      <c r="PE120" s="786">
        <v>2007</v>
      </c>
      <c r="PF120" s="786"/>
      <c r="PG120" s="786"/>
      <c r="PH120" s="786"/>
      <c r="PI120" s="786"/>
      <c r="PJ120" s="786"/>
      <c r="PK120" s="786"/>
      <c r="PL120" s="786"/>
      <c r="PM120" s="786"/>
      <c r="PN120" s="786"/>
      <c r="PO120" s="786"/>
      <c r="PP120" s="786"/>
      <c r="PQ120" s="786"/>
      <c r="PR120" s="786"/>
      <c r="PS120" s="786"/>
      <c r="PT120" s="786"/>
      <c r="PU120" s="786"/>
      <c r="PV120" s="786"/>
      <c r="PW120" s="786"/>
      <c r="PX120" s="786"/>
      <c r="PY120" s="786"/>
      <c r="PZ120" s="786"/>
      <c r="QA120" s="786"/>
      <c r="QB120" s="786"/>
      <c r="QC120" s="786"/>
      <c r="QD120" s="786"/>
      <c r="QE120" s="786"/>
      <c r="QF120" s="786"/>
      <c r="QG120" s="786"/>
      <c r="QH120" s="786"/>
      <c r="QI120" s="786"/>
      <c r="QJ120" s="786"/>
      <c r="QK120" s="786"/>
      <c r="QL120" s="786"/>
      <c r="QM120" s="786"/>
      <c r="QN120" s="896">
        <v>2008</v>
      </c>
      <c r="QO120" s="896"/>
      <c r="QP120" s="896"/>
      <c r="QQ120" s="896"/>
      <c r="QR120" s="896"/>
      <c r="QS120" s="896"/>
      <c r="QT120" s="896"/>
      <c r="QU120" s="896"/>
      <c r="QV120" s="896"/>
      <c r="QW120" s="896"/>
      <c r="QX120" s="896"/>
      <c r="QY120" s="896"/>
      <c r="QZ120" s="896"/>
      <c r="RA120" s="896"/>
      <c r="RB120" s="896"/>
      <c r="RC120" s="896"/>
      <c r="RD120" s="896"/>
      <c r="RE120" s="896"/>
      <c r="RF120" s="896"/>
      <c r="RG120" s="896"/>
      <c r="RH120" s="896"/>
      <c r="RI120" s="896"/>
      <c r="RJ120" s="896"/>
      <c r="RK120" s="896"/>
      <c r="RL120" s="896"/>
      <c r="RM120" s="896"/>
      <c r="RN120" s="896"/>
      <c r="RO120" s="896"/>
      <c r="RP120" s="896"/>
      <c r="RQ120" s="896"/>
      <c r="RR120" s="896"/>
      <c r="RS120" s="896"/>
      <c r="RT120" s="896"/>
      <c r="RU120" s="896"/>
      <c r="RV120" s="896"/>
      <c r="RW120" s="786">
        <v>2009</v>
      </c>
      <c r="RX120" s="786"/>
      <c r="RY120" s="786"/>
      <c r="RZ120" s="786"/>
      <c r="SA120" s="786"/>
      <c r="SB120" s="786"/>
      <c r="SC120" s="786"/>
      <c r="SD120" s="786"/>
      <c r="SE120" s="786"/>
      <c r="SF120" s="786"/>
      <c r="SG120" s="786"/>
      <c r="SH120" s="786"/>
      <c r="SI120" s="786"/>
      <c r="SJ120" s="786"/>
      <c r="SK120" s="786"/>
      <c r="SL120" s="786"/>
      <c r="SM120" s="786"/>
      <c r="SN120" s="786"/>
      <c r="SO120" s="786"/>
      <c r="SP120" s="786"/>
      <c r="SQ120" s="786"/>
      <c r="SR120" s="786"/>
      <c r="SS120" s="786"/>
      <c r="ST120" s="786"/>
      <c r="SU120" s="786"/>
      <c r="SV120" s="786"/>
      <c r="SW120" s="786"/>
      <c r="SX120" s="786"/>
      <c r="SY120" s="786"/>
      <c r="SZ120" s="786"/>
      <c r="TA120" s="786"/>
      <c r="TB120" s="786"/>
      <c r="TC120" s="786"/>
      <c r="TD120" s="786"/>
      <c r="TE120" s="786"/>
    </row>
    <row r="121" spans="1:525" s="528" customFormat="1" x14ac:dyDescent="0.3">
      <c r="A121" s="273">
        <v>1.48004196392671E-3</v>
      </c>
      <c r="B121" s="273">
        <v>2.9286429895718349E-5</v>
      </c>
      <c r="C121" s="273">
        <v>2.2654097759668016E-3</v>
      </c>
      <c r="D121" s="273">
        <v>6.2840027699959805E-4</v>
      </c>
      <c r="E121" s="273">
        <v>7.5427743596592745E-4</v>
      </c>
      <c r="F121" s="273">
        <v>1.2012274144248501E-3</v>
      </c>
      <c r="G121" s="273">
        <v>2.0050697997975721E-4</v>
      </c>
      <c r="H121" s="273">
        <v>3.8865396279081125E-5</v>
      </c>
      <c r="I121" s="273">
        <v>9.937319641675844E-5</v>
      </c>
      <c r="J121" s="273">
        <v>9.5497582894710971E-5</v>
      </c>
      <c r="K121" s="273">
        <v>4.1308028995693208E-5</v>
      </c>
      <c r="L121" s="273">
        <v>8.2715700825104469E-6</v>
      </c>
      <c r="M121" s="273">
        <v>1.0288263500693806E-5</v>
      </c>
      <c r="N121" s="273">
        <v>5.2498806450160304E-6</v>
      </c>
      <c r="O121" s="273">
        <v>1.2850520541092263E-5</v>
      </c>
      <c r="P121" s="273">
        <v>1.2095247188487826E-4</v>
      </c>
      <c r="Q121" s="273">
        <v>1.0464144994562152E-5</v>
      </c>
      <c r="R121" s="273">
        <v>2.5485146685638493E-5</v>
      </c>
      <c r="S121" s="273">
        <v>1.2446971111480256E-5</v>
      </c>
      <c r="T121" s="273">
        <v>2.553022628295926E-5</v>
      </c>
      <c r="U121" s="273">
        <v>1.7735815282114645E-5</v>
      </c>
      <c r="V121" s="273">
        <v>2.8270841612144243E-4</v>
      </c>
      <c r="W121" s="273">
        <v>1.5946865509461948E-5</v>
      </c>
      <c r="X121" s="273">
        <v>2.2805037443045723E-5</v>
      </c>
      <c r="Y121" s="273">
        <v>1.3489862839599317E-5</v>
      </c>
      <c r="Z121" s="273">
        <v>2.6923267888854304E-5</v>
      </c>
      <c r="AA121" s="273">
        <v>6.2496133186309088E-6</v>
      </c>
      <c r="AB121" s="273">
        <v>1.360168335261386E-5</v>
      </c>
      <c r="AC121" s="273">
        <v>3.3943515373055865E-6</v>
      </c>
      <c r="AD121" s="273">
        <v>2.2696366706453835E-5</v>
      </c>
      <c r="AE121" s="273">
        <v>2.290137780857834E-5</v>
      </c>
      <c r="AF121" s="273">
        <v>3.1381225404515972E-5</v>
      </c>
      <c r="AG121" s="273">
        <v>3.192803644210317E-5</v>
      </c>
      <c r="AH121" s="273">
        <v>2.120495547950723E-5</v>
      </c>
      <c r="AI121" s="273">
        <v>2.9524772792089562E-6</v>
      </c>
      <c r="AJ121" s="45">
        <v>1.1982510706559089E-3</v>
      </c>
      <c r="AK121" s="45">
        <v>2.8912045101051214E-5</v>
      </c>
      <c r="AL121" s="45">
        <v>2.0045393166436979E-3</v>
      </c>
      <c r="AM121" s="45">
        <v>3.4731416429488731E-4</v>
      </c>
      <c r="AN121" s="45">
        <v>3.5548837859313638E-4</v>
      </c>
      <c r="AO121" s="45">
        <v>1.3350467575566321E-3</v>
      </c>
      <c r="AP121" s="45">
        <v>2.0226696162132143E-4</v>
      </c>
      <c r="AQ121" s="45">
        <v>2.894547041041612E-5</v>
      </c>
      <c r="AR121" s="45">
        <v>7.2120351937206815E-5</v>
      </c>
      <c r="AS121" s="45">
        <v>1.1090150931256988E-4</v>
      </c>
      <c r="AT121" s="45">
        <v>3.6635758435146803E-5</v>
      </c>
      <c r="AU121" s="45">
        <v>8.32144894730037E-6</v>
      </c>
      <c r="AV121" s="45">
        <v>1.0430331529498666E-5</v>
      </c>
      <c r="AW121" s="45">
        <v>5.089151167033063E-6</v>
      </c>
      <c r="AX121" s="45">
        <v>1.3328475432575585E-5</v>
      </c>
      <c r="AY121" s="45">
        <v>1.1413232061772112E-4</v>
      </c>
      <c r="AZ121" s="45">
        <v>1.1815391226047351E-5</v>
      </c>
      <c r="BA121" s="45">
        <v>3.0251992707744287E-5</v>
      </c>
      <c r="BB121" s="45">
        <v>1.5610707738675717E-5</v>
      </c>
      <c r="BC121" s="45">
        <v>2.3271980644892799E-5</v>
      </c>
      <c r="BD121" s="45">
        <v>1.9848059670290021E-5</v>
      </c>
      <c r="BE121" s="45">
        <v>2.4426490046027769E-4</v>
      </c>
      <c r="BF121" s="45">
        <v>1.7408974412496241E-5</v>
      </c>
      <c r="BG121" s="45">
        <v>2.6187609308739485E-5</v>
      </c>
      <c r="BH121" s="45">
        <v>1.2746715947533178E-5</v>
      </c>
      <c r="BI121" s="45">
        <v>2.4005471500037938E-5</v>
      </c>
      <c r="BJ121" s="45">
        <v>6.2802415689082934E-6</v>
      </c>
      <c r="BK121" s="45">
        <v>9.4382690195800535E-6</v>
      </c>
      <c r="BL121" s="45">
        <v>3.2840406989836346E-6</v>
      </c>
      <c r="BM121" s="45">
        <v>1.6839929205149083E-5</v>
      </c>
      <c r="BN121" s="45">
        <v>2.7742403748115652E-5</v>
      </c>
      <c r="BO121" s="45">
        <v>3.3363235748153189E-5</v>
      </c>
      <c r="BP121" s="45">
        <v>3.3249950892876876E-5</v>
      </c>
      <c r="BQ121" s="45">
        <v>2.0562464480490732E-5</v>
      </c>
      <c r="BR121" s="45">
        <v>3.485577047904355E-6</v>
      </c>
      <c r="BS121" s="273">
        <v>1.0777144863830079E-3</v>
      </c>
      <c r="BT121" s="273">
        <v>2.5137730001347504E-5</v>
      </c>
      <c r="BU121" s="273">
        <v>1.8179740589175245E-3</v>
      </c>
      <c r="BV121" s="273">
        <v>2.6264771835797561E-4</v>
      </c>
      <c r="BW121" s="273">
        <v>2.3895672366797794E-4</v>
      </c>
      <c r="BX121" s="273">
        <v>1.2102088458420016E-3</v>
      </c>
      <c r="BY121" s="273">
        <v>1.3461294147010212E-4</v>
      </c>
      <c r="BZ121" s="273">
        <v>2.4408313445655855E-5</v>
      </c>
      <c r="CA121" s="273">
        <v>5.7178307819177822E-5</v>
      </c>
      <c r="CB121" s="273">
        <v>1.1223851371100678E-4</v>
      </c>
      <c r="CC121" s="273">
        <v>2.3505612910800407E-5</v>
      </c>
      <c r="CD121" s="273">
        <v>5.97564809096233E-6</v>
      </c>
      <c r="CE121" s="273">
        <v>7.2904914586689943E-6</v>
      </c>
      <c r="CF121" s="273">
        <v>4.199698486257994E-6</v>
      </c>
      <c r="CG121" s="273">
        <v>9.0416115190728388E-6</v>
      </c>
      <c r="CH121" s="273">
        <v>9.358965848121106E-5</v>
      </c>
      <c r="CI121" s="273">
        <v>8.8363941685000855E-6</v>
      </c>
      <c r="CJ121" s="273">
        <v>2.7236059321110888E-5</v>
      </c>
      <c r="CK121" s="273">
        <v>1.0884109324686419E-5</v>
      </c>
      <c r="CL121" s="273">
        <v>1.5933523096468913E-5</v>
      </c>
      <c r="CM121" s="273">
        <v>1.6119763706057964E-5</v>
      </c>
      <c r="CN121" s="273">
        <v>2.5623278044685879E-4</v>
      </c>
      <c r="CO121" s="273">
        <v>1.3552118385759669E-5</v>
      </c>
      <c r="CP121" s="273">
        <v>2.7993005864901966E-5</v>
      </c>
      <c r="CQ121" s="273">
        <v>1.5252930472027516E-5</v>
      </c>
      <c r="CR121" s="273">
        <v>1.7744977374353693E-5</v>
      </c>
      <c r="CS121" s="273">
        <v>5.9831095819127045E-6</v>
      </c>
      <c r="CT121" s="273">
        <v>8.495144533855083E-6</v>
      </c>
      <c r="CU121" s="273">
        <v>3.61875747309232E-6</v>
      </c>
      <c r="CV121" s="273">
        <v>1.2078480317598016E-5</v>
      </c>
      <c r="CW121" s="273">
        <v>2.3128200361384157E-5</v>
      </c>
      <c r="CX121" s="273">
        <v>2.6387328950222737E-5</v>
      </c>
      <c r="CY121" s="273">
        <v>2.7979395489664669E-5</v>
      </c>
      <c r="CZ121" s="273">
        <v>2.2156263697202941E-5</v>
      </c>
      <c r="DA121" s="273">
        <v>1.9329265821674921E-6</v>
      </c>
      <c r="DB121" s="45">
        <v>1.2434894450072018E-3</v>
      </c>
      <c r="DC121" s="45">
        <v>4.6419975937622793E-5</v>
      </c>
      <c r="DD121" s="45">
        <v>2.0433383650878319E-3</v>
      </c>
      <c r="DE121" s="45">
        <v>3.0830219318593062E-4</v>
      </c>
      <c r="DF121" s="45">
        <v>3.0850745097217634E-4</v>
      </c>
      <c r="DG121" s="45">
        <v>1.7645854939532814E-3</v>
      </c>
      <c r="DH121" s="45">
        <v>1.8917644298129598E-4</v>
      </c>
      <c r="DI121" s="45">
        <v>3.7257827063588398E-5</v>
      </c>
      <c r="DJ121" s="45">
        <v>7.8999557281126119E-5</v>
      </c>
      <c r="DK121" s="45">
        <v>2.3531103359567389E-4</v>
      </c>
      <c r="DL121" s="45">
        <v>3.182562614322367E-5</v>
      </c>
      <c r="DM121" s="45">
        <v>7.9456078762199694E-6</v>
      </c>
      <c r="DN121" s="45">
        <v>1.0539033635575687E-5</v>
      </c>
      <c r="DO121" s="45">
        <v>4.6052758854080677E-6</v>
      </c>
      <c r="DP121" s="45">
        <v>1.0579774352138976E-5</v>
      </c>
      <c r="DQ121" s="45">
        <v>1.2394008410647077E-4</v>
      </c>
      <c r="DR121" s="45">
        <v>1.1572194416952306E-5</v>
      </c>
      <c r="DS121" s="45">
        <v>5.6013935609538121E-5</v>
      </c>
      <c r="DT121" s="45">
        <v>1.3217631050523967E-5</v>
      </c>
      <c r="DU121" s="45">
        <v>2.2887606202285644E-5</v>
      </c>
      <c r="DV121" s="45">
        <v>1.92060963177874E-5</v>
      </c>
      <c r="DW121" s="45">
        <v>2.8330814087464389E-4</v>
      </c>
      <c r="DX121" s="45">
        <v>1.5528314092328133E-5</v>
      </c>
      <c r="DY121" s="45">
        <v>2.8446109327478817E-5</v>
      </c>
      <c r="DZ121" s="45">
        <v>1.6758980157153897E-5</v>
      </c>
      <c r="EA121" s="45">
        <v>3.2331709070535163E-5</v>
      </c>
      <c r="EB121" s="45">
        <v>7.0836034214630346E-6</v>
      </c>
      <c r="EC121" s="45">
        <v>9.9461597267707529E-6</v>
      </c>
      <c r="ED121" s="45">
        <v>5.8359974411776178E-6</v>
      </c>
      <c r="EE121" s="45">
        <v>1.2365935420549245E-5</v>
      </c>
      <c r="EF121" s="45">
        <v>2.7690035950729821E-5</v>
      </c>
      <c r="EG121" s="45">
        <v>3.3171619683405628E-5</v>
      </c>
      <c r="EH121" s="45">
        <v>3.3648344949860892E-5</v>
      </c>
      <c r="EI121" s="45">
        <v>2.2842220595192519E-5</v>
      </c>
      <c r="EJ121" s="45">
        <v>1.6396284045857627E-6</v>
      </c>
      <c r="EK121" s="273">
        <v>1.5069529396458407E-3</v>
      </c>
      <c r="EL121" s="273">
        <v>6.5193950208862613E-5</v>
      </c>
      <c r="EM121" s="273">
        <v>2.5627088562543412E-3</v>
      </c>
      <c r="EN121" s="273">
        <v>5.6030648667196E-4</v>
      </c>
      <c r="EO121" s="273">
        <v>5.8522782545250551E-4</v>
      </c>
      <c r="EP121" s="273">
        <v>2.0148164288979254E-3</v>
      </c>
      <c r="EQ121" s="273">
        <v>2.4476186430789297E-4</v>
      </c>
      <c r="ER121" s="273">
        <v>3.182623310922124E-5</v>
      </c>
      <c r="ES121" s="273">
        <v>1.2610711106572281E-4</v>
      </c>
      <c r="ET121" s="273">
        <v>3.9780326661838109E-4</v>
      </c>
      <c r="EU121" s="273">
        <v>4.2335381003364024E-5</v>
      </c>
      <c r="EV121" s="273">
        <v>1.0600602042336133E-5</v>
      </c>
      <c r="EW121" s="273">
        <v>1.4160169660655491E-5</v>
      </c>
      <c r="EX121" s="273">
        <v>5.6106495940092287E-6</v>
      </c>
      <c r="EY121" s="273">
        <v>1.2678528166605862E-5</v>
      </c>
      <c r="EZ121" s="273">
        <v>1.5688559676176026E-4</v>
      </c>
      <c r="FA121" s="273">
        <v>1.3260221714783887E-5</v>
      </c>
      <c r="FB121" s="273">
        <v>1.2545262248222323E-4</v>
      </c>
      <c r="FC121" s="273">
        <v>1.2837096509304311E-5</v>
      </c>
      <c r="FD121" s="273">
        <v>3.7129195383586856E-5</v>
      </c>
      <c r="FE121" s="273">
        <v>2.6264430002404785E-5</v>
      </c>
      <c r="FF121" s="273">
        <v>3.708633339615389E-4</v>
      </c>
      <c r="FG121" s="273">
        <v>1.9082762354547388E-5</v>
      </c>
      <c r="FH121" s="273">
        <v>2.6695509755615324E-5</v>
      </c>
      <c r="FI121" s="273">
        <v>1.5878521587364363E-5</v>
      </c>
      <c r="FJ121" s="273">
        <v>6.4753272667296139E-5</v>
      </c>
      <c r="FK121" s="273">
        <v>7.6585442943329716E-6</v>
      </c>
      <c r="FL121" s="273">
        <v>9.2490438260349853E-6</v>
      </c>
      <c r="FM121" s="273">
        <v>5.7899990195973729E-6</v>
      </c>
      <c r="FN121" s="273">
        <v>1.5726957645580563E-5</v>
      </c>
      <c r="FO121" s="273">
        <v>2.8794175492398695E-5</v>
      </c>
      <c r="FP121" s="273">
        <v>3.7439590640630323E-5</v>
      </c>
      <c r="FQ121" s="273">
        <v>3.0967894703117742E-5</v>
      </c>
      <c r="FR121" s="273">
        <v>3.0737178922392107E-5</v>
      </c>
      <c r="FS121" s="273">
        <v>5.173097658588296E-6</v>
      </c>
      <c r="FT121" s="45">
        <v>1.6174098487958056E-3</v>
      </c>
      <c r="FU121" s="45">
        <v>7.2228387107662806E-5</v>
      </c>
      <c r="FV121" s="45">
        <v>2.57896306776373E-3</v>
      </c>
      <c r="FW121" s="45">
        <v>5.4865880558593221E-4</v>
      </c>
      <c r="FX121" s="45">
        <v>6.3484034151650801E-4</v>
      </c>
      <c r="FY121" s="45">
        <v>2.9023632656961242E-3</v>
      </c>
      <c r="FZ121" s="45">
        <v>3.3597330892505832E-4</v>
      </c>
      <c r="GA121" s="45">
        <v>3.8932607206564407E-5</v>
      </c>
      <c r="GB121" s="45">
        <v>1.2628561900667211E-4</v>
      </c>
      <c r="GC121" s="45">
        <v>6.2923373334237249E-4</v>
      </c>
      <c r="GD121" s="45">
        <v>5.3329697452716976E-5</v>
      </c>
      <c r="GE121" s="45">
        <v>1.3854813501369927E-5</v>
      </c>
      <c r="GF121" s="45">
        <v>1.6778863667228376E-5</v>
      </c>
      <c r="GG121" s="45">
        <v>6.7121337282250931E-6</v>
      </c>
      <c r="GH121" s="45">
        <v>1.5682273128136122E-5</v>
      </c>
      <c r="GI121" s="45">
        <v>2.2384391155033455E-4</v>
      </c>
      <c r="GJ121" s="45">
        <v>1.5150591780146976E-5</v>
      </c>
      <c r="GK121" s="45">
        <v>2.2254412256393017E-4</v>
      </c>
      <c r="GL121" s="45">
        <v>1.5410110712817254E-5</v>
      </c>
      <c r="GM121" s="45">
        <v>6.039119530213577E-5</v>
      </c>
      <c r="GN121" s="45">
        <v>3.2172394573256138E-5</v>
      </c>
      <c r="GO121" s="45">
        <v>3.7515375976519073E-4</v>
      </c>
      <c r="GP121" s="45">
        <v>1.7879889408117528E-5</v>
      </c>
      <c r="GQ121" s="45">
        <v>3.3084613850673279E-5</v>
      </c>
      <c r="GR121" s="45">
        <v>1.5804108940626414E-5</v>
      </c>
      <c r="GS121" s="45">
        <v>9.3372815451686468E-5</v>
      </c>
      <c r="GT121" s="45">
        <v>8.6966736221607689E-6</v>
      </c>
      <c r="GU121" s="45">
        <v>8.9940090327306815E-6</v>
      </c>
      <c r="GV121" s="45">
        <v>5.2917726379242794E-6</v>
      </c>
      <c r="GW121" s="45">
        <v>1.7655984504831374E-5</v>
      </c>
      <c r="GX121" s="45">
        <v>3.0034371773674689E-5</v>
      </c>
      <c r="GY121" s="45">
        <v>4.6337089684759931E-5</v>
      </c>
      <c r="GZ121" s="45">
        <v>3.2181859893501133E-5</v>
      </c>
      <c r="HA121" s="45">
        <v>4.1674071665312473E-5</v>
      </c>
      <c r="HB121" s="45">
        <v>5.458356027552744E-6</v>
      </c>
      <c r="HC121" s="273">
        <v>1.384593105167237E-3</v>
      </c>
      <c r="HD121" s="273">
        <v>4.6181169199293957E-5</v>
      </c>
      <c r="HE121" s="273">
        <v>2.2639334489377018E-3</v>
      </c>
      <c r="HF121" s="273">
        <v>4.5239502397344391E-4</v>
      </c>
      <c r="HG121" s="273">
        <v>5.2231770479613682E-4</v>
      </c>
      <c r="HH121" s="273">
        <v>2.609618233159419E-3</v>
      </c>
      <c r="HI121" s="273">
        <v>3.4260242985145267E-4</v>
      </c>
      <c r="HJ121" s="273">
        <v>2.1295622132177848E-5</v>
      </c>
      <c r="HK121" s="273">
        <v>9.1145066826813921E-5</v>
      </c>
      <c r="HL121" s="273">
        <v>4.3278481058332905E-4</v>
      </c>
      <c r="HM121" s="273">
        <v>4.8247832174100002E-5</v>
      </c>
      <c r="HN121" s="273">
        <v>1.3292833710088165E-5</v>
      </c>
      <c r="HO121" s="273">
        <v>1.6105399700936475E-5</v>
      </c>
      <c r="HP121" s="273">
        <v>6.8007592055190486E-6</v>
      </c>
      <c r="HQ121" s="273">
        <v>1.4172783360726874E-5</v>
      </c>
      <c r="HR121" s="273">
        <v>2.0595867207043691E-4</v>
      </c>
      <c r="HS121" s="273">
        <v>1.5218432875220007E-5</v>
      </c>
      <c r="HT121" s="273">
        <v>1.8573292798154979E-4</v>
      </c>
      <c r="HU121" s="273">
        <v>1.6637337028844422E-5</v>
      </c>
      <c r="HV121" s="273">
        <v>5.1235998587069764E-5</v>
      </c>
      <c r="HW121" s="273">
        <v>3.0558196365750349E-5</v>
      </c>
      <c r="HX121" s="273">
        <v>3.1532670833669528E-4</v>
      </c>
      <c r="HY121" s="273">
        <v>1.9252194189013351E-5</v>
      </c>
      <c r="HZ121" s="273">
        <v>2.0048041024256456E-5</v>
      </c>
      <c r="IA121" s="273">
        <v>1.4988869642672024E-5</v>
      </c>
      <c r="IB121" s="273">
        <v>8.388885203862281E-5</v>
      </c>
      <c r="IC121" s="273">
        <v>1.0253881433335208E-5</v>
      </c>
      <c r="ID121" s="273">
        <v>1.0881389032325066E-5</v>
      </c>
      <c r="IE121" s="273">
        <v>5.6971335791348925E-6</v>
      </c>
      <c r="IF121" s="273">
        <v>1.6705869253391215E-5</v>
      </c>
      <c r="IG121" s="273">
        <v>2.9387956305809482E-5</v>
      </c>
      <c r="IH121" s="273">
        <v>4.4823173456184292E-5</v>
      </c>
      <c r="II121" s="273">
        <v>2.8231677344402746E-5</v>
      </c>
      <c r="IJ121" s="273">
        <v>3.8095820351777089E-5</v>
      </c>
      <c r="IK121" s="273">
        <v>2.4696998293027156E-6</v>
      </c>
      <c r="IL121" s="45">
        <v>1.3945500298281506E-3</v>
      </c>
      <c r="IM121" s="45">
        <v>2.7850029922686408E-5</v>
      </c>
      <c r="IN121" s="45">
        <v>2.6923512273255364E-3</v>
      </c>
      <c r="IO121" s="45">
        <v>4.6537316823318052E-4</v>
      </c>
      <c r="IP121" s="45">
        <v>4.8942392479726644E-4</v>
      </c>
      <c r="IQ121" s="45">
        <v>2.0159858038513428E-3</v>
      </c>
      <c r="IR121" s="45">
        <v>3.137709116870903E-4</v>
      </c>
      <c r="IS121" s="45">
        <v>2.5837148433977051E-5</v>
      </c>
      <c r="IT121" s="45">
        <v>7.3517708399754432E-5</v>
      </c>
      <c r="IU121" s="45">
        <v>2.2500364680500318E-4</v>
      </c>
      <c r="IV121" s="45">
        <v>4.5919283837301717E-5</v>
      </c>
      <c r="IW121" s="45">
        <v>1.3558390741481544E-5</v>
      </c>
      <c r="IX121" s="45">
        <v>1.48824326015961E-5</v>
      </c>
      <c r="IY121" s="45">
        <v>6.7225402614096724E-6</v>
      </c>
      <c r="IZ121" s="45">
        <v>1.2703012262558541E-5</v>
      </c>
      <c r="JA121" s="45">
        <v>1.5757048864132366E-4</v>
      </c>
      <c r="JB121" s="45">
        <v>1.5421103984725131E-5</v>
      </c>
      <c r="JC121" s="45">
        <v>1.3874557767755782E-4</v>
      </c>
      <c r="JD121" s="45">
        <v>1.5525774406354409E-5</v>
      </c>
      <c r="JE121" s="45">
        <v>5.0496716858559464E-5</v>
      </c>
      <c r="JF121" s="45">
        <v>3.7830419095846692E-5</v>
      </c>
      <c r="JG121" s="45">
        <v>3.1714584133968646E-4</v>
      </c>
      <c r="JH121" s="45">
        <v>1.7858808104447136E-5</v>
      </c>
      <c r="JI121" s="45">
        <v>1.6082794367956135E-5</v>
      </c>
      <c r="JJ121" s="45">
        <v>1.4097751355506006E-5</v>
      </c>
      <c r="JK121" s="45">
        <v>7.210976101009161E-5</v>
      </c>
      <c r="JL121" s="45">
        <v>1.0714395186703548E-5</v>
      </c>
      <c r="JM121" s="45">
        <v>1.1394017563365609E-5</v>
      </c>
      <c r="JN121" s="45">
        <v>5.2704781514264081E-6</v>
      </c>
      <c r="JO121" s="45">
        <v>1.5103297704224414E-5</v>
      </c>
      <c r="JP121" s="45">
        <v>2.7829219526460209E-5</v>
      </c>
      <c r="JQ121" s="45">
        <v>4.5800821782278188E-5</v>
      </c>
      <c r="JR121" s="45">
        <v>2.8016054841038863E-5</v>
      </c>
      <c r="JS121" s="45">
        <v>3.584869838782141E-5</v>
      </c>
      <c r="JT121" s="45">
        <v>2.324621453213938E-6</v>
      </c>
      <c r="JU121" s="273">
        <v>1.4222803989935779E-3</v>
      </c>
      <c r="JV121" s="273">
        <v>2.8812993322353005E-5</v>
      </c>
      <c r="JW121" s="273">
        <v>2.5393796481846869E-3</v>
      </c>
      <c r="JX121" s="273">
        <v>5.8702589113023842E-4</v>
      </c>
      <c r="JY121" s="273">
        <v>6.8332985850444851E-4</v>
      </c>
      <c r="JZ121" s="273">
        <v>2.3167145162388781E-3</v>
      </c>
      <c r="KA121" s="273">
        <v>4.6691757322154707E-4</v>
      </c>
      <c r="KB121" s="273">
        <v>3.4331221928447205E-5</v>
      </c>
      <c r="KC121" s="273">
        <v>1.0068840832657711E-4</v>
      </c>
      <c r="KD121" s="273">
        <v>2.1132695154231539E-4</v>
      </c>
      <c r="KE121" s="273">
        <v>7.1762512388108649E-5</v>
      </c>
      <c r="KF121" s="273">
        <v>1.7616884567335848E-5</v>
      </c>
      <c r="KG121" s="273">
        <v>2.125432812381018E-5</v>
      </c>
      <c r="KH121" s="273">
        <v>8.7385645089301829E-6</v>
      </c>
      <c r="KI121" s="273">
        <v>1.8990930339611643E-5</v>
      </c>
      <c r="KJ121" s="273">
        <v>1.5853162175710146E-4</v>
      </c>
      <c r="KK121" s="273">
        <v>1.6251546828983801E-5</v>
      </c>
      <c r="KL121" s="273">
        <v>1.4048059590737261E-4</v>
      </c>
      <c r="KM121" s="273">
        <v>1.9674100550459338E-5</v>
      </c>
      <c r="KN121" s="273">
        <v>4.5790369207437728E-5</v>
      </c>
      <c r="KO121" s="273">
        <v>3.0614520781566873E-5</v>
      </c>
      <c r="KP121" s="273">
        <v>3.6348014424175391E-4</v>
      </c>
      <c r="KQ121" s="273">
        <v>2.0445179197991676E-5</v>
      </c>
      <c r="KR121" s="273">
        <v>1.6373717142972289E-5</v>
      </c>
      <c r="KS121" s="273">
        <v>1.6363876621966327E-5</v>
      </c>
      <c r="KT121" s="273">
        <v>1.0239490322719494E-4</v>
      </c>
      <c r="KU121" s="273">
        <v>1.1048200367588881E-5</v>
      </c>
      <c r="KV121" s="273">
        <v>1.0983021580535244E-5</v>
      </c>
      <c r="KW121" s="273">
        <v>5.4960867012104154E-6</v>
      </c>
      <c r="KX121" s="273">
        <v>1.6898973056388493E-5</v>
      </c>
      <c r="KY121" s="273">
        <v>3.6329885282252396E-5</v>
      </c>
      <c r="KZ121" s="273">
        <v>5.2071379933460503E-5</v>
      </c>
      <c r="LA121" s="273">
        <v>2.950467808491391E-5</v>
      </c>
      <c r="LB121" s="273">
        <v>4.1941667743522711E-5</v>
      </c>
      <c r="LC121" s="273">
        <v>1.3773044191283981E-6</v>
      </c>
      <c r="LD121" s="45">
        <v>1.3572991794345401E-3</v>
      </c>
      <c r="LE121" s="45">
        <v>2.229663328420327E-5</v>
      </c>
      <c r="LF121" s="45">
        <v>2.4797874363548058E-3</v>
      </c>
      <c r="LG121" s="45">
        <v>5.6578625973745689E-4</v>
      </c>
      <c r="LH121" s="45">
        <v>6.9676072041542593E-4</v>
      </c>
      <c r="LI121" s="45">
        <v>2.5191611289546449E-3</v>
      </c>
      <c r="LJ121" s="45">
        <v>4.9877981309010163E-4</v>
      </c>
      <c r="LK121" s="45">
        <v>1.5702990710087765E-5</v>
      </c>
      <c r="LL121" s="45">
        <v>1.0015587615060092E-4</v>
      </c>
      <c r="LM121" s="45">
        <v>1.9485582352863145E-4</v>
      </c>
      <c r="LN121" s="45">
        <v>8.9844938449724183E-5</v>
      </c>
      <c r="LO121" s="45">
        <v>1.5822972749802307E-5</v>
      </c>
      <c r="LP121" s="45">
        <v>1.8882625135650083E-5</v>
      </c>
      <c r="LQ121" s="45">
        <v>9.5225221423699306E-6</v>
      </c>
      <c r="LR121" s="45">
        <v>1.4026198895886739E-5</v>
      </c>
      <c r="LS121" s="45">
        <v>1.4755616757404318E-4</v>
      </c>
      <c r="LT121" s="45">
        <v>1.5308474357010035E-5</v>
      </c>
      <c r="LU121" s="45">
        <v>1.1371473564616326E-4</v>
      </c>
      <c r="LV121" s="45">
        <v>3.195211613415162E-5</v>
      </c>
      <c r="LW121" s="45">
        <v>4.6473733662020656E-5</v>
      </c>
      <c r="LX121" s="45">
        <v>3.5427319061907182E-5</v>
      </c>
      <c r="LY121" s="45">
        <v>3.5731072892122503E-4</v>
      </c>
      <c r="LZ121" s="45">
        <v>1.9403171256634755E-5</v>
      </c>
      <c r="MA121" s="45">
        <v>1.4368627167163782E-5</v>
      </c>
      <c r="MB121" s="45">
        <v>1.6164223629926185E-5</v>
      </c>
      <c r="MC121" s="45">
        <v>1.0894363976819689E-4</v>
      </c>
      <c r="MD121" s="45">
        <v>1.0553376521907266E-5</v>
      </c>
      <c r="ME121" s="45">
        <v>1.1242996034299005E-5</v>
      </c>
      <c r="MF121" s="45">
        <v>6.7731125119729975E-6</v>
      </c>
      <c r="MG121" s="45">
        <v>1.7435933739093757E-5</v>
      </c>
      <c r="MH121" s="45">
        <v>3.3565014725431718E-5</v>
      </c>
      <c r="MI121" s="45">
        <v>5.5902779137511563E-5</v>
      </c>
      <c r="MJ121" s="45">
        <v>3.0234729604828836E-5</v>
      </c>
      <c r="MK121" s="45">
        <v>4.406507935505787E-5</v>
      </c>
      <c r="ML121" s="45">
        <v>2.020266128517028E-6</v>
      </c>
      <c r="MM121" s="273">
        <v>1.6171464436558335E-3</v>
      </c>
      <c r="MN121" s="273">
        <v>2.6060633669083088E-5</v>
      </c>
      <c r="MO121" s="273">
        <v>2.6627312357529378E-3</v>
      </c>
      <c r="MP121" s="273">
        <v>7.7419526414617388E-4</v>
      </c>
      <c r="MQ121" s="273">
        <v>9.4018044531425182E-4</v>
      </c>
      <c r="MR121" s="273">
        <v>3.3569163296540351E-3</v>
      </c>
      <c r="MS121" s="273">
        <v>5.9190938130002102E-4</v>
      </c>
      <c r="MT121" s="273">
        <v>1.6672158183017614E-5</v>
      </c>
      <c r="MU121" s="273">
        <v>1.5861166024161975E-4</v>
      </c>
      <c r="MV121" s="273">
        <v>3.6480734569006808E-4</v>
      </c>
      <c r="MW121" s="273">
        <v>9.1611773683948939E-5</v>
      </c>
      <c r="MX121" s="273">
        <v>1.6841556801352882E-5</v>
      </c>
      <c r="MY121" s="273">
        <v>2.1433390161958439E-5</v>
      </c>
      <c r="MZ121" s="273">
        <v>8.7676819182529314E-6</v>
      </c>
      <c r="NA121" s="273">
        <v>1.7465605247439227E-5</v>
      </c>
      <c r="NB121" s="273">
        <v>2.0964490120119089E-4</v>
      </c>
      <c r="NC121" s="273">
        <v>1.5631535514221105E-5</v>
      </c>
      <c r="ND121" s="273">
        <v>1.3685739969114834E-4</v>
      </c>
      <c r="NE121" s="273">
        <v>4.4381202392090813E-5</v>
      </c>
      <c r="NF121" s="273">
        <v>4.504176515619994E-5</v>
      </c>
      <c r="NG121" s="273">
        <v>3.9530189867733802E-5</v>
      </c>
      <c r="NH121" s="273">
        <v>4.1024311811568587E-4</v>
      </c>
      <c r="NI121" s="273">
        <v>2.4540272665382096E-5</v>
      </c>
      <c r="NJ121" s="273">
        <v>1.3647425271108754E-5</v>
      </c>
      <c r="NK121" s="273">
        <v>1.6377634528239772E-5</v>
      </c>
      <c r="NL121" s="273">
        <v>1.7302568392323154E-4</v>
      </c>
      <c r="NM121" s="273">
        <v>1.0369553069296605E-5</v>
      </c>
      <c r="NN121" s="273">
        <v>1.9073479679195638E-5</v>
      </c>
      <c r="NO121" s="273">
        <v>6.8952703738645308E-6</v>
      </c>
      <c r="NP121" s="273">
        <v>2.147110854106319E-5</v>
      </c>
      <c r="NQ121" s="273">
        <v>5.7044991333053289E-5</v>
      </c>
      <c r="NR121" s="273">
        <v>8.2583670346399326E-5</v>
      </c>
      <c r="NS121" s="273">
        <v>5.6958865558571783E-5</v>
      </c>
      <c r="NT121" s="273">
        <v>4.8725697624048053E-5</v>
      </c>
      <c r="NU121" s="273">
        <v>3.8614768440065769E-6</v>
      </c>
      <c r="NV121" s="45">
        <v>1.3209864404655437E-3</v>
      </c>
      <c r="NW121" s="45">
        <v>1.9993506645092778E-5</v>
      </c>
      <c r="NX121" s="45">
        <v>2.4568740662072796E-3</v>
      </c>
      <c r="NY121" s="45">
        <v>5.6259785860937465E-4</v>
      </c>
      <c r="NZ121" s="45">
        <v>6.3929446238961173E-4</v>
      </c>
      <c r="OA121" s="45">
        <v>3.2869300215509975E-3</v>
      </c>
      <c r="OB121" s="45">
        <v>5.7606839376055335E-4</v>
      </c>
      <c r="OC121" s="45">
        <v>1.6397405924148003E-5</v>
      </c>
      <c r="OD121" s="45">
        <v>1.428579237345016E-4</v>
      </c>
      <c r="OE121" s="45">
        <v>3.2339102772220726E-4</v>
      </c>
      <c r="OF121" s="45">
        <v>9.9419356533608414E-5</v>
      </c>
      <c r="OG121" s="45">
        <v>1.5327154257949141E-5</v>
      </c>
      <c r="OH121" s="45">
        <v>1.7373031921605026E-5</v>
      </c>
      <c r="OI121" s="45">
        <v>8.3322759846572408E-6</v>
      </c>
      <c r="OJ121" s="45">
        <v>1.6990134952714908E-5</v>
      </c>
      <c r="OK121" s="45">
        <v>2.1810082331682735E-4</v>
      </c>
      <c r="OL121" s="45">
        <v>1.22677728079089E-5</v>
      </c>
      <c r="OM121" s="45">
        <v>9.2701144769858149E-5</v>
      </c>
      <c r="ON121" s="45">
        <v>4.3304255976505994E-5</v>
      </c>
      <c r="OO121" s="45">
        <v>3.7664821479643604E-5</v>
      </c>
      <c r="OP121" s="45">
        <v>3.2762292136389009E-5</v>
      </c>
      <c r="OQ121" s="45">
        <v>3.8641444276101954E-4</v>
      </c>
      <c r="OR121" s="45">
        <v>2.9449901455540679E-5</v>
      </c>
      <c r="OS121" s="45">
        <v>1.208826183918771E-5</v>
      </c>
      <c r="OT121" s="45">
        <v>1.5031703512153283E-5</v>
      </c>
      <c r="OU121" s="45">
        <v>1.0802642284050489E-4</v>
      </c>
      <c r="OV121" s="45">
        <v>8.6675570926433398E-6</v>
      </c>
      <c r="OW121" s="45">
        <v>1.1522977510440338E-5</v>
      </c>
      <c r="OX121" s="45">
        <v>5.7411631298368793E-6</v>
      </c>
      <c r="OY121" s="45">
        <v>1.790821685348336E-5</v>
      </c>
      <c r="OZ121" s="45">
        <v>3.4874814316534239E-5</v>
      </c>
      <c r="PA121" s="45">
        <v>5.6732429915150448E-5</v>
      </c>
      <c r="PB121" s="45">
        <v>3.3683642571006416E-5</v>
      </c>
      <c r="PC121" s="45">
        <v>4.1140660135222367E-5</v>
      </c>
      <c r="PD121" s="45">
        <v>9.4284945171914938E-6</v>
      </c>
      <c r="PE121" s="273">
        <v>1.5505738451610572E-3</v>
      </c>
      <c r="PF121" s="273">
        <v>2.353664472257361E-5</v>
      </c>
      <c r="PG121" s="273">
        <v>2.6632030660077525E-3</v>
      </c>
      <c r="PH121" s="273">
        <v>6.0813593112533514E-4</v>
      </c>
      <c r="PI121" s="273">
        <v>6.9781590408547506E-4</v>
      </c>
      <c r="PJ121" s="273">
        <v>3.6039815758608798E-3</v>
      </c>
      <c r="PK121" s="273">
        <v>6.342445545158556E-4</v>
      </c>
      <c r="PL121" s="273">
        <v>1.7273540266884116E-5</v>
      </c>
      <c r="PM121" s="273">
        <v>1.5857332802604875E-4</v>
      </c>
      <c r="PN121" s="273">
        <v>3.8799234286458458E-4</v>
      </c>
      <c r="PO121" s="273">
        <v>1.1868438151012744E-4</v>
      </c>
      <c r="PP121" s="273">
        <v>1.8369585907677403E-5</v>
      </c>
      <c r="PQ121" s="273">
        <v>2.0373933357266129E-5</v>
      </c>
      <c r="PR121" s="273">
        <v>1.0405168134162952E-5</v>
      </c>
      <c r="PS121" s="273">
        <v>1.7116981046389013E-5</v>
      </c>
      <c r="PT121" s="273">
        <v>2.4650623417430756E-4</v>
      </c>
      <c r="PU121" s="273">
        <v>1.5430508216082654E-5</v>
      </c>
      <c r="PV121" s="273">
        <v>8.6843890576971809E-5</v>
      </c>
      <c r="PW121" s="273">
        <v>4.8800210010551267E-5</v>
      </c>
      <c r="PX121" s="273">
        <v>3.8345643188891395E-5</v>
      </c>
      <c r="PY121" s="273">
        <v>3.269252526990667E-5</v>
      </c>
      <c r="PZ121" s="273">
        <v>4.5562259779555989E-4</v>
      </c>
      <c r="QA121" s="273">
        <v>3.8128999453736391E-5</v>
      </c>
      <c r="QB121" s="273">
        <v>1.1862155386714479E-5</v>
      </c>
      <c r="QC121" s="273">
        <v>1.4199247930979929E-5</v>
      </c>
      <c r="QD121" s="273">
        <v>1.1468848300045702E-4</v>
      </c>
      <c r="QE121" s="273">
        <v>9.4908240609796159E-6</v>
      </c>
      <c r="QF121" s="273">
        <v>2.2892465386296466E-5</v>
      </c>
      <c r="QG121" s="273">
        <v>6.4146767680304256E-6</v>
      </c>
      <c r="QH121" s="273">
        <v>1.9623317661700274E-5</v>
      </c>
      <c r="QI121" s="273">
        <v>5.8089150572974959E-5</v>
      </c>
      <c r="QJ121" s="273">
        <v>8.5477077431799316E-5</v>
      </c>
      <c r="QK121" s="273">
        <v>5.7650593830562487E-5</v>
      </c>
      <c r="QL121" s="273">
        <v>4.494785578543245E-5</v>
      </c>
      <c r="QM121" s="273">
        <v>7.4367142276582542E-6</v>
      </c>
      <c r="QN121" s="45">
        <v>1.728069214677026E-3</v>
      </c>
      <c r="QO121" s="45">
        <v>2.125460199181813E-5</v>
      </c>
      <c r="QP121" s="45">
        <v>2.9744239025458344E-3</v>
      </c>
      <c r="QQ121" s="45">
        <v>5.6968104665150801E-4</v>
      </c>
      <c r="QR121" s="45">
        <v>6.2344756781609911E-4</v>
      </c>
      <c r="QS121" s="45">
        <v>4.6323946728630289E-3</v>
      </c>
      <c r="QT121" s="45">
        <v>1.0731507878130977E-3</v>
      </c>
      <c r="QU121" s="45">
        <v>2.3294362999612774E-5</v>
      </c>
      <c r="QV121" s="45">
        <v>1.8559345964637289E-4</v>
      </c>
      <c r="QW121" s="45">
        <v>4.3026961202869465E-4</v>
      </c>
      <c r="QX121" s="45">
        <v>9.3529671856972148E-5</v>
      </c>
      <c r="QY121" s="45">
        <v>1.8013213324755903E-5</v>
      </c>
      <c r="QZ121" s="45">
        <v>1.9551243302476032E-5</v>
      </c>
      <c r="RA121" s="45">
        <v>8.4453804605773693E-6</v>
      </c>
      <c r="RB121" s="45">
        <v>1.9708133132293447E-5</v>
      </c>
      <c r="RC121" s="45">
        <v>2.7133351640354955E-4</v>
      </c>
      <c r="RD121" s="45">
        <v>1.8654214469868841E-5</v>
      </c>
      <c r="RE121" s="45">
        <v>7.3333120992906975E-5</v>
      </c>
      <c r="RF121" s="45">
        <v>7.0444848568657322E-5</v>
      </c>
      <c r="RG121" s="45">
        <v>5.0670623952592902E-5</v>
      </c>
      <c r="RH121" s="45">
        <v>4.2056942438169068E-5</v>
      </c>
      <c r="RI121" s="45">
        <v>4.4120171606953782E-4</v>
      </c>
      <c r="RJ121" s="45">
        <v>3.042382424210217E-5</v>
      </c>
      <c r="RK121" s="45">
        <v>1.4822565694450875E-5</v>
      </c>
      <c r="RL121" s="45">
        <v>2.2260101872684127E-5</v>
      </c>
      <c r="RM121" s="45">
        <v>1.2705041818779957E-4</v>
      </c>
      <c r="RN121" s="45">
        <v>9.6611316631420092E-6</v>
      </c>
      <c r="RO121" s="45">
        <v>3.0037074578054328E-5</v>
      </c>
      <c r="RP121" s="45">
        <v>8.767142723301257E-6</v>
      </c>
      <c r="RQ121" s="45">
        <v>1.9160694482743987E-5</v>
      </c>
      <c r="RR121" s="45">
        <v>6.4000670000300815E-5</v>
      </c>
      <c r="RS121" s="45">
        <v>9.9593167698302802E-5</v>
      </c>
      <c r="RT121" s="45">
        <v>7.2780140049262393E-5</v>
      </c>
      <c r="RU121" s="45">
        <v>4.1000606376276191E-5</v>
      </c>
      <c r="RV121" s="45">
        <v>4.5479505052082082E-6</v>
      </c>
      <c r="RW121" s="273">
        <v>1.7628478949687084E-3</v>
      </c>
      <c r="RX121" s="273">
        <v>2.3752364139063946E-5</v>
      </c>
      <c r="RY121" s="273">
        <v>3.0387236851159953E-3</v>
      </c>
      <c r="RZ121" s="273">
        <v>6.721624126743435E-4</v>
      </c>
      <c r="SA121" s="273">
        <v>7.5232353353130502E-4</v>
      </c>
      <c r="SB121" s="273">
        <v>3.7144226567178977E-3</v>
      </c>
      <c r="SC121" s="273">
        <v>7.4946889004490072E-4</v>
      </c>
      <c r="SD121" s="273">
        <v>3.1756221030041538E-5</v>
      </c>
      <c r="SE121" s="273">
        <v>1.8867762366360147E-4</v>
      </c>
      <c r="SF121" s="273">
        <v>3.6919650772965288E-4</v>
      </c>
      <c r="SG121" s="273">
        <v>6.975107183077843E-5</v>
      </c>
      <c r="SH121" s="273">
        <v>1.4590533459567054E-5</v>
      </c>
      <c r="SI121" s="273">
        <v>1.5971435445043233E-5</v>
      </c>
      <c r="SJ121" s="273">
        <v>7.5671400297445184E-6</v>
      </c>
      <c r="SK121" s="273">
        <v>1.7387877317200947E-5</v>
      </c>
      <c r="SL121" s="273">
        <v>2.5107057836887373E-4</v>
      </c>
      <c r="SM121" s="273">
        <v>1.4236483301934145E-5</v>
      </c>
      <c r="SN121" s="273">
        <v>7.2721916578445111E-5</v>
      </c>
      <c r="SO121" s="273">
        <v>5.6699254586333101E-5</v>
      </c>
      <c r="SP121" s="273">
        <v>4.5595665499971855E-5</v>
      </c>
      <c r="SQ121" s="273">
        <v>3.6974700950157139E-5</v>
      </c>
      <c r="SR121" s="273">
        <v>4.6513182071347133E-4</v>
      </c>
      <c r="SS121" s="273">
        <v>2.8449093290870656E-5</v>
      </c>
      <c r="ST121" s="273">
        <v>1.2847055964685405E-5</v>
      </c>
      <c r="SU121" s="273">
        <v>1.88996944262449E-5</v>
      </c>
      <c r="SV121" s="273">
        <v>1.6229746825700524E-4</v>
      </c>
      <c r="SW121" s="273">
        <v>8.8747251947046921E-6</v>
      </c>
      <c r="SX121" s="273">
        <v>3.0079046005004942E-5</v>
      </c>
      <c r="SY121" s="273">
        <v>8.9080080683875668E-6</v>
      </c>
      <c r="SZ121" s="273">
        <v>1.9466014201099589E-5</v>
      </c>
      <c r="TA121" s="273">
        <v>6.4893226552923303E-5</v>
      </c>
      <c r="TB121" s="273">
        <v>9.7610214139306692E-5</v>
      </c>
      <c r="TC121" s="273">
        <v>7.8214393056533251E-5</v>
      </c>
      <c r="TD121" s="273">
        <v>3.7452369621366669E-5</v>
      </c>
      <c r="TE121" s="273">
        <v>4.3718797483454821E-6</v>
      </c>
    </row>
    <row r="122" spans="1:525" s="528" customFormat="1" x14ac:dyDescent="0.3">
      <c r="A122" s="273">
        <v>8.9587859364288601E-5</v>
      </c>
      <c r="B122" s="273">
        <v>5.9909051504630469E-4</v>
      </c>
      <c r="C122" s="273">
        <v>6.3652821512974461E-5</v>
      </c>
      <c r="D122" s="273">
        <v>9.7866713084006422E-5</v>
      </c>
      <c r="E122" s="273">
        <v>1.3597913229018474E-4</v>
      </c>
      <c r="F122" s="273">
        <v>1.0977273854436642E-4</v>
      </c>
      <c r="G122" s="273">
        <v>8.1694487165083157E-5</v>
      </c>
      <c r="H122" s="273">
        <v>8.1544844475399201E-3</v>
      </c>
      <c r="I122" s="273">
        <v>9.2331649382759891E-4</v>
      </c>
      <c r="J122" s="273">
        <v>1.5705560224386756E-4</v>
      </c>
      <c r="K122" s="273">
        <v>7.0059679803173335E-3</v>
      </c>
      <c r="L122" s="273">
        <v>1.302981154383332E-3</v>
      </c>
      <c r="M122" s="273">
        <v>9.37247838559457E-5</v>
      </c>
      <c r="N122" s="273">
        <v>5.7620071580433564E-5</v>
      </c>
      <c r="O122" s="273">
        <v>6.7095995999528533E-5</v>
      </c>
      <c r="P122" s="273">
        <v>5.0001962627118268E-4</v>
      </c>
      <c r="Q122" s="273">
        <v>7.9192823308570136E-4</v>
      </c>
      <c r="R122" s="273">
        <v>1.0727396832786644E-3</v>
      </c>
      <c r="S122" s="273">
        <v>3.9561538875465852E-5</v>
      </c>
      <c r="T122" s="273">
        <v>4.3811400220305198E-5</v>
      </c>
      <c r="U122" s="273">
        <v>4.5363540962974508E-5</v>
      </c>
      <c r="V122" s="273">
        <v>3.6650148772004518E-5</v>
      </c>
      <c r="W122" s="273">
        <v>1.0622647650667259E-4</v>
      </c>
      <c r="X122" s="273">
        <v>6.123469663230664E-5</v>
      </c>
      <c r="Y122" s="273">
        <v>6.6572350195646921E-5</v>
      </c>
      <c r="Z122" s="273">
        <v>1.0020460414270688E-4</v>
      </c>
      <c r="AA122" s="273">
        <v>3.862962624055747E-5</v>
      </c>
      <c r="AB122" s="273">
        <v>5.6130754010121531E-5</v>
      </c>
      <c r="AC122" s="273">
        <v>1.497393470143114E-5</v>
      </c>
      <c r="AD122" s="273">
        <v>5.0886448906829901E-5</v>
      </c>
      <c r="AE122" s="273">
        <v>5.6902741585766236E-5</v>
      </c>
      <c r="AF122" s="273">
        <v>4.9621554737089331E-5</v>
      </c>
      <c r="AG122" s="273">
        <v>7.3431562956460022E-5</v>
      </c>
      <c r="AH122" s="273">
        <v>5.3027799404812066E-5</v>
      </c>
      <c r="AI122" s="273">
        <v>1.3114161765845196E-5</v>
      </c>
      <c r="AJ122" s="45">
        <v>2.9966931809204114E-5</v>
      </c>
      <c r="AK122" s="45">
        <v>3.9102165567021102E-4</v>
      </c>
      <c r="AL122" s="45">
        <v>2.579159219537149E-5</v>
      </c>
      <c r="AM122" s="45">
        <v>3.3914201453707903E-5</v>
      </c>
      <c r="AN122" s="45">
        <v>3.9130314060444371E-5</v>
      </c>
      <c r="AO122" s="45">
        <v>4.6841152832904136E-5</v>
      </c>
      <c r="AP122" s="45">
        <v>4.1715627819681547E-5</v>
      </c>
      <c r="AQ122" s="45">
        <v>4.7545332211026805E-3</v>
      </c>
      <c r="AR122" s="45">
        <v>3.2222692517928767E-4</v>
      </c>
      <c r="AS122" s="45">
        <v>5.9853803471601796E-5</v>
      </c>
      <c r="AT122" s="45">
        <v>3.2116885559047869E-3</v>
      </c>
      <c r="AU122" s="45">
        <v>6.1533242244073659E-4</v>
      </c>
      <c r="AV122" s="45">
        <v>4.9199992836942171E-5</v>
      </c>
      <c r="AW122" s="45">
        <v>2.9495147936363183E-5</v>
      </c>
      <c r="AX122" s="45">
        <v>3.1103543361019539E-5</v>
      </c>
      <c r="AY122" s="45">
        <v>2.663304176492044E-4</v>
      </c>
      <c r="AZ122" s="45">
        <v>8.9661151594117808E-4</v>
      </c>
      <c r="BA122" s="45">
        <v>5.264459232975189E-4</v>
      </c>
      <c r="BB122" s="45">
        <v>2.0999366277431897E-5</v>
      </c>
      <c r="BC122" s="45">
        <v>1.8092437788366952E-5</v>
      </c>
      <c r="BD122" s="45">
        <v>2.0402097110461259E-5</v>
      </c>
      <c r="BE122" s="45">
        <v>1.5549911966555234E-5</v>
      </c>
      <c r="BF122" s="45">
        <v>7.1926987284898463E-5</v>
      </c>
      <c r="BG122" s="45">
        <v>2.9263517946355748E-5</v>
      </c>
      <c r="BH122" s="45">
        <v>3.0514680194475573E-5</v>
      </c>
      <c r="BI122" s="45">
        <v>4.030753507621892E-5</v>
      </c>
      <c r="BJ122" s="45">
        <v>1.9374055324981404E-5</v>
      </c>
      <c r="BK122" s="45">
        <v>2.3886390271628916E-5</v>
      </c>
      <c r="BL122" s="45">
        <v>9.0100128911361144E-6</v>
      </c>
      <c r="BM122" s="45">
        <v>2.4555166586916067E-5</v>
      </c>
      <c r="BN122" s="45">
        <v>3.92292960601553E-5</v>
      </c>
      <c r="BO122" s="45">
        <v>1.7203131432252263E-5</v>
      </c>
      <c r="BP122" s="45">
        <v>3.0805156016250362E-5</v>
      </c>
      <c r="BQ122" s="45">
        <v>2.2060777031225959E-5</v>
      </c>
      <c r="BR122" s="45">
        <v>3.0453178162163925E-6</v>
      </c>
      <c r="BS122" s="273">
        <v>1.6852728547473131E-5</v>
      </c>
      <c r="BT122" s="273">
        <v>3.4994784653750885E-4</v>
      </c>
      <c r="BU122" s="273">
        <v>2.409728927557E-5</v>
      </c>
      <c r="BV122" s="273">
        <v>2.541961821804958E-5</v>
      </c>
      <c r="BW122" s="273">
        <v>3.2832845094193857E-5</v>
      </c>
      <c r="BX122" s="273">
        <v>3.7463579647429227E-5</v>
      </c>
      <c r="BY122" s="273">
        <v>3.6889288317022707E-5</v>
      </c>
      <c r="BZ122" s="273">
        <v>5.1892875525938994E-3</v>
      </c>
      <c r="CA122" s="273">
        <v>2.9841798675368423E-4</v>
      </c>
      <c r="CB122" s="273">
        <v>3.9151102985385524E-5</v>
      </c>
      <c r="CC122" s="273">
        <v>2.720168999704421E-3</v>
      </c>
      <c r="CD122" s="273">
        <v>4.4536081707904034E-4</v>
      </c>
      <c r="CE122" s="273">
        <v>4.1539302278290021E-5</v>
      </c>
      <c r="CF122" s="273">
        <v>2.5500235639508807E-5</v>
      </c>
      <c r="CG122" s="273">
        <v>2.7383526523080064E-5</v>
      </c>
      <c r="CH122" s="273">
        <v>2.8728733584678029E-4</v>
      </c>
      <c r="CI122" s="273">
        <v>9.1005998805780686E-4</v>
      </c>
      <c r="CJ122" s="273">
        <v>4.9058564431287051E-4</v>
      </c>
      <c r="CK122" s="273">
        <v>1.9645860219719034E-5</v>
      </c>
      <c r="CL122" s="273">
        <v>1.4882822685648423E-5</v>
      </c>
      <c r="CM122" s="273">
        <v>1.8445170099951133E-5</v>
      </c>
      <c r="CN122" s="273">
        <v>1.3376627387544318E-5</v>
      </c>
      <c r="CO122" s="273">
        <v>6.6336883197873705E-5</v>
      </c>
      <c r="CP122" s="273">
        <v>2.5081115816693972E-5</v>
      </c>
      <c r="CQ122" s="273">
        <v>2.6957664369205313E-5</v>
      </c>
      <c r="CR122" s="273">
        <v>3.8639909135683884E-5</v>
      </c>
      <c r="CS122" s="273">
        <v>1.9288297036854717E-5</v>
      </c>
      <c r="CT122" s="273">
        <v>2.364169812380867E-5</v>
      </c>
      <c r="CU122" s="273">
        <v>7.8220468846896907E-6</v>
      </c>
      <c r="CV122" s="273">
        <v>2.247826582763413E-5</v>
      </c>
      <c r="CW122" s="273">
        <v>3.8587681427884309E-5</v>
      </c>
      <c r="CX122" s="273">
        <v>1.7842670922815138E-5</v>
      </c>
      <c r="CY122" s="273">
        <v>2.7117356999906672E-5</v>
      </c>
      <c r="CZ122" s="273">
        <v>2.1404400985091035E-5</v>
      </c>
      <c r="DA122" s="273">
        <v>2.571872757674835E-6</v>
      </c>
      <c r="DB122" s="45">
        <v>1.5770208522215523E-5</v>
      </c>
      <c r="DC122" s="45">
        <v>3.9152106427092911E-4</v>
      </c>
      <c r="DD122" s="45">
        <v>1.8488093104445753E-5</v>
      </c>
      <c r="DE122" s="45">
        <v>1.8803942779267106E-5</v>
      </c>
      <c r="DF122" s="45">
        <v>2.9780170648144273E-5</v>
      </c>
      <c r="DG122" s="45">
        <v>4.3453803178416847E-5</v>
      </c>
      <c r="DH122" s="45">
        <v>3.4097309351609822E-5</v>
      </c>
      <c r="DI122" s="45">
        <v>4.1431006617457349E-3</v>
      </c>
      <c r="DJ122" s="45">
        <v>3.239997125443852E-4</v>
      </c>
      <c r="DK122" s="45">
        <v>3.0036768835915819E-5</v>
      </c>
      <c r="DL122" s="45">
        <v>2.8164433017411053E-3</v>
      </c>
      <c r="DM122" s="45">
        <v>4.5223409633670552E-4</v>
      </c>
      <c r="DN122" s="45">
        <v>3.3480184808690362E-5</v>
      </c>
      <c r="DO122" s="45">
        <v>1.8983287469613853E-5</v>
      </c>
      <c r="DP122" s="45">
        <v>2.1843601806729891E-5</v>
      </c>
      <c r="DQ122" s="45">
        <v>3.5993048402653912E-4</v>
      </c>
      <c r="DR122" s="45">
        <v>9.9937020183546183E-4</v>
      </c>
      <c r="DS122" s="45">
        <v>5.7210060530103789E-4</v>
      </c>
      <c r="DT122" s="45">
        <v>1.4340261996552361E-5</v>
      </c>
      <c r="DU122" s="45">
        <v>1.1828191984577791E-5</v>
      </c>
      <c r="DV122" s="45">
        <v>1.4259791862434978E-5</v>
      </c>
      <c r="DW122" s="45">
        <v>1.071206995915189E-5</v>
      </c>
      <c r="DX122" s="45">
        <v>6.2982380650102246E-5</v>
      </c>
      <c r="DY122" s="45">
        <v>1.7938876673745839E-5</v>
      </c>
      <c r="DZ122" s="45">
        <v>2.5967387242042008E-5</v>
      </c>
      <c r="EA122" s="45">
        <v>3.7832420934098937E-5</v>
      </c>
      <c r="EB122" s="45">
        <v>1.6092168443216387E-5</v>
      </c>
      <c r="EC122" s="45">
        <v>1.7524397397406706E-5</v>
      </c>
      <c r="ED122" s="45">
        <v>9.266553485013102E-6</v>
      </c>
      <c r="EE122" s="45">
        <v>1.6904209089361977E-5</v>
      </c>
      <c r="EF122" s="45">
        <v>3.5208025439365267E-5</v>
      </c>
      <c r="EG122" s="45">
        <v>1.4962443429205472E-5</v>
      </c>
      <c r="EH122" s="45">
        <v>2.0653375594467857E-5</v>
      </c>
      <c r="EI122" s="45">
        <v>1.7196488794924139E-5</v>
      </c>
      <c r="EJ122" s="45">
        <v>1.2837069479383937E-6</v>
      </c>
      <c r="EK122" s="273">
        <v>1.6086573014893372E-5</v>
      </c>
      <c r="EL122" s="273">
        <v>3.6215710335178302E-4</v>
      </c>
      <c r="EM122" s="273">
        <v>1.8216870373756642E-5</v>
      </c>
      <c r="EN122" s="273">
        <v>1.7826565120831358E-5</v>
      </c>
      <c r="EO122" s="273">
        <v>2.0127986069911903E-5</v>
      </c>
      <c r="EP122" s="273">
        <v>2.8901557189400985E-5</v>
      </c>
      <c r="EQ122" s="273">
        <v>3.3542005984463439E-5</v>
      </c>
      <c r="ER122" s="273">
        <v>5.2130321767651557E-3</v>
      </c>
      <c r="ES122" s="273">
        <v>4.1731444413734453E-4</v>
      </c>
      <c r="ET122" s="273">
        <v>2.8582839370945455E-5</v>
      </c>
      <c r="EU122" s="273">
        <v>3.2797876919649334E-3</v>
      </c>
      <c r="EV122" s="273">
        <v>5.9723060266547257E-4</v>
      </c>
      <c r="EW122" s="273">
        <v>3.3446689091767335E-5</v>
      </c>
      <c r="EX122" s="273">
        <v>2.2483514329659996E-5</v>
      </c>
      <c r="EY122" s="273">
        <v>2.224154323767558E-5</v>
      </c>
      <c r="EZ122" s="273">
        <v>3.8027989861972271E-4</v>
      </c>
      <c r="FA122" s="273">
        <v>1.0673685256733002E-3</v>
      </c>
      <c r="FB122" s="273">
        <v>6.4716735919999476E-4</v>
      </c>
      <c r="FC122" s="273">
        <v>1.4906366550262037E-5</v>
      </c>
      <c r="FD122" s="273">
        <v>1.0189225146128888E-5</v>
      </c>
      <c r="FE122" s="273">
        <v>1.3467040113064276E-5</v>
      </c>
      <c r="FF122" s="273">
        <v>9.493594773238868E-6</v>
      </c>
      <c r="FG122" s="273">
        <v>5.3132095477315804E-5</v>
      </c>
      <c r="FH122" s="273">
        <v>1.8828548755448681E-5</v>
      </c>
      <c r="FI122" s="273">
        <v>2.2342035372305447E-5</v>
      </c>
      <c r="FJ122" s="273">
        <v>3.7693396633602427E-5</v>
      </c>
      <c r="FK122" s="273">
        <v>1.3551026291122328E-5</v>
      </c>
      <c r="FL122" s="273">
        <v>1.5640628054984108E-5</v>
      </c>
      <c r="FM122" s="273">
        <v>8.2674663688553559E-6</v>
      </c>
      <c r="FN122" s="273">
        <v>1.4745868485502893E-5</v>
      </c>
      <c r="FO122" s="273">
        <v>2.8616807251111278E-5</v>
      </c>
      <c r="FP122" s="273">
        <v>1.7419437773034525E-5</v>
      </c>
      <c r="FQ122" s="273">
        <v>1.7771538814129944E-5</v>
      </c>
      <c r="FR122" s="273">
        <v>1.7304014313823244E-5</v>
      </c>
      <c r="FS122" s="273">
        <v>4.3066724847630059E-6</v>
      </c>
      <c r="FT122" s="45">
        <v>1.266953236695346E-5</v>
      </c>
      <c r="FU122" s="45">
        <v>3.0770372655590316E-4</v>
      </c>
      <c r="FV122" s="45">
        <v>1.712866757890438E-5</v>
      </c>
      <c r="FW122" s="45">
        <v>2.0555555428144103E-5</v>
      </c>
      <c r="FX122" s="45">
        <v>1.9408842779880519E-5</v>
      </c>
      <c r="FY122" s="45">
        <v>3.0885407281646986E-5</v>
      </c>
      <c r="FZ122" s="45">
        <v>2.9372969116713527E-5</v>
      </c>
      <c r="GA122" s="45">
        <v>4.5327467025661474E-3</v>
      </c>
      <c r="GB122" s="45">
        <v>3.6020996499632255E-4</v>
      </c>
      <c r="GC122" s="45">
        <v>3.2089471219264831E-5</v>
      </c>
      <c r="GD122" s="45">
        <v>2.5942209113555786E-3</v>
      </c>
      <c r="GE122" s="45">
        <v>5.6616100979630074E-4</v>
      </c>
      <c r="GF122" s="45">
        <v>3.681452352886804E-5</v>
      </c>
      <c r="GG122" s="45">
        <v>2.4263363629350119E-5</v>
      </c>
      <c r="GH122" s="45">
        <v>2.4017408075329832E-5</v>
      </c>
      <c r="GI122" s="45">
        <v>5.034591828294953E-4</v>
      </c>
      <c r="GJ122" s="45">
        <v>1.1616833373139239E-3</v>
      </c>
      <c r="GK122" s="45">
        <v>6.0551038482660761E-4</v>
      </c>
      <c r="GL122" s="45">
        <v>1.2188197031032912E-5</v>
      </c>
      <c r="GM122" s="45">
        <v>1.2125925037430981E-5</v>
      </c>
      <c r="GN122" s="45">
        <v>1.278723010677373E-5</v>
      </c>
      <c r="GO122" s="45">
        <v>1.059305717717536E-5</v>
      </c>
      <c r="GP122" s="45">
        <v>4.6333740055681821E-5</v>
      </c>
      <c r="GQ122" s="45">
        <v>1.8895643187541101E-5</v>
      </c>
      <c r="GR122" s="45">
        <v>2.558062883283034E-5</v>
      </c>
      <c r="GS122" s="45">
        <v>3.5036590657347212E-5</v>
      </c>
      <c r="GT122" s="45">
        <v>1.2150942605903925E-5</v>
      </c>
      <c r="GU122" s="45">
        <v>1.3039141642903903E-5</v>
      </c>
      <c r="GV122" s="45">
        <v>1.0805667308381533E-5</v>
      </c>
      <c r="GW122" s="45">
        <v>1.3117110566177079E-5</v>
      </c>
      <c r="GX122" s="45">
        <v>2.6595759578522105E-5</v>
      </c>
      <c r="GY122" s="45">
        <v>1.8936704305267769E-5</v>
      </c>
      <c r="GZ122" s="45">
        <v>1.5959793583929206E-5</v>
      </c>
      <c r="HA122" s="45">
        <v>1.9747988904778814E-5</v>
      </c>
      <c r="HB122" s="45">
        <v>6.7845454139447588E-6</v>
      </c>
      <c r="HC122" s="273">
        <v>1.0243459955330235E-5</v>
      </c>
      <c r="HD122" s="273">
        <v>2.1520770479925482E-4</v>
      </c>
      <c r="HE122" s="273">
        <v>1.3285881236413237E-5</v>
      </c>
      <c r="HF122" s="273">
        <v>1.4242244276189122E-5</v>
      </c>
      <c r="HG122" s="273">
        <v>1.0945764456820136E-5</v>
      </c>
      <c r="HH122" s="273">
        <v>2.2253592707294945E-5</v>
      </c>
      <c r="HI122" s="273">
        <v>2.3986495241249882E-5</v>
      </c>
      <c r="HJ122" s="273">
        <v>3.9545827266380109E-3</v>
      </c>
      <c r="HK122" s="273">
        <v>2.9090832855948294E-4</v>
      </c>
      <c r="HL122" s="273">
        <v>3.0267470844537553E-5</v>
      </c>
      <c r="HM122" s="273">
        <v>2.2246790227775978E-3</v>
      </c>
      <c r="HN122" s="273">
        <v>3.373369953817842E-4</v>
      </c>
      <c r="HO122" s="273">
        <v>3.4097274486663151E-5</v>
      </c>
      <c r="HP122" s="273">
        <v>2.2548810732956756E-5</v>
      </c>
      <c r="HQ122" s="273">
        <v>1.9728751089300128E-5</v>
      </c>
      <c r="HR122" s="273">
        <v>7.7492561428860033E-4</v>
      </c>
      <c r="HS122" s="273">
        <v>9.8386225933761525E-4</v>
      </c>
      <c r="HT122" s="273">
        <v>5.8797924513785758E-4</v>
      </c>
      <c r="HU122" s="273">
        <v>7.3333934375002388E-6</v>
      </c>
      <c r="HV122" s="273">
        <v>6.1373447178529435E-6</v>
      </c>
      <c r="HW122" s="273">
        <v>7.0984299027174555E-6</v>
      </c>
      <c r="HX122" s="273">
        <v>9.1367626496444073E-6</v>
      </c>
      <c r="HY122" s="273">
        <v>2.602308554430654E-5</v>
      </c>
      <c r="HZ122" s="273">
        <v>8.6725628703228618E-6</v>
      </c>
      <c r="IA122" s="273">
        <v>1.4446183764963484E-5</v>
      </c>
      <c r="IB122" s="273">
        <v>1.5549783773349776E-5</v>
      </c>
      <c r="IC122" s="273">
        <v>9.9396244455733279E-6</v>
      </c>
      <c r="ID122" s="273">
        <v>7.4547361960604277E-6</v>
      </c>
      <c r="IE122" s="273">
        <v>5.7225557798758505E-6</v>
      </c>
      <c r="IF122" s="273">
        <v>1.0837057925028357E-5</v>
      </c>
      <c r="IG122" s="273">
        <v>1.8281555873779762E-5</v>
      </c>
      <c r="IH122" s="273">
        <v>6.4192769875135918E-6</v>
      </c>
      <c r="II122" s="273">
        <v>1.1164575076935826E-5</v>
      </c>
      <c r="IJ122" s="273">
        <v>1.013290027282181E-5</v>
      </c>
      <c r="IK122" s="273">
        <v>3.6844204144907133E-7</v>
      </c>
      <c r="IL122" s="45">
        <v>1.2752264306404649E-5</v>
      </c>
      <c r="IM122" s="45">
        <v>2.8559201355027433E-4</v>
      </c>
      <c r="IN122" s="45">
        <v>1.5262264956194738E-5</v>
      </c>
      <c r="IO122" s="45">
        <v>1.5422665226944573E-5</v>
      </c>
      <c r="IP122" s="45">
        <v>1.2060208431034323E-5</v>
      </c>
      <c r="IQ122" s="45">
        <v>1.9800766662518362E-5</v>
      </c>
      <c r="IR122" s="45">
        <v>2.6822987352551879E-5</v>
      </c>
      <c r="IS122" s="45">
        <v>5.4208961356200141E-3</v>
      </c>
      <c r="IT122" s="45">
        <v>3.1108653451084397E-4</v>
      </c>
      <c r="IU122" s="45">
        <v>2.9587036980418974E-5</v>
      </c>
      <c r="IV122" s="45">
        <v>2.2132617979997676E-3</v>
      </c>
      <c r="IW122" s="45">
        <v>3.7458674647101325E-4</v>
      </c>
      <c r="IX122" s="45">
        <v>3.1479831216682488E-5</v>
      </c>
      <c r="IY122" s="45">
        <v>2.0036751848247833E-5</v>
      </c>
      <c r="IZ122" s="45">
        <v>1.6679095951547113E-5</v>
      </c>
      <c r="JA122" s="45">
        <v>9.0351226730364946E-4</v>
      </c>
      <c r="JB122" s="45">
        <v>1.1529234122303702E-3</v>
      </c>
      <c r="JC122" s="45">
        <v>6.1706611117646462E-4</v>
      </c>
      <c r="JD122" s="45">
        <v>8.9737149972553366E-6</v>
      </c>
      <c r="JE122" s="45">
        <v>6.2463446112334143E-6</v>
      </c>
      <c r="JF122" s="45">
        <v>7.4105153540878983E-6</v>
      </c>
      <c r="JG122" s="45">
        <v>9.6752366615772216E-6</v>
      </c>
      <c r="JH122" s="45">
        <v>2.9971070142226301E-5</v>
      </c>
      <c r="JI122" s="45">
        <v>7.8362213747357856E-6</v>
      </c>
      <c r="JJ122" s="45">
        <v>1.2381019633725258E-5</v>
      </c>
      <c r="JK122" s="45">
        <v>1.776651802918066E-5</v>
      </c>
      <c r="JL122" s="45">
        <v>9.1047613208141316E-6</v>
      </c>
      <c r="JM122" s="45">
        <v>6.9287986507510722E-6</v>
      </c>
      <c r="JN122" s="45">
        <v>6.0221238686157287E-6</v>
      </c>
      <c r="JO122" s="45">
        <v>9.9554690639489767E-6</v>
      </c>
      <c r="JP122" s="45">
        <v>3.2819161921393982E-5</v>
      </c>
      <c r="JQ122" s="45">
        <v>8.6070244131230674E-6</v>
      </c>
      <c r="JR122" s="45">
        <v>1.1145374406416307E-5</v>
      </c>
      <c r="JS122" s="45">
        <v>1.0056205605546679E-5</v>
      </c>
      <c r="JT122" s="45">
        <v>2.6859660209388854E-7</v>
      </c>
      <c r="JU122" s="273">
        <v>1.3134847387891883E-5</v>
      </c>
      <c r="JV122" s="273">
        <v>3.6782393127099514E-4</v>
      </c>
      <c r="JW122" s="273">
        <v>1.581595758054237E-5</v>
      </c>
      <c r="JX122" s="273">
        <v>1.5101085874637938E-5</v>
      </c>
      <c r="JY122" s="273">
        <v>1.3723148445169099E-5</v>
      </c>
      <c r="JZ122" s="273">
        <v>1.9152355544696311E-5</v>
      </c>
      <c r="KA122" s="273">
        <v>2.8086367135950346E-5</v>
      </c>
      <c r="KB122" s="273">
        <v>4.578139673118372E-3</v>
      </c>
      <c r="KC122" s="273">
        <v>3.647861393795355E-4</v>
      </c>
      <c r="KD122" s="273">
        <v>2.9847779615521897E-5</v>
      </c>
      <c r="KE122" s="273">
        <v>2.0147159196640002E-3</v>
      </c>
      <c r="KF122" s="273">
        <v>4.2725977414336105E-4</v>
      </c>
      <c r="KG122" s="273">
        <v>4.0473962558932791E-5</v>
      </c>
      <c r="KH122" s="273">
        <v>2.1551432234678622E-5</v>
      </c>
      <c r="KI122" s="273">
        <v>1.9648131263234103E-5</v>
      </c>
      <c r="KJ122" s="273">
        <v>1.0140493697126101E-3</v>
      </c>
      <c r="KK122" s="273">
        <v>9.6657812171443004E-4</v>
      </c>
      <c r="KL122" s="273">
        <v>6.4008896302255181E-4</v>
      </c>
      <c r="KM122" s="273">
        <v>9.8876778992872557E-6</v>
      </c>
      <c r="KN122" s="273">
        <v>6.843703772923758E-6</v>
      </c>
      <c r="KO122" s="273">
        <v>8.221677969240745E-6</v>
      </c>
      <c r="KP122" s="273">
        <v>1.1716229342379681E-5</v>
      </c>
      <c r="KQ122" s="273">
        <v>4.0394439066663601E-5</v>
      </c>
      <c r="KR122" s="273">
        <v>9.6218887346447472E-6</v>
      </c>
      <c r="KS122" s="273">
        <v>1.5505742840415368E-5</v>
      </c>
      <c r="KT122" s="273">
        <v>2.6699337629416117E-5</v>
      </c>
      <c r="KU122" s="273">
        <v>1.0069354526330877E-5</v>
      </c>
      <c r="KV122" s="273">
        <v>6.9386457609057661E-6</v>
      </c>
      <c r="KW122" s="273">
        <v>8.8883753661018236E-6</v>
      </c>
      <c r="KX122" s="273">
        <v>9.6221680644231321E-6</v>
      </c>
      <c r="KY122" s="273">
        <v>3.6511542207982238E-5</v>
      </c>
      <c r="KZ122" s="273">
        <v>1.1919725557425249E-5</v>
      </c>
      <c r="LA122" s="273">
        <v>1.1789865295915332E-5</v>
      </c>
      <c r="LB122" s="273">
        <v>1.4953584964276993E-5</v>
      </c>
      <c r="LC122" s="273">
        <v>2.3056392079875641E-7</v>
      </c>
      <c r="LD122" s="45">
        <v>1.1528578633335642E-5</v>
      </c>
      <c r="LE122" s="45">
        <v>2.8356874934680926E-4</v>
      </c>
      <c r="LF122" s="45">
        <v>1.434677874636125E-5</v>
      </c>
      <c r="LG122" s="45">
        <v>1.4943378495957497E-5</v>
      </c>
      <c r="LH122" s="45">
        <v>1.4599342494556918E-5</v>
      </c>
      <c r="LI122" s="45">
        <v>1.6559704873745921E-5</v>
      </c>
      <c r="LJ122" s="45">
        <v>2.1995166725550072E-5</v>
      </c>
      <c r="LK122" s="45">
        <v>2.6335377167700661E-3</v>
      </c>
      <c r="LL122" s="45">
        <v>3.135495150474198E-4</v>
      </c>
      <c r="LM122" s="45">
        <v>2.4289262006904651E-5</v>
      </c>
      <c r="LN122" s="45">
        <v>2.0036911050609414E-3</v>
      </c>
      <c r="LO122" s="45">
        <v>4.8391360099215127E-4</v>
      </c>
      <c r="LP122" s="45">
        <v>4.8873841123205108E-5</v>
      </c>
      <c r="LQ122" s="45">
        <v>2.3352888363009327E-5</v>
      </c>
      <c r="LR122" s="45">
        <v>2.1544246134693386E-5</v>
      </c>
      <c r="LS122" s="45">
        <v>1.0322192875315522E-3</v>
      </c>
      <c r="LT122" s="45">
        <v>6.4648017095999123E-4</v>
      </c>
      <c r="LU122" s="45">
        <v>7.4951066479165911E-4</v>
      </c>
      <c r="LV122" s="45">
        <v>1.1366255219211546E-5</v>
      </c>
      <c r="LW122" s="45">
        <v>8.2009376792367276E-6</v>
      </c>
      <c r="LX122" s="45">
        <v>8.1016977751086243E-6</v>
      </c>
      <c r="LY122" s="45">
        <v>1.1449396242415031E-5</v>
      </c>
      <c r="LZ122" s="45">
        <v>3.3093225048563636E-5</v>
      </c>
      <c r="MA122" s="45">
        <v>9.3935878043222651E-6</v>
      </c>
      <c r="MB122" s="45">
        <v>1.6018983717479489E-5</v>
      </c>
      <c r="MC122" s="45">
        <v>2.1672363422026825E-5</v>
      </c>
      <c r="MD122" s="45">
        <v>9.8536221118237364E-6</v>
      </c>
      <c r="ME122" s="45">
        <v>7.8559613417776119E-6</v>
      </c>
      <c r="MF122" s="45">
        <v>9.1369878399606679E-6</v>
      </c>
      <c r="MG122" s="45">
        <v>9.9949974927603669E-6</v>
      </c>
      <c r="MH122" s="45">
        <v>3.3065082366492048E-5</v>
      </c>
      <c r="MI122" s="45">
        <v>1.1395970106203204E-5</v>
      </c>
      <c r="MJ122" s="45">
        <v>1.0351550400196145E-5</v>
      </c>
      <c r="MK122" s="45">
        <v>1.3694371260002143E-5</v>
      </c>
      <c r="ML122" s="45">
        <v>5.0715510757056614E-7</v>
      </c>
      <c r="MM122" s="273">
        <v>1.0891486832721647E-5</v>
      </c>
      <c r="MN122" s="273">
        <v>2.6135645263250691E-4</v>
      </c>
      <c r="MO122" s="273">
        <v>1.4562378540877276E-5</v>
      </c>
      <c r="MP122" s="273">
        <v>1.3358007539002894E-5</v>
      </c>
      <c r="MQ122" s="273">
        <v>1.1354874946080305E-5</v>
      </c>
      <c r="MR122" s="273">
        <v>1.6364317933764884E-5</v>
      </c>
      <c r="MS122" s="273">
        <v>2.1821823269377681E-5</v>
      </c>
      <c r="MT122" s="273">
        <v>2.4990987821973953E-3</v>
      </c>
      <c r="MU122" s="273">
        <v>2.2154813616152074E-4</v>
      </c>
      <c r="MV122" s="273">
        <v>2.1392215238351584E-5</v>
      </c>
      <c r="MW122" s="273">
        <v>2.023547865808739E-3</v>
      </c>
      <c r="MX122" s="273">
        <v>3.9296288418418107E-4</v>
      </c>
      <c r="MY122" s="273">
        <v>5.4092197965157786E-5</v>
      </c>
      <c r="MZ122" s="273">
        <v>2.4997760760675411E-5</v>
      </c>
      <c r="NA122" s="273">
        <v>2.41163348943514E-5</v>
      </c>
      <c r="NB122" s="273">
        <v>8.5819857125340332E-4</v>
      </c>
      <c r="NC122" s="273">
        <v>5.367838444555608E-4</v>
      </c>
      <c r="ND122" s="273">
        <v>7.5219011468928901E-4</v>
      </c>
      <c r="NE122" s="273">
        <v>1.1245511176556448E-5</v>
      </c>
      <c r="NF122" s="273">
        <v>7.7572005097310979E-6</v>
      </c>
      <c r="NG122" s="273">
        <v>8.4771095295422509E-6</v>
      </c>
      <c r="NH122" s="273">
        <v>9.8447249075354025E-6</v>
      </c>
      <c r="NI122" s="273">
        <v>2.8937379750426333E-5</v>
      </c>
      <c r="NJ122" s="273">
        <v>9.666509591031836E-6</v>
      </c>
      <c r="NK122" s="273">
        <v>1.57234888658885E-5</v>
      </c>
      <c r="NL122" s="273">
        <v>2.3063994110759141E-5</v>
      </c>
      <c r="NM122" s="273">
        <v>8.4689560164161433E-6</v>
      </c>
      <c r="NN122" s="273">
        <v>7.1957174455007532E-6</v>
      </c>
      <c r="NO122" s="273">
        <v>8.4455842842622772E-6</v>
      </c>
      <c r="NP122" s="273">
        <v>8.1535185581884917E-6</v>
      </c>
      <c r="NQ122" s="273">
        <v>2.7589055971201001E-5</v>
      </c>
      <c r="NR122" s="273">
        <v>1.1620156439385714E-5</v>
      </c>
      <c r="NS122" s="273">
        <v>9.5559364885736485E-6</v>
      </c>
      <c r="NT122" s="273">
        <v>1.1353513760550783E-5</v>
      </c>
      <c r="NU122" s="273">
        <v>8.9491346691558251E-7</v>
      </c>
      <c r="NV122" s="45">
        <v>6.8712705102446499E-6</v>
      </c>
      <c r="NW122" s="45">
        <v>1.3157541557438243E-4</v>
      </c>
      <c r="NX122" s="45">
        <v>9.481462509354867E-6</v>
      </c>
      <c r="NY122" s="45">
        <v>8.6757268406307572E-6</v>
      </c>
      <c r="NZ122" s="45">
        <v>6.0255531880972635E-6</v>
      </c>
      <c r="OA122" s="45">
        <v>1.0468947191292446E-5</v>
      </c>
      <c r="OB122" s="45">
        <v>1.4847300378369695E-5</v>
      </c>
      <c r="OC122" s="45">
        <v>1.3360932657280561E-3</v>
      </c>
      <c r="OD122" s="45">
        <v>1.6665361453038489E-4</v>
      </c>
      <c r="OE122" s="45">
        <v>1.5711256606887864E-5</v>
      </c>
      <c r="OF122" s="45">
        <v>1.753354312964828E-3</v>
      </c>
      <c r="OG122" s="45">
        <v>3.3208670443944351E-4</v>
      </c>
      <c r="OH122" s="45">
        <v>3.8243942788239865E-5</v>
      </c>
      <c r="OI122" s="45">
        <v>2.085514094666065E-5</v>
      </c>
      <c r="OJ122" s="45">
        <v>1.7542267383104975E-5</v>
      </c>
      <c r="OK122" s="45">
        <v>8.2643124498023291E-4</v>
      </c>
      <c r="OL122" s="45">
        <v>2.4504114796983901E-4</v>
      </c>
      <c r="OM122" s="45">
        <v>6.0537288051395988E-4</v>
      </c>
      <c r="ON122" s="45">
        <v>8.6257361113447641E-6</v>
      </c>
      <c r="OO122" s="45">
        <v>5.9719275366227288E-6</v>
      </c>
      <c r="OP122" s="45">
        <v>6.1445243915875718E-6</v>
      </c>
      <c r="OQ122" s="45">
        <v>6.8484413780844529E-6</v>
      </c>
      <c r="OR122" s="45">
        <v>1.838273862707596E-5</v>
      </c>
      <c r="OS122" s="45">
        <v>6.1133487187039279E-6</v>
      </c>
      <c r="OT122" s="45">
        <v>1.2759351698238682E-5</v>
      </c>
      <c r="OU122" s="45">
        <v>1.8594580039867952E-5</v>
      </c>
      <c r="OV122" s="45">
        <v>5.6881203813188833E-6</v>
      </c>
      <c r="OW122" s="45">
        <v>5.4170815550026134E-6</v>
      </c>
      <c r="OX122" s="45">
        <v>5.6735005332536907E-6</v>
      </c>
      <c r="OY122" s="45">
        <v>6.4191789411493777E-6</v>
      </c>
      <c r="OZ122" s="45">
        <v>1.7143913237834504E-5</v>
      </c>
      <c r="PA122" s="45">
        <v>7.169008709460744E-6</v>
      </c>
      <c r="PB122" s="45">
        <v>7.0367598734674789E-6</v>
      </c>
      <c r="PC122" s="45">
        <v>7.8669790256640788E-6</v>
      </c>
      <c r="PD122" s="45">
        <v>1.5623748856822557E-6</v>
      </c>
      <c r="PE122" s="273">
        <v>5.2616443739784388E-6</v>
      </c>
      <c r="PF122" s="273">
        <v>1.2806260552430449E-4</v>
      </c>
      <c r="PG122" s="273">
        <v>9.1337555208271989E-6</v>
      </c>
      <c r="PH122" s="273">
        <v>1.0426934700479496E-5</v>
      </c>
      <c r="PI122" s="273">
        <v>6.086995335408026E-6</v>
      </c>
      <c r="PJ122" s="273">
        <v>1.1874552950079056E-5</v>
      </c>
      <c r="PK122" s="273">
        <v>1.5613998910129547E-5</v>
      </c>
      <c r="PL122" s="273">
        <v>1.4251721155327415E-3</v>
      </c>
      <c r="PM122" s="273">
        <v>1.3267704498514047E-4</v>
      </c>
      <c r="PN122" s="273">
        <v>1.4445082647040907E-5</v>
      </c>
      <c r="PO122" s="273">
        <v>1.2724910071498321E-3</v>
      </c>
      <c r="PP122" s="273">
        <v>3.5909954432761297E-4</v>
      </c>
      <c r="PQ122" s="273">
        <v>3.2299753529124294E-5</v>
      </c>
      <c r="PR122" s="273">
        <v>1.564570072687977E-5</v>
      </c>
      <c r="PS122" s="273">
        <v>1.4562839083688846E-5</v>
      </c>
      <c r="PT122" s="273">
        <v>6.5281923553735743E-4</v>
      </c>
      <c r="PU122" s="273">
        <v>2.662385704237825E-4</v>
      </c>
      <c r="PV122" s="273">
        <v>4.5338186694012146E-4</v>
      </c>
      <c r="PW122" s="273">
        <v>8.2500563920469877E-6</v>
      </c>
      <c r="PX122" s="273">
        <v>5.3219683003801863E-6</v>
      </c>
      <c r="PY122" s="273">
        <v>5.3196389405328422E-6</v>
      </c>
      <c r="PZ122" s="273">
        <v>6.4615669855524917E-6</v>
      </c>
      <c r="QA122" s="273">
        <v>1.4534324136728742E-5</v>
      </c>
      <c r="QB122" s="273">
        <v>5.0410606209431362E-6</v>
      </c>
      <c r="QC122" s="273">
        <v>1.0295399418991736E-5</v>
      </c>
      <c r="QD122" s="273">
        <v>1.4843517095075517E-5</v>
      </c>
      <c r="QE122" s="273">
        <v>5.7094804303316181E-6</v>
      </c>
      <c r="QF122" s="273">
        <v>6.0965544748903426E-6</v>
      </c>
      <c r="QG122" s="273">
        <v>4.9360971939837614E-6</v>
      </c>
      <c r="QH122" s="273">
        <v>6.5863219659192585E-6</v>
      </c>
      <c r="QI122" s="273">
        <v>1.6499802144186532E-5</v>
      </c>
      <c r="QJ122" s="273">
        <v>7.7854192885903258E-6</v>
      </c>
      <c r="QK122" s="273">
        <v>7.5711976025230437E-6</v>
      </c>
      <c r="QL122" s="273">
        <v>7.5496294220505568E-6</v>
      </c>
      <c r="QM122" s="273">
        <v>1.1535778365786655E-6</v>
      </c>
      <c r="QN122" s="45">
        <v>4.6546701089387243E-6</v>
      </c>
      <c r="QO122" s="45">
        <v>1.0412773222522476E-4</v>
      </c>
      <c r="QP122" s="45">
        <v>8.1443417400684829E-6</v>
      </c>
      <c r="QQ122" s="45">
        <v>7.3856944901283564E-6</v>
      </c>
      <c r="QR122" s="45">
        <v>5.0317341340854453E-6</v>
      </c>
      <c r="QS122" s="45">
        <v>8.3717492210513238E-6</v>
      </c>
      <c r="QT122" s="45">
        <v>1.2781864459686104E-5</v>
      </c>
      <c r="QU122" s="45">
        <v>1.2809848122158287E-3</v>
      </c>
      <c r="QV122" s="45">
        <v>1.1905608108794018E-4</v>
      </c>
      <c r="QW122" s="45">
        <v>1.4989314580357081E-5</v>
      </c>
      <c r="QX122" s="45">
        <v>1.0273752588987196E-3</v>
      </c>
      <c r="QY122" s="45">
        <v>2.8748069619208896E-4</v>
      </c>
      <c r="QZ122" s="45">
        <v>3.511586522749446E-5</v>
      </c>
      <c r="RA122" s="45">
        <v>1.766339570204374E-5</v>
      </c>
      <c r="RB122" s="45">
        <v>1.5826793325358308E-5</v>
      </c>
      <c r="RC122" s="45">
        <v>4.6977139187989221E-4</v>
      </c>
      <c r="RD122" s="45">
        <v>2.1509968302576475E-4</v>
      </c>
      <c r="RE122" s="45">
        <v>4.0684874931103403E-4</v>
      </c>
      <c r="RF122" s="45">
        <v>9.3288889480571289E-6</v>
      </c>
      <c r="RG122" s="45">
        <v>6.1131351379611832E-6</v>
      </c>
      <c r="RH122" s="45">
        <v>5.6281288198201939E-6</v>
      </c>
      <c r="RI122" s="45">
        <v>7.031326063650341E-6</v>
      </c>
      <c r="RJ122" s="45">
        <v>1.415926841383802E-5</v>
      </c>
      <c r="RK122" s="45">
        <v>4.46545464961458E-6</v>
      </c>
      <c r="RL122" s="45">
        <v>1.0654439363808651E-5</v>
      </c>
      <c r="RM122" s="45">
        <v>1.7059807649358054E-5</v>
      </c>
      <c r="RN122" s="45">
        <v>6.2543041877268852E-6</v>
      </c>
      <c r="RO122" s="45">
        <v>7.0077395022618757E-6</v>
      </c>
      <c r="RP122" s="45">
        <v>6.6161910012516519E-6</v>
      </c>
      <c r="RQ122" s="45">
        <v>6.9416485342112888E-6</v>
      </c>
      <c r="RR122" s="45">
        <v>1.5816604745995935E-5</v>
      </c>
      <c r="RS122" s="45">
        <v>8.7554663385085772E-6</v>
      </c>
      <c r="RT122" s="45">
        <v>8.6281715686753174E-6</v>
      </c>
      <c r="RU122" s="45">
        <v>8.3646081357473464E-6</v>
      </c>
      <c r="RV122" s="45">
        <v>9.2637922763253325E-7</v>
      </c>
      <c r="RW122" s="273">
        <v>3.1772469289257738E-6</v>
      </c>
      <c r="RX122" s="273">
        <v>1.0819317561099657E-4</v>
      </c>
      <c r="RY122" s="273">
        <v>6.7293293908529217E-6</v>
      </c>
      <c r="RZ122" s="273">
        <v>6.32536275026549E-6</v>
      </c>
      <c r="SA122" s="273">
        <v>3.8638614176441479E-6</v>
      </c>
      <c r="SB122" s="273">
        <v>6.044742806091125E-6</v>
      </c>
      <c r="SC122" s="273">
        <v>1.0976382529881943E-5</v>
      </c>
      <c r="SD122" s="273">
        <v>2.0064028268911892E-3</v>
      </c>
      <c r="SE122" s="273">
        <v>1.2309802998671331E-4</v>
      </c>
      <c r="SF122" s="273">
        <v>1.2419916839298017E-5</v>
      </c>
      <c r="SG122" s="273">
        <v>1.0991925434700161E-3</v>
      </c>
      <c r="SH122" s="273">
        <v>3.5923617539957684E-4</v>
      </c>
      <c r="SI122" s="273">
        <v>3.0033808477370295E-5</v>
      </c>
      <c r="SJ122" s="273">
        <v>1.510109174378312E-5</v>
      </c>
      <c r="SK122" s="273">
        <v>1.3240484179469445E-5</v>
      </c>
      <c r="SL122" s="273">
        <v>7.2784419477704774E-4</v>
      </c>
      <c r="SM122" s="273">
        <v>2.3054502378580896E-4</v>
      </c>
      <c r="SN122" s="273">
        <v>4.3767867673956287E-4</v>
      </c>
      <c r="SO122" s="273">
        <v>5.9730038376456124E-6</v>
      </c>
      <c r="SP122" s="273">
        <v>4.5366590703240469E-6</v>
      </c>
      <c r="SQ122" s="273">
        <v>4.2214239195496879E-6</v>
      </c>
      <c r="SR122" s="273">
        <v>7.1444815400437733E-6</v>
      </c>
      <c r="SS122" s="273">
        <v>1.1346470289301272E-5</v>
      </c>
      <c r="ST122" s="273">
        <v>3.9558983406070262E-6</v>
      </c>
      <c r="SU122" s="273">
        <v>7.5872776098336343E-6</v>
      </c>
      <c r="SV122" s="273">
        <v>1.6059625049357907E-5</v>
      </c>
      <c r="SW122" s="273">
        <v>5.848902035241234E-6</v>
      </c>
      <c r="SX122" s="273">
        <v>5.5061519499223689E-6</v>
      </c>
      <c r="SY122" s="273">
        <v>6.6429337784863416E-6</v>
      </c>
      <c r="SZ122" s="273">
        <v>6.7070480629353187E-6</v>
      </c>
      <c r="TA122" s="273">
        <v>1.5431767805354373E-5</v>
      </c>
      <c r="TB122" s="273">
        <v>5.9406569673475232E-6</v>
      </c>
      <c r="TC122" s="273">
        <v>7.0589339425196471E-6</v>
      </c>
      <c r="TD122" s="273">
        <v>7.5814003171151153E-6</v>
      </c>
      <c r="TE122" s="273">
        <v>2.1868737959287061E-6</v>
      </c>
    </row>
    <row r="123" spans="1:525" s="528" customFormat="1" x14ac:dyDescent="0.3">
      <c r="A123" s="273">
        <v>9.9126433339668781E-4</v>
      </c>
      <c r="B123" s="273">
        <v>2.1815953462240473E-5</v>
      </c>
      <c r="C123" s="273">
        <v>2.4470390268104174E-3</v>
      </c>
      <c r="D123" s="273">
        <v>7.9336362025506145E-5</v>
      </c>
      <c r="E123" s="273">
        <v>1.9978354039729678E-3</v>
      </c>
      <c r="F123" s="273">
        <v>3.0148113667439864E-5</v>
      </c>
      <c r="G123" s="273">
        <v>4.3205595910088782E-5</v>
      </c>
      <c r="H123" s="273">
        <v>2.3741416076983724E-5</v>
      </c>
      <c r="I123" s="273">
        <v>2.4149902801229241E-4</v>
      </c>
      <c r="J123" s="273">
        <v>9.9436981443477461E-5</v>
      </c>
      <c r="K123" s="273">
        <v>3.4499237316241043E-5</v>
      </c>
      <c r="L123" s="273">
        <v>1.7367731759878354E-5</v>
      </c>
      <c r="M123" s="273">
        <v>2.0520595357828907E-5</v>
      </c>
      <c r="N123" s="273">
        <v>2.0301483063609883E-5</v>
      </c>
      <c r="O123" s="273">
        <v>1.9792256014750404E-5</v>
      </c>
      <c r="P123" s="273">
        <v>4.0038167848059675E-5</v>
      </c>
      <c r="Q123" s="273">
        <v>2.5383654356817294E-5</v>
      </c>
      <c r="R123" s="273">
        <v>1.7495125769148051E-5</v>
      </c>
      <c r="S123" s="273">
        <v>2.6875625456163298E-5</v>
      </c>
      <c r="T123" s="273">
        <v>5.1774034871014871E-5</v>
      </c>
      <c r="U123" s="273">
        <v>3.1486581542243109E-5</v>
      </c>
      <c r="V123" s="273">
        <v>1.8479741773917181E-3</v>
      </c>
      <c r="W123" s="273">
        <v>5.5321793684661431E-5</v>
      </c>
      <c r="X123" s="273">
        <v>8.9586614731117632E-5</v>
      </c>
      <c r="Y123" s="273">
        <v>6.0630385392183445E-5</v>
      </c>
      <c r="Z123" s="273">
        <v>7.4697720179584662E-5</v>
      </c>
      <c r="AA123" s="273">
        <v>1.8574446191956835E-5</v>
      </c>
      <c r="AB123" s="273">
        <v>4.2312447148408846E-5</v>
      </c>
      <c r="AC123" s="273">
        <v>4.9581168300185122E-6</v>
      </c>
      <c r="AD123" s="273">
        <v>5.2588719973145107E-5</v>
      </c>
      <c r="AE123" s="273">
        <v>9.9447811433727121E-5</v>
      </c>
      <c r="AF123" s="273">
        <v>2.030694759682725E-4</v>
      </c>
      <c r="AG123" s="273">
        <v>2.1327558331859622E-4</v>
      </c>
      <c r="AH123" s="273">
        <v>6.8168461720812776E-5</v>
      </c>
      <c r="AI123" s="273">
        <v>2.7205716706536771E-6</v>
      </c>
      <c r="AJ123" s="45">
        <v>9.6648537228951551E-4</v>
      </c>
      <c r="AK123" s="45">
        <v>2.3238977096014352E-5</v>
      </c>
      <c r="AL123" s="45">
        <v>2.5604085981253849E-3</v>
      </c>
      <c r="AM123" s="45">
        <v>8.1528719984903249E-5</v>
      </c>
      <c r="AN123" s="45">
        <v>1.6981517961269419E-3</v>
      </c>
      <c r="AO123" s="45">
        <v>3.0609788601642129E-5</v>
      </c>
      <c r="AP123" s="45">
        <v>4.4589938441599647E-5</v>
      </c>
      <c r="AQ123" s="45">
        <v>1.9760471916486527E-5</v>
      </c>
      <c r="AR123" s="45">
        <v>2.2808403552663259E-4</v>
      </c>
      <c r="AS123" s="45">
        <v>1.0714143137424227E-4</v>
      </c>
      <c r="AT123" s="45">
        <v>3.6966393530278756E-5</v>
      </c>
      <c r="AU123" s="45">
        <v>1.8326686001410632E-5</v>
      </c>
      <c r="AV123" s="45">
        <v>2.0869941151968458E-5</v>
      </c>
      <c r="AW123" s="45">
        <v>2.0755614848153826E-5</v>
      </c>
      <c r="AX123" s="45">
        <v>1.9396904303162919E-5</v>
      </c>
      <c r="AY123" s="45">
        <v>4.7606734077521098E-5</v>
      </c>
      <c r="AZ123" s="45">
        <v>2.5407761637153949E-5</v>
      </c>
      <c r="BA123" s="45">
        <v>1.8484258479898494E-5</v>
      </c>
      <c r="BB123" s="45">
        <v>3.3156420087846242E-5</v>
      </c>
      <c r="BC123" s="45">
        <v>3.9591164596941472E-5</v>
      </c>
      <c r="BD123" s="45">
        <v>2.9717477800650438E-5</v>
      </c>
      <c r="BE123" s="45">
        <v>1.4281844572887903E-3</v>
      </c>
      <c r="BF123" s="45">
        <v>6.7317262148857993E-5</v>
      </c>
      <c r="BG123" s="45">
        <v>1.4437231553963558E-4</v>
      </c>
      <c r="BH123" s="45">
        <v>4.651618368429309E-5</v>
      </c>
      <c r="BI123" s="45">
        <v>8.3506529707175648E-5</v>
      </c>
      <c r="BJ123" s="45">
        <v>1.6553749683219416E-5</v>
      </c>
      <c r="BK123" s="45">
        <v>2.7251135881515953E-5</v>
      </c>
      <c r="BL123" s="45">
        <v>4.4806383918104843E-6</v>
      </c>
      <c r="BM123" s="45">
        <v>3.4455171663484529E-5</v>
      </c>
      <c r="BN123" s="45">
        <v>1.1640082673541126E-4</v>
      </c>
      <c r="BO123" s="45">
        <v>2.3468928240177888E-4</v>
      </c>
      <c r="BP123" s="45">
        <v>2.105176985302845E-4</v>
      </c>
      <c r="BQ123" s="45">
        <v>5.7078678394075376E-5</v>
      </c>
      <c r="BR123" s="45">
        <v>2.945187267818736E-6</v>
      </c>
      <c r="BS123" s="273">
        <v>9.036980972656661E-4</v>
      </c>
      <c r="BT123" s="273">
        <v>1.6455434925982775E-5</v>
      </c>
      <c r="BU123" s="273">
        <v>2.2371957714153387E-3</v>
      </c>
      <c r="BV123" s="273">
        <v>6.4152410135674356E-5</v>
      </c>
      <c r="BW123" s="273">
        <v>1.5780063783886781E-3</v>
      </c>
      <c r="BX123" s="273">
        <v>2.3702359043296451E-5</v>
      </c>
      <c r="BY123" s="273">
        <v>3.8561695856786254E-5</v>
      </c>
      <c r="BZ123" s="273">
        <v>1.4157614012827485E-5</v>
      </c>
      <c r="CA123" s="273">
        <v>1.9692808428062607E-4</v>
      </c>
      <c r="CB123" s="273">
        <v>8.7656306730790834E-5</v>
      </c>
      <c r="CC123" s="273">
        <v>2.7743400902927035E-5</v>
      </c>
      <c r="CD123" s="273">
        <v>1.4183413758234932E-5</v>
      </c>
      <c r="CE123" s="273">
        <v>1.5839352596210816E-5</v>
      </c>
      <c r="CF123" s="273">
        <v>1.7109564219992374E-5</v>
      </c>
      <c r="CG123" s="273">
        <v>1.4786874527140565E-5</v>
      </c>
      <c r="CH123" s="273">
        <v>3.5198045030404994E-5</v>
      </c>
      <c r="CI123" s="273">
        <v>1.7944637387182838E-5</v>
      </c>
      <c r="CJ123" s="273">
        <v>1.5069795336666E-5</v>
      </c>
      <c r="CK123" s="273">
        <v>2.2969384072813602E-5</v>
      </c>
      <c r="CL123" s="273">
        <v>3.2540235181193025E-5</v>
      </c>
      <c r="CM123" s="273">
        <v>2.3560775387967549E-5</v>
      </c>
      <c r="CN123" s="273">
        <v>1.4094075090899756E-3</v>
      </c>
      <c r="CO123" s="273">
        <v>6.297240467323533E-5</v>
      </c>
      <c r="CP123" s="273">
        <v>1.2719899894018851E-4</v>
      </c>
      <c r="CQ123" s="273">
        <v>6.4689141244548992E-5</v>
      </c>
      <c r="CR123" s="273">
        <v>5.237524284475958E-5</v>
      </c>
      <c r="CS123" s="273">
        <v>1.427146731295505E-5</v>
      </c>
      <c r="CT123" s="273">
        <v>2.7859090096876715E-5</v>
      </c>
      <c r="CU123" s="273">
        <v>4.379216547143835E-6</v>
      </c>
      <c r="CV123" s="273">
        <v>2.9358271480119827E-5</v>
      </c>
      <c r="CW123" s="273">
        <v>1.0856838867662322E-4</v>
      </c>
      <c r="CX123" s="273">
        <v>2.0492217951501111E-4</v>
      </c>
      <c r="CY123" s="273">
        <v>2.0277618291790546E-4</v>
      </c>
      <c r="CZ123" s="273">
        <v>5.7287561982049616E-5</v>
      </c>
      <c r="DA123" s="273">
        <v>1.2986292763287229E-6</v>
      </c>
      <c r="DB123" s="45">
        <v>9.4703259394249251E-4</v>
      </c>
      <c r="DC123" s="45">
        <v>2.1693415225029568E-5</v>
      </c>
      <c r="DD123" s="45">
        <v>2.6359940339077716E-3</v>
      </c>
      <c r="DE123" s="45">
        <v>6.7073521059801724E-5</v>
      </c>
      <c r="DF123" s="45">
        <v>1.3308868439328378E-3</v>
      </c>
      <c r="DG123" s="45">
        <v>2.4440253086515669E-5</v>
      </c>
      <c r="DH123" s="45">
        <v>3.8878069668347327E-5</v>
      </c>
      <c r="DI123" s="45">
        <v>1.5986370016576646E-5</v>
      </c>
      <c r="DJ123" s="45">
        <v>1.9728010680975566E-4</v>
      </c>
      <c r="DK123" s="45">
        <v>9.0039492852408187E-5</v>
      </c>
      <c r="DL123" s="45">
        <v>3.2878905706520388E-5</v>
      </c>
      <c r="DM123" s="45">
        <v>1.5829158577488753E-5</v>
      </c>
      <c r="DN123" s="45">
        <v>1.6560640203860069E-5</v>
      </c>
      <c r="DO123" s="45">
        <v>1.6426523485909011E-5</v>
      </c>
      <c r="DP123" s="45">
        <v>1.9282796618816725E-5</v>
      </c>
      <c r="DQ123" s="45">
        <v>3.9867106303764073E-5</v>
      </c>
      <c r="DR123" s="45">
        <v>2.2223791409299067E-5</v>
      </c>
      <c r="DS123" s="45">
        <v>1.759841103027613E-5</v>
      </c>
      <c r="DT123" s="45">
        <v>2.5020908537574164E-5</v>
      </c>
      <c r="DU123" s="45">
        <v>3.6797666425360568E-5</v>
      </c>
      <c r="DV123" s="45">
        <v>2.417853683629583E-5</v>
      </c>
      <c r="DW123" s="45">
        <v>1.3258858792919363E-3</v>
      </c>
      <c r="DX123" s="45">
        <v>5.3901407277164608E-5</v>
      </c>
      <c r="DY123" s="45">
        <v>1.0027914239999179E-4</v>
      </c>
      <c r="DZ123" s="45">
        <v>6.6137880175361151E-5</v>
      </c>
      <c r="EA123" s="45">
        <v>5.8007384167859879E-5</v>
      </c>
      <c r="EB123" s="45">
        <v>1.4174999132749961E-5</v>
      </c>
      <c r="EC123" s="45">
        <v>4.186525400306805E-5</v>
      </c>
      <c r="ED123" s="45">
        <v>6.780206272173168E-6</v>
      </c>
      <c r="EE123" s="45">
        <v>2.2968524910564282E-5</v>
      </c>
      <c r="EF123" s="45">
        <v>1.3584898791191982E-4</v>
      </c>
      <c r="EG123" s="45">
        <v>2.7020945403222836E-4</v>
      </c>
      <c r="EH123" s="45">
        <v>2.5962147474633591E-4</v>
      </c>
      <c r="EI123" s="45">
        <v>5.5461828337375393E-5</v>
      </c>
      <c r="EJ123" s="45">
        <v>1.5129587328645407E-6</v>
      </c>
      <c r="EK123" s="273">
        <v>9.7537921255416943E-4</v>
      </c>
      <c r="EL123" s="273">
        <v>2.7405459345499882E-5</v>
      </c>
      <c r="EM123" s="273">
        <v>3.0237143967047028E-3</v>
      </c>
      <c r="EN123" s="273">
        <v>8.3276949295254513E-5</v>
      </c>
      <c r="EO123" s="273">
        <v>1.3312886317392077E-3</v>
      </c>
      <c r="EP123" s="273">
        <v>2.8166229753527334E-5</v>
      </c>
      <c r="EQ123" s="273">
        <v>4.6763397540803342E-5</v>
      </c>
      <c r="ER123" s="273">
        <v>2.0790663563188455E-5</v>
      </c>
      <c r="ES123" s="273">
        <v>2.332645673518845E-4</v>
      </c>
      <c r="ET123" s="273">
        <v>1.09909445728052E-4</v>
      </c>
      <c r="EU123" s="273">
        <v>5.32728606093661E-5</v>
      </c>
      <c r="EV123" s="273">
        <v>2.0740503296645494E-5</v>
      </c>
      <c r="EW123" s="273">
        <v>2.0303175556278941E-5</v>
      </c>
      <c r="EX123" s="273">
        <v>1.9943637970248124E-5</v>
      </c>
      <c r="EY123" s="273">
        <v>2.11736079527873E-5</v>
      </c>
      <c r="EZ123" s="273">
        <v>4.441498578131576E-5</v>
      </c>
      <c r="FA123" s="273">
        <v>2.7042803341198776E-5</v>
      </c>
      <c r="FB123" s="273">
        <v>2.3709642762400616E-5</v>
      </c>
      <c r="FC123" s="273">
        <v>2.8955679689298059E-5</v>
      </c>
      <c r="FD123" s="273">
        <v>4.111043995333575E-5</v>
      </c>
      <c r="FE123" s="273">
        <v>2.8109246167028617E-5</v>
      </c>
      <c r="FF123" s="273">
        <v>1.2576990351089729E-3</v>
      </c>
      <c r="FG123" s="273">
        <v>4.1653856098038003E-5</v>
      </c>
      <c r="FH123" s="273">
        <v>1.2608184117678911E-4</v>
      </c>
      <c r="FI123" s="273">
        <v>5.3158603749385523E-5</v>
      </c>
      <c r="FJ123" s="273">
        <v>6.6554479948319708E-5</v>
      </c>
      <c r="FK123" s="273">
        <v>1.6609794198265044E-5</v>
      </c>
      <c r="FL123" s="273">
        <v>4.4175941986718381E-5</v>
      </c>
      <c r="FM123" s="273">
        <v>8.8445300207882961E-6</v>
      </c>
      <c r="FN123" s="273">
        <v>2.5347553560847649E-5</v>
      </c>
      <c r="FO123" s="273">
        <v>1.5844580061405458E-4</v>
      </c>
      <c r="FP123" s="273">
        <v>2.6908938821537431E-4</v>
      </c>
      <c r="FQ123" s="273">
        <v>2.573878290986782E-4</v>
      </c>
      <c r="FR123" s="273">
        <v>6.5710487932551276E-5</v>
      </c>
      <c r="FS123" s="273">
        <v>4.8948696191732313E-6</v>
      </c>
      <c r="FT123" s="45">
        <v>1.1855127961334733E-3</v>
      </c>
      <c r="FU123" s="45">
        <v>3.4933424781856187E-5</v>
      </c>
      <c r="FV123" s="45">
        <v>3.304007767854189E-3</v>
      </c>
      <c r="FW123" s="45">
        <v>1.0239001403776733E-4</v>
      </c>
      <c r="FX123" s="45">
        <v>1.8377744833520961E-3</v>
      </c>
      <c r="FY123" s="45">
        <v>4.4669230353639032E-5</v>
      </c>
      <c r="FZ123" s="45">
        <v>5.709111198390268E-5</v>
      </c>
      <c r="GA123" s="45">
        <v>2.6222641941326099E-5</v>
      </c>
      <c r="GB123" s="45">
        <v>2.7085417048548636E-4</v>
      </c>
      <c r="GC123" s="45">
        <v>1.4148795716231017E-4</v>
      </c>
      <c r="GD123" s="45">
        <v>6.4765355774758132E-5</v>
      </c>
      <c r="GE123" s="45">
        <v>2.6236566213352769E-5</v>
      </c>
      <c r="GF123" s="45">
        <v>2.5644229620376587E-5</v>
      </c>
      <c r="GG123" s="45">
        <v>2.3146376002089603E-5</v>
      </c>
      <c r="GH123" s="45">
        <v>3.3481004354851603E-5</v>
      </c>
      <c r="GI123" s="45">
        <v>6.4119016649065306E-5</v>
      </c>
      <c r="GJ123" s="45">
        <v>3.3960300170687927E-5</v>
      </c>
      <c r="GK123" s="45">
        <v>3.030121182170545E-5</v>
      </c>
      <c r="GL123" s="45">
        <v>3.337805811399838E-5</v>
      </c>
      <c r="GM123" s="45">
        <v>4.8055342303422247E-5</v>
      </c>
      <c r="GN123" s="45">
        <v>3.1916159276623524E-5</v>
      </c>
      <c r="GO123" s="45">
        <v>1.4907310010204248E-3</v>
      </c>
      <c r="GP123" s="45">
        <v>4.6752843450863137E-5</v>
      </c>
      <c r="GQ123" s="45">
        <v>4.0408803820428705E-4</v>
      </c>
      <c r="GR123" s="45">
        <v>6.7981505086541614E-5</v>
      </c>
      <c r="GS123" s="45">
        <v>8.1786613228235328E-5</v>
      </c>
      <c r="GT123" s="45">
        <v>1.9700930621665414E-5</v>
      </c>
      <c r="GU123" s="45">
        <v>3.9411872294604881E-5</v>
      </c>
      <c r="GV123" s="45">
        <v>1.027495033006339E-5</v>
      </c>
      <c r="GW123" s="45">
        <v>2.7732879391677714E-5</v>
      </c>
      <c r="GX123" s="45">
        <v>1.6205006635843677E-4</v>
      </c>
      <c r="GY123" s="45">
        <v>2.7478219135009137E-4</v>
      </c>
      <c r="GZ123" s="45">
        <v>2.6526647705423157E-4</v>
      </c>
      <c r="HA123" s="45">
        <v>1.2060306860788383E-4</v>
      </c>
      <c r="HB123" s="45">
        <v>7.0137138007521572E-6</v>
      </c>
      <c r="HC123" s="273">
        <v>1.0271576372854732E-3</v>
      </c>
      <c r="HD123" s="273">
        <v>3.6981409005544721E-5</v>
      </c>
      <c r="HE123" s="273">
        <v>3.1201348670968146E-3</v>
      </c>
      <c r="HF123" s="273">
        <v>1.0842931537225651E-4</v>
      </c>
      <c r="HG123" s="273">
        <v>1.5682337848855401E-3</v>
      </c>
      <c r="HH123" s="273">
        <v>4.6220905013767359E-5</v>
      </c>
      <c r="HI123" s="273">
        <v>5.7888804264497881E-5</v>
      </c>
      <c r="HJ123" s="273">
        <v>2.8627947062064634E-5</v>
      </c>
      <c r="HK123" s="273">
        <v>2.6129123546689569E-4</v>
      </c>
      <c r="HL123" s="273">
        <v>1.4168556222316419E-4</v>
      </c>
      <c r="HM123" s="273">
        <v>7.1809524840389414E-5</v>
      </c>
      <c r="HN123" s="273">
        <v>3.0386816783246951E-5</v>
      </c>
      <c r="HO123" s="273">
        <v>3.0848922356843321E-5</v>
      </c>
      <c r="HP123" s="273">
        <v>2.5729107670490278E-5</v>
      </c>
      <c r="HQ123" s="273">
        <v>2.5138541198446181E-5</v>
      </c>
      <c r="HR123" s="273">
        <v>6.8736074683297551E-5</v>
      </c>
      <c r="HS123" s="273">
        <v>3.7235226704221915E-5</v>
      </c>
      <c r="HT123" s="273">
        <v>3.2969873474031679E-5</v>
      </c>
      <c r="HU123" s="273">
        <v>3.20117300782339E-5</v>
      </c>
      <c r="HV123" s="273">
        <v>6.4164011187319765E-5</v>
      </c>
      <c r="HW123" s="273">
        <v>4.5974607123235539E-5</v>
      </c>
      <c r="HX123" s="273">
        <v>1.3302610311421901E-3</v>
      </c>
      <c r="HY123" s="273">
        <v>4.5932049628703463E-5</v>
      </c>
      <c r="HZ123" s="273">
        <v>2.2880206613231526E-4</v>
      </c>
      <c r="IA123" s="273">
        <v>6.0768105143920627E-5</v>
      </c>
      <c r="IB123" s="273">
        <v>7.8512675315259262E-5</v>
      </c>
      <c r="IC123" s="273">
        <v>2.22305286443512E-5</v>
      </c>
      <c r="ID123" s="273">
        <v>4.8756712273045549E-5</v>
      </c>
      <c r="IE123" s="273">
        <v>1.1989513161782107E-5</v>
      </c>
      <c r="IF123" s="273">
        <v>2.8356303402085872E-5</v>
      </c>
      <c r="IG123" s="273">
        <v>1.4003876880857062E-4</v>
      </c>
      <c r="IH123" s="273">
        <v>2.5917655347979987E-4</v>
      </c>
      <c r="II123" s="273">
        <v>2.4016695861406358E-4</v>
      </c>
      <c r="IJ123" s="273">
        <v>8.5454609126996698E-5</v>
      </c>
      <c r="IK123" s="273">
        <v>4.8690094727245248E-6</v>
      </c>
      <c r="IL123" s="45">
        <v>9.9014155177882764E-4</v>
      </c>
      <c r="IM123" s="45">
        <v>3.2593850957976106E-5</v>
      </c>
      <c r="IN123" s="45">
        <v>3.1127956539467546E-3</v>
      </c>
      <c r="IO123" s="45">
        <v>1.076907566941856E-4</v>
      </c>
      <c r="IP123" s="45">
        <v>1.3723235678097349E-3</v>
      </c>
      <c r="IQ123" s="45">
        <v>4.2072875574463945E-5</v>
      </c>
      <c r="IR123" s="45">
        <v>5.4563009085942338E-5</v>
      </c>
      <c r="IS123" s="45">
        <v>3.2260296158463645E-5</v>
      </c>
      <c r="IT123" s="45">
        <v>2.4031140223925804E-4</v>
      </c>
      <c r="IU123" s="45">
        <v>1.2775897198702551E-4</v>
      </c>
      <c r="IV123" s="45">
        <v>7.5100727027322929E-5</v>
      </c>
      <c r="IW123" s="45">
        <v>3.3357308258604311E-5</v>
      </c>
      <c r="IX123" s="45">
        <v>3.556962794631582E-5</v>
      </c>
      <c r="IY123" s="45">
        <v>2.6910734248511141E-5</v>
      </c>
      <c r="IZ123" s="45">
        <v>2.428688442954155E-5</v>
      </c>
      <c r="JA123" s="45">
        <v>6.0169005182112246E-5</v>
      </c>
      <c r="JB123" s="45">
        <v>3.8171424311040016E-5</v>
      </c>
      <c r="JC123" s="45">
        <v>3.4248166799283039E-5</v>
      </c>
      <c r="JD123" s="45">
        <v>2.9334581416924616E-5</v>
      </c>
      <c r="JE123" s="45">
        <v>7.4180151349323493E-5</v>
      </c>
      <c r="JF123" s="45">
        <v>4.8872309409505228E-5</v>
      </c>
      <c r="JG123" s="45">
        <v>1.2067624514057675E-3</v>
      </c>
      <c r="JH123" s="45">
        <v>4.4543318176497333E-5</v>
      </c>
      <c r="JI123" s="45">
        <v>1.3613869640785259E-4</v>
      </c>
      <c r="JJ123" s="45">
        <v>5.7722850258411028E-5</v>
      </c>
      <c r="JK123" s="45">
        <v>7.1626556674027914E-5</v>
      </c>
      <c r="JL123" s="45">
        <v>2.1749982859603131E-5</v>
      </c>
      <c r="JM123" s="45">
        <v>5.9053140180499274E-5</v>
      </c>
      <c r="JN123" s="45">
        <v>1.1329797411584869E-5</v>
      </c>
      <c r="JO123" s="45">
        <v>2.8787606597280958E-5</v>
      </c>
      <c r="JP123" s="45">
        <v>1.3591426175751695E-4</v>
      </c>
      <c r="JQ123" s="45">
        <v>2.8984025404327749E-4</v>
      </c>
      <c r="JR123" s="45">
        <v>2.4597954767659609E-4</v>
      </c>
      <c r="JS123" s="45">
        <v>7.6432967120463631E-5</v>
      </c>
      <c r="JT123" s="45">
        <v>5.834540273556358E-6</v>
      </c>
      <c r="JU123" s="273">
        <v>1.0014152437938723E-3</v>
      </c>
      <c r="JV123" s="273">
        <v>4.1048092990085573E-5</v>
      </c>
      <c r="JW123" s="273">
        <v>3.0178382413965613E-3</v>
      </c>
      <c r="JX123" s="273">
        <v>1.3698197727291905E-4</v>
      </c>
      <c r="JY123" s="273">
        <v>1.4338059370801082E-3</v>
      </c>
      <c r="JZ123" s="273">
        <v>5.3779681290168813E-5</v>
      </c>
      <c r="KA123" s="273">
        <v>6.7409032297925759E-5</v>
      </c>
      <c r="KB123" s="273">
        <v>4.2532719849634245E-5</v>
      </c>
      <c r="KC123" s="273">
        <v>3.0275369444179233E-4</v>
      </c>
      <c r="KD123" s="273">
        <v>1.80007693386281E-4</v>
      </c>
      <c r="KE123" s="273">
        <v>8.2648350288569552E-5</v>
      </c>
      <c r="KF123" s="273">
        <v>4.1941350009557033E-5</v>
      </c>
      <c r="KG123" s="273">
        <v>4.9443860454388873E-5</v>
      </c>
      <c r="KH123" s="273">
        <v>3.8412747985050929E-5</v>
      </c>
      <c r="KI123" s="273">
        <v>3.5340019538595124E-5</v>
      </c>
      <c r="KJ123" s="273">
        <v>5.828275910706791E-5</v>
      </c>
      <c r="KK123" s="273">
        <v>5.0884932087816702E-5</v>
      </c>
      <c r="KL123" s="273">
        <v>3.9057101201351107E-5</v>
      </c>
      <c r="KM123" s="273">
        <v>3.3469764115245566E-5</v>
      </c>
      <c r="KN123" s="273">
        <v>9.5684377027404211E-5</v>
      </c>
      <c r="KO123" s="273">
        <v>6.3273932921594159E-5</v>
      </c>
      <c r="KP123" s="273">
        <v>1.2454988597033194E-3</v>
      </c>
      <c r="KQ123" s="273">
        <v>5.0565248199246062E-5</v>
      </c>
      <c r="KR123" s="273">
        <v>1.3007273026248805E-4</v>
      </c>
      <c r="KS123" s="273">
        <v>6.2918408707689338E-5</v>
      </c>
      <c r="KT123" s="273">
        <v>9.1013564947574186E-5</v>
      </c>
      <c r="KU123" s="273">
        <v>2.4755054700948306E-5</v>
      </c>
      <c r="KV123" s="273">
        <v>4.8697991530473312E-5</v>
      </c>
      <c r="KW123" s="273">
        <v>1.2944869500712496E-5</v>
      </c>
      <c r="KX123" s="273">
        <v>3.5186496710848449E-5</v>
      </c>
      <c r="KY123" s="273">
        <v>1.5805975515639754E-4</v>
      </c>
      <c r="KZ123" s="273">
        <v>2.5851887539109323E-4</v>
      </c>
      <c r="LA123" s="273">
        <v>2.4970619198781539E-4</v>
      </c>
      <c r="LB123" s="273">
        <v>8.6010126355349345E-5</v>
      </c>
      <c r="LC123" s="273">
        <v>4.0625160441631934E-6</v>
      </c>
      <c r="LD123" s="45">
        <v>1.0465180761934547E-3</v>
      </c>
      <c r="LE123" s="45">
        <v>4.2478133859879746E-5</v>
      </c>
      <c r="LF123" s="45">
        <v>3.1514303206462866E-3</v>
      </c>
      <c r="LG123" s="45">
        <v>1.6399012669817521E-4</v>
      </c>
      <c r="LH123" s="45">
        <v>1.6078326369356906E-3</v>
      </c>
      <c r="LI123" s="45">
        <v>6.3286059890921165E-5</v>
      </c>
      <c r="LJ123" s="45">
        <v>7.6539722043543398E-5</v>
      </c>
      <c r="LK123" s="45">
        <v>4.1040449145117101E-5</v>
      </c>
      <c r="LL123" s="45">
        <v>3.3519073063302865E-4</v>
      </c>
      <c r="LM123" s="45">
        <v>2.0935509929637157E-4</v>
      </c>
      <c r="LN123" s="45">
        <v>8.4133681432570543E-5</v>
      </c>
      <c r="LO123" s="45">
        <v>4.6036112479796566E-5</v>
      </c>
      <c r="LP123" s="45">
        <v>6.3948269997917244E-5</v>
      </c>
      <c r="LQ123" s="45">
        <v>4.6642010570299402E-5</v>
      </c>
      <c r="LR123" s="45">
        <v>4.247861540192321E-5</v>
      </c>
      <c r="LS123" s="45">
        <v>6.2407532988930579E-5</v>
      </c>
      <c r="LT123" s="45">
        <v>6.157800212989187E-5</v>
      </c>
      <c r="LU123" s="45">
        <v>4.2705703307404725E-5</v>
      </c>
      <c r="LV123" s="45">
        <v>5.8278415034519468E-5</v>
      </c>
      <c r="LW123" s="45">
        <v>1.0451642351448921E-4</v>
      </c>
      <c r="LX123" s="45">
        <v>6.9514303475192024E-5</v>
      </c>
      <c r="LY123" s="45">
        <v>1.3013801261548392E-3</v>
      </c>
      <c r="LZ123" s="45">
        <v>5.8660478058045913E-5</v>
      </c>
      <c r="MA123" s="45">
        <v>9.1074978618280788E-5</v>
      </c>
      <c r="MB123" s="45">
        <v>7.3408621272635523E-5</v>
      </c>
      <c r="MC123" s="45">
        <v>1.0502582348447151E-4</v>
      </c>
      <c r="MD123" s="45">
        <v>2.7393916328026667E-5</v>
      </c>
      <c r="ME123" s="45">
        <v>5.3300393053350556E-5</v>
      </c>
      <c r="MF123" s="45">
        <v>1.7525866752438057E-5</v>
      </c>
      <c r="MG123" s="45">
        <v>3.9532766387714765E-5</v>
      </c>
      <c r="MH123" s="45">
        <v>1.5530863950412817E-4</v>
      </c>
      <c r="MI123" s="45">
        <v>2.7848340404858566E-4</v>
      </c>
      <c r="MJ123" s="45">
        <v>2.563772698011755E-4</v>
      </c>
      <c r="MK123" s="45">
        <v>9.5143159583725758E-5</v>
      </c>
      <c r="ML123" s="45">
        <v>6.2104639520763411E-6</v>
      </c>
      <c r="MM123" s="273">
        <v>1.0121173966617034E-3</v>
      </c>
      <c r="MN123" s="273">
        <v>3.5480726358583963E-5</v>
      </c>
      <c r="MO123" s="273">
        <v>3.083337797131555E-3</v>
      </c>
      <c r="MP123" s="273">
        <v>1.6049810717320298E-4</v>
      </c>
      <c r="MQ123" s="273">
        <v>1.4981520851284709E-3</v>
      </c>
      <c r="MR123" s="273">
        <v>6.6821486611362549E-5</v>
      </c>
      <c r="MS123" s="273">
        <v>7.6887101835922071E-5</v>
      </c>
      <c r="MT123" s="273">
        <v>4.5011289208430289E-5</v>
      </c>
      <c r="MU123" s="273">
        <v>3.7158225278893141E-4</v>
      </c>
      <c r="MV123" s="273">
        <v>2.4075761294576118E-4</v>
      </c>
      <c r="MW123" s="273">
        <v>8.4562390666667074E-5</v>
      </c>
      <c r="MX123" s="273">
        <v>4.2600204329859685E-5</v>
      </c>
      <c r="MY123" s="273">
        <v>5.1815905717660747E-5</v>
      </c>
      <c r="MZ123" s="273">
        <v>4.2509726548787763E-5</v>
      </c>
      <c r="NA123" s="273">
        <v>3.8740428400830332E-5</v>
      </c>
      <c r="NB123" s="273">
        <v>7.2367085365160653E-5</v>
      </c>
      <c r="NC123" s="273">
        <v>5.816374356621641E-5</v>
      </c>
      <c r="ND123" s="273">
        <v>4.01391066543434E-5</v>
      </c>
      <c r="NE123" s="273">
        <v>6.0577442626766849E-5</v>
      </c>
      <c r="NF123" s="273">
        <v>9.6554543982469649E-5</v>
      </c>
      <c r="NG123" s="273">
        <v>7.5421612687497493E-5</v>
      </c>
      <c r="NH123" s="273">
        <v>1.2433159023463147E-3</v>
      </c>
      <c r="NI123" s="273">
        <v>6.01698840692362E-5</v>
      </c>
      <c r="NJ123" s="273">
        <v>6.0130949426411745E-5</v>
      </c>
      <c r="NK123" s="273">
        <v>6.381380812426135E-5</v>
      </c>
      <c r="NL123" s="273">
        <v>1.0607293505037541E-4</v>
      </c>
      <c r="NM123" s="273">
        <v>2.4455697086965847E-5</v>
      </c>
      <c r="NN123" s="273">
        <v>5.1363345112342149E-5</v>
      </c>
      <c r="NO123" s="273">
        <v>1.5639350193020128E-5</v>
      </c>
      <c r="NP123" s="273">
        <v>3.6516537181702543E-5</v>
      </c>
      <c r="NQ123" s="273">
        <v>1.5441331145741959E-4</v>
      </c>
      <c r="NR123" s="273">
        <v>2.9125350135874819E-4</v>
      </c>
      <c r="NS123" s="273">
        <v>2.6689312993212597E-4</v>
      </c>
      <c r="NT123" s="273">
        <v>8.8989351911653827E-5</v>
      </c>
      <c r="NU123" s="273">
        <v>1.3263761475751569E-5</v>
      </c>
      <c r="NV123" s="45">
        <v>9.2943513545974503E-4</v>
      </c>
      <c r="NW123" s="45">
        <v>3.7079243029135413E-5</v>
      </c>
      <c r="NX123" s="45">
        <v>2.7020479547488585E-3</v>
      </c>
      <c r="NY123" s="45">
        <v>1.7429166572520717E-4</v>
      </c>
      <c r="NZ123" s="45">
        <v>1.312265048990184E-3</v>
      </c>
      <c r="OA123" s="45">
        <v>7.737250098765478E-5</v>
      </c>
      <c r="OB123" s="45">
        <v>8.4497956025216092E-5</v>
      </c>
      <c r="OC123" s="45">
        <v>4.4251297913091806E-5</v>
      </c>
      <c r="OD123" s="45">
        <v>4.2330728408511187E-4</v>
      </c>
      <c r="OE123" s="45">
        <v>3.0017474419742504E-4</v>
      </c>
      <c r="OF123" s="45">
        <v>1.005183152237456E-4</v>
      </c>
      <c r="OG123" s="45">
        <v>4.9735664264232477E-5</v>
      </c>
      <c r="OH123" s="45">
        <v>6.2347077646646292E-5</v>
      </c>
      <c r="OI123" s="45">
        <v>5.0468772304360585E-5</v>
      </c>
      <c r="OJ123" s="45">
        <v>4.813172783921673E-5</v>
      </c>
      <c r="OK123" s="45">
        <v>7.3278105736344375E-5</v>
      </c>
      <c r="OL123" s="45">
        <v>6.2977222964695633E-5</v>
      </c>
      <c r="OM123" s="45">
        <v>4.6118161830942745E-5</v>
      </c>
      <c r="ON123" s="45">
        <v>6.1173706866975494E-5</v>
      </c>
      <c r="OO123" s="45">
        <v>8.97136701384124E-5</v>
      </c>
      <c r="OP123" s="45">
        <v>6.996454141783832E-5</v>
      </c>
      <c r="OQ123" s="45">
        <v>1.2382042542008452E-3</v>
      </c>
      <c r="OR123" s="45">
        <v>6.7350521508919447E-5</v>
      </c>
      <c r="OS123" s="45">
        <v>6.7677868389174868E-5</v>
      </c>
      <c r="OT123" s="45">
        <v>6.4848145915068534E-5</v>
      </c>
      <c r="OU123" s="45">
        <v>1.0548143982310426E-4</v>
      </c>
      <c r="OV123" s="45">
        <v>2.3399672837731606E-5</v>
      </c>
      <c r="OW123" s="45">
        <v>4.6272724878091966E-5</v>
      </c>
      <c r="OX123" s="45">
        <v>1.5305159819420207E-5</v>
      </c>
      <c r="OY123" s="45">
        <v>3.9172734067962642E-5</v>
      </c>
      <c r="OZ123" s="45">
        <v>1.3795784379185634E-4</v>
      </c>
      <c r="PA123" s="45">
        <v>2.6768869491619542E-4</v>
      </c>
      <c r="PB123" s="45">
        <v>2.4352119893432747E-4</v>
      </c>
      <c r="PC123" s="45">
        <v>8.9775124277967935E-5</v>
      </c>
      <c r="PD123" s="45">
        <v>2.503256689947137E-5</v>
      </c>
      <c r="PE123" s="273">
        <v>9.4773397804279462E-4</v>
      </c>
      <c r="PF123" s="273">
        <v>3.9592837336209236E-5</v>
      </c>
      <c r="PG123" s="273">
        <v>2.8886299112162693E-3</v>
      </c>
      <c r="PH123" s="273">
        <v>1.6496047861520557E-4</v>
      </c>
      <c r="PI123" s="273">
        <v>1.3886903217654814E-3</v>
      </c>
      <c r="PJ123" s="273">
        <v>8.7341622175602301E-5</v>
      </c>
      <c r="PK123" s="273">
        <v>8.5532989593946034E-5</v>
      </c>
      <c r="PL123" s="273">
        <v>5.566738408135054E-5</v>
      </c>
      <c r="PM123" s="273">
        <v>3.7539452511673772E-4</v>
      </c>
      <c r="PN123" s="273">
        <v>2.6544821023462506E-4</v>
      </c>
      <c r="PO123" s="273">
        <v>1.0584508290031891E-4</v>
      </c>
      <c r="PP123" s="273">
        <v>5.1849749282873876E-5</v>
      </c>
      <c r="PQ123" s="273">
        <v>6.3996815143994149E-5</v>
      </c>
      <c r="PR123" s="273">
        <v>4.950746110282959E-5</v>
      </c>
      <c r="PS123" s="273">
        <v>4.6927188758927407E-5</v>
      </c>
      <c r="PT123" s="273">
        <v>8.0272422310632272E-5</v>
      </c>
      <c r="PU123" s="273">
        <v>7.7678410009548527E-5</v>
      </c>
      <c r="PV123" s="273">
        <v>4.6340140812694404E-5</v>
      </c>
      <c r="PW123" s="273">
        <v>6.6236485379486096E-5</v>
      </c>
      <c r="PX123" s="273">
        <v>1.0986788865393254E-4</v>
      </c>
      <c r="PY123" s="273">
        <v>8.2731162906525866E-5</v>
      </c>
      <c r="PZ123" s="273">
        <v>1.3098969707120655E-3</v>
      </c>
      <c r="QA123" s="273">
        <v>7.2956880335831289E-5</v>
      </c>
      <c r="QB123" s="273">
        <v>6.1495396484151466E-5</v>
      </c>
      <c r="QC123" s="273">
        <v>6.4036657080594885E-5</v>
      </c>
      <c r="QD123" s="273">
        <v>1.1439572707056023E-4</v>
      </c>
      <c r="QE123" s="273">
        <v>2.5275027691525936E-5</v>
      </c>
      <c r="QF123" s="273">
        <v>5.0685270963595278E-5</v>
      </c>
      <c r="QG123" s="273">
        <v>1.5961917776843386E-5</v>
      </c>
      <c r="QH123" s="273">
        <v>3.916143408185263E-5</v>
      </c>
      <c r="QI123" s="273">
        <v>1.2200853628832797E-4</v>
      </c>
      <c r="QJ123" s="273">
        <v>2.8949254399886584E-4</v>
      </c>
      <c r="QK123" s="273">
        <v>2.2245296876163392E-4</v>
      </c>
      <c r="QL123" s="273">
        <v>9.556942011660194E-5</v>
      </c>
      <c r="QM123" s="273">
        <v>2.4330702947411542E-5</v>
      </c>
      <c r="QN123" s="45">
        <v>1.0608648597424007E-3</v>
      </c>
      <c r="QO123" s="45">
        <v>3.2534241100569567E-5</v>
      </c>
      <c r="QP123" s="45">
        <v>3.1305131392550304E-3</v>
      </c>
      <c r="QQ123" s="45">
        <v>1.4271817114022391E-4</v>
      </c>
      <c r="QR123" s="45">
        <v>1.5398227847167165E-3</v>
      </c>
      <c r="QS123" s="45">
        <v>8.7647193755367242E-5</v>
      </c>
      <c r="QT123" s="45">
        <v>8.6370459376106058E-5</v>
      </c>
      <c r="QU123" s="45">
        <v>4.5485782117430149E-5</v>
      </c>
      <c r="QV123" s="45">
        <v>4.0652881353379233E-4</v>
      </c>
      <c r="QW123" s="45">
        <v>2.9464565202208569E-4</v>
      </c>
      <c r="QX123" s="45">
        <v>1.0749873869527359E-4</v>
      </c>
      <c r="QY123" s="45">
        <v>5.2797917049449544E-5</v>
      </c>
      <c r="QZ123" s="45">
        <v>6.41097798659293E-5</v>
      </c>
      <c r="RA123" s="45">
        <v>5.4895491761077174E-5</v>
      </c>
      <c r="RB123" s="45">
        <v>4.9478985906842205E-5</v>
      </c>
      <c r="RC123" s="45">
        <v>8.1922728951778638E-5</v>
      </c>
      <c r="RD123" s="45">
        <v>7.3624667980289285E-5</v>
      </c>
      <c r="RE123" s="45">
        <v>5.3624487782005034E-5</v>
      </c>
      <c r="RF123" s="45">
        <v>7.2089655556221172E-5</v>
      </c>
      <c r="RG123" s="45">
        <v>9.2289901621821823E-5</v>
      </c>
      <c r="RH123" s="45">
        <v>6.817576178018127E-5</v>
      </c>
      <c r="RI123" s="45">
        <v>1.4802526229648789E-3</v>
      </c>
      <c r="RJ123" s="45">
        <v>6.8513964429901038E-5</v>
      </c>
      <c r="RK123" s="45">
        <v>6.7236133065619305E-5</v>
      </c>
      <c r="RL123" s="45">
        <v>7.6635014340116023E-5</v>
      </c>
      <c r="RM123" s="45">
        <v>1.1542867790436823E-4</v>
      </c>
      <c r="RN123" s="45">
        <v>2.4171743235719134E-5</v>
      </c>
      <c r="RO123" s="45">
        <v>6.0827588725971448E-5</v>
      </c>
      <c r="RP123" s="45">
        <v>1.4191514016647202E-5</v>
      </c>
      <c r="RQ123" s="45">
        <v>4.2415541263536303E-5</v>
      </c>
      <c r="RR123" s="45">
        <v>1.3837775242893122E-4</v>
      </c>
      <c r="RS123" s="45">
        <v>2.9557750169741082E-4</v>
      </c>
      <c r="RT123" s="45">
        <v>2.5492187955350384E-4</v>
      </c>
      <c r="RU123" s="45">
        <v>1.0395400851360273E-4</v>
      </c>
      <c r="RV123" s="45">
        <v>1.5515069480837174E-5</v>
      </c>
      <c r="RW123" s="273">
        <v>1.0459422303828185E-3</v>
      </c>
      <c r="RX123" s="273">
        <v>3.0734183964009974E-5</v>
      </c>
      <c r="RY123" s="273">
        <v>3.1142203992086627E-3</v>
      </c>
      <c r="RZ123" s="273">
        <v>1.2050768702915643E-4</v>
      </c>
      <c r="SA123" s="273">
        <v>1.4656548837651689E-3</v>
      </c>
      <c r="SB123" s="273">
        <v>7.5604205325270461E-5</v>
      </c>
      <c r="SC123" s="273">
        <v>7.6445301232755432E-5</v>
      </c>
      <c r="SD123" s="273">
        <v>4.8406213249323789E-5</v>
      </c>
      <c r="SE123" s="273">
        <v>3.7405038594235719E-4</v>
      </c>
      <c r="SF123" s="273">
        <v>2.4467342176772257E-4</v>
      </c>
      <c r="SG123" s="273">
        <v>8.5770891005015754E-5</v>
      </c>
      <c r="SH123" s="273">
        <v>4.505850877713788E-5</v>
      </c>
      <c r="SI123" s="273">
        <v>5.6100872041094922E-5</v>
      </c>
      <c r="SJ123" s="273">
        <v>4.6260321546085488E-5</v>
      </c>
      <c r="SK123" s="273">
        <v>4.4849110443845581E-5</v>
      </c>
      <c r="SL123" s="273">
        <v>7.0035265986194919E-5</v>
      </c>
      <c r="SM123" s="273">
        <v>5.7395624688387866E-5</v>
      </c>
      <c r="SN123" s="273">
        <v>4.5846280145430204E-5</v>
      </c>
      <c r="SO123" s="273">
        <v>5.5915705506464592E-5</v>
      </c>
      <c r="SP123" s="273">
        <v>8.8894616717803053E-5</v>
      </c>
      <c r="SQ123" s="273">
        <v>6.4865591094852071E-5</v>
      </c>
      <c r="SR123" s="273">
        <v>1.5193847445634599E-3</v>
      </c>
      <c r="SS123" s="273">
        <v>6.2316727498875816E-5</v>
      </c>
      <c r="ST123" s="273">
        <v>6.8152493538775909E-5</v>
      </c>
      <c r="SU123" s="273">
        <v>7.9716149747500607E-5</v>
      </c>
      <c r="SV123" s="273">
        <v>1.0738083838762975E-4</v>
      </c>
      <c r="SW123" s="273">
        <v>2.0405387500100287E-5</v>
      </c>
      <c r="SX123" s="273">
        <v>5.3526815329612787E-5</v>
      </c>
      <c r="SY123" s="273">
        <v>1.2206918400248664E-5</v>
      </c>
      <c r="SZ123" s="273">
        <v>3.9567658548144709E-5</v>
      </c>
      <c r="TA123" s="273">
        <v>1.2501385518772634E-4</v>
      </c>
      <c r="TB123" s="273">
        <v>2.7768375963303598E-4</v>
      </c>
      <c r="TC123" s="273">
        <v>2.3557195249998978E-4</v>
      </c>
      <c r="TD123" s="273">
        <v>9.8949420879222618E-5</v>
      </c>
      <c r="TE123" s="273">
        <v>1.4596501767776856E-5</v>
      </c>
    </row>
    <row r="124" spans="1:525" s="528" customFormat="1" x14ac:dyDescent="0.3">
      <c r="A124" s="273">
        <v>1.1613765082128314E-4</v>
      </c>
      <c r="B124" s="273">
        <v>5.7770749432582674E-5</v>
      </c>
      <c r="C124" s="273">
        <v>5.8034751756365105E-5</v>
      </c>
      <c r="D124" s="273">
        <v>1.1428479611409345E-2</v>
      </c>
      <c r="E124" s="273">
        <v>2.6263422234721772E-3</v>
      </c>
      <c r="F124" s="273">
        <v>1.6174177589808165E-4</v>
      </c>
      <c r="G124" s="273">
        <v>2.0691802696694482E-4</v>
      </c>
      <c r="H124" s="273">
        <v>1.7116946986423194E-5</v>
      </c>
      <c r="I124" s="273">
        <v>1.5334149057093946E-4</v>
      </c>
      <c r="J124" s="273">
        <v>9.48747385976348E-4</v>
      </c>
      <c r="K124" s="273">
        <v>2.8170190248811411E-4</v>
      </c>
      <c r="L124" s="273">
        <v>6.8952529919006272E-5</v>
      </c>
      <c r="M124" s="273">
        <v>9.7076341239255484E-5</v>
      </c>
      <c r="N124" s="273">
        <v>6.2073902764978549E-5</v>
      </c>
      <c r="O124" s="273">
        <v>2.0200634513199703E-4</v>
      </c>
      <c r="P124" s="273">
        <v>1.1304664260155229E-3</v>
      </c>
      <c r="Q124" s="273">
        <v>3.6761639940640575E-5</v>
      </c>
      <c r="R124" s="273">
        <v>9.1743003488373008E-5</v>
      </c>
      <c r="S124" s="273">
        <v>5.8048763320975483E-5</v>
      </c>
      <c r="T124" s="273">
        <v>8.83247500982626E-5</v>
      </c>
      <c r="U124" s="273">
        <v>7.1673980595045975E-5</v>
      </c>
      <c r="V124" s="273">
        <v>1.2590545418121257E-4</v>
      </c>
      <c r="W124" s="273">
        <v>9.1168060529689014E-5</v>
      </c>
      <c r="X124" s="273">
        <v>1.0584104809275842E-4</v>
      </c>
      <c r="Y124" s="273">
        <v>5.8881507141368194E-5</v>
      </c>
      <c r="Z124" s="273">
        <v>1.4626687432476955E-4</v>
      </c>
      <c r="AA124" s="273">
        <v>3.7070176455382785E-5</v>
      </c>
      <c r="AB124" s="273">
        <v>3.7872648395830448E-5</v>
      </c>
      <c r="AC124" s="273">
        <v>1.4521378761125908E-5</v>
      </c>
      <c r="AD124" s="273">
        <v>5.2157505698912462E-5</v>
      </c>
      <c r="AE124" s="273">
        <v>8.8651484216249618E-5</v>
      </c>
      <c r="AF124" s="273">
        <v>4.666925763562898E-5</v>
      </c>
      <c r="AG124" s="273">
        <v>1.3473188692457718E-4</v>
      </c>
      <c r="AH124" s="273">
        <v>1.237828441096544E-4</v>
      </c>
      <c r="AI124" s="273">
        <v>1.8665825222072325E-5</v>
      </c>
      <c r="AJ124" s="45">
        <v>1.2317924605098932E-4</v>
      </c>
      <c r="AK124" s="45">
        <v>5.6737027887032285E-5</v>
      </c>
      <c r="AL124" s="45">
        <v>6.4790616150655231E-5</v>
      </c>
      <c r="AM124" s="45">
        <v>1.2270150885659123E-2</v>
      </c>
      <c r="AN124" s="45">
        <v>2.766002290543316E-3</v>
      </c>
      <c r="AO124" s="45">
        <v>1.5860126089261637E-4</v>
      </c>
      <c r="AP124" s="45">
        <v>2.1325700292801377E-4</v>
      </c>
      <c r="AQ124" s="45">
        <v>1.507565852282743E-5</v>
      </c>
      <c r="AR124" s="45">
        <v>1.5596908420259937E-4</v>
      </c>
      <c r="AS124" s="45">
        <v>1.0481010394717007E-3</v>
      </c>
      <c r="AT124" s="45">
        <v>2.5758790480692007E-4</v>
      </c>
      <c r="AU124" s="45">
        <v>6.5256599268795706E-5</v>
      </c>
      <c r="AV124" s="45">
        <v>9.5448236171262612E-5</v>
      </c>
      <c r="AW124" s="45">
        <v>5.8804613001640152E-5</v>
      </c>
      <c r="AX124" s="45">
        <v>2.1836154183893763E-4</v>
      </c>
      <c r="AY124" s="45">
        <v>1.5388749995651795E-3</v>
      </c>
      <c r="AZ124" s="45">
        <v>3.7550646412328563E-5</v>
      </c>
      <c r="BA124" s="45">
        <v>9.0919532203958395E-5</v>
      </c>
      <c r="BB124" s="45">
        <v>7.790600450790228E-5</v>
      </c>
      <c r="BC124" s="45">
        <v>8.7388274220519255E-5</v>
      </c>
      <c r="BD124" s="45">
        <v>7.6344514491121526E-5</v>
      </c>
      <c r="BE124" s="45">
        <v>1.1205801058923147E-4</v>
      </c>
      <c r="BF124" s="45">
        <v>9.4754294612882668E-5</v>
      </c>
      <c r="BG124" s="45">
        <v>9.9710301077363445E-5</v>
      </c>
      <c r="BH124" s="45">
        <v>6.0454603674145259E-5</v>
      </c>
      <c r="BI124" s="45">
        <v>1.5231698448434246E-4</v>
      </c>
      <c r="BJ124" s="45">
        <v>3.5560784593850953E-5</v>
      </c>
      <c r="BK124" s="45">
        <v>2.7842165068652336E-5</v>
      </c>
      <c r="BL124" s="45">
        <v>1.3417168368236393E-5</v>
      </c>
      <c r="BM124" s="45">
        <v>5.3461229379685766E-5</v>
      </c>
      <c r="BN124" s="45">
        <v>1.1127769772925668E-4</v>
      </c>
      <c r="BO124" s="45">
        <v>6.085312006180673E-5</v>
      </c>
      <c r="BP124" s="45">
        <v>1.3832207067081547E-4</v>
      </c>
      <c r="BQ124" s="45">
        <v>1.1984837405938586E-4</v>
      </c>
      <c r="BR124" s="45">
        <v>2.089133463076298E-5</v>
      </c>
      <c r="BS124" s="273">
        <v>1.3904420946822711E-4</v>
      </c>
      <c r="BT124" s="273">
        <v>6.0363850364812045E-5</v>
      </c>
      <c r="BU124" s="273">
        <v>7.8359403452539619E-5</v>
      </c>
      <c r="BV124" s="273">
        <v>1.2650475224675967E-2</v>
      </c>
      <c r="BW124" s="273">
        <v>2.8923465762617255E-3</v>
      </c>
      <c r="BX124" s="273">
        <v>1.5830991474441095E-4</v>
      </c>
      <c r="BY124" s="273">
        <v>2.3180046754726181E-4</v>
      </c>
      <c r="BZ124" s="273">
        <v>1.6091351205548143E-5</v>
      </c>
      <c r="CA124" s="273">
        <v>1.6662156408310007E-4</v>
      </c>
      <c r="CB124" s="273">
        <v>9.9728778571909127E-4</v>
      </c>
      <c r="CC124" s="273">
        <v>2.5036127001919022E-4</v>
      </c>
      <c r="CD124" s="273">
        <v>6.6231126204347506E-5</v>
      </c>
      <c r="CE124" s="273">
        <v>9.3366523642149607E-5</v>
      </c>
      <c r="CF124" s="273">
        <v>6.2067527101795195E-5</v>
      </c>
      <c r="CG124" s="273">
        <v>2.4678638417904267E-4</v>
      </c>
      <c r="CH124" s="273">
        <v>1.4002239532391568E-3</v>
      </c>
      <c r="CI124" s="273">
        <v>3.7406910227050709E-5</v>
      </c>
      <c r="CJ124" s="273">
        <v>8.9670224449218597E-5</v>
      </c>
      <c r="CK124" s="273">
        <v>9.3882115298208122E-5</v>
      </c>
      <c r="CL124" s="273">
        <v>8.90262660275152E-5</v>
      </c>
      <c r="CM124" s="273">
        <v>8.1345052004733081E-5</v>
      </c>
      <c r="CN124" s="273">
        <v>1.0848295109339227E-4</v>
      </c>
      <c r="CO124" s="273">
        <v>9.4124088195582546E-5</v>
      </c>
      <c r="CP124" s="273">
        <v>1.5343134941286861E-4</v>
      </c>
      <c r="CQ124" s="273">
        <v>5.1770786506739959E-5</v>
      </c>
      <c r="CR124" s="273">
        <v>1.3165712169327119E-4</v>
      </c>
      <c r="CS124" s="273">
        <v>3.3908311208046395E-5</v>
      </c>
      <c r="CT124" s="273">
        <v>3.0395046725111464E-5</v>
      </c>
      <c r="CU124" s="273">
        <v>1.5759791983637644E-5</v>
      </c>
      <c r="CV124" s="273">
        <v>4.1363732607547737E-5</v>
      </c>
      <c r="CW124" s="273">
        <v>1.2161615687718889E-4</v>
      </c>
      <c r="CX124" s="273">
        <v>7.3428615026846335E-5</v>
      </c>
      <c r="CY124" s="273">
        <v>1.5308226288085808E-4</v>
      </c>
      <c r="CZ124" s="273">
        <v>1.1761580994735427E-4</v>
      </c>
      <c r="DA124" s="273">
        <v>1.593009097154299E-5</v>
      </c>
      <c r="DB124" s="45">
        <v>1.3064371603787608E-4</v>
      </c>
      <c r="DC124" s="45">
        <v>7.698715898258827E-5</v>
      </c>
      <c r="DD124" s="45">
        <v>7.9541903230742102E-5</v>
      </c>
      <c r="DE124" s="45">
        <v>1.3137218803587015E-2</v>
      </c>
      <c r="DF124" s="45">
        <v>2.7180969567672129E-3</v>
      </c>
      <c r="DG124" s="45">
        <v>1.4629708580625618E-4</v>
      </c>
      <c r="DH124" s="45">
        <v>2.2114760183320731E-4</v>
      </c>
      <c r="DI124" s="45">
        <v>1.3207171606571502E-5</v>
      </c>
      <c r="DJ124" s="45">
        <v>1.4336219204873229E-4</v>
      </c>
      <c r="DK124" s="45">
        <v>1.0029691878801746E-3</v>
      </c>
      <c r="DL124" s="45">
        <v>2.1234957592357903E-4</v>
      </c>
      <c r="DM124" s="45">
        <v>5.8054419262548016E-5</v>
      </c>
      <c r="DN124" s="45">
        <v>8.7303970270138134E-5</v>
      </c>
      <c r="DO124" s="45">
        <v>5.4699863315999112E-5</v>
      </c>
      <c r="DP124" s="45">
        <v>2.3521591037030268E-4</v>
      </c>
      <c r="DQ124" s="45">
        <v>1.6368665403132371E-3</v>
      </c>
      <c r="DR124" s="45">
        <v>4.4602363161405086E-5</v>
      </c>
      <c r="DS124" s="45">
        <v>8.711177592876254E-5</v>
      </c>
      <c r="DT124" s="45">
        <v>1.0798579830145955E-4</v>
      </c>
      <c r="DU124" s="45">
        <v>9.9422779835396316E-5</v>
      </c>
      <c r="DV124" s="45">
        <v>8.7025686249411221E-5</v>
      </c>
      <c r="DW124" s="45">
        <v>9.6680270159470684E-5</v>
      </c>
      <c r="DX124" s="45">
        <v>1.0559087873629733E-4</v>
      </c>
      <c r="DY124" s="45">
        <v>1.0826223211218294E-4</v>
      </c>
      <c r="DZ124" s="45">
        <v>6.3451246945070132E-5</v>
      </c>
      <c r="EA124" s="45">
        <v>1.6427365651043701E-4</v>
      </c>
      <c r="EB124" s="45">
        <v>3.4030225841836088E-5</v>
      </c>
      <c r="EC124" s="45">
        <v>3.7828706479071537E-5</v>
      </c>
      <c r="ED124" s="45">
        <v>3.6032989506068686E-5</v>
      </c>
      <c r="EE124" s="45">
        <v>3.1339949347820739E-5</v>
      </c>
      <c r="EF124" s="45">
        <v>1.3927409192930748E-4</v>
      </c>
      <c r="EG124" s="45">
        <v>8.3898889862343251E-5</v>
      </c>
      <c r="EH124" s="45">
        <v>1.7262272213614766E-4</v>
      </c>
      <c r="EI124" s="45">
        <v>1.2210388535530134E-4</v>
      </c>
      <c r="EJ124" s="45">
        <v>1.9590864528001488E-5</v>
      </c>
      <c r="EK124" s="273">
        <v>9.9904095922511197E-5</v>
      </c>
      <c r="EL124" s="273">
        <v>5.7721704155073116E-5</v>
      </c>
      <c r="EM124" s="273">
        <v>6.1250310364926506E-5</v>
      </c>
      <c r="EN124" s="273">
        <v>1.4217408959085987E-2</v>
      </c>
      <c r="EO124" s="273">
        <v>2.8248088539786702E-3</v>
      </c>
      <c r="EP124" s="273">
        <v>1.3794293326180933E-4</v>
      </c>
      <c r="EQ124" s="273">
        <v>2.587904929760524E-4</v>
      </c>
      <c r="ER124" s="273">
        <v>1.4418066166462683E-5</v>
      </c>
      <c r="ES124" s="273">
        <v>1.4934835203510738E-4</v>
      </c>
      <c r="ET124" s="273">
        <v>9.565995801070076E-4</v>
      </c>
      <c r="EU124" s="273">
        <v>2.2142792356244894E-4</v>
      </c>
      <c r="EV124" s="273">
        <v>5.8966114130895372E-5</v>
      </c>
      <c r="EW124" s="273">
        <v>9.6774805128796348E-5</v>
      </c>
      <c r="EX124" s="273">
        <v>5.7835389779384554E-5</v>
      </c>
      <c r="EY124" s="273">
        <v>2.6806994954337683E-4</v>
      </c>
      <c r="EZ124" s="273">
        <v>1.5782086164552451E-3</v>
      </c>
      <c r="FA124" s="273">
        <v>3.2160557263823401E-5</v>
      </c>
      <c r="FB124" s="273">
        <v>8.2057332246805715E-5</v>
      </c>
      <c r="FC124" s="273">
        <v>9.5438646831702475E-5</v>
      </c>
      <c r="FD124" s="273">
        <v>8.5634946126184939E-5</v>
      </c>
      <c r="FE124" s="273">
        <v>8.3980631507171214E-5</v>
      </c>
      <c r="FF124" s="273">
        <v>9.1879963824893288E-5</v>
      </c>
      <c r="FG124" s="273">
        <v>9.8222090303356599E-5</v>
      </c>
      <c r="FH124" s="273">
        <v>7.1075503927920747E-5</v>
      </c>
      <c r="FI124" s="273">
        <v>5.4685125965904966E-5</v>
      </c>
      <c r="FJ124" s="273">
        <v>1.3332564609760917E-4</v>
      </c>
      <c r="FK124" s="273">
        <v>3.1359036698951667E-5</v>
      </c>
      <c r="FL124" s="273">
        <v>2.0001488980394594E-5</v>
      </c>
      <c r="FM124" s="273">
        <v>3.3846010615734536E-5</v>
      </c>
      <c r="FN124" s="273">
        <v>3.3868353124568196E-5</v>
      </c>
      <c r="FO124" s="273">
        <v>1.1382546413455958E-4</v>
      </c>
      <c r="FP124" s="273">
        <v>5.3139306251911608E-5</v>
      </c>
      <c r="FQ124" s="273">
        <v>1.2092081276409656E-4</v>
      </c>
      <c r="FR124" s="273">
        <v>1.6066947697114013E-4</v>
      </c>
      <c r="FS124" s="273">
        <v>5.5013918968582807E-5</v>
      </c>
      <c r="FT124" s="45">
        <v>1.0037985052904724E-4</v>
      </c>
      <c r="FU124" s="45">
        <v>5.5617463893346357E-5</v>
      </c>
      <c r="FV124" s="45">
        <v>6.0188817176428705E-5</v>
      </c>
      <c r="FW124" s="45">
        <v>1.5678762794974731E-2</v>
      </c>
      <c r="FX124" s="45">
        <v>3.0884356436169783E-3</v>
      </c>
      <c r="FY124" s="45">
        <v>1.3939028269211232E-4</v>
      </c>
      <c r="FZ124" s="45">
        <v>2.3586391746047034E-4</v>
      </c>
      <c r="GA124" s="45">
        <v>1.3844054273027973E-5</v>
      </c>
      <c r="GB124" s="45">
        <v>1.3704354389347618E-4</v>
      </c>
      <c r="GC124" s="45">
        <v>9.422175622491154E-4</v>
      </c>
      <c r="GD124" s="45">
        <v>2.2242174280415756E-4</v>
      </c>
      <c r="GE124" s="45">
        <v>5.9606543269775762E-5</v>
      </c>
      <c r="GF124" s="45">
        <v>1.0385526522816113E-4</v>
      </c>
      <c r="GG124" s="45">
        <v>5.4051043423457099E-5</v>
      </c>
      <c r="GH124" s="45">
        <v>2.6021791500459648E-4</v>
      </c>
      <c r="GI124" s="45">
        <v>1.693710594731553E-3</v>
      </c>
      <c r="GJ124" s="45">
        <v>3.0543614901617128E-5</v>
      </c>
      <c r="GK124" s="45">
        <v>8.2752662502714319E-5</v>
      </c>
      <c r="GL124" s="45">
        <v>9.0651676315604428E-5</v>
      </c>
      <c r="GM124" s="45">
        <v>8.9279697988311677E-5</v>
      </c>
      <c r="GN124" s="45">
        <v>8.0977217424284286E-5</v>
      </c>
      <c r="GO124" s="45">
        <v>8.843979054719899E-5</v>
      </c>
      <c r="GP124" s="45">
        <v>1.0240094930958019E-4</v>
      </c>
      <c r="GQ124" s="45">
        <v>7.6626533707464489E-5</v>
      </c>
      <c r="GR124" s="45">
        <v>6.4218825316660216E-5</v>
      </c>
      <c r="GS124" s="45">
        <v>1.583706519141145E-4</v>
      </c>
      <c r="GT124" s="45">
        <v>2.6916849299828657E-5</v>
      </c>
      <c r="GU124" s="45">
        <v>1.6612201344776358E-5</v>
      </c>
      <c r="GV124" s="45">
        <v>2.9847499944883646E-5</v>
      </c>
      <c r="GW124" s="45">
        <v>3.0830527809660535E-5</v>
      </c>
      <c r="GX124" s="45">
        <v>1.4266035569214197E-4</v>
      </c>
      <c r="GY124" s="45">
        <v>6.1382616680893406E-5</v>
      </c>
      <c r="GZ124" s="45">
        <v>1.2503611732148001E-4</v>
      </c>
      <c r="HA124" s="45">
        <v>1.9442895426769597E-4</v>
      </c>
      <c r="HB124" s="45">
        <v>3.2139252571644113E-5</v>
      </c>
      <c r="HC124" s="273">
        <v>8.253029270821743E-5</v>
      </c>
      <c r="HD124" s="273">
        <v>3.8860069581738453E-5</v>
      </c>
      <c r="HE124" s="273">
        <v>5.2199762923928391E-5</v>
      </c>
      <c r="HF124" s="273">
        <v>1.558365132614341E-2</v>
      </c>
      <c r="HG124" s="273">
        <v>2.6176440791355108E-3</v>
      </c>
      <c r="HH124" s="273">
        <v>1.1238600148688881E-4</v>
      </c>
      <c r="HI124" s="273">
        <v>2.1490558535742626E-4</v>
      </c>
      <c r="HJ124" s="273">
        <v>1.1128212369748547E-5</v>
      </c>
      <c r="HK124" s="273">
        <v>1.1233499565710159E-4</v>
      </c>
      <c r="HL124" s="273">
        <v>6.9751681280996844E-4</v>
      </c>
      <c r="HM124" s="273">
        <v>1.8810575820686569E-4</v>
      </c>
      <c r="HN124" s="273">
        <v>5.0069495753299277E-5</v>
      </c>
      <c r="HO124" s="273">
        <v>1.0375970041071617E-4</v>
      </c>
      <c r="HP124" s="273">
        <v>5.5790610291017896E-5</v>
      </c>
      <c r="HQ124" s="273">
        <v>2.3336053809214593E-4</v>
      </c>
      <c r="HR124" s="273">
        <v>1.4907153974574351E-3</v>
      </c>
      <c r="HS124" s="273">
        <v>2.0545500381595185E-5</v>
      </c>
      <c r="HT124" s="273">
        <v>7.5639634042775326E-5</v>
      </c>
      <c r="HU124" s="273">
        <v>8.1827446547654689E-5</v>
      </c>
      <c r="HV124" s="273">
        <v>7.003880590296785E-5</v>
      </c>
      <c r="HW124" s="273">
        <v>6.8608875466346259E-5</v>
      </c>
      <c r="HX124" s="273">
        <v>7.6801027708390567E-5</v>
      </c>
      <c r="HY124" s="273">
        <v>7.9318009103651225E-5</v>
      </c>
      <c r="HZ124" s="273">
        <v>5.5155706478222836E-5</v>
      </c>
      <c r="IA124" s="273">
        <v>5.5207140527599819E-5</v>
      </c>
      <c r="IB124" s="273">
        <v>1.2116635399657771E-4</v>
      </c>
      <c r="IC124" s="273">
        <v>2.3112071261833032E-5</v>
      </c>
      <c r="ID124" s="273">
        <v>1.3740474619423341E-5</v>
      </c>
      <c r="IE124" s="273">
        <v>2.4473137076139164E-5</v>
      </c>
      <c r="IF124" s="273">
        <v>2.6193270815362809E-5</v>
      </c>
      <c r="IG124" s="273">
        <v>1.2517628106172439E-4</v>
      </c>
      <c r="IH124" s="273">
        <v>4.7378029256690223E-5</v>
      </c>
      <c r="II124" s="273">
        <v>9.2872932701878569E-5</v>
      </c>
      <c r="IJ124" s="273">
        <v>2.0994899629267716E-4</v>
      </c>
      <c r="IK124" s="273">
        <v>2.067704819788832E-5</v>
      </c>
      <c r="IL124" s="45">
        <v>7.2890092693707787E-5</v>
      </c>
      <c r="IM124" s="45">
        <v>3.1380073655250411E-5</v>
      </c>
      <c r="IN124" s="45">
        <v>4.8421959047736025E-5</v>
      </c>
      <c r="IO124" s="45">
        <v>1.3711597063944097E-2</v>
      </c>
      <c r="IP124" s="45">
        <v>2.1375831944308926E-3</v>
      </c>
      <c r="IQ124" s="45">
        <v>9.3830436056723161E-5</v>
      </c>
      <c r="IR124" s="45">
        <v>1.9972653018930571E-4</v>
      </c>
      <c r="IS124" s="45">
        <v>1.0312295895164947E-5</v>
      </c>
      <c r="IT124" s="45">
        <v>8.5987653190034073E-5</v>
      </c>
      <c r="IU124" s="45">
        <v>5.3911771918011269E-4</v>
      </c>
      <c r="IV124" s="45">
        <v>1.5303755293419159E-4</v>
      </c>
      <c r="IW124" s="45">
        <v>4.4555355200841988E-5</v>
      </c>
      <c r="IX124" s="45">
        <v>9.7383110682274692E-5</v>
      </c>
      <c r="IY124" s="45">
        <v>5.413861850610903E-5</v>
      </c>
      <c r="IZ124" s="45">
        <v>2.0832369642691313E-4</v>
      </c>
      <c r="JA124" s="45">
        <v>1.2241337540038091E-3</v>
      </c>
      <c r="JB124" s="45">
        <v>1.9915153777442238E-5</v>
      </c>
      <c r="JC124" s="45">
        <v>6.9390409657589438E-5</v>
      </c>
      <c r="JD124" s="45">
        <v>7.2010720493189575E-5</v>
      </c>
      <c r="JE124" s="45">
        <v>6.2019342846362049E-5</v>
      </c>
      <c r="JF124" s="45">
        <v>6.7378752689827882E-5</v>
      </c>
      <c r="JG124" s="45">
        <v>6.7905622951070402E-5</v>
      </c>
      <c r="JH124" s="45">
        <v>7.0153841969266339E-5</v>
      </c>
      <c r="JI124" s="45">
        <v>4.3033010326311163E-5</v>
      </c>
      <c r="JJ124" s="45">
        <v>4.896846729327332E-5</v>
      </c>
      <c r="JK124" s="45">
        <v>1.0624718720244513E-4</v>
      </c>
      <c r="JL124" s="45">
        <v>2.0555506872642392E-5</v>
      </c>
      <c r="JM124" s="45">
        <v>1.3514436085964995E-5</v>
      </c>
      <c r="JN124" s="45">
        <v>1.9974418771385399E-5</v>
      </c>
      <c r="JO124" s="45">
        <v>2.4248313324275507E-5</v>
      </c>
      <c r="JP124" s="45">
        <v>1.2387457662322508E-4</v>
      </c>
      <c r="JQ124" s="45">
        <v>4.4862927903457811E-5</v>
      </c>
      <c r="JR124" s="45">
        <v>7.9462656593445188E-5</v>
      </c>
      <c r="JS124" s="45">
        <v>2.1910908274018151E-4</v>
      </c>
      <c r="JT124" s="45">
        <v>1.5499780022724321E-5</v>
      </c>
      <c r="JU124" s="273">
        <v>7.1345698436920782E-5</v>
      </c>
      <c r="JV124" s="273">
        <v>2.8888571438863105E-5</v>
      </c>
      <c r="JW124" s="273">
        <v>4.477879294344359E-5</v>
      </c>
      <c r="JX124" s="273">
        <v>1.4045940416848498E-2</v>
      </c>
      <c r="JY124" s="273">
        <v>2.3687471685460287E-3</v>
      </c>
      <c r="JZ124" s="273">
        <v>8.8544436338345648E-5</v>
      </c>
      <c r="KA124" s="273">
        <v>1.9817402336940224E-4</v>
      </c>
      <c r="KB124" s="273">
        <v>9.0366795840478911E-6</v>
      </c>
      <c r="KC124" s="273">
        <v>8.7987734802488017E-5</v>
      </c>
      <c r="KD124" s="273">
        <v>5.6284564810445159E-4</v>
      </c>
      <c r="KE124" s="273">
        <v>1.3595043424573323E-4</v>
      </c>
      <c r="KF124" s="273">
        <v>4.455648880787126E-5</v>
      </c>
      <c r="KG124" s="273">
        <v>8.4210275332836549E-5</v>
      </c>
      <c r="KH124" s="273">
        <v>5.2129353680943617E-5</v>
      </c>
      <c r="KI124" s="273">
        <v>2.0367882665131177E-4</v>
      </c>
      <c r="KJ124" s="273">
        <v>1.1037881037636638E-3</v>
      </c>
      <c r="KK124" s="273">
        <v>2.1941636221904497E-5</v>
      </c>
      <c r="KL124" s="273">
        <v>7.0685955783713559E-5</v>
      </c>
      <c r="KM124" s="273">
        <v>8.0282765111188627E-5</v>
      </c>
      <c r="KN124" s="273">
        <v>6.3546928116932989E-5</v>
      </c>
      <c r="KO124" s="273">
        <v>6.6555021641730578E-5</v>
      </c>
      <c r="KP124" s="273">
        <v>7.2003769342655468E-5</v>
      </c>
      <c r="KQ124" s="273">
        <v>6.7068402748956082E-5</v>
      </c>
      <c r="KR124" s="273">
        <v>4.6879185393899617E-5</v>
      </c>
      <c r="KS124" s="273">
        <v>5.8072417728909117E-5</v>
      </c>
      <c r="KT124" s="273">
        <v>1.0842926731801377E-4</v>
      </c>
      <c r="KU124" s="273">
        <v>1.9173080136682627E-5</v>
      </c>
      <c r="KV124" s="273">
        <v>1.2112599205945118E-5</v>
      </c>
      <c r="KW124" s="273">
        <v>1.5825495099699602E-5</v>
      </c>
      <c r="KX124" s="273">
        <v>2.8117558880164734E-5</v>
      </c>
      <c r="KY124" s="273">
        <v>1.1041618512492923E-4</v>
      </c>
      <c r="KZ124" s="273">
        <v>4.1644694126313681E-5</v>
      </c>
      <c r="LA124" s="273">
        <v>8.0539999058972157E-5</v>
      </c>
      <c r="LB124" s="273">
        <v>1.7874663399547312E-4</v>
      </c>
      <c r="LC124" s="273">
        <v>1.8423365467481453E-5</v>
      </c>
      <c r="LD124" s="45">
        <v>5.8620078729294457E-5</v>
      </c>
      <c r="LE124" s="45">
        <v>2.523354759696403E-5</v>
      </c>
      <c r="LF124" s="45">
        <v>4.1297716539190085E-5</v>
      </c>
      <c r="LG124" s="45">
        <v>1.2748447454053544E-2</v>
      </c>
      <c r="LH124" s="45">
        <v>2.2068693736785484E-3</v>
      </c>
      <c r="LI124" s="45">
        <v>8.8406177396053217E-5</v>
      </c>
      <c r="LJ124" s="45">
        <v>1.8926797243650747E-4</v>
      </c>
      <c r="LK124" s="45">
        <v>7.575566576675407E-6</v>
      </c>
      <c r="LL124" s="45">
        <v>8.0450772509805152E-5</v>
      </c>
      <c r="LM124" s="45">
        <v>5.598930163349552E-4</v>
      </c>
      <c r="LN124" s="45">
        <v>1.1669467553440956E-4</v>
      </c>
      <c r="LO124" s="45">
        <v>3.783282614933224E-5</v>
      </c>
      <c r="LP124" s="45">
        <v>7.4241786993367768E-5</v>
      </c>
      <c r="LQ124" s="45">
        <v>4.8930016796006081E-5</v>
      </c>
      <c r="LR124" s="45">
        <v>1.8352296486334876E-4</v>
      </c>
      <c r="LS124" s="45">
        <v>9.7730509111858461E-4</v>
      </c>
      <c r="LT124" s="45">
        <v>2.1857938689538738E-5</v>
      </c>
      <c r="LU124" s="45">
        <v>6.8886072926704352E-5</v>
      </c>
      <c r="LV124" s="45">
        <v>1.0722357652404138E-4</v>
      </c>
      <c r="LW124" s="45">
        <v>6.1899948388111653E-5</v>
      </c>
      <c r="LX124" s="45">
        <v>6.8571032458731264E-5</v>
      </c>
      <c r="LY124" s="45">
        <v>6.9687773219433995E-5</v>
      </c>
      <c r="LZ124" s="45">
        <v>6.4427229231996949E-5</v>
      </c>
      <c r="MA124" s="45">
        <v>4.8519784085700102E-5</v>
      </c>
      <c r="MB124" s="45">
        <v>5.8053757333338824E-5</v>
      </c>
      <c r="MC124" s="45">
        <v>9.8470461307489262E-5</v>
      </c>
      <c r="MD124" s="45">
        <v>1.7782561084119223E-5</v>
      </c>
      <c r="ME124" s="45">
        <v>1.2173645327635637E-5</v>
      </c>
      <c r="MF124" s="45">
        <v>1.9457514596087015E-5</v>
      </c>
      <c r="MG124" s="45">
        <v>3.0656090007706677E-5</v>
      </c>
      <c r="MH124" s="45">
        <v>9.096438451262796E-5</v>
      </c>
      <c r="MI124" s="45">
        <v>3.7711954250590633E-5</v>
      </c>
      <c r="MJ124" s="45">
        <v>8.3575691533421006E-5</v>
      </c>
      <c r="MK124" s="45">
        <v>1.4566708641403748E-4</v>
      </c>
      <c r="ML124" s="45">
        <v>2.4006717929095442E-5</v>
      </c>
      <c r="MM124" s="273">
        <v>6.2868842348910657E-5</v>
      </c>
      <c r="MN124" s="273">
        <v>2.5966240266217856E-5</v>
      </c>
      <c r="MO124" s="273">
        <v>4.3636769239161559E-5</v>
      </c>
      <c r="MP124" s="273">
        <v>1.0651231940384559E-2</v>
      </c>
      <c r="MQ124" s="273">
        <v>1.8143813971133855E-3</v>
      </c>
      <c r="MR124" s="273">
        <v>8.7925622966890024E-5</v>
      </c>
      <c r="MS124" s="273">
        <v>1.8389421992425636E-4</v>
      </c>
      <c r="MT124" s="273">
        <v>8.9951750096860079E-6</v>
      </c>
      <c r="MU124" s="273">
        <v>7.6193683796987668E-5</v>
      </c>
      <c r="MV124" s="273">
        <v>5.8588045484543497E-4</v>
      </c>
      <c r="MW124" s="273">
        <v>1.0701903397559588E-4</v>
      </c>
      <c r="MX124" s="273">
        <v>3.7992549720883903E-5</v>
      </c>
      <c r="MY124" s="273">
        <v>6.0135635525839568E-5</v>
      </c>
      <c r="MZ124" s="273">
        <v>4.5682254447655844E-5</v>
      </c>
      <c r="NA124" s="273">
        <v>1.6573719798610183E-4</v>
      </c>
      <c r="NB124" s="273">
        <v>8.216119568882547E-4</v>
      </c>
      <c r="NC124" s="273">
        <v>2.4753173513446563E-5</v>
      </c>
      <c r="ND124" s="273">
        <v>6.133290406246988E-5</v>
      </c>
      <c r="NE124" s="273">
        <v>1.5779950550842209E-4</v>
      </c>
      <c r="NF124" s="273">
        <v>7.0071407553916966E-5</v>
      </c>
      <c r="NG124" s="273">
        <v>7.2069867729913345E-5</v>
      </c>
      <c r="NH124" s="273">
        <v>6.8923824737074279E-5</v>
      </c>
      <c r="NI124" s="273">
        <v>6.6751220119235825E-5</v>
      </c>
      <c r="NJ124" s="273">
        <v>4.4078085505153278E-5</v>
      </c>
      <c r="NK124" s="273">
        <v>6.2633028180328603E-5</v>
      </c>
      <c r="NL124" s="273">
        <v>1.3107474616760653E-4</v>
      </c>
      <c r="NM124" s="273">
        <v>1.5721829434278348E-5</v>
      </c>
      <c r="NN124" s="273">
        <v>1.7246846826206309E-5</v>
      </c>
      <c r="NO124" s="273">
        <v>2.4908903585670472E-5</v>
      </c>
      <c r="NP124" s="273">
        <v>2.8263778452846794E-5</v>
      </c>
      <c r="NQ124" s="273">
        <v>9.1952098958934095E-5</v>
      </c>
      <c r="NR124" s="273">
        <v>4.3141888754268204E-5</v>
      </c>
      <c r="NS124" s="273">
        <v>9.6430228692139997E-5</v>
      </c>
      <c r="NT124" s="273">
        <v>1.0874422308534593E-4</v>
      </c>
      <c r="NU124" s="273">
        <v>5.4148807584677539E-6</v>
      </c>
      <c r="NV124" s="45">
        <v>7.0556774401822731E-5</v>
      </c>
      <c r="NW124" s="45">
        <v>2.7533307317901919E-5</v>
      </c>
      <c r="NX124" s="45">
        <v>4.8476690830570248E-5</v>
      </c>
      <c r="NY124" s="45">
        <v>9.1974569080357123E-3</v>
      </c>
      <c r="NZ124" s="45">
        <v>1.642567614672803E-3</v>
      </c>
      <c r="OA124" s="45">
        <v>8.5350448224049118E-5</v>
      </c>
      <c r="OB124" s="45">
        <v>1.8190802369350226E-4</v>
      </c>
      <c r="OC124" s="45">
        <v>9.4996256298661151E-6</v>
      </c>
      <c r="OD124" s="45">
        <v>7.7882806597816395E-5</v>
      </c>
      <c r="OE124" s="45">
        <v>5.9888726345578604E-4</v>
      </c>
      <c r="OF124" s="45">
        <v>1.029177223251923E-4</v>
      </c>
      <c r="OG124" s="45">
        <v>3.8701092215487187E-5</v>
      </c>
      <c r="OH124" s="45">
        <v>5.6258959158867012E-5</v>
      </c>
      <c r="OI124" s="45">
        <v>4.4311403266143985E-5</v>
      </c>
      <c r="OJ124" s="45">
        <v>1.6744227361851206E-4</v>
      </c>
      <c r="OK124" s="45">
        <v>8.4892963010848915E-4</v>
      </c>
      <c r="OL124" s="45">
        <v>3.0459483477666076E-5</v>
      </c>
      <c r="OM124" s="45">
        <v>6.3101767723763635E-5</v>
      </c>
      <c r="ON124" s="45">
        <v>2.2172157342041946E-4</v>
      </c>
      <c r="OO124" s="45">
        <v>8.1309187713733978E-5</v>
      </c>
      <c r="OP124" s="45">
        <v>7.8622782238368122E-5</v>
      </c>
      <c r="OQ124" s="45">
        <v>6.9906290346149498E-5</v>
      </c>
      <c r="OR124" s="45">
        <v>7.7060308279311622E-5</v>
      </c>
      <c r="OS124" s="45">
        <v>4.3660257162536321E-5</v>
      </c>
      <c r="OT124" s="45">
        <v>7.3047208554589689E-5</v>
      </c>
      <c r="OU124" s="45">
        <v>1.7212966233503882E-4</v>
      </c>
      <c r="OV124" s="45">
        <v>1.6391933699340303E-5</v>
      </c>
      <c r="OW124" s="45">
        <v>2.2887766945792593E-5</v>
      </c>
      <c r="OX124" s="45">
        <v>3.1921412913071981E-5</v>
      </c>
      <c r="OY124" s="45">
        <v>2.776017635997154E-5</v>
      </c>
      <c r="OZ124" s="45">
        <v>9.8074552042857793E-5</v>
      </c>
      <c r="PA124" s="45">
        <v>4.8756504591905977E-5</v>
      </c>
      <c r="PB124" s="45">
        <v>1.0724752777718757E-4</v>
      </c>
      <c r="PC124" s="45">
        <v>8.8609016188063224E-5</v>
      </c>
      <c r="PD124" s="45">
        <v>1.123147812387706E-5</v>
      </c>
      <c r="PE124" s="273">
        <v>6.0259676011567789E-5</v>
      </c>
      <c r="PF124" s="273">
        <v>2.4413461378184113E-5</v>
      </c>
      <c r="PG124" s="273">
        <v>4.1067358712713245E-5</v>
      </c>
      <c r="PH124" s="273">
        <v>7.5151897358418799E-3</v>
      </c>
      <c r="PI124" s="273">
        <v>1.2915740002123442E-3</v>
      </c>
      <c r="PJ124" s="273">
        <v>6.9973480392527667E-5</v>
      </c>
      <c r="PK124" s="273">
        <v>1.7955266930147113E-4</v>
      </c>
      <c r="PL124" s="273">
        <v>5.3995153929116693E-5</v>
      </c>
      <c r="PM124" s="273">
        <v>7.6601391704092848E-5</v>
      </c>
      <c r="PN124" s="273">
        <v>5.7940912615252074E-4</v>
      </c>
      <c r="PO124" s="273">
        <v>8.9135635014596807E-5</v>
      </c>
      <c r="PP124" s="273">
        <v>3.1788832756358759E-5</v>
      </c>
      <c r="PQ124" s="273">
        <v>4.7711241652757264E-5</v>
      </c>
      <c r="PR124" s="273">
        <v>3.9250273940256308E-5</v>
      </c>
      <c r="PS124" s="273">
        <v>1.4380021041753704E-4</v>
      </c>
      <c r="PT124" s="273">
        <v>7.7788661115407417E-4</v>
      </c>
      <c r="PU124" s="273">
        <v>3.4862545569508555E-5</v>
      </c>
      <c r="PV124" s="273">
        <v>5.3068434281943585E-5</v>
      </c>
      <c r="PW124" s="273">
        <v>2.2170167673372078E-4</v>
      </c>
      <c r="PX124" s="273">
        <v>6.9342216115317199E-5</v>
      </c>
      <c r="PY124" s="273">
        <v>7.5267801019436324E-5</v>
      </c>
      <c r="PZ124" s="273">
        <v>6.1368478115301323E-5</v>
      </c>
      <c r="QA124" s="273">
        <v>6.5041797122817964E-5</v>
      </c>
      <c r="QB124" s="273">
        <v>3.9841211149345472E-5</v>
      </c>
      <c r="QC124" s="273">
        <v>8.101176996372124E-5</v>
      </c>
      <c r="QD124" s="273">
        <v>1.4967753039926726E-4</v>
      </c>
      <c r="QE124" s="273">
        <v>1.4714341879137259E-5</v>
      </c>
      <c r="QF124" s="273">
        <v>2.3315066612339559E-5</v>
      </c>
      <c r="QG124" s="273">
        <v>3.1041331128057946E-5</v>
      </c>
      <c r="QH124" s="273">
        <v>2.3994266448554258E-5</v>
      </c>
      <c r="QI124" s="273">
        <v>8.174418630338912E-5</v>
      </c>
      <c r="QJ124" s="273">
        <v>4.1737165678387253E-5</v>
      </c>
      <c r="QK124" s="273">
        <v>9.1477444991602735E-5</v>
      </c>
      <c r="QL124" s="273">
        <v>6.6330924184437268E-5</v>
      </c>
      <c r="QM124" s="273">
        <v>1.0376280503117128E-5</v>
      </c>
      <c r="QN124" s="45">
        <v>5.8155923264573573E-5</v>
      </c>
      <c r="QO124" s="45">
        <v>2.2570594664294277E-5</v>
      </c>
      <c r="QP124" s="45">
        <v>4.027604034335241E-5</v>
      </c>
      <c r="QQ124" s="45">
        <v>8.2794787989362278E-3</v>
      </c>
      <c r="QR124" s="45">
        <v>1.0817872787864955E-3</v>
      </c>
      <c r="QS124" s="45">
        <v>7.4265169743609422E-5</v>
      </c>
      <c r="QT124" s="45">
        <v>1.7616580878228221E-4</v>
      </c>
      <c r="QU124" s="45">
        <v>1.0078380116793992E-5</v>
      </c>
      <c r="QV124" s="45">
        <v>6.7455541833805969E-5</v>
      </c>
      <c r="QW124" s="45">
        <v>5.7643324020693204E-4</v>
      </c>
      <c r="QX124" s="45">
        <v>8.0503210486979773E-5</v>
      </c>
      <c r="QY124" s="45">
        <v>4.3821467104990849E-5</v>
      </c>
      <c r="QZ124" s="45">
        <v>4.1584241554696432E-5</v>
      </c>
      <c r="RA124" s="45">
        <v>3.9363986187266014E-5</v>
      </c>
      <c r="RB124" s="45">
        <v>1.3190663119109225E-4</v>
      </c>
      <c r="RC124" s="45">
        <v>7.9679739036708026E-4</v>
      </c>
      <c r="RD124" s="45">
        <v>2.6016218729487471E-5</v>
      </c>
      <c r="RE124" s="45">
        <v>5.2908187329631871E-5</v>
      </c>
      <c r="RF124" s="45">
        <v>2.4236453696443959E-4</v>
      </c>
      <c r="RG124" s="45">
        <v>6.5751022736369185E-5</v>
      </c>
      <c r="RH124" s="45">
        <v>7.1004330745008421E-5</v>
      </c>
      <c r="RI124" s="45">
        <v>6.3244943743416538E-5</v>
      </c>
      <c r="RJ124" s="45">
        <v>6.5428211013982815E-5</v>
      </c>
      <c r="RK124" s="45">
        <v>3.3422015950028332E-5</v>
      </c>
      <c r="RL124" s="45">
        <v>1.2400412189001334E-4</v>
      </c>
      <c r="RM124" s="45">
        <v>1.7312897553774833E-4</v>
      </c>
      <c r="RN124" s="45">
        <v>1.4810618674411481E-5</v>
      </c>
      <c r="RO124" s="45">
        <v>2.5756055070828813E-5</v>
      </c>
      <c r="RP124" s="45">
        <v>3.6759368451419058E-5</v>
      </c>
      <c r="RQ124" s="45">
        <v>2.3469296360601677E-5</v>
      </c>
      <c r="RR124" s="45">
        <v>7.2187452014072946E-5</v>
      </c>
      <c r="RS124" s="45">
        <v>4.0589206339602143E-5</v>
      </c>
      <c r="RT124" s="45">
        <v>8.790881809172964E-5</v>
      </c>
      <c r="RU124" s="45">
        <v>5.843092710858727E-5</v>
      </c>
      <c r="RV124" s="45">
        <v>4.419181268348932E-6</v>
      </c>
      <c r="RW124" s="273">
        <v>4.4983877284555676E-5</v>
      </c>
      <c r="RX124" s="273">
        <v>1.8561752799420942E-5</v>
      </c>
      <c r="RY124" s="273">
        <v>3.1655965969496965E-5</v>
      </c>
      <c r="RZ124" s="273">
        <v>6.3869972207090293E-3</v>
      </c>
      <c r="SA124" s="273">
        <v>9.0182059086854063E-4</v>
      </c>
      <c r="SB124" s="273">
        <v>5.8214138588082005E-5</v>
      </c>
      <c r="SC124" s="273">
        <v>1.4025274792336476E-4</v>
      </c>
      <c r="SD124" s="273">
        <v>9.4963995700158295E-6</v>
      </c>
      <c r="SE124" s="273">
        <v>6.0567272237006245E-5</v>
      </c>
      <c r="SF124" s="273">
        <v>4.660064114252696E-4</v>
      </c>
      <c r="SG124" s="273">
        <v>5.8145612123269593E-5</v>
      </c>
      <c r="SH124" s="273">
        <v>3.0786185042767546E-5</v>
      </c>
      <c r="SI124" s="273">
        <v>3.2367074917284287E-5</v>
      </c>
      <c r="SJ124" s="273">
        <v>2.9969737444883218E-5</v>
      </c>
      <c r="SK124" s="273">
        <v>9.9940902912083894E-5</v>
      </c>
      <c r="SL124" s="273">
        <v>6.3814358026324965E-4</v>
      </c>
      <c r="SM124" s="273">
        <v>2.0634140153122234E-5</v>
      </c>
      <c r="SN124" s="273">
        <v>3.7337127747170195E-5</v>
      </c>
      <c r="SO124" s="273">
        <v>1.4282131776773477E-4</v>
      </c>
      <c r="SP124" s="273">
        <v>4.8273456116068197E-5</v>
      </c>
      <c r="SQ124" s="273">
        <v>5.520434345524317E-5</v>
      </c>
      <c r="SR124" s="273">
        <v>4.6179373471008947E-5</v>
      </c>
      <c r="SS124" s="273">
        <v>5.6718397894449087E-5</v>
      </c>
      <c r="ST124" s="273">
        <v>2.7671023664139373E-5</v>
      </c>
      <c r="SU124" s="273">
        <v>9.2789263390744323E-5</v>
      </c>
      <c r="SV124" s="273">
        <v>1.5810214394205852E-4</v>
      </c>
      <c r="SW124" s="273">
        <v>1.1865117094328568E-5</v>
      </c>
      <c r="SX124" s="273">
        <v>1.7958870378659316E-5</v>
      </c>
      <c r="SY124" s="273">
        <v>3.1322905774989276E-5</v>
      </c>
      <c r="SZ124" s="273">
        <v>1.9892056200603963E-5</v>
      </c>
      <c r="TA124" s="273">
        <v>5.1795068980243312E-5</v>
      </c>
      <c r="TB124" s="273">
        <v>3.0915047343512646E-5</v>
      </c>
      <c r="TC124" s="273">
        <v>6.2046733866202177E-5</v>
      </c>
      <c r="TD124" s="273">
        <v>4.6301318751647746E-5</v>
      </c>
      <c r="TE124" s="273">
        <v>4.9625843269454292E-6</v>
      </c>
    </row>
    <row r="125" spans="1:525" s="528" customFormat="1" x14ac:dyDescent="0.3">
      <c r="A125" s="273">
        <v>8.8533974700348649E-6</v>
      </c>
      <c r="B125" s="273">
        <v>9.0780114256625945E-6</v>
      </c>
      <c r="C125" s="273">
        <v>3.9818853079762657E-6</v>
      </c>
      <c r="D125" s="273">
        <v>5.7004909654310065E-4</v>
      </c>
      <c r="E125" s="273">
        <v>1.0643288453138583E-2</v>
      </c>
      <c r="F125" s="273">
        <v>4.5339853372366764E-5</v>
      </c>
      <c r="G125" s="273">
        <v>3.5762060586005392E-4</v>
      </c>
      <c r="H125" s="273">
        <v>3.3757659911401479E-6</v>
      </c>
      <c r="I125" s="273">
        <v>7.3595157752471716E-6</v>
      </c>
      <c r="J125" s="273">
        <v>4.4038523596048525E-5</v>
      </c>
      <c r="K125" s="273">
        <v>2.1305789585685443E-5</v>
      </c>
      <c r="L125" s="273">
        <v>7.8305030539531143E-6</v>
      </c>
      <c r="M125" s="273">
        <v>1.2414800206773335E-5</v>
      </c>
      <c r="N125" s="273">
        <v>1.0874178379639637E-5</v>
      </c>
      <c r="O125" s="273">
        <v>2.1115077027181441E-4</v>
      </c>
      <c r="P125" s="273">
        <v>1.983554277040914E-4</v>
      </c>
      <c r="Q125" s="273">
        <v>6.9038144581871202E-6</v>
      </c>
      <c r="R125" s="273">
        <v>2.5266523455218753E-6</v>
      </c>
      <c r="S125" s="273">
        <v>1.1507681114916167E-5</v>
      </c>
      <c r="T125" s="273">
        <v>1.2992097492103534E-5</v>
      </c>
      <c r="U125" s="273">
        <v>7.6381464469943964E-5</v>
      </c>
      <c r="V125" s="273">
        <v>1.3947273276897446E-5</v>
      </c>
      <c r="W125" s="273">
        <v>1.3041573044049088E-5</v>
      </c>
      <c r="X125" s="273">
        <v>7.6024536245821335E-6</v>
      </c>
      <c r="Y125" s="273">
        <v>5.9611227028270988E-6</v>
      </c>
      <c r="Z125" s="273">
        <v>2.1359610674297375E-5</v>
      </c>
      <c r="AA125" s="273">
        <v>5.6965797643974445E-5</v>
      </c>
      <c r="AB125" s="273">
        <v>5.4275722503293419E-6</v>
      </c>
      <c r="AC125" s="273">
        <v>3.5658434493785464E-7</v>
      </c>
      <c r="AD125" s="273">
        <v>1.232783820222955E-5</v>
      </c>
      <c r="AE125" s="273">
        <v>1.7393164245516963E-4</v>
      </c>
      <c r="AF125" s="273">
        <v>1.1872022462472946E-5</v>
      </c>
      <c r="AG125" s="273">
        <v>6.1569550302713938E-6</v>
      </c>
      <c r="AH125" s="273">
        <v>1.0038383718697219E-4</v>
      </c>
      <c r="AI125" s="273">
        <v>8.4391858857500494E-8</v>
      </c>
      <c r="AJ125" s="45">
        <v>8.5275518524661084E-6</v>
      </c>
      <c r="AK125" s="45">
        <v>7.5450050655497937E-6</v>
      </c>
      <c r="AL125" s="45">
        <v>3.784839704683865E-6</v>
      </c>
      <c r="AM125" s="45">
        <v>5.6559647067363876E-4</v>
      </c>
      <c r="AN125" s="45">
        <v>9.4832560074724903E-3</v>
      </c>
      <c r="AO125" s="45">
        <v>4.2621250861792904E-5</v>
      </c>
      <c r="AP125" s="45">
        <v>3.5132292977219711E-4</v>
      </c>
      <c r="AQ125" s="45">
        <v>2.691198931782308E-6</v>
      </c>
      <c r="AR125" s="45">
        <v>5.5147952122253033E-6</v>
      </c>
      <c r="AS125" s="45">
        <v>4.053693776577998E-5</v>
      </c>
      <c r="AT125" s="45">
        <v>1.7777527029399983E-5</v>
      </c>
      <c r="AU125" s="45">
        <v>6.6557859298890042E-6</v>
      </c>
      <c r="AV125" s="45">
        <v>1.0692479573026856E-5</v>
      </c>
      <c r="AW125" s="45">
        <v>9.1642250212613599E-6</v>
      </c>
      <c r="AX125" s="45">
        <v>2.1412975463018855E-4</v>
      </c>
      <c r="AY125" s="45">
        <v>2.0067767506820841E-4</v>
      </c>
      <c r="AZ125" s="45">
        <v>6.4304466601518719E-6</v>
      </c>
      <c r="BA125" s="45">
        <v>2.0263358442497358E-6</v>
      </c>
      <c r="BB125" s="45">
        <v>1.2771600609896194E-5</v>
      </c>
      <c r="BC125" s="45">
        <v>1.1855302318511465E-5</v>
      </c>
      <c r="BD125" s="45">
        <v>7.3362708272699367E-5</v>
      </c>
      <c r="BE125" s="45">
        <v>1.376653533493294E-5</v>
      </c>
      <c r="BF125" s="45">
        <v>1.2907130688818398E-5</v>
      </c>
      <c r="BG125" s="45">
        <v>5.4876213593851432E-6</v>
      </c>
      <c r="BH125" s="45">
        <v>7.7885490326989081E-6</v>
      </c>
      <c r="BI125" s="45">
        <v>2.4721237493762147E-5</v>
      </c>
      <c r="BJ125" s="45">
        <v>5.8190489911724385E-5</v>
      </c>
      <c r="BK125" s="45">
        <v>4.639182907803561E-6</v>
      </c>
      <c r="BL125" s="45">
        <v>2.6489564291934311E-7</v>
      </c>
      <c r="BM125" s="45">
        <v>1.2127406288340315E-5</v>
      </c>
      <c r="BN125" s="45">
        <v>1.7718669006449778E-4</v>
      </c>
      <c r="BO125" s="45">
        <v>1.4277526632659472E-5</v>
      </c>
      <c r="BP125" s="45">
        <v>6.0266993744593331E-6</v>
      </c>
      <c r="BQ125" s="45">
        <v>1.0798591885254318E-4</v>
      </c>
      <c r="BR125" s="45">
        <v>1.0936417270872568E-7</v>
      </c>
      <c r="BS125" s="273">
        <v>6.9888641207564618E-6</v>
      </c>
      <c r="BT125" s="273">
        <v>5.7244057649488513E-6</v>
      </c>
      <c r="BU125" s="273">
        <v>8.0406335303033632E-6</v>
      </c>
      <c r="BV125" s="273">
        <v>6.310790053052108E-4</v>
      </c>
      <c r="BW125" s="273">
        <v>8.5548850128820009E-3</v>
      </c>
      <c r="BX125" s="273">
        <v>3.3183657803844839E-5</v>
      </c>
      <c r="BY125" s="273">
        <v>3.7285833375406199E-4</v>
      </c>
      <c r="BZ125" s="273">
        <v>2.5137587359539657E-6</v>
      </c>
      <c r="CA125" s="273">
        <v>4.4592299604664041E-6</v>
      </c>
      <c r="CB125" s="273">
        <v>3.2642689022456702E-5</v>
      </c>
      <c r="CC125" s="273">
        <v>1.3336526251326207E-5</v>
      </c>
      <c r="CD125" s="273">
        <v>5.5510538489502663E-6</v>
      </c>
      <c r="CE125" s="273">
        <v>1.1145245506380102E-5</v>
      </c>
      <c r="CF125" s="273">
        <v>1.0168548968178975E-5</v>
      </c>
      <c r="CG125" s="273">
        <v>2.3703649076172885E-4</v>
      </c>
      <c r="CH125" s="273">
        <v>1.7525855197368244E-4</v>
      </c>
      <c r="CI125" s="273">
        <v>5.0346124583053301E-6</v>
      </c>
      <c r="CJ125" s="273">
        <v>1.9272839396559555E-6</v>
      </c>
      <c r="CK125" s="273">
        <v>1.2327246373967274E-5</v>
      </c>
      <c r="CL125" s="273">
        <v>1.1955988768373782E-5</v>
      </c>
      <c r="CM125" s="273">
        <v>7.2169111076970978E-5</v>
      </c>
      <c r="CN125" s="273">
        <v>1.3983065326536211E-5</v>
      </c>
      <c r="CO125" s="273">
        <v>1.0256633722254331E-5</v>
      </c>
      <c r="CP125" s="273">
        <v>5.2880840599566772E-6</v>
      </c>
      <c r="CQ125" s="273">
        <v>6.3797669891445088E-6</v>
      </c>
      <c r="CR125" s="273">
        <v>1.9120527916863182E-5</v>
      </c>
      <c r="CS125" s="273">
        <v>6.4267204926542044E-5</v>
      </c>
      <c r="CT125" s="273">
        <v>5.0733084345311363E-6</v>
      </c>
      <c r="CU125" s="273">
        <v>2.8662440427185194E-7</v>
      </c>
      <c r="CV125" s="273">
        <v>1.2121005297736912E-5</v>
      </c>
      <c r="CW125" s="273">
        <v>1.8729116113760775E-4</v>
      </c>
      <c r="CX125" s="273">
        <v>1.3836695444111477E-5</v>
      </c>
      <c r="CY125" s="273">
        <v>6.0969012573554691E-6</v>
      </c>
      <c r="CZ125" s="273">
        <v>1.1694371293977171E-4</v>
      </c>
      <c r="DA125" s="273">
        <v>8.9974481620784763E-8</v>
      </c>
      <c r="DB125" s="45">
        <v>5.7234828017503425E-6</v>
      </c>
      <c r="DC125" s="45">
        <v>4.3580648051277884E-6</v>
      </c>
      <c r="DD125" s="45">
        <v>6.948352700729055E-6</v>
      </c>
      <c r="DE125" s="45">
        <v>5.2936289360646738E-4</v>
      </c>
      <c r="DF125" s="45">
        <v>6.9757028182488518E-3</v>
      </c>
      <c r="DG125" s="45">
        <v>2.1059593475510756E-5</v>
      </c>
      <c r="DH125" s="45">
        <v>3.3404685152180913E-4</v>
      </c>
      <c r="DI125" s="45">
        <v>1.9038541033011413E-6</v>
      </c>
      <c r="DJ125" s="45">
        <v>3.5306540322756898E-6</v>
      </c>
      <c r="DK125" s="45">
        <v>2.9912570474969311E-5</v>
      </c>
      <c r="DL125" s="45">
        <v>1.1903493576035437E-5</v>
      </c>
      <c r="DM125" s="45">
        <v>4.6998809560149701E-6</v>
      </c>
      <c r="DN125" s="45">
        <v>9.8684692950553322E-6</v>
      </c>
      <c r="DO125" s="45">
        <v>7.5649415888167243E-6</v>
      </c>
      <c r="DP125" s="45">
        <v>2.3367795162878834E-4</v>
      </c>
      <c r="DQ125" s="45">
        <v>1.572553098906529E-4</v>
      </c>
      <c r="DR125" s="45">
        <v>4.0867924330584448E-6</v>
      </c>
      <c r="DS125" s="45">
        <v>1.5752303082001918E-6</v>
      </c>
      <c r="DT125" s="45">
        <v>1.0659982688081598E-5</v>
      </c>
      <c r="DU125" s="45">
        <v>1.126803963100545E-5</v>
      </c>
      <c r="DV125" s="45">
        <v>7.0130120589095493E-5</v>
      </c>
      <c r="DW125" s="45">
        <v>1.2709281612469446E-5</v>
      </c>
      <c r="DX125" s="45">
        <v>6.7791916505893463E-6</v>
      </c>
      <c r="DY125" s="45">
        <v>4.5146396006339301E-6</v>
      </c>
      <c r="DZ125" s="45">
        <v>4.5809819901789585E-6</v>
      </c>
      <c r="EA125" s="45">
        <v>1.321396366176823E-5</v>
      </c>
      <c r="EB125" s="45">
        <v>6.2097627228736464E-5</v>
      </c>
      <c r="EC125" s="45">
        <v>4.0854808630695285E-6</v>
      </c>
      <c r="ED125" s="45">
        <v>4.1881966601974555E-7</v>
      </c>
      <c r="EE125" s="45">
        <v>1.0320478555909082E-5</v>
      </c>
      <c r="EF125" s="45">
        <v>1.7662060372351557E-4</v>
      </c>
      <c r="EG125" s="45">
        <v>1.0924121147779328E-5</v>
      </c>
      <c r="EH125" s="45">
        <v>5.7246885322440081E-6</v>
      </c>
      <c r="EI125" s="45">
        <v>1.0881352481333842E-4</v>
      </c>
      <c r="EJ125" s="45">
        <v>6.5852483721875681E-8</v>
      </c>
      <c r="EK125" s="273">
        <v>7.3541061884430588E-6</v>
      </c>
      <c r="EL125" s="273">
        <v>4.941326849561105E-6</v>
      </c>
      <c r="EM125" s="273">
        <v>4.7177859235388864E-6</v>
      </c>
      <c r="EN125" s="273">
        <v>6.8168520932934944E-4</v>
      </c>
      <c r="EO125" s="273">
        <v>1.0354661765125436E-2</v>
      </c>
      <c r="EP125" s="273">
        <v>2.6767878894021661E-5</v>
      </c>
      <c r="EQ125" s="273">
        <v>3.2046947699171109E-4</v>
      </c>
      <c r="ER125" s="273">
        <v>2.6013363592033195E-6</v>
      </c>
      <c r="ES125" s="273">
        <v>5.3813882903912372E-6</v>
      </c>
      <c r="ET125" s="273">
        <v>4.5757352370459054E-5</v>
      </c>
      <c r="EU125" s="273">
        <v>1.9173251559115919E-5</v>
      </c>
      <c r="EV125" s="273">
        <v>5.9963852470785202E-6</v>
      </c>
      <c r="EW125" s="273">
        <v>9.2626225862051146E-6</v>
      </c>
      <c r="EX125" s="273">
        <v>6.4627086802084177E-6</v>
      </c>
      <c r="EY125" s="273">
        <v>2.5118493164085935E-4</v>
      </c>
      <c r="EZ125" s="273">
        <v>1.7979901011746851E-4</v>
      </c>
      <c r="FA125" s="273">
        <v>3.8835126280874263E-6</v>
      </c>
      <c r="FB125" s="273">
        <v>1.9618547294822402E-6</v>
      </c>
      <c r="FC125" s="273">
        <v>7.8353484942787722E-6</v>
      </c>
      <c r="FD125" s="273">
        <v>9.2451053551079474E-6</v>
      </c>
      <c r="FE125" s="273">
        <v>5.080829054774389E-5</v>
      </c>
      <c r="FF125" s="273">
        <v>9.9016452971925836E-6</v>
      </c>
      <c r="FG125" s="273">
        <v>7.7186027507913305E-6</v>
      </c>
      <c r="FH125" s="273">
        <v>6.5273718853030099E-6</v>
      </c>
      <c r="FI125" s="273">
        <v>7.1625954110742156E-6</v>
      </c>
      <c r="FJ125" s="273">
        <v>1.447820001639716E-5</v>
      </c>
      <c r="FK125" s="273">
        <v>4.0560834248563627E-5</v>
      </c>
      <c r="FL125" s="273">
        <v>2.8637420678265699E-6</v>
      </c>
      <c r="FM125" s="273">
        <v>4.0866001603113059E-7</v>
      </c>
      <c r="FN125" s="273">
        <v>8.6407022177894051E-6</v>
      </c>
      <c r="FO125" s="273">
        <v>1.5676839642550503E-4</v>
      </c>
      <c r="FP125" s="273">
        <v>9.7490660511578134E-6</v>
      </c>
      <c r="FQ125" s="273">
        <v>5.9698419818273417E-6</v>
      </c>
      <c r="FR125" s="273">
        <v>9.5659755023314282E-5</v>
      </c>
      <c r="FS125" s="273">
        <v>9.2157680487233019E-8</v>
      </c>
      <c r="FT125" s="45">
        <v>7.5378449845098374E-6</v>
      </c>
      <c r="FU125" s="45">
        <v>4.375769438209511E-6</v>
      </c>
      <c r="FV125" s="45">
        <v>5.4956722873453867E-6</v>
      </c>
      <c r="FW125" s="45">
        <v>5.5162439138882219E-4</v>
      </c>
      <c r="FX125" s="45">
        <v>1.3622735421038399E-2</v>
      </c>
      <c r="FY125" s="45">
        <v>2.7135396062040678E-5</v>
      </c>
      <c r="FZ125" s="45">
        <v>2.0470017744940601E-4</v>
      </c>
      <c r="GA125" s="45">
        <v>2.0914719725956643E-6</v>
      </c>
      <c r="GB125" s="45">
        <v>6.6994543866688506E-6</v>
      </c>
      <c r="GC125" s="45">
        <v>6.3913773888878757E-5</v>
      </c>
      <c r="GD125" s="45">
        <v>2.0225553150526736E-5</v>
      </c>
      <c r="GE125" s="45">
        <v>7.0023514336330627E-6</v>
      </c>
      <c r="GF125" s="45">
        <v>8.8322451624537344E-6</v>
      </c>
      <c r="GG125" s="45">
        <v>7.5394219012997691E-6</v>
      </c>
      <c r="GH125" s="45">
        <v>3.172150598474623E-4</v>
      </c>
      <c r="GI125" s="45">
        <v>2.8277691507830045E-4</v>
      </c>
      <c r="GJ125" s="45">
        <v>4.2592331323843303E-6</v>
      </c>
      <c r="GK125" s="45">
        <v>2.6486555657618276E-6</v>
      </c>
      <c r="GL125" s="45">
        <v>5.891180058081642E-6</v>
      </c>
      <c r="GM125" s="45">
        <v>1.0670023956612852E-5</v>
      </c>
      <c r="GN125" s="45">
        <v>3.0500155836823181E-5</v>
      </c>
      <c r="GO125" s="45">
        <v>2.607145464945056E-6</v>
      </c>
      <c r="GP125" s="45">
        <v>1.2637273083974053E-5</v>
      </c>
      <c r="GQ125" s="45">
        <v>6.8690498917130031E-6</v>
      </c>
      <c r="GR125" s="45">
        <v>1.0333387594684393E-5</v>
      </c>
      <c r="GS125" s="45">
        <v>2.763177208377028E-5</v>
      </c>
      <c r="GT125" s="45">
        <v>3.4356338598709754E-5</v>
      </c>
      <c r="GU125" s="45">
        <v>2.8782580983065589E-6</v>
      </c>
      <c r="GV125" s="45">
        <v>4.257147311473853E-7</v>
      </c>
      <c r="GW125" s="45">
        <v>8.1534255387012321E-6</v>
      </c>
      <c r="GX125" s="45">
        <v>1.2752500041489007E-4</v>
      </c>
      <c r="GY125" s="45">
        <v>1.3096048244926537E-5</v>
      </c>
      <c r="GZ125" s="45">
        <v>1.1037025489631898E-5</v>
      </c>
      <c r="HA125" s="45">
        <v>5.824446716670651E-5</v>
      </c>
      <c r="HB125" s="45">
        <v>1.3547237102253802E-7</v>
      </c>
      <c r="HC125" s="273">
        <v>7.0847888345154393E-6</v>
      </c>
      <c r="HD125" s="273">
        <v>2.889028140454535E-6</v>
      </c>
      <c r="HE125" s="273">
        <v>5.1879895069302861E-6</v>
      </c>
      <c r="HF125" s="273">
        <v>5.0707348100094939E-4</v>
      </c>
      <c r="HG125" s="273">
        <v>1.2697344566789939E-2</v>
      </c>
      <c r="HH125" s="273">
        <v>1.929451069886619E-5</v>
      </c>
      <c r="HI125" s="273">
        <v>1.5378912111761533E-4</v>
      </c>
      <c r="HJ125" s="273">
        <v>1.5686576530146568E-6</v>
      </c>
      <c r="HK125" s="273">
        <v>7.3010966542018787E-6</v>
      </c>
      <c r="HL125" s="273">
        <v>6.669858427403702E-5</v>
      </c>
      <c r="HM125" s="273">
        <v>1.5113641458945948E-5</v>
      </c>
      <c r="HN125" s="273">
        <v>6.3167454698518726E-6</v>
      </c>
      <c r="HO125" s="273">
        <v>7.3886965448693728E-6</v>
      </c>
      <c r="HP125" s="273">
        <v>8.0202211221947931E-6</v>
      </c>
      <c r="HQ125" s="273">
        <v>2.9870541946239577E-4</v>
      </c>
      <c r="HR125" s="273">
        <v>2.5585979998836179E-4</v>
      </c>
      <c r="HS125" s="273">
        <v>4.135825160621973E-6</v>
      </c>
      <c r="HT125" s="273">
        <v>2.8837520097692526E-6</v>
      </c>
      <c r="HU125" s="273">
        <v>4.2652853461115039E-6</v>
      </c>
      <c r="HV125" s="273">
        <v>8.3324975980738827E-6</v>
      </c>
      <c r="HW125" s="273">
        <v>1.5841509615458997E-5</v>
      </c>
      <c r="HX125" s="273">
        <v>2.197604900961171E-6</v>
      </c>
      <c r="HY125" s="273">
        <v>9.7175030170659669E-6</v>
      </c>
      <c r="HZ125" s="273">
        <v>7.2742011929250089E-6</v>
      </c>
      <c r="IA125" s="273">
        <v>1.0072634818129605E-5</v>
      </c>
      <c r="IB125" s="273">
        <v>2.3567441925460476E-5</v>
      </c>
      <c r="IC125" s="273">
        <v>3.2646279903939523E-5</v>
      </c>
      <c r="ID125" s="273">
        <v>2.7729031571634876E-6</v>
      </c>
      <c r="IE125" s="273">
        <v>4.242661591175467E-7</v>
      </c>
      <c r="IF125" s="273">
        <v>7.0802138080176637E-6</v>
      </c>
      <c r="IG125" s="273">
        <v>9.7099782714242581E-5</v>
      </c>
      <c r="IH125" s="273">
        <v>9.2600941017953048E-6</v>
      </c>
      <c r="II125" s="273">
        <v>6.7540973297755021E-6</v>
      </c>
      <c r="IJ125" s="273">
        <v>3.8466484408334829E-5</v>
      </c>
      <c r="IK125" s="273">
        <v>1.0088818832286657E-7</v>
      </c>
      <c r="IL125" s="45">
        <v>7.1655856917945147E-6</v>
      </c>
      <c r="IM125" s="45">
        <v>1.5989213577319097E-6</v>
      </c>
      <c r="IN125" s="45">
        <v>4.9893148568491754E-6</v>
      </c>
      <c r="IO125" s="45">
        <v>3.7133383899014066E-4</v>
      </c>
      <c r="IP125" s="45">
        <v>1.1322724092524444E-2</v>
      </c>
      <c r="IQ125" s="45">
        <v>1.1583884383251642E-5</v>
      </c>
      <c r="IR125" s="45">
        <v>1.1822314299951746E-4</v>
      </c>
      <c r="IS125" s="45">
        <v>7.4034018852919507E-7</v>
      </c>
      <c r="IT125" s="45">
        <v>6.923442711083764E-6</v>
      </c>
      <c r="IU125" s="45">
        <v>6.8700413521595861E-5</v>
      </c>
      <c r="IV125" s="45">
        <v>8.7687803405318631E-6</v>
      </c>
      <c r="IW125" s="45">
        <v>5.4122053290981768E-6</v>
      </c>
      <c r="IX125" s="45">
        <v>5.5549800358011761E-6</v>
      </c>
      <c r="IY125" s="45">
        <v>6.7121809593971279E-6</v>
      </c>
      <c r="IZ125" s="45">
        <v>2.3828979460302569E-4</v>
      </c>
      <c r="JA125" s="45">
        <v>2.5511696189657189E-4</v>
      </c>
      <c r="JB125" s="45">
        <v>3.0327668557067433E-6</v>
      </c>
      <c r="JC125" s="45">
        <v>3.1413845793973831E-6</v>
      </c>
      <c r="JD125" s="45">
        <v>3.2303735158915989E-6</v>
      </c>
      <c r="JE125" s="45">
        <v>8.8763713825473645E-6</v>
      </c>
      <c r="JF125" s="45">
        <v>8.884714758359077E-6</v>
      </c>
      <c r="JG125" s="45">
        <v>1.7645080014803002E-6</v>
      </c>
      <c r="JH125" s="45">
        <v>8.2567315232847998E-6</v>
      </c>
      <c r="JI125" s="45">
        <v>6.4695534248820344E-6</v>
      </c>
      <c r="JJ125" s="45">
        <v>9.4727887881329636E-6</v>
      </c>
      <c r="JK125" s="45">
        <v>1.9853838776281874E-5</v>
      </c>
      <c r="JL125" s="45">
        <v>1.5316966244806812E-5</v>
      </c>
      <c r="JM125" s="45">
        <v>1.9121595054948219E-6</v>
      </c>
      <c r="JN125" s="45">
        <v>3.5251131854243978E-7</v>
      </c>
      <c r="JO125" s="45">
        <v>6.6733032917226363E-6</v>
      </c>
      <c r="JP125" s="45">
        <v>6.2288939951405186E-5</v>
      </c>
      <c r="JQ125" s="45">
        <v>6.2477956264790096E-6</v>
      </c>
      <c r="JR125" s="45">
        <v>2.431212552835462E-6</v>
      </c>
      <c r="JS125" s="45">
        <v>1.8764696616825272E-5</v>
      </c>
      <c r="JT125" s="45">
        <v>2.8713590662373631E-7</v>
      </c>
      <c r="JU125" s="273">
        <v>6.5004552747878609E-6</v>
      </c>
      <c r="JV125" s="273">
        <v>1.5944077734409622E-6</v>
      </c>
      <c r="JW125" s="273">
        <v>4.3912296715185825E-6</v>
      </c>
      <c r="JX125" s="273">
        <v>4.3457492867294E-4</v>
      </c>
      <c r="JY125" s="273">
        <v>1.0635235889747014E-2</v>
      </c>
      <c r="JZ125" s="273">
        <v>9.4540123127931238E-6</v>
      </c>
      <c r="KA125" s="273">
        <v>8.6227536103939358E-5</v>
      </c>
      <c r="KB125" s="273">
        <v>7.771040522945479E-7</v>
      </c>
      <c r="KC125" s="273">
        <v>6.9934074792254221E-6</v>
      </c>
      <c r="KD125" s="273">
        <v>5.036549097840234E-5</v>
      </c>
      <c r="KE125" s="273">
        <v>8.4977768554538349E-6</v>
      </c>
      <c r="KF125" s="273">
        <v>6.2929368493543254E-6</v>
      </c>
      <c r="KG125" s="273">
        <v>5.6661430145440215E-6</v>
      </c>
      <c r="KH125" s="273">
        <v>7.3618964142479753E-6</v>
      </c>
      <c r="KI125" s="273">
        <v>2.2565591252602746E-4</v>
      </c>
      <c r="KJ125" s="273">
        <v>2.5363965009672038E-4</v>
      </c>
      <c r="KK125" s="273">
        <v>2.5482078915470164E-6</v>
      </c>
      <c r="KL125" s="273">
        <v>2.9663844465562976E-6</v>
      </c>
      <c r="KM125" s="273">
        <v>4.2895224270669617E-6</v>
      </c>
      <c r="KN125" s="273">
        <v>1.0434782708016646E-5</v>
      </c>
      <c r="KO125" s="273">
        <v>7.8469980456527202E-6</v>
      </c>
      <c r="KP125" s="273">
        <v>1.848243140490914E-6</v>
      </c>
      <c r="KQ125" s="273">
        <v>8.3009132658306951E-6</v>
      </c>
      <c r="KR125" s="273">
        <v>8.712305043458843E-6</v>
      </c>
      <c r="KS125" s="273">
        <v>1.3423380520556921E-5</v>
      </c>
      <c r="KT125" s="273">
        <v>2.1523404396366691E-5</v>
      </c>
      <c r="KU125" s="273">
        <v>1.321710053463843E-5</v>
      </c>
      <c r="KV125" s="273">
        <v>2.0746729950816707E-6</v>
      </c>
      <c r="KW125" s="273">
        <v>3.0943604918501287E-7</v>
      </c>
      <c r="KX125" s="273">
        <v>6.1885049039331735E-6</v>
      </c>
      <c r="KY125" s="273">
        <v>4.5213436955587214E-5</v>
      </c>
      <c r="KZ125" s="273">
        <v>6.3307526985774179E-6</v>
      </c>
      <c r="LA125" s="273">
        <v>1.8261890401424938E-6</v>
      </c>
      <c r="LB125" s="273">
        <v>1.8346561761166403E-5</v>
      </c>
      <c r="LC125" s="273">
        <v>2.5534284354534035E-7</v>
      </c>
      <c r="LD125" s="45">
        <v>7.3129102935576609E-6</v>
      </c>
      <c r="LE125" s="45">
        <v>1.6315863936588661E-6</v>
      </c>
      <c r="LF125" s="45">
        <v>5.0086078674218551E-6</v>
      </c>
      <c r="LG125" s="45">
        <v>4.7869971054060185E-4</v>
      </c>
      <c r="LH125" s="45">
        <v>1.1712088842162726E-2</v>
      </c>
      <c r="LI125" s="45">
        <v>9.1749557217768944E-6</v>
      </c>
      <c r="LJ125" s="45">
        <v>7.9445824139368792E-5</v>
      </c>
      <c r="LK125" s="45">
        <v>1.939579295987169E-6</v>
      </c>
      <c r="LL125" s="45">
        <v>7.9420213918636506E-6</v>
      </c>
      <c r="LM125" s="45">
        <v>4.8258276316821167E-5</v>
      </c>
      <c r="LN125" s="45">
        <v>9.3240802611759614E-6</v>
      </c>
      <c r="LO125" s="45">
        <v>7.7482272922216322E-6</v>
      </c>
      <c r="LP125" s="45">
        <v>8.0476826032386199E-6</v>
      </c>
      <c r="LQ125" s="45">
        <v>8.9106452058721122E-6</v>
      </c>
      <c r="LR125" s="45">
        <v>2.248086836383096E-4</v>
      </c>
      <c r="LS125" s="45">
        <v>2.3995652823030476E-4</v>
      </c>
      <c r="LT125" s="45">
        <v>2.4792006154985756E-6</v>
      </c>
      <c r="LU125" s="45">
        <v>2.8259100627903887E-6</v>
      </c>
      <c r="LV125" s="45">
        <v>9.1709956596493816E-6</v>
      </c>
      <c r="LW125" s="45">
        <v>7.6666851136125847E-6</v>
      </c>
      <c r="LX125" s="45">
        <v>8.2871387002259943E-6</v>
      </c>
      <c r="LY125" s="45">
        <v>1.8340672037215468E-6</v>
      </c>
      <c r="LZ125" s="45">
        <v>8.2071628184688594E-6</v>
      </c>
      <c r="MA125" s="45">
        <v>9.4449736866205734E-6</v>
      </c>
      <c r="MB125" s="45">
        <v>1.302374472010739E-5</v>
      </c>
      <c r="MC125" s="45">
        <v>2.1934022458231198E-5</v>
      </c>
      <c r="MD125" s="45">
        <v>1.0648814703633375E-5</v>
      </c>
      <c r="ME125" s="45">
        <v>2.3670996724377194E-6</v>
      </c>
      <c r="MF125" s="45">
        <v>4.6436574401365231E-7</v>
      </c>
      <c r="MG125" s="45">
        <v>4.3540691352371217E-6</v>
      </c>
      <c r="MH125" s="45">
        <v>3.1804046341847551E-5</v>
      </c>
      <c r="MI125" s="45">
        <v>6.3556436842416342E-6</v>
      </c>
      <c r="MJ125" s="45">
        <v>2.1381471228090384E-6</v>
      </c>
      <c r="MK125" s="45">
        <v>1.5303840986323328E-5</v>
      </c>
      <c r="ML125" s="45">
        <v>3.108111418468696E-7</v>
      </c>
      <c r="MM125" s="273">
        <v>6.4719084843473781E-6</v>
      </c>
      <c r="MN125" s="273">
        <v>1.3655473007476126E-6</v>
      </c>
      <c r="MO125" s="273">
        <v>4.4246398907661917E-6</v>
      </c>
      <c r="MP125" s="273">
        <v>4.7110472677709328E-4</v>
      </c>
      <c r="MQ125" s="273">
        <v>9.3981688003756236E-3</v>
      </c>
      <c r="MR125" s="273">
        <v>7.5090270661729516E-6</v>
      </c>
      <c r="MS125" s="273">
        <v>8.2950963136340752E-5</v>
      </c>
      <c r="MT125" s="273">
        <v>1.2085380865620392E-6</v>
      </c>
      <c r="MU125" s="273">
        <v>6.9979300279496731E-6</v>
      </c>
      <c r="MV125" s="273">
        <v>3.7861097824165037E-5</v>
      </c>
      <c r="MW125" s="273">
        <v>8.3072951536271099E-6</v>
      </c>
      <c r="MX125" s="273">
        <v>6.4291312484481946E-6</v>
      </c>
      <c r="MY125" s="273">
        <v>5.5696103835629483E-6</v>
      </c>
      <c r="MZ125" s="273">
        <v>7.9349694555639258E-6</v>
      </c>
      <c r="NA125" s="273">
        <v>1.8541585612848541E-4</v>
      </c>
      <c r="NB125" s="273">
        <v>1.9367807833178742E-4</v>
      </c>
      <c r="NC125" s="273">
        <v>2.1124920076619563E-6</v>
      </c>
      <c r="ND125" s="273">
        <v>2.5059888724714773E-6</v>
      </c>
      <c r="NE125" s="273">
        <v>9.7456460282308809E-6</v>
      </c>
      <c r="NF125" s="273">
        <v>6.8619542906288353E-6</v>
      </c>
      <c r="NG125" s="273">
        <v>7.847236723151255E-6</v>
      </c>
      <c r="NH125" s="273">
        <v>1.8231033089681145E-6</v>
      </c>
      <c r="NI125" s="273">
        <v>8.2387924675225673E-6</v>
      </c>
      <c r="NJ125" s="273">
        <v>8.5511451641575635E-6</v>
      </c>
      <c r="NK125" s="273">
        <v>1.4149618311173295E-5</v>
      </c>
      <c r="NL125" s="273">
        <v>2.3888215421628082E-5</v>
      </c>
      <c r="NM125" s="273">
        <v>9.9907570241766378E-6</v>
      </c>
      <c r="NN125" s="273">
        <v>2.5226411821761463E-6</v>
      </c>
      <c r="NO125" s="273">
        <v>4.6222146733346469E-7</v>
      </c>
      <c r="NP125" s="273">
        <v>4.126941283074883E-6</v>
      </c>
      <c r="NQ125" s="273">
        <v>4.865859243207028E-5</v>
      </c>
      <c r="NR125" s="273">
        <v>6.2298169623671993E-6</v>
      </c>
      <c r="NS125" s="273">
        <v>2.4304423934102824E-6</v>
      </c>
      <c r="NT125" s="273">
        <v>1.6467944344750418E-5</v>
      </c>
      <c r="NU125" s="273">
        <v>5.6738970240528068E-7</v>
      </c>
      <c r="NV125" s="45">
        <v>6.6350323331281123E-6</v>
      </c>
      <c r="NW125" s="45">
        <v>9.786798724053619E-7</v>
      </c>
      <c r="NX125" s="45">
        <v>3.2495651545360531E-6</v>
      </c>
      <c r="NY125" s="45">
        <v>3.7224167932297595E-4</v>
      </c>
      <c r="NZ125" s="45">
        <v>6.1302852406725861E-3</v>
      </c>
      <c r="OA125" s="45">
        <v>5.7198450011966835E-6</v>
      </c>
      <c r="OB125" s="45">
        <v>1.0113563668053032E-4</v>
      </c>
      <c r="OC125" s="45">
        <v>1.5236846418515368E-6</v>
      </c>
      <c r="OD125" s="45">
        <v>5.4127736988606848E-6</v>
      </c>
      <c r="OE125" s="45">
        <v>2.6147287757173191E-5</v>
      </c>
      <c r="OF125" s="45">
        <v>5.4476807024818271E-6</v>
      </c>
      <c r="OG125" s="45">
        <v>4.5151506400547159E-6</v>
      </c>
      <c r="OH125" s="45">
        <v>5.0286179648257419E-6</v>
      </c>
      <c r="OI125" s="45">
        <v>6.6158698171199819E-6</v>
      </c>
      <c r="OJ125" s="45">
        <v>1.5079362632320709E-4</v>
      </c>
      <c r="OK125" s="45">
        <v>1.8416381566208997E-4</v>
      </c>
      <c r="OL125" s="45">
        <v>1.7800219747709192E-6</v>
      </c>
      <c r="OM125" s="45">
        <v>2.0754999888349113E-6</v>
      </c>
      <c r="ON125" s="45">
        <v>1.0031490633860861E-5</v>
      </c>
      <c r="OO125" s="45">
        <v>5.8039896782365838E-6</v>
      </c>
      <c r="OP125" s="45">
        <v>9.0592743363458434E-6</v>
      </c>
      <c r="OQ125" s="45">
        <v>1.7756072903531602E-6</v>
      </c>
      <c r="OR125" s="45">
        <v>5.3446536407864017E-6</v>
      </c>
      <c r="OS125" s="45">
        <v>4.6281424029958432E-6</v>
      </c>
      <c r="OT125" s="45">
        <v>1.0452148754908754E-5</v>
      </c>
      <c r="OU125" s="45">
        <v>2.3759591918273847E-5</v>
      </c>
      <c r="OV125" s="45">
        <v>9.2243720576029323E-6</v>
      </c>
      <c r="OW125" s="45">
        <v>1.7360938915017029E-6</v>
      </c>
      <c r="OX125" s="45">
        <v>3.7275575287650049E-7</v>
      </c>
      <c r="OY125" s="45">
        <v>3.3603200490023882E-6</v>
      </c>
      <c r="OZ125" s="45">
        <v>6.4357928062105783E-5</v>
      </c>
      <c r="PA125" s="45">
        <v>4.413133651392451E-6</v>
      </c>
      <c r="PB125" s="45">
        <v>2.7900544609968326E-6</v>
      </c>
      <c r="PC125" s="45">
        <v>1.5280146573098259E-5</v>
      </c>
      <c r="PD125" s="45">
        <v>8.3515282563795355E-8</v>
      </c>
      <c r="PE125" s="273">
        <v>5.0345993646564622E-6</v>
      </c>
      <c r="PF125" s="273">
        <v>9.7231225172296323E-7</v>
      </c>
      <c r="PG125" s="273">
        <v>2.8351252870586703E-6</v>
      </c>
      <c r="PH125" s="273">
        <v>3.5855520510415836E-4</v>
      </c>
      <c r="PI125" s="273">
        <v>6.0203210760087474E-3</v>
      </c>
      <c r="PJ125" s="273">
        <v>5.274383287559499E-6</v>
      </c>
      <c r="PK125" s="273">
        <v>7.6119570197807177E-5</v>
      </c>
      <c r="PL125" s="273">
        <v>1.3011265987995737E-6</v>
      </c>
      <c r="PM125" s="273">
        <v>5.2027305078750214E-6</v>
      </c>
      <c r="PN125" s="273">
        <v>2.5288416997947036E-5</v>
      </c>
      <c r="PO125" s="273">
        <v>4.8875685703269036E-6</v>
      </c>
      <c r="PP125" s="273">
        <v>4.0958274376660171E-6</v>
      </c>
      <c r="PQ125" s="273">
        <v>4.544211911794534E-6</v>
      </c>
      <c r="PR125" s="273">
        <v>6.1226307251320846E-6</v>
      </c>
      <c r="PS125" s="273">
        <v>1.4026242618204006E-4</v>
      </c>
      <c r="PT125" s="273">
        <v>1.8322668693011569E-4</v>
      </c>
      <c r="PU125" s="273">
        <v>1.6264278575870827E-6</v>
      </c>
      <c r="PV125" s="273">
        <v>1.8583643206197406E-6</v>
      </c>
      <c r="PW125" s="273">
        <v>1.007265068488184E-5</v>
      </c>
      <c r="PX125" s="273">
        <v>5.6555300289588425E-6</v>
      </c>
      <c r="PY125" s="273">
        <v>8.2316456257320176E-6</v>
      </c>
      <c r="PZ125" s="273">
        <v>1.7030853579916327E-6</v>
      </c>
      <c r="QA125" s="273">
        <v>5.204337124443021E-6</v>
      </c>
      <c r="QB125" s="273">
        <v>4.0553233167356484E-6</v>
      </c>
      <c r="QC125" s="273">
        <v>1.0469781933305993E-5</v>
      </c>
      <c r="QD125" s="273">
        <v>2.0660923939312708E-5</v>
      </c>
      <c r="QE125" s="273">
        <v>9.7746311236907925E-6</v>
      </c>
      <c r="QF125" s="273">
        <v>1.9835669616909479E-6</v>
      </c>
      <c r="QG125" s="273">
        <v>3.7785582927469838E-7</v>
      </c>
      <c r="QH125" s="273">
        <v>3.1788254732614536E-6</v>
      </c>
      <c r="QI125" s="273">
        <v>8.3304338266845687E-5</v>
      </c>
      <c r="QJ125" s="273">
        <v>4.4006540583506471E-6</v>
      </c>
      <c r="QK125" s="273">
        <v>1.7887052592457739E-5</v>
      </c>
      <c r="QL125" s="273">
        <v>1.5255582624012055E-5</v>
      </c>
      <c r="QM125" s="273">
        <v>1.1940564583445569E-7</v>
      </c>
      <c r="QN125" s="45">
        <v>4.4402844561618257E-6</v>
      </c>
      <c r="QO125" s="45">
        <v>9.0538233745109198E-7</v>
      </c>
      <c r="QP125" s="45">
        <v>2.7918499789401468E-6</v>
      </c>
      <c r="QQ125" s="45">
        <v>3.0884332168620626E-4</v>
      </c>
      <c r="QR125" s="45">
        <v>4.9872119916219426E-3</v>
      </c>
      <c r="QS125" s="45">
        <v>4.6428271216175288E-6</v>
      </c>
      <c r="QT125" s="45">
        <v>5.7086354261950696E-5</v>
      </c>
      <c r="QU125" s="45">
        <v>1.5243265291660838E-6</v>
      </c>
      <c r="QV125" s="45">
        <v>4.7671989328967358E-6</v>
      </c>
      <c r="QW125" s="45">
        <v>2.659766101260007E-5</v>
      </c>
      <c r="QX125" s="45">
        <v>4.4676574479913207E-6</v>
      </c>
      <c r="QY125" s="45">
        <v>4.4253043491644296E-6</v>
      </c>
      <c r="QZ125" s="45">
        <v>4.0398860633566356E-6</v>
      </c>
      <c r="RA125" s="45">
        <v>5.3430508511736657E-6</v>
      </c>
      <c r="RB125" s="45">
        <v>1.2421102511448389E-4</v>
      </c>
      <c r="RC125" s="45">
        <v>1.7627331505065195E-4</v>
      </c>
      <c r="RD125" s="45">
        <v>1.3077422267017222E-6</v>
      </c>
      <c r="RE125" s="45">
        <v>1.8292674491806124E-6</v>
      </c>
      <c r="RF125" s="45">
        <v>1.3592551610496652E-5</v>
      </c>
      <c r="RG125" s="45">
        <v>5.8211832921775205E-6</v>
      </c>
      <c r="RH125" s="45">
        <v>5.6608733252071123E-6</v>
      </c>
      <c r="RI125" s="45">
        <v>1.6294911428162006E-6</v>
      </c>
      <c r="RJ125" s="45">
        <v>6.2977357486249159E-6</v>
      </c>
      <c r="RK125" s="45">
        <v>3.6522341970948404E-6</v>
      </c>
      <c r="RL125" s="45">
        <v>1.2861867746735816E-5</v>
      </c>
      <c r="RM125" s="45">
        <v>3.0650450211228079E-5</v>
      </c>
      <c r="RN125" s="45">
        <v>6.90755229046562E-6</v>
      </c>
      <c r="RO125" s="45">
        <v>2.7007971785307786E-6</v>
      </c>
      <c r="RP125" s="45">
        <v>4.401673593439578E-7</v>
      </c>
      <c r="RQ125" s="45">
        <v>3.1138562095274845E-6</v>
      </c>
      <c r="RR125" s="45">
        <v>7.1389848943423349E-5</v>
      </c>
      <c r="RS125" s="45">
        <v>4.8585223021460039E-6</v>
      </c>
      <c r="RT125" s="45">
        <v>1.901630264753235E-5</v>
      </c>
      <c r="RU125" s="45">
        <v>1.3789589693059753E-5</v>
      </c>
      <c r="RV125" s="45">
        <v>9.945949745857663E-8</v>
      </c>
      <c r="RW125" s="273">
        <v>3.191023642066019E-6</v>
      </c>
      <c r="RX125" s="273">
        <v>7.0700663374746612E-7</v>
      </c>
      <c r="RY125" s="273">
        <v>2.131562044047101E-6</v>
      </c>
      <c r="RZ125" s="273">
        <v>2.4283814912096966E-4</v>
      </c>
      <c r="SA125" s="273">
        <v>3.7583393437781209E-3</v>
      </c>
      <c r="SB125" s="273">
        <v>3.508219171061439E-6</v>
      </c>
      <c r="SC125" s="273">
        <v>5.0270887989134797E-5</v>
      </c>
      <c r="SD125" s="273">
        <v>9.2330288476394865E-7</v>
      </c>
      <c r="SE125" s="273">
        <v>4.0310923243479848E-6</v>
      </c>
      <c r="SF125" s="273">
        <v>1.9056381747451635E-5</v>
      </c>
      <c r="SG125" s="273">
        <v>3.5813838720986561E-6</v>
      </c>
      <c r="SH125" s="273">
        <v>2.7427856622003789E-6</v>
      </c>
      <c r="SI125" s="273">
        <v>3.1961899678046929E-6</v>
      </c>
      <c r="SJ125" s="273">
        <v>4.6436228973870359E-6</v>
      </c>
      <c r="SK125" s="273">
        <v>9.5794730481319379E-5</v>
      </c>
      <c r="SL125" s="273">
        <v>1.3938232705413631E-4</v>
      </c>
      <c r="SM125" s="273">
        <v>1.2143866779532071E-6</v>
      </c>
      <c r="SN125" s="273">
        <v>1.4275458455872476E-6</v>
      </c>
      <c r="SO125" s="273">
        <v>5.3853153261665011E-6</v>
      </c>
      <c r="SP125" s="273">
        <v>3.8688635540059674E-6</v>
      </c>
      <c r="SQ125" s="273">
        <v>4.4498285014976599E-6</v>
      </c>
      <c r="SR125" s="273">
        <v>1.358515586465823E-6</v>
      </c>
      <c r="SS125" s="273">
        <v>3.5029321861314443E-6</v>
      </c>
      <c r="ST125" s="273">
        <v>2.695787118973839E-6</v>
      </c>
      <c r="SU125" s="273">
        <v>8.9223338077164607E-6</v>
      </c>
      <c r="SV125" s="273">
        <v>1.7496020194365779E-5</v>
      </c>
      <c r="SW125" s="273">
        <v>5.406647789711232E-6</v>
      </c>
      <c r="SX125" s="273">
        <v>1.5463325864156733E-6</v>
      </c>
      <c r="SY125" s="273">
        <v>3.2328123165049196E-7</v>
      </c>
      <c r="SZ125" s="273">
        <v>2.8302397004656403E-6</v>
      </c>
      <c r="TA125" s="273">
        <v>4.422098793841551E-5</v>
      </c>
      <c r="TB125" s="273">
        <v>3.0634824323389646E-6</v>
      </c>
      <c r="TC125" s="273">
        <v>1.4018141165514974E-5</v>
      </c>
      <c r="TD125" s="273">
        <v>1.1383338993224487E-5</v>
      </c>
      <c r="TE125" s="273">
        <v>1.4667646212137224E-7</v>
      </c>
    </row>
    <row r="126" spans="1:525" s="528" customFormat="1" x14ac:dyDescent="0.3">
      <c r="A126" s="273">
        <v>6.6103149778279217E-5</v>
      </c>
      <c r="B126" s="273">
        <v>8.5588443319202346E-5</v>
      </c>
      <c r="C126" s="273">
        <v>4.4233854457505559E-5</v>
      </c>
      <c r="D126" s="273">
        <v>3.8706520395591729E-5</v>
      </c>
      <c r="E126" s="273">
        <v>6.3108622758809737E-5</v>
      </c>
      <c r="F126" s="273">
        <v>3.7174159606793229E-3</v>
      </c>
      <c r="G126" s="273">
        <v>2.0051003508688323E-4</v>
      </c>
      <c r="H126" s="273">
        <v>8.9144910120190582E-6</v>
      </c>
      <c r="I126" s="273">
        <v>5.4862203503252767E-5</v>
      </c>
      <c r="J126" s="273">
        <v>5.5459953541465438E-5</v>
      </c>
      <c r="K126" s="273">
        <v>3.2107221151619794E-4</v>
      </c>
      <c r="L126" s="273">
        <v>5.7702894948734326E-5</v>
      </c>
      <c r="M126" s="273">
        <v>8.2436625604237639E-5</v>
      </c>
      <c r="N126" s="273">
        <v>6.6956403169324478E-5</v>
      </c>
      <c r="O126" s="273">
        <v>6.4905345949870479E-5</v>
      </c>
      <c r="P126" s="273">
        <v>1.5451514844841275E-3</v>
      </c>
      <c r="Q126" s="273">
        <v>3.6289408972592009E-5</v>
      </c>
      <c r="R126" s="273">
        <v>6.3840668759162795E-4</v>
      </c>
      <c r="S126" s="273">
        <v>6.8792308757734604E-5</v>
      </c>
      <c r="T126" s="273">
        <v>1.1721713743636882E-4</v>
      </c>
      <c r="U126" s="273">
        <v>7.597879486609304E-5</v>
      </c>
      <c r="V126" s="273">
        <v>3.5468845712978746E-5</v>
      </c>
      <c r="W126" s="273">
        <v>1.1834123378826817E-4</v>
      </c>
      <c r="X126" s="273">
        <v>4.7650656053357283E-5</v>
      </c>
      <c r="Y126" s="273">
        <v>4.2795650209295848E-5</v>
      </c>
      <c r="Z126" s="273">
        <v>2.5080254949655069E-4</v>
      </c>
      <c r="AA126" s="273">
        <v>1.7743611076750798E-5</v>
      </c>
      <c r="AB126" s="273">
        <v>1.2069182541043837E-5</v>
      </c>
      <c r="AC126" s="273">
        <v>2.9719922795664045E-5</v>
      </c>
      <c r="AD126" s="273">
        <v>2.2210546019076774E-5</v>
      </c>
      <c r="AE126" s="273">
        <v>2.2914446622072754E-5</v>
      </c>
      <c r="AF126" s="273">
        <v>3.0169046473291807E-5</v>
      </c>
      <c r="AG126" s="273">
        <v>2.047597802260417E-5</v>
      </c>
      <c r="AH126" s="273">
        <v>4.6358984559231349E-5</v>
      </c>
      <c r="AI126" s="273">
        <v>1.0720861680358814E-5</v>
      </c>
      <c r="AJ126" s="45">
        <v>5.4544082191121644E-5</v>
      </c>
      <c r="AK126" s="45">
        <v>6.7237023852409624E-5</v>
      </c>
      <c r="AL126" s="45">
        <v>3.6228823628458708E-5</v>
      </c>
      <c r="AM126" s="45">
        <v>4.0690982800315026E-5</v>
      </c>
      <c r="AN126" s="45">
        <v>5.7947396134055137E-5</v>
      </c>
      <c r="AO126" s="45">
        <v>3.6236348844462065E-3</v>
      </c>
      <c r="AP126" s="45">
        <v>1.8081496887473975E-4</v>
      </c>
      <c r="AQ126" s="45">
        <v>7.3692209639729982E-6</v>
      </c>
      <c r="AR126" s="45">
        <v>4.2640936402674041E-5</v>
      </c>
      <c r="AS126" s="45">
        <v>5.4595928988864196E-5</v>
      </c>
      <c r="AT126" s="45">
        <v>1.9437815804832368E-4</v>
      </c>
      <c r="AU126" s="45">
        <v>5.2195492619584093E-5</v>
      </c>
      <c r="AV126" s="45">
        <v>7.5558524379311509E-5</v>
      </c>
      <c r="AW126" s="45">
        <v>5.2421674777399062E-5</v>
      </c>
      <c r="AX126" s="45">
        <v>6.1357367840322237E-5</v>
      </c>
      <c r="AY126" s="45">
        <v>2.65237858298778E-3</v>
      </c>
      <c r="AZ126" s="45">
        <v>3.235812836911617E-5</v>
      </c>
      <c r="BA126" s="45">
        <v>6.9252085695896371E-4</v>
      </c>
      <c r="BB126" s="45">
        <v>5.4437106204725157E-5</v>
      </c>
      <c r="BC126" s="45">
        <v>9.6810807204741488E-5</v>
      </c>
      <c r="BD126" s="45">
        <v>6.4864106609670901E-5</v>
      </c>
      <c r="BE126" s="45">
        <v>3.4802800542099411E-5</v>
      </c>
      <c r="BF126" s="45">
        <v>8.1879067628570502E-5</v>
      </c>
      <c r="BG126" s="45">
        <v>3.3994072944942723E-5</v>
      </c>
      <c r="BH126" s="45">
        <v>3.9294386165679939E-5</v>
      </c>
      <c r="BI126" s="45">
        <v>1.4742789198921239E-4</v>
      </c>
      <c r="BJ126" s="45">
        <v>1.6296783161819132E-5</v>
      </c>
      <c r="BK126" s="45">
        <v>1.0314489183830443E-5</v>
      </c>
      <c r="BL126" s="45">
        <v>2.8296009967674752E-5</v>
      </c>
      <c r="BM126" s="45">
        <v>1.9696117572696769E-5</v>
      </c>
      <c r="BN126" s="45">
        <v>2.4951332357280845E-5</v>
      </c>
      <c r="BO126" s="45">
        <v>2.9415496415562911E-5</v>
      </c>
      <c r="BP126" s="45">
        <v>1.8432219845437125E-5</v>
      </c>
      <c r="BQ126" s="45">
        <v>3.7941394897239713E-5</v>
      </c>
      <c r="BR126" s="45">
        <v>1.2077937548416918E-5</v>
      </c>
      <c r="BS126" s="273">
        <v>4.2956521741400355E-5</v>
      </c>
      <c r="BT126" s="273">
        <v>4.2362644317190773E-5</v>
      </c>
      <c r="BU126" s="273">
        <v>2.8774959575635255E-5</v>
      </c>
      <c r="BV126" s="273">
        <v>2.656900290614771E-5</v>
      </c>
      <c r="BW126" s="273">
        <v>4.8643475914378058E-5</v>
      </c>
      <c r="BX126" s="273">
        <v>3.6291031360637764E-3</v>
      </c>
      <c r="BY126" s="273">
        <v>2.1385975523276765E-4</v>
      </c>
      <c r="BZ126" s="273">
        <v>5.3077405849754006E-6</v>
      </c>
      <c r="CA126" s="273">
        <v>3.3764463881298531E-5</v>
      </c>
      <c r="CB126" s="273">
        <v>5.006804400253007E-5</v>
      </c>
      <c r="CC126" s="273">
        <v>1.4323455306127284E-4</v>
      </c>
      <c r="CD126" s="273">
        <v>4.6540669136979039E-5</v>
      </c>
      <c r="CE126" s="273">
        <v>6.6473251689926251E-5</v>
      </c>
      <c r="CF126" s="273">
        <v>4.1811715266728032E-5</v>
      </c>
      <c r="CG126" s="273">
        <v>5.6578939311123761E-5</v>
      </c>
      <c r="CH126" s="273">
        <v>1.8248890963555942E-3</v>
      </c>
      <c r="CI126" s="273">
        <v>2.4441452439043745E-5</v>
      </c>
      <c r="CJ126" s="273">
        <v>7.4057571679053387E-4</v>
      </c>
      <c r="CK126" s="273">
        <v>4.1283452908752139E-5</v>
      </c>
      <c r="CL126" s="273">
        <v>6.511193896123863E-5</v>
      </c>
      <c r="CM126" s="273">
        <v>4.8483570177519013E-5</v>
      </c>
      <c r="CN126" s="273">
        <v>4.8492861624203588E-5</v>
      </c>
      <c r="CO126" s="273">
        <v>5.5857346071166804E-5</v>
      </c>
      <c r="CP126" s="273">
        <v>2.4603015398684194E-5</v>
      </c>
      <c r="CQ126" s="273">
        <v>2.6842434836118574E-5</v>
      </c>
      <c r="CR126" s="273">
        <v>1.6920332627347258E-4</v>
      </c>
      <c r="CS126" s="273">
        <v>1.9510161992246089E-5</v>
      </c>
      <c r="CT126" s="273">
        <v>1.471363164708768E-5</v>
      </c>
      <c r="CU126" s="273">
        <v>3.8419630922084901E-5</v>
      </c>
      <c r="CV126" s="273">
        <v>2.1138189070644506E-5</v>
      </c>
      <c r="CW126" s="273">
        <v>3.0923151345991317E-5</v>
      </c>
      <c r="CX126" s="273">
        <v>3.0312910104231537E-5</v>
      </c>
      <c r="CY126" s="273">
        <v>2.6637807211010503E-5</v>
      </c>
      <c r="CZ126" s="273">
        <v>4.5247978835810409E-5</v>
      </c>
      <c r="DA126" s="273">
        <v>5.7393919679696391E-6</v>
      </c>
      <c r="DB126" s="45">
        <v>5.5532245682068842E-5</v>
      </c>
      <c r="DC126" s="45">
        <v>6.4271215987995591E-5</v>
      </c>
      <c r="DD126" s="45">
        <v>3.7142420112363318E-5</v>
      </c>
      <c r="DE126" s="45">
        <v>3.7323158297382738E-5</v>
      </c>
      <c r="DF126" s="45">
        <v>5.3295771449469265E-5</v>
      </c>
      <c r="DG126" s="45">
        <v>4.3871142244613004E-3</v>
      </c>
      <c r="DH126" s="45">
        <v>2.2469590273590292E-4</v>
      </c>
      <c r="DI126" s="45">
        <v>5.9736588626218723E-6</v>
      </c>
      <c r="DJ126" s="45">
        <v>4.438735312082332E-5</v>
      </c>
      <c r="DK126" s="45">
        <v>6.2535409406949704E-5</v>
      </c>
      <c r="DL126" s="45">
        <v>1.9062309463687159E-4</v>
      </c>
      <c r="DM126" s="45">
        <v>6.1728371051241073E-5</v>
      </c>
      <c r="DN126" s="45">
        <v>7.1406977606046788E-5</v>
      </c>
      <c r="DO126" s="45">
        <v>4.9114716180026936E-5</v>
      </c>
      <c r="DP126" s="45">
        <v>5.8835945408984688E-5</v>
      </c>
      <c r="DQ126" s="45">
        <v>2.5130962483460939E-3</v>
      </c>
      <c r="DR126" s="45">
        <v>2.8784449710617826E-5</v>
      </c>
      <c r="DS126" s="45">
        <v>7.4007706255053757E-4</v>
      </c>
      <c r="DT126" s="45">
        <v>6.2631579952422299E-5</v>
      </c>
      <c r="DU126" s="45">
        <v>8.2914499867642598E-5</v>
      </c>
      <c r="DV126" s="45">
        <v>6.1166916863982526E-5</v>
      </c>
      <c r="DW126" s="45">
        <v>4.1893540125093713E-5</v>
      </c>
      <c r="DX126" s="45">
        <v>7.1893906141949314E-5</v>
      </c>
      <c r="DY126" s="45">
        <v>2.8833183257072393E-5</v>
      </c>
      <c r="DZ126" s="45">
        <v>3.6559209732426718E-5</v>
      </c>
      <c r="EA126" s="45">
        <v>1.6093989524588442E-4</v>
      </c>
      <c r="EB126" s="45">
        <v>2.0293733107873517E-5</v>
      </c>
      <c r="EC126" s="45">
        <v>1.1261277230300407E-5</v>
      </c>
      <c r="ED126" s="45">
        <v>4.5256404407468954E-5</v>
      </c>
      <c r="EE126" s="45">
        <v>1.9060082778836632E-5</v>
      </c>
      <c r="EF126" s="45">
        <v>2.9484438386258627E-5</v>
      </c>
      <c r="EG126" s="45">
        <v>4.7654403766470197E-5</v>
      </c>
      <c r="EH126" s="45">
        <v>2.3852366311806942E-5</v>
      </c>
      <c r="EI126" s="45">
        <v>4.1949946989218509E-5</v>
      </c>
      <c r="EJ126" s="45">
        <v>6.5914687042774222E-6</v>
      </c>
      <c r="EK126" s="273">
        <v>5.7449400140022419E-5</v>
      </c>
      <c r="EL126" s="273">
        <v>6.500246325223529E-5</v>
      </c>
      <c r="EM126" s="273">
        <v>3.6663478251698699E-5</v>
      </c>
      <c r="EN126" s="273">
        <v>6.2592960267804305E-5</v>
      </c>
      <c r="EO126" s="273">
        <v>6.5802942777977558E-5</v>
      </c>
      <c r="EP126" s="273">
        <v>5.2260065929610241E-3</v>
      </c>
      <c r="EQ126" s="273">
        <v>2.6424943811989365E-4</v>
      </c>
      <c r="ER126" s="273">
        <v>7.6850043666882093E-6</v>
      </c>
      <c r="ES126" s="273">
        <v>4.9402939266694559E-5</v>
      </c>
      <c r="ET126" s="273">
        <v>7.8253685587979221E-5</v>
      </c>
      <c r="EU126" s="273">
        <v>2.0236558520841114E-4</v>
      </c>
      <c r="EV126" s="273">
        <v>8.2351241489714847E-5</v>
      </c>
      <c r="EW126" s="273">
        <v>8.9503628304777482E-5</v>
      </c>
      <c r="EX126" s="273">
        <v>4.9812801744649278E-5</v>
      </c>
      <c r="EY126" s="273">
        <v>6.694076891020892E-5</v>
      </c>
      <c r="EZ126" s="273">
        <v>2.1318748639950558E-3</v>
      </c>
      <c r="FA126" s="273">
        <v>2.8272154234596384E-5</v>
      </c>
      <c r="FB126" s="273">
        <v>8.3403821966042727E-4</v>
      </c>
      <c r="FC126" s="273">
        <v>4.7067377326847957E-5</v>
      </c>
      <c r="FD126" s="273">
        <v>7.9828722325421422E-5</v>
      </c>
      <c r="FE126" s="273">
        <v>5.9832243767139394E-5</v>
      </c>
      <c r="FF126" s="273">
        <v>4.8323699741189896E-5</v>
      </c>
      <c r="FG126" s="273">
        <v>6.1384565905594365E-5</v>
      </c>
      <c r="FH126" s="273">
        <v>2.880295155149965E-5</v>
      </c>
      <c r="FI126" s="273">
        <v>3.1223183060504305E-5</v>
      </c>
      <c r="FJ126" s="273">
        <v>1.7456246095388136E-4</v>
      </c>
      <c r="FK126" s="273">
        <v>2.2125432678766434E-5</v>
      </c>
      <c r="FL126" s="273">
        <v>1.4531329603919347E-5</v>
      </c>
      <c r="FM126" s="273">
        <v>4.3067512750327541E-5</v>
      </c>
      <c r="FN126" s="273">
        <v>2.4230570452331704E-5</v>
      </c>
      <c r="FO126" s="273">
        <v>3.532038140919609E-5</v>
      </c>
      <c r="FP126" s="273">
        <v>7.8219418490565665E-5</v>
      </c>
      <c r="FQ126" s="273">
        <v>3.0550967505216382E-5</v>
      </c>
      <c r="FR126" s="273">
        <v>5.717822515721917E-5</v>
      </c>
      <c r="FS126" s="273">
        <v>7.676180169213403E-6</v>
      </c>
      <c r="FT126" s="45">
        <v>6.6668036677201809E-5</v>
      </c>
      <c r="FU126" s="45">
        <v>5.9050071019646258E-5</v>
      </c>
      <c r="FV126" s="45">
        <v>4.1621297701812739E-5</v>
      </c>
      <c r="FW126" s="45">
        <v>5.2086023827605358E-5</v>
      </c>
      <c r="FX126" s="45">
        <v>7.4607893370788478E-5</v>
      </c>
      <c r="FY126" s="45">
        <v>6.40701080603992E-3</v>
      </c>
      <c r="FZ126" s="45">
        <v>3.1866883000450532E-4</v>
      </c>
      <c r="GA126" s="45">
        <v>9.4345756280122646E-6</v>
      </c>
      <c r="GB126" s="45">
        <v>5.2932399597628344E-5</v>
      </c>
      <c r="GC126" s="45">
        <v>8.8803416724731596E-5</v>
      </c>
      <c r="GD126" s="45">
        <v>2.3461471227392638E-4</v>
      </c>
      <c r="GE126" s="45">
        <v>9.4374225150809998E-5</v>
      </c>
      <c r="GF126" s="45">
        <v>9.8604084228436312E-5</v>
      </c>
      <c r="GG126" s="45">
        <v>5.2790477969644638E-5</v>
      </c>
      <c r="GH126" s="45">
        <v>7.3733927036541248E-5</v>
      </c>
      <c r="GI126" s="45">
        <v>2.344869137814171E-3</v>
      </c>
      <c r="GJ126" s="45">
        <v>2.7258479855812799E-5</v>
      </c>
      <c r="GK126" s="45">
        <v>9.9435345768081849E-4</v>
      </c>
      <c r="GL126" s="45">
        <v>4.3067453833574351E-5</v>
      </c>
      <c r="GM126" s="45">
        <v>8.306867270108361E-5</v>
      </c>
      <c r="GN126" s="45">
        <v>6.0330843159455185E-5</v>
      </c>
      <c r="GO126" s="45">
        <v>5.822547289051063E-5</v>
      </c>
      <c r="GP126" s="45">
        <v>6.2511153433166737E-5</v>
      </c>
      <c r="GQ126" s="45">
        <v>3.0014091595481489E-5</v>
      </c>
      <c r="GR126" s="45">
        <v>2.8685477569458433E-5</v>
      </c>
      <c r="GS126" s="45">
        <v>1.9102314768902138E-4</v>
      </c>
      <c r="GT126" s="45">
        <v>2.4014003987664119E-5</v>
      </c>
      <c r="GU126" s="45">
        <v>1.5401934950896675E-5</v>
      </c>
      <c r="GV126" s="45">
        <v>4.8609049592388073E-5</v>
      </c>
      <c r="GW126" s="45">
        <v>2.7738601850250106E-5</v>
      </c>
      <c r="GX126" s="45">
        <v>4.2583843034177334E-5</v>
      </c>
      <c r="GY126" s="45">
        <v>9.845056926388742E-5</v>
      </c>
      <c r="GZ126" s="45">
        <v>3.5735387792812377E-5</v>
      </c>
      <c r="HA126" s="45">
        <v>7.0341783066584526E-5</v>
      </c>
      <c r="HB126" s="45">
        <v>8.3485948672790373E-6</v>
      </c>
      <c r="HC126" s="273">
        <v>6.8688407283615894E-5</v>
      </c>
      <c r="HD126" s="273">
        <v>6.514080829440438E-5</v>
      </c>
      <c r="HE126" s="273">
        <v>5.3092162891002647E-5</v>
      </c>
      <c r="HF126" s="273">
        <v>6.6967895760284453E-5</v>
      </c>
      <c r="HG126" s="273">
        <v>7.9022032694593618E-5</v>
      </c>
      <c r="HH126" s="273">
        <v>6.3142720768056002E-3</v>
      </c>
      <c r="HI126" s="273">
        <v>3.4856153626143684E-4</v>
      </c>
      <c r="HJ126" s="273">
        <v>1.16891631651512E-5</v>
      </c>
      <c r="HK126" s="273">
        <v>7.3430764061158194E-5</v>
      </c>
      <c r="HL126" s="273">
        <v>1.0679650208448709E-4</v>
      </c>
      <c r="HM126" s="273">
        <v>2.6711070537611628E-4</v>
      </c>
      <c r="HN126" s="273">
        <v>9.7181396511185529E-5</v>
      </c>
      <c r="HO126" s="273">
        <v>1.1036389877640866E-4</v>
      </c>
      <c r="HP126" s="273">
        <v>6.0591273444179927E-5</v>
      </c>
      <c r="HQ126" s="273">
        <v>8.0399466322540533E-5</v>
      </c>
      <c r="HR126" s="273">
        <v>2.7201974721166346E-3</v>
      </c>
      <c r="HS126" s="273">
        <v>3.3016454486889641E-5</v>
      </c>
      <c r="HT126" s="273">
        <v>1.0380889469416836E-3</v>
      </c>
      <c r="HU126" s="273">
        <v>5.3386008028537254E-5</v>
      </c>
      <c r="HV126" s="273">
        <v>9.4611297261218888E-5</v>
      </c>
      <c r="HW126" s="273">
        <v>7.3792978409302213E-5</v>
      </c>
      <c r="HX126" s="273">
        <v>6.1401495855282551E-5</v>
      </c>
      <c r="HY126" s="273">
        <v>7.0155447023093707E-5</v>
      </c>
      <c r="HZ126" s="273">
        <v>3.1576375716612909E-5</v>
      </c>
      <c r="IA126" s="273">
        <v>3.6659007090964517E-5</v>
      </c>
      <c r="IB126" s="273">
        <v>2.0604737280296889E-4</v>
      </c>
      <c r="IC126" s="273">
        <v>2.5207062220201902E-5</v>
      </c>
      <c r="ID126" s="273">
        <v>1.6395883209686174E-5</v>
      </c>
      <c r="IE126" s="273">
        <v>5.1145496167097594E-5</v>
      </c>
      <c r="IF126" s="273">
        <v>2.9193087896037369E-5</v>
      </c>
      <c r="IG126" s="273">
        <v>4.3219708531955066E-5</v>
      </c>
      <c r="IH126" s="273">
        <v>8.9949020140983434E-5</v>
      </c>
      <c r="II126" s="273">
        <v>3.7400648812978788E-5</v>
      </c>
      <c r="IJ126" s="273">
        <v>7.2444461496263296E-5</v>
      </c>
      <c r="IK126" s="273">
        <v>8.4083813974265209E-6</v>
      </c>
      <c r="IL126" s="45">
        <v>7.5850071295125213E-5</v>
      </c>
      <c r="IM126" s="45">
        <v>7.1542159677604337E-5</v>
      </c>
      <c r="IN126" s="45">
        <v>7.4556103816652428E-5</v>
      </c>
      <c r="IO126" s="45">
        <v>8.5624984919880888E-5</v>
      </c>
      <c r="IP126" s="45">
        <v>8.9472407395345188E-5</v>
      </c>
      <c r="IQ126" s="45">
        <v>6.7297511209445096E-3</v>
      </c>
      <c r="IR126" s="45">
        <v>4.0259707962533398E-4</v>
      </c>
      <c r="IS126" s="45">
        <v>1.3289451120211688E-5</v>
      </c>
      <c r="IT126" s="45">
        <v>8.9450024892169386E-5</v>
      </c>
      <c r="IU126" s="45">
        <v>1.1956245911552483E-4</v>
      </c>
      <c r="IV126" s="45">
        <v>3.2114444918831126E-4</v>
      </c>
      <c r="IW126" s="45">
        <v>1.1117832705131021E-4</v>
      </c>
      <c r="IX126" s="45">
        <v>1.345791369080679E-4</v>
      </c>
      <c r="IY126" s="45">
        <v>7.1298034394993453E-5</v>
      </c>
      <c r="IZ126" s="45">
        <v>1.0223974262436315E-4</v>
      </c>
      <c r="JA126" s="45">
        <v>3.0644095322015221E-3</v>
      </c>
      <c r="JB126" s="45">
        <v>3.8042605276879967E-5</v>
      </c>
      <c r="JC126" s="45">
        <v>1.2063833546897729E-3</v>
      </c>
      <c r="JD126" s="45">
        <v>6.2823904794815668E-5</v>
      </c>
      <c r="JE126" s="45">
        <v>1.1694163237191524E-4</v>
      </c>
      <c r="JF126" s="45">
        <v>9.176300457455949E-5</v>
      </c>
      <c r="JG126" s="45">
        <v>7.5525220546908298E-5</v>
      </c>
      <c r="JH126" s="45">
        <v>8.5666407101077569E-5</v>
      </c>
      <c r="JI126" s="45">
        <v>3.3935272713443488E-5</v>
      </c>
      <c r="JJ126" s="45">
        <v>4.4485131085013231E-5</v>
      </c>
      <c r="JK126" s="45">
        <v>2.36928041906821E-4</v>
      </c>
      <c r="JL126" s="45">
        <v>3.0205196864937471E-5</v>
      </c>
      <c r="JM126" s="45">
        <v>1.8068487387968021E-5</v>
      </c>
      <c r="JN126" s="45">
        <v>5.8775835719980421E-5</v>
      </c>
      <c r="JO126" s="45">
        <v>3.4046311700199823E-5</v>
      </c>
      <c r="JP126" s="45">
        <v>5.0335935627174842E-5</v>
      </c>
      <c r="JQ126" s="45">
        <v>9.4531002505298737E-5</v>
      </c>
      <c r="JR126" s="45">
        <v>4.1289378038032889E-5</v>
      </c>
      <c r="JS126" s="45">
        <v>7.9552378235112921E-5</v>
      </c>
      <c r="JT126" s="45">
        <v>1.3771897353361313E-5</v>
      </c>
      <c r="JU126" s="273">
        <v>6.7477634746306343E-5</v>
      </c>
      <c r="JV126" s="273">
        <v>7.684295379559713E-5</v>
      </c>
      <c r="JW126" s="273">
        <v>8.6558434819894263E-5</v>
      </c>
      <c r="JX126" s="273">
        <v>8.7532065810931521E-5</v>
      </c>
      <c r="JY126" s="273">
        <v>9.316160943063169E-5</v>
      </c>
      <c r="JZ126" s="273">
        <v>6.5110728671607995E-3</v>
      </c>
      <c r="KA126" s="273">
        <v>4.2903352826074027E-4</v>
      </c>
      <c r="KB126" s="273">
        <v>1.4264042192503337E-5</v>
      </c>
      <c r="KC126" s="273">
        <v>1.0539917480479771E-4</v>
      </c>
      <c r="KD126" s="273">
        <v>1.1742796424227144E-4</v>
      </c>
      <c r="KE126" s="273">
        <v>3.5560294933205416E-4</v>
      </c>
      <c r="KF126" s="273">
        <v>1.1804562799061846E-4</v>
      </c>
      <c r="KG126" s="273">
        <v>1.4797019941115909E-4</v>
      </c>
      <c r="KH126" s="273">
        <v>7.9557441208965153E-5</v>
      </c>
      <c r="KI126" s="273">
        <v>9.9437342270624512E-5</v>
      </c>
      <c r="KJ126" s="273">
        <v>2.4436705390912567E-3</v>
      </c>
      <c r="KK126" s="273">
        <v>4.1868168017831744E-5</v>
      </c>
      <c r="KL126" s="273">
        <v>1.2516847345462529E-3</v>
      </c>
      <c r="KM126" s="273">
        <v>1.0199005419852818E-4</v>
      </c>
      <c r="KN126" s="273">
        <v>1.3737390776576077E-4</v>
      </c>
      <c r="KO126" s="273">
        <v>1.01724841973326E-4</v>
      </c>
      <c r="KP126" s="273">
        <v>7.2718979398378618E-5</v>
      </c>
      <c r="KQ126" s="273">
        <v>8.9857013798223811E-5</v>
      </c>
      <c r="KR126" s="273">
        <v>4.0794020714882869E-5</v>
      </c>
      <c r="KS126" s="273">
        <v>7.0579960389798683E-5</v>
      </c>
      <c r="KT126" s="273">
        <v>2.6592200108561395E-4</v>
      </c>
      <c r="KU126" s="273">
        <v>3.1434690007410845E-5</v>
      </c>
      <c r="KV126" s="273">
        <v>1.8178269347422619E-5</v>
      </c>
      <c r="KW126" s="273">
        <v>5.094672158471497E-5</v>
      </c>
      <c r="KX126" s="273">
        <v>3.7394737217410465E-5</v>
      </c>
      <c r="KY126" s="273">
        <v>5.3744957172980821E-5</v>
      </c>
      <c r="KZ126" s="273">
        <v>9.1562535294366452E-5</v>
      </c>
      <c r="LA126" s="273">
        <v>4.5295000191608671E-5</v>
      </c>
      <c r="LB126" s="273">
        <v>7.9740136551081849E-5</v>
      </c>
      <c r="LC126" s="273">
        <v>1.2455099960092082E-5</v>
      </c>
      <c r="LD126" s="45">
        <v>7.1124942901503002E-5</v>
      </c>
      <c r="LE126" s="45">
        <v>7.8473690933352597E-5</v>
      </c>
      <c r="LF126" s="45">
        <v>9.1634199968026632E-5</v>
      </c>
      <c r="LG126" s="45">
        <v>9.9518171887528169E-5</v>
      </c>
      <c r="LH126" s="45">
        <v>1.1426009731099338E-4</v>
      </c>
      <c r="LI126" s="45">
        <v>7.5932496516295661E-3</v>
      </c>
      <c r="LJ126" s="45">
        <v>4.9038647394769716E-4</v>
      </c>
      <c r="LK126" s="45">
        <v>1.4620101228561746E-5</v>
      </c>
      <c r="LL126" s="45">
        <v>1.0354552675499987E-4</v>
      </c>
      <c r="LM126" s="45">
        <v>1.2493966670607882E-4</v>
      </c>
      <c r="LN126" s="45">
        <v>4.1589523615178866E-4</v>
      </c>
      <c r="LO126" s="45">
        <v>1.3135406512123542E-4</v>
      </c>
      <c r="LP126" s="45">
        <v>1.6806541022426811E-4</v>
      </c>
      <c r="LQ126" s="45">
        <v>9.4492369988926896E-5</v>
      </c>
      <c r="LR126" s="45">
        <v>1.1267338605843272E-4</v>
      </c>
      <c r="LS126" s="45">
        <v>2.7115308857870138E-3</v>
      </c>
      <c r="LT126" s="45">
        <v>4.6405138244007774E-5</v>
      </c>
      <c r="LU126" s="45">
        <v>1.345981463907448E-3</v>
      </c>
      <c r="LV126" s="45">
        <v>2.2738386821424499E-4</v>
      </c>
      <c r="LW126" s="45">
        <v>1.7446378566403364E-4</v>
      </c>
      <c r="LX126" s="45">
        <v>1.198744168686807E-4</v>
      </c>
      <c r="LY126" s="45">
        <v>8.277035272528089E-5</v>
      </c>
      <c r="LZ126" s="45">
        <v>1.0663465173150924E-4</v>
      </c>
      <c r="MA126" s="45">
        <v>4.329926241000767E-5</v>
      </c>
      <c r="MB126" s="45">
        <v>7.8299056735536886E-5</v>
      </c>
      <c r="MC126" s="45">
        <v>2.3877085458619138E-4</v>
      </c>
      <c r="MD126" s="45">
        <v>3.3464756516903928E-5</v>
      </c>
      <c r="ME126" s="45">
        <v>1.9180040530097723E-5</v>
      </c>
      <c r="MF126" s="45">
        <v>7.8223786867920295E-5</v>
      </c>
      <c r="MG126" s="45">
        <v>4.2458605750013564E-5</v>
      </c>
      <c r="MH126" s="45">
        <v>6.3351400284965558E-5</v>
      </c>
      <c r="MI126" s="45">
        <v>1.0830184632376871E-4</v>
      </c>
      <c r="MJ126" s="45">
        <v>5.3346282262069682E-5</v>
      </c>
      <c r="MK126" s="45">
        <v>8.8274065243374467E-5</v>
      </c>
      <c r="ML126" s="45">
        <v>1.785866347255663E-5</v>
      </c>
      <c r="MM126" s="273">
        <v>6.430260284394319E-5</v>
      </c>
      <c r="MN126" s="273">
        <v>6.806859851254115E-5</v>
      </c>
      <c r="MO126" s="273">
        <v>8.1246894018294834E-5</v>
      </c>
      <c r="MP126" s="273">
        <v>8.8795197728660721E-5</v>
      </c>
      <c r="MQ126" s="273">
        <v>9.6702258129233195E-5</v>
      </c>
      <c r="MR126" s="273">
        <v>7.6876727217944944E-3</v>
      </c>
      <c r="MS126" s="273">
        <v>4.7789981412062513E-4</v>
      </c>
      <c r="MT126" s="273">
        <v>1.5118916419677721E-5</v>
      </c>
      <c r="MU126" s="273">
        <v>9.2666964807725611E-5</v>
      </c>
      <c r="MV126" s="273">
        <v>1.2667379800755392E-4</v>
      </c>
      <c r="MW126" s="273">
        <v>4.3139702169741419E-4</v>
      </c>
      <c r="MX126" s="273">
        <v>1.3049733491405253E-4</v>
      </c>
      <c r="MY126" s="273">
        <v>1.560329809183963E-4</v>
      </c>
      <c r="MZ126" s="273">
        <v>9.1043558749498129E-5</v>
      </c>
      <c r="NA126" s="273">
        <v>1.0688976967103152E-4</v>
      </c>
      <c r="NB126" s="273">
        <v>2.6966611670213589E-3</v>
      </c>
      <c r="NC126" s="273">
        <v>4.6919185798754165E-5</v>
      </c>
      <c r="ND126" s="273">
        <v>1.3328834869680414E-3</v>
      </c>
      <c r="NE126" s="273">
        <v>2.5609836528263309E-4</v>
      </c>
      <c r="NF126" s="273">
        <v>1.8400924811794617E-4</v>
      </c>
      <c r="NG126" s="273">
        <v>1.2237086058155638E-4</v>
      </c>
      <c r="NH126" s="273">
        <v>8.4062775935441072E-5</v>
      </c>
      <c r="NI126" s="273">
        <v>1.1777850155784222E-4</v>
      </c>
      <c r="NJ126" s="273">
        <v>4.0859204430202566E-5</v>
      </c>
      <c r="NK126" s="273">
        <v>8.1285632376569029E-5</v>
      </c>
      <c r="NL126" s="273">
        <v>2.4586218040094533E-4</v>
      </c>
      <c r="NM126" s="273">
        <v>3.1528724223901051E-5</v>
      </c>
      <c r="NN126" s="273">
        <v>1.8544791621661683E-5</v>
      </c>
      <c r="NO126" s="273">
        <v>8.9494549808086978E-5</v>
      </c>
      <c r="NP126" s="273">
        <v>4.1112525751720109E-5</v>
      </c>
      <c r="NQ126" s="273">
        <v>6.6024445405240011E-5</v>
      </c>
      <c r="NR126" s="273">
        <v>1.0442082551389997E-4</v>
      </c>
      <c r="NS126" s="273">
        <v>5.4412956316060378E-5</v>
      </c>
      <c r="NT126" s="273">
        <v>8.6630430264881167E-5</v>
      </c>
      <c r="NU126" s="273">
        <v>2.2407077690472427E-5</v>
      </c>
      <c r="NV126" s="45">
        <v>6.1807090848410527E-5</v>
      </c>
      <c r="NW126" s="45">
        <v>5.809452348137579E-5</v>
      </c>
      <c r="NX126" s="45">
        <v>7.7513650177130777E-5</v>
      </c>
      <c r="NY126" s="45">
        <v>8.6292246819562936E-5</v>
      </c>
      <c r="NZ126" s="45">
        <v>9.2709692099859027E-5</v>
      </c>
      <c r="OA126" s="45">
        <v>7.6644228360069214E-3</v>
      </c>
      <c r="OB126" s="45">
        <v>4.7839582014482402E-4</v>
      </c>
      <c r="OC126" s="45">
        <v>1.2664395404444481E-5</v>
      </c>
      <c r="OD126" s="45">
        <v>8.6215471527878646E-5</v>
      </c>
      <c r="OE126" s="45">
        <v>1.3498901218675824E-4</v>
      </c>
      <c r="OF126" s="45">
        <v>4.5020329720189893E-4</v>
      </c>
      <c r="OG126" s="45">
        <v>1.3271364927303417E-4</v>
      </c>
      <c r="OH126" s="45">
        <v>1.4581238814342356E-4</v>
      </c>
      <c r="OI126" s="45">
        <v>9.1274583702966001E-5</v>
      </c>
      <c r="OJ126" s="45">
        <v>1.0127699957651841E-4</v>
      </c>
      <c r="OK126" s="45">
        <v>2.9407023406670925E-3</v>
      </c>
      <c r="OL126" s="45">
        <v>4.731971997801085E-5</v>
      </c>
      <c r="OM126" s="45">
        <v>1.2891381900674622E-3</v>
      </c>
      <c r="ON126" s="45">
        <v>2.7935619124978719E-4</v>
      </c>
      <c r="OO126" s="45">
        <v>1.8956902067505352E-4</v>
      </c>
      <c r="OP126" s="45">
        <v>1.2680875962889867E-4</v>
      </c>
      <c r="OQ126" s="45">
        <v>8.1348195485998775E-5</v>
      </c>
      <c r="OR126" s="45">
        <v>1.197550254139601E-4</v>
      </c>
      <c r="OS126" s="45">
        <v>3.8520253289112297E-5</v>
      </c>
      <c r="OT126" s="45">
        <v>8.1118986111264929E-5</v>
      </c>
      <c r="OU126" s="45">
        <v>2.5399897673793285E-4</v>
      </c>
      <c r="OV126" s="45">
        <v>3.1406028326922199E-5</v>
      </c>
      <c r="OW126" s="45">
        <v>1.7597613662050009E-5</v>
      </c>
      <c r="OX126" s="45">
        <v>8.5531323517065992E-5</v>
      </c>
      <c r="OY126" s="45">
        <v>3.9101969250297851E-5</v>
      </c>
      <c r="OZ126" s="45">
        <v>6.344807548983947E-5</v>
      </c>
      <c r="PA126" s="45">
        <v>1.0258686350604051E-4</v>
      </c>
      <c r="PB126" s="45">
        <v>5.3964625347083626E-5</v>
      </c>
      <c r="PC126" s="45">
        <v>8.3722014255036153E-5</v>
      </c>
      <c r="PD126" s="45">
        <v>3.8685888334554726E-5</v>
      </c>
      <c r="PE126" s="273">
        <v>5.7575638781729264E-5</v>
      </c>
      <c r="PF126" s="273">
        <v>6.0205610366681944E-5</v>
      </c>
      <c r="PG126" s="273">
        <v>8.4613731812956423E-5</v>
      </c>
      <c r="PH126" s="273">
        <v>9.3585709925831818E-5</v>
      </c>
      <c r="PI126" s="273">
        <v>8.7493665952558761E-5</v>
      </c>
      <c r="PJ126" s="273">
        <v>7.2327321360421675E-3</v>
      </c>
      <c r="PK126" s="273">
        <v>4.7555667332133242E-4</v>
      </c>
      <c r="PL126" s="273">
        <v>1.5084963911312198E-5</v>
      </c>
      <c r="PM126" s="273">
        <v>8.6665032498051448E-5</v>
      </c>
      <c r="PN126" s="273">
        <v>1.348962072579793E-4</v>
      </c>
      <c r="PO126" s="273">
        <v>4.9101348891279837E-4</v>
      </c>
      <c r="PP126" s="273">
        <v>1.2357910811377088E-4</v>
      </c>
      <c r="PQ126" s="273">
        <v>1.4834280599841993E-4</v>
      </c>
      <c r="PR126" s="273">
        <v>8.4055963751784304E-5</v>
      </c>
      <c r="PS126" s="273">
        <v>9.1385681636642821E-5</v>
      </c>
      <c r="PT126" s="273">
        <v>3.0366255548183335E-3</v>
      </c>
      <c r="PU126" s="273">
        <v>4.7811479433048126E-5</v>
      </c>
      <c r="PV126" s="273">
        <v>1.2249341269824658E-3</v>
      </c>
      <c r="PW126" s="273">
        <v>2.9489526311357529E-4</v>
      </c>
      <c r="PX126" s="273">
        <v>1.8148483478034938E-4</v>
      </c>
      <c r="PY126" s="273">
        <v>1.2729885364076864E-4</v>
      </c>
      <c r="PZ126" s="273">
        <v>7.259675441371617E-5</v>
      </c>
      <c r="QA126" s="273">
        <v>1.14378267321637E-4</v>
      </c>
      <c r="QB126" s="273">
        <v>3.8617307565383494E-5</v>
      </c>
      <c r="QC126" s="273">
        <v>8.4274524999196311E-5</v>
      </c>
      <c r="QD126" s="273">
        <v>2.3490492901041008E-4</v>
      </c>
      <c r="QE126" s="273">
        <v>2.8302215907572234E-5</v>
      </c>
      <c r="QF126" s="273">
        <v>1.7483692650921033E-5</v>
      </c>
      <c r="QG126" s="273">
        <v>5.8412020957027884E-5</v>
      </c>
      <c r="QH126" s="273">
        <v>3.5621075306575466E-5</v>
      </c>
      <c r="QI126" s="273">
        <v>5.8360440310465189E-5</v>
      </c>
      <c r="QJ126" s="273">
        <v>9.7289611075281708E-5</v>
      </c>
      <c r="QK126" s="273">
        <v>5.134762926892929E-5</v>
      </c>
      <c r="QL126" s="273">
        <v>7.6932004620901522E-5</v>
      </c>
      <c r="QM126" s="273">
        <v>2.5722582331875553E-5</v>
      </c>
      <c r="QN126" s="45">
        <v>5.3322598738249845E-5</v>
      </c>
      <c r="QO126" s="45">
        <v>4.4890106310182966E-5</v>
      </c>
      <c r="QP126" s="45">
        <v>7.6902195006549377E-5</v>
      </c>
      <c r="QQ126" s="45">
        <v>8.1589777908305433E-5</v>
      </c>
      <c r="QR126" s="45">
        <v>7.4017994174226538E-5</v>
      </c>
      <c r="QS126" s="45">
        <v>6.2786136517276239E-3</v>
      </c>
      <c r="QT126" s="45">
        <v>4.0782429398810631E-4</v>
      </c>
      <c r="QU126" s="45">
        <v>1.2548184682066278E-5</v>
      </c>
      <c r="QV126" s="45">
        <v>7.6851404661678393E-5</v>
      </c>
      <c r="QW126" s="45">
        <v>1.2854778189163094E-4</v>
      </c>
      <c r="QX126" s="45">
        <v>4.4722282752457669E-4</v>
      </c>
      <c r="QY126" s="45">
        <v>1.1033068700388548E-4</v>
      </c>
      <c r="QZ126" s="45">
        <v>1.2428448965148657E-4</v>
      </c>
      <c r="RA126" s="45">
        <v>7.4696621283803217E-5</v>
      </c>
      <c r="RB126" s="45">
        <v>7.9464752438512725E-5</v>
      </c>
      <c r="RC126" s="45">
        <v>2.9085666042313169E-3</v>
      </c>
      <c r="RD126" s="45">
        <v>4.1530783634299808E-5</v>
      </c>
      <c r="RE126" s="45">
        <v>1.1325094223772528E-3</v>
      </c>
      <c r="RF126" s="45">
        <v>3.1039105029455783E-4</v>
      </c>
      <c r="RG126" s="45">
        <v>1.7942368530073378E-4</v>
      </c>
      <c r="RH126" s="45">
        <v>1.3281952827780974E-4</v>
      </c>
      <c r="RI126" s="45">
        <v>6.3826660515797908E-5</v>
      </c>
      <c r="RJ126" s="45">
        <v>1.0889640056783711E-4</v>
      </c>
      <c r="RK126" s="45">
        <v>3.3035701461369938E-5</v>
      </c>
      <c r="RL126" s="45">
        <v>9.2498073685690614E-5</v>
      </c>
      <c r="RM126" s="45">
        <v>2.354505423363444E-4</v>
      </c>
      <c r="RN126" s="45">
        <v>2.5211621570657598E-5</v>
      </c>
      <c r="RO126" s="45">
        <v>1.4786367828657871E-5</v>
      </c>
      <c r="RP126" s="45">
        <v>4.0303193293614117E-5</v>
      </c>
      <c r="RQ126" s="45">
        <v>3.2486979670680103E-5</v>
      </c>
      <c r="RR126" s="45">
        <v>4.8847891368966392E-5</v>
      </c>
      <c r="RS126" s="45">
        <v>8.2186077046352997E-5</v>
      </c>
      <c r="RT126" s="45">
        <v>4.1503000574538896E-5</v>
      </c>
      <c r="RU126" s="45">
        <v>6.5169937811101724E-5</v>
      </c>
      <c r="RV126" s="45">
        <v>2.1308617343782485E-5</v>
      </c>
      <c r="RW126" s="273">
        <v>4.6868953410709376E-5</v>
      </c>
      <c r="RX126" s="273">
        <v>4.8285310571109251E-5</v>
      </c>
      <c r="RY126" s="273">
        <v>6.6352781769517534E-5</v>
      </c>
      <c r="RZ126" s="273">
        <v>6.574783518405697E-5</v>
      </c>
      <c r="SA126" s="273">
        <v>6.402448565670258E-5</v>
      </c>
      <c r="SB126" s="273">
        <v>5.3421447771979085E-3</v>
      </c>
      <c r="SC126" s="273">
        <v>3.6294719550827555E-4</v>
      </c>
      <c r="SD126" s="273">
        <v>1.2263882978893106E-5</v>
      </c>
      <c r="SE126" s="273">
        <v>6.5597094589976736E-5</v>
      </c>
      <c r="SF126" s="273">
        <v>1.1114168232296613E-4</v>
      </c>
      <c r="SG126" s="273">
        <v>3.2876748075145453E-4</v>
      </c>
      <c r="SH126" s="273">
        <v>9.825997526614712E-5</v>
      </c>
      <c r="SI126" s="273">
        <v>1.0993852957119997E-4</v>
      </c>
      <c r="SJ126" s="273">
        <v>6.4057855337201823E-5</v>
      </c>
      <c r="SK126" s="273">
        <v>7.2960094345085204E-5</v>
      </c>
      <c r="SL126" s="273">
        <v>2.3440874340624278E-3</v>
      </c>
      <c r="SM126" s="273">
        <v>3.8374472983872096E-5</v>
      </c>
      <c r="SN126" s="273">
        <v>9.0597290764330113E-4</v>
      </c>
      <c r="SO126" s="273">
        <v>2.2017785809145589E-4</v>
      </c>
      <c r="SP126" s="273">
        <v>1.5346934079105257E-4</v>
      </c>
      <c r="SQ126" s="273">
        <v>1.1536833495199603E-4</v>
      </c>
      <c r="SR126" s="273">
        <v>5.4157829530239187E-5</v>
      </c>
      <c r="SS126" s="273">
        <v>9.7416641373235247E-5</v>
      </c>
      <c r="ST126" s="273">
        <v>2.9187637707705419E-5</v>
      </c>
      <c r="SU126" s="273">
        <v>8.4093775328616125E-5</v>
      </c>
      <c r="SV126" s="273">
        <v>2.379590315545197E-4</v>
      </c>
      <c r="SW126" s="273">
        <v>2.0718441244121042E-5</v>
      </c>
      <c r="SX126" s="273">
        <v>1.2914526507196179E-5</v>
      </c>
      <c r="SY126" s="273">
        <v>3.1812010061736864E-5</v>
      </c>
      <c r="SZ126" s="273">
        <v>3.1716041292943029E-5</v>
      </c>
      <c r="TA126" s="273">
        <v>4.3593507061217925E-5</v>
      </c>
      <c r="TB126" s="273">
        <v>8.196911195459383E-5</v>
      </c>
      <c r="TC126" s="273">
        <v>3.9952980164214115E-5</v>
      </c>
      <c r="TD126" s="273">
        <v>5.8543354536588969E-5</v>
      </c>
      <c r="TE126" s="273">
        <v>2.0102952300996518E-5</v>
      </c>
    </row>
    <row r="127" spans="1:525" s="528" customFormat="1" x14ac:dyDescent="0.3">
      <c r="A127" s="273">
        <v>1.3054243320264082E-4</v>
      </c>
      <c r="B127" s="273">
        <v>1.7812937559391243E-4</v>
      </c>
      <c r="C127" s="273">
        <v>9.4765047512847343E-4</v>
      </c>
      <c r="D127" s="273">
        <v>4.1941367115205287E-4</v>
      </c>
      <c r="E127" s="273">
        <v>9.0789326113357809E-4</v>
      </c>
      <c r="F127" s="273">
        <v>4.8091875407982093E-4</v>
      </c>
      <c r="G127" s="273">
        <v>8.8292582043582937E-3</v>
      </c>
      <c r="H127" s="273">
        <v>6.8302497832827545E-5</v>
      </c>
      <c r="I127" s="273">
        <v>9.475251614165667E-4</v>
      </c>
      <c r="J127" s="273">
        <v>7.360512133308977E-4</v>
      </c>
      <c r="K127" s="273">
        <v>1.7173173600185242E-3</v>
      </c>
      <c r="L127" s="273">
        <v>2.1724256611608668E-4</v>
      </c>
      <c r="M127" s="273">
        <v>3.0276611285101775E-4</v>
      </c>
      <c r="N127" s="273">
        <v>3.8214359957201258E-4</v>
      </c>
      <c r="O127" s="273">
        <v>2.1741448508130268E-4</v>
      </c>
      <c r="P127" s="273">
        <v>9.9762419830278317E-4</v>
      </c>
      <c r="Q127" s="273">
        <v>2.054556708522641E-4</v>
      </c>
      <c r="R127" s="273">
        <v>1.437335252979603E-4</v>
      </c>
      <c r="S127" s="273">
        <v>2.3990347219381928E-4</v>
      </c>
      <c r="T127" s="273">
        <v>5.3321034607511746E-4</v>
      </c>
      <c r="U127" s="273">
        <v>3.8852846806977924E-4</v>
      </c>
      <c r="V127" s="273">
        <v>2.7908819344829659E-4</v>
      </c>
      <c r="W127" s="273">
        <v>3.4471129067601623E-4</v>
      </c>
      <c r="X127" s="273">
        <v>2.156462415268692E-4</v>
      </c>
      <c r="Y127" s="273">
        <v>2.9895254004678367E-4</v>
      </c>
      <c r="Z127" s="273">
        <v>5.2996315373428479E-4</v>
      </c>
      <c r="AA127" s="273">
        <v>2.6784098988217583E-4</v>
      </c>
      <c r="AB127" s="273">
        <v>4.297617728701473E-4</v>
      </c>
      <c r="AC127" s="273">
        <v>7.1791833541202157E-5</v>
      </c>
      <c r="AD127" s="273">
        <v>4.5766454501591455E-4</v>
      </c>
      <c r="AE127" s="273">
        <v>4.6330480830809179E-4</v>
      </c>
      <c r="AF127" s="273">
        <v>7.3174858343917138E-4</v>
      </c>
      <c r="AG127" s="273">
        <v>3.0700355772686266E-4</v>
      </c>
      <c r="AH127" s="273">
        <v>4.2552705125808191E-4</v>
      </c>
      <c r="AI127" s="273">
        <v>1.8585152835732163E-4</v>
      </c>
      <c r="AJ127" s="45">
        <v>1.2740977038706844E-4</v>
      </c>
      <c r="AK127" s="45">
        <v>1.7566904219790025E-4</v>
      </c>
      <c r="AL127" s="45">
        <v>9.3796198186873385E-4</v>
      </c>
      <c r="AM127" s="45">
        <v>4.3387791738559961E-4</v>
      </c>
      <c r="AN127" s="45">
        <v>8.0686921026913488E-4</v>
      </c>
      <c r="AO127" s="45">
        <v>4.7345169261695088E-4</v>
      </c>
      <c r="AP127" s="45">
        <v>8.4177781634106382E-3</v>
      </c>
      <c r="AQ127" s="45">
        <v>5.5566962527742158E-5</v>
      </c>
      <c r="AR127" s="45">
        <v>9.3083411424492511E-4</v>
      </c>
      <c r="AS127" s="45">
        <v>7.225249416314152E-4</v>
      </c>
      <c r="AT127" s="45">
        <v>1.5540113697541666E-3</v>
      </c>
      <c r="AU127" s="45">
        <v>2.1095858967657845E-4</v>
      </c>
      <c r="AV127" s="45">
        <v>2.9189916166165599E-4</v>
      </c>
      <c r="AW127" s="45">
        <v>3.4709574786349044E-4</v>
      </c>
      <c r="AX127" s="45">
        <v>2.0465194404548713E-4</v>
      </c>
      <c r="AY127" s="45">
        <v>1.2635440943873438E-3</v>
      </c>
      <c r="AZ127" s="45">
        <v>2.1340900143944729E-4</v>
      </c>
      <c r="BA127" s="45">
        <v>1.5294716095917794E-4</v>
      </c>
      <c r="BB127" s="45">
        <v>3.0115136470678744E-4</v>
      </c>
      <c r="BC127" s="45">
        <v>5.2824326593741485E-4</v>
      </c>
      <c r="BD127" s="45">
        <v>4.2012560041965424E-4</v>
      </c>
      <c r="BE127" s="45">
        <v>2.663432639112989E-4</v>
      </c>
      <c r="BF127" s="45">
        <v>3.6892921680350017E-4</v>
      </c>
      <c r="BG127" s="45">
        <v>2.0007315349180357E-4</v>
      </c>
      <c r="BH127" s="45">
        <v>2.8809354605721253E-4</v>
      </c>
      <c r="BI127" s="45">
        <v>5.2385155527852182E-4</v>
      </c>
      <c r="BJ127" s="45">
        <v>2.5298908576700235E-4</v>
      </c>
      <c r="BK127" s="45">
        <v>3.9996576284326762E-4</v>
      </c>
      <c r="BL127" s="45">
        <v>7.0444977789344465E-5</v>
      </c>
      <c r="BM127" s="45">
        <v>4.4811839905512874E-4</v>
      </c>
      <c r="BN127" s="45">
        <v>5.209855433034444E-4</v>
      </c>
      <c r="BO127" s="45">
        <v>8.3136616859679055E-4</v>
      </c>
      <c r="BP127" s="45">
        <v>3.0007246502323804E-4</v>
      </c>
      <c r="BQ127" s="45">
        <v>4.3214684809501593E-4</v>
      </c>
      <c r="BR127" s="45">
        <v>2.1882525190894839E-4</v>
      </c>
      <c r="BS127" s="273">
        <v>1.3033894318865142E-4</v>
      </c>
      <c r="BT127" s="273">
        <v>1.7257588937001067E-4</v>
      </c>
      <c r="BU127" s="273">
        <v>9.7857044450825074E-4</v>
      </c>
      <c r="BV127" s="273">
        <v>4.2023273647941764E-4</v>
      </c>
      <c r="BW127" s="273">
        <v>8.7748411069284225E-4</v>
      </c>
      <c r="BX127" s="273">
        <v>4.6239030113647358E-4</v>
      </c>
      <c r="BY127" s="273">
        <v>8.6449844755194603E-3</v>
      </c>
      <c r="BZ127" s="273">
        <v>6.8109252791546574E-5</v>
      </c>
      <c r="CA127" s="273">
        <v>9.2157742759220137E-4</v>
      </c>
      <c r="CB127" s="273">
        <v>7.5246090729495134E-4</v>
      </c>
      <c r="CC127" s="273">
        <v>1.4271420186129837E-3</v>
      </c>
      <c r="CD127" s="273">
        <v>2.084325724866145E-4</v>
      </c>
      <c r="CE127" s="273">
        <v>2.815557615783373E-4</v>
      </c>
      <c r="CF127" s="273">
        <v>3.423458343576319E-4</v>
      </c>
      <c r="CG127" s="273">
        <v>1.9052832096006696E-4</v>
      </c>
      <c r="CH127" s="273">
        <v>1.1555935902329236E-3</v>
      </c>
      <c r="CI127" s="273">
        <v>2.042775334644539E-4</v>
      </c>
      <c r="CJ127" s="273">
        <v>1.5988800742246484E-4</v>
      </c>
      <c r="CK127" s="273">
        <v>2.76473566826709E-4</v>
      </c>
      <c r="CL127" s="273">
        <v>4.6807185479743604E-4</v>
      </c>
      <c r="CM127" s="273">
        <v>3.8423224974138759E-4</v>
      </c>
      <c r="CN127" s="273">
        <v>2.7162521053096576E-4</v>
      </c>
      <c r="CO127" s="273">
        <v>3.4532884593848018E-4</v>
      </c>
      <c r="CP127" s="273">
        <v>1.8426871730308983E-4</v>
      </c>
      <c r="CQ127" s="273">
        <v>2.6611733593477833E-4</v>
      </c>
      <c r="CR127" s="273">
        <v>4.6273564137614895E-4</v>
      </c>
      <c r="CS127" s="273">
        <v>2.5715519629942568E-4</v>
      </c>
      <c r="CT127" s="273">
        <v>3.9336909223704615E-4</v>
      </c>
      <c r="CU127" s="273">
        <v>6.9735341290065052E-5</v>
      </c>
      <c r="CV127" s="273">
        <v>4.2704629133043584E-4</v>
      </c>
      <c r="CW127" s="273">
        <v>5.2211435232126305E-4</v>
      </c>
      <c r="CX127" s="273">
        <v>8.2147758452374487E-4</v>
      </c>
      <c r="CY127" s="273">
        <v>3.2287272681337737E-4</v>
      </c>
      <c r="CZ127" s="273">
        <v>4.0472159150549376E-4</v>
      </c>
      <c r="DA127" s="273">
        <v>1.553477690325055E-4</v>
      </c>
      <c r="DB127" s="45">
        <v>1.3941790248840508E-4</v>
      </c>
      <c r="DC127" s="45">
        <v>2.2776665117301291E-4</v>
      </c>
      <c r="DD127" s="45">
        <v>1.0188447281652949E-3</v>
      </c>
      <c r="DE127" s="45">
        <v>4.3129502604335681E-4</v>
      </c>
      <c r="DF127" s="45">
        <v>8.747448360773714E-4</v>
      </c>
      <c r="DG127" s="45">
        <v>4.9437682884246096E-4</v>
      </c>
      <c r="DH127" s="45">
        <v>8.5620241595488669E-3</v>
      </c>
      <c r="DI127" s="45">
        <v>7.6743747235599413E-5</v>
      </c>
      <c r="DJ127" s="45">
        <v>8.5574069342648129E-4</v>
      </c>
      <c r="DK127" s="45">
        <v>7.4693593085786518E-4</v>
      </c>
      <c r="DL127" s="45">
        <v>1.2996180469828525E-3</v>
      </c>
      <c r="DM127" s="45">
        <v>2.1895571879516418E-4</v>
      </c>
      <c r="DN127" s="45">
        <v>2.8907322503100971E-4</v>
      </c>
      <c r="DO127" s="45">
        <v>3.2478188063976018E-4</v>
      </c>
      <c r="DP127" s="45">
        <v>2.0564310418918713E-4</v>
      </c>
      <c r="DQ127" s="45">
        <v>1.3479637099188457E-3</v>
      </c>
      <c r="DR127" s="45">
        <v>2.6316609590593918E-4</v>
      </c>
      <c r="DS127" s="45">
        <v>1.7191395432535728E-4</v>
      </c>
      <c r="DT127" s="45">
        <v>3.7177496349514793E-4</v>
      </c>
      <c r="DU127" s="45">
        <v>5.1143505862352181E-4</v>
      </c>
      <c r="DV127" s="45">
        <v>4.1736876745452223E-4</v>
      </c>
      <c r="DW127" s="45">
        <v>2.601697887679137E-4</v>
      </c>
      <c r="DX127" s="45">
        <v>4.1449432412556651E-4</v>
      </c>
      <c r="DY127" s="45">
        <v>1.8239530108257491E-4</v>
      </c>
      <c r="DZ127" s="45">
        <v>2.9473890347865415E-4</v>
      </c>
      <c r="EA127" s="45">
        <v>5.4825207328176222E-4</v>
      </c>
      <c r="EB127" s="45">
        <v>2.8069272488517785E-4</v>
      </c>
      <c r="EC127" s="45">
        <v>4.3720526786473579E-4</v>
      </c>
      <c r="ED127" s="45">
        <v>8.5037610029065774E-5</v>
      </c>
      <c r="EE127" s="45">
        <v>3.9762311034228305E-4</v>
      </c>
      <c r="EF127" s="45">
        <v>5.8032162747915052E-4</v>
      </c>
      <c r="EG127" s="45">
        <v>8.9443007763853057E-4</v>
      </c>
      <c r="EH127" s="45">
        <v>3.6065608057602214E-4</v>
      </c>
      <c r="EI127" s="45">
        <v>3.9734288194123653E-4</v>
      </c>
      <c r="EJ127" s="45">
        <v>1.4931371861067104E-4</v>
      </c>
      <c r="EK127" s="273">
        <v>1.1965066409619021E-4</v>
      </c>
      <c r="EL127" s="273">
        <v>1.5476075343719337E-4</v>
      </c>
      <c r="EM127" s="273">
        <v>1.1119877049475099E-3</v>
      </c>
      <c r="EN127" s="273">
        <v>6.1436425332467997E-4</v>
      </c>
      <c r="EO127" s="273">
        <v>1.0206727200649079E-3</v>
      </c>
      <c r="EP127" s="273">
        <v>5.6246032577003788E-4</v>
      </c>
      <c r="EQ127" s="273">
        <v>9.6844106285214563E-3</v>
      </c>
      <c r="ER127" s="273">
        <v>8.2603745746393358E-5</v>
      </c>
      <c r="ES127" s="273">
        <v>9.4581042985488492E-4</v>
      </c>
      <c r="ET127" s="273">
        <v>7.9270653207158732E-4</v>
      </c>
      <c r="EU127" s="273">
        <v>1.6848032076733734E-3</v>
      </c>
      <c r="EV127" s="273">
        <v>2.2974400690338223E-4</v>
      </c>
      <c r="EW127" s="273">
        <v>3.2616651768102556E-4</v>
      </c>
      <c r="EX127" s="273">
        <v>3.9186755393225457E-4</v>
      </c>
      <c r="EY127" s="273">
        <v>2.1379445741939853E-4</v>
      </c>
      <c r="EZ127" s="273">
        <v>1.2659957458651958E-3</v>
      </c>
      <c r="FA127" s="273">
        <v>2.0057861597633334E-4</v>
      </c>
      <c r="FB127" s="273">
        <v>1.6070750737315988E-4</v>
      </c>
      <c r="FC127" s="273">
        <v>2.7400955291246746E-4</v>
      </c>
      <c r="FD127" s="273">
        <v>4.6251908001058203E-4</v>
      </c>
      <c r="FE127" s="273">
        <v>4.0916866006676688E-4</v>
      </c>
      <c r="FF127" s="273">
        <v>2.629003807512536E-4</v>
      </c>
      <c r="FG127" s="273">
        <v>3.7659615047083261E-4</v>
      </c>
      <c r="FH127" s="273">
        <v>1.5398719886013088E-4</v>
      </c>
      <c r="FI127" s="273">
        <v>2.5798180261623477E-4</v>
      </c>
      <c r="FJ127" s="273">
        <v>5.1169225808729015E-4</v>
      </c>
      <c r="FK127" s="273">
        <v>2.8865159980898591E-4</v>
      </c>
      <c r="FL127" s="273">
        <v>4.141419461432006E-4</v>
      </c>
      <c r="FM127" s="273">
        <v>9.3488558064327087E-5</v>
      </c>
      <c r="FN127" s="273">
        <v>4.6657159950573286E-4</v>
      </c>
      <c r="FO127" s="273">
        <v>4.8538182160692736E-4</v>
      </c>
      <c r="FP127" s="273">
        <v>7.4629955541915085E-4</v>
      </c>
      <c r="FQ127" s="273">
        <v>3.0626428154830035E-4</v>
      </c>
      <c r="FR127" s="273">
        <v>4.6031795121111098E-4</v>
      </c>
      <c r="FS127" s="273">
        <v>1.6167499568036606E-4</v>
      </c>
      <c r="FT127" s="45">
        <v>1.2592384206702395E-4</v>
      </c>
      <c r="FU127" s="45">
        <v>1.6519016496799251E-4</v>
      </c>
      <c r="FV127" s="45">
        <v>1.2175642855694207E-3</v>
      </c>
      <c r="FW127" s="45">
        <v>6.7931919767230176E-4</v>
      </c>
      <c r="FX127" s="45">
        <v>1.1433448395483778E-3</v>
      </c>
      <c r="FY127" s="45">
        <v>6.4366261463086457E-4</v>
      </c>
      <c r="FZ127" s="45">
        <v>1.0403283406875061E-2</v>
      </c>
      <c r="GA127" s="45">
        <v>7.5664783860201085E-5</v>
      </c>
      <c r="GB127" s="45">
        <v>8.6258433587623059E-4</v>
      </c>
      <c r="GC127" s="45">
        <v>8.2373424246807297E-4</v>
      </c>
      <c r="GD127" s="45">
        <v>1.7615391425102474E-3</v>
      </c>
      <c r="GE127" s="45">
        <v>2.4373176685851418E-4</v>
      </c>
      <c r="GF127" s="45">
        <v>3.5139509182941989E-4</v>
      </c>
      <c r="GG127" s="45">
        <v>4.1356735505943763E-4</v>
      </c>
      <c r="GH127" s="45">
        <v>2.2109996432629269E-4</v>
      </c>
      <c r="GI127" s="45">
        <v>1.4064938849413092E-3</v>
      </c>
      <c r="GJ127" s="45">
        <v>1.99820916447906E-4</v>
      </c>
      <c r="GK127" s="45">
        <v>1.743708562674428E-4</v>
      </c>
      <c r="GL127" s="45">
        <v>2.9659159305544689E-4</v>
      </c>
      <c r="GM127" s="45">
        <v>5.5126780695353788E-4</v>
      </c>
      <c r="GN127" s="45">
        <v>4.4014204991811844E-4</v>
      </c>
      <c r="GO127" s="45">
        <v>2.8849607394630856E-4</v>
      </c>
      <c r="GP127" s="45">
        <v>3.8447276542719338E-4</v>
      </c>
      <c r="GQ127" s="45">
        <v>1.5760928005828173E-4</v>
      </c>
      <c r="GR127" s="45">
        <v>2.6571020929358794E-4</v>
      </c>
      <c r="GS127" s="45">
        <v>5.8025704401346522E-4</v>
      </c>
      <c r="GT127" s="45">
        <v>3.0399954244340107E-4</v>
      </c>
      <c r="GU127" s="45">
        <v>3.8589593028860204E-4</v>
      </c>
      <c r="GV127" s="45">
        <v>8.3787529841901449E-5</v>
      </c>
      <c r="GW127" s="45">
        <v>4.8757718601736405E-4</v>
      </c>
      <c r="GX127" s="45">
        <v>5.4084555072296103E-4</v>
      </c>
      <c r="GY127" s="45">
        <v>8.7336290122979753E-4</v>
      </c>
      <c r="GZ127" s="45">
        <v>3.197769719659555E-4</v>
      </c>
      <c r="HA127" s="45">
        <v>4.9609670493639671E-4</v>
      </c>
      <c r="HB127" s="45">
        <v>1.1755322101885284E-4</v>
      </c>
      <c r="HC127" s="273">
        <v>1.2264757740744717E-4</v>
      </c>
      <c r="HD127" s="273">
        <v>1.6516542073428372E-4</v>
      </c>
      <c r="HE127" s="273">
        <v>1.1860001348426928E-3</v>
      </c>
      <c r="HF127" s="273">
        <v>6.7149583369607727E-4</v>
      </c>
      <c r="HG127" s="273">
        <v>1.0537104569215479E-3</v>
      </c>
      <c r="HH127" s="273">
        <v>6.1356847001056692E-4</v>
      </c>
      <c r="HI127" s="273">
        <v>9.9748313432699333E-3</v>
      </c>
      <c r="HJ127" s="273">
        <v>7.2639881198434812E-5</v>
      </c>
      <c r="HK127" s="273">
        <v>7.6110088404893986E-4</v>
      </c>
      <c r="HL127" s="273">
        <v>7.6752731613589746E-4</v>
      </c>
      <c r="HM127" s="273">
        <v>1.5684469588366987E-3</v>
      </c>
      <c r="HN127" s="273">
        <v>2.3156551213144861E-4</v>
      </c>
      <c r="HO127" s="273">
        <v>3.3497735052508869E-4</v>
      </c>
      <c r="HP127" s="273">
        <v>3.886141702794589E-4</v>
      </c>
      <c r="HQ127" s="273">
        <v>1.9898083403537437E-4</v>
      </c>
      <c r="HR127" s="273">
        <v>1.3805296127747252E-3</v>
      </c>
      <c r="HS127" s="273">
        <v>1.9776293088156092E-4</v>
      </c>
      <c r="HT127" s="273">
        <v>1.6436986570659542E-4</v>
      </c>
      <c r="HU127" s="273">
        <v>2.9412395926907414E-4</v>
      </c>
      <c r="HV127" s="273">
        <v>5.3108156257831941E-4</v>
      </c>
      <c r="HW127" s="273">
        <v>3.9999223665149929E-4</v>
      </c>
      <c r="HX127" s="273">
        <v>2.5297317341786425E-4</v>
      </c>
      <c r="HY127" s="273">
        <v>3.4093064969711883E-4</v>
      </c>
      <c r="HZ127" s="273">
        <v>1.340997428857487E-4</v>
      </c>
      <c r="IA127" s="273">
        <v>2.55086835813774E-4</v>
      </c>
      <c r="IB127" s="273">
        <v>5.8035498809420546E-4</v>
      </c>
      <c r="IC127" s="273">
        <v>2.9286402556758672E-4</v>
      </c>
      <c r="ID127" s="273">
        <v>3.607893080501412E-4</v>
      </c>
      <c r="IE127" s="273">
        <v>8.1164513618734997E-5</v>
      </c>
      <c r="IF127" s="273">
        <v>4.5130945679642582E-4</v>
      </c>
      <c r="IG127" s="273">
        <v>5.2101416848128414E-4</v>
      </c>
      <c r="IH127" s="273">
        <v>8.2985567780752409E-4</v>
      </c>
      <c r="II127" s="273">
        <v>2.6855809300703649E-4</v>
      </c>
      <c r="IJ127" s="273">
        <v>4.9107168987230429E-4</v>
      </c>
      <c r="IK127" s="273">
        <v>7.3078096535665699E-5</v>
      </c>
      <c r="IL127" s="45">
        <v>1.4220086758899223E-4</v>
      </c>
      <c r="IM127" s="45">
        <v>1.6491393867228959E-4</v>
      </c>
      <c r="IN127" s="45">
        <v>1.3480610823165191E-3</v>
      </c>
      <c r="IO127" s="45">
        <v>7.480830613855636E-4</v>
      </c>
      <c r="IP127" s="45">
        <v>1.1628946288620308E-3</v>
      </c>
      <c r="IQ127" s="45">
        <v>6.9620171989573691E-4</v>
      </c>
      <c r="IR127" s="45">
        <v>1.0883012750829956E-2</v>
      </c>
      <c r="IS127" s="45">
        <v>8.4437232041104448E-5</v>
      </c>
      <c r="IT127" s="45">
        <v>8.0130221277870844E-4</v>
      </c>
      <c r="IU127" s="45">
        <v>8.2262264634324169E-4</v>
      </c>
      <c r="IV127" s="45">
        <v>1.6928964235053583E-3</v>
      </c>
      <c r="IW127" s="45">
        <v>2.5536762282673875E-4</v>
      </c>
      <c r="IX127" s="45">
        <v>3.8324865670900081E-4</v>
      </c>
      <c r="IY127" s="45">
        <v>4.4160517296593988E-4</v>
      </c>
      <c r="IZ127" s="45">
        <v>2.0458081338558669E-4</v>
      </c>
      <c r="JA127" s="45">
        <v>1.573343454068409E-3</v>
      </c>
      <c r="JB127" s="45">
        <v>1.9485914530370288E-4</v>
      </c>
      <c r="JC127" s="45">
        <v>1.7496973562062068E-4</v>
      </c>
      <c r="JD127" s="45">
        <v>3.2432914005311883E-4</v>
      </c>
      <c r="JE127" s="45">
        <v>6.2904947483579244E-4</v>
      </c>
      <c r="JF127" s="45">
        <v>4.4928434613912094E-4</v>
      </c>
      <c r="JG127" s="45">
        <v>2.7395871288933056E-4</v>
      </c>
      <c r="JH127" s="45">
        <v>3.6832501088281816E-4</v>
      </c>
      <c r="JI127" s="45">
        <v>1.3584373040936707E-4</v>
      </c>
      <c r="JJ127" s="45">
        <v>2.5984980089052717E-4</v>
      </c>
      <c r="JK127" s="45">
        <v>6.4850034537057598E-4</v>
      </c>
      <c r="JL127" s="45">
        <v>3.4946069248685161E-4</v>
      </c>
      <c r="JM127" s="45">
        <v>3.9733420356095488E-4</v>
      </c>
      <c r="JN127" s="45">
        <v>8.5613332198548883E-5</v>
      </c>
      <c r="JO127" s="45">
        <v>4.8982825087712245E-4</v>
      </c>
      <c r="JP127" s="45">
        <v>5.8599180493210611E-4</v>
      </c>
      <c r="JQ127" s="45">
        <v>9.466539042257354E-4</v>
      </c>
      <c r="JR127" s="45">
        <v>2.8204473178007264E-4</v>
      </c>
      <c r="JS127" s="45">
        <v>5.6892438961941611E-4</v>
      </c>
      <c r="JT127" s="45">
        <v>7.0436539120734588E-5</v>
      </c>
      <c r="JU127" s="273">
        <v>1.4710644057783185E-4</v>
      </c>
      <c r="JV127" s="273">
        <v>1.7801680286359836E-4</v>
      </c>
      <c r="JW127" s="273">
        <v>1.3845938210312269E-3</v>
      </c>
      <c r="JX127" s="273">
        <v>8.4161529340699356E-4</v>
      </c>
      <c r="JY127" s="273">
        <v>1.1481601908721988E-3</v>
      </c>
      <c r="JZ127" s="273">
        <v>7.5701058936712196E-4</v>
      </c>
      <c r="KA127" s="273">
        <v>1.1733761381008352E-2</v>
      </c>
      <c r="KB127" s="273">
        <v>1.0078231870075139E-4</v>
      </c>
      <c r="KC127" s="273">
        <v>8.3012803179273594E-4</v>
      </c>
      <c r="KD127" s="273">
        <v>8.5812279432827189E-4</v>
      </c>
      <c r="KE127" s="273">
        <v>1.6983578689499287E-3</v>
      </c>
      <c r="KF127" s="273">
        <v>2.8898186454616643E-4</v>
      </c>
      <c r="KG127" s="273">
        <v>4.2537516197593828E-4</v>
      </c>
      <c r="KH127" s="273">
        <v>4.3940860777178176E-4</v>
      </c>
      <c r="KI127" s="273">
        <v>2.324184736527037E-4</v>
      </c>
      <c r="KJ127" s="273">
        <v>1.2666117483024243E-3</v>
      </c>
      <c r="KK127" s="273">
        <v>2.2054829415386071E-4</v>
      </c>
      <c r="KL127" s="273">
        <v>1.9361094445089576E-4</v>
      </c>
      <c r="KM127" s="273">
        <v>4.2230888092870757E-4</v>
      </c>
      <c r="KN127" s="273">
        <v>6.8491066323696107E-4</v>
      </c>
      <c r="KO127" s="273">
        <v>4.5424974652727147E-4</v>
      </c>
      <c r="KP127" s="273">
        <v>2.90846462457843E-4</v>
      </c>
      <c r="KQ127" s="273">
        <v>3.5898201188636764E-4</v>
      </c>
      <c r="KR127" s="273">
        <v>1.5034887532339985E-4</v>
      </c>
      <c r="KS127" s="273">
        <v>2.9852791953915612E-4</v>
      </c>
      <c r="KT127" s="273">
        <v>6.9365003985108584E-4</v>
      </c>
      <c r="KU127" s="273">
        <v>3.7313541538778897E-4</v>
      </c>
      <c r="KV127" s="273">
        <v>4.1168208452112964E-4</v>
      </c>
      <c r="KW127" s="273">
        <v>8.6495262065032467E-5</v>
      </c>
      <c r="KX127" s="273">
        <v>5.2938215168256712E-4</v>
      </c>
      <c r="KY127" s="273">
        <v>7.2680110864915956E-4</v>
      </c>
      <c r="KZ127" s="273">
        <v>9.5059050134852581E-4</v>
      </c>
      <c r="LA127" s="273">
        <v>2.8267180559002228E-4</v>
      </c>
      <c r="LB127" s="273">
        <v>5.8076334339489052E-4</v>
      </c>
      <c r="LC127" s="273">
        <v>4.7273759021845294E-5</v>
      </c>
      <c r="LD127" s="45">
        <v>1.4912818862776716E-4</v>
      </c>
      <c r="LE127" s="45">
        <v>1.6478972209189535E-4</v>
      </c>
      <c r="LF127" s="45">
        <v>1.4591667760221942E-3</v>
      </c>
      <c r="LG127" s="45">
        <v>9.1505996814604377E-4</v>
      </c>
      <c r="LH127" s="45">
        <v>1.2926062776520543E-3</v>
      </c>
      <c r="LI127" s="45">
        <v>7.8027997146635142E-4</v>
      </c>
      <c r="LJ127" s="45">
        <v>1.3123407853225905E-2</v>
      </c>
      <c r="LK127" s="45">
        <v>9.8581279884867964E-5</v>
      </c>
      <c r="LL127" s="45">
        <v>8.3632686724722702E-4</v>
      </c>
      <c r="LM127" s="45">
        <v>9.020761783493388E-4</v>
      </c>
      <c r="LN127" s="45">
        <v>1.761037681188588E-3</v>
      </c>
      <c r="LO127" s="45">
        <v>2.9626918338154128E-4</v>
      </c>
      <c r="LP127" s="45">
        <v>4.5750369810201852E-4</v>
      </c>
      <c r="LQ127" s="45">
        <v>5.0466676211438698E-4</v>
      </c>
      <c r="LR127" s="45">
        <v>2.618430876698436E-4</v>
      </c>
      <c r="LS127" s="45">
        <v>1.3020399190951323E-3</v>
      </c>
      <c r="LT127" s="45">
        <v>2.3074683982399116E-4</v>
      </c>
      <c r="LU127" s="45">
        <v>2.063576266885012E-4</v>
      </c>
      <c r="LV127" s="45">
        <v>7.739614032481587E-4</v>
      </c>
      <c r="LW127" s="45">
        <v>7.1780774818421033E-4</v>
      </c>
      <c r="LX127" s="45">
        <v>4.8235838498675559E-4</v>
      </c>
      <c r="LY127" s="45">
        <v>3.1564734884281803E-4</v>
      </c>
      <c r="LZ127" s="45">
        <v>3.9162731908227636E-4</v>
      </c>
      <c r="MA127" s="45">
        <v>1.4465085448343821E-4</v>
      </c>
      <c r="MB127" s="45">
        <v>2.8703012409893525E-4</v>
      </c>
      <c r="MC127" s="45">
        <v>8.0333022802397654E-4</v>
      </c>
      <c r="MD127" s="45">
        <v>3.7881148399474213E-4</v>
      </c>
      <c r="ME127" s="45">
        <v>4.4087184345650198E-4</v>
      </c>
      <c r="MF127" s="45">
        <v>9.9919819545598435E-5</v>
      </c>
      <c r="MG127" s="45">
        <v>5.6433725471039084E-4</v>
      </c>
      <c r="MH127" s="45">
        <v>7.2488586070538314E-4</v>
      </c>
      <c r="MI127" s="45">
        <v>9.2579766443714063E-4</v>
      </c>
      <c r="MJ127" s="45">
        <v>2.911033884817752E-4</v>
      </c>
      <c r="MK127" s="45">
        <v>5.9570630931999788E-4</v>
      </c>
      <c r="ML127" s="45">
        <v>5.7689252355073595E-5</v>
      </c>
      <c r="MM127" s="273">
        <v>1.3357366180163216E-4</v>
      </c>
      <c r="MN127" s="273">
        <v>1.378421814989096E-4</v>
      </c>
      <c r="MO127" s="273">
        <v>1.4405346956914374E-3</v>
      </c>
      <c r="MP127" s="273">
        <v>8.4157515439753003E-4</v>
      </c>
      <c r="MQ127" s="273">
        <v>1.1213392877401935E-3</v>
      </c>
      <c r="MR127" s="273">
        <v>7.7447407283007556E-4</v>
      </c>
      <c r="MS127" s="273">
        <v>1.3135591847363244E-2</v>
      </c>
      <c r="MT127" s="273">
        <v>1.0820125402030757E-4</v>
      </c>
      <c r="MU127" s="273">
        <v>8.3276110943468636E-4</v>
      </c>
      <c r="MV127" s="273">
        <v>8.8598861065184451E-4</v>
      </c>
      <c r="MW127" s="273">
        <v>1.7842150711321397E-3</v>
      </c>
      <c r="MX127" s="273">
        <v>2.8625208909322365E-4</v>
      </c>
      <c r="MY127" s="273">
        <v>4.2981281867791475E-4</v>
      </c>
      <c r="MZ127" s="273">
        <v>4.7275821235410759E-4</v>
      </c>
      <c r="NA127" s="273">
        <v>2.4018251491195064E-4</v>
      </c>
      <c r="NB127" s="273">
        <v>1.2856785092266716E-3</v>
      </c>
      <c r="NC127" s="273">
        <v>2.2414504632603126E-4</v>
      </c>
      <c r="ND127" s="273">
        <v>1.981379612381306E-4</v>
      </c>
      <c r="NE127" s="273">
        <v>8.2722537060913746E-4</v>
      </c>
      <c r="NF127" s="273">
        <v>6.5450131536487857E-4</v>
      </c>
      <c r="NG127" s="273">
        <v>5.2185419692917976E-4</v>
      </c>
      <c r="NH127" s="273">
        <v>3.1016528530400888E-4</v>
      </c>
      <c r="NI127" s="273">
        <v>3.8531203368633737E-4</v>
      </c>
      <c r="NJ127" s="273">
        <v>1.3801294654942266E-4</v>
      </c>
      <c r="NK127" s="273">
        <v>2.5931583675412403E-4</v>
      </c>
      <c r="NL127" s="273">
        <v>8.2065014556706938E-4</v>
      </c>
      <c r="NM127" s="273">
        <v>3.4917139606010762E-4</v>
      </c>
      <c r="NN127" s="273">
        <v>4.3547768872941815E-4</v>
      </c>
      <c r="NO127" s="273">
        <v>9.4950284727980279E-5</v>
      </c>
      <c r="NP127" s="273">
        <v>5.5836424163429905E-4</v>
      </c>
      <c r="NQ127" s="273">
        <v>7.3924700107568539E-4</v>
      </c>
      <c r="NR127" s="273">
        <v>9.0102457223706497E-4</v>
      </c>
      <c r="NS127" s="273">
        <v>3.1176071901496032E-4</v>
      </c>
      <c r="NT127" s="273">
        <v>5.7392024494468184E-4</v>
      </c>
      <c r="NU127" s="273">
        <v>5.3164315515240685E-5</v>
      </c>
      <c r="NV127" s="45">
        <v>1.3536104314838902E-4</v>
      </c>
      <c r="NW127" s="45">
        <v>1.2539613940199258E-4</v>
      </c>
      <c r="NX127" s="45">
        <v>1.4990545354204793E-3</v>
      </c>
      <c r="NY127" s="45">
        <v>8.617353705819992E-4</v>
      </c>
      <c r="NZ127" s="45">
        <v>1.031058203364338E-3</v>
      </c>
      <c r="OA127" s="45">
        <v>8.350869203900648E-4</v>
      </c>
      <c r="OB127" s="45">
        <v>1.3595874615272787E-2</v>
      </c>
      <c r="OC127" s="45">
        <v>1.0740731647001149E-4</v>
      </c>
      <c r="OD127" s="45">
        <v>8.4583953308389032E-4</v>
      </c>
      <c r="OE127" s="45">
        <v>9.2678437824445718E-4</v>
      </c>
      <c r="OF127" s="45">
        <v>1.7978117330226184E-3</v>
      </c>
      <c r="OG127" s="45">
        <v>2.9801680573941661E-4</v>
      </c>
      <c r="OH127" s="45">
        <v>4.2969274727631241E-4</v>
      </c>
      <c r="OI127" s="45">
        <v>4.7065400670079111E-4</v>
      </c>
      <c r="OJ127" s="45">
        <v>2.4911158622494591E-4</v>
      </c>
      <c r="OK127" s="45">
        <v>1.3891455843204343E-3</v>
      </c>
      <c r="OL127" s="45">
        <v>2.4064364444031843E-4</v>
      </c>
      <c r="OM127" s="45">
        <v>2.141289201040972E-4</v>
      </c>
      <c r="ON127" s="45">
        <v>8.9514977406767989E-4</v>
      </c>
      <c r="OO127" s="45">
        <v>6.5020109130354761E-4</v>
      </c>
      <c r="OP127" s="45">
        <v>5.1037926149104956E-4</v>
      </c>
      <c r="OQ127" s="45">
        <v>3.2061128559117836E-4</v>
      </c>
      <c r="OR127" s="45">
        <v>4.1237215579415561E-4</v>
      </c>
      <c r="OS127" s="45">
        <v>1.2843009749906502E-4</v>
      </c>
      <c r="OT127" s="45">
        <v>2.5461978885347731E-4</v>
      </c>
      <c r="OU127" s="45">
        <v>9.412380501143834E-4</v>
      </c>
      <c r="OV127" s="45">
        <v>3.2181632763287195E-4</v>
      </c>
      <c r="OW127" s="45">
        <v>4.3310579773250357E-4</v>
      </c>
      <c r="OX127" s="45">
        <v>9.5463453604718691E-5</v>
      </c>
      <c r="OY127" s="45">
        <v>5.1675465351479189E-4</v>
      </c>
      <c r="OZ127" s="45">
        <v>7.0807384463578518E-4</v>
      </c>
      <c r="PA127" s="45">
        <v>8.1605874190836009E-4</v>
      </c>
      <c r="PB127" s="45">
        <v>3.1074530679065827E-4</v>
      </c>
      <c r="PC127" s="45">
        <v>5.2173818953671163E-4</v>
      </c>
      <c r="PD127" s="45">
        <v>8.0200663319110886E-5</v>
      </c>
      <c r="PE127" s="273">
        <v>1.2566619285465434E-4</v>
      </c>
      <c r="PF127" s="273">
        <v>1.3045826007622652E-4</v>
      </c>
      <c r="PG127" s="273">
        <v>1.524438735260109E-3</v>
      </c>
      <c r="PH127" s="273">
        <v>8.5431863720868519E-4</v>
      </c>
      <c r="PI127" s="273">
        <v>1.0111864671733624E-3</v>
      </c>
      <c r="PJ127" s="273">
        <v>8.7835133954249317E-4</v>
      </c>
      <c r="PK127" s="273">
        <v>1.364741590682724E-2</v>
      </c>
      <c r="PL127" s="273">
        <v>1.2127053471803264E-4</v>
      </c>
      <c r="PM127" s="273">
        <v>8.233117210709747E-4</v>
      </c>
      <c r="PN127" s="273">
        <v>9.231262477636152E-4</v>
      </c>
      <c r="PO127" s="273">
        <v>1.7679126218392157E-3</v>
      </c>
      <c r="PP127" s="273">
        <v>2.8394447861374283E-4</v>
      </c>
      <c r="PQ127" s="273">
        <v>4.0911189845756169E-4</v>
      </c>
      <c r="PR127" s="273">
        <v>3.9868833163173858E-4</v>
      </c>
      <c r="PS127" s="273">
        <v>2.3307745402538702E-4</v>
      </c>
      <c r="PT127" s="273">
        <v>1.430483190668469E-3</v>
      </c>
      <c r="PU127" s="273">
        <v>2.4958527586572309E-4</v>
      </c>
      <c r="PV127" s="273">
        <v>2.0229698727875834E-4</v>
      </c>
      <c r="PW127" s="273">
        <v>9.4566106142644204E-4</v>
      </c>
      <c r="PX127" s="273">
        <v>6.7842817452581537E-4</v>
      </c>
      <c r="PY127" s="273">
        <v>5.0700159756987464E-4</v>
      </c>
      <c r="PZ127" s="273">
        <v>3.1358310968017909E-4</v>
      </c>
      <c r="QA127" s="273">
        <v>4.4189954011140909E-4</v>
      </c>
      <c r="QB127" s="273">
        <v>1.1889033246550498E-4</v>
      </c>
      <c r="QC127" s="273">
        <v>2.2968251495702552E-4</v>
      </c>
      <c r="QD127" s="273">
        <v>9.7494719207571827E-4</v>
      </c>
      <c r="QE127" s="273">
        <v>3.3944150157538377E-4</v>
      </c>
      <c r="QF127" s="273">
        <v>4.8327599325270087E-4</v>
      </c>
      <c r="QG127" s="273">
        <v>8.8796940155769528E-5</v>
      </c>
      <c r="QH127" s="273">
        <v>5.4642420522092543E-4</v>
      </c>
      <c r="QI127" s="273">
        <v>7.2778467650561453E-4</v>
      </c>
      <c r="QJ127" s="273">
        <v>9.015000604079786E-4</v>
      </c>
      <c r="QK127" s="273">
        <v>3.3061933649807174E-4</v>
      </c>
      <c r="QL127" s="273">
        <v>5.5992288670598394E-4</v>
      </c>
      <c r="QM127" s="273">
        <v>6.365332880075295E-5</v>
      </c>
      <c r="QN127" s="45">
        <v>1.2084787384942799E-4</v>
      </c>
      <c r="QO127" s="45">
        <v>1.0809619181528016E-4</v>
      </c>
      <c r="QP127" s="45">
        <v>1.459581115786851E-3</v>
      </c>
      <c r="QQ127" s="45">
        <v>7.0138781919924656E-4</v>
      </c>
      <c r="QR127" s="45">
        <v>9.4430505050976346E-4</v>
      </c>
      <c r="QS127" s="45">
        <v>8.009854925875448E-4</v>
      </c>
      <c r="QT127" s="45">
        <v>1.312638729457289E-2</v>
      </c>
      <c r="QU127" s="45">
        <v>1.1178451756105105E-4</v>
      </c>
      <c r="QV127" s="45">
        <v>7.6399230035312162E-4</v>
      </c>
      <c r="QW127" s="45">
        <v>9.2071905537091778E-4</v>
      </c>
      <c r="QX127" s="45">
        <v>1.5962857149930997E-3</v>
      </c>
      <c r="QY127" s="45">
        <v>2.7319956251223808E-4</v>
      </c>
      <c r="QZ127" s="45">
        <v>3.6709542536088541E-4</v>
      </c>
      <c r="RA127" s="45">
        <v>3.5841917801207834E-4</v>
      </c>
      <c r="RB127" s="45">
        <v>2.2586378619178095E-4</v>
      </c>
      <c r="RC127" s="45">
        <v>1.4835217456189863E-3</v>
      </c>
      <c r="RD127" s="45">
        <v>2.2897643336835784E-4</v>
      </c>
      <c r="RE127" s="45">
        <v>2.0896017687663078E-4</v>
      </c>
      <c r="RF127" s="45">
        <v>1.0473484272208353E-3</v>
      </c>
      <c r="RG127" s="45">
        <v>6.6943903380881488E-4</v>
      </c>
      <c r="RH127" s="45">
        <v>4.9739497789757755E-4</v>
      </c>
      <c r="RI127" s="45">
        <v>3.0297801897394527E-4</v>
      </c>
      <c r="RJ127" s="45">
        <v>3.8821947031741233E-4</v>
      </c>
      <c r="RK127" s="45">
        <v>9.8069184318871525E-5</v>
      </c>
      <c r="RL127" s="45">
        <v>2.6225242427226444E-4</v>
      </c>
      <c r="RM127" s="45">
        <v>8.1052064415179019E-4</v>
      </c>
      <c r="RN127" s="45">
        <v>3.0128636996957901E-4</v>
      </c>
      <c r="RO127" s="45">
        <v>4.7514403508703819E-4</v>
      </c>
      <c r="RP127" s="45">
        <v>9.1421445617289655E-5</v>
      </c>
      <c r="RQ127" s="45">
        <v>4.9646229782411675E-4</v>
      </c>
      <c r="RR127" s="45">
        <v>7.4879005105953219E-4</v>
      </c>
      <c r="RS127" s="45">
        <v>8.383281249933663E-4</v>
      </c>
      <c r="RT127" s="45">
        <v>3.3020701174531171E-4</v>
      </c>
      <c r="RU127" s="45">
        <v>5.1685713156398422E-4</v>
      </c>
      <c r="RV127" s="45">
        <v>4.2586013442393325E-5</v>
      </c>
      <c r="RW127" s="273">
        <v>1.2102375729965817E-4</v>
      </c>
      <c r="RX127" s="273">
        <v>1.0606460557772678E-4</v>
      </c>
      <c r="RY127" s="273">
        <v>1.3728190569763531E-3</v>
      </c>
      <c r="RZ127" s="273">
        <v>6.1075463109838159E-4</v>
      </c>
      <c r="SA127" s="273">
        <v>8.6413165500733859E-4</v>
      </c>
      <c r="SB127" s="273">
        <v>7.0960152643345631E-4</v>
      </c>
      <c r="SC127" s="273">
        <v>1.2223774461540986E-2</v>
      </c>
      <c r="SD127" s="273">
        <v>1.1436130491188361E-4</v>
      </c>
      <c r="SE127" s="273">
        <v>7.0728771989190468E-4</v>
      </c>
      <c r="SF127" s="273">
        <v>8.4096534602218188E-4</v>
      </c>
      <c r="SG127" s="273">
        <v>1.4012519714207891E-3</v>
      </c>
      <c r="SH127" s="273">
        <v>2.3897926253811625E-4</v>
      </c>
      <c r="SI127" s="273">
        <v>3.3981134570388889E-4</v>
      </c>
      <c r="SJ127" s="273">
        <v>3.3774894170241008E-4</v>
      </c>
      <c r="SK127" s="273">
        <v>2.133084213783588E-4</v>
      </c>
      <c r="SL127" s="273">
        <v>1.3090102120347374E-3</v>
      </c>
      <c r="SM127" s="273">
        <v>2.180009350053782E-4</v>
      </c>
      <c r="SN127" s="273">
        <v>1.8477368729101897E-4</v>
      </c>
      <c r="SO127" s="273">
        <v>8.436589995241458E-4</v>
      </c>
      <c r="SP127" s="273">
        <v>6.5442196128311125E-4</v>
      </c>
      <c r="SQ127" s="273">
        <v>4.8292316059190318E-4</v>
      </c>
      <c r="SR127" s="273">
        <v>2.715041672663775E-4</v>
      </c>
      <c r="SS127" s="273">
        <v>3.4838479958184245E-4</v>
      </c>
      <c r="ST127" s="273">
        <v>8.3021364854391196E-5</v>
      </c>
      <c r="SU127" s="273">
        <v>2.4477636531021935E-4</v>
      </c>
      <c r="SV127" s="273">
        <v>7.5055416058170479E-4</v>
      </c>
      <c r="SW127" s="273">
        <v>2.8255457521960059E-4</v>
      </c>
      <c r="SX127" s="273">
        <v>4.083826381606266E-4</v>
      </c>
      <c r="SY127" s="273">
        <v>7.9162808169609155E-5</v>
      </c>
      <c r="SZ127" s="273">
        <v>4.620506413699195E-4</v>
      </c>
      <c r="TA127" s="273">
        <v>6.9137177270330486E-4</v>
      </c>
      <c r="TB127" s="273">
        <v>8.043500890704188E-4</v>
      </c>
      <c r="TC127" s="273">
        <v>2.8210930667636519E-4</v>
      </c>
      <c r="TD127" s="273">
        <v>4.9402483453527338E-4</v>
      </c>
      <c r="TE127" s="273">
        <v>3.6666176504856647E-5</v>
      </c>
    </row>
    <row r="128" spans="1:525" s="528" customFormat="1" x14ac:dyDescent="0.3">
      <c r="A128" s="273">
        <v>3.6697238290604148E-4</v>
      </c>
      <c r="B128" s="273">
        <v>2.5673244464453107E-4</v>
      </c>
      <c r="C128" s="273">
        <v>1.1278443428875106E-4</v>
      </c>
      <c r="D128" s="273">
        <v>3.2232423136582827E-4</v>
      </c>
      <c r="E128" s="273">
        <v>2.4611826628169258E-4</v>
      </c>
      <c r="F128" s="273">
        <v>2.7109733587656466E-4</v>
      </c>
      <c r="G128" s="273">
        <v>1.6338405617485452E-4</v>
      </c>
      <c r="H128" s="273">
        <v>1.013958648848618E-3</v>
      </c>
      <c r="I128" s="273">
        <v>8.8558545396860971E-4</v>
      </c>
      <c r="J128" s="273">
        <v>5.2624779646399337E-4</v>
      </c>
      <c r="K128" s="273">
        <v>5.3704038131453758E-4</v>
      </c>
      <c r="L128" s="273">
        <v>2.1462357977969739E-4</v>
      </c>
      <c r="M128" s="273">
        <v>1.0630308645544862E-4</v>
      </c>
      <c r="N128" s="273">
        <v>1.0039074354890994E-4</v>
      </c>
      <c r="O128" s="273">
        <v>7.3890368253458569E-5</v>
      </c>
      <c r="P128" s="273">
        <v>1.7270447495272963E-4</v>
      </c>
      <c r="Q128" s="273">
        <v>4.9962174854863855E-4</v>
      </c>
      <c r="R128" s="273">
        <v>2.8451697614818264E-4</v>
      </c>
      <c r="S128" s="273">
        <v>8.1836776499500028E-5</v>
      </c>
      <c r="T128" s="273">
        <v>9.7556176086418259E-5</v>
      </c>
      <c r="U128" s="273">
        <v>8.9001338626573407E-5</v>
      </c>
      <c r="V128" s="273">
        <v>1.1013348852730696E-4</v>
      </c>
      <c r="W128" s="273">
        <v>8.9085478526322137E-4</v>
      </c>
      <c r="X128" s="273">
        <v>1.1572849478140405E-3</v>
      </c>
      <c r="Y128" s="273">
        <v>9.8311785083849182E-4</v>
      </c>
      <c r="Z128" s="273">
        <v>5.7417742224659255E-4</v>
      </c>
      <c r="AA128" s="273">
        <v>7.5151059680314482E-5</v>
      </c>
      <c r="AB128" s="273">
        <v>3.4479069430578501E-5</v>
      </c>
      <c r="AC128" s="273">
        <v>2.7567001070334216E-5</v>
      </c>
      <c r="AD128" s="273">
        <v>1.1148504209466178E-4</v>
      </c>
      <c r="AE128" s="273">
        <v>1.2675016407246286E-4</v>
      </c>
      <c r="AF128" s="273">
        <v>6.7213775041260494E-5</v>
      </c>
      <c r="AG128" s="273">
        <v>1.3832892717094907E-4</v>
      </c>
      <c r="AH128" s="273">
        <v>1.682982575196005E-4</v>
      </c>
      <c r="AI128" s="273">
        <v>2.3447240752660369E-5</v>
      </c>
      <c r="AJ128" s="45">
        <v>4.1997063098221828E-4</v>
      </c>
      <c r="AK128" s="45">
        <v>2.6633981119306475E-4</v>
      </c>
      <c r="AL128" s="45">
        <v>1.150749419938116E-4</v>
      </c>
      <c r="AM128" s="45">
        <v>3.2858120568065208E-4</v>
      </c>
      <c r="AN128" s="45">
        <v>2.5598505062952176E-4</v>
      </c>
      <c r="AO128" s="45">
        <v>2.3181236356190719E-4</v>
      </c>
      <c r="AP128" s="45">
        <v>1.6480201288218265E-4</v>
      </c>
      <c r="AQ128" s="45">
        <v>1.1219072060519311E-3</v>
      </c>
      <c r="AR128" s="45">
        <v>1.0344057681858716E-3</v>
      </c>
      <c r="AS128" s="45">
        <v>6.2412483503706845E-4</v>
      </c>
      <c r="AT128" s="45">
        <v>5.2422626162765425E-4</v>
      </c>
      <c r="AU128" s="45">
        <v>2.5943076554294425E-4</v>
      </c>
      <c r="AV128" s="45">
        <v>1.3054279200280672E-4</v>
      </c>
      <c r="AW128" s="45">
        <v>1.0695928183660903E-4</v>
      </c>
      <c r="AX128" s="45">
        <v>8.4376791746777156E-5</v>
      </c>
      <c r="AY128" s="45">
        <v>2.2845075900658842E-4</v>
      </c>
      <c r="AZ128" s="45">
        <v>5.3334808164165188E-4</v>
      </c>
      <c r="BA128" s="45">
        <v>3.0508182977520592E-4</v>
      </c>
      <c r="BB128" s="45">
        <v>1.1587933012589879E-4</v>
      </c>
      <c r="BC128" s="45">
        <v>1.0851978663256387E-4</v>
      </c>
      <c r="BD128" s="45">
        <v>1.1157422245066231E-4</v>
      </c>
      <c r="BE128" s="45">
        <v>6.9332544776141061E-5</v>
      </c>
      <c r="BF128" s="45">
        <v>1.1119622700169827E-3</v>
      </c>
      <c r="BG128" s="45">
        <v>9.6887195992396979E-4</v>
      </c>
      <c r="BH128" s="45">
        <v>1.1019077622929901E-3</v>
      </c>
      <c r="BI128" s="45">
        <v>6.2907430663190517E-4</v>
      </c>
      <c r="BJ128" s="45">
        <v>8.575571616191873E-5</v>
      </c>
      <c r="BK128" s="45">
        <v>3.8436617418978468E-5</v>
      </c>
      <c r="BL128" s="45">
        <v>3.2563638510339213E-5</v>
      </c>
      <c r="BM128" s="45">
        <v>1.2072126719607591E-4</v>
      </c>
      <c r="BN128" s="45">
        <v>1.5596473663302866E-4</v>
      </c>
      <c r="BO128" s="45">
        <v>8.6975788429331818E-5</v>
      </c>
      <c r="BP128" s="45">
        <v>1.7675858583553211E-4</v>
      </c>
      <c r="BQ128" s="45">
        <v>1.9339772025850815E-4</v>
      </c>
      <c r="BR128" s="45">
        <v>3.5211249719799959E-5</v>
      </c>
      <c r="BS128" s="273">
        <v>4.3109712064925206E-4</v>
      </c>
      <c r="BT128" s="273">
        <v>2.5769306900256313E-4</v>
      </c>
      <c r="BU128" s="273">
        <v>1.2181067554214692E-4</v>
      </c>
      <c r="BV128" s="273">
        <v>3.1426525201518486E-4</v>
      </c>
      <c r="BW128" s="273">
        <v>2.4388987670372373E-4</v>
      </c>
      <c r="BX128" s="273">
        <v>2.2044376161354604E-4</v>
      </c>
      <c r="BY128" s="273">
        <v>1.5880180090676577E-4</v>
      </c>
      <c r="BZ128" s="273">
        <v>1.0300534470430824E-3</v>
      </c>
      <c r="CA128" s="273">
        <v>9.8665273866243739E-4</v>
      </c>
      <c r="CB128" s="273">
        <v>5.939811773097752E-4</v>
      </c>
      <c r="CC128" s="273">
        <v>5.3895949326936263E-4</v>
      </c>
      <c r="CD128" s="273">
        <v>2.8384141967356652E-4</v>
      </c>
      <c r="CE128" s="273">
        <v>1.2015674617584295E-4</v>
      </c>
      <c r="CF128" s="273">
        <v>9.8642442818053651E-5</v>
      </c>
      <c r="CG128" s="273">
        <v>7.6475036334607214E-5</v>
      </c>
      <c r="CH128" s="273">
        <v>2.2282123120929439E-4</v>
      </c>
      <c r="CI128" s="273">
        <v>5.6683586204461474E-4</v>
      </c>
      <c r="CJ128" s="273">
        <v>3.4272060250119143E-4</v>
      </c>
      <c r="CK128" s="273">
        <v>1.0946708765589399E-4</v>
      </c>
      <c r="CL128" s="273">
        <v>9.2852221851203327E-5</v>
      </c>
      <c r="CM128" s="273">
        <v>1.0112393542174932E-4</v>
      </c>
      <c r="CN128" s="273">
        <v>6.6677653355510101E-5</v>
      </c>
      <c r="CO128" s="273">
        <v>1.3248028843129858E-3</v>
      </c>
      <c r="CP128" s="273">
        <v>8.6302330760593029E-4</v>
      </c>
      <c r="CQ128" s="273">
        <v>1.0572580633100008E-3</v>
      </c>
      <c r="CR128" s="273">
        <v>6.4216224007467709E-4</v>
      </c>
      <c r="CS128" s="273">
        <v>7.855210839253921E-5</v>
      </c>
      <c r="CT128" s="273">
        <v>3.5814064145185325E-5</v>
      </c>
      <c r="CU128" s="273">
        <v>3.3262996431147487E-5</v>
      </c>
      <c r="CV128" s="273">
        <v>1.1095546163904396E-4</v>
      </c>
      <c r="CW128" s="273">
        <v>1.6090022176826882E-4</v>
      </c>
      <c r="CX128" s="273">
        <v>7.6859760992877766E-5</v>
      </c>
      <c r="CY128" s="273">
        <v>1.7496797216042309E-4</v>
      </c>
      <c r="CZ128" s="273">
        <v>1.7345212995097058E-4</v>
      </c>
      <c r="DA128" s="273">
        <v>2.2478317060337841E-5</v>
      </c>
      <c r="DB128" s="45">
        <v>3.4987604099917356E-4</v>
      </c>
      <c r="DC128" s="45">
        <v>2.4107251350944056E-4</v>
      </c>
      <c r="DD128" s="45">
        <v>1.1015165609945474E-4</v>
      </c>
      <c r="DE128" s="45">
        <v>2.6165099998138935E-4</v>
      </c>
      <c r="DF128" s="45">
        <v>2.1501117859445948E-4</v>
      </c>
      <c r="DG128" s="45">
        <v>1.8003679095070536E-4</v>
      </c>
      <c r="DH128" s="45">
        <v>1.3299825206819157E-4</v>
      </c>
      <c r="DI128" s="45">
        <v>8.6070303037965928E-4</v>
      </c>
      <c r="DJ128" s="45">
        <v>7.9077026236850918E-4</v>
      </c>
      <c r="DK128" s="45">
        <v>4.9793502029733599E-4</v>
      </c>
      <c r="DL128" s="45">
        <v>3.8043903259183466E-4</v>
      </c>
      <c r="DM128" s="45">
        <v>2.0545713485404642E-4</v>
      </c>
      <c r="DN128" s="45">
        <v>1.0320572981688088E-4</v>
      </c>
      <c r="DO128" s="45">
        <v>8.0093857961003397E-5</v>
      </c>
      <c r="DP128" s="45">
        <v>7.0988067342085811E-5</v>
      </c>
      <c r="DQ128" s="45">
        <v>2.0727856307574632E-4</v>
      </c>
      <c r="DR128" s="45">
        <v>5.2884306067591794E-4</v>
      </c>
      <c r="DS128" s="45">
        <v>2.4093314967548086E-4</v>
      </c>
      <c r="DT128" s="45">
        <v>1.0168678128127709E-4</v>
      </c>
      <c r="DU128" s="45">
        <v>8.2904885354945164E-5</v>
      </c>
      <c r="DV128" s="45">
        <v>8.3386780254297374E-5</v>
      </c>
      <c r="DW128" s="45">
        <v>5.559240963939162E-5</v>
      </c>
      <c r="DX128" s="45">
        <v>1.0491947900326507E-3</v>
      </c>
      <c r="DY128" s="45">
        <v>6.4088455594097022E-4</v>
      </c>
      <c r="DZ128" s="45">
        <v>8.1493591573027311E-4</v>
      </c>
      <c r="EA128" s="45">
        <v>5.9846800476109723E-4</v>
      </c>
      <c r="EB128" s="45">
        <v>7.8249638549379716E-5</v>
      </c>
      <c r="EC128" s="45">
        <v>3.6071827668237638E-5</v>
      </c>
      <c r="ED128" s="45">
        <v>4.3062712784096051E-5</v>
      </c>
      <c r="EE128" s="45">
        <v>9.3070843883546851E-5</v>
      </c>
      <c r="EF128" s="45">
        <v>1.3236889808041909E-4</v>
      </c>
      <c r="EG128" s="45">
        <v>6.79333104341315E-5</v>
      </c>
      <c r="EH128" s="45">
        <v>1.6996057665633301E-4</v>
      </c>
      <c r="EI128" s="45">
        <v>1.6264524214381888E-4</v>
      </c>
      <c r="EJ128" s="45">
        <v>1.5571154780308332E-5</v>
      </c>
      <c r="EK128" s="273">
        <v>4.4067129331221193E-4</v>
      </c>
      <c r="EL128" s="273">
        <v>2.9476793908624527E-4</v>
      </c>
      <c r="EM128" s="273">
        <v>1.3579396921335404E-4</v>
      </c>
      <c r="EN128" s="273">
        <v>3.6788988344255705E-4</v>
      </c>
      <c r="EO128" s="273">
        <v>2.9394932998207362E-4</v>
      </c>
      <c r="EP128" s="273">
        <v>2.3031355328059585E-4</v>
      </c>
      <c r="EQ128" s="273">
        <v>1.8057149861269635E-4</v>
      </c>
      <c r="ER128" s="273">
        <v>1.2200561080462418E-3</v>
      </c>
      <c r="ES128" s="273">
        <v>9.9587087949996899E-4</v>
      </c>
      <c r="ET128" s="273">
        <v>5.9094219964611909E-4</v>
      </c>
      <c r="EU128" s="273">
        <v>5.7645710467647176E-4</v>
      </c>
      <c r="EV128" s="273">
        <v>2.9441767100927955E-4</v>
      </c>
      <c r="EW128" s="273">
        <v>1.2784795367148241E-4</v>
      </c>
      <c r="EX128" s="273">
        <v>8.9370727700511035E-5</v>
      </c>
      <c r="EY128" s="273">
        <v>8.9137667529721749E-5</v>
      </c>
      <c r="EZ128" s="273">
        <v>2.3446507444685474E-4</v>
      </c>
      <c r="FA128" s="273">
        <v>6.6584113709901814E-4</v>
      </c>
      <c r="FB128" s="273">
        <v>3.5906881516599253E-4</v>
      </c>
      <c r="FC128" s="273">
        <v>1.2596512464882484E-4</v>
      </c>
      <c r="FD128" s="273">
        <v>1.0777582173281517E-4</v>
      </c>
      <c r="FE128" s="273">
        <v>1.2040273931169744E-4</v>
      </c>
      <c r="FF128" s="273">
        <v>6.8155042654018257E-5</v>
      </c>
      <c r="FG128" s="273">
        <v>1.6089015674685863E-3</v>
      </c>
      <c r="FH128" s="273">
        <v>9.5307320879240017E-4</v>
      </c>
      <c r="FI128" s="273">
        <v>1.2707618409699033E-3</v>
      </c>
      <c r="FJ128" s="273">
        <v>6.7971153166772259E-4</v>
      </c>
      <c r="FK128" s="273">
        <v>1.0128196067544147E-4</v>
      </c>
      <c r="FL128" s="273">
        <v>4.3626104394162347E-5</v>
      </c>
      <c r="FM128" s="273">
        <v>4.4062846179590169E-5</v>
      </c>
      <c r="FN128" s="273">
        <v>1.0795147831565896E-4</v>
      </c>
      <c r="FO128" s="273">
        <v>1.6544014815354487E-4</v>
      </c>
      <c r="FP128" s="273">
        <v>8.3694329880673805E-5</v>
      </c>
      <c r="FQ128" s="273">
        <v>1.7200697432582449E-4</v>
      </c>
      <c r="FR128" s="273">
        <v>1.7904621784084379E-4</v>
      </c>
      <c r="FS128" s="273">
        <v>2.0376631515819733E-5</v>
      </c>
      <c r="FT128" s="45">
        <v>3.3506298074246929E-4</v>
      </c>
      <c r="FU128" s="45">
        <v>1.7805697374775821E-4</v>
      </c>
      <c r="FV128" s="45">
        <v>7.9810641551303127E-5</v>
      </c>
      <c r="FW128" s="45">
        <v>2.9021923164266499E-4</v>
      </c>
      <c r="FX128" s="45">
        <v>2.1332835111122038E-4</v>
      </c>
      <c r="FY128" s="45">
        <v>1.725739513123632E-4</v>
      </c>
      <c r="FZ128" s="45">
        <v>1.4144600284180821E-4</v>
      </c>
      <c r="GA128" s="45">
        <v>1.056964309747841E-3</v>
      </c>
      <c r="GB128" s="45">
        <v>8.7510803700026872E-4</v>
      </c>
      <c r="GC128" s="45">
        <v>4.6584916708109349E-4</v>
      </c>
      <c r="GD128" s="45">
        <v>3.4288806637133314E-4</v>
      </c>
      <c r="GE128" s="45">
        <v>1.4287016198076354E-4</v>
      </c>
      <c r="GF128" s="45">
        <v>7.7259327424475364E-5</v>
      </c>
      <c r="GG128" s="45">
        <v>6.1425581387401101E-5</v>
      </c>
      <c r="GH128" s="45">
        <v>4.906197626902194E-5</v>
      </c>
      <c r="GI128" s="45">
        <v>1.6926011545084719E-4</v>
      </c>
      <c r="GJ128" s="45">
        <v>3.6336370310623367E-4</v>
      </c>
      <c r="GK128" s="45">
        <v>3.0760190409441274E-4</v>
      </c>
      <c r="GL128" s="45">
        <v>9.4665654067609402E-5</v>
      </c>
      <c r="GM128" s="45">
        <v>7.0693562711938348E-5</v>
      </c>
      <c r="GN128" s="45">
        <v>6.5884843616583947E-5</v>
      </c>
      <c r="GO128" s="45">
        <v>6.1438946479173712E-5</v>
      </c>
      <c r="GP128" s="45">
        <v>9.2091734077629796E-4</v>
      </c>
      <c r="GQ128" s="45">
        <v>9.1454887118059582E-4</v>
      </c>
      <c r="GR128" s="45">
        <v>1.7190913479811084E-3</v>
      </c>
      <c r="GS128" s="45">
        <v>5.3385185684774749E-4</v>
      </c>
      <c r="GT128" s="45">
        <v>8.6195776970857048E-5</v>
      </c>
      <c r="GU128" s="45">
        <v>2.9807400229011314E-5</v>
      </c>
      <c r="GV128" s="45">
        <v>3.460753257210232E-5</v>
      </c>
      <c r="GW128" s="45">
        <v>1.2892053268621139E-4</v>
      </c>
      <c r="GX128" s="45">
        <v>2.1668637080955567E-4</v>
      </c>
      <c r="GY128" s="45">
        <v>5.3787985488592314E-5</v>
      </c>
      <c r="GZ128" s="45">
        <v>1.2694729456360227E-4</v>
      </c>
      <c r="HA128" s="45">
        <v>1.0794692872988636E-4</v>
      </c>
      <c r="HB128" s="45">
        <v>1.1407341053592531E-5</v>
      </c>
      <c r="HC128" s="273">
        <v>3.9706283778250499E-4</v>
      </c>
      <c r="HD128" s="273">
        <v>2.6202252894386147E-4</v>
      </c>
      <c r="HE128" s="273">
        <v>1.1423365533368885E-4</v>
      </c>
      <c r="HF128" s="273">
        <v>3.4866144709539689E-4</v>
      </c>
      <c r="HG128" s="273">
        <v>2.7151207065615433E-4</v>
      </c>
      <c r="HH128" s="273">
        <v>2.5313618405669295E-4</v>
      </c>
      <c r="HI128" s="273">
        <v>1.9337059164962149E-4</v>
      </c>
      <c r="HJ128" s="273">
        <v>1.1421658524174004E-3</v>
      </c>
      <c r="HK128" s="273">
        <v>1.065899661010998E-3</v>
      </c>
      <c r="HL128" s="273">
        <v>6.2720130108747253E-4</v>
      </c>
      <c r="HM128" s="273">
        <v>4.64153668137193E-4</v>
      </c>
      <c r="HN128" s="273">
        <v>2.1583644639700509E-4</v>
      </c>
      <c r="HO128" s="273">
        <v>1.1450573659838986E-4</v>
      </c>
      <c r="HP128" s="273">
        <v>8.7393866281233049E-5</v>
      </c>
      <c r="HQ128" s="273">
        <v>6.7834922537316099E-5</v>
      </c>
      <c r="HR128" s="273">
        <v>2.3993350251311866E-4</v>
      </c>
      <c r="HS128" s="273">
        <v>5.6616126287340742E-4</v>
      </c>
      <c r="HT128" s="273">
        <v>3.4406352381127135E-4</v>
      </c>
      <c r="HU128" s="273">
        <v>1.2108685031735989E-4</v>
      </c>
      <c r="HV128" s="273">
        <v>9.7462143742736189E-5</v>
      </c>
      <c r="HW128" s="273">
        <v>8.3191091499181126E-5</v>
      </c>
      <c r="HX128" s="273">
        <v>7.2273028252403527E-5</v>
      </c>
      <c r="HY128" s="273">
        <v>9.6141023767093404E-4</v>
      </c>
      <c r="HZ128" s="273">
        <v>1.2482133066392535E-3</v>
      </c>
      <c r="IA128" s="273">
        <v>1.6449861937235073E-3</v>
      </c>
      <c r="IB128" s="273">
        <v>6.4554474193864405E-4</v>
      </c>
      <c r="IC128" s="273">
        <v>1.1464518867965295E-4</v>
      </c>
      <c r="ID128" s="273">
        <v>3.5327007180489082E-5</v>
      </c>
      <c r="IE128" s="273">
        <v>4.1027849220518273E-5</v>
      </c>
      <c r="IF128" s="273">
        <v>1.3925308341211103E-4</v>
      </c>
      <c r="IG128" s="273">
        <v>2.3180508862060472E-4</v>
      </c>
      <c r="IH128" s="273">
        <v>7.6516723263488594E-5</v>
      </c>
      <c r="II128" s="273">
        <v>1.5800656790838132E-4</v>
      </c>
      <c r="IJ128" s="273">
        <v>1.5145443142323145E-4</v>
      </c>
      <c r="IK128" s="273">
        <v>1.0657986421280346E-5</v>
      </c>
      <c r="IL128" s="45">
        <v>4.937581272402335E-4</v>
      </c>
      <c r="IM128" s="45">
        <v>3.3678933390609591E-4</v>
      </c>
      <c r="IN128" s="45">
        <v>1.5104155826144256E-4</v>
      </c>
      <c r="IO128" s="45">
        <v>3.4878809230415406E-4</v>
      </c>
      <c r="IP128" s="45">
        <v>2.9590743000788492E-4</v>
      </c>
      <c r="IQ128" s="45">
        <v>2.8130135749695643E-4</v>
      </c>
      <c r="IR128" s="45">
        <v>2.1088709168970283E-4</v>
      </c>
      <c r="IS128" s="45">
        <v>1.4894586537436156E-3</v>
      </c>
      <c r="IT128" s="45">
        <v>1.1581924146660367E-3</v>
      </c>
      <c r="IU128" s="45">
        <v>6.5748645068332777E-4</v>
      </c>
      <c r="IV128" s="45">
        <v>6.0443098275191401E-4</v>
      </c>
      <c r="IW128" s="45">
        <v>3.0218492829094546E-4</v>
      </c>
      <c r="IX128" s="45">
        <v>1.5084041560167342E-4</v>
      </c>
      <c r="IY128" s="45">
        <v>1.056372665618558E-4</v>
      </c>
      <c r="IZ128" s="45">
        <v>8.0125921009943966E-5</v>
      </c>
      <c r="JA128" s="45">
        <v>2.5074679702220197E-4</v>
      </c>
      <c r="JB128" s="45">
        <v>8.1344491173173934E-4</v>
      </c>
      <c r="JC128" s="45">
        <v>3.5997541078729042E-4</v>
      </c>
      <c r="JD128" s="45">
        <v>1.623037096768013E-4</v>
      </c>
      <c r="JE128" s="45">
        <v>1.3135068797538168E-4</v>
      </c>
      <c r="JF128" s="45">
        <v>1.0458445985111304E-4</v>
      </c>
      <c r="JG128" s="45">
        <v>8.2449783550466571E-5</v>
      </c>
      <c r="JH128" s="45">
        <v>1.2407462003707975E-3</v>
      </c>
      <c r="JI128" s="45">
        <v>1.3929654033845286E-3</v>
      </c>
      <c r="JJ128" s="45">
        <v>1.4477355645774689E-3</v>
      </c>
      <c r="JK128" s="45">
        <v>9.7437541659858525E-4</v>
      </c>
      <c r="JL128" s="45">
        <v>1.5815161254976185E-4</v>
      </c>
      <c r="JM128" s="45">
        <v>4.6626181659224668E-5</v>
      </c>
      <c r="JN128" s="45">
        <v>4.8864001525136434E-5</v>
      </c>
      <c r="JO128" s="45">
        <v>1.6184824748006379E-4</v>
      </c>
      <c r="JP128" s="45">
        <v>2.6580450841067453E-4</v>
      </c>
      <c r="JQ128" s="45">
        <v>8.9717626574406517E-5</v>
      </c>
      <c r="JR128" s="45">
        <v>1.6426470563007993E-4</v>
      </c>
      <c r="JS128" s="45">
        <v>1.9440418995925874E-4</v>
      </c>
      <c r="JT128" s="45">
        <v>1.0451389380693106E-5</v>
      </c>
      <c r="JU128" s="273">
        <v>5.5564665632856325E-4</v>
      </c>
      <c r="JV128" s="273">
        <v>3.5778341087277919E-4</v>
      </c>
      <c r="JW128" s="273">
        <v>1.6067350620010249E-4</v>
      </c>
      <c r="JX128" s="273">
        <v>4.1349470828198247E-4</v>
      </c>
      <c r="JY128" s="273">
        <v>3.7122213573814294E-4</v>
      </c>
      <c r="JZ128" s="273">
        <v>3.1679622915362727E-4</v>
      </c>
      <c r="KA128" s="273">
        <v>2.4890232950201016E-4</v>
      </c>
      <c r="KB128" s="273">
        <v>1.5302254556529282E-3</v>
      </c>
      <c r="KC128" s="273">
        <v>1.433478428942902E-3</v>
      </c>
      <c r="KD128" s="273">
        <v>8.2419563897518364E-4</v>
      </c>
      <c r="KE128" s="273">
        <v>7.0400068448285666E-4</v>
      </c>
      <c r="KF128" s="273">
        <v>3.6593599162984872E-4</v>
      </c>
      <c r="KG128" s="273">
        <v>2.0793326564557638E-4</v>
      </c>
      <c r="KH128" s="273">
        <v>1.2745767479328186E-4</v>
      </c>
      <c r="KI128" s="273">
        <v>1.0137274448820487E-4</v>
      </c>
      <c r="KJ128" s="273">
        <v>2.5013473060242031E-4</v>
      </c>
      <c r="KK128" s="273">
        <v>8.8096606576483234E-4</v>
      </c>
      <c r="KL128" s="273">
        <v>3.9252870801544245E-4</v>
      </c>
      <c r="KM128" s="273">
        <v>1.6453158157833078E-4</v>
      </c>
      <c r="KN128" s="273">
        <v>1.4103827345634645E-4</v>
      </c>
      <c r="KO128" s="273">
        <v>1.1288363010950495E-4</v>
      </c>
      <c r="KP128" s="273">
        <v>9.3676122727509323E-5</v>
      </c>
      <c r="KQ128" s="273">
        <v>1.2785344708031914E-3</v>
      </c>
      <c r="KR128" s="273">
        <v>1.5338474431554614E-3</v>
      </c>
      <c r="KS128" s="273">
        <v>1.6178926012226636E-3</v>
      </c>
      <c r="KT128" s="273">
        <v>1.1461221248519919E-3</v>
      </c>
      <c r="KU128" s="273">
        <v>1.7294337767775135E-4</v>
      </c>
      <c r="KV128" s="273">
        <v>4.5320404374375944E-5</v>
      </c>
      <c r="KW128" s="273">
        <v>4.862479326189635E-5</v>
      </c>
      <c r="KX128" s="273">
        <v>1.8592499765456095E-4</v>
      </c>
      <c r="KY128" s="273">
        <v>2.8860919875260351E-4</v>
      </c>
      <c r="KZ128" s="273">
        <v>1.0885723653172088E-4</v>
      </c>
      <c r="LA128" s="273">
        <v>1.8746251129461057E-4</v>
      </c>
      <c r="LB128" s="273">
        <v>2.2006708159790902E-4</v>
      </c>
      <c r="LC128" s="273">
        <v>9.0170773013783622E-6</v>
      </c>
      <c r="LD128" s="45">
        <v>6.0371144903559576E-4</v>
      </c>
      <c r="LE128" s="45">
        <v>3.1275360753797314E-4</v>
      </c>
      <c r="LF128" s="45">
        <v>1.7943867276469169E-4</v>
      </c>
      <c r="LG128" s="45">
        <v>4.8314497383146503E-4</v>
      </c>
      <c r="LH128" s="45">
        <v>4.6090148880119104E-4</v>
      </c>
      <c r="LI128" s="45">
        <v>3.454124974480931E-4</v>
      </c>
      <c r="LJ128" s="45">
        <v>2.8503796572417817E-4</v>
      </c>
      <c r="LK128" s="45">
        <v>1.1732371404716046E-3</v>
      </c>
      <c r="LL128" s="45">
        <v>1.6397824677664189E-3</v>
      </c>
      <c r="LM128" s="45">
        <v>1.0125355616708704E-3</v>
      </c>
      <c r="LN128" s="45">
        <v>7.2956957719848997E-4</v>
      </c>
      <c r="LO128" s="45">
        <v>3.8589928841108618E-4</v>
      </c>
      <c r="LP128" s="45">
        <v>2.1068236978773018E-4</v>
      </c>
      <c r="LQ128" s="45">
        <v>1.5186107397563016E-4</v>
      </c>
      <c r="LR128" s="45">
        <v>1.194401651739469E-4</v>
      </c>
      <c r="LS128" s="45">
        <v>2.7578682372234357E-4</v>
      </c>
      <c r="LT128" s="45">
        <v>8.0097717320856752E-4</v>
      </c>
      <c r="LU128" s="45">
        <v>4.2835884948093844E-4</v>
      </c>
      <c r="LV128" s="45">
        <v>2.2362787116431243E-4</v>
      </c>
      <c r="LW128" s="45">
        <v>1.3840280971428345E-4</v>
      </c>
      <c r="LX128" s="45">
        <v>1.1429123661906871E-4</v>
      </c>
      <c r="LY128" s="45">
        <v>1.1540440561807722E-4</v>
      </c>
      <c r="LZ128" s="45">
        <v>1.4155412053965504E-3</v>
      </c>
      <c r="MA128" s="45">
        <v>1.6122110599413931E-3</v>
      </c>
      <c r="MB128" s="45">
        <v>1.7683000933156224E-3</v>
      </c>
      <c r="MC128" s="45">
        <v>1.0166487764236688E-3</v>
      </c>
      <c r="MD128" s="45">
        <v>1.7811636792704072E-4</v>
      </c>
      <c r="ME128" s="45">
        <v>4.9143953614436237E-5</v>
      </c>
      <c r="MF128" s="45">
        <v>5.6030141514847621E-5</v>
      </c>
      <c r="MG128" s="45">
        <v>2.0211652495822952E-4</v>
      </c>
      <c r="MH128" s="45">
        <v>3.2100557213573302E-4</v>
      </c>
      <c r="MI128" s="45">
        <v>1.3553524951135903E-4</v>
      </c>
      <c r="MJ128" s="45">
        <v>2.2664435107592828E-4</v>
      </c>
      <c r="MK128" s="45">
        <v>2.1945063509345799E-4</v>
      </c>
      <c r="ML128" s="45">
        <v>1.0895566769958998E-5</v>
      </c>
      <c r="MM128" s="273">
        <v>6.1706251717984792E-4</v>
      </c>
      <c r="MN128" s="273">
        <v>2.8908411016064872E-4</v>
      </c>
      <c r="MO128" s="273">
        <v>2.3012623749702366E-4</v>
      </c>
      <c r="MP128" s="273">
        <v>4.5468989061889253E-4</v>
      </c>
      <c r="MQ128" s="273">
        <v>4.1668450445158159E-4</v>
      </c>
      <c r="MR128" s="273">
        <v>3.3873158386810436E-4</v>
      </c>
      <c r="MS128" s="273">
        <v>3.0757301898167745E-4</v>
      </c>
      <c r="MT128" s="273">
        <v>1.1841705639076933E-3</v>
      </c>
      <c r="MU128" s="273">
        <v>1.5996216948894945E-3</v>
      </c>
      <c r="MV128" s="273">
        <v>1.0742198158497666E-3</v>
      </c>
      <c r="MW128" s="273">
        <v>7.8348751799757737E-4</v>
      </c>
      <c r="MX128" s="273">
        <v>3.7966144990504876E-4</v>
      </c>
      <c r="MY128" s="273">
        <v>1.7598142918961331E-4</v>
      </c>
      <c r="MZ128" s="273">
        <v>1.2784904076279792E-4</v>
      </c>
      <c r="NA128" s="273">
        <v>1.0859136855375355E-4</v>
      </c>
      <c r="NB128" s="273">
        <v>3.0250480394969272E-4</v>
      </c>
      <c r="NC128" s="273">
        <v>9.2940308303136898E-4</v>
      </c>
      <c r="ND128" s="273">
        <v>4.1748817313623965E-4</v>
      </c>
      <c r="NE128" s="273">
        <v>2.5725923000943795E-4</v>
      </c>
      <c r="NF128" s="273">
        <v>1.1832013400044981E-4</v>
      </c>
      <c r="NG128" s="273">
        <v>1.0345458467940968E-4</v>
      </c>
      <c r="NH128" s="273">
        <v>1.3439334151469579E-4</v>
      </c>
      <c r="NI128" s="273">
        <v>1.8509824327555757E-3</v>
      </c>
      <c r="NJ128" s="273">
        <v>1.0914169503589903E-3</v>
      </c>
      <c r="NK128" s="273">
        <v>2.1436946965692621E-3</v>
      </c>
      <c r="NL128" s="273">
        <v>9.530047673821586E-4</v>
      </c>
      <c r="NM128" s="273">
        <v>1.9745083860544483E-4</v>
      </c>
      <c r="NN128" s="273">
        <v>4.8577132529404781E-5</v>
      </c>
      <c r="NO128" s="273">
        <v>5.6407693532208358E-5</v>
      </c>
      <c r="NP128" s="273">
        <v>2.0131530018829014E-4</v>
      </c>
      <c r="NQ128" s="273">
        <v>3.5276690150195747E-4</v>
      </c>
      <c r="NR128" s="273">
        <v>1.1430088886449592E-4</v>
      </c>
      <c r="NS128" s="273">
        <v>2.4740488923421806E-4</v>
      </c>
      <c r="NT128" s="273">
        <v>2.0427339820129059E-4</v>
      </c>
      <c r="NU128" s="273">
        <v>2.2360412214278969E-5</v>
      </c>
      <c r="NV128" s="45">
        <v>7.0627585946969357E-4</v>
      </c>
      <c r="NW128" s="45">
        <v>3.0158254033859792E-4</v>
      </c>
      <c r="NX128" s="45">
        <v>2.7249179451366897E-4</v>
      </c>
      <c r="NY128" s="45">
        <v>5.1123785404836111E-4</v>
      </c>
      <c r="NZ128" s="45">
        <v>4.4820800169932684E-4</v>
      </c>
      <c r="OA128" s="45">
        <v>3.7100852688530891E-4</v>
      </c>
      <c r="OB128" s="45">
        <v>3.5285309824659123E-4</v>
      </c>
      <c r="OC128" s="45">
        <v>1.278068266347913E-3</v>
      </c>
      <c r="OD128" s="45">
        <v>1.811910350222855E-3</v>
      </c>
      <c r="OE128" s="45">
        <v>1.207114961754922E-3</v>
      </c>
      <c r="OF128" s="45">
        <v>1.0168405894464287E-3</v>
      </c>
      <c r="OG128" s="45">
        <v>5.0262090068627205E-4</v>
      </c>
      <c r="OH128" s="45">
        <v>2.0432041774231028E-4</v>
      </c>
      <c r="OI128" s="45">
        <v>1.4974558363660452E-4</v>
      </c>
      <c r="OJ128" s="45">
        <v>1.3182300914437134E-4</v>
      </c>
      <c r="OK128" s="45">
        <v>3.9536343157390408E-4</v>
      </c>
      <c r="OL128" s="45">
        <v>1.2196168693361705E-3</v>
      </c>
      <c r="OM128" s="45">
        <v>5.5288084867124976E-4</v>
      </c>
      <c r="ON128" s="45">
        <v>3.0143518738431777E-4</v>
      </c>
      <c r="OO128" s="45">
        <v>1.3578508595151609E-4</v>
      </c>
      <c r="OP128" s="45">
        <v>1.1859957934150974E-4</v>
      </c>
      <c r="OQ128" s="45">
        <v>1.5973579652460261E-4</v>
      </c>
      <c r="OR128" s="45">
        <v>2.6215766950201109E-3</v>
      </c>
      <c r="OS128" s="45">
        <v>1.2968541630923151E-3</v>
      </c>
      <c r="OT128" s="45">
        <v>2.5236243509071839E-3</v>
      </c>
      <c r="OU128" s="45">
        <v>1.1611428797394174E-3</v>
      </c>
      <c r="OV128" s="45">
        <v>2.1887403217656469E-4</v>
      </c>
      <c r="OW128" s="45">
        <v>5.7779382283093592E-5</v>
      </c>
      <c r="OX128" s="45">
        <v>6.4858937202276324E-5</v>
      </c>
      <c r="OY128" s="45">
        <v>2.2901522806820105E-4</v>
      </c>
      <c r="OZ128" s="45">
        <v>3.916386912910501E-4</v>
      </c>
      <c r="PA128" s="45">
        <v>1.3579957528438101E-4</v>
      </c>
      <c r="PB128" s="45">
        <v>2.75789907176127E-4</v>
      </c>
      <c r="PC128" s="45">
        <v>2.163662488427791E-4</v>
      </c>
      <c r="PD128" s="45">
        <v>6.4871120930934967E-5</v>
      </c>
      <c r="PE128" s="273">
        <v>6.6969385533432926E-4</v>
      </c>
      <c r="PF128" s="273">
        <v>3.0139036891584352E-4</v>
      </c>
      <c r="PG128" s="273">
        <v>2.6196192846386103E-4</v>
      </c>
      <c r="PH128" s="273">
        <v>4.2904643194864817E-4</v>
      </c>
      <c r="PI128" s="273">
        <v>3.8590384378896892E-4</v>
      </c>
      <c r="PJ128" s="273">
        <v>3.2906974582333959E-4</v>
      </c>
      <c r="PK128" s="273">
        <v>3.3029125778997608E-4</v>
      </c>
      <c r="PL128" s="273">
        <v>1.3463128483291659E-3</v>
      </c>
      <c r="PM128" s="273">
        <v>1.5180925779926036E-3</v>
      </c>
      <c r="PN128" s="273">
        <v>1.065028332549056E-3</v>
      </c>
      <c r="PO128" s="273">
        <v>8.5898161222624332E-4</v>
      </c>
      <c r="PP128" s="273">
        <v>3.9741515449250904E-4</v>
      </c>
      <c r="PQ128" s="273">
        <v>1.8309329107402505E-4</v>
      </c>
      <c r="PR128" s="273">
        <v>1.3843099774760528E-4</v>
      </c>
      <c r="PS128" s="273">
        <v>1.2676296741149162E-4</v>
      </c>
      <c r="PT128" s="273">
        <v>3.610546267657345E-4</v>
      </c>
      <c r="PU128" s="273">
        <v>1.0844579885618559E-3</v>
      </c>
      <c r="PV128" s="273">
        <v>5.1429308995543446E-4</v>
      </c>
      <c r="PW128" s="273">
        <v>3.0173187600412006E-4</v>
      </c>
      <c r="PX128" s="273">
        <v>1.2990117889978206E-4</v>
      </c>
      <c r="PY128" s="273">
        <v>1.1703886203365605E-4</v>
      </c>
      <c r="PZ128" s="273">
        <v>1.5422364980164542E-4</v>
      </c>
      <c r="QA128" s="273">
        <v>2.3648218097755361E-3</v>
      </c>
      <c r="QB128" s="273">
        <v>1.0551982530275417E-3</v>
      </c>
      <c r="QC128" s="273">
        <v>2.9271067811595616E-3</v>
      </c>
      <c r="QD128" s="273">
        <v>1.0789401116122503E-3</v>
      </c>
      <c r="QE128" s="273">
        <v>2.3609695995313999E-4</v>
      </c>
      <c r="QF128" s="273">
        <v>6.1015775158108604E-5</v>
      </c>
      <c r="QG128" s="273">
        <v>6.1572329353024277E-5</v>
      </c>
      <c r="QH128" s="273">
        <v>2.5293965774315181E-4</v>
      </c>
      <c r="QI128" s="273">
        <v>4.3278044683178589E-4</v>
      </c>
      <c r="QJ128" s="273">
        <v>1.2954756570590482E-4</v>
      </c>
      <c r="QK128" s="273">
        <v>2.5577213810378202E-4</v>
      </c>
      <c r="QL128" s="273">
        <v>2.0850962609597753E-4</v>
      </c>
      <c r="QM128" s="273">
        <v>3.7199709209453413E-5</v>
      </c>
      <c r="QN128" s="45">
        <v>8.9199658017972126E-4</v>
      </c>
      <c r="QO128" s="45">
        <v>3.0389116026455741E-4</v>
      </c>
      <c r="QP128" s="45">
        <v>3.5673843607408526E-4</v>
      </c>
      <c r="QQ128" s="45">
        <v>4.5112337476610373E-4</v>
      </c>
      <c r="QR128" s="45">
        <v>4.6869889466189007E-4</v>
      </c>
      <c r="QS128" s="45">
        <v>3.9578225014233703E-4</v>
      </c>
      <c r="QT128" s="45">
        <v>4.2706002735975573E-4</v>
      </c>
      <c r="QU128" s="45">
        <v>1.454777068205755E-3</v>
      </c>
      <c r="QV128" s="45">
        <v>1.9445916110822879E-3</v>
      </c>
      <c r="QW128" s="45">
        <v>1.3738092329909767E-3</v>
      </c>
      <c r="QX128" s="45">
        <v>1.1061065263085652E-3</v>
      </c>
      <c r="QY128" s="45">
        <v>5.4314853387870364E-4</v>
      </c>
      <c r="QZ128" s="45">
        <v>2.0686300029635235E-4</v>
      </c>
      <c r="RA128" s="45">
        <v>1.5374295724370578E-4</v>
      </c>
      <c r="RB128" s="45">
        <v>1.501130130470762E-4</v>
      </c>
      <c r="RC128" s="45">
        <v>4.7926168860891206E-4</v>
      </c>
      <c r="RD128" s="45">
        <v>1.5244692560893915E-3</v>
      </c>
      <c r="RE128" s="45">
        <v>6.3493246123570593E-4</v>
      </c>
      <c r="RF128" s="45">
        <v>3.9090901538041612E-4</v>
      </c>
      <c r="RG128" s="45">
        <v>1.5670694739147885E-4</v>
      </c>
      <c r="RH128" s="45">
        <v>1.4111442898036682E-4</v>
      </c>
      <c r="RI128" s="45">
        <v>2.1095268859146828E-4</v>
      </c>
      <c r="RJ128" s="45">
        <v>3.1403535758942245E-3</v>
      </c>
      <c r="RK128" s="45">
        <v>1.1804497239469916E-3</v>
      </c>
      <c r="RL128" s="45">
        <v>3.8480353878501375E-3</v>
      </c>
      <c r="RM128" s="45">
        <v>1.3208409250648205E-3</v>
      </c>
      <c r="RN128" s="45">
        <v>3.1320016313007062E-4</v>
      </c>
      <c r="RO128" s="45">
        <v>7.2258259091645597E-5</v>
      </c>
      <c r="RP128" s="45">
        <v>7.3523850479464815E-5</v>
      </c>
      <c r="RQ128" s="45">
        <v>2.9569111430521259E-4</v>
      </c>
      <c r="RR128" s="45">
        <v>5.4771971009546464E-4</v>
      </c>
      <c r="RS128" s="45">
        <v>1.5170156096298173E-4</v>
      </c>
      <c r="RT128" s="45">
        <v>3.0781305933002363E-4</v>
      </c>
      <c r="RU128" s="45">
        <v>2.6419232277172694E-4</v>
      </c>
      <c r="RV128" s="45">
        <v>2.5151423791125467E-5</v>
      </c>
      <c r="RW128" s="273">
        <v>6.0742751829718394E-4</v>
      </c>
      <c r="RX128" s="273">
        <v>2.5262478333771475E-4</v>
      </c>
      <c r="RY128" s="273">
        <v>2.3950775407101583E-4</v>
      </c>
      <c r="RZ128" s="273">
        <v>3.3684947381547173E-4</v>
      </c>
      <c r="SA128" s="273">
        <v>3.0299269924816791E-4</v>
      </c>
      <c r="SB128" s="273">
        <v>2.9256633043714056E-4</v>
      </c>
      <c r="SC128" s="273">
        <v>3.1301426725460085E-4</v>
      </c>
      <c r="SD128" s="273">
        <v>1.4486116955449409E-3</v>
      </c>
      <c r="SE128" s="273">
        <v>1.4482540236254401E-3</v>
      </c>
      <c r="SF128" s="273">
        <v>1.0226178146593653E-3</v>
      </c>
      <c r="SG128" s="273">
        <v>7.600584096257865E-4</v>
      </c>
      <c r="SH128" s="273">
        <v>3.8300560719839872E-4</v>
      </c>
      <c r="SI128" s="273">
        <v>1.6235182682527009E-4</v>
      </c>
      <c r="SJ128" s="273">
        <v>1.1483015926677743E-4</v>
      </c>
      <c r="SK128" s="273">
        <v>1.1618756872083527E-4</v>
      </c>
      <c r="SL128" s="273">
        <v>3.528032635052338E-4</v>
      </c>
      <c r="SM128" s="273">
        <v>1.0698311075437736E-3</v>
      </c>
      <c r="SN128" s="273">
        <v>4.7464717184576068E-4</v>
      </c>
      <c r="SO128" s="273">
        <v>2.965642353252161E-4</v>
      </c>
      <c r="SP128" s="273">
        <v>1.2916277709261803E-4</v>
      </c>
      <c r="SQ128" s="273">
        <v>1.2273219505183774E-4</v>
      </c>
      <c r="SR128" s="273">
        <v>1.3970353920262347E-4</v>
      </c>
      <c r="SS128" s="273">
        <v>2.2459710117376649E-3</v>
      </c>
      <c r="ST128" s="273">
        <v>9.4519179132428622E-4</v>
      </c>
      <c r="SU128" s="273">
        <v>2.5937849606277588E-3</v>
      </c>
      <c r="SV128" s="273">
        <v>1.3546983397387058E-3</v>
      </c>
      <c r="SW128" s="273">
        <v>1.8565868604136109E-4</v>
      </c>
      <c r="SX128" s="273">
        <v>6.0216007651924105E-5</v>
      </c>
      <c r="SY128" s="273">
        <v>6.7475362620439427E-5</v>
      </c>
      <c r="SZ128" s="273">
        <v>2.122382394923567E-4</v>
      </c>
      <c r="TA128" s="273">
        <v>4.1788480604658954E-4</v>
      </c>
      <c r="TB128" s="273">
        <v>1.165495903735814E-4</v>
      </c>
      <c r="TC128" s="273">
        <v>2.4321655820802531E-4</v>
      </c>
      <c r="TD128" s="273">
        <v>1.9526413239444868E-4</v>
      </c>
      <c r="TE128" s="273">
        <v>1.997562204248889E-5</v>
      </c>
    </row>
    <row r="129" spans="1:525" s="528" customFormat="1" x14ac:dyDescent="0.3">
      <c r="A129" s="273">
        <v>3.8529625979944397E-3</v>
      </c>
      <c r="B129" s="273">
        <v>1.4060114686748355E-3</v>
      </c>
      <c r="C129" s="273">
        <v>8.881525039190467E-4</v>
      </c>
      <c r="D129" s="273">
        <v>6.2945820857311079E-3</v>
      </c>
      <c r="E129" s="273">
        <v>4.985276940832303E-3</v>
      </c>
      <c r="F129" s="273">
        <v>2.2580956483431633E-3</v>
      </c>
      <c r="G129" s="273">
        <v>2.7074878682348149E-3</v>
      </c>
      <c r="H129" s="273">
        <v>9.4191170822607211E-4</v>
      </c>
      <c r="I129" s="273">
        <v>1.930358127025722E-2</v>
      </c>
      <c r="J129" s="273">
        <v>1.6207968939992629E-2</v>
      </c>
      <c r="K129" s="273">
        <v>2.6689120701030859E-3</v>
      </c>
      <c r="L129" s="273">
        <v>1.2284068077732197E-3</v>
      </c>
      <c r="M129" s="273">
        <v>9.125772472626249E-4</v>
      </c>
      <c r="N129" s="273">
        <v>1.483120309649493E-3</v>
      </c>
      <c r="O129" s="273">
        <v>9.1781704971327953E-4</v>
      </c>
      <c r="P129" s="273">
        <v>3.1818655949953259E-3</v>
      </c>
      <c r="Q129" s="273">
        <v>8.7438474685072696E-4</v>
      </c>
      <c r="R129" s="273">
        <v>7.2196848796747418E-4</v>
      </c>
      <c r="S129" s="273">
        <v>4.1666564138200402E-4</v>
      </c>
      <c r="T129" s="273">
        <v>2.0020944468126956E-4</v>
      </c>
      <c r="U129" s="273">
        <v>1.4632301788170126E-4</v>
      </c>
      <c r="V129" s="273">
        <v>3.4791345834757223E-4</v>
      </c>
      <c r="W129" s="273">
        <v>3.1858295214953286E-4</v>
      </c>
      <c r="X129" s="273">
        <v>3.4653279420579687E-4</v>
      </c>
      <c r="Y129" s="273">
        <v>1.9619537875615703E-4</v>
      </c>
      <c r="Z129" s="273">
        <v>5.219533780282319E-4</v>
      </c>
      <c r="AA129" s="273">
        <v>1.0449857793468711E-4</v>
      </c>
      <c r="AB129" s="273">
        <v>1.0754631233890138E-4</v>
      </c>
      <c r="AC129" s="273">
        <v>1.6272202609856964E-4</v>
      </c>
      <c r="AD129" s="273">
        <v>4.4134058957615496E-4</v>
      </c>
      <c r="AE129" s="273">
        <v>6.7293968427197372E-4</v>
      </c>
      <c r="AF129" s="273">
        <v>3.5049473456417963E-4</v>
      </c>
      <c r="AG129" s="273">
        <v>4.1094813158384222E-3</v>
      </c>
      <c r="AH129" s="273">
        <v>6.181860765169789E-4</v>
      </c>
      <c r="AI129" s="273">
        <v>2.8730403074266938E-5</v>
      </c>
      <c r="AJ129" s="45">
        <v>3.8927192400888791E-3</v>
      </c>
      <c r="AK129" s="45">
        <v>1.4423523224169573E-3</v>
      </c>
      <c r="AL129" s="45">
        <v>9.4084476445027601E-4</v>
      </c>
      <c r="AM129" s="45">
        <v>6.7134411287837472E-3</v>
      </c>
      <c r="AN129" s="45">
        <v>4.6072004983001742E-3</v>
      </c>
      <c r="AO129" s="45">
        <v>2.3110600815026638E-3</v>
      </c>
      <c r="AP129" s="45">
        <v>2.7735163489144583E-3</v>
      </c>
      <c r="AQ129" s="45">
        <v>9.8053242043021462E-4</v>
      </c>
      <c r="AR129" s="45">
        <v>1.9757087353608271E-2</v>
      </c>
      <c r="AS129" s="45">
        <v>1.6671742234173049E-2</v>
      </c>
      <c r="AT129" s="45">
        <v>2.8180713346031764E-3</v>
      </c>
      <c r="AU129" s="45">
        <v>1.2968942529633088E-3</v>
      </c>
      <c r="AV129" s="45">
        <v>9.3743624270055891E-4</v>
      </c>
      <c r="AW129" s="45">
        <v>1.5028119761443762E-3</v>
      </c>
      <c r="AX129" s="45">
        <v>9.3591646371171536E-4</v>
      </c>
      <c r="AY129" s="45">
        <v>3.6157075015715873E-3</v>
      </c>
      <c r="AZ129" s="45">
        <v>8.6462950941171648E-4</v>
      </c>
      <c r="BA129" s="45">
        <v>8.0446336858629088E-4</v>
      </c>
      <c r="BB129" s="45">
        <v>5.1371568793390145E-4</v>
      </c>
      <c r="BC129" s="45">
        <v>2.0780134832651859E-4</v>
      </c>
      <c r="BD129" s="45">
        <v>1.5769559878799351E-4</v>
      </c>
      <c r="BE129" s="45">
        <v>3.3708485498888793E-4</v>
      </c>
      <c r="BF129" s="45">
        <v>3.3326790748311707E-4</v>
      </c>
      <c r="BG129" s="45">
        <v>4.6659282364713172E-4</v>
      </c>
      <c r="BH129" s="45">
        <v>2.0767163916076502E-4</v>
      </c>
      <c r="BI129" s="45">
        <v>5.2234023979951091E-4</v>
      </c>
      <c r="BJ129" s="45">
        <v>1.033483660376724E-4</v>
      </c>
      <c r="BK129" s="45">
        <v>1.0404514499773884E-4</v>
      </c>
      <c r="BL129" s="45">
        <v>1.757644358940134E-4</v>
      </c>
      <c r="BM129" s="45">
        <v>4.5155313339097919E-4</v>
      </c>
      <c r="BN129" s="45">
        <v>7.2316488864246711E-4</v>
      </c>
      <c r="BO129" s="45">
        <v>4.007202058521362E-4</v>
      </c>
      <c r="BP129" s="45">
        <v>4.1640827980076013E-3</v>
      </c>
      <c r="BQ129" s="45">
        <v>6.07885656438553E-4</v>
      </c>
      <c r="BR129" s="45">
        <v>3.074406434541531E-5</v>
      </c>
      <c r="BS129" s="273">
        <v>3.7177456456133303E-3</v>
      </c>
      <c r="BT129" s="273">
        <v>1.3809871440745929E-3</v>
      </c>
      <c r="BU129" s="273">
        <v>9.8745999425840238E-4</v>
      </c>
      <c r="BV129" s="273">
        <v>6.7302769824339288E-3</v>
      </c>
      <c r="BW129" s="273">
        <v>4.4917852969074412E-3</v>
      </c>
      <c r="BX129" s="273">
        <v>2.2135303979911244E-3</v>
      </c>
      <c r="BY129" s="273">
        <v>2.922767060300484E-3</v>
      </c>
      <c r="BZ129" s="273">
        <v>1.0048405431129744E-3</v>
      </c>
      <c r="CA129" s="273">
        <v>2.0074779782296596E-2</v>
      </c>
      <c r="CB129" s="273">
        <v>1.6564243531708586E-2</v>
      </c>
      <c r="CC129" s="273">
        <v>2.7398178956557361E-3</v>
      </c>
      <c r="CD129" s="273">
        <v>1.3455230292204179E-3</v>
      </c>
      <c r="CE129" s="273">
        <v>9.5375051666487501E-4</v>
      </c>
      <c r="CF129" s="273">
        <v>1.4901180302115248E-3</v>
      </c>
      <c r="CG129" s="273">
        <v>9.2163454996346903E-4</v>
      </c>
      <c r="CH129" s="273">
        <v>3.3303132636127723E-3</v>
      </c>
      <c r="CI129" s="273">
        <v>8.2659203377066987E-4</v>
      </c>
      <c r="CJ129" s="273">
        <v>8.3521373156617809E-4</v>
      </c>
      <c r="CK129" s="273">
        <v>4.3925584220793978E-4</v>
      </c>
      <c r="CL129" s="273">
        <v>1.8671257478352423E-4</v>
      </c>
      <c r="CM129" s="273">
        <v>1.5315363699790397E-4</v>
      </c>
      <c r="CN129" s="273">
        <v>3.1787190920249601E-4</v>
      </c>
      <c r="CO129" s="273">
        <v>3.1328886526141081E-4</v>
      </c>
      <c r="CP129" s="273">
        <v>2.5602322638693982E-4</v>
      </c>
      <c r="CQ129" s="273">
        <v>1.9726164127860144E-4</v>
      </c>
      <c r="CR129" s="273">
        <v>4.9066163986974029E-4</v>
      </c>
      <c r="CS129" s="273">
        <v>1.1352540872174884E-4</v>
      </c>
      <c r="CT129" s="273">
        <v>1.1307457805892272E-4</v>
      </c>
      <c r="CU129" s="273">
        <v>1.9308623787219338E-4</v>
      </c>
      <c r="CV129" s="273">
        <v>4.0785651560361602E-4</v>
      </c>
      <c r="CW129" s="273">
        <v>7.8486178301629198E-4</v>
      </c>
      <c r="CX129" s="273">
        <v>3.6463543923898842E-4</v>
      </c>
      <c r="CY129" s="273">
        <v>4.3000024541807076E-3</v>
      </c>
      <c r="CZ129" s="273">
        <v>6.2893119583545213E-4</v>
      </c>
      <c r="DA129" s="273">
        <v>1.6034943028651481E-5</v>
      </c>
      <c r="DB129" s="45">
        <v>3.6434389105679814E-3</v>
      </c>
      <c r="DC129" s="45">
        <v>1.5620980515662973E-3</v>
      </c>
      <c r="DD129" s="45">
        <v>1.0398834191448667E-3</v>
      </c>
      <c r="DE129" s="45">
        <v>6.600882705615381E-3</v>
      </c>
      <c r="DF129" s="45">
        <v>4.555556443633103E-3</v>
      </c>
      <c r="DG129" s="45">
        <v>2.3296441548396767E-3</v>
      </c>
      <c r="DH129" s="45">
        <v>2.950162778683524E-3</v>
      </c>
      <c r="DI129" s="45">
        <v>9.1576612650636597E-4</v>
      </c>
      <c r="DJ129" s="45">
        <v>1.8868284971071767E-2</v>
      </c>
      <c r="DK129" s="45">
        <v>1.6249452333031024E-2</v>
      </c>
      <c r="DL129" s="45">
        <v>2.5758859122069076E-3</v>
      </c>
      <c r="DM129" s="45">
        <v>1.2872608563094697E-3</v>
      </c>
      <c r="DN129" s="45">
        <v>9.5775059203668806E-4</v>
      </c>
      <c r="DO129" s="45">
        <v>1.3992400728859492E-3</v>
      </c>
      <c r="DP129" s="45">
        <v>9.5541183809844056E-4</v>
      </c>
      <c r="DQ129" s="45">
        <v>3.718794481707856E-3</v>
      </c>
      <c r="DR129" s="45">
        <v>9.0757386561590703E-4</v>
      </c>
      <c r="DS129" s="45">
        <v>8.6886936805122424E-4</v>
      </c>
      <c r="DT129" s="45">
        <v>4.1221458123919728E-4</v>
      </c>
      <c r="DU129" s="45">
        <v>2.0598406392561698E-4</v>
      </c>
      <c r="DV129" s="45">
        <v>1.7158047707122558E-4</v>
      </c>
      <c r="DW129" s="45">
        <v>3.2124601712592835E-4</v>
      </c>
      <c r="DX129" s="45">
        <v>3.7319343352063943E-4</v>
      </c>
      <c r="DY129" s="45">
        <v>1.8170173315864053E-4</v>
      </c>
      <c r="DZ129" s="45">
        <v>2.3967368869764373E-4</v>
      </c>
      <c r="EA129" s="45">
        <v>6.3806397355128659E-4</v>
      </c>
      <c r="EB129" s="45">
        <v>1.2225265995771244E-4</v>
      </c>
      <c r="EC129" s="45">
        <v>1.2447448379770371E-4</v>
      </c>
      <c r="ED129" s="45">
        <v>2.651299255452031E-4</v>
      </c>
      <c r="EE129" s="45">
        <v>3.8705860723379419E-4</v>
      </c>
      <c r="EF129" s="45">
        <v>8.2604909137959869E-4</v>
      </c>
      <c r="EG129" s="45">
        <v>3.6500233190905088E-4</v>
      </c>
      <c r="EH129" s="45">
        <v>4.4358555009343928E-3</v>
      </c>
      <c r="EI129" s="45">
        <v>6.6584637319950114E-4</v>
      </c>
      <c r="EJ129" s="45">
        <v>1.500482932662232E-5</v>
      </c>
      <c r="EK129" s="273">
        <v>3.8674012736022801E-3</v>
      </c>
      <c r="EL129" s="273">
        <v>1.5529360880456127E-3</v>
      </c>
      <c r="EM129" s="273">
        <v>1.0728119479357743E-3</v>
      </c>
      <c r="EN129" s="273">
        <v>7.4444843153747865E-3</v>
      </c>
      <c r="EO129" s="273">
        <v>4.9283736442770178E-3</v>
      </c>
      <c r="EP129" s="273">
        <v>2.5346056960268946E-3</v>
      </c>
      <c r="EQ129" s="273">
        <v>3.2124311382613724E-3</v>
      </c>
      <c r="ER129" s="273">
        <v>1.1395199310916468E-3</v>
      </c>
      <c r="ES129" s="273">
        <v>2.0341752922416308E-2</v>
      </c>
      <c r="ET129" s="273">
        <v>1.7854722908722798E-2</v>
      </c>
      <c r="EU129" s="273">
        <v>2.8498561036476005E-3</v>
      </c>
      <c r="EV129" s="273">
        <v>1.3545243608022106E-3</v>
      </c>
      <c r="EW129" s="273">
        <v>1.0722112970965305E-3</v>
      </c>
      <c r="EX129" s="273">
        <v>1.4453262192454048E-3</v>
      </c>
      <c r="EY129" s="273">
        <v>1.0716326853217667E-3</v>
      </c>
      <c r="EZ129" s="273">
        <v>3.3144496749639998E-3</v>
      </c>
      <c r="FA129" s="273">
        <v>1.0001092069876736E-3</v>
      </c>
      <c r="FB129" s="273">
        <v>8.9575758829738125E-4</v>
      </c>
      <c r="FC129" s="273">
        <v>4.3186932932248962E-4</v>
      </c>
      <c r="FD129" s="273">
        <v>2.1054223464153738E-4</v>
      </c>
      <c r="FE129" s="273">
        <v>1.8351793212668133E-4</v>
      </c>
      <c r="FF129" s="273">
        <v>3.6060845630519122E-4</v>
      </c>
      <c r="FG129" s="273">
        <v>3.3989709994944561E-4</v>
      </c>
      <c r="FH129" s="273">
        <v>1.9823782787138593E-4</v>
      </c>
      <c r="FI129" s="273">
        <v>2.5266138438291574E-4</v>
      </c>
      <c r="FJ129" s="273">
        <v>6.2085993687016833E-4</v>
      </c>
      <c r="FK129" s="273">
        <v>1.3055103426423749E-4</v>
      </c>
      <c r="FL129" s="273">
        <v>1.1906407471038248E-4</v>
      </c>
      <c r="FM129" s="273">
        <v>2.784796725560859E-4</v>
      </c>
      <c r="FN129" s="273">
        <v>4.741180691505517E-4</v>
      </c>
      <c r="FO129" s="273">
        <v>9.0557819821064872E-4</v>
      </c>
      <c r="FP129" s="273">
        <v>3.9485469599268594E-4</v>
      </c>
      <c r="FQ129" s="273">
        <v>4.8013977882182734E-3</v>
      </c>
      <c r="FR129" s="273">
        <v>7.4357665950870288E-4</v>
      </c>
      <c r="FS129" s="273">
        <v>2.9224520902401268E-5</v>
      </c>
      <c r="FT129" s="45">
        <v>4.0780685252481521E-3</v>
      </c>
      <c r="FU129" s="45">
        <v>1.7092914258282951E-3</v>
      </c>
      <c r="FV129" s="45">
        <v>1.1234903267571023E-3</v>
      </c>
      <c r="FW129" s="45">
        <v>8.1452877026135084E-3</v>
      </c>
      <c r="FX129" s="45">
        <v>4.9919737401584998E-3</v>
      </c>
      <c r="FY129" s="45">
        <v>3.0912519212569246E-3</v>
      </c>
      <c r="FZ129" s="45">
        <v>3.4276974535223164E-3</v>
      </c>
      <c r="GA129" s="45">
        <v>1.2557957324319064E-3</v>
      </c>
      <c r="GB129" s="45">
        <v>2.2185755945246976E-2</v>
      </c>
      <c r="GC129" s="45">
        <v>1.9704815193837891E-2</v>
      </c>
      <c r="GD129" s="45">
        <v>3.0526419687650847E-3</v>
      </c>
      <c r="GE129" s="45">
        <v>1.3934261090801912E-3</v>
      </c>
      <c r="GF129" s="45">
        <v>1.1218452842023685E-3</v>
      </c>
      <c r="GG129" s="45">
        <v>1.4912252881788763E-3</v>
      </c>
      <c r="GH129" s="45">
        <v>1.1058989228370465E-3</v>
      </c>
      <c r="GI129" s="45">
        <v>4.0071479765722146E-3</v>
      </c>
      <c r="GJ129" s="45">
        <v>1.0880629268702703E-3</v>
      </c>
      <c r="GK129" s="45">
        <v>9.8758257423025328E-4</v>
      </c>
      <c r="GL129" s="45">
        <v>4.4342694375071919E-4</v>
      </c>
      <c r="GM129" s="45">
        <v>2.5392554870282119E-4</v>
      </c>
      <c r="GN129" s="45">
        <v>2.0283819699824988E-4</v>
      </c>
      <c r="GO129" s="45">
        <v>3.7676967965846709E-4</v>
      </c>
      <c r="GP129" s="45">
        <v>4.2006921805161921E-4</v>
      </c>
      <c r="GQ129" s="45">
        <v>2.4902350925774341E-4</v>
      </c>
      <c r="GR129" s="45">
        <v>3.1233599007389999E-4</v>
      </c>
      <c r="GS129" s="45">
        <v>8.0953535549120896E-4</v>
      </c>
      <c r="GT129" s="45">
        <v>1.3016501305688832E-4</v>
      </c>
      <c r="GU129" s="45">
        <v>1.1258004892781735E-4</v>
      </c>
      <c r="GV129" s="45">
        <v>3.163502140298228E-4</v>
      </c>
      <c r="GW129" s="45">
        <v>5.206256057516739E-4</v>
      </c>
      <c r="GX129" s="45">
        <v>1.0752398916046325E-3</v>
      </c>
      <c r="GY129" s="45">
        <v>4.450900800902583E-4</v>
      </c>
      <c r="GZ129" s="45">
        <v>5.1306508317698306E-3</v>
      </c>
      <c r="HA129" s="45">
        <v>7.463103241092759E-4</v>
      </c>
      <c r="HB129" s="45">
        <v>3.1828880209468376E-5</v>
      </c>
      <c r="HC129" s="273">
        <v>4.3172646579713678E-3</v>
      </c>
      <c r="HD129" s="273">
        <v>1.8811637370562072E-3</v>
      </c>
      <c r="HE129" s="273">
        <v>1.1999352862462767E-3</v>
      </c>
      <c r="HF129" s="273">
        <v>8.5171376397660536E-3</v>
      </c>
      <c r="HG129" s="273">
        <v>5.3123805520628514E-3</v>
      </c>
      <c r="HH129" s="273">
        <v>3.3148455407020268E-3</v>
      </c>
      <c r="HI129" s="273">
        <v>3.7116985941360245E-3</v>
      </c>
      <c r="HJ129" s="273">
        <v>1.2480557209500853E-3</v>
      </c>
      <c r="HK129" s="273">
        <v>2.2680587096476378E-2</v>
      </c>
      <c r="HL129" s="273">
        <v>2.0532060005490481E-2</v>
      </c>
      <c r="HM129" s="273">
        <v>3.1978028396443181E-3</v>
      </c>
      <c r="HN129" s="273">
        <v>1.4841586474357252E-3</v>
      </c>
      <c r="HO129" s="273">
        <v>1.1893425010745594E-3</v>
      </c>
      <c r="HP129" s="273">
        <v>1.5628890832390314E-3</v>
      </c>
      <c r="HQ129" s="273">
        <v>1.1558666233453308E-3</v>
      </c>
      <c r="HR129" s="273">
        <v>4.2691087976764975E-3</v>
      </c>
      <c r="HS129" s="273">
        <v>1.1333975523441179E-3</v>
      </c>
      <c r="HT129" s="273">
        <v>1.0564724313803925E-3</v>
      </c>
      <c r="HU129" s="273">
        <v>4.7988958275902094E-4</v>
      </c>
      <c r="HV129" s="273">
        <v>2.5214814162372251E-4</v>
      </c>
      <c r="HW129" s="273">
        <v>2.0705971123424681E-4</v>
      </c>
      <c r="HX129" s="273">
        <v>4.2465977762208221E-4</v>
      </c>
      <c r="HY129" s="273">
        <v>4.4759135689340069E-4</v>
      </c>
      <c r="HZ129" s="273">
        <v>2.4319088864382832E-4</v>
      </c>
      <c r="IA129" s="273">
        <v>3.5317051212211867E-4</v>
      </c>
      <c r="IB129" s="273">
        <v>9.1625900889091849E-4</v>
      </c>
      <c r="IC129" s="273">
        <v>1.3589607733668343E-4</v>
      </c>
      <c r="ID129" s="273">
        <v>1.1613114606839429E-4</v>
      </c>
      <c r="IE129" s="273">
        <v>3.9657544409699939E-4</v>
      </c>
      <c r="IF129" s="273">
        <v>5.5481574559039341E-4</v>
      </c>
      <c r="IG129" s="273">
        <v>1.13910136060555E-3</v>
      </c>
      <c r="IH129" s="273">
        <v>4.9068031638428917E-4</v>
      </c>
      <c r="II129" s="273">
        <v>5.3183617051087255E-3</v>
      </c>
      <c r="IJ129" s="273">
        <v>8.3337505941344923E-4</v>
      </c>
      <c r="IK129" s="273">
        <v>3.6113051104592107E-5</v>
      </c>
      <c r="IL129" s="45">
        <v>4.0446175464425443E-3</v>
      </c>
      <c r="IM129" s="45">
        <v>1.563783070049914E-3</v>
      </c>
      <c r="IN129" s="45">
        <v>1.1207317299165367E-3</v>
      </c>
      <c r="IO129" s="45">
        <v>7.8362077571231883E-3</v>
      </c>
      <c r="IP129" s="45">
        <v>5.1628554109194331E-3</v>
      </c>
      <c r="IQ129" s="45">
        <v>3.1006436617192E-3</v>
      </c>
      <c r="IR129" s="45">
        <v>3.5706747471088754E-3</v>
      </c>
      <c r="IS129" s="45">
        <v>1.2794168808061889E-3</v>
      </c>
      <c r="IT129" s="45">
        <v>2.1818906819843494E-2</v>
      </c>
      <c r="IU129" s="45">
        <v>1.9776630252590612E-2</v>
      </c>
      <c r="IV129" s="45">
        <v>3.2501864217215196E-3</v>
      </c>
      <c r="IW129" s="45">
        <v>1.462669156566366E-3</v>
      </c>
      <c r="IX129" s="45">
        <v>1.1234736819024486E-3</v>
      </c>
      <c r="IY129" s="45">
        <v>1.5296891745048456E-3</v>
      </c>
      <c r="IZ129" s="45">
        <v>1.0848383456376314E-3</v>
      </c>
      <c r="JA129" s="45">
        <v>3.3739923612752364E-3</v>
      </c>
      <c r="JB129" s="45">
        <v>1.1436793221309409E-3</v>
      </c>
      <c r="JC129" s="45">
        <v>1.0635272939687258E-3</v>
      </c>
      <c r="JD129" s="45">
        <v>4.6233879203841469E-4</v>
      </c>
      <c r="JE129" s="45">
        <v>2.3706400264346752E-4</v>
      </c>
      <c r="JF129" s="45">
        <v>1.7727213212661235E-4</v>
      </c>
      <c r="JG129" s="45">
        <v>3.6884563259714505E-4</v>
      </c>
      <c r="JH129" s="45">
        <v>3.7652054119739764E-4</v>
      </c>
      <c r="JI129" s="45">
        <v>2.3829016697739697E-4</v>
      </c>
      <c r="JJ129" s="45">
        <v>3.2439209456662206E-4</v>
      </c>
      <c r="JK129" s="45">
        <v>7.2999450380623206E-4</v>
      </c>
      <c r="JL129" s="45">
        <v>1.3043593704716689E-4</v>
      </c>
      <c r="JM129" s="45">
        <v>1.0732624741317484E-4</v>
      </c>
      <c r="JN129" s="45">
        <v>2.3327857233544061E-4</v>
      </c>
      <c r="JO129" s="45">
        <v>5.358574338891858E-4</v>
      </c>
      <c r="JP129" s="45">
        <v>1.1801340718223449E-3</v>
      </c>
      <c r="JQ129" s="45">
        <v>4.8000782327568099E-4</v>
      </c>
      <c r="JR129" s="45">
        <v>5.3011914450596274E-3</v>
      </c>
      <c r="JS129" s="45">
        <v>7.9832179498648111E-4</v>
      </c>
      <c r="JT129" s="45">
        <v>5.3458851873434669E-5</v>
      </c>
      <c r="JU129" s="273">
        <v>4.2083631863987321E-3</v>
      </c>
      <c r="JV129" s="273">
        <v>1.8295455939733537E-3</v>
      </c>
      <c r="JW129" s="273">
        <v>1.0879772884827301E-3</v>
      </c>
      <c r="JX129" s="273">
        <v>7.6089406796092142E-3</v>
      </c>
      <c r="JY129" s="273">
        <v>5.0435831132856638E-3</v>
      </c>
      <c r="JZ129" s="273">
        <v>3.2262159009544722E-3</v>
      </c>
      <c r="KA129" s="273">
        <v>3.5877910025472427E-3</v>
      </c>
      <c r="KB129" s="273">
        <v>1.4904172060378916E-3</v>
      </c>
      <c r="KC129" s="273">
        <v>2.2214588149091913E-2</v>
      </c>
      <c r="KD129" s="273">
        <v>2.0025796398534659E-2</v>
      </c>
      <c r="KE129" s="273">
        <v>3.4942872010753417E-3</v>
      </c>
      <c r="KF129" s="273">
        <v>1.4673278211106064E-3</v>
      </c>
      <c r="KG129" s="273">
        <v>1.2408149217887608E-3</v>
      </c>
      <c r="KH129" s="273">
        <v>1.5268455656144474E-3</v>
      </c>
      <c r="KI129" s="273">
        <v>1.1377655030716167E-3</v>
      </c>
      <c r="KJ129" s="273">
        <v>3.0796615900513446E-3</v>
      </c>
      <c r="KK129" s="273">
        <v>1.3696487831199714E-3</v>
      </c>
      <c r="KL129" s="273">
        <v>1.1607118965467288E-3</v>
      </c>
      <c r="KM129" s="273">
        <v>5.1478653509290492E-4</v>
      </c>
      <c r="KN129" s="273">
        <v>2.7226794591570246E-4</v>
      </c>
      <c r="KO129" s="273">
        <v>1.9061579756997666E-4</v>
      </c>
      <c r="KP129" s="273">
        <v>3.6524922621949203E-4</v>
      </c>
      <c r="KQ129" s="273">
        <v>4.537740696909925E-4</v>
      </c>
      <c r="KR129" s="273">
        <v>3.2196886731078456E-4</v>
      </c>
      <c r="KS129" s="273">
        <v>4.9168232996492833E-4</v>
      </c>
      <c r="KT129" s="273">
        <v>1.0599319216130481E-3</v>
      </c>
      <c r="KU129" s="273">
        <v>1.2828344911789674E-4</v>
      </c>
      <c r="KV129" s="273">
        <v>1.1176924781594908E-4</v>
      </c>
      <c r="KW129" s="273">
        <v>2.4327153557801532E-4</v>
      </c>
      <c r="KX129" s="273">
        <v>5.4255851547686026E-4</v>
      </c>
      <c r="KY129" s="273">
        <v>1.1829140772750964E-3</v>
      </c>
      <c r="KZ129" s="273">
        <v>5.0895601368269969E-4</v>
      </c>
      <c r="LA129" s="273">
        <v>5.0710209373034205E-3</v>
      </c>
      <c r="LB129" s="273">
        <v>8.0400029866320758E-4</v>
      </c>
      <c r="LC129" s="273">
        <v>4.7826055419907927E-5</v>
      </c>
      <c r="LD129" s="45">
        <v>4.1809745230160233E-3</v>
      </c>
      <c r="LE129" s="45">
        <v>1.3973995084086443E-3</v>
      </c>
      <c r="LF129" s="45">
        <v>1.0248044148721252E-3</v>
      </c>
      <c r="LG129" s="45">
        <v>7.6031710137701956E-3</v>
      </c>
      <c r="LH129" s="45">
        <v>5.3216143343220966E-3</v>
      </c>
      <c r="LI129" s="45">
        <v>3.1524469786146465E-3</v>
      </c>
      <c r="LJ129" s="45">
        <v>3.5108799429366196E-3</v>
      </c>
      <c r="LK129" s="45">
        <v>1.2789030103542171E-3</v>
      </c>
      <c r="LL129" s="45">
        <v>2.1650432165828036E-2</v>
      </c>
      <c r="LM129" s="45">
        <v>2.0183698410374203E-2</v>
      </c>
      <c r="LN129" s="45">
        <v>3.5017464031440976E-3</v>
      </c>
      <c r="LO129" s="45">
        <v>1.365356050882519E-3</v>
      </c>
      <c r="LP129" s="45">
        <v>1.1280410909898107E-3</v>
      </c>
      <c r="LQ129" s="45">
        <v>1.5401804860330319E-3</v>
      </c>
      <c r="LR129" s="45">
        <v>1.0808952437385429E-3</v>
      </c>
      <c r="LS129" s="45">
        <v>2.8487893612148532E-3</v>
      </c>
      <c r="LT129" s="45">
        <v>1.2845520676378307E-3</v>
      </c>
      <c r="LU129" s="45">
        <v>1.1295947436074909E-3</v>
      </c>
      <c r="LV129" s="45">
        <v>5.983351914640386E-4</v>
      </c>
      <c r="LW129" s="45">
        <v>2.4396438293165128E-4</v>
      </c>
      <c r="LX129" s="45">
        <v>1.8155995702716336E-4</v>
      </c>
      <c r="LY129" s="45">
        <v>3.6363680906581556E-4</v>
      </c>
      <c r="LZ129" s="45">
        <v>3.5420069977262607E-4</v>
      </c>
      <c r="MA129" s="45">
        <v>3.1090295925069163E-4</v>
      </c>
      <c r="MB129" s="45">
        <v>3.7920089941705039E-4</v>
      </c>
      <c r="MC129" s="45">
        <v>7.9948724620477064E-4</v>
      </c>
      <c r="MD129" s="45">
        <v>1.2510280539367524E-4</v>
      </c>
      <c r="ME129" s="45">
        <v>9.9730943868237104E-5</v>
      </c>
      <c r="MF129" s="45">
        <v>2.6609385977149783E-4</v>
      </c>
      <c r="MG129" s="45">
        <v>5.2544818783336581E-4</v>
      </c>
      <c r="MH129" s="45">
        <v>1.0686851694693138E-3</v>
      </c>
      <c r="MI129" s="45">
        <v>5.2423372136436248E-4</v>
      </c>
      <c r="MJ129" s="45">
        <v>4.750851001884689E-3</v>
      </c>
      <c r="MK129" s="45">
        <v>8.0791403970377311E-4</v>
      </c>
      <c r="ML129" s="45">
        <v>5.9135303063054282E-5</v>
      </c>
      <c r="MM129" s="273">
        <v>3.7353046045190711E-3</v>
      </c>
      <c r="MN129" s="273">
        <v>1.2337431025974221E-3</v>
      </c>
      <c r="MO129" s="273">
        <v>9.3488477039823856E-4</v>
      </c>
      <c r="MP129" s="273">
        <v>6.5531580565302231E-3</v>
      </c>
      <c r="MQ129" s="273">
        <v>4.3194694055545919E-3</v>
      </c>
      <c r="MR129" s="273">
        <v>2.9237716839040262E-3</v>
      </c>
      <c r="MS129" s="273">
        <v>3.2804697751085657E-3</v>
      </c>
      <c r="MT129" s="273">
        <v>1.4326616534687006E-3</v>
      </c>
      <c r="MU129" s="273">
        <v>2.1023473121359992E-2</v>
      </c>
      <c r="MV129" s="273">
        <v>1.9295282637296896E-2</v>
      </c>
      <c r="MW129" s="273">
        <v>3.3314282552545163E-3</v>
      </c>
      <c r="MX129" s="273">
        <v>1.2703549955380238E-3</v>
      </c>
      <c r="MY129" s="273">
        <v>1.0042286162095604E-3</v>
      </c>
      <c r="MZ129" s="273">
        <v>1.3919484053879158E-3</v>
      </c>
      <c r="NA129" s="273">
        <v>9.4154055448215067E-4</v>
      </c>
      <c r="NB129" s="273">
        <v>2.4607544238727007E-3</v>
      </c>
      <c r="NC129" s="273">
        <v>1.1493526710733021E-3</v>
      </c>
      <c r="ND129" s="273">
        <v>1.0657502827378167E-3</v>
      </c>
      <c r="NE129" s="273">
        <v>5.7945722506632606E-4</v>
      </c>
      <c r="NF129" s="273">
        <v>2.2053978262774276E-4</v>
      </c>
      <c r="NG129" s="273">
        <v>1.724448337128657E-4</v>
      </c>
      <c r="NH129" s="273">
        <v>3.2985222213510057E-4</v>
      </c>
      <c r="NI129" s="273">
        <v>3.4266965487039379E-4</v>
      </c>
      <c r="NJ129" s="273">
        <v>2.9588392535674158E-4</v>
      </c>
      <c r="NK129" s="273">
        <v>3.7054943909603267E-4</v>
      </c>
      <c r="NL129" s="273">
        <v>8.2971146725911629E-4</v>
      </c>
      <c r="NM129" s="273">
        <v>1.1070979038332875E-4</v>
      </c>
      <c r="NN129" s="273">
        <v>8.8139260012939704E-5</v>
      </c>
      <c r="NO129" s="273">
        <v>2.7122225327451518E-4</v>
      </c>
      <c r="NP129" s="273">
        <v>4.8706244571983666E-4</v>
      </c>
      <c r="NQ129" s="273">
        <v>1.0608850828506303E-3</v>
      </c>
      <c r="NR129" s="273">
        <v>4.9390358957407832E-4</v>
      </c>
      <c r="NS129" s="273">
        <v>4.6232144762969841E-3</v>
      </c>
      <c r="NT129" s="273">
        <v>7.6239033509354151E-4</v>
      </c>
      <c r="NU129" s="273">
        <v>5.0583402873059593E-5</v>
      </c>
      <c r="NV129" s="45">
        <v>3.7059537493613843E-3</v>
      </c>
      <c r="NW129" s="45">
        <v>1.2006633992800045E-3</v>
      </c>
      <c r="NX129" s="45">
        <v>9.5723856036053815E-4</v>
      </c>
      <c r="NY129" s="45">
        <v>6.4367331001838647E-3</v>
      </c>
      <c r="NZ129" s="45">
        <v>4.0839266711160784E-3</v>
      </c>
      <c r="OA129" s="45">
        <v>3.0350681777856592E-3</v>
      </c>
      <c r="OB129" s="45">
        <v>3.304360615080151E-3</v>
      </c>
      <c r="OC129" s="45">
        <v>1.4383832277386737E-3</v>
      </c>
      <c r="OD129" s="45">
        <v>2.1583541143117536E-2</v>
      </c>
      <c r="OE129" s="45">
        <v>2.00023556140752E-2</v>
      </c>
      <c r="OF129" s="45">
        <v>3.4629181720584852E-3</v>
      </c>
      <c r="OG129" s="45">
        <v>1.2873781894651212E-3</v>
      </c>
      <c r="OH129" s="45">
        <v>1.0035466380968843E-3</v>
      </c>
      <c r="OI129" s="45">
        <v>1.3692304880752986E-3</v>
      </c>
      <c r="OJ129" s="45">
        <v>9.5021623163418767E-4</v>
      </c>
      <c r="OK129" s="45">
        <v>2.7469325900548631E-3</v>
      </c>
      <c r="OL129" s="45">
        <v>1.2431906241146416E-3</v>
      </c>
      <c r="OM129" s="45">
        <v>1.1354716504500518E-3</v>
      </c>
      <c r="ON129" s="45">
        <v>6.3732237296030821E-4</v>
      </c>
      <c r="OO129" s="45">
        <v>2.4146041495477072E-4</v>
      </c>
      <c r="OP129" s="45">
        <v>1.9073519580216087E-4</v>
      </c>
      <c r="OQ129" s="45">
        <v>3.5739540775201156E-4</v>
      </c>
      <c r="OR129" s="45">
        <v>3.9569609413938754E-4</v>
      </c>
      <c r="OS129" s="45">
        <v>3.1236210354188877E-4</v>
      </c>
      <c r="OT129" s="45">
        <v>4.0868894009140098E-4</v>
      </c>
      <c r="OU129" s="45">
        <v>1.0004925742376624E-3</v>
      </c>
      <c r="OV129" s="45">
        <v>1.1396266322898435E-4</v>
      </c>
      <c r="OW129" s="45">
        <v>9.0194730421229018E-5</v>
      </c>
      <c r="OX129" s="45">
        <v>3.106287830185754E-4</v>
      </c>
      <c r="OY129" s="45">
        <v>5.118267622208516E-4</v>
      </c>
      <c r="OZ129" s="45">
        <v>1.1233759599535288E-3</v>
      </c>
      <c r="PA129" s="45">
        <v>5.0542168708413344E-4</v>
      </c>
      <c r="PB129" s="45">
        <v>4.8287053468921721E-3</v>
      </c>
      <c r="PC129" s="45">
        <v>8.0000499105636229E-4</v>
      </c>
      <c r="PD129" s="45">
        <v>8.9908230698459543E-5</v>
      </c>
      <c r="PE129" s="273">
        <v>3.7508129311379498E-3</v>
      </c>
      <c r="PF129" s="273">
        <v>1.2951452241287216E-3</v>
      </c>
      <c r="PG129" s="273">
        <v>9.735348640834185E-4</v>
      </c>
      <c r="PH129" s="273">
        <v>5.9796090836493291E-3</v>
      </c>
      <c r="PI129" s="273">
        <v>4.0055893358845428E-3</v>
      </c>
      <c r="PJ129" s="273">
        <v>3.0224478137058212E-3</v>
      </c>
      <c r="PK129" s="273">
        <v>3.3453556974371778E-3</v>
      </c>
      <c r="PL129" s="273">
        <v>1.5644756698356434E-3</v>
      </c>
      <c r="PM129" s="273">
        <v>2.0615353853591437E-2</v>
      </c>
      <c r="PN129" s="273">
        <v>1.9576231666206659E-2</v>
      </c>
      <c r="PO129" s="273">
        <v>3.4506530024741282E-3</v>
      </c>
      <c r="PP129" s="273">
        <v>1.2477638465432346E-3</v>
      </c>
      <c r="PQ129" s="273">
        <v>9.9196028638213639E-4</v>
      </c>
      <c r="PR129" s="273">
        <v>1.3479999291768306E-3</v>
      </c>
      <c r="PS129" s="273">
        <v>9.3385439526109807E-4</v>
      </c>
      <c r="PT129" s="273">
        <v>2.8080672672012698E-3</v>
      </c>
      <c r="PU129" s="273">
        <v>1.3051545332685695E-3</v>
      </c>
      <c r="PV129" s="273">
        <v>1.1552126630984107E-3</v>
      </c>
      <c r="PW129" s="273">
        <v>6.8612620359423989E-4</v>
      </c>
      <c r="PX129" s="273">
        <v>2.5872890620296885E-4</v>
      </c>
      <c r="PY129" s="273">
        <v>2.0349257749428316E-4</v>
      </c>
      <c r="PZ129" s="273">
        <v>3.8464353753854574E-4</v>
      </c>
      <c r="QA129" s="273">
        <v>3.9021601953859208E-4</v>
      </c>
      <c r="QB129" s="273">
        <v>3.1210835282778366E-4</v>
      </c>
      <c r="QC129" s="273">
        <v>4.0399331841007473E-4</v>
      </c>
      <c r="QD129" s="273">
        <v>1.0004990307966217E-3</v>
      </c>
      <c r="QE129" s="273">
        <v>1.1645350981289968E-4</v>
      </c>
      <c r="QF129" s="273">
        <v>1.0245287142833914E-4</v>
      </c>
      <c r="QG129" s="273">
        <v>3.2299044653612009E-4</v>
      </c>
      <c r="QH129" s="273">
        <v>5.1898879518104998E-4</v>
      </c>
      <c r="QI129" s="273">
        <v>1.0208959465886958E-3</v>
      </c>
      <c r="QJ129" s="273">
        <v>5.329900297533955E-4</v>
      </c>
      <c r="QK129" s="273">
        <v>4.876456943505433E-3</v>
      </c>
      <c r="QL129" s="273">
        <v>8.7236733443264757E-4</v>
      </c>
      <c r="QM129" s="273">
        <v>7.6609083938077976E-5</v>
      </c>
      <c r="QN129" s="45">
        <v>4.0060850801386227E-3</v>
      </c>
      <c r="QO129" s="45">
        <v>1.112326206159365E-3</v>
      </c>
      <c r="QP129" s="45">
        <v>9.018997683698937E-4</v>
      </c>
      <c r="QQ129" s="45">
        <v>4.481711525357663E-3</v>
      </c>
      <c r="QR129" s="45">
        <v>3.5078126155162776E-3</v>
      </c>
      <c r="QS129" s="45">
        <v>2.9530471073630727E-3</v>
      </c>
      <c r="QT129" s="45">
        <v>3.3482500368757539E-3</v>
      </c>
      <c r="QU129" s="45">
        <v>1.4617742041707041E-3</v>
      </c>
      <c r="QV129" s="45">
        <v>2.0930480866237944E-2</v>
      </c>
      <c r="QW129" s="45">
        <v>1.9992305139351168E-2</v>
      </c>
      <c r="QX129" s="45">
        <v>3.3777230511718827E-3</v>
      </c>
      <c r="QY129" s="45">
        <v>1.2530202381591359E-3</v>
      </c>
      <c r="QZ129" s="45">
        <v>9.2673711704481911E-4</v>
      </c>
      <c r="RA129" s="45">
        <v>1.3174154898160963E-3</v>
      </c>
      <c r="RB129" s="45">
        <v>9.0209106761340928E-4</v>
      </c>
      <c r="RC129" s="45">
        <v>2.8210086947056063E-3</v>
      </c>
      <c r="RD129" s="45">
        <v>1.2642445843775003E-3</v>
      </c>
      <c r="RE129" s="45">
        <v>1.1897556580073116E-3</v>
      </c>
      <c r="RF129" s="45">
        <v>6.7044295546100691E-4</v>
      </c>
      <c r="RG129" s="45">
        <v>2.8510573914139351E-4</v>
      </c>
      <c r="RH129" s="45">
        <v>1.9293802725838004E-4</v>
      </c>
      <c r="RI129" s="45">
        <v>3.5534578851818414E-4</v>
      </c>
      <c r="RJ129" s="45">
        <v>3.8871828488595698E-4</v>
      </c>
      <c r="RK129" s="45">
        <v>2.7590961467665324E-4</v>
      </c>
      <c r="RL129" s="45">
        <v>4.3181678144297458E-4</v>
      </c>
      <c r="RM129" s="45">
        <v>1.0759246336609148E-3</v>
      </c>
      <c r="RN129" s="45">
        <v>1.1343420934208667E-4</v>
      </c>
      <c r="RO129" s="45">
        <v>1.0639406999869453E-4</v>
      </c>
      <c r="RP129" s="45">
        <v>2.8678359935001789E-4</v>
      </c>
      <c r="RQ129" s="45">
        <v>5.0762598810169741E-4</v>
      </c>
      <c r="RR129" s="45">
        <v>1.1208227339074483E-3</v>
      </c>
      <c r="RS129" s="45">
        <v>4.9252231557354517E-4</v>
      </c>
      <c r="RT129" s="45">
        <v>4.9035933862632162E-3</v>
      </c>
      <c r="RU129" s="45">
        <v>8.6080058387402606E-4</v>
      </c>
      <c r="RV129" s="45">
        <v>4.5635742051723798E-5</v>
      </c>
      <c r="RW129" s="273">
        <v>3.6023873640392543E-3</v>
      </c>
      <c r="RX129" s="273">
        <v>1.0235336714736142E-3</v>
      </c>
      <c r="RY129" s="273">
        <v>8.6812584638427893E-4</v>
      </c>
      <c r="RZ129" s="273">
        <v>3.7824921923480131E-3</v>
      </c>
      <c r="SA129" s="273">
        <v>3.0166378532913182E-3</v>
      </c>
      <c r="SB129" s="273">
        <v>2.5913284630184031E-3</v>
      </c>
      <c r="SC129" s="273">
        <v>3.1544066748819136E-3</v>
      </c>
      <c r="SD129" s="273">
        <v>1.4969635036419405E-3</v>
      </c>
      <c r="SE129" s="273">
        <v>1.9541667156533472E-2</v>
      </c>
      <c r="SF129" s="273">
        <v>1.8168531766541752E-2</v>
      </c>
      <c r="SG129" s="273">
        <v>2.8389614531193785E-3</v>
      </c>
      <c r="SH129" s="273">
        <v>1.1180631498076004E-3</v>
      </c>
      <c r="SI129" s="273">
        <v>8.2596932832248971E-4</v>
      </c>
      <c r="SJ129" s="273">
        <v>1.2342979120023114E-3</v>
      </c>
      <c r="SK129" s="273">
        <v>8.863300425471706E-4</v>
      </c>
      <c r="SL129" s="273">
        <v>2.5464484158207157E-3</v>
      </c>
      <c r="SM129" s="273">
        <v>1.0081843812363496E-3</v>
      </c>
      <c r="SN129" s="273">
        <v>1.1190026716095224E-3</v>
      </c>
      <c r="SO129" s="273">
        <v>5.7373779111735733E-4</v>
      </c>
      <c r="SP129" s="273">
        <v>2.5782189540074301E-4</v>
      </c>
      <c r="SQ129" s="273">
        <v>1.7678862296505795E-4</v>
      </c>
      <c r="SR129" s="273">
        <v>3.2701398670719709E-4</v>
      </c>
      <c r="SS129" s="273">
        <v>3.7223460106826492E-4</v>
      </c>
      <c r="ST129" s="273">
        <v>2.3333101415367352E-4</v>
      </c>
      <c r="SU129" s="273">
        <v>4.0923979128413906E-4</v>
      </c>
      <c r="SV129" s="273">
        <v>1.1504965259806416E-3</v>
      </c>
      <c r="SW129" s="273">
        <v>1.0460007470344163E-4</v>
      </c>
      <c r="SX129" s="273">
        <v>9.7647251647406765E-5</v>
      </c>
      <c r="SY129" s="273">
        <v>2.6707304430722152E-4</v>
      </c>
      <c r="SZ129" s="273">
        <v>4.8316358609554693E-4</v>
      </c>
      <c r="TA129" s="273">
        <v>9.1647325401673734E-4</v>
      </c>
      <c r="TB129" s="273">
        <v>4.5423049166601055E-4</v>
      </c>
      <c r="TC129" s="273">
        <v>4.6155853140255176E-3</v>
      </c>
      <c r="TD129" s="273">
        <v>7.894712537925713E-4</v>
      </c>
      <c r="TE129" s="273">
        <v>4.4001950871547917E-5</v>
      </c>
    </row>
    <row r="130" spans="1:525" s="528" customFormat="1" x14ac:dyDescent="0.3">
      <c r="A130" s="273">
        <v>2.1937805515835209E-4</v>
      </c>
      <c r="B130" s="273">
        <v>2.9847844064905947E-4</v>
      </c>
      <c r="C130" s="273">
        <v>6.3345401381366699E-4</v>
      </c>
      <c r="D130" s="273">
        <v>6.2674963027190369E-4</v>
      </c>
      <c r="E130" s="273">
        <v>1.7248095984540069E-3</v>
      </c>
      <c r="F130" s="273">
        <v>3.1326217877464783E-4</v>
      </c>
      <c r="G130" s="273">
        <v>5.1665277781670583E-4</v>
      </c>
      <c r="H130" s="273">
        <v>9.4014233521475037E-5</v>
      </c>
      <c r="I130" s="273">
        <v>7.077672844458062E-4</v>
      </c>
      <c r="J130" s="273">
        <v>3.0144051233980803E-3</v>
      </c>
      <c r="K130" s="273">
        <v>5.9006264409899043E-4</v>
      </c>
      <c r="L130" s="273">
        <v>2.7735010050717582E-4</v>
      </c>
      <c r="M130" s="273">
        <v>7.5789843597925141E-4</v>
      </c>
      <c r="N130" s="273">
        <v>8.2504946790780723E-4</v>
      </c>
      <c r="O130" s="273">
        <v>1.4550977839465234E-3</v>
      </c>
      <c r="P130" s="273">
        <v>1.717313476141884E-3</v>
      </c>
      <c r="Q130" s="273">
        <v>1.3974403778213329E-4</v>
      </c>
      <c r="R130" s="273">
        <v>5.789866585640055E-4</v>
      </c>
      <c r="S130" s="273">
        <v>3.5654069185681655E-4</v>
      </c>
      <c r="T130" s="273">
        <v>1.956357712014208E-4</v>
      </c>
      <c r="U130" s="273">
        <v>1.7554300286198743E-4</v>
      </c>
      <c r="V130" s="273">
        <v>1.3896863879097338E-4</v>
      </c>
      <c r="W130" s="273">
        <v>6.3692598511731898E-4</v>
      </c>
      <c r="X130" s="273">
        <v>1.5615872179156485E-4</v>
      </c>
      <c r="Y130" s="273">
        <v>3.2006425966354393E-4</v>
      </c>
      <c r="Z130" s="273">
        <v>3.4282357630139167E-4</v>
      </c>
      <c r="AA130" s="273">
        <v>1.243928642737918E-4</v>
      </c>
      <c r="AB130" s="273">
        <v>2.1341030644957598E-5</v>
      </c>
      <c r="AC130" s="273">
        <v>3.4882139914715016E-5</v>
      </c>
      <c r="AD130" s="273">
        <v>1.5178871383513093E-4</v>
      </c>
      <c r="AE130" s="273">
        <v>6.8415633367982411E-5</v>
      </c>
      <c r="AF130" s="273">
        <v>3.8534615708151456E-5</v>
      </c>
      <c r="AG130" s="273">
        <v>2.1378442693208757E-4</v>
      </c>
      <c r="AH130" s="273">
        <v>1.711334968830288E-4</v>
      </c>
      <c r="AI130" s="273">
        <v>1.778169297172001E-5</v>
      </c>
      <c r="AJ130" s="45">
        <v>2.2344114456329884E-4</v>
      </c>
      <c r="AK130" s="45">
        <v>2.8320924635756535E-4</v>
      </c>
      <c r="AL130" s="45">
        <v>6.3352947269789805E-4</v>
      </c>
      <c r="AM130" s="45">
        <v>5.8597600800161574E-4</v>
      </c>
      <c r="AN130" s="45">
        <v>1.7674304275244075E-3</v>
      </c>
      <c r="AO130" s="45">
        <v>2.9860304388259367E-4</v>
      </c>
      <c r="AP130" s="45">
        <v>4.8493792021461188E-4</v>
      </c>
      <c r="AQ130" s="45">
        <v>8.6693103131686965E-5</v>
      </c>
      <c r="AR130" s="45">
        <v>7.0916093668233924E-4</v>
      </c>
      <c r="AS130" s="45">
        <v>3.0969753930520923E-3</v>
      </c>
      <c r="AT130" s="45">
        <v>5.5966976907149393E-4</v>
      </c>
      <c r="AU130" s="45">
        <v>2.6631680487738794E-4</v>
      </c>
      <c r="AV130" s="45">
        <v>7.2425212875424955E-4</v>
      </c>
      <c r="AW130" s="45">
        <v>7.874148688213037E-4</v>
      </c>
      <c r="AX130" s="45">
        <v>1.4093846660418686E-3</v>
      </c>
      <c r="AY130" s="45">
        <v>1.7192645173765939E-3</v>
      </c>
      <c r="AZ130" s="45">
        <v>1.3350380451235272E-4</v>
      </c>
      <c r="BA130" s="45">
        <v>5.8448576292708385E-4</v>
      </c>
      <c r="BB130" s="45">
        <v>3.633906359124406E-4</v>
      </c>
      <c r="BC130" s="45">
        <v>1.8712966764093667E-4</v>
      </c>
      <c r="BD130" s="45">
        <v>1.6876689088346112E-4</v>
      </c>
      <c r="BE130" s="45">
        <v>1.3094647714286922E-4</v>
      </c>
      <c r="BF130" s="45">
        <v>8.1306831255449771E-4</v>
      </c>
      <c r="BG130" s="45">
        <v>1.5334361838891067E-4</v>
      </c>
      <c r="BH130" s="45">
        <v>2.8808177560265814E-4</v>
      </c>
      <c r="BI130" s="45">
        <v>3.7209133246691919E-4</v>
      </c>
      <c r="BJ130" s="45">
        <v>1.1233430243577331E-4</v>
      </c>
      <c r="BK130" s="45">
        <v>1.7941054550267789E-5</v>
      </c>
      <c r="BL130" s="45">
        <v>3.1661738187879679E-5</v>
      </c>
      <c r="BM130" s="45">
        <v>1.2851427687972475E-4</v>
      </c>
      <c r="BN130" s="45">
        <v>6.9382699692683019E-5</v>
      </c>
      <c r="BO130" s="45">
        <v>3.96024014503959E-5</v>
      </c>
      <c r="BP130" s="45">
        <v>1.9341742690673537E-4</v>
      </c>
      <c r="BQ130" s="45">
        <v>1.3981568164469414E-4</v>
      </c>
      <c r="BR130" s="45">
        <v>1.5237215564299909E-5</v>
      </c>
      <c r="BS130" s="273">
        <v>2.3721377244011313E-4</v>
      </c>
      <c r="BT130" s="273">
        <v>2.880633208492355E-4</v>
      </c>
      <c r="BU130" s="273">
        <v>6.7534709097537174E-4</v>
      </c>
      <c r="BV130" s="273">
        <v>5.2727410607164332E-4</v>
      </c>
      <c r="BW130" s="273">
        <v>2.0898979437915669E-3</v>
      </c>
      <c r="BX130" s="273">
        <v>2.9577659490785397E-4</v>
      </c>
      <c r="BY130" s="273">
        <v>5.4461447257147762E-4</v>
      </c>
      <c r="BZ130" s="273">
        <v>1.0202412642472048E-4</v>
      </c>
      <c r="CA130" s="273">
        <v>7.2436871665886601E-4</v>
      </c>
      <c r="CB130" s="273">
        <v>3.3337740711984476E-3</v>
      </c>
      <c r="CC130" s="273">
        <v>5.1544467318675265E-4</v>
      </c>
      <c r="CD130" s="273">
        <v>2.9272604941875179E-4</v>
      </c>
      <c r="CE130" s="273">
        <v>7.5174982759798809E-4</v>
      </c>
      <c r="CF130" s="273">
        <v>8.5559347529941829E-4</v>
      </c>
      <c r="CG130" s="273">
        <v>1.397698386846921E-3</v>
      </c>
      <c r="CH130" s="273">
        <v>1.724890728209775E-3</v>
      </c>
      <c r="CI130" s="273">
        <v>1.3902054875974769E-4</v>
      </c>
      <c r="CJ130" s="273">
        <v>6.6027299789862652E-4</v>
      </c>
      <c r="CK130" s="273">
        <v>3.7459330333463627E-4</v>
      </c>
      <c r="CL130" s="273">
        <v>1.8997281379891704E-4</v>
      </c>
      <c r="CM130" s="273">
        <v>1.904588745905647E-4</v>
      </c>
      <c r="CN130" s="273">
        <v>1.3505869652443816E-4</v>
      </c>
      <c r="CO130" s="273">
        <v>6.5132617413671474E-4</v>
      </c>
      <c r="CP130" s="273">
        <v>1.3723148934161606E-4</v>
      </c>
      <c r="CQ130" s="273">
        <v>3.0249898887617518E-4</v>
      </c>
      <c r="CR130" s="273">
        <v>3.4012733225651713E-4</v>
      </c>
      <c r="CS130" s="273">
        <v>1.3147901305928357E-4</v>
      </c>
      <c r="CT130" s="273">
        <v>1.9797101012150894E-5</v>
      </c>
      <c r="CU130" s="273">
        <v>3.6190087628697502E-5</v>
      </c>
      <c r="CV130" s="273">
        <v>1.3093311190140352E-4</v>
      </c>
      <c r="CW130" s="273">
        <v>7.730552607550463E-5</v>
      </c>
      <c r="CX130" s="273">
        <v>4.5553056511877937E-5</v>
      </c>
      <c r="CY130" s="273">
        <v>2.1537195785459201E-4</v>
      </c>
      <c r="CZ130" s="273">
        <v>1.5721433745006347E-4</v>
      </c>
      <c r="DA130" s="273">
        <v>1.2649970134533642E-5</v>
      </c>
      <c r="DB130" s="45">
        <v>2.268576621806094E-4</v>
      </c>
      <c r="DC130" s="45">
        <v>3.2566511245783199E-4</v>
      </c>
      <c r="DD130" s="45">
        <v>7.1499068049712641E-4</v>
      </c>
      <c r="DE130" s="45">
        <v>5.5806004739124943E-4</v>
      </c>
      <c r="DF130" s="45">
        <v>2.1639023667273842E-3</v>
      </c>
      <c r="DG130" s="45">
        <v>3.244572417606395E-4</v>
      </c>
      <c r="DH130" s="45">
        <v>5.8501201036139966E-4</v>
      </c>
      <c r="DI130" s="45">
        <v>9.5790123752829601E-5</v>
      </c>
      <c r="DJ130" s="45">
        <v>6.9277630108170014E-4</v>
      </c>
      <c r="DK130" s="45">
        <v>3.2912286318320895E-3</v>
      </c>
      <c r="DL130" s="45">
        <v>4.7817816877271548E-4</v>
      </c>
      <c r="DM130" s="45">
        <v>2.9237193922943038E-4</v>
      </c>
      <c r="DN130" s="45">
        <v>7.6383239408482542E-4</v>
      </c>
      <c r="DO130" s="45">
        <v>8.4970552939887974E-4</v>
      </c>
      <c r="DP130" s="45">
        <v>1.5273546444512017E-3</v>
      </c>
      <c r="DQ130" s="45">
        <v>1.9829018296706104E-3</v>
      </c>
      <c r="DR130" s="45">
        <v>1.5678651510289964E-4</v>
      </c>
      <c r="DS130" s="45">
        <v>6.8491315208584608E-4</v>
      </c>
      <c r="DT130" s="45">
        <v>3.7526330433965491E-4</v>
      </c>
      <c r="DU130" s="45">
        <v>2.110266316639282E-4</v>
      </c>
      <c r="DV130" s="45">
        <v>2.1296491157591783E-4</v>
      </c>
      <c r="DW130" s="45">
        <v>1.4209962806249385E-4</v>
      </c>
      <c r="DX130" s="45">
        <v>6.6949055716129054E-4</v>
      </c>
      <c r="DY130" s="45">
        <v>1.4659446087985799E-4</v>
      </c>
      <c r="DZ130" s="45">
        <v>3.6820301845622212E-4</v>
      </c>
      <c r="EA130" s="45">
        <v>3.8685168193635364E-4</v>
      </c>
      <c r="EB130" s="45">
        <v>1.4312541391052534E-4</v>
      </c>
      <c r="EC130" s="45">
        <v>1.9795149930866051E-5</v>
      </c>
      <c r="ED130" s="45">
        <v>5.1553953203139534E-5</v>
      </c>
      <c r="EE130" s="45">
        <v>1.2918971664667772E-4</v>
      </c>
      <c r="EF130" s="45">
        <v>7.9438585698017003E-5</v>
      </c>
      <c r="EG130" s="45">
        <v>4.7054758220412271E-5</v>
      </c>
      <c r="EH130" s="45">
        <v>2.3267648055476294E-4</v>
      </c>
      <c r="EI130" s="45">
        <v>1.6682206079579744E-4</v>
      </c>
      <c r="EJ130" s="45">
        <v>8.2956845375580458E-6</v>
      </c>
      <c r="EK130" s="273">
        <v>2.0121221143034625E-4</v>
      </c>
      <c r="EL130" s="273">
        <v>2.5581129676219202E-4</v>
      </c>
      <c r="EM130" s="273">
        <v>7.5372276220985271E-4</v>
      </c>
      <c r="EN130" s="273">
        <v>6.2532712698796925E-4</v>
      </c>
      <c r="EO130" s="273">
        <v>2.0132405329794131E-3</v>
      </c>
      <c r="EP130" s="273">
        <v>3.2338322084451174E-4</v>
      </c>
      <c r="EQ130" s="273">
        <v>5.8467069173990431E-4</v>
      </c>
      <c r="ER130" s="273">
        <v>1.0128561012438078E-4</v>
      </c>
      <c r="ES130" s="273">
        <v>6.9788246043135617E-4</v>
      </c>
      <c r="ET130" s="273">
        <v>3.1247185900724868E-3</v>
      </c>
      <c r="EU130" s="273">
        <v>4.6886881685037212E-4</v>
      </c>
      <c r="EV130" s="273">
        <v>2.6915751656155846E-4</v>
      </c>
      <c r="EW130" s="273">
        <v>7.3434882961529444E-4</v>
      </c>
      <c r="EX130" s="273">
        <v>8.2773932543284611E-4</v>
      </c>
      <c r="EY130" s="273">
        <v>1.5817574694460394E-3</v>
      </c>
      <c r="EZ130" s="273">
        <v>1.9057010883099601E-3</v>
      </c>
      <c r="FA130" s="273">
        <v>1.2853904443331079E-4</v>
      </c>
      <c r="FB130" s="273">
        <v>6.3066456546109545E-4</v>
      </c>
      <c r="FC130" s="273">
        <v>3.7063769250134988E-4</v>
      </c>
      <c r="FD130" s="273">
        <v>1.9358412303023458E-4</v>
      </c>
      <c r="FE130" s="273">
        <v>1.9570339567390071E-4</v>
      </c>
      <c r="FF130" s="273">
        <v>1.4035268802951607E-4</v>
      </c>
      <c r="FG130" s="273">
        <v>6.0490014811314264E-4</v>
      </c>
      <c r="FH130" s="273">
        <v>1.2088207865410649E-4</v>
      </c>
      <c r="FI130" s="273">
        <v>3.7802160087353792E-4</v>
      </c>
      <c r="FJ130" s="273">
        <v>3.6554724888023085E-4</v>
      </c>
      <c r="FK130" s="273">
        <v>1.3688601227758362E-4</v>
      </c>
      <c r="FL130" s="273">
        <v>1.6798689452303677E-5</v>
      </c>
      <c r="FM130" s="273">
        <v>5.9349685280577357E-5</v>
      </c>
      <c r="FN130" s="273">
        <v>1.2561890703710897E-4</v>
      </c>
      <c r="FO130" s="273">
        <v>7.9130325170069212E-5</v>
      </c>
      <c r="FP130" s="273">
        <v>4.2582644601518714E-5</v>
      </c>
      <c r="FQ130" s="273">
        <v>2.1827851355871395E-4</v>
      </c>
      <c r="FR130" s="273">
        <v>1.538650024523571E-4</v>
      </c>
      <c r="FS130" s="273">
        <v>8.202493829349453E-6</v>
      </c>
      <c r="FT130" s="45">
        <v>2.0532974892495295E-4</v>
      </c>
      <c r="FU130" s="45">
        <v>2.463898716800958E-4</v>
      </c>
      <c r="FV130" s="45">
        <v>7.7384052129417962E-4</v>
      </c>
      <c r="FW130" s="45">
        <v>6.8239658234730183E-4</v>
      </c>
      <c r="FX130" s="45">
        <v>2.1452757119581902E-3</v>
      </c>
      <c r="FY130" s="45">
        <v>3.4855359714952301E-4</v>
      </c>
      <c r="FZ130" s="45">
        <v>5.9267327051238685E-4</v>
      </c>
      <c r="GA130" s="45">
        <v>1.1094416861675021E-4</v>
      </c>
      <c r="GB130" s="45">
        <v>6.7604566341792943E-4</v>
      </c>
      <c r="GC130" s="45">
        <v>3.3127483971005954E-3</v>
      </c>
      <c r="GD130" s="45">
        <v>4.6626107798261308E-4</v>
      </c>
      <c r="GE130" s="45">
        <v>2.7865544864538375E-4</v>
      </c>
      <c r="GF130" s="45">
        <v>7.5514166370229427E-4</v>
      </c>
      <c r="GG130" s="45">
        <v>8.1812899076420397E-4</v>
      </c>
      <c r="GH130" s="45">
        <v>1.6138190080877829E-3</v>
      </c>
      <c r="GI130" s="45">
        <v>2.0214295148106194E-3</v>
      </c>
      <c r="GJ130" s="45">
        <v>1.2561143026302061E-4</v>
      </c>
      <c r="GK130" s="45">
        <v>6.7237090149477948E-4</v>
      </c>
      <c r="GL130" s="45">
        <v>3.7091295187774269E-4</v>
      </c>
      <c r="GM130" s="45">
        <v>2.0962065510924128E-4</v>
      </c>
      <c r="GN130" s="45">
        <v>1.9837434659463607E-4</v>
      </c>
      <c r="GO130" s="45">
        <v>1.4816674026698462E-4</v>
      </c>
      <c r="GP130" s="45">
        <v>5.9319629963298589E-4</v>
      </c>
      <c r="GQ130" s="45">
        <v>1.2267506896112217E-4</v>
      </c>
      <c r="GR130" s="45">
        <v>3.7609879242635072E-4</v>
      </c>
      <c r="GS130" s="45">
        <v>3.6498521624948947E-4</v>
      </c>
      <c r="GT130" s="45">
        <v>1.3085368973195463E-4</v>
      </c>
      <c r="GU130" s="45">
        <v>1.6118040241918603E-5</v>
      </c>
      <c r="GV130" s="45">
        <v>5.5414373569501669E-5</v>
      </c>
      <c r="GW130" s="45">
        <v>1.2348562587342955E-4</v>
      </c>
      <c r="GX130" s="45">
        <v>8.1253314263548171E-5</v>
      </c>
      <c r="GY130" s="45">
        <v>4.5721305906232994E-5</v>
      </c>
      <c r="GZ130" s="45">
        <v>2.1114179910407829E-4</v>
      </c>
      <c r="HA130" s="45">
        <v>1.5227572011884235E-4</v>
      </c>
      <c r="HB130" s="45">
        <v>1.5566906203089002E-5</v>
      </c>
      <c r="HC130" s="273">
        <v>2.0795238569825769E-4</v>
      </c>
      <c r="HD130" s="273">
        <v>2.4825288406851357E-4</v>
      </c>
      <c r="HE130" s="273">
        <v>7.8792608415085316E-4</v>
      </c>
      <c r="HF130" s="273">
        <v>6.8168998657296088E-4</v>
      </c>
      <c r="HG130" s="273">
        <v>2.0366723495700524E-3</v>
      </c>
      <c r="HH130" s="273">
        <v>3.4338706049198269E-4</v>
      </c>
      <c r="HI130" s="273">
        <v>6.2710987742531506E-4</v>
      </c>
      <c r="HJ130" s="273">
        <v>9.8471377992738021E-5</v>
      </c>
      <c r="HK130" s="273">
        <v>6.6438056522983787E-4</v>
      </c>
      <c r="HL130" s="273">
        <v>3.5497225581665628E-3</v>
      </c>
      <c r="HM130" s="273">
        <v>4.6886339728691596E-4</v>
      </c>
      <c r="HN130" s="273">
        <v>2.9478745439656841E-4</v>
      </c>
      <c r="HO130" s="273">
        <v>8.1435130792452805E-4</v>
      </c>
      <c r="HP130" s="273">
        <v>8.3675204172171198E-4</v>
      </c>
      <c r="HQ130" s="273">
        <v>1.6152026802866426E-3</v>
      </c>
      <c r="HR130" s="273">
        <v>1.9335685447016925E-3</v>
      </c>
      <c r="HS130" s="273">
        <v>1.2560314275059282E-4</v>
      </c>
      <c r="HT130" s="273">
        <v>6.7076109307036736E-4</v>
      </c>
      <c r="HU130" s="273">
        <v>3.7003998378166942E-4</v>
      </c>
      <c r="HV130" s="273">
        <v>2.0377620360550856E-4</v>
      </c>
      <c r="HW130" s="273">
        <v>1.8689540118892864E-4</v>
      </c>
      <c r="HX130" s="273">
        <v>1.4683368658558938E-4</v>
      </c>
      <c r="HY130" s="273">
        <v>5.9067115255056091E-4</v>
      </c>
      <c r="HZ130" s="273">
        <v>1.335272178485828E-4</v>
      </c>
      <c r="IA130" s="273">
        <v>3.958178282155405E-4</v>
      </c>
      <c r="IB130" s="273">
        <v>3.8473585331729349E-4</v>
      </c>
      <c r="IC130" s="273">
        <v>1.3820587159841529E-4</v>
      </c>
      <c r="ID130" s="273">
        <v>1.7234722035203485E-5</v>
      </c>
      <c r="IE130" s="273">
        <v>5.6696021767296076E-5</v>
      </c>
      <c r="IF130" s="273">
        <v>1.2449929473071813E-4</v>
      </c>
      <c r="IG130" s="273">
        <v>7.8403891026550355E-5</v>
      </c>
      <c r="IH130" s="273">
        <v>4.9440991997636813E-5</v>
      </c>
      <c r="II130" s="273">
        <v>2.021980289764237E-4</v>
      </c>
      <c r="IJ130" s="273">
        <v>1.93429045733227E-4</v>
      </c>
      <c r="IK130" s="273">
        <v>1.1470725067063785E-5</v>
      </c>
      <c r="IL130" s="45">
        <v>2.062726901957804E-4</v>
      </c>
      <c r="IM130" s="45">
        <v>2.4992726463195594E-4</v>
      </c>
      <c r="IN130" s="45">
        <v>8.0713265349767385E-4</v>
      </c>
      <c r="IO130" s="45">
        <v>6.8882164982443607E-4</v>
      </c>
      <c r="IP130" s="45">
        <v>1.8864491683518564E-3</v>
      </c>
      <c r="IQ130" s="45">
        <v>3.4088186444925026E-4</v>
      </c>
      <c r="IR130" s="45">
        <v>6.372867464411406E-4</v>
      </c>
      <c r="IS130" s="45">
        <v>9.3413417831389247E-5</v>
      </c>
      <c r="IT130" s="45">
        <v>6.5507603433498016E-4</v>
      </c>
      <c r="IU130" s="45">
        <v>3.6106086368968321E-3</v>
      </c>
      <c r="IV130" s="45">
        <v>4.8803215923627126E-4</v>
      </c>
      <c r="IW130" s="45">
        <v>3.048733413982314E-4</v>
      </c>
      <c r="IX130" s="45">
        <v>8.5459422145415089E-4</v>
      </c>
      <c r="IY130" s="45">
        <v>8.8318997361241946E-4</v>
      </c>
      <c r="IZ130" s="45">
        <v>1.632354179494766E-3</v>
      </c>
      <c r="JA130" s="45">
        <v>1.9052954314993003E-3</v>
      </c>
      <c r="JB130" s="45">
        <v>1.3447306118869449E-4</v>
      </c>
      <c r="JC130" s="45">
        <v>7.0078599125501535E-4</v>
      </c>
      <c r="JD130" s="45">
        <v>3.7696449737067994E-4</v>
      </c>
      <c r="JE130" s="45">
        <v>2.1001810458170898E-4</v>
      </c>
      <c r="JF130" s="45">
        <v>1.8965280184181409E-4</v>
      </c>
      <c r="JG130" s="45">
        <v>1.4729728401997508E-4</v>
      </c>
      <c r="JH130" s="45">
        <v>6.2069162530896643E-4</v>
      </c>
      <c r="JI130" s="45">
        <v>1.430127504854913E-4</v>
      </c>
      <c r="JJ130" s="45">
        <v>4.0946606372495238E-4</v>
      </c>
      <c r="JK130" s="45">
        <v>3.9147048689794134E-4</v>
      </c>
      <c r="JL130" s="45">
        <v>1.4534403803139772E-4</v>
      </c>
      <c r="JM130" s="45">
        <v>1.8088566901338156E-5</v>
      </c>
      <c r="JN130" s="45">
        <v>5.3286479172664097E-5</v>
      </c>
      <c r="JO130" s="45">
        <v>1.318537597377055E-4</v>
      </c>
      <c r="JP130" s="45">
        <v>8.0672607873273963E-5</v>
      </c>
      <c r="JQ130" s="45">
        <v>5.1492391758715021E-5</v>
      </c>
      <c r="JR130" s="45">
        <v>2.0411339937220137E-4</v>
      </c>
      <c r="JS130" s="45">
        <v>2.1716116025826326E-4</v>
      </c>
      <c r="JT130" s="45">
        <v>1.8233598793961335E-5</v>
      </c>
      <c r="JU130" s="273">
        <v>2.1493526474018504E-4</v>
      </c>
      <c r="JV130" s="273">
        <v>2.3991532787391706E-4</v>
      </c>
      <c r="JW130" s="273">
        <v>8.3088100009775243E-4</v>
      </c>
      <c r="JX130" s="273">
        <v>7.350353893515344E-4</v>
      </c>
      <c r="JY130" s="273">
        <v>1.8684803371980456E-3</v>
      </c>
      <c r="JZ130" s="273">
        <v>3.3217803990885164E-4</v>
      </c>
      <c r="KA130" s="273">
        <v>6.5196265473225763E-4</v>
      </c>
      <c r="KB130" s="273">
        <v>1.1310279744434256E-4</v>
      </c>
      <c r="KC130" s="273">
        <v>6.896244771344884E-4</v>
      </c>
      <c r="KD130" s="273">
        <v>3.9131390363279627E-3</v>
      </c>
      <c r="KE130" s="273">
        <v>5.1438326264391322E-4</v>
      </c>
      <c r="KF130" s="273">
        <v>3.0503879201388876E-4</v>
      </c>
      <c r="KG130" s="273">
        <v>8.8527194928189731E-4</v>
      </c>
      <c r="KH130" s="273">
        <v>9.3649914367578756E-4</v>
      </c>
      <c r="KI130" s="273">
        <v>1.729701288007779E-3</v>
      </c>
      <c r="KJ130" s="273">
        <v>2.0342709396000674E-3</v>
      </c>
      <c r="KK130" s="273">
        <v>1.4011388641720809E-4</v>
      </c>
      <c r="KL130" s="273">
        <v>7.2076056883622539E-4</v>
      </c>
      <c r="KM130" s="273">
        <v>3.7508101841298596E-4</v>
      </c>
      <c r="KN130" s="273">
        <v>2.0717330383199581E-4</v>
      </c>
      <c r="KO130" s="273">
        <v>1.939966889744736E-4</v>
      </c>
      <c r="KP130" s="273">
        <v>1.4791001443116572E-4</v>
      </c>
      <c r="KQ130" s="273">
        <v>5.7868101299683044E-4</v>
      </c>
      <c r="KR130" s="273">
        <v>1.4688583650602805E-4</v>
      </c>
      <c r="KS130" s="273">
        <v>4.286965392238316E-4</v>
      </c>
      <c r="KT130" s="273">
        <v>4.0442380101552182E-4</v>
      </c>
      <c r="KU130" s="273">
        <v>1.4974931647609689E-4</v>
      </c>
      <c r="KV130" s="273">
        <v>1.7249680951505673E-5</v>
      </c>
      <c r="KW130" s="273">
        <v>5.1479905962324216E-5</v>
      </c>
      <c r="KX130" s="273">
        <v>1.3711227487489568E-4</v>
      </c>
      <c r="KY130" s="273">
        <v>8.3726110222338341E-5</v>
      </c>
      <c r="KZ130" s="273">
        <v>5.7497950558922504E-5</v>
      </c>
      <c r="LA130" s="273">
        <v>1.9083876255911278E-4</v>
      </c>
      <c r="LB130" s="273">
        <v>2.1965716291568889E-4</v>
      </c>
      <c r="LC130" s="273">
        <v>1.2361814676309321E-5</v>
      </c>
      <c r="LD130" s="45">
        <v>2.3344083445410701E-4</v>
      </c>
      <c r="LE130" s="45">
        <v>2.5429294502306684E-4</v>
      </c>
      <c r="LF130" s="45">
        <v>8.9615131206148243E-4</v>
      </c>
      <c r="LG130" s="45">
        <v>8.2402971574810097E-4</v>
      </c>
      <c r="LH130" s="45">
        <v>2.1450337735789767E-3</v>
      </c>
      <c r="LI130" s="45">
        <v>3.5337958691870154E-4</v>
      </c>
      <c r="LJ130" s="45">
        <v>7.0520490114532478E-4</v>
      </c>
      <c r="LK130" s="45">
        <v>1.2023210802783094E-4</v>
      </c>
      <c r="LL130" s="45">
        <v>7.4248805119378144E-4</v>
      </c>
      <c r="LM130" s="45">
        <v>4.5213653286171312E-3</v>
      </c>
      <c r="LN130" s="45">
        <v>5.9947717577160306E-4</v>
      </c>
      <c r="LO130" s="45">
        <v>3.3760542111567742E-4</v>
      </c>
      <c r="LP130" s="45">
        <v>1.0394338974376936E-3</v>
      </c>
      <c r="LQ130" s="45">
        <v>1.076044739606012E-3</v>
      </c>
      <c r="LR130" s="45">
        <v>1.9626076322164011E-3</v>
      </c>
      <c r="LS130" s="45">
        <v>2.222825391306478E-3</v>
      </c>
      <c r="LT130" s="45">
        <v>1.6335155809068437E-4</v>
      </c>
      <c r="LU130" s="45">
        <v>7.9419042991131863E-4</v>
      </c>
      <c r="LV130" s="45">
        <v>4.7391272644647714E-4</v>
      </c>
      <c r="LW130" s="45">
        <v>2.4174379658288518E-4</v>
      </c>
      <c r="LX130" s="45">
        <v>2.1837362456378397E-4</v>
      </c>
      <c r="LY130" s="45">
        <v>1.608017848400759E-4</v>
      </c>
      <c r="LZ130" s="45">
        <v>6.5905204514443271E-4</v>
      </c>
      <c r="MA130" s="45">
        <v>2.017881977391216E-4</v>
      </c>
      <c r="MB130" s="45">
        <v>5.0423725352715754E-4</v>
      </c>
      <c r="MC130" s="45">
        <v>4.6102380710121504E-4</v>
      </c>
      <c r="MD130" s="45">
        <v>1.5757424796152494E-4</v>
      </c>
      <c r="ME130" s="45">
        <v>1.9971825035404313E-5</v>
      </c>
      <c r="MF130" s="45">
        <v>6.2918487433429011E-5</v>
      </c>
      <c r="MG130" s="45">
        <v>1.4959534059063732E-4</v>
      </c>
      <c r="MH130" s="45">
        <v>9.379728863417301E-5</v>
      </c>
      <c r="MI130" s="45">
        <v>6.5573551914455412E-5</v>
      </c>
      <c r="MJ130" s="45">
        <v>2.2121229787544676E-4</v>
      </c>
      <c r="MK130" s="45">
        <v>2.4185295471595495E-4</v>
      </c>
      <c r="ML130" s="45">
        <v>1.8970436942598788E-5</v>
      </c>
      <c r="MM130" s="273">
        <v>2.2458719295380771E-4</v>
      </c>
      <c r="MN130" s="273">
        <v>2.2460209808297269E-4</v>
      </c>
      <c r="MO130" s="273">
        <v>9.1853675574546151E-4</v>
      </c>
      <c r="MP130" s="273">
        <v>8.2113092589070709E-4</v>
      </c>
      <c r="MQ130" s="273">
        <v>1.9030090762328894E-3</v>
      </c>
      <c r="MR130" s="273">
        <v>3.4292997061335711E-4</v>
      </c>
      <c r="MS130" s="273">
        <v>7.3210222929229131E-4</v>
      </c>
      <c r="MT130" s="273">
        <v>1.4131070676906373E-4</v>
      </c>
      <c r="MU130" s="273">
        <v>7.5455232543026772E-4</v>
      </c>
      <c r="MV130" s="273">
        <v>4.7130205719605788E-3</v>
      </c>
      <c r="MW130" s="273">
        <v>6.5205723889708717E-4</v>
      </c>
      <c r="MX130" s="273">
        <v>3.477067473744498E-4</v>
      </c>
      <c r="MY130" s="273">
        <v>9.6968427220649655E-4</v>
      </c>
      <c r="MZ130" s="273">
        <v>1.0586496660157298E-3</v>
      </c>
      <c r="NA130" s="273">
        <v>1.8645383095202204E-3</v>
      </c>
      <c r="NB130" s="273">
        <v>2.1873403106024646E-3</v>
      </c>
      <c r="NC130" s="273">
        <v>1.5828421073695232E-4</v>
      </c>
      <c r="ND130" s="273">
        <v>8.3035365578153079E-4</v>
      </c>
      <c r="NE130" s="273">
        <v>4.6296406735399999E-4</v>
      </c>
      <c r="NF130" s="273">
        <v>2.3980579916970884E-4</v>
      </c>
      <c r="NG130" s="273">
        <v>2.1353489184896643E-4</v>
      </c>
      <c r="NH130" s="273">
        <v>1.6513778409703604E-4</v>
      </c>
      <c r="NI130" s="273">
        <v>6.8985436692232244E-4</v>
      </c>
      <c r="NJ130" s="273">
        <v>1.9219520590638649E-4</v>
      </c>
      <c r="NK130" s="273">
        <v>5.2294596464047387E-4</v>
      </c>
      <c r="NL130" s="273">
        <v>4.7628358596805959E-4</v>
      </c>
      <c r="NM130" s="273">
        <v>1.5396645688465956E-4</v>
      </c>
      <c r="NN130" s="273">
        <v>1.9295880451664552E-5</v>
      </c>
      <c r="NO130" s="273">
        <v>6.5595120708469707E-5</v>
      </c>
      <c r="NP130" s="273">
        <v>1.5187656537391791E-4</v>
      </c>
      <c r="NQ130" s="273">
        <v>9.6596914224919599E-5</v>
      </c>
      <c r="NR130" s="273">
        <v>7.0934065833718911E-5</v>
      </c>
      <c r="NS130" s="273">
        <v>2.217116139212658E-4</v>
      </c>
      <c r="NT130" s="273">
        <v>2.5990907076573486E-4</v>
      </c>
      <c r="NU130" s="273">
        <v>2.3581914077210943E-5</v>
      </c>
      <c r="NV130" s="45">
        <v>2.2780452579938826E-4</v>
      </c>
      <c r="NW130" s="45">
        <v>2.152470616891455E-4</v>
      </c>
      <c r="NX130" s="45">
        <v>9.5427480349351084E-4</v>
      </c>
      <c r="NY130" s="45">
        <v>8.8011335682695825E-4</v>
      </c>
      <c r="NZ130" s="45">
        <v>1.993321396045545E-3</v>
      </c>
      <c r="OA130" s="45">
        <v>3.5876095183261198E-4</v>
      </c>
      <c r="OB130" s="45">
        <v>7.673917530833102E-4</v>
      </c>
      <c r="OC130" s="45">
        <v>1.3206440697822021E-4</v>
      </c>
      <c r="OD130" s="45">
        <v>8.313144265557369E-4</v>
      </c>
      <c r="OE130" s="45">
        <v>5.4849602866274766E-3</v>
      </c>
      <c r="OF130" s="45">
        <v>7.544623029256208E-4</v>
      </c>
      <c r="OG130" s="45">
        <v>3.762467728207133E-4</v>
      </c>
      <c r="OH130" s="45">
        <v>9.8626185893946968E-4</v>
      </c>
      <c r="OI130" s="45">
        <v>1.1165123609661479E-3</v>
      </c>
      <c r="OJ130" s="45">
        <v>1.8742788931050455E-3</v>
      </c>
      <c r="OK130" s="45">
        <v>2.3855602276427112E-3</v>
      </c>
      <c r="OL130" s="45">
        <v>1.7044711039526772E-4</v>
      </c>
      <c r="OM130" s="45">
        <v>8.8681567034912701E-4</v>
      </c>
      <c r="ON130" s="45">
        <v>4.6832477851921995E-4</v>
      </c>
      <c r="OO130" s="45">
        <v>2.5186519660469464E-4</v>
      </c>
      <c r="OP130" s="45">
        <v>2.1733133568559789E-4</v>
      </c>
      <c r="OQ130" s="45">
        <v>1.7199258683641046E-4</v>
      </c>
      <c r="OR130" s="45">
        <v>7.5978675257821365E-4</v>
      </c>
      <c r="OS130" s="45">
        <v>1.7461236962498008E-4</v>
      </c>
      <c r="OT130" s="45">
        <v>5.449755184706688E-4</v>
      </c>
      <c r="OU130" s="45">
        <v>5.2160565139929666E-4</v>
      </c>
      <c r="OV130" s="45">
        <v>1.5511952582714726E-4</v>
      </c>
      <c r="OW130" s="45">
        <v>1.9881762510416022E-5</v>
      </c>
      <c r="OX130" s="45">
        <v>7.146492305244186E-5</v>
      </c>
      <c r="OY130" s="45">
        <v>1.533797203294228E-4</v>
      </c>
      <c r="OZ130" s="45">
        <v>1.0461746212700889E-4</v>
      </c>
      <c r="PA130" s="45">
        <v>7.9490469323041177E-5</v>
      </c>
      <c r="PB130" s="45">
        <v>2.3546148751130139E-4</v>
      </c>
      <c r="PC130" s="45">
        <v>2.6961338115412094E-4</v>
      </c>
      <c r="PD130" s="45">
        <v>3.2213730933309631E-5</v>
      </c>
      <c r="PE130" s="273">
        <v>2.3254938628424106E-4</v>
      </c>
      <c r="PF130" s="273">
        <v>2.2999455588525549E-4</v>
      </c>
      <c r="PG130" s="273">
        <v>1.0320004228401025E-3</v>
      </c>
      <c r="PH130" s="273">
        <v>8.6803996483440608E-4</v>
      </c>
      <c r="PI130" s="273">
        <v>1.9961182831383663E-3</v>
      </c>
      <c r="PJ130" s="273">
        <v>3.6979519220954485E-4</v>
      </c>
      <c r="PK130" s="273">
        <v>8.3422514231984597E-4</v>
      </c>
      <c r="PL130" s="273">
        <v>1.3933895528530049E-4</v>
      </c>
      <c r="PM130" s="273">
        <v>8.6798118794872753E-4</v>
      </c>
      <c r="PN130" s="273">
        <v>5.961720152530452E-3</v>
      </c>
      <c r="PO130" s="273">
        <v>8.1005095992199301E-4</v>
      </c>
      <c r="PP130" s="273">
        <v>3.821352185584891E-4</v>
      </c>
      <c r="PQ130" s="273">
        <v>1.0145038320329145E-3</v>
      </c>
      <c r="PR130" s="273">
        <v>1.1601643068659866E-3</v>
      </c>
      <c r="PS130" s="273">
        <v>1.9606843386252484E-3</v>
      </c>
      <c r="PT130" s="273">
        <v>2.5479836131431497E-3</v>
      </c>
      <c r="PU130" s="273">
        <v>1.7819694977990765E-4</v>
      </c>
      <c r="PV130" s="273">
        <v>9.1847267394512056E-4</v>
      </c>
      <c r="PW130" s="273">
        <v>4.8549160155430317E-4</v>
      </c>
      <c r="PX130" s="273">
        <v>2.5071973037434997E-4</v>
      </c>
      <c r="PY130" s="273">
        <v>2.2987519306283825E-4</v>
      </c>
      <c r="PZ130" s="273">
        <v>1.7967220090668034E-4</v>
      </c>
      <c r="QA130" s="273">
        <v>8.2097938613035913E-4</v>
      </c>
      <c r="QB130" s="273">
        <v>1.6713783910477797E-4</v>
      </c>
      <c r="QC130" s="273">
        <v>5.6561637006180283E-4</v>
      </c>
      <c r="QD130" s="273">
        <v>5.3415613614832974E-4</v>
      </c>
      <c r="QE130" s="273">
        <v>1.6380637622188593E-4</v>
      </c>
      <c r="QF130" s="273">
        <v>2.3365290179775425E-5</v>
      </c>
      <c r="QG130" s="273">
        <v>7.1596195033841965E-5</v>
      </c>
      <c r="QH130" s="273">
        <v>1.6236516407755383E-4</v>
      </c>
      <c r="QI130" s="273">
        <v>1.0767089687029727E-4</v>
      </c>
      <c r="QJ130" s="273">
        <v>9.0017072719532018E-5</v>
      </c>
      <c r="QK130" s="273">
        <v>2.4094527892291933E-4</v>
      </c>
      <c r="QL130" s="273">
        <v>2.8770092624378051E-4</v>
      </c>
      <c r="QM130" s="273">
        <v>2.6885519701294024E-5</v>
      </c>
      <c r="QN130" s="45">
        <v>2.2589377748746657E-4</v>
      </c>
      <c r="QO130" s="45">
        <v>1.8020969290926222E-4</v>
      </c>
      <c r="QP130" s="45">
        <v>9.9539759505422733E-4</v>
      </c>
      <c r="QQ130" s="45">
        <v>8.0908630935576506E-4</v>
      </c>
      <c r="QR130" s="45">
        <v>1.954293804340966E-3</v>
      </c>
      <c r="QS130" s="45">
        <v>3.6160488466929492E-4</v>
      </c>
      <c r="QT130" s="45">
        <v>8.5422825658661584E-4</v>
      </c>
      <c r="QU130" s="45">
        <v>1.2721518671418428E-4</v>
      </c>
      <c r="QV130" s="45">
        <v>8.7032197597030443E-4</v>
      </c>
      <c r="QW130" s="45">
        <v>6.2390029676475936E-3</v>
      </c>
      <c r="QX130" s="45">
        <v>7.4858900457276222E-4</v>
      </c>
      <c r="QY130" s="45">
        <v>3.7246581808652072E-4</v>
      </c>
      <c r="QZ130" s="45">
        <v>9.5121668899024307E-4</v>
      </c>
      <c r="RA130" s="45">
        <v>1.092279002919572E-3</v>
      </c>
      <c r="RB130" s="45">
        <v>2.0220144357118103E-3</v>
      </c>
      <c r="RC130" s="45">
        <v>2.4424038175618096E-3</v>
      </c>
      <c r="RD130" s="45">
        <v>1.7579198686172278E-4</v>
      </c>
      <c r="RE130" s="45">
        <v>9.2279834197456342E-4</v>
      </c>
      <c r="RF130" s="45">
        <v>4.8854059424897954E-4</v>
      </c>
      <c r="RG130" s="45">
        <v>2.4958412145048201E-4</v>
      </c>
      <c r="RH130" s="45">
        <v>2.312228916202243E-4</v>
      </c>
      <c r="RI130" s="45">
        <v>1.8081299047048517E-4</v>
      </c>
      <c r="RJ130" s="45">
        <v>7.7094277291060134E-4</v>
      </c>
      <c r="RK130" s="45">
        <v>1.5691434463260441E-4</v>
      </c>
      <c r="RL130" s="45">
        <v>5.1353826086677037E-4</v>
      </c>
      <c r="RM130" s="45">
        <v>5.8558200123470414E-4</v>
      </c>
      <c r="RN130" s="45">
        <v>1.732220150864182E-4</v>
      </c>
      <c r="RO130" s="45">
        <v>2.5163359696964582E-5</v>
      </c>
      <c r="RP130" s="45">
        <v>7.2654938361775136E-5</v>
      </c>
      <c r="RQ130" s="45">
        <v>1.5839224991013662E-4</v>
      </c>
      <c r="RR130" s="45">
        <v>1.0615447056166614E-4</v>
      </c>
      <c r="RS130" s="45">
        <v>8.8544931105204587E-5</v>
      </c>
      <c r="RT130" s="45">
        <v>2.5150364364300189E-4</v>
      </c>
      <c r="RU130" s="45">
        <v>2.9359857841447317E-4</v>
      </c>
      <c r="RV130" s="45">
        <v>2.2532432682602479E-5</v>
      </c>
      <c r="RW130" s="273">
        <v>1.8507596321562725E-4</v>
      </c>
      <c r="RX130" s="273">
        <v>1.7399405672269554E-4</v>
      </c>
      <c r="RY130" s="273">
        <v>8.3843337182655671E-4</v>
      </c>
      <c r="RZ130" s="273">
        <v>6.6328142715828525E-4</v>
      </c>
      <c r="SA130" s="273">
        <v>1.6653701046239876E-3</v>
      </c>
      <c r="SB130" s="273">
        <v>2.8346436768972826E-4</v>
      </c>
      <c r="SC130" s="273">
        <v>7.4757560955604377E-4</v>
      </c>
      <c r="SD130" s="273">
        <v>1.1610784237297748E-4</v>
      </c>
      <c r="SE130" s="273">
        <v>7.9048563983834567E-4</v>
      </c>
      <c r="SF130" s="273">
        <v>5.6902297013978467E-3</v>
      </c>
      <c r="SG130" s="273">
        <v>6.2287565493744711E-4</v>
      </c>
      <c r="SH130" s="273">
        <v>2.9883558216027339E-4</v>
      </c>
      <c r="SI130" s="273">
        <v>8.4934519952660113E-4</v>
      </c>
      <c r="SJ130" s="273">
        <v>9.5758843979052062E-4</v>
      </c>
      <c r="SK130" s="273">
        <v>1.6602967045322094E-3</v>
      </c>
      <c r="SL130" s="273">
        <v>2.0635796290787759E-3</v>
      </c>
      <c r="SM130" s="273">
        <v>1.4541918761177831E-4</v>
      </c>
      <c r="SN130" s="273">
        <v>7.3966194258018282E-4</v>
      </c>
      <c r="SO130" s="273">
        <v>3.7723674824526304E-4</v>
      </c>
      <c r="SP130" s="273">
        <v>1.9822281923650748E-4</v>
      </c>
      <c r="SQ130" s="273">
        <v>1.8823448653158202E-4</v>
      </c>
      <c r="SR130" s="273">
        <v>1.5473662272478994E-4</v>
      </c>
      <c r="SS130" s="273">
        <v>6.823941974351068E-4</v>
      </c>
      <c r="ST130" s="273">
        <v>1.2332305823373288E-4</v>
      </c>
      <c r="SU130" s="273">
        <v>4.2499638471534532E-4</v>
      </c>
      <c r="SV130" s="273">
        <v>4.8006284903542781E-4</v>
      </c>
      <c r="SW130" s="273">
        <v>1.5170227809516599E-4</v>
      </c>
      <c r="SX130" s="273">
        <v>1.6784024242811714E-5</v>
      </c>
      <c r="SY130" s="273">
        <v>6.2189234504842001E-5</v>
      </c>
      <c r="SZ130" s="273">
        <v>1.2995960870175018E-4</v>
      </c>
      <c r="TA130" s="273">
        <v>8.3165939728006789E-5</v>
      </c>
      <c r="TB130" s="273">
        <v>7.604140445486119E-5</v>
      </c>
      <c r="TC130" s="273">
        <v>2.0446272147980427E-4</v>
      </c>
      <c r="TD130" s="273">
        <v>2.5496763586381976E-4</v>
      </c>
      <c r="TE130" s="273">
        <v>2.2191365451826358E-5</v>
      </c>
    </row>
    <row r="131" spans="1:525" s="528" customFormat="1" x14ac:dyDescent="0.3">
      <c r="A131" s="273">
        <v>6.3282637591577647E-5</v>
      </c>
      <c r="B131" s="273">
        <v>1.4734240361605503E-4</v>
      </c>
      <c r="C131" s="273">
        <v>2.1684865568922932E-4</v>
      </c>
      <c r="D131" s="273">
        <v>8.414555201176902E-5</v>
      </c>
      <c r="E131" s="273">
        <v>1.2115454701064549E-4</v>
      </c>
      <c r="F131" s="273">
        <v>2.4614334572466379E-4</v>
      </c>
      <c r="G131" s="273">
        <v>5.7502841461907273E-5</v>
      </c>
      <c r="H131" s="273">
        <v>4.961066850421961E-4</v>
      </c>
      <c r="I131" s="273">
        <v>2.66001892067443E-4</v>
      </c>
      <c r="J131" s="273">
        <v>2.3564854727280596E-4</v>
      </c>
      <c r="K131" s="273">
        <v>4.3179247430637302E-3</v>
      </c>
      <c r="L131" s="273">
        <v>2.5960947403703342E-4</v>
      </c>
      <c r="M131" s="273">
        <v>2.1479627445949106E-4</v>
      </c>
      <c r="N131" s="273">
        <v>2.9200277213025169E-4</v>
      </c>
      <c r="O131" s="273">
        <v>2.4775153371844313E-4</v>
      </c>
      <c r="P131" s="273">
        <v>3.8066043018311006E-4</v>
      </c>
      <c r="Q131" s="273">
        <v>1.0402258260565549E-4</v>
      </c>
      <c r="R131" s="273">
        <v>3.1650927967026387E-3</v>
      </c>
      <c r="S131" s="273">
        <v>1.1188382097510836E-4</v>
      </c>
      <c r="T131" s="273">
        <v>5.7146855500238831E-5</v>
      </c>
      <c r="U131" s="273">
        <v>4.6454442976036989E-5</v>
      </c>
      <c r="V131" s="273">
        <v>1.3735961414433593E-4</v>
      </c>
      <c r="W131" s="273">
        <v>1.2625212050275514E-4</v>
      </c>
      <c r="X131" s="273">
        <v>4.8002152451080973E-5</v>
      </c>
      <c r="Y131" s="273">
        <v>5.195231099979179E-5</v>
      </c>
      <c r="Z131" s="273">
        <v>2.0467933005351404E-4</v>
      </c>
      <c r="AA131" s="273">
        <v>4.1045771360626032E-5</v>
      </c>
      <c r="AB131" s="273">
        <v>5.9256392869853298E-6</v>
      </c>
      <c r="AC131" s="273">
        <v>7.1850066459135245E-5</v>
      </c>
      <c r="AD131" s="273">
        <v>3.0369552589638981E-5</v>
      </c>
      <c r="AE131" s="273">
        <v>5.2904133138338509E-5</v>
      </c>
      <c r="AF131" s="273">
        <v>2.9283152840641006E-5</v>
      </c>
      <c r="AG131" s="273">
        <v>1.3002430405748141E-4</v>
      </c>
      <c r="AH131" s="273">
        <v>9.5677767734135365E-5</v>
      </c>
      <c r="AI131" s="273">
        <v>1.0396723431925967E-5</v>
      </c>
      <c r="AJ131" s="45">
        <v>5.8209756748591414E-5</v>
      </c>
      <c r="AK131" s="45">
        <v>1.4250507818386722E-4</v>
      </c>
      <c r="AL131" s="45">
        <v>2.2278649372940159E-4</v>
      </c>
      <c r="AM131" s="45">
        <v>8.227733799038622E-5</v>
      </c>
      <c r="AN131" s="45">
        <v>1.2517178269807696E-4</v>
      </c>
      <c r="AO131" s="45">
        <v>2.5339784502823298E-4</v>
      </c>
      <c r="AP131" s="45">
        <v>5.5128490668686086E-5</v>
      </c>
      <c r="AQ131" s="45">
        <v>2.8056889921183198E-4</v>
      </c>
      <c r="AR131" s="45">
        <v>2.5598204880364426E-4</v>
      </c>
      <c r="AS131" s="45">
        <v>2.3228148697865562E-4</v>
      </c>
      <c r="AT131" s="45">
        <v>3.9084438053054778E-3</v>
      </c>
      <c r="AU131" s="45">
        <v>2.4895607793012502E-4</v>
      </c>
      <c r="AV131" s="45">
        <v>2.1673878739708025E-4</v>
      </c>
      <c r="AW131" s="45">
        <v>2.7321966085013883E-4</v>
      </c>
      <c r="AX131" s="45">
        <v>2.4853885038209934E-4</v>
      </c>
      <c r="AY131" s="45">
        <v>4.2396137609306965E-4</v>
      </c>
      <c r="AZ131" s="45">
        <v>9.885524008277243E-5</v>
      </c>
      <c r="BA131" s="45">
        <v>3.4074455411227779E-3</v>
      </c>
      <c r="BB131" s="45">
        <v>1.2020844685081965E-4</v>
      </c>
      <c r="BC131" s="45">
        <v>5.5632296692375948E-5</v>
      </c>
      <c r="BD131" s="45">
        <v>4.5953676138992097E-5</v>
      </c>
      <c r="BE131" s="45">
        <v>1.3677711789741875E-4</v>
      </c>
      <c r="BF131" s="45">
        <v>1.0859399622328981E-4</v>
      </c>
      <c r="BG131" s="45">
        <v>3.8820063952990165E-5</v>
      </c>
      <c r="BH131" s="45">
        <v>5.5309614609483277E-5</v>
      </c>
      <c r="BI131" s="45">
        <v>1.3865864090711687E-4</v>
      </c>
      <c r="BJ131" s="45">
        <v>3.9880737059247116E-5</v>
      </c>
      <c r="BK131" s="45">
        <v>5.2179657700345623E-6</v>
      </c>
      <c r="BL131" s="45">
        <v>6.3134811426942004E-5</v>
      </c>
      <c r="BM131" s="45">
        <v>2.8383562883361472E-5</v>
      </c>
      <c r="BN131" s="45">
        <v>5.2653247059142478E-5</v>
      </c>
      <c r="BO131" s="45">
        <v>2.8702052760091032E-5</v>
      </c>
      <c r="BP131" s="45">
        <v>1.245913594029643E-4</v>
      </c>
      <c r="BQ131" s="45">
        <v>6.1382847508172327E-5</v>
      </c>
      <c r="BR131" s="45">
        <v>1.2300042825447623E-5</v>
      </c>
      <c r="BS131" s="273">
        <v>5.9199183908642228E-5</v>
      </c>
      <c r="BT131" s="273">
        <v>1.5122020780561769E-4</v>
      </c>
      <c r="BU131" s="273">
        <v>2.1992039357111799E-4</v>
      </c>
      <c r="BV131" s="273">
        <v>7.9199212610102983E-5</v>
      </c>
      <c r="BW131" s="273">
        <v>9.8128118683243415E-5</v>
      </c>
      <c r="BX131" s="273">
        <v>2.7312828754412889E-4</v>
      </c>
      <c r="BY131" s="273">
        <v>5.2297716101581689E-5</v>
      </c>
      <c r="BZ131" s="273">
        <v>3.295097833990368E-4</v>
      </c>
      <c r="CA131" s="273">
        <v>2.5565481826023828E-4</v>
      </c>
      <c r="CB131" s="273">
        <v>2.2458051773600952E-4</v>
      </c>
      <c r="CC131" s="273">
        <v>4.3453926903204146E-3</v>
      </c>
      <c r="CD131" s="273">
        <v>3.0163371603023336E-4</v>
      </c>
      <c r="CE131" s="273">
        <v>2.1846949987552094E-4</v>
      </c>
      <c r="CF131" s="273">
        <v>3.1266943798466016E-4</v>
      </c>
      <c r="CG131" s="273">
        <v>2.5359972519539356E-4</v>
      </c>
      <c r="CH131" s="273">
        <v>3.7713857942412582E-4</v>
      </c>
      <c r="CI131" s="273">
        <v>9.5463533577231759E-5</v>
      </c>
      <c r="CJ131" s="273">
        <v>3.3921054075993439E-3</v>
      </c>
      <c r="CK131" s="273">
        <v>1.1631775264612527E-4</v>
      </c>
      <c r="CL131" s="273">
        <v>5.1746657774068106E-5</v>
      </c>
      <c r="CM131" s="273">
        <v>4.2005067108122975E-5</v>
      </c>
      <c r="CN131" s="273">
        <v>1.5094349471885866E-4</v>
      </c>
      <c r="CO131" s="273">
        <v>8.9530514678494164E-5</v>
      </c>
      <c r="CP131" s="273">
        <v>3.1383055172058492E-5</v>
      </c>
      <c r="CQ131" s="273">
        <v>4.4538394847272784E-5</v>
      </c>
      <c r="CR131" s="273">
        <v>1.1544764905457566E-4</v>
      </c>
      <c r="CS131" s="273">
        <v>4.3057721510693623E-5</v>
      </c>
      <c r="CT131" s="273">
        <v>5.9684053346088807E-6</v>
      </c>
      <c r="CU131" s="273">
        <v>8.5002397229087728E-5</v>
      </c>
      <c r="CV131" s="273">
        <v>3.2680224873822314E-5</v>
      </c>
      <c r="CW131" s="273">
        <v>6.094339448646202E-5</v>
      </c>
      <c r="CX131" s="273">
        <v>4.0523424179353587E-5</v>
      </c>
      <c r="CY131" s="273">
        <v>1.1637983468152472E-4</v>
      </c>
      <c r="CZ131" s="273">
        <v>6.1382612487505202E-5</v>
      </c>
      <c r="DA131" s="273">
        <v>7.0187320919672929E-6</v>
      </c>
      <c r="DB131" s="45">
        <v>6.1873539182181821E-5</v>
      </c>
      <c r="DC131" s="45">
        <v>1.625252885902731E-4</v>
      </c>
      <c r="DD131" s="45">
        <v>2.2453275228748315E-4</v>
      </c>
      <c r="DE131" s="45">
        <v>7.8805299752851543E-5</v>
      </c>
      <c r="DF131" s="45">
        <v>9.3239660452660545E-5</v>
      </c>
      <c r="DG131" s="45">
        <v>2.9079544041448732E-4</v>
      </c>
      <c r="DH131" s="45">
        <v>5.1260749386106358E-5</v>
      </c>
      <c r="DI131" s="45">
        <v>1.8701702170530326E-4</v>
      </c>
      <c r="DJ131" s="45">
        <v>2.3724875667638931E-4</v>
      </c>
      <c r="DK131" s="45">
        <v>2.3089528747090499E-4</v>
      </c>
      <c r="DL131" s="45">
        <v>4.2356425985194904E-3</v>
      </c>
      <c r="DM131" s="45">
        <v>3.036433288413331E-4</v>
      </c>
      <c r="DN131" s="45">
        <v>2.2859418160978042E-4</v>
      </c>
      <c r="DO131" s="45">
        <v>2.9482697102448818E-4</v>
      </c>
      <c r="DP131" s="45">
        <v>2.6059943272496342E-4</v>
      </c>
      <c r="DQ131" s="45">
        <v>4.214971367078041E-4</v>
      </c>
      <c r="DR131" s="45">
        <v>1.1716360693994133E-4</v>
      </c>
      <c r="DS131" s="45">
        <v>3.3759730279532066E-3</v>
      </c>
      <c r="DT131" s="45">
        <v>1.3238612526441325E-4</v>
      </c>
      <c r="DU131" s="45">
        <v>6.0626199248662686E-5</v>
      </c>
      <c r="DV131" s="45">
        <v>4.9888295211705769E-5</v>
      </c>
      <c r="DW131" s="45">
        <v>1.5619493785412036E-4</v>
      </c>
      <c r="DX131" s="45">
        <v>1.0851794264072725E-4</v>
      </c>
      <c r="DY131" s="45">
        <v>3.2979818097309633E-5</v>
      </c>
      <c r="DZ131" s="45">
        <v>5.7307392590964029E-5</v>
      </c>
      <c r="EA131" s="45">
        <v>1.5534896932580929E-4</v>
      </c>
      <c r="EB131" s="45">
        <v>4.7418644190892279E-5</v>
      </c>
      <c r="EC131" s="45">
        <v>6.3574643756308368E-6</v>
      </c>
      <c r="ED131" s="45">
        <v>1.2346899147001663E-4</v>
      </c>
      <c r="EE131" s="45">
        <v>3.1072129779118973E-5</v>
      </c>
      <c r="EF131" s="45">
        <v>6.0237948557172383E-5</v>
      </c>
      <c r="EG131" s="45">
        <v>3.955015924734819E-5</v>
      </c>
      <c r="EH131" s="45">
        <v>1.2172526051052527E-4</v>
      </c>
      <c r="EI131" s="45">
        <v>6.9311845677936235E-5</v>
      </c>
      <c r="EJ131" s="45">
        <v>5.3257362230707538E-6</v>
      </c>
      <c r="EK131" s="273">
        <v>5.7032837999736028E-5</v>
      </c>
      <c r="EL131" s="273">
        <v>1.6229929351197091E-4</v>
      </c>
      <c r="EM131" s="273">
        <v>2.4113396787265416E-4</v>
      </c>
      <c r="EN131" s="273">
        <v>9.2679513804351169E-5</v>
      </c>
      <c r="EO131" s="273">
        <v>1.0888873762640203E-4</v>
      </c>
      <c r="EP131" s="273">
        <v>3.0193599213655577E-4</v>
      </c>
      <c r="EQ131" s="273">
        <v>5.026294992376349E-5</v>
      </c>
      <c r="ER131" s="273">
        <v>1.6488743271152721E-4</v>
      </c>
      <c r="ES131" s="273">
        <v>2.5564659844027921E-4</v>
      </c>
      <c r="ET131" s="273">
        <v>2.52874827056661E-4</v>
      </c>
      <c r="EU131" s="273">
        <v>4.6650735601799385E-3</v>
      </c>
      <c r="EV131" s="273">
        <v>3.4728239084504592E-4</v>
      </c>
      <c r="EW131" s="273">
        <v>2.5495902374186765E-4</v>
      </c>
      <c r="EX131" s="273">
        <v>3.0764847673340015E-4</v>
      </c>
      <c r="EY131" s="273">
        <v>3.005468993015203E-4</v>
      </c>
      <c r="EZ131" s="273">
        <v>3.7610084676607233E-4</v>
      </c>
      <c r="FA131" s="273">
        <v>1.0607918527621224E-4</v>
      </c>
      <c r="FB131" s="273">
        <v>3.1357972515417367E-3</v>
      </c>
      <c r="FC131" s="273">
        <v>1.4044222135182482E-4</v>
      </c>
      <c r="FD131" s="273">
        <v>5.6998059349213646E-5</v>
      </c>
      <c r="FE131" s="273">
        <v>5.3462977403356795E-5</v>
      </c>
      <c r="FF131" s="273">
        <v>1.5405070287335027E-4</v>
      </c>
      <c r="FG131" s="273">
        <v>9.5973492072640417E-5</v>
      </c>
      <c r="FH131" s="273">
        <v>3.0409615617170105E-5</v>
      </c>
      <c r="FI131" s="273">
        <v>5.4269795619048235E-5</v>
      </c>
      <c r="FJ131" s="273">
        <v>1.3697291551446723E-4</v>
      </c>
      <c r="FK131" s="273">
        <v>5.2687431450018127E-5</v>
      </c>
      <c r="FL131" s="273">
        <v>6.9240704374462582E-6</v>
      </c>
      <c r="FM131" s="273">
        <v>1.327591183351956E-4</v>
      </c>
      <c r="FN131" s="273">
        <v>3.7964935839527614E-5</v>
      </c>
      <c r="FO131" s="273">
        <v>6.4901782853822614E-5</v>
      </c>
      <c r="FP131" s="273">
        <v>4.5837022029614984E-5</v>
      </c>
      <c r="FQ131" s="273">
        <v>1.2360999774165818E-4</v>
      </c>
      <c r="FR131" s="273">
        <v>7.3686681472915139E-5</v>
      </c>
      <c r="FS131" s="273">
        <v>4.9675402656503419E-6</v>
      </c>
      <c r="FT131" s="45">
        <v>6.3638424251017431E-5</v>
      </c>
      <c r="FU131" s="45">
        <v>1.5864915018185035E-4</v>
      </c>
      <c r="FV131" s="45">
        <v>2.609962134478372E-4</v>
      </c>
      <c r="FW131" s="45">
        <v>1.0519678947509227E-4</v>
      </c>
      <c r="FX131" s="45">
        <v>1.567874227798468E-4</v>
      </c>
      <c r="FY131" s="45">
        <v>3.0934414480983179E-4</v>
      </c>
      <c r="FZ131" s="45">
        <v>5.0864554512348608E-5</v>
      </c>
      <c r="GA131" s="45">
        <v>1.4366643628974232E-4</v>
      </c>
      <c r="GB131" s="45">
        <v>2.5834550636275792E-4</v>
      </c>
      <c r="GC131" s="45">
        <v>2.6799374625213366E-4</v>
      </c>
      <c r="GD131" s="45">
        <v>4.7312540323071889E-3</v>
      </c>
      <c r="GE131" s="45">
        <v>3.5983477510927387E-4</v>
      </c>
      <c r="GF131" s="45">
        <v>2.962421807482021E-4</v>
      </c>
      <c r="GG131" s="45">
        <v>3.282825135822413E-4</v>
      </c>
      <c r="GH131" s="45">
        <v>3.1990010164283903E-4</v>
      </c>
      <c r="GI131" s="45">
        <v>4.5160986022712088E-4</v>
      </c>
      <c r="GJ131" s="45">
        <v>1.0274470198944196E-4</v>
      </c>
      <c r="GK131" s="45">
        <v>3.2524692894462092E-3</v>
      </c>
      <c r="GL131" s="45">
        <v>1.4733047740525732E-4</v>
      </c>
      <c r="GM131" s="45">
        <v>6.0225534734337952E-5</v>
      </c>
      <c r="GN131" s="45">
        <v>5.6894765594139518E-5</v>
      </c>
      <c r="GO131" s="45">
        <v>1.6627422560805635E-4</v>
      </c>
      <c r="GP131" s="45">
        <v>9.565198485883127E-5</v>
      </c>
      <c r="GQ131" s="45">
        <v>3.0437224038965202E-5</v>
      </c>
      <c r="GR131" s="45">
        <v>5.4384158956849534E-5</v>
      </c>
      <c r="GS131" s="45">
        <v>1.3950529083246439E-4</v>
      </c>
      <c r="GT131" s="45">
        <v>5.5598328930197172E-5</v>
      </c>
      <c r="GU131" s="45">
        <v>7.3405089102598085E-6</v>
      </c>
      <c r="GV131" s="45">
        <v>1.196443010900339E-4</v>
      </c>
      <c r="GW131" s="45">
        <v>4.4439391182078042E-5</v>
      </c>
      <c r="GX131" s="45">
        <v>6.8107328559216201E-5</v>
      </c>
      <c r="GY131" s="45">
        <v>5.128545793606508E-5</v>
      </c>
      <c r="GZ131" s="45">
        <v>1.3284486274353662E-4</v>
      </c>
      <c r="HA131" s="45">
        <v>8.3774769730032169E-5</v>
      </c>
      <c r="HB131" s="45">
        <v>7.8738710355452582E-6</v>
      </c>
      <c r="HC131" s="273">
        <v>6.8926468111078705E-5</v>
      </c>
      <c r="HD131" s="273">
        <v>1.6419593414036885E-4</v>
      </c>
      <c r="HE131" s="273">
        <v>2.525064176395718E-4</v>
      </c>
      <c r="HF131" s="273">
        <v>1.0567398419493192E-4</v>
      </c>
      <c r="HG131" s="273">
        <v>1.4699999292436944E-4</v>
      </c>
      <c r="HH131" s="273">
        <v>2.7272662662322162E-4</v>
      </c>
      <c r="HI131" s="273">
        <v>4.9353546248653108E-5</v>
      </c>
      <c r="HJ131" s="273">
        <v>1.0854130662037401E-4</v>
      </c>
      <c r="HK131" s="273">
        <v>2.3881824122432734E-4</v>
      </c>
      <c r="HL131" s="273">
        <v>2.6184798016154313E-4</v>
      </c>
      <c r="HM131" s="273">
        <v>4.5991031316606002E-3</v>
      </c>
      <c r="HN131" s="273">
        <v>3.5191494270865348E-4</v>
      </c>
      <c r="HO131" s="273">
        <v>2.6258940010800649E-4</v>
      </c>
      <c r="HP131" s="273">
        <v>3.3695177229632145E-4</v>
      </c>
      <c r="HQ131" s="273">
        <v>3.156897368169001E-4</v>
      </c>
      <c r="HR131" s="273">
        <v>4.2073783640707172E-4</v>
      </c>
      <c r="HS131" s="273">
        <v>1.1219883622430349E-4</v>
      </c>
      <c r="HT131" s="273">
        <v>3.1837325766224779E-3</v>
      </c>
      <c r="HU131" s="273">
        <v>1.4498390886613221E-4</v>
      </c>
      <c r="HV131" s="273">
        <v>5.4069673400276954E-5</v>
      </c>
      <c r="HW131" s="273">
        <v>5.3903774135243737E-5</v>
      </c>
      <c r="HX131" s="273">
        <v>1.5233618151757469E-4</v>
      </c>
      <c r="HY131" s="273">
        <v>9.658649714863358E-5</v>
      </c>
      <c r="HZ131" s="273">
        <v>3.2742709354064494E-5</v>
      </c>
      <c r="IA131" s="273">
        <v>5.9213884911137887E-5</v>
      </c>
      <c r="IB131" s="273">
        <v>1.4523062044126381E-4</v>
      </c>
      <c r="IC131" s="273">
        <v>5.2936765568018006E-5</v>
      </c>
      <c r="ID131" s="273">
        <v>8.3393793111522586E-6</v>
      </c>
      <c r="IE131" s="273">
        <v>1.1920062624759494E-4</v>
      </c>
      <c r="IF131" s="273">
        <v>4.4746839818772448E-5</v>
      </c>
      <c r="IG131" s="273">
        <v>6.4448890518982614E-5</v>
      </c>
      <c r="IH131" s="273">
        <v>5.3039525093834697E-5</v>
      </c>
      <c r="II131" s="273">
        <v>1.265939959699162E-4</v>
      </c>
      <c r="IJ131" s="273">
        <v>8.5713593883551126E-5</v>
      </c>
      <c r="IK131" s="273">
        <v>7.0690909665640463E-6</v>
      </c>
      <c r="IL131" s="45">
        <v>7.2142777976133427E-5</v>
      </c>
      <c r="IM131" s="45">
        <v>1.6112862699152811E-4</v>
      </c>
      <c r="IN131" s="45">
        <v>2.6309110054656241E-4</v>
      </c>
      <c r="IO131" s="45">
        <v>1.0278001629239968E-4</v>
      </c>
      <c r="IP131" s="45">
        <v>8.1410044845618614E-5</v>
      </c>
      <c r="IQ131" s="45">
        <v>2.6846353901707575E-4</v>
      </c>
      <c r="IR131" s="45">
        <v>4.9320451855385169E-5</v>
      </c>
      <c r="IS131" s="45">
        <v>1.5338871053879988E-4</v>
      </c>
      <c r="IT131" s="45">
        <v>2.4329839133009997E-4</v>
      </c>
      <c r="IU131" s="45">
        <v>2.6078636358405202E-4</v>
      </c>
      <c r="IV131" s="45">
        <v>4.6523511167752985E-3</v>
      </c>
      <c r="IW131" s="45">
        <v>3.8317477232285803E-4</v>
      </c>
      <c r="IX131" s="45">
        <v>2.3671946795628766E-4</v>
      </c>
      <c r="IY131" s="45">
        <v>3.5560307495642043E-4</v>
      </c>
      <c r="IZ131" s="45">
        <v>3.1295660274294044E-4</v>
      </c>
      <c r="JA131" s="45">
        <v>5.1124435417628032E-4</v>
      </c>
      <c r="JB131" s="45">
        <v>1.1205366509861912E-4</v>
      </c>
      <c r="JC131" s="45">
        <v>3.2029443119382618E-3</v>
      </c>
      <c r="JD131" s="45">
        <v>1.5621910894977499E-4</v>
      </c>
      <c r="JE131" s="45">
        <v>5.8867706245068467E-5</v>
      </c>
      <c r="JF131" s="45">
        <v>5.8959108377038649E-5</v>
      </c>
      <c r="JG131" s="45">
        <v>1.5058986622246761E-4</v>
      </c>
      <c r="JH131" s="45">
        <v>1.0614765457728047E-4</v>
      </c>
      <c r="JI131" s="45">
        <v>3.4942099809552548E-5</v>
      </c>
      <c r="JJ131" s="45">
        <v>6.6635940881920486E-5</v>
      </c>
      <c r="JK131" s="45">
        <v>1.5818984102209435E-4</v>
      </c>
      <c r="JL131" s="45">
        <v>5.7621351945183415E-5</v>
      </c>
      <c r="JM131" s="45">
        <v>8.0275537485766773E-6</v>
      </c>
      <c r="JN131" s="45">
        <v>1.0709236199997134E-4</v>
      </c>
      <c r="JO131" s="45">
        <v>4.7593889532069812E-5</v>
      </c>
      <c r="JP131" s="45">
        <v>6.5585671041835816E-5</v>
      </c>
      <c r="JQ131" s="45">
        <v>5.1567240554726518E-5</v>
      </c>
      <c r="JR131" s="45">
        <v>1.2145349329986074E-4</v>
      </c>
      <c r="JS131" s="45">
        <v>8.5452279034004718E-5</v>
      </c>
      <c r="JT131" s="45">
        <v>6.132398953751429E-6</v>
      </c>
      <c r="JU131" s="273">
        <v>6.2388645686817869E-5</v>
      </c>
      <c r="JV131" s="273">
        <v>1.6185974462951523E-4</v>
      </c>
      <c r="JW131" s="273">
        <v>2.36966455510434E-4</v>
      </c>
      <c r="JX131" s="273">
        <v>9.7078313950118271E-5</v>
      </c>
      <c r="JY131" s="273">
        <v>7.9986988319720987E-5</v>
      </c>
      <c r="JZ131" s="273">
        <v>2.3842618949180457E-4</v>
      </c>
      <c r="KA131" s="273">
        <v>4.626497839880249E-5</v>
      </c>
      <c r="KB131" s="273">
        <v>1.3634809578843648E-4</v>
      </c>
      <c r="KC131" s="273">
        <v>2.1719710426814536E-4</v>
      </c>
      <c r="KD131" s="273">
        <v>2.3783431989502811E-4</v>
      </c>
      <c r="KE131" s="273">
        <v>4.7166892477914319E-3</v>
      </c>
      <c r="KF131" s="273">
        <v>3.5630458821352552E-4</v>
      </c>
      <c r="KG131" s="273">
        <v>2.1970937698201419E-4</v>
      </c>
      <c r="KH131" s="273">
        <v>3.0829452432986569E-4</v>
      </c>
      <c r="KI131" s="273">
        <v>2.9610937023502701E-4</v>
      </c>
      <c r="KJ131" s="273">
        <v>4.3319477909682056E-4</v>
      </c>
      <c r="KK131" s="273">
        <v>1.1202687669176964E-4</v>
      </c>
      <c r="KL131" s="273">
        <v>3.216368501518531E-3</v>
      </c>
      <c r="KM131" s="273">
        <v>1.6358892148084277E-4</v>
      </c>
      <c r="KN131" s="273">
        <v>5.8655851107248725E-5</v>
      </c>
      <c r="KO131" s="273">
        <v>5.5730419627195022E-5</v>
      </c>
      <c r="KP131" s="273">
        <v>1.3853032385071387E-4</v>
      </c>
      <c r="KQ131" s="273">
        <v>9.5540636423236265E-5</v>
      </c>
      <c r="KR131" s="273">
        <v>3.4759051439450766E-5</v>
      </c>
      <c r="KS131" s="273">
        <v>8.4103535141348041E-5</v>
      </c>
      <c r="KT131" s="273">
        <v>1.6787319765631538E-4</v>
      </c>
      <c r="KU131" s="273">
        <v>5.4416715020707948E-5</v>
      </c>
      <c r="KV131" s="273">
        <v>7.4056787047247518E-6</v>
      </c>
      <c r="KW131" s="273">
        <v>8.2731915550864524E-5</v>
      </c>
      <c r="KX131" s="273">
        <v>4.240429257361854E-5</v>
      </c>
      <c r="KY131" s="273">
        <v>6.2328762742350281E-5</v>
      </c>
      <c r="KZ131" s="273">
        <v>4.8065618038259277E-5</v>
      </c>
      <c r="LA131" s="273">
        <v>1.0558764512197014E-4</v>
      </c>
      <c r="LB131" s="273">
        <v>8.7441960073076912E-5</v>
      </c>
      <c r="LC131" s="273">
        <v>5.2194157937378127E-6</v>
      </c>
      <c r="LD131" s="45">
        <v>6.212365116417495E-5</v>
      </c>
      <c r="LE131" s="45">
        <v>1.6218774645715216E-4</v>
      </c>
      <c r="LF131" s="45">
        <v>2.3228370117526546E-4</v>
      </c>
      <c r="LG131" s="45">
        <v>1.0347299024503173E-4</v>
      </c>
      <c r="LH131" s="45">
        <v>9.3113147977614592E-5</v>
      </c>
      <c r="LI131" s="45">
        <v>2.6011046668540677E-4</v>
      </c>
      <c r="LJ131" s="45">
        <v>5.039981449811578E-5</v>
      </c>
      <c r="LK131" s="45">
        <v>1.0456112621117086E-4</v>
      </c>
      <c r="LL131" s="45">
        <v>2.1598818260342565E-4</v>
      </c>
      <c r="LM131" s="45">
        <v>2.4299252736408839E-4</v>
      </c>
      <c r="LN131" s="45">
        <v>4.961167265882787E-3</v>
      </c>
      <c r="LO131" s="45">
        <v>3.6983267334523531E-4</v>
      </c>
      <c r="LP131" s="45">
        <v>2.4577375199969675E-4</v>
      </c>
      <c r="LQ131" s="45">
        <v>3.045470286136148E-4</v>
      </c>
      <c r="LR131" s="45">
        <v>3.1203977365333038E-4</v>
      </c>
      <c r="LS131" s="45">
        <v>4.4506263951671988E-4</v>
      </c>
      <c r="LT131" s="45">
        <v>1.0797257571305094E-4</v>
      </c>
      <c r="LU131" s="45">
        <v>3.5488374093043864E-3</v>
      </c>
      <c r="LV131" s="45">
        <v>2.3479518701644448E-4</v>
      </c>
      <c r="LW131" s="45">
        <v>7.032554828436042E-5</v>
      </c>
      <c r="LX131" s="45">
        <v>6.2978868243607103E-5</v>
      </c>
      <c r="LY131" s="45">
        <v>1.5033009758540786E-4</v>
      </c>
      <c r="LZ131" s="45">
        <v>1.0609422939398835E-4</v>
      </c>
      <c r="MA131" s="45">
        <v>3.136463727282138E-5</v>
      </c>
      <c r="MB131" s="45">
        <v>8.7487946743554766E-5</v>
      </c>
      <c r="MC131" s="45">
        <v>1.6079957876454922E-4</v>
      </c>
      <c r="MD131" s="45">
        <v>5.3914933909338629E-5</v>
      </c>
      <c r="ME131" s="45">
        <v>9.4438359545801632E-6</v>
      </c>
      <c r="MF131" s="45">
        <v>1.1096312891661378E-4</v>
      </c>
      <c r="MG131" s="45">
        <v>4.8363145207956205E-5</v>
      </c>
      <c r="MH131" s="45">
        <v>6.5324487615354209E-5</v>
      </c>
      <c r="MI131" s="45">
        <v>5.1493422160642534E-5</v>
      </c>
      <c r="MJ131" s="45">
        <v>1.1036722630564322E-4</v>
      </c>
      <c r="MK131" s="45">
        <v>9.1915903245166043E-5</v>
      </c>
      <c r="ML131" s="45">
        <v>6.6479319367723629E-6</v>
      </c>
      <c r="MM131" s="273">
        <v>5.2008107309324188E-5</v>
      </c>
      <c r="MN131" s="273">
        <v>1.5797050835383557E-4</v>
      </c>
      <c r="MO131" s="273">
        <v>2.0893730127837204E-4</v>
      </c>
      <c r="MP131" s="273">
        <v>9.1189564216457122E-5</v>
      </c>
      <c r="MQ131" s="273">
        <v>7.1556960659802958E-5</v>
      </c>
      <c r="MR131" s="273">
        <v>2.3129961061180596E-4</v>
      </c>
      <c r="MS131" s="273">
        <v>4.5842908198612898E-5</v>
      </c>
      <c r="MT131" s="273">
        <v>2.1044950649109798E-4</v>
      </c>
      <c r="MU131" s="273">
        <v>2.0884724130298808E-4</v>
      </c>
      <c r="MV131" s="273">
        <v>2.2068296774358192E-4</v>
      </c>
      <c r="MW131" s="273">
        <v>4.8243155504106112E-3</v>
      </c>
      <c r="MX131" s="273">
        <v>3.2984524341906333E-4</v>
      </c>
      <c r="MY131" s="273">
        <v>2.1709183058676068E-4</v>
      </c>
      <c r="MZ131" s="273">
        <v>2.5843895716178022E-4</v>
      </c>
      <c r="NA131" s="273">
        <v>2.6696574699915326E-4</v>
      </c>
      <c r="NB131" s="273">
        <v>4.5841361939599436E-4</v>
      </c>
      <c r="NC131" s="273">
        <v>1.0111146863895218E-4</v>
      </c>
      <c r="ND131" s="273">
        <v>3.5200520657352372E-3</v>
      </c>
      <c r="NE131" s="273">
        <v>2.2426791375377805E-4</v>
      </c>
      <c r="NF131" s="273">
        <v>6.255994955041766E-5</v>
      </c>
      <c r="NG131" s="273">
        <v>5.6806500256034444E-5</v>
      </c>
      <c r="NH131" s="273">
        <v>1.3788918750398779E-4</v>
      </c>
      <c r="NI131" s="273">
        <v>1.0414545255192982E-4</v>
      </c>
      <c r="NJ131" s="273">
        <v>2.6723567163235561E-5</v>
      </c>
      <c r="NK131" s="273">
        <v>8.2369364068175059E-5</v>
      </c>
      <c r="NL131" s="273">
        <v>1.677535779077509E-4</v>
      </c>
      <c r="NM131" s="273">
        <v>4.5819612011885191E-5</v>
      </c>
      <c r="NN131" s="273">
        <v>8.0803452924483311E-6</v>
      </c>
      <c r="NO131" s="273">
        <v>1.0498715909315066E-4</v>
      </c>
      <c r="NP131" s="273">
        <v>4.1991923205022946E-5</v>
      </c>
      <c r="NQ131" s="273">
        <v>6.2113035113898476E-5</v>
      </c>
      <c r="NR131" s="273">
        <v>4.6032120045373187E-5</v>
      </c>
      <c r="NS131" s="273">
        <v>1.0443467841234553E-4</v>
      </c>
      <c r="NT131" s="273">
        <v>8.5419809581327707E-5</v>
      </c>
      <c r="NU131" s="273">
        <v>1.026989191161852E-5</v>
      </c>
      <c r="NV131" s="45">
        <v>4.6083690480209364E-5</v>
      </c>
      <c r="NW131" s="45">
        <v>1.4760351381377343E-4</v>
      </c>
      <c r="NX131" s="45">
        <v>1.8569600590181992E-4</v>
      </c>
      <c r="NY131" s="45">
        <v>8.3213254544673524E-5</v>
      </c>
      <c r="NZ131" s="45">
        <v>6.4392058614033701E-5</v>
      </c>
      <c r="OA131" s="45">
        <v>2.2610137373112432E-4</v>
      </c>
      <c r="OB131" s="45">
        <v>4.5633112167866705E-5</v>
      </c>
      <c r="OC131" s="45">
        <v>1.5378631900731386E-4</v>
      </c>
      <c r="OD131" s="45">
        <v>1.9983525062050516E-4</v>
      </c>
      <c r="OE131" s="45">
        <v>2.1563516140554788E-4</v>
      </c>
      <c r="OF131" s="45">
        <v>5.0003600572351582E-3</v>
      </c>
      <c r="OG131" s="45">
        <v>3.1897708889562704E-4</v>
      </c>
      <c r="OH131" s="45">
        <v>2.1304608038824429E-4</v>
      </c>
      <c r="OI131" s="45">
        <v>2.3398723790338179E-4</v>
      </c>
      <c r="OJ131" s="45">
        <v>2.409231090119603E-4</v>
      </c>
      <c r="OK131" s="45">
        <v>5.1915032956357013E-4</v>
      </c>
      <c r="OL131" s="45">
        <v>8.8506327035172593E-5</v>
      </c>
      <c r="OM131" s="45">
        <v>3.8032163285433209E-3</v>
      </c>
      <c r="ON131" s="45">
        <v>2.0916102164239195E-4</v>
      </c>
      <c r="OO131" s="45">
        <v>5.6290429415711314E-5</v>
      </c>
      <c r="OP131" s="45">
        <v>5.4732274545988812E-5</v>
      </c>
      <c r="OQ131" s="45">
        <v>1.4259217953940386E-4</v>
      </c>
      <c r="OR131" s="45">
        <v>9.9085684470018388E-5</v>
      </c>
      <c r="OS131" s="45">
        <v>2.0136970509850207E-5</v>
      </c>
      <c r="OT131" s="45">
        <v>6.9038382572460038E-5</v>
      </c>
      <c r="OU131" s="45">
        <v>1.6504679824705669E-4</v>
      </c>
      <c r="OV131" s="45">
        <v>4.4781613450574406E-5</v>
      </c>
      <c r="OW131" s="45">
        <v>7.9071285191914937E-6</v>
      </c>
      <c r="OX131" s="45">
        <v>1.0367501389285549E-4</v>
      </c>
      <c r="OY131" s="45">
        <v>4.3339402891429724E-5</v>
      </c>
      <c r="OZ131" s="45">
        <v>7.1268664801356268E-5</v>
      </c>
      <c r="PA131" s="45">
        <v>4.3213294281478154E-5</v>
      </c>
      <c r="PB131" s="45">
        <v>9.207856508008351E-5</v>
      </c>
      <c r="PC131" s="45">
        <v>7.9323946943079247E-5</v>
      </c>
      <c r="PD131" s="45">
        <v>1.2372284138051569E-5</v>
      </c>
      <c r="PE131" s="273">
        <v>4.2009988380378102E-5</v>
      </c>
      <c r="PF131" s="273">
        <v>1.451980322371968E-4</v>
      </c>
      <c r="PG131" s="273">
        <v>1.8187296729213286E-4</v>
      </c>
      <c r="PH131" s="273">
        <v>7.7486144369442978E-5</v>
      </c>
      <c r="PI131" s="273">
        <v>6.8718498938028386E-5</v>
      </c>
      <c r="PJ131" s="273">
        <v>1.9120726967369021E-4</v>
      </c>
      <c r="PK131" s="273">
        <v>4.7870296096113442E-5</v>
      </c>
      <c r="PL131" s="273">
        <v>1.1296800217786765E-4</v>
      </c>
      <c r="PM131" s="273">
        <v>1.8675433055436179E-4</v>
      </c>
      <c r="PN131" s="273">
        <v>2.0021761400649618E-4</v>
      </c>
      <c r="PO131" s="273">
        <v>4.9416336551358275E-3</v>
      </c>
      <c r="PP131" s="273">
        <v>3.1081947246799251E-4</v>
      </c>
      <c r="PQ131" s="273">
        <v>1.9807938788834402E-4</v>
      </c>
      <c r="PR131" s="273">
        <v>2.3114339371414075E-4</v>
      </c>
      <c r="PS131" s="273">
        <v>2.2085984847965823E-4</v>
      </c>
      <c r="PT131" s="273">
        <v>5.5468162529366831E-4</v>
      </c>
      <c r="PU131" s="273">
        <v>8.8615524965195315E-5</v>
      </c>
      <c r="PV131" s="273">
        <v>3.8462636665188223E-3</v>
      </c>
      <c r="PW131" s="273">
        <v>2.0177674244592039E-4</v>
      </c>
      <c r="PX131" s="273">
        <v>5.6361540306822705E-5</v>
      </c>
      <c r="PY131" s="273">
        <v>5.3698917975756017E-5</v>
      </c>
      <c r="PZ131" s="273">
        <v>1.365507697176872E-4</v>
      </c>
      <c r="QA131" s="273">
        <v>9.5784346381481999E-5</v>
      </c>
      <c r="QB131" s="273">
        <v>1.8353681384977245E-5</v>
      </c>
      <c r="QC131" s="273">
        <v>6.7188057514738233E-5</v>
      </c>
      <c r="QD131" s="273">
        <v>1.4608993327581231E-4</v>
      </c>
      <c r="QE131" s="273">
        <v>4.1719504769376313E-5</v>
      </c>
      <c r="QF131" s="273">
        <v>9.4283098005280318E-6</v>
      </c>
      <c r="QG131" s="273">
        <v>8.8450399474683538E-5</v>
      </c>
      <c r="QH131" s="273">
        <v>4.2684246462101453E-5</v>
      </c>
      <c r="QI131" s="273">
        <v>7.3946427201039056E-5</v>
      </c>
      <c r="QJ131" s="273">
        <v>4.6145131108160684E-5</v>
      </c>
      <c r="QK131" s="273">
        <v>8.8476740505975655E-5</v>
      </c>
      <c r="QL131" s="273">
        <v>7.9723974653793581E-5</v>
      </c>
      <c r="QM131" s="273">
        <v>1.1918178122709709E-5</v>
      </c>
      <c r="QN131" s="45">
        <v>4.2979696709721351E-5</v>
      </c>
      <c r="QO131" s="45">
        <v>1.1256858564262578E-4</v>
      </c>
      <c r="QP131" s="45">
        <v>1.8009828019187042E-4</v>
      </c>
      <c r="QQ131" s="45">
        <v>9.4512045308547366E-5</v>
      </c>
      <c r="QR131" s="45">
        <v>6.5754914574001161E-5</v>
      </c>
      <c r="QS131" s="45">
        <v>1.6795117625630516E-4</v>
      </c>
      <c r="QT131" s="45">
        <v>4.8447941055469111E-5</v>
      </c>
      <c r="QU131" s="45">
        <v>1.2494020295275593E-4</v>
      </c>
      <c r="QV131" s="45">
        <v>1.8854019362917341E-4</v>
      </c>
      <c r="QW131" s="45">
        <v>2.191634266551276E-4</v>
      </c>
      <c r="QX131" s="45">
        <v>4.6951266761179828E-3</v>
      </c>
      <c r="QY131" s="45">
        <v>3.2890076976975079E-4</v>
      </c>
      <c r="QZ131" s="45">
        <v>1.9118608778328724E-4</v>
      </c>
      <c r="RA131" s="45">
        <v>2.1494906293122916E-4</v>
      </c>
      <c r="RB131" s="45">
        <v>2.2672308915879262E-4</v>
      </c>
      <c r="RC131" s="45">
        <v>4.6270090145525297E-4</v>
      </c>
      <c r="RD131" s="45">
        <v>8.256056099481936E-5</v>
      </c>
      <c r="RE131" s="45">
        <v>3.6065111069117496E-3</v>
      </c>
      <c r="RF131" s="45">
        <v>1.9776326999400946E-4</v>
      </c>
      <c r="RG131" s="45">
        <v>5.2219906198217413E-5</v>
      </c>
      <c r="RH131" s="45">
        <v>5.0830786071921476E-5</v>
      </c>
      <c r="RI131" s="45">
        <v>1.3118531263874806E-4</v>
      </c>
      <c r="RJ131" s="45">
        <v>8.9762991121683055E-5</v>
      </c>
      <c r="RK131" s="45">
        <v>1.6213177658683302E-5</v>
      </c>
      <c r="RL131" s="45">
        <v>7.1127413128747763E-5</v>
      </c>
      <c r="RM131" s="45">
        <v>1.508058956136982E-4</v>
      </c>
      <c r="RN131" s="45">
        <v>4.1503152356055749E-5</v>
      </c>
      <c r="RO131" s="45">
        <v>9.1905849218446329E-6</v>
      </c>
      <c r="RP131" s="45">
        <v>9.7961185514383904E-5</v>
      </c>
      <c r="RQ131" s="45">
        <v>4.3620349318769852E-5</v>
      </c>
      <c r="RR131" s="45">
        <v>6.2879366506333738E-5</v>
      </c>
      <c r="RS131" s="45">
        <v>4.9390811332808791E-5</v>
      </c>
      <c r="RT131" s="45">
        <v>9.8220106962411603E-5</v>
      </c>
      <c r="RU131" s="45">
        <v>7.6655551458550283E-5</v>
      </c>
      <c r="RV131" s="45">
        <v>1.2093925964292861E-5</v>
      </c>
      <c r="RW131" s="273">
        <v>3.4409192468615239E-5</v>
      </c>
      <c r="RX131" s="273">
        <v>9.1699378350698933E-5</v>
      </c>
      <c r="RY131" s="273">
        <v>1.31813692005327E-4</v>
      </c>
      <c r="RZ131" s="273">
        <v>7.259246156724982E-5</v>
      </c>
      <c r="SA131" s="273">
        <v>4.6954928470186949E-5</v>
      </c>
      <c r="SB131" s="273">
        <v>1.2744777820194536E-4</v>
      </c>
      <c r="SC131" s="273">
        <v>3.9005881520767999E-5</v>
      </c>
      <c r="SD131" s="273">
        <v>1.4660063100084786E-4</v>
      </c>
      <c r="SE131" s="273">
        <v>1.6274057886566401E-4</v>
      </c>
      <c r="SF131" s="273">
        <v>1.6918922631897846E-4</v>
      </c>
      <c r="SG131" s="273">
        <v>3.5527879636507208E-3</v>
      </c>
      <c r="SH131" s="273">
        <v>2.7632705085945097E-4</v>
      </c>
      <c r="SI131" s="273">
        <v>1.506498883393042E-4</v>
      </c>
      <c r="SJ131" s="273">
        <v>1.6770834758742873E-4</v>
      </c>
      <c r="SK131" s="273">
        <v>1.8019783570194688E-4</v>
      </c>
      <c r="SL131" s="273">
        <v>4.954335675998136E-4</v>
      </c>
      <c r="SM131" s="273">
        <v>7.1408493155879338E-5</v>
      </c>
      <c r="SN131" s="273">
        <v>2.766398884028362E-3</v>
      </c>
      <c r="SO131" s="273">
        <v>1.4736051373818302E-4</v>
      </c>
      <c r="SP131" s="273">
        <v>4.2345256676779022E-5</v>
      </c>
      <c r="SQ131" s="273">
        <v>4.1554272984014268E-5</v>
      </c>
      <c r="SR131" s="273">
        <v>1.0819324471589382E-4</v>
      </c>
      <c r="SS131" s="273">
        <v>7.7443296923596249E-5</v>
      </c>
      <c r="ST131" s="273">
        <v>1.2907428321259989E-5</v>
      </c>
      <c r="SU131" s="273">
        <v>6.2034740821294672E-5</v>
      </c>
      <c r="SV131" s="273">
        <v>1.4197280761627835E-4</v>
      </c>
      <c r="SW131" s="273">
        <v>3.0761748278908297E-5</v>
      </c>
      <c r="SX131" s="273">
        <v>6.201770090943074E-6</v>
      </c>
      <c r="SY131" s="273">
        <v>8.5771905020756391E-5</v>
      </c>
      <c r="SZ131" s="273">
        <v>3.4233325610959157E-5</v>
      </c>
      <c r="TA131" s="273">
        <v>4.517608230869697E-5</v>
      </c>
      <c r="TB131" s="273">
        <v>3.9319194782084763E-5</v>
      </c>
      <c r="TC131" s="273">
        <v>7.4599363140575073E-5</v>
      </c>
      <c r="TD131" s="273">
        <v>6.0003038740967033E-5</v>
      </c>
      <c r="TE131" s="273">
        <v>1.2543384690446016E-5</v>
      </c>
    </row>
    <row r="132" spans="1:525" s="528" customFormat="1" x14ac:dyDescent="0.3">
      <c r="A132" s="273">
        <v>3.3582981605295633E-4</v>
      </c>
      <c r="B132" s="273">
        <v>8.8918749722799711E-4</v>
      </c>
      <c r="C132" s="273">
        <v>5.262325902970703E-4</v>
      </c>
      <c r="D132" s="273">
        <v>3.0294047896530407E-4</v>
      </c>
      <c r="E132" s="273">
        <v>6.7702349197510173E-4</v>
      </c>
      <c r="F132" s="273">
        <v>6.7257782216969327E-4</v>
      </c>
      <c r="G132" s="273">
        <v>3.1766777239869041E-4</v>
      </c>
      <c r="H132" s="273">
        <v>2.542936241380449E-4</v>
      </c>
      <c r="I132" s="273">
        <v>5.2191926858729349E-4</v>
      </c>
      <c r="J132" s="273">
        <v>8.1415600274349989E-4</v>
      </c>
      <c r="K132" s="273">
        <v>1.7380068906595728E-3</v>
      </c>
      <c r="L132" s="273">
        <v>1.0958409260500372E-2</v>
      </c>
      <c r="M132" s="273">
        <v>5.6617967466244604E-3</v>
      </c>
      <c r="N132" s="273">
        <v>2.6040493436211591E-3</v>
      </c>
      <c r="O132" s="273">
        <v>3.7545482402873485E-3</v>
      </c>
      <c r="P132" s="273">
        <v>6.1641858938426006E-3</v>
      </c>
      <c r="Q132" s="273">
        <v>3.5378881670948385E-4</v>
      </c>
      <c r="R132" s="273">
        <v>3.0631625386406971E-3</v>
      </c>
      <c r="S132" s="273">
        <v>4.4218340578109256E-4</v>
      </c>
      <c r="T132" s="273">
        <v>2.0462699684249303E-4</v>
      </c>
      <c r="U132" s="273">
        <v>1.4450815508569383E-4</v>
      </c>
      <c r="V132" s="273">
        <v>1.2643130691724944E-4</v>
      </c>
      <c r="W132" s="273">
        <v>3.8886917317928056E-4</v>
      </c>
      <c r="X132" s="273">
        <v>3.1341947658039185E-4</v>
      </c>
      <c r="Y132" s="273">
        <v>2.5338326856071873E-4</v>
      </c>
      <c r="Z132" s="273">
        <v>4.9815874673189524E-4</v>
      </c>
      <c r="AA132" s="273">
        <v>1.2085921500154996E-4</v>
      </c>
      <c r="AB132" s="273">
        <v>5.1890245732304804E-5</v>
      </c>
      <c r="AC132" s="273">
        <v>9.491023250884647E-5</v>
      </c>
      <c r="AD132" s="273">
        <v>1.7491993293944285E-4</v>
      </c>
      <c r="AE132" s="273">
        <v>1.4000072559406662E-4</v>
      </c>
      <c r="AF132" s="273">
        <v>1.0116491769580125E-4</v>
      </c>
      <c r="AG132" s="273">
        <v>8.7975689022711307E-5</v>
      </c>
      <c r="AH132" s="273">
        <v>1.5160214638736239E-4</v>
      </c>
      <c r="AI132" s="273">
        <v>3.7363505608005382E-5</v>
      </c>
      <c r="AJ132" s="45">
        <v>3.2852687106003074E-4</v>
      </c>
      <c r="AK132" s="45">
        <v>9.3762787486990017E-4</v>
      </c>
      <c r="AL132" s="45">
        <v>5.9875146547198519E-4</v>
      </c>
      <c r="AM132" s="45">
        <v>3.0517352797802025E-4</v>
      </c>
      <c r="AN132" s="45">
        <v>6.6975660960181117E-4</v>
      </c>
      <c r="AO132" s="45">
        <v>6.7508232864478752E-4</v>
      </c>
      <c r="AP132" s="45">
        <v>3.3573363954787311E-4</v>
      </c>
      <c r="AQ132" s="45">
        <v>2.395336565052612E-4</v>
      </c>
      <c r="AR132" s="45">
        <v>5.5147927005727007E-4</v>
      </c>
      <c r="AS132" s="45">
        <v>8.7106401813193232E-4</v>
      </c>
      <c r="AT132" s="45">
        <v>1.5780468961449959E-3</v>
      </c>
      <c r="AU132" s="45">
        <v>1.0975160652389328E-2</v>
      </c>
      <c r="AV132" s="45">
        <v>5.785626502203248E-3</v>
      </c>
      <c r="AW132" s="45">
        <v>2.5361038353821012E-3</v>
      </c>
      <c r="AX132" s="45">
        <v>3.8448392552376505E-3</v>
      </c>
      <c r="AY132" s="45">
        <v>6.6940367688651655E-3</v>
      </c>
      <c r="AZ132" s="45">
        <v>3.6337602524430166E-4</v>
      </c>
      <c r="BA132" s="45">
        <v>3.3531516237421482E-3</v>
      </c>
      <c r="BB132" s="45">
        <v>5.2862244242813392E-4</v>
      </c>
      <c r="BC132" s="45">
        <v>1.970181043750793E-4</v>
      </c>
      <c r="BD132" s="45">
        <v>1.556680335678935E-4</v>
      </c>
      <c r="BE132" s="45">
        <v>1.3796312505714623E-4</v>
      </c>
      <c r="BF132" s="45">
        <v>3.8948764603059999E-4</v>
      </c>
      <c r="BG132" s="45">
        <v>3.5724203758929189E-4</v>
      </c>
      <c r="BH132" s="45">
        <v>2.799404406374567E-4</v>
      </c>
      <c r="BI132" s="45">
        <v>4.2656155326496688E-4</v>
      </c>
      <c r="BJ132" s="45">
        <v>1.1747574470531449E-4</v>
      </c>
      <c r="BK132" s="45">
        <v>4.5296674042248104E-5</v>
      </c>
      <c r="BL132" s="45">
        <v>8.9532340726640813E-5</v>
      </c>
      <c r="BM132" s="45">
        <v>1.8217616924611694E-4</v>
      </c>
      <c r="BN132" s="45">
        <v>1.6671987664777763E-4</v>
      </c>
      <c r="BO132" s="45">
        <v>1.1773741690917286E-4</v>
      </c>
      <c r="BP132" s="45">
        <v>1.1158266466772264E-4</v>
      </c>
      <c r="BQ132" s="45">
        <v>1.2203917633145786E-4</v>
      </c>
      <c r="BR132" s="45">
        <v>4.2798105853298314E-5</v>
      </c>
      <c r="BS132" s="273">
        <v>3.1242375547114402E-4</v>
      </c>
      <c r="BT132" s="273">
        <v>9.2443283008581865E-4</v>
      </c>
      <c r="BU132" s="273">
        <v>5.5160779644858869E-4</v>
      </c>
      <c r="BV132" s="273">
        <v>3.1548282678730335E-4</v>
      </c>
      <c r="BW132" s="273">
        <v>5.6487626274188507E-4</v>
      </c>
      <c r="BX132" s="273">
        <v>6.1771090754585752E-4</v>
      </c>
      <c r="BY132" s="273">
        <v>3.5376396716677516E-4</v>
      </c>
      <c r="BZ132" s="273">
        <v>2.4991906422841049E-4</v>
      </c>
      <c r="CA132" s="273">
        <v>5.1972535009310475E-4</v>
      </c>
      <c r="CB132" s="273">
        <v>8.5569500806007004E-4</v>
      </c>
      <c r="CC132" s="273">
        <v>1.4348574021910588E-3</v>
      </c>
      <c r="CD132" s="273">
        <v>1.0813876517353079E-2</v>
      </c>
      <c r="CE132" s="273">
        <v>5.4610334002496274E-3</v>
      </c>
      <c r="CF132" s="273">
        <v>2.4223790812164352E-3</v>
      </c>
      <c r="CG132" s="273">
        <v>3.7223033061429401E-3</v>
      </c>
      <c r="CH132" s="273">
        <v>6.0766758883279174E-3</v>
      </c>
      <c r="CI132" s="273">
        <v>3.7857582357515103E-4</v>
      </c>
      <c r="CJ132" s="273">
        <v>3.2797989720820355E-3</v>
      </c>
      <c r="CK132" s="273">
        <v>5.1847652854599281E-4</v>
      </c>
      <c r="CL132" s="273">
        <v>1.8030589120276411E-4</v>
      </c>
      <c r="CM132" s="273">
        <v>1.4653605828814784E-4</v>
      </c>
      <c r="CN132" s="273">
        <v>1.1988851367673331E-4</v>
      </c>
      <c r="CO132" s="273">
        <v>3.7103239513861685E-4</v>
      </c>
      <c r="CP132" s="273">
        <v>4.0281958981681193E-4</v>
      </c>
      <c r="CQ132" s="273">
        <v>2.7513001030734781E-4</v>
      </c>
      <c r="CR132" s="273">
        <v>4.0050176046803196E-4</v>
      </c>
      <c r="CS132" s="273">
        <v>1.3291516068503374E-4</v>
      </c>
      <c r="CT132" s="273">
        <v>4.5380591081908614E-5</v>
      </c>
      <c r="CU132" s="273">
        <v>9.142240457370507E-5</v>
      </c>
      <c r="CV132" s="273">
        <v>1.4824651596269449E-4</v>
      </c>
      <c r="CW132" s="273">
        <v>1.7170018857488373E-4</v>
      </c>
      <c r="CX132" s="273">
        <v>1.028351768652095E-4</v>
      </c>
      <c r="CY132" s="273">
        <v>1.0628378252292879E-4</v>
      </c>
      <c r="CZ132" s="273">
        <v>1.2423617888910962E-4</v>
      </c>
      <c r="DA132" s="273">
        <v>3.3090925594648097E-5</v>
      </c>
      <c r="DB132" s="45">
        <v>3.0886670274404431E-4</v>
      </c>
      <c r="DC132" s="45">
        <v>9.5667491528543004E-4</v>
      </c>
      <c r="DD132" s="45">
        <v>5.6005120019359087E-4</v>
      </c>
      <c r="DE132" s="45">
        <v>3.2668709897536343E-4</v>
      </c>
      <c r="DF132" s="45">
        <v>5.6013941441083884E-4</v>
      </c>
      <c r="DG132" s="45">
        <v>6.4385682969202553E-4</v>
      </c>
      <c r="DH132" s="45">
        <v>3.5829562966142918E-4</v>
      </c>
      <c r="DI132" s="45">
        <v>2.2371517161826182E-4</v>
      </c>
      <c r="DJ132" s="45">
        <v>5.0090674915517959E-4</v>
      </c>
      <c r="DK132" s="45">
        <v>8.8351937164373893E-4</v>
      </c>
      <c r="DL132" s="45">
        <v>1.404558841919147E-3</v>
      </c>
      <c r="DM132" s="45">
        <v>9.8345731810648655E-3</v>
      </c>
      <c r="DN132" s="45">
        <v>5.0614157887982191E-3</v>
      </c>
      <c r="DO132" s="45">
        <v>2.2897553650424863E-3</v>
      </c>
      <c r="DP132" s="45">
        <v>3.7383758170736105E-3</v>
      </c>
      <c r="DQ132" s="45">
        <v>6.9743023671165524E-3</v>
      </c>
      <c r="DR132" s="45">
        <v>4.1238221457575417E-4</v>
      </c>
      <c r="DS132" s="45">
        <v>3.0992132006463307E-3</v>
      </c>
      <c r="DT132" s="45">
        <v>5.7043989092669012E-4</v>
      </c>
      <c r="DU132" s="45">
        <v>1.9714489345514058E-4</v>
      </c>
      <c r="DV132" s="45">
        <v>1.6502562453045246E-4</v>
      </c>
      <c r="DW132" s="45">
        <v>1.1950994616767845E-4</v>
      </c>
      <c r="DX132" s="45">
        <v>3.9774202394009001E-4</v>
      </c>
      <c r="DY132" s="45">
        <v>3.3301104864591615E-4</v>
      </c>
      <c r="DZ132" s="45">
        <v>2.943510061652926E-4</v>
      </c>
      <c r="EA132" s="45">
        <v>4.7136059487231123E-4</v>
      </c>
      <c r="EB132" s="45">
        <v>1.3968906387599786E-4</v>
      </c>
      <c r="EC132" s="45">
        <v>5.375215324390013E-5</v>
      </c>
      <c r="ED132" s="45">
        <v>1.3714522900187023E-4</v>
      </c>
      <c r="EE132" s="45">
        <v>1.4532593085555387E-4</v>
      </c>
      <c r="EF132" s="45">
        <v>1.7296440448696219E-4</v>
      </c>
      <c r="EG132" s="45">
        <v>9.8226289911297921E-5</v>
      </c>
      <c r="EH132" s="45">
        <v>1.1117906542691196E-4</v>
      </c>
      <c r="EI132" s="45">
        <v>1.2489661325811797E-4</v>
      </c>
      <c r="EJ132" s="45">
        <v>2.5364412533808051E-5</v>
      </c>
      <c r="EK132" s="273">
        <v>2.4058794096970529E-4</v>
      </c>
      <c r="EL132" s="273">
        <v>8.7442312489833976E-4</v>
      </c>
      <c r="EM132" s="273">
        <v>5.2001692531450871E-4</v>
      </c>
      <c r="EN132" s="273">
        <v>3.0667193539761294E-4</v>
      </c>
      <c r="EO132" s="273">
        <v>5.6059041658484444E-4</v>
      </c>
      <c r="EP132" s="273">
        <v>6.3336800011502261E-4</v>
      </c>
      <c r="EQ132" s="273">
        <v>3.4460490122847768E-4</v>
      </c>
      <c r="ER132" s="273">
        <v>2.4049966185571065E-4</v>
      </c>
      <c r="ES132" s="273">
        <v>5.0068854617547995E-4</v>
      </c>
      <c r="ET132" s="273">
        <v>8.5531384489697E-4</v>
      </c>
      <c r="EU132" s="273">
        <v>1.4186800760215041E-3</v>
      </c>
      <c r="EV132" s="273">
        <v>9.5558130905981468E-3</v>
      </c>
      <c r="EW132" s="273">
        <v>5.0591870839032261E-3</v>
      </c>
      <c r="EX132" s="273">
        <v>2.1750037338537764E-3</v>
      </c>
      <c r="EY132" s="273">
        <v>3.7153150107501697E-3</v>
      </c>
      <c r="EZ132" s="273">
        <v>4.8596262633813737E-3</v>
      </c>
      <c r="FA132" s="273">
        <v>3.5227696336440225E-4</v>
      </c>
      <c r="FB132" s="273">
        <v>3.0980446197619912E-3</v>
      </c>
      <c r="FC132" s="273">
        <v>5.8465393891529076E-4</v>
      </c>
      <c r="FD132" s="273">
        <v>1.8627712158040687E-4</v>
      </c>
      <c r="FE132" s="273">
        <v>1.598805659093188E-4</v>
      </c>
      <c r="FF132" s="273">
        <v>1.176267392804509E-4</v>
      </c>
      <c r="FG132" s="273">
        <v>3.4845794917530524E-4</v>
      </c>
      <c r="FH132" s="273">
        <v>3.0526484011990276E-4</v>
      </c>
      <c r="FI132" s="273">
        <v>2.7010981346277922E-4</v>
      </c>
      <c r="FJ132" s="273">
        <v>3.8568960979211599E-4</v>
      </c>
      <c r="FK132" s="273">
        <v>1.4969055636024746E-4</v>
      </c>
      <c r="FL132" s="273">
        <v>4.8473352954021026E-5</v>
      </c>
      <c r="FM132" s="273">
        <v>1.3182362459796475E-4</v>
      </c>
      <c r="FN132" s="273">
        <v>1.6253957615274374E-4</v>
      </c>
      <c r="FO132" s="273">
        <v>1.7345502361727273E-4</v>
      </c>
      <c r="FP132" s="273">
        <v>1.0550678930798691E-4</v>
      </c>
      <c r="FQ132" s="273">
        <v>9.727505727018193E-5</v>
      </c>
      <c r="FR132" s="273">
        <v>1.2600052498439734E-4</v>
      </c>
      <c r="FS132" s="273">
        <v>3.1541733095038025E-5</v>
      </c>
      <c r="FT132" s="45">
        <v>2.3969816139230013E-4</v>
      </c>
      <c r="FU132" s="45">
        <v>7.9686331362385625E-4</v>
      </c>
      <c r="FV132" s="45">
        <v>5.2519307421358642E-4</v>
      </c>
      <c r="FW132" s="45">
        <v>3.1657137341759652E-4</v>
      </c>
      <c r="FX132" s="45">
        <v>5.5571217818485476E-4</v>
      </c>
      <c r="FY132" s="45">
        <v>7.0404154172731522E-4</v>
      </c>
      <c r="FZ132" s="45">
        <v>3.578486744411645E-4</v>
      </c>
      <c r="GA132" s="45">
        <v>2.6316299496964742E-4</v>
      </c>
      <c r="GB132" s="45">
        <v>4.9690040452902897E-4</v>
      </c>
      <c r="GC132" s="45">
        <v>9.0436438636252059E-4</v>
      </c>
      <c r="GD132" s="45">
        <v>1.4784787555457701E-3</v>
      </c>
      <c r="GE132" s="45">
        <v>1.0667083247204273E-2</v>
      </c>
      <c r="GF132" s="45">
        <v>5.6388478743576121E-3</v>
      </c>
      <c r="GG132" s="45">
        <v>2.2655633450968599E-3</v>
      </c>
      <c r="GH132" s="45">
        <v>3.9351455734797317E-3</v>
      </c>
      <c r="GI132" s="45">
        <v>5.3447026164685999E-3</v>
      </c>
      <c r="GJ132" s="45">
        <v>3.1720462790273173E-4</v>
      </c>
      <c r="GK132" s="45">
        <v>3.1680541895966201E-3</v>
      </c>
      <c r="GL132" s="45">
        <v>5.6593733387904396E-4</v>
      </c>
      <c r="GM132" s="45">
        <v>1.8615370876104892E-4</v>
      </c>
      <c r="GN132" s="45">
        <v>1.5498191705210488E-4</v>
      </c>
      <c r="GO132" s="45">
        <v>1.2728302663340014E-4</v>
      </c>
      <c r="GP132" s="45">
        <v>3.3851479519249669E-4</v>
      </c>
      <c r="GQ132" s="45">
        <v>2.4350378854962604E-4</v>
      </c>
      <c r="GR132" s="45">
        <v>2.5339453839921155E-4</v>
      </c>
      <c r="GS132" s="45">
        <v>3.6827423387240487E-4</v>
      </c>
      <c r="GT132" s="45">
        <v>1.5095579495807908E-4</v>
      </c>
      <c r="GU132" s="45">
        <v>4.0458000940287763E-5</v>
      </c>
      <c r="GV132" s="45">
        <v>1.1669521144711815E-4</v>
      </c>
      <c r="GW132" s="45">
        <v>1.6497038342062656E-4</v>
      </c>
      <c r="GX132" s="45">
        <v>1.6648229513587827E-4</v>
      </c>
      <c r="GY132" s="45">
        <v>1.0184503381048857E-4</v>
      </c>
      <c r="GZ132" s="45">
        <v>8.86212749571635E-5</v>
      </c>
      <c r="HA132" s="45">
        <v>1.2869733618498099E-4</v>
      </c>
      <c r="HB132" s="45">
        <v>2.2231633237715933E-5</v>
      </c>
      <c r="HC132" s="273">
        <v>2.8563467806978212E-4</v>
      </c>
      <c r="HD132" s="273">
        <v>9.0391546160437358E-4</v>
      </c>
      <c r="HE132" s="273">
        <v>5.7680338454077008E-4</v>
      </c>
      <c r="HF132" s="273">
        <v>3.8387043055203627E-4</v>
      </c>
      <c r="HG132" s="273">
        <v>6.4769549868986935E-4</v>
      </c>
      <c r="HH132" s="273">
        <v>7.5119335406863773E-4</v>
      </c>
      <c r="HI132" s="273">
        <v>3.8246785867481967E-4</v>
      </c>
      <c r="HJ132" s="273">
        <v>2.8339987580245702E-4</v>
      </c>
      <c r="HK132" s="273">
        <v>5.804625164683966E-4</v>
      </c>
      <c r="HL132" s="273">
        <v>1.057040198679411E-3</v>
      </c>
      <c r="HM132" s="273">
        <v>1.6553426704231503E-3</v>
      </c>
      <c r="HN132" s="273">
        <v>1.1372008805661601E-2</v>
      </c>
      <c r="HO132" s="273">
        <v>6.2201886916550594E-3</v>
      </c>
      <c r="HP132" s="273">
        <v>2.459343701602573E-3</v>
      </c>
      <c r="HQ132" s="273">
        <v>4.1561329826720339E-3</v>
      </c>
      <c r="HR132" s="273">
        <v>5.331438347585136E-3</v>
      </c>
      <c r="HS132" s="273">
        <v>3.5452002712747977E-4</v>
      </c>
      <c r="HT132" s="273">
        <v>3.4715416168250518E-3</v>
      </c>
      <c r="HU132" s="273">
        <v>6.6777449124023956E-4</v>
      </c>
      <c r="HV132" s="273">
        <v>1.9525096026097518E-4</v>
      </c>
      <c r="HW132" s="273">
        <v>1.6725233917082855E-4</v>
      </c>
      <c r="HX132" s="273">
        <v>1.3308693122662118E-4</v>
      </c>
      <c r="HY132" s="273">
        <v>3.6830086716275361E-4</v>
      </c>
      <c r="HZ132" s="273">
        <v>2.4189340181521481E-4</v>
      </c>
      <c r="IA132" s="273">
        <v>2.51136926878442E-4</v>
      </c>
      <c r="IB132" s="273">
        <v>4.1954918676224425E-4</v>
      </c>
      <c r="IC132" s="273">
        <v>1.6112322823050578E-4</v>
      </c>
      <c r="ID132" s="273">
        <v>5.3393767155832561E-5</v>
      </c>
      <c r="IE132" s="273">
        <v>1.3052053837038656E-4</v>
      </c>
      <c r="IF132" s="273">
        <v>1.8547515267938806E-4</v>
      </c>
      <c r="IG132" s="273">
        <v>1.6268410947338523E-4</v>
      </c>
      <c r="IH132" s="273">
        <v>1.1409049401104021E-4</v>
      </c>
      <c r="II132" s="273">
        <v>1.0349672488552326E-4</v>
      </c>
      <c r="IJ132" s="273">
        <v>1.4162288407913392E-4</v>
      </c>
      <c r="IK132" s="273">
        <v>2.1224251105959067E-5</v>
      </c>
      <c r="IL132" s="45">
        <v>3.0569276542912041E-4</v>
      </c>
      <c r="IM132" s="45">
        <v>9.0173857741697601E-4</v>
      </c>
      <c r="IN132" s="45">
        <v>5.6316115472962664E-4</v>
      </c>
      <c r="IO132" s="45">
        <v>3.9272196686655997E-4</v>
      </c>
      <c r="IP132" s="45">
        <v>6.8302757353227159E-4</v>
      </c>
      <c r="IQ132" s="45">
        <v>7.789206177147383E-4</v>
      </c>
      <c r="IR132" s="45">
        <v>3.9494630740371709E-4</v>
      </c>
      <c r="IS132" s="45">
        <v>2.8584638204402627E-4</v>
      </c>
      <c r="IT132" s="45">
        <v>5.7142632180223188E-4</v>
      </c>
      <c r="IU132" s="45">
        <v>1.0798092998483759E-3</v>
      </c>
      <c r="IV132" s="45">
        <v>1.7928694426205792E-3</v>
      </c>
      <c r="IW132" s="45">
        <v>1.1653651740630532E-2</v>
      </c>
      <c r="IX132" s="45">
        <v>6.5169260597012744E-3</v>
      </c>
      <c r="IY132" s="45">
        <v>2.5044402236343503E-3</v>
      </c>
      <c r="IZ132" s="45">
        <v>4.0038273683429817E-3</v>
      </c>
      <c r="JA132" s="45">
        <v>4.465492007144036E-3</v>
      </c>
      <c r="JB132" s="45">
        <v>3.8790038801082968E-4</v>
      </c>
      <c r="JC132" s="45">
        <v>3.7989286979652915E-3</v>
      </c>
      <c r="JD132" s="45">
        <v>6.4656986946130389E-4</v>
      </c>
      <c r="JE132" s="45">
        <v>1.9977169759653759E-4</v>
      </c>
      <c r="JF132" s="45">
        <v>1.605832455443742E-4</v>
      </c>
      <c r="JG132" s="45">
        <v>1.393002522153838E-4</v>
      </c>
      <c r="JH132" s="45">
        <v>3.9675000790505001E-4</v>
      </c>
      <c r="JI132" s="45">
        <v>2.6553697185088045E-4</v>
      </c>
      <c r="JJ132" s="45">
        <v>2.4052214681800663E-4</v>
      </c>
      <c r="JK132" s="45">
        <v>4.4330301151600937E-4</v>
      </c>
      <c r="JL132" s="45">
        <v>1.6907391001508453E-4</v>
      </c>
      <c r="JM132" s="45">
        <v>5.4654745998446978E-5</v>
      </c>
      <c r="JN132" s="45">
        <v>1.2256687684646171E-4</v>
      </c>
      <c r="JO132" s="45">
        <v>1.8559059096622725E-4</v>
      </c>
      <c r="JP132" s="45">
        <v>1.663058416492893E-4</v>
      </c>
      <c r="JQ132" s="45">
        <v>1.1413261364571121E-4</v>
      </c>
      <c r="JR132" s="45">
        <v>9.6165359032844672E-5</v>
      </c>
      <c r="JS132" s="45">
        <v>1.5102806233294137E-4</v>
      </c>
      <c r="JT132" s="45">
        <v>3.1190749153116642E-5</v>
      </c>
      <c r="JU132" s="273">
        <v>2.8808237779784102E-4</v>
      </c>
      <c r="JV132" s="273">
        <v>7.9802784706706209E-4</v>
      </c>
      <c r="JW132" s="273">
        <v>5.0341825757326941E-4</v>
      </c>
      <c r="JX132" s="273">
        <v>3.8850668244690487E-4</v>
      </c>
      <c r="JY132" s="273">
        <v>7.0596099601836983E-4</v>
      </c>
      <c r="JZ132" s="273">
        <v>7.57670339236818E-4</v>
      </c>
      <c r="KA132" s="273">
        <v>3.8192575760965901E-4</v>
      </c>
      <c r="KB132" s="273">
        <v>2.6420318895614713E-4</v>
      </c>
      <c r="KC132" s="273">
        <v>5.6480543214867951E-4</v>
      </c>
      <c r="KD132" s="273">
        <v>1.0544793858128065E-3</v>
      </c>
      <c r="KE132" s="273">
        <v>1.8496876697581405E-3</v>
      </c>
      <c r="KF132" s="273">
        <v>1.1667612434695959E-2</v>
      </c>
      <c r="KG132" s="273">
        <v>6.626650033978305E-3</v>
      </c>
      <c r="KH132" s="273">
        <v>2.5392765587054999E-3</v>
      </c>
      <c r="KI132" s="273">
        <v>3.8069761988587581E-3</v>
      </c>
      <c r="KJ132" s="273">
        <v>3.7687837457357262E-3</v>
      </c>
      <c r="KK132" s="273">
        <v>3.6300017558654903E-4</v>
      </c>
      <c r="KL132" s="273">
        <v>3.9255420073818024E-3</v>
      </c>
      <c r="KM132" s="273">
        <v>6.5665734803372754E-4</v>
      </c>
      <c r="KN132" s="273">
        <v>1.8958915946710786E-4</v>
      </c>
      <c r="KO132" s="273">
        <v>1.4892353261193944E-4</v>
      </c>
      <c r="KP132" s="273">
        <v>1.3554313569480079E-4</v>
      </c>
      <c r="KQ132" s="273">
        <v>3.5497264610697625E-4</v>
      </c>
      <c r="KR132" s="273">
        <v>2.5407695566838042E-4</v>
      </c>
      <c r="KS132" s="273">
        <v>2.6847637717978575E-4</v>
      </c>
      <c r="KT132" s="273">
        <v>4.7844435405675599E-4</v>
      </c>
      <c r="KU132" s="273">
        <v>1.6513380013613704E-4</v>
      </c>
      <c r="KV132" s="273">
        <v>5.0365219181630063E-5</v>
      </c>
      <c r="KW132" s="273">
        <v>1.0733074403246416E-4</v>
      </c>
      <c r="KX132" s="273">
        <v>1.8566554024843817E-4</v>
      </c>
      <c r="KY132" s="273">
        <v>1.6871489422018963E-4</v>
      </c>
      <c r="KZ132" s="273">
        <v>1.1192616418454335E-4</v>
      </c>
      <c r="LA132" s="273">
        <v>9.0353151974601219E-5</v>
      </c>
      <c r="LB132" s="273">
        <v>1.584458220576219E-4</v>
      </c>
      <c r="LC132" s="273">
        <v>3.1284757446536557E-5</v>
      </c>
      <c r="LD132" s="45">
        <v>3.0881905072320065E-4</v>
      </c>
      <c r="LE132" s="45">
        <v>8.9337185393201484E-4</v>
      </c>
      <c r="LF132" s="45">
        <v>5.5863131038215083E-4</v>
      </c>
      <c r="LG132" s="45">
        <v>4.2286695165837161E-4</v>
      </c>
      <c r="LH132" s="45">
        <v>7.9888230627932558E-4</v>
      </c>
      <c r="LI132" s="45">
        <v>7.776135196938946E-4</v>
      </c>
      <c r="LJ132" s="45">
        <v>4.2616781442522276E-4</v>
      </c>
      <c r="LK132" s="45">
        <v>2.7503690215656434E-4</v>
      </c>
      <c r="LL132" s="45">
        <v>5.9436715975384529E-4</v>
      </c>
      <c r="LM132" s="45">
        <v>1.1308950179226248E-3</v>
      </c>
      <c r="LN132" s="45">
        <v>1.8201267460493079E-3</v>
      </c>
      <c r="LO132" s="45">
        <v>1.2961387117470739E-2</v>
      </c>
      <c r="LP132" s="45">
        <v>7.5095319342063094E-3</v>
      </c>
      <c r="LQ132" s="45">
        <v>2.9315208070422993E-3</v>
      </c>
      <c r="LR132" s="45">
        <v>4.4965973768434668E-3</v>
      </c>
      <c r="LS132" s="45">
        <v>4.0092890630221874E-3</v>
      </c>
      <c r="LT132" s="45">
        <v>3.9282213916526219E-4</v>
      </c>
      <c r="LU132" s="45">
        <v>4.3103054577836326E-3</v>
      </c>
      <c r="LV132" s="45">
        <v>8.1157080244095901E-4</v>
      </c>
      <c r="LW132" s="45">
        <v>2.0055291349295562E-4</v>
      </c>
      <c r="LX132" s="45">
        <v>1.7035750621495043E-4</v>
      </c>
      <c r="LY132" s="45">
        <v>1.4652691720219856E-4</v>
      </c>
      <c r="LZ132" s="45">
        <v>4.0118663922838929E-4</v>
      </c>
      <c r="MA132" s="45">
        <v>2.8171670081137117E-4</v>
      </c>
      <c r="MB132" s="45">
        <v>3.0184643799109612E-4</v>
      </c>
      <c r="MC132" s="45">
        <v>5.2721053665181334E-4</v>
      </c>
      <c r="MD132" s="45">
        <v>1.7553035674816578E-4</v>
      </c>
      <c r="ME132" s="45">
        <v>5.8070149447695103E-5</v>
      </c>
      <c r="MF132" s="45">
        <v>1.3968933040854652E-4</v>
      </c>
      <c r="MG132" s="45">
        <v>2.0803499133590012E-4</v>
      </c>
      <c r="MH132" s="45">
        <v>1.801487064717489E-4</v>
      </c>
      <c r="MI132" s="45">
        <v>1.2041644709189403E-4</v>
      </c>
      <c r="MJ132" s="45">
        <v>1.1298063728211238E-4</v>
      </c>
      <c r="MK132" s="45">
        <v>1.790826701174876E-4</v>
      </c>
      <c r="ML132" s="45">
        <v>3.8757681196414423E-5</v>
      </c>
      <c r="MM132" s="273">
        <v>2.8298312990727612E-4</v>
      </c>
      <c r="MN132" s="273">
        <v>8.4049342888614339E-4</v>
      </c>
      <c r="MO132" s="273">
        <v>5.2309469142700581E-4</v>
      </c>
      <c r="MP132" s="273">
        <v>3.7801039798471877E-4</v>
      </c>
      <c r="MQ132" s="273">
        <v>6.2313908588989403E-4</v>
      </c>
      <c r="MR132" s="273">
        <v>7.1424723370419987E-4</v>
      </c>
      <c r="MS132" s="273">
        <v>4.1018110397222836E-4</v>
      </c>
      <c r="MT132" s="273">
        <v>3.0997311164758816E-4</v>
      </c>
      <c r="MU132" s="273">
        <v>5.8577833572430232E-4</v>
      </c>
      <c r="MV132" s="273">
        <v>1.1216288625132049E-3</v>
      </c>
      <c r="MW132" s="273">
        <v>1.8295121636439191E-3</v>
      </c>
      <c r="MX132" s="273">
        <v>1.4036565745707417E-2</v>
      </c>
      <c r="MY132" s="273">
        <v>7.7067254508005776E-3</v>
      </c>
      <c r="MZ132" s="273">
        <v>3.0541368016692798E-3</v>
      </c>
      <c r="NA132" s="273">
        <v>4.3557746546590888E-3</v>
      </c>
      <c r="NB132" s="273">
        <v>3.790357683854783E-3</v>
      </c>
      <c r="NC132" s="273">
        <v>3.8208164446474106E-4</v>
      </c>
      <c r="ND132" s="273">
        <v>4.5369276072722E-3</v>
      </c>
      <c r="NE132" s="273">
        <v>7.7399064186231721E-4</v>
      </c>
      <c r="NF132" s="273">
        <v>1.8250123513697912E-4</v>
      </c>
      <c r="NG132" s="273">
        <v>1.6219866404577221E-4</v>
      </c>
      <c r="NH132" s="273">
        <v>1.3870422706661588E-4</v>
      </c>
      <c r="NI132" s="273">
        <v>3.9881367002314431E-4</v>
      </c>
      <c r="NJ132" s="273">
        <v>2.2011315212787396E-4</v>
      </c>
      <c r="NK132" s="273">
        <v>2.6831113651937461E-4</v>
      </c>
      <c r="NL132" s="273">
        <v>5.693098456858248E-4</v>
      </c>
      <c r="NM132" s="273">
        <v>1.5618519917919642E-4</v>
      </c>
      <c r="NN132" s="273">
        <v>5.1664573929311193E-5</v>
      </c>
      <c r="NO132" s="273">
        <v>1.3914720875592693E-4</v>
      </c>
      <c r="NP132" s="273">
        <v>1.9288311669802199E-4</v>
      </c>
      <c r="NQ132" s="273">
        <v>1.7453215811131275E-4</v>
      </c>
      <c r="NR132" s="273">
        <v>1.1707071009191126E-4</v>
      </c>
      <c r="NS132" s="273">
        <v>1.1147201093977641E-4</v>
      </c>
      <c r="NT132" s="273">
        <v>1.7752837297179129E-4</v>
      </c>
      <c r="NU132" s="273">
        <v>3.7905950862638089E-5</v>
      </c>
      <c r="NV132" s="45">
        <v>2.9667507131241223E-4</v>
      </c>
      <c r="NW132" s="45">
        <v>8.4445555926055164E-4</v>
      </c>
      <c r="NX132" s="45">
        <v>5.2521868317841535E-4</v>
      </c>
      <c r="NY132" s="45">
        <v>3.9302841007724822E-4</v>
      </c>
      <c r="NZ132" s="45">
        <v>6.1028400128709543E-4</v>
      </c>
      <c r="OA132" s="45">
        <v>7.3219480084056219E-4</v>
      </c>
      <c r="OB132" s="45">
        <v>4.353993636777105E-4</v>
      </c>
      <c r="OC132" s="45">
        <v>2.7586268745909685E-4</v>
      </c>
      <c r="OD132" s="45">
        <v>6.0791004341393621E-4</v>
      </c>
      <c r="OE132" s="45">
        <v>1.1973623010797896E-3</v>
      </c>
      <c r="OF132" s="45">
        <v>1.930569933565061E-3</v>
      </c>
      <c r="OG132" s="45">
        <v>1.4887186459866274E-2</v>
      </c>
      <c r="OH132" s="45">
        <v>7.7724357631895682E-3</v>
      </c>
      <c r="OI132" s="45">
        <v>3.1296332953130814E-3</v>
      </c>
      <c r="OJ132" s="45">
        <v>4.4219434069360988E-3</v>
      </c>
      <c r="OK132" s="45">
        <v>4.2828445941353469E-3</v>
      </c>
      <c r="OL132" s="45">
        <v>4.2631323904108781E-4</v>
      </c>
      <c r="OM132" s="45">
        <v>4.7498865865701918E-3</v>
      </c>
      <c r="ON132" s="45">
        <v>7.8360498151624309E-4</v>
      </c>
      <c r="OO132" s="45">
        <v>1.8474985912287937E-4</v>
      </c>
      <c r="OP132" s="45">
        <v>1.6551854004723325E-4</v>
      </c>
      <c r="OQ132" s="45">
        <v>1.4882771268159798E-4</v>
      </c>
      <c r="OR132" s="45">
        <v>4.5774909406970696E-4</v>
      </c>
      <c r="OS132" s="45">
        <v>2.2389735812976147E-4</v>
      </c>
      <c r="OT132" s="45">
        <v>3.0340396820983684E-4</v>
      </c>
      <c r="OU132" s="45">
        <v>6.7850791198075834E-4</v>
      </c>
      <c r="OV132" s="45">
        <v>1.5070155109432127E-4</v>
      </c>
      <c r="OW132" s="45">
        <v>5.2086046503757865E-5</v>
      </c>
      <c r="OX132" s="45">
        <v>1.4988096801462226E-4</v>
      </c>
      <c r="OY132" s="45">
        <v>1.9358892227954588E-4</v>
      </c>
      <c r="OZ132" s="45">
        <v>1.7943698711548258E-4</v>
      </c>
      <c r="PA132" s="45">
        <v>1.2189185999424487E-4</v>
      </c>
      <c r="PB132" s="45">
        <v>1.1944413647612252E-4</v>
      </c>
      <c r="PC132" s="45">
        <v>1.8623311791253236E-4</v>
      </c>
      <c r="PD132" s="45">
        <v>6.557971732772454E-5</v>
      </c>
      <c r="PE132" s="273">
        <v>3.0793781285662862E-4</v>
      </c>
      <c r="PF132" s="273">
        <v>9.3754014630624007E-4</v>
      </c>
      <c r="PG132" s="273">
        <v>5.2532441946564893E-4</v>
      </c>
      <c r="PH132" s="273">
        <v>3.7063461737080525E-4</v>
      </c>
      <c r="PI132" s="273">
        <v>6.1222968728437974E-4</v>
      </c>
      <c r="PJ132" s="273">
        <v>7.5335560393627148E-4</v>
      </c>
      <c r="PK132" s="273">
        <v>4.7422520257286424E-4</v>
      </c>
      <c r="PL132" s="273">
        <v>2.9969730933397074E-4</v>
      </c>
      <c r="PM132" s="273">
        <v>6.3204255889045559E-4</v>
      </c>
      <c r="PN132" s="273">
        <v>1.2505632985024516E-3</v>
      </c>
      <c r="PO132" s="273">
        <v>1.9973780927288417E-3</v>
      </c>
      <c r="PP132" s="273">
        <v>1.5122694651671861E-2</v>
      </c>
      <c r="PQ132" s="273">
        <v>7.9342904392180041E-3</v>
      </c>
      <c r="PR132" s="273">
        <v>3.1109031599320927E-3</v>
      </c>
      <c r="PS132" s="273">
        <v>4.4508080039975043E-3</v>
      </c>
      <c r="PT132" s="273">
        <v>4.4268936818999179E-3</v>
      </c>
      <c r="PU132" s="273">
        <v>4.4910346562101197E-4</v>
      </c>
      <c r="PV132" s="273">
        <v>5.074930701480608E-3</v>
      </c>
      <c r="PW132" s="273">
        <v>8.308132756015853E-4</v>
      </c>
      <c r="PX132" s="273">
        <v>1.8847860214509828E-4</v>
      </c>
      <c r="PY132" s="273">
        <v>1.7140536299688726E-4</v>
      </c>
      <c r="PZ132" s="273">
        <v>1.5156713096057289E-4</v>
      </c>
      <c r="QA132" s="273">
        <v>4.6264296048758934E-4</v>
      </c>
      <c r="QB132" s="273">
        <v>2.4416749712953138E-4</v>
      </c>
      <c r="QC132" s="273">
        <v>3.3388143426053005E-4</v>
      </c>
      <c r="QD132" s="273">
        <v>7.0410956604318158E-4</v>
      </c>
      <c r="QE132" s="273">
        <v>1.5096441811010685E-4</v>
      </c>
      <c r="QF132" s="273">
        <v>5.5840906299868968E-5</v>
      </c>
      <c r="QG132" s="273">
        <v>1.504386261671107E-4</v>
      </c>
      <c r="QH132" s="273">
        <v>1.9714204172581085E-4</v>
      </c>
      <c r="QI132" s="273">
        <v>1.7935332660337433E-4</v>
      </c>
      <c r="QJ132" s="273">
        <v>1.2590104695053562E-4</v>
      </c>
      <c r="QK132" s="273">
        <v>1.2642787569022858E-4</v>
      </c>
      <c r="QL132" s="273">
        <v>1.916303245824605E-4</v>
      </c>
      <c r="QM132" s="273">
        <v>3.3523442394130569E-5</v>
      </c>
      <c r="QN132" s="45">
        <v>3.2744242449338684E-4</v>
      </c>
      <c r="QO132" s="45">
        <v>7.8106161855610271E-4</v>
      </c>
      <c r="QP132" s="45">
        <v>5.2013422247950856E-4</v>
      </c>
      <c r="QQ132" s="45">
        <v>3.3657066151117457E-4</v>
      </c>
      <c r="QR132" s="45">
        <v>6.0132747473229419E-4</v>
      </c>
      <c r="QS132" s="45">
        <v>7.7019826643991423E-4</v>
      </c>
      <c r="QT132" s="45">
        <v>4.8613698470336542E-4</v>
      </c>
      <c r="QU132" s="45">
        <v>2.693306840676662E-4</v>
      </c>
      <c r="QV132" s="45">
        <v>6.3288663917366456E-4</v>
      </c>
      <c r="QW132" s="45">
        <v>1.3154342853045273E-3</v>
      </c>
      <c r="QX132" s="45">
        <v>2.0373674611703341E-3</v>
      </c>
      <c r="QY132" s="45">
        <v>1.5022852338322974E-2</v>
      </c>
      <c r="QZ132" s="45">
        <v>7.5861335436603313E-3</v>
      </c>
      <c r="RA132" s="45">
        <v>3.0929859671447405E-3</v>
      </c>
      <c r="RB132" s="45">
        <v>4.5452667645559117E-3</v>
      </c>
      <c r="RC132" s="45">
        <v>4.4559311085382693E-3</v>
      </c>
      <c r="RD132" s="45">
        <v>4.5148879901045356E-4</v>
      </c>
      <c r="RE132" s="45">
        <v>5.3534798622682641E-3</v>
      </c>
      <c r="RF132" s="45">
        <v>8.406752239812638E-4</v>
      </c>
      <c r="RG132" s="45">
        <v>1.970734195764043E-4</v>
      </c>
      <c r="RH132" s="45">
        <v>1.8017398147950772E-4</v>
      </c>
      <c r="RI132" s="45">
        <v>1.6022235372979365E-4</v>
      </c>
      <c r="RJ132" s="45">
        <v>4.6467593304234868E-4</v>
      </c>
      <c r="RK132" s="45">
        <v>2.0281538543434515E-4</v>
      </c>
      <c r="RL132" s="45">
        <v>3.6160995277027136E-4</v>
      </c>
      <c r="RM132" s="45">
        <v>7.7997098595764956E-4</v>
      </c>
      <c r="RN132" s="45">
        <v>1.504753288346825E-4</v>
      </c>
      <c r="RO132" s="45">
        <v>6.2956963297037378E-5</v>
      </c>
      <c r="RP132" s="45">
        <v>1.5378719702664661E-4</v>
      </c>
      <c r="RQ132" s="45">
        <v>2.0531030612497983E-4</v>
      </c>
      <c r="RR132" s="45">
        <v>1.8331605965653947E-4</v>
      </c>
      <c r="RS132" s="45">
        <v>1.3482972291806451E-4</v>
      </c>
      <c r="RT132" s="45">
        <v>1.2908086415440231E-4</v>
      </c>
      <c r="RU132" s="45">
        <v>2.0354080832689586E-4</v>
      </c>
      <c r="RV132" s="45">
        <v>2.8827278734883838E-5</v>
      </c>
      <c r="RW132" s="273">
        <v>2.2999104137245088E-4</v>
      </c>
      <c r="RX132" s="273">
        <v>5.720962376957431E-4</v>
      </c>
      <c r="RY132" s="273">
        <v>4.2209372716461429E-4</v>
      </c>
      <c r="RZ132" s="273">
        <v>2.4238687969791218E-4</v>
      </c>
      <c r="SA132" s="273">
        <v>4.6017358874514891E-4</v>
      </c>
      <c r="SB132" s="273">
        <v>5.6512807557512008E-4</v>
      </c>
      <c r="SC132" s="273">
        <v>3.9826621415413099E-4</v>
      </c>
      <c r="SD132" s="273">
        <v>2.3185086795560715E-4</v>
      </c>
      <c r="SE132" s="273">
        <v>5.2374945862433057E-4</v>
      </c>
      <c r="SF132" s="273">
        <v>9.8942963806325263E-4</v>
      </c>
      <c r="SG132" s="273">
        <v>1.5417091495675927E-3</v>
      </c>
      <c r="SH132" s="273">
        <v>1.1084037439206303E-2</v>
      </c>
      <c r="SI132" s="273">
        <v>6.0982107185434181E-3</v>
      </c>
      <c r="SJ132" s="273">
        <v>2.3567046042116515E-3</v>
      </c>
      <c r="SK132" s="273">
        <v>3.5921792562823864E-3</v>
      </c>
      <c r="SL132" s="273">
        <v>3.3720930071734732E-3</v>
      </c>
      <c r="SM132" s="273">
        <v>3.2731426491276375E-4</v>
      </c>
      <c r="SN132" s="273">
        <v>4.003947092585794E-3</v>
      </c>
      <c r="SO132" s="273">
        <v>5.9409056968082663E-4</v>
      </c>
      <c r="SP132" s="273">
        <v>1.3403885618461467E-4</v>
      </c>
      <c r="SQ132" s="273">
        <v>1.2580873352232346E-4</v>
      </c>
      <c r="SR132" s="273">
        <v>1.2656610960691745E-4</v>
      </c>
      <c r="SS132" s="273">
        <v>3.5166284190882888E-4</v>
      </c>
      <c r="ST132" s="273">
        <v>1.6626144293596149E-4</v>
      </c>
      <c r="SU132" s="273">
        <v>2.6604983665539918E-4</v>
      </c>
      <c r="SV132" s="273">
        <v>6.3788831115245588E-4</v>
      </c>
      <c r="SW132" s="273">
        <v>1.1028441475067035E-4</v>
      </c>
      <c r="SX132" s="273">
        <v>3.55810870686935E-5</v>
      </c>
      <c r="SY132" s="273">
        <v>1.230184931413872E-4</v>
      </c>
      <c r="SZ132" s="273">
        <v>1.5020974125375667E-4</v>
      </c>
      <c r="TA132" s="273">
        <v>1.29538071251749E-4</v>
      </c>
      <c r="TB132" s="273">
        <v>1.0255015038290753E-4</v>
      </c>
      <c r="TC132" s="273">
        <v>1.0171706412467024E-4</v>
      </c>
      <c r="TD132" s="273">
        <v>1.5400935269555498E-4</v>
      </c>
      <c r="TE132" s="273">
        <v>2.5106555630034627E-5</v>
      </c>
    </row>
    <row r="133" spans="1:525" s="528" customFormat="1" x14ac:dyDescent="0.3">
      <c r="A133" s="273">
        <v>9.19467634481732E-4</v>
      </c>
      <c r="B133" s="273">
        <v>2.5165591276656916E-3</v>
      </c>
      <c r="C133" s="273">
        <v>4.1680463532802045E-4</v>
      </c>
      <c r="D133" s="273">
        <v>7.3988075260820281E-4</v>
      </c>
      <c r="E133" s="273">
        <v>5.4474066979559197E-4</v>
      </c>
      <c r="F133" s="273">
        <v>1.2510254614804441E-3</v>
      </c>
      <c r="G133" s="273">
        <v>6.7180223802949563E-4</v>
      </c>
      <c r="H133" s="273">
        <v>6.4130653404455501E-4</v>
      </c>
      <c r="I133" s="273">
        <v>8.137271778319501E-4</v>
      </c>
      <c r="J133" s="273">
        <v>7.845908037956823E-4</v>
      </c>
      <c r="K133" s="273">
        <v>1.2657015850071659E-3</v>
      </c>
      <c r="L133" s="273">
        <v>1.1653708073916264E-3</v>
      </c>
      <c r="M133" s="273">
        <v>1.0288373606791829E-2</v>
      </c>
      <c r="N133" s="273">
        <v>1.0633095804048151E-3</v>
      </c>
      <c r="O133" s="273">
        <v>2.6942765905736566E-3</v>
      </c>
      <c r="P133" s="273">
        <v>6.9438106663886033E-4</v>
      </c>
      <c r="Q133" s="273">
        <v>1.4627681076568005E-3</v>
      </c>
      <c r="R133" s="273">
        <v>1.6205770031526108E-3</v>
      </c>
      <c r="S133" s="273">
        <v>1.5987453932095074E-3</v>
      </c>
      <c r="T133" s="273">
        <v>3.3108769743183449E-4</v>
      </c>
      <c r="U133" s="273">
        <v>3.2933059310954528E-4</v>
      </c>
      <c r="V133" s="273">
        <v>1.8543363796471414E-4</v>
      </c>
      <c r="W133" s="273">
        <v>9.7256204116774505E-4</v>
      </c>
      <c r="X133" s="273">
        <v>5.8619913129701268E-4</v>
      </c>
      <c r="Y133" s="273">
        <v>4.7141141805659046E-4</v>
      </c>
      <c r="Z133" s="273">
        <v>1.169689727781969E-3</v>
      </c>
      <c r="AA133" s="273">
        <v>2.09131531353038E-4</v>
      </c>
      <c r="AB133" s="273">
        <v>2.6641786989788985E-4</v>
      </c>
      <c r="AC133" s="273">
        <v>1.5179969384415039E-4</v>
      </c>
      <c r="AD133" s="273">
        <v>4.1705846190807515E-4</v>
      </c>
      <c r="AE133" s="273">
        <v>5.4004090987743781E-4</v>
      </c>
      <c r="AF133" s="273">
        <v>3.062839436843058E-4</v>
      </c>
      <c r="AG133" s="273">
        <v>1.7407883368372458E-4</v>
      </c>
      <c r="AH133" s="273">
        <v>3.1166673939142834E-4</v>
      </c>
      <c r="AI133" s="273">
        <v>7.0596729993386445E-5</v>
      </c>
      <c r="AJ133" s="45">
        <v>1.0097516579314211E-3</v>
      </c>
      <c r="AK133" s="45">
        <v>2.6808000537818367E-3</v>
      </c>
      <c r="AL133" s="45">
        <v>4.3633476309327957E-4</v>
      </c>
      <c r="AM133" s="45">
        <v>7.5505941939145189E-4</v>
      </c>
      <c r="AN133" s="45">
        <v>5.2451041871078572E-4</v>
      </c>
      <c r="AO133" s="45">
        <v>1.2924968319508541E-3</v>
      </c>
      <c r="AP133" s="45">
        <v>6.795784607515668E-4</v>
      </c>
      <c r="AQ133" s="45">
        <v>5.1765988263596536E-4</v>
      </c>
      <c r="AR133" s="45">
        <v>8.0981662512979254E-4</v>
      </c>
      <c r="AS133" s="45">
        <v>8.0623970402154206E-4</v>
      </c>
      <c r="AT133" s="45">
        <v>1.2405100456984563E-3</v>
      </c>
      <c r="AU133" s="45">
        <v>1.1972388236068292E-3</v>
      </c>
      <c r="AV133" s="45">
        <v>1.0984306530109351E-2</v>
      </c>
      <c r="AW133" s="45">
        <v>1.0435181104841162E-3</v>
      </c>
      <c r="AX133" s="45">
        <v>2.7470451612376435E-3</v>
      </c>
      <c r="AY133" s="45">
        <v>9.2448764792991706E-4</v>
      </c>
      <c r="AZ133" s="45">
        <v>1.5963468730438627E-3</v>
      </c>
      <c r="BA133" s="45">
        <v>1.7835245111254225E-3</v>
      </c>
      <c r="BB133" s="45">
        <v>1.7693595628812311E-3</v>
      </c>
      <c r="BC133" s="45">
        <v>3.4187457670720623E-4</v>
      </c>
      <c r="BD133" s="45">
        <v>3.3562263434228095E-4</v>
      </c>
      <c r="BE133" s="45">
        <v>1.8667323299788747E-4</v>
      </c>
      <c r="BF133" s="45">
        <v>1.0638714607146839E-3</v>
      </c>
      <c r="BG133" s="45">
        <v>6.2230995639731544E-4</v>
      </c>
      <c r="BH133" s="45">
        <v>5.3626422496779597E-4</v>
      </c>
      <c r="BI133" s="45">
        <v>1.2366713719906039E-3</v>
      </c>
      <c r="BJ133" s="45">
        <v>2.2312621567310332E-4</v>
      </c>
      <c r="BK133" s="45">
        <v>1.908751829684635E-4</v>
      </c>
      <c r="BL133" s="45">
        <v>1.56212207057464E-4</v>
      </c>
      <c r="BM133" s="45">
        <v>4.0554944403576747E-4</v>
      </c>
      <c r="BN133" s="45">
        <v>7.6881663052260436E-4</v>
      </c>
      <c r="BO133" s="45">
        <v>3.3818380185974829E-4</v>
      </c>
      <c r="BP133" s="45">
        <v>1.9377635176073452E-4</v>
      </c>
      <c r="BQ133" s="45">
        <v>2.9343917146635006E-4</v>
      </c>
      <c r="BR133" s="45">
        <v>7.6888041654598065E-5</v>
      </c>
      <c r="BS133" s="273">
        <v>1.2692999876025169E-3</v>
      </c>
      <c r="BT133" s="273">
        <v>2.9552141004643958E-3</v>
      </c>
      <c r="BU133" s="273">
        <v>4.5058579860832865E-4</v>
      </c>
      <c r="BV133" s="273">
        <v>8.8934363567263325E-4</v>
      </c>
      <c r="BW133" s="273">
        <v>5.8277585854762753E-4</v>
      </c>
      <c r="BX133" s="273">
        <v>1.2430719677403185E-3</v>
      </c>
      <c r="BY133" s="273">
        <v>7.7461129498948816E-4</v>
      </c>
      <c r="BZ133" s="273">
        <v>6.3781657012410193E-4</v>
      </c>
      <c r="CA133" s="273">
        <v>9.296818080871262E-4</v>
      </c>
      <c r="CB133" s="273">
        <v>8.8052051401780334E-4</v>
      </c>
      <c r="CC133" s="273">
        <v>1.7894888254554639E-3</v>
      </c>
      <c r="CD133" s="273">
        <v>1.4145223847729534E-3</v>
      </c>
      <c r="CE133" s="273">
        <v>1.1722234256135113E-2</v>
      </c>
      <c r="CF133" s="273">
        <v>1.177523643091634E-3</v>
      </c>
      <c r="CG133" s="273">
        <v>3.0595936337318823E-3</v>
      </c>
      <c r="CH133" s="273">
        <v>8.7982919803903303E-4</v>
      </c>
      <c r="CI133" s="273">
        <v>1.807569183296645E-3</v>
      </c>
      <c r="CJ133" s="273">
        <v>1.8846883896998768E-3</v>
      </c>
      <c r="CK133" s="273">
        <v>1.5698074199826609E-3</v>
      </c>
      <c r="CL133" s="273">
        <v>4.2213211418297094E-4</v>
      </c>
      <c r="CM133" s="273">
        <v>3.5471758515607355E-4</v>
      </c>
      <c r="CN133" s="273">
        <v>1.9443050622119335E-4</v>
      </c>
      <c r="CO133" s="273">
        <v>1.1741878175907719E-3</v>
      </c>
      <c r="CP133" s="273">
        <v>9.610455566546758E-4</v>
      </c>
      <c r="CQ133" s="273">
        <v>7.4109176275637589E-4</v>
      </c>
      <c r="CR133" s="273">
        <v>1.3675116062193333E-3</v>
      </c>
      <c r="CS133" s="273">
        <v>3.3972486302694864E-4</v>
      </c>
      <c r="CT133" s="273">
        <v>2.6708513167648945E-4</v>
      </c>
      <c r="CU133" s="273">
        <v>1.910021786815637E-4</v>
      </c>
      <c r="CV133" s="273">
        <v>4.0013897612865308E-4</v>
      </c>
      <c r="CW133" s="273">
        <v>8.5294152585941598E-4</v>
      </c>
      <c r="CX133" s="273">
        <v>4.0755902974557676E-4</v>
      </c>
      <c r="CY133" s="273">
        <v>3.0399612805573573E-4</v>
      </c>
      <c r="CZ133" s="273">
        <v>3.4735039519288684E-4</v>
      </c>
      <c r="DA133" s="273">
        <v>5.4980371694479081E-5</v>
      </c>
      <c r="DB133" s="45">
        <v>1.1989309383251988E-3</v>
      </c>
      <c r="DC133" s="45">
        <v>3.1480039303581199E-3</v>
      </c>
      <c r="DD133" s="45">
        <v>4.6263839459914332E-4</v>
      </c>
      <c r="DE133" s="45">
        <v>8.1479852912468118E-4</v>
      </c>
      <c r="DF133" s="45">
        <v>5.344602920062208E-4</v>
      </c>
      <c r="DG133" s="45">
        <v>1.2493410997093223E-3</v>
      </c>
      <c r="DH133" s="45">
        <v>7.207955124693444E-4</v>
      </c>
      <c r="DI133" s="45">
        <v>5.1134567059066369E-4</v>
      </c>
      <c r="DJ133" s="45">
        <v>8.3636596865411758E-4</v>
      </c>
      <c r="DK133" s="45">
        <v>8.167751040975838E-4</v>
      </c>
      <c r="DL133" s="45">
        <v>1.3225684389339886E-3</v>
      </c>
      <c r="DM133" s="45">
        <v>1.2719824748381894E-3</v>
      </c>
      <c r="DN133" s="45">
        <v>9.9631363046913807E-3</v>
      </c>
      <c r="DO133" s="45">
        <v>1.1108796429355702E-3</v>
      </c>
      <c r="DP133" s="45">
        <v>2.8859589348798806E-3</v>
      </c>
      <c r="DQ133" s="45">
        <v>1.0831891181436362E-3</v>
      </c>
      <c r="DR133" s="45">
        <v>1.977221229439689E-3</v>
      </c>
      <c r="DS133" s="45">
        <v>1.7882526131510008E-3</v>
      </c>
      <c r="DT133" s="45">
        <v>1.6786101442754003E-3</v>
      </c>
      <c r="DU133" s="45">
        <v>4.2878150871199748E-4</v>
      </c>
      <c r="DV133" s="45">
        <v>3.6418983118712234E-4</v>
      </c>
      <c r="DW133" s="45">
        <v>1.963099831893537E-4</v>
      </c>
      <c r="DX133" s="45">
        <v>1.234838185207238E-3</v>
      </c>
      <c r="DY133" s="45">
        <v>6.8382576606073361E-4</v>
      </c>
      <c r="DZ133" s="45">
        <v>6.7392413341578299E-4</v>
      </c>
      <c r="EA133" s="45">
        <v>1.5987091554933895E-3</v>
      </c>
      <c r="EB133" s="45">
        <v>2.7852240977517165E-4</v>
      </c>
      <c r="EC133" s="45">
        <v>3.2281718164723039E-4</v>
      </c>
      <c r="ED133" s="45">
        <v>2.9969956428723635E-4</v>
      </c>
      <c r="EE133" s="45">
        <v>3.4331677358578758E-4</v>
      </c>
      <c r="EF133" s="45">
        <v>9.5842060942135754E-4</v>
      </c>
      <c r="EG133" s="45">
        <v>3.9422865320494748E-4</v>
      </c>
      <c r="EH133" s="45">
        <v>2.5144309491372175E-4</v>
      </c>
      <c r="EI133" s="45">
        <v>3.1061865640042086E-4</v>
      </c>
      <c r="EJ133" s="45">
        <v>4.9337640857809208E-5</v>
      </c>
      <c r="EK133" s="273">
        <v>8.4254796653621437E-4</v>
      </c>
      <c r="EL133" s="273">
        <v>2.5798124698313499E-3</v>
      </c>
      <c r="EM133" s="273">
        <v>4.1150330070637817E-4</v>
      </c>
      <c r="EN133" s="273">
        <v>7.6824851248013051E-4</v>
      </c>
      <c r="EO133" s="273">
        <v>5.0547187111999034E-4</v>
      </c>
      <c r="EP133" s="273">
        <v>9.3946612733855227E-4</v>
      </c>
      <c r="EQ133" s="273">
        <v>6.4216063549725174E-4</v>
      </c>
      <c r="ER133" s="273">
        <v>5.3727809577915596E-4</v>
      </c>
      <c r="ES133" s="273">
        <v>7.1727830125230057E-4</v>
      </c>
      <c r="ET133" s="273">
        <v>7.6859399465780678E-4</v>
      </c>
      <c r="EU133" s="273">
        <v>1.1791006990421046E-3</v>
      </c>
      <c r="EV133" s="273">
        <v>1.2408840272345445E-3</v>
      </c>
      <c r="EW133" s="273">
        <v>9.1855473865448279E-3</v>
      </c>
      <c r="EX133" s="273">
        <v>1.0242081494031172E-3</v>
      </c>
      <c r="EY133" s="273">
        <v>3.0057810264039657E-3</v>
      </c>
      <c r="EZ133" s="273">
        <v>8.7807310776783778E-4</v>
      </c>
      <c r="FA133" s="273">
        <v>1.4826679498057894E-3</v>
      </c>
      <c r="FB133" s="273">
        <v>1.6397923758467315E-3</v>
      </c>
      <c r="FC133" s="273">
        <v>1.6994112686385377E-3</v>
      </c>
      <c r="FD133" s="273">
        <v>3.9047769686175647E-4</v>
      </c>
      <c r="FE133" s="273">
        <v>3.2205768254603136E-4</v>
      </c>
      <c r="FF133" s="273">
        <v>1.5423282833887099E-4</v>
      </c>
      <c r="FG133" s="273">
        <v>9.4499173757956465E-4</v>
      </c>
      <c r="FH133" s="273">
        <v>6.3332165941294987E-4</v>
      </c>
      <c r="FI133" s="273">
        <v>5.3687816526247891E-4</v>
      </c>
      <c r="FJ133" s="273">
        <v>1.2031138972485656E-3</v>
      </c>
      <c r="FK133" s="273">
        <v>2.2125310363525538E-4</v>
      </c>
      <c r="FL133" s="273">
        <v>1.9153298285354988E-4</v>
      </c>
      <c r="FM133" s="273">
        <v>2.8023445899901694E-4</v>
      </c>
      <c r="FN133" s="273">
        <v>3.1950816583746071E-4</v>
      </c>
      <c r="FO133" s="273">
        <v>7.1243036819544669E-4</v>
      </c>
      <c r="FP133" s="273">
        <v>3.3710305561561541E-4</v>
      </c>
      <c r="FQ133" s="273">
        <v>2.1486609569065784E-4</v>
      </c>
      <c r="FR133" s="273">
        <v>2.8907482407677677E-4</v>
      </c>
      <c r="FS133" s="273">
        <v>3.6403812267227624E-5</v>
      </c>
      <c r="FT133" s="45">
        <v>8.1026549645610573E-4</v>
      </c>
      <c r="FU133" s="45">
        <v>2.2193337446597952E-3</v>
      </c>
      <c r="FV133" s="45">
        <v>4.2307366705749837E-4</v>
      </c>
      <c r="FW133" s="45">
        <v>8.3663783278231446E-4</v>
      </c>
      <c r="FX133" s="45">
        <v>5.0436028814102203E-4</v>
      </c>
      <c r="FY133" s="45">
        <v>8.7188749366665151E-4</v>
      </c>
      <c r="FZ133" s="45">
        <v>6.3919294693061391E-4</v>
      </c>
      <c r="GA133" s="45">
        <v>5.954493029706353E-4</v>
      </c>
      <c r="GB133" s="45">
        <v>6.572919983333941E-4</v>
      </c>
      <c r="GC133" s="45">
        <v>7.6391218936945496E-4</v>
      </c>
      <c r="GD133" s="45">
        <v>1.1581254869006915E-3</v>
      </c>
      <c r="GE133" s="45">
        <v>1.2297940758858846E-3</v>
      </c>
      <c r="GF133" s="45">
        <v>9.3976621845660094E-3</v>
      </c>
      <c r="GG133" s="45">
        <v>1.0091113523486173E-3</v>
      </c>
      <c r="GH133" s="45">
        <v>3.0517454489442548E-3</v>
      </c>
      <c r="GI133" s="45">
        <v>9.2514474292379055E-4</v>
      </c>
      <c r="GJ133" s="45">
        <v>1.2938037257277126E-3</v>
      </c>
      <c r="GK133" s="45">
        <v>1.6883588118350638E-3</v>
      </c>
      <c r="GL133" s="45">
        <v>1.8051762361842318E-3</v>
      </c>
      <c r="GM133" s="45">
        <v>4.0089405859824269E-4</v>
      </c>
      <c r="GN133" s="45">
        <v>3.1316413907854122E-4</v>
      </c>
      <c r="GO133" s="45">
        <v>1.5334063315987489E-4</v>
      </c>
      <c r="GP133" s="45">
        <v>9.0678275683971153E-4</v>
      </c>
      <c r="GQ133" s="45">
        <v>6.5887268820369869E-4</v>
      </c>
      <c r="GR133" s="45">
        <v>5.0946239225546554E-4</v>
      </c>
      <c r="GS133" s="45">
        <v>1.1402514571981933E-3</v>
      </c>
      <c r="GT133" s="45">
        <v>1.8811113006679607E-4</v>
      </c>
      <c r="GU133" s="45">
        <v>1.2713555495561543E-4</v>
      </c>
      <c r="GV133" s="45">
        <v>2.3569082135406553E-4</v>
      </c>
      <c r="GW133" s="45">
        <v>2.8506793595354851E-4</v>
      </c>
      <c r="GX133" s="45">
        <v>6.6379337035844008E-4</v>
      </c>
      <c r="GY133" s="45">
        <v>3.3645070879673525E-4</v>
      </c>
      <c r="GZ133" s="45">
        <v>2.3512508217153632E-4</v>
      </c>
      <c r="HA133" s="45">
        <v>3.0126984022879448E-4</v>
      </c>
      <c r="HB133" s="45">
        <v>3.0039211610023945E-5</v>
      </c>
      <c r="HC133" s="273">
        <v>8.6598169569765317E-4</v>
      </c>
      <c r="HD133" s="273">
        <v>2.4482641119543671E-3</v>
      </c>
      <c r="HE133" s="273">
        <v>4.3177491021240458E-4</v>
      </c>
      <c r="HF133" s="273">
        <v>9.6847432715258907E-4</v>
      </c>
      <c r="HG133" s="273">
        <v>5.7849285994048005E-4</v>
      </c>
      <c r="HH133" s="273">
        <v>9.2496113193173699E-4</v>
      </c>
      <c r="HI133" s="273">
        <v>6.8122128545084956E-4</v>
      </c>
      <c r="HJ133" s="273">
        <v>6.0031782260579062E-4</v>
      </c>
      <c r="HK133" s="273">
        <v>6.4906611575394279E-4</v>
      </c>
      <c r="HL133" s="273">
        <v>7.7923948025421924E-4</v>
      </c>
      <c r="HM133" s="273">
        <v>1.2793073435998776E-3</v>
      </c>
      <c r="HN133" s="273">
        <v>1.3269766659692339E-3</v>
      </c>
      <c r="HO133" s="273">
        <v>1.0106841003305837E-2</v>
      </c>
      <c r="HP133" s="273">
        <v>1.1129272841704525E-3</v>
      </c>
      <c r="HQ133" s="273">
        <v>3.1001233489755999E-3</v>
      </c>
      <c r="HR133" s="273">
        <v>1.0404273548957354E-3</v>
      </c>
      <c r="HS133" s="273">
        <v>1.2709253240683559E-3</v>
      </c>
      <c r="HT133" s="273">
        <v>1.8592896413377256E-3</v>
      </c>
      <c r="HU133" s="273">
        <v>1.9625273089315378E-3</v>
      </c>
      <c r="HV133" s="273">
        <v>4.0232052418977639E-4</v>
      </c>
      <c r="HW133" s="273">
        <v>3.0515398595291649E-4</v>
      </c>
      <c r="HX133" s="273">
        <v>1.612323819694008E-4</v>
      </c>
      <c r="HY133" s="273">
        <v>8.776911667327256E-4</v>
      </c>
      <c r="HZ133" s="273">
        <v>7.1817432283744354E-4</v>
      </c>
      <c r="IA133" s="273">
        <v>5.5760432300251315E-4</v>
      </c>
      <c r="IB133" s="273">
        <v>1.2187453808234529E-3</v>
      </c>
      <c r="IC133" s="273">
        <v>1.9163343878275552E-4</v>
      </c>
      <c r="ID133" s="273">
        <v>1.639717017237542E-4</v>
      </c>
      <c r="IE133" s="273">
        <v>3.0112747214172556E-4</v>
      </c>
      <c r="IF133" s="273">
        <v>2.7894522364548273E-4</v>
      </c>
      <c r="IG133" s="273">
        <v>6.0023382410905035E-4</v>
      </c>
      <c r="IH133" s="273">
        <v>3.5741867885816312E-4</v>
      </c>
      <c r="II133" s="273">
        <v>2.013920445079702E-4</v>
      </c>
      <c r="IJ133" s="273">
        <v>3.3789154593772097E-4</v>
      </c>
      <c r="IK133" s="273">
        <v>2.5437774217328872E-5</v>
      </c>
      <c r="IL133" s="45">
        <v>9.2820520529800557E-4</v>
      </c>
      <c r="IM133" s="45">
        <v>2.410578929804673E-3</v>
      </c>
      <c r="IN133" s="45">
        <v>4.1520297739643119E-4</v>
      </c>
      <c r="IO133" s="45">
        <v>9.9853824958928607E-4</v>
      </c>
      <c r="IP133" s="45">
        <v>5.7528983975992651E-4</v>
      </c>
      <c r="IQ133" s="45">
        <v>9.1632228726882062E-4</v>
      </c>
      <c r="IR133" s="45">
        <v>6.2264228224878182E-4</v>
      </c>
      <c r="IS133" s="45">
        <v>5.5042522524523078E-4</v>
      </c>
      <c r="IT133" s="45">
        <v>6.9395434285261955E-4</v>
      </c>
      <c r="IU133" s="45">
        <v>7.8451517126089832E-4</v>
      </c>
      <c r="IV133" s="45">
        <v>1.3315368501943599E-3</v>
      </c>
      <c r="IW133" s="45">
        <v>1.3438012975623788E-3</v>
      </c>
      <c r="IX133" s="45">
        <v>9.8782388266333305E-3</v>
      </c>
      <c r="IY133" s="45">
        <v>1.1113461021540554E-3</v>
      </c>
      <c r="IZ133" s="45">
        <v>3.0004070909308077E-3</v>
      </c>
      <c r="JA133" s="45">
        <v>1.022333723046831E-3</v>
      </c>
      <c r="JB133" s="45">
        <v>1.6150779246035362E-3</v>
      </c>
      <c r="JC133" s="45">
        <v>1.7977720757944926E-3</v>
      </c>
      <c r="JD133" s="45">
        <v>1.9192958041138425E-3</v>
      </c>
      <c r="JE133" s="45">
        <v>3.9733795153560492E-4</v>
      </c>
      <c r="JF133" s="45">
        <v>2.6729716479007113E-4</v>
      </c>
      <c r="JG133" s="45">
        <v>1.5237693272710377E-4</v>
      </c>
      <c r="JH133" s="45">
        <v>9.1438125655671719E-4</v>
      </c>
      <c r="JI133" s="45">
        <v>7.3591141175211147E-4</v>
      </c>
      <c r="JJ133" s="45">
        <v>6.024111177675331E-4</v>
      </c>
      <c r="JK133" s="45">
        <v>1.2640024511231598E-3</v>
      </c>
      <c r="JL133" s="45">
        <v>2.095846070211191E-4</v>
      </c>
      <c r="JM133" s="45">
        <v>1.9916629011099566E-4</v>
      </c>
      <c r="JN133" s="45">
        <v>2.9489830871574219E-4</v>
      </c>
      <c r="JO133" s="45">
        <v>2.791123298072428E-4</v>
      </c>
      <c r="JP133" s="45">
        <v>6.0186209482382489E-4</v>
      </c>
      <c r="JQ133" s="45">
        <v>3.4492369232345883E-4</v>
      </c>
      <c r="JR133" s="45">
        <v>2.2485701263319456E-4</v>
      </c>
      <c r="JS133" s="45">
        <v>3.2849960748394715E-4</v>
      </c>
      <c r="JT133" s="45">
        <v>2.4328423196776567E-5</v>
      </c>
      <c r="JU133" s="273">
        <v>8.5693800828788547E-4</v>
      </c>
      <c r="JV133" s="273">
        <v>2.1708922476128011E-3</v>
      </c>
      <c r="JW133" s="273">
        <v>3.8455184246250249E-4</v>
      </c>
      <c r="JX133" s="273">
        <v>9.1973850678286971E-4</v>
      </c>
      <c r="JY133" s="273">
        <v>5.915411093684337E-4</v>
      </c>
      <c r="JZ133" s="273">
        <v>8.4742712445845525E-4</v>
      </c>
      <c r="KA133" s="273">
        <v>6.1516274123978737E-4</v>
      </c>
      <c r="KB133" s="273">
        <v>6.775498613668349E-4</v>
      </c>
      <c r="KC133" s="273">
        <v>6.7292810671625231E-4</v>
      </c>
      <c r="KD133" s="273">
        <v>7.7630699853265927E-4</v>
      </c>
      <c r="KE133" s="273">
        <v>1.4054484891313668E-3</v>
      </c>
      <c r="KF133" s="273">
        <v>1.5008691102375953E-3</v>
      </c>
      <c r="KG133" s="273">
        <v>1.0374079786356658E-2</v>
      </c>
      <c r="KH133" s="273">
        <v>1.1266654762131045E-3</v>
      </c>
      <c r="KI133" s="273">
        <v>3.1446399310782222E-3</v>
      </c>
      <c r="KJ133" s="273">
        <v>8.3037647035260796E-4</v>
      </c>
      <c r="KK133" s="273">
        <v>1.4134862825487262E-3</v>
      </c>
      <c r="KL133" s="273">
        <v>1.7598485708402679E-3</v>
      </c>
      <c r="KM133" s="273">
        <v>2.1436381957492716E-3</v>
      </c>
      <c r="KN133" s="273">
        <v>3.8601562387673572E-4</v>
      </c>
      <c r="KO133" s="273">
        <v>2.606785814972872E-4</v>
      </c>
      <c r="KP133" s="273">
        <v>1.5235064695643275E-4</v>
      </c>
      <c r="KQ133" s="273">
        <v>7.7597935941613834E-4</v>
      </c>
      <c r="KR133" s="273">
        <v>8.0004069031373219E-4</v>
      </c>
      <c r="KS133" s="273">
        <v>7.256593504250576E-4</v>
      </c>
      <c r="KT133" s="273">
        <v>1.3572962474027541E-3</v>
      </c>
      <c r="KU133" s="273">
        <v>2.0018281253526848E-4</v>
      </c>
      <c r="KV133" s="273">
        <v>1.6329360239247077E-4</v>
      </c>
      <c r="KW133" s="273">
        <v>2.4763189109550858E-4</v>
      </c>
      <c r="KX133" s="273">
        <v>2.7074380363748614E-4</v>
      </c>
      <c r="KY133" s="273">
        <v>6.3659321327775101E-4</v>
      </c>
      <c r="KZ133" s="273">
        <v>3.0926006782339252E-4</v>
      </c>
      <c r="LA133" s="273">
        <v>2.2880142153937659E-4</v>
      </c>
      <c r="LB133" s="273">
        <v>3.1747200144072581E-4</v>
      </c>
      <c r="LC133" s="273">
        <v>1.5436844918951392E-5</v>
      </c>
      <c r="LD133" s="45">
        <v>1.0501182875348471E-3</v>
      </c>
      <c r="LE133" s="45">
        <v>2.5370079748600807E-3</v>
      </c>
      <c r="LF133" s="45">
        <v>4.2658011042490617E-4</v>
      </c>
      <c r="LG133" s="45">
        <v>1.2796813722489339E-3</v>
      </c>
      <c r="LH133" s="45">
        <v>1.0125994241621541E-3</v>
      </c>
      <c r="LI133" s="45">
        <v>1.1160853123833839E-3</v>
      </c>
      <c r="LJ133" s="45">
        <v>8.0971398995953567E-4</v>
      </c>
      <c r="LK133" s="45">
        <v>9.0350649808070872E-4</v>
      </c>
      <c r="LL133" s="45">
        <v>9.1666383348171568E-4</v>
      </c>
      <c r="LM133" s="45">
        <v>1.0883467415388787E-3</v>
      </c>
      <c r="LN133" s="45">
        <v>2.5742167729163861E-3</v>
      </c>
      <c r="LO133" s="45">
        <v>2.4107289442020299E-3</v>
      </c>
      <c r="LP133" s="45">
        <v>1.6467075901385152E-2</v>
      </c>
      <c r="LQ133" s="45">
        <v>1.6463268664934818E-3</v>
      </c>
      <c r="LR133" s="45">
        <v>4.5867733055121413E-3</v>
      </c>
      <c r="LS133" s="45">
        <v>9.2394458232700183E-4</v>
      </c>
      <c r="LT133" s="45">
        <v>1.4908676780737609E-3</v>
      </c>
      <c r="LU133" s="45">
        <v>2.2940818529835101E-3</v>
      </c>
      <c r="LV133" s="45">
        <v>2.4394447024199133E-3</v>
      </c>
      <c r="LW133" s="45">
        <v>3.9834036048285761E-4</v>
      </c>
      <c r="LX133" s="45">
        <v>3.0316987034283843E-4</v>
      </c>
      <c r="LY133" s="45">
        <v>1.8235142147379996E-4</v>
      </c>
      <c r="LZ133" s="45">
        <v>9.3310580289263545E-4</v>
      </c>
      <c r="MA133" s="45">
        <v>1.5542341824040171E-3</v>
      </c>
      <c r="MB133" s="45">
        <v>1.0473791029587528E-3</v>
      </c>
      <c r="MC133" s="45">
        <v>1.7484023239338177E-3</v>
      </c>
      <c r="MD133" s="45">
        <v>2.7757726200295453E-4</v>
      </c>
      <c r="ME133" s="45">
        <v>1.9321405931722717E-4</v>
      </c>
      <c r="MF133" s="45">
        <v>3.4450129533209026E-4</v>
      </c>
      <c r="MG133" s="45">
        <v>3.3910450844803477E-4</v>
      </c>
      <c r="MH133" s="45">
        <v>6.6661537311355444E-4</v>
      </c>
      <c r="MI133" s="45">
        <v>3.9899863589634303E-4</v>
      </c>
      <c r="MJ133" s="45">
        <v>4.2643341551435138E-4</v>
      </c>
      <c r="MK133" s="45">
        <v>3.6799579236665371E-4</v>
      </c>
      <c r="ML133" s="45">
        <v>1.8555215919792114E-5</v>
      </c>
      <c r="MM133" s="273">
        <v>1.0481634250365606E-3</v>
      </c>
      <c r="MN133" s="273">
        <v>2.2919280323638277E-3</v>
      </c>
      <c r="MO133" s="273">
        <v>4.6559289261570745E-4</v>
      </c>
      <c r="MP133" s="273">
        <v>1.1975862756938443E-3</v>
      </c>
      <c r="MQ133" s="273">
        <v>9.1097708114299455E-4</v>
      </c>
      <c r="MR133" s="273">
        <v>1.1530092514723321E-3</v>
      </c>
      <c r="MS133" s="273">
        <v>8.3113214793900257E-4</v>
      </c>
      <c r="MT133" s="273">
        <v>9.766410225503599E-4</v>
      </c>
      <c r="MU133" s="273">
        <v>9.2354631440052907E-4</v>
      </c>
      <c r="MV133" s="273">
        <v>1.0983113743958971E-3</v>
      </c>
      <c r="MW133" s="273">
        <v>2.4953844613665802E-3</v>
      </c>
      <c r="MX133" s="273">
        <v>2.4267081394063069E-3</v>
      </c>
      <c r="MY133" s="273">
        <v>1.5844538074637003E-2</v>
      </c>
      <c r="MZ133" s="273">
        <v>1.644400211443097E-3</v>
      </c>
      <c r="NA133" s="273">
        <v>4.4645245428465022E-3</v>
      </c>
      <c r="NB133" s="273">
        <v>9.9793659356840368E-4</v>
      </c>
      <c r="NC133" s="273">
        <v>1.4813534366015977E-3</v>
      </c>
      <c r="ND133" s="273">
        <v>2.2588560165499611E-3</v>
      </c>
      <c r="NE133" s="273">
        <v>2.5752157250329105E-3</v>
      </c>
      <c r="NF133" s="273">
        <v>3.4070575455755995E-4</v>
      </c>
      <c r="NG133" s="273">
        <v>3.2926059725239701E-4</v>
      </c>
      <c r="NH133" s="273">
        <v>1.9069819579741089E-4</v>
      </c>
      <c r="NI133" s="273">
        <v>9.6584375945006466E-4</v>
      </c>
      <c r="NJ133" s="273">
        <v>1.3246135220677498E-3</v>
      </c>
      <c r="NK133" s="273">
        <v>1.0318327004485831E-3</v>
      </c>
      <c r="NL133" s="273">
        <v>2.1009859998712098E-3</v>
      </c>
      <c r="NM133" s="273">
        <v>2.4419126099447971E-4</v>
      </c>
      <c r="NN133" s="273">
        <v>1.9822029455791792E-4</v>
      </c>
      <c r="NO133" s="273">
        <v>3.6987757929345669E-4</v>
      </c>
      <c r="NP133" s="273">
        <v>3.1283050903677844E-4</v>
      </c>
      <c r="NQ133" s="273">
        <v>7.110681647441295E-4</v>
      </c>
      <c r="NR133" s="273">
        <v>3.8094213075550267E-4</v>
      </c>
      <c r="NS133" s="273">
        <v>4.453368680376441E-4</v>
      </c>
      <c r="NT133" s="273">
        <v>3.7431603808662053E-4</v>
      </c>
      <c r="NU133" s="273">
        <v>2.2903203218349945E-5</v>
      </c>
      <c r="NV133" s="45">
        <v>1.1030459304278034E-3</v>
      </c>
      <c r="NW133" s="45">
        <v>2.2723655817551737E-3</v>
      </c>
      <c r="NX133" s="45">
        <v>4.7196072145082779E-4</v>
      </c>
      <c r="NY133" s="45">
        <v>1.3127078416404563E-3</v>
      </c>
      <c r="NZ133" s="45">
        <v>9.4197220792980371E-4</v>
      </c>
      <c r="OA133" s="45">
        <v>1.2584927636285642E-3</v>
      </c>
      <c r="OB133" s="45">
        <v>8.9608323167487838E-4</v>
      </c>
      <c r="OC133" s="45">
        <v>8.9115110794340472E-4</v>
      </c>
      <c r="OD133" s="45">
        <v>9.9106777238204503E-4</v>
      </c>
      <c r="OE133" s="45">
        <v>1.2364796151332846E-3</v>
      </c>
      <c r="OF133" s="45">
        <v>2.7525846777089087E-3</v>
      </c>
      <c r="OG133" s="45">
        <v>2.7886649493079636E-3</v>
      </c>
      <c r="OH133" s="45">
        <v>1.6889584379629154E-2</v>
      </c>
      <c r="OI133" s="45">
        <v>1.7662385147259561E-3</v>
      </c>
      <c r="OJ133" s="45">
        <v>4.7144494682009909E-3</v>
      </c>
      <c r="OK133" s="45">
        <v>1.2149872819024376E-3</v>
      </c>
      <c r="OL133" s="45">
        <v>1.562095076997509E-3</v>
      </c>
      <c r="OM133" s="45">
        <v>2.4414704517800806E-3</v>
      </c>
      <c r="ON133" s="45">
        <v>2.5890249981020477E-3</v>
      </c>
      <c r="OO133" s="45">
        <v>3.4544306624965856E-4</v>
      </c>
      <c r="OP133" s="45">
        <v>3.3615638858497751E-4</v>
      </c>
      <c r="OQ133" s="45">
        <v>2.1233845390172988E-4</v>
      </c>
      <c r="OR133" s="45">
        <v>1.0433586356767522E-3</v>
      </c>
      <c r="OS133" s="45">
        <v>1.4001335679402617E-3</v>
      </c>
      <c r="OT133" s="45">
        <v>1.1528981705750437E-3</v>
      </c>
      <c r="OU133" s="45">
        <v>2.4984263846316982E-3</v>
      </c>
      <c r="OV133" s="45">
        <v>2.5380616936194784E-4</v>
      </c>
      <c r="OW133" s="45">
        <v>2.0264930966796077E-4</v>
      </c>
      <c r="OX133" s="45">
        <v>3.8362689192554587E-4</v>
      </c>
      <c r="OY133" s="45">
        <v>3.1214351921678981E-4</v>
      </c>
      <c r="OZ133" s="45">
        <v>7.5004016981302117E-4</v>
      </c>
      <c r="PA133" s="45">
        <v>4.0058228884286577E-4</v>
      </c>
      <c r="PB133" s="45">
        <v>5.1223486634716542E-4</v>
      </c>
      <c r="PC133" s="45">
        <v>4.0119089562304529E-4</v>
      </c>
      <c r="PD133" s="45">
        <v>3.4774643009505934E-5</v>
      </c>
      <c r="PE133" s="273">
        <v>1.1474218560119272E-3</v>
      </c>
      <c r="PF133" s="273">
        <v>2.5144655391178957E-3</v>
      </c>
      <c r="PG133" s="273">
        <v>5.233260800899998E-4</v>
      </c>
      <c r="PH133" s="273">
        <v>1.4437798515811295E-3</v>
      </c>
      <c r="PI133" s="273">
        <v>1.0657332340292015E-3</v>
      </c>
      <c r="PJ133" s="273">
        <v>1.3940859422687966E-3</v>
      </c>
      <c r="PK133" s="273">
        <v>9.9297104840183077E-4</v>
      </c>
      <c r="PL133" s="273">
        <v>1.105790058753625E-3</v>
      </c>
      <c r="PM133" s="273">
        <v>1.113357150469842E-3</v>
      </c>
      <c r="PN133" s="273">
        <v>1.3491057376108426E-3</v>
      </c>
      <c r="PO133" s="273">
        <v>3.0778971818319215E-3</v>
      </c>
      <c r="PP133" s="273">
        <v>3.0261201443365364E-3</v>
      </c>
      <c r="PQ133" s="273">
        <v>1.8066403279943171E-2</v>
      </c>
      <c r="PR133" s="273">
        <v>1.7828435282132445E-3</v>
      </c>
      <c r="PS133" s="273">
        <v>4.7421958979146509E-3</v>
      </c>
      <c r="PT133" s="273">
        <v>1.4073656920891024E-3</v>
      </c>
      <c r="PU133" s="273">
        <v>1.7012607765303589E-3</v>
      </c>
      <c r="PV133" s="273">
        <v>2.5698891146798152E-3</v>
      </c>
      <c r="PW133" s="273">
        <v>2.6945293509621497E-3</v>
      </c>
      <c r="PX133" s="273">
        <v>3.5325278831267222E-4</v>
      </c>
      <c r="PY133" s="273">
        <v>3.1168027371650806E-4</v>
      </c>
      <c r="PZ133" s="273">
        <v>2.3683502195702885E-4</v>
      </c>
      <c r="QA133" s="273">
        <v>1.0660255584588197E-3</v>
      </c>
      <c r="QB133" s="273">
        <v>1.3761056283045129E-3</v>
      </c>
      <c r="QC133" s="273">
        <v>1.2603184316515828E-3</v>
      </c>
      <c r="QD133" s="273">
        <v>2.740811572486302E-3</v>
      </c>
      <c r="QE133" s="273">
        <v>2.7191958229214004E-4</v>
      </c>
      <c r="QF133" s="273">
        <v>2.5079534415349883E-4</v>
      </c>
      <c r="QG133" s="273">
        <v>3.7966300568398814E-4</v>
      </c>
      <c r="QH133" s="273">
        <v>3.541549996586752E-4</v>
      </c>
      <c r="QI133" s="273">
        <v>7.6616954834137396E-4</v>
      </c>
      <c r="QJ133" s="273">
        <v>4.3112201163034928E-4</v>
      </c>
      <c r="QK133" s="273">
        <v>5.293816075925417E-4</v>
      </c>
      <c r="QL133" s="273">
        <v>4.1682907782406389E-4</v>
      </c>
      <c r="QM133" s="273">
        <v>3.3789783273798616E-5</v>
      </c>
      <c r="QN133" s="45">
        <v>1.1091994558349494E-3</v>
      </c>
      <c r="QO133" s="45">
        <v>1.795837070239021E-3</v>
      </c>
      <c r="QP133" s="45">
        <v>4.4725292234612713E-4</v>
      </c>
      <c r="QQ133" s="45">
        <v>9.1008855490073179E-4</v>
      </c>
      <c r="QR133" s="45">
        <v>6.6357024201399483E-4</v>
      </c>
      <c r="QS133" s="45">
        <v>1.0798148436757889E-3</v>
      </c>
      <c r="QT133" s="45">
        <v>7.6998877866797362E-4</v>
      </c>
      <c r="QU133" s="45">
        <v>8.3420831750403957E-4</v>
      </c>
      <c r="QV133" s="45">
        <v>8.2117314475253398E-4</v>
      </c>
      <c r="QW133" s="45">
        <v>1.0505129940274946E-3</v>
      </c>
      <c r="QX133" s="45">
        <v>1.9279925194622539E-3</v>
      </c>
      <c r="QY133" s="45">
        <v>2.0149350092181413E-3</v>
      </c>
      <c r="QZ133" s="45">
        <v>1.2048733847568632E-2</v>
      </c>
      <c r="RA133" s="45">
        <v>1.2941068269501468E-3</v>
      </c>
      <c r="RB133" s="45">
        <v>3.6591977889177249E-3</v>
      </c>
      <c r="RC133" s="45">
        <v>1.1642256936024431E-3</v>
      </c>
      <c r="RD133" s="45">
        <v>1.5047879004494137E-3</v>
      </c>
      <c r="RE133" s="45">
        <v>2.3016558191878704E-3</v>
      </c>
      <c r="RF133" s="45">
        <v>2.7715874165831099E-3</v>
      </c>
      <c r="RG133" s="45">
        <v>3.5797037801894274E-4</v>
      </c>
      <c r="RH133" s="45">
        <v>3.1662744937022928E-4</v>
      </c>
      <c r="RI133" s="45">
        <v>2.5121098831614174E-4</v>
      </c>
      <c r="RJ133" s="45">
        <v>9.7362959925901887E-4</v>
      </c>
      <c r="RK133" s="45">
        <v>7.3432433105214594E-4</v>
      </c>
      <c r="RL133" s="45">
        <v>1.1523644215576127E-3</v>
      </c>
      <c r="RM133" s="45">
        <v>2.7870392829152939E-3</v>
      </c>
      <c r="RN133" s="45">
        <v>2.5685518750617509E-4</v>
      </c>
      <c r="RO133" s="45">
        <v>2.9715026407636173E-4</v>
      </c>
      <c r="RP133" s="45">
        <v>3.9091736018355752E-4</v>
      </c>
      <c r="RQ133" s="45">
        <v>3.2440739919639277E-4</v>
      </c>
      <c r="RR133" s="45">
        <v>7.8386703565156617E-4</v>
      </c>
      <c r="RS133" s="45">
        <v>4.1337268842664746E-4</v>
      </c>
      <c r="RT133" s="45">
        <v>3.5551638081504796E-4</v>
      </c>
      <c r="RU133" s="45">
        <v>4.1132998250478119E-4</v>
      </c>
      <c r="RV133" s="45">
        <v>1.8139542793960976E-5</v>
      </c>
      <c r="RW133" s="273">
        <v>5.2388245251257237E-4</v>
      </c>
      <c r="RX133" s="273">
        <v>1.2186918705704871E-3</v>
      </c>
      <c r="RY133" s="273">
        <v>3.102486347818703E-4</v>
      </c>
      <c r="RZ133" s="273">
        <v>6.9016351570917647E-4</v>
      </c>
      <c r="SA133" s="273">
        <v>5.0393880469829476E-4</v>
      </c>
      <c r="SB133" s="273">
        <v>7.0003989054952958E-4</v>
      </c>
      <c r="SC133" s="273">
        <v>5.6335713576630359E-4</v>
      </c>
      <c r="SD133" s="273">
        <v>5.3449491611223755E-4</v>
      </c>
      <c r="SE133" s="273">
        <v>6.2186718626867563E-4</v>
      </c>
      <c r="SF133" s="273">
        <v>7.8998488613924746E-4</v>
      </c>
      <c r="SG133" s="273">
        <v>1.4208521807726703E-3</v>
      </c>
      <c r="SH133" s="273">
        <v>1.5192173334064815E-3</v>
      </c>
      <c r="SI133" s="273">
        <v>9.5557761847385424E-3</v>
      </c>
      <c r="SJ133" s="273">
        <v>1.0409751538699088E-3</v>
      </c>
      <c r="SK133" s="273">
        <v>3.0476509997423877E-3</v>
      </c>
      <c r="SL133" s="273">
        <v>8.4530456058469743E-4</v>
      </c>
      <c r="SM133" s="273">
        <v>7.1291205760809473E-4</v>
      </c>
      <c r="SN133" s="273">
        <v>1.6408429978759386E-3</v>
      </c>
      <c r="SO133" s="273">
        <v>2.0987815077210281E-3</v>
      </c>
      <c r="SP133" s="273">
        <v>2.1121827759879711E-4</v>
      </c>
      <c r="SQ133" s="273">
        <v>2.0978077684423509E-4</v>
      </c>
      <c r="SR133" s="273">
        <v>1.7019232363372851E-4</v>
      </c>
      <c r="SS133" s="273">
        <v>4.9126182422908678E-4</v>
      </c>
      <c r="ST133" s="273">
        <v>5.8962202054899072E-4</v>
      </c>
      <c r="SU133" s="273">
        <v>5.9754060128048799E-4</v>
      </c>
      <c r="SV133" s="273">
        <v>1.2051898773817007E-3</v>
      </c>
      <c r="SW133" s="273">
        <v>1.5650796712616752E-4</v>
      </c>
      <c r="SX133" s="273">
        <v>9.2675362978164808E-5</v>
      </c>
      <c r="SY133" s="273">
        <v>2.0888797138549263E-4</v>
      </c>
      <c r="SZ133" s="273">
        <v>2.4672643983508367E-4</v>
      </c>
      <c r="TA133" s="273">
        <v>3.9180103963678392E-4</v>
      </c>
      <c r="TB133" s="273">
        <v>3.1232769341752728E-4</v>
      </c>
      <c r="TC133" s="273">
        <v>2.8434132982469525E-4</v>
      </c>
      <c r="TD133" s="273">
        <v>2.935483155011831E-4</v>
      </c>
      <c r="TE133" s="273">
        <v>1.6787565346223439E-5</v>
      </c>
    </row>
    <row r="134" spans="1:525" s="528" customFormat="1" x14ac:dyDescent="0.3">
      <c r="A134" s="273">
        <v>1.1473924605567653E-4</v>
      </c>
      <c r="B134" s="273">
        <v>7.1623677026340718E-4</v>
      </c>
      <c r="C134" s="273">
        <v>1.7854750841633183E-4</v>
      </c>
      <c r="D134" s="273">
        <v>3.3374758557441173E-4</v>
      </c>
      <c r="E134" s="273">
        <v>3.5889916778546405E-4</v>
      </c>
      <c r="F134" s="273">
        <v>3.1883335576679133E-4</v>
      </c>
      <c r="G134" s="273">
        <v>5.5048652406652855E-4</v>
      </c>
      <c r="H134" s="273">
        <v>3.3733153698634391E-4</v>
      </c>
      <c r="I134" s="273">
        <v>5.5865323045827344E-4</v>
      </c>
      <c r="J134" s="273">
        <v>7.4817746867960125E-4</v>
      </c>
      <c r="K134" s="273">
        <v>7.1572791293217906E-4</v>
      </c>
      <c r="L134" s="273">
        <v>7.4608739944955036E-4</v>
      </c>
      <c r="M134" s="273">
        <v>4.2095372946192346E-3</v>
      </c>
      <c r="N134" s="273">
        <v>1.5023389303698086E-2</v>
      </c>
      <c r="O134" s="273">
        <v>3.0118802392964175E-3</v>
      </c>
      <c r="P134" s="273">
        <v>1.1581656006192681E-3</v>
      </c>
      <c r="Q134" s="273">
        <v>1.7047499190289263E-3</v>
      </c>
      <c r="R134" s="273">
        <v>2.0117933910068137E-3</v>
      </c>
      <c r="S134" s="273">
        <v>1.0993623427343021E-3</v>
      </c>
      <c r="T134" s="273">
        <v>8.2019091649460215E-4</v>
      </c>
      <c r="U134" s="273">
        <v>5.6464622881918748E-4</v>
      </c>
      <c r="V134" s="273">
        <v>1.9773575341484697E-4</v>
      </c>
      <c r="W134" s="273">
        <v>5.8115225524509636E-4</v>
      </c>
      <c r="X134" s="273">
        <v>4.0846463345926268E-4</v>
      </c>
      <c r="Y134" s="273">
        <v>3.5126688891274569E-4</v>
      </c>
      <c r="Z134" s="273">
        <v>9.0200305400349381E-4</v>
      </c>
      <c r="AA134" s="273">
        <v>2.0053935429735431E-3</v>
      </c>
      <c r="AB134" s="273">
        <v>2.9843569610654995E-4</v>
      </c>
      <c r="AC134" s="273">
        <v>1.0081310961521461E-4</v>
      </c>
      <c r="AD134" s="273">
        <v>1.1160440489191533E-3</v>
      </c>
      <c r="AE134" s="273">
        <v>5.9665383301149273E-4</v>
      </c>
      <c r="AF134" s="273">
        <v>6.0769282862292782E-4</v>
      </c>
      <c r="AG134" s="273">
        <v>8.5217871361998156E-4</v>
      </c>
      <c r="AH134" s="273">
        <v>5.7219029722698227E-4</v>
      </c>
      <c r="AI134" s="273">
        <v>1.9896954327267808E-4</v>
      </c>
      <c r="AJ134" s="45">
        <v>1.0947031833991993E-4</v>
      </c>
      <c r="AK134" s="45">
        <v>6.407449935925051E-4</v>
      </c>
      <c r="AL134" s="45">
        <v>1.8009719953487766E-4</v>
      </c>
      <c r="AM134" s="45">
        <v>3.0576617307889644E-4</v>
      </c>
      <c r="AN134" s="45">
        <v>3.7106328447134354E-4</v>
      </c>
      <c r="AO134" s="45">
        <v>3.0374282245829046E-4</v>
      </c>
      <c r="AP134" s="45">
        <v>5.1746921196085371E-4</v>
      </c>
      <c r="AQ134" s="45">
        <v>2.8070720772594619E-4</v>
      </c>
      <c r="AR134" s="45">
        <v>5.3468945919599132E-4</v>
      </c>
      <c r="AS134" s="45">
        <v>7.1151132603657031E-4</v>
      </c>
      <c r="AT134" s="45">
        <v>6.5178909248787094E-4</v>
      </c>
      <c r="AU134" s="45">
        <v>7.0782753835857686E-4</v>
      </c>
      <c r="AV134" s="45">
        <v>4.1198692089570513E-3</v>
      </c>
      <c r="AW134" s="45">
        <v>1.4382498399999829E-2</v>
      </c>
      <c r="AX134" s="45">
        <v>3.0785045272652294E-3</v>
      </c>
      <c r="AY134" s="45">
        <v>1.2044677071891259E-3</v>
      </c>
      <c r="AZ134" s="45">
        <v>1.645462245669021E-3</v>
      </c>
      <c r="BA134" s="45">
        <v>1.9830469290985807E-3</v>
      </c>
      <c r="BB134" s="45">
        <v>1.1820538933402878E-3</v>
      </c>
      <c r="BC134" s="45">
        <v>7.5753288006525396E-4</v>
      </c>
      <c r="BD134" s="45">
        <v>5.3076136655173843E-4</v>
      </c>
      <c r="BE134" s="45">
        <v>1.737093126809956E-4</v>
      </c>
      <c r="BF134" s="45">
        <v>6.479477532850479E-4</v>
      </c>
      <c r="BG134" s="45">
        <v>4.4218534846534338E-4</v>
      </c>
      <c r="BH134" s="45">
        <v>3.6761353960486625E-4</v>
      </c>
      <c r="BI134" s="45">
        <v>1.0169095241860048E-3</v>
      </c>
      <c r="BJ134" s="45">
        <v>1.8583535748747189E-3</v>
      </c>
      <c r="BK134" s="45">
        <v>2.6932837569547207E-4</v>
      </c>
      <c r="BL134" s="45">
        <v>1.0141991355358511E-4</v>
      </c>
      <c r="BM134" s="45">
        <v>1.039572954900452E-3</v>
      </c>
      <c r="BN134" s="45">
        <v>5.8224404763249484E-4</v>
      </c>
      <c r="BO134" s="45">
        <v>6.7319064683106283E-4</v>
      </c>
      <c r="BP134" s="45">
        <v>9.5709409487209837E-4</v>
      </c>
      <c r="BQ134" s="45">
        <v>5.8058132319046109E-4</v>
      </c>
      <c r="BR134" s="45">
        <v>2.2383724207465633E-4</v>
      </c>
      <c r="BS134" s="273">
        <v>1.1606367071299299E-4</v>
      </c>
      <c r="BT134" s="273">
        <v>6.2615300088072459E-4</v>
      </c>
      <c r="BU134" s="273">
        <v>1.9199930534122492E-4</v>
      </c>
      <c r="BV134" s="273">
        <v>3.0874714345223013E-4</v>
      </c>
      <c r="BW134" s="273">
        <v>3.4491359868935717E-4</v>
      </c>
      <c r="BX134" s="273">
        <v>3.2348858403338608E-4</v>
      </c>
      <c r="BY134" s="273">
        <v>5.1778564343053215E-4</v>
      </c>
      <c r="BZ134" s="273">
        <v>2.7880073155849195E-4</v>
      </c>
      <c r="CA134" s="273">
        <v>5.5926260429728337E-4</v>
      </c>
      <c r="CB134" s="273">
        <v>7.5207084179603205E-4</v>
      </c>
      <c r="CC134" s="273">
        <v>6.4737878900978328E-4</v>
      </c>
      <c r="CD134" s="273">
        <v>7.3438468883998834E-4</v>
      </c>
      <c r="CE134" s="273">
        <v>4.23590962991137E-3</v>
      </c>
      <c r="CF134" s="273">
        <v>1.5097375500344829E-2</v>
      </c>
      <c r="CG134" s="273">
        <v>3.1418500661819027E-3</v>
      </c>
      <c r="CH134" s="273">
        <v>1.3204416679274298E-3</v>
      </c>
      <c r="CI134" s="273">
        <v>1.6379018903553229E-3</v>
      </c>
      <c r="CJ134" s="273">
        <v>1.8932286665746803E-3</v>
      </c>
      <c r="CK134" s="273">
        <v>1.2866945731762954E-3</v>
      </c>
      <c r="CL134" s="273">
        <v>6.4678390291297242E-4</v>
      </c>
      <c r="CM134" s="273">
        <v>5.0355959895828086E-4</v>
      </c>
      <c r="CN134" s="273">
        <v>1.8511184620603207E-4</v>
      </c>
      <c r="CO134" s="273">
        <v>6.4072222292640166E-4</v>
      </c>
      <c r="CP134" s="273">
        <v>4.7549449500711703E-4</v>
      </c>
      <c r="CQ134" s="273">
        <v>3.7021705809145775E-4</v>
      </c>
      <c r="CR134" s="273">
        <v>9.7415529013129441E-4</v>
      </c>
      <c r="CS134" s="273">
        <v>1.9733572676493504E-3</v>
      </c>
      <c r="CT134" s="273">
        <v>2.7985031213477446E-4</v>
      </c>
      <c r="CU134" s="273">
        <v>1.1829292200841848E-4</v>
      </c>
      <c r="CV134" s="273">
        <v>9.8902977729216856E-4</v>
      </c>
      <c r="CW134" s="273">
        <v>6.1031481910717178E-4</v>
      </c>
      <c r="CX134" s="273">
        <v>6.2798966362756633E-4</v>
      </c>
      <c r="CY134" s="273">
        <v>1.0266312640447067E-3</v>
      </c>
      <c r="CZ134" s="273">
        <v>6.435021718860488E-4</v>
      </c>
      <c r="DA134" s="273">
        <v>3.7606039554374115E-4</v>
      </c>
      <c r="DB134" s="45">
        <v>1.1258758309222126E-4</v>
      </c>
      <c r="DC134" s="45">
        <v>6.8941614632844165E-4</v>
      </c>
      <c r="DD134" s="45">
        <v>1.8315143322617235E-4</v>
      </c>
      <c r="DE134" s="45">
        <v>3.1519229143232966E-4</v>
      </c>
      <c r="DF134" s="45">
        <v>3.5083038557730251E-4</v>
      </c>
      <c r="DG134" s="45">
        <v>3.6055841545152358E-4</v>
      </c>
      <c r="DH134" s="45">
        <v>5.0099713420123128E-4</v>
      </c>
      <c r="DI134" s="45">
        <v>2.7594105957188712E-4</v>
      </c>
      <c r="DJ134" s="45">
        <v>5.9492999048955117E-4</v>
      </c>
      <c r="DK134" s="45">
        <v>7.5721191662262615E-4</v>
      </c>
      <c r="DL134" s="45">
        <v>6.3879744642680956E-4</v>
      </c>
      <c r="DM134" s="45">
        <v>7.5010208713878652E-4</v>
      </c>
      <c r="DN134" s="45">
        <v>4.1653549707210214E-3</v>
      </c>
      <c r="DO134" s="45">
        <v>1.4957742386020854E-2</v>
      </c>
      <c r="DP134" s="45">
        <v>3.3051948031253033E-3</v>
      </c>
      <c r="DQ134" s="45">
        <v>1.4406453120131867E-3</v>
      </c>
      <c r="DR134" s="45">
        <v>1.6763876690192591E-3</v>
      </c>
      <c r="DS134" s="45">
        <v>1.8354710061287644E-3</v>
      </c>
      <c r="DT134" s="45">
        <v>1.1882204776004913E-3</v>
      </c>
      <c r="DU134" s="45">
        <v>6.488181624221621E-4</v>
      </c>
      <c r="DV134" s="45">
        <v>5.0859600898805839E-4</v>
      </c>
      <c r="DW134" s="45">
        <v>1.7247656691098942E-4</v>
      </c>
      <c r="DX134" s="45">
        <v>7.1964882108957386E-4</v>
      </c>
      <c r="DY134" s="45">
        <v>4.1985396433389375E-4</v>
      </c>
      <c r="DZ134" s="45">
        <v>4.2546337745981406E-4</v>
      </c>
      <c r="EA134" s="45">
        <v>1.1083528927129959E-3</v>
      </c>
      <c r="EB134" s="45">
        <v>1.8843386669129508E-3</v>
      </c>
      <c r="EC134" s="45">
        <v>2.2888673704276463E-4</v>
      </c>
      <c r="ED134" s="45">
        <v>1.4350047276913584E-4</v>
      </c>
      <c r="EE134" s="45">
        <v>8.7884600528176826E-4</v>
      </c>
      <c r="EF134" s="45">
        <v>6.157339240498112E-4</v>
      </c>
      <c r="EG134" s="45">
        <v>6.6448801071984707E-4</v>
      </c>
      <c r="EH134" s="45">
        <v>1.3784917736726267E-3</v>
      </c>
      <c r="EI134" s="45">
        <v>5.8925629283590518E-4</v>
      </c>
      <c r="EJ134" s="45">
        <v>1.7242813626868931E-4</v>
      </c>
      <c r="EK134" s="273">
        <v>1.2095201780175075E-4</v>
      </c>
      <c r="EL134" s="273">
        <v>7.437974752696635E-4</v>
      </c>
      <c r="EM134" s="273">
        <v>2.0816377416547219E-4</v>
      </c>
      <c r="EN134" s="273">
        <v>3.9829216981284452E-4</v>
      </c>
      <c r="EO134" s="273">
        <v>4.2584662161741815E-4</v>
      </c>
      <c r="EP134" s="273">
        <v>3.51963912682773E-4</v>
      </c>
      <c r="EQ134" s="273">
        <v>5.7522202517036613E-4</v>
      </c>
      <c r="ER134" s="273">
        <v>3.7366409519398801E-4</v>
      </c>
      <c r="ES134" s="273">
        <v>6.9245379493904037E-4</v>
      </c>
      <c r="ET134" s="273">
        <v>8.4079692750260336E-4</v>
      </c>
      <c r="EU134" s="273">
        <v>7.4018437974324408E-4</v>
      </c>
      <c r="EV134" s="273">
        <v>7.9945486458400205E-4</v>
      </c>
      <c r="EW134" s="273">
        <v>4.7080080032220585E-3</v>
      </c>
      <c r="EX134" s="273">
        <v>1.6892850568955294E-2</v>
      </c>
      <c r="EY134" s="273">
        <v>3.6720393755648793E-3</v>
      </c>
      <c r="EZ134" s="273">
        <v>1.5728038725332809E-3</v>
      </c>
      <c r="FA134" s="273">
        <v>1.8965060384797837E-3</v>
      </c>
      <c r="FB134" s="273">
        <v>1.9101831121960812E-3</v>
      </c>
      <c r="FC134" s="273">
        <v>1.3482451365648077E-3</v>
      </c>
      <c r="FD134" s="273">
        <v>7.8007718871578714E-4</v>
      </c>
      <c r="FE134" s="273">
        <v>6.1478657193000832E-4</v>
      </c>
      <c r="FF134" s="273">
        <v>1.9543870303487192E-4</v>
      </c>
      <c r="FG134" s="273">
        <v>7.1179780693934218E-4</v>
      </c>
      <c r="FH134" s="273">
        <v>4.7488240149437045E-4</v>
      </c>
      <c r="FI134" s="273">
        <v>4.5572782165835166E-4</v>
      </c>
      <c r="FJ134" s="273">
        <v>1.1104816515344848E-3</v>
      </c>
      <c r="FK134" s="273">
        <v>2.4078752565359677E-3</v>
      </c>
      <c r="FL134" s="273">
        <v>2.9757649607587187E-4</v>
      </c>
      <c r="FM134" s="273">
        <v>1.6828294822208279E-4</v>
      </c>
      <c r="FN134" s="273">
        <v>1.0292730613692431E-3</v>
      </c>
      <c r="FO134" s="273">
        <v>6.7985026390867656E-4</v>
      </c>
      <c r="FP134" s="273">
        <v>7.0421215672994354E-4</v>
      </c>
      <c r="FQ134" s="273">
        <v>1.3129409578375424E-3</v>
      </c>
      <c r="FR134" s="273">
        <v>7.1763750833144879E-4</v>
      </c>
      <c r="FS134" s="273">
        <v>2.7384955369720354E-4</v>
      </c>
      <c r="FT134" s="45">
        <v>1.5607211018342176E-4</v>
      </c>
      <c r="FU134" s="45">
        <v>7.8314513910005326E-4</v>
      </c>
      <c r="FV134" s="45">
        <v>2.3910347881946748E-4</v>
      </c>
      <c r="FW134" s="45">
        <v>5.4936253418420226E-4</v>
      </c>
      <c r="FX134" s="45">
        <v>5.6429508992253809E-4</v>
      </c>
      <c r="FY134" s="45">
        <v>4.5984012925732575E-4</v>
      </c>
      <c r="FZ134" s="45">
        <v>6.9235520846942799E-4</v>
      </c>
      <c r="GA134" s="45">
        <v>4.246570078376679E-4</v>
      </c>
      <c r="GB134" s="45">
        <v>7.9651471060714486E-4</v>
      </c>
      <c r="GC134" s="45">
        <v>1.0611646551688513E-3</v>
      </c>
      <c r="GD134" s="45">
        <v>1.011608333373399E-3</v>
      </c>
      <c r="GE134" s="45">
        <v>9.3402351762301127E-4</v>
      </c>
      <c r="GF134" s="45">
        <v>5.6706748381982076E-3</v>
      </c>
      <c r="GG134" s="45">
        <v>2.1688183546035623E-2</v>
      </c>
      <c r="GH134" s="45">
        <v>4.1104752302649674E-3</v>
      </c>
      <c r="GI134" s="45">
        <v>2.0662792827780638E-3</v>
      </c>
      <c r="GJ134" s="45">
        <v>1.9967643003748628E-3</v>
      </c>
      <c r="GK134" s="45">
        <v>2.3444968977781597E-3</v>
      </c>
      <c r="GL134" s="45">
        <v>1.4995297584320883E-3</v>
      </c>
      <c r="GM134" s="45">
        <v>1.0335371037890984E-3</v>
      </c>
      <c r="GN134" s="45">
        <v>7.1326505738709923E-4</v>
      </c>
      <c r="GO134" s="45">
        <v>2.4456466893042024E-4</v>
      </c>
      <c r="GP134" s="45">
        <v>7.752015895166989E-4</v>
      </c>
      <c r="GQ134" s="45">
        <v>5.7974014430562998E-4</v>
      </c>
      <c r="GR134" s="45">
        <v>4.9937911517696648E-4</v>
      </c>
      <c r="GS134" s="45">
        <v>1.27255399114512E-3</v>
      </c>
      <c r="GT134" s="45">
        <v>3.0556759756524285E-3</v>
      </c>
      <c r="GU134" s="45">
        <v>3.2895355184448151E-4</v>
      </c>
      <c r="GV134" s="45">
        <v>1.734049541122809E-4</v>
      </c>
      <c r="GW134" s="45">
        <v>1.2001596169586518E-3</v>
      </c>
      <c r="GX134" s="45">
        <v>7.6900078866410705E-4</v>
      </c>
      <c r="GY134" s="45">
        <v>7.7435505485089044E-4</v>
      </c>
      <c r="GZ134" s="45">
        <v>1.339621624267753E-3</v>
      </c>
      <c r="HA134" s="45">
        <v>8.451872536606442E-4</v>
      </c>
      <c r="HB134" s="45">
        <v>2.0736914242659631E-4</v>
      </c>
      <c r="HC134" s="273">
        <v>1.6064956576773506E-4</v>
      </c>
      <c r="HD134" s="273">
        <v>8.8320446988263948E-4</v>
      </c>
      <c r="HE134" s="273">
        <v>2.5508031983114424E-4</v>
      </c>
      <c r="HF134" s="273">
        <v>5.9283533320275738E-4</v>
      </c>
      <c r="HG134" s="273">
        <v>6.817049024413791E-4</v>
      </c>
      <c r="HH134" s="273">
        <v>4.8173120023129986E-4</v>
      </c>
      <c r="HI134" s="273">
        <v>7.0735865776962116E-4</v>
      </c>
      <c r="HJ134" s="273">
        <v>5.7242039042530626E-4</v>
      </c>
      <c r="HK134" s="273">
        <v>8.6787970447493163E-4</v>
      </c>
      <c r="HL134" s="273">
        <v>1.0713362514853584E-3</v>
      </c>
      <c r="HM134" s="273">
        <v>1.1473452740317655E-3</v>
      </c>
      <c r="HN134" s="273">
        <v>9.748023798472231E-4</v>
      </c>
      <c r="HO134" s="273">
        <v>5.9436933995116155E-3</v>
      </c>
      <c r="HP134" s="273">
        <v>2.0730830337058526E-2</v>
      </c>
      <c r="HQ134" s="273">
        <v>3.9664821589168063E-3</v>
      </c>
      <c r="HR134" s="273">
        <v>2.0127290337964439E-3</v>
      </c>
      <c r="HS134" s="273">
        <v>2.1990088452487821E-3</v>
      </c>
      <c r="HT134" s="273">
        <v>2.4961406603794044E-3</v>
      </c>
      <c r="HU134" s="273">
        <v>1.5269464186284821E-3</v>
      </c>
      <c r="HV134" s="273">
        <v>9.4189282300975328E-4</v>
      </c>
      <c r="HW134" s="273">
        <v>6.3931049485878625E-4</v>
      </c>
      <c r="HX134" s="273">
        <v>2.3198549425636545E-4</v>
      </c>
      <c r="HY134" s="273">
        <v>8.268211142374017E-4</v>
      </c>
      <c r="HZ134" s="273">
        <v>6.2643934612938168E-4</v>
      </c>
      <c r="IA134" s="273">
        <v>5.6569569823981727E-4</v>
      </c>
      <c r="IB134" s="273">
        <v>1.3919974210727902E-3</v>
      </c>
      <c r="IC134" s="273">
        <v>2.8846776808756857E-3</v>
      </c>
      <c r="ID134" s="273">
        <v>3.154407523810991E-4</v>
      </c>
      <c r="IE134" s="273">
        <v>1.8056546291768429E-4</v>
      </c>
      <c r="IF134" s="273">
        <v>1.2048773292690515E-3</v>
      </c>
      <c r="IG134" s="273">
        <v>7.643795723073412E-4</v>
      </c>
      <c r="IH134" s="273">
        <v>9.145777317879117E-4</v>
      </c>
      <c r="II134" s="273">
        <v>1.5964621657793044E-3</v>
      </c>
      <c r="IJ134" s="273">
        <v>8.5306364794917287E-4</v>
      </c>
      <c r="IK134" s="273">
        <v>1.3820565181922638E-4</v>
      </c>
      <c r="IL134" s="45">
        <v>1.6437339376886026E-4</v>
      </c>
      <c r="IM134" s="45">
        <v>9.521535488628579E-4</v>
      </c>
      <c r="IN134" s="45">
        <v>2.6041583027993325E-4</v>
      </c>
      <c r="IO134" s="45">
        <v>6.1397638148953139E-4</v>
      </c>
      <c r="IP134" s="45">
        <v>7.4184143040642201E-4</v>
      </c>
      <c r="IQ134" s="45">
        <v>5.4002309651369302E-4</v>
      </c>
      <c r="IR134" s="45">
        <v>7.3181623222745432E-4</v>
      </c>
      <c r="IS134" s="45">
        <v>6.3990485205939554E-4</v>
      </c>
      <c r="IT134" s="45">
        <v>9.3871414838988469E-4</v>
      </c>
      <c r="IU134" s="45">
        <v>1.0891791550111606E-3</v>
      </c>
      <c r="IV134" s="45">
        <v>1.240043704853928E-3</v>
      </c>
      <c r="IW134" s="45">
        <v>9.9549113645071427E-4</v>
      </c>
      <c r="IX134" s="45">
        <v>6.1992731372254072E-3</v>
      </c>
      <c r="IY134" s="45">
        <v>1.8335799083746496E-2</v>
      </c>
      <c r="IZ134" s="45">
        <v>3.8558986085955936E-3</v>
      </c>
      <c r="JA134" s="45">
        <v>1.9728841574350999E-3</v>
      </c>
      <c r="JB134" s="45">
        <v>2.5368365411204095E-3</v>
      </c>
      <c r="JC134" s="45">
        <v>2.6079372382230106E-3</v>
      </c>
      <c r="JD134" s="45">
        <v>1.4174443696998503E-3</v>
      </c>
      <c r="JE134" s="45">
        <v>8.3551547433624281E-4</v>
      </c>
      <c r="JF134" s="45">
        <v>5.5940946046168373E-4</v>
      </c>
      <c r="JG134" s="45">
        <v>2.2930432877079059E-4</v>
      </c>
      <c r="JH134" s="45">
        <v>8.760138897824023E-4</v>
      </c>
      <c r="JI134" s="45">
        <v>6.4039584386660429E-4</v>
      </c>
      <c r="JJ134" s="45">
        <v>5.9820309942468686E-4</v>
      </c>
      <c r="JK134" s="45">
        <v>1.40026379536881E-3</v>
      </c>
      <c r="JL134" s="45">
        <v>2.8488520456332782E-3</v>
      </c>
      <c r="JM134" s="45">
        <v>3.350416022156542E-4</v>
      </c>
      <c r="JN134" s="45">
        <v>1.7894599533430916E-4</v>
      </c>
      <c r="JO134" s="45">
        <v>1.1864674452054715E-3</v>
      </c>
      <c r="JP134" s="45">
        <v>8.0654866016638643E-4</v>
      </c>
      <c r="JQ134" s="45">
        <v>8.3989356818248476E-4</v>
      </c>
      <c r="JR134" s="45">
        <v>1.464710340123137E-3</v>
      </c>
      <c r="JS134" s="45">
        <v>8.8585552813975075E-4</v>
      </c>
      <c r="JT134" s="45">
        <v>2.0579515270778323E-4</v>
      </c>
      <c r="JU134" s="273">
        <v>1.6487798776030824E-4</v>
      </c>
      <c r="JV134" s="273">
        <v>8.3902265778811036E-4</v>
      </c>
      <c r="JW134" s="273">
        <v>2.4607710579544796E-4</v>
      </c>
      <c r="JX134" s="273">
        <v>6.0293456219972738E-4</v>
      </c>
      <c r="JY134" s="273">
        <v>6.5590189491429574E-4</v>
      </c>
      <c r="JZ134" s="273">
        <v>4.9364541320701854E-4</v>
      </c>
      <c r="KA134" s="273">
        <v>6.9023955353613396E-4</v>
      </c>
      <c r="KB134" s="273">
        <v>4.7509845472940411E-4</v>
      </c>
      <c r="KC134" s="273">
        <v>9.7012859464275702E-4</v>
      </c>
      <c r="KD134" s="273">
        <v>1.0346734503129851E-3</v>
      </c>
      <c r="KE134" s="273">
        <v>1.1815426629161615E-3</v>
      </c>
      <c r="KF134" s="273">
        <v>1.0567488861608553E-3</v>
      </c>
      <c r="KG134" s="273">
        <v>6.3322894628070787E-3</v>
      </c>
      <c r="KH134" s="273">
        <v>1.8530011156796214E-2</v>
      </c>
      <c r="KI134" s="273">
        <v>4.0043627550332417E-3</v>
      </c>
      <c r="KJ134" s="273">
        <v>2.040232406673895E-3</v>
      </c>
      <c r="KK134" s="273">
        <v>2.6085413948413617E-3</v>
      </c>
      <c r="KL134" s="273">
        <v>2.5525587680957627E-3</v>
      </c>
      <c r="KM134" s="273">
        <v>1.4691223092822049E-3</v>
      </c>
      <c r="KN134" s="273">
        <v>7.6991374156291763E-4</v>
      </c>
      <c r="KO134" s="273">
        <v>5.4678813785512151E-4</v>
      </c>
      <c r="KP134" s="273">
        <v>2.2919723383130411E-4</v>
      </c>
      <c r="KQ134" s="273">
        <v>7.2538984712337525E-4</v>
      </c>
      <c r="KR134" s="273">
        <v>5.2300524488015619E-4</v>
      </c>
      <c r="KS134" s="273">
        <v>5.4610075088912106E-4</v>
      </c>
      <c r="KT134" s="273">
        <v>1.2874273264714639E-3</v>
      </c>
      <c r="KU134" s="273">
        <v>2.7417768442392445E-3</v>
      </c>
      <c r="KV134" s="273">
        <v>2.6675590240900432E-4</v>
      </c>
      <c r="KW134" s="273">
        <v>1.7862927807354488E-4</v>
      </c>
      <c r="KX134" s="273">
        <v>1.2074528415462662E-3</v>
      </c>
      <c r="KY134" s="273">
        <v>7.8762953475556045E-4</v>
      </c>
      <c r="KZ134" s="273">
        <v>1.1965230126670114E-3</v>
      </c>
      <c r="LA134" s="273">
        <v>1.5022831494278591E-3</v>
      </c>
      <c r="LB134" s="273">
        <v>8.8518919442745697E-4</v>
      </c>
      <c r="LC134" s="273">
        <v>1.2553662225607995E-4</v>
      </c>
      <c r="LD134" s="45">
        <v>2.0169337793753738E-4</v>
      </c>
      <c r="LE134" s="45">
        <v>9.094775440186975E-4</v>
      </c>
      <c r="LF134" s="45">
        <v>2.8257775475235556E-4</v>
      </c>
      <c r="LG134" s="45">
        <v>6.3080960259491469E-4</v>
      </c>
      <c r="LH134" s="45">
        <v>7.2677905110437506E-4</v>
      </c>
      <c r="LI134" s="45">
        <v>5.2876237772470709E-4</v>
      </c>
      <c r="LJ134" s="45">
        <v>7.2823094486255946E-4</v>
      </c>
      <c r="LK134" s="45">
        <v>4.3281004280951309E-4</v>
      </c>
      <c r="LL134" s="45">
        <v>9.8467098537757683E-4</v>
      </c>
      <c r="LM134" s="45">
        <v>1.0509181227213826E-3</v>
      </c>
      <c r="LN134" s="45">
        <v>1.1885712499374703E-3</v>
      </c>
      <c r="LO134" s="45">
        <v>1.1393470508010693E-3</v>
      </c>
      <c r="LP134" s="45">
        <v>6.8657667569210767E-3</v>
      </c>
      <c r="LQ134" s="45">
        <v>2.0592913688490644E-2</v>
      </c>
      <c r="LR134" s="45">
        <v>4.3095107557401769E-3</v>
      </c>
      <c r="LS134" s="45">
        <v>2.2108559799059306E-3</v>
      </c>
      <c r="LT134" s="45">
        <v>3.1978716256768035E-3</v>
      </c>
      <c r="LU134" s="45">
        <v>2.6467204842729763E-3</v>
      </c>
      <c r="LV134" s="45">
        <v>1.6971812950200549E-3</v>
      </c>
      <c r="LW134" s="45">
        <v>7.5905394327368484E-4</v>
      </c>
      <c r="LX134" s="45">
        <v>6.0351730190836433E-4</v>
      </c>
      <c r="LY134" s="45">
        <v>2.6257959818959636E-4</v>
      </c>
      <c r="LZ134" s="45">
        <v>7.7727705307488232E-4</v>
      </c>
      <c r="MA134" s="45">
        <v>5.109590495534648E-4</v>
      </c>
      <c r="MB134" s="45">
        <v>6.0841661377378253E-4</v>
      </c>
      <c r="MC134" s="45">
        <v>1.4082087040882224E-3</v>
      </c>
      <c r="MD134" s="45">
        <v>2.9770823010934261E-3</v>
      </c>
      <c r="ME134" s="45">
        <v>3.0391014030562173E-4</v>
      </c>
      <c r="MF134" s="45">
        <v>2.2829996605868249E-4</v>
      </c>
      <c r="MG134" s="45">
        <v>1.5433172492988587E-3</v>
      </c>
      <c r="MH134" s="45">
        <v>9.0559304419055128E-4</v>
      </c>
      <c r="MI134" s="45">
        <v>1.4486697012672065E-3</v>
      </c>
      <c r="MJ134" s="45">
        <v>1.6478068970716083E-3</v>
      </c>
      <c r="MK134" s="45">
        <v>1.0455103258049149E-3</v>
      </c>
      <c r="ML134" s="45">
        <v>1.834381422963283E-4</v>
      </c>
      <c r="MM134" s="273">
        <v>1.799581634874062E-4</v>
      </c>
      <c r="MN134" s="273">
        <v>7.7873869172044423E-4</v>
      </c>
      <c r="MO134" s="273">
        <v>3.1565744308459511E-4</v>
      </c>
      <c r="MP134" s="273">
        <v>6.2755055760245113E-4</v>
      </c>
      <c r="MQ134" s="273">
        <v>5.6092154481991621E-4</v>
      </c>
      <c r="MR134" s="273">
        <v>5.5500588665478195E-4</v>
      </c>
      <c r="MS134" s="273">
        <v>7.5798780999856963E-4</v>
      </c>
      <c r="MT134" s="273">
        <v>4.2180845253200072E-4</v>
      </c>
      <c r="MU134" s="273">
        <v>1.0334986054184017E-3</v>
      </c>
      <c r="MV134" s="273">
        <v>1.0807308236232451E-3</v>
      </c>
      <c r="MW134" s="273">
        <v>1.2098122110972289E-3</v>
      </c>
      <c r="MX134" s="273">
        <v>1.2022613908478424E-3</v>
      </c>
      <c r="MY134" s="273">
        <v>6.6577161957707236E-3</v>
      </c>
      <c r="MZ134" s="273">
        <v>1.999137257652377E-2</v>
      </c>
      <c r="NA134" s="273">
        <v>4.456424990842393E-3</v>
      </c>
      <c r="NB134" s="273">
        <v>2.2118698839269243E-3</v>
      </c>
      <c r="NC134" s="273">
        <v>3.4055226272944423E-3</v>
      </c>
      <c r="ND134" s="273">
        <v>2.6779347758562866E-3</v>
      </c>
      <c r="NE134" s="273">
        <v>1.7485151468311496E-3</v>
      </c>
      <c r="NF134" s="273">
        <v>6.7529919125138742E-4</v>
      </c>
      <c r="NG134" s="273">
        <v>6.6624177672332664E-4</v>
      </c>
      <c r="NH134" s="273">
        <v>2.6332669201403286E-4</v>
      </c>
      <c r="NI134" s="273">
        <v>9.1993985991576017E-4</v>
      </c>
      <c r="NJ134" s="273">
        <v>4.8975545463525243E-4</v>
      </c>
      <c r="NK134" s="273">
        <v>6.3525367911593028E-4</v>
      </c>
      <c r="NL134" s="273">
        <v>1.6336741047464985E-3</v>
      </c>
      <c r="NM134" s="273">
        <v>2.8382806537114165E-3</v>
      </c>
      <c r="NN134" s="273">
        <v>3.3065648128127105E-4</v>
      </c>
      <c r="NO134" s="273">
        <v>2.4776958033952731E-4</v>
      </c>
      <c r="NP134" s="273">
        <v>1.6249814858284141E-3</v>
      </c>
      <c r="NQ134" s="273">
        <v>9.8965936048190728E-4</v>
      </c>
      <c r="NR134" s="273">
        <v>1.6601120665308239E-3</v>
      </c>
      <c r="NS134" s="273">
        <v>1.735955213968902E-3</v>
      </c>
      <c r="NT134" s="273">
        <v>1.1661994022156947E-3</v>
      </c>
      <c r="NU134" s="273">
        <v>2.6072932429393715E-4</v>
      </c>
      <c r="NV134" s="45">
        <v>3.055595131730498E-4</v>
      </c>
      <c r="NW134" s="45">
        <v>8.4765308445449447E-4</v>
      </c>
      <c r="NX134" s="45">
        <v>3.7125491499702385E-4</v>
      </c>
      <c r="NY134" s="45">
        <v>7.0857725183178096E-4</v>
      </c>
      <c r="NZ134" s="45">
        <v>6.3663187945233346E-4</v>
      </c>
      <c r="OA134" s="45">
        <v>5.9503027296315119E-4</v>
      </c>
      <c r="OB134" s="45">
        <v>7.8158699702701533E-4</v>
      </c>
      <c r="OC134" s="45">
        <v>3.96994300059699E-4</v>
      </c>
      <c r="OD134" s="45">
        <v>1.2652836444984857E-3</v>
      </c>
      <c r="OE134" s="45">
        <v>1.2307866148621701E-3</v>
      </c>
      <c r="OF134" s="45">
        <v>1.4024982333375022E-3</v>
      </c>
      <c r="OG134" s="45">
        <v>1.3933011937149894E-3</v>
      </c>
      <c r="OH134" s="45">
        <v>6.991436395698436E-3</v>
      </c>
      <c r="OI134" s="45">
        <v>1.912129112526197E-2</v>
      </c>
      <c r="OJ134" s="45">
        <v>4.4732512957003177E-3</v>
      </c>
      <c r="OK134" s="45">
        <v>2.7647539808664883E-3</v>
      </c>
      <c r="OL134" s="45">
        <v>3.8322734420281556E-3</v>
      </c>
      <c r="OM134" s="45">
        <v>2.9967999452497618E-3</v>
      </c>
      <c r="ON134" s="45">
        <v>1.6736781885826042E-3</v>
      </c>
      <c r="OO134" s="45">
        <v>6.3907412006900899E-4</v>
      </c>
      <c r="OP134" s="45">
        <v>6.0980898810902373E-4</v>
      </c>
      <c r="OQ134" s="45">
        <v>2.9725288820129124E-4</v>
      </c>
      <c r="OR134" s="45">
        <v>1.0225855840313778E-3</v>
      </c>
      <c r="OS134" s="45">
        <v>5.0031369455989739E-4</v>
      </c>
      <c r="OT134" s="45">
        <v>6.813915257790486E-4</v>
      </c>
      <c r="OU134" s="45">
        <v>1.8415787710532574E-3</v>
      </c>
      <c r="OV134" s="45">
        <v>3.034929570529905E-3</v>
      </c>
      <c r="OW134" s="45">
        <v>3.5709778473663566E-4</v>
      </c>
      <c r="OX134" s="45">
        <v>2.6698188181153412E-4</v>
      </c>
      <c r="OY134" s="45">
        <v>1.7854597070247557E-3</v>
      </c>
      <c r="OZ134" s="45">
        <v>1.0404367139736687E-3</v>
      </c>
      <c r="PA134" s="45">
        <v>2.0281692088216408E-3</v>
      </c>
      <c r="PB134" s="45">
        <v>1.774582860208053E-3</v>
      </c>
      <c r="PC134" s="45">
        <v>1.2123573218125784E-3</v>
      </c>
      <c r="PD134" s="45">
        <v>3.9252646970782491E-4</v>
      </c>
      <c r="PE134" s="273">
        <v>2.1247860981054258E-4</v>
      </c>
      <c r="PF134" s="273">
        <v>9.8779058912466019E-4</v>
      </c>
      <c r="PG134" s="273">
        <v>3.8251172449098488E-4</v>
      </c>
      <c r="PH134" s="273">
        <v>6.8653338189254712E-4</v>
      </c>
      <c r="PI134" s="273">
        <v>5.7834225490622343E-4</v>
      </c>
      <c r="PJ134" s="273">
        <v>5.7053437207270742E-4</v>
      </c>
      <c r="PK134" s="273">
        <v>7.6308666802481326E-4</v>
      </c>
      <c r="PL134" s="273">
        <v>4.7800270109540948E-4</v>
      </c>
      <c r="PM134" s="273">
        <v>1.4172169656958666E-3</v>
      </c>
      <c r="PN134" s="273">
        <v>1.1482716250737211E-3</v>
      </c>
      <c r="PO134" s="273">
        <v>1.4270185821796846E-3</v>
      </c>
      <c r="PP134" s="273">
        <v>1.3611316948770671E-3</v>
      </c>
      <c r="PQ134" s="273">
        <v>7.0525668000994109E-3</v>
      </c>
      <c r="PR134" s="273">
        <v>1.8291135390882677E-2</v>
      </c>
      <c r="PS134" s="273">
        <v>4.5850555096863255E-3</v>
      </c>
      <c r="PT134" s="273">
        <v>2.8756158172054125E-3</v>
      </c>
      <c r="PU134" s="273">
        <v>4.764591901237198E-3</v>
      </c>
      <c r="PV134" s="273">
        <v>3.0469190638717915E-3</v>
      </c>
      <c r="PW134" s="273">
        <v>1.6636201100540917E-3</v>
      </c>
      <c r="PX134" s="273">
        <v>6.4550438381687355E-4</v>
      </c>
      <c r="PY134" s="273">
        <v>5.369228840776633E-4</v>
      </c>
      <c r="PZ134" s="273">
        <v>2.92243752304633E-4</v>
      </c>
      <c r="QA134" s="273">
        <v>1.0824615218930135E-3</v>
      </c>
      <c r="QB134" s="273">
        <v>4.6373002998435981E-4</v>
      </c>
      <c r="QC134" s="273">
        <v>6.9412868479726622E-4</v>
      </c>
      <c r="QD134" s="273">
        <v>1.9664005877926688E-3</v>
      </c>
      <c r="QE134" s="273">
        <v>3.0038752311190194E-3</v>
      </c>
      <c r="QF134" s="273">
        <v>3.7160302151433532E-4</v>
      </c>
      <c r="QG134" s="273">
        <v>2.7330984546737727E-4</v>
      </c>
      <c r="QH134" s="273">
        <v>1.9332070146386481E-3</v>
      </c>
      <c r="QI134" s="273">
        <v>1.1508618642532571E-3</v>
      </c>
      <c r="QJ134" s="273">
        <v>2.5234574643545433E-3</v>
      </c>
      <c r="QK134" s="273">
        <v>1.8797180014007424E-3</v>
      </c>
      <c r="QL134" s="273">
        <v>1.3414396042826127E-3</v>
      </c>
      <c r="QM134" s="273">
        <v>3.3755961569304123E-4</v>
      </c>
      <c r="QN134" s="45">
        <v>2.8163475181852091E-4</v>
      </c>
      <c r="QO134" s="45">
        <v>8.5674356557386647E-4</v>
      </c>
      <c r="QP134" s="45">
        <v>4.6948547963881695E-4</v>
      </c>
      <c r="QQ134" s="45">
        <v>7.7354301250246241E-4</v>
      </c>
      <c r="QR134" s="45">
        <v>6.758362372086804E-4</v>
      </c>
      <c r="QS134" s="45">
        <v>6.0445954171816328E-4</v>
      </c>
      <c r="QT134" s="45">
        <v>8.5661464653592788E-4</v>
      </c>
      <c r="QU134" s="45">
        <v>4.2761026618049727E-4</v>
      </c>
      <c r="QV134" s="45">
        <v>1.5495710151949339E-3</v>
      </c>
      <c r="QW134" s="45">
        <v>1.348996685634278E-3</v>
      </c>
      <c r="QX134" s="45">
        <v>1.6025251538036287E-3</v>
      </c>
      <c r="QY134" s="45">
        <v>1.4738243735883717E-3</v>
      </c>
      <c r="QZ134" s="45">
        <v>7.1541738695482552E-3</v>
      </c>
      <c r="RA134" s="45">
        <v>1.8365115211728712E-2</v>
      </c>
      <c r="RB134" s="45">
        <v>5.0501599415212336E-3</v>
      </c>
      <c r="RC134" s="45">
        <v>2.5148780767632441E-3</v>
      </c>
      <c r="RD134" s="45">
        <v>4.909075328816858E-3</v>
      </c>
      <c r="RE134" s="45">
        <v>3.3017827936380703E-3</v>
      </c>
      <c r="RF134" s="45">
        <v>1.8838746286557774E-3</v>
      </c>
      <c r="RG134" s="45">
        <v>7.4309440063905299E-4</v>
      </c>
      <c r="RH134" s="45">
        <v>6.0693971275210974E-4</v>
      </c>
      <c r="RI134" s="45">
        <v>3.0380123601327877E-4</v>
      </c>
      <c r="RJ134" s="45">
        <v>1.2875109077728898E-3</v>
      </c>
      <c r="RK134" s="45">
        <v>4.6977242662763516E-4</v>
      </c>
      <c r="RL134" s="45">
        <v>7.7833081235934877E-4</v>
      </c>
      <c r="RM134" s="45">
        <v>2.2508619223309762E-3</v>
      </c>
      <c r="RN134" s="45">
        <v>2.6307820401924148E-3</v>
      </c>
      <c r="RO134" s="45">
        <v>4.1770249945706836E-4</v>
      </c>
      <c r="RP134" s="45">
        <v>2.8706407037314808E-4</v>
      </c>
      <c r="RQ134" s="45">
        <v>1.9684014050897259E-3</v>
      </c>
      <c r="RR134" s="45">
        <v>1.1585921421055196E-3</v>
      </c>
      <c r="RS134" s="45">
        <v>2.8778838825333788E-3</v>
      </c>
      <c r="RT134" s="45">
        <v>2.0345751186707788E-3</v>
      </c>
      <c r="RU134" s="45">
        <v>1.4756856992416104E-3</v>
      </c>
      <c r="RV134" s="45">
        <v>5.2210851363219935E-4</v>
      </c>
      <c r="RW134" s="273">
        <v>2.9907857019435629E-4</v>
      </c>
      <c r="RX134" s="273">
        <v>8.8128343342576735E-4</v>
      </c>
      <c r="RY134" s="273">
        <v>3.7702645794845968E-4</v>
      </c>
      <c r="RZ134" s="273">
        <v>5.988297843394604E-4</v>
      </c>
      <c r="SA134" s="273">
        <v>5.6323798261747888E-4</v>
      </c>
      <c r="SB134" s="273">
        <v>5.0320652023779042E-4</v>
      </c>
      <c r="SC134" s="273">
        <v>7.3367137432994094E-4</v>
      </c>
      <c r="SD134" s="273">
        <v>4.2420310557817723E-4</v>
      </c>
      <c r="SE134" s="273">
        <v>1.5053033428873899E-3</v>
      </c>
      <c r="SF134" s="273">
        <v>1.2247559322710829E-3</v>
      </c>
      <c r="SG134" s="273">
        <v>1.4013522847887172E-3</v>
      </c>
      <c r="SH134" s="273">
        <v>1.3896271068305744E-3</v>
      </c>
      <c r="SI134" s="273">
        <v>6.4506941596715077E-3</v>
      </c>
      <c r="SJ134" s="273">
        <v>1.5730691954313269E-2</v>
      </c>
      <c r="SK134" s="273">
        <v>4.8036632967086226E-3</v>
      </c>
      <c r="SL134" s="273">
        <v>2.2486506500970379E-3</v>
      </c>
      <c r="SM134" s="273">
        <v>4.272967904002882E-3</v>
      </c>
      <c r="SN134" s="273">
        <v>2.9387186145087259E-3</v>
      </c>
      <c r="SO134" s="273">
        <v>1.5579952184629703E-3</v>
      </c>
      <c r="SP134" s="273">
        <v>5.8603444197062181E-4</v>
      </c>
      <c r="SQ134" s="273">
        <v>4.2495159172591552E-4</v>
      </c>
      <c r="SR134" s="273">
        <v>2.6088538735396231E-4</v>
      </c>
      <c r="SS134" s="273">
        <v>9.3786443868776109E-4</v>
      </c>
      <c r="ST134" s="273">
        <v>3.7216075513337251E-4</v>
      </c>
      <c r="SU134" s="273">
        <v>6.4226606348822906E-4</v>
      </c>
      <c r="SV134" s="273">
        <v>1.8214532467703201E-3</v>
      </c>
      <c r="SW134" s="273">
        <v>2.5008138857560295E-3</v>
      </c>
      <c r="SX134" s="273">
        <v>2.3877541624584873E-4</v>
      </c>
      <c r="SY134" s="273">
        <v>2.3881714316228246E-4</v>
      </c>
      <c r="SZ134" s="273">
        <v>1.4908686016502997E-3</v>
      </c>
      <c r="TA134" s="273">
        <v>9.0661136128214253E-4</v>
      </c>
      <c r="TB134" s="273">
        <v>2.4693133977117324E-3</v>
      </c>
      <c r="TC134" s="273">
        <v>1.8481052263285538E-3</v>
      </c>
      <c r="TD134" s="273">
        <v>1.2032437455824982E-3</v>
      </c>
      <c r="TE134" s="273">
        <v>3.1355255321484365E-4</v>
      </c>
    </row>
    <row r="135" spans="1:525" s="528" customFormat="1" x14ac:dyDescent="0.3">
      <c r="A135" s="273">
        <v>4.3946008949703166E-4</v>
      </c>
      <c r="B135" s="273">
        <v>5.2910203290581072E-4</v>
      </c>
      <c r="C135" s="273">
        <v>1.4566270343481196E-4</v>
      </c>
      <c r="D135" s="273">
        <v>1.8320883017747358E-4</v>
      </c>
      <c r="E135" s="273">
        <v>2.2741746086942999E-4</v>
      </c>
      <c r="F135" s="273">
        <v>2.4586424492155617E-4</v>
      </c>
      <c r="G135" s="273">
        <v>1.536012409093486E-4</v>
      </c>
      <c r="H135" s="273">
        <v>1.6914556743754803E-4</v>
      </c>
      <c r="I135" s="273">
        <v>1.7485353040143725E-4</v>
      </c>
      <c r="J135" s="273">
        <v>2.2330623906226737E-4</v>
      </c>
      <c r="K135" s="273">
        <v>4.3684956723784784E-4</v>
      </c>
      <c r="L135" s="273">
        <v>3.1232679897803399E-4</v>
      </c>
      <c r="M135" s="273">
        <v>1.4127054679310374E-3</v>
      </c>
      <c r="N135" s="273">
        <v>3.3083422537373081E-4</v>
      </c>
      <c r="O135" s="273">
        <v>1.55899629996021E-2</v>
      </c>
      <c r="P135" s="273">
        <v>2.0568650331795332E-4</v>
      </c>
      <c r="Q135" s="273">
        <v>2.892630572976826E-4</v>
      </c>
      <c r="R135" s="273">
        <v>2.7086547578944134E-4</v>
      </c>
      <c r="S135" s="273">
        <v>2.647647530987994E-3</v>
      </c>
      <c r="T135" s="273">
        <v>5.929584403442194E-4</v>
      </c>
      <c r="U135" s="273">
        <v>4.6999375420009895E-4</v>
      </c>
      <c r="V135" s="273">
        <v>1.0943748195582191E-4</v>
      </c>
      <c r="W135" s="273">
        <v>2.8017436968546896E-3</v>
      </c>
      <c r="X135" s="273">
        <v>3.0340550355293858E-3</v>
      </c>
      <c r="Y135" s="273">
        <v>4.7095595132285346E-3</v>
      </c>
      <c r="Z135" s="273">
        <v>2.3470572884450049E-3</v>
      </c>
      <c r="AA135" s="273">
        <v>3.8294423025305119E-4</v>
      </c>
      <c r="AB135" s="273">
        <v>1.3702420110483769E-4</v>
      </c>
      <c r="AC135" s="273">
        <v>7.3847635237760071E-5</v>
      </c>
      <c r="AD135" s="273">
        <v>5.1919387853597329E-4</v>
      </c>
      <c r="AE135" s="273">
        <v>1.1822841689558981E-3</v>
      </c>
      <c r="AF135" s="273">
        <v>2.014249367946477E-4</v>
      </c>
      <c r="AG135" s="273">
        <v>9.9743714150536434E-5</v>
      </c>
      <c r="AH135" s="273">
        <v>5.7250302643433132E-4</v>
      </c>
      <c r="AI135" s="273">
        <v>1.7301098644121171E-5</v>
      </c>
      <c r="AJ135" s="45">
        <v>5.6967632798867742E-4</v>
      </c>
      <c r="AK135" s="45">
        <v>5.1503336237913009E-4</v>
      </c>
      <c r="AL135" s="45">
        <v>1.7232931401656951E-4</v>
      </c>
      <c r="AM135" s="45">
        <v>1.8960018608873093E-4</v>
      </c>
      <c r="AN135" s="45">
        <v>2.1585387018700986E-4</v>
      </c>
      <c r="AO135" s="45">
        <v>2.4516743823746896E-4</v>
      </c>
      <c r="AP135" s="45">
        <v>1.5924695523202159E-4</v>
      </c>
      <c r="AQ135" s="45">
        <v>1.4093571404974551E-4</v>
      </c>
      <c r="AR135" s="45">
        <v>1.833579934165167E-4</v>
      </c>
      <c r="AS135" s="45">
        <v>2.622179213458846E-4</v>
      </c>
      <c r="AT135" s="45">
        <v>4.0265364158413862E-4</v>
      </c>
      <c r="AU135" s="45">
        <v>3.3465957752936343E-4</v>
      </c>
      <c r="AV135" s="45">
        <v>1.5641593284216671E-3</v>
      </c>
      <c r="AW135" s="45">
        <v>3.6368142588428073E-4</v>
      </c>
      <c r="AX135" s="45">
        <v>1.8644843512234846E-2</v>
      </c>
      <c r="AY135" s="45">
        <v>2.4617657723976632E-4</v>
      </c>
      <c r="AZ135" s="45">
        <v>3.3474555113537281E-4</v>
      </c>
      <c r="BA135" s="45">
        <v>3.3804989565850932E-4</v>
      </c>
      <c r="BB135" s="45">
        <v>3.0564683846918583E-3</v>
      </c>
      <c r="BC135" s="45">
        <v>5.8105862841936339E-4</v>
      </c>
      <c r="BD135" s="45">
        <v>5.8205765431832812E-4</v>
      </c>
      <c r="BE135" s="45">
        <v>1.2710864663166758E-4</v>
      </c>
      <c r="BF135" s="45">
        <v>3.4577348224281764E-3</v>
      </c>
      <c r="BG135" s="45">
        <v>7.4782719582578783E-3</v>
      </c>
      <c r="BH135" s="45">
        <v>6.5960718840744207E-3</v>
      </c>
      <c r="BI135" s="45">
        <v>2.8491045697384447E-3</v>
      </c>
      <c r="BJ135" s="45">
        <v>4.6000875312283241E-4</v>
      </c>
      <c r="BK135" s="45">
        <v>1.2778280492702787E-4</v>
      </c>
      <c r="BL135" s="45">
        <v>8.0381400995082329E-5</v>
      </c>
      <c r="BM135" s="45">
        <v>6.2875513957105572E-4</v>
      </c>
      <c r="BN135" s="45">
        <v>1.3293407457321872E-3</v>
      </c>
      <c r="BO135" s="45">
        <v>2.2426866069067216E-4</v>
      </c>
      <c r="BP135" s="45">
        <v>1.2050173885700705E-4</v>
      </c>
      <c r="BQ135" s="45">
        <v>7.0308871507612748E-4</v>
      </c>
      <c r="BR135" s="45">
        <v>2.3838158946833446E-5</v>
      </c>
      <c r="BS135" s="273">
        <v>9.050146523480728E-4</v>
      </c>
      <c r="BT135" s="273">
        <v>6.6495969526934515E-4</v>
      </c>
      <c r="BU135" s="273">
        <v>1.8506417245562113E-4</v>
      </c>
      <c r="BV135" s="273">
        <v>1.9771752242657122E-4</v>
      </c>
      <c r="BW135" s="273">
        <v>2.2685390488000782E-4</v>
      </c>
      <c r="BX135" s="273">
        <v>2.8655060072871547E-4</v>
      </c>
      <c r="BY135" s="273">
        <v>1.7107046221400904E-4</v>
      </c>
      <c r="BZ135" s="273">
        <v>1.3277975454905683E-4</v>
      </c>
      <c r="CA135" s="273">
        <v>1.9464762059817251E-4</v>
      </c>
      <c r="CB135" s="273">
        <v>2.6844256124266294E-4</v>
      </c>
      <c r="CC135" s="273">
        <v>4.5267344413071046E-4</v>
      </c>
      <c r="CD135" s="273">
        <v>3.7061911644333022E-4</v>
      </c>
      <c r="CE135" s="273">
        <v>1.6869991770577801E-3</v>
      </c>
      <c r="CF135" s="273">
        <v>4.0600371163301174E-4</v>
      </c>
      <c r="CG135" s="273">
        <v>2.1169040610433169E-2</v>
      </c>
      <c r="CH135" s="273">
        <v>2.8374264717883382E-4</v>
      </c>
      <c r="CI135" s="273">
        <v>3.7779693144599782E-4</v>
      </c>
      <c r="CJ135" s="273">
        <v>5.0573236877102549E-4</v>
      </c>
      <c r="CK135" s="273">
        <v>3.0191991093352676E-3</v>
      </c>
      <c r="CL135" s="273">
        <v>6.0723460374542866E-4</v>
      </c>
      <c r="CM135" s="273">
        <v>6.2354644355028276E-4</v>
      </c>
      <c r="CN135" s="273">
        <v>1.2048006568433509E-4</v>
      </c>
      <c r="CO135" s="273">
        <v>3.9791061859553358E-3</v>
      </c>
      <c r="CP135" s="273">
        <v>8.1212415314641587E-3</v>
      </c>
      <c r="CQ135" s="273">
        <v>7.4345085209994929E-3</v>
      </c>
      <c r="CR135" s="273">
        <v>3.1772737586615229E-3</v>
      </c>
      <c r="CS135" s="273">
        <v>5.0257108386956781E-4</v>
      </c>
      <c r="CT135" s="273">
        <v>1.5688564080145121E-4</v>
      </c>
      <c r="CU135" s="273">
        <v>8.9186665642132867E-5</v>
      </c>
      <c r="CV135" s="273">
        <v>5.9489151746172446E-4</v>
      </c>
      <c r="CW135" s="273">
        <v>1.7997490472054934E-3</v>
      </c>
      <c r="CX135" s="273">
        <v>2.0847677910022311E-4</v>
      </c>
      <c r="CY135" s="273">
        <v>1.3853850962712878E-4</v>
      </c>
      <c r="CZ135" s="273">
        <v>7.2425393889057358E-4</v>
      </c>
      <c r="DA135" s="273">
        <v>1.658702296346847E-5</v>
      </c>
      <c r="DB135" s="45">
        <v>8.4382955243630388E-4</v>
      </c>
      <c r="DC135" s="45">
        <v>7.465363135950629E-4</v>
      </c>
      <c r="DD135" s="45">
        <v>1.82119573780244E-4</v>
      </c>
      <c r="DE135" s="45">
        <v>2.0904893011686824E-4</v>
      </c>
      <c r="DF135" s="45">
        <v>2.0932304856994684E-4</v>
      </c>
      <c r="DG135" s="45">
        <v>3.2876984577860782E-4</v>
      </c>
      <c r="DH135" s="45">
        <v>1.6504557196117284E-4</v>
      </c>
      <c r="DI135" s="45">
        <v>9.0241208592192393E-5</v>
      </c>
      <c r="DJ135" s="45">
        <v>1.6774644389219438E-4</v>
      </c>
      <c r="DK135" s="45">
        <v>2.4470800346983271E-4</v>
      </c>
      <c r="DL135" s="45">
        <v>4.3989786782665415E-4</v>
      </c>
      <c r="DM135" s="45">
        <v>4.0559366414099181E-4</v>
      </c>
      <c r="DN135" s="45">
        <v>1.5103005726971701E-3</v>
      </c>
      <c r="DO135" s="45">
        <v>3.8833942444313583E-4</v>
      </c>
      <c r="DP135" s="45">
        <v>2.1061923339652677E-2</v>
      </c>
      <c r="DQ135" s="45">
        <v>3.293270861308039E-4</v>
      </c>
      <c r="DR135" s="45">
        <v>4.3139955587055359E-4</v>
      </c>
      <c r="DS135" s="45">
        <v>5.2548224340325184E-4</v>
      </c>
      <c r="DT135" s="45">
        <v>2.9791514494656745E-3</v>
      </c>
      <c r="DU135" s="45">
        <v>6.3972728036133255E-4</v>
      </c>
      <c r="DV135" s="45">
        <v>6.3799796977121132E-4</v>
      </c>
      <c r="DW135" s="45">
        <v>1.4706882372000145E-4</v>
      </c>
      <c r="DX135" s="45">
        <v>4.2754118164523413E-3</v>
      </c>
      <c r="DY135" s="45">
        <v>7.3703322167985707E-3</v>
      </c>
      <c r="DZ135" s="45">
        <v>6.8054896228475666E-3</v>
      </c>
      <c r="EA135" s="45">
        <v>4.1382845905996038E-3</v>
      </c>
      <c r="EB135" s="45">
        <v>5.1465905232245051E-4</v>
      </c>
      <c r="EC135" s="45">
        <v>1.529817119177524E-4</v>
      </c>
      <c r="ED135" s="45">
        <v>2.1267446526432502E-4</v>
      </c>
      <c r="EE135" s="45">
        <v>5.1882281233528113E-4</v>
      </c>
      <c r="EF135" s="45">
        <v>1.8747830587144566E-3</v>
      </c>
      <c r="EG135" s="45">
        <v>1.7349781005442737E-4</v>
      </c>
      <c r="EH135" s="45">
        <v>1.3607010838494546E-4</v>
      </c>
      <c r="EI135" s="45">
        <v>6.9562062485867152E-4</v>
      </c>
      <c r="EJ135" s="45">
        <v>1.0493223526224906E-5</v>
      </c>
      <c r="EK135" s="273">
        <v>6.5588037571532372E-4</v>
      </c>
      <c r="EL135" s="273">
        <v>5.3692334898826333E-4</v>
      </c>
      <c r="EM135" s="273">
        <v>1.8208027473588526E-4</v>
      </c>
      <c r="EN135" s="273">
        <v>2.3369246164542176E-4</v>
      </c>
      <c r="EO135" s="273">
        <v>2.0508873440552901E-4</v>
      </c>
      <c r="EP135" s="273">
        <v>2.3782704014420236E-4</v>
      </c>
      <c r="EQ135" s="273">
        <v>1.6218386594067042E-4</v>
      </c>
      <c r="ER135" s="273">
        <v>9.4572816053797767E-5</v>
      </c>
      <c r="ES135" s="273">
        <v>1.5704135916577719E-4</v>
      </c>
      <c r="ET135" s="273">
        <v>2.5174553996831458E-4</v>
      </c>
      <c r="EU135" s="273">
        <v>3.8132578617881341E-4</v>
      </c>
      <c r="EV135" s="273">
        <v>3.6224995673597309E-4</v>
      </c>
      <c r="EW135" s="273">
        <v>1.3336970275487873E-3</v>
      </c>
      <c r="EX135" s="273">
        <v>3.6924712078028195E-4</v>
      </c>
      <c r="EY135" s="273">
        <v>2.140215666301102E-2</v>
      </c>
      <c r="EZ135" s="273">
        <v>2.5999802515118056E-4</v>
      </c>
      <c r="FA135" s="273">
        <v>3.2647830494336608E-4</v>
      </c>
      <c r="FB135" s="273">
        <v>3.3362666598016366E-4</v>
      </c>
      <c r="FC135" s="273">
        <v>3.3416012942974714E-3</v>
      </c>
      <c r="FD135" s="273">
        <v>5.6190131992943533E-4</v>
      </c>
      <c r="FE135" s="273">
        <v>6.0237208885747617E-4</v>
      </c>
      <c r="FF135" s="273">
        <v>1.1282386039220946E-4</v>
      </c>
      <c r="FG135" s="273">
        <v>3.9012028956873029E-3</v>
      </c>
      <c r="FH135" s="273">
        <v>9.3721468728856609E-3</v>
      </c>
      <c r="FI135" s="273">
        <v>7.5403368214186023E-3</v>
      </c>
      <c r="FJ135" s="273">
        <v>2.8682235375268833E-3</v>
      </c>
      <c r="FK135" s="273">
        <v>5.2828682101382137E-4</v>
      </c>
      <c r="FL135" s="273">
        <v>1.2858790907995375E-4</v>
      </c>
      <c r="FM135" s="273">
        <v>1.6159916322917503E-4</v>
      </c>
      <c r="FN135" s="273">
        <v>5.2449108555625346E-4</v>
      </c>
      <c r="FO135" s="273">
        <v>1.750989152373039E-3</v>
      </c>
      <c r="FP135" s="273">
        <v>1.7294135621378758E-4</v>
      </c>
      <c r="FQ135" s="273">
        <v>1.0885878185474346E-4</v>
      </c>
      <c r="FR135" s="273">
        <v>6.4293212177760713E-4</v>
      </c>
      <c r="FS135" s="273">
        <v>2.445820903095898E-5</v>
      </c>
      <c r="FT135" s="45">
        <v>6.9953200873390715E-4</v>
      </c>
      <c r="FU135" s="45">
        <v>5.7223464338150944E-4</v>
      </c>
      <c r="FV135" s="45">
        <v>2.1690404180443074E-4</v>
      </c>
      <c r="FW135" s="45">
        <v>2.7615361924431675E-4</v>
      </c>
      <c r="FX135" s="45">
        <v>2.3742396598103215E-4</v>
      </c>
      <c r="FY135" s="45">
        <v>2.9537018306230207E-4</v>
      </c>
      <c r="FZ135" s="45">
        <v>2.0598957766752111E-4</v>
      </c>
      <c r="GA135" s="45">
        <v>1.0109406232963235E-4</v>
      </c>
      <c r="GB135" s="45">
        <v>1.8228169527438875E-4</v>
      </c>
      <c r="GC135" s="45">
        <v>2.8470502003600731E-4</v>
      </c>
      <c r="GD135" s="45">
        <v>4.4449159581799231E-4</v>
      </c>
      <c r="GE135" s="45">
        <v>4.0427572098153674E-4</v>
      </c>
      <c r="GF135" s="45">
        <v>1.376582013157197E-3</v>
      </c>
      <c r="GG135" s="45">
        <v>3.759846854799554E-4</v>
      </c>
      <c r="GH135" s="45">
        <v>2.2742993088468368E-2</v>
      </c>
      <c r="GI135" s="45">
        <v>3.2091111035673547E-4</v>
      </c>
      <c r="GJ135" s="45">
        <v>3.3881901328519247E-4</v>
      </c>
      <c r="GK135" s="45">
        <v>4.0917564530107284E-4</v>
      </c>
      <c r="GL135" s="45">
        <v>3.7656297537729312E-3</v>
      </c>
      <c r="GM135" s="45">
        <v>6.3102395436817605E-4</v>
      </c>
      <c r="GN135" s="45">
        <v>6.4311349670462693E-4</v>
      </c>
      <c r="GO135" s="45">
        <v>1.2656646667779243E-4</v>
      </c>
      <c r="GP135" s="45">
        <v>4.3184372635031148E-3</v>
      </c>
      <c r="GQ135" s="45">
        <v>8.4053381057605479E-3</v>
      </c>
      <c r="GR135" s="45">
        <v>7.0451378756252216E-3</v>
      </c>
      <c r="GS135" s="45">
        <v>3.0517270174429748E-3</v>
      </c>
      <c r="GT135" s="45">
        <v>5.4271639023803964E-4</v>
      </c>
      <c r="GU135" s="45">
        <v>1.5634238255270974E-4</v>
      </c>
      <c r="GV135" s="45">
        <v>1.4452301456370362E-4</v>
      </c>
      <c r="GW135" s="45">
        <v>5.2580802240499919E-4</v>
      </c>
      <c r="GX135" s="45">
        <v>1.8265546208600287E-3</v>
      </c>
      <c r="GY135" s="45">
        <v>2.3031074926698389E-4</v>
      </c>
      <c r="GZ135" s="45">
        <v>1.3345266793038035E-4</v>
      </c>
      <c r="HA135" s="45">
        <v>6.3848730031295601E-4</v>
      </c>
      <c r="HB135" s="45">
        <v>3.3925188662692454E-5</v>
      </c>
      <c r="HC135" s="273">
        <v>8.0774884474045711E-4</v>
      </c>
      <c r="HD135" s="273">
        <v>6.233863779159252E-4</v>
      </c>
      <c r="HE135" s="273">
        <v>2.0072371470290565E-4</v>
      </c>
      <c r="HF135" s="273">
        <v>2.7894120201300008E-4</v>
      </c>
      <c r="HG135" s="273">
        <v>2.1407311691741944E-4</v>
      </c>
      <c r="HH135" s="273">
        <v>3.3531175113503327E-4</v>
      </c>
      <c r="HI135" s="273">
        <v>2.0046665349711797E-4</v>
      </c>
      <c r="HJ135" s="273">
        <v>1.0196472724264767E-4</v>
      </c>
      <c r="HK135" s="273">
        <v>1.60029265609864E-4</v>
      </c>
      <c r="HL135" s="273">
        <v>2.7871317086188767E-4</v>
      </c>
      <c r="HM135" s="273">
        <v>4.4254663698467544E-4</v>
      </c>
      <c r="HN135" s="273">
        <v>4.301092763497317E-4</v>
      </c>
      <c r="HO135" s="273">
        <v>1.5080551975064404E-3</v>
      </c>
      <c r="HP135" s="273">
        <v>3.7912731753772679E-4</v>
      </c>
      <c r="HQ135" s="273">
        <v>2.3525040998603898E-2</v>
      </c>
      <c r="HR135" s="273">
        <v>3.6084613785204695E-4</v>
      </c>
      <c r="HS135" s="273">
        <v>3.3178300665157555E-4</v>
      </c>
      <c r="HT135" s="273">
        <v>4.6170098720667925E-4</v>
      </c>
      <c r="HU135" s="273">
        <v>3.4380610131365666E-3</v>
      </c>
      <c r="HV135" s="273">
        <v>6.2915993887381844E-4</v>
      </c>
      <c r="HW135" s="273">
        <v>5.634979267056657E-4</v>
      </c>
      <c r="HX135" s="273">
        <v>1.2992054928446115E-4</v>
      </c>
      <c r="HY135" s="273">
        <v>4.4376128562591977E-3</v>
      </c>
      <c r="HZ135" s="273">
        <v>9.7556682674620858E-3</v>
      </c>
      <c r="IA135" s="273">
        <v>7.9246980110238684E-3</v>
      </c>
      <c r="IB135" s="273">
        <v>3.1714979392456714E-3</v>
      </c>
      <c r="IC135" s="273">
        <v>4.9383625996681922E-4</v>
      </c>
      <c r="ID135" s="273">
        <v>1.466816494935163E-4</v>
      </c>
      <c r="IE135" s="273">
        <v>1.7826124070596916E-4</v>
      </c>
      <c r="IF135" s="273">
        <v>4.5512853974153045E-4</v>
      </c>
      <c r="IG135" s="273">
        <v>1.6681674570767073E-3</v>
      </c>
      <c r="IH135" s="273">
        <v>2.2485623740671565E-4</v>
      </c>
      <c r="II135" s="273">
        <v>1.226952849010414E-4</v>
      </c>
      <c r="IJ135" s="273">
        <v>6.1807746182156956E-4</v>
      </c>
      <c r="IK135" s="273">
        <v>3.6120289705418576E-5</v>
      </c>
      <c r="IL135" s="45">
        <v>8.6135638588026055E-4</v>
      </c>
      <c r="IM135" s="45">
        <v>6.8890984836199917E-4</v>
      </c>
      <c r="IN135" s="45">
        <v>2.1343306807409764E-4</v>
      </c>
      <c r="IO135" s="45">
        <v>3.0915366522043429E-4</v>
      </c>
      <c r="IP135" s="45">
        <v>2.4550503446759715E-4</v>
      </c>
      <c r="IQ135" s="45">
        <v>3.9079188812895079E-4</v>
      </c>
      <c r="IR135" s="45">
        <v>2.1611989275473889E-4</v>
      </c>
      <c r="IS135" s="45">
        <v>1.2540766141428832E-4</v>
      </c>
      <c r="IT135" s="45">
        <v>1.7496318606354566E-4</v>
      </c>
      <c r="IU135" s="45">
        <v>2.944911621978743E-4</v>
      </c>
      <c r="IV135" s="45">
        <v>4.9635167295484053E-4</v>
      </c>
      <c r="IW135" s="45">
        <v>4.8647082974107437E-4</v>
      </c>
      <c r="IX135" s="45">
        <v>1.701540695053772E-3</v>
      </c>
      <c r="IY135" s="45">
        <v>4.0946384991461448E-4</v>
      </c>
      <c r="IZ135" s="45">
        <v>2.2234938054090443E-2</v>
      </c>
      <c r="JA135" s="45">
        <v>4.3518211818775932E-4</v>
      </c>
      <c r="JB135" s="45">
        <v>3.9098883838863851E-4</v>
      </c>
      <c r="JC135" s="45">
        <v>5.2407284420614129E-4</v>
      </c>
      <c r="JD135" s="45">
        <v>3.492165622238968E-3</v>
      </c>
      <c r="JE135" s="45">
        <v>7.1035573842945232E-4</v>
      </c>
      <c r="JF135" s="45">
        <v>5.8099756197482527E-4</v>
      </c>
      <c r="JG135" s="45">
        <v>1.2977089427884046E-4</v>
      </c>
      <c r="JH135" s="45">
        <v>4.791200119531774E-3</v>
      </c>
      <c r="JI135" s="45">
        <v>7.9251034031427615E-3</v>
      </c>
      <c r="JJ135" s="45">
        <v>7.5272700397009821E-3</v>
      </c>
      <c r="JK135" s="45">
        <v>3.3762279521837493E-3</v>
      </c>
      <c r="JL135" s="45">
        <v>5.2752830172075286E-4</v>
      </c>
      <c r="JM135" s="45">
        <v>1.7419774168658591E-4</v>
      </c>
      <c r="JN135" s="45">
        <v>1.7414250125619003E-4</v>
      </c>
      <c r="JO135" s="45">
        <v>4.7979202434516915E-4</v>
      </c>
      <c r="JP135" s="45">
        <v>1.4098900398554161E-3</v>
      </c>
      <c r="JQ135" s="45">
        <v>2.4535513362877666E-4</v>
      </c>
      <c r="JR135" s="45">
        <v>1.2698307675877561E-4</v>
      </c>
      <c r="JS135" s="45">
        <v>6.0873497901846481E-4</v>
      </c>
      <c r="JT135" s="45">
        <v>6.5649519110851548E-5</v>
      </c>
      <c r="JU135" s="273">
        <v>8.291708692030335E-4</v>
      </c>
      <c r="JV135" s="273">
        <v>6.7653679622865412E-4</v>
      </c>
      <c r="JW135" s="273">
        <v>1.9632606525203498E-4</v>
      </c>
      <c r="JX135" s="273">
        <v>2.9593075759035495E-4</v>
      </c>
      <c r="JY135" s="273">
        <v>2.6637499677899305E-4</v>
      </c>
      <c r="JZ135" s="273">
        <v>3.986123067546486E-4</v>
      </c>
      <c r="KA135" s="273">
        <v>2.3224337354092796E-4</v>
      </c>
      <c r="KB135" s="273">
        <v>1.3925155219182087E-4</v>
      </c>
      <c r="KC135" s="273">
        <v>2.0994486409943688E-4</v>
      </c>
      <c r="KD135" s="273">
        <v>3.1502468892717872E-4</v>
      </c>
      <c r="KE135" s="273">
        <v>6.319669369731696E-4</v>
      </c>
      <c r="KF135" s="273">
        <v>5.5541019283608564E-4</v>
      </c>
      <c r="KG135" s="273">
        <v>2.00469619360189E-3</v>
      </c>
      <c r="KH135" s="273">
        <v>4.0724470817905025E-4</v>
      </c>
      <c r="KI135" s="273">
        <v>2.1856541577539957E-2</v>
      </c>
      <c r="KJ135" s="273">
        <v>4.0200511312229662E-4</v>
      </c>
      <c r="KK135" s="273">
        <v>4.469253727211006E-4</v>
      </c>
      <c r="KL135" s="273">
        <v>6.277924978683807E-4</v>
      </c>
      <c r="KM135" s="273">
        <v>3.6291887739308098E-3</v>
      </c>
      <c r="KN135" s="273">
        <v>7.2856007111290783E-4</v>
      </c>
      <c r="KO135" s="273">
        <v>5.4529155629257694E-4</v>
      </c>
      <c r="KP135" s="273">
        <v>1.374300800410464E-4</v>
      </c>
      <c r="KQ135" s="273">
        <v>4.4023236955963267E-3</v>
      </c>
      <c r="KR135" s="273">
        <v>6.6022307851383716E-3</v>
      </c>
      <c r="KS135" s="273">
        <v>6.1298728270458907E-3</v>
      </c>
      <c r="KT135" s="273">
        <v>3.5758778187779138E-3</v>
      </c>
      <c r="KU135" s="273">
        <v>5.157042965578762E-4</v>
      </c>
      <c r="KV135" s="273">
        <v>1.5772760875343853E-4</v>
      </c>
      <c r="KW135" s="273">
        <v>1.4567974897885744E-4</v>
      </c>
      <c r="KX135" s="273">
        <v>4.484732996645639E-4</v>
      </c>
      <c r="KY135" s="273">
        <v>1.3699712098139091E-3</v>
      </c>
      <c r="KZ135" s="273">
        <v>2.7479702623963434E-4</v>
      </c>
      <c r="LA135" s="273">
        <v>1.1806540879945716E-4</v>
      </c>
      <c r="LB135" s="273">
        <v>6.4706107413785578E-4</v>
      </c>
      <c r="LC135" s="273">
        <v>6.1205402909503091E-5</v>
      </c>
      <c r="LD135" s="45">
        <v>8.4206547101434539E-4</v>
      </c>
      <c r="LE135" s="45">
        <v>7.0751994984691096E-4</v>
      </c>
      <c r="LF135" s="45">
        <v>2.1410747265407899E-4</v>
      </c>
      <c r="LG135" s="45">
        <v>3.1300795675079905E-4</v>
      </c>
      <c r="LH135" s="45">
        <v>2.988742261145048E-4</v>
      </c>
      <c r="LI135" s="45">
        <v>4.5991647717951622E-4</v>
      </c>
      <c r="LJ135" s="45">
        <v>2.6902134056275273E-4</v>
      </c>
      <c r="LK135" s="45">
        <v>1.4111090331132939E-4</v>
      </c>
      <c r="LL135" s="45">
        <v>2.334334438656841E-4</v>
      </c>
      <c r="LM135" s="45">
        <v>3.2777086678775801E-4</v>
      </c>
      <c r="LN135" s="45">
        <v>7.3712892785450707E-4</v>
      </c>
      <c r="LO135" s="45">
        <v>6.0003915514708465E-4</v>
      </c>
      <c r="LP135" s="45">
        <v>2.3332692313605291E-3</v>
      </c>
      <c r="LQ135" s="45">
        <v>4.5971729914484616E-4</v>
      </c>
      <c r="LR135" s="45">
        <v>2.4202614223821368E-2</v>
      </c>
      <c r="LS135" s="45">
        <v>4.0388782533234448E-4</v>
      </c>
      <c r="LT135" s="45">
        <v>5.448896128254087E-4</v>
      </c>
      <c r="LU135" s="45">
        <v>7.2939170019112342E-4</v>
      </c>
      <c r="LV135" s="45">
        <v>4.4043347940239327E-3</v>
      </c>
      <c r="LW135" s="45">
        <v>8.1402324064732659E-4</v>
      </c>
      <c r="LX135" s="45">
        <v>6.4041248168858359E-4</v>
      </c>
      <c r="LY135" s="45">
        <v>1.7156248514448044E-4</v>
      </c>
      <c r="LZ135" s="45">
        <v>4.5910044763795912E-3</v>
      </c>
      <c r="MA135" s="45">
        <v>5.439770698113292E-3</v>
      </c>
      <c r="MB135" s="45">
        <v>5.9248974134134443E-3</v>
      </c>
      <c r="MC135" s="45">
        <v>3.9815570592452321E-3</v>
      </c>
      <c r="MD135" s="45">
        <v>5.4376099178206295E-4</v>
      </c>
      <c r="ME135" s="45">
        <v>1.7493189008793765E-4</v>
      </c>
      <c r="MF135" s="45">
        <v>1.9485109071471954E-4</v>
      </c>
      <c r="MG135" s="45">
        <v>4.8357112287344489E-4</v>
      </c>
      <c r="MH135" s="45">
        <v>1.3721645532371275E-3</v>
      </c>
      <c r="MI135" s="45">
        <v>2.9874067176990389E-4</v>
      </c>
      <c r="MJ135" s="45">
        <v>1.4821023650691672E-4</v>
      </c>
      <c r="MK135" s="45">
        <v>7.3739756111451205E-4</v>
      </c>
      <c r="ML135" s="45">
        <v>6.4830743443286684E-5</v>
      </c>
      <c r="MM135" s="273">
        <v>8.0787002111904263E-4</v>
      </c>
      <c r="MN135" s="273">
        <v>6.2137133303424733E-4</v>
      </c>
      <c r="MO135" s="273">
        <v>2.1411877555552856E-4</v>
      </c>
      <c r="MP135" s="273">
        <v>2.79335913339519E-4</v>
      </c>
      <c r="MQ135" s="273">
        <v>2.2190688571015909E-4</v>
      </c>
      <c r="MR135" s="273">
        <v>4.8364098460096226E-4</v>
      </c>
      <c r="MS135" s="273">
        <v>2.4876808800232555E-4</v>
      </c>
      <c r="MT135" s="273">
        <v>1.2873417303214604E-4</v>
      </c>
      <c r="MU135" s="273">
        <v>2.2733638698673147E-4</v>
      </c>
      <c r="MV135" s="273">
        <v>3.0073637724331381E-4</v>
      </c>
      <c r="MW135" s="273">
        <v>7.3383734950934756E-4</v>
      </c>
      <c r="MX135" s="273">
        <v>5.5790599141633957E-4</v>
      </c>
      <c r="MY135" s="273">
        <v>2.0787543783691237E-3</v>
      </c>
      <c r="MZ135" s="273">
        <v>4.3396848081867444E-4</v>
      </c>
      <c r="NA135" s="273">
        <v>2.2122393402889733E-2</v>
      </c>
      <c r="NB135" s="273">
        <v>4.0041140483108953E-4</v>
      </c>
      <c r="NC135" s="273">
        <v>4.8989140973421618E-4</v>
      </c>
      <c r="ND135" s="273">
        <v>7.4187391137125959E-4</v>
      </c>
      <c r="NE135" s="273">
        <v>4.6572582720991193E-3</v>
      </c>
      <c r="NF135" s="273">
        <v>7.4400625333232416E-4</v>
      </c>
      <c r="NG135" s="273">
        <v>6.79232058636332E-4</v>
      </c>
      <c r="NH135" s="273">
        <v>1.7708102193801905E-4</v>
      </c>
      <c r="NI135" s="273">
        <v>4.4338857482708518E-3</v>
      </c>
      <c r="NJ135" s="273">
        <v>4.8670388500306229E-3</v>
      </c>
      <c r="NK135" s="273">
        <v>5.5403708182716564E-3</v>
      </c>
      <c r="NL135" s="273">
        <v>4.4109106367965709E-3</v>
      </c>
      <c r="NM135" s="273">
        <v>4.8748779124713502E-4</v>
      </c>
      <c r="NN135" s="273">
        <v>1.7602293848839894E-4</v>
      </c>
      <c r="NO135" s="273">
        <v>1.875698956912025E-4</v>
      </c>
      <c r="NP135" s="273">
        <v>4.3866309172351545E-4</v>
      </c>
      <c r="NQ135" s="273">
        <v>1.5625682524745431E-3</v>
      </c>
      <c r="NR135" s="273">
        <v>2.8217596232878482E-4</v>
      </c>
      <c r="NS135" s="273">
        <v>1.5575116588794155E-4</v>
      </c>
      <c r="NT135" s="273">
        <v>7.4318083743688955E-4</v>
      </c>
      <c r="NU135" s="273">
        <v>9.8378159726349388E-5</v>
      </c>
      <c r="NV135" s="45">
        <v>9.4105582217352609E-4</v>
      </c>
      <c r="NW135" s="45">
        <v>5.7604108772621454E-4</v>
      </c>
      <c r="NX135" s="45">
        <v>1.9739573731284419E-4</v>
      </c>
      <c r="NY135" s="45">
        <v>2.7238763127143369E-4</v>
      </c>
      <c r="NZ135" s="45">
        <v>2.2739454155443553E-4</v>
      </c>
      <c r="OA135" s="45">
        <v>5.2031175358469126E-4</v>
      </c>
      <c r="OB135" s="45">
        <v>2.6358934825227099E-4</v>
      </c>
      <c r="OC135" s="45">
        <v>1.1409969921917519E-4</v>
      </c>
      <c r="OD135" s="45">
        <v>2.3901117857844155E-4</v>
      </c>
      <c r="OE135" s="45">
        <v>3.2121576481521812E-4</v>
      </c>
      <c r="OF135" s="45">
        <v>7.9920245621555226E-4</v>
      </c>
      <c r="OG135" s="45">
        <v>6.0467905974219557E-4</v>
      </c>
      <c r="OH135" s="45">
        <v>2.0695587866067775E-3</v>
      </c>
      <c r="OI135" s="45">
        <v>4.0985867128724219E-4</v>
      </c>
      <c r="OJ135" s="45">
        <v>2.1295273438273848E-2</v>
      </c>
      <c r="OK135" s="45">
        <v>4.8645862401353897E-4</v>
      </c>
      <c r="OL135" s="45">
        <v>5.2183856634577209E-4</v>
      </c>
      <c r="OM135" s="45">
        <v>9.0013472079518897E-4</v>
      </c>
      <c r="ON135" s="45">
        <v>4.5296469374414752E-3</v>
      </c>
      <c r="OO135" s="45">
        <v>7.5715972589867275E-4</v>
      </c>
      <c r="OP135" s="45">
        <v>6.3831129940766969E-4</v>
      </c>
      <c r="OQ135" s="45">
        <v>2.1001776617629494E-4</v>
      </c>
      <c r="OR135" s="45">
        <v>4.7203090141388912E-3</v>
      </c>
      <c r="OS135" s="45">
        <v>5.4448493532815159E-3</v>
      </c>
      <c r="OT135" s="45">
        <v>5.4705599453282079E-3</v>
      </c>
      <c r="OU135" s="45">
        <v>5.5089745284028499E-3</v>
      </c>
      <c r="OV135" s="45">
        <v>4.5295066344347434E-4</v>
      </c>
      <c r="OW135" s="45">
        <v>1.748441674566051E-4</v>
      </c>
      <c r="OX135" s="45">
        <v>2.2115201255818473E-4</v>
      </c>
      <c r="OY135" s="45">
        <v>4.2163685171629219E-4</v>
      </c>
      <c r="OZ135" s="45">
        <v>1.6796038523827356E-3</v>
      </c>
      <c r="PA135" s="45">
        <v>2.9629229121466678E-4</v>
      </c>
      <c r="PB135" s="45">
        <v>1.4611049531687304E-4</v>
      </c>
      <c r="PC135" s="45">
        <v>6.4729417785864077E-4</v>
      </c>
      <c r="PD135" s="45">
        <v>1.6981845668289513E-4</v>
      </c>
      <c r="PE135" s="273">
        <v>1.0078474007721937E-3</v>
      </c>
      <c r="PF135" s="273">
        <v>6.4752950215418075E-4</v>
      </c>
      <c r="PG135" s="273">
        <v>2.0343572516659349E-4</v>
      </c>
      <c r="PH135" s="273">
        <v>2.6211773685032264E-4</v>
      </c>
      <c r="PI135" s="273">
        <v>2.0996757099739146E-4</v>
      </c>
      <c r="PJ135" s="273">
        <v>6.0822972602300859E-4</v>
      </c>
      <c r="PK135" s="273">
        <v>2.8795664828739986E-4</v>
      </c>
      <c r="PL135" s="273">
        <v>1.3899556521274354E-4</v>
      </c>
      <c r="PM135" s="273">
        <v>2.4051295111994606E-4</v>
      </c>
      <c r="PN135" s="273">
        <v>3.2783629056132947E-4</v>
      </c>
      <c r="PO135" s="273">
        <v>9.0529545017639743E-4</v>
      </c>
      <c r="PP135" s="273">
        <v>6.1848340176761524E-4</v>
      </c>
      <c r="PQ135" s="273">
        <v>2.2785341886456156E-3</v>
      </c>
      <c r="PR135" s="273">
        <v>3.945293373458539E-4</v>
      </c>
      <c r="PS135" s="273">
        <v>2.1674018694549907E-2</v>
      </c>
      <c r="PT135" s="273">
        <v>5.0599772701338656E-4</v>
      </c>
      <c r="PU135" s="273">
        <v>6.0438248056102141E-4</v>
      </c>
      <c r="PV135" s="273">
        <v>1.0518268960106225E-3</v>
      </c>
      <c r="PW135" s="273">
        <v>4.781680987204797E-3</v>
      </c>
      <c r="PX135" s="273">
        <v>8.5207606568712805E-4</v>
      </c>
      <c r="PY135" s="273">
        <v>6.6472759666478143E-4</v>
      </c>
      <c r="PZ135" s="273">
        <v>2.5876080399489071E-4</v>
      </c>
      <c r="QA135" s="273">
        <v>4.9364695314514078E-3</v>
      </c>
      <c r="QB135" s="273">
        <v>5.9053613819483649E-3</v>
      </c>
      <c r="QC135" s="273">
        <v>6.0719059906082003E-3</v>
      </c>
      <c r="QD135" s="273">
        <v>6.1242198006590124E-3</v>
      </c>
      <c r="QE135" s="273">
        <v>4.8853877915941294E-4</v>
      </c>
      <c r="QF135" s="273">
        <v>2.0913592547807937E-4</v>
      </c>
      <c r="QG135" s="273">
        <v>2.6630848823903182E-4</v>
      </c>
      <c r="QH135" s="273">
        <v>4.2967377966737893E-4</v>
      </c>
      <c r="QI135" s="273">
        <v>1.7528481425701055E-3</v>
      </c>
      <c r="QJ135" s="273">
        <v>3.3323275598798411E-4</v>
      </c>
      <c r="QK135" s="273">
        <v>1.6231601887079032E-4</v>
      </c>
      <c r="QL135" s="273">
        <v>7.153889940396496E-4</v>
      </c>
      <c r="QM135" s="273">
        <v>1.1518174911679631E-4</v>
      </c>
      <c r="QN135" s="45">
        <v>1.0497315039189848E-3</v>
      </c>
      <c r="QO135" s="45">
        <v>5.3937653070673891E-4</v>
      </c>
      <c r="QP135" s="45">
        <v>1.8806859390897967E-4</v>
      </c>
      <c r="QQ135" s="45">
        <v>2.2250808994357728E-4</v>
      </c>
      <c r="QR135" s="45">
        <v>1.8224193706800455E-4</v>
      </c>
      <c r="QS135" s="45">
        <v>5.8800418042418779E-4</v>
      </c>
      <c r="QT135" s="45">
        <v>2.6993600679987563E-4</v>
      </c>
      <c r="QU135" s="45">
        <v>1.0511645556643343E-4</v>
      </c>
      <c r="QV135" s="45">
        <v>2.0848510978899301E-4</v>
      </c>
      <c r="QW135" s="45">
        <v>3.1203652097496013E-4</v>
      </c>
      <c r="QX135" s="45">
        <v>8.2898646507827329E-4</v>
      </c>
      <c r="QY135" s="45">
        <v>5.5315908037685828E-4</v>
      </c>
      <c r="QZ135" s="45">
        <v>1.9492482628482308E-3</v>
      </c>
      <c r="RA135" s="45">
        <v>3.4126441583695355E-4</v>
      </c>
      <c r="RB135" s="45">
        <v>2.1371503866235701E-2</v>
      </c>
      <c r="RC135" s="45">
        <v>4.3339641442972454E-4</v>
      </c>
      <c r="RD135" s="45">
        <v>5.2756889583248986E-4</v>
      </c>
      <c r="RE135" s="45">
        <v>1.221281905262055E-3</v>
      </c>
      <c r="RF135" s="45">
        <v>5.2157659873252726E-3</v>
      </c>
      <c r="RG135" s="45">
        <v>8.6074096850961726E-4</v>
      </c>
      <c r="RH135" s="45">
        <v>6.8408017627463757E-4</v>
      </c>
      <c r="RI135" s="45">
        <v>2.5050336011461788E-4</v>
      </c>
      <c r="RJ135" s="45">
        <v>4.6409485284825951E-3</v>
      </c>
      <c r="RK135" s="45">
        <v>3.8610072681803647E-3</v>
      </c>
      <c r="RL135" s="45">
        <v>5.8836473666162648E-3</v>
      </c>
      <c r="RM135" s="45">
        <v>7.6430161882885695E-3</v>
      </c>
      <c r="RN135" s="45">
        <v>4.7432477978113434E-4</v>
      </c>
      <c r="RO135" s="45">
        <v>2.1181707739337577E-4</v>
      </c>
      <c r="RP135" s="45">
        <v>3.5013227292665753E-4</v>
      </c>
      <c r="RQ135" s="45">
        <v>3.800666369337768E-4</v>
      </c>
      <c r="RR135" s="45">
        <v>1.869613377753406E-3</v>
      </c>
      <c r="RS135" s="45">
        <v>2.9230199728558161E-4</v>
      </c>
      <c r="RT135" s="45">
        <v>1.4287349409741577E-4</v>
      </c>
      <c r="RU135" s="45">
        <v>6.144660272018452E-4</v>
      </c>
      <c r="RV135" s="45">
        <v>5.7189965026502635E-5</v>
      </c>
      <c r="RW135" s="273">
        <v>5.8680487690881966E-4</v>
      </c>
      <c r="RX135" s="273">
        <v>3.5261919754207496E-4</v>
      </c>
      <c r="RY135" s="273">
        <v>1.3510411257711537E-4</v>
      </c>
      <c r="RZ135" s="273">
        <v>1.8010784015039233E-4</v>
      </c>
      <c r="SA135" s="273">
        <v>1.4438319635694171E-4</v>
      </c>
      <c r="SB135" s="273">
        <v>3.0708265060302298E-4</v>
      </c>
      <c r="SC135" s="273">
        <v>2.1802719146561209E-4</v>
      </c>
      <c r="SD135" s="273">
        <v>9.1921426854353841E-5</v>
      </c>
      <c r="SE135" s="273">
        <v>1.6979406967508983E-4</v>
      </c>
      <c r="SF135" s="273">
        <v>2.6190654906627661E-4</v>
      </c>
      <c r="SG135" s="273">
        <v>5.2717414074279138E-4</v>
      </c>
      <c r="SH135" s="273">
        <v>4.1484536627008165E-4</v>
      </c>
      <c r="SI135" s="273">
        <v>1.3202619507889349E-3</v>
      </c>
      <c r="SJ135" s="273">
        <v>2.6924471899177576E-4</v>
      </c>
      <c r="SK135" s="273">
        <v>1.8337503806367398E-2</v>
      </c>
      <c r="SL135" s="273">
        <v>3.9878756746848621E-4</v>
      </c>
      <c r="SM135" s="273">
        <v>3.967615475170885E-4</v>
      </c>
      <c r="SN135" s="273">
        <v>6.070272908184494E-4</v>
      </c>
      <c r="SO135" s="273">
        <v>3.0992816604930654E-3</v>
      </c>
      <c r="SP135" s="273">
        <v>5.5330604636401543E-4</v>
      </c>
      <c r="SQ135" s="273">
        <v>4.6732147214235313E-4</v>
      </c>
      <c r="SR135" s="273">
        <v>2.3903050589717747E-4</v>
      </c>
      <c r="SS135" s="273">
        <v>3.6713389294370808E-3</v>
      </c>
      <c r="ST135" s="273">
        <v>5.2766051384485028E-3</v>
      </c>
      <c r="SU135" s="273">
        <v>4.75832364612704E-3</v>
      </c>
      <c r="SV135" s="273">
        <v>4.1000521817825715E-3</v>
      </c>
      <c r="SW135" s="273">
        <v>3.5598740872395528E-4</v>
      </c>
      <c r="SX135" s="273">
        <v>1.4278344317092013E-4</v>
      </c>
      <c r="SY135" s="273">
        <v>1.8092247571926216E-4</v>
      </c>
      <c r="SZ135" s="273">
        <v>3.3237416712628826E-4</v>
      </c>
      <c r="TA135" s="273">
        <v>1.5517585474004386E-3</v>
      </c>
      <c r="TB135" s="273">
        <v>2.4613332788457799E-4</v>
      </c>
      <c r="TC135" s="273">
        <v>1.0661153362118599E-4</v>
      </c>
      <c r="TD135" s="273">
        <v>5.7086814455903107E-4</v>
      </c>
      <c r="TE135" s="273">
        <v>5.8628284042223486E-5</v>
      </c>
    </row>
    <row r="136" spans="1:525" s="528" customFormat="1" x14ac:dyDescent="0.3">
      <c r="A136" s="273">
        <v>9.694886210634712E-5</v>
      </c>
      <c r="B136" s="273">
        <v>8.7051698340078219E-5</v>
      </c>
      <c r="C136" s="273">
        <v>6.2491857285255936E-5</v>
      </c>
      <c r="D136" s="273">
        <v>2.8637135640318599E-4</v>
      </c>
      <c r="E136" s="273">
        <v>2.3184783089324679E-4</v>
      </c>
      <c r="F136" s="273">
        <v>3.0893455906347267E-4</v>
      </c>
      <c r="G136" s="273">
        <v>1.1578521495094957E-4</v>
      </c>
      <c r="H136" s="273">
        <v>2.2097214741814754E-4</v>
      </c>
      <c r="I136" s="273">
        <v>1.2929723939484656E-4</v>
      </c>
      <c r="J136" s="273">
        <v>1.3387122496752774E-4</v>
      </c>
      <c r="K136" s="273">
        <v>3.5010367190499599E-4</v>
      </c>
      <c r="L136" s="273">
        <v>2.6871597639584757E-4</v>
      </c>
      <c r="M136" s="273">
        <v>2.2717648940220653E-4</v>
      </c>
      <c r="N136" s="273">
        <v>1.349906718477942E-4</v>
      </c>
      <c r="O136" s="273">
        <v>1.9469450811913645E-4</v>
      </c>
      <c r="P136" s="273">
        <v>1.4873131663271952E-3</v>
      </c>
      <c r="Q136" s="273">
        <v>1.3934631269121633E-4</v>
      </c>
      <c r="R136" s="273">
        <v>2.5931604190829459E-4</v>
      </c>
      <c r="S136" s="273">
        <v>1.1521906761916763E-4</v>
      </c>
      <c r="T136" s="273">
        <v>7.2278941114496543E-5</v>
      </c>
      <c r="U136" s="273">
        <v>9.0327263325149599E-5</v>
      </c>
      <c r="V136" s="273">
        <v>1.4286945362292864E-4</v>
      </c>
      <c r="W136" s="273">
        <v>1.0831059833152691E-4</v>
      </c>
      <c r="X136" s="273">
        <v>8.0454277596673024E-5</v>
      </c>
      <c r="Y136" s="273">
        <v>8.0010026229642795E-5</v>
      </c>
      <c r="Z136" s="273">
        <v>1.2952682351841991E-4</v>
      </c>
      <c r="AA136" s="273">
        <v>3.4692695313297084E-5</v>
      </c>
      <c r="AB136" s="273">
        <v>6.215214702750547E-5</v>
      </c>
      <c r="AC136" s="273">
        <v>9.4011647556791465E-5</v>
      </c>
      <c r="AD136" s="273">
        <v>1.1951997871879525E-4</v>
      </c>
      <c r="AE136" s="273">
        <v>2.4734688657617067E-4</v>
      </c>
      <c r="AF136" s="273">
        <v>1.9096393902001327E-4</v>
      </c>
      <c r="AG136" s="273">
        <v>7.1311512603561034E-5</v>
      </c>
      <c r="AH136" s="273">
        <v>4.3341655828351441E-4</v>
      </c>
      <c r="AI136" s="273">
        <v>8.9773754304288227E-4</v>
      </c>
      <c r="AJ136" s="45">
        <v>8.9185025550028016E-5</v>
      </c>
      <c r="AK136" s="45">
        <v>8.1702634492206874E-5</v>
      </c>
      <c r="AL136" s="45">
        <v>6.2686665668827612E-5</v>
      </c>
      <c r="AM136" s="45">
        <v>2.8025741338839948E-4</v>
      </c>
      <c r="AN136" s="45">
        <v>2.0982932204942074E-4</v>
      </c>
      <c r="AO136" s="45">
        <v>3.1335293628372582E-4</v>
      </c>
      <c r="AP136" s="45">
        <v>1.0907839392055948E-4</v>
      </c>
      <c r="AQ136" s="45">
        <v>1.1726476712176899E-4</v>
      </c>
      <c r="AR136" s="45">
        <v>1.2278963111378864E-4</v>
      </c>
      <c r="AS136" s="45">
        <v>1.398160097062454E-4</v>
      </c>
      <c r="AT136" s="45">
        <v>3.4064573417283509E-4</v>
      </c>
      <c r="AU136" s="45">
        <v>2.4295748185565065E-4</v>
      </c>
      <c r="AV136" s="45">
        <v>2.1935033377948435E-4</v>
      </c>
      <c r="AW136" s="45">
        <v>1.2658234544978575E-4</v>
      </c>
      <c r="AX136" s="45">
        <v>1.8317951269070689E-4</v>
      </c>
      <c r="AY136" s="45">
        <v>1.722408893968072E-3</v>
      </c>
      <c r="AZ136" s="45">
        <v>1.3892745432557736E-4</v>
      </c>
      <c r="BA136" s="45">
        <v>2.5383678104197292E-4</v>
      </c>
      <c r="BB136" s="45">
        <v>1.0958359769888467E-4</v>
      </c>
      <c r="BC136" s="45">
        <v>7.0997737825164556E-5</v>
      </c>
      <c r="BD136" s="45">
        <v>9.643608839644424E-5</v>
      </c>
      <c r="BE136" s="45">
        <v>1.2938839034280753E-4</v>
      </c>
      <c r="BF136" s="45">
        <v>1.2006547768502491E-4</v>
      </c>
      <c r="BG136" s="45">
        <v>7.9216796679495156E-5</v>
      </c>
      <c r="BH136" s="45">
        <v>1.1557851200909971E-4</v>
      </c>
      <c r="BI136" s="45">
        <v>1.1847905158175498E-4</v>
      </c>
      <c r="BJ136" s="45">
        <v>3.504628363570517E-5</v>
      </c>
      <c r="BK136" s="45">
        <v>5.6134982751455987E-5</v>
      </c>
      <c r="BL136" s="45">
        <v>9.1859335161486159E-5</v>
      </c>
      <c r="BM136" s="45">
        <v>1.0956978252012809E-4</v>
      </c>
      <c r="BN136" s="45">
        <v>2.7836444364481117E-4</v>
      </c>
      <c r="BO136" s="45">
        <v>2.0346298832233772E-4</v>
      </c>
      <c r="BP136" s="45">
        <v>7.2183140921118507E-5</v>
      </c>
      <c r="BQ136" s="45">
        <v>4.1100777102502851E-4</v>
      </c>
      <c r="BR136" s="45">
        <v>8.9457008508845302E-4</v>
      </c>
      <c r="BS136" s="273">
        <v>5.7486649185386998E-5</v>
      </c>
      <c r="BT136" s="273">
        <v>6.1166928830104372E-5</v>
      </c>
      <c r="BU136" s="273">
        <v>4.8391246390461383E-5</v>
      </c>
      <c r="BV136" s="273">
        <v>2.4780412503339419E-4</v>
      </c>
      <c r="BW136" s="273">
        <v>1.3567426067320065E-4</v>
      </c>
      <c r="BX136" s="273">
        <v>2.7540788026364065E-4</v>
      </c>
      <c r="BY136" s="273">
        <v>1.2168102759448631E-4</v>
      </c>
      <c r="BZ136" s="273">
        <v>1.2740391517412076E-4</v>
      </c>
      <c r="CA136" s="273">
        <v>1.0571456600281989E-4</v>
      </c>
      <c r="CB136" s="273">
        <v>1.13781124765702E-4</v>
      </c>
      <c r="CC136" s="273">
        <v>4.0159399745046831E-4</v>
      </c>
      <c r="CD136" s="273">
        <v>2.7252574931780612E-4</v>
      </c>
      <c r="CE136" s="273">
        <v>2.0693677579759491E-4</v>
      </c>
      <c r="CF136" s="273">
        <v>1.1216862659353419E-4</v>
      </c>
      <c r="CG136" s="273">
        <v>1.6157051789494501E-4</v>
      </c>
      <c r="CH136" s="273">
        <v>1.5284466030369187E-3</v>
      </c>
      <c r="CI136" s="273">
        <v>9.014728247273512E-5</v>
      </c>
      <c r="CJ136" s="273">
        <v>2.762869576031001E-4</v>
      </c>
      <c r="CK136" s="273">
        <v>1.4984520964618283E-4</v>
      </c>
      <c r="CL136" s="273">
        <v>5.632799850379224E-5</v>
      </c>
      <c r="CM136" s="273">
        <v>7.4691857101892559E-5</v>
      </c>
      <c r="CN136" s="273">
        <v>1.2899420414249182E-4</v>
      </c>
      <c r="CO136" s="273">
        <v>7.9653198072534101E-5</v>
      </c>
      <c r="CP136" s="273">
        <v>5.6737764496020257E-5</v>
      </c>
      <c r="CQ136" s="273">
        <v>7.2074212690229552E-5</v>
      </c>
      <c r="CR136" s="273">
        <v>8.719806413706888E-5</v>
      </c>
      <c r="CS136" s="273">
        <v>3.7077077359738492E-5</v>
      </c>
      <c r="CT136" s="273">
        <v>4.5246045602663593E-5</v>
      </c>
      <c r="CU136" s="273">
        <v>7.2768554246162236E-5</v>
      </c>
      <c r="CV136" s="273">
        <v>9.1136345123454977E-5</v>
      </c>
      <c r="CW136" s="273">
        <v>2.8029221247857013E-4</v>
      </c>
      <c r="CX136" s="273">
        <v>1.7075154840075451E-4</v>
      </c>
      <c r="CY136" s="273">
        <v>7.7514631832026332E-5</v>
      </c>
      <c r="CZ136" s="273">
        <v>2.5679973620736693E-4</v>
      </c>
      <c r="DA136" s="273">
        <v>4.304968809641373E-4</v>
      </c>
      <c r="DB136" s="45">
        <v>3.9015919662191241E-5</v>
      </c>
      <c r="DC136" s="45">
        <v>6.4743810684242596E-5</v>
      </c>
      <c r="DD136" s="45">
        <v>5.15971162663317E-5</v>
      </c>
      <c r="DE136" s="45">
        <v>2.343385142093186E-4</v>
      </c>
      <c r="DF136" s="45">
        <v>1.1118488086344836E-4</v>
      </c>
      <c r="DG136" s="45">
        <v>2.7386737746273377E-4</v>
      </c>
      <c r="DH136" s="45">
        <v>9.4857894443367642E-5</v>
      </c>
      <c r="DI136" s="45">
        <v>6.763572334254321E-5</v>
      </c>
      <c r="DJ136" s="45">
        <v>1.0189590334834163E-4</v>
      </c>
      <c r="DK136" s="45">
        <v>1.0009605186790199E-4</v>
      </c>
      <c r="DL136" s="45">
        <v>3.657587570595613E-4</v>
      </c>
      <c r="DM136" s="45">
        <v>2.1695124010464407E-4</v>
      </c>
      <c r="DN136" s="45">
        <v>2.1029301131157292E-4</v>
      </c>
      <c r="DO136" s="45">
        <v>1.0765783665666688E-4</v>
      </c>
      <c r="DP136" s="45">
        <v>1.6507979899373304E-4</v>
      </c>
      <c r="DQ136" s="45">
        <v>1.6098796818221062E-3</v>
      </c>
      <c r="DR136" s="45">
        <v>1.03514750931166E-4</v>
      </c>
      <c r="DS136" s="45">
        <v>2.7264829422612172E-4</v>
      </c>
      <c r="DT136" s="45">
        <v>1.2796081571678236E-4</v>
      </c>
      <c r="DU136" s="45">
        <v>4.7331886486711374E-5</v>
      </c>
      <c r="DV136" s="45">
        <v>7.2840061338027757E-5</v>
      </c>
      <c r="DW136" s="45">
        <v>1.1657490907694863E-4</v>
      </c>
      <c r="DX136" s="45">
        <v>8.8325293407391122E-5</v>
      </c>
      <c r="DY136" s="45">
        <v>4.6385032309880253E-5</v>
      </c>
      <c r="DZ136" s="45">
        <v>5.2961196222692375E-5</v>
      </c>
      <c r="EA136" s="45">
        <v>9.6629680659961377E-5</v>
      </c>
      <c r="EB136" s="45">
        <v>3.971449593828401E-5</v>
      </c>
      <c r="EC136" s="45">
        <v>5.28214947744581E-5</v>
      </c>
      <c r="ED136" s="45">
        <v>1.0195163265245584E-4</v>
      </c>
      <c r="EE136" s="45">
        <v>9.224276943717763E-5</v>
      </c>
      <c r="EF136" s="45">
        <v>2.5593474412202038E-4</v>
      </c>
      <c r="EG136" s="45">
        <v>1.6910742089385809E-4</v>
      </c>
      <c r="EH136" s="45">
        <v>8.1352547533304696E-5</v>
      </c>
      <c r="EI136" s="45">
        <v>2.5695614205675538E-4</v>
      </c>
      <c r="EJ136" s="45">
        <v>4.279978888160455E-4</v>
      </c>
      <c r="EK136" s="273">
        <v>4.525047311628057E-5</v>
      </c>
      <c r="EL136" s="273">
        <v>6.1083004974115098E-5</v>
      </c>
      <c r="EM136" s="273">
        <v>5.3266405130609739E-5</v>
      </c>
      <c r="EN136" s="273">
        <v>2.6092270014322288E-4</v>
      </c>
      <c r="EO136" s="273">
        <v>1.4529883854445976E-4</v>
      </c>
      <c r="EP136" s="273">
        <v>2.7423316434813376E-4</v>
      </c>
      <c r="EQ136" s="273">
        <v>9.8058778639691069E-5</v>
      </c>
      <c r="ER136" s="273">
        <v>4.9849303567369033E-5</v>
      </c>
      <c r="ES136" s="273">
        <v>1.1610168741585307E-4</v>
      </c>
      <c r="ET136" s="273">
        <v>1.0634379874497941E-4</v>
      </c>
      <c r="EU136" s="273">
        <v>3.7177193850483902E-4</v>
      </c>
      <c r="EV136" s="273">
        <v>2.1789901108095418E-4</v>
      </c>
      <c r="EW136" s="273">
        <v>2.1749605272604886E-4</v>
      </c>
      <c r="EX136" s="273">
        <v>1.140997888688553E-4</v>
      </c>
      <c r="EY136" s="273">
        <v>1.9094086187085687E-4</v>
      </c>
      <c r="EZ136" s="273">
        <v>1.7383419300842267E-3</v>
      </c>
      <c r="FA136" s="273">
        <v>9.2640090131614636E-5</v>
      </c>
      <c r="FB136" s="273">
        <v>2.9517332512179394E-4</v>
      </c>
      <c r="FC136" s="273">
        <v>1.1163044743970359E-4</v>
      </c>
      <c r="FD136" s="273">
        <v>5.2433537620963831E-5</v>
      </c>
      <c r="FE136" s="273">
        <v>8.2513785218394457E-5</v>
      </c>
      <c r="FF136" s="273">
        <v>1.2215798513343071E-4</v>
      </c>
      <c r="FG136" s="273">
        <v>1.2700982690671804E-4</v>
      </c>
      <c r="FH136" s="273">
        <v>5.7599705357174926E-5</v>
      </c>
      <c r="FI136" s="273">
        <v>7.3529965204502959E-5</v>
      </c>
      <c r="FJ136" s="273">
        <v>9.0736589675923074E-5</v>
      </c>
      <c r="FK136" s="273">
        <v>4.6373377173838987E-5</v>
      </c>
      <c r="FL136" s="273">
        <v>5.6466569448455781E-5</v>
      </c>
      <c r="FM136" s="273">
        <v>9.9954933835616987E-5</v>
      </c>
      <c r="FN136" s="273">
        <v>8.7713207938381051E-5</v>
      </c>
      <c r="FO136" s="273">
        <v>1.743091408809061E-4</v>
      </c>
      <c r="FP136" s="273">
        <v>1.841931559344419E-4</v>
      </c>
      <c r="FQ136" s="273">
        <v>7.5826194680777482E-5</v>
      </c>
      <c r="FR136" s="273">
        <v>2.9979842820440509E-4</v>
      </c>
      <c r="FS136" s="273">
        <v>6.0174674234404724E-4</v>
      </c>
      <c r="FT136" s="45">
        <v>4.4586801865558487E-5</v>
      </c>
      <c r="FU136" s="45">
        <v>4.9361602230509395E-5</v>
      </c>
      <c r="FV136" s="45">
        <v>4.7385308092171696E-5</v>
      </c>
      <c r="FW136" s="45">
        <v>2.5006466428676723E-4</v>
      </c>
      <c r="FX136" s="45">
        <v>1.4342483649859802E-4</v>
      </c>
      <c r="FY136" s="45">
        <v>2.1971277386856501E-4</v>
      </c>
      <c r="FZ136" s="45">
        <v>9.3335488358554781E-5</v>
      </c>
      <c r="GA136" s="45">
        <v>5.3278843563073527E-5</v>
      </c>
      <c r="GB136" s="45">
        <v>9.5185053804153005E-5</v>
      </c>
      <c r="GC136" s="45">
        <v>9.5757767872680505E-5</v>
      </c>
      <c r="GD136" s="45">
        <v>1.2122231040698675E-4</v>
      </c>
      <c r="GE136" s="45">
        <v>1.9680968488075066E-4</v>
      </c>
      <c r="GF136" s="45">
        <v>2.2858542386697432E-4</v>
      </c>
      <c r="GG136" s="45">
        <v>1.2507567381210549E-4</v>
      </c>
      <c r="GH136" s="45">
        <v>1.8236866275126928E-4</v>
      </c>
      <c r="GI136" s="45">
        <v>2.3423792224630639E-3</v>
      </c>
      <c r="GJ136" s="45">
        <v>8.4924402814305351E-5</v>
      </c>
      <c r="GK136" s="45">
        <v>2.8142603459010447E-4</v>
      </c>
      <c r="GL136" s="45">
        <v>9.5748958797627385E-5</v>
      </c>
      <c r="GM136" s="45">
        <v>5.6509375885808682E-5</v>
      </c>
      <c r="GN136" s="45">
        <v>8.5623312918083335E-5</v>
      </c>
      <c r="GO136" s="45">
        <v>1.35643563549304E-4</v>
      </c>
      <c r="GP136" s="45">
        <v>1.3137418467082463E-4</v>
      </c>
      <c r="GQ136" s="45">
        <v>5.053024336985587E-5</v>
      </c>
      <c r="GR136" s="45">
        <v>1.0263435846195534E-4</v>
      </c>
      <c r="GS136" s="45">
        <v>8.8501061121793863E-5</v>
      </c>
      <c r="GT136" s="45">
        <v>4.6786522525266534E-5</v>
      </c>
      <c r="GU136" s="45">
        <v>4.6355621711516822E-5</v>
      </c>
      <c r="GV136" s="45">
        <v>9.0355608668107776E-5</v>
      </c>
      <c r="GW136" s="45">
        <v>7.9038012422828741E-5</v>
      </c>
      <c r="GX136" s="45">
        <v>1.6580588198225201E-4</v>
      </c>
      <c r="GY136" s="45">
        <v>1.7979423359173533E-4</v>
      </c>
      <c r="GZ136" s="45">
        <v>6.8044233977419472E-5</v>
      </c>
      <c r="HA136" s="45">
        <v>2.9057872955511396E-4</v>
      </c>
      <c r="HB136" s="45">
        <v>5.8092729399553805E-4</v>
      </c>
      <c r="HC136" s="273">
        <v>4.4920942053942311E-5</v>
      </c>
      <c r="HD136" s="273">
        <v>4.8576099844096353E-5</v>
      </c>
      <c r="HE136" s="273">
        <v>4.9518807671042611E-5</v>
      </c>
      <c r="HF136" s="273">
        <v>2.6801329150467136E-4</v>
      </c>
      <c r="HG136" s="273">
        <v>1.632915164813076E-4</v>
      </c>
      <c r="HH136" s="273">
        <v>1.6950413296338537E-4</v>
      </c>
      <c r="HI136" s="273">
        <v>9.5712874238558195E-5</v>
      </c>
      <c r="HJ136" s="273">
        <v>6.4321838250632477E-5</v>
      </c>
      <c r="HK136" s="273">
        <v>9.5721291830434615E-5</v>
      </c>
      <c r="HL136" s="273">
        <v>9.7224081337324926E-5</v>
      </c>
      <c r="HM136" s="273">
        <v>1.7778879656754005E-4</v>
      </c>
      <c r="HN136" s="273">
        <v>2.0224040700042182E-4</v>
      </c>
      <c r="HO136" s="273">
        <v>2.1352895302696875E-4</v>
      </c>
      <c r="HP136" s="273">
        <v>1.0943722957457046E-4</v>
      </c>
      <c r="HQ136" s="273">
        <v>1.6731327529593103E-4</v>
      </c>
      <c r="HR136" s="273">
        <v>2.4200757940854357E-3</v>
      </c>
      <c r="HS136" s="273">
        <v>7.6526939104095071E-5</v>
      </c>
      <c r="HT136" s="273">
        <v>2.9223277845137407E-4</v>
      </c>
      <c r="HU136" s="273">
        <v>7.6933387217066411E-5</v>
      </c>
      <c r="HV136" s="273">
        <v>4.8667785505172551E-5</v>
      </c>
      <c r="HW136" s="273">
        <v>6.9699282290022383E-5</v>
      </c>
      <c r="HX136" s="273">
        <v>1.235699043464607E-4</v>
      </c>
      <c r="HY136" s="273">
        <v>1.2253856895639266E-4</v>
      </c>
      <c r="HZ136" s="273">
        <v>3.6788693094873914E-5</v>
      </c>
      <c r="IA136" s="273">
        <v>8.7532286339942657E-5</v>
      </c>
      <c r="IB136" s="273">
        <v>8.2764992163531436E-5</v>
      </c>
      <c r="IC136" s="273">
        <v>4.3278445034075118E-5</v>
      </c>
      <c r="ID136" s="273">
        <v>4.0743032389462592E-5</v>
      </c>
      <c r="IE136" s="273">
        <v>8.488703868167344E-5</v>
      </c>
      <c r="IF136" s="273">
        <v>6.7730143519021595E-5</v>
      </c>
      <c r="IG136" s="273">
        <v>1.5367449864624218E-4</v>
      </c>
      <c r="IH136" s="273">
        <v>1.5451262854774859E-4</v>
      </c>
      <c r="II136" s="273">
        <v>5.653484791868436E-5</v>
      </c>
      <c r="IJ136" s="273">
        <v>2.5875898576901507E-4</v>
      </c>
      <c r="IK136" s="273">
        <v>4.2959770104811673E-4</v>
      </c>
      <c r="IL136" s="45">
        <v>4.1456861558416993E-5</v>
      </c>
      <c r="IM136" s="45">
        <v>4.461872254065613E-5</v>
      </c>
      <c r="IN136" s="45">
        <v>4.7566724737280847E-5</v>
      </c>
      <c r="IO136" s="45">
        <v>2.7049041886703949E-4</v>
      </c>
      <c r="IP136" s="45">
        <v>1.689047823035493E-4</v>
      </c>
      <c r="IQ136" s="45">
        <v>1.5340659777251207E-4</v>
      </c>
      <c r="IR136" s="45">
        <v>9.9557979942272573E-5</v>
      </c>
      <c r="IS136" s="45">
        <v>4.2327570657669383E-5</v>
      </c>
      <c r="IT136" s="45">
        <v>9.4371978537392061E-5</v>
      </c>
      <c r="IU136" s="45">
        <v>9.7040968659452433E-5</v>
      </c>
      <c r="IV136" s="45">
        <v>1.3563368537940546E-4</v>
      </c>
      <c r="IW136" s="45">
        <v>2.0338729329156925E-4</v>
      </c>
      <c r="IX136" s="45">
        <v>2.0890496439018291E-4</v>
      </c>
      <c r="IY136" s="45">
        <v>9.3853531346811572E-5</v>
      </c>
      <c r="IZ136" s="45">
        <v>1.7127342504355241E-4</v>
      </c>
      <c r="JA136" s="45">
        <v>2.7516311647383155E-3</v>
      </c>
      <c r="JB136" s="45">
        <v>9.2474051895379483E-5</v>
      </c>
      <c r="JC136" s="45">
        <v>2.8089517624439573E-4</v>
      </c>
      <c r="JD136" s="45">
        <v>7.088026256677961E-5</v>
      </c>
      <c r="JE136" s="45">
        <v>4.6673275243915569E-5</v>
      </c>
      <c r="JF136" s="45">
        <v>6.7107866516664933E-5</v>
      </c>
      <c r="JG136" s="45">
        <v>1.1042543147045829E-4</v>
      </c>
      <c r="JH136" s="45">
        <v>1.527458576346923E-4</v>
      </c>
      <c r="JI136" s="45">
        <v>3.4172140876878425E-5</v>
      </c>
      <c r="JJ136" s="45">
        <v>1.1287297266080475E-4</v>
      </c>
      <c r="JK136" s="45">
        <v>7.7841468375012185E-5</v>
      </c>
      <c r="JL136" s="45">
        <v>4.2965537345556661E-5</v>
      </c>
      <c r="JM136" s="45">
        <v>3.9590905860612499E-5</v>
      </c>
      <c r="JN136" s="45">
        <v>1.0025706872629851E-4</v>
      </c>
      <c r="JO136" s="45">
        <v>6.7006947495301729E-5</v>
      </c>
      <c r="JP136" s="45">
        <v>1.3522724454737695E-4</v>
      </c>
      <c r="JQ136" s="45">
        <v>1.4442372136240833E-4</v>
      </c>
      <c r="JR136" s="45">
        <v>6.0435994725213461E-5</v>
      </c>
      <c r="JS136" s="45">
        <v>2.710549022696595E-4</v>
      </c>
      <c r="JT136" s="45">
        <v>6.2799577110202751E-4</v>
      </c>
      <c r="JU136" s="273">
        <v>4.7095395064462822E-5</v>
      </c>
      <c r="JV136" s="273">
        <v>4.5731056816218674E-5</v>
      </c>
      <c r="JW136" s="273">
        <v>4.5926179126373992E-5</v>
      </c>
      <c r="JX136" s="273">
        <v>2.4705768201769158E-4</v>
      </c>
      <c r="JY136" s="273">
        <v>1.6525499861885551E-4</v>
      </c>
      <c r="JZ136" s="273">
        <v>1.3163419222831412E-4</v>
      </c>
      <c r="KA136" s="273">
        <v>9.4595872295113025E-5</v>
      </c>
      <c r="KB136" s="273">
        <v>4.0937524349058467E-5</v>
      </c>
      <c r="KC136" s="273">
        <v>8.9319080600147558E-5</v>
      </c>
      <c r="KD136" s="273">
        <v>9.8776223839563358E-5</v>
      </c>
      <c r="KE136" s="273">
        <v>1.0253193899020396E-4</v>
      </c>
      <c r="KF136" s="273">
        <v>2.0070407499116056E-4</v>
      </c>
      <c r="KG136" s="273">
        <v>2.0370337785618458E-4</v>
      </c>
      <c r="KH136" s="273">
        <v>9.433363766704126E-5</v>
      </c>
      <c r="KI136" s="273">
        <v>1.6579930082718288E-4</v>
      </c>
      <c r="KJ136" s="273">
        <v>3.1726071437037065E-3</v>
      </c>
      <c r="KK136" s="273">
        <v>1.0156752275121312E-4</v>
      </c>
      <c r="KL136" s="273">
        <v>2.840334588834738E-4</v>
      </c>
      <c r="KM136" s="273">
        <v>7.1795837237753559E-5</v>
      </c>
      <c r="KN136" s="273">
        <v>4.5040957793917016E-5</v>
      </c>
      <c r="KO136" s="273">
        <v>6.099318112972918E-5</v>
      </c>
      <c r="KP136" s="273">
        <v>1.0648068900283903E-4</v>
      </c>
      <c r="KQ136" s="273">
        <v>1.57316846970749E-4</v>
      </c>
      <c r="KR136" s="273">
        <v>3.28916230167022E-5</v>
      </c>
      <c r="KS136" s="273">
        <v>1.2963754198240597E-4</v>
      </c>
      <c r="KT136" s="273">
        <v>8.4358781956205456E-5</v>
      </c>
      <c r="KU136" s="273">
        <v>4.1950093126088733E-5</v>
      </c>
      <c r="KV136" s="273">
        <v>3.6211784196253706E-5</v>
      </c>
      <c r="KW136" s="273">
        <v>8.3908882603088498E-5</v>
      </c>
      <c r="KX136" s="273">
        <v>6.3732221384957721E-5</v>
      </c>
      <c r="KY136" s="273">
        <v>1.3317932534204582E-4</v>
      </c>
      <c r="KZ136" s="273">
        <v>1.33427421363188E-4</v>
      </c>
      <c r="LA136" s="273">
        <v>6.0354276639383484E-5</v>
      </c>
      <c r="LB136" s="273">
        <v>2.4395488234429079E-4</v>
      </c>
      <c r="LC136" s="273">
        <v>5.3458322210283443E-4</v>
      </c>
      <c r="LD136" s="45">
        <v>3.9412373118333459E-5</v>
      </c>
      <c r="LE136" s="45">
        <v>4.6022501487018511E-5</v>
      </c>
      <c r="LF136" s="45">
        <v>4.4595049145605834E-5</v>
      </c>
      <c r="LG136" s="45">
        <v>3.0303183869862698E-4</v>
      </c>
      <c r="LH136" s="45">
        <v>1.6280195380936207E-4</v>
      </c>
      <c r="LI136" s="45">
        <v>1.2365942904486103E-4</v>
      </c>
      <c r="LJ136" s="45">
        <v>9.0551019485682064E-5</v>
      </c>
      <c r="LK136" s="45">
        <v>3.9870327874494884E-5</v>
      </c>
      <c r="LL136" s="45">
        <v>8.8018188633075736E-5</v>
      </c>
      <c r="LM136" s="45">
        <v>9.8608971068664907E-5</v>
      </c>
      <c r="LN136" s="45">
        <v>1.0055083156622916E-4</v>
      </c>
      <c r="LO136" s="45">
        <v>2.3512648654430175E-4</v>
      </c>
      <c r="LP136" s="45">
        <v>2.2226415824907458E-4</v>
      </c>
      <c r="LQ136" s="45">
        <v>9.698991921149795E-5</v>
      </c>
      <c r="LR136" s="45">
        <v>1.9803462112721231E-4</v>
      </c>
      <c r="LS136" s="45">
        <v>3.0549447756345015E-3</v>
      </c>
      <c r="LT136" s="45">
        <v>1.1172408101870152E-4</v>
      </c>
      <c r="LU136" s="45">
        <v>2.8685280226338749E-4</v>
      </c>
      <c r="LV136" s="45">
        <v>7.4972842274725199E-5</v>
      </c>
      <c r="LW136" s="45">
        <v>4.4036460567691593E-5</v>
      </c>
      <c r="LX136" s="45">
        <v>6.2378296822803374E-5</v>
      </c>
      <c r="LY136" s="45">
        <v>1.0637429840219127E-4</v>
      </c>
      <c r="LZ136" s="45">
        <v>1.8718688946595135E-4</v>
      </c>
      <c r="MA136" s="45">
        <v>3.3642712037207225E-5</v>
      </c>
      <c r="MB136" s="45">
        <v>1.3024157531483179E-4</v>
      </c>
      <c r="MC136" s="45">
        <v>9.2579518745978894E-5</v>
      </c>
      <c r="MD136" s="45">
        <v>4.450854890528751E-5</v>
      </c>
      <c r="ME136" s="45">
        <v>3.6539635676782836E-5</v>
      </c>
      <c r="MF136" s="45">
        <v>9.6657553660553933E-5</v>
      </c>
      <c r="MG136" s="45">
        <v>6.4330948794388666E-5</v>
      </c>
      <c r="MH136" s="45">
        <v>1.2795693526085892E-4</v>
      </c>
      <c r="MI136" s="45">
        <v>1.3341185823148729E-4</v>
      </c>
      <c r="MJ136" s="45">
        <v>6.2836407051458478E-5</v>
      </c>
      <c r="MK136" s="45">
        <v>2.2595627448127311E-4</v>
      </c>
      <c r="ML136" s="45">
        <v>4.9641867541685015E-4</v>
      </c>
      <c r="MM136" s="273">
        <v>4.1552252854702655E-5</v>
      </c>
      <c r="MN136" s="273">
        <v>4.6639727848935262E-5</v>
      </c>
      <c r="MO136" s="273">
        <v>4.9039518585750984E-5</v>
      </c>
      <c r="MP136" s="273">
        <v>3.9193103192347172E-4</v>
      </c>
      <c r="MQ136" s="273">
        <v>1.6727300772052117E-4</v>
      </c>
      <c r="MR136" s="273">
        <v>1.2366523341085154E-4</v>
      </c>
      <c r="MS136" s="273">
        <v>9.8503468119438451E-5</v>
      </c>
      <c r="MT136" s="273">
        <v>5.3978722553604924E-5</v>
      </c>
      <c r="MU136" s="273">
        <v>9.5567471623874301E-5</v>
      </c>
      <c r="MV136" s="273">
        <v>1.0842729047395902E-4</v>
      </c>
      <c r="MW136" s="273">
        <v>1.3084948142354631E-4</v>
      </c>
      <c r="MX136" s="273">
        <v>2.5704279611888189E-4</v>
      </c>
      <c r="MY136" s="273">
        <v>2.400972189257292E-4</v>
      </c>
      <c r="MZ136" s="273">
        <v>1.09279093532143E-4</v>
      </c>
      <c r="NA136" s="273">
        <v>1.9132562986705139E-4</v>
      </c>
      <c r="NB136" s="273">
        <v>3.5544575939410708E-3</v>
      </c>
      <c r="NC136" s="273">
        <v>1.4143640490186753E-4</v>
      </c>
      <c r="ND136" s="273">
        <v>2.9218137857611786E-4</v>
      </c>
      <c r="NE136" s="273">
        <v>6.5843840164447168E-5</v>
      </c>
      <c r="NF136" s="273">
        <v>4.3857725927888409E-5</v>
      </c>
      <c r="NG136" s="273">
        <v>6.3155023014605833E-5</v>
      </c>
      <c r="NH136" s="273">
        <v>1.0078458039255501E-4</v>
      </c>
      <c r="NI136" s="273">
        <v>2.5575837631459681E-4</v>
      </c>
      <c r="NJ136" s="273">
        <v>4.0041442359970253E-5</v>
      </c>
      <c r="NK136" s="273">
        <v>1.5727367136414311E-4</v>
      </c>
      <c r="NL136" s="273">
        <v>9.6841318933266207E-5</v>
      </c>
      <c r="NM136" s="273">
        <v>5.2462947422244736E-5</v>
      </c>
      <c r="NN136" s="273">
        <v>4.2430812250788891E-5</v>
      </c>
      <c r="NO136" s="273">
        <v>8.924381882035123E-5</v>
      </c>
      <c r="NP136" s="273">
        <v>6.464223408681064E-5</v>
      </c>
      <c r="NQ136" s="273">
        <v>1.2204834830560488E-4</v>
      </c>
      <c r="NR136" s="273">
        <v>1.6510959800577517E-4</v>
      </c>
      <c r="NS136" s="273">
        <v>6.7982922747674739E-5</v>
      </c>
      <c r="NT136" s="273">
        <v>2.4096252516500166E-4</v>
      </c>
      <c r="NU136" s="273">
        <v>6.2889557098911566E-4</v>
      </c>
      <c r="NV136" s="45">
        <v>4.448654855628674E-5</v>
      </c>
      <c r="NW136" s="45">
        <v>4.4645389166676136E-5</v>
      </c>
      <c r="NX136" s="45">
        <v>5.2160289118542823E-5</v>
      </c>
      <c r="NY136" s="45">
        <v>5.3993524695816948E-4</v>
      </c>
      <c r="NZ136" s="45">
        <v>1.6872312380683164E-4</v>
      </c>
      <c r="OA136" s="45">
        <v>1.1546809535734553E-4</v>
      </c>
      <c r="OB136" s="45">
        <v>1.0453489697433328E-4</v>
      </c>
      <c r="OC136" s="45">
        <v>4.863170739417886E-5</v>
      </c>
      <c r="OD136" s="45">
        <v>1.0758550316876683E-4</v>
      </c>
      <c r="OE136" s="45">
        <v>1.1541094570002158E-4</v>
      </c>
      <c r="OF136" s="45">
        <v>1.4517536754907523E-4</v>
      </c>
      <c r="OG136" s="45">
        <v>2.9369174337192549E-4</v>
      </c>
      <c r="OH136" s="45">
        <v>2.5797100157322475E-4</v>
      </c>
      <c r="OI136" s="45">
        <v>1.190113774138395E-4</v>
      </c>
      <c r="OJ136" s="45">
        <v>2.2471890011677072E-4</v>
      </c>
      <c r="OK136" s="45">
        <v>6.0476190057060742E-3</v>
      </c>
      <c r="OL136" s="45">
        <v>2.1955627138826465E-4</v>
      </c>
      <c r="OM136" s="45">
        <v>2.9773767916895996E-4</v>
      </c>
      <c r="ON136" s="45">
        <v>6.9980491325869994E-5</v>
      </c>
      <c r="OO136" s="45">
        <v>4.9117612546857378E-5</v>
      </c>
      <c r="OP136" s="45">
        <v>6.9716171497136866E-5</v>
      </c>
      <c r="OQ136" s="45">
        <v>1.1413944525649363E-4</v>
      </c>
      <c r="OR136" s="45">
        <v>3.9756490919557505E-4</v>
      </c>
      <c r="OS136" s="45">
        <v>4.6704302960045728E-5</v>
      </c>
      <c r="OT136" s="45">
        <v>2.425021436068055E-4</v>
      </c>
      <c r="OU136" s="45">
        <v>1.1653728712280166E-4</v>
      </c>
      <c r="OV136" s="45">
        <v>7.5726551273135796E-5</v>
      </c>
      <c r="OW136" s="45">
        <v>4.533502279186296E-5</v>
      </c>
      <c r="OX136" s="45">
        <v>8.7998234971126764E-5</v>
      </c>
      <c r="OY136" s="45">
        <v>7.1476798272366061E-5</v>
      </c>
      <c r="OZ136" s="45">
        <v>1.1128109811169786E-4</v>
      </c>
      <c r="PA136" s="45">
        <v>1.896264626997221E-4</v>
      </c>
      <c r="PB136" s="45">
        <v>7.067229596795364E-5</v>
      </c>
      <c r="PC136" s="45">
        <v>3.0295303411476669E-4</v>
      </c>
      <c r="PD136" s="45">
        <v>1.1580004060526064E-3</v>
      </c>
      <c r="PE136" s="273">
        <v>4.938710864382654E-5</v>
      </c>
      <c r="PF136" s="273">
        <v>5.0877822016361962E-5</v>
      </c>
      <c r="PG136" s="273">
        <v>5.9113877424070183E-5</v>
      </c>
      <c r="PH136" s="273">
        <v>5.9015540312456843E-4</v>
      </c>
      <c r="PI136" s="273">
        <v>1.8811076830426671E-4</v>
      </c>
      <c r="PJ136" s="273">
        <v>1.2183505338445087E-4</v>
      </c>
      <c r="PK136" s="273">
        <v>1.4198887251185068E-4</v>
      </c>
      <c r="PL136" s="273">
        <v>6.8843422697515829E-5</v>
      </c>
      <c r="PM136" s="273">
        <v>1.1698486545324713E-4</v>
      </c>
      <c r="PN136" s="273">
        <v>1.3134679040877403E-4</v>
      </c>
      <c r="PO136" s="273">
        <v>1.9191764649136394E-4</v>
      </c>
      <c r="PP136" s="273">
        <v>3.2010696057192762E-4</v>
      </c>
      <c r="PQ136" s="273">
        <v>2.9131060284696763E-4</v>
      </c>
      <c r="PR136" s="273">
        <v>1.2706096701102919E-4</v>
      </c>
      <c r="PS136" s="273">
        <v>2.3474558942385585E-4</v>
      </c>
      <c r="PT136" s="273">
        <v>7.6160915379144684E-3</v>
      </c>
      <c r="PU136" s="273">
        <v>2.5993449448572772E-4</v>
      </c>
      <c r="PV136" s="273">
        <v>3.2469268414216275E-4</v>
      </c>
      <c r="PW136" s="273">
        <v>6.9937477746507331E-5</v>
      </c>
      <c r="PX136" s="273">
        <v>5.1391956863008509E-5</v>
      </c>
      <c r="PY136" s="273">
        <v>7.6116009617007251E-5</v>
      </c>
      <c r="PZ136" s="273">
        <v>1.2986352368181907E-4</v>
      </c>
      <c r="QA136" s="273">
        <v>5.2404191327096639E-4</v>
      </c>
      <c r="QB136" s="273">
        <v>5.1840296257691202E-5</v>
      </c>
      <c r="QC136" s="273">
        <v>2.8479039522810625E-4</v>
      </c>
      <c r="QD136" s="273">
        <v>1.2350818521160797E-4</v>
      </c>
      <c r="QE136" s="273">
        <v>9.3467869855483749E-5</v>
      </c>
      <c r="QF136" s="273">
        <v>6.1457653278199214E-5</v>
      </c>
      <c r="QG136" s="273">
        <v>9.0123840367679501E-5</v>
      </c>
      <c r="QH136" s="273">
        <v>8.1368007733810456E-5</v>
      </c>
      <c r="QI136" s="273">
        <v>1.1269317909067625E-4</v>
      </c>
      <c r="QJ136" s="273">
        <v>2.5049473553845364E-4</v>
      </c>
      <c r="QK136" s="273">
        <v>7.9830732518084208E-5</v>
      </c>
      <c r="QL136" s="273">
        <v>2.9132644408906203E-4</v>
      </c>
      <c r="QM136" s="273">
        <v>9.9983976395991722E-4</v>
      </c>
      <c r="QN136" s="45">
        <v>4.9122819082064227E-5</v>
      </c>
      <c r="QO136" s="45">
        <v>4.3650025178222988E-5</v>
      </c>
      <c r="QP136" s="45">
        <v>5.716260400923486E-5</v>
      </c>
      <c r="QQ136" s="45">
        <v>5.9971552460020292E-4</v>
      </c>
      <c r="QR136" s="45">
        <v>1.7124691686708077E-4</v>
      </c>
      <c r="QS136" s="45">
        <v>1.0877133299083458E-4</v>
      </c>
      <c r="QT136" s="45">
        <v>1.1237664535316916E-4</v>
      </c>
      <c r="QU136" s="45">
        <v>5.6927581179807336E-5</v>
      </c>
      <c r="QV136" s="45">
        <v>1.2153704870526852E-4</v>
      </c>
      <c r="QW136" s="45">
        <v>1.3281549454101783E-4</v>
      </c>
      <c r="QX136" s="45">
        <v>1.7896837445330048E-4</v>
      </c>
      <c r="QY136" s="45">
        <v>2.7151455869108828E-4</v>
      </c>
      <c r="QZ136" s="45">
        <v>2.6052133050178463E-4</v>
      </c>
      <c r="RA136" s="45">
        <v>1.2495114749382598E-4</v>
      </c>
      <c r="RB136" s="45">
        <v>2.4036172788639813E-4</v>
      </c>
      <c r="RC136" s="45">
        <v>6.5713809529084023E-3</v>
      </c>
      <c r="RD136" s="45">
        <v>2.3217442350838196E-4</v>
      </c>
      <c r="RE136" s="45">
        <v>2.8873099263763882E-4</v>
      </c>
      <c r="RF136" s="45">
        <v>7.8942759228026332E-5</v>
      </c>
      <c r="RG136" s="45">
        <v>5.1237229896404862E-5</v>
      </c>
      <c r="RH136" s="45">
        <v>7.1838210128077413E-5</v>
      </c>
      <c r="RI136" s="45">
        <v>1.356175916109906E-4</v>
      </c>
      <c r="RJ136" s="45">
        <v>5.1827638395326504E-4</v>
      </c>
      <c r="RK136" s="45">
        <v>4.1885731085088331E-5</v>
      </c>
      <c r="RL136" s="45">
        <v>2.5590004791965618E-4</v>
      </c>
      <c r="RM136" s="45">
        <v>1.3008604521212244E-4</v>
      </c>
      <c r="RN136" s="45">
        <v>1.1053937345333537E-4</v>
      </c>
      <c r="RO136" s="45">
        <v>5.7328524527450754E-5</v>
      </c>
      <c r="RP136" s="45">
        <v>8.3907438275422188E-5</v>
      </c>
      <c r="RQ136" s="45">
        <v>8.1646815337732385E-5</v>
      </c>
      <c r="RR136" s="45">
        <v>1.0837601732393301E-4</v>
      </c>
      <c r="RS136" s="45">
        <v>2.4161097943103119E-4</v>
      </c>
      <c r="RT136" s="45">
        <v>8.8738889272299857E-5</v>
      </c>
      <c r="RU136" s="45">
        <v>2.5701816942426582E-4</v>
      </c>
      <c r="RV136" s="45">
        <v>8.1464002356604673E-4</v>
      </c>
      <c r="RW136" s="273">
        <v>3.1735513517113665E-5</v>
      </c>
      <c r="RX136" s="273">
        <v>3.0259607400190521E-5</v>
      </c>
      <c r="RY136" s="273">
        <v>4.0326310090401625E-5</v>
      </c>
      <c r="RZ136" s="273">
        <v>4.5149531160753757E-4</v>
      </c>
      <c r="SA136" s="273">
        <v>1.3036824585463519E-4</v>
      </c>
      <c r="SB136" s="273">
        <v>7.0862798204168425E-5</v>
      </c>
      <c r="SC136" s="273">
        <v>8.6619813017041608E-5</v>
      </c>
      <c r="SD136" s="273">
        <v>4.148253013441718E-5</v>
      </c>
      <c r="SE136" s="273">
        <v>9.2185420505523942E-5</v>
      </c>
      <c r="SF136" s="273">
        <v>9.9459499860255412E-5</v>
      </c>
      <c r="SG136" s="273">
        <v>1.14113881669633E-4</v>
      </c>
      <c r="SH136" s="273">
        <v>1.915256448667032E-4</v>
      </c>
      <c r="SI136" s="273">
        <v>1.9074331268346647E-4</v>
      </c>
      <c r="SJ136" s="273">
        <v>8.7634830640889643E-5</v>
      </c>
      <c r="SK136" s="273">
        <v>1.9621618188133438E-4</v>
      </c>
      <c r="SL136" s="273">
        <v>6.3679641690799474E-3</v>
      </c>
      <c r="SM136" s="273">
        <v>1.9891667603932466E-4</v>
      </c>
      <c r="SN136" s="273">
        <v>1.969049726843638E-4</v>
      </c>
      <c r="SO136" s="273">
        <v>5.4741939196843971E-5</v>
      </c>
      <c r="SP136" s="273">
        <v>3.3232816806462592E-5</v>
      </c>
      <c r="SQ136" s="273">
        <v>5.4153860807945616E-5</v>
      </c>
      <c r="SR136" s="273">
        <v>1.0345265125265211E-4</v>
      </c>
      <c r="SS136" s="273">
        <v>4.1446984104499753E-4</v>
      </c>
      <c r="ST136" s="273">
        <v>2.7201505020074658E-5</v>
      </c>
      <c r="SU136" s="273">
        <v>1.7682519848171438E-4</v>
      </c>
      <c r="SV136" s="273">
        <v>9.6768708204697854E-5</v>
      </c>
      <c r="SW136" s="273">
        <v>1.0657716533161624E-4</v>
      </c>
      <c r="SX136" s="273">
        <v>4.0577200572568185E-5</v>
      </c>
      <c r="SY136" s="273">
        <v>6.8925372735003691E-5</v>
      </c>
      <c r="SZ136" s="273">
        <v>5.8259568941671958E-5</v>
      </c>
      <c r="TA136" s="273">
        <v>6.5318589455912236E-5</v>
      </c>
      <c r="TB136" s="273">
        <v>1.5338982249655863E-4</v>
      </c>
      <c r="TC136" s="273">
        <v>6.5717106920262243E-5</v>
      </c>
      <c r="TD136" s="273">
        <v>1.8199980709282456E-4</v>
      </c>
      <c r="TE136" s="273">
        <v>6.4734788737035823E-4</v>
      </c>
    </row>
    <row r="137" spans="1:525" s="528" customFormat="1" x14ac:dyDescent="0.3">
      <c r="A137" s="273">
        <v>2.409510390776766E-5</v>
      </c>
      <c r="B137" s="273">
        <v>5.7013970040956304E-5</v>
      </c>
      <c r="C137" s="273">
        <v>3.9199242024719434E-5</v>
      </c>
      <c r="D137" s="273">
        <v>5.5540388935086747E-5</v>
      </c>
      <c r="E137" s="273">
        <v>6.4174045901096467E-5</v>
      </c>
      <c r="F137" s="273">
        <v>4.542323688253649E-5</v>
      </c>
      <c r="G137" s="273">
        <v>6.6722708881457375E-5</v>
      </c>
      <c r="H137" s="273">
        <v>3.5814548370358697E-5</v>
      </c>
      <c r="I137" s="273">
        <v>7.1398977195477717E-5</v>
      </c>
      <c r="J137" s="273">
        <v>5.7950966759510905E-5</v>
      </c>
      <c r="K137" s="273">
        <v>9.3016193568515971E-5</v>
      </c>
      <c r="L137" s="273">
        <v>8.0174311703934983E-5</v>
      </c>
      <c r="M137" s="273">
        <v>6.5241334353284948E-5</v>
      </c>
      <c r="N137" s="273">
        <v>4.7911444721676595E-5</v>
      </c>
      <c r="O137" s="273">
        <v>4.5047378712733832E-5</v>
      </c>
      <c r="P137" s="273">
        <v>4.1369872417240307E-5</v>
      </c>
      <c r="Q137" s="273">
        <v>3.6196295342538092E-4</v>
      </c>
      <c r="R137" s="273">
        <v>3.325584086802627E-5</v>
      </c>
      <c r="S137" s="273">
        <v>4.5241961200361393E-5</v>
      </c>
      <c r="T137" s="273">
        <v>2.913362656300245E-5</v>
      </c>
      <c r="U137" s="273">
        <v>4.883636353424755E-5</v>
      </c>
      <c r="V137" s="273">
        <v>4.178867689295947E-5</v>
      </c>
      <c r="W137" s="273">
        <v>3.992760544243051E-5</v>
      </c>
      <c r="X137" s="273">
        <v>4.8384357880967418E-5</v>
      </c>
      <c r="Y137" s="273">
        <v>3.9188450464056137E-5</v>
      </c>
      <c r="Z137" s="273">
        <v>4.822831153504105E-5</v>
      </c>
      <c r="AA137" s="273">
        <v>3.738877698100484E-5</v>
      </c>
      <c r="AB137" s="273">
        <v>2.9048798353144431E-5</v>
      </c>
      <c r="AC137" s="273">
        <v>1.9396673272511427E-5</v>
      </c>
      <c r="AD137" s="273">
        <v>3.8753316031506337E-5</v>
      </c>
      <c r="AE137" s="273">
        <v>4.9317697274446687E-5</v>
      </c>
      <c r="AF137" s="273">
        <v>6.1003680533728828E-5</v>
      </c>
      <c r="AG137" s="273">
        <v>4.1878842850063243E-5</v>
      </c>
      <c r="AH137" s="273">
        <v>3.8620174512967322E-5</v>
      </c>
      <c r="AI137" s="273">
        <v>5.4452527829294325E-6</v>
      </c>
      <c r="AJ137" s="45">
        <v>2.3190550800207998E-5</v>
      </c>
      <c r="AK137" s="45">
        <v>5.4020126527141074E-5</v>
      </c>
      <c r="AL137" s="45">
        <v>3.6060855219028947E-5</v>
      </c>
      <c r="AM137" s="45">
        <v>4.8688621049848002E-5</v>
      </c>
      <c r="AN137" s="45">
        <v>5.5080340691776387E-5</v>
      </c>
      <c r="AO137" s="45">
        <v>4.1987634676753396E-5</v>
      </c>
      <c r="AP137" s="45">
        <v>5.7945433989985017E-5</v>
      </c>
      <c r="AQ137" s="45">
        <v>3.0338032022858045E-5</v>
      </c>
      <c r="AR137" s="45">
        <v>6.0683608636088091E-5</v>
      </c>
      <c r="AS137" s="45">
        <v>5.0808122442671594E-5</v>
      </c>
      <c r="AT137" s="45">
        <v>7.7585511572040951E-5</v>
      </c>
      <c r="AU137" s="45">
        <v>6.8314073350356845E-5</v>
      </c>
      <c r="AV137" s="45">
        <v>6.9345285203081103E-5</v>
      </c>
      <c r="AW137" s="45">
        <v>4.4518164918388837E-5</v>
      </c>
      <c r="AX137" s="45">
        <v>4.3075523965052915E-5</v>
      </c>
      <c r="AY137" s="45">
        <v>3.8992879556379148E-5</v>
      </c>
      <c r="AZ137" s="45">
        <v>3.114222758515237E-4</v>
      </c>
      <c r="BA137" s="45">
        <v>3.3719025271812821E-5</v>
      </c>
      <c r="BB137" s="45">
        <v>4.6150372437102578E-5</v>
      </c>
      <c r="BC137" s="45">
        <v>2.4819107682852588E-5</v>
      </c>
      <c r="BD137" s="45">
        <v>4.2993444858487626E-5</v>
      </c>
      <c r="BE137" s="45">
        <v>3.5160699359569539E-5</v>
      </c>
      <c r="BF137" s="45">
        <v>4.2466534140262277E-5</v>
      </c>
      <c r="BG137" s="45">
        <v>4.5797180758833041E-5</v>
      </c>
      <c r="BH137" s="45">
        <v>3.2392027821147618E-5</v>
      </c>
      <c r="BI137" s="45">
        <v>5.2150801347932083E-5</v>
      </c>
      <c r="BJ137" s="45">
        <v>3.1297224855371792E-5</v>
      </c>
      <c r="BK137" s="45">
        <v>2.5735847808095385E-5</v>
      </c>
      <c r="BL137" s="45">
        <v>1.8775200665692605E-5</v>
      </c>
      <c r="BM137" s="45">
        <v>3.1460085231901466E-5</v>
      </c>
      <c r="BN137" s="45">
        <v>4.2949900268817568E-5</v>
      </c>
      <c r="BO137" s="45">
        <v>5.271693648036104E-5</v>
      </c>
      <c r="BP137" s="45">
        <v>4.0223007412866983E-5</v>
      </c>
      <c r="BQ137" s="45">
        <v>3.3884486141208042E-5</v>
      </c>
      <c r="BR137" s="45">
        <v>5.3958214336584692E-6</v>
      </c>
      <c r="BS137" s="273">
        <v>2.5901297586223203E-5</v>
      </c>
      <c r="BT137" s="273">
        <v>6.2252047545956999E-5</v>
      </c>
      <c r="BU137" s="273">
        <v>3.9512876107213968E-5</v>
      </c>
      <c r="BV137" s="273">
        <v>6.4556313755506395E-5</v>
      </c>
      <c r="BW137" s="273">
        <v>5.7818648172468194E-5</v>
      </c>
      <c r="BX137" s="273">
        <v>4.7876120305523539E-5</v>
      </c>
      <c r="BY137" s="273">
        <v>6.3180908938759479E-5</v>
      </c>
      <c r="BZ137" s="273">
        <v>3.2723674635647807E-5</v>
      </c>
      <c r="CA137" s="273">
        <v>6.7270526768717891E-5</v>
      </c>
      <c r="CB137" s="273">
        <v>5.473998507656303E-5</v>
      </c>
      <c r="CC137" s="273">
        <v>9.7788762617619505E-5</v>
      </c>
      <c r="CD137" s="273">
        <v>7.9746310663426372E-5</v>
      </c>
      <c r="CE137" s="273">
        <v>8.4975483230139407E-5</v>
      </c>
      <c r="CF137" s="273">
        <v>4.8577233404736686E-5</v>
      </c>
      <c r="CG137" s="273">
        <v>4.8023315379291595E-5</v>
      </c>
      <c r="CH137" s="273">
        <v>4.1411817426502301E-5</v>
      </c>
      <c r="CI137" s="273">
        <v>3.6913549852853088E-4</v>
      </c>
      <c r="CJ137" s="273">
        <v>3.83692747017076E-5</v>
      </c>
      <c r="CK137" s="273">
        <v>5.1722502661896296E-5</v>
      </c>
      <c r="CL137" s="273">
        <v>2.4863026869497647E-5</v>
      </c>
      <c r="CM137" s="273">
        <v>4.5838354476872101E-5</v>
      </c>
      <c r="CN137" s="273">
        <v>3.754808440665216E-5</v>
      </c>
      <c r="CO137" s="273">
        <v>4.4424574364939785E-5</v>
      </c>
      <c r="CP137" s="273">
        <v>4.2961138950971705E-5</v>
      </c>
      <c r="CQ137" s="273">
        <v>3.7825291038725622E-5</v>
      </c>
      <c r="CR137" s="273">
        <v>5.4459317692939462E-5</v>
      </c>
      <c r="CS137" s="273">
        <v>3.4764043216934989E-5</v>
      </c>
      <c r="CT137" s="273">
        <v>3.0625654709103791E-5</v>
      </c>
      <c r="CU137" s="273">
        <v>1.9127899651121769E-5</v>
      </c>
      <c r="CV137" s="273">
        <v>3.4843029147988905E-5</v>
      </c>
      <c r="CW137" s="273">
        <v>4.7108079312180667E-5</v>
      </c>
      <c r="CX137" s="273">
        <v>5.7836232321398833E-5</v>
      </c>
      <c r="CY137" s="273">
        <v>4.3443717373530293E-5</v>
      </c>
      <c r="CZ137" s="273">
        <v>3.7539049929784219E-5</v>
      </c>
      <c r="DA137" s="273">
        <v>3.4788984093049377E-6</v>
      </c>
      <c r="DB137" s="45">
        <v>2.6516669179083563E-5</v>
      </c>
      <c r="DC137" s="45">
        <v>6.8991393362768239E-5</v>
      </c>
      <c r="DD137" s="45">
        <v>3.9706891668397981E-5</v>
      </c>
      <c r="DE137" s="45">
        <v>6.7311722186627835E-5</v>
      </c>
      <c r="DF137" s="45">
        <v>5.6028410226202352E-5</v>
      </c>
      <c r="DG137" s="45">
        <v>5.1762289047359341E-5</v>
      </c>
      <c r="DH137" s="45">
        <v>6.4767240152413186E-5</v>
      </c>
      <c r="DI137" s="45">
        <v>3.2641738346167424E-5</v>
      </c>
      <c r="DJ137" s="45">
        <v>6.7976855540194544E-5</v>
      </c>
      <c r="DK137" s="45">
        <v>5.5936930293270913E-5</v>
      </c>
      <c r="DL137" s="45">
        <v>1.0095714648946498E-4</v>
      </c>
      <c r="DM137" s="45">
        <v>8.0520562561729522E-5</v>
      </c>
      <c r="DN137" s="45">
        <v>8.0363323127268733E-5</v>
      </c>
      <c r="DO137" s="45">
        <v>4.7798773961779877E-5</v>
      </c>
      <c r="DP137" s="45">
        <v>4.8641719623105284E-5</v>
      </c>
      <c r="DQ137" s="45">
        <v>4.4068167222247279E-5</v>
      </c>
      <c r="DR137" s="45">
        <v>3.8844142381081316E-4</v>
      </c>
      <c r="DS137" s="45">
        <v>3.751542744524454E-5</v>
      </c>
      <c r="DT137" s="45">
        <v>5.2097744039797695E-5</v>
      </c>
      <c r="DU137" s="45">
        <v>2.4824758874374082E-5</v>
      </c>
      <c r="DV137" s="45">
        <v>4.698874139269026E-5</v>
      </c>
      <c r="DW137" s="45">
        <v>3.8658625381830084E-5</v>
      </c>
      <c r="DX137" s="45">
        <v>4.5509891296806624E-5</v>
      </c>
      <c r="DY137" s="45">
        <v>3.6213944015472747E-5</v>
      </c>
      <c r="DZ137" s="45">
        <v>3.999118604028059E-5</v>
      </c>
      <c r="EA137" s="45">
        <v>5.9109076771458676E-5</v>
      </c>
      <c r="EB137" s="45">
        <v>3.5593948424120784E-5</v>
      </c>
      <c r="EC137" s="45">
        <v>3.1276564677120333E-5</v>
      </c>
      <c r="ED137" s="45">
        <v>2.4833354260869972E-5</v>
      </c>
      <c r="EE137" s="45">
        <v>3.2363940431284728E-5</v>
      </c>
      <c r="EF137" s="45">
        <v>4.928302328587206E-5</v>
      </c>
      <c r="EG137" s="45">
        <v>6.1084230635907995E-5</v>
      </c>
      <c r="EH137" s="45">
        <v>4.5540348870853912E-5</v>
      </c>
      <c r="EI137" s="45">
        <v>3.8142449612807585E-5</v>
      </c>
      <c r="EJ137" s="45">
        <v>2.6202245190840655E-6</v>
      </c>
      <c r="EK137" s="273">
        <v>3.3390385935232208E-5</v>
      </c>
      <c r="EL137" s="273">
        <v>8.8560536826927223E-5</v>
      </c>
      <c r="EM137" s="273">
        <v>4.5910229273910661E-5</v>
      </c>
      <c r="EN137" s="273">
        <v>6.7864580236948752E-5</v>
      </c>
      <c r="EO137" s="273">
        <v>6.7490038079265319E-5</v>
      </c>
      <c r="EP137" s="273">
        <v>5.6516154593065419E-5</v>
      </c>
      <c r="EQ137" s="273">
        <v>7.5619149649816758E-5</v>
      </c>
      <c r="ER137" s="273">
        <v>4.5146243441464732E-5</v>
      </c>
      <c r="ES137" s="273">
        <v>7.7589261140456094E-5</v>
      </c>
      <c r="ET137" s="273">
        <v>6.4056425371065477E-5</v>
      </c>
      <c r="EU137" s="273">
        <v>1.0846514216668593E-4</v>
      </c>
      <c r="EV137" s="273">
        <v>9.0587213843343266E-5</v>
      </c>
      <c r="EW137" s="273">
        <v>1.0461229205589496E-4</v>
      </c>
      <c r="EX137" s="273">
        <v>6.0366752552400134E-5</v>
      </c>
      <c r="EY137" s="273">
        <v>6.5313218948986467E-5</v>
      </c>
      <c r="EZ137" s="273">
        <v>4.5667474646889611E-5</v>
      </c>
      <c r="FA137" s="273">
        <v>5.3282588046197341E-4</v>
      </c>
      <c r="FB137" s="273">
        <v>4.436531102302444E-5</v>
      </c>
      <c r="FC137" s="273">
        <v>6.2831807259503705E-5</v>
      </c>
      <c r="FD137" s="273">
        <v>3.1955443250700102E-5</v>
      </c>
      <c r="FE137" s="273">
        <v>5.4627871320531978E-5</v>
      </c>
      <c r="FF137" s="273">
        <v>4.1632165098019407E-5</v>
      </c>
      <c r="FG137" s="273">
        <v>5.5798099297257784E-5</v>
      </c>
      <c r="FH137" s="273">
        <v>4.8749923389491562E-5</v>
      </c>
      <c r="FI137" s="273">
        <v>5.4421090134454065E-5</v>
      </c>
      <c r="FJ137" s="273">
        <v>8.1650541442275366E-5</v>
      </c>
      <c r="FK137" s="273">
        <v>4.479827919567011E-5</v>
      </c>
      <c r="FL137" s="273">
        <v>3.4147260297387279E-5</v>
      </c>
      <c r="FM137" s="273">
        <v>2.5362818537107813E-5</v>
      </c>
      <c r="FN137" s="273">
        <v>4.0828637797291451E-5</v>
      </c>
      <c r="FO137" s="273">
        <v>6.1872469169031757E-5</v>
      </c>
      <c r="FP137" s="273">
        <v>7.1489892143029231E-5</v>
      </c>
      <c r="FQ137" s="273">
        <v>4.9934201207735477E-5</v>
      </c>
      <c r="FR137" s="273">
        <v>4.8163304889259218E-5</v>
      </c>
      <c r="FS137" s="273">
        <v>6.1736646005928877E-6</v>
      </c>
      <c r="FT137" s="45">
        <v>3.2108950048341238E-5</v>
      </c>
      <c r="FU137" s="45">
        <v>7.3024169096924638E-5</v>
      </c>
      <c r="FV137" s="45">
        <v>4.8130576595113562E-5</v>
      </c>
      <c r="FW137" s="45">
        <v>7.592494904511436E-5</v>
      </c>
      <c r="FX137" s="45">
        <v>7.3484050108587218E-5</v>
      </c>
      <c r="FY137" s="45">
        <v>6.4856588344184979E-5</v>
      </c>
      <c r="FZ137" s="45">
        <v>8.7833970738836913E-5</v>
      </c>
      <c r="GA137" s="45">
        <v>5.2435548872160174E-5</v>
      </c>
      <c r="GB137" s="45">
        <v>7.7077743364054713E-5</v>
      </c>
      <c r="GC137" s="45">
        <v>6.9350169329331012E-5</v>
      </c>
      <c r="GD137" s="45">
        <v>1.134584678023251E-4</v>
      </c>
      <c r="GE137" s="45">
        <v>9.8200776190544254E-5</v>
      </c>
      <c r="GF137" s="45">
        <v>8.8529492287855885E-5</v>
      </c>
      <c r="GG137" s="45">
        <v>5.0270820819642905E-5</v>
      </c>
      <c r="GH137" s="45">
        <v>5.9939414213270498E-5</v>
      </c>
      <c r="GI137" s="45">
        <v>4.6256093810020704E-5</v>
      </c>
      <c r="GJ137" s="45">
        <v>5.9107212744554901E-4</v>
      </c>
      <c r="GK137" s="45">
        <v>4.0442973446111489E-5</v>
      </c>
      <c r="GL137" s="45">
        <v>6.6987584322712626E-5</v>
      </c>
      <c r="GM137" s="45">
        <v>3.1490744520166328E-5</v>
      </c>
      <c r="GN137" s="45">
        <v>5.4779288769401591E-5</v>
      </c>
      <c r="GO137" s="45">
        <v>4.6110671356026155E-5</v>
      </c>
      <c r="GP137" s="45">
        <v>4.5404967825123877E-5</v>
      </c>
      <c r="GQ137" s="45">
        <v>4.2718044126220696E-5</v>
      </c>
      <c r="GR137" s="45">
        <v>5.5282284463144721E-5</v>
      </c>
      <c r="GS137" s="45">
        <v>6.9484653677045517E-5</v>
      </c>
      <c r="GT137" s="45">
        <v>4.412425236065333E-5</v>
      </c>
      <c r="GU137" s="45">
        <v>3.4336359868883009E-5</v>
      </c>
      <c r="GV137" s="45">
        <v>2.5886857645885259E-5</v>
      </c>
      <c r="GW137" s="45">
        <v>4.187584296247619E-5</v>
      </c>
      <c r="GX137" s="45">
        <v>6.1435338767292658E-5</v>
      </c>
      <c r="GY137" s="45">
        <v>7.6236745058413369E-5</v>
      </c>
      <c r="GZ137" s="45">
        <v>4.6873394663978693E-5</v>
      </c>
      <c r="HA137" s="45">
        <v>4.8604090909159125E-5</v>
      </c>
      <c r="HB137" s="45">
        <v>3.8197164692320247E-6</v>
      </c>
      <c r="HC137" s="273">
        <v>4.6233690086891367E-5</v>
      </c>
      <c r="HD137" s="273">
        <v>1.126792304223025E-4</v>
      </c>
      <c r="HE137" s="273">
        <v>6.3454054117639765E-5</v>
      </c>
      <c r="HF137" s="273">
        <v>9.3151829214198272E-5</v>
      </c>
      <c r="HG137" s="273">
        <v>8.653738512019664E-5</v>
      </c>
      <c r="HH137" s="273">
        <v>1.0158268244598554E-4</v>
      </c>
      <c r="HI137" s="273">
        <v>1.3609693004404982E-4</v>
      </c>
      <c r="HJ137" s="273">
        <v>5.9260362474160765E-5</v>
      </c>
      <c r="HK137" s="273">
        <v>1.0435758629137178E-4</v>
      </c>
      <c r="HL137" s="273">
        <v>8.9997190731532794E-5</v>
      </c>
      <c r="HM137" s="273">
        <v>1.4833971240608515E-4</v>
      </c>
      <c r="HN137" s="273">
        <v>1.4393564721510989E-4</v>
      </c>
      <c r="HO137" s="273">
        <v>1.1203458240156006E-4</v>
      </c>
      <c r="HP137" s="273">
        <v>5.8428266975904231E-5</v>
      </c>
      <c r="HQ137" s="273">
        <v>7.228215470077046E-5</v>
      </c>
      <c r="HR137" s="273">
        <v>6.1291585237839601E-5</v>
      </c>
      <c r="HS137" s="273">
        <v>6.7305998657317574E-4</v>
      </c>
      <c r="HT137" s="273">
        <v>4.7651540536444308E-5</v>
      </c>
      <c r="HU137" s="273">
        <v>8.4098289830802662E-5</v>
      </c>
      <c r="HV137" s="273">
        <v>4.0995876991761895E-5</v>
      </c>
      <c r="HW137" s="273">
        <v>6.7393631026355921E-5</v>
      </c>
      <c r="HX137" s="273">
        <v>6.1220855808849771E-5</v>
      </c>
      <c r="HY137" s="273">
        <v>5.8637018891711744E-5</v>
      </c>
      <c r="HZ137" s="273">
        <v>3.766912285329255E-5</v>
      </c>
      <c r="IA137" s="273">
        <v>6.0414152589874507E-5</v>
      </c>
      <c r="IB137" s="273">
        <v>9.2808331238841392E-5</v>
      </c>
      <c r="IC137" s="273">
        <v>5.3274102673091327E-5</v>
      </c>
      <c r="ID137" s="273">
        <v>3.8127556667724797E-5</v>
      </c>
      <c r="IE137" s="273">
        <v>3.9074345459506086E-5</v>
      </c>
      <c r="IF137" s="273">
        <v>4.8692711905592298E-5</v>
      </c>
      <c r="IG137" s="273">
        <v>7.1540050036854078E-5</v>
      </c>
      <c r="IH137" s="273">
        <v>1.1634981984149978E-4</v>
      </c>
      <c r="II137" s="273">
        <v>6.2635313593477167E-5</v>
      </c>
      <c r="IJ137" s="273">
        <v>6.7527907614576058E-5</v>
      </c>
      <c r="IK137" s="273">
        <v>1.3194988986877133E-6</v>
      </c>
      <c r="IL137" s="45">
        <v>4.8949325620162847E-5</v>
      </c>
      <c r="IM137" s="45">
        <v>1.2084978506254452E-4</v>
      </c>
      <c r="IN137" s="45">
        <v>7.0902538031918124E-5</v>
      </c>
      <c r="IO137" s="45">
        <v>1.1242110264367237E-4</v>
      </c>
      <c r="IP137" s="45">
        <v>1.1978891638104642E-4</v>
      </c>
      <c r="IQ137" s="45">
        <v>9.6865351138073914E-5</v>
      </c>
      <c r="IR137" s="45">
        <v>1.3677255988284756E-4</v>
      </c>
      <c r="IS137" s="45">
        <v>7.9733240153574182E-5</v>
      </c>
      <c r="IT137" s="45">
        <v>1.2455979423317922E-4</v>
      </c>
      <c r="IU137" s="45">
        <v>9.7576767732755762E-5</v>
      </c>
      <c r="IV137" s="45">
        <v>1.9232085870277856E-4</v>
      </c>
      <c r="IW137" s="45">
        <v>2.0277096116617268E-4</v>
      </c>
      <c r="IX137" s="45">
        <v>1.1595820144011068E-4</v>
      </c>
      <c r="IY137" s="45">
        <v>6.0474518399979753E-5</v>
      </c>
      <c r="IZ137" s="45">
        <v>7.4512938524401242E-5</v>
      </c>
      <c r="JA137" s="45">
        <v>5.8433208375215718E-5</v>
      </c>
      <c r="JB137" s="45">
        <v>8.8958388498252964E-4</v>
      </c>
      <c r="JC137" s="45">
        <v>4.2338220748472419E-5</v>
      </c>
      <c r="JD137" s="45">
        <v>1.016115758912409E-4</v>
      </c>
      <c r="JE137" s="45">
        <v>5.1481240470064167E-5</v>
      </c>
      <c r="JF137" s="45">
        <v>6.936843115059521E-5</v>
      </c>
      <c r="JG137" s="45">
        <v>6.2989803993416456E-5</v>
      </c>
      <c r="JH137" s="45">
        <v>7.1329142307628945E-5</v>
      </c>
      <c r="JI137" s="45">
        <v>4.5665167084070535E-5</v>
      </c>
      <c r="JJ137" s="45">
        <v>6.4188679177137181E-5</v>
      </c>
      <c r="JK137" s="45">
        <v>1.0555073444872172E-4</v>
      </c>
      <c r="JL137" s="45">
        <v>6.328167702915719E-5</v>
      </c>
      <c r="JM137" s="45">
        <v>4.3277395040629636E-5</v>
      </c>
      <c r="JN137" s="45">
        <v>3.315298118565092E-5</v>
      </c>
      <c r="JO137" s="45">
        <v>5.3429681546971393E-5</v>
      </c>
      <c r="JP137" s="45">
        <v>7.3535207410302427E-5</v>
      </c>
      <c r="JQ137" s="45">
        <v>1.4170195818297894E-4</v>
      </c>
      <c r="JR137" s="45">
        <v>7.2293246515535138E-5</v>
      </c>
      <c r="JS137" s="45">
        <v>7.3939288549876008E-5</v>
      </c>
      <c r="JT137" s="45">
        <v>8.2230149142103801E-7</v>
      </c>
      <c r="JU137" s="273">
        <v>5.2711239191146867E-5</v>
      </c>
      <c r="JV137" s="273">
        <v>1.2916110939932251E-4</v>
      </c>
      <c r="JW137" s="273">
        <v>7.5978939458966739E-5</v>
      </c>
      <c r="JX137" s="273">
        <v>1.0705665819480539E-4</v>
      </c>
      <c r="JY137" s="273">
        <v>1.1559491250422088E-4</v>
      </c>
      <c r="JZ137" s="273">
        <v>1.192748689940997E-4</v>
      </c>
      <c r="KA137" s="273">
        <v>1.6570480374030979E-4</v>
      </c>
      <c r="KB137" s="273">
        <v>8.8907005298051271E-5</v>
      </c>
      <c r="KC137" s="273">
        <v>1.5133282367368612E-4</v>
      </c>
      <c r="KD137" s="273">
        <v>1.0707617050461579E-4</v>
      </c>
      <c r="KE137" s="273">
        <v>2.1054223150680323E-4</v>
      </c>
      <c r="KF137" s="273">
        <v>1.8913907398299335E-4</v>
      </c>
      <c r="KG137" s="273">
        <v>1.2534352857990064E-4</v>
      </c>
      <c r="KH137" s="273">
        <v>6.3852452091086855E-5</v>
      </c>
      <c r="KI137" s="273">
        <v>7.982926933133299E-5</v>
      </c>
      <c r="KJ137" s="273">
        <v>6.4830593233448423E-5</v>
      </c>
      <c r="KK137" s="273">
        <v>7.4809616418559986E-4</v>
      </c>
      <c r="KL137" s="273">
        <v>4.6768608701957203E-5</v>
      </c>
      <c r="KM137" s="273">
        <v>7.7408249024975582E-5</v>
      </c>
      <c r="KN137" s="273">
        <v>5.1320197858172781E-5</v>
      </c>
      <c r="KO137" s="273">
        <v>8.1460075626411813E-5</v>
      </c>
      <c r="KP137" s="273">
        <v>7.2475698383817953E-5</v>
      </c>
      <c r="KQ137" s="273">
        <v>7.1960113981620877E-5</v>
      </c>
      <c r="KR137" s="273">
        <v>3.9174186426561866E-5</v>
      </c>
      <c r="KS137" s="273">
        <v>5.9808570517320792E-5</v>
      </c>
      <c r="KT137" s="273">
        <v>1.0670478828226809E-4</v>
      </c>
      <c r="KU137" s="273">
        <v>6.1216893911233668E-5</v>
      </c>
      <c r="KV137" s="273">
        <v>4.228424406414627E-5</v>
      </c>
      <c r="KW137" s="273">
        <v>4.1062379849679218E-5</v>
      </c>
      <c r="KX137" s="273">
        <v>5.1264644847852269E-5</v>
      </c>
      <c r="KY137" s="273">
        <v>8.3433520302008521E-5</v>
      </c>
      <c r="KZ137" s="273">
        <v>1.4641129400886859E-4</v>
      </c>
      <c r="LA137" s="273">
        <v>7.1777474821910957E-5</v>
      </c>
      <c r="LB137" s="273">
        <v>7.1619723576108854E-5</v>
      </c>
      <c r="LC137" s="273">
        <v>1.4060171577553853E-6</v>
      </c>
      <c r="LD137" s="45">
        <v>5.4852902768097876E-5</v>
      </c>
      <c r="LE137" s="45">
        <v>1.4807574168092876E-4</v>
      </c>
      <c r="LF137" s="45">
        <v>9.0167384795416551E-5</v>
      </c>
      <c r="LG137" s="45">
        <v>1.097025413206346E-4</v>
      </c>
      <c r="LH137" s="45">
        <v>1.4060651192506607E-4</v>
      </c>
      <c r="LI137" s="45">
        <v>1.2794161095712212E-4</v>
      </c>
      <c r="LJ137" s="45">
        <v>1.6041936150478433E-4</v>
      </c>
      <c r="LK137" s="45">
        <v>7.9925335594125031E-5</v>
      </c>
      <c r="LL137" s="45">
        <v>1.5693631731435778E-4</v>
      </c>
      <c r="LM137" s="45">
        <v>1.0902754018148981E-4</v>
      </c>
      <c r="LN137" s="45">
        <v>2.3178788595106062E-4</v>
      </c>
      <c r="LO137" s="45">
        <v>1.6047767293261858E-4</v>
      </c>
      <c r="LP137" s="45">
        <v>1.8607425671486916E-4</v>
      </c>
      <c r="LQ137" s="45">
        <v>7.6070561124519904E-5</v>
      </c>
      <c r="LR137" s="45">
        <v>9.7711900103567933E-5</v>
      </c>
      <c r="LS137" s="45">
        <v>6.980400337745661E-5</v>
      </c>
      <c r="LT137" s="45">
        <v>6.7753202921674415E-4</v>
      </c>
      <c r="LU137" s="45">
        <v>5.4338826672045149E-5</v>
      </c>
      <c r="LV137" s="45">
        <v>8.8634802459838872E-5</v>
      </c>
      <c r="LW137" s="45">
        <v>5.4786740803576611E-5</v>
      </c>
      <c r="LX137" s="45">
        <v>8.0400404910534941E-5</v>
      </c>
      <c r="LY137" s="45">
        <v>7.4602388058753291E-5</v>
      </c>
      <c r="LZ137" s="45">
        <v>7.9505898797428389E-5</v>
      </c>
      <c r="MA137" s="45">
        <v>4.9414449020386199E-5</v>
      </c>
      <c r="MB137" s="45">
        <v>6.7030857827321221E-5</v>
      </c>
      <c r="MC137" s="45">
        <v>1.3235948369027631E-4</v>
      </c>
      <c r="MD137" s="45">
        <v>6.5992690925241934E-5</v>
      </c>
      <c r="ME137" s="45">
        <v>4.4787021041423551E-5</v>
      </c>
      <c r="MF137" s="45">
        <v>5.1247326976050062E-5</v>
      </c>
      <c r="MG137" s="45">
        <v>5.4289277590013945E-5</v>
      </c>
      <c r="MH137" s="45">
        <v>8.1921614163193098E-5</v>
      </c>
      <c r="MI137" s="45">
        <v>1.4675735796531827E-4</v>
      </c>
      <c r="MJ137" s="45">
        <v>7.4170868208110307E-5</v>
      </c>
      <c r="MK137" s="45">
        <v>8.0902641607857249E-5</v>
      </c>
      <c r="ML137" s="45">
        <v>2.2964862559274898E-6</v>
      </c>
      <c r="MM137" s="273">
        <v>5.3497971597725207E-5</v>
      </c>
      <c r="MN137" s="273">
        <v>1.2241047503440579E-4</v>
      </c>
      <c r="MO137" s="273">
        <v>9.6710116516047015E-5</v>
      </c>
      <c r="MP137" s="273">
        <v>9.9841316327389082E-5</v>
      </c>
      <c r="MQ137" s="273">
        <v>9.5962674682290085E-5</v>
      </c>
      <c r="MR137" s="273">
        <v>1.2660958449023553E-4</v>
      </c>
      <c r="MS137" s="273">
        <v>1.7099958456275169E-4</v>
      </c>
      <c r="MT137" s="273">
        <v>9.4428812612020735E-5</v>
      </c>
      <c r="MU137" s="273">
        <v>1.6295926698762063E-4</v>
      </c>
      <c r="MV137" s="273">
        <v>1.0490443920612713E-4</v>
      </c>
      <c r="MW137" s="273">
        <v>2.2415263100698335E-4</v>
      </c>
      <c r="MX137" s="273">
        <v>1.7413672596852542E-4</v>
      </c>
      <c r="MY137" s="273">
        <v>1.5077307495856303E-4</v>
      </c>
      <c r="MZ137" s="273">
        <v>6.4564730154187519E-5</v>
      </c>
      <c r="NA137" s="273">
        <v>8.5327375261560004E-5</v>
      </c>
      <c r="NB137" s="273">
        <v>6.2023498011642801E-5</v>
      </c>
      <c r="NC137" s="273">
        <v>5.1920850524195055E-4</v>
      </c>
      <c r="ND137" s="273">
        <v>5.2813684288619431E-5</v>
      </c>
      <c r="NE137" s="273">
        <v>7.959570660922381E-5</v>
      </c>
      <c r="NF137" s="273">
        <v>4.6322048903388048E-5</v>
      </c>
      <c r="NG137" s="273">
        <v>8.4161775708684253E-5</v>
      </c>
      <c r="NH137" s="273">
        <v>9.9366522768965022E-5</v>
      </c>
      <c r="NI137" s="273">
        <v>7.8406314165084811E-5</v>
      </c>
      <c r="NJ137" s="273">
        <v>4.4431805955452952E-5</v>
      </c>
      <c r="NK137" s="273">
        <v>5.8745154870042925E-5</v>
      </c>
      <c r="NL137" s="273">
        <v>1.2749522984001677E-4</v>
      </c>
      <c r="NM137" s="273">
        <v>6.6931626162379596E-5</v>
      </c>
      <c r="NN137" s="273">
        <v>4.8305690740514482E-5</v>
      </c>
      <c r="NO137" s="273">
        <v>8.152363944180384E-5</v>
      </c>
      <c r="NP137" s="273">
        <v>6.0055298757989898E-5</v>
      </c>
      <c r="NQ137" s="273">
        <v>9.5777819307170557E-5</v>
      </c>
      <c r="NR137" s="273">
        <v>1.5988636021877552E-4</v>
      </c>
      <c r="NS137" s="273">
        <v>7.8130235289311281E-5</v>
      </c>
      <c r="NT137" s="273">
        <v>9.1016856963754093E-5</v>
      </c>
      <c r="NU137" s="273">
        <v>4.1594427273927438E-6</v>
      </c>
      <c r="NV137" s="45">
        <v>5.3624672243956485E-5</v>
      </c>
      <c r="NW137" s="45">
        <v>1.0682148830966549E-4</v>
      </c>
      <c r="NX137" s="45">
        <v>9.8919790819577378E-5</v>
      </c>
      <c r="NY137" s="45">
        <v>1.0603244813337098E-4</v>
      </c>
      <c r="NZ137" s="45">
        <v>1.0120517673064129E-4</v>
      </c>
      <c r="OA137" s="45">
        <v>1.143131894808196E-4</v>
      </c>
      <c r="OB137" s="45">
        <v>1.5515533718729298E-4</v>
      </c>
      <c r="OC137" s="45">
        <v>1.3134717158584902E-4</v>
      </c>
      <c r="OD137" s="45">
        <v>1.5799557606883545E-4</v>
      </c>
      <c r="OE137" s="45">
        <v>1.0452491472089405E-4</v>
      </c>
      <c r="OF137" s="45">
        <v>2.4247091064849316E-4</v>
      </c>
      <c r="OG137" s="45">
        <v>1.7967736825814351E-4</v>
      </c>
      <c r="OH137" s="45">
        <v>1.6956684500500706E-4</v>
      </c>
      <c r="OI137" s="45">
        <v>6.8727999486628072E-5</v>
      </c>
      <c r="OJ137" s="45">
        <v>9.1374833826015012E-5</v>
      </c>
      <c r="OK137" s="45">
        <v>7.2747741795432507E-5</v>
      </c>
      <c r="OL137" s="45">
        <v>5.9779610216373498E-4</v>
      </c>
      <c r="OM137" s="45">
        <v>5.630295403667093E-5</v>
      </c>
      <c r="ON137" s="45">
        <v>8.6734770923826743E-5</v>
      </c>
      <c r="OO137" s="45">
        <v>4.9718895252438806E-5</v>
      </c>
      <c r="OP137" s="45">
        <v>8.1397004588497815E-5</v>
      </c>
      <c r="OQ137" s="45">
        <v>9.2598371929254346E-5</v>
      </c>
      <c r="OR137" s="45">
        <v>8.7615565144218892E-5</v>
      </c>
      <c r="OS137" s="45">
        <v>4.221545348167255E-5</v>
      </c>
      <c r="OT137" s="45">
        <v>6.3760375841658684E-5</v>
      </c>
      <c r="OU137" s="45">
        <v>1.394692783423344E-4</v>
      </c>
      <c r="OV137" s="45">
        <v>6.4635547409813042E-5</v>
      </c>
      <c r="OW137" s="45">
        <v>4.8590472447145107E-5</v>
      </c>
      <c r="OX137" s="45">
        <v>6.6133584586793915E-5</v>
      </c>
      <c r="OY137" s="45">
        <v>6.2369194391232588E-5</v>
      </c>
      <c r="OZ137" s="45">
        <v>9.1279579273536465E-5</v>
      </c>
      <c r="PA137" s="45">
        <v>1.6594822894920363E-4</v>
      </c>
      <c r="PB137" s="45">
        <v>8.2484211312575231E-5</v>
      </c>
      <c r="PC137" s="45">
        <v>8.8913943092089795E-5</v>
      </c>
      <c r="PD137" s="45">
        <v>1.536857571671461E-5</v>
      </c>
      <c r="PE137" s="273">
        <v>4.8309368718354929E-5</v>
      </c>
      <c r="PF137" s="273">
        <v>1.0012126776040586E-4</v>
      </c>
      <c r="PG137" s="273">
        <v>9.2917834496362235E-5</v>
      </c>
      <c r="PH137" s="273">
        <v>9.485144828077218E-5</v>
      </c>
      <c r="PI137" s="273">
        <v>8.2945269991375949E-5</v>
      </c>
      <c r="PJ137" s="273">
        <v>1.0512962941705529E-4</v>
      </c>
      <c r="PK137" s="273">
        <v>1.4927133670168696E-4</v>
      </c>
      <c r="PL137" s="273">
        <v>1.2213445960405098E-4</v>
      </c>
      <c r="PM137" s="273">
        <v>1.5358668093958471E-4</v>
      </c>
      <c r="PN137" s="273">
        <v>9.5567525786228156E-5</v>
      </c>
      <c r="PO137" s="273">
        <v>2.0147226730679412E-4</v>
      </c>
      <c r="PP137" s="273">
        <v>1.6011161178965379E-4</v>
      </c>
      <c r="PQ137" s="273">
        <v>1.564504298862834E-4</v>
      </c>
      <c r="PR137" s="273">
        <v>6.5563538136946715E-5</v>
      </c>
      <c r="PS137" s="273">
        <v>8.3441918614290012E-5</v>
      </c>
      <c r="PT137" s="273">
        <v>6.5861215878613215E-5</v>
      </c>
      <c r="PU137" s="273">
        <v>5.0827388604878713E-4</v>
      </c>
      <c r="PV137" s="273">
        <v>5.2206278851059344E-5</v>
      </c>
      <c r="PW137" s="273">
        <v>7.7022882711174604E-5</v>
      </c>
      <c r="PX137" s="273">
        <v>5.010130607651436E-5</v>
      </c>
      <c r="PY137" s="273">
        <v>7.3782934447570665E-5</v>
      </c>
      <c r="PZ137" s="273">
        <v>8.6210238995413808E-5</v>
      </c>
      <c r="QA137" s="273">
        <v>8.1309328901094474E-5</v>
      </c>
      <c r="QB137" s="273">
        <v>3.4194337042092794E-5</v>
      </c>
      <c r="QC137" s="273">
        <v>4.8497659364586422E-5</v>
      </c>
      <c r="QD137" s="273">
        <v>1.2427807423116819E-4</v>
      </c>
      <c r="QE137" s="273">
        <v>5.833544689997457E-5</v>
      </c>
      <c r="QF137" s="273">
        <v>4.9627097554752489E-5</v>
      </c>
      <c r="QG137" s="273">
        <v>4.5284513017861294E-5</v>
      </c>
      <c r="QH137" s="273">
        <v>5.8557996913980093E-5</v>
      </c>
      <c r="QI137" s="273">
        <v>9.4179758861573536E-5</v>
      </c>
      <c r="QJ137" s="273">
        <v>1.6030143536830796E-4</v>
      </c>
      <c r="QK137" s="273">
        <v>7.4404223250016782E-5</v>
      </c>
      <c r="QL137" s="273">
        <v>8.1000958977162942E-5</v>
      </c>
      <c r="QM137" s="273">
        <v>1.1933716341048868E-5</v>
      </c>
      <c r="QN137" s="45">
        <v>4.2695734583460463E-5</v>
      </c>
      <c r="QO137" s="45">
        <v>7.9582431955691781E-5</v>
      </c>
      <c r="QP137" s="45">
        <v>9.1029304509660758E-5</v>
      </c>
      <c r="QQ137" s="45">
        <v>8.9466286742178721E-5</v>
      </c>
      <c r="QR137" s="45">
        <v>7.1023470166338006E-5</v>
      </c>
      <c r="QS137" s="45">
        <v>9.6504512226718733E-5</v>
      </c>
      <c r="QT137" s="45">
        <v>1.4588360315314407E-4</v>
      </c>
      <c r="QU137" s="45">
        <v>1.3308046722963491E-4</v>
      </c>
      <c r="QV137" s="45">
        <v>1.5127788690394366E-4</v>
      </c>
      <c r="QW137" s="45">
        <v>9.4436014420903113E-5</v>
      </c>
      <c r="QX137" s="45">
        <v>1.967514278895411E-4</v>
      </c>
      <c r="QY137" s="45">
        <v>1.4326295094399866E-4</v>
      </c>
      <c r="QZ137" s="45">
        <v>1.3108586942360884E-4</v>
      </c>
      <c r="RA137" s="45">
        <v>7.0189645446768937E-5</v>
      </c>
      <c r="RB137" s="45">
        <v>8.037959696994102E-5</v>
      </c>
      <c r="RC137" s="45">
        <v>6.7932388865610027E-5</v>
      </c>
      <c r="RD137" s="45">
        <v>5.2182946064933445E-4</v>
      </c>
      <c r="RE137" s="45">
        <v>5.4641224547422222E-5</v>
      </c>
      <c r="RF137" s="45">
        <v>7.9452224088236015E-5</v>
      </c>
      <c r="RG137" s="45">
        <v>5.3578465153281697E-5</v>
      </c>
      <c r="RH137" s="45">
        <v>7.536206642855065E-5</v>
      </c>
      <c r="RI137" s="45">
        <v>9.4495852948519061E-5</v>
      </c>
      <c r="RJ137" s="45">
        <v>7.514635041720582E-5</v>
      </c>
      <c r="RK137" s="45">
        <v>2.9931209117740463E-5</v>
      </c>
      <c r="RL137" s="45">
        <v>5.2443815743293341E-5</v>
      </c>
      <c r="RM137" s="45">
        <v>1.2398772672880253E-4</v>
      </c>
      <c r="RN137" s="45">
        <v>6.322026479971088E-5</v>
      </c>
      <c r="RO137" s="45">
        <v>5.619890645254158E-5</v>
      </c>
      <c r="RP137" s="45">
        <v>3.7746770378437516E-5</v>
      </c>
      <c r="RQ137" s="45">
        <v>6.2535161824791926E-5</v>
      </c>
      <c r="RR137" s="45">
        <v>9.3045994440813117E-5</v>
      </c>
      <c r="RS137" s="45">
        <v>1.6690057281566666E-4</v>
      </c>
      <c r="RT137" s="45">
        <v>7.8104012008909339E-5</v>
      </c>
      <c r="RU137" s="45">
        <v>8.3488056300014453E-5</v>
      </c>
      <c r="RV137" s="45">
        <v>7.9696851031863328E-6</v>
      </c>
      <c r="RW137" s="273">
        <v>3.7756275291958157E-5</v>
      </c>
      <c r="RX137" s="273">
        <v>7.1543996225380594E-5</v>
      </c>
      <c r="RY137" s="273">
        <v>8.2069374454499461E-5</v>
      </c>
      <c r="RZ137" s="273">
        <v>8.6316700278776351E-5</v>
      </c>
      <c r="SA137" s="273">
        <v>7.0329077186158747E-5</v>
      </c>
      <c r="SB137" s="273">
        <v>8.3028293893153322E-5</v>
      </c>
      <c r="SC137" s="273">
        <v>1.3040165647874987E-4</v>
      </c>
      <c r="SD137" s="273">
        <v>2.4783387069023246E-4</v>
      </c>
      <c r="SE137" s="273">
        <v>1.2849260684576544E-4</v>
      </c>
      <c r="SF137" s="273">
        <v>8.5382687019391873E-5</v>
      </c>
      <c r="SG137" s="273">
        <v>1.6972209354451569E-4</v>
      </c>
      <c r="SH137" s="273">
        <v>1.2232068250236979E-4</v>
      </c>
      <c r="SI137" s="273">
        <v>1.2706258075500807E-4</v>
      </c>
      <c r="SJ137" s="273">
        <v>6.6143707965995283E-5</v>
      </c>
      <c r="SK137" s="273">
        <v>8.0983500599533255E-5</v>
      </c>
      <c r="SL137" s="273">
        <v>8.3414477916387561E-5</v>
      </c>
      <c r="SM137" s="273">
        <v>5.387226594974568E-4</v>
      </c>
      <c r="SN137" s="273">
        <v>5.0197635096927726E-5</v>
      </c>
      <c r="SO137" s="273">
        <v>8.0625714850021863E-5</v>
      </c>
      <c r="SP137" s="273">
        <v>5.4164852499940952E-5</v>
      </c>
      <c r="SQ137" s="273">
        <v>7.5335827639147113E-5</v>
      </c>
      <c r="SR137" s="273">
        <v>8.0853404333803086E-5</v>
      </c>
      <c r="SS137" s="273">
        <v>7.9172265603585492E-5</v>
      </c>
      <c r="ST137" s="273">
        <v>3.2904474136051495E-5</v>
      </c>
      <c r="SU137" s="273">
        <v>5.3209987013511732E-5</v>
      </c>
      <c r="SV137" s="273">
        <v>1.2388140463716975E-4</v>
      </c>
      <c r="SW137" s="273">
        <v>5.5102834769841137E-5</v>
      </c>
      <c r="SX137" s="273">
        <v>5.1931776542531993E-5</v>
      </c>
      <c r="SY137" s="273">
        <v>3.4902149626247446E-5</v>
      </c>
      <c r="SZ137" s="273">
        <v>5.8602305828761213E-5</v>
      </c>
      <c r="TA137" s="273">
        <v>8.1160606509741697E-5</v>
      </c>
      <c r="TB137" s="273">
        <v>1.5024790969430805E-4</v>
      </c>
      <c r="TC137" s="273">
        <v>7.2012986006516738E-5</v>
      </c>
      <c r="TD137" s="273">
        <v>7.7730978042894411E-5</v>
      </c>
      <c r="TE137" s="273">
        <v>8.0511989826225794E-6</v>
      </c>
    </row>
    <row r="138" spans="1:525" s="528" customFormat="1" x14ac:dyDescent="0.3">
      <c r="A138" s="273">
        <v>1.0600573502671663E-5</v>
      </c>
      <c r="B138" s="273">
        <v>2.965616169223964E-5</v>
      </c>
      <c r="C138" s="273">
        <v>1.7811854222475049E-5</v>
      </c>
      <c r="D138" s="273">
        <v>1.2875417799758534E-5</v>
      </c>
      <c r="E138" s="273">
        <v>1.432432181971645E-5</v>
      </c>
      <c r="F138" s="273">
        <v>2.6209249122013968E-5</v>
      </c>
      <c r="G138" s="273">
        <v>2.3220583248126904E-5</v>
      </c>
      <c r="H138" s="273">
        <v>4.8590216801018877E-5</v>
      </c>
      <c r="I138" s="273">
        <v>2.5720872931226033E-5</v>
      </c>
      <c r="J138" s="273">
        <v>2.0025864835006783E-5</v>
      </c>
      <c r="K138" s="273">
        <v>7.9527237065606132E-5</v>
      </c>
      <c r="L138" s="273">
        <v>2.384620070238224E-5</v>
      </c>
      <c r="M138" s="273">
        <v>6.7641714588334413E-5</v>
      </c>
      <c r="N138" s="273">
        <v>7.3209654334385947E-5</v>
      </c>
      <c r="O138" s="273">
        <v>4.0190895502140309E-5</v>
      </c>
      <c r="P138" s="273">
        <v>2.9924254830850927E-5</v>
      </c>
      <c r="Q138" s="273">
        <v>2.8971711636300517E-5</v>
      </c>
      <c r="R138" s="273">
        <v>7.230269334478248E-5</v>
      </c>
      <c r="S138" s="273">
        <v>2.4444337002544237E-5</v>
      </c>
      <c r="T138" s="273">
        <v>2.7949657990417888E-5</v>
      </c>
      <c r="U138" s="273">
        <v>2.3497462172664454E-5</v>
      </c>
      <c r="V138" s="273">
        <v>1.9276552346527399E-5</v>
      </c>
      <c r="W138" s="273">
        <v>2.4017539988114154E-5</v>
      </c>
      <c r="X138" s="273">
        <v>4.3703409237580291E-5</v>
      </c>
      <c r="Y138" s="273">
        <v>4.8613905973586099E-5</v>
      </c>
      <c r="Z138" s="273">
        <v>3.6218747624897928E-5</v>
      </c>
      <c r="AA138" s="273">
        <v>3.9456008333392668E-5</v>
      </c>
      <c r="AB138" s="273">
        <v>2.5972845360229221E-5</v>
      </c>
      <c r="AC138" s="273">
        <v>1.782496876659249E-5</v>
      </c>
      <c r="AD138" s="273">
        <v>3.3245115030090438E-5</v>
      </c>
      <c r="AE138" s="273">
        <v>2.8567603377813929E-5</v>
      </c>
      <c r="AF138" s="273">
        <v>2.5015582770559078E-5</v>
      </c>
      <c r="AG138" s="273">
        <v>2.8826805068488618E-5</v>
      </c>
      <c r="AH138" s="273">
        <v>3.9990421281116642E-5</v>
      </c>
      <c r="AI138" s="273">
        <v>1.0526504571773232E-6</v>
      </c>
      <c r="AJ138" s="45">
        <v>1.9954972295168053E-5</v>
      </c>
      <c r="AK138" s="45">
        <v>5.623340209630081E-5</v>
      </c>
      <c r="AL138" s="45">
        <v>2.7496705062975291E-5</v>
      </c>
      <c r="AM138" s="45">
        <v>1.3205539626032188E-5</v>
      </c>
      <c r="AN138" s="45">
        <v>1.3056932627054414E-5</v>
      </c>
      <c r="AO138" s="45">
        <v>3.123243844964803E-5</v>
      </c>
      <c r="AP138" s="45">
        <v>2.4951525088973657E-5</v>
      </c>
      <c r="AQ138" s="45">
        <v>3.4343245259684001E-5</v>
      </c>
      <c r="AR138" s="45">
        <v>2.9052884767288323E-5</v>
      </c>
      <c r="AS138" s="45">
        <v>1.916259137302774E-5</v>
      </c>
      <c r="AT138" s="45">
        <v>8.2356315463659707E-5</v>
      </c>
      <c r="AU138" s="45">
        <v>3.4578219000285822E-5</v>
      </c>
      <c r="AV138" s="45">
        <v>6.5364433050493691E-5</v>
      </c>
      <c r="AW138" s="45">
        <v>6.4499106908976985E-5</v>
      </c>
      <c r="AX138" s="45">
        <v>3.918292911595263E-5</v>
      </c>
      <c r="AY138" s="45">
        <v>4.5725335688511168E-5</v>
      </c>
      <c r="AZ138" s="45">
        <v>1.1987972357829947E-4</v>
      </c>
      <c r="BA138" s="45">
        <v>7.6261403478080313E-5</v>
      </c>
      <c r="BB138" s="45">
        <v>8.0477374951360835E-5</v>
      </c>
      <c r="BC138" s="45">
        <v>5.8735810538565478E-5</v>
      </c>
      <c r="BD138" s="45">
        <v>4.3535889840835215E-5</v>
      </c>
      <c r="BE138" s="45">
        <v>4.2039554798729413E-5</v>
      </c>
      <c r="BF138" s="45">
        <v>6.9627483604195876E-5</v>
      </c>
      <c r="BG138" s="45">
        <v>4.7373079976683162E-5</v>
      </c>
      <c r="BH138" s="45">
        <v>7.0379496541295194E-5</v>
      </c>
      <c r="BI138" s="45">
        <v>1.4025682858378945E-4</v>
      </c>
      <c r="BJ138" s="45">
        <v>9.6733979721647461E-5</v>
      </c>
      <c r="BK138" s="45">
        <v>3.7540841009077425E-5</v>
      </c>
      <c r="BL138" s="45">
        <v>5.5308618858249903E-5</v>
      </c>
      <c r="BM138" s="45">
        <v>3.7125592682849807E-5</v>
      </c>
      <c r="BN138" s="45">
        <v>7.600590537918959E-5</v>
      </c>
      <c r="BO138" s="45">
        <v>1.2403769858158664E-4</v>
      </c>
      <c r="BP138" s="45">
        <v>1.3932316348559291E-4</v>
      </c>
      <c r="BQ138" s="45">
        <v>8.6453777218430897E-5</v>
      </c>
      <c r="BR138" s="45">
        <v>1.2793572050248641E-6</v>
      </c>
      <c r="BS138" s="273">
        <v>1.7785520258948166E-5</v>
      </c>
      <c r="BT138" s="273">
        <v>4.7404121297916483E-5</v>
      </c>
      <c r="BU138" s="273">
        <v>2.3755357770727864E-5</v>
      </c>
      <c r="BV138" s="273">
        <v>1.3492813966726724E-5</v>
      </c>
      <c r="BW138" s="273">
        <v>1.3289424068529252E-5</v>
      </c>
      <c r="BX138" s="273">
        <v>3.9546474501750558E-5</v>
      </c>
      <c r="BY138" s="273">
        <v>2.4119846846321716E-5</v>
      </c>
      <c r="BZ138" s="273">
        <v>4.2967262494312904E-5</v>
      </c>
      <c r="CA138" s="273">
        <v>2.7760610475549562E-5</v>
      </c>
      <c r="CB138" s="273">
        <v>1.862967332818267E-5</v>
      </c>
      <c r="CC138" s="273">
        <v>8.9319893795748151E-5</v>
      </c>
      <c r="CD138" s="273">
        <v>3.5325571342216408E-5</v>
      </c>
      <c r="CE138" s="273">
        <v>6.3010136818305134E-5</v>
      </c>
      <c r="CF138" s="273">
        <v>5.9010426639424973E-5</v>
      </c>
      <c r="CG138" s="273">
        <v>3.8424475375527303E-5</v>
      </c>
      <c r="CH138" s="273">
        <v>4.5922111431631092E-5</v>
      </c>
      <c r="CI138" s="273">
        <v>9.6871643509605752E-5</v>
      </c>
      <c r="CJ138" s="273">
        <v>8.1863822960664905E-5</v>
      </c>
      <c r="CK138" s="273">
        <v>6.0527247375390061E-5</v>
      </c>
      <c r="CL138" s="273">
        <v>4.0737822037776905E-5</v>
      </c>
      <c r="CM138" s="273">
        <v>3.5766349523200316E-5</v>
      </c>
      <c r="CN138" s="273">
        <v>3.688984593644827E-5</v>
      </c>
      <c r="CO138" s="273">
        <v>5.2125544388775757E-5</v>
      </c>
      <c r="CP138" s="273">
        <v>4.3567914995506749E-5</v>
      </c>
      <c r="CQ138" s="273">
        <v>6.3096353899814775E-5</v>
      </c>
      <c r="CR138" s="273">
        <v>9.5185703231495908E-5</v>
      </c>
      <c r="CS138" s="273">
        <v>8.8204233687214027E-5</v>
      </c>
      <c r="CT138" s="273">
        <v>3.8994762355706124E-5</v>
      </c>
      <c r="CU138" s="273">
        <v>6.5440148964551073E-5</v>
      </c>
      <c r="CV138" s="273">
        <v>3.3471132850722941E-5</v>
      </c>
      <c r="CW138" s="273">
        <v>6.1951031034814777E-5</v>
      </c>
      <c r="CX138" s="273">
        <v>9.6252323228341647E-5</v>
      </c>
      <c r="CY138" s="273">
        <v>1.1466570782580951E-4</v>
      </c>
      <c r="CZ138" s="273">
        <v>7.9195051551876879E-5</v>
      </c>
      <c r="DA138" s="273">
        <v>1.4003036466156139E-6</v>
      </c>
      <c r="DB138" s="45">
        <v>2.2078258484786636E-5</v>
      </c>
      <c r="DC138" s="45">
        <v>6.8007256742191229E-5</v>
      </c>
      <c r="DD138" s="45">
        <v>2.9531336429475521E-5</v>
      </c>
      <c r="DE138" s="45">
        <v>1.6302195618950211E-5</v>
      </c>
      <c r="DF138" s="45">
        <v>1.5952306960731816E-5</v>
      </c>
      <c r="DG138" s="45">
        <v>3.856332606312869E-5</v>
      </c>
      <c r="DH138" s="45">
        <v>2.5203380079034915E-5</v>
      </c>
      <c r="DI138" s="45">
        <v>3.0520314899021598E-5</v>
      </c>
      <c r="DJ138" s="45">
        <v>3.0555019823733836E-5</v>
      </c>
      <c r="DK138" s="45">
        <v>2.002948192647508E-5</v>
      </c>
      <c r="DL138" s="45">
        <v>9.3580395321878824E-5</v>
      </c>
      <c r="DM138" s="45">
        <v>3.9558876413721011E-5</v>
      </c>
      <c r="DN138" s="45">
        <v>6.8283881438857934E-5</v>
      </c>
      <c r="DO138" s="45">
        <v>7.2814686986014297E-5</v>
      </c>
      <c r="DP138" s="45">
        <v>4.6057205821243691E-5</v>
      </c>
      <c r="DQ138" s="45">
        <v>5.3463025764454927E-5</v>
      </c>
      <c r="DR138" s="45">
        <v>1.3855697286572517E-4</v>
      </c>
      <c r="DS138" s="45">
        <v>9.1616057500265235E-5</v>
      </c>
      <c r="DT138" s="45">
        <v>8.2248839694204362E-5</v>
      </c>
      <c r="DU138" s="45">
        <v>5.9113243306591516E-5</v>
      </c>
      <c r="DV138" s="45">
        <v>4.7655910973749862E-5</v>
      </c>
      <c r="DW138" s="45">
        <v>5.1619809459083849E-5</v>
      </c>
      <c r="DX138" s="45">
        <v>7.2618897211634891E-5</v>
      </c>
      <c r="DY138" s="45">
        <v>4.3425722704056469E-5</v>
      </c>
      <c r="DZ138" s="45">
        <v>7.6513618683174317E-5</v>
      </c>
      <c r="EA138" s="45">
        <v>1.3568651927250126E-4</v>
      </c>
      <c r="EB138" s="45">
        <v>1.2892187697749989E-4</v>
      </c>
      <c r="EC138" s="45">
        <v>5.0221650359329995E-5</v>
      </c>
      <c r="ED138" s="45">
        <v>2.043264199103299E-4</v>
      </c>
      <c r="EE138" s="45">
        <v>3.6044931668668275E-5</v>
      </c>
      <c r="EF138" s="45">
        <v>8.4429537280625888E-5</v>
      </c>
      <c r="EG138" s="45">
        <v>1.3449164296845486E-4</v>
      </c>
      <c r="EH138" s="45">
        <v>1.6041957165618601E-4</v>
      </c>
      <c r="EI138" s="45">
        <v>1.0364458009415113E-4</v>
      </c>
      <c r="EJ138" s="45">
        <v>1.8069545886291797E-6</v>
      </c>
      <c r="EK138" s="273">
        <v>1.6410370840599616E-5</v>
      </c>
      <c r="EL138" s="273">
        <v>5.1954574941489407E-5</v>
      </c>
      <c r="EM138" s="273">
        <v>2.4435031542474164E-5</v>
      </c>
      <c r="EN138" s="273">
        <v>1.9813992671702625E-5</v>
      </c>
      <c r="EO138" s="273">
        <v>1.9812646577052894E-5</v>
      </c>
      <c r="EP138" s="273">
        <v>4.6350297480390414E-5</v>
      </c>
      <c r="EQ138" s="273">
        <v>2.5659791858998731E-5</v>
      </c>
      <c r="ER138" s="273">
        <v>2.7602708243237458E-5</v>
      </c>
      <c r="ES138" s="273">
        <v>3.2935017309036741E-5</v>
      </c>
      <c r="ET138" s="273">
        <v>2.5254850981239041E-5</v>
      </c>
      <c r="EU138" s="273">
        <v>1.172693009970229E-4</v>
      </c>
      <c r="EV138" s="273">
        <v>5.8934809788348257E-5</v>
      </c>
      <c r="EW138" s="273">
        <v>1.0707862728167422E-4</v>
      </c>
      <c r="EX138" s="273">
        <v>1.2132709252324765E-4</v>
      </c>
      <c r="EY138" s="273">
        <v>7.5043049351163977E-5</v>
      </c>
      <c r="EZ138" s="273">
        <v>6.2256285834017786E-5</v>
      </c>
      <c r="FA138" s="273">
        <v>8.3592078413838406E-5</v>
      </c>
      <c r="FB138" s="273">
        <v>1.1192354266287231E-4</v>
      </c>
      <c r="FC138" s="273">
        <v>4.6937372174572168E-5</v>
      </c>
      <c r="FD138" s="273">
        <v>3.9382363974685518E-5</v>
      </c>
      <c r="FE138" s="273">
        <v>3.5566910132083059E-5</v>
      </c>
      <c r="FF138" s="273">
        <v>2.9979648850400088E-5</v>
      </c>
      <c r="FG138" s="273">
        <v>4.8976013211631991E-5</v>
      </c>
      <c r="FH138" s="273">
        <v>4.85454648154103E-5</v>
      </c>
      <c r="FI138" s="273">
        <v>6.9300080930412834E-5</v>
      </c>
      <c r="FJ138" s="273">
        <v>7.698283901626879E-5</v>
      </c>
      <c r="FK138" s="273">
        <v>7.3377594414280803E-5</v>
      </c>
      <c r="FL138" s="273">
        <v>3.5326777921116779E-5</v>
      </c>
      <c r="FM138" s="273">
        <v>1.0742705988628755E-4</v>
      </c>
      <c r="FN138" s="273">
        <v>3.871921107013341E-5</v>
      </c>
      <c r="FO138" s="273">
        <v>5.1863944355581237E-5</v>
      </c>
      <c r="FP138" s="273">
        <v>6.2567151279078307E-5</v>
      </c>
      <c r="FQ138" s="273">
        <v>6.1378003110490605E-5</v>
      </c>
      <c r="FR138" s="273">
        <v>6.4982773539896873E-5</v>
      </c>
      <c r="FS138" s="273">
        <v>4.2264102051079225E-6</v>
      </c>
      <c r="FT138" s="45">
        <v>1.3231933878758058E-5</v>
      </c>
      <c r="FU138" s="45">
        <v>3.8022262675511967E-5</v>
      </c>
      <c r="FV138" s="45">
        <v>1.9568277108289734E-5</v>
      </c>
      <c r="FW138" s="45">
        <v>1.9743632323044735E-5</v>
      </c>
      <c r="FX138" s="45">
        <v>2.0572547616420301E-5</v>
      </c>
      <c r="FY138" s="45">
        <v>5.8451002076322295E-5</v>
      </c>
      <c r="FZ138" s="45">
        <v>2.4086157904702846E-5</v>
      </c>
      <c r="GA138" s="45">
        <v>3.3707292928043198E-5</v>
      </c>
      <c r="GB138" s="45">
        <v>3.4015943732860717E-5</v>
      </c>
      <c r="GC138" s="45">
        <v>2.4666770687971734E-5</v>
      </c>
      <c r="GD138" s="45">
        <v>9.7164578935026038E-5</v>
      </c>
      <c r="GE138" s="45">
        <v>4.1284569774625294E-5</v>
      </c>
      <c r="GF138" s="45">
        <v>8.8385285621601133E-5</v>
      </c>
      <c r="GG138" s="45">
        <v>1.1019022866498896E-4</v>
      </c>
      <c r="GH138" s="45">
        <v>6.5619056054127157E-5</v>
      </c>
      <c r="GI138" s="45">
        <v>6.180938867428925E-5</v>
      </c>
      <c r="GJ138" s="45">
        <v>4.9441442151901419E-5</v>
      </c>
      <c r="GK138" s="45">
        <v>1.0285107502804345E-4</v>
      </c>
      <c r="GL138" s="45">
        <v>3.1887391272700812E-5</v>
      </c>
      <c r="GM138" s="45">
        <v>2.9721059057738638E-5</v>
      </c>
      <c r="GN138" s="45">
        <v>2.6353975223395294E-5</v>
      </c>
      <c r="GO138" s="45">
        <v>2.2908875159055218E-5</v>
      </c>
      <c r="GP138" s="45">
        <v>3.4947055385010342E-5</v>
      </c>
      <c r="GQ138" s="45">
        <v>5.3674766974493947E-5</v>
      </c>
      <c r="GR138" s="45">
        <v>6.6915819117306595E-5</v>
      </c>
      <c r="GS138" s="45">
        <v>5.2272797024491148E-5</v>
      </c>
      <c r="GT138" s="45">
        <v>5.2655262195312143E-5</v>
      </c>
      <c r="GU138" s="45">
        <v>2.7438929498536991E-5</v>
      </c>
      <c r="GV138" s="45">
        <v>4.3555232923552589E-5</v>
      </c>
      <c r="GW138" s="45">
        <v>3.2430423999765696E-5</v>
      </c>
      <c r="GX138" s="45">
        <v>3.3647693716422466E-5</v>
      </c>
      <c r="GY138" s="45">
        <v>3.7853179015697019E-5</v>
      </c>
      <c r="GZ138" s="45">
        <v>3.1193431449539877E-5</v>
      </c>
      <c r="HA138" s="45">
        <v>4.5885360009749664E-5</v>
      </c>
      <c r="HB138" s="45">
        <v>4.7503103750676603E-6</v>
      </c>
      <c r="HC138" s="273">
        <v>1.8592975414673332E-5</v>
      </c>
      <c r="HD138" s="273">
        <v>5.7935378269853002E-5</v>
      </c>
      <c r="HE138" s="273">
        <v>2.4220035856164821E-5</v>
      </c>
      <c r="HF138" s="273">
        <v>2.2412932494410839E-5</v>
      </c>
      <c r="HG138" s="273">
        <v>2.2479742237173046E-5</v>
      </c>
      <c r="HH138" s="273">
        <v>5.2337177445308918E-5</v>
      </c>
      <c r="HI138" s="273">
        <v>2.7541191173961718E-5</v>
      </c>
      <c r="HJ138" s="273">
        <v>3.2317289767814753E-5</v>
      </c>
      <c r="HK138" s="273">
        <v>3.1502218640566099E-5</v>
      </c>
      <c r="HL138" s="273">
        <v>2.6628583868896411E-5</v>
      </c>
      <c r="HM138" s="273">
        <v>8.1116335045712556E-5</v>
      </c>
      <c r="HN138" s="273">
        <v>4.2096899218190887E-5</v>
      </c>
      <c r="HO138" s="273">
        <v>1.1557800745946219E-4</v>
      </c>
      <c r="HP138" s="273">
        <v>1.5458843059846589E-4</v>
      </c>
      <c r="HQ138" s="273">
        <v>7.6623746961379511E-5</v>
      </c>
      <c r="HR138" s="273">
        <v>6.365715053156931E-5</v>
      </c>
      <c r="HS138" s="273">
        <v>1.1313885931894312E-4</v>
      </c>
      <c r="HT138" s="273">
        <v>1.1958019173745429E-4</v>
      </c>
      <c r="HU138" s="273">
        <v>6.2193066051574548E-5</v>
      </c>
      <c r="HV138" s="273">
        <v>4.5040714010174338E-5</v>
      </c>
      <c r="HW138" s="273">
        <v>3.5146285004463862E-5</v>
      </c>
      <c r="HX138" s="273">
        <v>3.9511025387820876E-5</v>
      </c>
      <c r="HY138" s="273">
        <v>6.4211161925334156E-5</v>
      </c>
      <c r="HZ138" s="273">
        <v>5.5025859643446294E-5</v>
      </c>
      <c r="IA138" s="273">
        <v>8.502032043634114E-5</v>
      </c>
      <c r="IB138" s="273">
        <v>1.2288809618057921E-4</v>
      </c>
      <c r="IC138" s="273">
        <v>8.5573739879164597E-5</v>
      </c>
      <c r="ID138" s="273">
        <v>3.1042326696658175E-5</v>
      </c>
      <c r="IE138" s="273">
        <v>1.9055648537584562E-4</v>
      </c>
      <c r="IF138" s="273">
        <v>3.4251894809227685E-5</v>
      </c>
      <c r="IG138" s="273">
        <v>5.3083237748807383E-5</v>
      </c>
      <c r="IH138" s="273">
        <v>7.4551387370822076E-5</v>
      </c>
      <c r="II138" s="273">
        <v>7.6774231682777449E-5</v>
      </c>
      <c r="IJ138" s="273">
        <v>6.7499156542028457E-5</v>
      </c>
      <c r="IK138" s="273">
        <v>3.9118179523595997E-6</v>
      </c>
      <c r="IL138" s="45">
        <v>2.3002715398339239E-5</v>
      </c>
      <c r="IM138" s="45">
        <v>6.7583316382218011E-5</v>
      </c>
      <c r="IN138" s="45">
        <v>2.5410606707168102E-5</v>
      </c>
      <c r="IO138" s="45">
        <v>2.2913591575382816E-5</v>
      </c>
      <c r="IP138" s="45">
        <v>2.0263275434963319E-5</v>
      </c>
      <c r="IQ138" s="45">
        <v>5.3871995316082977E-5</v>
      </c>
      <c r="IR138" s="45">
        <v>2.6936049365466495E-5</v>
      </c>
      <c r="IS138" s="45">
        <v>3.7027317298756012E-5</v>
      </c>
      <c r="IT138" s="45">
        <v>3.6522017903151584E-5</v>
      </c>
      <c r="IU138" s="45">
        <v>2.498677089505994E-5</v>
      </c>
      <c r="IV138" s="45">
        <v>9.319220168394595E-5</v>
      </c>
      <c r="IW138" s="45">
        <v>4.756152392639813E-5</v>
      </c>
      <c r="IX138" s="45">
        <v>1.1414256892680339E-4</v>
      </c>
      <c r="IY138" s="45">
        <v>9.6340178864889861E-5</v>
      </c>
      <c r="IZ138" s="45">
        <v>5.7161825686526554E-5</v>
      </c>
      <c r="JA138" s="45">
        <v>6.6749596080425695E-5</v>
      </c>
      <c r="JB138" s="45">
        <v>1.2089342199672218E-4</v>
      </c>
      <c r="JC138" s="45">
        <v>1.1365301782162574E-4</v>
      </c>
      <c r="JD138" s="45">
        <v>6.8627463524275663E-5</v>
      </c>
      <c r="JE138" s="45">
        <v>4.7217005112262371E-5</v>
      </c>
      <c r="JF138" s="45">
        <v>3.504143320577873E-5</v>
      </c>
      <c r="JG138" s="45">
        <v>4.4002069327877935E-5</v>
      </c>
      <c r="JH138" s="45">
        <v>6.8340004040584409E-5</v>
      </c>
      <c r="JI138" s="45">
        <v>5.2400056530983182E-5</v>
      </c>
      <c r="JJ138" s="45">
        <v>7.677232150823631E-5</v>
      </c>
      <c r="JK138" s="45">
        <v>1.3094420626503812E-4</v>
      </c>
      <c r="JL138" s="45">
        <v>8.7911787127053348E-5</v>
      </c>
      <c r="JM138" s="45">
        <v>3.0481148708265349E-5</v>
      </c>
      <c r="JN138" s="45">
        <v>1.7288429690099825E-4</v>
      </c>
      <c r="JO138" s="45">
        <v>3.0238967732432143E-5</v>
      </c>
      <c r="JP138" s="45">
        <v>5.7941203660025943E-5</v>
      </c>
      <c r="JQ138" s="45">
        <v>7.9585281655678358E-5</v>
      </c>
      <c r="JR138" s="45">
        <v>8.929466758102986E-5</v>
      </c>
      <c r="JS138" s="45">
        <v>6.7233708709189152E-5</v>
      </c>
      <c r="JT138" s="45">
        <v>4.5238311795607192E-6</v>
      </c>
      <c r="JU138" s="273">
        <v>2.3846293592384879E-5</v>
      </c>
      <c r="JV138" s="273">
        <v>5.6686401594819152E-5</v>
      </c>
      <c r="JW138" s="273">
        <v>2.3563623459061627E-5</v>
      </c>
      <c r="JX138" s="273">
        <v>2.3010893874043345E-5</v>
      </c>
      <c r="JY138" s="273">
        <v>2.2483828466350801E-5</v>
      </c>
      <c r="JZ138" s="273">
        <v>5.0840116052962129E-5</v>
      </c>
      <c r="KA138" s="273">
        <v>2.5170969125526114E-5</v>
      </c>
      <c r="KB138" s="273">
        <v>5.0158798440971444E-5</v>
      </c>
      <c r="KC138" s="273">
        <v>3.3939585150361442E-5</v>
      </c>
      <c r="KD138" s="273">
        <v>2.5593340340482031E-5</v>
      </c>
      <c r="KE138" s="273">
        <v>8.8778993682592355E-5</v>
      </c>
      <c r="KF138" s="273">
        <v>5.9454322995301204E-5</v>
      </c>
      <c r="KG138" s="273">
        <v>1.0709103038094714E-4</v>
      </c>
      <c r="KH138" s="273">
        <v>9.2135094574264582E-5</v>
      </c>
      <c r="KI138" s="273">
        <v>5.620465233364765E-5</v>
      </c>
      <c r="KJ138" s="273">
        <v>6.2803984062839531E-5</v>
      </c>
      <c r="KK138" s="273">
        <v>1.0648955313325058E-4</v>
      </c>
      <c r="KL138" s="273">
        <v>1.4166771100700211E-4</v>
      </c>
      <c r="KM138" s="273">
        <v>7.2126217017489069E-5</v>
      </c>
      <c r="KN138" s="273">
        <v>4.7103995613153125E-5</v>
      </c>
      <c r="KO138" s="273">
        <v>3.1246869721604392E-5</v>
      </c>
      <c r="KP138" s="273">
        <v>5.5327971879392469E-5</v>
      </c>
      <c r="KQ138" s="273">
        <v>7.34439886460028E-5</v>
      </c>
      <c r="KR138" s="273">
        <v>7.8100734909018556E-5</v>
      </c>
      <c r="KS138" s="273">
        <v>8.4076659778139457E-5</v>
      </c>
      <c r="KT138" s="273">
        <v>1.2244159774139334E-4</v>
      </c>
      <c r="KU138" s="273">
        <v>8.7925195811007934E-5</v>
      </c>
      <c r="KV138" s="273">
        <v>3.3473961131896723E-5</v>
      </c>
      <c r="KW138" s="273">
        <v>1.0781203391757436E-4</v>
      </c>
      <c r="KX138" s="273">
        <v>3.3703631633696497E-5</v>
      </c>
      <c r="KY138" s="273">
        <v>6.4657450561694482E-5</v>
      </c>
      <c r="KZ138" s="273">
        <v>1.1202555375068173E-4</v>
      </c>
      <c r="LA138" s="273">
        <v>7.8256362973717669E-5</v>
      </c>
      <c r="LB138" s="273">
        <v>6.8802683805765534E-5</v>
      </c>
      <c r="LC138" s="273">
        <v>4.2694677968037072E-6</v>
      </c>
      <c r="LD138" s="45">
        <v>2.6195018274234315E-5</v>
      </c>
      <c r="LE138" s="45">
        <v>5.9344441562066309E-5</v>
      </c>
      <c r="LF138" s="45">
        <v>2.6435673811521648E-5</v>
      </c>
      <c r="LG138" s="45">
        <v>2.5661447474879118E-5</v>
      </c>
      <c r="LH138" s="45">
        <v>2.4506166090288691E-5</v>
      </c>
      <c r="LI138" s="45">
        <v>5.0965104897780075E-5</v>
      </c>
      <c r="LJ138" s="45">
        <v>2.8001940674157327E-5</v>
      </c>
      <c r="LK138" s="45">
        <v>4.2070046847453124E-5</v>
      </c>
      <c r="LL138" s="45">
        <v>3.5437534317957134E-5</v>
      </c>
      <c r="LM138" s="45">
        <v>2.7246943502734569E-5</v>
      </c>
      <c r="LN138" s="45">
        <v>8.7845793506207475E-5</v>
      </c>
      <c r="LO138" s="45">
        <v>6.1503258300902393E-5</v>
      </c>
      <c r="LP138" s="45">
        <v>1.2534440841560358E-4</v>
      </c>
      <c r="LQ138" s="45">
        <v>1.033128665730366E-4</v>
      </c>
      <c r="LR138" s="45">
        <v>6.3808500830662637E-5</v>
      </c>
      <c r="LS138" s="45">
        <v>6.4430459497114706E-5</v>
      </c>
      <c r="LT138" s="45">
        <v>1.0791561197744727E-4</v>
      </c>
      <c r="LU138" s="45">
        <v>1.3269105211617842E-4</v>
      </c>
      <c r="LV138" s="45">
        <v>1.8360918539184385E-4</v>
      </c>
      <c r="LW138" s="45">
        <v>5.7350021114546443E-5</v>
      </c>
      <c r="LX138" s="45">
        <v>3.537494062832848E-5</v>
      </c>
      <c r="LY138" s="45">
        <v>6.3825279871223479E-5</v>
      </c>
      <c r="LZ138" s="45">
        <v>8.1098084436718632E-5</v>
      </c>
      <c r="MA138" s="45">
        <v>5.8153822744257418E-5</v>
      </c>
      <c r="MB138" s="45">
        <v>9.1617341413908254E-5</v>
      </c>
      <c r="MC138" s="45">
        <v>1.5092839144797296E-4</v>
      </c>
      <c r="MD138" s="45">
        <v>9.6887780551931503E-5</v>
      </c>
      <c r="ME138" s="45">
        <v>3.8622690497943048E-5</v>
      </c>
      <c r="MF138" s="45">
        <v>1.7098068642685627E-4</v>
      </c>
      <c r="MG138" s="45">
        <v>3.9541664969377542E-5</v>
      </c>
      <c r="MH138" s="45">
        <v>7.2544762113486335E-5</v>
      </c>
      <c r="MI138" s="45">
        <v>1.2153044951420217E-4</v>
      </c>
      <c r="MJ138" s="45">
        <v>9.5449832257260233E-5</v>
      </c>
      <c r="MK138" s="45">
        <v>8.1238401204203307E-5</v>
      </c>
      <c r="ML138" s="45">
        <v>4.9388023758662816E-6</v>
      </c>
      <c r="MM138" s="273">
        <v>2.8811013007529484E-5</v>
      </c>
      <c r="MN138" s="273">
        <v>5.8698509737145288E-5</v>
      </c>
      <c r="MO138" s="273">
        <v>2.8178788434302472E-5</v>
      </c>
      <c r="MP138" s="273">
        <v>3.1538154493455845E-5</v>
      </c>
      <c r="MQ138" s="273">
        <v>2.4465193425645235E-5</v>
      </c>
      <c r="MR138" s="273">
        <v>5.0359497026007147E-5</v>
      </c>
      <c r="MS138" s="273">
        <v>2.9456723100166689E-5</v>
      </c>
      <c r="MT138" s="273">
        <v>5.4205471720527406E-5</v>
      </c>
      <c r="MU138" s="273">
        <v>4.4751228540392732E-5</v>
      </c>
      <c r="MV138" s="273">
        <v>3.2702134541355724E-5</v>
      </c>
      <c r="MW138" s="273">
        <v>9.3037528297032569E-5</v>
      </c>
      <c r="MX138" s="273">
        <v>5.3377835481298247E-5</v>
      </c>
      <c r="MY138" s="273">
        <v>1.5441503179508783E-4</v>
      </c>
      <c r="MZ138" s="273">
        <v>7.7070613081257561E-5</v>
      </c>
      <c r="NA138" s="273">
        <v>6.1339225383531137E-5</v>
      </c>
      <c r="NB138" s="273">
        <v>5.7652288913299049E-5</v>
      </c>
      <c r="NC138" s="273">
        <v>1.0620978845943961E-4</v>
      </c>
      <c r="ND138" s="273">
        <v>1.3842243096943912E-4</v>
      </c>
      <c r="NE138" s="273">
        <v>2.2521645618434587E-4</v>
      </c>
      <c r="NF138" s="273">
        <v>5.6837631909381251E-5</v>
      </c>
      <c r="NG138" s="273">
        <v>4.2788930917109313E-5</v>
      </c>
      <c r="NH138" s="273">
        <v>6.6400778023599865E-5</v>
      </c>
      <c r="NI138" s="273">
        <v>8.0158360619515099E-5</v>
      </c>
      <c r="NJ138" s="273">
        <v>8.582288859267937E-5</v>
      </c>
      <c r="NK138" s="273">
        <v>1.1784857740187656E-4</v>
      </c>
      <c r="NL138" s="273">
        <v>1.8643632881712189E-4</v>
      </c>
      <c r="NM138" s="273">
        <v>9.8794557981413098E-5</v>
      </c>
      <c r="NN138" s="273">
        <v>3.7493280003371748E-5</v>
      </c>
      <c r="NO138" s="273">
        <v>1.917331290990532E-4</v>
      </c>
      <c r="NP138" s="273">
        <v>3.5171351226128082E-5</v>
      </c>
      <c r="NQ138" s="273">
        <v>7.7449652690875871E-5</v>
      </c>
      <c r="NR138" s="273">
        <v>1.1847976221589552E-4</v>
      </c>
      <c r="NS138" s="273">
        <v>1.0737450511950528E-4</v>
      </c>
      <c r="NT138" s="273">
        <v>8.4854558571476518E-5</v>
      </c>
      <c r="NU138" s="273">
        <v>5.6851741236019758E-6</v>
      </c>
      <c r="NV138" s="45">
        <v>2.4806186429216881E-5</v>
      </c>
      <c r="NW138" s="45">
        <v>4.8298866574831808E-5</v>
      </c>
      <c r="NX138" s="45">
        <v>2.7464891686241493E-5</v>
      </c>
      <c r="NY138" s="45">
        <v>2.9708373597773751E-5</v>
      </c>
      <c r="NZ138" s="45">
        <v>2.1835836023214046E-5</v>
      </c>
      <c r="OA138" s="45">
        <v>4.4175675163785648E-5</v>
      </c>
      <c r="OB138" s="45">
        <v>2.8534003655529362E-5</v>
      </c>
      <c r="OC138" s="45">
        <v>4.6471970842146586E-5</v>
      </c>
      <c r="OD138" s="45">
        <v>4.4167696562806241E-5</v>
      </c>
      <c r="OE138" s="45">
        <v>3.0759978770977747E-5</v>
      </c>
      <c r="OF138" s="45">
        <v>1.0641141591984484E-4</v>
      </c>
      <c r="OG138" s="45">
        <v>5.3924961344052833E-5</v>
      </c>
      <c r="OH138" s="45">
        <v>1.2943690538282218E-4</v>
      </c>
      <c r="OI138" s="45">
        <v>6.4774951308534999E-5</v>
      </c>
      <c r="OJ138" s="45">
        <v>5.5752084576804765E-5</v>
      </c>
      <c r="OK138" s="45">
        <v>7.2076513060514625E-5</v>
      </c>
      <c r="OL138" s="45">
        <v>1.0869938996441959E-4</v>
      </c>
      <c r="OM138" s="45">
        <v>1.4995994772412205E-4</v>
      </c>
      <c r="ON138" s="45">
        <v>2.1119328029914884E-4</v>
      </c>
      <c r="OO138" s="45">
        <v>6.0636362113119397E-5</v>
      </c>
      <c r="OP138" s="45">
        <v>4.2089746374634945E-5</v>
      </c>
      <c r="OQ138" s="45">
        <v>6.0740055054656903E-5</v>
      </c>
      <c r="OR138" s="45">
        <v>7.6951060349294087E-5</v>
      </c>
      <c r="OS138" s="45">
        <v>5.7050970309498877E-5</v>
      </c>
      <c r="OT138" s="45">
        <v>9.1472553509673731E-5</v>
      </c>
      <c r="OU138" s="45">
        <v>1.7758671430645088E-4</v>
      </c>
      <c r="OV138" s="45">
        <v>9.4179919128294749E-5</v>
      </c>
      <c r="OW138" s="45">
        <v>3.4968716152249788E-5</v>
      </c>
      <c r="OX138" s="45">
        <v>1.652721020105344E-4</v>
      </c>
      <c r="OY138" s="45">
        <v>3.5575683355538189E-5</v>
      </c>
      <c r="OZ138" s="45">
        <v>7.7049937603702469E-5</v>
      </c>
      <c r="PA138" s="45">
        <v>1.0645795799927443E-4</v>
      </c>
      <c r="PB138" s="45">
        <v>1.1080630339955566E-4</v>
      </c>
      <c r="PC138" s="45">
        <v>8.4004376112690421E-5</v>
      </c>
      <c r="PD138" s="45">
        <v>8.4133146476039759E-6</v>
      </c>
      <c r="PE138" s="273">
        <v>2.3526584292628364E-5</v>
      </c>
      <c r="PF138" s="273">
        <v>4.8409698522184868E-5</v>
      </c>
      <c r="PG138" s="273">
        <v>3.1144941859078074E-5</v>
      </c>
      <c r="PH138" s="273">
        <v>3.3522746305193021E-5</v>
      </c>
      <c r="PI138" s="273">
        <v>2.3948764350497353E-5</v>
      </c>
      <c r="PJ138" s="273">
        <v>4.0361036613730299E-5</v>
      </c>
      <c r="PK138" s="273">
        <v>3.0503664702198684E-5</v>
      </c>
      <c r="PL138" s="273">
        <v>4.6669618193422752E-5</v>
      </c>
      <c r="PM138" s="273">
        <v>4.617100855605646E-5</v>
      </c>
      <c r="PN138" s="273">
        <v>3.2099859404489148E-5</v>
      </c>
      <c r="PO138" s="273">
        <v>9.5731514328090584E-5</v>
      </c>
      <c r="PP138" s="273">
        <v>5.3561320060731042E-5</v>
      </c>
      <c r="PQ138" s="273">
        <v>1.2535115808467499E-4</v>
      </c>
      <c r="PR138" s="273">
        <v>5.9245642977564948E-5</v>
      </c>
      <c r="PS138" s="273">
        <v>5.4226701501237821E-5</v>
      </c>
      <c r="PT138" s="273">
        <v>8.1815042905654292E-5</v>
      </c>
      <c r="PU138" s="273">
        <v>1.1536477549131278E-4</v>
      </c>
      <c r="PV138" s="273">
        <v>1.4888380163746555E-4</v>
      </c>
      <c r="PW138" s="273">
        <v>2.0841870487699874E-4</v>
      </c>
      <c r="PX138" s="273">
        <v>7.0922950499510476E-5</v>
      </c>
      <c r="PY138" s="273">
        <v>4.2700890644771267E-5</v>
      </c>
      <c r="PZ138" s="273">
        <v>6.4499012448074222E-5</v>
      </c>
      <c r="QA138" s="273">
        <v>7.880827873533754E-5</v>
      </c>
      <c r="QB138" s="273">
        <v>4.686184878143275E-5</v>
      </c>
      <c r="QC138" s="273">
        <v>8.6890774341251049E-5</v>
      </c>
      <c r="QD138" s="273">
        <v>1.6999897075599342E-4</v>
      </c>
      <c r="QE138" s="273">
        <v>9.3546142836155693E-5</v>
      </c>
      <c r="QF138" s="273">
        <v>4.279052452861898E-5</v>
      </c>
      <c r="QG138" s="273">
        <v>1.5902130492905265E-4</v>
      </c>
      <c r="QH138" s="273">
        <v>3.9706777970880712E-5</v>
      </c>
      <c r="QI138" s="273">
        <v>8.1495746043620129E-5</v>
      </c>
      <c r="QJ138" s="273">
        <v>1.0635180738327173E-4</v>
      </c>
      <c r="QK138" s="273">
        <v>1.2525634592451442E-4</v>
      </c>
      <c r="QL138" s="273">
        <v>9.7962264969966441E-5</v>
      </c>
      <c r="QM138" s="273">
        <v>8.9028543915904414E-6</v>
      </c>
      <c r="QN138" s="45">
        <v>2.7306216040141413E-5</v>
      </c>
      <c r="QO138" s="45">
        <v>4.1177987772152818E-5</v>
      </c>
      <c r="QP138" s="45">
        <v>2.9111223331833658E-5</v>
      </c>
      <c r="QQ138" s="45">
        <v>2.8124676056699274E-5</v>
      </c>
      <c r="QR138" s="45">
        <v>1.902285616023637E-5</v>
      </c>
      <c r="QS138" s="45">
        <v>3.8056515668179879E-5</v>
      </c>
      <c r="QT138" s="45">
        <v>2.7114530193652926E-5</v>
      </c>
      <c r="QU138" s="45">
        <v>4.2191960711408806E-5</v>
      </c>
      <c r="QV138" s="45">
        <v>4.1474770678069881E-5</v>
      </c>
      <c r="QW138" s="45">
        <v>3.2349891368959511E-5</v>
      </c>
      <c r="QX138" s="45">
        <v>8.2009797624130353E-5</v>
      </c>
      <c r="QY138" s="45">
        <v>4.7772814404722164E-5</v>
      </c>
      <c r="QZ138" s="45">
        <v>9.7102550177457025E-5</v>
      </c>
      <c r="RA138" s="45">
        <v>5.6948461886102496E-5</v>
      </c>
      <c r="RB138" s="45">
        <v>4.9239312149693037E-5</v>
      </c>
      <c r="RC138" s="45">
        <v>8.0682327084024996E-5</v>
      </c>
      <c r="RD138" s="45">
        <v>1.1360883780324284E-4</v>
      </c>
      <c r="RE138" s="45">
        <v>1.335675769222447E-4</v>
      </c>
      <c r="RF138" s="45">
        <v>3.5500667456839886E-4</v>
      </c>
      <c r="RG138" s="45">
        <v>6.7109310738578258E-5</v>
      </c>
      <c r="RH138" s="45">
        <v>4.2685305077311655E-5</v>
      </c>
      <c r="RI138" s="45">
        <v>7.5711290179627079E-5</v>
      </c>
      <c r="RJ138" s="45">
        <v>6.9036331506490113E-5</v>
      </c>
      <c r="RK138" s="45">
        <v>3.77237753474447E-5</v>
      </c>
      <c r="RL138" s="45">
        <v>1.0216158493474441E-4</v>
      </c>
      <c r="RM138" s="45">
        <v>2.5433868455546451E-4</v>
      </c>
      <c r="RN138" s="45">
        <v>1.2054172844900283E-4</v>
      </c>
      <c r="RO138" s="45">
        <v>4.115917316513279E-5</v>
      </c>
      <c r="RP138" s="45">
        <v>2.9820774107628789E-4</v>
      </c>
      <c r="RQ138" s="45">
        <v>2.9161669354490208E-5</v>
      </c>
      <c r="RR138" s="45">
        <v>7.1573736792398754E-5</v>
      </c>
      <c r="RS138" s="45">
        <v>1.0185675201530199E-4</v>
      </c>
      <c r="RT138" s="45">
        <v>1.1696986185383069E-4</v>
      </c>
      <c r="RU138" s="45">
        <v>9.322244459539431E-5</v>
      </c>
      <c r="RV138" s="45">
        <v>6.8435310642066504E-6</v>
      </c>
      <c r="RW138" s="273">
        <v>2.4491632915771015E-5</v>
      </c>
      <c r="RX138" s="273">
        <v>4.4174056259448151E-5</v>
      </c>
      <c r="RY138" s="273">
        <v>2.8378112083985927E-5</v>
      </c>
      <c r="RZ138" s="273">
        <v>2.6967920590823375E-5</v>
      </c>
      <c r="SA138" s="273">
        <v>1.83779214748316E-5</v>
      </c>
      <c r="SB138" s="273">
        <v>3.5558903632174859E-5</v>
      </c>
      <c r="SC138" s="273">
        <v>2.6509609949867266E-5</v>
      </c>
      <c r="SD138" s="273">
        <v>5.5751175543842438E-5</v>
      </c>
      <c r="SE138" s="273">
        <v>4.3396611389935175E-5</v>
      </c>
      <c r="SF138" s="273">
        <v>3.2855847124026637E-5</v>
      </c>
      <c r="SG138" s="273">
        <v>8.134398761403871E-5</v>
      </c>
      <c r="SH138" s="273">
        <v>5.3310725179209565E-5</v>
      </c>
      <c r="SI138" s="273">
        <v>1.0383813787018126E-4</v>
      </c>
      <c r="SJ138" s="273">
        <v>5.7948407134846867E-5</v>
      </c>
      <c r="SK138" s="273">
        <v>5.6430658109946916E-5</v>
      </c>
      <c r="SL138" s="273">
        <v>1.0763534607665385E-4</v>
      </c>
      <c r="SM138" s="273">
        <v>1.0850009791676031E-4</v>
      </c>
      <c r="SN138" s="273">
        <v>1.3002119847482928E-4</v>
      </c>
      <c r="SO138" s="273">
        <v>2.4665435098483182E-4</v>
      </c>
      <c r="SP138" s="273">
        <v>6.4185688118034039E-5</v>
      </c>
      <c r="SQ138" s="273">
        <v>4.1572498775012714E-5</v>
      </c>
      <c r="SR138" s="273">
        <v>6.8949142522607479E-5</v>
      </c>
      <c r="SS138" s="273">
        <v>6.6760810951088512E-5</v>
      </c>
      <c r="ST138" s="273">
        <v>3.6854585800349557E-5</v>
      </c>
      <c r="SU138" s="273">
        <v>8.9006649417142371E-5</v>
      </c>
      <c r="SV138" s="273">
        <v>2.6592138110905124E-4</v>
      </c>
      <c r="SW138" s="273">
        <v>1.1639423568575192E-4</v>
      </c>
      <c r="SX138" s="273">
        <v>3.8467474611859534E-5</v>
      </c>
      <c r="SY138" s="273">
        <v>3.0352150332121989E-4</v>
      </c>
      <c r="SZ138" s="273">
        <v>3.1052054521236206E-5</v>
      </c>
      <c r="TA138" s="273">
        <v>6.8874500618879743E-5</v>
      </c>
      <c r="TB138" s="273">
        <v>9.8676141219082626E-5</v>
      </c>
      <c r="TC138" s="273">
        <v>1.1476970095373166E-4</v>
      </c>
      <c r="TD138" s="273">
        <v>8.3666729451575594E-5</v>
      </c>
      <c r="TE138" s="273">
        <v>8.0160324078189067E-6</v>
      </c>
    </row>
    <row r="139" spans="1:525" s="528" customFormat="1" x14ac:dyDescent="0.3">
      <c r="A139" s="273">
        <v>2.2539830966550739E-5</v>
      </c>
      <c r="B139" s="273">
        <v>3.7639864215664915E-5</v>
      </c>
      <c r="C139" s="273">
        <v>2.8066151599674138E-5</v>
      </c>
      <c r="D139" s="273">
        <v>2.3935734125362291E-5</v>
      </c>
      <c r="E139" s="273">
        <v>3.6619121563754224E-5</v>
      </c>
      <c r="F139" s="273">
        <v>1.9815737147529709E-5</v>
      </c>
      <c r="G139" s="273">
        <v>1.7322536700991427E-5</v>
      </c>
      <c r="H139" s="273">
        <v>1.9888843501628574E-5</v>
      </c>
      <c r="I139" s="273">
        <v>2.4970334765868983E-5</v>
      </c>
      <c r="J139" s="273">
        <v>2.4065982073379285E-5</v>
      </c>
      <c r="K139" s="273">
        <v>3.4230772733103073E-5</v>
      </c>
      <c r="L139" s="273">
        <v>2.3941841354332385E-5</v>
      </c>
      <c r="M139" s="273">
        <v>2.7866955040043868E-5</v>
      </c>
      <c r="N139" s="273">
        <v>1.821093368536158E-5</v>
      </c>
      <c r="O139" s="273">
        <v>6.220183253887929E-5</v>
      </c>
      <c r="P139" s="273">
        <v>2.3351886481913677E-5</v>
      </c>
      <c r="Q139" s="273">
        <v>3.4340944838830018E-5</v>
      </c>
      <c r="R139" s="273">
        <v>2.9776449845992519E-5</v>
      </c>
      <c r="S139" s="273">
        <v>1.7665819205823455E-5</v>
      </c>
      <c r="T139" s="273">
        <v>1.9665771143530368E-5</v>
      </c>
      <c r="U139" s="273">
        <v>1.8198443580853043E-5</v>
      </c>
      <c r="V139" s="273">
        <v>1.801918436806525E-5</v>
      </c>
      <c r="W139" s="273">
        <v>6.1129644313983965E-5</v>
      </c>
      <c r="X139" s="273">
        <v>7.1596834827020254E-5</v>
      </c>
      <c r="Y139" s="273">
        <v>5.3562681255582803E-5</v>
      </c>
      <c r="Z139" s="273">
        <v>5.6203727448639917E-5</v>
      </c>
      <c r="AA139" s="273">
        <v>2.0152003018579631E-5</v>
      </c>
      <c r="AB139" s="273">
        <v>1.7433212074890019E-5</v>
      </c>
      <c r="AC139" s="273">
        <v>5.716314629900032E-6</v>
      </c>
      <c r="AD139" s="273">
        <v>2.0835789321778846E-5</v>
      </c>
      <c r="AE139" s="273">
        <v>1.7377272731326614E-5</v>
      </c>
      <c r="AF139" s="273">
        <v>1.090878367958249E-5</v>
      </c>
      <c r="AG139" s="273">
        <v>1.5227387838357945E-5</v>
      </c>
      <c r="AH139" s="273">
        <v>1.5367511324729442E-5</v>
      </c>
      <c r="AI139" s="273">
        <v>3.2895529073803353E-6</v>
      </c>
      <c r="AJ139" s="45">
        <v>2.7291226991162208E-5</v>
      </c>
      <c r="AK139" s="45">
        <v>4.5157036622549511E-5</v>
      </c>
      <c r="AL139" s="45">
        <v>3.3642491753480236E-5</v>
      </c>
      <c r="AM139" s="45">
        <v>2.8468401222684284E-5</v>
      </c>
      <c r="AN139" s="45">
        <v>4.3343165847619595E-5</v>
      </c>
      <c r="AO139" s="45">
        <v>2.3494006795968335E-5</v>
      </c>
      <c r="AP139" s="45">
        <v>1.8779151361784313E-5</v>
      </c>
      <c r="AQ139" s="45">
        <v>1.8437946526696556E-5</v>
      </c>
      <c r="AR139" s="45">
        <v>2.8800186286433479E-5</v>
      </c>
      <c r="AS139" s="45">
        <v>2.9771478020728022E-5</v>
      </c>
      <c r="AT139" s="45">
        <v>3.7471886675198854E-5</v>
      </c>
      <c r="AU139" s="45">
        <v>2.7794022171787151E-5</v>
      </c>
      <c r="AV139" s="45">
        <v>3.4792886189528892E-5</v>
      </c>
      <c r="AW139" s="45">
        <v>2.1566669266236584E-5</v>
      </c>
      <c r="AX139" s="45">
        <v>9.7201142829435839E-5</v>
      </c>
      <c r="AY139" s="45">
        <v>3.6646922717022595E-5</v>
      </c>
      <c r="AZ139" s="45">
        <v>4.2477575832125485E-5</v>
      </c>
      <c r="BA139" s="45">
        <v>3.9084378958944175E-5</v>
      </c>
      <c r="BB139" s="45">
        <v>2.3909060294902346E-5</v>
      </c>
      <c r="BC139" s="45">
        <v>2.4112707521336571E-5</v>
      </c>
      <c r="BD139" s="45">
        <v>2.3422633724316401E-5</v>
      </c>
      <c r="BE139" s="45">
        <v>2.1766927851122751E-5</v>
      </c>
      <c r="BF139" s="45">
        <v>8.3169459047625286E-5</v>
      </c>
      <c r="BG139" s="45">
        <v>6.7066104732856934E-5</v>
      </c>
      <c r="BH139" s="45">
        <v>6.5243087831045563E-5</v>
      </c>
      <c r="BI139" s="45">
        <v>6.6317496925614002E-5</v>
      </c>
      <c r="BJ139" s="45">
        <v>2.0798011390745399E-5</v>
      </c>
      <c r="BK139" s="45">
        <v>1.9928624120368264E-5</v>
      </c>
      <c r="BL139" s="45">
        <v>5.8199755142842914E-6</v>
      </c>
      <c r="BM139" s="45">
        <v>2.0821661433215181E-5</v>
      </c>
      <c r="BN139" s="45">
        <v>2.1289984637403281E-5</v>
      </c>
      <c r="BO139" s="45">
        <v>1.3766805147851577E-5</v>
      </c>
      <c r="BP139" s="45">
        <v>1.9946479449543694E-5</v>
      </c>
      <c r="BQ139" s="45">
        <v>1.8613602815132819E-5</v>
      </c>
      <c r="BR139" s="45">
        <v>4.6652516472280912E-6</v>
      </c>
      <c r="BS139" s="273">
        <v>2.7963721254646617E-5</v>
      </c>
      <c r="BT139" s="273">
        <v>4.5017391091674175E-5</v>
      </c>
      <c r="BU139" s="273">
        <v>3.5794944459012377E-5</v>
      </c>
      <c r="BV139" s="273">
        <v>3.1248312524526409E-5</v>
      </c>
      <c r="BW139" s="273">
        <v>5.1025575220203006E-5</v>
      </c>
      <c r="BX139" s="273">
        <v>2.2427046000166286E-5</v>
      </c>
      <c r="BY139" s="273">
        <v>2.0091273819134431E-5</v>
      </c>
      <c r="BZ139" s="273">
        <v>2.2563345092375517E-5</v>
      </c>
      <c r="CA139" s="273">
        <v>3.1118017377669361E-5</v>
      </c>
      <c r="CB139" s="273">
        <v>3.2304957647283875E-5</v>
      </c>
      <c r="CC139" s="273">
        <v>3.7878485675975557E-5</v>
      </c>
      <c r="CD139" s="273">
        <v>2.786719619930614E-5</v>
      </c>
      <c r="CE139" s="273">
        <v>3.4224285245516832E-5</v>
      </c>
      <c r="CF139" s="273">
        <v>2.4638452515545069E-5</v>
      </c>
      <c r="CG139" s="273">
        <v>7.7315872155752242E-5</v>
      </c>
      <c r="CH139" s="273">
        <v>3.5771738003935165E-5</v>
      </c>
      <c r="CI139" s="273">
        <v>4.1744583421925631E-5</v>
      </c>
      <c r="CJ139" s="273">
        <v>4.40185957696524E-5</v>
      </c>
      <c r="CK139" s="273">
        <v>2.1524362089746877E-5</v>
      </c>
      <c r="CL139" s="273">
        <v>2.3088603410036496E-5</v>
      </c>
      <c r="CM139" s="273">
        <v>2.3226363143477573E-5</v>
      </c>
      <c r="CN139" s="273">
        <v>2.1217442769167871E-5</v>
      </c>
      <c r="CO139" s="273">
        <v>8.0895065242982705E-5</v>
      </c>
      <c r="CP139" s="273">
        <v>6.4072949351152587E-5</v>
      </c>
      <c r="CQ139" s="273">
        <v>6.5544246844969495E-5</v>
      </c>
      <c r="CR139" s="273">
        <v>5.8807091524387632E-5</v>
      </c>
      <c r="CS139" s="273">
        <v>2.273185941485464E-5</v>
      </c>
      <c r="CT139" s="273">
        <v>2.1797670597248407E-5</v>
      </c>
      <c r="CU139" s="273">
        <v>6.5869575721357765E-6</v>
      </c>
      <c r="CV139" s="273">
        <v>1.9812551719473902E-5</v>
      </c>
      <c r="CW139" s="273">
        <v>2.0954059325895108E-5</v>
      </c>
      <c r="CX139" s="273">
        <v>1.4542647373678385E-5</v>
      </c>
      <c r="CY139" s="273">
        <v>2.0631335148391525E-5</v>
      </c>
      <c r="CZ139" s="273">
        <v>2.0589135757682858E-5</v>
      </c>
      <c r="DA139" s="273">
        <v>3.0197712308499695E-6</v>
      </c>
      <c r="DB139" s="45">
        <v>3.5180915200636716E-5</v>
      </c>
      <c r="DC139" s="45">
        <v>5.5908734646285131E-5</v>
      </c>
      <c r="DD139" s="45">
        <v>4.6828623629690985E-5</v>
      </c>
      <c r="DE139" s="45">
        <v>4.3449012273180956E-5</v>
      </c>
      <c r="DF139" s="45">
        <v>6.561094731191491E-5</v>
      </c>
      <c r="DG139" s="45">
        <v>3.0139229485830536E-5</v>
      </c>
      <c r="DH139" s="45">
        <v>2.6115226034445884E-5</v>
      </c>
      <c r="DI139" s="45">
        <v>2.8033773045528867E-5</v>
      </c>
      <c r="DJ139" s="45">
        <v>3.5258080119182637E-5</v>
      </c>
      <c r="DK139" s="45">
        <v>3.8125481042964229E-5</v>
      </c>
      <c r="DL139" s="45">
        <v>4.9737363228770007E-5</v>
      </c>
      <c r="DM139" s="45">
        <v>3.6561809566320846E-5</v>
      </c>
      <c r="DN139" s="45">
        <v>3.9425582815074701E-5</v>
      </c>
      <c r="DO139" s="45">
        <v>2.7714310078766841E-5</v>
      </c>
      <c r="DP139" s="45">
        <v>8.917085705140443E-5</v>
      </c>
      <c r="DQ139" s="45">
        <v>4.6440304981045981E-5</v>
      </c>
      <c r="DR139" s="45">
        <v>5.3008793596912264E-5</v>
      </c>
      <c r="DS139" s="45">
        <v>4.9372213063428833E-5</v>
      </c>
      <c r="DT139" s="45">
        <v>2.5882697140086253E-5</v>
      </c>
      <c r="DU139" s="45">
        <v>3.4211142269775789E-5</v>
      </c>
      <c r="DV139" s="45">
        <v>3.2694723767331836E-5</v>
      </c>
      <c r="DW139" s="45">
        <v>2.3115782466882914E-5</v>
      </c>
      <c r="DX139" s="45">
        <v>1.135011409232702E-4</v>
      </c>
      <c r="DY139" s="45">
        <v>7.1370032043362053E-5</v>
      </c>
      <c r="DZ139" s="45">
        <v>9.5037014285080326E-5</v>
      </c>
      <c r="EA139" s="45">
        <v>8.5664045098414937E-5</v>
      </c>
      <c r="EB139" s="45">
        <v>3.0543616888447987E-5</v>
      </c>
      <c r="EC139" s="45">
        <v>2.7082122621812829E-5</v>
      </c>
      <c r="ED139" s="45">
        <v>1.1525820189261745E-5</v>
      </c>
      <c r="EE139" s="45">
        <v>2.0301237552110304E-5</v>
      </c>
      <c r="EF139" s="45">
        <v>2.7756334639646349E-5</v>
      </c>
      <c r="EG139" s="45">
        <v>1.9241365045051236E-5</v>
      </c>
      <c r="EH139" s="45">
        <v>2.8490595016342685E-5</v>
      </c>
      <c r="EI139" s="45">
        <v>2.7797586999488728E-5</v>
      </c>
      <c r="EJ139" s="45">
        <v>3.4267293640217323E-6</v>
      </c>
      <c r="EK139" s="273">
        <v>3.0390505249375326E-5</v>
      </c>
      <c r="EL139" s="273">
        <v>5.7586547273103124E-5</v>
      </c>
      <c r="EM139" s="273">
        <v>4.5866645721524466E-5</v>
      </c>
      <c r="EN139" s="273">
        <v>4.4915907292111848E-5</v>
      </c>
      <c r="EO139" s="273">
        <v>6.6264570146470049E-5</v>
      </c>
      <c r="EP139" s="273">
        <v>2.552858331597927E-5</v>
      </c>
      <c r="EQ139" s="273">
        <v>2.7799521465859875E-5</v>
      </c>
      <c r="ER139" s="273">
        <v>3.0447373083634616E-5</v>
      </c>
      <c r="ES139" s="273">
        <v>3.7257210262729637E-5</v>
      </c>
      <c r="ET139" s="273">
        <v>3.8895446186299496E-5</v>
      </c>
      <c r="EU139" s="273">
        <v>5.2385395268186787E-5</v>
      </c>
      <c r="EV139" s="273">
        <v>3.8306051297679601E-5</v>
      </c>
      <c r="EW139" s="273">
        <v>4.0574667234537669E-5</v>
      </c>
      <c r="EX139" s="273">
        <v>2.8988295954848117E-5</v>
      </c>
      <c r="EY139" s="273">
        <v>7.9210725072051196E-5</v>
      </c>
      <c r="EZ139" s="273">
        <v>4.2677324099667586E-5</v>
      </c>
      <c r="FA139" s="273">
        <v>4.7905823357804987E-5</v>
      </c>
      <c r="FB139" s="273">
        <v>4.6970539272841896E-5</v>
      </c>
      <c r="FC139" s="273">
        <v>2.4015462588926311E-5</v>
      </c>
      <c r="FD139" s="273">
        <v>3.4459995060968251E-5</v>
      </c>
      <c r="FE139" s="273">
        <v>3.3574935877810538E-5</v>
      </c>
      <c r="FF139" s="273">
        <v>2.2014452413547319E-5</v>
      </c>
      <c r="FG139" s="273">
        <v>1.1411908271742275E-4</v>
      </c>
      <c r="FH139" s="273">
        <v>1.0271738057937747E-4</v>
      </c>
      <c r="FI139" s="273">
        <v>1.1083556932255352E-4</v>
      </c>
      <c r="FJ139" s="273">
        <v>8.1024889781483724E-5</v>
      </c>
      <c r="FK139" s="273">
        <v>3.5213301891147148E-5</v>
      </c>
      <c r="FL139" s="273">
        <v>2.5401860713589075E-5</v>
      </c>
      <c r="FM139" s="273">
        <v>1.2185332908959502E-5</v>
      </c>
      <c r="FN139" s="273">
        <v>2.327096823028155E-5</v>
      </c>
      <c r="FO139" s="273">
        <v>3.1464461004316964E-5</v>
      </c>
      <c r="FP139" s="273">
        <v>2.0284973122451233E-5</v>
      </c>
      <c r="FQ139" s="273">
        <v>2.2145908748402651E-5</v>
      </c>
      <c r="FR139" s="273">
        <v>3.1403701446921873E-5</v>
      </c>
      <c r="FS139" s="273">
        <v>6.8715326173485916E-6</v>
      </c>
      <c r="FT139" s="45">
        <v>3.0220806073527132E-5</v>
      </c>
      <c r="FU139" s="45">
        <v>4.1471779773106914E-5</v>
      </c>
      <c r="FV139" s="45">
        <v>5.149652681713129E-5</v>
      </c>
      <c r="FW139" s="45">
        <v>4.5189342650504328E-5</v>
      </c>
      <c r="FX139" s="45">
        <v>7.1872257515740861E-5</v>
      </c>
      <c r="FY139" s="45">
        <v>2.4995178681306527E-5</v>
      </c>
      <c r="FZ139" s="45">
        <v>2.8467071882853836E-5</v>
      </c>
      <c r="GA139" s="45">
        <v>3.0587070845069967E-5</v>
      </c>
      <c r="GB139" s="45">
        <v>3.4794935776486016E-5</v>
      </c>
      <c r="GC139" s="45">
        <v>4.1482432348481899E-5</v>
      </c>
      <c r="GD139" s="45">
        <v>5.4412394391877575E-5</v>
      </c>
      <c r="GE139" s="45">
        <v>3.7121615798156031E-5</v>
      </c>
      <c r="GF139" s="45">
        <v>3.1359309145655021E-5</v>
      </c>
      <c r="GG139" s="45">
        <v>2.7411283545344189E-5</v>
      </c>
      <c r="GH139" s="45">
        <v>7.6267413040117713E-5</v>
      </c>
      <c r="GI139" s="45">
        <v>4.6085995936099687E-5</v>
      </c>
      <c r="GJ139" s="45">
        <v>4.0607393776760046E-5</v>
      </c>
      <c r="GK139" s="45">
        <v>4.3309397353849228E-5</v>
      </c>
      <c r="GL139" s="45">
        <v>2.092585626698083E-5</v>
      </c>
      <c r="GM139" s="45">
        <v>3.3865506585181513E-5</v>
      </c>
      <c r="GN139" s="45">
        <v>3.0689042731714838E-5</v>
      </c>
      <c r="GO139" s="45">
        <v>2.3025059670191284E-5</v>
      </c>
      <c r="GP139" s="45">
        <v>1.122935914885443E-4</v>
      </c>
      <c r="GQ139" s="45">
        <v>7.8624264457519019E-5</v>
      </c>
      <c r="GR139" s="45">
        <v>9.2059481727570724E-5</v>
      </c>
      <c r="GS139" s="45">
        <v>7.1968773402960733E-5</v>
      </c>
      <c r="GT139" s="45">
        <v>3.3774655405992653E-5</v>
      </c>
      <c r="GU139" s="45">
        <v>2.0721887179793917E-5</v>
      </c>
      <c r="GV139" s="45">
        <v>1.0457426610104844E-5</v>
      </c>
      <c r="GW139" s="45">
        <v>2.2964122981410489E-5</v>
      </c>
      <c r="GX139" s="45">
        <v>2.9938579235452321E-5</v>
      </c>
      <c r="GY139" s="45">
        <v>2.0595669941615616E-5</v>
      </c>
      <c r="GZ139" s="45">
        <v>1.7841009890740534E-5</v>
      </c>
      <c r="HA139" s="45">
        <v>2.756625132010318E-5</v>
      </c>
      <c r="HB139" s="45">
        <v>4.0699163179723637E-6</v>
      </c>
      <c r="HC139" s="273">
        <v>3.0231738365415714E-5</v>
      </c>
      <c r="HD139" s="273">
        <v>4.0147871169418315E-5</v>
      </c>
      <c r="HE139" s="273">
        <v>5.5934372577204152E-5</v>
      </c>
      <c r="HF139" s="273">
        <v>4.6039190418444078E-5</v>
      </c>
      <c r="HG139" s="273">
        <v>7.6914226315680202E-5</v>
      </c>
      <c r="HH139" s="273">
        <v>2.5312631783237306E-5</v>
      </c>
      <c r="HI139" s="273">
        <v>3.1143277521883779E-5</v>
      </c>
      <c r="HJ139" s="273">
        <v>3.1722667632344671E-5</v>
      </c>
      <c r="HK139" s="273">
        <v>3.6702994146770787E-5</v>
      </c>
      <c r="HL139" s="273">
        <v>4.1982788545183589E-5</v>
      </c>
      <c r="HM139" s="273">
        <v>5.5039018608901373E-5</v>
      </c>
      <c r="HN139" s="273">
        <v>3.7362423031916286E-5</v>
      </c>
      <c r="HO139" s="273">
        <v>3.4438019938882249E-5</v>
      </c>
      <c r="HP139" s="273">
        <v>2.7666924786898172E-5</v>
      </c>
      <c r="HQ139" s="273">
        <v>7.5804995943797195E-5</v>
      </c>
      <c r="HR139" s="273">
        <v>4.5925774931232863E-5</v>
      </c>
      <c r="HS139" s="273">
        <v>3.904955641808979E-5</v>
      </c>
      <c r="HT139" s="273">
        <v>3.9592058029545053E-5</v>
      </c>
      <c r="HU139" s="273">
        <v>2.2692319274137959E-5</v>
      </c>
      <c r="HV139" s="273">
        <v>3.0674436735968724E-5</v>
      </c>
      <c r="HW139" s="273">
        <v>2.7381700202459789E-5</v>
      </c>
      <c r="HX139" s="273">
        <v>2.528667135638499E-5</v>
      </c>
      <c r="HY139" s="273">
        <v>1.055586479017169E-4</v>
      </c>
      <c r="HZ139" s="273">
        <v>5.4052668765061928E-5</v>
      </c>
      <c r="IA139" s="273">
        <v>8.2368026777238272E-5</v>
      </c>
      <c r="IB139" s="273">
        <v>6.6381516497949824E-5</v>
      </c>
      <c r="IC139" s="273">
        <v>3.3215762863914088E-5</v>
      </c>
      <c r="ID139" s="273">
        <v>2.1326764897972769E-5</v>
      </c>
      <c r="IE139" s="273">
        <v>1.0825859643251749E-5</v>
      </c>
      <c r="IF139" s="273">
        <v>2.3606243498544408E-5</v>
      </c>
      <c r="IG139" s="273">
        <v>2.6683395089324048E-5</v>
      </c>
      <c r="IH139" s="273">
        <v>2.1049144728684164E-5</v>
      </c>
      <c r="II139" s="273">
        <v>1.7629151739303499E-5</v>
      </c>
      <c r="IJ139" s="273">
        <v>2.6956248553743692E-5</v>
      </c>
      <c r="IK139" s="273">
        <v>8.2567573879707427E-7</v>
      </c>
      <c r="IL139" s="45">
        <v>3.4124441903688698E-5</v>
      </c>
      <c r="IM139" s="45">
        <v>4.3953482194444622E-5</v>
      </c>
      <c r="IN139" s="45">
        <v>6.0899032160941967E-5</v>
      </c>
      <c r="IO139" s="45">
        <v>4.7727087187001846E-5</v>
      </c>
      <c r="IP139" s="45">
        <v>7.9660408278786613E-5</v>
      </c>
      <c r="IQ139" s="45">
        <v>2.8104630365216294E-5</v>
      </c>
      <c r="IR139" s="45">
        <v>3.3471306370088043E-5</v>
      </c>
      <c r="IS139" s="45">
        <v>3.2666568160411156E-5</v>
      </c>
      <c r="IT139" s="45">
        <v>3.9811665292556548E-5</v>
      </c>
      <c r="IU139" s="45">
        <v>4.6278420556928332E-5</v>
      </c>
      <c r="IV139" s="45">
        <v>6.4957403304946373E-5</v>
      </c>
      <c r="IW139" s="45">
        <v>4.6835116679957418E-5</v>
      </c>
      <c r="IX139" s="45">
        <v>4.4163471345051047E-5</v>
      </c>
      <c r="IY139" s="45">
        <v>2.9738433538665612E-5</v>
      </c>
      <c r="IZ139" s="45">
        <v>7.4238803839208849E-5</v>
      </c>
      <c r="JA139" s="45">
        <v>5.0877826210465746E-5</v>
      </c>
      <c r="JB139" s="45">
        <v>4.5121095780982352E-5</v>
      </c>
      <c r="JC139" s="45">
        <v>4.0201338712936832E-5</v>
      </c>
      <c r="JD139" s="45">
        <v>2.3154733614605122E-5</v>
      </c>
      <c r="JE139" s="45">
        <v>3.1301205388743323E-5</v>
      </c>
      <c r="JF139" s="45">
        <v>2.6508344960132129E-5</v>
      </c>
      <c r="JG139" s="45">
        <v>2.5405238387736134E-5</v>
      </c>
      <c r="JH139" s="45">
        <v>1.09610996624346E-4</v>
      </c>
      <c r="JI139" s="45">
        <v>6.5434183638393484E-5</v>
      </c>
      <c r="JJ139" s="45">
        <v>7.7533178214520091E-5</v>
      </c>
      <c r="JK139" s="45">
        <v>6.8406139201334198E-5</v>
      </c>
      <c r="JL139" s="45">
        <v>3.4480492144775896E-5</v>
      </c>
      <c r="JM139" s="45">
        <v>2.0543414121886234E-5</v>
      </c>
      <c r="JN139" s="45">
        <v>1.100158943719466E-5</v>
      </c>
      <c r="JO139" s="45">
        <v>2.3907385624380447E-5</v>
      </c>
      <c r="JP139" s="45">
        <v>2.8343727945687076E-5</v>
      </c>
      <c r="JQ139" s="45">
        <v>2.1369246100321703E-5</v>
      </c>
      <c r="JR139" s="45">
        <v>1.9115505376341865E-5</v>
      </c>
      <c r="JS139" s="45">
        <v>2.6056994206193977E-5</v>
      </c>
      <c r="JT139" s="45">
        <v>5.8592891347294427E-7</v>
      </c>
      <c r="JU139" s="273">
        <v>3.9023772137731176E-5</v>
      </c>
      <c r="JV139" s="273">
        <v>4.1261092270129942E-5</v>
      </c>
      <c r="JW139" s="273">
        <v>6.1915324788195558E-5</v>
      </c>
      <c r="JX139" s="273">
        <v>4.2866915020132837E-5</v>
      </c>
      <c r="JY139" s="273">
        <v>6.793492069556222E-5</v>
      </c>
      <c r="JZ139" s="273">
        <v>3.2831370800435866E-5</v>
      </c>
      <c r="KA139" s="273">
        <v>3.2564003252062297E-5</v>
      </c>
      <c r="KB139" s="273">
        <v>4.0812989909293664E-5</v>
      </c>
      <c r="KC139" s="273">
        <v>3.8856786643161812E-5</v>
      </c>
      <c r="KD139" s="273">
        <v>4.2061107210687515E-5</v>
      </c>
      <c r="KE139" s="273">
        <v>6.3042080066391977E-5</v>
      </c>
      <c r="KF139" s="273">
        <v>5.342116829202924E-5</v>
      </c>
      <c r="KG139" s="273">
        <v>4.6843531411788643E-5</v>
      </c>
      <c r="KH139" s="273">
        <v>2.6433625640558968E-5</v>
      </c>
      <c r="KI139" s="273">
        <v>6.5284162119532392E-5</v>
      </c>
      <c r="KJ139" s="273">
        <v>4.2387574403775384E-5</v>
      </c>
      <c r="KK139" s="273">
        <v>6.2034629175119457E-5</v>
      </c>
      <c r="KL139" s="273">
        <v>4.0213787374149668E-5</v>
      </c>
      <c r="KM139" s="273">
        <v>2.5566371547280195E-5</v>
      </c>
      <c r="KN139" s="273">
        <v>3.1932194799578519E-5</v>
      </c>
      <c r="KO139" s="273">
        <v>2.370390688382643E-5</v>
      </c>
      <c r="KP139" s="273">
        <v>2.2628715952615296E-5</v>
      </c>
      <c r="KQ139" s="273">
        <v>8.5614885575680167E-5</v>
      </c>
      <c r="KR139" s="273">
        <v>4.6030420740478046E-5</v>
      </c>
      <c r="KS139" s="273">
        <v>6.439373827625757E-5</v>
      </c>
      <c r="KT139" s="273">
        <v>7.9468295377512087E-5</v>
      </c>
      <c r="KU139" s="273">
        <v>2.6048085038461792E-5</v>
      </c>
      <c r="KV139" s="273">
        <v>1.7734107993190697E-5</v>
      </c>
      <c r="KW139" s="273">
        <v>1.0273946972885219E-5</v>
      </c>
      <c r="KX139" s="273">
        <v>1.9966197426147626E-5</v>
      </c>
      <c r="KY139" s="273">
        <v>2.7657389572205068E-5</v>
      </c>
      <c r="KZ139" s="273">
        <v>2.1163940748195436E-5</v>
      </c>
      <c r="LA139" s="273">
        <v>1.716096956032833E-5</v>
      </c>
      <c r="LB139" s="273">
        <v>2.3556245730767449E-5</v>
      </c>
      <c r="LC139" s="273">
        <v>1.2523876741694066E-6</v>
      </c>
      <c r="LD139" s="45">
        <v>5.4215540228373539E-5</v>
      </c>
      <c r="LE139" s="45">
        <v>4.5145458883183631E-5</v>
      </c>
      <c r="LF139" s="45">
        <v>8.5267300342238569E-5</v>
      </c>
      <c r="LG139" s="45">
        <v>5.5214367875355399E-5</v>
      </c>
      <c r="LH139" s="45">
        <v>8.8045314924126058E-5</v>
      </c>
      <c r="LI139" s="45">
        <v>4.721875049233567E-5</v>
      </c>
      <c r="LJ139" s="45">
        <v>4.1312012196276853E-5</v>
      </c>
      <c r="LK139" s="45">
        <v>4.6429877326628567E-5</v>
      </c>
      <c r="LL139" s="45">
        <v>4.6328349558705469E-5</v>
      </c>
      <c r="LM139" s="45">
        <v>5.5908483971811487E-5</v>
      </c>
      <c r="LN139" s="45">
        <v>7.6095965282642903E-5</v>
      </c>
      <c r="LO139" s="45">
        <v>6.4719723418834468E-5</v>
      </c>
      <c r="LP139" s="45">
        <v>5.6747131965218325E-5</v>
      </c>
      <c r="LQ139" s="45">
        <v>3.3311684594380689E-5</v>
      </c>
      <c r="LR139" s="45">
        <v>7.920614792593207E-5</v>
      </c>
      <c r="LS139" s="45">
        <v>5.4035482986759813E-5</v>
      </c>
      <c r="LT139" s="45">
        <v>7.8601409405778256E-5</v>
      </c>
      <c r="LU139" s="45">
        <v>4.9976679827395689E-5</v>
      </c>
      <c r="LV139" s="45">
        <v>5.5066832418367449E-5</v>
      </c>
      <c r="LW139" s="45">
        <v>4.2907793599747259E-5</v>
      </c>
      <c r="LX139" s="45">
        <v>2.9668816708789052E-5</v>
      </c>
      <c r="LY139" s="45">
        <v>2.8998014178541753E-5</v>
      </c>
      <c r="LZ139" s="45">
        <v>9.4358310410388494E-5</v>
      </c>
      <c r="MA139" s="45">
        <v>5.4382028803480761E-5</v>
      </c>
      <c r="MB139" s="45">
        <v>8.1647227348349401E-5</v>
      </c>
      <c r="MC139" s="45">
        <v>9.8373006032820661E-5</v>
      </c>
      <c r="MD139" s="45">
        <v>2.9480259780543982E-5</v>
      </c>
      <c r="ME139" s="45">
        <v>2.2088571898729646E-5</v>
      </c>
      <c r="MF139" s="45">
        <v>1.5966225922451915E-5</v>
      </c>
      <c r="MG139" s="45">
        <v>2.2826958408961665E-5</v>
      </c>
      <c r="MH139" s="45">
        <v>3.1263802428431151E-5</v>
      </c>
      <c r="MI139" s="45">
        <v>2.858123984407892E-5</v>
      </c>
      <c r="MJ139" s="45">
        <v>2.0892866718441584E-5</v>
      </c>
      <c r="MK139" s="45">
        <v>2.9451790017568833E-5</v>
      </c>
      <c r="ML139" s="45">
        <v>5.9448455058921667E-6</v>
      </c>
      <c r="MM139" s="273">
        <v>5.8242901477833763E-5</v>
      </c>
      <c r="MN139" s="273">
        <v>4.299729244177101E-5</v>
      </c>
      <c r="MO139" s="273">
        <v>9.7392100005322225E-5</v>
      </c>
      <c r="MP139" s="273">
        <v>5.3283621468505602E-5</v>
      </c>
      <c r="MQ139" s="273">
        <v>8.9894900384977043E-5</v>
      </c>
      <c r="MR139" s="273">
        <v>5.503961736344012E-5</v>
      </c>
      <c r="MS139" s="273">
        <v>4.4868653264252322E-5</v>
      </c>
      <c r="MT139" s="273">
        <v>6.3958575117731352E-5</v>
      </c>
      <c r="MU139" s="273">
        <v>5.0528925959954099E-5</v>
      </c>
      <c r="MV139" s="273">
        <v>5.6135905783405729E-5</v>
      </c>
      <c r="MW139" s="273">
        <v>8.7111251643540735E-5</v>
      </c>
      <c r="MX139" s="273">
        <v>7.0528045048910728E-5</v>
      </c>
      <c r="MY139" s="273">
        <v>5.1719375590768316E-5</v>
      </c>
      <c r="MZ139" s="273">
        <v>2.8619525180032409E-5</v>
      </c>
      <c r="NA139" s="273">
        <v>8.2156846100872813E-5</v>
      </c>
      <c r="NB139" s="273">
        <v>6.1415770735816498E-5</v>
      </c>
      <c r="NC139" s="273">
        <v>8.2203610474234368E-5</v>
      </c>
      <c r="ND139" s="273">
        <v>4.9972094350682664E-5</v>
      </c>
      <c r="NE139" s="273">
        <v>6.7804585104881609E-5</v>
      </c>
      <c r="NF139" s="273">
        <v>4.227893528959896E-5</v>
      </c>
      <c r="NG139" s="273">
        <v>3.3093177859623815E-5</v>
      </c>
      <c r="NH139" s="273">
        <v>3.1962357129609891E-5</v>
      </c>
      <c r="NI139" s="273">
        <v>1.0094945069605303E-4</v>
      </c>
      <c r="NJ139" s="273">
        <v>5.2423497723154998E-5</v>
      </c>
      <c r="NK139" s="273">
        <v>8.13642293709547E-5</v>
      </c>
      <c r="NL139" s="273">
        <v>1.1908139392350689E-4</v>
      </c>
      <c r="NM139" s="273">
        <v>2.8454115525268705E-5</v>
      </c>
      <c r="NN139" s="273">
        <v>2.0277152467981304E-5</v>
      </c>
      <c r="NO139" s="273">
        <v>1.647005568024969E-5</v>
      </c>
      <c r="NP139" s="273">
        <v>2.1858567458053074E-5</v>
      </c>
      <c r="NQ139" s="273">
        <v>3.3528934179675573E-5</v>
      </c>
      <c r="NR139" s="273">
        <v>3.0586797138870627E-5</v>
      </c>
      <c r="NS139" s="273">
        <v>2.4366538293180758E-5</v>
      </c>
      <c r="NT139" s="273">
        <v>3.3322140186600809E-5</v>
      </c>
      <c r="NU139" s="273">
        <v>6.4926773172265427E-6</v>
      </c>
      <c r="NV139" s="45">
        <v>6.0026219200992309E-5</v>
      </c>
      <c r="NW139" s="45">
        <v>3.5151255453437703E-5</v>
      </c>
      <c r="NX139" s="45">
        <v>9.9252357615784646E-5</v>
      </c>
      <c r="NY139" s="45">
        <v>5.5251947532702735E-5</v>
      </c>
      <c r="NZ139" s="45">
        <v>8.8001504851036911E-5</v>
      </c>
      <c r="OA139" s="45">
        <v>5.4375194630847023E-5</v>
      </c>
      <c r="OB139" s="45">
        <v>4.7281251755102405E-5</v>
      </c>
      <c r="OC139" s="45">
        <v>6.3304917776214241E-5</v>
      </c>
      <c r="OD139" s="45">
        <v>5.3297598792901617E-5</v>
      </c>
      <c r="OE139" s="45">
        <v>5.9316586513117769E-5</v>
      </c>
      <c r="OF139" s="45">
        <v>8.9481955376914576E-5</v>
      </c>
      <c r="OG139" s="45">
        <v>6.8441855939008856E-5</v>
      </c>
      <c r="OH139" s="45">
        <v>5.5799840825303852E-5</v>
      </c>
      <c r="OI139" s="45">
        <v>3.3157424559980354E-5</v>
      </c>
      <c r="OJ139" s="45">
        <v>8.5824437628986418E-5</v>
      </c>
      <c r="OK139" s="45">
        <v>7.2398337190407764E-5</v>
      </c>
      <c r="OL139" s="45">
        <v>8.3247352157687666E-5</v>
      </c>
      <c r="OM139" s="45">
        <v>5.4497556225218672E-5</v>
      </c>
      <c r="ON139" s="45">
        <v>6.9894953878476971E-5</v>
      </c>
      <c r="OO139" s="45">
        <v>4.2027521280307008E-5</v>
      </c>
      <c r="OP139" s="45">
        <v>3.3107836269405294E-5</v>
      </c>
      <c r="OQ139" s="45">
        <v>3.5380911364405394E-5</v>
      </c>
      <c r="OR139" s="45">
        <v>1.0055025574390779E-4</v>
      </c>
      <c r="OS139" s="45">
        <v>7.1825906772570182E-5</v>
      </c>
      <c r="OT139" s="45">
        <v>9.0159670334344932E-5</v>
      </c>
      <c r="OU139" s="45">
        <v>1.2789125945094596E-4</v>
      </c>
      <c r="OV139" s="45">
        <v>2.9929156575578472E-5</v>
      </c>
      <c r="OW139" s="45">
        <v>2.1860463029604365E-5</v>
      </c>
      <c r="OX139" s="45">
        <v>1.7220541034598288E-5</v>
      </c>
      <c r="OY139" s="45">
        <v>2.3265086768582542E-5</v>
      </c>
      <c r="OZ139" s="45">
        <v>3.3428603434787116E-5</v>
      </c>
      <c r="PA139" s="45">
        <v>3.553192075693044E-5</v>
      </c>
      <c r="PB139" s="45">
        <v>2.7032620494541197E-5</v>
      </c>
      <c r="PC139" s="45">
        <v>3.4327290996769248E-5</v>
      </c>
      <c r="PD139" s="45">
        <v>1.8582372226818435E-5</v>
      </c>
      <c r="PE139" s="273">
        <v>5.9466109409498899E-5</v>
      </c>
      <c r="PF139" s="273">
        <v>3.6859450766747781E-5</v>
      </c>
      <c r="PG139" s="273">
        <v>1.0155171026385998E-4</v>
      </c>
      <c r="PH139" s="273">
        <v>5.9532477745821614E-5</v>
      </c>
      <c r="PI139" s="273">
        <v>8.1461589623550327E-5</v>
      </c>
      <c r="PJ139" s="273">
        <v>5.65726161827488E-5</v>
      </c>
      <c r="PK139" s="273">
        <v>4.9442139485972603E-5</v>
      </c>
      <c r="PL139" s="273">
        <v>6.7415359957523252E-5</v>
      </c>
      <c r="PM139" s="273">
        <v>5.2517377938360355E-5</v>
      </c>
      <c r="PN139" s="273">
        <v>6.2434820290594055E-5</v>
      </c>
      <c r="PO139" s="273">
        <v>9.3608676669075186E-5</v>
      </c>
      <c r="PP139" s="273">
        <v>6.4615242503295985E-5</v>
      </c>
      <c r="PQ139" s="273">
        <v>5.9481153165754197E-5</v>
      </c>
      <c r="PR139" s="273">
        <v>3.3619521811484495E-5</v>
      </c>
      <c r="PS139" s="273">
        <v>8.1725957293460222E-5</v>
      </c>
      <c r="PT139" s="273">
        <v>1.3974079878561902E-4</v>
      </c>
      <c r="PU139" s="273">
        <v>8.7794001166568314E-5</v>
      </c>
      <c r="PV139" s="273">
        <v>5.9468134697835216E-5</v>
      </c>
      <c r="PW139" s="273">
        <v>7.1049519927625913E-5</v>
      </c>
      <c r="PX139" s="273">
        <v>4.3504375055679644E-5</v>
      </c>
      <c r="PY139" s="273">
        <v>3.1879294293536153E-5</v>
      </c>
      <c r="PZ139" s="273">
        <v>3.6238797328300092E-5</v>
      </c>
      <c r="QA139" s="273">
        <v>1.0038089156619931E-4</v>
      </c>
      <c r="QB139" s="273">
        <v>6.8022618569691922E-5</v>
      </c>
      <c r="QC139" s="273">
        <v>8.8912901235689977E-5</v>
      </c>
      <c r="QD139" s="273">
        <v>1.203024366419465E-4</v>
      </c>
      <c r="QE139" s="273">
        <v>2.9952644976027692E-5</v>
      </c>
      <c r="QF139" s="273">
        <v>2.2865194650829372E-5</v>
      </c>
      <c r="QG139" s="273">
        <v>1.8075663510550731E-5</v>
      </c>
      <c r="QH139" s="273">
        <v>2.4193160160665153E-5</v>
      </c>
      <c r="QI139" s="273">
        <v>3.1760310937840716E-5</v>
      </c>
      <c r="QJ139" s="273">
        <v>3.7330554323126487E-5</v>
      </c>
      <c r="QK139" s="273">
        <v>2.5080415318806229E-5</v>
      </c>
      <c r="QL139" s="273">
        <v>3.6425503942753207E-5</v>
      </c>
      <c r="QM139" s="273">
        <v>2.8905473606309957E-5</v>
      </c>
      <c r="QN139" s="45">
        <v>5.2789803644394777E-5</v>
      </c>
      <c r="QO139" s="45">
        <v>2.6693095569203156E-5</v>
      </c>
      <c r="QP139" s="45">
        <v>9.427902642128146E-5</v>
      </c>
      <c r="QQ139" s="45">
        <v>5.2486416861668616E-5</v>
      </c>
      <c r="QR139" s="45">
        <v>7.5490378486563716E-5</v>
      </c>
      <c r="QS139" s="45">
        <v>4.5510441196218106E-5</v>
      </c>
      <c r="QT139" s="45">
        <v>4.566132045239116E-5</v>
      </c>
      <c r="QU139" s="45">
        <v>4.9638446766267077E-5</v>
      </c>
      <c r="QV139" s="45">
        <v>4.7565089616980038E-5</v>
      </c>
      <c r="QW139" s="45">
        <v>5.9162166084987913E-5</v>
      </c>
      <c r="QX139" s="45">
        <v>8.4275681624176483E-5</v>
      </c>
      <c r="QY139" s="45">
        <v>5.602948386553814E-5</v>
      </c>
      <c r="QZ139" s="45">
        <v>4.6833853961511229E-5</v>
      </c>
      <c r="RA139" s="45">
        <v>2.9511506448627087E-5</v>
      </c>
      <c r="RB139" s="45">
        <v>7.9930941548835143E-5</v>
      </c>
      <c r="RC139" s="45">
        <v>1.173680044425019E-4</v>
      </c>
      <c r="RD139" s="45">
        <v>6.748873157588234E-5</v>
      </c>
      <c r="RE139" s="45">
        <v>6.0380473126486551E-5</v>
      </c>
      <c r="RF139" s="45">
        <v>6.3204368048048513E-5</v>
      </c>
      <c r="RG139" s="45">
        <v>3.6302242827925809E-5</v>
      </c>
      <c r="RH139" s="45">
        <v>3.1575476159857835E-5</v>
      </c>
      <c r="RI139" s="45">
        <v>3.7722100140856439E-5</v>
      </c>
      <c r="RJ139" s="45">
        <v>1.0837819281800002E-4</v>
      </c>
      <c r="RK139" s="45">
        <v>5.0958687778620585E-5</v>
      </c>
      <c r="RL139" s="45">
        <v>9.1233928668089652E-5</v>
      </c>
      <c r="RM139" s="45">
        <v>1.1934263599583779E-4</v>
      </c>
      <c r="RN139" s="45">
        <v>3.2073955565315117E-5</v>
      </c>
      <c r="RO139" s="45">
        <v>2.3661039842919029E-5</v>
      </c>
      <c r="RP139" s="45">
        <v>1.7557838606882909E-5</v>
      </c>
      <c r="RQ139" s="45">
        <v>2.0909785141634846E-5</v>
      </c>
      <c r="RR139" s="45">
        <v>3.3099999808242025E-5</v>
      </c>
      <c r="RS139" s="45">
        <v>3.5206823926622629E-5</v>
      </c>
      <c r="RT139" s="45">
        <v>2.4537144376347394E-5</v>
      </c>
      <c r="RU139" s="45">
        <v>3.4766897959359199E-5</v>
      </c>
      <c r="RV139" s="45">
        <v>1.4353677922850729E-5</v>
      </c>
      <c r="RW139" s="273">
        <v>4.6823077258784821E-5</v>
      </c>
      <c r="RX139" s="273">
        <v>3.2779032904647884E-5</v>
      </c>
      <c r="RY139" s="273">
        <v>8.7672842308747311E-5</v>
      </c>
      <c r="RZ139" s="273">
        <v>5.2667877264272268E-5</v>
      </c>
      <c r="SA139" s="273">
        <v>6.1156112823296396E-5</v>
      </c>
      <c r="SB139" s="273">
        <v>3.7797410835436327E-5</v>
      </c>
      <c r="SC139" s="273">
        <v>4.5089516617777422E-5</v>
      </c>
      <c r="SD139" s="273">
        <v>4.8486064953045637E-5</v>
      </c>
      <c r="SE139" s="273">
        <v>4.5732083934240338E-5</v>
      </c>
      <c r="SF139" s="273">
        <v>5.6556096733046241E-5</v>
      </c>
      <c r="SG139" s="273">
        <v>7.2629890050594667E-5</v>
      </c>
      <c r="SH139" s="273">
        <v>4.7767631858670304E-5</v>
      </c>
      <c r="SI139" s="273">
        <v>4.4227588614146758E-5</v>
      </c>
      <c r="SJ139" s="273">
        <v>3.0742729116361191E-5</v>
      </c>
      <c r="SK139" s="273">
        <v>8.1861903852331746E-5</v>
      </c>
      <c r="SL139" s="273">
        <v>1.5065573007046941E-4</v>
      </c>
      <c r="SM139" s="273">
        <v>6.6515967455978552E-5</v>
      </c>
      <c r="SN139" s="273">
        <v>5.6868646442379618E-5</v>
      </c>
      <c r="SO139" s="273">
        <v>4.7424036665516352E-5</v>
      </c>
      <c r="SP139" s="273">
        <v>4.3852925772044067E-5</v>
      </c>
      <c r="SQ139" s="273">
        <v>3.3908055641992581E-5</v>
      </c>
      <c r="SR139" s="273">
        <v>3.6491662124810411E-5</v>
      </c>
      <c r="SS139" s="273">
        <v>1.161851659670804E-4</v>
      </c>
      <c r="ST139" s="273">
        <v>6.4867161140267106E-5</v>
      </c>
      <c r="SU139" s="273">
        <v>8.7645100699074369E-5</v>
      </c>
      <c r="SV139" s="273">
        <v>1.1943633125164714E-4</v>
      </c>
      <c r="SW139" s="273">
        <v>3.2497961196402735E-5</v>
      </c>
      <c r="SX139" s="273">
        <v>2.7168867424834843E-5</v>
      </c>
      <c r="SY139" s="273">
        <v>1.8403614832147562E-5</v>
      </c>
      <c r="SZ139" s="273">
        <v>2.2141659685605245E-5</v>
      </c>
      <c r="TA139" s="273">
        <v>3.3915392949512775E-5</v>
      </c>
      <c r="TB139" s="273">
        <v>3.73484825082027E-5</v>
      </c>
      <c r="TC139" s="273">
        <v>2.3413368664660463E-5</v>
      </c>
      <c r="TD139" s="273">
        <v>3.4123968903043773E-5</v>
      </c>
      <c r="TE139" s="273">
        <v>1.9165769055138999E-5</v>
      </c>
    </row>
    <row r="140" spans="1:525" s="528" customFormat="1" x14ac:dyDescent="0.3">
      <c r="A140" s="273">
        <v>4.85895354041322E-4</v>
      </c>
      <c r="B140" s="273">
        <v>5.5332692827966281E-4</v>
      </c>
      <c r="C140" s="273">
        <v>4.9411400919033494E-4</v>
      </c>
      <c r="D140" s="273">
        <v>5.3304654937024582E-4</v>
      </c>
      <c r="E140" s="273">
        <v>2.346363681439566E-3</v>
      </c>
      <c r="F140" s="273">
        <v>4.0453910371067409E-4</v>
      </c>
      <c r="G140" s="273">
        <v>2.9937878980065776E-4</v>
      </c>
      <c r="H140" s="273">
        <v>1.1080190934255145E-3</v>
      </c>
      <c r="I140" s="273">
        <v>6.0655235839999014E-4</v>
      </c>
      <c r="J140" s="273">
        <v>4.7163147303654057E-4</v>
      </c>
      <c r="K140" s="273">
        <v>1.1901890585003633E-3</v>
      </c>
      <c r="L140" s="273">
        <v>5.8859494862886362E-4</v>
      </c>
      <c r="M140" s="273">
        <v>6.1596558046331208E-4</v>
      </c>
      <c r="N140" s="273">
        <v>3.8962910706148886E-4</v>
      </c>
      <c r="O140" s="273">
        <v>4.1716531914728477E-4</v>
      </c>
      <c r="P140" s="273">
        <v>5.0873853436772065E-4</v>
      </c>
      <c r="Q140" s="273">
        <v>6.542986024212265E-4</v>
      </c>
      <c r="R140" s="273">
        <v>4.7275178887429107E-4</v>
      </c>
      <c r="S140" s="273">
        <v>2.126013703569409E-4</v>
      </c>
      <c r="T140" s="273">
        <v>2.5659267732238144E-4</v>
      </c>
      <c r="U140" s="273">
        <v>1.7553806037633071E-4</v>
      </c>
      <c r="V140" s="273">
        <v>2.0049024409966398E-4</v>
      </c>
      <c r="W140" s="273">
        <v>5.6556771298102546E-4</v>
      </c>
      <c r="X140" s="273">
        <v>5.7300303922162875E-4</v>
      </c>
      <c r="Y140" s="273">
        <v>4.8474309200781634E-4</v>
      </c>
      <c r="Z140" s="273">
        <v>9.5427213317956963E-4</v>
      </c>
      <c r="AA140" s="273">
        <v>1.327116834779847E-4</v>
      </c>
      <c r="AB140" s="273">
        <v>1.8828063677863271E-4</v>
      </c>
      <c r="AC140" s="273">
        <v>5.2925507540313893E-5</v>
      </c>
      <c r="AD140" s="273">
        <v>1.9286540076822491E-4</v>
      </c>
      <c r="AE140" s="273">
        <v>1.8236312342996582E-4</v>
      </c>
      <c r="AF140" s="273">
        <v>1.7179203162157611E-4</v>
      </c>
      <c r="AG140" s="273">
        <v>2.2577792890554491E-4</v>
      </c>
      <c r="AH140" s="273">
        <v>1.904339865336108E-4</v>
      </c>
      <c r="AI140" s="273">
        <v>3.2596567545557125E-5</v>
      </c>
      <c r="AJ140" s="45">
        <v>5.8065278543499859E-4</v>
      </c>
      <c r="AK140" s="45">
        <v>5.8453081674944899E-4</v>
      </c>
      <c r="AL140" s="45">
        <v>5.7349666484746641E-4</v>
      </c>
      <c r="AM140" s="45">
        <v>6.0751436052188554E-4</v>
      </c>
      <c r="AN140" s="45">
        <v>2.2725905901851361E-3</v>
      </c>
      <c r="AO140" s="45">
        <v>4.6137994589868885E-4</v>
      </c>
      <c r="AP140" s="45">
        <v>3.2551071745960235E-4</v>
      </c>
      <c r="AQ140" s="45">
        <v>4.8954744705363403E-4</v>
      </c>
      <c r="AR140" s="45">
        <v>6.288133536853039E-4</v>
      </c>
      <c r="AS140" s="45">
        <v>5.6027655649144739E-4</v>
      </c>
      <c r="AT140" s="45">
        <v>9.2105225481530276E-4</v>
      </c>
      <c r="AU140" s="45">
        <v>6.2674953646678366E-4</v>
      </c>
      <c r="AV140" s="45">
        <v>7.0313911248610266E-4</v>
      </c>
      <c r="AW140" s="45">
        <v>4.0606406073304113E-4</v>
      </c>
      <c r="AX140" s="45">
        <v>4.5377876559645619E-4</v>
      </c>
      <c r="AY140" s="45">
        <v>8.3742223589057291E-4</v>
      </c>
      <c r="AZ140" s="45">
        <v>8.6510459905284184E-4</v>
      </c>
      <c r="BA140" s="45">
        <v>6.0107918616315338E-4</v>
      </c>
      <c r="BB140" s="45">
        <v>2.9245921390439486E-4</v>
      </c>
      <c r="BC140" s="45">
        <v>3.3239636187201808E-4</v>
      </c>
      <c r="BD140" s="45">
        <v>2.2247127896827046E-4</v>
      </c>
      <c r="BE140" s="45">
        <v>2.3794443571238463E-4</v>
      </c>
      <c r="BF140" s="45">
        <v>6.1577705478806034E-4</v>
      </c>
      <c r="BG140" s="45">
        <v>5.6928335176081629E-4</v>
      </c>
      <c r="BH140" s="45">
        <v>5.4195937569790926E-4</v>
      </c>
      <c r="BI140" s="45">
        <v>8.903677226602592E-4</v>
      </c>
      <c r="BJ140" s="45">
        <v>1.378471460193158E-4</v>
      </c>
      <c r="BK140" s="45">
        <v>1.5811800143310551E-4</v>
      </c>
      <c r="BL140" s="45">
        <v>4.6527034631704145E-5</v>
      </c>
      <c r="BM140" s="45">
        <v>1.7050209185359621E-4</v>
      </c>
      <c r="BN140" s="45">
        <v>2.6871129954818171E-4</v>
      </c>
      <c r="BO140" s="45">
        <v>2.0976622832531778E-4</v>
      </c>
      <c r="BP140" s="45">
        <v>2.6839921007182539E-4</v>
      </c>
      <c r="BQ140" s="45">
        <v>1.7135035205762453E-4</v>
      </c>
      <c r="BR140" s="45">
        <v>3.3519906607772588E-5</v>
      </c>
      <c r="BS140" s="273">
        <v>7.907006602794074E-4</v>
      </c>
      <c r="BT140" s="273">
        <v>7.2093037314167343E-4</v>
      </c>
      <c r="BU140" s="273">
        <v>7.3249934089695699E-4</v>
      </c>
      <c r="BV140" s="273">
        <v>7.2008737187611866E-4</v>
      </c>
      <c r="BW140" s="273">
        <v>2.0513409941090147E-3</v>
      </c>
      <c r="BX140" s="273">
        <v>5.1478992931122387E-4</v>
      </c>
      <c r="BY140" s="273">
        <v>3.7637474729642208E-4</v>
      </c>
      <c r="BZ140" s="273">
        <v>3.8205192324590378E-4</v>
      </c>
      <c r="CA140" s="273">
        <v>7.188888291809536E-4</v>
      </c>
      <c r="CB140" s="273">
        <v>6.4333766624305195E-4</v>
      </c>
      <c r="CC140" s="273">
        <v>7.9834618515684961E-4</v>
      </c>
      <c r="CD140" s="273">
        <v>7.4396385288917253E-4</v>
      </c>
      <c r="CE140" s="273">
        <v>8.5981140493133709E-4</v>
      </c>
      <c r="CF140" s="273">
        <v>4.6783846127515586E-4</v>
      </c>
      <c r="CG140" s="273">
        <v>5.132540637188699E-4</v>
      </c>
      <c r="CH140" s="273">
        <v>9.2989949082000127E-4</v>
      </c>
      <c r="CI140" s="273">
        <v>1.1217400846314431E-3</v>
      </c>
      <c r="CJ140" s="273">
        <v>7.0687665820759666E-4</v>
      </c>
      <c r="CK140" s="273">
        <v>3.1030289099531869E-4</v>
      </c>
      <c r="CL140" s="273">
        <v>3.6648392144078172E-4</v>
      </c>
      <c r="CM140" s="273">
        <v>2.5143573490295977E-4</v>
      </c>
      <c r="CN140" s="273">
        <v>2.4469672986065133E-4</v>
      </c>
      <c r="CO140" s="273">
        <v>7.3788483227434391E-4</v>
      </c>
      <c r="CP140" s="273">
        <v>6.6552739199294045E-4</v>
      </c>
      <c r="CQ140" s="273">
        <v>6.3139109146889737E-4</v>
      </c>
      <c r="CR140" s="273">
        <v>1.037434893923521E-3</v>
      </c>
      <c r="CS140" s="273">
        <v>1.6449340742936538E-4</v>
      </c>
      <c r="CT140" s="273">
        <v>1.646488375010855E-4</v>
      </c>
      <c r="CU140" s="273">
        <v>6.0703036411743918E-5</v>
      </c>
      <c r="CV140" s="273">
        <v>1.6691903096682569E-4</v>
      </c>
      <c r="CW140" s="273">
        <v>3.1612450491424955E-4</v>
      </c>
      <c r="CX140" s="273">
        <v>2.6002819399097821E-4</v>
      </c>
      <c r="CY140" s="273">
        <v>3.1912228652238619E-4</v>
      </c>
      <c r="CZ140" s="273">
        <v>1.9610991601913799E-4</v>
      </c>
      <c r="DA140" s="273">
        <v>3.6099534027905719E-5</v>
      </c>
      <c r="DB140" s="45">
        <v>7.649025710425555E-4</v>
      </c>
      <c r="DC140" s="45">
        <v>8.2827181301460117E-4</v>
      </c>
      <c r="DD140" s="45">
        <v>7.8695373645737475E-4</v>
      </c>
      <c r="DE140" s="45">
        <v>8.1125997621125695E-4</v>
      </c>
      <c r="DF140" s="45">
        <v>2.1659561720855504E-3</v>
      </c>
      <c r="DG140" s="45">
        <v>6.0307731081573148E-4</v>
      </c>
      <c r="DH140" s="45">
        <v>4.2369352312382003E-4</v>
      </c>
      <c r="DI140" s="45">
        <v>4.3820245396566975E-4</v>
      </c>
      <c r="DJ140" s="45">
        <v>7.8047952158078187E-4</v>
      </c>
      <c r="DK140" s="45">
        <v>7.2213887719150291E-4</v>
      </c>
      <c r="DL140" s="45">
        <v>8.7801800079590799E-4</v>
      </c>
      <c r="DM140" s="45">
        <v>8.8203227424814561E-4</v>
      </c>
      <c r="DN140" s="45">
        <v>8.1368145450017753E-4</v>
      </c>
      <c r="DO140" s="45">
        <v>4.8505823889021486E-4</v>
      </c>
      <c r="DP140" s="45">
        <v>5.6674463618225162E-4</v>
      </c>
      <c r="DQ140" s="45">
        <v>1.0596397973706658E-3</v>
      </c>
      <c r="DR140" s="45">
        <v>1.1309810206700612E-3</v>
      </c>
      <c r="DS140" s="45">
        <v>7.0757395926489958E-4</v>
      </c>
      <c r="DT140" s="45">
        <v>3.3054808709440374E-4</v>
      </c>
      <c r="DU140" s="45">
        <v>3.6005119205066873E-4</v>
      </c>
      <c r="DV140" s="45">
        <v>2.6697953019828039E-4</v>
      </c>
      <c r="DW140" s="45">
        <v>2.6557401604024409E-4</v>
      </c>
      <c r="DX140" s="45">
        <v>7.5980340493651463E-4</v>
      </c>
      <c r="DY140" s="45">
        <v>5.627581208485071E-4</v>
      </c>
      <c r="DZ140" s="45">
        <v>7.0193230614964584E-4</v>
      </c>
      <c r="EA140" s="45">
        <v>9.9934371944617817E-4</v>
      </c>
      <c r="EB140" s="45">
        <v>1.8735657262481523E-4</v>
      </c>
      <c r="EC140" s="45">
        <v>1.7523445179620442E-4</v>
      </c>
      <c r="ED140" s="45">
        <v>9.6217807171557313E-5</v>
      </c>
      <c r="EE140" s="45">
        <v>1.7389912601157366E-4</v>
      </c>
      <c r="EF140" s="45">
        <v>2.986109709221189E-4</v>
      </c>
      <c r="EG140" s="45">
        <v>2.502465188078016E-4</v>
      </c>
      <c r="EH140" s="45">
        <v>3.4599784028525963E-4</v>
      </c>
      <c r="EI140" s="45">
        <v>2.3383627056746778E-4</v>
      </c>
      <c r="EJ140" s="45">
        <v>3.1038862435244141E-5</v>
      </c>
      <c r="EK140" s="273">
        <v>6.336102550610742E-4</v>
      </c>
      <c r="EL140" s="273">
        <v>8.6190462754798399E-4</v>
      </c>
      <c r="EM140" s="273">
        <v>7.666742019147595E-4</v>
      </c>
      <c r="EN140" s="273">
        <v>1.000497011657341E-3</v>
      </c>
      <c r="EO140" s="273">
        <v>3.3164013049690696E-3</v>
      </c>
      <c r="EP140" s="273">
        <v>5.9228430236022605E-4</v>
      </c>
      <c r="EQ140" s="273">
        <v>4.5422643751223056E-4</v>
      </c>
      <c r="ER140" s="273">
        <v>5.1676063401752685E-4</v>
      </c>
      <c r="ES140" s="273">
        <v>8.2925069567358267E-4</v>
      </c>
      <c r="ET140" s="273">
        <v>7.7338845995750217E-4</v>
      </c>
      <c r="EU140" s="273">
        <v>9.9145238308028568E-4</v>
      </c>
      <c r="EV140" s="273">
        <v>1.016812052942524E-3</v>
      </c>
      <c r="EW140" s="273">
        <v>8.9303242295640263E-4</v>
      </c>
      <c r="EX140" s="273">
        <v>5.7672915387508856E-4</v>
      </c>
      <c r="EY140" s="273">
        <v>6.2925838804503268E-4</v>
      </c>
      <c r="EZ140" s="273">
        <v>9.9970548121638774E-4</v>
      </c>
      <c r="FA140" s="273">
        <v>9.1361037398573336E-4</v>
      </c>
      <c r="FB140" s="273">
        <v>7.1737885885472341E-4</v>
      </c>
      <c r="FC140" s="273">
        <v>3.0918099915719171E-4</v>
      </c>
      <c r="FD140" s="273">
        <v>3.5194324033570545E-4</v>
      </c>
      <c r="FE140" s="273">
        <v>2.7571927684965519E-4</v>
      </c>
      <c r="FF140" s="273">
        <v>2.3216389030679472E-4</v>
      </c>
      <c r="FG140" s="273">
        <v>6.4638518685834648E-4</v>
      </c>
      <c r="FH140" s="273">
        <v>6.0793007584276947E-4</v>
      </c>
      <c r="FI140" s="273">
        <v>8.2546607875272815E-4</v>
      </c>
      <c r="FJ140" s="273">
        <v>9.0149617564521073E-4</v>
      </c>
      <c r="FK140" s="273">
        <v>2.0769862723829711E-4</v>
      </c>
      <c r="FL140" s="273">
        <v>1.9259355313595232E-4</v>
      </c>
      <c r="FM140" s="273">
        <v>1.1277546455737239E-4</v>
      </c>
      <c r="FN140" s="273">
        <v>2.119215552348157E-4</v>
      </c>
      <c r="FO140" s="273">
        <v>2.7571360601173225E-4</v>
      </c>
      <c r="FP140" s="273">
        <v>2.2917540063743615E-4</v>
      </c>
      <c r="FQ140" s="273">
        <v>2.936239891177891E-4</v>
      </c>
      <c r="FR140" s="273">
        <v>2.7573135113377487E-4</v>
      </c>
      <c r="FS140" s="273">
        <v>4.0411717663584786E-5</v>
      </c>
      <c r="FT140" s="45">
        <v>6.9040905030337476E-4</v>
      </c>
      <c r="FU140" s="45">
        <v>8.4436537086150158E-4</v>
      </c>
      <c r="FV140" s="45">
        <v>8.7680733767491077E-4</v>
      </c>
      <c r="FW140" s="45">
        <v>9.7905333666932124E-4</v>
      </c>
      <c r="FX140" s="45">
        <v>3.8182849366635695E-3</v>
      </c>
      <c r="FY140" s="45">
        <v>6.8281022868146629E-4</v>
      </c>
      <c r="FZ140" s="45">
        <v>4.5215646071764762E-4</v>
      </c>
      <c r="GA140" s="45">
        <v>6.300592055216278E-4</v>
      </c>
      <c r="GB140" s="45">
        <v>8.1590378901732466E-4</v>
      </c>
      <c r="GC140" s="45">
        <v>7.4085082039861898E-4</v>
      </c>
      <c r="GD140" s="45">
        <v>1.2700497647830952E-3</v>
      </c>
      <c r="GE140" s="45">
        <v>1.0101053151677871E-3</v>
      </c>
      <c r="GF140" s="45">
        <v>6.5642434933426254E-4</v>
      </c>
      <c r="GG140" s="45">
        <v>6.49207511186741E-4</v>
      </c>
      <c r="GH140" s="45">
        <v>5.4925789080113505E-4</v>
      </c>
      <c r="GI140" s="45">
        <v>1.1782970819009593E-3</v>
      </c>
      <c r="GJ140" s="45">
        <v>9.3028999815711788E-4</v>
      </c>
      <c r="GK140" s="45">
        <v>7.701995263546548E-4</v>
      </c>
      <c r="GL140" s="45">
        <v>2.7681881646768845E-4</v>
      </c>
      <c r="GM140" s="45">
        <v>3.891992428965275E-4</v>
      </c>
      <c r="GN140" s="45">
        <v>2.8861830476442944E-4</v>
      </c>
      <c r="GO140" s="45">
        <v>2.3561699907849023E-4</v>
      </c>
      <c r="GP140" s="45">
        <v>6.4819612975678753E-4</v>
      </c>
      <c r="GQ140" s="45">
        <v>6.1687426749631861E-4</v>
      </c>
      <c r="GR140" s="45">
        <v>7.8799069494722045E-4</v>
      </c>
      <c r="GS140" s="45">
        <v>9.8399961921648055E-4</v>
      </c>
      <c r="GT140" s="45">
        <v>2.2450223453491925E-4</v>
      </c>
      <c r="GU140" s="45">
        <v>1.8102410987515057E-4</v>
      </c>
      <c r="GV140" s="45">
        <v>1.1586437545590103E-4</v>
      </c>
      <c r="GW140" s="45">
        <v>2.315948982863083E-4</v>
      </c>
      <c r="GX140" s="45">
        <v>2.9539390814753257E-4</v>
      </c>
      <c r="GY140" s="45">
        <v>2.7320777679387475E-4</v>
      </c>
      <c r="GZ140" s="45">
        <v>2.9319104846807189E-4</v>
      </c>
      <c r="HA140" s="45">
        <v>2.8957504204985511E-4</v>
      </c>
      <c r="HB140" s="45">
        <v>4.2736628255797895E-5</v>
      </c>
      <c r="HC140" s="273">
        <v>7.2572536128015931E-4</v>
      </c>
      <c r="HD140" s="273">
        <v>8.4992419217510455E-4</v>
      </c>
      <c r="HE140" s="273">
        <v>9.5955726964036222E-4</v>
      </c>
      <c r="HF140" s="273">
        <v>1.2178524713982893E-3</v>
      </c>
      <c r="HG140" s="273">
        <v>2.9769142561302609E-3</v>
      </c>
      <c r="HH140" s="273">
        <v>7.1639033571170791E-4</v>
      </c>
      <c r="HI140" s="273">
        <v>5.8313580093276188E-4</v>
      </c>
      <c r="HJ140" s="273">
        <v>6.0618196223946597E-4</v>
      </c>
      <c r="HK140" s="273">
        <v>9.8417736687064251E-4</v>
      </c>
      <c r="HL140" s="273">
        <v>9.3667669469954073E-4</v>
      </c>
      <c r="HM140" s="273">
        <v>1.1481730989632785E-3</v>
      </c>
      <c r="HN140" s="273">
        <v>9.8946636608641773E-4</v>
      </c>
      <c r="HO140" s="273">
        <v>7.4807461715190157E-4</v>
      </c>
      <c r="HP140" s="273">
        <v>7.0463772740425579E-4</v>
      </c>
      <c r="HQ140" s="273">
        <v>5.8342545789096673E-4</v>
      </c>
      <c r="HR140" s="273">
        <v>1.3316807309814965E-3</v>
      </c>
      <c r="HS140" s="273">
        <v>9.1371198785543362E-4</v>
      </c>
      <c r="HT140" s="273">
        <v>7.2945873394868654E-4</v>
      </c>
      <c r="HU140" s="273">
        <v>3.2425105297145921E-4</v>
      </c>
      <c r="HV140" s="273">
        <v>3.6511672315189532E-4</v>
      </c>
      <c r="HW140" s="273">
        <v>2.7468425589146278E-4</v>
      </c>
      <c r="HX140" s="273">
        <v>2.5196868508720949E-4</v>
      </c>
      <c r="HY140" s="273">
        <v>6.7420505377367007E-4</v>
      </c>
      <c r="HZ140" s="273">
        <v>5.4532110311220398E-4</v>
      </c>
      <c r="IA140" s="273">
        <v>7.3778080551735459E-4</v>
      </c>
      <c r="IB140" s="273">
        <v>1.0579617386336107E-3</v>
      </c>
      <c r="IC140" s="273">
        <v>2.3908439195829303E-4</v>
      </c>
      <c r="ID140" s="273">
        <v>1.8959474601003558E-4</v>
      </c>
      <c r="IE140" s="273">
        <v>1.2388431470356992E-4</v>
      </c>
      <c r="IF140" s="273">
        <v>2.3622624474577697E-4</v>
      </c>
      <c r="IG140" s="273">
        <v>2.7471106086633256E-4</v>
      </c>
      <c r="IH140" s="273">
        <v>2.7417237350763627E-4</v>
      </c>
      <c r="II140" s="273">
        <v>3.1954740812732804E-4</v>
      </c>
      <c r="IJ140" s="273">
        <v>2.7275999735345858E-4</v>
      </c>
      <c r="IK140" s="273">
        <v>3.8515838287208393E-5</v>
      </c>
      <c r="IL140" s="45">
        <v>6.1081199974764931E-4</v>
      </c>
      <c r="IM140" s="45">
        <v>7.1174697815773534E-4</v>
      </c>
      <c r="IN140" s="45">
        <v>8.4405185130459275E-4</v>
      </c>
      <c r="IO140" s="45">
        <v>1.2028720930690813E-3</v>
      </c>
      <c r="IP140" s="45">
        <v>3.0622093902669791E-3</v>
      </c>
      <c r="IQ140" s="45">
        <v>6.1296603218154253E-4</v>
      </c>
      <c r="IR140" s="45">
        <v>5.0688493371607395E-4</v>
      </c>
      <c r="IS140" s="45">
        <v>4.9139774328473126E-4</v>
      </c>
      <c r="IT140" s="45">
        <v>8.534467180903772E-4</v>
      </c>
      <c r="IU140" s="45">
        <v>7.9041987060835342E-4</v>
      </c>
      <c r="IV140" s="45">
        <v>1.3209614228862736E-3</v>
      </c>
      <c r="IW140" s="45">
        <v>9.0417762527630256E-4</v>
      </c>
      <c r="IX140" s="45">
        <v>6.763991419290236E-4</v>
      </c>
      <c r="IY140" s="45">
        <v>5.9343032351930156E-4</v>
      </c>
      <c r="IZ140" s="45">
        <v>4.8929284047415176E-4</v>
      </c>
      <c r="JA140" s="45">
        <v>1.289791243565678E-3</v>
      </c>
      <c r="JB140" s="45">
        <v>8.6915885745164493E-4</v>
      </c>
      <c r="JC140" s="45">
        <v>7.4355731931447465E-4</v>
      </c>
      <c r="JD140" s="45">
        <v>2.6158635651667465E-4</v>
      </c>
      <c r="JE140" s="45">
        <v>3.1762034356432755E-4</v>
      </c>
      <c r="JF140" s="45">
        <v>2.2676360577467345E-4</v>
      </c>
      <c r="JG140" s="45">
        <v>2.3991414569962259E-4</v>
      </c>
      <c r="JH140" s="45">
        <v>6.1914323501523552E-4</v>
      </c>
      <c r="JI140" s="45">
        <v>5.9021008045773951E-4</v>
      </c>
      <c r="JJ140" s="45">
        <v>6.9844524319723038E-4</v>
      </c>
      <c r="JK140" s="45">
        <v>9.2445334018612449E-4</v>
      </c>
      <c r="JL140" s="45">
        <v>2.177499933432051E-4</v>
      </c>
      <c r="JM140" s="45">
        <v>1.8061181697222821E-4</v>
      </c>
      <c r="JN140" s="45">
        <v>1.0834875883493543E-4</v>
      </c>
      <c r="JO140" s="45">
        <v>2.1222235522223073E-4</v>
      </c>
      <c r="JP140" s="45">
        <v>2.3639005534549002E-4</v>
      </c>
      <c r="JQ140" s="45">
        <v>2.4820251889075821E-4</v>
      </c>
      <c r="JR140" s="45">
        <v>2.6551454366142632E-4</v>
      </c>
      <c r="JS140" s="45">
        <v>2.4352273103979075E-4</v>
      </c>
      <c r="JT140" s="45">
        <v>4.892664515089916E-5</v>
      </c>
      <c r="JU140" s="273">
        <v>5.834772790627988E-4</v>
      </c>
      <c r="JV140" s="273">
        <v>6.3450130269422731E-4</v>
      </c>
      <c r="JW140" s="273">
        <v>7.7204034569255378E-4</v>
      </c>
      <c r="JX140" s="273">
        <v>1.0873023414623942E-3</v>
      </c>
      <c r="JY140" s="273">
        <v>3.1601020788923394E-3</v>
      </c>
      <c r="JZ140" s="273">
        <v>5.3962399630811157E-4</v>
      </c>
      <c r="KA140" s="273">
        <v>5.2389777337821753E-4</v>
      </c>
      <c r="KB140" s="273">
        <v>6.4963427390917145E-4</v>
      </c>
      <c r="KC140" s="273">
        <v>7.7210200375520566E-4</v>
      </c>
      <c r="KD140" s="273">
        <v>7.4889192376446066E-4</v>
      </c>
      <c r="KE140" s="273">
        <v>9.0125478794023507E-4</v>
      </c>
      <c r="KF140" s="273">
        <v>8.8577644782157877E-4</v>
      </c>
      <c r="KG140" s="273">
        <v>6.9742423895270071E-4</v>
      </c>
      <c r="KH140" s="273">
        <v>5.5112114589458115E-4</v>
      </c>
      <c r="KI140" s="273">
        <v>4.6159996467569808E-4</v>
      </c>
      <c r="KJ140" s="273">
        <v>8.0797715781964221E-4</v>
      </c>
      <c r="KK140" s="273">
        <v>9.2943568743421268E-4</v>
      </c>
      <c r="KL140" s="273">
        <v>6.3340069095127634E-4</v>
      </c>
      <c r="KM140" s="273">
        <v>2.6368348251474297E-4</v>
      </c>
      <c r="KN140" s="273">
        <v>2.8612991742198738E-4</v>
      </c>
      <c r="KO140" s="273">
        <v>1.8441122303671515E-4</v>
      </c>
      <c r="KP140" s="273">
        <v>2.1189569924948915E-4</v>
      </c>
      <c r="KQ140" s="273">
        <v>5.2746139916766898E-4</v>
      </c>
      <c r="KR140" s="273">
        <v>6.1963149089858149E-4</v>
      </c>
      <c r="KS140" s="273">
        <v>7.356860351679747E-4</v>
      </c>
      <c r="KT140" s="273">
        <v>8.8348285361512216E-4</v>
      </c>
      <c r="KU140" s="273">
        <v>1.8248460503730943E-4</v>
      </c>
      <c r="KV140" s="273">
        <v>1.3985744575352105E-4</v>
      </c>
      <c r="KW140" s="273">
        <v>9.278861111297238E-5</v>
      </c>
      <c r="KX140" s="273">
        <v>1.8362635646621114E-4</v>
      </c>
      <c r="KY140" s="273">
        <v>2.5388043573766649E-4</v>
      </c>
      <c r="KZ140" s="273">
        <v>2.1565521323487248E-4</v>
      </c>
      <c r="LA140" s="273">
        <v>2.3749677111468696E-4</v>
      </c>
      <c r="LB140" s="273">
        <v>2.2563876321302271E-4</v>
      </c>
      <c r="LC140" s="273">
        <v>3.9006041708620721E-5</v>
      </c>
      <c r="LD140" s="45">
        <v>5.9179970825258468E-4</v>
      </c>
      <c r="LE140" s="45">
        <v>4.8307030390220158E-4</v>
      </c>
      <c r="LF140" s="45">
        <v>8.0265227850521103E-4</v>
      </c>
      <c r="LG140" s="45">
        <v>1.2592301784870275E-3</v>
      </c>
      <c r="LH140" s="45">
        <v>3.4241232497681418E-3</v>
      </c>
      <c r="LI140" s="45">
        <v>6.0076721346944589E-4</v>
      </c>
      <c r="LJ140" s="45">
        <v>6.0067596057877262E-4</v>
      </c>
      <c r="LK140" s="45">
        <v>5.3291754792110524E-4</v>
      </c>
      <c r="LL140" s="45">
        <v>8.2619723948110224E-4</v>
      </c>
      <c r="LM140" s="45">
        <v>8.6511445620015171E-4</v>
      </c>
      <c r="LN140" s="45">
        <v>9.6683785701899008E-4</v>
      </c>
      <c r="LO140" s="45">
        <v>8.7705887974700431E-4</v>
      </c>
      <c r="LP140" s="45">
        <v>1.0023938371863811E-3</v>
      </c>
      <c r="LQ140" s="45">
        <v>6.8026998372601986E-4</v>
      </c>
      <c r="LR140" s="45">
        <v>5.685981741665408E-4</v>
      </c>
      <c r="LS140" s="45">
        <v>8.2416229557926541E-4</v>
      </c>
      <c r="LT140" s="45">
        <v>8.3672844153343418E-4</v>
      </c>
      <c r="LU140" s="45">
        <v>6.2332961552768768E-4</v>
      </c>
      <c r="LV140" s="45">
        <v>4.6958259815301656E-4</v>
      </c>
      <c r="LW140" s="45">
        <v>3.4352459658124637E-4</v>
      </c>
      <c r="LX140" s="45">
        <v>2.0817878350077977E-4</v>
      </c>
      <c r="LY140" s="45">
        <v>2.1576575870310629E-4</v>
      </c>
      <c r="LZ140" s="45">
        <v>5.33014112872018E-4</v>
      </c>
      <c r="MA140" s="45">
        <v>4.3155633051166094E-4</v>
      </c>
      <c r="MB140" s="45">
        <v>5.7728877400868659E-4</v>
      </c>
      <c r="MC140" s="45">
        <v>6.9416692336410736E-4</v>
      </c>
      <c r="MD140" s="45">
        <v>2.0628420054501841E-4</v>
      </c>
      <c r="ME140" s="45">
        <v>1.4563216370357319E-4</v>
      </c>
      <c r="MF140" s="45">
        <v>1.1233127202893232E-4</v>
      </c>
      <c r="MG140" s="45">
        <v>2.3397519800125814E-4</v>
      </c>
      <c r="MH140" s="45">
        <v>2.5925415709651369E-4</v>
      </c>
      <c r="MI140" s="45">
        <v>2.3876040821034272E-4</v>
      </c>
      <c r="MJ140" s="45">
        <v>2.7363500840831841E-4</v>
      </c>
      <c r="MK140" s="45">
        <v>2.3694140889001953E-4</v>
      </c>
      <c r="ML140" s="45">
        <v>6.171001266380363E-5</v>
      </c>
      <c r="MM140" s="273">
        <v>6.2194156072681262E-4</v>
      </c>
      <c r="MN140" s="273">
        <v>4.5307037368306271E-4</v>
      </c>
      <c r="MO140" s="273">
        <v>9.6505512571513831E-4</v>
      </c>
      <c r="MP140" s="273">
        <v>1.2545586069492409E-3</v>
      </c>
      <c r="MQ140" s="273">
        <v>3.2334453108931252E-3</v>
      </c>
      <c r="MR140" s="273">
        <v>7.0471846942601446E-4</v>
      </c>
      <c r="MS140" s="273">
        <v>6.1776371750855898E-4</v>
      </c>
      <c r="MT140" s="273">
        <v>7.9199721798870848E-4</v>
      </c>
      <c r="MU140" s="273">
        <v>7.8793407356273469E-4</v>
      </c>
      <c r="MV140" s="273">
        <v>8.135969281100545E-4</v>
      </c>
      <c r="MW140" s="273">
        <v>1.0364311136579938E-3</v>
      </c>
      <c r="MX140" s="273">
        <v>1.0036141944678274E-3</v>
      </c>
      <c r="MY140" s="273">
        <v>9.9007092228964918E-4</v>
      </c>
      <c r="MZ140" s="273">
        <v>9.2543609822307179E-4</v>
      </c>
      <c r="NA140" s="273">
        <v>6.1518124844855049E-4</v>
      </c>
      <c r="NB140" s="273">
        <v>8.7343935773717858E-4</v>
      </c>
      <c r="NC140" s="273">
        <v>9.4037816095417508E-4</v>
      </c>
      <c r="ND140" s="273">
        <v>6.4623108599382191E-4</v>
      </c>
      <c r="NE140" s="273">
        <v>5.6299076890352091E-4</v>
      </c>
      <c r="NF140" s="273">
        <v>3.8286697872586727E-4</v>
      </c>
      <c r="NG140" s="273">
        <v>2.572445292639178E-4</v>
      </c>
      <c r="NH140" s="273">
        <v>2.6160731278200111E-4</v>
      </c>
      <c r="NI140" s="273">
        <v>6.2495442732175745E-4</v>
      </c>
      <c r="NJ140" s="273">
        <v>4.74634466498087E-4</v>
      </c>
      <c r="NK140" s="273">
        <v>6.6162157759084379E-4</v>
      </c>
      <c r="NL140" s="273">
        <v>9.1178585922172439E-4</v>
      </c>
      <c r="NM140" s="273">
        <v>2.7296576291226517E-4</v>
      </c>
      <c r="NN140" s="273">
        <v>1.7008063593864709E-4</v>
      </c>
      <c r="NO140" s="273">
        <v>1.3594915931049357E-4</v>
      </c>
      <c r="NP140" s="273">
        <v>3.1577900165213961E-4</v>
      </c>
      <c r="NQ140" s="273">
        <v>3.0651827222714261E-4</v>
      </c>
      <c r="NR140" s="273">
        <v>3.021943274866541E-4</v>
      </c>
      <c r="NS140" s="273">
        <v>2.9777193571287898E-4</v>
      </c>
      <c r="NT140" s="273">
        <v>2.8553782473737853E-4</v>
      </c>
      <c r="NU140" s="273">
        <v>6.5491054519559169E-5</v>
      </c>
      <c r="NV140" s="45">
        <v>6.6473171474242508E-4</v>
      </c>
      <c r="NW140" s="45">
        <v>3.8388298640687263E-4</v>
      </c>
      <c r="NX140" s="45">
        <v>1.0163317296160068E-3</v>
      </c>
      <c r="NY140" s="45">
        <v>1.0280758902932357E-3</v>
      </c>
      <c r="NZ140" s="45">
        <v>2.3913019334558683E-3</v>
      </c>
      <c r="OA140" s="45">
        <v>7.2880654983485497E-4</v>
      </c>
      <c r="OB140" s="45">
        <v>6.5944395842252646E-4</v>
      </c>
      <c r="OC140" s="45">
        <v>7.5851290314678948E-4</v>
      </c>
      <c r="OD140" s="45">
        <v>8.4433391858603445E-4</v>
      </c>
      <c r="OE140" s="45">
        <v>8.8897652954211207E-4</v>
      </c>
      <c r="OF140" s="45">
        <v>1.14228778920374E-3</v>
      </c>
      <c r="OG140" s="45">
        <v>1.035864609260284E-3</v>
      </c>
      <c r="OH140" s="45">
        <v>1.1044610056691097E-3</v>
      </c>
      <c r="OI140" s="45">
        <v>1.1151033303904974E-3</v>
      </c>
      <c r="OJ140" s="45">
        <v>6.4957619637237259E-4</v>
      </c>
      <c r="OK140" s="45">
        <v>1.0607371332230361E-3</v>
      </c>
      <c r="OL140" s="45">
        <v>1.0142702915034623E-3</v>
      </c>
      <c r="OM140" s="45">
        <v>7.3201766936274661E-4</v>
      </c>
      <c r="ON140" s="45">
        <v>6.5705434567225895E-4</v>
      </c>
      <c r="OO140" s="45">
        <v>4.2980636676575619E-4</v>
      </c>
      <c r="OP140" s="45">
        <v>2.8872751572479372E-4</v>
      </c>
      <c r="OQ140" s="45">
        <v>3.0478405906464239E-4</v>
      </c>
      <c r="OR140" s="45">
        <v>7.1363758558942573E-4</v>
      </c>
      <c r="OS140" s="45">
        <v>4.1837760073308691E-4</v>
      </c>
      <c r="OT140" s="45">
        <v>6.1466517422667109E-4</v>
      </c>
      <c r="OU140" s="45">
        <v>1.0556314668736253E-3</v>
      </c>
      <c r="OV140" s="45">
        <v>3.0240235447717251E-4</v>
      </c>
      <c r="OW140" s="45">
        <v>1.8420570296559614E-4</v>
      </c>
      <c r="OX140" s="45">
        <v>1.4888669543379953E-4</v>
      </c>
      <c r="OY140" s="45">
        <v>3.6001784260924027E-4</v>
      </c>
      <c r="OZ140" s="45">
        <v>3.3146053062539437E-4</v>
      </c>
      <c r="PA140" s="45">
        <v>3.4529029971943552E-4</v>
      </c>
      <c r="PB140" s="45">
        <v>3.144453058041292E-4</v>
      </c>
      <c r="PC140" s="45">
        <v>3.2076386586573491E-4</v>
      </c>
      <c r="PD140" s="45">
        <v>1.3284168493337537E-4</v>
      </c>
      <c r="PE140" s="273">
        <v>6.5551215625338102E-4</v>
      </c>
      <c r="PF140" s="273">
        <v>4.0269012677095434E-4</v>
      </c>
      <c r="PG140" s="273">
        <v>1.0636630382364494E-3</v>
      </c>
      <c r="PH140" s="273">
        <v>1.0144977051316833E-3</v>
      </c>
      <c r="PI140" s="273">
        <v>2.1091562297544902E-3</v>
      </c>
      <c r="PJ140" s="273">
        <v>7.6672756972859517E-4</v>
      </c>
      <c r="PK140" s="273">
        <v>7.2749217051077124E-4</v>
      </c>
      <c r="PL140" s="273">
        <v>8.5667722939145507E-4</v>
      </c>
      <c r="PM140" s="273">
        <v>8.7372202181944995E-4</v>
      </c>
      <c r="PN140" s="273">
        <v>9.7695775115621154E-4</v>
      </c>
      <c r="PO140" s="273">
        <v>1.2272286134597933E-3</v>
      </c>
      <c r="PP140" s="273">
        <v>9.8779933886819168E-4</v>
      </c>
      <c r="PQ140" s="273">
        <v>1.1078137538578531E-3</v>
      </c>
      <c r="PR140" s="273">
        <v>1.0850088033631106E-3</v>
      </c>
      <c r="PS140" s="273">
        <v>6.1597374726556694E-4</v>
      </c>
      <c r="PT140" s="273">
        <v>1.1450095434320364E-3</v>
      </c>
      <c r="PU140" s="273">
        <v>1.0393796097723168E-3</v>
      </c>
      <c r="PV140" s="273">
        <v>7.7030219307418365E-4</v>
      </c>
      <c r="PW140" s="273">
        <v>6.2050189807848904E-4</v>
      </c>
      <c r="PX140" s="273">
        <v>4.4638512649720403E-4</v>
      </c>
      <c r="PY140" s="273">
        <v>2.6982604088481835E-4</v>
      </c>
      <c r="PZ140" s="273">
        <v>3.1739355641635393E-4</v>
      </c>
      <c r="QA140" s="273">
        <v>6.3259637763577663E-4</v>
      </c>
      <c r="QB140" s="273">
        <v>4.0256467804853339E-4</v>
      </c>
      <c r="QC140" s="273">
        <v>5.8700307835795565E-4</v>
      </c>
      <c r="QD140" s="273">
        <v>1.015314238311038E-3</v>
      </c>
      <c r="QE140" s="273">
        <v>2.8816606744665418E-4</v>
      </c>
      <c r="QF140" s="273">
        <v>2.1012889601647132E-4</v>
      </c>
      <c r="QG140" s="273">
        <v>1.5271293011175584E-4</v>
      </c>
      <c r="QH140" s="273">
        <v>3.6844682670254852E-4</v>
      </c>
      <c r="QI140" s="273">
        <v>3.1180417911050231E-4</v>
      </c>
      <c r="QJ140" s="273">
        <v>3.9667335690787869E-4</v>
      </c>
      <c r="QK140" s="273">
        <v>3.1699248553178426E-4</v>
      </c>
      <c r="QL140" s="273">
        <v>3.315484804038226E-4</v>
      </c>
      <c r="QM140" s="273">
        <v>1.3265847865914015E-4</v>
      </c>
      <c r="QN140" s="45">
        <v>6.6444896033234662E-4</v>
      </c>
      <c r="QO140" s="45">
        <v>3.9769840884008243E-4</v>
      </c>
      <c r="QP140" s="45">
        <v>1.0103189350555016E-3</v>
      </c>
      <c r="QQ140" s="45">
        <v>9.5674965377553524E-4</v>
      </c>
      <c r="QR140" s="45">
        <v>1.6739883264473476E-3</v>
      </c>
      <c r="QS140" s="45">
        <v>7.3402447268469196E-4</v>
      </c>
      <c r="QT140" s="45">
        <v>6.5491492404433404E-4</v>
      </c>
      <c r="QU140" s="45">
        <v>7.4341440123892118E-4</v>
      </c>
      <c r="QV140" s="45">
        <v>8.5331681031622808E-4</v>
      </c>
      <c r="QW140" s="45">
        <v>1.0579682006501376E-3</v>
      </c>
      <c r="QX140" s="45">
        <v>1.1468342602198821E-3</v>
      </c>
      <c r="QY140" s="45">
        <v>9.2262305763740236E-4</v>
      </c>
      <c r="QZ140" s="45">
        <v>8.6695575266101162E-4</v>
      </c>
      <c r="RA140" s="45">
        <v>8.7673855065616721E-4</v>
      </c>
      <c r="RB140" s="45">
        <v>5.6939175546276183E-4</v>
      </c>
      <c r="RC140" s="45">
        <v>1.0381655453197474E-3</v>
      </c>
      <c r="RD140" s="45">
        <v>9.9822237504949363E-4</v>
      </c>
      <c r="RE140" s="45">
        <v>8.6568269157963438E-4</v>
      </c>
      <c r="RF140" s="45">
        <v>6.1388115044173669E-4</v>
      </c>
      <c r="RG140" s="45">
        <v>3.8058384241677147E-4</v>
      </c>
      <c r="RH140" s="45">
        <v>2.4547057386772078E-4</v>
      </c>
      <c r="RI140" s="45">
        <v>3.9424125980001211E-4</v>
      </c>
      <c r="RJ140" s="45">
        <v>6.9494177297006678E-4</v>
      </c>
      <c r="RK140" s="45">
        <v>5.808169269421996E-4</v>
      </c>
      <c r="RL140" s="45">
        <v>9.550067596536386E-4</v>
      </c>
      <c r="RM140" s="45">
        <v>1.1278559212546562E-3</v>
      </c>
      <c r="RN140" s="45">
        <v>3.3353134411992334E-4</v>
      </c>
      <c r="RO140" s="45">
        <v>2.5784578911405869E-4</v>
      </c>
      <c r="RP140" s="45">
        <v>2.5472480490637968E-4</v>
      </c>
      <c r="RQ140" s="45">
        <v>2.8402291563061992E-4</v>
      </c>
      <c r="RR140" s="45">
        <v>3.0333472534884961E-4</v>
      </c>
      <c r="RS140" s="45">
        <v>3.7864561460535738E-4</v>
      </c>
      <c r="RT140" s="45">
        <v>3.1773391992354674E-4</v>
      </c>
      <c r="RU140" s="45">
        <v>3.2476025125228742E-4</v>
      </c>
      <c r="RV140" s="45">
        <v>6.3767940067810882E-5</v>
      </c>
      <c r="RW140" s="273">
        <v>5.6018259800866591E-4</v>
      </c>
      <c r="RX140" s="273">
        <v>5.055178153414193E-4</v>
      </c>
      <c r="RY140" s="273">
        <v>8.5929393311681788E-4</v>
      </c>
      <c r="RZ140" s="273">
        <v>7.5668335566241897E-4</v>
      </c>
      <c r="SA140" s="273">
        <v>1.4559927522139902E-3</v>
      </c>
      <c r="SB140" s="273">
        <v>5.5269464671463351E-4</v>
      </c>
      <c r="SC140" s="273">
        <v>5.9192531880649778E-4</v>
      </c>
      <c r="SD140" s="273">
        <v>7.1601178766994241E-4</v>
      </c>
      <c r="SE140" s="273">
        <v>7.7473029754677872E-4</v>
      </c>
      <c r="SF140" s="273">
        <v>9.0809257581268897E-4</v>
      </c>
      <c r="SG140" s="273">
        <v>8.6179058172766796E-4</v>
      </c>
      <c r="SH140" s="273">
        <v>7.6352236803649655E-4</v>
      </c>
      <c r="SI140" s="273">
        <v>7.8908565114912163E-4</v>
      </c>
      <c r="SJ140" s="273">
        <v>6.4178223165202929E-4</v>
      </c>
      <c r="SK140" s="273">
        <v>5.7310057667761289E-4</v>
      </c>
      <c r="SL140" s="273">
        <v>1.0565594734584813E-3</v>
      </c>
      <c r="SM140" s="273">
        <v>9.1645732787550189E-4</v>
      </c>
      <c r="SN140" s="273">
        <v>7.6647922730123602E-4</v>
      </c>
      <c r="SO140" s="273">
        <v>4.8496040548173677E-4</v>
      </c>
      <c r="SP140" s="273">
        <v>3.89975074551081E-4</v>
      </c>
      <c r="SQ140" s="273">
        <v>2.5016464274996771E-4</v>
      </c>
      <c r="SR140" s="273">
        <v>3.2648391754670108E-4</v>
      </c>
      <c r="SS140" s="273">
        <v>6.8232599822796807E-4</v>
      </c>
      <c r="ST140" s="273">
        <v>5.62765668489477E-4</v>
      </c>
      <c r="SU140" s="273">
        <v>1.0279404966221149E-3</v>
      </c>
      <c r="SV140" s="273">
        <v>1.1095129726466087E-3</v>
      </c>
      <c r="SW140" s="273">
        <v>2.8282574419300952E-4</v>
      </c>
      <c r="SX140" s="273">
        <v>2.3965865383570296E-4</v>
      </c>
      <c r="SY140" s="273">
        <v>2.2726488861774322E-4</v>
      </c>
      <c r="SZ140" s="273">
        <v>2.1159363989473195E-4</v>
      </c>
      <c r="TA140" s="273">
        <v>2.6075338380195762E-4</v>
      </c>
      <c r="TB140" s="273">
        <v>3.3399397843226635E-4</v>
      </c>
      <c r="TC140" s="273">
        <v>2.8585329978998659E-4</v>
      </c>
      <c r="TD140" s="273">
        <v>2.6418066723816043E-4</v>
      </c>
      <c r="TE140" s="273">
        <v>7.8874938956032708E-5</v>
      </c>
    </row>
    <row r="141" spans="1:525" s="528" customFormat="1" x14ac:dyDescent="0.3">
      <c r="A141" s="273">
        <v>4.2793566650413063E-5</v>
      </c>
      <c r="B141" s="273">
        <v>3.8477000297028472E-5</v>
      </c>
      <c r="C141" s="273">
        <v>5.7025807270239172E-5</v>
      </c>
      <c r="D141" s="273">
        <v>1.6438006170663819E-4</v>
      </c>
      <c r="E141" s="273">
        <v>5.7591928269909009E-4</v>
      </c>
      <c r="F141" s="273">
        <v>5.1795007657282287E-5</v>
      </c>
      <c r="G141" s="273">
        <v>6.3453072784196236E-5</v>
      </c>
      <c r="H141" s="273">
        <v>4.3459772383575872E-5</v>
      </c>
      <c r="I141" s="273">
        <v>7.993382078290194E-5</v>
      </c>
      <c r="J141" s="273">
        <v>8.0743311167952878E-5</v>
      </c>
      <c r="K141" s="273">
        <v>9.5234323389422083E-5</v>
      </c>
      <c r="L141" s="273">
        <v>4.838000775691245E-5</v>
      </c>
      <c r="M141" s="273">
        <v>7.7813884776214623E-5</v>
      </c>
      <c r="N141" s="273">
        <v>9.2970046130089521E-5</v>
      </c>
      <c r="O141" s="273">
        <v>7.4586117139565741E-5</v>
      </c>
      <c r="P141" s="273">
        <v>9.1089850636815308E-5</v>
      </c>
      <c r="Q141" s="273">
        <v>3.9926563160551961E-5</v>
      </c>
      <c r="R141" s="273">
        <v>8.7700919178992608E-5</v>
      </c>
      <c r="S141" s="273">
        <v>3.4191304064154028E-5</v>
      </c>
      <c r="T141" s="273">
        <v>2.7916475265978548E-5</v>
      </c>
      <c r="U141" s="273">
        <v>2.6062322524631939E-5</v>
      </c>
      <c r="V141" s="273">
        <v>4.0767767833133525E-5</v>
      </c>
      <c r="W141" s="273">
        <v>5.8514263953760618E-5</v>
      </c>
      <c r="X141" s="273">
        <v>4.4388833366898374E-5</v>
      </c>
      <c r="Y141" s="273">
        <v>4.4189325785205853E-5</v>
      </c>
      <c r="Z141" s="273">
        <v>5.9613100179936856E-5</v>
      </c>
      <c r="AA141" s="273">
        <v>3.0128342116683711E-5</v>
      </c>
      <c r="AB141" s="273">
        <v>2.2512613800784024E-5</v>
      </c>
      <c r="AC141" s="273">
        <v>8.9253569135831966E-6</v>
      </c>
      <c r="AD141" s="273">
        <v>9.7342163708976352E-5</v>
      </c>
      <c r="AE141" s="273">
        <v>3.4940924944065669E-5</v>
      </c>
      <c r="AF141" s="273">
        <v>2.6009083987875043E-5</v>
      </c>
      <c r="AG141" s="273">
        <v>3.980928897732081E-5</v>
      </c>
      <c r="AH141" s="273">
        <v>3.5382858010404554E-5</v>
      </c>
      <c r="AI141" s="273">
        <v>8.3064697251569842E-6</v>
      </c>
      <c r="AJ141" s="45">
        <v>4.3657014653773968E-5</v>
      </c>
      <c r="AK141" s="45">
        <v>3.9200249939302122E-5</v>
      </c>
      <c r="AL141" s="45">
        <v>6.1277929379645958E-5</v>
      </c>
      <c r="AM141" s="45">
        <v>1.701567664014727E-4</v>
      </c>
      <c r="AN141" s="45">
        <v>5.6979969090640886E-4</v>
      </c>
      <c r="AO141" s="45">
        <v>5.2109459790152816E-5</v>
      </c>
      <c r="AP141" s="45">
        <v>6.1599314097120726E-5</v>
      </c>
      <c r="AQ141" s="45">
        <v>3.0324153170558041E-5</v>
      </c>
      <c r="AR141" s="45">
        <v>7.5313333879928427E-5</v>
      </c>
      <c r="AS141" s="45">
        <v>8.1180739568539228E-5</v>
      </c>
      <c r="AT141" s="45">
        <v>8.4709952921126547E-5</v>
      </c>
      <c r="AU141" s="45">
        <v>4.2271722793996464E-5</v>
      </c>
      <c r="AV141" s="45">
        <v>8.1261763672508253E-5</v>
      </c>
      <c r="AW141" s="45">
        <v>9.2552249542101817E-5</v>
      </c>
      <c r="AX141" s="45">
        <v>7.1365269787023415E-5</v>
      </c>
      <c r="AY141" s="45">
        <v>1.0569871873088064E-4</v>
      </c>
      <c r="AZ141" s="45">
        <v>4.2461095726569533E-5</v>
      </c>
      <c r="BA141" s="45">
        <v>8.5787284497680958E-5</v>
      </c>
      <c r="BB141" s="45">
        <v>4.211177424416109E-5</v>
      </c>
      <c r="BC141" s="45">
        <v>2.7483665141637302E-5</v>
      </c>
      <c r="BD141" s="45">
        <v>2.6183817207176529E-5</v>
      </c>
      <c r="BE141" s="45">
        <v>7.651616442611561E-5</v>
      </c>
      <c r="BF141" s="45">
        <v>5.7054918870210619E-5</v>
      </c>
      <c r="BG141" s="45">
        <v>3.9675968292181145E-5</v>
      </c>
      <c r="BH141" s="45">
        <v>4.1911875258688801E-5</v>
      </c>
      <c r="BI141" s="45">
        <v>6.0680931970643361E-5</v>
      </c>
      <c r="BJ141" s="45">
        <v>2.9509214330756178E-5</v>
      </c>
      <c r="BK141" s="45">
        <v>2.0085229493038473E-5</v>
      </c>
      <c r="BL141" s="45">
        <v>8.1270118109083477E-6</v>
      </c>
      <c r="BM141" s="45">
        <v>8.9147126123509184E-5</v>
      </c>
      <c r="BN141" s="45">
        <v>3.698859244054798E-5</v>
      </c>
      <c r="BO141" s="45">
        <v>3.1630818231844767E-5</v>
      </c>
      <c r="BP141" s="45">
        <v>4.3218201970220793E-5</v>
      </c>
      <c r="BQ141" s="45">
        <v>3.5306864243987861E-5</v>
      </c>
      <c r="BR141" s="45">
        <v>9.454128872048349E-6</v>
      </c>
      <c r="BS141" s="273">
        <v>4.9809615054162166E-5</v>
      </c>
      <c r="BT141" s="273">
        <v>4.7781382717266036E-5</v>
      </c>
      <c r="BU141" s="273">
        <v>6.5494415039942552E-5</v>
      </c>
      <c r="BV141" s="273">
        <v>1.6349180343053145E-4</v>
      </c>
      <c r="BW141" s="273">
        <v>4.241686902920504E-4</v>
      </c>
      <c r="BX141" s="273">
        <v>5.8125296019701918E-5</v>
      </c>
      <c r="BY141" s="273">
        <v>6.6030680973438571E-5</v>
      </c>
      <c r="BZ141" s="273">
        <v>3.1116674024005898E-5</v>
      </c>
      <c r="CA141" s="273">
        <v>8.1880275307043718E-5</v>
      </c>
      <c r="CB141" s="273">
        <v>7.9225607727498345E-5</v>
      </c>
      <c r="CC141" s="273">
        <v>8.881266145323141E-5</v>
      </c>
      <c r="CD141" s="273">
        <v>4.270442010593784E-5</v>
      </c>
      <c r="CE141" s="273">
        <v>8.3753617158659432E-5</v>
      </c>
      <c r="CF141" s="273">
        <v>9.5750112550574908E-5</v>
      </c>
      <c r="CG141" s="273">
        <v>6.8212979171360872E-5</v>
      </c>
      <c r="CH141" s="273">
        <v>1.0236026271617514E-4</v>
      </c>
      <c r="CI141" s="273">
        <v>4.9973903914250244E-5</v>
      </c>
      <c r="CJ141" s="273">
        <v>1.0328232275816078E-4</v>
      </c>
      <c r="CK141" s="273">
        <v>5.1445462004066893E-5</v>
      </c>
      <c r="CL141" s="273">
        <v>2.8479842176315406E-5</v>
      </c>
      <c r="CM141" s="273">
        <v>2.864890158304702E-5</v>
      </c>
      <c r="CN141" s="273">
        <v>6.5283561697808415E-5</v>
      </c>
      <c r="CO141" s="273">
        <v>5.9882779885001942E-5</v>
      </c>
      <c r="CP141" s="273">
        <v>4.6115719999605423E-5</v>
      </c>
      <c r="CQ141" s="273">
        <v>5.0624135268892131E-5</v>
      </c>
      <c r="CR141" s="273">
        <v>6.4116322367603647E-5</v>
      </c>
      <c r="CS141" s="273">
        <v>3.7071542414107747E-5</v>
      </c>
      <c r="CT141" s="273">
        <v>2.3610708014188506E-5</v>
      </c>
      <c r="CU141" s="273">
        <v>1.132551945021996E-5</v>
      </c>
      <c r="CV141" s="273">
        <v>6.2618891313285984E-5</v>
      </c>
      <c r="CW141" s="273">
        <v>3.760528080932534E-5</v>
      </c>
      <c r="CX141" s="273">
        <v>3.0761420429161184E-5</v>
      </c>
      <c r="CY141" s="273">
        <v>4.8030718833923869E-5</v>
      </c>
      <c r="CZ141" s="273">
        <v>4.2872299480944037E-5</v>
      </c>
      <c r="DA141" s="273">
        <v>1.2459125964708E-5</v>
      </c>
      <c r="DB141" s="45">
        <v>5.6204830370621458E-5</v>
      </c>
      <c r="DC141" s="45">
        <v>6.2642612294676117E-5</v>
      </c>
      <c r="DD141" s="45">
        <v>7.4050037836545038E-5</v>
      </c>
      <c r="DE141" s="45">
        <v>1.6996230969239817E-4</v>
      </c>
      <c r="DF141" s="45">
        <v>3.885137519290049E-4</v>
      </c>
      <c r="DG141" s="45">
        <v>6.2249347121765651E-5</v>
      </c>
      <c r="DH141" s="45">
        <v>6.9575757937426279E-5</v>
      </c>
      <c r="DI141" s="45">
        <v>3.5102712344722553E-5</v>
      </c>
      <c r="DJ141" s="45">
        <v>8.6774639049478746E-5</v>
      </c>
      <c r="DK141" s="45">
        <v>8.4040298424021621E-5</v>
      </c>
      <c r="DL141" s="45">
        <v>8.842072985093133E-5</v>
      </c>
      <c r="DM141" s="45">
        <v>4.7255546111126549E-5</v>
      </c>
      <c r="DN141" s="45">
        <v>8.0717027774129289E-5</v>
      </c>
      <c r="DO141" s="45">
        <v>8.9574774865548292E-5</v>
      </c>
      <c r="DP141" s="45">
        <v>6.7901880586015035E-5</v>
      </c>
      <c r="DQ141" s="45">
        <v>1.1263188767277422E-4</v>
      </c>
      <c r="DR141" s="45">
        <v>6.768118154855751E-5</v>
      </c>
      <c r="DS141" s="45">
        <v>1.0430716026504704E-4</v>
      </c>
      <c r="DT141" s="45">
        <v>5.5910576191244739E-5</v>
      </c>
      <c r="DU141" s="45">
        <v>3.5910264935580378E-5</v>
      </c>
      <c r="DV141" s="45">
        <v>3.3544859280847637E-5</v>
      </c>
      <c r="DW141" s="45">
        <v>5.4549241640647279E-5</v>
      </c>
      <c r="DX141" s="45">
        <v>7.0280243480257655E-5</v>
      </c>
      <c r="DY141" s="45">
        <v>4.3279198609596133E-5</v>
      </c>
      <c r="DZ141" s="45">
        <v>6.4662497205056436E-5</v>
      </c>
      <c r="EA141" s="45">
        <v>8.5152864999220337E-5</v>
      </c>
      <c r="EB141" s="45">
        <v>3.9958879325694452E-5</v>
      </c>
      <c r="EC141" s="45">
        <v>2.7282454953354623E-5</v>
      </c>
      <c r="ED141" s="45">
        <v>2.2179966736765844E-5</v>
      </c>
      <c r="EE141" s="45">
        <v>4.9634701576678723E-5</v>
      </c>
      <c r="EF141" s="45">
        <v>4.1131993127258067E-5</v>
      </c>
      <c r="EG141" s="45">
        <v>3.7307757316098118E-5</v>
      </c>
      <c r="EH141" s="45">
        <v>6.4897245626529721E-5</v>
      </c>
      <c r="EI141" s="45">
        <v>4.5215780339986408E-5</v>
      </c>
      <c r="EJ141" s="45">
        <v>9.9255288588747677E-6</v>
      </c>
      <c r="EK141" s="273">
        <v>5.032066585431873E-5</v>
      </c>
      <c r="EL141" s="273">
        <v>6.2249050450260661E-5</v>
      </c>
      <c r="EM141" s="273">
        <v>7.3347717426692599E-5</v>
      </c>
      <c r="EN141" s="273">
        <v>1.922539140653391E-4</v>
      </c>
      <c r="EO141" s="273">
        <v>4.6582110529068676E-4</v>
      </c>
      <c r="EP141" s="273">
        <v>6.2057922877747291E-5</v>
      </c>
      <c r="EQ141" s="273">
        <v>7.8394859966252677E-5</v>
      </c>
      <c r="ER141" s="273">
        <v>3.8440373783878941E-5</v>
      </c>
      <c r="ES141" s="273">
        <v>9.5594289938912865E-5</v>
      </c>
      <c r="ET141" s="273">
        <v>9.2594837427292849E-5</v>
      </c>
      <c r="EU141" s="273">
        <v>8.9313026473277987E-5</v>
      </c>
      <c r="EV141" s="273">
        <v>4.8456929401377011E-5</v>
      </c>
      <c r="EW141" s="273">
        <v>8.3911466382897393E-5</v>
      </c>
      <c r="EX141" s="273">
        <v>9.7663185076851417E-5</v>
      </c>
      <c r="EY141" s="273">
        <v>7.215744818747744E-5</v>
      </c>
      <c r="EZ141" s="273">
        <v>1.0994642554099599E-4</v>
      </c>
      <c r="FA141" s="273">
        <v>6.0116831980389948E-5</v>
      </c>
      <c r="FB141" s="273">
        <v>1.049360297339511E-4</v>
      </c>
      <c r="FC141" s="273">
        <v>5.1475928312248988E-5</v>
      </c>
      <c r="FD141" s="273">
        <v>3.5602166106400623E-5</v>
      </c>
      <c r="FE141" s="273">
        <v>3.504319443230936E-5</v>
      </c>
      <c r="FF141" s="273">
        <v>5.7331906505338856E-5</v>
      </c>
      <c r="FG141" s="273">
        <v>6.4407910212365489E-5</v>
      </c>
      <c r="FH141" s="273">
        <v>4.8250191733999907E-5</v>
      </c>
      <c r="FI141" s="273">
        <v>7.4093843657219467E-5</v>
      </c>
      <c r="FJ141" s="273">
        <v>7.6372327682396727E-5</v>
      </c>
      <c r="FK141" s="273">
        <v>4.0846632930621896E-5</v>
      </c>
      <c r="FL141" s="273">
        <v>2.6457074543718015E-5</v>
      </c>
      <c r="FM141" s="273">
        <v>2.0902122294565754E-5</v>
      </c>
      <c r="FN141" s="273">
        <v>6.5309408182830263E-5</v>
      </c>
      <c r="FO141" s="273">
        <v>3.9586234461822262E-5</v>
      </c>
      <c r="FP141" s="273">
        <v>3.536839254836582E-5</v>
      </c>
      <c r="FQ141" s="273">
        <v>5.299061866319954E-5</v>
      </c>
      <c r="FR141" s="273">
        <v>4.9903341534500699E-5</v>
      </c>
      <c r="FS141" s="273">
        <v>1.1972321044769775E-5</v>
      </c>
      <c r="FT141" s="45">
        <v>4.0971790076569399E-5</v>
      </c>
      <c r="FU141" s="45">
        <v>3.5963070965123163E-5</v>
      </c>
      <c r="FV141" s="45">
        <v>7.14452375224544E-5</v>
      </c>
      <c r="FW141" s="45">
        <v>1.679848697816799E-4</v>
      </c>
      <c r="FX141" s="45">
        <v>4.5495579009760301E-4</v>
      </c>
      <c r="FY141" s="45">
        <v>5.5346767492363501E-5</v>
      </c>
      <c r="FZ141" s="45">
        <v>8.0380910303096099E-5</v>
      </c>
      <c r="GA141" s="45">
        <v>3.3276570975890183E-5</v>
      </c>
      <c r="GB141" s="45">
        <v>7.6499695388090129E-5</v>
      </c>
      <c r="GC141" s="45">
        <v>7.5517438206327956E-5</v>
      </c>
      <c r="GD141" s="45">
        <v>7.6282032393660846E-5</v>
      </c>
      <c r="GE141" s="45">
        <v>3.7225731965564044E-5</v>
      </c>
      <c r="GF141" s="45">
        <v>5.494502808770129E-5</v>
      </c>
      <c r="GG141" s="45">
        <v>7.4664372434685985E-5</v>
      </c>
      <c r="GH141" s="45">
        <v>5.8598047673831446E-5</v>
      </c>
      <c r="GI141" s="45">
        <v>1.089175717305691E-4</v>
      </c>
      <c r="GJ141" s="45">
        <v>3.7423470670027933E-5</v>
      </c>
      <c r="GK141" s="45">
        <v>9.3693096537843975E-5</v>
      </c>
      <c r="GL141" s="45">
        <v>4.3105627244098277E-5</v>
      </c>
      <c r="GM141" s="45">
        <v>2.9426928317785258E-5</v>
      </c>
      <c r="GN141" s="45">
        <v>3.1687404171332622E-5</v>
      </c>
      <c r="GO141" s="45">
        <v>6.2528246109022886E-5</v>
      </c>
      <c r="GP141" s="45">
        <v>4.9093796458099944E-5</v>
      </c>
      <c r="GQ141" s="45">
        <v>4.2701739764393978E-5</v>
      </c>
      <c r="GR141" s="45">
        <v>6.1380372293057695E-5</v>
      </c>
      <c r="GS141" s="45">
        <v>6.3264217023090751E-5</v>
      </c>
      <c r="GT141" s="45">
        <v>3.4202737995728712E-5</v>
      </c>
      <c r="GU141" s="45">
        <v>2.2781981366068356E-5</v>
      </c>
      <c r="GV141" s="45">
        <v>1.4359149882616569E-5</v>
      </c>
      <c r="GW141" s="45">
        <v>7.5459933698277383E-5</v>
      </c>
      <c r="GX141" s="45">
        <v>3.4153748652227617E-5</v>
      </c>
      <c r="GY141" s="45">
        <v>3.0642576189126368E-5</v>
      </c>
      <c r="GZ141" s="45">
        <v>3.5580700864795238E-5</v>
      </c>
      <c r="HA141" s="45">
        <v>4.5817774468448498E-5</v>
      </c>
      <c r="HB141" s="45">
        <v>8.5991246352431002E-6</v>
      </c>
      <c r="HC141" s="273">
        <v>4.3074902888973325E-5</v>
      </c>
      <c r="HD141" s="273">
        <v>4.4485722565209744E-5</v>
      </c>
      <c r="HE141" s="273">
        <v>8.3244721400712853E-5</v>
      </c>
      <c r="HF141" s="273">
        <v>2.107583413761044E-4</v>
      </c>
      <c r="HG141" s="273">
        <v>1.0600709802209925E-3</v>
      </c>
      <c r="HH141" s="273">
        <v>6.4323550496230876E-5</v>
      </c>
      <c r="HI141" s="273">
        <v>8.5921534260832778E-5</v>
      </c>
      <c r="HJ141" s="273">
        <v>3.9295890819181776E-5</v>
      </c>
      <c r="HK141" s="273">
        <v>6.3542237797676931E-5</v>
      </c>
      <c r="HL141" s="273">
        <v>6.8041079788975782E-5</v>
      </c>
      <c r="HM141" s="273">
        <v>1.1839944548364236E-4</v>
      </c>
      <c r="HN141" s="273">
        <v>4.4808786090376293E-5</v>
      </c>
      <c r="HO141" s="273">
        <v>7.6076940540229163E-5</v>
      </c>
      <c r="HP141" s="273">
        <v>8.1995382544435355E-5</v>
      </c>
      <c r="HQ141" s="273">
        <v>7.7332814653385167E-5</v>
      </c>
      <c r="HR141" s="273">
        <v>1.4084817630645026E-4</v>
      </c>
      <c r="HS141" s="273">
        <v>4.5115122560720312E-5</v>
      </c>
      <c r="HT141" s="273">
        <v>1.1800788081109264E-4</v>
      </c>
      <c r="HU141" s="273">
        <v>5.0098462015911959E-5</v>
      </c>
      <c r="HV141" s="273">
        <v>3.0377616672871009E-5</v>
      </c>
      <c r="HW141" s="273">
        <v>3.1381418087776147E-5</v>
      </c>
      <c r="HX141" s="273">
        <v>6.2371272523724131E-5</v>
      </c>
      <c r="HY141" s="273">
        <v>5.2445471731446857E-5</v>
      </c>
      <c r="HZ141" s="273">
        <v>4.592447756048984E-5</v>
      </c>
      <c r="IA141" s="273">
        <v>7.2684987641750173E-5</v>
      </c>
      <c r="IB141" s="273">
        <v>7.5468502368045387E-5</v>
      </c>
      <c r="IC141" s="273">
        <v>4.4854412757846952E-5</v>
      </c>
      <c r="ID141" s="273">
        <v>2.6126897289403942E-5</v>
      </c>
      <c r="IE141" s="273">
        <v>1.8438595505803671E-5</v>
      </c>
      <c r="IF141" s="273">
        <v>6.5297876288606071E-5</v>
      </c>
      <c r="IG141" s="273">
        <v>4.0390096500938735E-5</v>
      </c>
      <c r="IH141" s="273">
        <v>3.3340468779422042E-5</v>
      </c>
      <c r="II141" s="273">
        <v>3.5345953009031866E-5</v>
      </c>
      <c r="IJ141" s="273">
        <v>4.7283624655836349E-5</v>
      </c>
      <c r="IK141" s="273">
        <v>8.2226675928790748E-6</v>
      </c>
      <c r="IL141" s="45">
        <v>4.4839646010321533E-5</v>
      </c>
      <c r="IM141" s="45">
        <v>4.7141991315200224E-5</v>
      </c>
      <c r="IN141" s="45">
        <v>7.9395803431228144E-5</v>
      </c>
      <c r="IO141" s="45">
        <v>2.6048344948845318E-4</v>
      </c>
      <c r="IP141" s="45">
        <v>9.5621841171785772E-4</v>
      </c>
      <c r="IQ141" s="45">
        <v>6.1344108849728155E-5</v>
      </c>
      <c r="IR141" s="45">
        <v>7.9613844672029964E-5</v>
      </c>
      <c r="IS141" s="45">
        <v>3.7557275131152629E-5</v>
      </c>
      <c r="IT141" s="45">
        <v>6.7387580429971499E-5</v>
      </c>
      <c r="IU141" s="45">
        <v>6.9942475985831467E-5</v>
      </c>
      <c r="IV141" s="45">
        <v>1.2798131715828951E-4</v>
      </c>
      <c r="IW141" s="45">
        <v>5.0081020619332248E-5</v>
      </c>
      <c r="IX141" s="45">
        <v>8.0626434811586215E-5</v>
      </c>
      <c r="IY141" s="45">
        <v>6.4778839521275166E-5</v>
      </c>
      <c r="IZ141" s="45">
        <v>6.9551539866867938E-5</v>
      </c>
      <c r="JA141" s="45">
        <v>1.4919053716654668E-4</v>
      </c>
      <c r="JB141" s="45">
        <v>4.9207143089442915E-5</v>
      </c>
      <c r="JC141" s="45">
        <v>1.0602142826786547E-4</v>
      </c>
      <c r="JD141" s="45">
        <v>4.528469663998714E-5</v>
      </c>
      <c r="JE141" s="45">
        <v>2.8783250848189289E-5</v>
      </c>
      <c r="JF141" s="45">
        <v>2.6975523210256338E-5</v>
      </c>
      <c r="JG141" s="45">
        <v>5.294104122407957E-5</v>
      </c>
      <c r="JH141" s="45">
        <v>4.8086516616247848E-5</v>
      </c>
      <c r="JI141" s="45">
        <v>4.4944042578475022E-5</v>
      </c>
      <c r="JJ141" s="45">
        <v>6.088010648085703E-5</v>
      </c>
      <c r="JK141" s="45">
        <v>7.0601300795382617E-5</v>
      </c>
      <c r="JL141" s="45">
        <v>4.0660561442572853E-5</v>
      </c>
      <c r="JM141" s="45">
        <v>2.3982141228058421E-5</v>
      </c>
      <c r="JN141" s="45">
        <v>1.6594960767764385E-5</v>
      </c>
      <c r="JO141" s="45">
        <v>5.5016862776737576E-5</v>
      </c>
      <c r="JP141" s="45">
        <v>3.775604653322093E-5</v>
      </c>
      <c r="JQ141" s="45">
        <v>3.0064493777303525E-5</v>
      </c>
      <c r="JR141" s="45">
        <v>3.5375183083237657E-5</v>
      </c>
      <c r="JS141" s="45">
        <v>4.2284747203546666E-5</v>
      </c>
      <c r="JT141" s="45">
        <v>1.1075476673915822E-5</v>
      </c>
      <c r="JU141" s="273">
        <v>3.8882352174382611E-5</v>
      </c>
      <c r="JV141" s="273">
        <v>4.0970625225241943E-5</v>
      </c>
      <c r="JW141" s="273">
        <v>6.4237286848723324E-5</v>
      </c>
      <c r="JX141" s="273">
        <v>2.278763610091253E-4</v>
      </c>
      <c r="JY141" s="273">
        <v>6.4495461775582825E-4</v>
      </c>
      <c r="JZ141" s="273">
        <v>5.2282955513731796E-5</v>
      </c>
      <c r="KA141" s="273">
        <v>7.293350230762952E-5</v>
      </c>
      <c r="KB141" s="273">
        <v>3.0665554253365519E-5</v>
      </c>
      <c r="KC141" s="273">
        <v>5.8154162795256556E-5</v>
      </c>
      <c r="KD141" s="273">
        <v>6.0334892487327134E-5</v>
      </c>
      <c r="KE141" s="273">
        <v>1.0667039705982673E-4</v>
      </c>
      <c r="KF141" s="273">
        <v>4.7418429413510825E-5</v>
      </c>
      <c r="KG141" s="273">
        <v>8.3045921714064056E-5</v>
      </c>
      <c r="KH141" s="273">
        <v>7.6656478272010855E-5</v>
      </c>
      <c r="KI141" s="273">
        <v>6.5840288961756114E-5</v>
      </c>
      <c r="KJ141" s="273">
        <v>1.2291602416767018E-4</v>
      </c>
      <c r="KK141" s="273">
        <v>5.1910312144822762E-5</v>
      </c>
      <c r="KL141" s="273">
        <v>1.0148131642208146E-4</v>
      </c>
      <c r="KM141" s="273">
        <v>4.4884790351463033E-5</v>
      </c>
      <c r="KN141" s="273">
        <v>2.7932782625881463E-5</v>
      </c>
      <c r="KO141" s="273">
        <v>2.4370233901377144E-5</v>
      </c>
      <c r="KP141" s="273">
        <v>4.8337623272710313E-5</v>
      </c>
      <c r="KQ141" s="273">
        <v>4.0181691054761816E-5</v>
      </c>
      <c r="KR141" s="273">
        <v>4.7132775458466166E-5</v>
      </c>
      <c r="KS141" s="273">
        <v>5.458072677200399E-5</v>
      </c>
      <c r="KT141" s="273">
        <v>6.4714036351612222E-5</v>
      </c>
      <c r="KU141" s="273">
        <v>3.9527100669367105E-5</v>
      </c>
      <c r="KV141" s="273">
        <v>2.1543346597937444E-5</v>
      </c>
      <c r="KW141" s="273">
        <v>1.3949160318455942E-5</v>
      </c>
      <c r="KX141" s="273">
        <v>5.239530589876481E-5</v>
      </c>
      <c r="KY141" s="273">
        <v>3.6360389465147121E-5</v>
      </c>
      <c r="KZ141" s="273">
        <v>3.1055355314261486E-5</v>
      </c>
      <c r="LA141" s="273">
        <v>2.9624083531542739E-5</v>
      </c>
      <c r="LB141" s="273">
        <v>3.7077591891860981E-5</v>
      </c>
      <c r="LC141" s="273">
        <v>1.0149438889460318E-5</v>
      </c>
      <c r="LD141" s="45">
        <v>5.1131493491403404E-5</v>
      </c>
      <c r="LE141" s="45">
        <v>4.6085933345854105E-5</v>
      </c>
      <c r="LF141" s="45">
        <v>8.3059235165734317E-5</v>
      </c>
      <c r="LG141" s="45">
        <v>2.4245693280527532E-4</v>
      </c>
      <c r="LH141" s="45">
        <v>7.2147449914963509E-4</v>
      </c>
      <c r="LI141" s="45">
        <v>6.0829583737129221E-5</v>
      </c>
      <c r="LJ141" s="45">
        <v>8.5279335282429107E-5</v>
      </c>
      <c r="LK141" s="45">
        <v>3.7599718485044779E-5</v>
      </c>
      <c r="LL141" s="45">
        <v>6.7955659558108225E-5</v>
      </c>
      <c r="LM141" s="45">
        <v>7.2683231058813964E-5</v>
      </c>
      <c r="LN141" s="45">
        <v>1.2210351776277306E-4</v>
      </c>
      <c r="LO141" s="45">
        <v>5.6441292250091624E-5</v>
      </c>
      <c r="LP141" s="45">
        <v>1.0730493743163307E-4</v>
      </c>
      <c r="LQ141" s="45">
        <v>7.4578490955041869E-5</v>
      </c>
      <c r="LR141" s="45">
        <v>7.826032624505945E-5</v>
      </c>
      <c r="LS141" s="45">
        <v>1.3248391777797631E-4</v>
      </c>
      <c r="LT141" s="45">
        <v>6.3573036392695955E-5</v>
      </c>
      <c r="LU141" s="45">
        <v>9.9611022691371276E-5</v>
      </c>
      <c r="LV141" s="45">
        <v>6.4255807209134957E-5</v>
      </c>
      <c r="LW141" s="45">
        <v>3.7724404611443857E-5</v>
      </c>
      <c r="LX141" s="45">
        <v>2.9592174566327052E-5</v>
      </c>
      <c r="LY141" s="45">
        <v>4.904587606158586E-5</v>
      </c>
      <c r="LZ141" s="45">
        <v>6.0098424746162666E-5</v>
      </c>
      <c r="MA141" s="45">
        <v>5.4107722662603094E-5</v>
      </c>
      <c r="MB141" s="45">
        <v>7.9838129793179382E-5</v>
      </c>
      <c r="MC141" s="45">
        <v>8.8131730072148542E-5</v>
      </c>
      <c r="MD141" s="45">
        <v>4.0376914507764784E-5</v>
      </c>
      <c r="ME141" s="45">
        <v>2.6501250504521253E-5</v>
      </c>
      <c r="MF141" s="45">
        <v>1.7792927760974028E-5</v>
      </c>
      <c r="MG141" s="45">
        <v>5.2376211758358462E-5</v>
      </c>
      <c r="MH141" s="45">
        <v>4.2516128731163727E-5</v>
      </c>
      <c r="MI141" s="45">
        <v>4.8428889079006229E-5</v>
      </c>
      <c r="MJ141" s="45">
        <v>4.4855945693789842E-5</v>
      </c>
      <c r="MK141" s="45">
        <v>7.5566304323648626E-5</v>
      </c>
      <c r="ML141" s="45">
        <v>1.4324364839091544E-5</v>
      </c>
      <c r="MM141" s="273">
        <v>4.6077532128050533E-5</v>
      </c>
      <c r="MN141" s="273">
        <v>3.7843568652645727E-5</v>
      </c>
      <c r="MO141" s="273">
        <v>8.1017816075774828E-5</v>
      </c>
      <c r="MP141" s="273">
        <v>2.1342155489317068E-4</v>
      </c>
      <c r="MQ141" s="273">
        <v>5.3437170542724522E-4</v>
      </c>
      <c r="MR141" s="273">
        <v>6.008221511795234E-5</v>
      </c>
      <c r="MS141" s="273">
        <v>8.5773560886662819E-5</v>
      </c>
      <c r="MT141" s="273">
        <v>4.3995499102516418E-5</v>
      </c>
      <c r="MU141" s="273">
        <v>7.1939246052462127E-5</v>
      </c>
      <c r="MV141" s="273">
        <v>7.3306298331892155E-5</v>
      </c>
      <c r="MW141" s="273">
        <v>1.0578707673193726E-4</v>
      </c>
      <c r="MX141" s="273">
        <v>5.3952370165097834E-5</v>
      </c>
      <c r="MY141" s="273">
        <v>9.1451551062718409E-5</v>
      </c>
      <c r="MZ141" s="273">
        <v>7.8858675292021327E-5</v>
      </c>
      <c r="NA141" s="273">
        <v>7.0826359372785425E-5</v>
      </c>
      <c r="NB141" s="273">
        <v>1.4602362256558191E-4</v>
      </c>
      <c r="NC141" s="273">
        <v>6.4805049907826299E-5</v>
      </c>
      <c r="ND141" s="273">
        <v>9.3619983759711848E-5</v>
      </c>
      <c r="NE141" s="273">
        <v>6.3410071898993545E-5</v>
      </c>
      <c r="NF141" s="273">
        <v>3.6431354924782873E-5</v>
      </c>
      <c r="NG141" s="273">
        <v>3.2733874264023182E-5</v>
      </c>
      <c r="NH141" s="273">
        <v>5.0294142668116968E-5</v>
      </c>
      <c r="NI141" s="273">
        <v>5.9901796393306399E-5</v>
      </c>
      <c r="NJ141" s="273">
        <v>4.9499518633654308E-5</v>
      </c>
      <c r="NK141" s="273">
        <v>7.885082660835031E-5</v>
      </c>
      <c r="NL141" s="273">
        <v>9.2949636696162868E-5</v>
      </c>
      <c r="NM141" s="273">
        <v>4.1608812179971028E-5</v>
      </c>
      <c r="NN141" s="273">
        <v>2.6571338363698954E-5</v>
      </c>
      <c r="NO141" s="273">
        <v>1.9427033073762799E-5</v>
      </c>
      <c r="NP141" s="273">
        <v>5.1695928663712782E-5</v>
      </c>
      <c r="NQ141" s="273">
        <v>4.1369444270854639E-5</v>
      </c>
      <c r="NR141" s="273">
        <v>5.1915577556318892E-5</v>
      </c>
      <c r="NS141" s="273">
        <v>4.4441285780343655E-5</v>
      </c>
      <c r="NT141" s="273">
        <v>7.8879979142990091E-5</v>
      </c>
      <c r="NU141" s="273">
        <v>2.0007226230568448E-5</v>
      </c>
      <c r="NV141" s="45">
        <v>5.4213422428698654E-5</v>
      </c>
      <c r="NW141" s="45">
        <v>4.0783378507347372E-5</v>
      </c>
      <c r="NX141" s="45">
        <v>9.8749527284652152E-5</v>
      </c>
      <c r="NY141" s="45">
        <v>2.1958095157507745E-4</v>
      </c>
      <c r="NZ141" s="45">
        <v>4.0418370184387172E-4</v>
      </c>
      <c r="OA141" s="45">
        <v>6.7991213220255735E-5</v>
      </c>
      <c r="OB141" s="45">
        <v>1.0737997920956889E-4</v>
      </c>
      <c r="OC141" s="45">
        <v>4.7290408090542319E-5</v>
      </c>
      <c r="OD141" s="45">
        <v>8.6722046966236741E-5</v>
      </c>
      <c r="OE141" s="45">
        <v>8.4244675062593283E-5</v>
      </c>
      <c r="OF141" s="45">
        <v>1.2342015391483312E-4</v>
      </c>
      <c r="OG141" s="45">
        <v>6.2136015041295699E-5</v>
      </c>
      <c r="OH141" s="45">
        <v>1.1346937747263997E-4</v>
      </c>
      <c r="OI141" s="45">
        <v>8.4928923671887183E-5</v>
      </c>
      <c r="OJ141" s="45">
        <v>7.9280833933666358E-5</v>
      </c>
      <c r="OK141" s="45">
        <v>2.4515146796353358E-4</v>
      </c>
      <c r="OL141" s="45">
        <v>7.5493129647904815E-5</v>
      </c>
      <c r="OM141" s="45">
        <v>1.0226819582037729E-4</v>
      </c>
      <c r="ON141" s="45">
        <v>7.6762093974128387E-5</v>
      </c>
      <c r="OO141" s="45">
        <v>5.042439901973404E-5</v>
      </c>
      <c r="OP141" s="45">
        <v>4.409479166374453E-5</v>
      </c>
      <c r="OQ141" s="45">
        <v>6.5520445382898513E-5</v>
      </c>
      <c r="OR141" s="45">
        <v>8.7809417803267771E-5</v>
      </c>
      <c r="OS141" s="45">
        <v>5.9578837451445278E-5</v>
      </c>
      <c r="OT141" s="45">
        <v>8.7791628353012512E-5</v>
      </c>
      <c r="OU141" s="45">
        <v>1.202473268001894E-4</v>
      </c>
      <c r="OV141" s="45">
        <v>5.2193400149650495E-5</v>
      </c>
      <c r="OW141" s="45">
        <v>3.6392822515721107E-5</v>
      </c>
      <c r="OX141" s="45">
        <v>2.3835326693255962E-5</v>
      </c>
      <c r="OY141" s="45">
        <v>6.4641585936072116E-5</v>
      </c>
      <c r="OZ141" s="45">
        <v>4.7507943311236921E-5</v>
      </c>
      <c r="PA141" s="45">
        <v>7.4910929199016328E-5</v>
      </c>
      <c r="PB141" s="45">
        <v>5.6116206049667498E-5</v>
      </c>
      <c r="PC141" s="45">
        <v>7.8491825122429832E-5</v>
      </c>
      <c r="PD141" s="45">
        <v>4.3680877150228809E-5</v>
      </c>
      <c r="PE141" s="273">
        <v>5.2020600553050147E-5</v>
      </c>
      <c r="PF141" s="273">
        <v>4.0867457695805396E-5</v>
      </c>
      <c r="PG141" s="273">
        <v>1.0278972631190515E-4</v>
      </c>
      <c r="PH141" s="273">
        <v>2.2144876217528131E-4</v>
      </c>
      <c r="PI141" s="273">
        <v>3.0516249717223539E-4</v>
      </c>
      <c r="PJ141" s="273">
        <v>6.8106651089174533E-5</v>
      </c>
      <c r="PK141" s="273">
        <v>9.5084107806464805E-5</v>
      </c>
      <c r="PL141" s="273">
        <v>5.2133111544962039E-5</v>
      </c>
      <c r="PM141" s="273">
        <v>8.9068416618740275E-5</v>
      </c>
      <c r="PN141" s="273">
        <v>8.3905866973342175E-5</v>
      </c>
      <c r="PO141" s="273">
        <v>1.1711294740538364E-4</v>
      </c>
      <c r="PP141" s="273">
        <v>5.698263918846632E-5</v>
      </c>
      <c r="PQ141" s="273">
        <v>1.1078318641118403E-4</v>
      </c>
      <c r="PR141" s="273">
        <v>7.7349346500559115E-5</v>
      </c>
      <c r="PS141" s="273">
        <v>7.6680973053617327E-5</v>
      </c>
      <c r="PT141" s="273">
        <v>2.3906306956825908E-4</v>
      </c>
      <c r="PU141" s="273">
        <v>7.5873207019711307E-5</v>
      </c>
      <c r="PV141" s="273">
        <v>9.9993961480844773E-5</v>
      </c>
      <c r="PW141" s="273">
        <v>7.4618068346341034E-5</v>
      </c>
      <c r="PX141" s="273">
        <v>5.9493558991234168E-5</v>
      </c>
      <c r="PY141" s="273">
        <v>3.8874707249012509E-5</v>
      </c>
      <c r="PZ141" s="273">
        <v>7.0352060379322263E-5</v>
      </c>
      <c r="QA141" s="273">
        <v>8.0236372810410129E-5</v>
      </c>
      <c r="QB141" s="273">
        <v>5.3349309878033695E-5</v>
      </c>
      <c r="QC141" s="273">
        <v>7.6385733427405297E-5</v>
      </c>
      <c r="QD141" s="273">
        <v>1.1993510421659608E-4</v>
      </c>
      <c r="QE141" s="273">
        <v>5.5113068545858421E-5</v>
      </c>
      <c r="QF141" s="273">
        <v>4.2827237343519297E-5</v>
      </c>
      <c r="QG141" s="273">
        <v>2.4600176294758019E-5</v>
      </c>
      <c r="QH141" s="273">
        <v>6.9582572826664804E-5</v>
      </c>
      <c r="QI141" s="273">
        <v>4.7832272460320817E-5</v>
      </c>
      <c r="QJ141" s="273">
        <v>8.1226068540727562E-5</v>
      </c>
      <c r="QK141" s="273">
        <v>5.4557210945780625E-5</v>
      </c>
      <c r="QL141" s="273">
        <v>7.693064831968709E-5</v>
      </c>
      <c r="QM141" s="273">
        <v>3.0409193032106998E-5</v>
      </c>
      <c r="QN141" s="45">
        <v>5.7643899651797961E-5</v>
      </c>
      <c r="QO141" s="45">
        <v>3.1310628752596988E-5</v>
      </c>
      <c r="QP141" s="45">
        <v>1.0846971281857765E-4</v>
      </c>
      <c r="QQ141" s="45">
        <v>1.9960027202869159E-4</v>
      </c>
      <c r="QR141" s="45">
        <v>2.7901760791999099E-4</v>
      </c>
      <c r="QS141" s="45">
        <v>6.6431888151292245E-5</v>
      </c>
      <c r="QT141" s="45">
        <v>9.0249177259864254E-5</v>
      </c>
      <c r="QU141" s="45">
        <v>4.5884845442150061E-5</v>
      </c>
      <c r="QV141" s="45">
        <v>8.3871185359221946E-5</v>
      </c>
      <c r="QW141" s="45">
        <v>9.1059262377534084E-5</v>
      </c>
      <c r="QX141" s="45">
        <v>1.1002809531086257E-4</v>
      </c>
      <c r="QY141" s="45">
        <v>5.7459894138507741E-5</v>
      </c>
      <c r="QZ141" s="45">
        <v>9.3812105648643387E-5</v>
      </c>
      <c r="RA141" s="45">
        <v>7.7801383076948631E-5</v>
      </c>
      <c r="RB141" s="45">
        <v>7.8188916905203595E-5</v>
      </c>
      <c r="RC141" s="45">
        <v>2.2087569492665131E-4</v>
      </c>
      <c r="RD141" s="45">
        <v>7.0651245903400464E-5</v>
      </c>
      <c r="RE141" s="45">
        <v>9.9435208564031387E-5</v>
      </c>
      <c r="RF141" s="45">
        <v>8.2422416101586799E-5</v>
      </c>
      <c r="RG141" s="45">
        <v>4.4341401152240706E-5</v>
      </c>
      <c r="RH141" s="45">
        <v>3.5306897115397198E-5</v>
      </c>
      <c r="RI141" s="45">
        <v>8.3289154819872385E-5</v>
      </c>
      <c r="RJ141" s="45">
        <v>7.4711402901944158E-5</v>
      </c>
      <c r="RK141" s="45">
        <v>5.1271623378229073E-5</v>
      </c>
      <c r="RL141" s="45">
        <v>8.2986590931562467E-5</v>
      </c>
      <c r="RM141" s="45">
        <v>1.2501255175138468E-4</v>
      </c>
      <c r="RN141" s="45">
        <v>5.575352525463708E-5</v>
      </c>
      <c r="RO141" s="45">
        <v>3.3885794267617285E-5</v>
      </c>
      <c r="RP141" s="45">
        <v>2.1845021506027907E-5</v>
      </c>
      <c r="RQ141" s="45">
        <v>7.3999746500718548E-5</v>
      </c>
      <c r="RR141" s="45">
        <v>4.3166488087021171E-5</v>
      </c>
      <c r="RS141" s="45">
        <v>6.8552192974703603E-5</v>
      </c>
      <c r="RT141" s="45">
        <v>4.8550195713405085E-5</v>
      </c>
      <c r="RU141" s="45">
        <v>7.2044903812595922E-5</v>
      </c>
      <c r="RV141" s="45">
        <v>2.0623061548579613E-5</v>
      </c>
      <c r="RW141" s="273">
        <v>4.5032377283669128E-5</v>
      </c>
      <c r="RX141" s="273">
        <v>3.4002053527088541E-5</v>
      </c>
      <c r="RY141" s="273">
        <v>9.124356198697404E-5</v>
      </c>
      <c r="RZ141" s="273">
        <v>1.6832804993036703E-4</v>
      </c>
      <c r="SA141" s="273">
        <v>2.2572975338982335E-4</v>
      </c>
      <c r="SB141" s="273">
        <v>5.5729659046622195E-5</v>
      </c>
      <c r="SC141" s="273">
        <v>7.6271731989572121E-5</v>
      </c>
      <c r="SD141" s="273">
        <v>4.3762726303872234E-5</v>
      </c>
      <c r="SE141" s="273">
        <v>8.3083006325837861E-5</v>
      </c>
      <c r="SF141" s="273">
        <v>7.2613046235044037E-5</v>
      </c>
      <c r="SG141" s="273">
        <v>9.3856304909242322E-5</v>
      </c>
      <c r="SH141" s="273">
        <v>4.6019652045099203E-5</v>
      </c>
      <c r="SI141" s="273">
        <v>8.7562119693613486E-5</v>
      </c>
      <c r="SJ141" s="273">
        <v>8.0220469015027365E-5</v>
      </c>
      <c r="SK141" s="273">
        <v>7.5344074566921406E-5</v>
      </c>
      <c r="SL141" s="273">
        <v>2.6063664188667328E-4</v>
      </c>
      <c r="SM141" s="273">
        <v>7.1969669363751914E-5</v>
      </c>
      <c r="SN141" s="273">
        <v>8.2747060408280631E-5</v>
      </c>
      <c r="SO141" s="273">
        <v>5.2807961944834773E-5</v>
      </c>
      <c r="SP141" s="273">
        <v>6.2769646626080136E-5</v>
      </c>
      <c r="SQ141" s="273">
        <v>3.7370548421692394E-5</v>
      </c>
      <c r="SR141" s="273">
        <v>5.3273477344811E-5</v>
      </c>
      <c r="SS141" s="273">
        <v>6.7834217196480407E-5</v>
      </c>
      <c r="ST141" s="273">
        <v>5.4873994511244171E-5</v>
      </c>
      <c r="SU141" s="273">
        <v>6.2671345790332291E-5</v>
      </c>
      <c r="SV141" s="273">
        <v>1.1585004898207729E-4</v>
      </c>
      <c r="SW141" s="273">
        <v>4.3251540955611817E-5</v>
      </c>
      <c r="SX141" s="273">
        <v>4.2507915334056378E-5</v>
      </c>
      <c r="SY141" s="273">
        <v>2.3380918539262859E-5</v>
      </c>
      <c r="SZ141" s="273">
        <v>5.2094378430778087E-5</v>
      </c>
      <c r="TA141" s="273">
        <v>3.8121732041257124E-5</v>
      </c>
      <c r="TB141" s="273">
        <v>7.3023019700862248E-5</v>
      </c>
      <c r="TC141" s="273">
        <v>4.2452021490656937E-5</v>
      </c>
      <c r="TD141" s="273">
        <v>4.9891271058943222E-5</v>
      </c>
      <c r="TE141" s="273">
        <v>2.5384295192462775E-5</v>
      </c>
    </row>
    <row r="142" spans="1:525" s="528" customFormat="1" x14ac:dyDescent="0.3">
      <c r="A142" s="273">
        <v>3.788521036130739E-6</v>
      </c>
      <c r="B142" s="273">
        <v>3.1099174505475223E-5</v>
      </c>
      <c r="C142" s="273">
        <v>1.0446778600759322E-5</v>
      </c>
      <c r="D142" s="273">
        <v>8.8311255390391241E-6</v>
      </c>
      <c r="E142" s="273">
        <v>9.2728268692344413E-6</v>
      </c>
      <c r="F142" s="273">
        <v>1.1118529071752247E-5</v>
      </c>
      <c r="G142" s="273">
        <v>9.5277361646941356E-6</v>
      </c>
      <c r="H142" s="273">
        <v>9.8879719193902149E-6</v>
      </c>
      <c r="I142" s="273">
        <v>9.3895454161606178E-6</v>
      </c>
      <c r="J142" s="273">
        <v>1.1533428287931807E-5</v>
      </c>
      <c r="K142" s="273">
        <v>2.7508641826054999E-5</v>
      </c>
      <c r="L142" s="273">
        <v>9.5210934333670367E-6</v>
      </c>
      <c r="M142" s="273">
        <v>9.1341343206336911E-6</v>
      </c>
      <c r="N142" s="273">
        <v>7.7044932293504434E-6</v>
      </c>
      <c r="O142" s="273">
        <v>9.6178526726624299E-6</v>
      </c>
      <c r="P142" s="273">
        <v>1.2263034294458882E-5</v>
      </c>
      <c r="Q142" s="273">
        <v>6.637064356441185E-6</v>
      </c>
      <c r="R142" s="273">
        <v>1.347910042205464E-5</v>
      </c>
      <c r="S142" s="273">
        <v>1.2181983792171955E-5</v>
      </c>
      <c r="T142" s="273">
        <v>1.485107988637095E-5</v>
      </c>
      <c r="U142" s="273">
        <v>1.2184859189721382E-5</v>
      </c>
      <c r="V142" s="273">
        <v>1.4944332830993468E-5</v>
      </c>
      <c r="W142" s="273">
        <v>4.7423109599626524E-5</v>
      </c>
      <c r="X142" s="273">
        <v>3.7270664909845201E-5</v>
      </c>
      <c r="Y142" s="273">
        <v>6.1574983970489483E-5</v>
      </c>
      <c r="Z142" s="273">
        <v>5.9010776992656791E-5</v>
      </c>
      <c r="AA142" s="273">
        <v>2.3844851896699451E-5</v>
      </c>
      <c r="AB142" s="273">
        <v>2.7017917414462763E-5</v>
      </c>
      <c r="AC142" s="273">
        <v>2.151069335697127E-6</v>
      </c>
      <c r="AD142" s="273">
        <v>3.6623617992696857E-5</v>
      </c>
      <c r="AE142" s="273">
        <v>6.3099724220330285E-5</v>
      </c>
      <c r="AF142" s="273">
        <v>6.7627636418801849E-5</v>
      </c>
      <c r="AG142" s="273">
        <v>1.0634813944791085E-4</v>
      </c>
      <c r="AH142" s="273">
        <v>5.7494268404389347E-5</v>
      </c>
      <c r="AI142" s="273">
        <v>3.3063970022546127E-6</v>
      </c>
      <c r="AJ142" s="45">
        <v>3.0518864777262311E-6</v>
      </c>
      <c r="AK142" s="45">
        <v>2.1150776133438066E-5</v>
      </c>
      <c r="AL142" s="45">
        <v>8.4254180002403675E-6</v>
      </c>
      <c r="AM142" s="45">
        <v>5.7573257420283285E-6</v>
      </c>
      <c r="AN142" s="45">
        <v>6.3405791688599338E-6</v>
      </c>
      <c r="AO142" s="45">
        <v>8.6163716620213767E-6</v>
      </c>
      <c r="AP142" s="45">
        <v>7.1249274552600996E-6</v>
      </c>
      <c r="AQ142" s="45">
        <v>6.3604810255939586E-6</v>
      </c>
      <c r="AR142" s="45">
        <v>6.6810164772401097E-6</v>
      </c>
      <c r="AS142" s="45">
        <v>7.3594816330571936E-6</v>
      </c>
      <c r="AT142" s="45">
        <v>1.7724139568202249E-5</v>
      </c>
      <c r="AU142" s="45">
        <v>6.3641544347970441E-6</v>
      </c>
      <c r="AV142" s="45">
        <v>4.8119759665807267E-6</v>
      </c>
      <c r="AW142" s="45">
        <v>4.877096081797224E-6</v>
      </c>
      <c r="AX142" s="45">
        <v>6.6356136973472366E-6</v>
      </c>
      <c r="AY142" s="45">
        <v>8.5807450666172664E-6</v>
      </c>
      <c r="AZ142" s="45">
        <v>4.6033636279829268E-6</v>
      </c>
      <c r="BA142" s="45">
        <v>1.0679371484800775E-5</v>
      </c>
      <c r="BB142" s="45">
        <v>1.2840947822349921E-5</v>
      </c>
      <c r="BC142" s="45">
        <v>1.0357739363856361E-5</v>
      </c>
      <c r="BD142" s="45">
        <v>1.0144438290616702E-5</v>
      </c>
      <c r="BE142" s="45">
        <v>1.0711988112856024E-5</v>
      </c>
      <c r="BF142" s="45">
        <v>3.2633741480032116E-5</v>
      </c>
      <c r="BG142" s="45">
        <v>2.5370040879696905E-5</v>
      </c>
      <c r="BH142" s="45">
        <v>7.3161805715436426E-5</v>
      </c>
      <c r="BI142" s="45">
        <v>6.6545402352622608E-5</v>
      </c>
      <c r="BJ142" s="45">
        <v>1.8684667528365787E-5</v>
      </c>
      <c r="BK142" s="45">
        <v>2.0001905110076728E-5</v>
      </c>
      <c r="BL142" s="45">
        <v>1.6106969105953925E-6</v>
      </c>
      <c r="BM142" s="45">
        <v>2.5659291672628473E-5</v>
      </c>
      <c r="BN142" s="45">
        <v>4.1127485062061794E-5</v>
      </c>
      <c r="BO142" s="45">
        <v>4.8948779801311875E-5</v>
      </c>
      <c r="BP142" s="45">
        <v>6.965364945647969E-5</v>
      </c>
      <c r="BQ142" s="45">
        <v>7.079316163103844E-5</v>
      </c>
      <c r="BR142" s="45">
        <v>1.5759688835478646E-6</v>
      </c>
      <c r="BS142" s="273">
        <v>3.1465056841063659E-6</v>
      </c>
      <c r="BT142" s="273">
        <v>2.6088908989302135E-5</v>
      </c>
      <c r="BU142" s="273">
        <v>9.4864545363306545E-6</v>
      </c>
      <c r="BV142" s="273">
        <v>5.1412509358431821E-6</v>
      </c>
      <c r="BW142" s="273">
        <v>6.2611399390377381E-6</v>
      </c>
      <c r="BX142" s="273">
        <v>1.060275714966356E-5</v>
      </c>
      <c r="BY142" s="273">
        <v>7.4482819350097923E-6</v>
      </c>
      <c r="BZ142" s="273">
        <v>8.3581629057284292E-6</v>
      </c>
      <c r="CA142" s="273">
        <v>6.9473736007726361E-6</v>
      </c>
      <c r="CB142" s="273">
        <v>8.0057432494408162E-6</v>
      </c>
      <c r="CC142" s="273">
        <v>2.05301931585163E-5</v>
      </c>
      <c r="CD142" s="273">
        <v>6.5820080569257624E-6</v>
      </c>
      <c r="CE142" s="273">
        <v>3.9942401490740413E-6</v>
      </c>
      <c r="CF142" s="273">
        <v>4.7017123840722344E-6</v>
      </c>
      <c r="CG142" s="273">
        <v>7.271262054009568E-6</v>
      </c>
      <c r="CH142" s="273">
        <v>1.0305863860142737E-5</v>
      </c>
      <c r="CI142" s="273">
        <v>4.8190586102669422E-6</v>
      </c>
      <c r="CJ142" s="273">
        <v>1.2549403621177394E-5</v>
      </c>
      <c r="CK142" s="273">
        <v>1.5937834607813863E-5</v>
      </c>
      <c r="CL142" s="273">
        <v>1.0810847366085273E-5</v>
      </c>
      <c r="CM142" s="273">
        <v>1.2581935481457106E-5</v>
      </c>
      <c r="CN142" s="273">
        <v>1.1861458548504123E-5</v>
      </c>
      <c r="CO142" s="273">
        <v>3.7492518789844084E-5</v>
      </c>
      <c r="CP142" s="273">
        <v>2.746709616119067E-5</v>
      </c>
      <c r="CQ142" s="273">
        <v>2.50670507759695E-4</v>
      </c>
      <c r="CR142" s="273">
        <v>1.4190610335864602E-4</v>
      </c>
      <c r="CS142" s="273">
        <v>2.126490299586805E-5</v>
      </c>
      <c r="CT142" s="273">
        <v>2.2845175695041194E-5</v>
      </c>
      <c r="CU142" s="273">
        <v>1.6031368252098116E-6</v>
      </c>
      <c r="CV142" s="273">
        <v>2.9481994515380582E-5</v>
      </c>
      <c r="CW142" s="273">
        <v>5.1074416480230666E-5</v>
      </c>
      <c r="CX142" s="273">
        <v>6.8187747316524232E-5</v>
      </c>
      <c r="CY142" s="273">
        <v>9.6455327940103577E-5</v>
      </c>
      <c r="CZ142" s="273">
        <v>2.5955095595772291E-4</v>
      </c>
      <c r="DA142" s="273">
        <v>1.1152089239293307E-6</v>
      </c>
      <c r="DB142" s="45">
        <v>3.6453586531100238E-6</v>
      </c>
      <c r="DC142" s="45">
        <v>3.103498652280625E-5</v>
      </c>
      <c r="DD142" s="45">
        <v>1.1257456722726966E-5</v>
      </c>
      <c r="DE142" s="45">
        <v>5.3541781847545157E-6</v>
      </c>
      <c r="DF142" s="45">
        <v>6.7513719215139918E-6</v>
      </c>
      <c r="DG142" s="45">
        <v>1.1203717370039349E-5</v>
      </c>
      <c r="DH142" s="45">
        <v>8.4177543162016142E-6</v>
      </c>
      <c r="DI142" s="45">
        <v>8.9137951569126847E-6</v>
      </c>
      <c r="DJ142" s="45">
        <v>6.9224188499018301E-6</v>
      </c>
      <c r="DK142" s="45">
        <v>8.2790718970486037E-6</v>
      </c>
      <c r="DL142" s="45">
        <v>2.181727409224835E-5</v>
      </c>
      <c r="DM142" s="45">
        <v>6.5248905638667448E-6</v>
      </c>
      <c r="DN142" s="45">
        <v>3.9380478423397127E-6</v>
      </c>
      <c r="DO142" s="45">
        <v>4.4524680132691134E-6</v>
      </c>
      <c r="DP142" s="45">
        <v>7.7420136426476379E-6</v>
      </c>
      <c r="DQ142" s="45">
        <v>1.0925220228362488E-5</v>
      </c>
      <c r="DR142" s="45">
        <v>5.4004823737590318E-6</v>
      </c>
      <c r="DS142" s="45">
        <v>1.3526353888780873E-5</v>
      </c>
      <c r="DT142" s="45">
        <v>1.5085402871680664E-5</v>
      </c>
      <c r="DU142" s="45">
        <v>1.1449487146052589E-5</v>
      </c>
      <c r="DV142" s="45">
        <v>1.3020711222907556E-5</v>
      </c>
      <c r="DW142" s="45">
        <v>1.16105745459097E-5</v>
      </c>
      <c r="DX142" s="45">
        <v>4.318753645348899E-5</v>
      </c>
      <c r="DY142" s="45">
        <v>2.6848322153676234E-5</v>
      </c>
      <c r="DZ142" s="45">
        <v>1.8856507639933149E-4</v>
      </c>
      <c r="EA142" s="45">
        <v>1.019673077791436E-4</v>
      </c>
      <c r="EB142" s="45">
        <v>2.6332565520070349E-5</v>
      </c>
      <c r="EC142" s="45">
        <v>2.542364852425814E-5</v>
      </c>
      <c r="ED142" s="45">
        <v>2.7488466927520308E-6</v>
      </c>
      <c r="EE142" s="45">
        <v>3.0613997479667372E-5</v>
      </c>
      <c r="EF142" s="45">
        <v>5.9349954061545346E-5</v>
      </c>
      <c r="EG142" s="45">
        <v>7.2712129150818042E-5</v>
      </c>
      <c r="EH142" s="45">
        <v>1.0477955825041131E-4</v>
      </c>
      <c r="EI142" s="45">
        <v>1.9723782127297948E-4</v>
      </c>
      <c r="EJ142" s="45">
        <v>1.1522942441554884E-6</v>
      </c>
      <c r="EK142" s="273">
        <v>3.2345846732235342E-6</v>
      </c>
      <c r="EL142" s="273">
        <v>2.6056190898015249E-5</v>
      </c>
      <c r="EM142" s="273">
        <v>1.042001157475153E-5</v>
      </c>
      <c r="EN142" s="273">
        <v>4.4600615447691094E-6</v>
      </c>
      <c r="EO142" s="273">
        <v>5.9650389324815338E-6</v>
      </c>
      <c r="EP142" s="273">
        <v>8.9806327864642733E-6</v>
      </c>
      <c r="EQ142" s="273">
        <v>7.9119865312952784E-6</v>
      </c>
      <c r="ER142" s="273">
        <v>7.8237832162163098E-6</v>
      </c>
      <c r="ES142" s="273">
        <v>6.2271652722393102E-6</v>
      </c>
      <c r="ET142" s="273">
        <v>6.860501480155794E-6</v>
      </c>
      <c r="EU142" s="273">
        <v>1.832924563947596E-5</v>
      </c>
      <c r="EV142" s="273">
        <v>5.4865910711929215E-6</v>
      </c>
      <c r="EW142" s="273">
        <v>3.2723575424210831E-6</v>
      </c>
      <c r="EX142" s="273">
        <v>3.761952669727237E-6</v>
      </c>
      <c r="EY142" s="273">
        <v>6.4886917547630147E-6</v>
      </c>
      <c r="EZ142" s="273">
        <v>9.5669171703913022E-6</v>
      </c>
      <c r="FA142" s="273">
        <v>4.488388660719447E-6</v>
      </c>
      <c r="FB142" s="273">
        <v>1.1686231413712984E-5</v>
      </c>
      <c r="FC142" s="273">
        <v>1.2545367465315364E-5</v>
      </c>
      <c r="FD142" s="273">
        <v>1.0341027558059374E-5</v>
      </c>
      <c r="FE142" s="273">
        <v>1.1477233614191594E-5</v>
      </c>
      <c r="FF142" s="273">
        <v>9.8408747132899023E-6</v>
      </c>
      <c r="FG142" s="273">
        <v>3.4997181628388216E-5</v>
      </c>
      <c r="FH142" s="273">
        <v>2.6298578756279854E-5</v>
      </c>
      <c r="FI142" s="273">
        <v>1.8482276406219596E-4</v>
      </c>
      <c r="FJ142" s="273">
        <v>8.239471817175477E-5</v>
      </c>
      <c r="FK142" s="273">
        <v>2.3632639281603698E-5</v>
      </c>
      <c r="FL142" s="273">
        <v>2.0732413578582274E-5</v>
      </c>
      <c r="FM142" s="273">
        <v>2.7880239888954002E-6</v>
      </c>
      <c r="FN142" s="273">
        <v>2.6766350982625441E-5</v>
      </c>
      <c r="FO142" s="273">
        <v>5.0040695060061429E-5</v>
      </c>
      <c r="FP142" s="273">
        <v>5.7516268210048297E-5</v>
      </c>
      <c r="FQ142" s="273">
        <v>8.9571663452295313E-5</v>
      </c>
      <c r="FR142" s="273">
        <v>2.2131344364145143E-4</v>
      </c>
      <c r="FS142" s="273">
        <v>8.8761406710319993E-7</v>
      </c>
      <c r="FT142" s="45">
        <v>3.9381812767847948E-6</v>
      </c>
      <c r="FU142" s="45">
        <v>3.2274739933522273E-5</v>
      </c>
      <c r="FV142" s="45">
        <v>1.2441271694096883E-5</v>
      </c>
      <c r="FW142" s="45">
        <v>4.9033581304453512E-6</v>
      </c>
      <c r="FX142" s="45">
        <v>6.4168875463550125E-6</v>
      </c>
      <c r="FY142" s="45">
        <v>1.2702976465216774E-5</v>
      </c>
      <c r="FZ142" s="45">
        <v>1.0477787046090315E-5</v>
      </c>
      <c r="GA142" s="45">
        <v>9.8449386210681978E-6</v>
      </c>
      <c r="GB142" s="45">
        <v>7.3638674348902055E-6</v>
      </c>
      <c r="GC142" s="45">
        <v>9.2455293541264461E-6</v>
      </c>
      <c r="GD142" s="45">
        <v>2.270338765165166E-5</v>
      </c>
      <c r="GE142" s="45">
        <v>6.7765944239336084E-6</v>
      </c>
      <c r="GF142" s="45">
        <v>4.2457839590083094E-6</v>
      </c>
      <c r="GG142" s="45">
        <v>4.9107347078192757E-6</v>
      </c>
      <c r="GH142" s="45">
        <v>8.5143792213558572E-6</v>
      </c>
      <c r="GI142" s="45">
        <v>1.4466233420009241E-5</v>
      </c>
      <c r="GJ142" s="45">
        <v>4.5698081711839171E-6</v>
      </c>
      <c r="GK142" s="45">
        <v>1.451568429180346E-5</v>
      </c>
      <c r="GL142" s="45">
        <v>1.5019413429459043E-5</v>
      </c>
      <c r="GM142" s="45">
        <v>1.2774567768068061E-5</v>
      </c>
      <c r="GN142" s="45">
        <v>1.3948375702480844E-5</v>
      </c>
      <c r="GO142" s="45">
        <v>1.0461300762763716E-5</v>
      </c>
      <c r="GP142" s="45">
        <v>4.0886927769652663E-5</v>
      </c>
      <c r="GQ142" s="45">
        <v>3.1568356427759032E-5</v>
      </c>
      <c r="GR142" s="45">
        <v>1.5503298510924737E-4</v>
      </c>
      <c r="GS142" s="45">
        <v>8.158229277354417E-5</v>
      </c>
      <c r="GT142" s="45">
        <v>2.9547304031342139E-5</v>
      </c>
      <c r="GU142" s="45">
        <v>2.2875208277120279E-5</v>
      </c>
      <c r="GV142" s="45">
        <v>2.3724113132527438E-6</v>
      </c>
      <c r="GW142" s="45">
        <v>3.2023520967359226E-5</v>
      </c>
      <c r="GX142" s="45">
        <v>6.3549108228438294E-5</v>
      </c>
      <c r="GY142" s="45">
        <v>6.9179205792397279E-5</v>
      </c>
      <c r="GZ142" s="45">
        <v>1.1283090327935752E-4</v>
      </c>
      <c r="HA142" s="45">
        <v>2.0206238559779426E-4</v>
      </c>
      <c r="HB142" s="45">
        <v>5.9199714384914663E-7</v>
      </c>
      <c r="HC142" s="273">
        <v>4.3940422542454142E-6</v>
      </c>
      <c r="HD142" s="273">
        <v>4.0593343217458383E-5</v>
      </c>
      <c r="HE142" s="273">
        <v>1.4493869135575711E-5</v>
      </c>
      <c r="HF142" s="273">
        <v>4.9857118580879178E-6</v>
      </c>
      <c r="HG142" s="273">
        <v>6.3950012917779154E-6</v>
      </c>
      <c r="HH142" s="273">
        <v>1.4799605894657805E-5</v>
      </c>
      <c r="HI142" s="273">
        <v>1.3659333103718481E-5</v>
      </c>
      <c r="HJ142" s="273">
        <v>1.3148015750720581E-5</v>
      </c>
      <c r="HK142" s="273">
        <v>8.7441692202573199E-6</v>
      </c>
      <c r="HL142" s="273">
        <v>1.0034723730480719E-5</v>
      </c>
      <c r="HM142" s="273">
        <v>2.6505447420753859E-5</v>
      </c>
      <c r="HN142" s="273">
        <v>8.3940066812267266E-6</v>
      </c>
      <c r="HO142" s="273">
        <v>3.8816531901947001E-6</v>
      </c>
      <c r="HP142" s="273">
        <v>5.0367777134452045E-6</v>
      </c>
      <c r="HQ142" s="273">
        <v>1.1606841749112082E-5</v>
      </c>
      <c r="HR142" s="273">
        <v>1.3226341569496357E-5</v>
      </c>
      <c r="HS142" s="273">
        <v>4.9451856934141239E-6</v>
      </c>
      <c r="HT142" s="273">
        <v>1.4551999668964061E-5</v>
      </c>
      <c r="HU142" s="273">
        <v>2.0607495380376562E-5</v>
      </c>
      <c r="HV142" s="273">
        <v>1.2808712931317714E-5</v>
      </c>
      <c r="HW142" s="273">
        <v>1.5317303317859903E-5</v>
      </c>
      <c r="HX142" s="273">
        <v>1.3618022728829971E-5</v>
      </c>
      <c r="HY142" s="273">
        <v>5.1306557912742426E-5</v>
      </c>
      <c r="HZ142" s="273">
        <v>2.7816761158036579E-5</v>
      </c>
      <c r="IA142" s="273">
        <v>2.0637021543404362E-4</v>
      </c>
      <c r="IB142" s="273">
        <v>9.9979815098955046E-5</v>
      </c>
      <c r="IC142" s="273">
        <v>3.8586141228690736E-5</v>
      </c>
      <c r="ID142" s="273">
        <v>2.4970381461593107E-5</v>
      </c>
      <c r="IE142" s="273">
        <v>2.8351545375951242E-6</v>
      </c>
      <c r="IF142" s="273">
        <v>3.7087552888171477E-5</v>
      </c>
      <c r="IG142" s="273">
        <v>7.635744852046983E-5</v>
      </c>
      <c r="IH142" s="273">
        <v>9.6408695607144357E-5</v>
      </c>
      <c r="II142" s="273">
        <v>1.1169349868300879E-4</v>
      </c>
      <c r="IJ142" s="273">
        <v>2.6342477311869998E-4</v>
      </c>
      <c r="IK142" s="273">
        <v>4.5990890100151484E-7</v>
      </c>
      <c r="IL142" s="45">
        <v>4.3273819209530924E-6</v>
      </c>
      <c r="IM142" s="45">
        <v>3.7882440907528587E-5</v>
      </c>
      <c r="IN142" s="45">
        <v>1.6142067045151564E-5</v>
      </c>
      <c r="IO142" s="45">
        <v>5.287752378460649E-6</v>
      </c>
      <c r="IP142" s="45">
        <v>6.6279102730863423E-6</v>
      </c>
      <c r="IQ142" s="45">
        <v>1.441392548250205E-5</v>
      </c>
      <c r="IR142" s="45">
        <v>1.3237921595295982E-5</v>
      </c>
      <c r="IS142" s="45">
        <v>1.2054211595389324E-5</v>
      </c>
      <c r="IT142" s="45">
        <v>9.3232657207712162E-6</v>
      </c>
      <c r="IU142" s="45">
        <v>1.0687852915106514E-5</v>
      </c>
      <c r="IV142" s="45">
        <v>2.6219956347156456E-5</v>
      </c>
      <c r="IW142" s="45">
        <v>8.9338233290789665E-6</v>
      </c>
      <c r="IX142" s="45">
        <v>4.8773971276424689E-6</v>
      </c>
      <c r="IY142" s="45">
        <v>4.9895298328053691E-6</v>
      </c>
      <c r="IZ142" s="45">
        <v>1.1073819523430238E-5</v>
      </c>
      <c r="JA142" s="45">
        <v>1.1692531468572179E-5</v>
      </c>
      <c r="JB142" s="45">
        <v>4.7836748954930584E-6</v>
      </c>
      <c r="JC142" s="45">
        <v>1.4017238501158374E-5</v>
      </c>
      <c r="JD142" s="45">
        <v>1.9699788808856455E-5</v>
      </c>
      <c r="JE142" s="45">
        <v>1.3888923084991958E-5</v>
      </c>
      <c r="JF142" s="45">
        <v>1.4614041208203846E-5</v>
      </c>
      <c r="JG142" s="45">
        <v>1.3927707368989866E-5</v>
      </c>
      <c r="JH142" s="45">
        <v>4.8280000054770538E-5</v>
      </c>
      <c r="JI142" s="45">
        <v>2.6785568362749221E-5</v>
      </c>
      <c r="JJ142" s="45">
        <v>1.6467658503372404E-4</v>
      </c>
      <c r="JK142" s="45">
        <v>9.6692463075793506E-5</v>
      </c>
      <c r="JL142" s="45">
        <v>3.6261476398987558E-5</v>
      </c>
      <c r="JM142" s="45">
        <v>3.0876853263730634E-5</v>
      </c>
      <c r="JN142" s="45">
        <v>2.8155421573559765E-6</v>
      </c>
      <c r="JO142" s="45">
        <v>3.5209615588025556E-5</v>
      </c>
      <c r="JP142" s="45">
        <v>7.4337592355716863E-5</v>
      </c>
      <c r="JQ142" s="45">
        <v>1.0523619922367425E-4</v>
      </c>
      <c r="JR142" s="45">
        <v>1.3211313122291199E-4</v>
      </c>
      <c r="JS142" s="45">
        <v>2.3365300344490301E-4</v>
      </c>
      <c r="JT142" s="45">
        <v>5.8063771781015273E-7</v>
      </c>
      <c r="JU142" s="273">
        <v>5.1968967622811625E-6</v>
      </c>
      <c r="JV142" s="273">
        <v>3.2317365190167043E-5</v>
      </c>
      <c r="JW142" s="273">
        <v>1.6191247422568268E-5</v>
      </c>
      <c r="JX142" s="273">
        <v>6.0451112975274641E-6</v>
      </c>
      <c r="JY142" s="273">
        <v>7.8554541765283819E-6</v>
      </c>
      <c r="JZ142" s="273">
        <v>1.3059973808097304E-5</v>
      </c>
      <c r="KA142" s="273">
        <v>1.3648009622010629E-5</v>
      </c>
      <c r="KB142" s="273">
        <v>1.6107038390677932E-5</v>
      </c>
      <c r="KC142" s="273">
        <v>1.01963303901962E-5</v>
      </c>
      <c r="KD142" s="273">
        <v>1.0919876750391571E-5</v>
      </c>
      <c r="KE142" s="273">
        <v>2.6129138115717349E-5</v>
      </c>
      <c r="KF142" s="273">
        <v>8.9893958672241836E-6</v>
      </c>
      <c r="KG142" s="273">
        <v>5.888590339218352E-6</v>
      </c>
      <c r="KH142" s="273">
        <v>4.5395220986851842E-6</v>
      </c>
      <c r="KI142" s="273">
        <v>1.1296326287420819E-5</v>
      </c>
      <c r="KJ142" s="273">
        <v>1.0742146199385292E-5</v>
      </c>
      <c r="KK142" s="273">
        <v>5.1680541362181002E-6</v>
      </c>
      <c r="KL142" s="273">
        <v>1.0526169447030655E-5</v>
      </c>
      <c r="KM142" s="273">
        <v>1.5121061576512936E-5</v>
      </c>
      <c r="KN142" s="273">
        <v>1.4183274937057504E-5</v>
      </c>
      <c r="KO142" s="273">
        <v>1.5672029664625948E-5</v>
      </c>
      <c r="KP142" s="273">
        <v>1.4024116553367296E-5</v>
      </c>
      <c r="KQ142" s="273">
        <v>4.4001291479731852E-5</v>
      </c>
      <c r="KR142" s="273">
        <v>1.9616130050423708E-5</v>
      </c>
      <c r="KS142" s="273">
        <v>1.7954199542679521E-4</v>
      </c>
      <c r="KT142" s="273">
        <v>1.0552822193490921E-4</v>
      </c>
      <c r="KU142" s="273">
        <v>3.3453040788337747E-5</v>
      </c>
      <c r="KV142" s="273">
        <v>3.0455486184323509E-5</v>
      </c>
      <c r="KW142" s="273">
        <v>2.7232745217681717E-6</v>
      </c>
      <c r="KX142" s="273">
        <v>3.2187030464090982E-5</v>
      </c>
      <c r="KY142" s="273">
        <v>7.3953517885414865E-5</v>
      </c>
      <c r="KZ142" s="273">
        <v>9.9909508708691499E-5</v>
      </c>
      <c r="LA142" s="273">
        <v>1.14305973699571E-4</v>
      </c>
      <c r="LB142" s="273">
        <v>2.6414256511095568E-4</v>
      </c>
      <c r="LC142" s="273">
        <v>5.0066565010151165E-7</v>
      </c>
      <c r="LD142" s="45">
        <v>1.1094361311004567E-5</v>
      </c>
      <c r="LE142" s="45">
        <v>5.1486603860102663E-5</v>
      </c>
      <c r="LF142" s="45">
        <v>3.073233868172259E-5</v>
      </c>
      <c r="LG142" s="45">
        <v>1.7395739826599999E-5</v>
      </c>
      <c r="LH142" s="45">
        <v>1.9170561006247592E-5</v>
      </c>
      <c r="LI142" s="45">
        <v>3.0290296450575361E-5</v>
      </c>
      <c r="LJ142" s="45">
        <v>2.9402260735008237E-5</v>
      </c>
      <c r="LK142" s="45">
        <v>2.5505664194882579E-5</v>
      </c>
      <c r="LL142" s="45">
        <v>2.2245729485215789E-5</v>
      </c>
      <c r="LM142" s="45">
        <v>2.10163171526013E-5</v>
      </c>
      <c r="LN142" s="45">
        <v>4.9475364854805293E-5</v>
      </c>
      <c r="LO142" s="45">
        <v>1.7312516523677636E-5</v>
      </c>
      <c r="LP142" s="45">
        <v>1.3558842268433038E-5</v>
      </c>
      <c r="LQ142" s="45">
        <v>9.2367883684308073E-6</v>
      </c>
      <c r="LR142" s="45">
        <v>2.5107879812691917E-5</v>
      </c>
      <c r="LS142" s="45">
        <v>2.2346943751684216E-5</v>
      </c>
      <c r="LT142" s="45">
        <v>1.2604343672331355E-5</v>
      </c>
      <c r="LU142" s="45">
        <v>2.0973607920408123E-5</v>
      </c>
      <c r="LV142" s="45">
        <v>4.0710907280333004E-5</v>
      </c>
      <c r="LW142" s="45">
        <v>3.5276308257791857E-5</v>
      </c>
      <c r="LX142" s="45">
        <v>3.9105898718341845E-5</v>
      </c>
      <c r="LY142" s="45">
        <v>2.9199197651476833E-5</v>
      </c>
      <c r="LZ142" s="45">
        <v>1.3253950235422732E-4</v>
      </c>
      <c r="MA142" s="45">
        <v>4.5775020386372089E-5</v>
      </c>
      <c r="MB142" s="45">
        <v>3.2834150299535615E-4</v>
      </c>
      <c r="MC142" s="45">
        <v>2.4184885641487377E-4</v>
      </c>
      <c r="MD142" s="45">
        <v>6.5171836967684209E-5</v>
      </c>
      <c r="ME142" s="45">
        <v>6.8901484130090112E-5</v>
      </c>
      <c r="MF142" s="45">
        <v>7.6418069725067668E-6</v>
      </c>
      <c r="MG142" s="45">
        <v>7.5720329192425923E-5</v>
      </c>
      <c r="MH142" s="45">
        <v>1.3510275151388786E-4</v>
      </c>
      <c r="MI142" s="45">
        <v>2.0140844847704902E-4</v>
      </c>
      <c r="MJ142" s="45">
        <v>2.1494145254770223E-4</v>
      </c>
      <c r="MK142" s="45">
        <v>5.4075522336692724E-4</v>
      </c>
      <c r="ML142" s="45">
        <v>5.4496879230018482E-6</v>
      </c>
      <c r="MM142" s="273">
        <v>9.7069521353142697E-6</v>
      </c>
      <c r="MN142" s="273">
        <v>3.1224916803320942E-5</v>
      </c>
      <c r="MO142" s="273">
        <v>2.5673697041609128E-5</v>
      </c>
      <c r="MP142" s="273">
        <v>1.7122963307376968E-5</v>
      </c>
      <c r="MQ142" s="273">
        <v>1.9048087547950526E-5</v>
      </c>
      <c r="MR142" s="273">
        <v>1.7919852581514058E-5</v>
      </c>
      <c r="MS142" s="273">
        <v>3.167741247243025E-5</v>
      </c>
      <c r="MT142" s="273">
        <v>2.7545656472949675E-5</v>
      </c>
      <c r="MU142" s="273">
        <v>2.1290858889902658E-5</v>
      </c>
      <c r="MV142" s="273">
        <v>2.1416660701565164E-5</v>
      </c>
      <c r="MW142" s="273">
        <v>4.488139726324699E-5</v>
      </c>
      <c r="MX142" s="273">
        <v>1.8879786044841975E-5</v>
      </c>
      <c r="MY142" s="273">
        <v>1.6195679093895385E-5</v>
      </c>
      <c r="MZ142" s="273">
        <v>9.5960111199724704E-6</v>
      </c>
      <c r="NA142" s="273">
        <v>1.7689813090692394E-5</v>
      </c>
      <c r="NB142" s="273">
        <v>1.6864798306268126E-5</v>
      </c>
      <c r="NC142" s="273">
        <v>1.2075837004351654E-5</v>
      </c>
      <c r="ND142" s="273">
        <v>1.8246375647852804E-5</v>
      </c>
      <c r="NE142" s="273">
        <v>3.4372773935942191E-5</v>
      </c>
      <c r="NF142" s="273">
        <v>3.1700246132529564E-5</v>
      </c>
      <c r="NG142" s="273">
        <v>3.5259745735548673E-5</v>
      </c>
      <c r="NH142" s="273">
        <v>3.0480806674929464E-5</v>
      </c>
      <c r="NI142" s="273">
        <v>1.4357748833652677E-4</v>
      </c>
      <c r="NJ142" s="273">
        <v>4.0111380351527539E-5</v>
      </c>
      <c r="NK142" s="273">
        <v>3.6863412567847534E-4</v>
      </c>
      <c r="NL142" s="273">
        <v>2.1930031411813281E-4</v>
      </c>
      <c r="NM142" s="273">
        <v>5.4304295391823957E-5</v>
      </c>
      <c r="NN142" s="273">
        <v>5.6388467655426817E-5</v>
      </c>
      <c r="NO142" s="273">
        <v>1.0190572182479264E-5</v>
      </c>
      <c r="NP142" s="273">
        <v>7.3220346284686439E-5</v>
      </c>
      <c r="NQ142" s="273">
        <v>1.080712113884531E-4</v>
      </c>
      <c r="NR142" s="273">
        <v>1.7127135928051508E-4</v>
      </c>
      <c r="NS142" s="273">
        <v>1.6687560624704134E-4</v>
      </c>
      <c r="NT142" s="273">
        <v>6.0854399130818486E-4</v>
      </c>
      <c r="NU142" s="273">
        <v>6.673401715032138E-6</v>
      </c>
      <c r="NV142" s="45">
        <v>1.0249992156033191E-5</v>
      </c>
      <c r="NW142" s="45">
        <v>4.2621875343357075E-5</v>
      </c>
      <c r="NX142" s="45">
        <v>2.7462236618249692E-5</v>
      </c>
      <c r="NY142" s="45">
        <v>2.038678926315238E-5</v>
      </c>
      <c r="NZ142" s="45">
        <v>2.0737058866086096E-5</v>
      </c>
      <c r="OA142" s="45">
        <v>2.0299533172068151E-5</v>
      </c>
      <c r="OB142" s="45">
        <v>3.3606727645400541E-5</v>
      </c>
      <c r="OC142" s="45">
        <v>3.4610948963341056E-5</v>
      </c>
      <c r="OD142" s="45">
        <v>2.5872159669663005E-5</v>
      </c>
      <c r="OE142" s="45">
        <v>2.7035232251242023E-5</v>
      </c>
      <c r="OF142" s="45">
        <v>5.8505558237786878E-5</v>
      </c>
      <c r="OG142" s="45">
        <v>2.5689368221498913E-5</v>
      </c>
      <c r="OH142" s="45">
        <v>2.0277177004453581E-5</v>
      </c>
      <c r="OI142" s="45">
        <v>1.2180678561529698E-5</v>
      </c>
      <c r="OJ142" s="45">
        <v>2.0600599366906752E-5</v>
      </c>
      <c r="OK142" s="45">
        <v>2.0285519716238019E-5</v>
      </c>
      <c r="OL142" s="45">
        <v>1.6480576433322544E-5</v>
      </c>
      <c r="OM142" s="45">
        <v>2.3458492252791864E-5</v>
      </c>
      <c r="ON142" s="45">
        <v>3.8894156325059902E-5</v>
      </c>
      <c r="OO142" s="45">
        <v>4.8248674024106083E-5</v>
      </c>
      <c r="OP142" s="45">
        <v>4.7501533896819981E-5</v>
      </c>
      <c r="OQ142" s="45">
        <v>5.9510493733389918E-5</v>
      </c>
      <c r="OR142" s="45">
        <v>3.1546477614257523E-4</v>
      </c>
      <c r="OS142" s="45">
        <v>5.2393180074310143E-5</v>
      </c>
      <c r="OT142" s="45">
        <v>3.6407172299541299E-4</v>
      </c>
      <c r="OU142" s="45">
        <v>2.6837699498860433E-4</v>
      </c>
      <c r="OV142" s="45">
        <v>7.7924794680518677E-5</v>
      </c>
      <c r="OW142" s="45">
        <v>9.091343778023886E-5</v>
      </c>
      <c r="OX142" s="45">
        <v>1.274621111944386E-5</v>
      </c>
      <c r="OY142" s="45">
        <v>1.1005444023719444E-4</v>
      </c>
      <c r="OZ142" s="45">
        <v>1.1966063392115419E-4</v>
      </c>
      <c r="PA142" s="45">
        <v>2.6376186591245957E-4</v>
      </c>
      <c r="PB142" s="45">
        <v>2.467526085648458E-4</v>
      </c>
      <c r="PC142" s="45">
        <v>4.9047915908153228E-4</v>
      </c>
      <c r="PD142" s="45">
        <v>2.0443939947297873E-5</v>
      </c>
      <c r="PE142" s="273">
        <v>1.1563348658410283E-5</v>
      </c>
      <c r="PF142" s="273">
        <v>4.2287156783385276E-5</v>
      </c>
      <c r="PG142" s="273">
        <v>2.8698743529463037E-5</v>
      </c>
      <c r="PH142" s="273">
        <v>2.4697389716599809E-5</v>
      </c>
      <c r="PI142" s="273">
        <v>2.6732080089997952E-5</v>
      </c>
      <c r="PJ142" s="273">
        <v>2.2462426119406971E-5</v>
      </c>
      <c r="PK142" s="273">
        <v>3.266425971270006E-5</v>
      </c>
      <c r="PL142" s="273">
        <v>3.0009845849569267E-5</v>
      </c>
      <c r="PM142" s="273">
        <v>3.0015218999375939E-5</v>
      </c>
      <c r="PN142" s="273">
        <v>3.3417134860081072E-5</v>
      </c>
      <c r="PO142" s="273">
        <v>6.1537391544384118E-5</v>
      </c>
      <c r="PP142" s="273">
        <v>2.9407204041324884E-5</v>
      </c>
      <c r="PQ142" s="273">
        <v>2.8622727028422394E-5</v>
      </c>
      <c r="PR142" s="273">
        <v>1.5882762854434283E-5</v>
      </c>
      <c r="PS142" s="273">
        <v>1.9643194377197208E-5</v>
      </c>
      <c r="PT142" s="273">
        <v>2.2214024476689529E-5</v>
      </c>
      <c r="PU142" s="273">
        <v>1.5997328982924747E-5</v>
      </c>
      <c r="PV142" s="273">
        <v>2.6829864464818902E-5</v>
      </c>
      <c r="PW142" s="273">
        <v>3.1190931758044335E-5</v>
      </c>
      <c r="PX142" s="273">
        <v>4.2529705944661823E-5</v>
      </c>
      <c r="PY142" s="273">
        <v>3.9491388707978015E-5</v>
      </c>
      <c r="PZ142" s="273">
        <v>4.9475812787555999E-5</v>
      </c>
      <c r="QA142" s="273">
        <v>2.4932543511854466E-4</v>
      </c>
      <c r="QB142" s="273">
        <v>4.1527050976207173E-5</v>
      </c>
      <c r="QC142" s="273">
        <v>3.4319665343760181E-4</v>
      </c>
      <c r="QD142" s="273">
        <v>2.5593054384600412E-4</v>
      </c>
      <c r="QE142" s="273">
        <v>7.2978870520231276E-5</v>
      </c>
      <c r="QF142" s="273">
        <v>8.2847172146934364E-5</v>
      </c>
      <c r="QG142" s="273">
        <v>1.21272807675395E-5</v>
      </c>
      <c r="QH142" s="273">
        <v>9.6811015426785221E-5</v>
      </c>
      <c r="QI142" s="273">
        <v>1.2535438798028434E-4</v>
      </c>
      <c r="QJ142" s="273">
        <v>2.272811326445701E-4</v>
      </c>
      <c r="QK142" s="273">
        <v>1.9046847553778984E-4</v>
      </c>
      <c r="QL142" s="273">
        <v>4.3673954849637479E-4</v>
      </c>
      <c r="QM142" s="273">
        <v>1.0268590239569587E-5</v>
      </c>
      <c r="QN142" s="45">
        <v>1.2461098959775953E-5</v>
      </c>
      <c r="QO142" s="45">
        <v>2.6791893299048913E-5</v>
      </c>
      <c r="QP142" s="45">
        <v>2.9214157467560254E-5</v>
      </c>
      <c r="QQ142" s="45">
        <v>2.3308794692570411E-5</v>
      </c>
      <c r="QR142" s="45">
        <v>2.6402117452333716E-5</v>
      </c>
      <c r="QS142" s="45">
        <v>2.2905672302584502E-5</v>
      </c>
      <c r="QT142" s="45">
        <v>3.2752956672633813E-5</v>
      </c>
      <c r="QU142" s="45">
        <v>2.4673125376640499E-5</v>
      </c>
      <c r="QV142" s="45">
        <v>3.0195639819583428E-5</v>
      </c>
      <c r="QW142" s="45">
        <v>3.2747655054569008E-5</v>
      </c>
      <c r="QX142" s="45">
        <v>5.940602420823958E-5</v>
      </c>
      <c r="QY142" s="45">
        <v>3.0091843486446549E-5</v>
      </c>
      <c r="QZ142" s="45">
        <v>3.0167389052578383E-5</v>
      </c>
      <c r="RA142" s="45">
        <v>1.6706816604601175E-5</v>
      </c>
      <c r="RB142" s="45">
        <v>1.7477111722395169E-5</v>
      </c>
      <c r="RC142" s="45">
        <v>2.1981350678331129E-5</v>
      </c>
      <c r="RD142" s="45">
        <v>1.3797179172650044E-5</v>
      </c>
      <c r="RE142" s="45">
        <v>2.7496142830505716E-5</v>
      </c>
      <c r="RF142" s="45">
        <v>3.8251053555591823E-5</v>
      </c>
      <c r="RG142" s="45">
        <v>4.134923503150021E-5</v>
      </c>
      <c r="RH142" s="45">
        <v>3.6008439370146221E-5</v>
      </c>
      <c r="RI142" s="45">
        <v>3.6171856223865588E-5</v>
      </c>
      <c r="RJ142" s="45">
        <v>1.6415930608018335E-4</v>
      </c>
      <c r="RK142" s="45">
        <v>3.1618974692416087E-5</v>
      </c>
      <c r="RL142" s="45">
        <v>3.7097902424953284E-4</v>
      </c>
      <c r="RM142" s="45">
        <v>2.4072336206194906E-4</v>
      </c>
      <c r="RN142" s="45">
        <v>6.3985316704150011E-5</v>
      </c>
      <c r="RO142" s="45">
        <v>7.1244429936993827E-5</v>
      </c>
      <c r="RP142" s="45">
        <v>1.1924620333923418E-5</v>
      </c>
      <c r="RQ142" s="45">
        <v>8.0742367941851961E-5</v>
      </c>
      <c r="RR142" s="45">
        <v>1.1753479192059528E-4</v>
      </c>
      <c r="RS142" s="45">
        <v>1.8672855192742086E-4</v>
      </c>
      <c r="RT142" s="45">
        <v>1.5494369860051733E-4</v>
      </c>
      <c r="RU142" s="45">
        <v>4.74797979294345E-4</v>
      </c>
      <c r="RV142" s="45">
        <v>4.484184498017258E-6</v>
      </c>
      <c r="RW142" s="273">
        <v>1.1842863124032658E-5</v>
      </c>
      <c r="RX142" s="273">
        <v>2.9957789475549704E-5</v>
      </c>
      <c r="RY142" s="273">
        <v>2.7743250289118778E-5</v>
      </c>
      <c r="RZ142" s="273">
        <v>2.0502886049466472E-5</v>
      </c>
      <c r="SA142" s="273">
        <v>2.3667840949075169E-5</v>
      </c>
      <c r="SB142" s="273">
        <v>2.0198824580509026E-5</v>
      </c>
      <c r="SC142" s="273">
        <v>2.8679414579394118E-5</v>
      </c>
      <c r="SD142" s="273">
        <v>2.2056397697920623E-5</v>
      </c>
      <c r="SE142" s="273">
        <v>2.7185057532947073E-5</v>
      </c>
      <c r="SF142" s="273">
        <v>2.7144027114708658E-5</v>
      </c>
      <c r="SG142" s="273">
        <v>5.4852717939827735E-5</v>
      </c>
      <c r="SH142" s="273">
        <v>2.7030459433840805E-5</v>
      </c>
      <c r="SI142" s="273">
        <v>2.9008267895933922E-5</v>
      </c>
      <c r="SJ142" s="273">
        <v>1.599408468002526E-5</v>
      </c>
      <c r="SK142" s="273">
        <v>1.8150642202850371E-5</v>
      </c>
      <c r="SL142" s="273">
        <v>1.920619855248754E-5</v>
      </c>
      <c r="SM142" s="273">
        <v>1.2407131059029211E-5</v>
      </c>
      <c r="SN142" s="273">
        <v>2.7175300205863623E-5</v>
      </c>
      <c r="SO142" s="273">
        <v>3.0506788364679439E-5</v>
      </c>
      <c r="SP142" s="273">
        <v>4.2319887640380095E-5</v>
      </c>
      <c r="SQ142" s="273">
        <v>3.53074644012913E-5</v>
      </c>
      <c r="SR142" s="273">
        <v>3.0979342299328567E-5</v>
      </c>
      <c r="SS142" s="273">
        <v>1.3306928219855994E-4</v>
      </c>
      <c r="ST142" s="273">
        <v>3.5260298371675414E-5</v>
      </c>
      <c r="SU142" s="273">
        <v>1.6073020168017681E-4</v>
      </c>
      <c r="SV142" s="273">
        <v>1.8841762467275612E-4</v>
      </c>
      <c r="SW142" s="273">
        <v>5.8832509009649183E-5</v>
      </c>
      <c r="SX142" s="273">
        <v>6.4892106626773398E-5</v>
      </c>
      <c r="SY142" s="273">
        <v>1.0970715138781916E-5</v>
      </c>
      <c r="SZ142" s="273">
        <v>7.3922265589971146E-5</v>
      </c>
      <c r="TA142" s="273">
        <v>1.1127275814603036E-4</v>
      </c>
      <c r="TB142" s="273">
        <v>1.4785638961903308E-4</v>
      </c>
      <c r="TC142" s="273">
        <v>1.205157431132438E-4</v>
      </c>
      <c r="TD142" s="273">
        <v>1.5650267692952718E-4</v>
      </c>
      <c r="TE142" s="273">
        <v>3.1097412676836487E-6</v>
      </c>
    </row>
    <row r="143" spans="1:525" s="528" customFormat="1" x14ac:dyDescent="0.3">
      <c r="A143" s="273">
        <v>7.1130821067197272E-4</v>
      </c>
      <c r="B143" s="273">
        <v>1.0756468956208357E-3</v>
      </c>
      <c r="C143" s="273">
        <v>6.7614952586612616E-4</v>
      </c>
      <c r="D143" s="273">
        <v>9.6950103112609042E-4</v>
      </c>
      <c r="E143" s="273">
        <v>1.2290000069327936E-3</v>
      </c>
      <c r="F143" s="273">
        <v>8.2953071926465671E-4</v>
      </c>
      <c r="G143" s="273">
        <v>3.6433617473583929E-4</v>
      </c>
      <c r="H143" s="273">
        <v>9.4260846544204477E-4</v>
      </c>
      <c r="I143" s="273">
        <v>7.3143763256627999E-4</v>
      </c>
      <c r="J143" s="273">
        <v>5.3916881818372956E-4</v>
      </c>
      <c r="K143" s="273">
        <v>1.4209747142847704E-3</v>
      </c>
      <c r="L143" s="273">
        <v>6.6810959061852583E-4</v>
      </c>
      <c r="M143" s="273">
        <v>3.6329574916210184E-4</v>
      </c>
      <c r="N143" s="273">
        <v>2.0756909276838114E-4</v>
      </c>
      <c r="O143" s="273">
        <v>3.5367366643639965E-4</v>
      </c>
      <c r="P143" s="273">
        <v>7.2450599239353753E-4</v>
      </c>
      <c r="Q143" s="273">
        <v>6.7768905315553844E-4</v>
      </c>
      <c r="R143" s="273">
        <v>5.4176736359365276E-4</v>
      </c>
      <c r="S143" s="273">
        <v>3.9534303056729987E-4</v>
      </c>
      <c r="T143" s="273">
        <v>5.0785907554098681E-4</v>
      </c>
      <c r="U143" s="273">
        <v>3.8179904654447454E-4</v>
      </c>
      <c r="V143" s="273">
        <v>2.7371552508743399E-4</v>
      </c>
      <c r="W143" s="273">
        <v>8.0885373471171812E-4</v>
      </c>
      <c r="X143" s="273">
        <v>7.0704864658004151E-4</v>
      </c>
      <c r="Y143" s="273">
        <v>4.0210571049771138E-4</v>
      </c>
      <c r="Z143" s="273">
        <v>6.9243336193403537E-4</v>
      </c>
      <c r="AA143" s="273">
        <v>2.7509154958069951E-4</v>
      </c>
      <c r="AB143" s="273">
        <v>1.9112935017613487E-4</v>
      </c>
      <c r="AC143" s="273">
        <v>3.7299194067827092E-5</v>
      </c>
      <c r="AD143" s="273">
        <v>1.5742971327890699E-4</v>
      </c>
      <c r="AE143" s="273">
        <v>2.1900630233721976E-4</v>
      </c>
      <c r="AF143" s="273">
        <v>1.7422579946794309E-4</v>
      </c>
      <c r="AG143" s="273">
        <v>1.6429029592986876E-4</v>
      </c>
      <c r="AH143" s="273">
        <v>2.5768149573212771E-4</v>
      </c>
      <c r="AI143" s="273">
        <v>1.458616898924068E-4</v>
      </c>
      <c r="AJ143" s="45">
        <v>6.3291239763467596E-4</v>
      </c>
      <c r="AK143" s="45">
        <v>1.0022263698639517E-3</v>
      </c>
      <c r="AL143" s="45">
        <v>6.8508750724656931E-4</v>
      </c>
      <c r="AM143" s="45">
        <v>9.3305164159265515E-4</v>
      </c>
      <c r="AN143" s="45">
        <v>1.1491126433261607E-3</v>
      </c>
      <c r="AO143" s="45">
        <v>8.1568220453166176E-4</v>
      </c>
      <c r="AP143" s="45">
        <v>3.5357945000084412E-4</v>
      </c>
      <c r="AQ143" s="45">
        <v>8.2643016077616621E-4</v>
      </c>
      <c r="AR143" s="45">
        <v>6.7485377638745844E-4</v>
      </c>
      <c r="AS143" s="45">
        <v>5.2496294344365525E-4</v>
      </c>
      <c r="AT143" s="45">
        <v>1.210779538018761E-3</v>
      </c>
      <c r="AU143" s="45">
        <v>6.1975030720853451E-4</v>
      </c>
      <c r="AV143" s="45">
        <v>3.3761849748347112E-4</v>
      </c>
      <c r="AW143" s="45">
        <v>2.0697149437553641E-4</v>
      </c>
      <c r="AX143" s="45">
        <v>3.3988525257460463E-4</v>
      </c>
      <c r="AY143" s="45">
        <v>7.5783415986184889E-4</v>
      </c>
      <c r="AZ143" s="45">
        <v>6.2874344804951911E-4</v>
      </c>
      <c r="BA143" s="45">
        <v>5.5767305767097191E-4</v>
      </c>
      <c r="BB143" s="45">
        <v>5.3627578785802829E-4</v>
      </c>
      <c r="BC143" s="45">
        <v>5.4794679589597771E-4</v>
      </c>
      <c r="BD143" s="45">
        <v>4.4042420170228782E-4</v>
      </c>
      <c r="BE143" s="45">
        <v>2.5950232239106816E-4</v>
      </c>
      <c r="BF143" s="45">
        <v>8.4067405941738239E-4</v>
      </c>
      <c r="BG143" s="45">
        <v>7.8289199156625225E-4</v>
      </c>
      <c r="BH143" s="45">
        <v>3.998946089016706E-4</v>
      </c>
      <c r="BI143" s="45">
        <v>7.1665708142735086E-4</v>
      </c>
      <c r="BJ143" s="45">
        <v>2.7185368145986511E-4</v>
      </c>
      <c r="BK143" s="45">
        <v>1.4559524189538566E-4</v>
      </c>
      <c r="BL143" s="45">
        <v>3.3254349100659429E-5</v>
      </c>
      <c r="BM143" s="45">
        <v>1.454734052068387E-4</v>
      </c>
      <c r="BN143" s="45">
        <v>2.8218456073674853E-4</v>
      </c>
      <c r="BO143" s="45">
        <v>1.9145122778337694E-4</v>
      </c>
      <c r="BP143" s="45">
        <v>1.8051330841981067E-4</v>
      </c>
      <c r="BQ143" s="45">
        <v>2.4670992941992455E-4</v>
      </c>
      <c r="BR143" s="45">
        <v>1.4202131002825433E-4</v>
      </c>
      <c r="BS143" s="273">
        <v>6.5270418068534108E-4</v>
      </c>
      <c r="BT143" s="273">
        <v>9.3262852329447103E-4</v>
      </c>
      <c r="BU143" s="273">
        <v>7.3649535413952553E-4</v>
      </c>
      <c r="BV143" s="273">
        <v>1.0543249848925908E-3</v>
      </c>
      <c r="BW143" s="273">
        <v>1.2021636372780849E-3</v>
      </c>
      <c r="BX143" s="273">
        <v>9.4266636305579765E-4</v>
      </c>
      <c r="BY143" s="273">
        <v>3.7115567480755848E-4</v>
      </c>
      <c r="BZ143" s="273">
        <v>7.0652046905287909E-4</v>
      </c>
      <c r="CA143" s="273">
        <v>7.3290978669415406E-4</v>
      </c>
      <c r="CB143" s="273">
        <v>5.2241196749671563E-4</v>
      </c>
      <c r="CC143" s="273">
        <v>1.2462331286067676E-3</v>
      </c>
      <c r="CD143" s="273">
        <v>6.3611158921060497E-4</v>
      </c>
      <c r="CE143" s="273">
        <v>3.1425328998335592E-4</v>
      </c>
      <c r="CF143" s="273">
        <v>2.2220164264301202E-4</v>
      </c>
      <c r="CG143" s="273">
        <v>3.3174134156393505E-4</v>
      </c>
      <c r="CH143" s="273">
        <v>8.2729094696432841E-4</v>
      </c>
      <c r="CI143" s="273">
        <v>6.0852644849271993E-4</v>
      </c>
      <c r="CJ143" s="273">
        <v>6.278275233066264E-4</v>
      </c>
      <c r="CK143" s="273">
        <v>5.0353483366490646E-4</v>
      </c>
      <c r="CL143" s="273">
        <v>4.5277164767410248E-4</v>
      </c>
      <c r="CM143" s="273">
        <v>4.3095279828071705E-4</v>
      </c>
      <c r="CN143" s="273">
        <v>2.7185444118307009E-4</v>
      </c>
      <c r="CO143" s="273">
        <v>8.1674984703962569E-4</v>
      </c>
      <c r="CP143" s="273">
        <v>7.4296739137451296E-4</v>
      </c>
      <c r="CQ143" s="273">
        <v>4.157548203437961E-4</v>
      </c>
      <c r="CR143" s="273">
        <v>6.425618053983867E-4</v>
      </c>
      <c r="CS143" s="273">
        <v>2.4559695461466639E-4</v>
      </c>
      <c r="CT143" s="273">
        <v>1.5102117609416086E-4</v>
      </c>
      <c r="CU143" s="273">
        <v>3.4645339726875739E-5</v>
      </c>
      <c r="CV143" s="273">
        <v>1.4445487695532294E-4</v>
      </c>
      <c r="CW143" s="273">
        <v>2.4907195916112402E-4</v>
      </c>
      <c r="CX143" s="273">
        <v>1.8251945338294075E-4</v>
      </c>
      <c r="CY143" s="273">
        <v>1.8940059090501429E-4</v>
      </c>
      <c r="CZ143" s="273">
        <v>2.4359837423837063E-4</v>
      </c>
      <c r="DA143" s="273">
        <v>1.0804311165162341E-4</v>
      </c>
      <c r="DB143" s="45">
        <v>7.3953108926254026E-4</v>
      </c>
      <c r="DC143" s="45">
        <v>1.1293836647453001E-3</v>
      </c>
      <c r="DD143" s="45">
        <v>8.6834976389158739E-4</v>
      </c>
      <c r="DE143" s="45">
        <v>1.348675578394081E-3</v>
      </c>
      <c r="DF143" s="45">
        <v>1.4334165454948776E-3</v>
      </c>
      <c r="DG143" s="45">
        <v>1.045003223152613E-3</v>
      </c>
      <c r="DH143" s="45">
        <v>4.3545357858491162E-4</v>
      </c>
      <c r="DI143" s="45">
        <v>8.0680372011471637E-4</v>
      </c>
      <c r="DJ143" s="45">
        <v>7.7088466838715118E-4</v>
      </c>
      <c r="DK143" s="45">
        <v>6.1244156181947302E-4</v>
      </c>
      <c r="DL143" s="45">
        <v>1.2351835368880086E-3</v>
      </c>
      <c r="DM143" s="45">
        <v>7.0914123613608632E-4</v>
      </c>
      <c r="DN143" s="45">
        <v>3.9297388452386102E-4</v>
      </c>
      <c r="DO143" s="45">
        <v>1.9852682121322462E-4</v>
      </c>
      <c r="DP143" s="45">
        <v>3.996516818028157E-4</v>
      </c>
      <c r="DQ143" s="45">
        <v>1.110212159425092E-3</v>
      </c>
      <c r="DR143" s="45">
        <v>7.7503528820292386E-4</v>
      </c>
      <c r="DS143" s="45">
        <v>6.9382250475177659E-4</v>
      </c>
      <c r="DT143" s="45">
        <v>6.0892946996234088E-4</v>
      </c>
      <c r="DU143" s="45">
        <v>5.4616076371575911E-4</v>
      </c>
      <c r="DV143" s="45">
        <v>5.3020627867100367E-4</v>
      </c>
      <c r="DW143" s="45">
        <v>2.8718427298809373E-4</v>
      </c>
      <c r="DX143" s="45">
        <v>9.5826710850866804E-4</v>
      </c>
      <c r="DY143" s="45">
        <v>6.9472212588528575E-4</v>
      </c>
      <c r="DZ143" s="45">
        <v>4.7260324925739667E-4</v>
      </c>
      <c r="EA143" s="45">
        <v>7.354241499185417E-4</v>
      </c>
      <c r="EB143" s="45">
        <v>2.8202928961711804E-4</v>
      </c>
      <c r="EC143" s="45">
        <v>1.5572086280898575E-4</v>
      </c>
      <c r="ED143" s="45">
        <v>6.2912055743083431E-5</v>
      </c>
      <c r="EE143" s="45">
        <v>1.457960311921709E-4</v>
      </c>
      <c r="EF143" s="45">
        <v>2.8220104022464381E-4</v>
      </c>
      <c r="EG143" s="45">
        <v>2.1049809156306869E-4</v>
      </c>
      <c r="EH143" s="45">
        <v>2.3795220057283714E-4</v>
      </c>
      <c r="EI143" s="45">
        <v>2.6627930253264115E-4</v>
      </c>
      <c r="EJ143" s="45">
        <v>1.0840957041322663E-4</v>
      </c>
      <c r="EK143" s="273">
        <v>7.4544279348780717E-4</v>
      </c>
      <c r="EL143" s="273">
        <v>1.0392758630644813E-3</v>
      </c>
      <c r="EM143" s="273">
        <v>9.4383012315043928E-4</v>
      </c>
      <c r="EN143" s="273">
        <v>1.4500079065117941E-3</v>
      </c>
      <c r="EO143" s="273">
        <v>1.5689033844140719E-3</v>
      </c>
      <c r="EP143" s="273">
        <v>9.0521918795313176E-4</v>
      </c>
      <c r="EQ143" s="273">
        <v>4.7093274210475484E-4</v>
      </c>
      <c r="ER143" s="273">
        <v>6.0959220776197077E-4</v>
      </c>
      <c r="ES143" s="273">
        <v>8.1799881892948814E-4</v>
      </c>
      <c r="ET143" s="273">
        <v>5.7815636368582085E-4</v>
      </c>
      <c r="EU143" s="273">
        <v>1.3295073744697568E-3</v>
      </c>
      <c r="EV143" s="273">
        <v>7.4349727093251229E-4</v>
      </c>
      <c r="EW143" s="273">
        <v>4.2495581382368517E-4</v>
      </c>
      <c r="EX143" s="273">
        <v>2.6737636881643523E-4</v>
      </c>
      <c r="EY143" s="273">
        <v>4.8887042216103115E-4</v>
      </c>
      <c r="EZ143" s="273">
        <v>9.407242762265645E-4</v>
      </c>
      <c r="FA143" s="273">
        <v>7.7792178804005096E-4</v>
      </c>
      <c r="FB143" s="273">
        <v>7.0295745598554277E-4</v>
      </c>
      <c r="FC143" s="273">
        <v>5.9570226269897058E-4</v>
      </c>
      <c r="FD143" s="273">
        <v>5.2952523560409156E-4</v>
      </c>
      <c r="FE143" s="273">
        <v>5.8580515096035154E-4</v>
      </c>
      <c r="FF143" s="273">
        <v>3.1474286693920479E-4</v>
      </c>
      <c r="FG143" s="273">
        <v>1.0153179805042014E-3</v>
      </c>
      <c r="FH143" s="273">
        <v>1.0316279777548005E-3</v>
      </c>
      <c r="FI143" s="273">
        <v>6.6768151081926757E-4</v>
      </c>
      <c r="FJ143" s="273">
        <v>9.3908088781458944E-4</v>
      </c>
      <c r="FK143" s="273">
        <v>2.8959778113996342E-4</v>
      </c>
      <c r="FL143" s="273">
        <v>1.7673990014967802E-4</v>
      </c>
      <c r="FM143" s="273">
        <v>7.5008510411971881E-5</v>
      </c>
      <c r="FN143" s="273">
        <v>1.5960674697533864E-4</v>
      </c>
      <c r="FO143" s="273">
        <v>2.5243197591836658E-4</v>
      </c>
      <c r="FP143" s="273">
        <v>2.6134998771443999E-4</v>
      </c>
      <c r="FQ143" s="273">
        <v>2.2758557120517161E-4</v>
      </c>
      <c r="FR143" s="273">
        <v>3.1438136696359105E-4</v>
      </c>
      <c r="FS143" s="273">
        <v>1.2911511701712371E-4</v>
      </c>
      <c r="FT143" s="45">
        <v>6.9727765502396372E-4</v>
      </c>
      <c r="FU143" s="45">
        <v>9.6167720105580512E-4</v>
      </c>
      <c r="FV143" s="45">
        <v>9.36850480440465E-4</v>
      </c>
      <c r="FW143" s="45">
        <v>1.2849646974581375E-3</v>
      </c>
      <c r="FX143" s="45">
        <v>1.5611280021263871E-3</v>
      </c>
      <c r="FY143" s="45">
        <v>9.2681607762313786E-4</v>
      </c>
      <c r="FZ143" s="45">
        <v>4.6596867825425775E-4</v>
      </c>
      <c r="GA143" s="45">
        <v>5.1659235746737749E-4</v>
      </c>
      <c r="GB143" s="45">
        <v>6.802343212847727E-4</v>
      </c>
      <c r="GC143" s="45">
        <v>5.4266155966379637E-4</v>
      </c>
      <c r="GD143" s="45">
        <v>1.0190916147058576E-3</v>
      </c>
      <c r="GE143" s="45">
        <v>6.5183430852643889E-4</v>
      </c>
      <c r="GF143" s="45">
        <v>3.5939728037768761E-4</v>
      </c>
      <c r="GG143" s="45">
        <v>2.5544316623951087E-4</v>
      </c>
      <c r="GH143" s="45">
        <v>4.3695704417593572E-4</v>
      </c>
      <c r="GI143" s="45">
        <v>8.3663083286660824E-4</v>
      </c>
      <c r="GJ143" s="45">
        <v>5.8749718737704105E-4</v>
      </c>
      <c r="GK143" s="45">
        <v>5.8209065710676619E-4</v>
      </c>
      <c r="GL143" s="45">
        <v>6.2923078887067228E-4</v>
      </c>
      <c r="GM143" s="45">
        <v>5.546907295232885E-4</v>
      </c>
      <c r="GN143" s="45">
        <v>5.9411187037697376E-4</v>
      </c>
      <c r="GO143" s="45">
        <v>3.0362502013857198E-4</v>
      </c>
      <c r="GP143" s="45">
        <v>9.1232261700236795E-4</v>
      </c>
      <c r="GQ143" s="45">
        <v>1.0796828303259976E-3</v>
      </c>
      <c r="GR143" s="45">
        <v>5.7713499704575594E-4</v>
      </c>
      <c r="GS143" s="45">
        <v>9.826496900851927E-4</v>
      </c>
      <c r="GT143" s="45">
        <v>2.88540432622643E-4</v>
      </c>
      <c r="GU143" s="45">
        <v>1.553939773805963E-4</v>
      </c>
      <c r="GV143" s="45">
        <v>6.302220018114459E-5</v>
      </c>
      <c r="GW143" s="45">
        <v>1.5433839276145507E-4</v>
      </c>
      <c r="GX143" s="45">
        <v>2.4747914027334512E-4</v>
      </c>
      <c r="GY143" s="45">
        <v>2.804748776060343E-4</v>
      </c>
      <c r="GZ143" s="45">
        <v>2.0391458140662827E-4</v>
      </c>
      <c r="HA143" s="45">
        <v>3.0323376646991626E-4</v>
      </c>
      <c r="HB143" s="45">
        <v>9.5678929502611478E-5</v>
      </c>
      <c r="HC143" s="273">
        <v>5.8979728755270298E-4</v>
      </c>
      <c r="HD143" s="273">
        <v>1.0457366338329059E-3</v>
      </c>
      <c r="HE143" s="273">
        <v>7.9658186608013673E-4</v>
      </c>
      <c r="HF143" s="273">
        <v>1.0580546261539821E-3</v>
      </c>
      <c r="HG143" s="273">
        <v>1.2642223426391995E-3</v>
      </c>
      <c r="HH143" s="273">
        <v>9.2310557087058682E-4</v>
      </c>
      <c r="HI143" s="273">
        <v>4.2240372668690061E-4</v>
      </c>
      <c r="HJ143" s="273">
        <v>5.9420208248521348E-4</v>
      </c>
      <c r="HK143" s="273">
        <v>5.5904579366733475E-4</v>
      </c>
      <c r="HL143" s="273">
        <v>4.6419125248841421E-4</v>
      </c>
      <c r="HM143" s="273">
        <v>9.0576486901193336E-4</v>
      </c>
      <c r="HN143" s="273">
        <v>5.6873549245765106E-4</v>
      </c>
      <c r="HO143" s="273">
        <v>3.1881854937305715E-4</v>
      </c>
      <c r="HP143" s="273">
        <v>2.5110969730090344E-4</v>
      </c>
      <c r="HQ143" s="273">
        <v>3.6928081721649688E-4</v>
      </c>
      <c r="HR143" s="273">
        <v>7.6680931553565687E-4</v>
      </c>
      <c r="HS143" s="273">
        <v>5.1463462174058407E-4</v>
      </c>
      <c r="HT143" s="273">
        <v>5.089453155086766E-4</v>
      </c>
      <c r="HU143" s="273">
        <v>5.6824751708848447E-4</v>
      </c>
      <c r="HV143" s="273">
        <v>5.6354636265365781E-4</v>
      </c>
      <c r="HW143" s="273">
        <v>5.5278396008093722E-4</v>
      </c>
      <c r="HX143" s="273">
        <v>2.5633024102598431E-4</v>
      </c>
      <c r="HY143" s="273">
        <v>7.9405302343590715E-4</v>
      </c>
      <c r="HZ143" s="273">
        <v>1.1910870882533967E-3</v>
      </c>
      <c r="IA143" s="273">
        <v>6.1609024545947774E-4</v>
      </c>
      <c r="IB143" s="273">
        <v>9.6958229252515392E-4</v>
      </c>
      <c r="IC143" s="273">
        <v>2.5789692542374948E-4</v>
      </c>
      <c r="ID143" s="273">
        <v>1.6677013988332186E-4</v>
      </c>
      <c r="IE143" s="273">
        <v>6.8880017931173532E-5</v>
      </c>
      <c r="IF143" s="273">
        <v>1.2205130273106321E-4</v>
      </c>
      <c r="IG143" s="273">
        <v>2.3406735632654796E-4</v>
      </c>
      <c r="IH143" s="273">
        <v>2.4341699486544818E-4</v>
      </c>
      <c r="II143" s="273">
        <v>1.5969492739800867E-4</v>
      </c>
      <c r="IJ143" s="273">
        <v>2.4642448617431172E-4</v>
      </c>
      <c r="IK143" s="273">
        <v>6.0318342829150248E-5</v>
      </c>
      <c r="IL143" s="45">
        <v>6.012875990669956E-4</v>
      </c>
      <c r="IM143" s="45">
        <v>1.3187485048976413E-3</v>
      </c>
      <c r="IN143" s="45">
        <v>8.1552396377514234E-4</v>
      </c>
      <c r="IO143" s="45">
        <v>8.9858828381749541E-4</v>
      </c>
      <c r="IP143" s="45">
        <v>1.0629462319339871E-3</v>
      </c>
      <c r="IQ143" s="45">
        <v>8.88658124873525E-4</v>
      </c>
      <c r="IR143" s="45">
        <v>4.1127265093652562E-4</v>
      </c>
      <c r="IS143" s="45">
        <v>5.2660131408659367E-4</v>
      </c>
      <c r="IT143" s="45">
        <v>5.1567903078865223E-4</v>
      </c>
      <c r="IU143" s="45">
        <v>4.3285027776202917E-4</v>
      </c>
      <c r="IV143" s="45">
        <v>9.4696542512416528E-4</v>
      </c>
      <c r="IW143" s="45">
        <v>6.1240050894790252E-4</v>
      </c>
      <c r="IX143" s="45">
        <v>3.5864768140825076E-4</v>
      </c>
      <c r="IY143" s="45">
        <v>2.2707697127246205E-4</v>
      </c>
      <c r="IZ143" s="45">
        <v>3.1720772515825903E-4</v>
      </c>
      <c r="JA143" s="45">
        <v>7.1908481597325569E-4</v>
      </c>
      <c r="JB143" s="45">
        <v>6.0203072097222412E-4</v>
      </c>
      <c r="JC143" s="45">
        <v>5.3167552242916775E-4</v>
      </c>
      <c r="JD143" s="45">
        <v>5.879520791533E-4</v>
      </c>
      <c r="JE143" s="45">
        <v>7.2634055124027686E-4</v>
      </c>
      <c r="JF143" s="45">
        <v>5.9802059911919631E-4</v>
      </c>
      <c r="JG143" s="45">
        <v>2.3352298388681043E-4</v>
      </c>
      <c r="JH143" s="45">
        <v>8.1814116636905903E-4</v>
      </c>
      <c r="JI143" s="45">
        <v>1.4153147972153373E-3</v>
      </c>
      <c r="JJ143" s="45">
        <v>5.6240855082788496E-4</v>
      </c>
      <c r="JK143" s="45">
        <v>1.0073494236176588E-3</v>
      </c>
      <c r="JL143" s="45">
        <v>2.2671490016365394E-4</v>
      </c>
      <c r="JM143" s="45">
        <v>2.083718050944029E-4</v>
      </c>
      <c r="JN143" s="45">
        <v>7.200644589370457E-5</v>
      </c>
      <c r="JO143" s="45">
        <v>1.1007930818427971E-4</v>
      </c>
      <c r="JP143" s="45">
        <v>2.8865023876995183E-4</v>
      </c>
      <c r="JQ143" s="45">
        <v>2.5153453403936122E-4</v>
      </c>
      <c r="JR143" s="45">
        <v>1.4828698745682984E-4</v>
      </c>
      <c r="JS143" s="45">
        <v>2.0792097121328569E-4</v>
      </c>
      <c r="JT143" s="45">
        <v>4.7457464114303809E-5</v>
      </c>
      <c r="JU143" s="273">
        <v>5.5594531848619203E-4</v>
      </c>
      <c r="JV143" s="273">
        <v>1.1187918514917931E-3</v>
      </c>
      <c r="JW143" s="273">
        <v>7.3350599428478511E-4</v>
      </c>
      <c r="JX143" s="273">
        <v>8.1279956906960254E-4</v>
      </c>
      <c r="JY143" s="273">
        <v>9.5193651100183288E-4</v>
      </c>
      <c r="JZ143" s="273">
        <v>8.5171631513558676E-4</v>
      </c>
      <c r="KA143" s="273">
        <v>4.1247800574610767E-4</v>
      </c>
      <c r="KB143" s="273">
        <v>6.0177051040559242E-4</v>
      </c>
      <c r="KC143" s="273">
        <v>4.8560952869776115E-4</v>
      </c>
      <c r="KD143" s="273">
        <v>4.1738614696294388E-4</v>
      </c>
      <c r="KE143" s="273">
        <v>9.9844417211274899E-4</v>
      </c>
      <c r="KF143" s="273">
        <v>6.0049794741084972E-4</v>
      </c>
      <c r="KG143" s="273">
        <v>4.0933076464763949E-4</v>
      </c>
      <c r="KH143" s="273">
        <v>2.3213049625413998E-4</v>
      </c>
      <c r="KI143" s="273">
        <v>3.1252622557099042E-4</v>
      </c>
      <c r="KJ143" s="273">
        <v>5.888453153543899E-4</v>
      </c>
      <c r="KK143" s="273">
        <v>5.6294902167414445E-4</v>
      </c>
      <c r="KL143" s="273">
        <v>5.7971853604240372E-4</v>
      </c>
      <c r="KM143" s="273">
        <v>6.4226204644124267E-4</v>
      </c>
      <c r="KN143" s="273">
        <v>7.1366632303762904E-4</v>
      </c>
      <c r="KO143" s="273">
        <v>5.2100010477773703E-4</v>
      </c>
      <c r="KP143" s="273">
        <v>2.053426534188926E-4</v>
      </c>
      <c r="KQ143" s="273">
        <v>8.1307141732311732E-4</v>
      </c>
      <c r="KR143" s="273">
        <v>1.3993507769641145E-3</v>
      </c>
      <c r="KS143" s="273">
        <v>5.2957531471096162E-4</v>
      </c>
      <c r="KT143" s="273">
        <v>1.0294142050957626E-3</v>
      </c>
      <c r="KU143" s="273">
        <v>2.0577636259500124E-4</v>
      </c>
      <c r="KV143" s="273">
        <v>1.6985995468390324E-4</v>
      </c>
      <c r="KW143" s="273">
        <v>6.8378997819616052E-5</v>
      </c>
      <c r="KX143" s="273">
        <v>1.0745053503968397E-4</v>
      </c>
      <c r="KY143" s="273">
        <v>3.2700389472193898E-4</v>
      </c>
      <c r="KZ143" s="273">
        <v>2.4352485647196102E-4</v>
      </c>
      <c r="LA143" s="273">
        <v>1.269895733949629E-4</v>
      </c>
      <c r="LB143" s="273">
        <v>2.0961633360339229E-4</v>
      </c>
      <c r="LC143" s="273">
        <v>2.4304917613146735E-5</v>
      </c>
      <c r="LD143" s="45">
        <v>4.8359400001735846E-4</v>
      </c>
      <c r="LE143" s="45">
        <v>8.9008044401554624E-4</v>
      </c>
      <c r="LF143" s="45">
        <v>6.5298769139434071E-4</v>
      </c>
      <c r="LG143" s="45">
        <v>7.4496835062790479E-4</v>
      </c>
      <c r="LH143" s="45">
        <v>7.8236922301818214E-4</v>
      </c>
      <c r="LI143" s="45">
        <v>6.9573409152338288E-4</v>
      </c>
      <c r="LJ143" s="45">
        <v>3.7244343310012312E-4</v>
      </c>
      <c r="LK143" s="45">
        <v>5.4672291340154952E-4</v>
      </c>
      <c r="LL143" s="45">
        <v>4.1571955669888826E-4</v>
      </c>
      <c r="LM143" s="45">
        <v>3.7910065988621398E-4</v>
      </c>
      <c r="LN143" s="45">
        <v>8.2018308123478359E-4</v>
      </c>
      <c r="LO143" s="45">
        <v>5.0412375507563774E-4</v>
      </c>
      <c r="LP143" s="45">
        <v>3.6356469758927013E-4</v>
      </c>
      <c r="LQ143" s="45">
        <v>2.0801672327363651E-4</v>
      </c>
      <c r="LR143" s="45">
        <v>2.8501026332255445E-4</v>
      </c>
      <c r="LS143" s="45">
        <v>5.1672419313994965E-4</v>
      </c>
      <c r="LT143" s="45">
        <v>4.7155548076750211E-4</v>
      </c>
      <c r="LU143" s="45">
        <v>5.6140858773188692E-4</v>
      </c>
      <c r="LV143" s="45">
        <v>1.2446153736226622E-3</v>
      </c>
      <c r="LW143" s="45">
        <v>8.386392875589908E-4</v>
      </c>
      <c r="LX143" s="45">
        <v>5.2482993068554392E-4</v>
      </c>
      <c r="LY143" s="45">
        <v>1.9213751577812921E-4</v>
      </c>
      <c r="LZ143" s="45">
        <v>7.2564942862635726E-4</v>
      </c>
      <c r="MA143" s="45">
        <v>7.5475942910896508E-4</v>
      </c>
      <c r="MB143" s="45">
        <v>4.153181458605564E-4</v>
      </c>
      <c r="MC143" s="45">
        <v>8.208197756558389E-4</v>
      </c>
      <c r="MD143" s="45">
        <v>1.9328718869004703E-4</v>
      </c>
      <c r="ME143" s="45">
        <v>1.5897391266078692E-4</v>
      </c>
      <c r="MF143" s="45">
        <v>8.1267732346235283E-5</v>
      </c>
      <c r="MG143" s="45">
        <v>9.651601195045653E-5</v>
      </c>
      <c r="MH143" s="45">
        <v>3.0555138753385271E-4</v>
      </c>
      <c r="MI143" s="45">
        <v>2.0678566506118E-4</v>
      </c>
      <c r="MJ143" s="45">
        <v>1.2176583420727907E-4</v>
      </c>
      <c r="MK143" s="45">
        <v>1.810080532994857E-4</v>
      </c>
      <c r="ML143" s="45">
        <v>2.9775359126016508E-5</v>
      </c>
      <c r="MM143" s="273">
        <v>4.6969211702311604E-4</v>
      </c>
      <c r="MN143" s="273">
        <v>8.0174787803077613E-4</v>
      </c>
      <c r="MO143" s="273">
        <v>6.5243222540271851E-4</v>
      </c>
      <c r="MP143" s="273">
        <v>6.3818072055755635E-4</v>
      </c>
      <c r="MQ143" s="273">
        <v>7.0036508058120772E-4</v>
      </c>
      <c r="MR143" s="273">
        <v>6.2941269699640795E-4</v>
      </c>
      <c r="MS143" s="273">
        <v>3.7335507819289006E-4</v>
      </c>
      <c r="MT143" s="273">
        <v>5.9580663175154967E-4</v>
      </c>
      <c r="MU143" s="273">
        <v>4.3373307628615654E-4</v>
      </c>
      <c r="MV143" s="273">
        <v>3.7665627661195584E-4</v>
      </c>
      <c r="MW143" s="273">
        <v>9.0616929682544364E-4</v>
      </c>
      <c r="MX143" s="273">
        <v>5.4058894381479557E-4</v>
      </c>
      <c r="MY143" s="273">
        <v>3.7716334962319034E-4</v>
      </c>
      <c r="MZ143" s="273">
        <v>1.8771642248943693E-4</v>
      </c>
      <c r="NA143" s="273">
        <v>2.6924482813708411E-4</v>
      </c>
      <c r="NB143" s="273">
        <v>4.4267867193015931E-4</v>
      </c>
      <c r="NC143" s="273">
        <v>4.427779457862689E-4</v>
      </c>
      <c r="ND143" s="273">
        <v>5.7056300303703227E-4</v>
      </c>
      <c r="NE143" s="273">
        <v>1.3628502332672333E-3</v>
      </c>
      <c r="NF143" s="273">
        <v>7.9381171107834384E-4</v>
      </c>
      <c r="NG143" s="273">
        <v>5.1850034746054013E-4</v>
      </c>
      <c r="NH143" s="273">
        <v>1.7145798636590765E-4</v>
      </c>
      <c r="NI143" s="273">
        <v>7.3108531906842839E-4</v>
      </c>
      <c r="NJ143" s="273">
        <v>6.2655007216863925E-4</v>
      </c>
      <c r="NK143" s="273">
        <v>3.2147654807294679E-4</v>
      </c>
      <c r="NL143" s="273">
        <v>9.4271355989257531E-4</v>
      </c>
      <c r="NM143" s="273">
        <v>1.9713031902802834E-4</v>
      </c>
      <c r="NN143" s="273">
        <v>1.4139932543746E-4</v>
      </c>
      <c r="NO143" s="273">
        <v>6.9126111526847384E-5</v>
      </c>
      <c r="NP143" s="273">
        <v>1.0307690868227585E-4</v>
      </c>
      <c r="NQ143" s="273">
        <v>2.8526034670126613E-4</v>
      </c>
      <c r="NR143" s="273">
        <v>1.9953728818675602E-4</v>
      </c>
      <c r="NS143" s="273">
        <v>1.2769186021702379E-4</v>
      </c>
      <c r="NT143" s="273">
        <v>1.967825845876907E-4</v>
      </c>
      <c r="NU143" s="273">
        <v>2.8513262193385468E-5</v>
      </c>
      <c r="NV143" s="45">
        <v>4.6741551984866211E-4</v>
      </c>
      <c r="NW143" s="45">
        <v>7.187609289718834E-4</v>
      </c>
      <c r="NX143" s="45">
        <v>6.807803531899974E-4</v>
      </c>
      <c r="NY143" s="45">
        <v>5.6831644271037728E-4</v>
      </c>
      <c r="NZ143" s="45">
        <v>6.175725936361237E-4</v>
      </c>
      <c r="OA143" s="45">
        <v>6.358837834947198E-4</v>
      </c>
      <c r="OB143" s="45">
        <v>3.929994377304342E-4</v>
      </c>
      <c r="OC143" s="45">
        <v>5.4669156858183979E-4</v>
      </c>
      <c r="OD143" s="45">
        <v>4.3481912107616924E-4</v>
      </c>
      <c r="OE143" s="45">
        <v>3.8452741402403816E-4</v>
      </c>
      <c r="OF143" s="45">
        <v>9.1767634975434016E-4</v>
      </c>
      <c r="OG143" s="45">
        <v>5.3071626323913088E-4</v>
      </c>
      <c r="OH143" s="45">
        <v>3.6923067533429956E-4</v>
      </c>
      <c r="OI143" s="45">
        <v>1.847151310292186E-4</v>
      </c>
      <c r="OJ143" s="45">
        <v>2.8261861558029393E-4</v>
      </c>
      <c r="OK143" s="45">
        <v>5.1488498299745206E-4</v>
      </c>
      <c r="OL143" s="45">
        <v>4.5225720719841274E-4</v>
      </c>
      <c r="OM143" s="45">
        <v>5.940686115498649E-4</v>
      </c>
      <c r="ON143" s="45">
        <v>1.628851504495314E-3</v>
      </c>
      <c r="OO143" s="45">
        <v>8.7892314893454383E-4</v>
      </c>
      <c r="OP143" s="45">
        <v>5.7474569777300711E-4</v>
      </c>
      <c r="OQ143" s="45">
        <v>1.6829172147638785E-4</v>
      </c>
      <c r="OR143" s="45">
        <v>7.3301022614698382E-4</v>
      </c>
      <c r="OS143" s="45">
        <v>4.7198943529262104E-4</v>
      </c>
      <c r="OT143" s="45">
        <v>3.375598088919709E-4</v>
      </c>
      <c r="OU143" s="45">
        <v>9.901443887662053E-4</v>
      </c>
      <c r="OV143" s="45">
        <v>2.3129876728797153E-4</v>
      </c>
      <c r="OW143" s="45">
        <v>1.4196610910878639E-4</v>
      </c>
      <c r="OX143" s="45">
        <v>7.260293619705527E-5</v>
      </c>
      <c r="OY143" s="45">
        <v>1.1870239404197528E-4</v>
      </c>
      <c r="OZ143" s="45">
        <v>3.0280737771044505E-4</v>
      </c>
      <c r="PA143" s="45">
        <v>1.9785727124194114E-4</v>
      </c>
      <c r="PB143" s="45">
        <v>1.3643697763547242E-4</v>
      </c>
      <c r="PC143" s="45">
        <v>2.1981297998690963E-4</v>
      </c>
      <c r="PD143" s="45">
        <v>4.3104042882771579E-5</v>
      </c>
      <c r="PE143" s="273">
        <v>4.2884161821895656E-4</v>
      </c>
      <c r="PF143" s="273">
        <v>6.9698787736520841E-4</v>
      </c>
      <c r="PG143" s="273">
        <v>6.7980840144869488E-4</v>
      </c>
      <c r="PH143" s="273">
        <v>5.5021107418907317E-4</v>
      </c>
      <c r="PI143" s="273">
        <v>5.874017796915047E-4</v>
      </c>
      <c r="PJ143" s="273">
        <v>6.6040038268617605E-4</v>
      </c>
      <c r="PK143" s="273">
        <v>4.0024121123976441E-4</v>
      </c>
      <c r="PL143" s="273">
        <v>5.6385636298851745E-4</v>
      </c>
      <c r="PM143" s="273">
        <v>4.1458015971930587E-4</v>
      </c>
      <c r="PN143" s="273">
        <v>3.8796156304127271E-4</v>
      </c>
      <c r="PO143" s="273">
        <v>9.3066917513987262E-4</v>
      </c>
      <c r="PP143" s="273">
        <v>4.7858212050478331E-4</v>
      </c>
      <c r="PQ143" s="273">
        <v>3.6346304063463586E-4</v>
      </c>
      <c r="PR143" s="273">
        <v>1.7046045476009649E-4</v>
      </c>
      <c r="PS143" s="273">
        <v>2.6563042476621611E-4</v>
      </c>
      <c r="PT143" s="273">
        <v>5.0303757018946933E-4</v>
      </c>
      <c r="PU143" s="273">
        <v>4.2370709825867886E-4</v>
      </c>
      <c r="PV143" s="273">
        <v>6.1819598913123144E-4</v>
      </c>
      <c r="PW143" s="273">
        <v>1.6061241270313022E-3</v>
      </c>
      <c r="PX143" s="273">
        <v>8.4167460440572853E-4</v>
      </c>
      <c r="PY143" s="273">
        <v>5.5563505416587422E-4</v>
      </c>
      <c r="PZ143" s="273">
        <v>1.6593504700437986E-4</v>
      </c>
      <c r="QA143" s="273">
        <v>6.7632905932571148E-4</v>
      </c>
      <c r="QB143" s="273">
        <v>2.8836435066703945E-4</v>
      </c>
      <c r="QC143" s="273">
        <v>3.0099519371652549E-4</v>
      </c>
      <c r="QD143" s="273">
        <v>9.8079914746733335E-4</v>
      </c>
      <c r="QE143" s="273">
        <v>2.1346390385394907E-4</v>
      </c>
      <c r="QF143" s="273">
        <v>1.4773329806452108E-4</v>
      </c>
      <c r="QG143" s="273">
        <v>7.2876759982025023E-5</v>
      </c>
      <c r="QH143" s="273">
        <v>1.1601259900281535E-4</v>
      </c>
      <c r="QI143" s="273">
        <v>2.8004741664723241E-4</v>
      </c>
      <c r="QJ143" s="273">
        <v>1.9519031627492249E-4</v>
      </c>
      <c r="QK143" s="273">
        <v>1.2327524483212821E-4</v>
      </c>
      <c r="QL143" s="273">
        <v>2.1085685009503591E-4</v>
      </c>
      <c r="QM143" s="273">
        <v>2.8912155651265464E-5</v>
      </c>
      <c r="QN143" s="45">
        <v>4.2836451193223362E-4</v>
      </c>
      <c r="QO143" s="45">
        <v>5.1053589259505733E-4</v>
      </c>
      <c r="QP143" s="45">
        <v>7.0283508608139143E-4</v>
      </c>
      <c r="QQ143" s="45">
        <v>5.9634742150593075E-4</v>
      </c>
      <c r="QR143" s="45">
        <v>6.1565857241222216E-4</v>
      </c>
      <c r="QS143" s="45">
        <v>7.9610301240378497E-4</v>
      </c>
      <c r="QT143" s="45">
        <v>4.411824016219413E-4</v>
      </c>
      <c r="QU143" s="45">
        <v>4.4126687133995814E-4</v>
      </c>
      <c r="QV143" s="45">
        <v>4.5431758958067999E-4</v>
      </c>
      <c r="QW143" s="45">
        <v>4.6152542083620888E-4</v>
      </c>
      <c r="QX143" s="45">
        <v>1.0455044189555929E-3</v>
      </c>
      <c r="QY143" s="45">
        <v>4.9640012890614252E-4</v>
      </c>
      <c r="QZ143" s="45">
        <v>4.106958943397728E-4</v>
      </c>
      <c r="RA143" s="45">
        <v>2.0298097047360188E-4</v>
      </c>
      <c r="RB143" s="45">
        <v>2.9466783157122863E-4</v>
      </c>
      <c r="RC143" s="45">
        <v>4.6802473890133312E-4</v>
      </c>
      <c r="RD143" s="45">
        <v>4.0020998766189417E-4</v>
      </c>
      <c r="RE143" s="45">
        <v>7.0619546004764533E-4</v>
      </c>
      <c r="RF143" s="45">
        <v>1.5762255785723859E-3</v>
      </c>
      <c r="RG143" s="45">
        <v>7.9487433128735106E-4</v>
      </c>
      <c r="RH143" s="45">
        <v>5.3360890091222522E-4</v>
      </c>
      <c r="RI143" s="45">
        <v>1.7812979141587149E-4</v>
      </c>
      <c r="RJ143" s="45">
        <v>7.4745889195753756E-4</v>
      </c>
      <c r="RK143" s="45">
        <v>3.1866741175478583E-4</v>
      </c>
      <c r="RL143" s="45">
        <v>3.3067093794125952E-4</v>
      </c>
      <c r="RM143" s="45">
        <v>1.1132251562400634E-3</v>
      </c>
      <c r="RN143" s="45">
        <v>2.0271397392648282E-4</v>
      </c>
      <c r="RO143" s="45">
        <v>1.623835568485659E-4</v>
      </c>
      <c r="RP143" s="45">
        <v>9.2384910478655931E-5</v>
      </c>
      <c r="RQ143" s="45">
        <v>1.0786419240446582E-4</v>
      </c>
      <c r="RR143" s="45">
        <v>2.505753466643788E-4</v>
      </c>
      <c r="RS143" s="45">
        <v>2.1070266928703828E-4</v>
      </c>
      <c r="RT143" s="45">
        <v>1.1082455018200867E-4</v>
      </c>
      <c r="RU143" s="45">
        <v>2.0988154722214266E-4</v>
      </c>
      <c r="RV143" s="45">
        <v>1.7200504858410833E-5</v>
      </c>
      <c r="RW143" s="273">
        <v>3.7676717256958549E-4</v>
      </c>
      <c r="RX143" s="273">
        <v>5.9611413569156792E-4</v>
      </c>
      <c r="RY143" s="273">
        <v>6.3650703630559549E-4</v>
      </c>
      <c r="RZ143" s="273">
        <v>4.7490442767796515E-4</v>
      </c>
      <c r="SA143" s="273">
        <v>5.0270469007542083E-4</v>
      </c>
      <c r="SB143" s="273">
        <v>6.278082093969401E-4</v>
      </c>
      <c r="SC143" s="273">
        <v>4.0415593383463701E-4</v>
      </c>
      <c r="SD143" s="273">
        <v>5.2332680392896762E-4</v>
      </c>
      <c r="SE143" s="273">
        <v>4.1514913698144178E-4</v>
      </c>
      <c r="SF143" s="273">
        <v>4.0466400981118393E-4</v>
      </c>
      <c r="SG143" s="273">
        <v>8.6090330983621191E-4</v>
      </c>
      <c r="SH143" s="273">
        <v>4.2751307827927393E-4</v>
      </c>
      <c r="SI143" s="273">
        <v>3.8276502262146592E-4</v>
      </c>
      <c r="SJ143" s="273">
        <v>1.8611547734395081E-4</v>
      </c>
      <c r="SK143" s="273">
        <v>3.0088831714368146E-4</v>
      </c>
      <c r="SL143" s="273">
        <v>4.0402654581269347E-4</v>
      </c>
      <c r="SM143" s="273">
        <v>3.8958663709350304E-4</v>
      </c>
      <c r="SN143" s="273">
        <v>6.2521815245856951E-4</v>
      </c>
      <c r="SO143" s="273">
        <v>1.2514457436468348E-3</v>
      </c>
      <c r="SP143" s="273">
        <v>7.8005155268027766E-4</v>
      </c>
      <c r="SQ143" s="273">
        <v>5.5744893015141031E-4</v>
      </c>
      <c r="SR143" s="273">
        <v>1.4880486514946091E-4</v>
      </c>
      <c r="SS143" s="273">
        <v>7.0842164574300018E-4</v>
      </c>
      <c r="ST143" s="273">
        <v>3.0442992776511511E-4</v>
      </c>
      <c r="SU143" s="273">
        <v>3.2104146349880996E-4</v>
      </c>
      <c r="SV143" s="273">
        <v>1.1279361901838406E-3</v>
      </c>
      <c r="SW143" s="273">
        <v>2.0540507081527617E-4</v>
      </c>
      <c r="SX143" s="273">
        <v>1.4855921242287165E-4</v>
      </c>
      <c r="SY143" s="273">
        <v>8.2386390259431616E-5</v>
      </c>
      <c r="SZ143" s="273">
        <v>1.1817257855981221E-4</v>
      </c>
      <c r="TA143" s="273">
        <v>2.3323439212105511E-4</v>
      </c>
      <c r="TB143" s="273">
        <v>1.884751211476838E-4</v>
      </c>
      <c r="TC143" s="273">
        <v>1.085645482241063E-4</v>
      </c>
      <c r="TD143" s="273">
        <v>2.1051784863637256E-4</v>
      </c>
      <c r="TE143" s="273">
        <v>1.3061238781738938E-5</v>
      </c>
    </row>
    <row r="144" spans="1:525" s="528" customFormat="1" x14ac:dyDescent="0.3">
      <c r="A144" s="273">
        <v>9.0287152889108118E-4</v>
      </c>
      <c r="B144" s="273">
        <v>1.3644107257879284E-3</v>
      </c>
      <c r="C144" s="273">
        <v>1.161180248710373E-3</v>
      </c>
      <c r="D144" s="273">
        <v>1.1746014573789073E-3</v>
      </c>
      <c r="E144" s="273">
        <v>1.8073437598276443E-3</v>
      </c>
      <c r="F144" s="273">
        <v>2.5986263274960734E-3</v>
      </c>
      <c r="G144" s="273">
        <v>4.792054025038129E-4</v>
      </c>
      <c r="H144" s="273">
        <v>1.2890334641927378E-3</v>
      </c>
      <c r="I144" s="273">
        <v>1.0187233546870183E-3</v>
      </c>
      <c r="J144" s="273">
        <v>8.0771910190112527E-4</v>
      </c>
      <c r="K144" s="273">
        <v>1.8080074083664461E-3</v>
      </c>
      <c r="L144" s="273">
        <v>8.6154341294698844E-4</v>
      </c>
      <c r="M144" s="273">
        <v>4.9923442264001303E-4</v>
      </c>
      <c r="N144" s="273">
        <v>4.1169874211621044E-4</v>
      </c>
      <c r="O144" s="273">
        <v>4.9378879410722496E-4</v>
      </c>
      <c r="P144" s="273">
        <v>8.0948961209400898E-4</v>
      </c>
      <c r="Q144" s="273">
        <v>8.28643681181477E-4</v>
      </c>
      <c r="R144" s="273">
        <v>8.8804800570328529E-4</v>
      </c>
      <c r="S144" s="273">
        <v>4.3271058199141794E-4</v>
      </c>
      <c r="T144" s="273">
        <v>8.9800992141071808E-4</v>
      </c>
      <c r="U144" s="273">
        <v>5.3857839786585892E-4</v>
      </c>
      <c r="V144" s="273">
        <v>5.3894961450748542E-4</v>
      </c>
      <c r="W144" s="273">
        <v>8.5581880440071211E-4</v>
      </c>
      <c r="X144" s="273">
        <v>7.5534623197611537E-3</v>
      </c>
      <c r="Y144" s="273">
        <v>5.3452471211930697E-4</v>
      </c>
      <c r="Z144" s="273">
        <v>1.1385838275538664E-3</v>
      </c>
      <c r="AA144" s="273">
        <v>6.0411575699972431E-4</v>
      </c>
      <c r="AB144" s="273">
        <v>2.0458713523936533E-4</v>
      </c>
      <c r="AC144" s="273">
        <v>4.8566500783782846E-5</v>
      </c>
      <c r="AD144" s="273">
        <v>2.3202303682059975E-4</v>
      </c>
      <c r="AE144" s="273">
        <v>3.4814981502476666E-4</v>
      </c>
      <c r="AF144" s="273">
        <v>3.1901119613508339E-4</v>
      </c>
      <c r="AG144" s="273">
        <v>2.0161086214937486E-4</v>
      </c>
      <c r="AH144" s="273">
        <v>2.9884915875969957E-4</v>
      </c>
      <c r="AI144" s="273">
        <v>8.1617228043319838E-5</v>
      </c>
      <c r="AJ144" s="45">
        <v>8.5735147262259895E-4</v>
      </c>
      <c r="AK144" s="45">
        <v>1.2181011919105461E-3</v>
      </c>
      <c r="AL144" s="45">
        <v>1.2225120215084402E-3</v>
      </c>
      <c r="AM144" s="45">
        <v>1.1543467721389631E-3</v>
      </c>
      <c r="AN144" s="45">
        <v>1.6810558016346624E-3</v>
      </c>
      <c r="AO144" s="45">
        <v>2.6332639512584169E-3</v>
      </c>
      <c r="AP144" s="45">
        <v>4.9257120044716063E-4</v>
      </c>
      <c r="AQ144" s="45">
        <v>1.0237056723844775E-3</v>
      </c>
      <c r="AR144" s="45">
        <v>9.4535440455357112E-4</v>
      </c>
      <c r="AS144" s="45">
        <v>7.8648615503245983E-4</v>
      </c>
      <c r="AT144" s="45">
        <v>1.6656288752866409E-3</v>
      </c>
      <c r="AU144" s="45">
        <v>9.1174725742135569E-4</v>
      </c>
      <c r="AV144" s="45">
        <v>4.7161513005986559E-4</v>
      </c>
      <c r="AW144" s="45">
        <v>4.1168891818376188E-4</v>
      </c>
      <c r="AX144" s="45">
        <v>4.8826486475852528E-4</v>
      </c>
      <c r="AY144" s="45">
        <v>9.4385640682455427E-4</v>
      </c>
      <c r="AZ144" s="45">
        <v>8.2896575299139675E-4</v>
      </c>
      <c r="BA144" s="45">
        <v>8.7766684547124719E-4</v>
      </c>
      <c r="BB144" s="45">
        <v>4.3486101487356585E-4</v>
      </c>
      <c r="BC144" s="45">
        <v>7.8216904982519018E-4</v>
      </c>
      <c r="BD144" s="45">
        <v>5.2668560649119563E-4</v>
      </c>
      <c r="BE144" s="45">
        <v>5.3686163119369282E-4</v>
      </c>
      <c r="BF144" s="45">
        <v>8.8990535082705911E-4</v>
      </c>
      <c r="BG144" s="45">
        <v>1.0792701183450326E-2</v>
      </c>
      <c r="BH144" s="45">
        <v>4.9561593190179166E-4</v>
      </c>
      <c r="BI144" s="45">
        <v>1.1319232896959525E-3</v>
      </c>
      <c r="BJ144" s="45">
        <v>3.3860707360767203E-4</v>
      </c>
      <c r="BK144" s="45">
        <v>1.3615023729790455E-4</v>
      </c>
      <c r="BL144" s="45">
        <v>3.4373064917442798E-5</v>
      </c>
      <c r="BM144" s="45">
        <v>2.0807821981808148E-4</v>
      </c>
      <c r="BN144" s="45">
        <v>4.066263891582404E-4</v>
      </c>
      <c r="BO144" s="45">
        <v>3.8619259908485214E-4</v>
      </c>
      <c r="BP144" s="45">
        <v>1.9586464338958395E-4</v>
      </c>
      <c r="BQ144" s="45">
        <v>2.5493128242182092E-4</v>
      </c>
      <c r="BR144" s="45">
        <v>7.9464107099586886E-5</v>
      </c>
      <c r="BS144" s="273">
        <v>9.6170191854702785E-4</v>
      </c>
      <c r="BT144" s="273">
        <v>1.3146205004916109E-3</v>
      </c>
      <c r="BU144" s="273">
        <v>1.4030069295821201E-3</v>
      </c>
      <c r="BV144" s="273">
        <v>1.2586473049847327E-3</v>
      </c>
      <c r="BW144" s="273">
        <v>1.8764619450839961E-3</v>
      </c>
      <c r="BX144" s="273">
        <v>2.833839539726199E-3</v>
      </c>
      <c r="BY144" s="273">
        <v>5.4161365179590862E-4</v>
      </c>
      <c r="BZ144" s="273">
        <v>9.1587996153963413E-4</v>
      </c>
      <c r="CA144" s="273">
        <v>1.0030469775782608E-3</v>
      </c>
      <c r="CB144" s="273">
        <v>8.0634022134911689E-4</v>
      </c>
      <c r="CC144" s="273">
        <v>1.8297756493589475E-3</v>
      </c>
      <c r="CD144" s="273">
        <v>8.9927766358658214E-4</v>
      </c>
      <c r="CE144" s="273">
        <v>4.5889403642534224E-4</v>
      </c>
      <c r="CF144" s="273">
        <v>4.4652986911679327E-4</v>
      </c>
      <c r="CG144" s="273">
        <v>4.6925747581117366E-4</v>
      </c>
      <c r="CH144" s="273">
        <v>1.0492864184540487E-3</v>
      </c>
      <c r="CI144" s="273">
        <v>8.8677793253043649E-4</v>
      </c>
      <c r="CJ144" s="273">
        <v>9.7888439720955471E-4</v>
      </c>
      <c r="CK144" s="273">
        <v>4.6485517943472616E-4</v>
      </c>
      <c r="CL144" s="273">
        <v>6.8850449869100304E-4</v>
      </c>
      <c r="CM144" s="273">
        <v>5.3629726906751038E-4</v>
      </c>
      <c r="CN144" s="273">
        <v>5.9677654587560137E-4</v>
      </c>
      <c r="CO144" s="273">
        <v>9.8924540208903604E-4</v>
      </c>
      <c r="CP144" s="273">
        <v>8.6218610489058808E-3</v>
      </c>
      <c r="CQ144" s="273">
        <v>5.5832162798717872E-4</v>
      </c>
      <c r="CR144" s="273">
        <v>1.130022418637975E-3</v>
      </c>
      <c r="CS144" s="273">
        <v>3.132025938642875E-4</v>
      </c>
      <c r="CT144" s="273">
        <v>1.4083660141948684E-4</v>
      </c>
      <c r="CU144" s="273">
        <v>3.7288961885238655E-5</v>
      </c>
      <c r="CV144" s="273">
        <v>2.1096262365776909E-4</v>
      </c>
      <c r="CW144" s="273">
        <v>4.2974393616485799E-4</v>
      </c>
      <c r="CX144" s="273">
        <v>4.2324687942785655E-4</v>
      </c>
      <c r="CY144" s="273">
        <v>2.2928521550984228E-4</v>
      </c>
      <c r="CZ144" s="273">
        <v>2.7564800565294987E-4</v>
      </c>
      <c r="DA144" s="273">
        <v>5.8246034494132496E-5</v>
      </c>
      <c r="DB144" s="45">
        <v>9.5699289762435466E-4</v>
      </c>
      <c r="DC144" s="45">
        <v>1.3449942300188453E-3</v>
      </c>
      <c r="DD144" s="45">
        <v>1.396696849012461E-3</v>
      </c>
      <c r="DE144" s="45">
        <v>1.6184887367776076E-3</v>
      </c>
      <c r="DF144" s="45">
        <v>2.3034721770050699E-3</v>
      </c>
      <c r="DG144" s="45">
        <v>2.5795462411088758E-3</v>
      </c>
      <c r="DH144" s="45">
        <v>6.5379629865353788E-4</v>
      </c>
      <c r="DI144" s="45">
        <v>9.8612595506750709E-4</v>
      </c>
      <c r="DJ144" s="45">
        <v>8.5230648487027083E-4</v>
      </c>
      <c r="DK144" s="45">
        <v>8.1690868950918443E-4</v>
      </c>
      <c r="DL144" s="45">
        <v>1.4790963858883957E-3</v>
      </c>
      <c r="DM144" s="45">
        <v>1.0252293767023164E-3</v>
      </c>
      <c r="DN144" s="45">
        <v>4.7708861879320837E-4</v>
      </c>
      <c r="DO144" s="45">
        <v>3.9391685049056064E-4</v>
      </c>
      <c r="DP144" s="45">
        <v>4.9544852959998811E-4</v>
      </c>
      <c r="DQ144" s="45">
        <v>1.0548639205434421E-3</v>
      </c>
      <c r="DR144" s="45">
        <v>1.0003661835915564E-3</v>
      </c>
      <c r="DS144" s="45">
        <v>9.579105079229992E-4</v>
      </c>
      <c r="DT144" s="45">
        <v>4.671142690722884E-4</v>
      </c>
      <c r="DU144" s="45">
        <v>7.1972247371349302E-4</v>
      </c>
      <c r="DV144" s="45">
        <v>5.8375964787738845E-4</v>
      </c>
      <c r="DW144" s="45">
        <v>5.3812186937229455E-4</v>
      </c>
      <c r="DX144" s="45">
        <v>1.0365042232446978E-3</v>
      </c>
      <c r="DY144" s="45">
        <v>9.9776759142754003E-3</v>
      </c>
      <c r="DZ144" s="45">
        <v>6.7878443882815056E-4</v>
      </c>
      <c r="EA144" s="45">
        <v>9.7509373802902267E-4</v>
      </c>
      <c r="EB144" s="45">
        <v>2.7643636563485249E-4</v>
      </c>
      <c r="EC144" s="45">
        <v>1.1715137962668525E-4</v>
      </c>
      <c r="ED144" s="45">
        <v>5.0404223676007661E-5</v>
      </c>
      <c r="EE144" s="45">
        <v>1.78410994122002E-4</v>
      </c>
      <c r="EF144" s="45">
        <v>3.6485317165993892E-4</v>
      </c>
      <c r="EG144" s="45">
        <v>3.1471534549565132E-4</v>
      </c>
      <c r="EH144" s="45">
        <v>2.2245219738297424E-4</v>
      </c>
      <c r="EI144" s="45">
        <v>2.9347639474981441E-4</v>
      </c>
      <c r="EJ144" s="45">
        <v>5.7573426782415078E-5</v>
      </c>
      <c r="EK144" s="273">
        <v>9.7033985646734168E-4</v>
      </c>
      <c r="EL144" s="273">
        <v>1.5900146872284313E-3</v>
      </c>
      <c r="EM144" s="273">
        <v>1.7815482505118849E-3</v>
      </c>
      <c r="EN144" s="273">
        <v>1.4914759627558749E-3</v>
      </c>
      <c r="EO144" s="273">
        <v>2.3137763103563652E-3</v>
      </c>
      <c r="EP144" s="273">
        <v>2.5845599971926906E-3</v>
      </c>
      <c r="EQ144" s="273">
        <v>8.6277269829795476E-4</v>
      </c>
      <c r="ER144" s="273">
        <v>1.1256643336920676E-3</v>
      </c>
      <c r="ES144" s="273">
        <v>9.0849748278378818E-4</v>
      </c>
      <c r="ET144" s="273">
        <v>9.08977065044227E-4</v>
      </c>
      <c r="EU144" s="273">
        <v>1.7405002722223803E-3</v>
      </c>
      <c r="EV144" s="273">
        <v>1.23992420775687E-3</v>
      </c>
      <c r="EW144" s="273">
        <v>6.4830080192328579E-4</v>
      </c>
      <c r="EX144" s="273">
        <v>5.3166146695507227E-4</v>
      </c>
      <c r="EY144" s="273">
        <v>6.1713405482193863E-4</v>
      </c>
      <c r="EZ144" s="273">
        <v>7.6906303429399945E-4</v>
      </c>
      <c r="FA144" s="273">
        <v>1.0337453719908244E-3</v>
      </c>
      <c r="FB144" s="273">
        <v>1.0726916863766057E-3</v>
      </c>
      <c r="FC144" s="273">
        <v>5.8112099208469225E-4</v>
      </c>
      <c r="FD144" s="273">
        <v>9.172440436810952E-4</v>
      </c>
      <c r="FE144" s="273">
        <v>7.0876659932884534E-4</v>
      </c>
      <c r="FF144" s="273">
        <v>6.5211713840097711E-4</v>
      </c>
      <c r="FG144" s="273">
        <v>9.7588138174917996E-4</v>
      </c>
      <c r="FH144" s="273">
        <v>1.0138347791501795E-2</v>
      </c>
      <c r="FI144" s="273">
        <v>9.7506276118760834E-4</v>
      </c>
      <c r="FJ144" s="273">
        <v>1.2119895710749574E-3</v>
      </c>
      <c r="FK144" s="273">
        <v>3.1516409147068795E-4</v>
      </c>
      <c r="FL144" s="273">
        <v>1.3142334685620381E-4</v>
      </c>
      <c r="FM144" s="273">
        <v>6.5581558708587568E-5</v>
      </c>
      <c r="FN144" s="273">
        <v>2.1604775998260007E-4</v>
      </c>
      <c r="FO144" s="273">
        <v>4.4624262643184521E-4</v>
      </c>
      <c r="FP144" s="273">
        <v>3.6625582013067866E-4</v>
      </c>
      <c r="FQ144" s="273">
        <v>1.8703088233802217E-4</v>
      </c>
      <c r="FR144" s="273">
        <v>3.7110966810094935E-4</v>
      </c>
      <c r="FS144" s="273">
        <v>8.9773975487899597E-6</v>
      </c>
      <c r="FT144" s="45">
        <v>1.054972149838226E-3</v>
      </c>
      <c r="FU144" s="45">
        <v>1.5208566383275736E-3</v>
      </c>
      <c r="FV144" s="45">
        <v>1.8363971182335267E-3</v>
      </c>
      <c r="FW144" s="45">
        <v>1.6113906948128438E-3</v>
      </c>
      <c r="FX144" s="45">
        <v>2.6524540608617846E-3</v>
      </c>
      <c r="FY144" s="45">
        <v>2.7856719911705853E-3</v>
      </c>
      <c r="FZ144" s="45">
        <v>1.0227126362700937E-3</v>
      </c>
      <c r="GA144" s="45">
        <v>1.1110600649450394E-3</v>
      </c>
      <c r="GB144" s="45">
        <v>8.7226782986139979E-4</v>
      </c>
      <c r="GC144" s="45">
        <v>9.343842227415044E-4</v>
      </c>
      <c r="GD144" s="45">
        <v>2.0807712111249699E-3</v>
      </c>
      <c r="GE144" s="45">
        <v>1.3534291579742942E-3</v>
      </c>
      <c r="GF144" s="45">
        <v>7.9734711962865942E-4</v>
      </c>
      <c r="GG144" s="45">
        <v>6.2284190906525727E-4</v>
      </c>
      <c r="GH144" s="45">
        <v>7.3358243800234987E-4</v>
      </c>
      <c r="GI144" s="45">
        <v>9.5458492667634294E-4</v>
      </c>
      <c r="GJ144" s="45">
        <v>9.3735841872084815E-4</v>
      </c>
      <c r="GK144" s="45">
        <v>1.1776410303229257E-3</v>
      </c>
      <c r="GL144" s="45">
        <v>5.6178613175356194E-4</v>
      </c>
      <c r="GM144" s="45">
        <v>9.7635306180569566E-4</v>
      </c>
      <c r="GN144" s="45">
        <v>7.1837105755327409E-4</v>
      </c>
      <c r="GO144" s="45">
        <v>7.7471860326753486E-4</v>
      </c>
      <c r="GP144" s="45">
        <v>9.4403518068298384E-4</v>
      </c>
      <c r="GQ144" s="45">
        <v>1.1392331954200472E-2</v>
      </c>
      <c r="GR144" s="45">
        <v>1.042031620489135E-3</v>
      </c>
      <c r="GS144" s="45">
        <v>1.2322525262193826E-3</v>
      </c>
      <c r="GT144" s="45">
        <v>2.8540684297929714E-4</v>
      </c>
      <c r="GU144" s="45">
        <v>1.527422620454681E-4</v>
      </c>
      <c r="GV144" s="45">
        <v>7.3303769818210696E-5</v>
      </c>
      <c r="GW144" s="45">
        <v>2.1891582506568111E-4</v>
      </c>
      <c r="GX144" s="45">
        <v>4.4021763409504868E-4</v>
      </c>
      <c r="GY144" s="45">
        <v>4.3253550292516387E-4</v>
      </c>
      <c r="GZ144" s="45">
        <v>1.979013068533398E-4</v>
      </c>
      <c r="HA144" s="45">
        <v>4.0431733647804536E-4</v>
      </c>
      <c r="HB144" s="45">
        <v>1.9251312524002526E-5</v>
      </c>
      <c r="HC144" s="273">
        <v>9.842889491224712E-4</v>
      </c>
      <c r="HD144" s="273">
        <v>1.4716382798600199E-3</v>
      </c>
      <c r="HE144" s="273">
        <v>1.7227415103669142E-3</v>
      </c>
      <c r="HF144" s="273">
        <v>1.6909407436073807E-3</v>
      </c>
      <c r="HG144" s="273">
        <v>2.516957472156859E-3</v>
      </c>
      <c r="HH144" s="273">
        <v>2.8414447677450987E-3</v>
      </c>
      <c r="HI144" s="273">
        <v>1.0572393912673449E-3</v>
      </c>
      <c r="HJ144" s="273">
        <v>1.4781366275476865E-3</v>
      </c>
      <c r="HK144" s="273">
        <v>9.9812301301547982E-4</v>
      </c>
      <c r="HL144" s="273">
        <v>1.0468734044292054E-3</v>
      </c>
      <c r="HM144" s="273">
        <v>2.6290745716421875E-3</v>
      </c>
      <c r="HN144" s="273">
        <v>1.5514101733110199E-3</v>
      </c>
      <c r="HO144" s="273">
        <v>9.2033859921441922E-4</v>
      </c>
      <c r="HP144" s="273">
        <v>6.8169553863197036E-4</v>
      </c>
      <c r="HQ144" s="273">
        <v>7.1264341326357939E-4</v>
      </c>
      <c r="HR144" s="273">
        <v>9.8503110783729566E-4</v>
      </c>
      <c r="HS144" s="273">
        <v>1.048344068664809E-3</v>
      </c>
      <c r="HT144" s="273">
        <v>1.2204777787064279E-3</v>
      </c>
      <c r="HU144" s="273">
        <v>5.2511292075665711E-4</v>
      </c>
      <c r="HV144" s="273">
        <v>9.3993602086839538E-4</v>
      </c>
      <c r="HW144" s="273">
        <v>6.9965474116032861E-4</v>
      </c>
      <c r="HX144" s="273">
        <v>6.385581798359067E-4</v>
      </c>
      <c r="HY144" s="273">
        <v>9.4667952169499978E-4</v>
      </c>
      <c r="HZ144" s="273">
        <v>1.3934434249138631E-2</v>
      </c>
      <c r="IA144" s="273">
        <v>9.8248138222561585E-4</v>
      </c>
      <c r="IB144" s="273">
        <v>1.230826803075637E-3</v>
      </c>
      <c r="IC144" s="273">
        <v>2.5114688470634182E-4</v>
      </c>
      <c r="ID144" s="273">
        <v>1.9980869166805784E-4</v>
      </c>
      <c r="IE144" s="273">
        <v>1.6979289359824519E-4</v>
      </c>
      <c r="IF144" s="273">
        <v>2.786693637698434E-4</v>
      </c>
      <c r="IG144" s="273">
        <v>3.9339939685823118E-4</v>
      </c>
      <c r="IH144" s="273">
        <v>4.1778090037787791E-4</v>
      </c>
      <c r="II144" s="273">
        <v>1.9096923100463925E-4</v>
      </c>
      <c r="IJ144" s="273">
        <v>4.497609592428252E-4</v>
      </c>
      <c r="IK144" s="273">
        <v>3.8419903122307163E-5</v>
      </c>
      <c r="IL144" s="45">
        <v>9.633178236802773E-4</v>
      </c>
      <c r="IM144" s="45">
        <v>1.4777768293361298E-3</v>
      </c>
      <c r="IN144" s="45">
        <v>1.5528579222508707E-3</v>
      </c>
      <c r="IO144" s="45">
        <v>1.4353028775225222E-3</v>
      </c>
      <c r="IP144" s="45">
        <v>2.097782532069326E-3</v>
      </c>
      <c r="IQ144" s="45">
        <v>2.4405178152950703E-3</v>
      </c>
      <c r="IR144" s="45">
        <v>9.8375072882382164E-4</v>
      </c>
      <c r="IS144" s="45">
        <v>1.8170870562024036E-3</v>
      </c>
      <c r="IT144" s="45">
        <v>1.0332131675018332E-3</v>
      </c>
      <c r="IU144" s="45">
        <v>1.0334720767734835E-3</v>
      </c>
      <c r="IV144" s="45">
        <v>3.223943924842129E-3</v>
      </c>
      <c r="IW144" s="45">
        <v>1.6381347218351171E-3</v>
      </c>
      <c r="IX144" s="45">
        <v>1.0589953036689063E-3</v>
      </c>
      <c r="IY144" s="45">
        <v>6.4269270677341458E-4</v>
      </c>
      <c r="IZ144" s="45">
        <v>6.5625495584306312E-4</v>
      </c>
      <c r="JA144" s="45">
        <v>9.6689357236305509E-4</v>
      </c>
      <c r="JB144" s="45">
        <v>1.2504390473366829E-3</v>
      </c>
      <c r="JC144" s="45">
        <v>1.2145482925841637E-3</v>
      </c>
      <c r="JD144" s="45">
        <v>4.5792618032186095E-4</v>
      </c>
      <c r="JE144" s="45">
        <v>1.0048439565251617E-3</v>
      </c>
      <c r="JF144" s="45">
        <v>6.8448442845315779E-4</v>
      </c>
      <c r="JG144" s="45">
        <v>5.1870373746149771E-4</v>
      </c>
      <c r="JH144" s="45">
        <v>9.0132683271386632E-4</v>
      </c>
      <c r="JI144" s="45">
        <v>1.1463646951326911E-2</v>
      </c>
      <c r="JJ144" s="45">
        <v>8.4944249865055287E-4</v>
      </c>
      <c r="JK144" s="45">
        <v>1.1717520621378529E-3</v>
      </c>
      <c r="JL144" s="45">
        <v>2.3278294846514145E-4</v>
      </c>
      <c r="JM144" s="45">
        <v>2.2466804823377903E-4</v>
      </c>
      <c r="JN144" s="45">
        <v>2.507970832318501E-4</v>
      </c>
      <c r="JO144" s="45">
        <v>2.8212265637161065E-4</v>
      </c>
      <c r="JP144" s="45">
        <v>3.5501951918132639E-4</v>
      </c>
      <c r="JQ144" s="45">
        <v>3.6400670300876112E-4</v>
      </c>
      <c r="JR144" s="45">
        <v>1.6271036549856942E-4</v>
      </c>
      <c r="JS144" s="45">
        <v>3.9101982662883265E-4</v>
      </c>
      <c r="JT144" s="45">
        <v>3.9625961796140148E-5</v>
      </c>
      <c r="JU144" s="273">
        <v>9.502602109280196E-4</v>
      </c>
      <c r="JV144" s="273">
        <v>1.451639950285075E-3</v>
      </c>
      <c r="JW144" s="273">
        <v>1.5482604623647197E-3</v>
      </c>
      <c r="JX144" s="273">
        <v>1.5197986266246358E-3</v>
      </c>
      <c r="JY144" s="273">
        <v>2.0710227505505085E-3</v>
      </c>
      <c r="JZ144" s="273">
        <v>2.3374535227106805E-3</v>
      </c>
      <c r="KA144" s="273">
        <v>9.6901458117225304E-4</v>
      </c>
      <c r="KB144" s="273">
        <v>1.3281292059978004E-3</v>
      </c>
      <c r="KC144" s="273">
        <v>9.8527950357461488E-4</v>
      </c>
      <c r="KD144" s="273">
        <v>1.0080001589499255E-3</v>
      </c>
      <c r="KE144" s="273">
        <v>2.9054018477601613E-3</v>
      </c>
      <c r="KF144" s="273">
        <v>1.6025526178357924E-3</v>
      </c>
      <c r="KG144" s="273">
        <v>1.1209236539895895E-3</v>
      </c>
      <c r="KH144" s="273">
        <v>6.5607650413571756E-4</v>
      </c>
      <c r="KI144" s="273">
        <v>6.9017288865634531E-4</v>
      </c>
      <c r="KJ144" s="273">
        <v>8.2636028891336659E-4</v>
      </c>
      <c r="KK144" s="273">
        <v>1.186405938648376E-3</v>
      </c>
      <c r="KL144" s="273">
        <v>1.2946303354959032E-3</v>
      </c>
      <c r="KM144" s="273">
        <v>5.3157505817265176E-4</v>
      </c>
      <c r="KN144" s="273">
        <v>1.2444062970001272E-3</v>
      </c>
      <c r="KO144" s="273">
        <v>7.6516579452993603E-4</v>
      </c>
      <c r="KP144" s="273">
        <v>4.9513730232264152E-4</v>
      </c>
      <c r="KQ144" s="273">
        <v>9.2652647033368823E-4</v>
      </c>
      <c r="KR144" s="273">
        <v>1.5727261516022623E-2</v>
      </c>
      <c r="KS144" s="273">
        <v>9.5647959266571901E-4</v>
      </c>
      <c r="KT144" s="273">
        <v>1.0635691131052427E-3</v>
      </c>
      <c r="KU144" s="273">
        <v>2.4613424581643411E-4</v>
      </c>
      <c r="KV144" s="273">
        <v>2.0673672369707704E-4</v>
      </c>
      <c r="KW144" s="273">
        <v>4.1919278569700407E-4</v>
      </c>
      <c r="KX144" s="273">
        <v>3.4042814652604638E-4</v>
      </c>
      <c r="KY144" s="273">
        <v>4.4369783436411692E-4</v>
      </c>
      <c r="KZ144" s="273">
        <v>3.8538472979503317E-4</v>
      </c>
      <c r="LA144" s="273">
        <v>1.5391860291564288E-4</v>
      </c>
      <c r="LB144" s="273">
        <v>4.2956385437382803E-4</v>
      </c>
      <c r="LC144" s="273">
        <v>3.4357972196450721E-5</v>
      </c>
      <c r="LD144" s="45">
        <v>1.0215302132469295E-3</v>
      </c>
      <c r="LE144" s="45">
        <v>1.5489753738018655E-3</v>
      </c>
      <c r="LF144" s="45">
        <v>1.5534520114804952E-3</v>
      </c>
      <c r="LG144" s="45">
        <v>1.5605994230836672E-3</v>
      </c>
      <c r="LH144" s="45">
        <v>1.896413324373095E-3</v>
      </c>
      <c r="LI144" s="45">
        <v>2.2170326172842349E-3</v>
      </c>
      <c r="LJ144" s="45">
        <v>1.010818996968849E-3</v>
      </c>
      <c r="LK144" s="45">
        <v>1.1926554373751631E-3</v>
      </c>
      <c r="LL144" s="45">
        <v>9.8704643307475672E-4</v>
      </c>
      <c r="LM144" s="45">
        <v>1.0955663291573382E-3</v>
      </c>
      <c r="LN144" s="45">
        <v>3.0459020233517733E-3</v>
      </c>
      <c r="LO144" s="45">
        <v>1.7178009733037013E-3</v>
      </c>
      <c r="LP144" s="45">
        <v>1.2671367151374513E-3</v>
      </c>
      <c r="LQ144" s="45">
        <v>6.9544195997109154E-4</v>
      </c>
      <c r="LR144" s="45">
        <v>7.5354798150802636E-4</v>
      </c>
      <c r="LS144" s="45">
        <v>7.8499405096533797E-4</v>
      </c>
      <c r="LT144" s="45">
        <v>1.333429636008905E-3</v>
      </c>
      <c r="LU144" s="45">
        <v>1.2463779613229307E-3</v>
      </c>
      <c r="LV144" s="45">
        <v>1.0704874973972672E-3</v>
      </c>
      <c r="LW144" s="45">
        <v>1.7207929510249431E-3</v>
      </c>
      <c r="LX144" s="45">
        <v>9.9090656352141936E-4</v>
      </c>
      <c r="LY144" s="45">
        <v>4.6972041852271304E-4</v>
      </c>
      <c r="LZ144" s="45">
        <v>1.006909978170421E-3</v>
      </c>
      <c r="MA144" s="45">
        <v>1.9770098942687966E-2</v>
      </c>
      <c r="MB144" s="45">
        <v>1.04113896079458E-3</v>
      </c>
      <c r="MC144" s="45">
        <v>1.0001796178383837E-3</v>
      </c>
      <c r="MD144" s="45">
        <v>2.905370603557169E-4</v>
      </c>
      <c r="ME144" s="45">
        <v>2.6264233395075789E-4</v>
      </c>
      <c r="MF144" s="45">
        <v>6.5626097199971431E-4</v>
      </c>
      <c r="MG144" s="45">
        <v>4.2643541554234491E-4</v>
      </c>
      <c r="MH144" s="45">
        <v>5.1422078605437786E-4</v>
      </c>
      <c r="MI144" s="45">
        <v>4.1744983864005776E-4</v>
      </c>
      <c r="MJ144" s="45">
        <v>1.8529059254088616E-4</v>
      </c>
      <c r="MK144" s="45">
        <v>4.1248997419665096E-4</v>
      </c>
      <c r="ML144" s="45">
        <v>5.2852608051523853E-5</v>
      </c>
      <c r="MM144" s="273">
        <v>8.4439946149063392E-4</v>
      </c>
      <c r="MN144" s="273">
        <v>1.3656393193402048E-3</v>
      </c>
      <c r="MO144" s="273">
        <v>1.5043338177961182E-3</v>
      </c>
      <c r="MP144" s="273">
        <v>1.4347207045736015E-3</v>
      </c>
      <c r="MQ144" s="273">
        <v>1.6407964236539181E-3</v>
      </c>
      <c r="MR144" s="273">
        <v>2.0283048531997312E-3</v>
      </c>
      <c r="MS144" s="273">
        <v>9.6249005162227209E-4</v>
      </c>
      <c r="MT144" s="273">
        <v>1.1126248597542678E-3</v>
      </c>
      <c r="MU144" s="273">
        <v>1.0362423295306772E-3</v>
      </c>
      <c r="MV144" s="273">
        <v>1.0028104799758588E-3</v>
      </c>
      <c r="MW144" s="273">
        <v>3.2107483859930394E-3</v>
      </c>
      <c r="MX144" s="273">
        <v>1.7410324429419394E-3</v>
      </c>
      <c r="MY144" s="273">
        <v>1.1766298307263902E-3</v>
      </c>
      <c r="MZ144" s="273">
        <v>6.1323746817132016E-4</v>
      </c>
      <c r="NA144" s="273">
        <v>8.8843675552961071E-4</v>
      </c>
      <c r="NB144" s="273">
        <v>6.9831459165971277E-4</v>
      </c>
      <c r="NC144" s="273">
        <v>1.1565172149242623E-3</v>
      </c>
      <c r="ND144" s="273">
        <v>1.0108989983002685E-3</v>
      </c>
      <c r="NE144" s="273">
        <v>1.1349785988039986E-3</v>
      </c>
      <c r="NF144" s="273">
        <v>1.6764628292905866E-3</v>
      </c>
      <c r="NG144" s="273">
        <v>1.2699187050551838E-3</v>
      </c>
      <c r="NH144" s="273">
        <v>4.7082174027056681E-4</v>
      </c>
      <c r="NI144" s="273">
        <v>1.0447741982669929E-3</v>
      </c>
      <c r="NJ144" s="273">
        <v>2.3287058890561884E-2</v>
      </c>
      <c r="NK144" s="273">
        <v>8.714770054305674E-4</v>
      </c>
      <c r="NL144" s="273">
        <v>1.1357966497148211E-3</v>
      </c>
      <c r="NM144" s="273">
        <v>3.6670351855601721E-4</v>
      </c>
      <c r="NN144" s="273">
        <v>2.8908567114418684E-4</v>
      </c>
      <c r="NO144" s="273">
        <v>9.0068843459309921E-4</v>
      </c>
      <c r="NP144" s="273">
        <v>4.7065299196652423E-4</v>
      </c>
      <c r="NQ144" s="273">
        <v>4.7100356777112997E-4</v>
      </c>
      <c r="NR144" s="273">
        <v>3.8618198128739664E-4</v>
      </c>
      <c r="NS144" s="273">
        <v>2.1206582703561862E-4</v>
      </c>
      <c r="NT144" s="273">
        <v>4.6657159833890196E-4</v>
      </c>
      <c r="NU144" s="273">
        <v>5.9707948500746128E-5</v>
      </c>
      <c r="NV144" s="45">
        <v>8.0245256974952983E-4</v>
      </c>
      <c r="NW144" s="45">
        <v>1.1254712070990908E-3</v>
      </c>
      <c r="NX144" s="45">
        <v>1.5452814516434873E-3</v>
      </c>
      <c r="NY144" s="45">
        <v>1.1815626700760983E-3</v>
      </c>
      <c r="NZ144" s="45">
        <v>1.3122157403696851E-3</v>
      </c>
      <c r="OA144" s="45">
        <v>1.8462315667250239E-3</v>
      </c>
      <c r="OB144" s="45">
        <v>8.4339503503784116E-4</v>
      </c>
      <c r="OC144" s="45">
        <v>8.6460425878239855E-4</v>
      </c>
      <c r="OD144" s="45">
        <v>9.4010457340133313E-4</v>
      </c>
      <c r="OE144" s="45">
        <v>9.0616025363070805E-4</v>
      </c>
      <c r="OF144" s="45">
        <v>2.5246866318602854E-3</v>
      </c>
      <c r="OG144" s="45">
        <v>1.4700503524329885E-3</v>
      </c>
      <c r="OH144" s="45">
        <v>9.6001572648435546E-4</v>
      </c>
      <c r="OI144" s="45">
        <v>5.1818239698821146E-4</v>
      </c>
      <c r="OJ144" s="45">
        <v>8.6946032639700454E-4</v>
      </c>
      <c r="OK144" s="45">
        <v>8.2623094294417875E-4</v>
      </c>
      <c r="OL144" s="45">
        <v>1.0798891351825645E-3</v>
      </c>
      <c r="OM144" s="45">
        <v>9.793539179053666E-4</v>
      </c>
      <c r="ON144" s="45">
        <v>1.2187786514555802E-3</v>
      </c>
      <c r="OO144" s="45">
        <v>1.5990542415718076E-3</v>
      </c>
      <c r="OP144" s="45">
        <v>1.2450888320851743E-3</v>
      </c>
      <c r="OQ144" s="45">
        <v>4.8826411412509981E-4</v>
      </c>
      <c r="OR144" s="45">
        <v>1.2445847490046812E-3</v>
      </c>
      <c r="OS144" s="45">
        <v>2.3721319937963871E-2</v>
      </c>
      <c r="OT144" s="45">
        <v>9.5308397140351304E-4</v>
      </c>
      <c r="OU144" s="45">
        <v>1.2412578723245539E-3</v>
      </c>
      <c r="OV144" s="45">
        <v>4.3476191483851769E-4</v>
      </c>
      <c r="OW144" s="45">
        <v>2.982977582259383E-4</v>
      </c>
      <c r="OX144" s="45">
        <v>1.0766728721848036E-3</v>
      </c>
      <c r="OY144" s="45">
        <v>5.3885333378129367E-4</v>
      </c>
      <c r="OZ144" s="45">
        <v>4.8410490166114946E-4</v>
      </c>
      <c r="PA144" s="45">
        <v>4.1401028338831144E-4</v>
      </c>
      <c r="PB144" s="45">
        <v>2.3803647806999275E-4</v>
      </c>
      <c r="PC144" s="45">
        <v>5.2503406231493757E-4</v>
      </c>
      <c r="PD144" s="45">
        <v>8.1347431756948531E-5</v>
      </c>
      <c r="PE144" s="273">
        <v>8.0158832911428942E-4</v>
      </c>
      <c r="PF144" s="273">
        <v>1.2404913696360742E-3</v>
      </c>
      <c r="PG144" s="273">
        <v>1.7557992810230895E-3</v>
      </c>
      <c r="PH144" s="273">
        <v>1.2815565144147906E-3</v>
      </c>
      <c r="PI144" s="273">
        <v>1.3001923975186976E-3</v>
      </c>
      <c r="PJ144" s="273">
        <v>2.098376701999821E-3</v>
      </c>
      <c r="PK144" s="273">
        <v>9.0450998761245271E-4</v>
      </c>
      <c r="PL144" s="273">
        <v>9.412657283151862E-4</v>
      </c>
      <c r="PM144" s="273">
        <v>9.4816804945240842E-4</v>
      </c>
      <c r="PN144" s="273">
        <v>9.4853543478815928E-4</v>
      </c>
      <c r="PO144" s="273">
        <v>2.4427047576909234E-3</v>
      </c>
      <c r="PP144" s="273">
        <v>1.3146113214238604E-3</v>
      </c>
      <c r="PQ144" s="273">
        <v>9.3709751176580553E-4</v>
      </c>
      <c r="PR144" s="273">
        <v>4.9388308415966435E-4</v>
      </c>
      <c r="PS144" s="273">
        <v>9.5450752674187196E-4</v>
      </c>
      <c r="PT144" s="273">
        <v>9.3473038287104882E-4</v>
      </c>
      <c r="PU144" s="273">
        <v>1.0856177249427548E-3</v>
      </c>
      <c r="PV144" s="273">
        <v>1.0889889949349098E-3</v>
      </c>
      <c r="PW144" s="273">
        <v>1.3483685582130775E-3</v>
      </c>
      <c r="PX144" s="273">
        <v>1.9338828328146951E-3</v>
      </c>
      <c r="PY144" s="273">
        <v>1.4328228786313617E-3</v>
      </c>
      <c r="PZ144" s="273">
        <v>5.89617953107339E-4</v>
      </c>
      <c r="QA144" s="273">
        <v>1.404646588901511E-3</v>
      </c>
      <c r="QB144" s="273">
        <v>2.5565854620363048E-2</v>
      </c>
      <c r="QC144" s="273">
        <v>1.1777879330263103E-3</v>
      </c>
      <c r="QD144" s="273">
        <v>1.3271500004838489E-3</v>
      </c>
      <c r="QE144" s="273">
        <v>5.4988450579281155E-4</v>
      </c>
      <c r="QF144" s="273">
        <v>3.8087783097030749E-4</v>
      </c>
      <c r="QG144" s="273">
        <v>1.4328998186608297E-3</v>
      </c>
      <c r="QH144" s="273">
        <v>6.5949708653385212E-4</v>
      </c>
      <c r="QI144" s="273">
        <v>5.5810802827705158E-4</v>
      </c>
      <c r="QJ144" s="273">
        <v>4.9472485206906406E-4</v>
      </c>
      <c r="QK144" s="273">
        <v>2.5584329721763566E-4</v>
      </c>
      <c r="QL144" s="273">
        <v>6.4003219616546138E-4</v>
      </c>
      <c r="QM144" s="273">
        <v>9.0454470085970379E-5</v>
      </c>
      <c r="QN144" s="45">
        <v>6.9607620987658671E-4</v>
      </c>
      <c r="QO144" s="45">
        <v>8.7637523967303726E-4</v>
      </c>
      <c r="QP144" s="45">
        <v>1.649698993911802E-3</v>
      </c>
      <c r="QQ144" s="45">
        <v>1.4281009504200394E-3</v>
      </c>
      <c r="QR144" s="45">
        <v>1.3648302876293754E-3</v>
      </c>
      <c r="QS144" s="45">
        <v>2.4622323963008046E-3</v>
      </c>
      <c r="QT144" s="45">
        <v>9.2597042082336175E-4</v>
      </c>
      <c r="QU144" s="45">
        <v>6.1317207302958904E-4</v>
      </c>
      <c r="QV144" s="45">
        <v>1.0577498735708367E-3</v>
      </c>
      <c r="QW144" s="45">
        <v>1.0936322727177375E-3</v>
      </c>
      <c r="QX144" s="45">
        <v>3.0199997187872339E-3</v>
      </c>
      <c r="QY144" s="45">
        <v>1.4846809495734081E-3</v>
      </c>
      <c r="QZ144" s="45">
        <v>1.0840584563018324E-3</v>
      </c>
      <c r="RA144" s="45">
        <v>5.8737388182496708E-4</v>
      </c>
      <c r="RB144" s="45">
        <v>8.7889107284296064E-4</v>
      </c>
      <c r="RC144" s="45">
        <v>8.5710175597221764E-4</v>
      </c>
      <c r="RD144" s="45">
        <v>8.7628234001223065E-4</v>
      </c>
      <c r="RE144" s="45">
        <v>1.1370817996039784E-3</v>
      </c>
      <c r="RF144" s="45">
        <v>8.4804042598453984E-4</v>
      </c>
      <c r="RG144" s="45">
        <v>1.8892228336363464E-3</v>
      </c>
      <c r="RH144" s="45">
        <v>1.3766836789571022E-3</v>
      </c>
      <c r="RI144" s="45">
        <v>6.0627371284731888E-4</v>
      </c>
      <c r="RJ144" s="45">
        <v>1.2642221144068023E-3</v>
      </c>
      <c r="RK144" s="45">
        <v>3.4906233750621005E-2</v>
      </c>
      <c r="RL144" s="45">
        <v>1.1277845051819435E-3</v>
      </c>
      <c r="RM144" s="45">
        <v>9.7406251882673086E-4</v>
      </c>
      <c r="RN144" s="45">
        <v>4.9068201474880904E-4</v>
      </c>
      <c r="RO144" s="45">
        <v>3.399703378766128E-4</v>
      </c>
      <c r="RP144" s="45">
        <v>1.6039619965002789E-3</v>
      </c>
      <c r="RQ144" s="45">
        <v>6.3376731603608189E-4</v>
      </c>
      <c r="RR144" s="45">
        <v>4.40565064879476E-4</v>
      </c>
      <c r="RS144" s="45">
        <v>4.2960587623965625E-4</v>
      </c>
      <c r="RT144" s="45">
        <v>1.6900321598539229E-4</v>
      </c>
      <c r="RU144" s="45">
        <v>5.3662196029318344E-4</v>
      </c>
      <c r="RV144" s="45">
        <v>2.3559924976011623E-5</v>
      </c>
      <c r="RW144" s="273">
        <v>6.5825984512223967E-4</v>
      </c>
      <c r="RX144" s="273">
        <v>1.1091770984458006E-3</v>
      </c>
      <c r="RY144" s="273">
        <v>1.6164787614666829E-3</v>
      </c>
      <c r="RZ144" s="273">
        <v>1.3199669927600442E-3</v>
      </c>
      <c r="SA144" s="273">
        <v>1.2523277782533922E-3</v>
      </c>
      <c r="SB144" s="273">
        <v>2.1327168086721473E-3</v>
      </c>
      <c r="SC144" s="273">
        <v>9.6285278045116966E-4</v>
      </c>
      <c r="SD144" s="273">
        <v>7.9199685757941406E-4</v>
      </c>
      <c r="SE144" s="273">
        <v>1.1067174838572836E-3</v>
      </c>
      <c r="SF144" s="273">
        <v>1.0729850870891536E-3</v>
      </c>
      <c r="SG144" s="273">
        <v>2.9383848409751945E-3</v>
      </c>
      <c r="SH144" s="273">
        <v>1.5331695827102444E-3</v>
      </c>
      <c r="SI144" s="273">
        <v>1.1461830690467857E-3</v>
      </c>
      <c r="SJ144" s="273">
        <v>6.1146899919179527E-4</v>
      </c>
      <c r="SK144" s="273">
        <v>8.9785708062948492E-4</v>
      </c>
      <c r="SL144" s="273">
        <v>8.4516026110446321E-4</v>
      </c>
      <c r="SM144" s="273">
        <v>9.0577333811316064E-4</v>
      </c>
      <c r="SN144" s="273">
        <v>1.0985014733828984E-3</v>
      </c>
      <c r="SO144" s="273">
        <v>9.4968122682873913E-4</v>
      </c>
      <c r="SP144" s="273">
        <v>1.884162196103956E-3</v>
      </c>
      <c r="SQ144" s="273">
        <v>1.296371539586353E-3</v>
      </c>
      <c r="SR144" s="273">
        <v>4.9310555884022559E-4</v>
      </c>
      <c r="SS144" s="273">
        <v>1.0974523321265674E-3</v>
      </c>
      <c r="ST144" s="273">
        <v>2.1872798700890796E-2</v>
      </c>
      <c r="SU144" s="273">
        <v>1.0435864390381929E-3</v>
      </c>
      <c r="SV144" s="273">
        <v>1.1150978380591848E-3</v>
      </c>
      <c r="SW144" s="273">
        <v>4.497004624076092E-4</v>
      </c>
      <c r="SX144" s="273">
        <v>2.9322005684747742E-4</v>
      </c>
      <c r="SY144" s="273">
        <v>1.0647012369139367E-3</v>
      </c>
      <c r="SZ144" s="273">
        <v>5.1405135213402231E-4</v>
      </c>
      <c r="TA144" s="273">
        <v>3.935887426235191E-4</v>
      </c>
      <c r="TB144" s="273">
        <v>3.9160177354162512E-4</v>
      </c>
      <c r="TC144" s="273">
        <v>1.8039862496559839E-4</v>
      </c>
      <c r="TD144" s="273">
        <v>4.9861571297701932E-4</v>
      </c>
      <c r="TE144" s="273">
        <v>2.3619415297281291E-5</v>
      </c>
    </row>
    <row r="145" spans="1:525" s="528" customFormat="1" x14ac:dyDescent="0.3">
      <c r="A145" s="273">
        <v>1.4333657763772138E-4</v>
      </c>
      <c r="B145" s="273">
        <v>3.0951920027057071E-4</v>
      </c>
      <c r="C145" s="273">
        <v>2.4997482041481874E-4</v>
      </c>
      <c r="D145" s="273">
        <v>2.878158136719321E-4</v>
      </c>
      <c r="E145" s="273">
        <v>2.3215582953873632E-4</v>
      </c>
      <c r="F145" s="273">
        <v>2.2959147891311052E-4</v>
      </c>
      <c r="G145" s="273">
        <v>3.9615789362680575E-4</v>
      </c>
      <c r="H145" s="273">
        <v>2.4406715184554955E-4</v>
      </c>
      <c r="I145" s="273">
        <v>3.3415627455440097E-4</v>
      </c>
      <c r="J145" s="273">
        <v>2.8607074661697878E-4</v>
      </c>
      <c r="K145" s="273">
        <v>2.3597950571106749E-4</v>
      </c>
      <c r="L145" s="273">
        <v>2.2804509111578537E-4</v>
      </c>
      <c r="M145" s="273">
        <v>2.3533520003285975E-4</v>
      </c>
      <c r="N145" s="273">
        <v>2.8712345038284291E-4</v>
      </c>
      <c r="O145" s="273">
        <v>3.0319263648336128E-4</v>
      </c>
      <c r="P145" s="273">
        <v>2.8625460448293463E-4</v>
      </c>
      <c r="Q145" s="273">
        <v>1.5687776782755992E-4</v>
      </c>
      <c r="R145" s="273">
        <v>1.6371090973606839E-4</v>
      </c>
      <c r="S145" s="273">
        <v>2.2784267232629348E-4</v>
      </c>
      <c r="T145" s="273">
        <v>6.3939183926386631E-4</v>
      </c>
      <c r="U145" s="273">
        <v>2.3421267916144854E-4</v>
      </c>
      <c r="V145" s="273">
        <v>2.2318615719911232E-4</v>
      </c>
      <c r="W145" s="273">
        <v>3.1622524964423942E-4</v>
      </c>
      <c r="X145" s="273">
        <v>4.1438915746703451E-4</v>
      </c>
      <c r="Y145" s="273">
        <v>3.976488498471582E-3</v>
      </c>
      <c r="Z145" s="273">
        <v>9.5476699121653736E-4</v>
      </c>
      <c r="AA145" s="273">
        <v>8.0730297366241673E-4</v>
      </c>
      <c r="AB145" s="273">
        <v>4.2980573563049717E-4</v>
      </c>
      <c r="AC145" s="273">
        <v>8.6989504946162076E-5</v>
      </c>
      <c r="AD145" s="273">
        <v>6.912642048697373E-4</v>
      </c>
      <c r="AE145" s="273">
        <v>7.1777319172590837E-4</v>
      </c>
      <c r="AF145" s="273">
        <v>3.0886578416012054E-4</v>
      </c>
      <c r="AG145" s="273">
        <v>2.1170212670899586E-4</v>
      </c>
      <c r="AH145" s="273">
        <v>5.7838273320685396E-4</v>
      </c>
      <c r="AI145" s="273">
        <v>6.134352804326801E-6</v>
      </c>
      <c r="AJ145" s="45">
        <v>1.4386251961700228E-4</v>
      </c>
      <c r="AK145" s="45">
        <v>2.9719320327030094E-4</v>
      </c>
      <c r="AL145" s="45">
        <v>2.6876301837187866E-4</v>
      </c>
      <c r="AM145" s="45">
        <v>2.9023257531460842E-4</v>
      </c>
      <c r="AN145" s="45">
        <v>2.311692034784964E-4</v>
      </c>
      <c r="AO145" s="45">
        <v>2.561623914010678E-4</v>
      </c>
      <c r="AP145" s="45">
        <v>3.9151054807792806E-4</v>
      </c>
      <c r="AQ145" s="45">
        <v>1.5840817225947808E-4</v>
      </c>
      <c r="AR145" s="45">
        <v>3.3785502949324712E-4</v>
      </c>
      <c r="AS145" s="45">
        <v>2.8920368120797282E-4</v>
      </c>
      <c r="AT145" s="45">
        <v>2.4829660373612865E-4</v>
      </c>
      <c r="AU145" s="45">
        <v>2.3647073787800424E-4</v>
      </c>
      <c r="AV145" s="45">
        <v>2.4358015182754302E-4</v>
      </c>
      <c r="AW145" s="45">
        <v>2.9153331919094783E-4</v>
      </c>
      <c r="AX145" s="45">
        <v>3.3679171833573494E-4</v>
      </c>
      <c r="AY145" s="45">
        <v>2.9120896663302118E-4</v>
      </c>
      <c r="AZ145" s="45">
        <v>1.685323610994645E-4</v>
      </c>
      <c r="BA145" s="45">
        <v>1.8731436794174706E-4</v>
      </c>
      <c r="BB145" s="45">
        <v>2.4407315917773326E-4</v>
      </c>
      <c r="BC145" s="45">
        <v>5.8582967426424443E-4</v>
      </c>
      <c r="BD145" s="45">
        <v>2.4537464825733331E-4</v>
      </c>
      <c r="BE145" s="45">
        <v>2.1919730925502049E-4</v>
      </c>
      <c r="BF145" s="45">
        <v>3.3827140562524765E-4</v>
      </c>
      <c r="BG145" s="45">
        <v>4.5524258269940854E-4</v>
      </c>
      <c r="BH145" s="45">
        <v>4.2195525138349517E-3</v>
      </c>
      <c r="BI145" s="45">
        <v>1.2486612765744828E-3</v>
      </c>
      <c r="BJ145" s="45">
        <v>7.4883545633342417E-4</v>
      </c>
      <c r="BK145" s="45">
        <v>4.3898560855011869E-4</v>
      </c>
      <c r="BL145" s="45">
        <v>9.3431585524478492E-5</v>
      </c>
      <c r="BM145" s="45">
        <v>7.0562195323545154E-4</v>
      </c>
      <c r="BN145" s="45">
        <v>7.2826202449591021E-4</v>
      </c>
      <c r="BO145" s="45">
        <v>3.0891579144057155E-4</v>
      </c>
      <c r="BP145" s="45">
        <v>2.2194925753362446E-4</v>
      </c>
      <c r="BQ145" s="45">
        <v>5.98083465359002E-4</v>
      </c>
      <c r="BR145" s="45">
        <v>6.5989963721409884E-6</v>
      </c>
      <c r="BS145" s="273">
        <v>1.6127472737782007E-4</v>
      </c>
      <c r="BT145" s="273">
        <v>3.6690074077028385E-4</v>
      </c>
      <c r="BU145" s="273">
        <v>3.0448745472181493E-4</v>
      </c>
      <c r="BV145" s="273">
        <v>3.1897683306960316E-4</v>
      </c>
      <c r="BW145" s="273">
        <v>2.5187963728688639E-4</v>
      </c>
      <c r="BX145" s="273">
        <v>2.852609212820633E-4</v>
      </c>
      <c r="BY145" s="273">
        <v>4.1183369910141859E-4</v>
      </c>
      <c r="BZ145" s="273">
        <v>1.6067532504846405E-4</v>
      </c>
      <c r="CA145" s="273">
        <v>3.5996614057031768E-4</v>
      </c>
      <c r="CB145" s="273">
        <v>3.0105925147316202E-4</v>
      </c>
      <c r="CC145" s="273">
        <v>2.5152600459788231E-4</v>
      </c>
      <c r="CD145" s="273">
        <v>2.4477988364647227E-4</v>
      </c>
      <c r="CE145" s="273">
        <v>2.4006585654752033E-4</v>
      </c>
      <c r="CF145" s="273">
        <v>2.9966346603182157E-4</v>
      </c>
      <c r="CG145" s="273">
        <v>3.5133437797603943E-4</v>
      </c>
      <c r="CH145" s="273">
        <v>3.0792240652953976E-4</v>
      </c>
      <c r="CI145" s="273">
        <v>1.8482695718807817E-4</v>
      </c>
      <c r="CJ145" s="273">
        <v>2.233249703501228E-4</v>
      </c>
      <c r="CK145" s="273">
        <v>2.4445841871784493E-4</v>
      </c>
      <c r="CL145" s="273">
        <v>5.6375170286399956E-4</v>
      </c>
      <c r="CM145" s="273">
        <v>2.6753091566019337E-4</v>
      </c>
      <c r="CN145" s="273">
        <v>2.3707189811330667E-4</v>
      </c>
      <c r="CO145" s="273">
        <v>3.5314556941832669E-4</v>
      </c>
      <c r="CP145" s="273">
        <v>4.449774499965378E-4</v>
      </c>
      <c r="CQ145" s="273">
        <v>4.6942179034146969E-3</v>
      </c>
      <c r="CR145" s="273">
        <v>1.28466669873264E-3</v>
      </c>
      <c r="CS145" s="273">
        <v>8.1566647023891578E-4</v>
      </c>
      <c r="CT145" s="273">
        <v>4.6835140790810865E-4</v>
      </c>
      <c r="CU145" s="273">
        <v>1.0434326003949566E-4</v>
      </c>
      <c r="CV145" s="273">
        <v>7.7264398929811266E-4</v>
      </c>
      <c r="CW145" s="273">
        <v>7.9935541897625188E-4</v>
      </c>
      <c r="CX145" s="273">
        <v>3.1022517469231662E-4</v>
      </c>
      <c r="CY145" s="273">
        <v>2.3234111944885619E-4</v>
      </c>
      <c r="CZ145" s="273">
        <v>5.9936381200188554E-4</v>
      </c>
      <c r="DA145" s="273">
        <v>4.5422189636034218E-6</v>
      </c>
      <c r="DB145" s="45">
        <v>1.4754003904164068E-4</v>
      </c>
      <c r="DC145" s="45">
        <v>2.5253946198056299E-4</v>
      </c>
      <c r="DD145" s="45">
        <v>2.8620917185721189E-4</v>
      </c>
      <c r="DE145" s="45">
        <v>3.1819480924917705E-4</v>
      </c>
      <c r="DF145" s="45">
        <v>2.4025255349298247E-4</v>
      </c>
      <c r="DG145" s="45">
        <v>2.672564165762242E-4</v>
      </c>
      <c r="DH145" s="45">
        <v>3.8609577107013063E-4</v>
      </c>
      <c r="DI145" s="45">
        <v>1.0172275656830532E-4</v>
      </c>
      <c r="DJ145" s="45">
        <v>3.2416499271552805E-4</v>
      </c>
      <c r="DK145" s="45">
        <v>2.9171181683163429E-4</v>
      </c>
      <c r="DL145" s="45">
        <v>2.2477388072499247E-4</v>
      </c>
      <c r="DM145" s="45">
        <v>2.3722172177605757E-4</v>
      </c>
      <c r="DN145" s="45">
        <v>2.2773241530692602E-4</v>
      </c>
      <c r="DO145" s="45">
        <v>2.6717312174069684E-4</v>
      </c>
      <c r="DP145" s="45">
        <v>3.6496982469468779E-4</v>
      </c>
      <c r="DQ145" s="45">
        <v>3.5357754257147852E-4</v>
      </c>
      <c r="DR145" s="45">
        <v>1.9142849973455148E-4</v>
      </c>
      <c r="DS145" s="45">
        <v>1.9863409862972065E-4</v>
      </c>
      <c r="DT145" s="45">
        <v>2.4508206191345877E-4</v>
      </c>
      <c r="DU145" s="45">
        <v>4.4320808684064221E-4</v>
      </c>
      <c r="DV145" s="45">
        <v>2.3844895742597947E-4</v>
      </c>
      <c r="DW145" s="45">
        <v>2.1635562677303917E-4</v>
      </c>
      <c r="DX145" s="45">
        <v>3.654784260499614E-4</v>
      </c>
      <c r="DY145" s="45">
        <v>3.521163560776284E-4</v>
      </c>
      <c r="DZ145" s="45">
        <v>3.499837729838732E-3</v>
      </c>
      <c r="EA145" s="45">
        <v>9.4626334233916237E-4</v>
      </c>
      <c r="EB145" s="45">
        <v>7.0716085766855106E-4</v>
      </c>
      <c r="EC145" s="45">
        <v>4.1174504826722885E-4</v>
      </c>
      <c r="ED145" s="45">
        <v>1.0769551691095832E-4</v>
      </c>
      <c r="EE145" s="45">
        <v>7.0653485136727614E-4</v>
      </c>
      <c r="EF145" s="45">
        <v>6.9980323695262368E-4</v>
      </c>
      <c r="EG145" s="45">
        <v>2.6427148240043254E-4</v>
      </c>
      <c r="EH145" s="45">
        <v>2.3401292925575771E-4</v>
      </c>
      <c r="EI145" s="45">
        <v>5.3613696044320358E-4</v>
      </c>
      <c r="EJ145" s="45">
        <v>5.3489173482896399E-6</v>
      </c>
      <c r="EK145" s="273">
        <v>1.2613458982678216E-4</v>
      </c>
      <c r="EL145" s="273">
        <v>2.7050076348178839E-4</v>
      </c>
      <c r="EM145" s="273">
        <v>2.6941709505680952E-4</v>
      </c>
      <c r="EN145" s="273">
        <v>2.8619833707914263E-4</v>
      </c>
      <c r="EO145" s="273">
        <v>2.3236283891050571E-4</v>
      </c>
      <c r="EP145" s="273">
        <v>2.5400620319638911E-4</v>
      </c>
      <c r="EQ145" s="273">
        <v>3.7493224420911221E-4</v>
      </c>
      <c r="ER145" s="273">
        <v>9.7891844836791808E-5</v>
      </c>
      <c r="ES145" s="273">
        <v>2.8592912113409834E-4</v>
      </c>
      <c r="ET145" s="273">
        <v>2.7492458596510257E-4</v>
      </c>
      <c r="EU145" s="273">
        <v>1.9702655099518846E-4</v>
      </c>
      <c r="EV145" s="273">
        <v>2.2596312565042581E-4</v>
      </c>
      <c r="EW145" s="273">
        <v>2.297953809306158E-4</v>
      </c>
      <c r="EX145" s="273">
        <v>2.5735862361827563E-4</v>
      </c>
      <c r="EY145" s="273">
        <v>3.5323158822412308E-4</v>
      </c>
      <c r="EZ145" s="273">
        <v>2.2330349447440939E-4</v>
      </c>
      <c r="FA145" s="273">
        <v>2.1745676245854578E-4</v>
      </c>
      <c r="FB145" s="273">
        <v>1.863464935804574E-4</v>
      </c>
      <c r="FC145" s="273">
        <v>2.2225072039527082E-4</v>
      </c>
      <c r="FD145" s="273">
        <v>4.695853330801815E-4</v>
      </c>
      <c r="FE145" s="273">
        <v>2.7196265331425534E-4</v>
      </c>
      <c r="FF145" s="273">
        <v>2.0338362517813378E-4</v>
      </c>
      <c r="FG145" s="273">
        <v>2.8876984218078954E-4</v>
      </c>
      <c r="FH145" s="273">
        <v>4.0942950627712097E-4</v>
      </c>
      <c r="FI145" s="273">
        <v>4.3265566942304427E-3</v>
      </c>
      <c r="FJ145" s="273">
        <v>8.4565423379765576E-4</v>
      </c>
      <c r="FK145" s="273">
        <v>6.2204885798892474E-4</v>
      </c>
      <c r="FL145" s="273">
        <v>4.1989520567311937E-4</v>
      </c>
      <c r="FM145" s="273">
        <v>9.8391466680601105E-5</v>
      </c>
      <c r="FN145" s="273">
        <v>7.2604433105670886E-4</v>
      </c>
      <c r="FO145" s="273">
        <v>7.4603444563766568E-4</v>
      </c>
      <c r="FP145" s="273">
        <v>2.814379157028819E-4</v>
      </c>
      <c r="FQ145" s="273">
        <v>2.0548898627407698E-4</v>
      </c>
      <c r="FR145" s="273">
        <v>5.5620565357256146E-4</v>
      </c>
      <c r="FS145" s="273">
        <v>9.9655620421291768E-7</v>
      </c>
      <c r="FT145" s="45">
        <v>1.3066441923056425E-4</v>
      </c>
      <c r="FU145" s="45">
        <v>2.6957638446046877E-4</v>
      </c>
      <c r="FV145" s="45">
        <v>2.9082392948668706E-4</v>
      </c>
      <c r="FW145" s="45">
        <v>3.5920196137377743E-4</v>
      </c>
      <c r="FX145" s="45">
        <v>2.8806910156015645E-4</v>
      </c>
      <c r="FY145" s="45">
        <v>3.0717788568527138E-4</v>
      </c>
      <c r="FZ145" s="45">
        <v>4.1632095706881691E-4</v>
      </c>
      <c r="GA145" s="45">
        <v>8.4931227515469752E-5</v>
      </c>
      <c r="GB145" s="45">
        <v>2.7914044539679246E-4</v>
      </c>
      <c r="GC145" s="45">
        <v>2.9211095344981681E-4</v>
      </c>
      <c r="GD145" s="45">
        <v>2.1770042253271694E-4</v>
      </c>
      <c r="GE145" s="45">
        <v>2.2224219152409079E-4</v>
      </c>
      <c r="GF145" s="45">
        <v>2.4012822003014977E-4</v>
      </c>
      <c r="GG145" s="45">
        <v>2.9652108293128353E-4</v>
      </c>
      <c r="GH145" s="45">
        <v>4.2863366029163028E-4</v>
      </c>
      <c r="GI145" s="45">
        <v>3.1391038572447486E-4</v>
      </c>
      <c r="GJ145" s="45">
        <v>2.3598513083319798E-4</v>
      </c>
      <c r="GK145" s="45">
        <v>2.1071040682310371E-4</v>
      </c>
      <c r="GL145" s="45">
        <v>1.982251036696372E-4</v>
      </c>
      <c r="GM145" s="45">
        <v>5.0070893049105009E-4</v>
      </c>
      <c r="GN145" s="45">
        <v>2.8778070894054913E-4</v>
      </c>
      <c r="GO145" s="45">
        <v>2.2145855918800802E-4</v>
      </c>
      <c r="GP145" s="45">
        <v>2.548521174178875E-4</v>
      </c>
      <c r="GQ145" s="45">
        <v>4.5174165761966881E-4</v>
      </c>
      <c r="GR145" s="45">
        <v>5.5327778614914494E-3</v>
      </c>
      <c r="GS145" s="45">
        <v>8.2073267102579538E-4</v>
      </c>
      <c r="GT145" s="45">
        <v>6.1047158624585776E-4</v>
      </c>
      <c r="GU145" s="45">
        <v>4.4221893463863225E-4</v>
      </c>
      <c r="GV145" s="45">
        <v>1.1320701257201269E-4</v>
      </c>
      <c r="GW145" s="45">
        <v>7.4952728295225044E-4</v>
      </c>
      <c r="GX145" s="45">
        <v>7.8256108389346843E-4</v>
      </c>
      <c r="GY145" s="45">
        <v>3.1712667438758092E-4</v>
      </c>
      <c r="GZ145" s="45">
        <v>1.990242823813863E-4</v>
      </c>
      <c r="HA145" s="45">
        <v>6.3888683100963054E-4</v>
      </c>
      <c r="HB145" s="45">
        <v>7.8758084894207022E-7</v>
      </c>
      <c r="HC145" s="273">
        <v>1.1539502419021368E-4</v>
      </c>
      <c r="HD145" s="273">
        <v>2.6201676429331771E-4</v>
      </c>
      <c r="HE145" s="273">
        <v>2.569920625539104E-4</v>
      </c>
      <c r="HF145" s="273">
        <v>3.3552456675065874E-4</v>
      </c>
      <c r="HG145" s="273">
        <v>2.8360030649599802E-4</v>
      </c>
      <c r="HH145" s="273">
        <v>4.1014177910301907E-4</v>
      </c>
      <c r="HI145" s="273">
        <v>3.8174596834001029E-4</v>
      </c>
      <c r="HJ145" s="273">
        <v>7.4618176472569721E-5</v>
      </c>
      <c r="HK145" s="273">
        <v>2.3420598787579931E-4</v>
      </c>
      <c r="HL145" s="273">
        <v>2.7076027186638795E-4</v>
      </c>
      <c r="HM145" s="273">
        <v>2.3220160468366986E-4</v>
      </c>
      <c r="HN145" s="273">
        <v>2.0688820256986384E-4</v>
      </c>
      <c r="HO145" s="273">
        <v>2.1782804284052072E-4</v>
      </c>
      <c r="HP145" s="273">
        <v>2.5659631979367439E-4</v>
      </c>
      <c r="HQ145" s="273">
        <v>3.4052355816576406E-4</v>
      </c>
      <c r="HR145" s="273">
        <v>2.7596760870184382E-4</v>
      </c>
      <c r="HS145" s="273">
        <v>2.9341669738363241E-4</v>
      </c>
      <c r="HT145" s="273">
        <v>1.7574863913975334E-4</v>
      </c>
      <c r="HU145" s="273">
        <v>1.649454825097779E-4</v>
      </c>
      <c r="HV145" s="273">
        <v>3.8231874031189743E-4</v>
      </c>
      <c r="HW145" s="273">
        <v>2.171918700725832E-4</v>
      </c>
      <c r="HX145" s="273">
        <v>1.8236831949510022E-4</v>
      </c>
      <c r="HY145" s="273">
        <v>4.7011931330652142E-4</v>
      </c>
      <c r="HZ145" s="273">
        <v>1.4812831563814036E-3</v>
      </c>
      <c r="IA145" s="273">
        <v>4.6929273642875207E-3</v>
      </c>
      <c r="IB145" s="273">
        <v>6.216760926730868E-4</v>
      </c>
      <c r="IC145" s="273">
        <v>4.3652270496896705E-4</v>
      </c>
      <c r="ID145" s="273">
        <v>3.6963072565796061E-4</v>
      </c>
      <c r="IE145" s="273">
        <v>8.8875168507357826E-5</v>
      </c>
      <c r="IF145" s="273">
        <v>6.010633001234892E-4</v>
      </c>
      <c r="IG145" s="273">
        <v>6.3799914369215744E-4</v>
      </c>
      <c r="IH145" s="273">
        <v>2.7903024330706828E-4</v>
      </c>
      <c r="II145" s="273">
        <v>1.6538651783373149E-4</v>
      </c>
      <c r="IJ145" s="273">
        <v>5.1762334443275677E-4</v>
      </c>
      <c r="IK145" s="273">
        <v>1.5514571871692915E-6</v>
      </c>
      <c r="IL145" s="45">
        <v>1.0712147292638716E-4</v>
      </c>
      <c r="IM145" s="45">
        <v>2.4136780418691046E-4</v>
      </c>
      <c r="IN145" s="45">
        <v>2.4221126709933751E-4</v>
      </c>
      <c r="IO145" s="45">
        <v>3.2775932769917861E-4</v>
      </c>
      <c r="IP145" s="45">
        <v>2.8122006862290125E-4</v>
      </c>
      <c r="IQ145" s="45">
        <v>4.4533631451049188E-4</v>
      </c>
      <c r="IR145" s="45">
        <v>3.5442695438685874E-4</v>
      </c>
      <c r="IS145" s="45">
        <v>7.0670227612519245E-5</v>
      </c>
      <c r="IT145" s="45">
        <v>2.1872651472069953E-4</v>
      </c>
      <c r="IU145" s="45">
        <v>2.6282824361200633E-4</v>
      </c>
      <c r="IV145" s="45">
        <v>2.5884539250653932E-4</v>
      </c>
      <c r="IW145" s="45">
        <v>1.9188676376198267E-4</v>
      </c>
      <c r="IX145" s="45">
        <v>2.2185687116675401E-4</v>
      </c>
      <c r="IY145" s="45">
        <v>2.4535564095769555E-4</v>
      </c>
      <c r="IZ145" s="45">
        <v>2.6967598082421588E-4</v>
      </c>
      <c r="JA145" s="45">
        <v>2.1851565494218164E-4</v>
      </c>
      <c r="JB145" s="45">
        <v>1.6861387078993348E-4</v>
      </c>
      <c r="JC145" s="45">
        <v>1.5646040906034531E-4</v>
      </c>
      <c r="JD145" s="45">
        <v>1.3411533494028614E-4</v>
      </c>
      <c r="JE145" s="45">
        <v>3.3516471885654655E-4</v>
      </c>
      <c r="JF145" s="45">
        <v>1.9430631209573559E-4</v>
      </c>
      <c r="JG145" s="45">
        <v>1.7686267713971408E-4</v>
      </c>
      <c r="JH145" s="45">
        <v>5.2423340965524075E-4</v>
      </c>
      <c r="JI145" s="45">
        <v>2.0181646755377466E-3</v>
      </c>
      <c r="JJ145" s="45">
        <v>4.1593491205910299E-3</v>
      </c>
      <c r="JK145" s="45">
        <v>5.0785800120815665E-4</v>
      </c>
      <c r="JL145" s="45">
        <v>3.6364025333854527E-4</v>
      </c>
      <c r="JM145" s="45">
        <v>3.3073550573885701E-4</v>
      </c>
      <c r="JN145" s="45">
        <v>7.4349460072639873E-5</v>
      </c>
      <c r="JO145" s="45">
        <v>5.3882724882786377E-4</v>
      </c>
      <c r="JP145" s="45">
        <v>5.5948861413376621E-4</v>
      </c>
      <c r="JQ145" s="45">
        <v>2.8434638210235599E-4</v>
      </c>
      <c r="JR145" s="45">
        <v>1.4902143462541999E-4</v>
      </c>
      <c r="JS145" s="45">
        <v>4.6745284127597248E-4</v>
      </c>
      <c r="JT145" s="45">
        <v>1.5590709094921618E-6</v>
      </c>
      <c r="JU145" s="273">
        <v>9.3367211059499348E-5</v>
      </c>
      <c r="JV145" s="273">
        <v>1.7293682686106657E-4</v>
      </c>
      <c r="JW145" s="273">
        <v>1.9135302476791166E-4</v>
      </c>
      <c r="JX145" s="273">
        <v>2.6664038618562282E-4</v>
      </c>
      <c r="JY145" s="273">
        <v>2.5058301278532268E-4</v>
      </c>
      <c r="JZ145" s="273">
        <v>3.646563319532606E-4</v>
      </c>
      <c r="KA145" s="273">
        <v>2.9838427236649428E-4</v>
      </c>
      <c r="KB145" s="273">
        <v>6.2960886416189399E-5</v>
      </c>
      <c r="KC145" s="273">
        <v>1.7993038431684069E-4</v>
      </c>
      <c r="KD145" s="273">
        <v>2.1130833000691625E-4</v>
      </c>
      <c r="KE145" s="273">
        <v>2.2156507918134723E-4</v>
      </c>
      <c r="KF145" s="273">
        <v>1.615022896938472E-4</v>
      </c>
      <c r="KG145" s="273">
        <v>2.1021640048335421E-4</v>
      </c>
      <c r="KH145" s="273">
        <v>1.9552117989546345E-4</v>
      </c>
      <c r="KI145" s="273">
        <v>2.1269232938537724E-4</v>
      </c>
      <c r="KJ145" s="273">
        <v>1.7045445838198125E-4</v>
      </c>
      <c r="KK145" s="273">
        <v>1.2902064996872444E-4</v>
      </c>
      <c r="KL145" s="273">
        <v>1.3331283499166523E-4</v>
      </c>
      <c r="KM145" s="273">
        <v>1.2702831861454965E-4</v>
      </c>
      <c r="KN145" s="273">
        <v>3.0016145706744185E-4</v>
      </c>
      <c r="KO145" s="273">
        <v>1.761720898695471E-4</v>
      </c>
      <c r="KP145" s="273">
        <v>1.5406322908760408E-4</v>
      </c>
      <c r="KQ145" s="273">
        <v>4.5888586874505763E-4</v>
      </c>
      <c r="KR145" s="273">
        <v>1.7555454163302247E-3</v>
      </c>
      <c r="KS145" s="273">
        <v>3.2431327339412963E-3</v>
      </c>
      <c r="KT145" s="273">
        <v>4.6217700580853245E-4</v>
      </c>
      <c r="KU145" s="273">
        <v>3.4101629839012351E-4</v>
      </c>
      <c r="KV145" s="273">
        <v>2.8357793428514385E-4</v>
      </c>
      <c r="KW145" s="273">
        <v>6.0466460273124485E-5</v>
      </c>
      <c r="KX145" s="273">
        <v>4.7889861114552065E-4</v>
      </c>
      <c r="KY145" s="273">
        <v>5.41813232451439E-4</v>
      </c>
      <c r="KZ145" s="273">
        <v>3.2438428226705233E-4</v>
      </c>
      <c r="LA145" s="273">
        <v>1.339458354373323E-4</v>
      </c>
      <c r="LB145" s="273">
        <v>4.3018946572628651E-4</v>
      </c>
      <c r="LC145" s="273">
        <v>8.778363476776485E-7</v>
      </c>
      <c r="LD145" s="45">
        <v>9.6447181098810515E-5</v>
      </c>
      <c r="LE145" s="45">
        <v>1.4435314542610121E-4</v>
      </c>
      <c r="LF145" s="45">
        <v>1.8440102997285598E-4</v>
      </c>
      <c r="LG145" s="45">
        <v>2.5875487170786733E-4</v>
      </c>
      <c r="LH145" s="45">
        <v>2.5884041553331786E-4</v>
      </c>
      <c r="LI145" s="45">
        <v>3.2109371877209241E-4</v>
      </c>
      <c r="LJ145" s="45">
        <v>2.9821656946231673E-4</v>
      </c>
      <c r="LK145" s="45">
        <v>5.286996754402731E-5</v>
      </c>
      <c r="LL145" s="45">
        <v>1.9052809403940151E-4</v>
      </c>
      <c r="LM145" s="45">
        <v>2.1151947237709373E-4</v>
      </c>
      <c r="LN145" s="45">
        <v>2.2426061324677061E-4</v>
      </c>
      <c r="LO145" s="45">
        <v>1.4927997765089665E-4</v>
      </c>
      <c r="LP145" s="45">
        <v>2.3613510491688088E-4</v>
      </c>
      <c r="LQ145" s="45">
        <v>2.0261346128533096E-4</v>
      </c>
      <c r="LR145" s="45">
        <v>2.239123169599509E-4</v>
      </c>
      <c r="LS145" s="45">
        <v>1.5052276328626445E-4</v>
      </c>
      <c r="LT145" s="45">
        <v>1.1306070785296895E-4</v>
      </c>
      <c r="LU145" s="45">
        <v>1.2957748195852501E-4</v>
      </c>
      <c r="LV145" s="45">
        <v>1.6033167410824971E-4</v>
      </c>
      <c r="LW145" s="45">
        <v>3.3099458672356452E-4</v>
      </c>
      <c r="LX145" s="45">
        <v>1.8889070224904046E-4</v>
      </c>
      <c r="LY145" s="45">
        <v>1.7313031175922062E-4</v>
      </c>
      <c r="LZ145" s="45">
        <v>3.6562302938719578E-4</v>
      </c>
      <c r="MA145" s="45">
        <v>1.2654185864756525E-3</v>
      </c>
      <c r="MB145" s="45">
        <v>3.457581474388606E-3</v>
      </c>
      <c r="MC145" s="45">
        <v>4.8853910540530207E-4</v>
      </c>
      <c r="MD145" s="45">
        <v>3.947533465003671E-4</v>
      </c>
      <c r="ME145" s="45">
        <v>3.3066579370584671E-4</v>
      </c>
      <c r="MF145" s="45">
        <v>8.1353504862322106E-5</v>
      </c>
      <c r="MG145" s="45">
        <v>5.2982036380774106E-4</v>
      </c>
      <c r="MH145" s="45">
        <v>5.6781745831657737E-4</v>
      </c>
      <c r="MI145" s="45">
        <v>4.3135557656248267E-4</v>
      </c>
      <c r="MJ145" s="45">
        <v>1.5205989949600607E-4</v>
      </c>
      <c r="MK145" s="45">
        <v>4.844524689215373E-4</v>
      </c>
      <c r="ML145" s="45">
        <v>1.6918244262779809E-6</v>
      </c>
      <c r="MM145" s="273">
        <v>1.0012384243305596E-4</v>
      </c>
      <c r="MN145" s="273">
        <v>1.302603728884753E-4</v>
      </c>
      <c r="MO145" s="273">
        <v>1.9699015861501641E-4</v>
      </c>
      <c r="MP145" s="273">
        <v>2.8578018641526513E-4</v>
      </c>
      <c r="MQ145" s="273">
        <v>3.1451360771908191E-4</v>
      </c>
      <c r="MR145" s="273">
        <v>3.0930323084075892E-4</v>
      </c>
      <c r="MS145" s="273">
        <v>3.0360494491649316E-4</v>
      </c>
      <c r="MT145" s="273">
        <v>5.4081592296298067E-5</v>
      </c>
      <c r="MU145" s="273">
        <v>2.3003916984365634E-4</v>
      </c>
      <c r="MV145" s="273">
        <v>2.3605280349585104E-4</v>
      </c>
      <c r="MW145" s="273">
        <v>2.8412392500551013E-4</v>
      </c>
      <c r="MX145" s="273">
        <v>1.6581064392252247E-4</v>
      </c>
      <c r="MY145" s="273">
        <v>3.1113910354968211E-4</v>
      </c>
      <c r="MZ145" s="273">
        <v>2.3395509133263806E-4</v>
      </c>
      <c r="NA145" s="273">
        <v>2.0819521873579781E-4</v>
      </c>
      <c r="NB145" s="273">
        <v>1.3893152367877329E-4</v>
      </c>
      <c r="NC145" s="273">
        <v>1.2429773847435945E-4</v>
      </c>
      <c r="ND145" s="273">
        <v>1.427813326036008E-4</v>
      </c>
      <c r="NE145" s="273">
        <v>1.4603195362933788E-4</v>
      </c>
      <c r="NF145" s="273">
        <v>3.3782367361840255E-4</v>
      </c>
      <c r="NG145" s="273">
        <v>2.4641052039371772E-4</v>
      </c>
      <c r="NH145" s="273">
        <v>1.9742915947282099E-4</v>
      </c>
      <c r="NI145" s="273">
        <v>3.0688987643495409E-4</v>
      </c>
      <c r="NJ145" s="273">
        <v>9.271041312890302E-4</v>
      </c>
      <c r="NK145" s="273">
        <v>3.7637413557623585E-3</v>
      </c>
      <c r="NL145" s="273">
        <v>5.7182033705085512E-4</v>
      </c>
      <c r="NM145" s="273">
        <v>4.9277097001508585E-4</v>
      </c>
      <c r="NN145" s="273">
        <v>3.7238960163270984E-4</v>
      </c>
      <c r="NO145" s="273">
        <v>9.1692900337928359E-5</v>
      </c>
      <c r="NP145" s="273">
        <v>5.7534873722184135E-4</v>
      </c>
      <c r="NQ145" s="273">
        <v>6.4123503184866442E-4</v>
      </c>
      <c r="NR145" s="273">
        <v>7.0001640945744736E-4</v>
      </c>
      <c r="NS145" s="273">
        <v>1.6137998277515064E-4</v>
      </c>
      <c r="NT145" s="273">
        <v>5.571211371340006E-4</v>
      </c>
      <c r="NU145" s="273">
        <v>4.5690127249765602E-6</v>
      </c>
      <c r="NV145" s="45">
        <v>1.0545880737398492E-4</v>
      </c>
      <c r="NW145" s="45">
        <v>1.2843826273470233E-4</v>
      </c>
      <c r="NX145" s="45">
        <v>2.1008850146848909E-4</v>
      </c>
      <c r="NY145" s="45">
        <v>2.7450983355591617E-4</v>
      </c>
      <c r="NZ145" s="45">
        <v>3.0065563510430296E-4</v>
      </c>
      <c r="OA145" s="45">
        <v>3.1622575024315287E-4</v>
      </c>
      <c r="OB145" s="45">
        <v>3.2483475548073084E-4</v>
      </c>
      <c r="OC145" s="45">
        <v>5.1756814952574036E-5</v>
      </c>
      <c r="OD145" s="45">
        <v>2.3853952354285513E-4</v>
      </c>
      <c r="OE145" s="45">
        <v>2.4366611927109785E-4</v>
      </c>
      <c r="OF145" s="45">
        <v>2.9461350008803017E-4</v>
      </c>
      <c r="OG145" s="45">
        <v>1.7173418190851808E-4</v>
      </c>
      <c r="OH145" s="45">
        <v>3.0910324800743243E-4</v>
      </c>
      <c r="OI145" s="45">
        <v>2.2743789133731148E-4</v>
      </c>
      <c r="OJ145" s="45">
        <v>2.0966740990795228E-4</v>
      </c>
      <c r="OK145" s="45">
        <v>1.5940535706883421E-4</v>
      </c>
      <c r="OL145" s="45">
        <v>1.2518423483756069E-4</v>
      </c>
      <c r="OM145" s="45">
        <v>1.5422435058488359E-4</v>
      </c>
      <c r="ON145" s="45">
        <v>1.5682358391435933E-4</v>
      </c>
      <c r="OO145" s="45">
        <v>3.4366982004012251E-4</v>
      </c>
      <c r="OP145" s="45">
        <v>2.5724144218106576E-4</v>
      </c>
      <c r="OQ145" s="45">
        <v>2.1054956338394307E-4</v>
      </c>
      <c r="OR145" s="45">
        <v>3.2747244609243733E-4</v>
      </c>
      <c r="OS145" s="45">
        <v>9.1810176670898335E-4</v>
      </c>
      <c r="OT145" s="45">
        <v>3.9012409918107037E-3</v>
      </c>
      <c r="OU145" s="45">
        <v>5.2060364970972581E-4</v>
      </c>
      <c r="OV145" s="45">
        <v>5.6462669587137857E-4</v>
      </c>
      <c r="OW145" s="45">
        <v>3.7102617983992458E-4</v>
      </c>
      <c r="OX145" s="45">
        <v>8.7757119061837382E-5</v>
      </c>
      <c r="OY145" s="45">
        <v>6.0666164057446216E-4</v>
      </c>
      <c r="OZ145" s="45">
        <v>6.3874964287447033E-4</v>
      </c>
      <c r="PA145" s="45">
        <v>7.5500777537319884E-4</v>
      </c>
      <c r="PB145" s="45">
        <v>1.6841086951068066E-4</v>
      </c>
      <c r="PC145" s="45">
        <v>6.0593912081317273E-4</v>
      </c>
      <c r="PD145" s="45">
        <v>7.7122271118242844E-6</v>
      </c>
      <c r="PE145" s="273">
        <v>1.116738818100199E-4</v>
      </c>
      <c r="PF145" s="273">
        <v>1.4085593036716656E-4</v>
      </c>
      <c r="PG145" s="273">
        <v>2.3083798530869633E-4</v>
      </c>
      <c r="PH145" s="273">
        <v>3.0560015258405504E-4</v>
      </c>
      <c r="PI145" s="273">
        <v>3.3943363553556199E-4</v>
      </c>
      <c r="PJ145" s="273">
        <v>3.3607395859942352E-4</v>
      </c>
      <c r="PK145" s="273">
        <v>3.1840782018889487E-4</v>
      </c>
      <c r="PL145" s="273">
        <v>5.8638347468948393E-5</v>
      </c>
      <c r="PM145" s="273">
        <v>2.6297743871166727E-4</v>
      </c>
      <c r="PN145" s="273">
        <v>2.3347260509825734E-4</v>
      </c>
      <c r="PO145" s="273">
        <v>3.2703885489750428E-4</v>
      </c>
      <c r="PP145" s="273">
        <v>1.7502407691397643E-4</v>
      </c>
      <c r="PQ145" s="273">
        <v>3.3676050031584813E-4</v>
      </c>
      <c r="PR145" s="273">
        <v>2.3452830244285872E-4</v>
      </c>
      <c r="PS145" s="273">
        <v>2.1155801590015295E-4</v>
      </c>
      <c r="PT145" s="273">
        <v>1.704042859309792E-4</v>
      </c>
      <c r="PU145" s="273">
        <v>1.3905428588536936E-4</v>
      </c>
      <c r="PV145" s="273">
        <v>1.6565217395940257E-4</v>
      </c>
      <c r="PW145" s="273">
        <v>1.6605626026200263E-4</v>
      </c>
      <c r="PX145" s="273">
        <v>3.9290400382473194E-4</v>
      </c>
      <c r="PY145" s="273">
        <v>2.1580024607491063E-4</v>
      </c>
      <c r="PZ145" s="273">
        <v>2.2230580749444854E-4</v>
      </c>
      <c r="QA145" s="273">
        <v>3.3055553260259469E-4</v>
      </c>
      <c r="QB145" s="273">
        <v>8.614431166035991E-4</v>
      </c>
      <c r="QC145" s="273">
        <v>4.0225440805045226E-3</v>
      </c>
      <c r="QD145" s="273">
        <v>5.6653805275618419E-4</v>
      </c>
      <c r="QE145" s="273">
        <v>5.8371558486126473E-4</v>
      </c>
      <c r="QF145" s="273">
        <v>4.0162979928657852E-4</v>
      </c>
      <c r="QG145" s="273">
        <v>8.2686436065226667E-5</v>
      </c>
      <c r="QH145" s="273">
        <v>6.0036924393975925E-4</v>
      </c>
      <c r="QI145" s="273">
        <v>6.6965658787642476E-4</v>
      </c>
      <c r="QJ145" s="273">
        <v>9.3460046511274536E-4</v>
      </c>
      <c r="QK145" s="273">
        <v>1.6938138976998766E-4</v>
      </c>
      <c r="QL145" s="273">
        <v>6.2118526467404246E-4</v>
      </c>
      <c r="QM145" s="273">
        <v>6.1967447314041999E-6</v>
      </c>
      <c r="QN145" s="45">
        <v>1.1184196269732399E-4</v>
      </c>
      <c r="QO145" s="45">
        <v>1.1883992056362163E-4</v>
      </c>
      <c r="QP145" s="45">
        <v>2.3193898241233662E-4</v>
      </c>
      <c r="QQ145" s="45">
        <v>3.0686088487293729E-4</v>
      </c>
      <c r="QR145" s="45">
        <v>3.4573753098668148E-4</v>
      </c>
      <c r="QS145" s="45">
        <v>3.2649089715855814E-4</v>
      </c>
      <c r="QT145" s="45">
        <v>3.3266979737318664E-4</v>
      </c>
      <c r="QU145" s="45">
        <v>4.2915786482989992E-5</v>
      </c>
      <c r="QV145" s="45">
        <v>2.6670665902483228E-4</v>
      </c>
      <c r="QW145" s="45">
        <v>2.5738192010424854E-4</v>
      </c>
      <c r="QX145" s="45">
        <v>3.3262093212434407E-4</v>
      </c>
      <c r="QY145" s="45">
        <v>1.728415601755431E-4</v>
      </c>
      <c r="QZ145" s="45">
        <v>3.5413247869218583E-4</v>
      </c>
      <c r="RA145" s="45">
        <v>2.5088206481946735E-4</v>
      </c>
      <c r="RB145" s="45">
        <v>2.1075684681773636E-4</v>
      </c>
      <c r="RC145" s="45">
        <v>1.6983466610739589E-4</v>
      </c>
      <c r="RD145" s="45">
        <v>1.2949497534636107E-4</v>
      </c>
      <c r="RE145" s="45">
        <v>1.7549534461014265E-4</v>
      </c>
      <c r="RF145" s="45">
        <v>1.8164765116929644E-4</v>
      </c>
      <c r="RG145" s="45">
        <v>4.5313607116233582E-4</v>
      </c>
      <c r="RH145" s="45">
        <v>2.6647831893108429E-4</v>
      </c>
      <c r="RI145" s="45">
        <v>2.4147440303770807E-4</v>
      </c>
      <c r="RJ145" s="45">
        <v>3.7461426677121281E-4</v>
      </c>
      <c r="RK145" s="45">
        <v>7.2018608404448409E-4</v>
      </c>
      <c r="RL145" s="45">
        <v>4.2911000762428366E-3</v>
      </c>
      <c r="RM145" s="45">
        <v>6.1136392592650926E-4</v>
      </c>
      <c r="RN145" s="45">
        <v>5.7980595126231563E-4</v>
      </c>
      <c r="RO145" s="45">
        <v>4.8575541883514342E-4</v>
      </c>
      <c r="RP145" s="45">
        <v>6.4616910676842292E-5</v>
      </c>
      <c r="RQ145" s="45">
        <v>6.6535082490995696E-4</v>
      </c>
      <c r="RR145" s="45">
        <v>6.7084116613562331E-4</v>
      </c>
      <c r="RS145" s="45">
        <v>1.0008752670031941E-3</v>
      </c>
      <c r="RT145" s="45">
        <v>1.7835547956086318E-4</v>
      </c>
      <c r="RU145" s="45">
        <v>6.4268704516577235E-4</v>
      </c>
      <c r="RV145" s="45">
        <v>2.485170553955458E-6</v>
      </c>
      <c r="RW145" s="273">
        <v>1.0885173886405569E-4</v>
      </c>
      <c r="RX145" s="273">
        <v>1.3605214987976003E-4</v>
      </c>
      <c r="RY145" s="273">
        <v>2.3478079384128302E-4</v>
      </c>
      <c r="RZ145" s="273">
        <v>3.0394876830653234E-4</v>
      </c>
      <c r="SA145" s="273">
        <v>3.4616591933451336E-4</v>
      </c>
      <c r="SB145" s="273">
        <v>3.3776622523358729E-4</v>
      </c>
      <c r="SC145" s="273">
        <v>2.9257394248036477E-4</v>
      </c>
      <c r="SD145" s="273">
        <v>5.4598373353526793E-5</v>
      </c>
      <c r="SE145" s="273">
        <v>2.6867452290593697E-4</v>
      </c>
      <c r="SF145" s="273">
        <v>2.4635592069004332E-4</v>
      </c>
      <c r="SG145" s="273">
        <v>3.3099747576423029E-4</v>
      </c>
      <c r="SH145" s="273">
        <v>1.6155561248100135E-4</v>
      </c>
      <c r="SI145" s="273">
        <v>3.8246090320321377E-4</v>
      </c>
      <c r="SJ145" s="273">
        <v>2.6249375120789535E-4</v>
      </c>
      <c r="SK145" s="273">
        <v>2.3995895992355129E-4</v>
      </c>
      <c r="SL145" s="273">
        <v>1.7637962632554232E-4</v>
      </c>
      <c r="SM145" s="273">
        <v>1.3955225228066617E-4</v>
      </c>
      <c r="SN145" s="273">
        <v>1.7926769752041693E-4</v>
      </c>
      <c r="SO145" s="273">
        <v>1.5274180108741807E-4</v>
      </c>
      <c r="SP145" s="273">
        <v>4.3394835377772269E-4</v>
      </c>
      <c r="SQ145" s="273">
        <v>2.6214535488679116E-4</v>
      </c>
      <c r="SR145" s="273">
        <v>2.4963678587906627E-4</v>
      </c>
      <c r="SS145" s="273">
        <v>3.8641052590342065E-4</v>
      </c>
      <c r="ST145" s="273">
        <v>7.638878172983594E-4</v>
      </c>
      <c r="SU145" s="273">
        <v>4.4549358175706997E-3</v>
      </c>
      <c r="SV145" s="273">
        <v>6.423958127647067E-4</v>
      </c>
      <c r="SW145" s="273">
        <v>5.9851663095013123E-4</v>
      </c>
      <c r="SX145" s="273">
        <v>4.4522728664046432E-4</v>
      </c>
      <c r="SY145" s="273">
        <v>6.1152565441031264E-5</v>
      </c>
      <c r="SZ145" s="273">
        <v>6.1542781624963254E-4</v>
      </c>
      <c r="TA145" s="273">
        <v>6.1651504715425358E-4</v>
      </c>
      <c r="TB145" s="273">
        <v>1.0364120133851775E-3</v>
      </c>
      <c r="TC145" s="273">
        <v>1.5200872805840648E-4</v>
      </c>
      <c r="TD145" s="273">
        <v>6.0471141456494245E-4</v>
      </c>
      <c r="TE145" s="273">
        <v>2.4158566277087001E-6</v>
      </c>
    </row>
    <row r="146" spans="1:525" s="528" customFormat="1" x14ac:dyDescent="0.3">
      <c r="A146" s="273">
        <v>3.4407539559637331E-4</v>
      </c>
      <c r="B146" s="273">
        <v>4.8842658171924604E-4</v>
      </c>
      <c r="C146" s="273">
        <v>3.3104733290590695E-4</v>
      </c>
      <c r="D146" s="273">
        <v>4.2780347540874127E-4</v>
      </c>
      <c r="E146" s="273">
        <v>6.1877402846239736E-4</v>
      </c>
      <c r="F146" s="273">
        <v>4.7361393912128384E-4</v>
      </c>
      <c r="G146" s="273">
        <v>1.9542409635408907E-4</v>
      </c>
      <c r="H146" s="273">
        <v>5.221305301115124E-4</v>
      </c>
      <c r="I146" s="273">
        <v>3.6918879745448515E-4</v>
      </c>
      <c r="J146" s="273">
        <v>2.9507487533166895E-4</v>
      </c>
      <c r="K146" s="273">
        <v>1.0108391555464953E-3</v>
      </c>
      <c r="L146" s="273">
        <v>4.4613058862839829E-4</v>
      </c>
      <c r="M146" s="273">
        <v>3.1625710428025589E-4</v>
      </c>
      <c r="N146" s="273">
        <v>1.8862233456093581E-4</v>
      </c>
      <c r="O146" s="273">
        <v>1.932910296393207E-4</v>
      </c>
      <c r="P146" s="273">
        <v>3.0922873705201479E-4</v>
      </c>
      <c r="Q146" s="273">
        <v>3.778519254710164E-4</v>
      </c>
      <c r="R146" s="273">
        <v>2.8047578479603998E-4</v>
      </c>
      <c r="S146" s="273">
        <v>1.4213365079840975E-4</v>
      </c>
      <c r="T146" s="273">
        <v>4.2293459841138341E-4</v>
      </c>
      <c r="U146" s="273">
        <v>1.8460111999582372E-4</v>
      </c>
      <c r="V146" s="273">
        <v>1.4167735543589431E-4</v>
      </c>
      <c r="W146" s="273">
        <v>8.3108512335563871E-4</v>
      </c>
      <c r="X146" s="273">
        <v>5.6522612295606556E-3</v>
      </c>
      <c r="Y146" s="273">
        <v>2.1768607432647575E-3</v>
      </c>
      <c r="Z146" s="273">
        <v>1.6060282825697142E-3</v>
      </c>
      <c r="AA146" s="273">
        <v>8.5754249775122873E-5</v>
      </c>
      <c r="AB146" s="273">
        <v>8.3058639671538005E-5</v>
      </c>
      <c r="AC146" s="273">
        <v>2.3520242791770119E-5</v>
      </c>
      <c r="AD146" s="273">
        <v>9.9966942616878213E-5</v>
      </c>
      <c r="AE146" s="273">
        <v>1.0978434407671024E-4</v>
      </c>
      <c r="AF146" s="273">
        <v>1.049469665405694E-4</v>
      </c>
      <c r="AG146" s="273">
        <v>8.0121886386776505E-5</v>
      </c>
      <c r="AH146" s="273">
        <v>1.6321970455603405E-4</v>
      </c>
      <c r="AI146" s="273">
        <v>2.6963679404950043E-5</v>
      </c>
      <c r="AJ146" s="45">
        <v>3.0412143760282428E-4</v>
      </c>
      <c r="AK146" s="45">
        <v>4.2108888455099649E-4</v>
      </c>
      <c r="AL146" s="45">
        <v>3.2605860871827192E-4</v>
      </c>
      <c r="AM146" s="45">
        <v>3.6176364528617717E-4</v>
      </c>
      <c r="AN146" s="45">
        <v>4.9741757725665068E-4</v>
      </c>
      <c r="AO146" s="45">
        <v>4.728690726385472E-4</v>
      </c>
      <c r="AP146" s="45">
        <v>1.691999046407721E-4</v>
      </c>
      <c r="AQ146" s="45">
        <v>4.0540088169599295E-4</v>
      </c>
      <c r="AR146" s="45">
        <v>3.210471151984914E-4</v>
      </c>
      <c r="AS146" s="45">
        <v>2.6122677986673291E-4</v>
      </c>
      <c r="AT146" s="45">
        <v>8.4577084257390521E-4</v>
      </c>
      <c r="AU146" s="45">
        <v>4.0378733120301311E-4</v>
      </c>
      <c r="AV146" s="45">
        <v>2.2356400115137765E-4</v>
      </c>
      <c r="AW146" s="45">
        <v>1.459144213686724E-4</v>
      </c>
      <c r="AX146" s="45">
        <v>1.5953038311948992E-4</v>
      </c>
      <c r="AY146" s="45">
        <v>3.1522226264807667E-4</v>
      </c>
      <c r="AZ146" s="45">
        <v>3.3553912976377236E-4</v>
      </c>
      <c r="BA146" s="45">
        <v>2.5484197666399063E-4</v>
      </c>
      <c r="BB146" s="45">
        <v>1.7669222210363322E-4</v>
      </c>
      <c r="BC146" s="45">
        <v>3.7609205204785617E-4</v>
      </c>
      <c r="BD146" s="45">
        <v>1.8417649945733281E-4</v>
      </c>
      <c r="BE146" s="45">
        <v>1.3262495587276982E-4</v>
      </c>
      <c r="BF146" s="45">
        <v>8.8446334905728041E-4</v>
      </c>
      <c r="BG146" s="45">
        <v>5.4800259703148236E-3</v>
      </c>
      <c r="BH146" s="45">
        <v>1.9499697190445728E-3</v>
      </c>
      <c r="BI146" s="45">
        <v>1.9906829043331467E-3</v>
      </c>
      <c r="BJ146" s="45">
        <v>8.0437813808316528E-5</v>
      </c>
      <c r="BK146" s="45">
        <v>5.9170033615152868E-5</v>
      </c>
      <c r="BL146" s="45">
        <v>1.9549605254776032E-5</v>
      </c>
      <c r="BM146" s="45">
        <v>8.4906892232750901E-5</v>
      </c>
      <c r="BN146" s="45">
        <v>1.2908512820642638E-4</v>
      </c>
      <c r="BO146" s="45">
        <v>1.07973077827694E-4</v>
      </c>
      <c r="BP146" s="45">
        <v>7.910252199387353E-5</v>
      </c>
      <c r="BQ146" s="45">
        <v>1.4879623953189337E-4</v>
      </c>
      <c r="BR146" s="45">
        <v>2.6336406691144398E-5</v>
      </c>
      <c r="BS146" s="273">
        <v>3.5179807171930319E-4</v>
      </c>
      <c r="BT146" s="273">
        <v>4.6985400885986539E-4</v>
      </c>
      <c r="BU146" s="273">
        <v>4.1917937069690687E-4</v>
      </c>
      <c r="BV146" s="273">
        <v>4.554272112309024E-4</v>
      </c>
      <c r="BW146" s="273">
        <v>5.8943573108357207E-4</v>
      </c>
      <c r="BX146" s="273">
        <v>7.8121334460899878E-4</v>
      </c>
      <c r="BY146" s="273">
        <v>1.9108436266359512E-4</v>
      </c>
      <c r="BZ146" s="273">
        <v>4.239717859153741E-4</v>
      </c>
      <c r="CA146" s="273">
        <v>3.8591420470597272E-4</v>
      </c>
      <c r="CB146" s="273">
        <v>2.9667275816361077E-4</v>
      </c>
      <c r="CC146" s="273">
        <v>9.4599099227743141E-4</v>
      </c>
      <c r="CD146" s="273">
        <v>4.3181564907588988E-4</v>
      </c>
      <c r="CE146" s="273">
        <v>1.9244213542974489E-4</v>
      </c>
      <c r="CF146" s="273">
        <v>1.6106838573915914E-4</v>
      </c>
      <c r="CG146" s="273">
        <v>1.586556051692615E-4</v>
      </c>
      <c r="CH146" s="273">
        <v>3.679657351036258E-4</v>
      </c>
      <c r="CI146" s="273">
        <v>3.7177816446278239E-4</v>
      </c>
      <c r="CJ146" s="273">
        <v>3.1182886676867934E-4</v>
      </c>
      <c r="CK146" s="273">
        <v>1.9132975292528116E-4</v>
      </c>
      <c r="CL146" s="273">
        <v>3.605580175091677E-4</v>
      </c>
      <c r="CM146" s="273">
        <v>2.0840848671676578E-4</v>
      </c>
      <c r="CN146" s="273">
        <v>1.697734640849895E-4</v>
      </c>
      <c r="CO146" s="273">
        <v>1.0271476960673526E-3</v>
      </c>
      <c r="CP146" s="273">
        <v>6.5742304522542847E-3</v>
      </c>
      <c r="CQ146" s="273">
        <v>2.4631987265901463E-3</v>
      </c>
      <c r="CR146" s="273">
        <v>2.1304934710163455E-3</v>
      </c>
      <c r="CS146" s="273">
        <v>8.5630628827084931E-5</v>
      </c>
      <c r="CT146" s="273">
        <v>6.2660448675044939E-5</v>
      </c>
      <c r="CU146" s="273">
        <v>2.1983669650698055E-5</v>
      </c>
      <c r="CV146" s="273">
        <v>8.831227312275498E-5</v>
      </c>
      <c r="CW146" s="273">
        <v>1.4151616830013615E-4</v>
      </c>
      <c r="CX146" s="273">
        <v>1.2151937141555452E-4</v>
      </c>
      <c r="CY146" s="273">
        <v>9.3419568856403857E-5</v>
      </c>
      <c r="CZ146" s="273">
        <v>2.0004349110673358E-4</v>
      </c>
      <c r="DA146" s="273">
        <v>2.5257535601829952E-5</v>
      </c>
      <c r="DB146" s="45">
        <v>3.8864860655349006E-4</v>
      </c>
      <c r="DC146" s="45">
        <v>6.4008945009027824E-4</v>
      </c>
      <c r="DD146" s="45">
        <v>5.3383155987433083E-4</v>
      </c>
      <c r="DE146" s="45">
        <v>6.6624806670203521E-4</v>
      </c>
      <c r="DF146" s="45">
        <v>8.018496390474908E-4</v>
      </c>
      <c r="DG146" s="45">
        <v>8.174032986727511E-4</v>
      </c>
      <c r="DH146" s="45">
        <v>2.4125110469995302E-4</v>
      </c>
      <c r="DI146" s="45">
        <v>3.9615053552319004E-4</v>
      </c>
      <c r="DJ146" s="45">
        <v>4.1517493509026946E-4</v>
      </c>
      <c r="DK146" s="45">
        <v>3.3129232009140251E-4</v>
      </c>
      <c r="DL146" s="45">
        <v>6.5048022285358091E-4</v>
      </c>
      <c r="DM146" s="45">
        <v>4.0574573008433012E-4</v>
      </c>
      <c r="DN146" s="45">
        <v>1.9473206815625213E-4</v>
      </c>
      <c r="DO146" s="45">
        <v>1.5432781649678387E-4</v>
      </c>
      <c r="DP146" s="45">
        <v>2.1593154421632445E-4</v>
      </c>
      <c r="DQ146" s="45">
        <v>5.2955772482942483E-4</v>
      </c>
      <c r="DR146" s="45">
        <v>4.0729004163727272E-4</v>
      </c>
      <c r="DS146" s="45">
        <v>3.4459409470601255E-4</v>
      </c>
      <c r="DT146" s="45">
        <v>3.1149020386296957E-4</v>
      </c>
      <c r="DU146" s="45">
        <v>3.3333919839452974E-4</v>
      </c>
      <c r="DV146" s="45">
        <v>2.8346987592508703E-4</v>
      </c>
      <c r="DW146" s="45">
        <v>1.8603648790480409E-4</v>
      </c>
      <c r="DX146" s="45">
        <v>7.518944178886561E-4</v>
      </c>
      <c r="DY146" s="45">
        <v>4.5548736395857135E-3</v>
      </c>
      <c r="DZ146" s="45">
        <v>2.2295322229927521E-3</v>
      </c>
      <c r="EA146" s="45">
        <v>8.3356669456639669E-4</v>
      </c>
      <c r="EB146" s="45">
        <v>1.2090782167731771E-4</v>
      </c>
      <c r="EC146" s="45">
        <v>6.5264928979803135E-5</v>
      </c>
      <c r="ED146" s="45">
        <v>3.2165204190046837E-5</v>
      </c>
      <c r="EE146" s="45">
        <v>9.569226997246389E-5</v>
      </c>
      <c r="EF146" s="45">
        <v>1.6077157459338647E-4</v>
      </c>
      <c r="EG146" s="45">
        <v>1.1532114431028481E-4</v>
      </c>
      <c r="EH146" s="45">
        <v>1.3274092319322044E-4</v>
      </c>
      <c r="EI146" s="45">
        <v>1.8577082336007752E-4</v>
      </c>
      <c r="EJ146" s="45">
        <v>3.741657705365739E-5</v>
      </c>
      <c r="EK146" s="273">
        <v>2.8109632591698648E-4</v>
      </c>
      <c r="EL146" s="273">
        <v>6.2515949611881153E-4</v>
      </c>
      <c r="EM146" s="273">
        <v>4.7126058065483849E-4</v>
      </c>
      <c r="EN146" s="273">
        <v>4.2499473810426769E-4</v>
      </c>
      <c r="EO146" s="273">
        <v>5.7660867093436107E-4</v>
      </c>
      <c r="EP146" s="273">
        <v>6.6751327061423588E-4</v>
      </c>
      <c r="EQ146" s="273">
        <v>2.1062510909474502E-4</v>
      </c>
      <c r="ER146" s="273">
        <v>2.8158435595341093E-4</v>
      </c>
      <c r="ES146" s="273">
        <v>2.9234622394883742E-4</v>
      </c>
      <c r="ET146" s="273">
        <v>2.379054730876049E-4</v>
      </c>
      <c r="EU146" s="273">
        <v>5.0138786852450866E-4</v>
      </c>
      <c r="EV146" s="273">
        <v>3.2034148647444837E-4</v>
      </c>
      <c r="EW146" s="273">
        <v>1.5668002705969086E-4</v>
      </c>
      <c r="EX146" s="273">
        <v>1.4772388427516196E-4</v>
      </c>
      <c r="EY146" s="273">
        <v>2.0150477283625709E-4</v>
      </c>
      <c r="EZ146" s="273">
        <v>3.0907928679556887E-4</v>
      </c>
      <c r="FA146" s="273">
        <v>3.0641028707658827E-4</v>
      </c>
      <c r="FB146" s="273">
        <v>2.5075246645493574E-4</v>
      </c>
      <c r="FC146" s="273">
        <v>3.0723803315405983E-4</v>
      </c>
      <c r="FD146" s="273">
        <v>3.4241447129630589E-4</v>
      </c>
      <c r="FE146" s="273">
        <v>2.7947161986119861E-4</v>
      </c>
      <c r="FF146" s="273">
        <v>1.4961663036719511E-4</v>
      </c>
      <c r="FG146" s="273">
        <v>7.4005831899696365E-4</v>
      </c>
      <c r="FH146" s="273">
        <v>5.614725350526594E-3</v>
      </c>
      <c r="FI146" s="273">
        <v>2.917739850906717E-3</v>
      </c>
      <c r="FJ146" s="273">
        <v>9.4352159804478276E-4</v>
      </c>
      <c r="FK146" s="273">
        <v>1.1799291936898332E-4</v>
      </c>
      <c r="FL146" s="273">
        <v>6.2764476830295515E-5</v>
      </c>
      <c r="FM146" s="273">
        <v>3.5834412924311107E-5</v>
      </c>
      <c r="FN146" s="273">
        <v>9.1208722027156188E-5</v>
      </c>
      <c r="FO146" s="273">
        <v>1.7024935982312068E-4</v>
      </c>
      <c r="FP146" s="273">
        <v>1.0059434883076265E-4</v>
      </c>
      <c r="FQ146" s="273">
        <v>9.3761265641358925E-5</v>
      </c>
      <c r="FR146" s="273">
        <v>1.9177617676779482E-4</v>
      </c>
      <c r="FS146" s="273">
        <v>1.5631408738485051E-5</v>
      </c>
      <c r="FT146" s="45">
        <v>2.7958542936400621E-4</v>
      </c>
      <c r="FU146" s="45">
        <v>5.8279894390282226E-4</v>
      </c>
      <c r="FV146" s="45">
        <v>4.6425610108060832E-4</v>
      </c>
      <c r="FW146" s="45">
        <v>4.0221057496968868E-4</v>
      </c>
      <c r="FX146" s="45">
        <v>5.984779364471113E-4</v>
      </c>
      <c r="FY146" s="45">
        <v>7.0437222697464121E-4</v>
      </c>
      <c r="FZ146" s="45">
        <v>2.2397184036142094E-4</v>
      </c>
      <c r="GA146" s="45">
        <v>2.7032264596600229E-4</v>
      </c>
      <c r="GB146" s="45">
        <v>2.4785862843786809E-4</v>
      </c>
      <c r="GC146" s="45">
        <v>2.3710780924165737E-4</v>
      </c>
      <c r="GD146" s="45">
        <v>3.6859460687132698E-4</v>
      </c>
      <c r="GE146" s="45">
        <v>2.8945543693047275E-4</v>
      </c>
      <c r="GF146" s="45">
        <v>1.654864140514155E-4</v>
      </c>
      <c r="GG146" s="45">
        <v>1.571283559021682E-4</v>
      </c>
      <c r="GH146" s="45">
        <v>2.1774238516076322E-4</v>
      </c>
      <c r="GI146" s="45">
        <v>3.1155220930700471E-4</v>
      </c>
      <c r="GJ146" s="45">
        <v>2.5133313698414366E-4</v>
      </c>
      <c r="GK146" s="45">
        <v>2.2134005413336952E-4</v>
      </c>
      <c r="GL146" s="45">
        <v>3.2268833127307734E-4</v>
      </c>
      <c r="GM146" s="45">
        <v>3.4132981246320096E-4</v>
      </c>
      <c r="GN146" s="45">
        <v>2.7907783087940447E-4</v>
      </c>
      <c r="GO146" s="45">
        <v>1.5242892018717561E-4</v>
      </c>
      <c r="GP146" s="45">
        <v>7.8509893857042724E-4</v>
      </c>
      <c r="GQ146" s="45">
        <v>6.7388321479749822E-3</v>
      </c>
      <c r="GR146" s="45">
        <v>3.3306260626274524E-3</v>
      </c>
      <c r="GS146" s="45">
        <v>1.0432047513155821E-3</v>
      </c>
      <c r="GT146" s="45">
        <v>1.1925788737436041E-4</v>
      </c>
      <c r="GU146" s="45">
        <v>5.8941546208372555E-5</v>
      </c>
      <c r="GV146" s="45">
        <v>3.2913678432405762E-5</v>
      </c>
      <c r="GW146" s="45">
        <v>9.2352059177723417E-5</v>
      </c>
      <c r="GX146" s="45">
        <v>1.7349173758439865E-4</v>
      </c>
      <c r="GY146" s="45">
        <v>1.1321374189298321E-4</v>
      </c>
      <c r="GZ146" s="45">
        <v>9.3641240917591303E-5</v>
      </c>
      <c r="HA146" s="45">
        <v>2.0619769620178199E-4</v>
      </c>
      <c r="HB146" s="45">
        <v>1.0218897492596957E-5</v>
      </c>
      <c r="HC146" s="273">
        <v>2.4831727884464059E-4</v>
      </c>
      <c r="HD146" s="273">
        <v>5.7783294613107845E-4</v>
      </c>
      <c r="HE146" s="273">
        <v>4.2906400752077577E-4</v>
      </c>
      <c r="HF146" s="273">
        <v>3.6908405742796472E-4</v>
      </c>
      <c r="HG146" s="273">
        <v>5.4752291516187612E-4</v>
      </c>
      <c r="HH146" s="273">
        <v>5.6826214342652005E-4</v>
      </c>
      <c r="HI146" s="273">
        <v>2.1684344898893795E-4</v>
      </c>
      <c r="HJ146" s="273">
        <v>2.4129422474219065E-4</v>
      </c>
      <c r="HK146" s="273">
        <v>2.4267853661539334E-4</v>
      </c>
      <c r="HL146" s="273">
        <v>2.1823960137937824E-4</v>
      </c>
      <c r="HM146" s="273">
        <v>3.7389176612312582E-4</v>
      </c>
      <c r="HN146" s="273">
        <v>2.7385474354414669E-4</v>
      </c>
      <c r="HO146" s="273">
        <v>1.6031170844878564E-4</v>
      </c>
      <c r="HP146" s="273">
        <v>1.5809554547362666E-4</v>
      </c>
      <c r="HQ146" s="273">
        <v>1.9109026017241499E-4</v>
      </c>
      <c r="HR146" s="273">
        <v>3.0563246175014042E-4</v>
      </c>
      <c r="HS146" s="273">
        <v>2.5468678218811577E-4</v>
      </c>
      <c r="HT146" s="273">
        <v>2.3580165071942745E-4</v>
      </c>
      <c r="HU146" s="273">
        <v>2.8544336784076986E-4</v>
      </c>
      <c r="HV146" s="273">
        <v>3.6741292311156241E-4</v>
      </c>
      <c r="HW146" s="273">
        <v>2.9598707934089068E-4</v>
      </c>
      <c r="HX146" s="273">
        <v>1.4012039858943314E-4</v>
      </c>
      <c r="HY146" s="273">
        <v>6.0823257223309186E-4</v>
      </c>
      <c r="HZ146" s="273">
        <v>3.8890968226657084E-3</v>
      </c>
      <c r="IA146" s="273">
        <v>2.4681737344761697E-3</v>
      </c>
      <c r="IB146" s="273">
        <v>1.2941640042517951E-3</v>
      </c>
      <c r="IC146" s="273">
        <v>1.2879054052265245E-4</v>
      </c>
      <c r="ID146" s="273">
        <v>7.819311990435351E-5</v>
      </c>
      <c r="IE146" s="273">
        <v>5.719502527382614E-5</v>
      </c>
      <c r="IF146" s="273">
        <v>7.8014519534034841E-5</v>
      </c>
      <c r="IG146" s="273">
        <v>1.4956748696088432E-4</v>
      </c>
      <c r="IH146" s="273">
        <v>1.0792501747221692E-4</v>
      </c>
      <c r="II146" s="273">
        <v>7.7586503235730999E-5</v>
      </c>
      <c r="IJ146" s="273">
        <v>2.2906519057654546E-4</v>
      </c>
      <c r="IK146" s="273">
        <v>4.8792700895048039E-6</v>
      </c>
      <c r="IL146" s="45">
        <v>2.3541758078606272E-4</v>
      </c>
      <c r="IM146" s="45">
        <v>5.8460260356482468E-4</v>
      </c>
      <c r="IN146" s="45">
        <v>3.7925202029141623E-4</v>
      </c>
      <c r="IO146" s="45">
        <v>2.7614780800109813E-4</v>
      </c>
      <c r="IP146" s="45">
        <v>4.2081249510409066E-4</v>
      </c>
      <c r="IQ146" s="45">
        <v>3.9474912979418875E-4</v>
      </c>
      <c r="IR146" s="45">
        <v>1.8805792515257623E-4</v>
      </c>
      <c r="IS146" s="45">
        <v>1.8676481210877895E-4</v>
      </c>
      <c r="IT146" s="45">
        <v>2.2767384551754163E-4</v>
      </c>
      <c r="IU146" s="45">
        <v>1.8530008781696743E-4</v>
      </c>
      <c r="IV146" s="45">
        <v>3.607941385763333E-4</v>
      </c>
      <c r="IW146" s="45">
        <v>2.7102838246284469E-4</v>
      </c>
      <c r="IX146" s="45">
        <v>1.5751335869992046E-4</v>
      </c>
      <c r="IY146" s="45">
        <v>1.2569942908580126E-4</v>
      </c>
      <c r="IZ146" s="45">
        <v>1.6286461491617029E-4</v>
      </c>
      <c r="JA146" s="45">
        <v>2.942438125862263E-4</v>
      </c>
      <c r="JB146" s="45">
        <v>3.0067615540278503E-4</v>
      </c>
      <c r="JC146" s="45">
        <v>2.3077469403292146E-4</v>
      </c>
      <c r="JD146" s="45">
        <v>2.5646913943887353E-4</v>
      </c>
      <c r="JE146" s="45">
        <v>3.7910326829421556E-4</v>
      </c>
      <c r="JF146" s="45">
        <v>2.8946771365820015E-4</v>
      </c>
      <c r="JG146" s="45">
        <v>1.1857989406450997E-4</v>
      </c>
      <c r="JH146" s="45">
        <v>4.7535076809046106E-4</v>
      </c>
      <c r="JI146" s="45">
        <v>2.1143443894046554E-3</v>
      </c>
      <c r="JJ146" s="45">
        <v>1.5729364016834201E-3</v>
      </c>
      <c r="JK146" s="45">
        <v>1.1375144027014953E-3</v>
      </c>
      <c r="JL146" s="45">
        <v>1.2459870795003254E-4</v>
      </c>
      <c r="JM146" s="45">
        <v>9.2683984878895337E-5</v>
      </c>
      <c r="JN146" s="45">
        <v>6.3142150726081125E-5</v>
      </c>
      <c r="JO146" s="45">
        <v>6.3790709353234623E-5</v>
      </c>
      <c r="JP146" s="45">
        <v>1.4122583567109214E-4</v>
      </c>
      <c r="JQ146" s="45">
        <v>1.0073968800337577E-4</v>
      </c>
      <c r="JR146" s="45">
        <v>6.9552985628809093E-5</v>
      </c>
      <c r="JS146" s="45">
        <v>1.8031944953972377E-4</v>
      </c>
      <c r="JT146" s="45">
        <v>4.3017087808587634E-6</v>
      </c>
      <c r="JU146" s="273">
        <v>2.0724620435751644E-4</v>
      </c>
      <c r="JV146" s="273">
        <v>4.9160839334891088E-4</v>
      </c>
      <c r="JW146" s="273">
        <v>3.1327642904742728E-4</v>
      </c>
      <c r="JX146" s="273">
        <v>2.3022821902651792E-4</v>
      </c>
      <c r="JY146" s="273">
        <v>3.5063826254538188E-4</v>
      </c>
      <c r="JZ146" s="273">
        <v>2.8636184962881994E-4</v>
      </c>
      <c r="KA146" s="273">
        <v>1.7003611950417938E-4</v>
      </c>
      <c r="KB146" s="273">
        <v>2.3351850353314839E-4</v>
      </c>
      <c r="KC146" s="273">
        <v>1.8998983076522425E-4</v>
      </c>
      <c r="KD146" s="273">
        <v>1.5927898607643375E-4</v>
      </c>
      <c r="KE146" s="273">
        <v>3.2570456412182451E-4</v>
      </c>
      <c r="KF146" s="273">
        <v>2.6960989943976889E-4</v>
      </c>
      <c r="KG146" s="273">
        <v>1.7052031015926588E-4</v>
      </c>
      <c r="KH146" s="273">
        <v>1.2194236167161015E-4</v>
      </c>
      <c r="KI146" s="273">
        <v>1.4890996031660076E-4</v>
      </c>
      <c r="KJ146" s="273">
        <v>2.0361881185478953E-4</v>
      </c>
      <c r="KK146" s="273">
        <v>2.951003216868774E-4</v>
      </c>
      <c r="KL146" s="273">
        <v>2.3714144720090588E-4</v>
      </c>
      <c r="KM146" s="273">
        <v>2.6752845572682428E-4</v>
      </c>
      <c r="KN146" s="273">
        <v>3.7440943484287007E-4</v>
      </c>
      <c r="KO146" s="273">
        <v>2.5415093161368162E-4</v>
      </c>
      <c r="KP146" s="273">
        <v>1.1086023139318352E-4</v>
      </c>
      <c r="KQ146" s="273">
        <v>4.0867612893117239E-4</v>
      </c>
      <c r="KR146" s="273">
        <v>1.7940809545834875E-3</v>
      </c>
      <c r="KS146" s="273">
        <v>1.2523133187945436E-3</v>
      </c>
      <c r="KT146" s="273">
        <v>9.4625280791611787E-4</v>
      </c>
      <c r="KU146" s="273">
        <v>1.1198662916254386E-4</v>
      </c>
      <c r="KV146" s="273">
        <v>7.258729311677147E-5</v>
      </c>
      <c r="KW146" s="273">
        <v>6.4822620155641897E-5</v>
      </c>
      <c r="KX146" s="273">
        <v>5.5228124234230969E-5</v>
      </c>
      <c r="KY146" s="273">
        <v>1.5904654929091362E-4</v>
      </c>
      <c r="KZ146" s="273">
        <v>8.7320964052545338E-5</v>
      </c>
      <c r="LA146" s="273">
        <v>5.8428993187590124E-5</v>
      </c>
      <c r="LB146" s="273">
        <v>1.5640771491032466E-4</v>
      </c>
      <c r="LC146" s="273">
        <v>3.7475732104305637E-6</v>
      </c>
      <c r="LD146" s="45">
        <v>1.8908235027169758E-4</v>
      </c>
      <c r="LE146" s="45">
        <v>3.549352028451051E-4</v>
      </c>
      <c r="LF146" s="45">
        <v>2.9046529212711693E-4</v>
      </c>
      <c r="LG146" s="45">
        <v>2.273613503540754E-4</v>
      </c>
      <c r="LH146" s="45">
        <v>3.0947231151856505E-4</v>
      </c>
      <c r="LI146" s="45">
        <v>2.3030005923721565E-4</v>
      </c>
      <c r="LJ146" s="45">
        <v>1.6493000181824353E-4</v>
      </c>
      <c r="LK146" s="45">
        <v>2.1447187207965682E-4</v>
      </c>
      <c r="LL146" s="45">
        <v>1.7061278735550778E-4</v>
      </c>
      <c r="LM146" s="45">
        <v>1.6444387318358253E-4</v>
      </c>
      <c r="LN146" s="45">
        <v>3.1055453586473778E-4</v>
      </c>
      <c r="LO146" s="45">
        <v>2.4327616394440821E-4</v>
      </c>
      <c r="LP146" s="45">
        <v>1.8203621984239684E-4</v>
      </c>
      <c r="LQ146" s="45">
        <v>1.3086304214583031E-4</v>
      </c>
      <c r="LR146" s="45">
        <v>1.5287410297297233E-4</v>
      </c>
      <c r="LS146" s="45">
        <v>1.9576979727024851E-4</v>
      </c>
      <c r="LT146" s="45">
        <v>2.6351113817916068E-4</v>
      </c>
      <c r="LU146" s="45">
        <v>2.2089209469654494E-4</v>
      </c>
      <c r="LV146" s="45">
        <v>4.5199016549643778E-4</v>
      </c>
      <c r="LW146" s="45">
        <v>4.0579248626771775E-4</v>
      </c>
      <c r="LX146" s="45">
        <v>2.5261002377549455E-4</v>
      </c>
      <c r="LY146" s="45">
        <v>1.2023000224722154E-4</v>
      </c>
      <c r="LZ146" s="45">
        <v>3.7114980319060217E-4</v>
      </c>
      <c r="MA146" s="45">
        <v>1.4262822557994975E-3</v>
      </c>
      <c r="MB146" s="45">
        <v>1.1096363788247151E-3</v>
      </c>
      <c r="MC146" s="45">
        <v>8.5428424229758116E-4</v>
      </c>
      <c r="MD146" s="45">
        <v>1.2111057943246476E-4</v>
      </c>
      <c r="ME146" s="45">
        <v>7.7789080117074294E-5</v>
      </c>
      <c r="MF146" s="45">
        <v>7.9371423808805686E-5</v>
      </c>
      <c r="MG146" s="45">
        <v>5.5951480959603477E-5</v>
      </c>
      <c r="MH146" s="45">
        <v>1.4537136724499384E-4</v>
      </c>
      <c r="MI146" s="45">
        <v>9.9436159465411688E-5</v>
      </c>
      <c r="MJ146" s="45">
        <v>5.8793177340516347E-5</v>
      </c>
      <c r="MK146" s="45">
        <v>1.5418405871375567E-4</v>
      </c>
      <c r="ML146" s="45">
        <v>5.6338928263827814E-6</v>
      </c>
      <c r="MM146" s="273">
        <v>1.9612582758073586E-4</v>
      </c>
      <c r="MN146" s="273">
        <v>3.6558297242831526E-4</v>
      </c>
      <c r="MO146" s="273">
        <v>3.3818664557705143E-4</v>
      </c>
      <c r="MP146" s="273">
        <v>1.8151134947661825E-4</v>
      </c>
      <c r="MQ146" s="273">
        <v>3.0274063618082901E-4</v>
      </c>
      <c r="MR146" s="273">
        <v>2.2535090524888559E-4</v>
      </c>
      <c r="MS146" s="273">
        <v>1.7656709471614848E-4</v>
      </c>
      <c r="MT146" s="273">
        <v>2.7743472864065005E-4</v>
      </c>
      <c r="MU146" s="273">
        <v>1.9453019458225758E-4</v>
      </c>
      <c r="MV146" s="273">
        <v>1.653105443831536E-4</v>
      </c>
      <c r="MW146" s="273">
        <v>3.3370401623901826E-4</v>
      </c>
      <c r="MX146" s="273">
        <v>2.6769355729465292E-4</v>
      </c>
      <c r="MY146" s="273">
        <v>1.690429274273905E-4</v>
      </c>
      <c r="MZ146" s="273">
        <v>1.0103068236177776E-4</v>
      </c>
      <c r="NA146" s="273">
        <v>1.565132652637351E-4</v>
      </c>
      <c r="NB146" s="273">
        <v>1.8342807434946302E-4</v>
      </c>
      <c r="NC146" s="273">
        <v>2.5927385761296271E-4</v>
      </c>
      <c r="ND146" s="273">
        <v>2.0375773232785775E-4</v>
      </c>
      <c r="NE146" s="273">
        <v>5.7572718194420834E-4</v>
      </c>
      <c r="NF146" s="273">
        <v>3.9970429544468236E-4</v>
      </c>
      <c r="NG146" s="273">
        <v>2.6538082231714044E-4</v>
      </c>
      <c r="NH146" s="273">
        <v>1.1538693752496326E-4</v>
      </c>
      <c r="NI146" s="273">
        <v>3.5020239402323643E-4</v>
      </c>
      <c r="NJ146" s="273">
        <v>1.3009743599957223E-3</v>
      </c>
      <c r="NK146" s="273">
        <v>8.5867291478191915E-4</v>
      </c>
      <c r="NL146" s="273">
        <v>6.5772046618010026E-4</v>
      </c>
      <c r="NM146" s="273">
        <v>1.3146961711884929E-4</v>
      </c>
      <c r="NN146" s="273">
        <v>7.3476630989339771E-5</v>
      </c>
      <c r="NO146" s="273">
        <v>6.9383515283948726E-5</v>
      </c>
      <c r="NP146" s="273">
        <v>6.5876484116376508E-5</v>
      </c>
      <c r="NQ146" s="273">
        <v>1.4361237600107673E-4</v>
      </c>
      <c r="NR146" s="273">
        <v>1.0161338835497953E-4</v>
      </c>
      <c r="NS146" s="273">
        <v>7.7617822268621016E-5</v>
      </c>
      <c r="NT146" s="273">
        <v>1.6204300226904214E-4</v>
      </c>
      <c r="NU146" s="273">
        <v>6.303326192534828E-6</v>
      </c>
      <c r="NV146" s="45">
        <v>2.2356207272569803E-4</v>
      </c>
      <c r="NW146" s="45">
        <v>3.4263321536714107E-4</v>
      </c>
      <c r="NX146" s="45">
        <v>4.0810384702124404E-4</v>
      </c>
      <c r="NY146" s="45">
        <v>1.8571161363586071E-4</v>
      </c>
      <c r="NZ146" s="45">
        <v>3.2741483065955177E-4</v>
      </c>
      <c r="OA146" s="45">
        <v>2.4155088188184149E-4</v>
      </c>
      <c r="OB146" s="45">
        <v>2.0972760795343984E-4</v>
      </c>
      <c r="OC146" s="45">
        <v>3.1360828522970275E-4</v>
      </c>
      <c r="OD146" s="45">
        <v>2.2847017542626549E-4</v>
      </c>
      <c r="OE146" s="45">
        <v>1.9358441478461091E-4</v>
      </c>
      <c r="OF146" s="45">
        <v>4.0001364130581087E-4</v>
      </c>
      <c r="OG146" s="45">
        <v>2.9906206817653441E-4</v>
      </c>
      <c r="OH146" s="45">
        <v>1.8378509879054676E-4</v>
      </c>
      <c r="OI146" s="45">
        <v>1.0440947559671985E-4</v>
      </c>
      <c r="OJ146" s="45">
        <v>1.8481214098404404E-4</v>
      </c>
      <c r="OK146" s="45">
        <v>2.1928307972192843E-4</v>
      </c>
      <c r="OL146" s="45">
        <v>2.8951286931153678E-4</v>
      </c>
      <c r="OM146" s="45">
        <v>2.2895661942808217E-4</v>
      </c>
      <c r="ON146" s="45">
        <v>6.8519319971204005E-4</v>
      </c>
      <c r="OO146" s="45">
        <v>4.4003135316342452E-4</v>
      </c>
      <c r="OP146" s="45">
        <v>3.0301898662459339E-4</v>
      </c>
      <c r="OQ146" s="45">
        <v>1.3010124422537561E-4</v>
      </c>
      <c r="OR146" s="45">
        <v>4.0341600821926774E-4</v>
      </c>
      <c r="OS146" s="45">
        <v>2.092273986652416E-3</v>
      </c>
      <c r="OT146" s="45">
        <v>9.0554002973987054E-4</v>
      </c>
      <c r="OU146" s="45">
        <v>7.3419561839572047E-4</v>
      </c>
      <c r="OV146" s="45">
        <v>1.6183630718336167E-4</v>
      </c>
      <c r="OW146" s="45">
        <v>7.594368627265619E-5</v>
      </c>
      <c r="OX146" s="45">
        <v>7.8970877741921163E-5</v>
      </c>
      <c r="OY146" s="45">
        <v>8.9448263705284702E-5</v>
      </c>
      <c r="OZ146" s="45">
        <v>1.5264549306434144E-4</v>
      </c>
      <c r="PA146" s="45">
        <v>1.1596478072287726E-4</v>
      </c>
      <c r="PB146" s="45">
        <v>9.2077752690818696E-5</v>
      </c>
      <c r="PC146" s="45">
        <v>1.8998256364352963E-4</v>
      </c>
      <c r="PD146" s="45">
        <v>1.7053313479400347E-5</v>
      </c>
      <c r="PE146" s="273">
        <v>1.9003979511748902E-4</v>
      </c>
      <c r="PF146" s="273">
        <v>2.6539278779970485E-4</v>
      </c>
      <c r="PG146" s="273">
        <v>3.2196035308224024E-4</v>
      </c>
      <c r="PH146" s="273">
        <v>1.9232717831760954E-4</v>
      </c>
      <c r="PI146" s="273">
        <v>2.631554935762813E-4</v>
      </c>
      <c r="PJ146" s="273">
        <v>2.0883806080939393E-4</v>
      </c>
      <c r="PK146" s="273">
        <v>1.8200078520772271E-4</v>
      </c>
      <c r="PL146" s="273">
        <v>2.7458503732583132E-4</v>
      </c>
      <c r="PM146" s="273">
        <v>1.9238627992671759E-4</v>
      </c>
      <c r="PN146" s="273">
        <v>1.8133107644355926E-4</v>
      </c>
      <c r="PO146" s="273">
        <v>3.6340196082822228E-4</v>
      </c>
      <c r="PP146" s="273">
        <v>2.3520550587250219E-4</v>
      </c>
      <c r="PQ146" s="273">
        <v>1.6636462625524876E-4</v>
      </c>
      <c r="PR146" s="273">
        <v>9.7117884385132752E-5</v>
      </c>
      <c r="PS146" s="273">
        <v>1.4010134438625257E-4</v>
      </c>
      <c r="PT146" s="273">
        <v>1.8474436051412843E-4</v>
      </c>
      <c r="PU146" s="273">
        <v>2.1802792106751683E-4</v>
      </c>
      <c r="PV146" s="273">
        <v>4.7353435969075094E-4</v>
      </c>
      <c r="PW146" s="273">
        <v>5.5848251138778803E-4</v>
      </c>
      <c r="PX146" s="273">
        <v>3.6070130553675996E-4</v>
      </c>
      <c r="PY146" s="273">
        <v>2.5259059897841561E-4</v>
      </c>
      <c r="PZ146" s="273">
        <v>1.2126429930440752E-4</v>
      </c>
      <c r="QA146" s="273">
        <v>3.4995666863929216E-4</v>
      </c>
      <c r="QB146" s="273">
        <v>1.9473256229243325E-3</v>
      </c>
      <c r="QC146" s="273">
        <v>1.0718657835075706E-3</v>
      </c>
      <c r="QD146" s="273">
        <v>7.8875684565101346E-4</v>
      </c>
      <c r="QE146" s="273">
        <v>1.4392279164548991E-4</v>
      </c>
      <c r="QF146" s="273">
        <v>6.6210581269521412E-5</v>
      </c>
      <c r="QG146" s="273">
        <v>5.9603891466293564E-5</v>
      </c>
      <c r="QH146" s="273">
        <v>7.1142908642184651E-5</v>
      </c>
      <c r="QI146" s="273">
        <v>1.2333037109946575E-4</v>
      </c>
      <c r="QJ146" s="273">
        <v>1.1072577631084325E-4</v>
      </c>
      <c r="QK146" s="273">
        <v>6.654348700661478E-5</v>
      </c>
      <c r="QL146" s="273">
        <v>1.5680610467492325E-4</v>
      </c>
      <c r="QM146" s="273">
        <v>1.235559653750931E-5</v>
      </c>
      <c r="QN146" s="45">
        <v>2.0484272023034336E-4</v>
      </c>
      <c r="QO146" s="45">
        <v>2.1218895272165762E-4</v>
      </c>
      <c r="QP146" s="45">
        <v>3.26509772293797E-4</v>
      </c>
      <c r="QQ146" s="45">
        <v>2.4177916773903383E-4</v>
      </c>
      <c r="QR146" s="45">
        <v>2.5977981454349794E-4</v>
      </c>
      <c r="QS146" s="45">
        <v>2.5075454338312821E-4</v>
      </c>
      <c r="QT146" s="45">
        <v>2.1099049004490554E-4</v>
      </c>
      <c r="QU146" s="45">
        <v>2.9177859811979298E-4</v>
      </c>
      <c r="QV146" s="45">
        <v>2.269043954698638E-4</v>
      </c>
      <c r="QW146" s="45">
        <v>2.1812859178374738E-4</v>
      </c>
      <c r="QX146" s="45">
        <v>4.4656640181511977E-4</v>
      </c>
      <c r="QY146" s="45">
        <v>2.744424613897598E-4</v>
      </c>
      <c r="QZ146" s="45">
        <v>1.873139370092662E-4</v>
      </c>
      <c r="RA146" s="45">
        <v>1.1501955857877219E-4</v>
      </c>
      <c r="RB146" s="45">
        <v>1.4738669420583483E-4</v>
      </c>
      <c r="RC146" s="45">
        <v>2.0106149989464875E-4</v>
      </c>
      <c r="RD146" s="45">
        <v>2.3024035904990102E-4</v>
      </c>
      <c r="RE146" s="45">
        <v>6.2358065931715533E-4</v>
      </c>
      <c r="RF146" s="45">
        <v>6.3252900413284755E-4</v>
      </c>
      <c r="RG146" s="45">
        <v>4.134353620636219E-4</v>
      </c>
      <c r="RH146" s="45">
        <v>2.7937176394259917E-4</v>
      </c>
      <c r="RI146" s="45">
        <v>1.4320236277115883E-4</v>
      </c>
      <c r="RJ146" s="45">
        <v>6.5587011077184126E-4</v>
      </c>
      <c r="RK146" s="45">
        <v>2.5261769697100928E-3</v>
      </c>
      <c r="RL146" s="45">
        <v>1.5938177464428858E-3</v>
      </c>
      <c r="RM146" s="45">
        <v>1.3695851435595566E-3</v>
      </c>
      <c r="RN146" s="45">
        <v>1.6016567600168839E-4</v>
      </c>
      <c r="RO146" s="45">
        <v>7.8011169567438577E-5</v>
      </c>
      <c r="RP146" s="45">
        <v>7.4213325550310155E-5</v>
      </c>
      <c r="RQ146" s="45">
        <v>6.6495389691738018E-5</v>
      </c>
      <c r="RR146" s="45">
        <v>1.2984373144830013E-4</v>
      </c>
      <c r="RS146" s="45">
        <v>1.2122401867506505E-4</v>
      </c>
      <c r="RT146" s="45">
        <v>7.6518133257793934E-5</v>
      </c>
      <c r="RU146" s="45">
        <v>1.5900458412872344E-4</v>
      </c>
      <c r="RV146" s="45">
        <v>6.275072592903757E-6</v>
      </c>
      <c r="RW146" s="273">
        <v>1.9926524619706082E-4</v>
      </c>
      <c r="RX146" s="273">
        <v>2.6801612958648178E-4</v>
      </c>
      <c r="RY146" s="273">
        <v>3.567597637126521E-4</v>
      </c>
      <c r="RZ146" s="273">
        <v>2.3554387440133189E-4</v>
      </c>
      <c r="SA146" s="273">
        <v>2.5846198386814844E-4</v>
      </c>
      <c r="SB146" s="273">
        <v>2.3202066180307189E-4</v>
      </c>
      <c r="SC146" s="273">
        <v>2.2147263060976781E-4</v>
      </c>
      <c r="SD146" s="273">
        <v>2.761701263531138E-4</v>
      </c>
      <c r="SE146" s="273">
        <v>2.3107509108800136E-4</v>
      </c>
      <c r="SF146" s="273">
        <v>2.1339384791703054E-4</v>
      </c>
      <c r="SG146" s="273">
        <v>4.2477753487136279E-4</v>
      </c>
      <c r="SH146" s="273">
        <v>2.7015033797922559E-4</v>
      </c>
      <c r="SI146" s="273">
        <v>1.9423691156595914E-4</v>
      </c>
      <c r="SJ146" s="273">
        <v>1.1980877438963434E-4</v>
      </c>
      <c r="SK146" s="273">
        <v>1.7577788476961311E-4</v>
      </c>
      <c r="SL146" s="273">
        <v>2.0026018609612485E-4</v>
      </c>
      <c r="SM146" s="273">
        <v>2.4056888824873176E-4</v>
      </c>
      <c r="SN146" s="273">
        <v>5.9366498249480105E-4</v>
      </c>
      <c r="SO146" s="273">
        <v>5.3664434710486793E-4</v>
      </c>
      <c r="SP146" s="273">
        <v>4.2094092812091494E-4</v>
      </c>
      <c r="SQ146" s="273">
        <v>3.0930847579730769E-4</v>
      </c>
      <c r="SR146" s="273">
        <v>1.3667862535639064E-4</v>
      </c>
      <c r="SS146" s="273">
        <v>6.136550178961383E-4</v>
      </c>
      <c r="ST146" s="273">
        <v>3.5884664226698434E-3</v>
      </c>
      <c r="SU146" s="273">
        <v>1.3396776399420772E-3</v>
      </c>
      <c r="SV146" s="273">
        <v>1.2733406120255108E-3</v>
      </c>
      <c r="SW146" s="273">
        <v>1.697695193498841E-4</v>
      </c>
      <c r="SX146" s="273">
        <v>7.6353022069568021E-5</v>
      </c>
      <c r="SY146" s="273">
        <v>7.4461639259080272E-5</v>
      </c>
      <c r="SZ146" s="273">
        <v>8.0711752264204278E-5</v>
      </c>
      <c r="TA146" s="273">
        <v>1.2509793971641627E-4</v>
      </c>
      <c r="TB146" s="273">
        <v>1.2178152478498059E-4</v>
      </c>
      <c r="TC146" s="273">
        <v>7.8136859199483057E-5</v>
      </c>
      <c r="TD146" s="273">
        <v>1.7003209290899417E-4</v>
      </c>
      <c r="TE146" s="273">
        <v>6.2902053458391578E-6</v>
      </c>
    </row>
    <row r="147" spans="1:525" s="528" customFormat="1" x14ac:dyDescent="0.3">
      <c r="A147" s="273">
        <v>2.4151935764428919E-5</v>
      </c>
      <c r="B147" s="273">
        <v>5.9297293661787234E-5</v>
      </c>
      <c r="C147" s="273">
        <v>2.6534713235267034E-5</v>
      </c>
      <c r="D147" s="273">
        <v>2.6350497347649094E-5</v>
      </c>
      <c r="E147" s="273">
        <v>5.6495430693620545E-5</v>
      </c>
      <c r="F147" s="273">
        <v>2.5312167544883502E-5</v>
      </c>
      <c r="G147" s="273">
        <v>4.2534775920873075E-5</v>
      </c>
      <c r="H147" s="273">
        <v>2.277471235773972E-5</v>
      </c>
      <c r="I147" s="273">
        <v>4.409784333922889E-5</v>
      </c>
      <c r="J147" s="273">
        <v>3.7340523078251555E-5</v>
      </c>
      <c r="K147" s="273">
        <v>3.9225838107276286E-5</v>
      </c>
      <c r="L147" s="273">
        <v>2.4937865382388814E-5</v>
      </c>
      <c r="M147" s="273">
        <v>5.468125520575538E-5</v>
      </c>
      <c r="N147" s="273">
        <v>8.4808441701167523E-5</v>
      </c>
      <c r="O147" s="273">
        <v>2.7533968590753795E-5</v>
      </c>
      <c r="P147" s="273">
        <v>4.1011571244006088E-5</v>
      </c>
      <c r="Q147" s="273">
        <v>4.0403678225137428E-5</v>
      </c>
      <c r="R147" s="273">
        <v>3.0179016330648554E-5</v>
      </c>
      <c r="S147" s="273">
        <v>8.2106079208272878E-5</v>
      </c>
      <c r="T147" s="273">
        <v>1.0187429499963061E-4</v>
      </c>
      <c r="U147" s="273">
        <v>1.0046513251082745E-4</v>
      </c>
      <c r="V147" s="273">
        <v>6.467374107279766E-5</v>
      </c>
      <c r="W147" s="273">
        <v>1.2599980425378218E-4</v>
      </c>
      <c r="X147" s="273">
        <v>1.3026027024291159E-4</v>
      </c>
      <c r="Y147" s="273">
        <v>1.1589842903153261E-4</v>
      </c>
      <c r="Z147" s="273">
        <v>2.2746809205961038E-4</v>
      </c>
      <c r="AA147" s="273">
        <v>3.675559734958268E-4</v>
      </c>
      <c r="AB147" s="273">
        <v>1.2871614102875643E-4</v>
      </c>
      <c r="AC147" s="273">
        <v>2.424620162994228E-5</v>
      </c>
      <c r="AD147" s="273">
        <v>1.441920994542838E-4</v>
      </c>
      <c r="AE147" s="273">
        <v>1.519452725080945E-4</v>
      </c>
      <c r="AF147" s="273">
        <v>1.4966343034572969E-4</v>
      </c>
      <c r="AG147" s="273">
        <v>6.1849677466448063E-5</v>
      </c>
      <c r="AH147" s="273">
        <v>1.292910348249137E-4</v>
      </c>
      <c r="AI147" s="273">
        <v>1.1205504234275386E-6</v>
      </c>
      <c r="AJ147" s="45">
        <v>2.7398327013564913E-5</v>
      </c>
      <c r="AK147" s="45">
        <v>6.6179385523872366E-5</v>
      </c>
      <c r="AL147" s="45">
        <v>2.7286413603448944E-5</v>
      </c>
      <c r="AM147" s="45">
        <v>2.5486343299452006E-5</v>
      </c>
      <c r="AN147" s="45">
        <v>5.3057213921297191E-5</v>
      </c>
      <c r="AO147" s="45">
        <v>2.3984300274579882E-5</v>
      </c>
      <c r="AP147" s="45">
        <v>4.5492721937950309E-5</v>
      </c>
      <c r="AQ147" s="45">
        <v>1.8067386953569506E-5</v>
      </c>
      <c r="AR147" s="45">
        <v>4.3439924871314844E-5</v>
      </c>
      <c r="AS147" s="45">
        <v>3.7880744474763171E-5</v>
      </c>
      <c r="AT147" s="45">
        <v>3.7529812498245929E-5</v>
      </c>
      <c r="AU147" s="45">
        <v>2.6531294916291587E-5</v>
      </c>
      <c r="AV147" s="45">
        <v>5.630671820945919E-5</v>
      </c>
      <c r="AW147" s="45">
        <v>8.6360850741245103E-5</v>
      </c>
      <c r="AX147" s="45">
        <v>2.8987610737820769E-5</v>
      </c>
      <c r="AY147" s="45">
        <v>5.5802965281324184E-5</v>
      </c>
      <c r="AZ147" s="45">
        <v>4.5991213003223892E-5</v>
      </c>
      <c r="BA147" s="45">
        <v>3.5694810100522777E-5</v>
      </c>
      <c r="BB147" s="45">
        <v>1.1748351586177668E-4</v>
      </c>
      <c r="BC147" s="45">
        <v>1.1021137883658599E-4</v>
      </c>
      <c r="BD147" s="45">
        <v>1.1487636645339098E-4</v>
      </c>
      <c r="BE147" s="45">
        <v>5.4899494830647768E-5</v>
      </c>
      <c r="BF147" s="45">
        <v>1.4513080047539085E-4</v>
      </c>
      <c r="BG147" s="45">
        <v>1.2366217351115382E-4</v>
      </c>
      <c r="BH147" s="45">
        <v>1.2148309287996013E-4</v>
      </c>
      <c r="BI147" s="45">
        <v>2.6598182479893926E-4</v>
      </c>
      <c r="BJ147" s="45">
        <v>4.7610223462219798E-4</v>
      </c>
      <c r="BK147" s="45">
        <v>1.3470165172879806E-4</v>
      </c>
      <c r="BL147" s="45">
        <v>2.4361244670843372E-5</v>
      </c>
      <c r="BM147" s="45">
        <v>1.414744215135388E-4</v>
      </c>
      <c r="BN147" s="45">
        <v>1.7576987276695974E-4</v>
      </c>
      <c r="BO147" s="45">
        <v>1.6985656125999193E-4</v>
      </c>
      <c r="BP147" s="45">
        <v>6.6786692569017944E-5</v>
      </c>
      <c r="BQ147" s="45">
        <v>1.3361110854622212E-4</v>
      </c>
      <c r="BR147" s="45">
        <v>1.1396476292706452E-6</v>
      </c>
      <c r="BS147" s="273">
        <v>2.9635542238561445E-5</v>
      </c>
      <c r="BT147" s="273">
        <v>7.402333810200953E-5</v>
      </c>
      <c r="BU147" s="273">
        <v>2.9690455364165871E-5</v>
      </c>
      <c r="BV147" s="273">
        <v>2.7529704995169427E-5</v>
      </c>
      <c r="BW147" s="273">
        <v>5.7404847624663419E-5</v>
      </c>
      <c r="BX147" s="273">
        <v>2.5193490002393225E-5</v>
      </c>
      <c r="BY147" s="273">
        <v>4.7623697923491238E-5</v>
      </c>
      <c r="BZ147" s="273">
        <v>2.2703741240815105E-5</v>
      </c>
      <c r="CA147" s="273">
        <v>4.8453034403058444E-5</v>
      </c>
      <c r="CB147" s="273">
        <v>4.2327501095636098E-5</v>
      </c>
      <c r="CC147" s="273">
        <v>4.1139266769973022E-5</v>
      </c>
      <c r="CD147" s="273">
        <v>2.9244441359121861E-5</v>
      </c>
      <c r="CE147" s="273">
        <v>6.169383886834807E-5</v>
      </c>
      <c r="CF147" s="273">
        <v>9.4721291496527291E-5</v>
      </c>
      <c r="CG147" s="273">
        <v>3.1817281870626507E-5</v>
      </c>
      <c r="CH147" s="273">
        <v>5.3127913598770903E-5</v>
      </c>
      <c r="CI147" s="273">
        <v>5.4441835626820773E-5</v>
      </c>
      <c r="CJ147" s="273">
        <v>4.1665211757852201E-5</v>
      </c>
      <c r="CK147" s="273">
        <v>1.1572681058813619E-4</v>
      </c>
      <c r="CL147" s="273">
        <v>1.0915347603338901E-4</v>
      </c>
      <c r="CM147" s="273">
        <v>1.1413130763334894E-4</v>
      </c>
      <c r="CN147" s="273">
        <v>5.6049676282651656E-5</v>
      </c>
      <c r="CO147" s="273">
        <v>1.6859643431365687E-4</v>
      </c>
      <c r="CP147" s="273">
        <v>1.3726447240346626E-4</v>
      </c>
      <c r="CQ147" s="273">
        <v>1.3726795136041406E-4</v>
      </c>
      <c r="CR147" s="273">
        <v>2.8823689848119817E-4</v>
      </c>
      <c r="CS147" s="273">
        <v>4.7496948811373042E-4</v>
      </c>
      <c r="CT147" s="273">
        <v>1.5498564575296866E-4</v>
      </c>
      <c r="CU147" s="273">
        <v>2.7161752090765974E-5</v>
      </c>
      <c r="CV147" s="273">
        <v>1.5720467803274023E-4</v>
      </c>
      <c r="CW147" s="273">
        <v>1.9840448585886446E-4</v>
      </c>
      <c r="CX147" s="273">
        <v>1.9371080640068425E-4</v>
      </c>
      <c r="CY147" s="273">
        <v>7.3109551642085277E-5</v>
      </c>
      <c r="CZ147" s="273">
        <v>1.6455208848210545E-4</v>
      </c>
      <c r="DA147" s="273">
        <v>2.0861633024690899E-6</v>
      </c>
      <c r="DB147" s="45">
        <v>3.1325745888603976E-5</v>
      </c>
      <c r="DC147" s="45">
        <v>8.8074717524817025E-5</v>
      </c>
      <c r="DD147" s="45">
        <v>2.9899054266885883E-5</v>
      </c>
      <c r="DE147" s="45">
        <v>2.6886623923040264E-5</v>
      </c>
      <c r="DF147" s="45">
        <v>5.7804056268878036E-5</v>
      </c>
      <c r="DG147" s="45">
        <v>2.4036472792150585E-5</v>
      </c>
      <c r="DH147" s="45">
        <v>4.8607115730862214E-5</v>
      </c>
      <c r="DI147" s="45">
        <v>2.1740398670070076E-5</v>
      </c>
      <c r="DJ147" s="45">
        <v>4.402869844378447E-5</v>
      </c>
      <c r="DK147" s="45">
        <v>4.0313731813968594E-5</v>
      </c>
      <c r="DL147" s="45">
        <v>3.7973807868527619E-5</v>
      </c>
      <c r="DM147" s="45">
        <v>2.8878856324783557E-5</v>
      </c>
      <c r="DN147" s="45">
        <v>6.117801613848431E-5</v>
      </c>
      <c r="DO147" s="45">
        <v>9.4211667922642795E-5</v>
      </c>
      <c r="DP147" s="45">
        <v>3.0982479005891866E-5</v>
      </c>
      <c r="DQ147" s="45">
        <v>5.813754679873358E-5</v>
      </c>
      <c r="DR147" s="45">
        <v>6.053582965792821E-5</v>
      </c>
      <c r="DS147" s="45">
        <v>4.0925679403850804E-5</v>
      </c>
      <c r="DT147" s="45">
        <v>1.3323136891248803E-4</v>
      </c>
      <c r="DU147" s="45">
        <v>1.1212103544439633E-4</v>
      </c>
      <c r="DV147" s="45">
        <v>1.1265638419179241E-4</v>
      </c>
      <c r="DW147" s="45">
        <v>4.5354751734312101E-5</v>
      </c>
      <c r="DX147" s="45">
        <v>1.7812438832291949E-4</v>
      </c>
      <c r="DY147" s="45">
        <v>1.2342959654771554E-4</v>
      </c>
      <c r="DZ147" s="45">
        <v>1.3985852415875075E-4</v>
      </c>
      <c r="EA147" s="45">
        <v>3.0557123800521588E-4</v>
      </c>
      <c r="EB147" s="45">
        <v>6.4024416012901366E-4</v>
      </c>
      <c r="EC147" s="45">
        <v>1.5878399350522672E-4</v>
      </c>
      <c r="ED147" s="45">
        <v>3.7004078692268949E-5</v>
      </c>
      <c r="EE147" s="45">
        <v>1.4796290085068535E-4</v>
      </c>
      <c r="EF147" s="45">
        <v>2.2520480627785111E-4</v>
      </c>
      <c r="EG147" s="45">
        <v>2.0842874706371455E-4</v>
      </c>
      <c r="EH147" s="45">
        <v>7.6608312825079787E-5</v>
      </c>
      <c r="EI147" s="45">
        <v>1.6931099206109337E-4</v>
      </c>
      <c r="EJ147" s="45">
        <v>1.6380446806623843E-6</v>
      </c>
      <c r="EK147" s="273">
        <v>3.3026647071308223E-5</v>
      </c>
      <c r="EL147" s="273">
        <v>8.9268254260830069E-5</v>
      </c>
      <c r="EM147" s="273">
        <v>3.3960837266871604E-5</v>
      </c>
      <c r="EN147" s="273">
        <v>3.2157420489156803E-5</v>
      </c>
      <c r="EO147" s="273">
        <v>6.5089389830234485E-5</v>
      </c>
      <c r="EP147" s="273">
        <v>3.036649301891623E-5</v>
      </c>
      <c r="EQ147" s="273">
        <v>7.1244370397091658E-5</v>
      </c>
      <c r="ER147" s="273">
        <v>2.7693928015304143E-5</v>
      </c>
      <c r="ES147" s="273">
        <v>5.0974290584266946E-5</v>
      </c>
      <c r="ET147" s="273">
        <v>4.7508306747262031E-5</v>
      </c>
      <c r="EU147" s="273">
        <v>4.3238022695068659E-5</v>
      </c>
      <c r="EV147" s="273">
        <v>3.4400570948009061E-5</v>
      </c>
      <c r="EW147" s="273">
        <v>7.1188141968275972E-5</v>
      </c>
      <c r="EX147" s="273">
        <v>1.0399228507517773E-4</v>
      </c>
      <c r="EY147" s="273">
        <v>3.6930103183981291E-5</v>
      </c>
      <c r="EZ147" s="273">
        <v>6.3633753398604047E-5</v>
      </c>
      <c r="FA147" s="273">
        <v>6.3465112222158178E-5</v>
      </c>
      <c r="FB147" s="273">
        <v>4.6376335273870798E-5</v>
      </c>
      <c r="FC147" s="273">
        <v>1.3569294075314794E-4</v>
      </c>
      <c r="FD147" s="273">
        <v>1.1987713671167423E-4</v>
      </c>
      <c r="FE147" s="273">
        <v>1.448006923240935E-4</v>
      </c>
      <c r="FF147" s="273">
        <v>5.0895052500512502E-5</v>
      </c>
      <c r="FG147" s="273">
        <v>1.8750397996247789E-4</v>
      </c>
      <c r="FH147" s="273">
        <v>1.219566596144288E-4</v>
      </c>
      <c r="FI147" s="273">
        <v>1.6416925205143255E-4</v>
      </c>
      <c r="FJ147" s="273">
        <v>3.2878684013869865E-4</v>
      </c>
      <c r="FK147" s="273">
        <v>6.2371654095950187E-4</v>
      </c>
      <c r="FL147" s="273">
        <v>1.7950902650054842E-4</v>
      </c>
      <c r="FM147" s="273">
        <v>5.0791987622397758E-5</v>
      </c>
      <c r="FN147" s="273">
        <v>1.8405816679659801E-4</v>
      </c>
      <c r="FO147" s="273">
        <v>2.4090803395976538E-4</v>
      </c>
      <c r="FP147" s="273">
        <v>2.0877482674464635E-4</v>
      </c>
      <c r="FQ147" s="273">
        <v>9.2704127513015851E-5</v>
      </c>
      <c r="FR147" s="273">
        <v>2.0699940337593126E-4</v>
      </c>
      <c r="FS147" s="273">
        <v>3.4653386945854692E-6</v>
      </c>
      <c r="FT147" s="45">
        <v>3.7896628428908769E-5</v>
      </c>
      <c r="FU147" s="45">
        <v>8.4912337452914627E-5</v>
      </c>
      <c r="FV147" s="45">
        <v>3.8213248156127986E-5</v>
      </c>
      <c r="FW147" s="45">
        <v>4.212931544871026E-5</v>
      </c>
      <c r="FX147" s="45">
        <v>9.3711563299336508E-5</v>
      </c>
      <c r="FY147" s="45">
        <v>3.6044477527375284E-5</v>
      </c>
      <c r="FZ147" s="45">
        <v>8.5708748195874288E-5</v>
      </c>
      <c r="GA147" s="45">
        <v>3.3288703676685846E-5</v>
      </c>
      <c r="GB147" s="45">
        <v>5.7896905971407103E-5</v>
      </c>
      <c r="GC147" s="45">
        <v>5.7738479828121404E-5</v>
      </c>
      <c r="GD147" s="45">
        <v>5.4142319339514506E-5</v>
      </c>
      <c r="GE147" s="45">
        <v>4.4529779391336978E-5</v>
      </c>
      <c r="GF147" s="45">
        <v>8.2844602124858147E-5</v>
      </c>
      <c r="GG147" s="45">
        <v>1.0339302141564381E-4</v>
      </c>
      <c r="GH147" s="45">
        <v>4.478802957281742E-5</v>
      </c>
      <c r="GI147" s="45">
        <v>7.0421582201585575E-5</v>
      </c>
      <c r="GJ147" s="45">
        <v>6.5274993329517584E-5</v>
      </c>
      <c r="GK147" s="45">
        <v>6.0567574838369936E-5</v>
      </c>
      <c r="GL147" s="45">
        <v>1.3740561421253194E-4</v>
      </c>
      <c r="GM147" s="45">
        <v>1.2489687826645177E-4</v>
      </c>
      <c r="GN147" s="45">
        <v>1.601152240446719E-4</v>
      </c>
      <c r="GO147" s="45">
        <v>6.0967899598409411E-5</v>
      </c>
      <c r="GP147" s="45">
        <v>2.1530517814287794E-4</v>
      </c>
      <c r="GQ147" s="45">
        <v>1.2956753583964888E-4</v>
      </c>
      <c r="GR147" s="45">
        <v>1.8455726712603317E-4</v>
      </c>
      <c r="GS147" s="45">
        <v>3.7461243567304937E-4</v>
      </c>
      <c r="GT147" s="45">
        <v>5.4569475458168923E-4</v>
      </c>
      <c r="GU147" s="45">
        <v>1.9982896235235358E-4</v>
      </c>
      <c r="GV147" s="45">
        <v>4.6954210807838238E-5</v>
      </c>
      <c r="GW147" s="45">
        <v>2.0912016066864332E-4</v>
      </c>
      <c r="GX147" s="45">
        <v>2.5429595809662713E-4</v>
      </c>
      <c r="GY147" s="45">
        <v>2.4207619502892078E-4</v>
      </c>
      <c r="GZ147" s="45">
        <v>1.0511946871659072E-4</v>
      </c>
      <c r="HA147" s="45">
        <v>2.4635391676909878E-4</v>
      </c>
      <c r="HB147" s="45">
        <v>3.6416014655237977E-6</v>
      </c>
      <c r="HC147" s="273">
        <v>3.4906337150845735E-5</v>
      </c>
      <c r="HD147" s="273">
        <v>8.8855455214639152E-5</v>
      </c>
      <c r="HE147" s="273">
        <v>4.5347322477441517E-5</v>
      </c>
      <c r="HF147" s="273">
        <v>5.2461413419389629E-5</v>
      </c>
      <c r="HG147" s="273">
        <v>1.3259020408040454E-4</v>
      </c>
      <c r="HH147" s="273">
        <v>3.9715631490102128E-5</v>
      </c>
      <c r="HI147" s="273">
        <v>7.305722702797227E-5</v>
      </c>
      <c r="HJ147" s="273">
        <v>4.5685515307023147E-5</v>
      </c>
      <c r="HK147" s="273">
        <v>6.6700443950555051E-5</v>
      </c>
      <c r="HL147" s="273">
        <v>6.5631550269879964E-5</v>
      </c>
      <c r="HM147" s="273">
        <v>6.9763853841438568E-5</v>
      </c>
      <c r="HN147" s="273">
        <v>5.7028358508415808E-5</v>
      </c>
      <c r="HO147" s="273">
        <v>1.0787116969352209E-4</v>
      </c>
      <c r="HP147" s="273">
        <v>1.4623388946619669E-4</v>
      </c>
      <c r="HQ147" s="273">
        <v>5.9034266816982168E-5</v>
      </c>
      <c r="HR147" s="273">
        <v>6.531566518423714E-5</v>
      </c>
      <c r="HS147" s="273">
        <v>6.7483404979092922E-5</v>
      </c>
      <c r="HT147" s="273">
        <v>7.6698421370121741E-5</v>
      </c>
      <c r="HU147" s="273">
        <v>1.3502009574946518E-4</v>
      </c>
      <c r="HV147" s="273">
        <v>1.1364745974792187E-4</v>
      </c>
      <c r="HW147" s="273">
        <v>1.2180060560093669E-4</v>
      </c>
      <c r="HX147" s="273">
        <v>5.8045740370213681E-5</v>
      </c>
      <c r="HY147" s="273">
        <v>2.4484750695049154E-4</v>
      </c>
      <c r="HZ147" s="273">
        <v>1.4146645957263494E-4</v>
      </c>
      <c r="IA147" s="273">
        <v>1.9971892351301946E-4</v>
      </c>
      <c r="IB147" s="273">
        <v>4.1086790600409969E-4</v>
      </c>
      <c r="IC147" s="273">
        <v>4.7775566771171226E-4</v>
      </c>
      <c r="ID147" s="273">
        <v>1.9598878460378629E-4</v>
      </c>
      <c r="IE147" s="273">
        <v>4.0446533288034818E-5</v>
      </c>
      <c r="IF147" s="273">
        <v>1.9298255528453872E-4</v>
      </c>
      <c r="IG147" s="273">
        <v>2.4580960720054981E-4</v>
      </c>
      <c r="IH147" s="273">
        <v>2.4399192638605894E-4</v>
      </c>
      <c r="II147" s="273">
        <v>9.3574385805039373E-5</v>
      </c>
      <c r="IJ147" s="273">
        <v>2.4821752469086314E-4</v>
      </c>
      <c r="IK147" s="273">
        <v>2.8924402528659886E-6</v>
      </c>
      <c r="IL147" s="45">
        <v>4.0541629929074225E-5</v>
      </c>
      <c r="IM147" s="45">
        <v>9.1394744680522568E-5</v>
      </c>
      <c r="IN147" s="45">
        <v>4.2285905354040305E-5</v>
      </c>
      <c r="IO147" s="45">
        <v>4.565410737197237E-5</v>
      </c>
      <c r="IP147" s="45">
        <v>1.0433908627648391E-4</v>
      </c>
      <c r="IQ147" s="45">
        <v>4.1861629874007089E-5</v>
      </c>
      <c r="IR147" s="45">
        <v>7.9161794479493176E-5</v>
      </c>
      <c r="IS147" s="45">
        <v>3.633955205296237E-5</v>
      </c>
      <c r="IT147" s="45">
        <v>5.5019315372411382E-5</v>
      </c>
      <c r="IU147" s="45">
        <v>5.6411376850164558E-5</v>
      </c>
      <c r="IV147" s="45">
        <v>6.1081354542984442E-5</v>
      </c>
      <c r="IW147" s="45">
        <v>4.8269870828418959E-5</v>
      </c>
      <c r="IX147" s="45">
        <v>9.059501046099185E-5</v>
      </c>
      <c r="IY147" s="45">
        <v>1.0998984115807441E-4</v>
      </c>
      <c r="IZ147" s="45">
        <v>4.6704003892187535E-5</v>
      </c>
      <c r="JA147" s="45">
        <v>6.7502387737343282E-5</v>
      </c>
      <c r="JB147" s="45">
        <v>5.9222347347380937E-5</v>
      </c>
      <c r="JC147" s="45">
        <v>6.5113329821649821E-5</v>
      </c>
      <c r="JD147" s="45">
        <v>1.3781565976538548E-4</v>
      </c>
      <c r="JE147" s="45">
        <v>1.2001474627617643E-4</v>
      </c>
      <c r="JF147" s="45">
        <v>1.4409554326525123E-4</v>
      </c>
      <c r="JG147" s="45">
        <v>5.6849423287065328E-5</v>
      </c>
      <c r="JH147" s="45">
        <v>2.1463010517609992E-4</v>
      </c>
      <c r="JI147" s="45">
        <v>1.1137381020410863E-4</v>
      </c>
      <c r="JJ147" s="45">
        <v>2.0466321872052119E-4</v>
      </c>
      <c r="JK147" s="45">
        <v>3.7357473860973208E-4</v>
      </c>
      <c r="JL147" s="45">
        <v>5.9873440484859558E-4</v>
      </c>
      <c r="JM147" s="45">
        <v>2.0436015467261031E-4</v>
      </c>
      <c r="JN147" s="45">
        <v>4.7592800499207591E-5</v>
      </c>
      <c r="JO147" s="45">
        <v>1.9502698469780992E-4</v>
      </c>
      <c r="JP147" s="45">
        <v>2.1111100525345351E-4</v>
      </c>
      <c r="JQ147" s="45">
        <v>2.4053548571656476E-4</v>
      </c>
      <c r="JR147" s="45">
        <v>1.0086558575622342E-4</v>
      </c>
      <c r="JS147" s="45">
        <v>2.3558596500587416E-4</v>
      </c>
      <c r="JT147" s="45">
        <v>1.7497896069832025E-6</v>
      </c>
      <c r="JU147" s="273">
        <v>4.5886295155175414E-5</v>
      </c>
      <c r="JV147" s="273">
        <v>8.8971635512236069E-5</v>
      </c>
      <c r="JW147" s="273">
        <v>4.3715470166453253E-5</v>
      </c>
      <c r="JX147" s="273">
        <v>5.9285849937766081E-5</v>
      </c>
      <c r="JY147" s="273">
        <v>1.2908027582120654E-4</v>
      </c>
      <c r="JZ147" s="273">
        <v>4.6464853291453298E-5</v>
      </c>
      <c r="KA147" s="273">
        <v>8.2666616506620383E-5</v>
      </c>
      <c r="KB147" s="273">
        <v>4.4242373702228946E-5</v>
      </c>
      <c r="KC147" s="273">
        <v>5.988044309756667E-5</v>
      </c>
      <c r="KD147" s="273">
        <v>6.0970414610616931E-5</v>
      </c>
      <c r="KE147" s="273">
        <v>6.8813725960027545E-5</v>
      </c>
      <c r="KF147" s="273">
        <v>6.3797802965717015E-5</v>
      </c>
      <c r="KG147" s="273">
        <v>1.0071960267036081E-4</v>
      </c>
      <c r="KH147" s="273">
        <v>1.1684710582396994E-4</v>
      </c>
      <c r="KI147" s="273">
        <v>4.9740707674797609E-5</v>
      </c>
      <c r="KJ147" s="273">
        <v>6.3939502589844592E-5</v>
      </c>
      <c r="KK147" s="273">
        <v>6.473033640708639E-5</v>
      </c>
      <c r="KL147" s="273">
        <v>8.5599470936319229E-5</v>
      </c>
      <c r="KM147" s="273">
        <v>1.4147888055733484E-4</v>
      </c>
      <c r="KN147" s="273">
        <v>1.2848073772283935E-4</v>
      </c>
      <c r="KO147" s="273">
        <v>1.462656817429144E-4</v>
      </c>
      <c r="KP147" s="273">
        <v>5.7537378957359425E-5</v>
      </c>
      <c r="KQ147" s="273">
        <v>2.1281277877114183E-4</v>
      </c>
      <c r="KR147" s="273">
        <v>1.1994679328185631E-4</v>
      </c>
      <c r="KS147" s="273">
        <v>2.1449661176179807E-4</v>
      </c>
      <c r="KT147" s="273">
        <v>3.765666998943533E-4</v>
      </c>
      <c r="KU147" s="273">
        <v>6.1550239442422318E-4</v>
      </c>
      <c r="KV147" s="273">
        <v>2.1237441264464717E-4</v>
      </c>
      <c r="KW147" s="273">
        <v>4.1634645548544194E-5</v>
      </c>
      <c r="KX147" s="273">
        <v>1.9345004509764907E-4</v>
      </c>
      <c r="KY147" s="273">
        <v>2.2552770628080332E-4</v>
      </c>
      <c r="KZ147" s="273">
        <v>2.454615471379924E-4</v>
      </c>
      <c r="LA147" s="273">
        <v>1.0031950137236783E-4</v>
      </c>
      <c r="LB147" s="273">
        <v>2.2968898660194915E-4</v>
      </c>
      <c r="LC147" s="273">
        <v>1.3965798314085476E-6</v>
      </c>
      <c r="LD147" s="45">
        <v>5.8343749173001922E-5</v>
      </c>
      <c r="LE147" s="45">
        <v>8.8185872263484651E-5</v>
      </c>
      <c r="LF147" s="45">
        <v>5.0483217315667859E-5</v>
      </c>
      <c r="LG147" s="45">
        <v>7.6272479024396014E-5</v>
      </c>
      <c r="LH147" s="45">
        <v>1.5388915216351968E-4</v>
      </c>
      <c r="LI147" s="45">
        <v>5.639139969479388E-5</v>
      </c>
      <c r="LJ147" s="45">
        <v>9.1779273875349106E-5</v>
      </c>
      <c r="LK147" s="45">
        <v>4.6144695399700203E-5</v>
      </c>
      <c r="LL147" s="45">
        <v>6.6970181631594941E-5</v>
      </c>
      <c r="LM147" s="45">
        <v>6.3430460930822123E-5</v>
      </c>
      <c r="LN147" s="45">
        <v>7.8168192090302311E-5</v>
      </c>
      <c r="LO147" s="45">
        <v>8.3048301518828251E-5</v>
      </c>
      <c r="LP147" s="45">
        <v>1.1096890775714542E-4</v>
      </c>
      <c r="LQ147" s="45">
        <v>1.4686151461616151E-4</v>
      </c>
      <c r="LR147" s="45">
        <v>5.5598702938500965E-5</v>
      </c>
      <c r="LS147" s="45">
        <v>7.5155140233091911E-5</v>
      </c>
      <c r="LT147" s="45">
        <v>7.4970372440828146E-5</v>
      </c>
      <c r="LU147" s="45">
        <v>1.1301696257129691E-4</v>
      </c>
      <c r="LV147" s="45">
        <v>2.6057932288297392E-4</v>
      </c>
      <c r="LW147" s="45">
        <v>1.5359485125957477E-4</v>
      </c>
      <c r="LX147" s="45">
        <v>1.6140989227539582E-4</v>
      </c>
      <c r="LY147" s="45">
        <v>6.8005305047429872E-5</v>
      </c>
      <c r="LZ147" s="45">
        <v>2.2056900332910822E-4</v>
      </c>
      <c r="MA147" s="45">
        <v>1.7619234666910248E-4</v>
      </c>
      <c r="MB147" s="45">
        <v>2.4274046684153857E-4</v>
      </c>
      <c r="MC147" s="45">
        <v>4.1650064351278097E-4</v>
      </c>
      <c r="MD147" s="45">
        <v>6.9248718529299751E-4</v>
      </c>
      <c r="ME147" s="45">
        <v>2.294167319835642E-4</v>
      </c>
      <c r="MF147" s="45">
        <v>5.2687720350659458E-5</v>
      </c>
      <c r="MG147" s="45">
        <v>2.0207067643075908E-4</v>
      </c>
      <c r="MH147" s="45">
        <v>2.3379276525070338E-4</v>
      </c>
      <c r="MI147" s="45">
        <v>2.5776447475481359E-4</v>
      </c>
      <c r="MJ147" s="45">
        <v>1.1045170239943018E-4</v>
      </c>
      <c r="MK147" s="45">
        <v>2.5047229467083868E-4</v>
      </c>
      <c r="ML147" s="45">
        <v>2.2483749578276262E-6</v>
      </c>
      <c r="MM147" s="273">
        <v>6.3880996088037077E-5</v>
      </c>
      <c r="MN147" s="273">
        <v>9.1755995696566475E-5</v>
      </c>
      <c r="MO147" s="273">
        <v>5.2479412538062735E-5</v>
      </c>
      <c r="MP147" s="273">
        <v>8.228882405675554E-5</v>
      </c>
      <c r="MQ147" s="273">
        <v>1.4032409460391945E-4</v>
      </c>
      <c r="MR147" s="273">
        <v>5.4222380534729185E-5</v>
      </c>
      <c r="MS147" s="273">
        <v>9.1130306465676353E-5</v>
      </c>
      <c r="MT147" s="273">
        <v>5.5415531436924676E-5</v>
      </c>
      <c r="MU147" s="273">
        <v>7.5896318913316213E-5</v>
      </c>
      <c r="MV147" s="273">
        <v>6.44491757295345E-5</v>
      </c>
      <c r="MW147" s="273">
        <v>8.5498450031910623E-5</v>
      </c>
      <c r="MX147" s="273">
        <v>1.0587454929794159E-4</v>
      </c>
      <c r="MY147" s="273">
        <v>1.085794007065058E-4</v>
      </c>
      <c r="MZ147" s="273">
        <v>1.4241729102133205E-4</v>
      </c>
      <c r="NA147" s="273">
        <v>5.2550672755381212E-5</v>
      </c>
      <c r="NB147" s="273">
        <v>8.2391110829255093E-5</v>
      </c>
      <c r="NC147" s="273">
        <v>8.4319080667497344E-5</v>
      </c>
      <c r="ND147" s="273">
        <v>1.2522155809272011E-4</v>
      </c>
      <c r="NE147" s="273">
        <v>2.7374854772238159E-4</v>
      </c>
      <c r="NF147" s="273">
        <v>1.5428692900948735E-4</v>
      </c>
      <c r="NG147" s="273">
        <v>1.6673022328174826E-4</v>
      </c>
      <c r="NH147" s="273">
        <v>7.067140619561805E-5</v>
      </c>
      <c r="NI147" s="273">
        <v>2.5057539033497106E-4</v>
      </c>
      <c r="NJ147" s="273">
        <v>2.2885346175462683E-4</v>
      </c>
      <c r="NK147" s="273">
        <v>2.2926179479061738E-4</v>
      </c>
      <c r="NL147" s="273">
        <v>4.2718008226985227E-4</v>
      </c>
      <c r="NM147" s="273">
        <v>7.2514224591558587E-4</v>
      </c>
      <c r="NN147" s="273">
        <v>2.3598663370771048E-4</v>
      </c>
      <c r="NO147" s="273">
        <v>5.4075536471844216E-5</v>
      </c>
      <c r="NP147" s="273">
        <v>2.0391231881818796E-4</v>
      </c>
      <c r="NQ147" s="273">
        <v>2.5031819658256698E-4</v>
      </c>
      <c r="NR147" s="273">
        <v>2.7816156137465832E-4</v>
      </c>
      <c r="NS147" s="273">
        <v>1.1469444666201255E-4</v>
      </c>
      <c r="NT147" s="273">
        <v>2.675153894753566E-4</v>
      </c>
      <c r="NU147" s="273">
        <v>4.9858434226613794E-6</v>
      </c>
      <c r="NV147" s="45">
        <v>9.2236269506929702E-5</v>
      </c>
      <c r="NW147" s="45">
        <v>9.1166042311948989E-5</v>
      </c>
      <c r="NX147" s="45">
        <v>6.7354929231697725E-5</v>
      </c>
      <c r="NY147" s="45">
        <v>1.3321607531654054E-4</v>
      </c>
      <c r="NZ147" s="45">
        <v>1.8570602837602552E-4</v>
      </c>
      <c r="OA147" s="45">
        <v>7.3864245197152251E-5</v>
      </c>
      <c r="OB147" s="45">
        <v>1.0718407962135908E-4</v>
      </c>
      <c r="OC147" s="45">
        <v>8.5446597014178621E-5</v>
      </c>
      <c r="OD147" s="45">
        <v>1.1127767392327848E-4</v>
      </c>
      <c r="OE147" s="45">
        <v>8.5407954081461788E-5</v>
      </c>
      <c r="OF147" s="45">
        <v>1.293171967130837E-4</v>
      </c>
      <c r="OG147" s="45">
        <v>1.911132091623045E-4</v>
      </c>
      <c r="OH147" s="45">
        <v>1.4954690152438116E-4</v>
      </c>
      <c r="OI147" s="45">
        <v>1.8563433995007835E-4</v>
      </c>
      <c r="OJ147" s="45">
        <v>7.1343031540738186E-5</v>
      </c>
      <c r="OK147" s="45">
        <v>1.7389674734019626E-4</v>
      </c>
      <c r="OL147" s="45">
        <v>1.2252103255090479E-4</v>
      </c>
      <c r="OM147" s="45">
        <v>1.9464092599132758E-4</v>
      </c>
      <c r="ON147" s="45">
        <v>2.9211248504042121E-4</v>
      </c>
      <c r="OO147" s="45">
        <v>1.9418947440348516E-4</v>
      </c>
      <c r="OP147" s="45">
        <v>1.8771436825856208E-4</v>
      </c>
      <c r="OQ147" s="45">
        <v>8.6616001391179786E-5</v>
      </c>
      <c r="OR147" s="45">
        <v>3.3935262992401384E-4</v>
      </c>
      <c r="OS147" s="45">
        <v>3.9461728508676392E-4</v>
      </c>
      <c r="OT147" s="45">
        <v>2.7548068078660345E-4</v>
      </c>
      <c r="OU147" s="45">
        <v>5.226345930767674E-4</v>
      </c>
      <c r="OV147" s="45">
        <v>9.6421593102992518E-4</v>
      </c>
      <c r="OW147" s="45">
        <v>3.0774750975997699E-4</v>
      </c>
      <c r="OX147" s="45">
        <v>5.9445420826803849E-5</v>
      </c>
      <c r="OY147" s="45">
        <v>2.3225372970291167E-4</v>
      </c>
      <c r="OZ147" s="45">
        <v>2.8376719924351587E-4</v>
      </c>
      <c r="PA147" s="45">
        <v>3.5182003980852581E-4</v>
      </c>
      <c r="PB147" s="45">
        <v>1.4463402132676681E-4</v>
      </c>
      <c r="PC147" s="45">
        <v>2.9948068679562474E-4</v>
      </c>
      <c r="PD147" s="45">
        <v>2.4434155266514364E-5</v>
      </c>
      <c r="PE147" s="273">
        <v>9.2691727348832989E-5</v>
      </c>
      <c r="PF147" s="273">
        <v>8.004901501142722E-5</v>
      </c>
      <c r="PG147" s="273">
        <v>6.4963799670029137E-5</v>
      </c>
      <c r="PH147" s="273">
        <v>1.3235504564001823E-4</v>
      </c>
      <c r="PI147" s="273">
        <v>1.6409709391060028E-4</v>
      </c>
      <c r="PJ147" s="273">
        <v>7.1889648380776467E-5</v>
      </c>
      <c r="PK147" s="273">
        <v>9.9892097314516375E-5</v>
      </c>
      <c r="PL147" s="273">
        <v>8.9413219235457716E-5</v>
      </c>
      <c r="PM147" s="273">
        <v>1.1186954904660535E-4</v>
      </c>
      <c r="PN147" s="273">
        <v>7.72158504262021E-5</v>
      </c>
      <c r="PO147" s="273">
        <v>1.1526241571102052E-4</v>
      </c>
      <c r="PP147" s="273">
        <v>2.0012368995937308E-4</v>
      </c>
      <c r="PQ147" s="273">
        <v>1.3760559057328782E-4</v>
      </c>
      <c r="PR147" s="273">
        <v>1.7923910736543933E-4</v>
      </c>
      <c r="PS147" s="273">
        <v>6.487329612530276E-5</v>
      </c>
      <c r="PT147" s="273">
        <v>1.7288330551300276E-4</v>
      </c>
      <c r="PU147" s="273">
        <v>1.2158057604945708E-4</v>
      </c>
      <c r="PV147" s="273">
        <v>1.8599785132361623E-4</v>
      </c>
      <c r="PW147" s="273">
        <v>2.83978858605064E-4</v>
      </c>
      <c r="PX147" s="273">
        <v>1.7617318874016549E-4</v>
      </c>
      <c r="PY147" s="273">
        <v>1.7105935390563488E-4</v>
      </c>
      <c r="PZ147" s="273">
        <v>8.4732876781225112E-5</v>
      </c>
      <c r="QA147" s="273">
        <v>3.2005023787193016E-4</v>
      </c>
      <c r="QB147" s="273">
        <v>4.1879495352279691E-4</v>
      </c>
      <c r="QC147" s="273">
        <v>2.5917662754646966E-4</v>
      </c>
      <c r="QD147" s="273">
        <v>4.7129204676626312E-4</v>
      </c>
      <c r="QE147" s="273">
        <v>9.021441652900358E-4</v>
      </c>
      <c r="QF147" s="273">
        <v>3.0613413226874251E-4</v>
      </c>
      <c r="QG147" s="273">
        <v>5.6264407107007755E-5</v>
      </c>
      <c r="QH147" s="273">
        <v>2.1614260221095396E-4</v>
      </c>
      <c r="QI147" s="273">
        <v>2.7569863376221442E-4</v>
      </c>
      <c r="QJ147" s="273">
        <v>3.2099143354248324E-4</v>
      </c>
      <c r="QK147" s="273">
        <v>1.3947191422839552E-4</v>
      </c>
      <c r="QL147" s="273">
        <v>2.8423708670634838E-4</v>
      </c>
      <c r="QM147" s="273">
        <v>1.7939894067093616E-5</v>
      </c>
      <c r="QN147" s="45">
        <v>1.0155167902284589E-4</v>
      </c>
      <c r="QO147" s="45">
        <v>8.4437954682914433E-5</v>
      </c>
      <c r="QP147" s="45">
        <v>6.9856306160905157E-5</v>
      </c>
      <c r="QQ147" s="45">
        <v>1.3963581484115458E-4</v>
      </c>
      <c r="QR147" s="45">
        <v>1.7086582384981579E-4</v>
      </c>
      <c r="QS147" s="45">
        <v>8.4264670475314745E-5</v>
      </c>
      <c r="QT147" s="45">
        <v>1.2126511873532413E-4</v>
      </c>
      <c r="QU147" s="45">
        <v>9.546176842303809E-5</v>
      </c>
      <c r="QV147" s="45">
        <v>1.2048814317501072E-4</v>
      </c>
      <c r="QW147" s="45">
        <v>9.3353729684760692E-5</v>
      </c>
      <c r="QX147" s="45">
        <v>1.3402867862120772E-4</v>
      </c>
      <c r="QY147" s="45">
        <v>2.183449769570527E-4</v>
      </c>
      <c r="QZ147" s="45">
        <v>1.4821447798263196E-4</v>
      </c>
      <c r="RA147" s="45">
        <v>1.7406095593102279E-4</v>
      </c>
      <c r="RB147" s="45">
        <v>6.7054417705692868E-5</v>
      </c>
      <c r="RC147" s="45">
        <v>1.4745907503736368E-4</v>
      </c>
      <c r="RD147" s="45">
        <v>1.2659773669600454E-4</v>
      </c>
      <c r="RE147" s="45">
        <v>2.2075177814581554E-4</v>
      </c>
      <c r="RF147" s="45">
        <v>5.2394304293395166E-4</v>
      </c>
      <c r="RG147" s="45">
        <v>2.3672690411204791E-4</v>
      </c>
      <c r="RH147" s="45">
        <v>2.4256091165172897E-4</v>
      </c>
      <c r="RI147" s="45">
        <v>1.092805397180821E-4</v>
      </c>
      <c r="RJ147" s="45">
        <v>3.7130460043949541E-4</v>
      </c>
      <c r="RK147" s="45">
        <v>4.5239953874693788E-4</v>
      </c>
      <c r="RL147" s="45">
        <v>3.2833682831044712E-4</v>
      </c>
      <c r="RM147" s="45">
        <v>6.4423094237664349E-4</v>
      </c>
      <c r="RN147" s="45">
        <v>1.3057346336192393E-3</v>
      </c>
      <c r="RO147" s="45">
        <v>3.814350860335329E-4</v>
      </c>
      <c r="RP147" s="45">
        <v>8.0127083580536888E-5</v>
      </c>
      <c r="RQ147" s="45">
        <v>2.5484363256526719E-4</v>
      </c>
      <c r="RR147" s="45">
        <v>3.5581517329244517E-4</v>
      </c>
      <c r="RS147" s="45">
        <v>3.9628580494178187E-4</v>
      </c>
      <c r="RT147" s="45">
        <v>1.8280447197168429E-4</v>
      </c>
      <c r="RU147" s="45">
        <v>3.4574880890082046E-4</v>
      </c>
      <c r="RV147" s="45">
        <v>9.5877956060800153E-6</v>
      </c>
      <c r="RW147" s="273">
        <v>9.8623895640028878E-5</v>
      </c>
      <c r="RX147" s="273">
        <v>9.6195208501534936E-5</v>
      </c>
      <c r="RY147" s="273">
        <v>6.9141231401867321E-5</v>
      </c>
      <c r="RZ147" s="273">
        <v>1.2223444222402921E-4</v>
      </c>
      <c r="SA147" s="273">
        <v>1.6226485640991414E-4</v>
      </c>
      <c r="SB147" s="273">
        <v>7.7182736947223237E-5</v>
      </c>
      <c r="SC147" s="273">
        <v>1.1998805362391441E-4</v>
      </c>
      <c r="SD147" s="273">
        <v>8.8413558381374702E-5</v>
      </c>
      <c r="SE147" s="273">
        <v>1.2040030017332473E-4</v>
      </c>
      <c r="SF147" s="273">
        <v>8.7468369536284883E-5</v>
      </c>
      <c r="SG147" s="273">
        <v>1.2108275942418114E-4</v>
      </c>
      <c r="SH147" s="273">
        <v>2.1284752602396368E-4</v>
      </c>
      <c r="SI147" s="273">
        <v>1.4679724409384336E-4</v>
      </c>
      <c r="SJ147" s="273">
        <v>1.6974107722773484E-4</v>
      </c>
      <c r="SK147" s="273">
        <v>7.0668878713231188E-5</v>
      </c>
      <c r="SL147" s="273">
        <v>1.3937130332605837E-4</v>
      </c>
      <c r="SM147" s="273">
        <v>1.2525959649795082E-4</v>
      </c>
      <c r="SN147" s="273">
        <v>2.2440927226975667E-4</v>
      </c>
      <c r="SO147" s="273">
        <v>4.3329354367380992E-4</v>
      </c>
      <c r="SP147" s="273">
        <v>2.3244954259062512E-4</v>
      </c>
      <c r="SQ147" s="273">
        <v>2.3554336101609883E-4</v>
      </c>
      <c r="SR147" s="273">
        <v>1.0357375473550668E-4</v>
      </c>
      <c r="SS147" s="273">
        <v>4.095661094861557E-4</v>
      </c>
      <c r="ST147" s="273">
        <v>4.5234870634841865E-4</v>
      </c>
      <c r="SU147" s="273">
        <v>3.5910088832414623E-4</v>
      </c>
      <c r="SV147" s="273">
        <v>7.0441542806144036E-4</v>
      </c>
      <c r="SW147" s="273">
        <v>1.284673285556428E-3</v>
      </c>
      <c r="SX147" s="273">
        <v>3.929327504847551E-4</v>
      </c>
      <c r="SY147" s="273">
        <v>8.2554175637475466E-5</v>
      </c>
      <c r="SZ147" s="273">
        <v>2.6456868294643461E-4</v>
      </c>
      <c r="TA147" s="273">
        <v>3.8156478946685271E-4</v>
      </c>
      <c r="TB147" s="273">
        <v>3.9461309062922947E-4</v>
      </c>
      <c r="TC147" s="273">
        <v>1.8084355086681256E-4</v>
      </c>
      <c r="TD147" s="273">
        <v>3.6198179227484403E-4</v>
      </c>
      <c r="TE147" s="273">
        <v>8.0845791052476635E-6</v>
      </c>
    </row>
    <row r="148" spans="1:525" s="528" customFormat="1" x14ac:dyDescent="0.3">
      <c r="A148" s="273">
        <v>2.7297421394308899E-4</v>
      </c>
      <c r="B148" s="273">
        <v>4.3219621933522905E-4</v>
      </c>
      <c r="C148" s="273">
        <v>2.6006474866387624E-4</v>
      </c>
      <c r="D148" s="273">
        <v>4.4317874847705883E-4</v>
      </c>
      <c r="E148" s="273">
        <v>5.9446473157384648E-4</v>
      </c>
      <c r="F148" s="273">
        <v>7.432749039149541E-4</v>
      </c>
      <c r="G148" s="273">
        <v>3.0087974999023495E-4</v>
      </c>
      <c r="H148" s="273">
        <v>3.3642890584806859E-4</v>
      </c>
      <c r="I148" s="273">
        <v>3.729593162273991E-4</v>
      </c>
      <c r="J148" s="273">
        <v>2.3954835030250173E-4</v>
      </c>
      <c r="K148" s="273">
        <v>3.6989899626597723E-4</v>
      </c>
      <c r="L148" s="273">
        <v>2.321927945469046E-4</v>
      </c>
      <c r="M148" s="273">
        <v>2.1833274775951905E-4</v>
      </c>
      <c r="N148" s="273">
        <v>1.9681745374044209E-4</v>
      </c>
      <c r="O148" s="273">
        <v>2.2897404364242106E-4</v>
      </c>
      <c r="P148" s="273">
        <v>2.6302310111939089E-4</v>
      </c>
      <c r="Q148" s="273">
        <v>3.385088707777134E-4</v>
      </c>
      <c r="R148" s="273">
        <v>3.0777061534216027E-4</v>
      </c>
      <c r="S148" s="273">
        <v>2.661257743136383E-4</v>
      </c>
      <c r="T148" s="273">
        <v>6.529052227837132E-4</v>
      </c>
      <c r="U148" s="273">
        <v>4.8150021371880025E-4</v>
      </c>
      <c r="V148" s="273">
        <v>3.2197600804731452E-4</v>
      </c>
      <c r="W148" s="273">
        <v>1.1237375523396537E-3</v>
      </c>
      <c r="X148" s="273">
        <v>8.5906203456856661E-4</v>
      </c>
      <c r="Y148" s="273">
        <v>6.3548563983394383E-4</v>
      </c>
      <c r="Z148" s="273">
        <v>3.576919814849024E-4</v>
      </c>
      <c r="AA148" s="273">
        <v>2.1847675162554411E-4</v>
      </c>
      <c r="AB148" s="273">
        <v>1.8723279895405576E-3</v>
      </c>
      <c r="AC148" s="273">
        <v>4.6043705798386685E-4</v>
      </c>
      <c r="AD148" s="273">
        <v>4.4421876145223218E-4</v>
      </c>
      <c r="AE148" s="273">
        <v>2.3732498056493843E-4</v>
      </c>
      <c r="AF148" s="273">
        <v>1.233886384259023E-4</v>
      </c>
      <c r="AG148" s="273">
        <v>2.0147235997939198E-4</v>
      </c>
      <c r="AH148" s="273">
        <v>3.5557845535600784E-4</v>
      </c>
      <c r="AI148" s="273">
        <v>1.7655659696179951E-4</v>
      </c>
      <c r="AJ148" s="45">
        <v>2.533171781662267E-4</v>
      </c>
      <c r="AK148" s="45">
        <v>4.4049371669284144E-4</v>
      </c>
      <c r="AL148" s="45">
        <v>2.7476668213807564E-4</v>
      </c>
      <c r="AM148" s="45">
        <v>4.4027825441486412E-4</v>
      </c>
      <c r="AN148" s="45">
        <v>5.5698801212891301E-4</v>
      </c>
      <c r="AO148" s="45">
        <v>7.6634713337176753E-4</v>
      </c>
      <c r="AP148" s="45">
        <v>3.0276247496975383E-4</v>
      </c>
      <c r="AQ148" s="45">
        <v>2.5296297400182512E-4</v>
      </c>
      <c r="AR148" s="45">
        <v>4.1635586181613921E-4</v>
      </c>
      <c r="AS148" s="45">
        <v>2.4993335985127018E-4</v>
      </c>
      <c r="AT148" s="45">
        <v>4.0430972092565966E-4</v>
      </c>
      <c r="AU148" s="45">
        <v>2.4793350204939163E-4</v>
      </c>
      <c r="AV148" s="45">
        <v>2.1731983206754361E-4</v>
      </c>
      <c r="AW148" s="45">
        <v>2.4494141412687839E-4</v>
      </c>
      <c r="AX148" s="45">
        <v>2.4781341440823494E-4</v>
      </c>
      <c r="AY148" s="45">
        <v>2.7786258225521174E-4</v>
      </c>
      <c r="AZ148" s="45">
        <v>3.0550157724950488E-4</v>
      </c>
      <c r="BA148" s="45">
        <v>3.798082907994657E-4</v>
      </c>
      <c r="BB148" s="45">
        <v>2.6797771984283104E-4</v>
      </c>
      <c r="BC148" s="45">
        <v>5.5734181712241003E-4</v>
      </c>
      <c r="BD148" s="45">
        <v>5.0174427644020996E-4</v>
      </c>
      <c r="BE148" s="45">
        <v>3.1615536457771468E-4</v>
      </c>
      <c r="BF148" s="45">
        <v>1.5709810796655029E-3</v>
      </c>
      <c r="BG148" s="45">
        <v>7.7582293330085035E-4</v>
      </c>
      <c r="BH148" s="45">
        <v>6.6556492769256881E-4</v>
      </c>
      <c r="BI148" s="45">
        <v>4.2429543701345021E-4</v>
      </c>
      <c r="BJ148" s="45">
        <v>2.0731978818317487E-4</v>
      </c>
      <c r="BK148" s="45">
        <v>2.1451597004853262E-3</v>
      </c>
      <c r="BL148" s="45">
        <v>3.9742224094435521E-4</v>
      </c>
      <c r="BM148" s="45">
        <v>4.0381783233639989E-4</v>
      </c>
      <c r="BN148" s="45">
        <v>2.5945357748730687E-4</v>
      </c>
      <c r="BO148" s="45">
        <v>1.5453577068522039E-4</v>
      </c>
      <c r="BP148" s="45">
        <v>2.1483754551425779E-4</v>
      </c>
      <c r="BQ148" s="45">
        <v>3.0577384533982365E-4</v>
      </c>
      <c r="BR148" s="45">
        <v>3.0135581547617265E-4</v>
      </c>
      <c r="BS148" s="273">
        <v>3.0388931980458695E-4</v>
      </c>
      <c r="BT148" s="273">
        <v>5.0165505456317521E-4</v>
      </c>
      <c r="BU148" s="273">
        <v>3.1503351329285022E-4</v>
      </c>
      <c r="BV148" s="273">
        <v>5.6085106240531552E-4</v>
      </c>
      <c r="BW148" s="273">
        <v>6.6167139264792184E-4</v>
      </c>
      <c r="BX148" s="273">
        <v>9.2465304505916224E-4</v>
      </c>
      <c r="BY148" s="273">
        <v>3.6688277665316069E-4</v>
      </c>
      <c r="BZ148" s="273">
        <v>2.9458507837606252E-4</v>
      </c>
      <c r="CA148" s="273">
        <v>4.9692593619455174E-4</v>
      </c>
      <c r="CB148" s="273">
        <v>3.0956817235912521E-4</v>
      </c>
      <c r="CC148" s="273">
        <v>5.2223873599116912E-4</v>
      </c>
      <c r="CD148" s="273">
        <v>3.141467071504323E-4</v>
      </c>
      <c r="CE148" s="273">
        <v>2.7392130288923528E-4</v>
      </c>
      <c r="CF148" s="273">
        <v>3.1048515605676142E-4</v>
      </c>
      <c r="CG148" s="273">
        <v>2.8625109299357005E-4</v>
      </c>
      <c r="CH148" s="273">
        <v>3.2818062015928831E-4</v>
      </c>
      <c r="CI148" s="273">
        <v>3.9211902046641948E-4</v>
      </c>
      <c r="CJ148" s="273">
        <v>5.2005069773487453E-4</v>
      </c>
      <c r="CK148" s="273">
        <v>3.178435659408351E-4</v>
      </c>
      <c r="CL148" s="273">
        <v>6.9340626523885164E-4</v>
      </c>
      <c r="CM148" s="273">
        <v>5.9891207105708985E-4</v>
      </c>
      <c r="CN148" s="273">
        <v>3.904117493453964E-4</v>
      </c>
      <c r="CO148" s="273">
        <v>1.9377325806664697E-3</v>
      </c>
      <c r="CP148" s="273">
        <v>9.2357433204687158E-4</v>
      </c>
      <c r="CQ148" s="273">
        <v>8.2223317939058389E-4</v>
      </c>
      <c r="CR148" s="273">
        <v>4.9661364842956061E-4</v>
      </c>
      <c r="CS148" s="273">
        <v>2.5043098443151433E-4</v>
      </c>
      <c r="CT148" s="273">
        <v>2.5669392953268683E-3</v>
      </c>
      <c r="CU148" s="273">
        <v>5.2349144545152447E-4</v>
      </c>
      <c r="CV148" s="273">
        <v>5.0472374476239325E-4</v>
      </c>
      <c r="CW148" s="273">
        <v>2.7774562375360441E-4</v>
      </c>
      <c r="CX148" s="273">
        <v>1.8947721423241419E-4</v>
      </c>
      <c r="CY148" s="273">
        <v>2.6708812853100264E-4</v>
      </c>
      <c r="CZ148" s="273">
        <v>3.9228430631108475E-4</v>
      </c>
      <c r="DA148" s="273">
        <v>3.6875548794101806E-4</v>
      </c>
      <c r="DB148" s="45">
        <v>2.8815314106532335E-4</v>
      </c>
      <c r="DC148" s="45">
        <v>5.1523193705773089E-4</v>
      </c>
      <c r="DD148" s="45">
        <v>3.1456132053419113E-4</v>
      </c>
      <c r="DE148" s="45">
        <v>5.6747733226300524E-4</v>
      </c>
      <c r="DF148" s="45">
        <v>6.2076601595895532E-4</v>
      </c>
      <c r="DG148" s="45">
        <v>7.4214217738896538E-4</v>
      </c>
      <c r="DH148" s="45">
        <v>3.4867076127568559E-4</v>
      </c>
      <c r="DI148" s="45">
        <v>2.0397608402199761E-4</v>
      </c>
      <c r="DJ148" s="45">
        <v>3.9761879496971823E-4</v>
      </c>
      <c r="DK148" s="45">
        <v>2.7773172862057411E-4</v>
      </c>
      <c r="DL148" s="45">
        <v>4.4248788993186803E-4</v>
      </c>
      <c r="DM148" s="45">
        <v>2.7236602355804659E-4</v>
      </c>
      <c r="DN148" s="45">
        <v>2.7797499937431605E-4</v>
      </c>
      <c r="DO148" s="45">
        <v>2.5267886220986958E-4</v>
      </c>
      <c r="DP148" s="45">
        <v>2.838852861418087E-4</v>
      </c>
      <c r="DQ148" s="45">
        <v>3.0310816147961523E-4</v>
      </c>
      <c r="DR148" s="45">
        <v>4.0107820957592717E-4</v>
      </c>
      <c r="DS148" s="45">
        <v>4.7268904775388731E-4</v>
      </c>
      <c r="DT148" s="45">
        <v>2.9462658839743227E-4</v>
      </c>
      <c r="DU148" s="45">
        <v>7.0687714298208674E-4</v>
      </c>
      <c r="DV148" s="45">
        <v>6.1158737917175413E-4</v>
      </c>
      <c r="DW148" s="45">
        <v>3.7416105812354685E-4</v>
      </c>
      <c r="DX148" s="45">
        <v>2.178307324082804E-3</v>
      </c>
      <c r="DY148" s="45">
        <v>1.1014984026368327E-3</v>
      </c>
      <c r="DZ148" s="45">
        <v>9.0200326198016279E-4</v>
      </c>
      <c r="EA148" s="45">
        <v>5.6222703470593333E-4</v>
      </c>
      <c r="EB148" s="45">
        <v>2.5077029163952523E-4</v>
      </c>
      <c r="EC148" s="45">
        <v>2.402670038694793E-3</v>
      </c>
      <c r="ED148" s="45">
        <v>5.2812083489508241E-4</v>
      </c>
      <c r="EE148" s="45">
        <v>4.6274747331487379E-4</v>
      </c>
      <c r="EF148" s="45">
        <v>3.0711098042784273E-4</v>
      </c>
      <c r="EG148" s="45">
        <v>2.0728223883813393E-4</v>
      </c>
      <c r="EH148" s="45">
        <v>2.599300389310189E-4</v>
      </c>
      <c r="EI148" s="45">
        <v>3.8293317934498603E-4</v>
      </c>
      <c r="EJ148" s="45">
        <v>2.7157377562620416E-4</v>
      </c>
      <c r="EK148" s="273">
        <v>3.400383229889286E-4</v>
      </c>
      <c r="EL148" s="273">
        <v>5.8958858503594487E-4</v>
      </c>
      <c r="EM148" s="273">
        <v>3.5617809105298288E-4</v>
      </c>
      <c r="EN148" s="273">
        <v>6.6731234030795823E-4</v>
      </c>
      <c r="EO148" s="273">
        <v>6.5175135228963963E-4</v>
      </c>
      <c r="EP148" s="273">
        <v>6.8110995675465895E-4</v>
      </c>
      <c r="EQ148" s="273">
        <v>4.0579953895305507E-4</v>
      </c>
      <c r="ER148" s="273">
        <v>2.3714723403254939E-4</v>
      </c>
      <c r="ES148" s="273">
        <v>4.5223114780109627E-4</v>
      </c>
      <c r="ET148" s="273">
        <v>3.2736695392139386E-4</v>
      </c>
      <c r="EU148" s="273">
        <v>5.9676879549717206E-4</v>
      </c>
      <c r="EV148" s="273">
        <v>3.0141983540395156E-4</v>
      </c>
      <c r="EW148" s="273">
        <v>2.993481223992638E-4</v>
      </c>
      <c r="EX148" s="273">
        <v>2.8236470860303574E-4</v>
      </c>
      <c r="EY148" s="273">
        <v>3.46753875605768E-4</v>
      </c>
      <c r="EZ148" s="273">
        <v>3.1190295777296057E-4</v>
      </c>
      <c r="FA148" s="273">
        <v>4.9280781610940461E-4</v>
      </c>
      <c r="FB148" s="273">
        <v>5.8658227327300794E-4</v>
      </c>
      <c r="FC148" s="273">
        <v>2.8895606412396887E-4</v>
      </c>
      <c r="FD148" s="273">
        <v>8.7393438270819796E-4</v>
      </c>
      <c r="FE148" s="273">
        <v>7.3069600182321809E-4</v>
      </c>
      <c r="FF148" s="273">
        <v>4.5847308436713674E-4</v>
      </c>
      <c r="FG148" s="273">
        <v>2.8481474970932104E-3</v>
      </c>
      <c r="FH148" s="273">
        <v>2.0487580850061344E-3</v>
      </c>
      <c r="FI148" s="273">
        <v>1.2180990303249796E-3</v>
      </c>
      <c r="FJ148" s="273">
        <v>8.6178451441596316E-4</v>
      </c>
      <c r="FK148" s="273">
        <v>3.0809157822730748E-4</v>
      </c>
      <c r="FL148" s="273">
        <v>2.5556172433527681E-3</v>
      </c>
      <c r="FM148" s="273">
        <v>5.7239940818214457E-4</v>
      </c>
      <c r="FN148" s="273">
        <v>5.8862600505241679E-4</v>
      </c>
      <c r="FO148" s="273">
        <v>3.7522302207974986E-4</v>
      </c>
      <c r="FP148" s="273">
        <v>2.8888666106641371E-4</v>
      </c>
      <c r="FQ148" s="273">
        <v>2.59172454647708E-4</v>
      </c>
      <c r="FR148" s="273">
        <v>4.928941984663831E-4</v>
      </c>
      <c r="FS148" s="273">
        <v>4.4621827354915047E-4</v>
      </c>
      <c r="FT148" s="45">
        <v>3.9584786333712879E-4</v>
      </c>
      <c r="FU148" s="45">
        <v>6.8165563729576052E-4</v>
      </c>
      <c r="FV148" s="45">
        <v>5.0263513199510015E-4</v>
      </c>
      <c r="FW148" s="45">
        <v>8.659174941025705E-4</v>
      </c>
      <c r="FX148" s="45">
        <v>9.2361792483238944E-4</v>
      </c>
      <c r="FY148" s="45">
        <v>8.7876218148305422E-4</v>
      </c>
      <c r="FZ148" s="45">
        <v>4.7751578059418849E-4</v>
      </c>
      <c r="GA148" s="45">
        <v>3.0108904009535872E-4</v>
      </c>
      <c r="GB148" s="45">
        <v>5.5160923869239788E-4</v>
      </c>
      <c r="GC148" s="45">
        <v>3.7615353455473972E-4</v>
      </c>
      <c r="GD148" s="45">
        <v>6.7693224819789333E-4</v>
      </c>
      <c r="GE148" s="45">
        <v>3.27749647035704E-4</v>
      </c>
      <c r="GF148" s="45">
        <v>2.9320556425982229E-4</v>
      </c>
      <c r="GG148" s="45">
        <v>3.6502657149822479E-4</v>
      </c>
      <c r="GH148" s="45">
        <v>4.8796181138525925E-4</v>
      </c>
      <c r="GI148" s="45">
        <v>4.4504185427362886E-4</v>
      </c>
      <c r="GJ148" s="45">
        <v>5.080025176167649E-4</v>
      </c>
      <c r="GK148" s="45">
        <v>7.954692485875822E-4</v>
      </c>
      <c r="GL148" s="45">
        <v>3.2766272319582034E-4</v>
      </c>
      <c r="GM148" s="45">
        <v>8.9699722432616676E-4</v>
      </c>
      <c r="GN148" s="45">
        <v>8.6165357044603534E-4</v>
      </c>
      <c r="GO148" s="45">
        <v>4.7535855012486992E-4</v>
      </c>
      <c r="GP148" s="45">
        <v>4.503857609507147E-3</v>
      </c>
      <c r="GQ148" s="45">
        <v>1.814694429092027E-3</v>
      </c>
      <c r="GR148" s="45">
        <v>1.5913155589834793E-3</v>
      </c>
      <c r="GS148" s="45">
        <v>1.0252895643376345E-3</v>
      </c>
      <c r="GT148" s="45">
        <v>3.5956735923806387E-4</v>
      </c>
      <c r="GU148" s="45">
        <v>3.3440664252126881E-3</v>
      </c>
      <c r="GV148" s="45">
        <v>6.2587144154226083E-4</v>
      </c>
      <c r="GW148" s="45">
        <v>5.7764543033313165E-4</v>
      </c>
      <c r="GX148" s="45">
        <v>3.991935491667642E-4</v>
      </c>
      <c r="GY148" s="45">
        <v>4.2430906492626585E-4</v>
      </c>
      <c r="GZ148" s="45">
        <v>2.6220426228525286E-4</v>
      </c>
      <c r="HA148" s="45">
        <v>4.7476703481520076E-4</v>
      </c>
      <c r="HB148" s="45">
        <v>1.2699056634521151E-3</v>
      </c>
      <c r="HC148" s="273">
        <v>4.5023632394770939E-4</v>
      </c>
      <c r="HD148" s="273">
        <v>7.81306628760746E-4</v>
      </c>
      <c r="HE148" s="273">
        <v>5.5757543328823812E-4</v>
      </c>
      <c r="HF148" s="273">
        <v>1.0233605069337765E-3</v>
      </c>
      <c r="HG148" s="273">
        <v>1.1259853960116316E-3</v>
      </c>
      <c r="HH148" s="273">
        <v>1.1412830493695233E-3</v>
      </c>
      <c r="HI148" s="273">
        <v>5.8590086212018284E-4</v>
      </c>
      <c r="HJ148" s="273">
        <v>3.3521833163988865E-4</v>
      </c>
      <c r="HK148" s="273">
        <v>6.0259113106414053E-4</v>
      </c>
      <c r="HL148" s="273">
        <v>4.4500812069190747E-4</v>
      </c>
      <c r="HM148" s="273">
        <v>7.8445894581021078E-4</v>
      </c>
      <c r="HN148" s="273">
        <v>4.2970227289882839E-4</v>
      </c>
      <c r="HO148" s="273">
        <v>3.7677349848705356E-4</v>
      </c>
      <c r="HP148" s="273">
        <v>4.3787296766117792E-4</v>
      </c>
      <c r="HQ148" s="273">
        <v>5.208574033227515E-4</v>
      </c>
      <c r="HR148" s="273">
        <v>4.9813465889757475E-4</v>
      </c>
      <c r="HS148" s="273">
        <v>6.1351682983575907E-4</v>
      </c>
      <c r="HT148" s="273">
        <v>7.5069503613549684E-4</v>
      </c>
      <c r="HU148" s="273">
        <v>4.8509130799423243E-4</v>
      </c>
      <c r="HV148" s="273">
        <v>1.1977892502633986E-3</v>
      </c>
      <c r="HW148" s="273">
        <v>1.1128858734579582E-3</v>
      </c>
      <c r="HX148" s="273">
        <v>5.2783717907956191E-4</v>
      </c>
      <c r="HY148" s="273">
        <v>3.4191440280178231E-3</v>
      </c>
      <c r="HZ148" s="273">
        <v>1.8430681856526406E-3</v>
      </c>
      <c r="IA148" s="273">
        <v>1.7437703318071089E-3</v>
      </c>
      <c r="IB148" s="273">
        <v>1.1675699916768552E-3</v>
      </c>
      <c r="IC148" s="273">
        <v>4.5004126793094179E-4</v>
      </c>
      <c r="ID148" s="273">
        <v>3.4171696664164869E-3</v>
      </c>
      <c r="IE148" s="273">
        <v>7.0701142261372137E-4</v>
      </c>
      <c r="IF148" s="273">
        <v>6.1507893934017229E-4</v>
      </c>
      <c r="IG148" s="273">
        <v>7.9978245931238855E-4</v>
      </c>
      <c r="IH148" s="273">
        <v>4.7203239044271532E-4</v>
      </c>
      <c r="II148" s="273">
        <v>2.8585552071677954E-4</v>
      </c>
      <c r="IJ148" s="273">
        <v>7.5380312834176771E-4</v>
      </c>
      <c r="IK148" s="273">
        <v>1.3499164754690368E-3</v>
      </c>
      <c r="IL148" s="45">
        <v>5.9683626552401185E-4</v>
      </c>
      <c r="IM148" s="45">
        <v>9.3857277787358362E-4</v>
      </c>
      <c r="IN148" s="45">
        <v>6.1749515669762788E-4</v>
      </c>
      <c r="IO148" s="45">
        <v>1.3274839614230718E-3</v>
      </c>
      <c r="IP148" s="45">
        <v>1.0923832718441415E-3</v>
      </c>
      <c r="IQ148" s="45">
        <v>7.0121806056169583E-4</v>
      </c>
      <c r="IR148" s="45">
        <v>5.5510930722249389E-4</v>
      </c>
      <c r="IS148" s="45">
        <v>6.0793017150229816E-4</v>
      </c>
      <c r="IT148" s="45">
        <v>7.624321913535302E-4</v>
      </c>
      <c r="IU148" s="45">
        <v>5.7702767829637071E-4</v>
      </c>
      <c r="IV148" s="45">
        <v>1.641529455086234E-3</v>
      </c>
      <c r="IW148" s="45">
        <v>4.8264073063636987E-4</v>
      </c>
      <c r="IX148" s="45">
        <v>5.2965519634705013E-4</v>
      </c>
      <c r="IY148" s="45">
        <v>4.1531062709294523E-4</v>
      </c>
      <c r="IZ148" s="45">
        <v>5.9202298166481019E-4</v>
      </c>
      <c r="JA148" s="45">
        <v>5.344184198486818E-4</v>
      </c>
      <c r="JB148" s="45">
        <v>9.1128629241473129E-4</v>
      </c>
      <c r="JC148" s="45">
        <v>1.237353051491128E-3</v>
      </c>
      <c r="JD148" s="45">
        <v>4.6387527456539498E-4</v>
      </c>
      <c r="JE148" s="45">
        <v>1.7710186664035136E-3</v>
      </c>
      <c r="JF148" s="45">
        <v>1.1090073412285135E-3</v>
      </c>
      <c r="JG148" s="45">
        <v>1.0228763216628396E-3</v>
      </c>
      <c r="JH148" s="45">
        <v>6.8681960982210901E-3</v>
      </c>
      <c r="JI148" s="45">
        <v>7.3276398341777654E-3</v>
      </c>
      <c r="JJ148" s="45">
        <v>2.9140728409279134E-3</v>
      </c>
      <c r="JK148" s="45">
        <v>2.1647032611520059E-3</v>
      </c>
      <c r="JL148" s="45">
        <v>5.2331654989320217E-4</v>
      </c>
      <c r="JM148" s="45">
        <v>4.9829638243326169E-3</v>
      </c>
      <c r="JN148" s="45">
        <v>1.0125062661589406E-3</v>
      </c>
      <c r="JO148" s="45">
        <v>1.2286836757354771E-3</v>
      </c>
      <c r="JP148" s="45">
        <v>8.0509545877032536E-4</v>
      </c>
      <c r="JQ148" s="45">
        <v>7.226814431665966E-4</v>
      </c>
      <c r="JR148" s="45">
        <v>5.8928511722736859E-4</v>
      </c>
      <c r="JS148" s="45">
        <v>1.1807198092320659E-3</v>
      </c>
      <c r="JT148" s="45">
        <v>1.3841087176075237E-3</v>
      </c>
      <c r="JU148" s="273">
        <v>5.9288851548280333E-4</v>
      </c>
      <c r="JV148" s="273">
        <v>7.5440970658000549E-4</v>
      </c>
      <c r="JW148" s="273">
        <v>5.5919900109183552E-4</v>
      </c>
      <c r="JX148" s="273">
        <v>1.1408504323722488E-3</v>
      </c>
      <c r="JY148" s="273">
        <v>1.0489887031167222E-3</v>
      </c>
      <c r="JZ148" s="273">
        <v>6.3804672304137013E-4</v>
      </c>
      <c r="KA148" s="273">
        <v>4.9754188940453429E-4</v>
      </c>
      <c r="KB148" s="273">
        <v>5.8703104214320072E-4</v>
      </c>
      <c r="KC148" s="273">
        <v>6.9757775498798696E-4</v>
      </c>
      <c r="KD148" s="273">
        <v>4.7708307355233246E-4</v>
      </c>
      <c r="KE148" s="273">
        <v>1.1327387157495867E-3</v>
      </c>
      <c r="KF148" s="273">
        <v>5.2596879837645721E-4</v>
      </c>
      <c r="KG148" s="273">
        <v>5.1931412372177598E-4</v>
      </c>
      <c r="KH148" s="273">
        <v>3.5545369305711006E-4</v>
      </c>
      <c r="KI148" s="273">
        <v>5.3062946465575725E-4</v>
      </c>
      <c r="KJ148" s="273">
        <v>7.232998324661706E-4</v>
      </c>
      <c r="KK148" s="273">
        <v>8.9145918382104047E-4</v>
      </c>
      <c r="KL148" s="273">
        <v>9.4656607102792901E-4</v>
      </c>
      <c r="KM148" s="273">
        <v>4.4399319186616792E-4</v>
      </c>
      <c r="KN148" s="273">
        <v>1.3421611562017227E-3</v>
      </c>
      <c r="KO148" s="273">
        <v>1.0167958067407161E-3</v>
      </c>
      <c r="KP148" s="273">
        <v>7.3114379405832318E-4</v>
      </c>
      <c r="KQ148" s="273">
        <v>4.6058120559577123E-3</v>
      </c>
      <c r="KR148" s="273">
        <v>4.3963180513531108E-3</v>
      </c>
      <c r="KS148" s="273">
        <v>2.0891778266186726E-3</v>
      </c>
      <c r="KT148" s="273">
        <v>3.201493401541695E-3</v>
      </c>
      <c r="KU148" s="273">
        <v>4.7534074886018728E-4</v>
      </c>
      <c r="KV148" s="273">
        <v>4.2396069428875891E-3</v>
      </c>
      <c r="KW148" s="273">
        <v>8.4037839709313834E-4</v>
      </c>
      <c r="KX148" s="273">
        <v>8.2665732627632937E-4</v>
      </c>
      <c r="KY148" s="273">
        <v>6.3742622959467288E-4</v>
      </c>
      <c r="KZ148" s="273">
        <v>6.0583442011315377E-4</v>
      </c>
      <c r="LA148" s="273">
        <v>4.532499433203948E-4</v>
      </c>
      <c r="LB148" s="273">
        <v>9.7410623512592391E-4</v>
      </c>
      <c r="LC148" s="273">
        <v>5.5881089891076882E-4</v>
      </c>
      <c r="LD148" s="45">
        <v>6.416100477636017E-4</v>
      </c>
      <c r="LE148" s="45">
        <v>7.3785792476040288E-4</v>
      </c>
      <c r="LF148" s="45">
        <v>5.689685190839633E-4</v>
      </c>
      <c r="LG148" s="45">
        <v>1.2427817752586532E-3</v>
      </c>
      <c r="LH148" s="45">
        <v>1.0992706652577914E-3</v>
      </c>
      <c r="LI148" s="45">
        <v>5.5499324107947099E-4</v>
      </c>
      <c r="LJ148" s="45">
        <v>4.6463086533640708E-4</v>
      </c>
      <c r="LK148" s="45">
        <v>6.3035198680983927E-4</v>
      </c>
      <c r="LL148" s="45">
        <v>6.9102290262212224E-4</v>
      </c>
      <c r="LM148" s="45">
        <v>4.6405414754837769E-4</v>
      </c>
      <c r="LN148" s="45">
        <v>1.0217241076507005E-3</v>
      </c>
      <c r="LO148" s="45">
        <v>6.0608463013562749E-4</v>
      </c>
      <c r="LP148" s="45">
        <v>6.5487719876103562E-4</v>
      </c>
      <c r="LQ148" s="45">
        <v>3.8281772040378652E-4</v>
      </c>
      <c r="LR148" s="45">
        <v>6.3360271464743914E-4</v>
      </c>
      <c r="LS148" s="45">
        <v>1.0368782055402382E-3</v>
      </c>
      <c r="LT148" s="45">
        <v>1.057438742038914E-3</v>
      </c>
      <c r="LU148" s="45">
        <v>8.9201445100871269E-4</v>
      </c>
      <c r="LV148" s="45">
        <v>4.5940068127544708E-4</v>
      </c>
      <c r="LW148" s="45">
        <v>1.1042453273326102E-3</v>
      </c>
      <c r="LX148" s="45">
        <v>9.1827556265177703E-4</v>
      </c>
      <c r="LY148" s="45">
        <v>6.3866770258218979E-4</v>
      </c>
      <c r="LZ148" s="45">
        <v>3.5216498122738978E-3</v>
      </c>
      <c r="MA148" s="45">
        <v>3.2303680150682023E-3</v>
      </c>
      <c r="MB148" s="45">
        <v>1.8457718573442724E-3</v>
      </c>
      <c r="MC148" s="45">
        <v>4.708756488166578E-3</v>
      </c>
      <c r="MD148" s="45">
        <v>4.1715352478213487E-4</v>
      </c>
      <c r="ME148" s="45">
        <v>3.7587066907315025E-3</v>
      </c>
      <c r="MF148" s="45">
        <v>8.4314476571473109E-4</v>
      </c>
      <c r="MG148" s="45">
        <v>7.1398794312471159E-4</v>
      </c>
      <c r="MH148" s="45">
        <v>6.6268599595567057E-4</v>
      </c>
      <c r="MI148" s="45">
        <v>5.484946861278909E-4</v>
      </c>
      <c r="MJ148" s="45">
        <v>4.1039093544777909E-4</v>
      </c>
      <c r="MK148" s="45">
        <v>8.7876385995992908E-4</v>
      </c>
      <c r="ML148" s="45">
        <v>2.752070747070773E-4</v>
      </c>
      <c r="MM148" s="273">
        <v>6.8661480632733064E-4</v>
      </c>
      <c r="MN148" s="273">
        <v>6.6984686706901184E-4</v>
      </c>
      <c r="MO148" s="273">
        <v>6.1527589534828887E-4</v>
      </c>
      <c r="MP148" s="273">
        <v>1.3967765981089935E-3</v>
      </c>
      <c r="MQ148" s="273">
        <v>1.244803713007885E-3</v>
      </c>
      <c r="MR148" s="273">
        <v>5.5628981797245535E-4</v>
      </c>
      <c r="MS148" s="273">
        <v>5.0807302456034188E-4</v>
      </c>
      <c r="MT148" s="273">
        <v>6.5091862548990727E-4</v>
      </c>
      <c r="MU148" s="273">
        <v>7.7203054518677078E-4</v>
      </c>
      <c r="MV148" s="273">
        <v>5.2555714144662802E-4</v>
      </c>
      <c r="MW148" s="273">
        <v>1.1488217559352506E-3</v>
      </c>
      <c r="MX148" s="273">
        <v>7.7122609217471932E-4</v>
      </c>
      <c r="MY148" s="273">
        <v>8.4453252526614639E-4</v>
      </c>
      <c r="MZ148" s="273">
        <v>4.3081336061667416E-4</v>
      </c>
      <c r="NA148" s="273">
        <v>6.8778660614154615E-4</v>
      </c>
      <c r="NB148" s="273">
        <v>1.3765894557845998E-3</v>
      </c>
      <c r="NC148" s="273">
        <v>1.2878790917307901E-3</v>
      </c>
      <c r="ND148" s="273">
        <v>9.2621079998041786E-4</v>
      </c>
      <c r="NE148" s="273">
        <v>5.1850366862818105E-4</v>
      </c>
      <c r="NF148" s="273">
        <v>9.5160306761080528E-4</v>
      </c>
      <c r="NG148" s="273">
        <v>1.0939107611641469E-3</v>
      </c>
      <c r="NH148" s="273">
        <v>5.4187871317064611E-4</v>
      </c>
      <c r="NI148" s="273">
        <v>2.9302790623221093E-3</v>
      </c>
      <c r="NJ148" s="273">
        <v>2.6885269577141902E-3</v>
      </c>
      <c r="NK148" s="273">
        <v>1.6060460331177721E-3</v>
      </c>
      <c r="NL148" s="273">
        <v>6.1495375826556772E-3</v>
      </c>
      <c r="NM148" s="273">
        <v>4.2985714386734215E-4</v>
      </c>
      <c r="NN148" s="273">
        <v>2.8869235089065662E-3</v>
      </c>
      <c r="NO148" s="273">
        <v>6.6590328500652361E-4</v>
      </c>
      <c r="NP148" s="273">
        <v>6.0971688432511471E-4</v>
      </c>
      <c r="NQ148" s="273">
        <v>8.5190915087094495E-4</v>
      </c>
      <c r="NR148" s="273">
        <v>5.820045287958848E-4</v>
      </c>
      <c r="NS148" s="273">
        <v>2.6630936094849809E-4</v>
      </c>
      <c r="NT148" s="273">
        <v>9.001688425735138E-4</v>
      </c>
      <c r="NU148" s="273">
        <v>3.1823197614404644E-4</v>
      </c>
      <c r="NV148" s="45">
        <v>7.3238402603504737E-4</v>
      </c>
      <c r="NW148" s="45">
        <v>7.1778525019887819E-4</v>
      </c>
      <c r="NX148" s="45">
        <v>7.0505966122244601E-4</v>
      </c>
      <c r="NY148" s="45">
        <v>1.7220719054571766E-3</v>
      </c>
      <c r="NZ148" s="45">
        <v>1.2552280137691407E-3</v>
      </c>
      <c r="OA148" s="45">
        <v>6.2820170709595503E-4</v>
      </c>
      <c r="OB148" s="45">
        <v>5.4663944619994648E-4</v>
      </c>
      <c r="OC148" s="45">
        <v>5.9309787584566748E-4</v>
      </c>
      <c r="OD148" s="45">
        <v>8.7739805481590273E-4</v>
      </c>
      <c r="OE148" s="45">
        <v>5.7313848172536007E-4</v>
      </c>
      <c r="OF148" s="45">
        <v>1.3103915791436065E-3</v>
      </c>
      <c r="OG148" s="45">
        <v>8.8836473049782878E-4</v>
      </c>
      <c r="OH148" s="45">
        <v>9.7354991058482704E-4</v>
      </c>
      <c r="OI148" s="45">
        <v>5.544923758846387E-4</v>
      </c>
      <c r="OJ148" s="45">
        <v>7.9394162935234318E-4</v>
      </c>
      <c r="OK148" s="45">
        <v>1.4143226937977586E-3</v>
      </c>
      <c r="OL148" s="45">
        <v>1.3483361352913668E-3</v>
      </c>
      <c r="OM148" s="45">
        <v>9.9566721044000721E-4</v>
      </c>
      <c r="ON148" s="45">
        <v>5.426300914754752E-4</v>
      </c>
      <c r="OO148" s="45">
        <v>9.7198793008722436E-4</v>
      </c>
      <c r="OP148" s="45">
        <v>1.1130274891158237E-3</v>
      </c>
      <c r="OQ148" s="45">
        <v>6.166791896152589E-4</v>
      </c>
      <c r="OR148" s="45">
        <v>3.3391076045048173E-3</v>
      </c>
      <c r="OS148" s="45">
        <v>2.3023581174850425E-3</v>
      </c>
      <c r="OT148" s="45">
        <v>1.9527873400119868E-3</v>
      </c>
      <c r="OU148" s="45">
        <v>7.294165667587128E-3</v>
      </c>
      <c r="OV148" s="45">
        <v>4.3729892755805806E-4</v>
      </c>
      <c r="OW148" s="45">
        <v>3.5001672743296764E-3</v>
      </c>
      <c r="OX148" s="45">
        <v>8.3927845497516914E-4</v>
      </c>
      <c r="OY148" s="45">
        <v>6.9116610123311163E-4</v>
      </c>
      <c r="OZ148" s="45">
        <v>7.0664159195363459E-4</v>
      </c>
      <c r="PA148" s="45">
        <v>6.560904048069408E-4</v>
      </c>
      <c r="PB148" s="45">
        <v>4.3464660467813261E-4</v>
      </c>
      <c r="PC148" s="45">
        <v>9.7178370300878209E-4</v>
      </c>
      <c r="PD148" s="45">
        <v>4.1465838703982368E-4</v>
      </c>
      <c r="PE148" s="273">
        <v>8.489301970596117E-4</v>
      </c>
      <c r="PF148" s="273">
        <v>8.7768220268502411E-4</v>
      </c>
      <c r="PG148" s="273">
        <v>8.6375283402356665E-4</v>
      </c>
      <c r="PH148" s="273">
        <v>2.0017639103916511E-3</v>
      </c>
      <c r="PI148" s="273">
        <v>1.5057434441235462E-3</v>
      </c>
      <c r="PJ148" s="273">
        <v>7.8164709230082064E-4</v>
      </c>
      <c r="PK148" s="273">
        <v>6.4769207454057473E-4</v>
      </c>
      <c r="PL148" s="273">
        <v>8.3591881399709396E-4</v>
      </c>
      <c r="PM148" s="273">
        <v>1.0140942168495293E-3</v>
      </c>
      <c r="PN148" s="273">
        <v>6.6352698012241444E-4</v>
      </c>
      <c r="PO148" s="273">
        <v>1.5128870312652481E-3</v>
      </c>
      <c r="PP148" s="273">
        <v>1.0310989243860326E-3</v>
      </c>
      <c r="PQ148" s="273">
        <v>1.169244357030762E-3</v>
      </c>
      <c r="PR148" s="273">
        <v>6.1607039150437018E-4</v>
      </c>
      <c r="PS148" s="273">
        <v>9.4506344360500353E-4</v>
      </c>
      <c r="PT148" s="273">
        <v>1.9114256290506282E-3</v>
      </c>
      <c r="PU148" s="273">
        <v>1.7089759255226227E-3</v>
      </c>
      <c r="PV148" s="273">
        <v>1.2528802817660572E-3</v>
      </c>
      <c r="PW148" s="273">
        <v>6.2555384557515627E-4</v>
      </c>
      <c r="PX148" s="273">
        <v>1.1864995481077954E-3</v>
      </c>
      <c r="PY148" s="273">
        <v>1.2307776522573598E-3</v>
      </c>
      <c r="PZ148" s="273">
        <v>7.2157748013441578E-4</v>
      </c>
      <c r="QA148" s="273">
        <v>4.2096605789754436E-3</v>
      </c>
      <c r="QB148" s="273">
        <v>1.9233775338598489E-3</v>
      </c>
      <c r="QC148" s="273">
        <v>2.378606118075415E-3</v>
      </c>
      <c r="QD148" s="273">
        <v>9.5277565376404756E-3</v>
      </c>
      <c r="QE148" s="273">
        <v>5.1388033948794251E-4</v>
      </c>
      <c r="QF148" s="273">
        <v>4.6168062241763418E-3</v>
      </c>
      <c r="QG148" s="273">
        <v>1.00328537946997E-3</v>
      </c>
      <c r="QH148" s="273">
        <v>7.7468818168589435E-4</v>
      </c>
      <c r="QI148" s="273">
        <v>7.0173570594128751E-4</v>
      </c>
      <c r="QJ148" s="273">
        <v>7.6638392625955206E-4</v>
      </c>
      <c r="QK148" s="273">
        <v>5.9283700986265152E-4</v>
      </c>
      <c r="QL148" s="273">
        <v>1.1760915478544914E-3</v>
      </c>
      <c r="QM148" s="273">
        <v>4.890709821764041E-4</v>
      </c>
      <c r="QN148" s="45">
        <v>6.4108914842852345E-4</v>
      </c>
      <c r="QO148" s="45">
        <v>5.4715893272723134E-4</v>
      </c>
      <c r="QP148" s="45">
        <v>1.0338835313423674E-3</v>
      </c>
      <c r="QQ148" s="45">
        <v>2.3658569690976922E-3</v>
      </c>
      <c r="QR148" s="45">
        <v>1.6010030347401254E-3</v>
      </c>
      <c r="QS148" s="45">
        <v>8.666582720306071E-4</v>
      </c>
      <c r="QT148" s="45">
        <v>8.6171468208695362E-4</v>
      </c>
      <c r="QU148" s="45">
        <v>7.3658325295080404E-4</v>
      </c>
      <c r="QV148" s="45">
        <v>1.264058334133012E-3</v>
      </c>
      <c r="QW148" s="45">
        <v>8.7445651660189301E-4</v>
      </c>
      <c r="QX148" s="45">
        <v>1.8625232036000344E-3</v>
      </c>
      <c r="QY148" s="45">
        <v>1.0486648264721396E-3</v>
      </c>
      <c r="QZ148" s="45">
        <v>1.3320271897868949E-3</v>
      </c>
      <c r="RA148" s="45">
        <v>7.284394723471346E-4</v>
      </c>
      <c r="RB148" s="45">
        <v>1.229778307751539E-3</v>
      </c>
      <c r="RC148" s="45">
        <v>2.1698439202081704E-3</v>
      </c>
      <c r="RD148" s="45">
        <v>1.5020588865067735E-3</v>
      </c>
      <c r="RE148" s="45">
        <v>1.3045659374332375E-3</v>
      </c>
      <c r="RF148" s="45">
        <v>9.0123348348431463E-4</v>
      </c>
      <c r="RG148" s="45">
        <v>1.6295660265157029E-3</v>
      </c>
      <c r="RH148" s="45">
        <v>1.8097173488723659E-3</v>
      </c>
      <c r="RI148" s="45">
        <v>8.7477695672685243E-4</v>
      </c>
      <c r="RJ148" s="45">
        <v>3.1879990106679105E-3</v>
      </c>
      <c r="RK148" s="45">
        <v>1.5454467877005326E-3</v>
      </c>
      <c r="RL148" s="45">
        <v>1.5554414845897766E-3</v>
      </c>
      <c r="RM148" s="45">
        <v>3.2824254369364886E-3</v>
      </c>
      <c r="RN148" s="45">
        <v>7.2750725620168699E-4</v>
      </c>
      <c r="RO148" s="45">
        <v>4.602658113486569E-3</v>
      </c>
      <c r="RP148" s="45">
        <v>1.2360119068074108E-3</v>
      </c>
      <c r="RQ148" s="45">
        <v>7.3692468796619E-4</v>
      </c>
      <c r="RR148" s="45">
        <v>8.633257299105044E-4</v>
      </c>
      <c r="RS148" s="45">
        <v>9.8275143261175027E-4</v>
      </c>
      <c r="RT148" s="45">
        <v>6.3428715505766027E-4</v>
      </c>
      <c r="RU148" s="45">
        <v>1.3381889067794084E-3</v>
      </c>
      <c r="RV148" s="45">
        <v>3.4750005664535392E-4</v>
      </c>
      <c r="RW148" s="273">
        <v>5.6132604717445522E-4</v>
      </c>
      <c r="RX148" s="273">
        <v>6.0307273557556581E-4</v>
      </c>
      <c r="RY148" s="273">
        <v>9.7006317508688494E-4</v>
      </c>
      <c r="RZ148" s="273">
        <v>1.7390298540911169E-3</v>
      </c>
      <c r="SA148" s="273">
        <v>1.2988831110769029E-3</v>
      </c>
      <c r="SB148" s="273">
        <v>7.0049061645992934E-4</v>
      </c>
      <c r="SC148" s="273">
        <v>8.7212484869717368E-4</v>
      </c>
      <c r="SD148" s="273">
        <v>7.2308972019721729E-4</v>
      </c>
      <c r="SE148" s="273">
        <v>1.1832310738066191E-3</v>
      </c>
      <c r="SF148" s="273">
        <v>7.8636335299368842E-4</v>
      </c>
      <c r="SG148" s="273">
        <v>1.505581902477214E-3</v>
      </c>
      <c r="SH148" s="273">
        <v>8.8185566161798346E-4</v>
      </c>
      <c r="SI148" s="273">
        <v>1.1403285086396657E-3</v>
      </c>
      <c r="SJ148" s="273">
        <v>6.4071032258068521E-4</v>
      </c>
      <c r="SK148" s="273">
        <v>1.1710680687389205E-3</v>
      </c>
      <c r="SL148" s="273">
        <v>1.7561520785613271E-3</v>
      </c>
      <c r="SM148" s="273">
        <v>1.2220925621105184E-3</v>
      </c>
      <c r="SN148" s="273">
        <v>9.9427372841041895E-4</v>
      </c>
      <c r="SO148" s="273">
        <v>8.9054703423700429E-4</v>
      </c>
      <c r="SP148" s="273">
        <v>1.4488865595805086E-3</v>
      </c>
      <c r="SQ148" s="273">
        <v>1.6344629934769816E-3</v>
      </c>
      <c r="SR148" s="273">
        <v>8.2847908814471052E-4</v>
      </c>
      <c r="SS148" s="273">
        <v>2.854164984763229E-3</v>
      </c>
      <c r="ST148" s="273">
        <v>1.2721986688301937E-3</v>
      </c>
      <c r="SU148" s="273">
        <v>1.4245550523143413E-3</v>
      </c>
      <c r="SV148" s="273">
        <v>2.9332586669715945E-3</v>
      </c>
      <c r="SW148" s="273">
        <v>7.0929457447354931E-4</v>
      </c>
      <c r="SX148" s="273">
        <v>4.6865544630926579E-3</v>
      </c>
      <c r="SY148" s="273">
        <v>1.1423886719171656E-3</v>
      </c>
      <c r="SZ148" s="273">
        <v>7.5746636736295336E-4</v>
      </c>
      <c r="TA148" s="273">
        <v>1.0406315063624786E-3</v>
      </c>
      <c r="TB148" s="273">
        <v>8.4270234463470724E-4</v>
      </c>
      <c r="TC148" s="273">
        <v>7.291014607726941E-4</v>
      </c>
      <c r="TD148" s="273">
        <v>1.3038635918946237E-3</v>
      </c>
      <c r="TE148" s="273">
        <v>3.6918751831238643E-4</v>
      </c>
    </row>
    <row r="149" spans="1:525" s="528" customFormat="1" x14ac:dyDescent="0.3">
      <c r="A149" s="273">
        <v>4.6651168815289384E-6</v>
      </c>
      <c r="B149" s="273">
        <v>1.8601190991624677E-5</v>
      </c>
      <c r="C149" s="273">
        <v>2.1485968663568098E-5</v>
      </c>
      <c r="D149" s="273">
        <v>6.3346480188407252E-5</v>
      </c>
      <c r="E149" s="273">
        <v>6.2702415595407979E-5</v>
      </c>
      <c r="F149" s="273">
        <v>2.4737916142973208E-5</v>
      </c>
      <c r="G149" s="273">
        <v>1.5979998191902271E-5</v>
      </c>
      <c r="H149" s="273">
        <v>1.7515898350462447E-5</v>
      </c>
      <c r="I149" s="273">
        <v>1.2164351384527191E-5</v>
      </c>
      <c r="J149" s="273">
        <v>2.141493476744787E-5</v>
      </c>
      <c r="K149" s="273">
        <v>2.2720481139874937E-5</v>
      </c>
      <c r="L149" s="273">
        <v>4.5495924270814341E-5</v>
      </c>
      <c r="M149" s="273">
        <v>4.3698091047885208E-5</v>
      </c>
      <c r="N149" s="273">
        <v>7.4481813305846136E-6</v>
      </c>
      <c r="O149" s="273">
        <v>5.7627308021488092E-5</v>
      </c>
      <c r="P149" s="273">
        <v>3.553154883247765E-5</v>
      </c>
      <c r="Q149" s="273">
        <v>3.9590311468201889E-5</v>
      </c>
      <c r="R149" s="273">
        <v>5.6606972742648963E-5</v>
      </c>
      <c r="S149" s="273">
        <v>2.663338543273639E-5</v>
      </c>
      <c r="T149" s="273">
        <v>6.7159357246856038E-5</v>
      </c>
      <c r="U149" s="273">
        <v>7.6849223706471406E-5</v>
      </c>
      <c r="V149" s="273">
        <v>8.3592804447328448E-5</v>
      </c>
      <c r="W149" s="273">
        <v>1.1408310344582063E-4</v>
      </c>
      <c r="X149" s="273">
        <v>4.148971644669633E-5</v>
      </c>
      <c r="Y149" s="273">
        <v>5.9412174500768476E-5</v>
      </c>
      <c r="Z149" s="273">
        <v>6.9335421498945202E-5</v>
      </c>
      <c r="AA149" s="273">
        <v>3.6245875870739146E-5</v>
      </c>
      <c r="AB149" s="273">
        <v>3.9489805529776075E-5</v>
      </c>
      <c r="AC149" s="273">
        <v>6.3279438859610234E-5</v>
      </c>
      <c r="AD149" s="273">
        <v>3.5111248981836379E-5</v>
      </c>
      <c r="AE149" s="273">
        <v>6.1444056446245205E-6</v>
      </c>
      <c r="AF149" s="273">
        <v>1.8889470169513465E-5</v>
      </c>
      <c r="AG149" s="273">
        <v>7.2271809665969727E-5</v>
      </c>
      <c r="AH149" s="273">
        <v>4.5820726288666285E-5</v>
      </c>
      <c r="AI149" s="273">
        <v>5.9157039504264514E-5</v>
      </c>
      <c r="AJ149" s="45">
        <v>4.3879441001517691E-6</v>
      </c>
      <c r="AK149" s="45">
        <v>1.6171856675993617E-5</v>
      </c>
      <c r="AL149" s="45">
        <v>1.913602582065546E-5</v>
      </c>
      <c r="AM149" s="45">
        <v>5.5410307827393397E-5</v>
      </c>
      <c r="AN149" s="45">
        <v>5.7467812433582584E-5</v>
      </c>
      <c r="AO149" s="45">
        <v>2.1807365649225788E-5</v>
      </c>
      <c r="AP149" s="45">
        <v>1.3840498563110566E-5</v>
      </c>
      <c r="AQ149" s="45">
        <v>1.5301890814054491E-5</v>
      </c>
      <c r="AR149" s="45">
        <v>1.0229271071524805E-5</v>
      </c>
      <c r="AS149" s="45">
        <v>1.8286564026246888E-5</v>
      </c>
      <c r="AT149" s="45">
        <v>1.9199091502495204E-5</v>
      </c>
      <c r="AU149" s="45">
        <v>3.6573534622611125E-5</v>
      </c>
      <c r="AV149" s="45">
        <v>3.6222991372289375E-5</v>
      </c>
      <c r="AW149" s="45">
        <v>5.7276622856770348E-6</v>
      </c>
      <c r="AX149" s="45">
        <v>4.7775260117863327E-5</v>
      </c>
      <c r="AY149" s="45">
        <v>2.9972220084208694E-5</v>
      </c>
      <c r="AZ149" s="45">
        <v>3.4556892325141192E-5</v>
      </c>
      <c r="BA149" s="45">
        <v>4.8929760959589854E-5</v>
      </c>
      <c r="BB149" s="45">
        <v>2.2247285808355297E-5</v>
      </c>
      <c r="BC149" s="45">
        <v>5.9545401144326259E-5</v>
      </c>
      <c r="BD149" s="45">
        <v>7.642120087678029E-5</v>
      </c>
      <c r="BE149" s="45">
        <v>5.6674632122636664E-5</v>
      </c>
      <c r="BF149" s="45">
        <v>1.1958956387208156E-4</v>
      </c>
      <c r="BG149" s="45">
        <v>3.4097154922834519E-5</v>
      </c>
      <c r="BH149" s="45">
        <v>5.0091515507627334E-5</v>
      </c>
      <c r="BI149" s="45">
        <v>7.4174135348016267E-5</v>
      </c>
      <c r="BJ149" s="45">
        <v>3.316735158597907E-5</v>
      </c>
      <c r="BK149" s="45">
        <v>4.304378849550143E-5</v>
      </c>
      <c r="BL149" s="45">
        <v>4.9096260443791071E-5</v>
      </c>
      <c r="BM149" s="45">
        <v>3.0091621099892011E-5</v>
      </c>
      <c r="BN149" s="45">
        <v>6.0988043196133824E-6</v>
      </c>
      <c r="BO149" s="45">
        <v>2.0942132959411388E-5</v>
      </c>
      <c r="BP149" s="45">
        <v>9.5437794196164455E-5</v>
      </c>
      <c r="BQ149" s="45">
        <v>4.6877979532310846E-5</v>
      </c>
      <c r="BR149" s="45">
        <v>5.0216669292855426E-5</v>
      </c>
      <c r="BS149" s="273">
        <v>5.1991100063887695E-6</v>
      </c>
      <c r="BT149" s="273">
        <v>1.7890054845603665E-5</v>
      </c>
      <c r="BU149" s="273">
        <v>2.0621256475652397E-5</v>
      </c>
      <c r="BV149" s="273">
        <v>6.6999239391604386E-5</v>
      </c>
      <c r="BW149" s="273">
        <v>6.011527297422084E-5</v>
      </c>
      <c r="BX149" s="273">
        <v>2.2888687322505986E-5</v>
      </c>
      <c r="BY149" s="273">
        <v>1.4358239139996559E-5</v>
      </c>
      <c r="BZ149" s="273">
        <v>1.3784934071114302E-5</v>
      </c>
      <c r="CA149" s="273">
        <v>1.1024350229977943E-5</v>
      </c>
      <c r="CB149" s="273">
        <v>1.6997238880415486E-5</v>
      </c>
      <c r="CC149" s="273">
        <v>2.2874573517211557E-5</v>
      </c>
      <c r="CD149" s="273">
        <v>4.1145386309064774E-5</v>
      </c>
      <c r="CE149" s="273">
        <v>3.4115781560784923E-5</v>
      </c>
      <c r="CF149" s="273">
        <v>5.879209362750906E-6</v>
      </c>
      <c r="CG149" s="273">
        <v>4.7488020503512445E-5</v>
      </c>
      <c r="CH149" s="273">
        <v>3.5855784722542258E-5</v>
      </c>
      <c r="CI149" s="273">
        <v>3.6513050579722994E-5</v>
      </c>
      <c r="CJ149" s="273">
        <v>4.8148960315232127E-5</v>
      </c>
      <c r="CK149" s="273">
        <v>3.2672061712016914E-5</v>
      </c>
      <c r="CL149" s="273">
        <v>6.2874570398400382E-5</v>
      </c>
      <c r="CM149" s="273">
        <v>8.8876387300741738E-5</v>
      </c>
      <c r="CN149" s="273">
        <v>6.2845522267176065E-5</v>
      </c>
      <c r="CO149" s="273">
        <v>1.3017129779689971E-4</v>
      </c>
      <c r="CP149" s="273">
        <v>3.557814374543279E-5</v>
      </c>
      <c r="CQ149" s="273">
        <v>5.381957707716157E-5</v>
      </c>
      <c r="CR149" s="273">
        <v>8.8774396474957439E-5</v>
      </c>
      <c r="CS149" s="273">
        <v>3.8464790134001301E-5</v>
      </c>
      <c r="CT149" s="273">
        <v>5.2919953054155993E-5</v>
      </c>
      <c r="CU149" s="273">
        <v>5.6527055773076298E-5</v>
      </c>
      <c r="CV149" s="273">
        <v>3.4178123126771179E-5</v>
      </c>
      <c r="CW149" s="273">
        <v>7.530704242337195E-6</v>
      </c>
      <c r="CX149" s="273">
        <v>2.3815922056171631E-5</v>
      </c>
      <c r="CY149" s="273">
        <v>1.1755843615963296E-4</v>
      </c>
      <c r="CZ149" s="273">
        <v>5.6144918786395262E-5</v>
      </c>
      <c r="DA149" s="273">
        <v>4.152556102778956E-5</v>
      </c>
      <c r="DB149" s="45">
        <v>5.8668586734683796E-6</v>
      </c>
      <c r="DC149" s="45">
        <v>1.9172497342929479E-5</v>
      </c>
      <c r="DD149" s="45">
        <v>2.2767850352219484E-5</v>
      </c>
      <c r="DE149" s="45">
        <v>7.0497931643801208E-5</v>
      </c>
      <c r="DF149" s="45">
        <v>7.069802356646446E-5</v>
      </c>
      <c r="DG149" s="45">
        <v>2.5076060415621956E-5</v>
      </c>
      <c r="DH149" s="45">
        <v>1.4741638725224072E-5</v>
      </c>
      <c r="DI149" s="45">
        <v>1.7213233859580636E-5</v>
      </c>
      <c r="DJ149" s="45">
        <v>1.1221857121060882E-5</v>
      </c>
      <c r="DK149" s="45">
        <v>2.0335666673793279E-5</v>
      </c>
      <c r="DL149" s="45">
        <v>2.2141837129547482E-5</v>
      </c>
      <c r="DM149" s="45">
        <v>4.275926796766687E-5</v>
      </c>
      <c r="DN149" s="45">
        <v>5.0321451090185368E-5</v>
      </c>
      <c r="DO149" s="45">
        <v>5.8610466422244653E-6</v>
      </c>
      <c r="DP149" s="45">
        <v>5.1365610038200545E-5</v>
      </c>
      <c r="DQ149" s="45">
        <v>4.3267957618079781E-5</v>
      </c>
      <c r="DR149" s="45">
        <v>4.0354219466289834E-5</v>
      </c>
      <c r="DS149" s="45">
        <v>4.6178635569573557E-5</v>
      </c>
      <c r="DT149" s="45">
        <v>4.0782976148453983E-5</v>
      </c>
      <c r="DU149" s="45">
        <v>5.8179793271278269E-5</v>
      </c>
      <c r="DV149" s="45">
        <v>8.8162185284674024E-5</v>
      </c>
      <c r="DW149" s="45">
        <v>5.2153240274225287E-5</v>
      </c>
      <c r="DX149" s="45">
        <v>1.5122959528467443E-4</v>
      </c>
      <c r="DY149" s="45">
        <v>3.1350754994903581E-5</v>
      </c>
      <c r="DZ149" s="45">
        <v>5.4203440631948215E-5</v>
      </c>
      <c r="EA149" s="45">
        <v>9.233712487210584E-5</v>
      </c>
      <c r="EB149" s="45">
        <v>4.1474110212042281E-5</v>
      </c>
      <c r="EC149" s="45">
        <v>5.6105954809295978E-5</v>
      </c>
      <c r="ED149" s="45">
        <v>6.0445002417617845E-5</v>
      </c>
      <c r="EE149" s="45">
        <v>3.3522474645454724E-5</v>
      </c>
      <c r="EF149" s="45">
        <v>8.6164594630846123E-6</v>
      </c>
      <c r="EG149" s="45">
        <v>2.830741108907332E-5</v>
      </c>
      <c r="EH149" s="45">
        <v>1.6376049815096627E-4</v>
      </c>
      <c r="EI149" s="45">
        <v>5.7094947075416483E-5</v>
      </c>
      <c r="EJ149" s="45">
        <v>3.9910003395419439E-5</v>
      </c>
      <c r="EK149" s="273">
        <v>6.2106076488245918E-6</v>
      </c>
      <c r="EL149" s="273">
        <v>1.7494991835478669E-5</v>
      </c>
      <c r="EM149" s="273">
        <v>6.4624607721765132E-6</v>
      </c>
      <c r="EN149" s="273">
        <v>9.2725671654037892E-6</v>
      </c>
      <c r="EO149" s="273">
        <v>1.0713469556821777E-5</v>
      </c>
      <c r="EP149" s="273">
        <v>9.6690090936548996E-6</v>
      </c>
      <c r="EQ149" s="273">
        <v>1.2559971372633911E-5</v>
      </c>
      <c r="ER149" s="273">
        <v>8.9859847876897948E-6</v>
      </c>
      <c r="ES149" s="273">
        <v>6.0002402555198222E-6</v>
      </c>
      <c r="ET149" s="273">
        <v>5.700102672796135E-6</v>
      </c>
      <c r="EU149" s="273">
        <v>7.0117188545923591E-6</v>
      </c>
      <c r="EV149" s="273">
        <v>1.6887094262318582E-5</v>
      </c>
      <c r="EW149" s="273">
        <v>5.8892277054242935E-6</v>
      </c>
      <c r="EX149" s="273">
        <v>4.9967712909410604E-6</v>
      </c>
      <c r="EY149" s="273">
        <v>8.7553843523008678E-6</v>
      </c>
      <c r="EZ149" s="273">
        <v>8.3197677183615064E-6</v>
      </c>
      <c r="FA149" s="273">
        <v>8.7938849421320418E-6</v>
      </c>
      <c r="FB149" s="273">
        <v>3.3898029190782007E-5</v>
      </c>
      <c r="FC149" s="273">
        <v>4.6534688378699961E-5</v>
      </c>
      <c r="FD149" s="273">
        <v>5.5044165666230663E-5</v>
      </c>
      <c r="FE149" s="273">
        <v>8.2805062814629235E-5</v>
      </c>
      <c r="FF149" s="273">
        <v>5.857313373183978E-5</v>
      </c>
      <c r="FG149" s="273">
        <v>2.8178187720890593E-5</v>
      </c>
      <c r="FH149" s="273">
        <v>2.2253950126054837E-5</v>
      </c>
      <c r="FI149" s="273">
        <v>4.5763282657187656E-5</v>
      </c>
      <c r="FJ149" s="273">
        <v>9.0531434019036522E-5</v>
      </c>
      <c r="FK149" s="273">
        <v>4.1043542441389258E-5</v>
      </c>
      <c r="FL149" s="273">
        <v>3.0680907927524644E-5</v>
      </c>
      <c r="FM149" s="273">
        <v>7.4067697882632754E-5</v>
      </c>
      <c r="FN149" s="273">
        <v>4.0671970980686185E-5</v>
      </c>
      <c r="FO149" s="273">
        <v>1.1084990823237949E-5</v>
      </c>
      <c r="FP149" s="273">
        <v>1.4315442663870638E-5</v>
      </c>
      <c r="FQ149" s="273">
        <v>1.8408994653581464E-5</v>
      </c>
      <c r="FR149" s="273">
        <v>6.0335502866328802E-5</v>
      </c>
      <c r="FS149" s="273">
        <v>5.0350241501631505E-8</v>
      </c>
      <c r="FT149" s="45">
        <v>6.7117671092430009E-6</v>
      </c>
      <c r="FU149" s="45">
        <v>1.7673424007971503E-5</v>
      </c>
      <c r="FV149" s="45">
        <v>6.8071755191389232E-6</v>
      </c>
      <c r="FW149" s="45">
        <v>1.2474909530844822E-5</v>
      </c>
      <c r="FX149" s="45">
        <v>1.2802706523211388E-5</v>
      </c>
      <c r="FY149" s="45">
        <v>9.4502496734445888E-6</v>
      </c>
      <c r="FZ149" s="45">
        <v>1.4381649068916691E-5</v>
      </c>
      <c r="GA149" s="45">
        <v>1.0439157280582814E-5</v>
      </c>
      <c r="GB149" s="45">
        <v>7.7510550816542552E-6</v>
      </c>
      <c r="GC149" s="45">
        <v>6.9651017948032786E-6</v>
      </c>
      <c r="GD149" s="45">
        <v>9.8538716290593771E-6</v>
      </c>
      <c r="GE149" s="45">
        <v>1.6261219043137021E-5</v>
      </c>
      <c r="GF149" s="45">
        <v>7.1037782168577964E-6</v>
      </c>
      <c r="GG149" s="45">
        <v>6.3898980305955525E-6</v>
      </c>
      <c r="GH149" s="45">
        <v>8.8060354970362813E-6</v>
      </c>
      <c r="GI149" s="45">
        <v>1.1530733781554356E-5</v>
      </c>
      <c r="GJ149" s="45">
        <v>8.0668714293392962E-6</v>
      </c>
      <c r="GK149" s="45">
        <v>3.3815129824766044E-5</v>
      </c>
      <c r="GL149" s="45">
        <v>4.9777043745928044E-5</v>
      </c>
      <c r="GM149" s="45">
        <v>5.6067055703273547E-5</v>
      </c>
      <c r="GN149" s="45">
        <v>1.0755947307905586E-4</v>
      </c>
      <c r="GO149" s="45">
        <v>6.8080360737888493E-5</v>
      </c>
      <c r="GP149" s="45">
        <v>2.8808783029951422E-5</v>
      </c>
      <c r="GQ149" s="45">
        <v>3.0003073897585297E-5</v>
      </c>
      <c r="GR149" s="45">
        <v>4.8583999604621488E-5</v>
      </c>
      <c r="GS149" s="45">
        <v>1.0398831814018316E-4</v>
      </c>
      <c r="GT149" s="45">
        <v>3.7481502337720014E-5</v>
      </c>
      <c r="GU149" s="45">
        <v>4.0917259815392225E-5</v>
      </c>
      <c r="GV149" s="45">
        <v>7.1444748749355786E-5</v>
      </c>
      <c r="GW149" s="45">
        <v>3.8371466203163296E-5</v>
      </c>
      <c r="GX149" s="45">
        <v>1.5469324381164654E-5</v>
      </c>
      <c r="GY149" s="45">
        <v>1.9487100787203993E-5</v>
      </c>
      <c r="GZ149" s="45">
        <v>2.4903213622051579E-5</v>
      </c>
      <c r="HA149" s="45">
        <v>7.6013748634020531E-5</v>
      </c>
      <c r="HB149" s="45">
        <v>6.3425443000324115E-8</v>
      </c>
      <c r="HC149" s="273">
        <v>6.8730315026643561E-6</v>
      </c>
      <c r="HD149" s="273">
        <v>4.683743934275197E-5</v>
      </c>
      <c r="HE149" s="273">
        <v>8.4693303774554902E-6</v>
      </c>
      <c r="HF149" s="273">
        <v>1.4948648701229774E-5</v>
      </c>
      <c r="HG149" s="273">
        <v>1.7761426559680046E-5</v>
      </c>
      <c r="HH149" s="273">
        <v>1.0791061626354255E-5</v>
      </c>
      <c r="HI149" s="273">
        <v>1.7927944044790233E-5</v>
      </c>
      <c r="HJ149" s="273">
        <v>2.4338874584334143E-5</v>
      </c>
      <c r="HK149" s="273">
        <v>8.2671699604364893E-6</v>
      </c>
      <c r="HL149" s="273">
        <v>8.6582343078109472E-6</v>
      </c>
      <c r="HM149" s="273">
        <v>1.194960564078445E-5</v>
      </c>
      <c r="HN149" s="273">
        <v>1.766034502832588E-5</v>
      </c>
      <c r="HO149" s="273">
        <v>8.466447623451951E-6</v>
      </c>
      <c r="HP149" s="273">
        <v>6.4341051536700508E-6</v>
      </c>
      <c r="HQ149" s="273">
        <v>9.5153955913994796E-6</v>
      </c>
      <c r="HR149" s="273">
        <v>1.269577705888294E-5</v>
      </c>
      <c r="HS149" s="273">
        <v>1.1536304567444848E-5</v>
      </c>
      <c r="HT149" s="273">
        <v>3.6125523870581128E-5</v>
      </c>
      <c r="HU149" s="273">
        <v>8.230412174177442E-5</v>
      </c>
      <c r="HV149" s="273">
        <v>6.0618912178012583E-5</v>
      </c>
      <c r="HW149" s="273">
        <v>1.1236377942980945E-4</v>
      </c>
      <c r="HX149" s="273">
        <v>6.4181227754530785E-5</v>
      </c>
      <c r="HY149" s="273">
        <v>4.5857940348202976E-5</v>
      </c>
      <c r="HZ149" s="273">
        <v>3.6297802426717468E-5</v>
      </c>
      <c r="IA149" s="273">
        <v>5.6120311939948276E-5</v>
      </c>
      <c r="IB149" s="273">
        <v>1.2155433015726352E-4</v>
      </c>
      <c r="IC149" s="273">
        <v>4.5470120177247396E-5</v>
      </c>
      <c r="ID149" s="273">
        <v>4.0622459985852127E-5</v>
      </c>
      <c r="IE149" s="273">
        <v>6.5747048865506401E-5</v>
      </c>
      <c r="IF149" s="273">
        <v>4.6288892197186337E-5</v>
      </c>
      <c r="IG149" s="273">
        <v>3.3738633055679622E-5</v>
      </c>
      <c r="IH149" s="273">
        <v>4.4844563419133993E-5</v>
      </c>
      <c r="II149" s="273">
        <v>3.972101669938071E-5</v>
      </c>
      <c r="IJ149" s="273">
        <v>8.6000506563514541E-5</v>
      </c>
      <c r="IK149" s="273">
        <v>3.6503848912398366E-8</v>
      </c>
      <c r="IL149" s="45">
        <v>5.6882815468715164E-6</v>
      </c>
      <c r="IM149" s="45">
        <v>2.9212733874270619E-5</v>
      </c>
      <c r="IN149" s="45">
        <v>6.2626415180772283E-6</v>
      </c>
      <c r="IO149" s="45">
        <v>1.1386333129652225E-5</v>
      </c>
      <c r="IP149" s="45">
        <v>1.4509692123262947E-5</v>
      </c>
      <c r="IQ149" s="45">
        <v>1.1024852897568622E-5</v>
      </c>
      <c r="IR149" s="45">
        <v>1.3655250049523459E-5</v>
      </c>
      <c r="IS149" s="45">
        <v>1.2883334755605946E-5</v>
      </c>
      <c r="IT149" s="45">
        <v>6.1944545871413091E-6</v>
      </c>
      <c r="IU149" s="45">
        <v>6.1697785611395642E-6</v>
      </c>
      <c r="IV149" s="45">
        <v>9.0695555886171497E-6</v>
      </c>
      <c r="IW149" s="45">
        <v>1.3990236630928785E-5</v>
      </c>
      <c r="IX149" s="45">
        <v>6.4670575349902889E-6</v>
      </c>
      <c r="IY149" s="45">
        <v>5.231788278192764E-6</v>
      </c>
      <c r="IZ149" s="45">
        <v>7.6712949295999613E-6</v>
      </c>
      <c r="JA149" s="45">
        <v>1.2009790026437102E-5</v>
      </c>
      <c r="JB149" s="45">
        <v>8.1027404291157296E-6</v>
      </c>
      <c r="JC149" s="45">
        <v>2.7832146428638055E-5</v>
      </c>
      <c r="JD149" s="45">
        <v>5.2313984729123376E-5</v>
      </c>
      <c r="JE149" s="45">
        <v>4.3199721300350229E-5</v>
      </c>
      <c r="JF149" s="45">
        <v>8.5188596067064127E-5</v>
      </c>
      <c r="JG149" s="45">
        <v>5.3255817775268019E-5</v>
      </c>
      <c r="JH149" s="45">
        <v>3.0553009791384409E-5</v>
      </c>
      <c r="JI149" s="45">
        <v>2.5228646012824726E-5</v>
      </c>
      <c r="JJ149" s="45">
        <v>3.9631083195781773E-5</v>
      </c>
      <c r="JK149" s="45">
        <v>9.9247221861473414E-5</v>
      </c>
      <c r="JL149" s="45">
        <v>3.3172893834583429E-5</v>
      </c>
      <c r="JM149" s="45">
        <v>3.0974510614056325E-5</v>
      </c>
      <c r="JN149" s="45">
        <v>5.5899850191633317E-5</v>
      </c>
      <c r="JO149" s="45">
        <v>3.475828078674199E-5</v>
      </c>
      <c r="JP149" s="45">
        <v>1.9496368400317953E-5</v>
      </c>
      <c r="JQ149" s="45">
        <v>3.2469488129142592E-5</v>
      </c>
      <c r="JR149" s="45">
        <v>2.9396825867124499E-5</v>
      </c>
      <c r="JS149" s="45">
        <v>6.9244255518885445E-5</v>
      </c>
      <c r="JT149" s="45">
        <v>3.6501804630170465E-8</v>
      </c>
      <c r="JU149" s="273">
        <v>6.2041464186012088E-6</v>
      </c>
      <c r="JV149" s="273">
        <v>3.7142712079945144E-5</v>
      </c>
      <c r="JW149" s="273">
        <v>6.067993638199457E-6</v>
      </c>
      <c r="JX149" s="273">
        <v>1.0184943297098357E-5</v>
      </c>
      <c r="JY149" s="273">
        <v>1.5792816393426675E-5</v>
      </c>
      <c r="JZ149" s="273">
        <v>9.0347369245990172E-6</v>
      </c>
      <c r="KA149" s="273">
        <v>1.3449471015994792E-5</v>
      </c>
      <c r="KB149" s="273">
        <v>1.669493928750538E-5</v>
      </c>
      <c r="KC149" s="273">
        <v>6.4559915355442212E-6</v>
      </c>
      <c r="KD149" s="273">
        <v>6.1364799461312007E-6</v>
      </c>
      <c r="KE149" s="273">
        <v>8.8400883267786728E-6</v>
      </c>
      <c r="KF149" s="273">
        <v>1.3433885151656359E-5</v>
      </c>
      <c r="KG149" s="273">
        <v>5.9494366803653637E-6</v>
      </c>
      <c r="KH149" s="273">
        <v>4.9804747122253495E-6</v>
      </c>
      <c r="KI149" s="273">
        <v>8.3076997147751026E-6</v>
      </c>
      <c r="KJ149" s="273">
        <v>8.681498393065713E-6</v>
      </c>
      <c r="KK149" s="273">
        <v>8.1252618464710001E-6</v>
      </c>
      <c r="KL149" s="273">
        <v>2.9907164954082874E-5</v>
      </c>
      <c r="KM149" s="273">
        <v>4.794412752697997E-5</v>
      </c>
      <c r="KN149" s="273">
        <v>3.7664574587679205E-5</v>
      </c>
      <c r="KO149" s="273">
        <v>8.1244985175833175E-5</v>
      </c>
      <c r="KP149" s="273">
        <v>4.9916239736180839E-5</v>
      </c>
      <c r="KQ149" s="273">
        <v>3.4356632973757645E-5</v>
      </c>
      <c r="KR149" s="273">
        <v>1.6754265147867372E-5</v>
      </c>
      <c r="KS149" s="273">
        <v>3.616775624675308E-5</v>
      </c>
      <c r="KT149" s="273">
        <v>9.8098158644207046E-5</v>
      </c>
      <c r="KU149" s="273">
        <v>3.3747511640546906E-5</v>
      </c>
      <c r="KV149" s="273">
        <v>2.8066448805704198E-5</v>
      </c>
      <c r="KW149" s="273">
        <v>5.4458527930431263E-5</v>
      </c>
      <c r="KX149" s="273">
        <v>3.5032294804915776E-5</v>
      </c>
      <c r="KY149" s="273">
        <v>2.4986631842183894E-5</v>
      </c>
      <c r="KZ149" s="273">
        <v>4.1822937702319608E-5</v>
      </c>
      <c r="LA149" s="273">
        <v>3.1665198696372529E-5</v>
      </c>
      <c r="LB149" s="273">
        <v>6.6099772724820889E-5</v>
      </c>
      <c r="LC149" s="273">
        <v>1.078247148299627E-7</v>
      </c>
      <c r="LD149" s="45">
        <v>3.6600328812513789E-6</v>
      </c>
      <c r="LE149" s="45">
        <v>3.849670278353481E-5</v>
      </c>
      <c r="LF149" s="45">
        <v>1.1019091397183642E-5</v>
      </c>
      <c r="LG149" s="45">
        <v>1.3173005680944853E-5</v>
      </c>
      <c r="LH149" s="45">
        <v>2.4298371503761815E-5</v>
      </c>
      <c r="LI149" s="45">
        <v>4.8425161697557426E-6</v>
      </c>
      <c r="LJ149" s="45">
        <v>1.3855593264699093E-5</v>
      </c>
      <c r="LK149" s="45">
        <v>1.6317667578808653E-5</v>
      </c>
      <c r="LL149" s="45">
        <v>7.4743481402727932E-6</v>
      </c>
      <c r="LM149" s="45">
        <v>9.3351543428081581E-6</v>
      </c>
      <c r="LN149" s="45">
        <v>1.2112071696124318E-5</v>
      </c>
      <c r="LO149" s="45">
        <v>7.5596096906331451E-6</v>
      </c>
      <c r="LP149" s="45">
        <v>8.4654157819699186E-6</v>
      </c>
      <c r="LQ149" s="45">
        <v>6.3057116300019749E-6</v>
      </c>
      <c r="LR149" s="45">
        <v>5.3719751822552927E-6</v>
      </c>
      <c r="LS149" s="45">
        <v>1.1495495550916178E-5</v>
      </c>
      <c r="LT149" s="45">
        <v>9.9878502881889161E-6</v>
      </c>
      <c r="LU149" s="45">
        <v>1.8047345859848334E-5</v>
      </c>
      <c r="LV149" s="45">
        <v>3.2513561682633664E-5</v>
      </c>
      <c r="LW149" s="45">
        <v>3.3432779665158662E-5</v>
      </c>
      <c r="LX149" s="45">
        <v>7.4737208379512999E-5</v>
      </c>
      <c r="LY149" s="45">
        <v>4.4262576610383041E-5</v>
      </c>
      <c r="LZ149" s="45">
        <v>3.9140718680600675E-5</v>
      </c>
      <c r="MA149" s="45">
        <v>2.4006511552873798E-5</v>
      </c>
      <c r="MB149" s="45">
        <v>3.5398624394775408E-5</v>
      </c>
      <c r="MC149" s="45">
        <v>8.4824671880040183E-5</v>
      </c>
      <c r="MD149" s="45">
        <v>2.7600825417034693E-5</v>
      </c>
      <c r="ME149" s="45">
        <v>2.7459716276938995E-5</v>
      </c>
      <c r="MF149" s="45">
        <v>1.2827952945147317E-5</v>
      </c>
      <c r="MG149" s="45">
        <v>2.9382948503316431E-5</v>
      </c>
      <c r="MH149" s="45">
        <v>3.4216803313609181E-5</v>
      </c>
      <c r="MI149" s="45">
        <v>6.8631823912796875E-5</v>
      </c>
      <c r="MJ149" s="45">
        <v>4.1820939768611538E-5</v>
      </c>
      <c r="MK149" s="45">
        <v>7.1168360343443147E-5</v>
      </c>
      <c r="ML149" s="45">
        <v>1.8400651583351227E-7</v>
      </c>
      <c r="MM149" s="273">
        <v>6.5967614131108578E-6</v>
      </c>
      <c r="MN149" s="273">
        <v>1.4921044677874683E-5</v>
      </c>
      <c r="MO149" s="273">
        <v>1.0422903402781656E-5</v>
      </c>
      <c r="MP149" s="273">
        <v>1.8600203672841947E-5</v>
      </c>
      <c r="MQ149" s="273">
        <v>2.2771894751642585E-5</v>
      </c>
      <c r="MR149" s="273">
        <v>1.760739882626138E-5</v>
      </c>
      <c r="MS149" s="273">
        <v>7.818075395833391E-6</v>
      </c>
      <c r="MT149" s="273">
        <v>3.8391009778190604E-6</v>
      </c>
      <c r="MU149" s="273">
        <v>1.1127596386619606E-5</v>
      </c>
      <c r="MV149" s="273">
        <v>7.929169898006147E-6</v>
      </c>
      <c r="MW149" s="273">
        <v>1.144494991822656E-5</v>
      </c>
      <c r="MX149" s="273">
        <v>4.0029924174552611E-6</v>
      </c>
      <c r="MY149" s="273">
        <v>4.0736744745985948E-6</v>
      </c>
      <c r="MZ149" s="273">
        <v>1.4786882560419488E-5</v>
      </c>
      <c r="NA149" s="273">
        <v>1.2325451897900183E-5</v>
      </c>
      <c r="NB149" s="273">
        <v>1.9927077234136916E-5</v>
      </c>
      <c r="NC149" s="273">
        <v>1.8171832845816603E-5</v>
      </c>
      <c r="ND149" s="273">
        <v>4.3337248982714236E-5</v>
      </c>
      <c r="NE149" s="273">
        <v>7.4650205206287725E-6</v>
      </c>
      <c r="NF149" s="273">
        <v>2.3434875618355207E-5</v>
      </c>
      <c r="NG149" s="273">
        <v>2.2830129596253837E-5</v>
      </c>
      <c r="NH149" s="273">
        <v>1.8510315097475514E-5</v>
      </c>
      <c r="NI149" s="273">
        <v>2.8006492531717464E-5</v>
      </c>
      <c r="NJ149" s="273">
        <v>7.4501359610398585E-5</v>
      </c>
      <c r="NK149" s="273">
        <v>3.7767505023703283E-5</v>
      </c>
      <c r="NL149" s="273">
        <v>3.1918845695666987E-5</v>
      </c>
      <c r="NM149" s="273">
        <v>2.6169984791273058E-5</v>
      </c>
      <c r="NN149" s="273">
        <v>1.2762479992298499E-5</v>
      </c>
      <c r="NO149" s="273">
        <v>1.4086213410373141E-5</v>
      </c>
      <c r="NP149" s="273">
        <v>7.9643748941484808E-6</v>
      </c>
      <c r="NQ149" s="273">
        <v>1.2710718414395436E-5</v>
      </c>
      <c r="NR149" s="273">
        <v>1.8325402775460416E-5</v>
      </c>
      <c r="NS149" s="273">
        <v>8.3380668046584073E-6</v>
      </c>
      <c r="NT149" s="273">
        <v>2.7016483767979638E-5</v>
      </c>
      <c r="NU149" s="273">
        <v>3.0912243283000228E-7</v>
      </c>
      <c r="NV149" s="45">
        <v>4.6653650947220194E-6</v>
      </c>
      <c r="NW149" s="45">
        <v>4.0725117338814115E-5</v>
      </c>
      <c r="NX149" s="45">
        <v>1.3777475065988674E-5</v>
      </c>
      <c r="NY149" s="45">
        <v>1.329985318501035E-5</v>
      </c>
      <c r="NZ149" s="45">
        <v>1.812703628637677E-5</v>
      </c>
      <c r="OA149" s="45">
        <v>9.3181537269679597E-6</v>
      </c>
      <c r="OB149" s="45">
        <v>1.3267428783846105E-5</v>
      </c>
      <c r="OC149" s="45">
        <v>1.0721638566887091E-5</v>
      </c>
      <c r="OD149" s="45">
        <v>1.0837972378824453E-5</v>
      </c>
      <c r="OE149" s="45">
        <v>9.7967892451540785E-6</v>
      </c>
      <c r="OF149" s="45">
        <v>1.2264279615441164E-5</v>
      </c>
      <c r="OG149" s="45">
        <v>5.939115980412098E-6</v>
      </c>
      <c r="OH149" s="45">
        <v>6.9868969844826123E-6</v>
      </c>
      <c r="OI149" s="45">
        <v>7.7009269131302287E-6</v>
      </c>
      <c r="OJ149" s="45">
        <v>7.8973311065833954E-6</v>
      </c>
      <c r="OK149" s="45">
        <v>1.6569229137032306E-5</v>
      </c>
      <c r="OL149" s="45">
        <v>1.3092699521827403E-5</v>
      </c>
      <c r="OM149" s="45">
        <v>2.5567874913044836E-5</v>
      </c>
      <c r="ON149" s="45">
        <v>3.1430702339445217E-5</v>
      </c>
      <c r="OO149" s="45">
        <v>2.8243087756941054E-5</v>
      </c>
      <c r="OP149" s="45">
        <v>4.5319273027128925E-5</v>
      </c>
      <c r="OQ149" s="45">
        <v>2.4319106091470473E-5</v>
      </c>
      <c r="OR149" s="45">
        <v>3.6725401826707214E-5</v>
      </c>
      <c r="OS149" s="45">
        <v>3.450796115668474E-5</v>
      </c>
      <c r="OT149" s="45">
        <v>2.9468649433124153E-5</v>
      </c>
      <c r="OU149" s="45">
        <v>5.4074096523084329E-5</v>
      </c>
      <c r="OV149" s="45">
        <v>2.4282313974359782E-5</v>
      </c>
      <c r="OW149" s="45">
        <v>1.6812505601718015E-5</v>
      </c>
      <c r="OX149" s="45">
        <v>1.1176804759939265E-5</v>
      </c>
      <c r="OY149" s="45">
        <v>2.009914026583869E-5</v>
      </c>
      <c r="OZ149" s="45">
        <v>3.2302605880207675E-5</v>
      </c>
      <c r="PA149" s="45">
        <v>4.1460427861859874E-5</v>
      </c>
      <c r="PB149" s="45">
        <v>2.4514325881203973E-5</v>
      </c>
      <c r="PC149" s="45">
        <v>4.1796564526031977E-5</v>
      </c>
      <c r="PD149" s="45">
        <v>4.9332297934539529E-7</v>
      </c>
      <c r="PE149" s="273">
        <v>6.5056458328646354E-6</v>
      </c>
      <c r="PF149" s="273">
        <v>1.0075961824036805E-5</v>
      </c>
      <c r="PG149" s="273">
        <v>1.0088518369029491E-5</v>
      </c>
      <c r="PH149" s="273">
        <v>1.5657370242638867E-5</v>
      </c>
      <c r="PI149" s="273">
        <v>1.6502892026001288E-5</v>
      </c>
      <c r="PJ149" s="273">
        <v>1.6272338608717108E-5</v>
      </c>
      <c r="PK149" s="273">
        <v>7.5091659608371474E-6</v>
      </c>
      <c r="PL149" s="273">
        <v>3.2689039648440138E-6</v>
      </c>
      <c r="PM149" s="273">
        <v>1.1097212165411512E-5</v>
      </c>
      <c r="PN149" s="273">
        <v>6.6084319105435097E-6</v>
      </c>
      <c r="PO149" s="273">
        <v>1.0482775697980916E-5</v>
      </c>
      <c r="PP149" s="273">
        <v>3.7351253866399719E-6</v>
      </c>
      <c r="PQ149" s="273">
        <v>3.8691934682145032E-6</v>
      </c>
      <c r="PR149" s="273">
        <v>1.2140811673101729E-5</v>
      </c>
      <c r="PS149" s="273">
        <v>1.2823059873321115E-5</v>
      </c>
      <c r="PT149" s="273">
        <v>2.8620729554573898E-5</v>
      </c>
      <c r="PU149" s="273">
        <v>1.9401150953519639E-5</v>
      </c>
      <c r="PV149" s="273">
        <v>5.3078908543075235E-5</v>
      </c>
      <c r="PW149" s="273">
        <v>6.4491876950778973E-6</v>
      </c>
      <c r="PX149" s="273">
        <v>2.414571082429597E-5</v>
      </c>
      <c r="PY149" s="273">
        <v>2.4952737241031493E-5</v>
      </c>
      <c r="PZ149" s="273">
        <v>2.1007224941229791E-5</v>
      </c>
      <c r="QA149" s="273">
        <v>2.5170599254723193E-5</v>
      </c>
      <c r="QB149" s="273">
        <v>7.1848957424116259E-5</v>
      </c>
      <c r="QC149" s="273">
        <v>3.9044621329852593E-5</v>
      </c>
      <c r="QD149" s="273">
        <v>3.0035261429881666E-5</v>
      </c>
      <c r="QE149" s="273">
        <v>2.9421602414456076E-5</v>
      </c>
      <c r="QF149" s="273">
        <v>1.2773995079909218E-5</v>
      </c>
      <c r="QG149" s="273">
        <v>1.4853110694216424E-5</v>
      </c>
      <c r="QH149" s="273">
        <v>6.7152282493867434E-6</v>
      </c>
      <c r="QI149" s="273">
        <v>1.0287941113028863E-5</v>
      </c>
      <c r="QJ149" s="273">
        <v>1.2712813135916845E-5</v>
      </c>
      <c r="QK149" s="273">
        <v>9.3166796569930665E-6</v>
      </c>
      <c r="QL149" s="273">
        <v>2.9528053991346735E-5</v>
      </c>
      <c r="QM149" s="273">
        <v>3.9953152933583169E-7</v>
      </c>
      <c r="QN149" s="45">
        <v>6.2543917043775126E-6</v>
      </c>
      <c r="QO149" s="45">
        <v>1.4809197477782406E-5</v>
      </c>
      <c r="QP149" s="45">
        <v>1.0278054892978393E-5</v>
      </c>
      <c r="QQ149" s="45">
        <v>1.1691923091189216E-5</v>
      </c>
      <c r="QR149" s="45">
        <v>1.7690266171724691E-5</v>
      </c>
      <c r="QS149" s="45">
        <v>1.3503043755483765E-5</v>
      </c>
      <c r="QT149" s="45">
        <v>8.2674863817350269E-6</v>
      </c>
      <c r="QU149" s="45">
        <v>3.7900979710474003E-6</v>
      </c>
      <c r="QV149" s="45">
        <v>1.1652747530087187E-5</v>
      </c>
      <c r="QW149" s="45">
        <v>6.9073032938799596E-6</v>
      </c>
      <c r="QX149" s="45">
        <v>1.1015726249098374E-5</v>
      </c>
      <c r="QY149" s="45">
        <v>4.547727468007297E-6</v>
      </c>
      <c r="QZ149" s="45">
        <v>4.4479599023477723E-6</v>
      </c>
      <c r="RA149" s="45">
        <v>1.0533876660392914E-5</v>
      </c>
      <c r="RB149" s="45">
        <v>1.0455258751771373E-5</v>
      </c>
      <c r="RC149" s="45">
        <v>1.9658209779893351E-5</v>
      </c>
      <c r="RD149" s="45">
        <v>2.0514416438159347E-5</v>
      </c>
      <c r="RE149" s="45">
        <v>4.4946718419331498E-5</v>
      </c>
      <c r="RF149" s="45">
        <v>2.0442197266065436E-5</v>
      </c>
      <c r="RG149" s="45">
        <v>2.5226534735301037E-5</v>
      </c>
      <c r="RH149" s="45">
        <v>3.2637154269428516E-5</v>
      </c>
      <c r="RI149" s="45">
        <v>2.5725480791520493E-5</v>
      </c>
      <c r="RJ149" s="45">
        <v>2.5950277100727157E-5</v>
      </c>
      <c r="RK149" s="45">
        <v>5.434364313480506E-5</v>
      </c>
      <c r="RL149" s="45">
        <v>3.8166349423561063E-5</v>
      </c>
      <c r="RM149" s="45">
        <v>4.0546592406381865E-5</v>
      </c>
      <c r="RN149" s="45">
        <v>2.9930261872940511E-5</v>
      </c>
      <c r="RO149" s="45">
        <v>1.5158408216745098E-5</v>
      </c>
      <c r="RP149" s="45">
        <v>2.0024250989628851E-5</v>
      </c>
      <c r="RQ149" s="45">
        <v>9.1970258113430178E-6</v>
      </c>
      <c r="RR149" s="45">
        <v>1.3958575663392176E-5</v>
      </c>
      <c r="RS149" s="45">
        <v>1.8222186894742547E-5</v>
      </c>
      <c r="RT149" s="45">
        <v>1.4255390946423488E-5</v>
      </c>
      <c r="RU149" s="45">
        <v>3.4677593035374775E-5</v>
      </c>
      <c r="RV149" s="45">
        <v>1.6441494486475461E-7</v>
      </c>
      <c r="RW149" s="273">
        <v>3.0867189431590112E-6</v>
      </c>
      <c r="RX149" s="273">
        <v>6.6205201596967588E-5</v>
      </c>
      <c r="RY149" s="273">
        <v>1.2518753325225167E-5</v>
      </c>
      <c r="RZ149" s="273">
        <v>1.061470929924138E-5</v>
      </c>
      <c r="SA149" s="273">
        <v>1.3367417399279896E-5</v>
      </c>
      <c r="SB149" s="273">
        <v>4.4241242118611237E-6</v>
      </c>
      <c r="SC149" s="273">
        <v>1.4511895365124459E-5</v>
      </c>
      <c r="SD149" s="273">
        <v>1.0103055249885069E-5</v>
      </c>
      <c r="SE149" s="273">
        <v>8.2710979729295189E-6</v>
      </c>
      <c r="SF149" s="273">
        <v>8.9225299670507115E-6</v>
      </c>
      <c r="SG149" s="273">
        <v>1.0333534806602574E-5</v>
      </c>
      <c r="SH149" s="273">
        <v>5.8213779125350726E-6</v>
      </c>
      <c r="SI149" s="273">
        <v>6.7397628539229153E-6</v>
      </c>
      <c r="SJ149" s="273">
        <v>5.2797647786425903E-6</v>
      </c>
      <c r="SK149" s="273">
        <v>5.7035178066883118E-6</v>
      </c>
      <c r="SL149" s="273">
        <v>1.076727905964626E-5</v>
      </c>
      <c r="SM149" s="273">
        <v>1.1785901062631835E-5</v>
      </c>
      <c r="SN149" s="273">
        <v>1.4562146705422684E-5</v>
      </c>
      <c r="SO149" s="273">
        <v>4.8898972126342341E-5</v>
      </c>
      <c r="SP149" s="273">
        <v>3.0063099654588421E-5</v>
      </c>
      <c r="SQ149" s="273">
        <v>6.2081157393517359E-5</v>
      </c>
      <c r="SR149" s="273">
        <v>3.4132787877887848E-5</v>
      </c>
      <c r="SS149" s="273">
        <v>4.1059881068381164E-5</v>
      </c>
      <c r="ST149" s="273">
        <v>1.7770665875559635E-5</v>
      </c>
      <c r="SU149" s="273">
        <v>3.0467814535874681E-5</v>
      </c>
      <c r="SV149" s="273">
        <v>7.2350744435503174E-5</v>
      </c>
      <c r="SW149" s="273">
        <v>2.2158406597778094E-5</v>
      </c>
      <c r="SX149" s="273">
        <v>2.2112309918185039E-5</v>
      </c>
      <c r="SY149" s="273">
        <v>1.9858536321495097E-5</v>
      </c>
      <c r="SZ149" s="273">
        <v>2.4093453558532784E-5</v>
      </c>
      <c r="TA149" s="273">
        <v>3.554543723445738E-5</v>
      </c>
      <c r="TB149" s="273">
        <v>4.8685912211439014E-5</v>
      </c>
      <c r="TC149" s="273">
        <v>3.1574404466461665E-5</v>
      </c>
      <c r="TD149" s="273">
        <v>5.336576101881167E-5</v>
      </c>
      <c r="TE149" s="273">
        <v>1.9373894024521094E-7</v>
      </c>
    </row>
    <row r="150" spans="1:525" s="528" customFormat="1" x14ac:dyDescent="0.3">
      <c r="A150" s="273">
        <v>2.1802052467836201E-4</v>
      </c>
      <c r="B150" s="273">
        <v>8.4670529839891973E-4</v>
      </c>
      <c r="C150" s="273">
        <v>1.0390945322311172E-3</v>
      </c>
      <c r="D150" s="273">
        <v>7.2195071691983715E-4</v>
      </c>
      <c r="E150" s="273">
        <v>7.7368424255998085E-4</v>
      </c>
      <c r="F150" s="273">
        <v>5.4991718978780052E-4</v>
      </c>
      <c r="G150" s="273">
        <v>1.7705032858013928E-3</v>
      </c>
      <c r="H150" s="273">
        <v>3.3756635866613593E-4</v>
      </c>
      <c r="I150" s="273">
        <v>1.7030984635877208E-3</v>
      </c>
      <c r="J150" s="273">
        <v>9.1033227078457827E-4</v>
      </c>
      <c r="K150" s="273">
        <v>6.2039647137081906E-4</v>
      </c>
      <c r="L150" s="273">
        <v>6.3399637430194844E-4</v>
      </c>
      <c r="M150" s="273">
        <v>1.0544226122681734E-3</v>
      </c>
      <c r="N150" s="273">
        <v>1.6114803064625973E-3</v>
      </c>
      <c r="O150" s="273">
        <v>1.0170279657624945E-3</v>
      </c>
      <c r="P150" s="273">
        <v>1.046521066930192E-3</v>
      </c>
      <c r="Q150" s="273">
        <v>6.9064888661966124E-4</v>
      </c>
      <c r="R150" s="273">
        <v>1.4378866165746568E-3</v>
      </c>
      <c r="S150" s="273">
        <v>8.2616175053803922E-4</v>
      </c>
      <c r="T150" s="273">
        <v>1.6008268704806343E-3</v>
      </c>
      <c r="U150" s="273">
        <v>1.6707951820745701E-3</v>
      </c>
      <c r="V150" s="273">
        <v>1.1041485400554252E-3</v>
      </c>
      <c r="W150" s="273">
        <v>7.2080667699564558E-4</v>
      </c>
      <c r="X150" s="273">
        <v>2.5623271744672155E-3</v>
      </c>
      <c r="Y150" s="273">
        <v>3.4418493471461845E-3</v>
      </c>
      <c r="Z150" s="273">
        <v>1.2185760194283392E-3</v>
      </c>
      <c r="AA150" s="273">
        <v>2.0137412091867464E-3</v>
      </c>
      <c r="AB150" s="273">
        <v>2.0697796301109364E-3</v>
      </c>
      <c r="AC150" s="273">
        <v>7.5779655846229988E-4</v>
      </c>
      <c r="AD150" s="273">
        <v>2.6674444432352451E-3</v>
      </c>
      <c r="AE150" s="273">
        <v>1.7635109180946427E-3</v>
      </c>
      <c r="AF150" s="273">
        <v>6.087544524410308E-4</v>
      </c>
      <c r="AG150" s="273">
        <v>1.4623819771339478E-3</v>
      </c>
      <c r="AH150" s="273">
        <v>1.3733894437693102E-3</v>
      </c>
      <c r="AI150" s="273">
        <v>3.3520405505194382E-5</v>
      </c>
      <c r="AJ150" s="45">
        <v>2.0652180725218988E-4</v>
      </c>
      <c r="AK150" s="45">
        <v>8.7380029169032076E-4</v>
      </c>
      <c r="AL150" s="45">
        <v>1.0521539881355577E-3</v>
      </c>
      <c r="AM150" s="45">
        <v>7.1584476888102296E-4</v>
      </c>
      <c r="AN150" s="45">
        <v>7.6605202202004131E-4</v>
      </c>
      <c r="AO150" s="45">
        <v>5.6003165340374268E-4</v>
      </c>
      <c r="AP150" s="45">
        <v>1.7219611915321295E-3</v>
      </c>
      <c r="AQ150" s="45">
        <v>3.2408862678368164E-4</v>
      </c>
      <c r="AR150" s="45">
        <v>1.667529574413316E-3</v>
      </c>
      <c r="AS150" s="45">
        <v>8.8561512090426931E-4</v>
      </c>
      <c r="AT150" s="45">
        <v>6.4182817746425693E-4</v>
      </c>
      <c r="AU150" s="45">
        <v>6.2631225136749145E-4</v>
      </c>
      <c r="AV150" s="45">
        <v>1.0712479740064879E-3</v>
      </c>
      <c r="AW150" s="45">
        <v>1.6248394134675082E-3</v>
      </c>
      <c r="AX150" s="45">
        <v>1.0358216096210526E-3</v>
      </c>
      <c r="AY150" s="45">
        <v>9.6772919484353374E-4</v>
      </c>
      <c r="AZ150" s="45">
        <v>7.0240957237169711E-4</v>
      </c>
      <c r="BA150" s="45">
        <v>1.4733616715124442E-3</v>
      </c>
      <c r="BB150" s="45">
        <v>8.5058523595147001E-4</v>
      </c>
      <c r="BC150" s="45">
        <v>1.3170558233570435E-3</v>
      </c>
      <c r="BD150" s="45">
        <v>1.629778932203151E-3</v>
      </c>
      <c r="BE150" s="45">
        <v>1.0674127872001629E-3</v>
      </c>
      <c r="BF150" s="45">
        <v>7.8788084318520983E-4</v>
      </c>
      <c r="BG150" s="45">
        <v>2.4375742302269804E-3</v>
      </c>
      <c r="BH150" s="45">
        <v>3.2674717644461835E-3</v>
      </c>
      <c r="BI150" s="45">
        <v>1.2914165162410936E-3</v>
      </c>
      <c r="BJ150" s="45">
        <v>2.048420531190765E-3</v>
      </c>
      <c r="BK150" s="45">
        <v>2.1641732203292992E-3</v>
      </c>
      <c r="BL150" s="45">
        <v>7.825997137242579E-4</v>
      </c>
      <c r="BM150" s="45">
        <v>2.7915907947363705E-3</v>
      </c>
      <c r="BN150" s="45">
        <v>1.7575817856965283E-3</v>
      </c>
      <c r="BO150" s="45">
        <v>6.0320038752754502E-4</v>
      </c>
      <c r="BP150" s="45">
        <v>1.5239419134454645E-3</v>
      </c>
      <c r="BQ150" s="45">
        <v>1.4541369027044311E-3</v>
      </c>
      <c r="BR150" s="45">
        <v>4.3955996689737831E-5</v>
      </c>
      <c r="BS150" s="273">
        <v>2.0732254611060549E-4</v>
      </c>
      <c r="BT150" s="273">
        <v>9.5659701906100733E-4</v>
      </c>
      <c r="BU150" s="273">
        <v>1.0753989573041292E-3</v>
      </c>
      <c r="BV150" s="273">
        <v>7.41753228300705E-4</v>
      </c>
      <c r="BW150" s="273">
        <v>8.3138239983195387E-4</v>
      </c>
      <c r="BX150" s="273">
        <v>5.8977495255691577E-4</v>
      </c>
      <c r="BY150" s="273">
        <v>1.7458888209190427E-3</v>
      </c>
      <c r="BZ150" s="273">
        <v>3.3315364932459636E-4</v>
      </c>
      <c r="CA150" s="273">
        <v>1.7071574340477428E-3</v>
      </c>
      <c r="CB150" s="273">
        <v>8.7799194302860849E-4</v>
      </c>
      <c r="CC150" s="273">
        <v>6.3496004621291832E-4</v>
      </c>
      <c r="CD150" s="273">
        <v>6.4329761272823472E-4</v>
      </c>
      <c r="CE150" s="273">
        <v>1.0687705225694E-3</v>
      </c>
      <c r="CF150" s="273">
        <v>1.6511992839899736E-3</v>
      </c>
      <c r="CG150" s="273">
        <v>1.0858861579267083E-3</v>
      </c>
      <c r="CH150" s="273">
        <v>9.9358444621647181E-4</v>
      </c>
      <c r="CI150" s="273">
        <v>8.123612369294942E-4</v>
      </c>
      <c r="CJ150" s="273">
        <v>1.5975540299842761E-3</v>
      </c>
      <c r="CK150" s="273">
        <v>8.8602852482126747E-4</v>
      </c>
      <c r="CL150" s="273">
        <v>1.1896040113258527E-3</v>
      </c>
      <c r="CM150" s="273">
        <v>1.5751054496109598E-3</v>
      </c>
      <c r="CN150" s="273">
        <v>1.0737067108783241E-3</v>
      </c>
      <c r="CO150" s="273">
        <v>8.410608692942513E-4</v>
      </c>
      <c r="CP150" s="273">
        <v>2.2863006596545456E-3</v>
      </c>
      <c r="CQ150" s="273">
        <v>3.3669661072664209E-3</v>
      </c>
      <c r="CR150" s="273">
        <v>1.3898252186621452E-3</v>
      </c>
      <c r="CS150" s="273">
        <v>2.259178368419169E-3</v>
      </c>
      <c r="CT150" s="273">
        <v>2.2077611494051991E-3</v>
      </c>
      <c r="CU150" s="273">
        <v>7.6092933429487057E-4</v>
      </c>
      <c r="CV150" s="273">
        <v>2.8761280291842127E-3</v>
      </c>
      <c r="CW150" s="273">
        <v>1.8008768147429622E-3</v>
      </c>
      <c r="CX150" s="273">
        <v>6.6701076271461141E-4</v>
      </c>
      <c r="CY150" s="273">
        <v>1.5712402163407834E-3</v>
      </c>
      <c r="CZ150" s="273">
        <v>1.5972189183370413E-3</v>
      </c>
      <c r="DA150" s="273">
        <v>2.9115639284021406E-5</v>
      </c>
      <c r="DB150" s="45">
        <v>2.5750730022479969E-4</v>
      </c>
      <c r="DC150" s="45">
        <v>8.6851049295312739E-4</v>
      </c>
      <c r="DD150" s="45">
        <v>1.0499244836501315E-3</v>
      </c>
      <c r="DE150" s="45">
        <v>7.5895307665288243E-4</v>
      </c>
      <c r="DF150" s="45">
        <v>8.2384004186407335E-4</v>
      </c>
      <c r="DG150" s="45">
        <v>6.0246155634372336E-4</v>
      </c>
      <c r="DH150" s="45">
        <v>1.595283426082107E-3</v>
      </c>
      <c r="DI150" s="45">
        <v>2.9747098624076298E-4</v>
      </c>
      <c r="DJ150" s="45">
        <v>1.666672492223248E-3</v>
      </c>
      <c r="DK150" s="45">
        <v>8.6043486809520649E-4</v>
      </c>
      <c r="DL150" s="45">
        <v>6.6021791330630206E-4</v>
      </c>
      <c r="DM150" s="45">
        <v>6.3142291768783076E-4</v>
      </c>
      <c r="DN150" s="45">
        <v>1.0045849757554693E-3</v>
      </c>
      <c r="DO150" s="45">
        <v>1.5243452568495732E-3</v>
      </c>
      <c r="DP150" s="45">
        <v>1.0733833643373073E-3</v>
      </c>
      <c r="DQ150" s="45">
        <v>1.0768329908051565E-3</v>
      </c>
      <c r="DR150" s="45">
        <v>8.247185590356317E-4</v>
      </c>
      <c r="DS150" s="45">
        <v>1.6060547137013326E-3</v>
      </c>
      <c r="DT150" s="45">
        <v>8.5180042761487807E-4</v>
      </c>
      <c r="DU150" s="45">
        <v>1.1430480884278488E-3</v>
      </c>
      <c r="DV150" s="45">
        <v>1.5677825385021617E-3</v>
      </c>
      <c r="DW150" s="45">
        <v>9.892868813861453E-4</v>
      </c>
      <c r="DX150" s="45">
        <v>8.6682905500078209E-4</v>
      </c>
      <c r="DY150" s="45">
        <v>1.8778964025725617E-3</v>
      </c>
      <c r="DZ150" s="45">
        <v>3.3809676794348971E-3</v>
      </c>
      <c r="EA150" s="45">
        <v>1.4935782083179761E-3</v>
      </c>
      <c r="EB150" s="45">
        <v>2.295107787022055E-3</v>
      </c>
      <c r="EC150" s="45">
        <v>2.2162446857246277E-3</v>
      </c>
      <c r="ED150" s="45">
        <v>8.0174320222328949E-4</v>
      </c>
      <c r="EE150" s="45">
        <v>2.6861098018018678E-3</v>
      </c>
      <c r="EF150" s="45">
        <v>1.7632229171710514E-3</v>
      </c>
      <c r="EG150" s="45">
        <v>7.129647859834971E-4</v>
      </c>
      <c r="EH150" s="45">
        <v>1.556045983922707E-3</v>
      </c>
      <c r="EI150" s="45">
        <v>1.5826637268632736E-3</v>
      </c>
      <c r="EJ150" s="45">
        <v>2.813053071835631E-5</v>
      </c>
      <c r="EK150" s="273">
        <v>2.716531299206701E-4</v>
      </c>
      <c r="EL150" s="273">
        <v>8.4957574878097655E-4</v>
      </c>
      <c r="EM150" s="273">
        <v>1.0290342558540728E-3</v>
      </c>
      <c r="EN150" s="273">
        <v>8.3718790016238168E-4</v>
      </c>
      <c r="EO150" s="273">
        <v>8.4662750722839185E-4</v>
      </c>
      <c r="EP150" s="273">
        <v>6.0770174992905873E-4</v>
      </c>
      <c r="EQ150" s="273">
        <v>1.6024740579726551E-3</v>
      </c>
      <c r="ER150" s="273">
        <v>4.1023726628106071E-4</v>
      </c>
      <c r="ES150" s="273">
        <v>1.7006357006722418E-3</v>
      </c>
      <c r="ET150" s="273">
        <v>8.6967656752567988E-4</v>
      </c>
      <c r="EU150" s="273">
        <v>6.9117793588467809E-4</v>
      </c>
      <c r="EV150" s="273">
        <v>6.5217750259599942E-4</v>
      </c>
      <c r="EW150" s="273">
        <v>1.0420220343627651E-3</v>
      </c>
      <c r="EX150" s="273">
        <v>1.6012273047038054E-3</v>
      </c>
      <c r="EY150" s="273">
        <v>1.107431514249806E-3</v>
      </c>
      <c r="EZ150" s="273">
        <v>7.591214623102854E-4</v>
      </c>
      <c r="FA150" s="273">
        <v>1.1471576009166799E-3</v>
      </c>
      <c r="FB150" s="273">
        <v>1.5224857615166727E-3</v>
      </c>
      <c r="FC150" s="273">
        <v>8.8872406947603498E-4</v>
      </c>
      <c r="FD150" s="273">
        <v>1.1261964260133133E-3</v>
      </c>
      <c r="FE150" s="273">
        <v>1.6073185564925564E-3</v>
      </c>
      <c r="FF150" s="273">
        <v>1.0209842424410579E-3</v>
      </c>
      <c r="FG150" s="273">
        <v>8.8269841869929963E-4</v>
      </c>
      <c r="FH150" s="273">
        <v>2.1247792430258657E-3</v>
      </c>
      <c r="FI150" s="273">
        <v>3.5614273092766657E-3</v>
      </c>
      <c r="FJ150" s="273">
        <v>1.4455345786970725E-3</v>
      </c>
      <c r="FK150" s="273">
        <v>2.3313976770707786E-3</v>
      </c>
      <c r="FL150" s="273">
        <v>2.4476301571172247E-3</v>
      </c>
      <c r="FM150" s="273">
        <v>7.5049265037158163E-4</v>
      </c>
      <c r="FN150" s="273">
        <v>2.8456234045271095E-3</v>
      </c>
      <c r="FO150" s="273">
        <v>1.8570794971421636E-3</v>
      </c>
      <c r="FP150" s="273">
        <v>7.4013088701854496E-4</v>
      </c>
      <c r="FQ150" s="273">
        <v>1.5229336095254182E-3</v>
      </c>
      <c r="FR150" s="273">
        <v>1.7371221317913235E-3</v>
      </c>
      <c r="FS150" s="273">
        <v>1.5122212769486194E-4</v>
      </c>
      <c r="FT150" s="45">
        <v>2.7462544229941012E-4</v>
      </c>
      <c r="FU150" s="45">
        <v>8.9791065214028072E-4</v>
      </c>
      <c r="FV150" s="45">
        <v>1.1289890871997764E-3</v>
      </c>
      <c r="FW150" s="45">
        <v>9.7518168002097289E-4</v>
      </c>
      <c r="FX150" s="45">
        <v>9.1924222945784879E-4</v>
      </c>
      <c r="FY150" s="45">
        <v>7.7982570637577617E-4</v>
      </c>
      <c r="FZ150" s="45">
        <v>1.9456290543789247E-3</v>
      </c>
      <c r="GA150" s="45">
        <v>4.4674935495896898E-4</v>
      </c>
      <c r="GB150" s="45">
        <v>1.8854629947120008E-3</v>
      </c>
      <c r="GC150" s="45">
        <v>9.8140019642821799E-4</v>
      </c>
      <c r="GD150" s="45">
        <v>8.1026660247337536E-4</v>
      </c>
      <c r="GE150" s="45">
        <v>7.1036946660793391E-4</v>
      </c>
      <c r="GF150" s="45">
        <v>1.159316405151823E-3</v>
      </c>
      <c r="GG150" s="45">
        <v>1.5797358521109442E-3</v>
      </c>
      <c r="GH150" s="45">
        <v>1.1058947968872353E-3</v>
      </c>
      <c r="GI150" s="45">
        <v>1.0891220718781708E-3</v>
      </c>
      <c r="GJ150" s="45">
        <v>1.4423560821195871E-3</v>
      </c>
      <c r="GK150" s="45">
        <v>1.7300475956136326E-3</v>
      </c>
      <c r="GL150" s="45">
        <v>9.6999261919023579E-4</v>
      </c>
      <c r="GM150" s="45">
        <v>1.3266433024988538E-3</v>
      </c>
      <c r="GN150" s="45">
        <v>1.716849695045933E-3</v>
      </c>
      <c r="GO150" s="45">
        <v>1.2532694434080945E-3</v>
      </c>
      <c r="GP150" s="45">
        <v>9.7988483873972208E-4</v>
      </c>
      <c r="GQ150" s="45">
        <v>2.1519034374599924E-3</v>
      </c>
      <c r="GR150" s="45">
        <v>3.9827408918846714E-3</v>
      </c>
      <c r="GS150" s="45">
        <v>1.6358749563035223E-3</v>
      </c>
      <c r="GT150" s="45">
        <v>2.5878159999986974E-3</v>
      </c>
      <c r="GU150" s="45">
        <v>2.7720609367587472E-3</v>
      </c>
      <c r="GV150" s="45">
        <v>8.5020024171216446E-4</v>
      </c>
      <c r="GW150" s="45">
        <v>3.071418048222536E-3</v>
      </c>
      <c r="GX150" s="45">
        <v>2.0268708087102542E-3</v>
      </c>
      <c r="GY150" s="45">
        <v>8.9094549923655984E-4</v>
      </c>
      <c r="GZ150" s="45">
        <v>1.6413277679569308E-3</v>
      </c>
      <c r="HA150" s="45">
        <v>2.0945396017583587E-3</v>
      </c>
      <c r="HB150" s="45">
        <v>2.3558437999718603E-4</v>
      </c>
      <c r="HC150" s="273">
        <v>2.8150912459236772E-4</v>
      </c>
      <c r="HD150" s="273">
        <v>9.7874290365630528E-4</v>
      </c>
      <c r="HE150" s="273">
        <v>1.1443041918544632E-3</v>
      </c>
      <c r="HF150" s="273">
        <v>1.0796292926231398E-3</v>
      </c>
      <c r="HG150" s="273">
        <v>9.1680801476653302E-4</v>
      </c>
      <c r="HH150" s="273">
        <v>8.0492417392321149E-4</v>
      </c>
      <c r="HI150" s="273">
        <v>2.1311584034716812E-3</v>
      </c>
      <c r="HJ150" s="273">
        <v>4.9868303547644522E-4</v>
      </c>
      <c r="HK150" s="273">
        <v>1.9252862649819019E-3</v>
      </c>
      <c r="HL150" s="273">
        <v>1.0324494576662844E-3</v>
      </c>
      <c r="HM150" s="273">
        <v>9.29328770520166E-4</v>
      </c>
      <c r="HN150" s="273">
        <v>7.745890383967245E-4</v>
      </c>
      <c r="HO150" s="273">
        <v>1.1274434176896165E-3</v>
      </c>
      <c r="HP150" s="273">
        <v>1.6105149394829094E-3</v>
      </c>
      <c r="HQ150" s="273">
        <v>1.2109988389891549E-3</v>
      </c>
      <c r="HR150" s="273">
        <v>1.0944326046652979E-3</v>
      </c>
      <c r="HS150" s="273">
        <v>2.1526413927583331E-3</v>
      </c>
      <c r="HT150" s="273">
        <v>1.6969715483724668E-3</v>
      </c>
      <c r="HU150" s="273">
        <v>1.1215561339814712E-3</v>
      </c>
      <c r="HV150" s="273">
        <v>1.1807192195773129E-3</v>
      </c>
      <c r="HW150" s="273">
        <v>1.4585042188203817E-3</v>
      </c>
      <c r="HX150" s="273">
        <v>1.3272948183657863E-3</v>
      </c>
      <c r="HY150" s="273">
        <v>1.1042192072422278E-3</v>
      </c>
      <c r="HZ150" s="273">
        <v>1.888442187563703E-3</v>
      </c>
      <c r="IA150" s="273">
        <v>4.1709173837688254E-3</v>
      </c>
      <c r="IB150" s="273">
        <v>1.7659333346363862E-3</v>
      </c>
      <c r="IC150" s="273">
        <v>2.536986051664929E-3</v>
      </c>
      <c r="ID150" s="273">
        <v>2.6416516962898822E-3</v>
      </c>
      <c r="IE150" s="273">
        <v>8.1397375429134939E-4</v>
      </c>
      <c r="IF150" s="273">
        <v>3.1826043245222414E-3</v>
      </c>
      <c r="IG150" s="273">
        <v>2.1794928252029432E-3</v>
      </c>
      <c r="IH150" s="273">
        <v>1.0347025524114306E-3</v>
      </c>
      <c r="II150" s="273">
        <v>1.8678278439633541E-3</v>
      </c>
      <c r="IJ150" s="273">
        <v>2.1859374175478841E-3</v>
      </c>
      <c r="IK150" s="273">
        <v>3.4484401169798727E-4</v>
      </c>
      <c r="IL150" s="45">
        <v>3.0468021697717981E-4</v>
      </c>
      <c r="IM150" s="45">
        <v>1.0600796291117362E-3</v>
      </c>
      <c r="IN150" s="45">
        <v>1.1355192565555246E-3</v>
      </c>
      <c r="IO150" s="45">
        <v>1.1760923487712607E-3</v>
      </c>
      <c r="IP150" s="45">
        <v>8.876544258542067E-4</v>
      </c>
      <c r="IQ150" s="45">
        <v>9.2528718592346977E-4</v>
      </c>
      <c r="IR150" s="45">
        <v>2.0706432167598128E-3</v>
      </c>
      <c r="IS150" s="45">
        <v>4.8198571070712329E-4</v>
      </c>
      <c r="IT150" s="45">
        <v>2.0531894001824605E-3</v>
      </c>
      <c r="IU150" s="45">
        <v>1.0934034516251101E-3</v>
      </c>
      <c r="IV150" s="45">
        <v>1.0663698738005943E-3</v>
      </c>
      <c r="IW150" s="45">
        <v>8.1612306197415734E-4</v>
      </c>
      <c r="IX150" s="45">
        <v>1.1690054262643947E-3</v>
      </c>
      <c r="IY150" s="45">
        <v>1.5233419825138852E-3</v>
      </c>
      <c r="IZ150" s="45">
        <v>1.2090070673974045E-3</v>
      </c>
      <c r="JA150" s="45">
        <v>6.8971142540790234E-4</v>
      </c>
      <c r="JB150" s="45">
        <v>1.0819053494479482E-3</v>
      </c>
      <c r="JC150" s="45">
        <v>1.6650366814923369E-3</v>
      </c>
      <c r="JD150" s="45">
        <v>1.03627783506688E-3</v>
      </c>
      <c r="JE150" s="45">
        <v>1.1825170502335833E-3</v>
      </c>
      <c r="JF150" s="45">
        <v>1.4432462050747814E-3</v>
      </c>
      <c r="JG150" s="45">
        <v>1.5389626445234087E-3</v>
      </c>
      <c r="JH150" s="45">
        <v>1.1368551407719032E-3</v>
      </c>
      <c r="JI150" s="45">
        <v>2.2608146409546816E-3</v>
      </c>
      <c r="JJ150" s="45">
        <v>4.3652990376296576E-3</v>
      </c>
      <c r="JK150" s="45">
        <v>1.5574372365781007E-3</v>
      </c>
      <c r="JL150" s="45">
        <v>2.4070283420863769E-3</v>
      </c>
      <c r="JM150" s="45">
        <v>2.6829584964291869E-3</v>
      </c>
      <c r="JN150" s="45">
        <v>8.2734622198433918E-4</v>
      </c>
      <c r="JO150" s="45">
        <v>3.2767944006978958E-3</v>
      </c>
      <c r="JP150" s="45">
        <v>2.4959431375989726E-3</v>
      </c>
      <c r="JQ150" s="45">
        <v>9.1629678308140347E-4</v>
      </c>
      <c r="JR150" s="45">
        <v>1.8971193617225628E-3</v>
      </c>
      <c r="JS150" s="45">
        <v>2.0875332373301845E-3</v>
      </c>
      <c r="JT150" s="45">
        <v>3.8163665726619804E-4</v>
      </c>
      <c r="JU150" s="273">
        <v>5.5823846443328335E-4</v>
      </c>
      <c r="JV150" s="273">
        <v>1.1553820225873098E-3</v>
      </c>
      <c r="JW150" s="273">
        <v>1.149005921073177E-3</v>
      </c>
      <c r="JX150" s="273">
        <v>1.401965194260522E-3</v>
      </c>
      <c r="JY150" s="273">
        <v>1.1789872793651305E-3</v>
      </c>
      <c r="JZ150" s="273">
        <v>9.0794936143026583E-4</v>
      </c>
      <c r="KA150" s="273">
        <v>1.891184537094063E-3</v>
      </c>
      <c r="KB150" s="273">
        <v>4.6984258893451757E-4</v>
      </c>
      <c r="KC150" s="273">
        <v>2.1323333763807119E-3</v>
      </c>
      <c r="KD150" s="273">
        <v>1.1758573803870502E-3</v>
      </c>
      <c r="KE150" s="273">
        <v>1.3316175464805427E-3</v>
      </c>
      <c r="KF150" s="273">
        <v>9.5568323509753403E-4</v>
      </c>
      <c r="KG150" s="273">
        <v>1.4684023806226588E-3</v>
      </c>
      <c r="KH150" s="273">
        <v>1.6430530892398375E-3</v>
      </c>
      <c r="KI150" s="273">
        <v>1.4181334760502904E-3</v>
      </c>
      <c r="KJ150" s="273">
        <v>7.0739848271767847E-4</v>
      </c>
      <c r="KK150" s="273">
        <v>8.7799342495426349E-4</v>
      </c>
      <c r="KL150" s="273">
        <v>1.7447100341511849E-3</v>
      </c>
      <c r="KM150" s="273">
        <v>8.6513363946250457E-4</v>
      </c>
      <c r="KN150" s="273">
        <v>1.269630944936942E-3</v>
      </c>
      <c r="KO150" s="273">
        <v>1.3864224863014394E-3</v>
      </c>
      <c r="KP150" s="273">
        <v>1.4363177471484541E-3</v>
      </c>
      <c r="KQ150" s="273">
        <v>1.0606958822672733E-3</v>
      </c>
      <c r="KR150" s="273">
        <v>1.9399176538266916E-3</v>
      </c>
      <c r="KS150" s="273">
        <v>3.768467526185957E-3</v>
      </c>
      <c r="KT150" s="273">
        <v>1.4540251456581753E-3</v>
      </c>
      <c r="KU150" s="273">
        <v>2.2400597548129218E-3</v>
      </c>
      <c r="KV150" s="273">
        <v>2.6409264026421506E-3</v>
      </c>
      <c r="KW150" s="273">
        <v>8.1805255487988346E-4</v>
      </c>
      <c r="KX150" s="273">
        <v>3.0763242046375995E-3</v>
      </c>
      <c r="KY150" s="273">
        <v>2.4197454547118229E-3</v>
      </c>
      <c r="KZ150" s="273">
        <v>1.1213142467611447E-3</v>
      </c>
      <c r="LA150" s="273">
        <v>1.7352145709625623E-3</v>
      </c>
      <c r="LB150" s="273">
        <v>1.9076394027618612E-3</v>
      </c>
      <c r="LC150" s="273">
        <v>3.1106626778378552E-4</v>
      </c>
      <c r="LD150" s="45">
        <v>7.8109263698047796E-4</v>
      </c>
      <c r="LE150" s="45">
        <v>1.252212097959213E-3</v>
      </c>
      <c r="LF150" s="45">
        <v>1.4515144401949871E-3</v>
      </c>
      <c r="LG150" s="45">
        <v>1.8933069294571059E-3</v>
      </c>
      <c r="LH150" s="45">
        <v>1.5721790686721838E-3</v>
      </c>
      <c r="LI150" s="45">
        <v>9.9098963273342214E-4</v>
      </c>
      <c r="LJ150" s="45">
        <v>1.8596259307716364E-3</v>
      </c>
      <c r="LK150" s="45">
        <v>5.4571270289018026E-4</v>
      </c>
      <c r="LL150" s="45">
        <v>2.3070570645913409E-3</v>
      </c>
      <c r="LM150" s="45">
        <v>1.2629317010051341E-3</v>
      </c>
      <c r="LN150" s="45">
        <v>1.5741718123289945E-3</v>
      </c>
      <c r="LO150" s="45">
        <v>1.0003397568849638E-3</v>
      </c>
      <c r="LP150" s="45">
        <v>1.7547010342173221E-3</v>
      </c>
      <c r="LQ150" s="45">
        <v>1.8739595249915757E-3</v>
      </c>
      <c r="LR150" s="45">
        <v>1.5903493956394917E-3</v>
      </c>
      <c r="LS150" s="45">
        <v>7.6511067382867639E-4</v>
      </c>
      <c r="LT150" s="45">
        <v>9.5048723469794041E-4</v>
      </c>
      <c r="LU150" s="45">
        <v>1.8583339107040998E-3</v>
      </c>
      <c r="LV150" s="45">
        <v>8.6479165720946747E-4</v>
      </c>
      <c r="LW150" s="45">
        <v>1.7300311921148606E-3</v>
      </c>
      <c r="LX150" s="45">
        <v>1.5703565183051399E-3</v>
      </c>
      <c r="LY150" s="45">
        <v>1.6109666526456247E-3</v>
      </c>
      <c r="LZ150" s="45">
        <v>1.1616881054536353E-3</v>
      </c>
      <c r="MA150" s="45">
        <v>1.7551902629862294E-3</v>
      </c>
      <c r="MB150" s="45">
        <v>3.7235215155090704E-3</v>
      </c>
      <c r="MC150" s="45">
        <v>1.6570410738201786E-3</v>
      </c>
      <c r="MD150" s="45">
        <v>2.1462053913635271E-3</v>
      </c>
      <c r="ME150" s="45">
        <v>2.9267944095863778E-3</v>
      </c>
      <c r="MF150" s="45">
        <v>1.1077340167957991E-3</v>
      </c>
      <c r="MG150" s="45">
        <v>3.2542451128167978E-3</v>
      </c>
      <c r="MH150" s="45">
        <v>2.3768450869005699E-3</v>
      </c>
      <c r="MI150" s="45">
        <v>1.372715674319476E-3</v>
      </c>
      <c r="MJ150" s="45">
        <v>1.7759704142896746E-3</v>
      </c>
      <c r="MK150" s="45">
        <v>1.9594224454033489E-3</v>
      </c>
      <c r="ML150" s="45">
        <v>5.7515952186048993E-4</v>
      </c>
      <c r="MM150" s="273">
        <v>5.4018445362738129E-4</v>
      </c>
      <c r="MN150" s="273">
        <v>1.2005151616786625E-3</v>
      </c>
      <c r="MO150" s="273">
        <v>1.5678644157914542E-3</v>
      </c>
      <c r="MP150" s="273">
        <v>2.0860595680966629E-3</v>
      </c>
      <c r="MQ150" s="273">
        <v>1.4282961878282902E-3</v>
      </c>
      <c r="MR150" s="273">
        <v>9.5446288037840689E-4</v>
      </c>
      <c r="MS150" s="273">
        <v>1.7846371426401091E-3</v>
      </c>
      <c r="MT150" s="273">
        <v>7.0388750669158891E-4</v>
      </c>
      <c r="MU150" s="273">
        <v>2.4346441288991805E-3</v>
      </c>
      <c r="MV150" s="273">
        <v>1.1355300754537683E-3</v>
      </c>
      <c r="MW150" s="273">
        <v>1.5324854157800626E-3</v>
      </c>
      <c r="MX150" s="273">
        <v>9.0113081830551882E-4</v>
      </c>
      <c r="MY150" s="273">
        <v>1.6894863581851077E-3</v>
      </c>
      <c r="MZ150" s="273">
        <v>2.0143272661565085E-3</v>
      </c>
      <c r="NA150" s="273">
        <v>1.5567878040026305E-3</v>
      </c>
      <c r="NB150" s="273">
        <v>8.9707764733849892E-4</v>
      </c>
      <c r="NC150" s="273">
        <v>1.1329918170202269E-3</v>
      </c>
      <c r="ND150" s="273">
        <v>1.6273898154284558E-3</v>
      </c>
      <c r="NE150" s="273">
        <v>9.611479642375432E-4</v>
      </c>
      <c r="NF150" s="273">
        <v>1.6244048221542547E-3</v>
      </c>
      <c r="NG150" s="273">
        <v>1.9590077320333034E-3</v>
      </c>
      <c r="NH150" s="273">
        <v>1.6285781087347949E-3</v>
      </c>
      <c r="NI150" s="273">
        <v>1.4053484242597906E-3</v>
      </c>
      <c r="NJ150" s="273">
        <v>1.9097418218879307E-3</v>
      </c>
      <c r="NK150" s="273">
        <v>3.7861924725675852E-3</v>
      </c>
      <c r="NL150" s="273">
        <v>2.0420442190430396E-3</v>
      </c>
      <c r="NM150" s="273">
        <v>2.1733472013121115E-3</v>
      </c>
      <c r="NN150" s="273">
        <v>3.0671238717752455E-3</v>
      </c>
      <c r="NO150" s="273">
        <v>1.234556019267388E-3</v>
      </c>
      <c r="NP150" s="273">
        <v>3.3372756631406355E-3</v>
      </c>
      <c r="NQ150" s="273">
        <v>2.4232855986052932E-3</v>
      </c>
      <c r="NR150" s="273">
        <v>1.6437966268628571E-3</v>
      </c>
      <c r="NS150" s="273">
        <v>1.838410979081134E-3</v>
      </c>
      <c r="NT150" s="273">
        <v>2.0815005147188444E-3</v>
      </c>
      <c r="NU150" s="273">
        <v>1.2062016977414285E-3</v>
      </c>
      <c r="NV150" s="45">
        <v>5.9270655631876875E-4</v>
      </c>
      <c r="NW150" s="45">
        <v>1.0075412565805192E-3</v>
      </c>
      <c r="NX150" s="45">
        <v>1.4815093470552912E-3</v>
      </c>
      <c r="NY150" s="45">
        <v>2.0050221341236241E-3</v>
      </c>
      <c r="NZ150" s="45">
        <v>1.3422089971354219E-3</v>
      </c>
      <c r="OA150" s="45">
        <v>9.3323858213064878E-4</v>
      </c>
      <c r="OB150" s="45">
        <v>1.7410525100467901E-3</v>
      </c>
      <c r="OC150" s="45">
        <v>6.2669128634563131E-4</v>
      </c>
      <c r="OD150" s="45">
        <v>2.3498967258526694E-3</v>
      </c>
      <c r="OE150" s="45">
        <v>1.1569424691134712E-3</v>
      </c>
      <c r="OF150" s="45">
        <v>1.4869896655624218E-3</v>
      </c>
      <c r="OG150" s="45">
        <v>9.5063165138980761E-4</v>
      </c>
      <c r="OH150" s="45">
        <v>1.757077027313475E-3</v>
      </c>
      <c r="OI150" s="45">
        <v>1.9683241271617182E-3</v>
      </c>
      <c r="OJ150" s="45">
        <v>1.50430517560876E-3</v>
      </c>
      <c r="OK150" s="45">
        <v>1.0648960280901143E-3</v>
      </c>
      <c r="OL150" s="45">
        <v>1.00947222891031E-3</v>
      </c>
      <c r="OM150" s="45">
        <v>1.5454416180728341E-3</v>
      </c>
      <c r="ON150" s="45">
        <v>7.1429719444641103E-4</v>
      </c>
      <c r="OO150" s="45">
        <v>1.5773826497540748E-3</v>
      </c>
      <c r="OP150" s="45">
        <v>1.7890567786075361E-3</v>
      </c>
      <c r="OQ150" s="45">
        <v>1.5287001668662309E-3</v>
      </c>
      <c r="OR150" s="45">
        <v>1.2629208877313811E-3</v>
      </c>
      <c r="OS150" s="45">
        <v>1.7066833142922926E-3</v>
      </c>
      <c r="OT150" s="45">
        <v>3.4500941068287935E-3</v>
      </c>
      <c r="OU150" s="45">
        <v>1.7228486877978186E-3</v>
      </c>
      <c r="OV150" s="45">
        <v>1.9751692751187144E-3</v>
      </c>
      <c r="OW150" s="45">
        <v>2.7584801708502669E-3</v>
      </c>
      <c r="OX150" s="45">
        <v>1.0614767186495403E-3</v>
      </c>
      <c r="OY150" s="45">
        <v>3.2577904056333255E-3</v>
      </c>
      <c r="OZ150" s="45">
        <v>2.3527380800375929E-3</v>
      </c>
      <c r="PA150" s="45">
        <v>1.5125905612844094E-3</v>
      </c>
      <c r="PB150" s="45">
        <v>1.7193288275686419E-3</v>
      </c>
      <c r="PC150" s="45">
        <v>2.0341103877801543E-3</v>
      </c>
      <c r="PD150" s="45">
        <v>1.4670474598114426E-3</v>
      </c>
      <c r="PE150" s="273">
        <v>6.3032749008220461E-4</v>
      </c>
      <c r="PF150" s="273">
        <v>1.0742495875523846E-3</v>
      </c>
      <c r="PG150" s="273">
        <v>1.7029209741295499E-3</v>
      </c>
      <c r="PH150" s="273">
        <v>2.3217074075889384E-3</v>
      </c>
      <c r="PI150" s="273">
        <v>1.5321436898520736E-3</v>
      </c>
      <c r="PJ150" s="273">
        <v>9.8943890818167161E-4</v>
      </c>
      <c r="PK150" s="273">
        <v>1.7139088774346003E-3</v>
      </c>
      <c r="PL150" s="273">
        <v>7.6624767532046736E-4</v>
      </c>
      <c r="PM150" s="273">
        <v>2.6197646783159599E-3</v>
      </c>
      <c r="PN150" s="273">
        <v>1.1056634945204693E-3</v>
      </c>
      <c r="PO150" s="273">
        <v>1.6450233241138217E-3</v>
      </c>
      <c r="PP150" s="273">
        <v>9.7976451923848548E-4</v>
      </c>
      <c r="PQ150" s="273">
        <v>1.9375293101662303E-3</v>
      </c>
      <c r="PR150" s="273">
        <v>2.0271307246761874E-3</v>
      </c>
      <c r="PS150" s="273">
        <v>1.7195583450374547E-3</v>
      </c>
      <c r="PT150" s="273">
        <v>1.312979864435113E-3</v>
      </c>
      <c r="PU150" s="273">
        <v>1.2411786181500471E-3</v>
      </c>
      <c r="PV150" s="273">
        <v>1.4885431105991877E-3</v>
      </c>
      <c r="PW150" s="273">
        <v>8.0677109749151461E-4</v>
      </c>
      <c r="PX150" s="273">
        <v>2.1075845538987945E-3</v>
      </c>
      <c r="PY150" s="273">
        <v>1.5372763033503318E-3</v>
      </c>
      <c r="PZ150" s="273">
        <v>1.4368045294044804E-3</v>
      </c>
      <c r="QA150" s="273">
        <v>1.4994464483284891E-3</v>
      </c>
      <c r="QB150" s="273">
        <v>1.5152828674019428E-3</v>
      </c>
      <c r="QC150" s="273">
        <v>2.3645377515768081E-3</v>
      </c>
      <c r="QD150" s="273">
        <v>2.1392883150247485E-3</v>
      </c>
      <c r="QE150" s="273">
        <v>2.0034769453424095E-3</v>
      </c>
      <c r="QF150" s="273">
        <v>2.9625803420878852E-3</v>
      </c>
      <c r="QG150" s="273">
        <v>8.8596996414421186E-4</v>
      </c>
      <c r="QH150" s="273">
        <v>3.2655665262733805E-3</v>
      </c>
      <c r="QI150" s="273">
        <v>2.1793336884027587E-3</v>
      </c>
      <c r="QJ150" s="273">
        <v>1.9041602944366595E-3</v>
      </c>
      <c r="QK150" s="273">
        <v>1.6859120325616174E-3</v>
      </c>
      <c r="QL150" s="273">
        <v>2.0639004839110584E-3</v>
      </c>
      <c r="QM150" s="273">
        <v>1.4216276121925484E-3</v>
      </c>
      <c r="QN150" s="45">
        <v>6.3717912762409129E-4</v>
      </c>
      <c r="QO150" s="45">
        <v>9.4470406572873115E-4</v>
      </c>
      <c r="QP150" s="45">
        <v>1.6088263648794739E-3</v>
      </c>
      <c r="QQ150" s="45">
        <v>2.0032226182486105E-3</v>
      </c>
      <c r="QR150" s="45">
        <v>1.2848042872869562E-3</v>
      </c>
      <c r="QS150" s="45">
        <v>9.3575866860730512E-4</v>
      </c>
      <c r="QT150" s="45">
        <v>1.7460566760441874E-3</v>
      </c>
      <c r="QU150" s="45">
        <v>8.0098221104591381E-4</v>
      </c>
      <c r="QV150" s="45">
        <v>2.4252113298788396E-3</v>
      </c>
      <c r="QW150" s="45">
        <v>1.1689144722150306E-3</v>
      </c>
      <c r="QX150" s="45">
        <v>1.5688315562369245E-3</v>
      </c>
      <c r="QY150" s="45">
        <v>9.729954172648204E-4</v>
      </c>
      <c r="QZ150" s="45">
        <v>1.7463467095617542E-3</v>
      </c>
      <c r="RA150" s="45">
        <v>2.1339677559409848E-3</v>
      </c>
      <c r="RB150" s="45">
        <v>1.6461719162192067E-3</v>
      </c>
      <c r="RC150" s="45">
        <v>1.0226133871058564E-3</v>
      </c>
      <c r="RD150" s="45">
        <v>1.1330358812042286E-3</v>
      </c>
      <c r="RE150" s="45">
        <v>1.6291798062491585E-3</v>
      </c>
      <c r="RF150" s="45">
        <v>8.8626147182046936E-4</v>
      </c>
      <c r="RG150" s="45">
        <v>2.2502769167233637E-3</v>
      </c>
      <c r="RH150" s="45">
        <v>1.6242305773996458E-3</v>
      </c>
      <c r="RI150" s="45">
        <v>1.5889305519437753E-3</v>
      </c>
      <c r="RJ150" s="45">
        <v>1.151551904205389E-3</v>
      </c>
      <c r="RK150" s="45">
        <v>1.4739706753994924E-3</v>
      </c>
      <c r="RL150" s="45">
        <v>2.7994640634687552E-3</v>
      </c>
      <c r="RM150" s="45">
        <v>1.992039105367935E-3</v>
      </c>
      <c r="RN150" s="45">
        <v>2.0794574581255534E-3</v>
      </c>
      <c r="RO150" s="45">
        <v>3.2139076168765908E-3</v>
      </c>
      <c r="RP150" s="45">
        <v>8.0033698432597123E-4</v>
      </c>
      <c r="RQ150" s="45">
        <v>3.1435644834230461E-3</v>
      </c>
      <c r="RR150" s="45">
        <v>2.1804744696343773E-3</v>
      </c>
      <c r="RS150" s="45">
        <v>1.9488680604414499E-3</v>
      </c>
      <c r="RT150" s="45">
        <v>1.8432911238078164E-3</v>
      </c>
      <c r="RU150" s="45">
        <v>2.1241300461571633E-3</v>
      </c>
      <c r="RV150" s="45">
        <v>5.1699021065112615E-4</v>
      </c>
      <c r="RW150" s="273">
        <v>5.2617649821556185E-4</v>
      </c>
      <c r="RX150" s="273">
        <v>9.9736927897526011E-4</v>
      </c>
      <c r="RY150" s="273">
        <v>1.5402048997268942E-3</v>
      </c>
      <c r="RZ150" s="273">
        <v>1.5885291879355222E-3</v>
      </c>
      <c r="SA150" s="273">
        <v>1.0407318475269E-3</v>
      </c>
      <c r="SB150" s="273">
        <v>8.9538104863255317E-4</v>
      </c>
      <c r="SC150" s="273">
        <v>1.7544900674387215E-3</v>
      </c>
      <c r="SD150" s="273">
        <v>6.1719775336190519E-4</v>
      </c>
      <c r="SE150" s="273">
        <v>2.2841397730652708E-3</v>
      </c>
      <c r="SF150" s="273">
        <v>1.0265443741716283E-3</v>
      </c>
      <c r="SG150" s="273">
        <v>1.3555254230845108E-3</v>
      </c>
      <c r="SH150" s="273">
        <v>8.9473798157507236E-4</v>
      </c>
      <c r="SI150" s="273">
        <v>1.5095431299788679E-3</v>
      </c>
      <c r="SJ150" s="273">
        <v>1.8049800878814505E-3</v>
      </c>
      <c r="SK150" s="273">
        <v>1.6524697703124082E-3</v>
      </c>
      <c r="SL150" s="273">
        <v>9.2968090508139785E-4</v>
      </c>
      <c r="SM150" s="273">
        <v>1.1178959864286831E-3</v>
      </c>
      <c r="SN150" s="273">
        <v>1.6158841760354674E-3</v>
      </c>
      <c r="SO150" s="273">
        <v>8.9398914539484838E-4</v>
      </c>
      <c r="SP150" s="273">
        <v>2.0173346143078229E-3</v>
      </c>
      <c r="SQ150" s="273">
        <v>1.6704588121666843E-3</v>
      </c>
      <c r="SR150" s="273">
        <v>1.7527024500847994E-3</v>
      </c>
      <c r="SS150" s="273">
        <v>1.2512199383803106E-3</v>
      </c>
      <c r="ST150" s="273">
        <v>1.7771109766112308E-3</v>
      </c>
      <c r="SU150" s="273">
        <v>2.9191717814884902E-3</v>
      </c>
      <c r="SV150" s="273">
        <v>1.9321968962349178E-3</v>
      </c>
      <c r="SW150" s="273">
        <v>1.9602500156101037E-3</v>
      </c>
      <c r="SX150" s="273">
        <v>3.2186498532131278E-3</v>
      </c>
      <c r="SY150" s="273">
        <v>7.9505978676504556E-4</v>
      </c>
      <c r="SZ150" s="273">
        <v>3.2025153831194983E-3</v>
      </c>
      <c r="TA150" s="273">
        <v>2.2804559750225417E-3</v>
      </c>
      <c r="TB150" s="273">
        <v>1.8074795284599937E-3</v>
      </c>
      <c r="TC150" s="273">
        <v>2.0229565489236472E-3</v>
      </c>
      <c r="TD150" s="273">
        <v>2.141293187177614E-3</v>
      </c>
      <c r="TE150" s="273">
        <v>4.5287477559702955E-4</v>
      </c>
    </row>
    <row r="151" spans="1:525" s="528" customFormat="1" x14ac:dyDescent="0.3">
      <c r="A151" s="273">
        <v>5.3839111647084777E-5</v>
      </c>
      <c r="B151" s="273">
        <v>7.5424651704188541E-5</v>
      </c>
      <c r="C151" s="273">
        <v>4.9431315855430462E-5</v>
      </c>
      <c r="D151" s="273">
        <v>7.1473956234022207E-5</v>
      </c>
      <c r="E151" s="273">
        <v>5.9537117163395016E-5</v>
      </c>
      <c r="F151" s="273">
        <v>1.1744119498035866E-4</v>
      </c>
      <c r="G151" s="273">
        <v>7.1387093186398213E-5</v>
      </c>
      <c r="H151" s="273">
        <v>2.9433783026172223E-5</v>
      </c>
      <c r="I151" s="273">
        <v>9.6344320203087282E-5</v>
      </c>
      <c r="J151" s="273">
        <v>5.5665366798892661E-5</v>
      </c>
      <c r="K151" s="273">
        <v>7.2349624059476466E-5</v>
      </c>
      <c r="L151" s="273">
        <v>5.2010965090702353E-5</v>
      </c>
      <c r="M151" s="273">
        <v>1.7196770327395814E-4</v>
      </c>
      <c r="N151" s="273">
        <v>8.6391567190429477E-5</v>
      </c>
      <c r="O151" s="273">
        <v>7.7914722384226235E-5</v>
      </c>
      <c r="P151" s="273">
        <v>1.5381929881756135E-4</v>
      </c>
      <c r="Q151" s="273">
        <v>5.75547956674437E-5</v>
      </c>
      <c r="R151" s="273">
        <v>9.0003985135402506E-5</v>
      </c>
      <c r="S151" s="273">
        <v>5.2526963221696535E-5</v>
      </c>
      <c r="T151" s="273">
        <v>5.9792593501134895E-5</v>
      </c>
      <c r="U151" s="273">
        <v>5.9300583609431789E-5</v>
      </c>
      <c r="V151" s="273">
        <v>3.8740066262703974E-5</v>
      </c>
      <c r="W151" s="273">
        <v>6.1075949172516105E-5</v>
      </c>
      <c r="X151" s="273">
        <v>1.1883231368750462E-4</v>
      </c>
      <c r="Y151" s="273">
        <v>1.5195054057573606E-4</v>
      </c>
      <c r="Z151" s="273">
        <v>7.1819210500280819E-5</v>
      </c>
      <c r="AA151" s="273">
        <v>9.7586401191768958E-5</v>
      </c>
      <c r="AB151" s="273">
        <v>9.4809733900941639E-5</v>
      </c>
      <c r="AC151" s="273">
        <v>2.3916734353635402E-5</v>
      </c>
      <c r="AD151" s="273">
        <v>7.9711677861262398E-5</v>
      </c>
      <c r="AE151" s="273">
        <v>8.153440938281501E-5</v>
      </c>
      <c r="AF151" s="273">
        <v>6.005091061460718E-5</v>
      </c>
      <c r="AG151" s="273">
        <v>9.041632384883544E-5</v>
      </c>
      <c r="AH151" s="273">
        <v>7.6575001902268305E-5</v>
      </c>
      <c r="AI151" s="273">
        <v>2.0150489102127877E-5</v>
      </c>
      <c r="AJ151" s="45">
        <v>2.3974231995476962E-5</v>
      </c>
      <c r="AK151" s="45">
        <v>4.0011293518136513E-5</v>
      </c>
      <c r="AL151" s="45">
        <v>2.1418928113371453E-5</v>
      </c>
      <c r="AM151" s="45">
        <v>2.8415573457271528E-5</v>
      </c>
      <c r="AN151" s="45">
        <v>2.6496238321594784E-5</v>
      </c>
      <c r="AO151" s="45">
        <v>2.4536642239470973E-5</v>
      </c>
      <c r="AP151" s="45">
        <v>2.2488612775499165E-5</v>
      </c>
      <c r="AQ151" s="45">
        <v>1.0096028672714237E-5</v>
      </c>
      <c r="AR151" s="45">
        <v>4.2562646244115265E-5</v>
      </c>
      <c r="AS151" s="45">
        <v>2.0949276322811585E-5</v>
      </c>
      <c r="AT151" s="45">
        <v>2.9732943409029566E-5</v>
      </c>
      <c r="AU151" s="45">
        <v>2.0743215919440955E-5</v>
      </c>
      <c r="AV151" s="45">
        <v>3.6622491532348341E-5</v>
      </c>
      <c r="AW151" s="45">
        <v>2.8085453156610146E-5</v>
      </c>
      <c r="AX151" s="45">
        <v>2.3206360130263865E-5</v>
      </c>
      <c r="AY151" s="45">
        <v>8.6637409608392849E-5</v>
      </c>
      <c r="AZ151" s="45">
        <v>2.7814238472713471E-5</v>
      </c>
      <c r="BA151" s="45">
        <v>4.114360549519225E-5</v>
      </c>
      <c r="BB151" s="45">
        <v>2.4937676171312997E-5</v>
      </c>
      <c r="BC151" s="45">
        <v>2.5398285502997779E-5</v>
      </c>
      <c r="BD151" s="45">
        <v>2.3467533257507607E-5</v>
      </c>
      <c r="BE151" s="45">
        <v>1.45810455803847E-5</v>
      </c>
      <c r="BF151" s="45">
        <v>3.5562009076051254E-5</v>
      </c>
      <c r="BG151" s="45">
        <v>8.1504611538919802E-5</v>
      </c>
      <c r="BH151" s="45">
        <v>8.1053615872006806E-5</v>
      </c>
      <c r="BI151" s="45">
        <v>4.4632418303679457E-5</v>
      </c>
      <c r="BJ151" s="45">
        <v>2.0764175240379663E-4</v>
      </c>
      <c r="BK151" s="45">
        <v>4.6068156485726937E-5</v>
      </c>
      <c r="BL151" s="45">
        <v>8.3082574779581022E-6</v>
      </c>
      <c r="BM151" s="45">
        <v>2.4231073898680251E-5</v>
      </c>
      <c r="BN151" s="45">
        <v>4.3821627802415874E-5</v>
      </c>
      <c r="BO151" s="45">
        <v>3.5936138899383568E-5</v>
      </c>
      <c r="BP151" s="45">
        <v>4.5379864443613235E-5</v>
      </c>
      <c r="BQ151" s="45">
        <v>3.7396675764250363E-5</v>
      </c>
      <c r="BR151" s="45">
        <v>6.1342705467331811E-6</v>
      </c>
      <c r="BS151" s="273">
        <v>2.1843365068124518E-5</v>
      </c>
      <c r="BT151" s="273">
        <v>3.3367195067168372E-5</v>
      </c>
      <c r="BU151" s="273">
        <v>1.9803804693822128E-5</v>
      </c>
      <c r="BV151" s="273">
        <v>2.636380783204932E-5</v>
      </c>
      <c r="BW151" s="273">
        <v>2.2943158845372179E-5</v>
      </c>
      <c r="BX151" s="273">
        <v>2.5220308854461319E-5</v>
      </c>
      <c r="BY151" s="273">
        <v>2.5100848680397063E-5</v>
      </c>
      <c r="BZ151" s="273">
        <v>9.7046506388060708E-6</v>
      </c>
      <c r="CA151" s="273">
        <v>3.6759655590091923E-5</v>
      </c>
      <c r="CB151" s="273">
        <v>1.9574288345705188E-5</v>
      </c>
      <c r="CC151" s="273">
        <v>2.5376672344474954E-5</v>
      </c>
      <c r="CD151" s="273">
        <v>1.90857317206862E-5</v>
      </c>
      <c r="CE151" s="273">
        <v>3.0005598138772834E-5</v>
      </c>
      <c r="CF151" s="273">
        <v>2.960233526612743E-5</v>
      </c>
      <c r="CG151" s="273">
        <v>1.9233835564564848E-5</v>
      </c>
      <c r="CH151" s="273">
        <v>6.9669596988721722E-5</v>
      </c>
      <c r="CI151" s="273">
        <v>2.40992927390107E-5</v>
      </c>
      <c r="CJ151" s="273">
        <v>3.8376257904055344E-5</v>
      </c>
      <c r="CK151" s="273">
        <v>1.9817983537071766E-5</v>
      </c>
      <c r="CL151" s="273">
        <v>2.0184894021103393E-5</v>
      </c>
      <c r="CM151" s="273">
        <v>2.036224258123486E-5</v>
      </c>
      <c r="CN151" s="273">
        <v>1.7457693228859024E-5</v>
      </c>
      <c r="CO151" s="273">
        <v>4.1508597682239892E-5</v>
      </c>
      <c r="CP151" s="273">
        <v>7.3359992124590436E-5</v>
      </c>
      <c r="CQ151" s="273">
        <v>7.8782250235811854E-5</v>
      </c>
      <c r="CR151" s="273">
        <v>3.5865304275766973E-5</v>
      </c>
      <c r="CS151" s="273">
        <v>2.5988324608788074E-4</v>
      </c>
      <c r="CT151" s="273">
        <v>5.1113824513455805E-5</v>
      </c>
      <c r="CU151" s="273">
        <v>1.5027368256552836E-5</v>
      </c>
      <c r="CV151" s="273">
        <v>3.4559567456016142E-5</v>
      </c>
      <c r="CW151" s="273">
        <v>4.142095090222688E-5</v>
      </c>
      <c r="CX151" s="273">
        <v>3.134153714482061E-5</v>
      </c>
      <c r="CY151" s="273">
        <v>3.9904367935329159E-5</v>
      </c>
      <c r="CZ151" s="273">
        <v>3.5536559722103938E-5</v>
      </c>
      <c r="DA151" s="273">
        <v>4.2575115930711503E-6</v>
      </c>
      <c r="DB151" s="45">
        <v>2.1399333938223183E-5</v>
      </c>
      <c r="DC151" s="45">
        <v>5.0292577117792302E-5</v>
      </c>
      <c r="DD151" s="45">
        <v>2.2949188936827267E-5</v>
      </c>
      <c r="DE151" s="45">
        <v>2.6792615197261393E-5</v>
      </c>
      <c r="DF151" s="45">
        <v>2.4091430100264079E-5</v>
      </c>
      <c r="DG151" s="45">
        <v>2.9384888467908685E-5</v>
      </c>
      <c r="DH151" s="45">
        <v>2.269897869298269E-5</v>
      </c>
      <c r="DI151" s="45">
        <v>1.2155424818397387E-5</v>
      </c>
      <c r="DJ151" s="45">
        <v>3.1308518444258633E-5</v>
      </c>
      <c r="DK151" s="45">
        <v>2.009669419245192E-5</v>
      </c>
      <c r="DL151" s="45">
        <v>2.3383272988805246E-5</v>
      </c>
      <c r="DM151" s="45">
        <v>2.0319530472348292E-5</v>
      </c>
      <c r="DN151" s="45">
        <v>2.5481444168811945E-5</v>
      </c>
      <c r="DO151" s="45">
        <v>2.5720048523096383E-5</v>
      </c>
      <c r="DP151" s="45">
        <v>1.9277458096591258E-5</v>
      </c>
      <c r="DQ151" s="45">
        <v>5.5093626775333995E-5</v>
      </c>
      <c r="DR151" s="45">
        <v>3.1186611912222887E-5</v>
      </c>
      <c r="DS151" s="45">
        <v>3.4163576204796907E-5</v>
      </c>
      <c r="DT151" s="45">
        <v>2.6551788539132604E-5</v>
      </c>
      <c r="DU151" s="45">
        <v>2.5673357652461954E-5</v>
      </c>
      <c r="DV151" s="45">
        <v>2.3902923189094085E-5</v>
      </c>
      <c r="DW151" s="45">
        <v>1.4108414106378345E-5</v>
      </c>
      <c r="DX151" s="45">
        <v>3.6445996244837149E-5</v>
      </c>
      <c r="DY151" s="45">
        <v>6.6871405378743896E-5</v>
      </c>
      <c r="DZ151" s="45">
        <v>6.7532013413239611E-5</v>
      </c>
      <c r="EA151" s="45">
        <v>4.6346765332318306E-5</v>
      </c>
      <c r="EB151" s="45">
        <v>2.1496867207172353E-4</v>
      </c>
      <c r="EC151" s="45">
        <v>3.7907340466215057E-5</v>
      </c>
      <c r="ED151" s="45">
        <v>1.6699522816270942E-5</v>
      </c>
      <c r="EE151" s="45">
        <v>2.2729927167001251E-5</v>
      </c>
      <c r="EF151" s="45">
        <v>4.8484952065480156E-5</v>
      </c>
      <c r="EG151" s="45">
        <v>2.6187398933174118E-5</v>
      </c>
      <c r="EH151" s="45">
        <v>4.0374408539368449E-5</v>
      </c>
      <c r="EI151" s="45">
        <v>2.9038701570514047E-5</v>
      </c>
      <c r="EJ151" s="45">
        <v>4.3570824945972425E-6</v>
      </c>
      <c r="EK151" s="273">
        <v>1.9178083859468409E-5</v>
      </c>
      <c r="EL151" s="273">
        <v>3.3890852920195269E-5</v>
      </c>
      <c r="EM151" s="273">
        <v>2.0227791856794106E-5</v>
      </c>
      <c r="EN151" s="273">
        <v>2.8504994695154E-5</v>
      </c>
      <c r="EO151" s="273">
        <v>2.5100147239944467E-5</v>
      </c>
      <c r="EP151" s="273">
        <v>2.4181654306907609E-5</v>
      </c>
      <c r="EQ151" s="273">
        <v>1.9393352229328165E-5</v>
      </c>
      <c r="ER151" s="273">
        <v>1.2267205142908819E-5</v>
      </c>
      <c r="ES151" s="273">
        <v>3.3368056080501777E-5</v>
      </c>
      <c r="ET151" s="273">
        <v>1.9932236798828052E-5</v>
      </c>
      <c r="EU151" s="273">
        <v>2.4345051287252553E-5</v>
      </c>
      <c r="EV151" s="273">
        <v>2.1251247066209217E-5</v>
      </c>
      <c r="EW151" s="273">
        <v>2.4115501970617913E-5</v>
      </c>
      <c r="EX151" s="273">
        <v>2.2274486889836399E-5</v>
      </c>
      <c r="EY151" s="273">
        <v>1.8806331984457082E-5</v>
      </c>
      <c r="EZ151" s="273">
        <v>5.4262979516420688E-5</v>
      </c>
      <c r="FA151" s="273">
        <v>2.6402301970902174E-5</v>
      </c>
      <c r="FB151" s="273">
        <v>3.2483392177485664E-5</v>
      </c>
      <c r="FC151" s="273">
        <v>1.6812783081540527E-5</v>
      </c>
      <c r="FD151" s="273">
        <v>2.2223088530424484E-5</v>
      </c>
      <c r="FE151" s="273">
        <v>2.1463594665203345E-5</v>
      </c>
      <c r="FF151" s="273">
        <v>1.56007807541516E-5</v>
      </c>
      <c r="FG151" s="273">
        <v>3.8728825928705263E-5</v>
      </c>
      <c r="FH151" s="273">
        <v>6.425002047814868E-5</v>
      </c>
      <c r="FI151" s="273">
        <v>7.440892537482841E-5</v>
      </c>
      <c r="FJ151" s="273">
        <v>3.8108602466070428E-5</v>
      </c>
      <c r="FK151" s="273">
        <v>2.403380366167985E-4</v>
      </c>
      <c r="FL151" s="273">
        <v>4.0063443066333499E-5</v>
      </c>
      <c r="FM151" s="273">
        <v>1.8349754472374861E-5</v>
      </c>
      <c r="FN151" s="273">
        <v>3.4351288543371898E-5</v>
      </c>
      <c r="FO151" s="273">
        <v>3.9758225837248568E-5</v>
      </c>
      <c r="FP151" s="273">
        <v>2.5140466093158962E-5</v>
      </c>
      <c r="FQ151" s="273">
        <v>3.7055630001481569E-5</v>
      </c>
      <c r="FR151" s="273">
        <v>3.6730598758186467E-5</v>
      </c>
      <c r="FS151" s="273">
        <v>1.7558549181483923E-5</v>
      </c>
      <c r="FT151" s="45">
        <v>2.2546600438221178E-5</v>
      </c>
      <c r="FU151" s="45">
        <v>3.5194875947211868E-5</v>
      </c>
      <c r="FV151" s="45">
        <v>2.0732842990746575E-5</v>
      </c>
      <c r="FW151" s="45">
        <v>3.0647721430892686E-5</v>
      </c>
      <c r="FX151" s="45">
        <v>2.649511537234862E-5</v>
      </c>
      <c r="FY151" s="45">
        <v>3.7015149017657484E-5</v>
      </c>
      <c r="FZ151" s="45">
        <v>2.175246832509723E-5</v>
      </c>
      <c r="GA151" s="45">
        <v>1.680913093225629E-5</v>
      </c>
      <c r="GB151" s="45">
        <v>3.3746183627196441E-5</v>
      </c>
      <c r="GC151" s="45">
        <v>2.4368866321202883E-5</v>
      </c>
      <c r="GD151" s="45">
        <v>2.6863488716468838E-5</v>
      </c>
      <c r="GE151" s="45">
        <v>2.2521536506610409E-5</v>
      </c>
      <c r="GF151" s="45">
        <v>2.4868193099531444E-5</v>
      </c>
      <c r="GG151" s="45">
        <v>2.342932972448078E-5</v>
      </c>
      <c r="GH151" s="45">
        <v>1.755361010153521E-5</v>
      </c>
      <c r="GI151" s="45">
        <v>5.8696776302094888E-5</v>
      </c>
      <c r="GJ151" s="45">
        <v>2.6477039880145177E-5</v>
      </c>
      <c r="GK151" s="45">
        <v>3.2550043977695473E-5</v>
      </c>
      <c r="GL151" s="45">
        <v>1.6364143690135336E-5</v>
      </c>
      <c r="GM151" s="45">
        <v>2.6229259761811578E-5</v>
      </c>
      <c r="GN151" s="45">
        <v>2.0274276938479306E-5</v>
      </c>
      <c r="GO151" s="45">
        <v>1.5602749704415163E-5</v>
      </c>
      <c r="GP151" s="45">
        <v>3.2224012975891203E-5</v>
      </c>
      <c r="GQ151" s="45">
        <v>6.3352359875121049E-5</v>
      </c>
      <c r="GR151" s="45">
        <v>7.3293922589656003E-5</v>
      </c>
      <c r="GS151" s="45">
        <v>3.9246539110763664E-5</v>
      </c>
      <c r="GT151" s="45">
        <v>2.316322456226958E-4</v>
      </c>
      <c r="GU151" s="45">
        <v>3.4756933339633123E-5</v>
      </c>
      <c r="GV151" s="45">
        <v>1.557174317482531E-5</v>
      </c>
      <c r="GW151" s="45">
        <v>3.121782856564842E-5</v>
      </c>
      <c r="GX151" s="45">
        <v>4.010921069885656E-5</v>
      </c>
      <c r="GY151" s="45">
        <v>2.5282611245444779E-5</v>
      </c>
      <c r="GZ151" s="45">
        <v>2.9559050926570262E-5</v>
      </c>
      <c r="HA151" s="45">
        <v>4.2437615902439083E-5</v>
      </c>
      <c r="HB151" s="45">
        <v>1.720062262533818E-5</v>
      </c>
      <c r="HC151" s="273">
        <v>2.1844302239559531E-5</v>
      </c>
      <c r="HD151" s="273">
        <v>3.6176862710531696E-5</v>
      </c>
      <c r="HE151" s="273">
        <v>2.2334433218813284E-5</v>
      </c>
      <c r="HF151" s="273">
        <v>3.3824775491241467E-5</v>
      </c>
      <c r="HG151" s="273">
        <v>2.9834719775497057E-5</v>
      </c>
      <c r="HH151" s="273">
        <v>2.8069183767187711E-5</v>
      </c>
      <c r="HI151" s="273">
        <v>2.6925656788748442E-5</v>
      </c>
      <c r="HJ151" s="273">
        <v>1.9323261116216097E-5</v>
      </c>
      <c r="HK151" s="273">
        <v>3.791452109713631E-5</v>
      </c>
      <c r="HL151" s="273">
        <v>2.3307263797595254E-5</v>
      </c>
      <c r="HM151" s="273">
        <v>3.2768905892892772E-5</v>
      </c>
      <c r="HN151" s="273">
        <v>2.5480828193471393E-5</v>
      </c>
      <c r="HO151" s="273">
        <v>2.7530237695611775E-5</v>
      </c>
      <c r="HP151" s="273">
        <v>2.7037141587953095E-5</v>
      </c>
      <c r="HQ151" s="273">
        <v>2.0094021077235776E-5</v>
      </c>
      <c r="HR151" s="273">
        <v>5.472178310982912E-5</v>
      </c>
      <c r="HS151" s="273">
        <v>3.271012835359448E-5</v>
      </c>
      <c r="HT151" s="273">
        <v>3.4499567436586525E-5</v>
      </c>
      <c r="HU151" s="273">
        <v>1.8560249604351201E-5</v>
      </c>
      <c r="HV151" s="273">
        <v>2.7514766864565401E-5</v>
      </c>
      <c r="HW151" s="273">
        <v>2.0440742948687022E-5</v>
      </c>
      <c r="HX151" s="273">
        <v>2.0753825150813054E-5</v>
      </c>
      <c r="HY151" s="273">
        <v>5.2071305719688792E-5</v>
      </c>
      <c r="HZ151" s="273">
        <v>5.1052607457989853E-5</v>
      </c>
      <c r="IA151" s="273">
        <v>9.7386237291650148E-5</v>
      </c>
      <c r="IB151" s="273">
        <v>4.5165985508755886E-5</v>
      </c>
      <c r="IC151" s="273">
        <v>1.6567533637081689E-4</v>
      </c>
      <c r="ID151" s="273">
        <v>4.1762908345635584E-5</v>
      </c>
      <c r="IE151" s="273">
        <v>2.2159487624801207E-5</v>
      </c>
      <c r="IF151" s="273">
        <v>4.0690994955854839E-5</v>
      </c>
      <c r="IG151" s="273">
        <v>5.016378883180115E-5</v>
      </c>
      <c r="IH151" s="273">
        <v>3.0760377516837747E-5</v>
      </c>
      <c r="II151" s="273">
        <v>3.5747973924832358E-5</v>
      </c>
      <c r="IJ151" s="273">
        <v>4.8524734458804252E-5</v>
      </c>
      <c r="IK151" s="273">
        <v>1.4377657118925544E-5</v>
      </c>
      <c r="IL151" s="45">
        <v>2.5105740114242236E-5</v>
      </c>
      <c r="IM151" s="45">
        <v>5.1311768370003105E-5</v>
      </c>
      <c r="IN151" s="45">
        <v>2.7351497256816618E-5</v>
      </c>
      <c r="IO151" s="45">
        <v>3.9787280342748145E-5</v>
      </c>
      <c r="IP151" s="45">
        <v>3.6753723127466556E-5</v>
      </c>
      <c r="IQ151" s="45">
        <v>3.5176475860116004E-5</v>
      </c>
      <c r="IR151" s="45">
        <v>3.0263779842162859E-5</v>
      </c>
      <c r="IS151" s="45">
        <v>2.5810174351269105E-5</v>
      </c>
      <c r="IT151" s="45">
        <v>4.1669759341900627E-5</v>
      </c>
      <c r="IU151" s="45">
        <v>2.6024311772171722E-5</v>
      </c>
      <c r="IV151" s="45">
        <v>4.2428477738570181E-5</v>
      </c>
      <c r="IW151" s="45">
        <v>3.0601450912693767E-5</v>
      </c>
      <c r="IX151" s="45">
        <v>3.2262924885216127E-5</v>
      </c>
      <c r="IY151" s="45">
        <v>2.7313758810684322E-5</v>
      </c>
      <c r="IZ151" s="45">
        <v>2.1730234400112239E-5</v>
      </c>
      <c r="JA151" s="45">
        <v>4.3467138631520315E-5</v>
      </c>
      <c r="JB151" s="45">
        <v>3.5800771788209211E-5</v>
      </c>
      <c r="JC151" s="45">
        <v>3.3565440928317758E-5</v>
      </c>
      <c r="JD151" s="45">
        <v>2.2755203131836619E-5</v>
      </c>
      <c r="JE151" s="45">
        <v>3.6477725046934123E-5</v>
      </c>
      <c r="JF151" s="45">
        <v>2.5812945681960772E-5</v>
      </c>
      <c r="JG151" s="45">
        <v>2.6213450272438029E-5</v>
      </c>
      <c r="JH151" s="45">
        <v>6.7788064449115446E-5</v>
      </c>
      <c r="JI151" s="45">
        <v>5.3573695201833218E-5</v>
      </c>
      <c r="JJ151" s="45">
        <v>1.0641323078364225E-4</v>
      </c>
      <c r="JK151" s="45">
        <v>5.6539955645172542E-5</v>
      </c>
      <c r="JL151" s="45">
        <v>1.0549767363756089E-4</v>
      </c>
      <c r="JM151" s="45">
        <v>4.4459448328421096E-5</v>
      </c>
      <c r="JN151" s="45">
        <v>3.1645062533364066E-5</v>
      </c>
      <c r="JO151" s="45">
        <v>4.3271390469542834E-5</v>
      </c>
      <c r="JP151" s="45">
        <v>6.172124811870237E-5</v>
      </c>
      <c r="JQ151" s="45">
        <v>3.0439441202447956E-5</v>
      </c>
      <c r="JR151" s="45">
        <v>3.6262879211203522E-5</v>
      </c>
      <c r="JS151" s="45">
        <v>5.0104411898230889E-5</v>
      </c>
      <c r="JT151" s="45">
        <v>1.5324466131675364E-5</v>
      </c>
      <c r="JU151" s="273">
        <v>2.716096782159323E-5</v>
      </c>
      <c r="JV151" s="273">
        <v>3.6573914691117889E-5</v>
      </c>
      <c r="JW151" s="273">
        <v>2.5034557040797235E-5</v>
      </c>
      <c r="JX151" s="273">
        <v>4.0271406999858648E-5</v>
      </c>
      <c r="JY151" s="273">
        <v>3.9542344377003654E-5</v>
      </c>
      <c r="JZ151" s="273">
        <v>3.1927925166634859E-5</v>
      </c>
      <c r="KA151" s="273">
        <v>2.901348451381093E-5</v>
      </c>
      <c r="KB151" s="273">
        <v>2.6801233999460345E-5</v>
      </c>
      <c r="KC151" s="273">
        <v>4.2029661581903491E-5</v>
      </c>
      <c r="KD151" s="273">
        <v>2.4715290772679162E-5</v>
      </c>
      <c r="KE151" s="273">
        <v>4.3970578075597022E-5</v>
      </c>
      <c r="KF151" s="273">
        <v>3.048217975850946E-5</v>
      </c>
      <c r="KG151" s="273">
        <v>3.4049960125890765E-5</v>
      </c>
      <c r="KH151" s="273">
        <v>2.826938462808499E-5</v>
      </c>
      <c r="KI151" s="273">
        <v>2.4419520830378321E-5</v>
      </c>
      <c r="KJ151" s="273">
        <v>3.0982698816380653E-5</v>
      </c>
      <c r="KK151" s="273">
        <v>3.087842078506998E-5</v>
      </c>
      <c r="KL151" s="273">
        <v>3.3493942841815668E-5</v>
      </c>
      <c r="KM151" s="273">
        <v>2.2515979171041087E-5</v>
      </c>
      <c r="KN151" s="273">
        <v>3.5756362914122698E-5</v>
      </c>
      <c r="KO151" s="273">
        <v>2.2810090349168648E-5</v>
      </c>
      <c r="KP151" s="273">
        <v>2.5559669634892692E-5</v>
      </c>
      <c r="KQ151" s="273">
        <v>6.8121848599622992E-5</v>
      </c>
      <c r="KR151" s="273">
        <v>4.3558043030525905E-5</v>
      </c>
      <c r="KS151" s="273">
        <v>9.2930991357178321E-5</v>
      </c>
      <c r="KT151" s="273">
        <v>6.1249245604037659E-5</v>
      </c>
      <c r="KU151" s="273">
        <v>7.5395889077928296E-5</v>
      </c>
      <c r="KV151" s="273">
        <v>3.8343939983189967E-5</v>
      </c>
      <c r="KW151" s="273">
        <v>2.6494134044760671E-5</v>
      </c>
      <c r="KX151" s="273">
        <v>3.7313790031663489E-5</v>
      </c>
      <c r="KY151" s="273">
        <v>5.9093627745424711E-5</v>
      </c>
      <c r="KZ151" s="273">
        <v>3.3898199732438291E-5</v>
      </c>
      <c r="LA151" s="273">
        <v>3.5800272934634518E-5</v>
      </c>
      <c r="LB151" s="273">
        <v>4.7484258236598807E-5</v>
      </c>
      <c r="LC151" s="273">
        <v>1.0550698019369546E-5</v>
      </c>
      <c r="LD151" s="45">
        <v>5.3465726580761001E-5</v>
      </c>
      <c r="LE151" s="45">
        <v>4.9249178088557284E-5</v>
      </c>
      <c r="LF151" s="45">
        <v>3.7144785206876592E-5</v>
      </c>
      <c r="LG151" s="45">
        <v>6.0731478247300518E-5</v>
      </c>
      <c r="LH151" s="45">
        <v>6.5866448115813725E-5</v>
      </c>
      <c r="LI151" s="45">
        <v>4.6422462188977442E-5</v>
      </c>
      <c r="LJ151" s="45">
        <v>4.0199567955569096E-5</v>
      </c>
      <c r="LK151" s="45">
        <v>3.4653499247320786E-5</v>
      </c>
      <c r="LL151" s="45">
        <v>4.9150044950841757E-5</v>
      </c>
      <c r="LM151" s="45">
        <v>3.4027924348714315E-5</v>
      </c>
      <c r="LN151" s="45">
        <v>6.938875156191331E-5</v>
      </c>
      <c r="LO151" s="45">
        <v>4.1187860071552935E-5</v>
      </c>
      <c r="LP151" s="45">
        <v>5.031914626432028E-5</v>
      </c>
      <c r="LQ151" s="45">
        <v>3.9156544299438064E-5</v>
      </c>
      <c r="LR151" s="45">
        <v>3.3270275314335672E-5</v>
      </c>
      <c r="LS151" s="45">
        <v>2.8422280545351984E-5</v>
      </c>
      <c r="LT151" s="45">
        <v>4.705058739127282E-5</v>
      </c>
      <c r="LU151" s="45">
        <v>3.7956543064601969E-5</v>
      </c>
      <c r="LV151" s="45">
        <v>4.6414914289228541E-5</v>
      </c>
      <c r="LW151" s="45">
        <v>5.5166563814983836E-5</v>
      </c>
      <c r="LX151" s="45">
        <v>3.0075341433061521E-5</v>
      </c>
      <c r="LY151" s="45">
        <v>4.4752831922391952E-5</v>
      </c>
      <c r="LZ151" s="45">
        <v>7.9506260045966403E-5</v>
      </c>
      <c r="MA151" s="45">
        <v>6.7567618690374321E-5</v>
      </c>
      <c r="MB151" s="45">
        <v>9.3993081512143992E-5</v>
      </c>
      <c r="MC151" s="45">
        <v>8.785365573955898E-5</v>
      </c>
      <c r="MD151" s="45">
        <v>5.9181858548363596E-5</v>
      </c>
      <c r="ME151" s="45">
        <v>4.8281571939016154E-5</v>
      </c>
      <c r="MF151" s="45">
        <v>4.6102822519508436E-5</v>
      </c>
      <c r="MG151" s="45">
        <v>4.1464670129095859E-5</v>
      </c>
      <c r="MH151" s="45">
        <v>7.7843723267705608E-5</v>
      </c>
      <c r="MI151" s="45">
        <v>5.3255939327569121E-5</v>
      </c>
      <c r="MJ151" s="45">
        <v>3.5198076959043519E-5</v>
      </c>
      <c r="MK151" s="45">
        <v>5.8488774758115545E-5</v>
      </c>
      <c r="ML151" s="45">
        <v>7.3632250334445268E-6</v>
      </c>
      <c r="MM151" s="273">
        <v>4.7492740669198105E-5</v>
      </c>
      <c r="MN151" s="273">
        <v>4.5493254338118647E-5</v>
      </c>
      <c r="MO151" s="273">
        <v>4.0575761980994276E-5</v>
      </c>
      <c r="MP151" s="273">
        <v>6.436847872238208E-5</v>
      </c>
      <c r="MQ151" s="273">
        <v>6.1799837563023991E-5</v>
      </c>
      <c r="MR151" s="273">
        <v>4.57476503120249E-5</v>
      </c>
      <c r="MS151" s="273">
        <v>4.1412022502908482E-5</v>
      </c>
      <c r="MT151" s="273">
        <v>5.1457990592369185E-5</v>
      </c>
      <c r="MU151" s="273">
        <v>5.2336660065426194E-5</v>
      </c>
      <c r="MV151" s="273">
        <v>3.2728563181812257E-5</v>
      </c>
      <c r="MW151" s="273">
        <v>7.0578064054363675E-5</v>
      </c>
      <c r="MX151" s="273">
        <v>3.8258602687066051E-5</v>
      </c>
      <c r="MY151" s="273">
        <v>4.8341634079344183E-5</v>
      </c>
      <c r="MZ151" s="273">
        <v>4.0027529766429368E-5</v>
      </c>
      <c r="NA151" s="273">
        <v>3.4083587335433332E-5</v>
      </c>
      <c r="NB151" s="273">
        <v>2.4799003971637649E-5</v>
      </c>
      <c r="NC151" s="273">
        <v>5.3993569611595714E-5</v>
      </c>
      <c r="ND151" s="273">
        <v>3.5758690936635744E-5</v>
      </c>
      <c r="NE151" s="273">
        <v>5.223749497067663E-5</v>
      </c>
      <c r="NF151" s="273">
        <v>5.3343623604388072E-5</v>
      </c>
      <c r="NG151" s="273">
        <v>4.6143104179442107E-5</v>
      </c>
      <c r="NH151" s="273">
        <v>5.0293922513476167E-5</v>
      </c>
      <c r="NI151" s="273">
        <v>8.0603518908967865E-5</v>
      </c>
      <c r="NJ151" s="273">
        <v>6.1928799440684476E-5</v>
      </c>
      <c r="NK151" s="273">
        <v>9.1707730354628536E-5</v>
      </c>
      <c r="NL151" s="273">
        <v>1.0616512388318219E-4</v>
      </c>
      <c r="NM151" s="273">
        <v>4.942141502144838E-5</v>
      </c>
      <c r="NN151" s="273">
        <v>4.7051459682528235E-5</v>
      </c>
      <c r="NO151" s="273">
        <v>4.5616419241458882E-5</v>
      </c>
      <c r="NP151" s="273">
        <v>3.9566060526325197E-5</v>
      </c>
      <c r="NQ151" s="273">
        <v>8.5156097770640375E-5</v>
      </c>
      <c r="NR151" s="273">
        <v>5.9406695413476851E-5</v>
      </c>
      <c r="NS151" s="273">
        <v>3.6178946787943047E-5</v>
      </c>
      <c r="NT151" s="273">
        <v>6.3914719111261788E-5</v>
      </c>
      <c r="NU151" s="273">
        <v>9.4996684705933187E-6</v>
      </c>
      <c r="NV151" s="45">
        <v>4.8753301377063448E-5</v>
      </c>
      <c r="NW151" s="45">
        <v>4.1488941968813335E-5</v>
      </c>
      <c r="NX151" s="45">
        <v>3.9292714348771802E-5</v>
      </c>
      <c r="NY151" s="45">
        <v>5.9782187884944044E-5</v>
      </c>
      <c r="NZ151" s="45">
        <v>5.4734978916911251E-5</v>
      </c>
      <c r="OA151" s="45">
        <v>4.0195264304939287E-5</v>
      </c>
      <c r="OB151" s="45">
        <v>3.8794098012606537E-5</v>
      </c>
      <c r="OC151" s="45">
        <v>5.5756885298431202E-5</v>
      </c>
      <c r="OD151" s="45">
        <v>5.0948831800793914E-5</v>
      </c>
      <c r="OE151" s="45">
        <v>3.4972756739267301E-5</v>
      </c>
      <c r="OF151" s="45">
        <v>6.5271099032713527E-5</v>
      </c>
      <c r="OG151" s="45">
        <v>3.9686378012388656E-5</v>
      </c>
      <c r="OH151" s="45">
        <v>5.1782572405520166E-5</v>
      </c>
      <c r="OI151" s="45">
        <v>3.9506624430591311E-5</v>
      </c>
      <c r="OJ151" s="45">
        <v>3.8309289140870875E-5</v>
      </c>
      <c r="OK151" s="45">
        <v>2.8585874744643644E-5</v>
      </c>
      <c r="OL151" s="45">
        <v>5.1565112925871574E-5</v>
      </c>
      <c r="OM151" s="45">
        <v>3.6892757587026422E-5</v>
      </c>
      <c r="ON151" s="45">
        <v>7.5597567387952554E-5</v>
      </c>
      <c r="OO151" s="45">
        <v>4.9459606663806696E-5</v>
      </c>
      <c r="OP151" s="45">
        <v>3.8464385452285883E-5</v>
      </c>
      <c r="OQ151" s="45">
        <v>3.9005982580772528E-5</v>
      </c>
      <c r="OR151" s="45">
        <v>8.8921303070020412E-5</v>
      </c>
      <c r="OS151" s="45">
        <v>5.8195121252218729E-5</v>
      </c>
      <c r="OT151" s="45">
        <v>8.1793758981859425E-5</v>
      </c>
      <c r="OU151" s="45">
        <v>1.0079469666596916E-4</v>
      </c>
      <c r="OV151" s="45">
        <v>4.407588442204706E-5</v>
      </c>
      <c r="OW151" s="45">
        <v>4.1038353698300482E-5</v>
      </c>
      <c r="OX151" s="45">
        <v>4.059485863668262E-5</v>
      </c>
      <c r="OY151" s="45">
        <v>3.8645939182810563E-5</v>
      </c>
      <c r="OZ151" s="45">
        <v>7.4140876111751931E-5</v>
      </c>
      <c r="PA151" s="45">
        <v>5.0677297101425279E-5</v>
      </c>
      <c r="PB151" s="45">
        <v>3.4446112006316394E-5</v>
      </c>
      <c r="PC151" s="45">
        <v>5.5911489126080622E-5</v>
      </c>
      <c r="PD151" s="45">
        <v>2.8683205811644643E-5</v>
      </c>
      <c r="PE151" s="273">
        <v>3.7524466459463349E-5</v>
      </c>
      <c r="PF151" s="273">
        <v>3.6160058914187818E-5</v>
      </c>
      <c r="PG151" s="273">
        <v>3.8635897585154496E-5</v>
      </c>
      <c r="PH151" s="273">
        <v>5.8917347738609045E-5</v>
      </c>
      <c r="PI151" s="273">
        <v>4.6553774929022311E-5</v>
      </c>
      <c r="PJ151" s="273">
        <v>3.9502713841371792E-5</v>
      </c>
      <c r="PK151" s="273">
        <v>3.5232468188424557E-5</v>
      </c>
      <c r="PL151" s="273">
        <v>5.6694807749778099E-5</v>
      </c>
      <c r="PM151" s="273">
        <v>4.7005368951293699E-5</v>
      </c>
      <c r="PN151" s="273">
        <v>2.8391382037244975E-5</v>
      </c>
      <c r="PO151" s="273">
        <v>5.5044715055559628E-5</v>
      </c>
      <c r="PP151" s="273">
        <v>3.0393609090515026E-5</v>
      </c>
      <c r="PQ151" s="273">
        <v>4.1854078208811602E-5</v>
      </c>
      <c r="PR151" s="273">
        <v>3.1158361394855924E-5</v>
      </c>
      <c r="PS151" s="273">
        <v>3.1228320410303487E-5</v>
      </c>
      <c r="PT151" s="273">
        <v>3.1485110861549745E-5</v>
      </c>
      <c r="PU151" s="273">
        <v>4.9784724067212264E-5</v>
      </c>
      <c r="PV151" s="273">
        <v>2.9117342735471622E-5</v>
      </c>
      <c r="PW151" s="273">
        <v>7.3480784370908591E-5</v>
      </c>
      <c r="PX151" s="273">
        <v>5.2743618670497671E-5</v>
      </c>
      <c r="PY151" s="273">
        <v>3.025741939999001E-5</v>
      </c>
      <c r="PZ151" s="273">
        <v>3.7432255060485743E-5</v>
      </c>
      <c r="QA151" s="273">
        <v>8.9311463802464627E-5</v>
      </c>
      <c r="QB151" s="273">
        <v>4.8969617659754579E-5</v>
      </c>
      <c r="QC151" s="273">
        <v>7.6216568080669518E-5</v>
      </c>
      <c r="QD151" s="273">
        <v>9.3878412547835748E-5</v>
      </c>
      <c r="QE151" s="273">
        <v>4.2485347763415108E-5</v>
      </c>
      <c r="QF151" s="273">
        <v>4.3288504524432238E-5</v>
      </c>
      <c r="QG151" s="273">
        <v>3.8228823633197987E-5</v>
      </c>
      <c r="QH151" s="273">
        <v>3.7026224732095645E-5</v>
      </c>
      <c r="QI151" s="273">
        <v>7.1547879795342818E-5</v>
      </c>
      <c r="QJ151" s="273">
        <v>4.9693558028386893E-5</v>
      </c>
      <c r="QK151" s="273">
        <v>3.4143043469048471E-5</v>
      </c>
      <c r="QL151" s="273">
        <v>5.4329851763012526E-5</v>
      </c>
      <c r="QM151" s="273">
        <v>2.3886593692818832E-5</v>
      </c>
      <c r="QN151" s="45">
        <v>3.717908233334044E-5</v>
      </c>
      <c r="QO151" s="45">
        <v>3.4222591419632071E-5</v>
      </c>
      <c r="QP151" s="45">
        <v>3.2410327097219329E-5</v>
      </c>
      <c r="QQ151" s="45">
        <v>3.5927605072067032E-5</v>
      </c>
      <c r="QR151" s="45">
        <v>3.3411821336381742E-5</v>
      </c>
      <c r="QS151" s="45">
        <v>4.487184223199086E-5</v>
      </c>
      <c r="QT151" s="45">
        <v>4.1065460784640425E-5</v>
      </c>
      <c r="QU151" s="45">
        <v>7.2445247334611412E-5</v>
      </c>
      <c r="QV151" s="45">
        <v>4.4915029688339175E-5</v>
      </c>
      <c r="QW151" s="45">
        <v>2.7940527064859507E-5</v>
      </c>
      <c r="QX151" s="45">
        <v>5.19539789067821E-5</v>
      </c>
      <c r="QY151" s="45">
        <v>3.2493251803903387E-5</v>
      </c>
      <c r="QZ151" s="45">
        <v>3.519040065868267E-5</v>
      </c>
      <c r="RA151" s="45">
        <v>2.5991454202901126E-5</v>
      </c>
      <c r="RB151" s="45">
        <v>2.7647757532724637E-5</v>
      </c>
      <c r="RC151" s="45">
        <v>2.5412121403749717E-5</v>
      </c>
      <c r="RD151" s="45">
        <v>5.023761884429484E-5</v>
      </c>
      <c r="RE151" s="45">
        <v>3.8290630544846169E-5</v>
      </c>
      <c r="RF151" s="45">
        <v>1.0179993156206449E-4</v>
      </c>
      <c r="RG151" s="45">
        <v>4.411269607922696E-5</v>
      </c>
      <c r="RH151" s="45">
        <v>3.2789562474123119E-5</v>
      </c>
      <c r="RI151" s="45">
        <v>4.0085690884671297E-5</v>
      </c>
      <c r="RJ151" s="45">
        <v>1.2387001494171913E-4</v>
      </c>
      <c r="RK151" s="45">
        <v>4.5487521263704794E-5</v>
      </c>
      <c r="RL151" s="45">
        <v>1.3911966016055032E-4</v>
      </c>
      <c r="RM151" s="45">
        <v>1.0563443177653897E-4</v>
      </c>
      <c r="RN151" s="45">
        <v>5.0546545020675435E-5</v>
      </c>
      <c r="RO151" s="45">
        <v>5.4030692160927568E-5</v>
      </c>
      <c r="RP151" s="45">
        <v>4.0843786245229264E-5</v>
      </c>
      <c r="RQ151" s="45">
        <v>4.1239082646089912E-5</v>
      </c>
      <c r="RR151" s="45">
        <v>1.0074370974354244E-4</v>
      </c>
      <c r="RS151" s="45">
        <v>4.717572295563509E-5</v>
      </c>
      <c r="RT151" s="45">
        <v>6.5104986237477392E-5</v>
      </c>
      <c r="RU151" s="45">
        <v>5.5984213026022628E-5</v>
      </c>
      <c r="RV151" s="45">
        <v>8.5319442397702338E-6</v>
      </c>
      <c r="RW151" s="273">
        <v>3.6838775938029902E-5</v>
      </c>
      <c r="RX151" s="273">
        <v>3.4808688713226331E-5</v>
      </c>
      <c r="RY151" s="273">
        <v>3.3349108395623026E-5</v>
      </c>
      <c r="RZ151" s="273">
        <v>3.6184955345259625E-5</v>
      </c>
      <c r="SA151" s="273">
        <v>3.1571171266680857E-5</v>
      </c>
      <c r="SB151" s="273">
        <v>3.8331464357568127E-5</v>
      </c>
      <c r="SC151" s="273">
        <v>4.1109615765084052E-5</v>
      </c>
      <c r="SD151" s="273">
        <v>5.402955770267234E-5</v>
      </c>
      <c r="SE151" s="273">
        <v>4.528138114787461E-5</v>
      </c>
      <c r="SF151" s="273">
        <v>2.6251736774631664E-5</v>
      </c>
      <c r="SG151" s="273">
        <v>5.1136975288728277E-5</v>
      </c>
      <c r="SH151" s="273">
        <v>3.0704805238231355E-5</v>
      </c>
      <c r="SI151" s="273">
        <v>3.5528109199627384E-5</v>
      </c>
      <c r="SJ151" s="273">
        <v>2.715483749488784E-5</v>
      </c>
      <c r="SK151" s="273">
        <v>3.2095351191705637E-5</v>
      </c>
      <c r="SL151" s="273">
        <v>2.5421057810610414E-5</v>
      </c>
      <c r="SM151" s="273">
        <v>4.2882375272983817E-5</v>
      </c>
      <c r="SN151" s="273">
        <v>3.8454171419616154E-5</v>
      </c>
      <c r="SO151" s="273">
        <v>6.6943889714986783E-5</v>
      </c>
      <c r="SP151" s="273">
        <v>4.3006756318261852E-5</v>
      </c>
      <c r="SQ151" s="273">
        <v>3.3160205544402483E-5</v>
      </c>
      <c r="SR151" s="273">
        <v>4.2822590440394227E-5</v>
      </c>
      <c r="SS151" s="273">
        <v>1.3147130936371873E-4</v>
      </c>
      <c r="ST151" s="273">
        <v>5.5932106624178954E-5</v>
      </c>
      <c r="SU151" s="273">
        <v>1.5266849803596182E-4</v>
      </c>
      <c r="SV151" s="273">
        <v>1.0679683223727151E-4</v>
      </c>
      <c r="SW151" s="273">
        <v>5.096339106146934E-5</v>
      </c>
      <c r="SX151" s="273">
        <v>5.4726202834611389E-5</v>
      </c>
      <c r="SY151" s="273">
        <v>3.9954395321147559E-5</v>
      </c>
      <c r="SZ151" s="273">
        <v>4.4882243444237671E-5</v>
      </c>
      <c r="TA151" s="273">
        <v>1.0747907225726372E-4</v>
      </c>
      <c r="TB151" s="273">
        <v>5.0774747966610766E-5</v>
      </c>
      <c r="TC151" s="273">
        <v>7.441220375784376E-5</v>
      </c>
      <c r="TD151" s="273">
        <v>5.7940965222021908E-5</v>
      </c>
      <c r="TE151" s="273">
        <v>1.0495377802762748E-5</v>
      </c>
    </row>
    <row r="152" spans="1:525" s="528" customFormat="1" x14ac:dyDescent="0.3">
      <c r="A152" s="273">
        <v>5.4666372096732109E-6</v>
      </c>
      <c r="B152" s="273">
        <v>2.2828049307066943E-5</v>
      </c>
      <c r="C152" s="273">
        <v>1.3806776666648854E-5</v>
      </c>
      <c r="D152" s="273">
        <v>1.7878590560169056E-5</v>
      </c>
      <c r="E152" s="273">
        <v>1.4704817155268781E-5</v>
      </c>
      <c r="F152" s="273">
        <v>8.3931072395856054E-6</v>
      </c>
      <c r="G152" s="273">
        <v>1.964598552891481E-5</v>
      </c>
      <c r="H152" s="273">
        <v>1.1309100003349553E-5</v>
      </c>
      <c r="I152" s="273">
        <v>3.0585429320646341E-5</v>
      </c>
      <c r="J152" s="273">
        <v>1.0438893489797397E-5</v>
      </c>
      <c r="K152" s="273">
        <v>1.7604521052603963E-5</v>
      </c>
      <c r="L152" s="273">
        <v>1.6731716110405254E-5</v>
      </c>
      <c r="M152" s="273">
        <v>2.1236489951595108E-5</v>
      </c>
      <c r="N152" s="273">
        <v>2.2155592157531235E-5</v>
      </c>
      <c r="O152" s="273">
        <v>1.695220089982887E-5</v>
      </c>
      <c r="P152" s="273">
        <v>1.1932467623701201E-5</v>
      </c>
      <c r="Q152" s="273">
        <v>2.7511855846172786E-5</v>
      </c>
      <c r="R152" s="273">
        <v>1.4513782504731533E-5</v>
      </c>
      <c r="S152" s="273">
        <v>2.0165891607851536E-5</v>
      </c>
      <c r="T152" s="273">
        <v>1.7471024446541226E-5</v>
      </c>
      <c r="U152" s="273">
        <v>3.181213171001529E-5</v>
      </c>
      <c r="V152" s="273">
        <v>1.2154659204289895E-5</v>
      </c>
      <c r="W152" s="273">
        <v>2.1215642474395641E-5</v>
      </c>
      <c r="X152" s="273">
        <v>1.686720766921387E-5</v>
      </c>
      <c r="Y152" s="273">
        <v>2.5007560645913327E-5</v>
      </c>
      <c r="Z152" s="273">
        <v>4.8942231660788534E-5</v>
      </c>
      <c r="AA152" s="273">
        <v>3.3072585365753548E-5</v>
      </c>
      <c r="AB152" s="273">
        <v>5.2146114446470094E-5</v>
      </c>
      <c r="AC152" s="273">
        <v>6.3243318633501226E-6</v>
      </c>
      <c r="AD152" s="273">
        <v>5.7269792203292925E-5</v>
      </c>
      <c r="AE152" s="273">
        <v>9.0234372623064014E-5</v>
      </c>
      <c r="AF152" s="273">
        <v>2.034474894726302E-4</v>
      </c>
      <c r="AG152" s="273">
        <v>3.3741230956662392E-5</v>
      </c>
      <c r="AH152" s="273">
        <v>3.0658063732448989E-5</v>
      </c>
      <c r="AI152" s="273">
        <v>1.5019871637490968E-6</v>
      </c>
      <c r="AJ152" s="45">
        <v>5.9077205951199937E-6</v>
      </c>
      <c r="AK152" s="45">
        <v>2.7103243484235569E-5</v>
      </c>
      <c r="AL152" s="45">
        <v>1.4496948376392752E-5</v>
      </c>
      <c r="AM152" s="45">
        <v>1.8370221769262776E-5</v>
      </c>
      <c r="AN152" s="45">
        <v>1.4435579535270428E-5</v>
      </c>
      <c r="AO152" s="45">
        <v>9.02947889718123E-6</v>
      </c>
      <c r="AP152" s="45">
        <v>2.0211223999538356E-5</v>
      </c>
      <c r="AQ152" s="45">
        <v>1.1967533399055838E-5</v>
      </c>
      <c r="AR152" s="45">
        <v>3.2419693597713886E-5</v>
      </c>
      <c r="AS152" s="45">
        <v>1.0743904132283592E-5</v>
      </c>
      <c r="AT152" s="45">
        <v>1.7398530191182731E-5</v>
      </c>
      <c r="AU152" s="45">
        <v>1.7402303290541807E-5</v>
      </c>
      <c r="AV152" s="45">
        <v>2.4832565342838619E-5</v>
      </c>
      <c r="AW152" s="45">
        <v>2.3964194933355725E-5</v>
      </c>
      <c r="AX152" s="45">
        <v>1.7594207869290243E-5</v>
      </c>
      <c r="AY152" s="45">
        <v>1.3430970898554907E-5</v>
      </c>
      <c r="AZ152" s="45">
        <v>2.7751567433150339E-5</v>
      </c>
      <c r="BA152" s="45">
        <v>1.513628063803371E-5</v>
      </c>
      <c r="BB152" s="45">
        <v>2.235692745602488E-5</v>
      </c>
      <c r="BC152" s="45">
        <v>1.6967865551251259E-5</v>
      </c>
      <c r="BD152" s="45">
        <v>3.3289456311811009E-5</v>
      </c>
      <c r="BE152" s="45">
        <v>1.2209938349262527E-5</v>
      </c>
      <c r="BF152" s="45">
        <v>2.3299380385564171E-5</v>
      </c>
      <c r="BG152" s="45">
        <v>1.6130008426722007E-5</v>
      </c>
      <c r="BH152" s="45">
        <v>2.5330743081932886E-5</v>
      </c>
      <c r="BI152" s="45">
        <v>5.9819891072155953E-5</v>
      </c>
      <c r="BJ152" s="45">
        <v>3.2912489247626454E-5</v>
      </c>
      <c r="BK152" s="45">
        <v>5.3397309651670967E-5</v>
      </c>
      <c r="BL152" s="45">
        <v>5.8976476712870619E-6</v>
      </c>
      <c r="BM152" s="45">
        <v>5.4266656002724667E-5</v>
      </c>
      <c r="BN152" s="45">
        <v>9.9415256073047921E-5</v>
      </c>
      <c r="BO152" s="45">
        <v>2.7595836304968746E-4</v>
      </c>
      <c r="BP152" s="45">
        <v>3.5988039712585334E-5</v>
      </c>
      <c r="BQ152" s="45">
        <v>3.1641692029887771E-5</v>
      </c>
      <c r="BR152" s="45">
        <v>1.697747822079607E-6</v>
      </c>
      <c r="BS152" s="273">
        <v>5.2952492708465136E-6</v>
      </c>
      <c r="BT152" s="273">
        <v>2.2609482956823306E-5</v>
      </c>
      <c r="BU152" s="273">
        <v>1.4211494478683949E-5</v>
      </c>
      <c r="BV152" s="273">
        <v>1.5895920864684517E-5</v>
      </c>
      <c r="BW152" s="273">
        <v>1.5175502645756961E-5</v>
      </c>
      <c r="BX152" s="273">
        <v>7.5684013605705056E-6</v>
      </c>
      <c r="BY152" s="273">
        <v>1.8168554421775894E-5</v>
      </c>
      <c r="BZ152" s="273">
        <v>1.2809125231877366E-5</v>
      </c>
      <c r="CA152" s="273">
        <v>2.8353240851965245E-5</v>
      </c>
      <c r="CB152" s="273">
        <v>9.2461480387259185E-6</v>
      </c>
      <c r="CC152" s="273">
        <v>1.6009953164235239E-5</v>
      </c>
      <c r="CD152" s="273">
        <v>1.5129059413374626E-5</v>
      </c>
      <c r="CE152" s="273">
        <v>2.19599610033555E-5</v>
      </c>
      <c r="CF152" s="273">
        <v>1.889195486111637E-5</v>
      </c>
      <c r="CG152" s="273">
        <v>1.6184412529078185E-5</v>
      </c>
      <c r="CH152" s="273">
        <v>1.0943349458064303E-5</v>
      </c>
      <c r="CI152" s="273">
        <v>2.86567659949529E-5</v>
      </c>
      <c r="CJ152" s="273">
        <v>1.3009003515342287E-5</v>
      </c>
      <c r="CK152" s="273">
        <v>3.1362619044817484E-5</v>
      </c>
      <c r="CL152" s="273">
        <v>1.4549472031639674E-5</v>
      </c>
      <c r="CM152" s="273">
        <v>2.9161135199377278E-5</v>
      </c>
      <c r="CN152" s="273">
        <v>1.0849537345460149E-5</v>
      </c>
      <c r="CO152" s="273">
        <v>2.2039002793905495E-5</v>
      </c>
      <c r="CP152" s="273">
        <v>1.4693969527621519E-5</v>
      </c>
      <c r="CQ152" s="273">
        <v>2.3331000003754657E-5</v>
      </c>
      <c r="CR152" s="273">
        <v>5.69375988874672E-5</v>
      </c>
      <c r="CS152" s="273">
        <v>3.0596037524314368E-5</v>
      </c>
      <c r="CT152" s="273">
        <v>6.0590057409667495E-5</v>
      </c>
      <c r="CU152" s="273">
        <v>5.8190034032664311E-6</v>
      </c>
      <c r="CV152" s="273">
        <v>5.5234532578061025E-5</v>
      </c>
      <c r="CW152" s="273">
        <v>8.2162143786060631E-5</v>
      </c>
      <c r="CX152" s="273">
        <v>2.2353034791899252E-4</v>
      </c>
      <c r="CY152" s="273">
        <v>3.2223449722051448E-5</v>
      </c>
      <c r="CZ152" s="273">
        <v>3.6083719337721137E-5</v>
      </c>
      <c r="DA152" s="273">
        <v>1.0273831049523742E-6</v>
      </c>
      <c r="DB152" s="45">
        <v>5.8056621380591193E-6</v>
      </c>
      <c r="DC152" s="45">
        <v>2.79653955275442E-5</v>
      </c>
      <c r="DD152" s="45">
        <v>1.2759508240457409E-5</v>
      </c>
      <c r="DE152" s="45">
        <v>1.3176979463599198E-5</v>
      </c>
      <c r="DF152" s="45">
        <v>1.3515250556902859E-5</v>
      </c>
      <c r="DG152" s="45">
        <v>7.008390117236324E-6</v>
      </c>
      <c r="DH152" s="45">
        <v>1.8278094107023359E-5</v>
      </c>
      <c r="DI152" s="45">
        <v>1.408136491819568E-5</v>
      </c>
      <c r="DJ152" s="45">
        <v>2.5862735331862262E-5</v>
      </c>
      <c r="DK152" s="45">
        <v>8.1312034211407894E-6</v>
      </c>
      <c r="DL152" s="45">
        <v>1.3586623182653171E-5</v>
      </c>
      <c r="DM152" s="45">
        <v>1.3785596084265702E-5</v>
      </c>
      <c r="DN152" s="45">
        <v>1.7454161526044861E-5</v>
      </c>
      <c r="DO152" s="45">
        <v>1.7223910170253606E-5</v>
      </c>
      <c r="DP152" s="45">
        <v>1.3978075412842419E-5</v>
      </c>
      <c r="DQ152" s="45">
        <v>1.0917641813521868E-5</v>
      </c>
      <c r="DR152" s="45">
        <v>2.6056179108386633E-5</v>
      </c>
      <c r="DS152" s="45">
        <v>1.0855293474232724E-5</v>
      </c>
      <c r="DT152" s="45">
        <v>3.3051298893387104E-5</v>
      </c>
      <c r="DU152" s="45">
        <v>1.3947149965652251E-5</v>
      </c>
      <c r="DV152" s="45">
        <v>2.6425948164581136E-5</v>
      </c>
      <c r="DW152" s="45">
        <v>1.0055648014316783E-5</v>
      </c>
      <c r="DX152" s="45">
        <v>1.9803451331047873E-5</v>
      </c>
      <c r="DY152" s="45">
        <v>1.0825420911965351E-5</v>
      </c>
      <c r="DZ152" s="45">
        <v>2.0124104514896418E-5</v>
      </c>
      <c r="EA152" s="45">
        <v>5.0874855239801004E-5</v>
      </c>
      <c r="EB152" s="45">
        <v>2.5747347765710258E-5</v>
      </c>
      <c r="EC152" s="45">
        <v>5.939785720085066E-5</v>
      </c>
      <c r="ED152" s="45">
        <v>5.4770789459069544E-6</v>
      </c>
      <c r="EE152" s="45">
        <v>4.5299792989870391E-5</v>
      </c>
      <c r="EF152" s="45">
        <v>9.43692992543346E-5</v>
      </c>
      <c r="EG152" s="45">
        <v>2.5173583403166649E-4</v>
      </c>
      <c r="EH152" s="45">
        <v>3.2270998682884519E-5</v>
      </c>
      <c r="EI152" s="45">
        <v>3.0322015021172435E-5</v>
      </c>
      <c r="EJ152" s="45">
        <v>1.1708599197185529E-6</v>
      </c>
      <c r="EK152" s="273">
        <v>4.2962919010678313E-6</v>
      </c>
      <c r="EL152" s="273">
        <v>2.4582215043230672E-5</v>
      </c>
      <c r="EM152" s="273">
        <v>1.2825773131117071E-5</v>
      </c>
      <c r="EN152" s="273">
        <v>1.3629734533453062E-5</v>
      </c>
      <c r="EO152" s="273">
        <v>1.5744206639454056E-5</v>
      </c>
      <c r="EP152" s="273">
        <v>6.782252833902953E-6</v>
      </c>
      <c r="EQ152" s="273">
        <v>1.8727601945551159E-5</v>
      </c>
      <c r="ER152" s="273">
        <v>1.4154400894701882E-5</v>
      </c>
      <c r="ES152" s="273">
        <v>2.8430059454160783E-5</v>
      </c>
      <c r="ET152" s="273">
        <v>8.1016874934129583E-6</v>
      </c>
      <c r="EU152" s="273">
        <v>1.3192772832862112E-5</v>
      </c>
      <c r="EV152" s="273">
        <v>1.141395127508938E-5</v>
      </c>
      <c r="EW152" s="273">
        <v>1.6756446173652298E-5</v>
      </c>
      <c r="EX152" s="273">
        <v>1.7139355129529594E-5</v>
      </c>
      <c r="EY152" s="273">
        <v>1.4141906386540542E-5</v>
      </c>
      <c r="EZ152" s="273">
        <v>1.0187109815081615E-5</v>
      </c>
      <c r="FA152" s="273">
        <v>2.6121214384926928E-5</v>
      </c>
      <c r="FB152" s="273">
        <v>9.961425534577024E-6</v>
      </c>
      <c r="FC152" s="273">
        <v>3.515993293697183E-5</v>
      </c>
      <c r="FD152" s="273">
        <v>1.4297248393274847E-5</v>
      </c>
      <c r="FE152" s="273">
        <v>2.6427447791211059E-5</v>
      </c>
      <c r="FF152" s="273">
        <v>1.1295167632210108E-5</v>
      </c>
      <c r="FG152" s="273">
        <v>2.0328848924381599E-5</v>
      </c>
      <c r="FH152" s="273">
        <v>1.0028397200414664E-5</v>
      </c>
      <c r="FI152" s="273">
        <v>1.9705187322961266E-5</v>
      </c>
      <c r="FJ152" s="273">
        <v>5.1303383662111338E-5</v>
      </c>
      <c r="FK152" s="273">
        <v>2.1926206448962068E-5</v>
      </c>
      <c r="FL152" s="273">
        <v>4.8572871243012531E-5</v>
      </c>
      <c r="FM152" s="273">
        <v>5.7809522281878145E-6</v>
      </c>
      <c r="FN152" s="273">
        <v>4.8005911900873076E-5</v>
      </c>
      <c r="FO152" s="273">
        <v>8.3288419123088604E-5</v>
      </c>
      <c r="FP152" s="273">
        <v>1.9249478733073647E-4</v>
      </c>
      <c r="FQ152" s="273">
        <v>3.4661652213314029E-5</v>
      </c>
      <c r="FR152" s="273">
        <v>3.3976739376989174E-5</v>
      </c>
      <c r="FS152" s="273">
        <v>6.2650046188885314E-6</v>
      </c>
      <c r="FT152" s="45">
        <v>4.0245800552382201E-6</v>
      </c>
      <c r="FU152" s="45">
        <v>1.8669067710593351E-5</v>
      </c>
      <c r="FV152" s="45">
        <v>1.1990086574986772E-5</v>
      </c>
      <c r="FW152" s="45">
        <v>1.3372642769715012E-5</v>
      </c>
      <c r="FX152" s="45">
        <v>1.6381780332518987E-5</v>
      </c>
      <c r="FY152" s="45">
        <v>5.8499234442922709E-6</v>
      </c>
      <c r="FZ152" s="45">
        <v>1.6166454573294863E-5</v>
      </c>
      <c r="GA152" s="45">
        <v>1.6896073833905595E-5</v>
      </c>
      <c r="GB152" s="45">
        <v>2.6542820363469211E-5</v>
      </c>
      <c r="GC152" s="45">
        <v>8.2250630840139241E-6</v>
      </c>
      <c r="GD152" s="45">
        <v>1.5285589805874757E-5</v>
      </c>
      <c r="GE152" s="45">
        <v>1.6016039430933064E-5</v>
      </c>
      <c r="GF152" s="45">
        <v>1.9173190231912736E-5</v>
      </c>
      <c r="GG152" s="45">
        <v>1.8157796742595005E-5</v>
      </c>
      <c r="GH152" s="45">
        <v>1.2067842703627089E-5</v>
      </c>
      <c r="GI152" s="45">
        <v>1.1015472810798612E-5</v>
      </c>
      <c r="GJ152" s="45">
        <v>2.3790299987562952E-5</v>
      </c>
      <c r="GK152" s="45">
        <v>1.0441280914596815E-5</v>
      </c>
      <c r="GL152" s="45">
        <v>3.3103196717632463E-5</v>
      </c>
      <c r="GM152" s="45">
        <v>1.3412491586485436E-5</v>
      </c>
      <c r="GN152" s="45">
        <v>2.4348914553191612E-5</v>
      </c>
      <c r="GO152" s="45">
        <v>9.3154463848746E-6</v>
      </c>
      <c r="GP152" s="45">
        <v>1.9201333888954003E-5</v>
      </c>
      <c r="GQ152" s="45">
        <v>9.0056310917026232E-6</v>
      </c>
      <c r="GR152" s="45">
        <v>1.9601431699190333E-5</v>
      </c>
      <c r="GS152" s="45">
        <v>5.2970595183545484E-5</v>
      </c>
      <c r="GT152" s="45">
        <v>2.633561920092885E-5</v>
      </c>
      <c r="GU152" s="45">
        <v>3.9503170856825125E-5</v>
      </c>
      <c r="GV152" s="45">
        <v>6.0050158846695191E-6</v>
      </c>
      <c r="GW152" s="45">
        <v>4.5885588021554482E-5</v>
      </c>
      <c r="GX152" s="45">
        <v>5.2910379095860545E-5</v>
      </c>
      <c r="GY152" s="45">
        <v>1.7561256638444538E-4</v>
      </c>
      <c r="GZ152" s="45">
        <v>2.5698970963991965E-5</v>
      </c>
      <c r="HA152" s="45">
        <v>3.531079055191483E-5</v>
      </c>
      <c r="HB152" s="45">
        <v>7.2933543051542956E-6</v>
      </c>
      <c r="HC152" s="273">
        <v>3.570550144432239E-6</v>
      </c>
      <c r="HD152" s="273">
        <v>1.6526577271481103E-5</v>
      </c>
      <c r="HE152" s="273">
        <v>1.1913601034296411E-5</v>
      </c>
      <c r="HF152" s="273">
        <v>1.2990821959564203E-5</v>
      </c>
      <c r="HG152" s="273">
        <v>1.6675207112606937E-5</v>
      </c>
      <c r="HH152" s="273">
        <v>6.595411378228715E-6</v>
      </c>
      <c r="HI152" s="273">
        <v>1.8223646425867819E-5</v>
      </c>
      <c r="HJ152" s="273">
        <v>1.8976324035367023E-5</v>
      </c>
      <c r="HK152" s="273">
        <v>2.6150481959145057E-5</v>
      </c>
      <c r="HL152" s="273">
        <v>8.6903374341951434E-6</v>
      </c>
      <c r="HM152" s="273">
        <v>1.6333082169227807E-5</v>
      </c>
      <c r="HN152" s="273">
        <v>1.6934547825747094E-5</v>
      </c>
      <c r="HO152" s="273">
        <v>1.6052984609956109E-5</v>
      </c>
      <c r="HP152" s="273">
        <v>1.8363070609666887E-5</v>
      </c>
      <c r="HQ152" s="273">
        <v>1.2063408870078185E-5</v>
      </c>
      <c r="HR152" s="273">
        <v>1.0208910794244486E-5</v>
      </c>
      <c r="HS152" s="273">
        <v>2.5969937323140228E-5</v>
      </c>
      <c r="HT152" s="273">
        <v>1.0731825628752697E-5</v>
      </c>
      <c r="HU152" s="273">
        <v>3.3304047382110556E-5</v>
      </c>
      <c r="HV152" s="273">
        <v>1.2809641495869576E-5</v>
      </c>
      <c r="HW152" s="273">
        <v>2.7066910125481826E-5</v>
      </c>
      <c r="HX152" s="273">
        <v>8.8677094027951571E-6</v>
      </c>
      <c r="HY152" s="273">
        <v>2.2611232370340384E-5</v>
      </c>
      <c r="HZ152" s="273">
        <v>9.8022101686483592E-6</v>
      </c>
      <c r="IA152" s="273">
        <v>2.2541309961239045E-5</v>
      </c>
      <c r="IB152" s="273">
        <v>5.316259752002878E-5</v>
      </c>
      <c r="IC152" s="273">
        <v>2.6390712517709215E-5</v>
      </c>
      <c r="ID152" s="273">
        <v>3.852115001037203E-5</v>
      </c>
      <c r="IE152" s="273">
        <v>5.971696964450516E-6</v>
      </c>
      <c r="IF152" s="273">
        <v>4.5813357135289681E-5</v>
      </c>
      <c r="IG152" s="273">
        <v>5.2814687557528557E-5</v>
      </c>
      <c r="IH152" s="273">
        <v>1.4403271666968721E-4</v>
      </c>
      <c r="II152" s="273">
        <v>2.9086318870208947E-5</v>
      </c>
      <c r="IJ152" s="273">
        <v>3.6989497619305484E-5</v>
      </c>
      <c r="IK152" s="273">
        <v>9.9767466630013765E-6</v>
      </c>
      <c r="IL152" s="45">
        <v>7.9441096686459319E-6</v>
      </c>
      <c r="IM152" s="45">
        <v>3.2865191548627123E-5</v>
      </c>
      <c r="IN152" s="45">
        <v>1.4392609182741768E-5</v>
      </c>
      <c r="IO152" s="45">
        <v>1.5101530208325149E-5</v>
      </c>
      <c r="IP152" s="45">
        <v>1.8227141672446266E-5</v>
      </c>
      <c r="IQ152" s="45">
        <v>8.6083433660266682E-6</v>
      </c>
      <c r="IR152" s="45">
        <v>1.9375140326398705E-5</v>
      </c>
      <c r="IS152" s="45">
        <v>2.0495536024910171E-5</v>
      </c>
      <c r="IT152" s="45">
        <v>4.0012288893916563E-5</v>
      </c>
      <c r="IU152" s="45">
        <v>1.140028438024392E-5</v>
      </c>
      <c r="IV152" s="45">
        <v>1.974675686814162E-5</v>
      </c>
      <c r="IW152" s="45">
        <v>2.0409729601475549E-5</v>
      </c>
      <c r="IX152" s="45">
        <v>2.2459616095511891E-5</v>
      </c>
      <c r="IY152" s="45">
        <v>2.4068718096593172E-5</v>
      </c>
      <c r="IZ152" s="45">
        <v>1.4590671448710715E-5</v>
      </c>
      <c r="JA152" s="45">
        <v>1.3282967133170872E-5</v>
      </c>
      <c r="JB152" s="45">
        <v>2.9216931100205261E-5</v>
      </c>
      <c r="JC152" s="45">
        <v>1.2149148375217691E-5</v>
      </c>
      <c r="JD152" s="45">
        <v>3.597622288447966E-5</v>
      </c>
      <c r="JE152" s="45">
        <v>1.7530600393516031E-5</v>
      </c>
      <c r="JF152" s="45">
        <v>2.8224113075096215E-5</v>
      </c>
      <c r="JG152" s="45">
        <v>1.1832292319411701E-5</v>
      </c>
      <c r="JH152" s="45">
        <v>2.9269981682298914E-5</v>
      </c>
      <c r="JI152" s="45">
        <v>1.1963160267199794E-5</v>
      </c>
      <c r="JJ152" s="45">
        <v>2.5521259601868138E-5</v>
      </c>
      <c r="JK152" s="45">
        <v>6.5004762839196084E-5</v>
      </c>
      <c r="JL152" s="45">
        <v>2.8029837858396804E-5</v>
      </c>
      <c r="JM152" s="45">
        <v>5.4773538036394462E-5</v>
      </c>
      <c r="JN152" s="45">
        <v>8.9018394651003179E-6</v>
      </c>
      <c r="JO152" s="45">
        <v>4.9988156233877306E-5</v>
      </c>
      <c r="JP152" s="45">
        <v>1.0862707552990957E-4</v>
      </c>
      <c r="JQ152" s="45">
        <v>2.7085205538466834E-4</v>
      </c>
      <c r="JR152" s="45">
        <v>4.0352241569271188E-5</v>
      </c>
      <c r="JS152" s="45">
        <v>4.0496337966404326E-5</v>
      </c>
      <c r="JT152" s="45">
        <v>1.3307347494014252E-5</v>
      </c>
      <c r="JU152" s="273">
        <v>2.1569854731794978E-5</v>
      </c>
      <c r="JV152" s="273">
        <v>2.8983649256010286E-5</v>
      </c>
      <c r="JW152" s="273">
        <v>1.9014792138830067E-5</v>
      </c>
      <c r="JX152" s="273">
        <v>2.4479816224152331E-5</v>
      </c>
      <c r="JY152" s="273">
        <v>3.4889015681158423E-5</v>
      </c>
      <c r="JZ152" s="273">
        <v>1.1076574827756919E-5</v>
      </c>
      <c r="KA152" s="273">
        <v>2.4744700409993464E-5</v>
      </c>
      <c r="KB152" s="273">
        <v>2.8776675686277153E-5</v>
      </c>
      <c r="KC152" s="273">
        <v>6.3312308845925755E-5</v>
      </c>
      <c r="KD152" s="273">
        <v>2.4147737325929693E-5</v>
      </c>
      <c r="KE152" s="273">
        <v>4.0495316207401461E-5</v>
      </c>
      <c r="KF152" s="273">
        <v>3.8930645311367691E-5</v>
      </c>
      <c r="KG152" s="273">
        <v>4.5732051312652256E-5</v>
      </c>
      <c r="KH152" s="273">
        <v>4.7228823917896978E-5</v>
      </c>
      <c r="KI152" s="273">
        <v>3.1196619618534287E-5</v>
      </c>
      <c r="KJ152" s="273">
        <v>1.6184765909861232E-5</v>
      </c>
      <c r="KK152" s="273">
        <v>3.2073491010577672E-5</v>
      </c>
      <c r="KL152" s="273">
        <v>2.3600624516314291E-5</v>
      </c>
      <c r="KM152" s="273">
        <v>3.7695963151037432E-5</v>
      </c>
      <c r="KN152" s="273">
        <v>2.3144553534943343E-5</v>
      </c>
      <c r="KO152" s="273">
        <v>3.5835343825816957E-5</v>
      </c>
      <c r="KP152" s="273">
        <v>1.4282670710826981E-5</v>
      </c>
      <c r="KQ152" s="273">
        <v>2.3282315964677031E-5</v>
      </c>
      <c r="KR152" s="273">
        <v>1.2586112282033761E-5</v>
      </c>
      <c r="KS152" s="273">
        <v>2.5554545621351505E-5</v>
      </c>
      <c r="KT152" s="273">
        <v>6.9908964631315264E-5</v>
      </c>
      <c r="KU152" s="273">
        <v>3.2755835755397757E-5</v>
      </c>
      <c r="KV152" s="273">
        <v>4.5624044742733805E-5</v>
      </c>
      <c r="KW152" s="273">
        <v>1.0788677803119223E-5</v>
      </c>
      <c r="KX152" s="273">
        <v>5.9913091139285328E-5</v>
      </c>
      <c r="KY152" s="273">
        <v>1.145146861728271E-4</v>
      </c>
      <c r="KZ152" s="273">
        <v>2.2368895098766247E-4</v>
      </c>
      <c r="LA152" s="273">
        <v>3.1668459132024516E-5</v>
      </c>
      <c r="LB152" s="273">
        <v>4.2307796015330121E-5</v>
      </c>
      <c r="LC152" s="273">
        <v>8.2604713002643594E-6</v>
      </c>
      <c r="LD152" s="45">
        <v>2.7185373822698116E-5</v>
      </c>
      <c r="LE152" s="45">
        <v>3.3292624673634365E-5</v>
      </c>
      <c r="LF152" s="45">
        <v>2.16484768053448E-5</v>
      </c>
      <c r="LG152" s="45">
        <v>2.9260904759920576E-5</v>
      </c>
      <c r="LH152" s="45">
        <v>4.0368587599980904E-5</v>
      </c>
      <c r="LI152" s="45">
        <v>1.2189137167168757E-5</v>
      </c>
      <c r="LJ152" s="45">
        <v>2.3374903018527752E-5</v>
      </c>
      <c r="LK152" s="45">
        <v>2.7986415482848521E-5</v>
      </c>
      <c r="LL152" s="45">
        <v>5.7404627793458266E-5</v>
      </c>
      <c r="LM152" s="45">
        <v>2.5592530911440982E-5</v>
      </c>
      <c r="LN152" s="45">
        <v>3.9720295099842185E-5</v>
      </c>
      <c r="LO152" s="45">
        <v>3.750855418769463E-5</v>
      </c>
      <c r="LP152" s="45">
        <v>5.271816841095498E-5</v>
      </c>
      <c r="LQ152" s="45">
        <v>4.6613935128437083E-5</v>
      </c>
      <c r="LR152" s="45">
        <v>3.6824797285392551E-5</v>
      </c>
      <c r="LS152" s="45">
        <v>1.7797797903671062E-5</v>
      </c>
      <c r="LT152" s="45">
        <v>3.5660764062652402E-5</v>
      </c>
      <c r="LU152" s="45">
        <v>2.6081779650702451E-5</v>
      </c>
      <c r="LV152" s="45">
        <v>4.5804589655216314E-5</v>
      </c>
      <c r="LW152" s="45">
        <v>2.4371001404646454E-5</v>
      </c>
      <c r="LX152" s="45">
        <v>2.9173171242111284E-5</v>
      </c>
      <c r="LY152" s="45">
        <v>1.2957718306021805E-5</v>
      </c>
      <c r="LZ152" s="45">
        <v>3.1112875546962232E-5</v>
      </c>
      <c r="MA152" s="45">
        <v>1.3718817979776425E-5</v>
      </c>
      <c r="MB152" s="45">
        <v>2.4935114215761334E-5</v>
      </c>
      <c r="MC152" s="45">
        <v>6.5228004285490467E-5</v>
      </c>
      <c r="MD152" s="45">
        <v>2.6890131660935309E-5</v>
      </c>
      <c r="ME152" s="45">
        <v>5.0266745306128353E-5</v>
      </c>
      <c r="MF152" s="45">
        <v>1.037960805300359E-5</v>
      </c>
      <c r="MG152" s="45">
        <v>5.4969460065927325E-5</v>
      </c>
      <c r="MH152" s="45">
        <v>1.0706719788681492E-4</v>
      </c>
      <c r="MI152" s="45">
        <v>2.2491786519885322E-4</v>
      </c>
      <c r="MJ152" s="45">
        <v>3.5989822450291787E-5</v>
      </c>
      <c r="MK152" s="45">
        <v>3.6373236040608316E-5</v>
      </c>
      <c r="ML152" s="45">
        <v>2.6507833974385002E-5</v>
      </c>
      <c r="MM152" s="273">
        <v>1.7933217966559707E-5</v>
      </c>
      <c r="MN152" s="273">
        <v>2.7439627115329398E-5</v>
      </c>
      <c r="MO152" s="273">
        <v>1.7475034418025902E-5</v>
      </c>
      <c r="MP152" s="273">
        <v>2.1566264057889378E-5</v>
      </c>
      <c r="MQ152" s="273">
        <v>2.605449684247561E-5</v>
      </c>
      <c r="MR152" s="273">
        <v>9.8756311015760951E-6</v>
      </c>
      <c r="MS152" s="273">
        <v>1.9006437516901154E-5</v>
      </c>
      <c r="MT152" s="273">
        <v>2.5381202334089678E-5</v>
      </c>
      <c r="MU152" s="273">
        <v>4.5160242560230027E-5</v>
      </c>
      <c r="MV152" s="273">
        <v>1.8157796929483371E-5</v>
      </c>
      <c r="MW152" s="273">
        <v>2.841498113647781E-5</v>
      </c>
      <c r="MX152" s="273">
        <v>2.556163452578263E-5</v>
      </c>
      <c r="MY152" s="273">
        <v>4.232831273528292E-5</v>
      </c>
      <c r="MZ152" s="273">
        <v>5.5101044629445003E-5</v>
      </c>
      <c r="NA152" s="273">
        <v>3.2459665486591169E-5</v>
      </c>
      <c r="NB152" s="273">
        <v>1.6466073125857127E-5</v>
      </c>
      <c r="NC152" s="273">
        <v>3.4618913783138464E-5</v>
      </c>
      <c r="ND152" s="273">
        <v>1.9770955837673607E-5</v>
      </c>
      <c r="NE152" s="273">
        <v>4.5127902938765888E-5</v>
      </c>
      <c r="NF152" s="273">
        <v>1.884314422815983E-5</v>
      </c>
      <c r="NG152" s="273">
        <v>2.2538844466093637E-5</v>
      </c>
      <c r="NH152" s="273">
        <v>1.1682153306796656E-5</v>
      </c>
      <c r="NI152" s="273">
        <v>3.3709267421689656E-5</v>
      </c>
      <c r="NJ152" s="273">
        <v>1.0869696322969505E-5</v>
      </c>
      <c r="NK152" s="273">
        <v>2.1715985643449601E-5</v>
      </c>
      <c r="NL152" s="273">
        <v>6.2374247605407351E-5</v>
      </c>
      <c r="NM152" s="273">
        <v>2.1899685608663892E-5</v>
      </c>
      <c r="NN152" s="273">
        <v>4.8233300999183874E-5</v>
      </c>
      <c r="NO152" s="273">
        <v>9.1726895214717506E-6</v>
      </c>
      <c r="NP152" s="273">
        <v>4.5209602888342473E-5</v>
      </c>
      <c r="NQ152" s="273">
        <v>9.0000650472318782E-5</v>
      </c>
      <c r="NR152" s="273">
        <v>2.1754808771848029E-4</v>
      </c>
      <c r="NS152" s="273">
        <v>3.382358567899775E-5</v>
      </c>
      <c r="NT152" s="273">
        <v>3.2845153526707177E-5</v>
      </c>
      <c r="NU152" s="273">
        <v>3.2002790078495659E-5</v>
      </c>
      <c r="NV152" s="45">
        <v>2.3244388674117051E-5</v>
      </c>
      <c r="NW152" s="45">
        <v>2.0894214916970478E-5</v>
      </c>
      <c r="NX152" s="45">
        <v>1.7999548414783483E-5</v>
      </c>
      <c r="NY152" s="45">
        <v>2.2915114111401904E-5</v>
      </c>
      <c r="NZ152" s="45">
        <v>2.849955686724991E-5</v>
      </c>
      <c r="OA152" s="45">
        <v>9.951801621033833E-6</v>
      </c>
      <c r="OB152" s="45">
        <v>2.0659063390708725E-5</v>
      </c>
      <c r="OC152" s="45">
        <v>3.4413519738823489E-5</v>
      </c>
      <c r="OD152" s="45">
        <v>4.534378320756715E-5</v>
      </c>
      <c r="OE152" s="45">
        <v>2.4968746201239154E-5</v>
      </c>
      <c r="OF152" s="45">
        <v>3.5315773116899408E-5</v>
      </c>
      <c r="OG152" s="45">
        <v>3.4802155477441241E-5</v>
      </c>
      <c r="OH152" s="45">
        <v>5.2499126867244391E-5</v>
      </c>
      <c r="OI152" s="45">
        <v>6.7514127627806792E-5</v>
      </c>
      <c r="OJ152" s="45">
        <v>3.7781333421679145E-5</v>
      </c>
      <c r="OK152" s="45">
        <v>1.8423663501697628E-5</v>
      </c>
      <c r="OL152" s="45">
        <v>3.4254657874409457E-5</v>
      </c>
      <c r="OM152" s="45">
        <v>2.6290551218167648E-5</v>
      </c>
      <c r="ON152" s="45">
        <v>3.9577011852424563E-5</v>
      </c>
      <c r="OO152" s="45">
        <v>1.8890953940608689E-5</v>
      </c>
      <c r="OP152" s="45">
        <v>2.5626652725628879E-5</v>
      </c>
      <c r="OQ152" s="45">
        <v>1.0838860316873907E-5</v>
      </c>
      <c r="OR152" s="45">
        <v>2.4753314272524564E-5</v>
      </c>
      <c r="OS152" s="45">
        <v>1.1500948147337932E-5</v>
      </c>
      <c r="OT152" s="45">
        <v>2.0426803913907032E-5</v>
      </c>
      <c r="OU152" s="45">
        <v>5.7303641203506398E-5</v>
      </c>
      <c r="OV152" s="45">
        <v>2.4012976656690451E-5</v>
      </c>
      <c r="OW152" s="45">
        <v>4.1371171829584159E-5</v>
      </c>
      <c r="OX152" s="45">
        <v>9.5424212305791372E-6</v>
      </c>
      <c r="OY152" s="45">
        <v>4.1830011303845864E-5</v>
      </c>
      <c r="OZ152" s="45">
        <v>7.5672189362092728E-5</v>
      </c>
      <c r="PA152" s="45">
        <v>1.7545315501937085E-4</v>
      </c>
      <c r="PB152" s="45">
        <v>2.8132709710913411E-5</v>
      </c>
      <c r="PC152" s="45">
        <v>3.1736287048801025E-5</v>
      </c>
      <c r="PD152" s="45">
        <v>2.0668057252279617E-5</v>
      </c>
      <c r="PE152" s="273">
        <v>1.3621632036602633E-5</v>
      </c>
      <c r="PF152" s="273">
        <v>2.0644700266643203E-5</v>
      </c>
      <c r="PG152" s="273">
        <v>1.734609618446985E-5</v>
      </c>
      <c r="PH152" s="273">
        <v>2.0942155285343141E-5</v>
      </c>
      <c r="PI152" s="273">
        <v>2.127677409760497E-5</v>
      </c>
      <c r="PJ152" s="273">
        <v>1.0209706907082563E-5</v>
      </c>
      <c r="PK152" s="273">
        <v>1.8558994223644508E-5</v>
      </c>
      <c r="PL152" s="273">
        <v>3.6326122528784601E-5</v>
      </c>
      <c r="PM152" s="273">
        <v>4.8314092097300704E-5</v>
      </c>
      <c r="PN152" s="273">
        <v>1.8431620043102965E-5</v>
      </c>
      <c r="PO152" s="273">
        <v>2.809035909641881E-5</v>
      </c>
      <c r="PP152" s="273">
        <v>2.7933937218913312E-5</v>
      </c>
      <c r="PQ152" s="273">
        <v>4.4927245807363998E-5</v>
      </c>
      <c r="PR152" s="273">
        <v>5.2319159345068639E-5</v>
      </c>
      <c r="PS152" s="273">
        <v>3.0674256640469799E-5</v>
      </c>
      <c r="PT152" s="273">
        <v>2.2467079082888892E-5</v>
      </c>
      <c r="PU152" s="273">
        <v>3.4177489414371743E-5</v>
      </c>
      <c r="PV152" s="273">
        <v>1.9174553869929809E-5</v>
      </c>
      <c r="PW152" s="273">
        <v>4.2906195276353117E-5</v>
      </c>
      <c r="PX152" s="273">
        <v>1.8258524333451186E-5</v>
      </c>
      <c r="PY152" s="273">
        <v>2.6320755497499598E-5</v>
      </c>
      <c r="PZ152" s="273">
        <v>1.1770566927478991E-5</v>
      </c>
      <c r="QA152" s="273">
        <v>3.3415469440559678E-5</v>
      </c>
      <c r="QB152" s="273">
        <v>9.0627409109781173E-6</v>
      </c>
      <c r="QC152" s="273">
        <v>2.069592355874141E-5</v>
      </c>
      <c r="QD152" s="273">
        <v>5.9965830867204694E-5</v>
      </c>
      <c r="QE152" s="273">
        <v>2.4256488738759048E-5</v>
      </c>
      <c r="QF152" s="273">
        <v>4.6095115150339098E-5</v>
      </c>
      <c r="QG152" s="273">
        <v>1.0037910238662471E-5</v>
      </c>
      <c r="QH152" s="273">
        <v>4.8819992717677005E-5</v>
      </c>
      <c r="QI152" s="273">
        <v>8.856786658839289E-5</v>
      </c>
      <c r="QJ152" s="273">
        <v>1.7483756012954041E-4</v>
      </c>
      <c r="QK152" s="273">
        <v>2.81229419397555E-5</v>
      </c>
      <c r="QL152" s="273">
        <v>3.6072827734136729E-5</v>
      </c>
      <c r="QM152" s="273">
        <v>3.0543086348806091E-5</v>
      </c>
      <c r="QN152" s="45">
        <v>2.4176182718175548E-5</v>
      </c>
      <c r="QO152" s="45">
        <v>1.824632712245565E-5</v>
      </c>
      <c r="QP152" s="45">
        <v>1.8774113248573415E-5</v>
      </c>
      <c r="QQ152" s="45">
        <v>2.3087250670744393E-5</v>
      </c>
      <c r="QR152" s="45">
        <v>2.6517642869389409E-5</v>
      </c>
      <c r="QS152" s="45">
        <v>1.0550872461236009E-5</v>
      </c>
      <c r="QT152" s="45">
        <v>2.0744429853679296E-5</v>
      </c>
      <c r="QU152" s="45">
        <v>3.0065863657831559E-5</v>
      </c>
      <c r="QV152" s="45">
        <v>4.5895994305251863E-5</v>
      </c>
      <c r="QW152" s="45">
        <v>2.6855184955377602E-5</v>
      </c>
      <c r="QX152" s="45">
        <v>3.4203664978079448E-5</v>
      </c>
      <c r="QY152" s="45">
        <v>3.4202771646079217E-5</v>
      </c>
      <c r="QZ152" s="45">
        <v>5.4234963561047835E-5</v>
      </c>
      <c r="RA152" s="45">
        <v>5.9857051458108113E-5</v>
      </c>
      <c r="RB152" s="45">
        <v>3.9325517595650057E-5</v>
      </c>
      <c r="RC152" s="45">
        <v>1.9449310197665659E-5</v>
      </c>
      <c r="RD152" s="45">
        <v>3.1238110587807739E-5</v>
      </c>
      <c r="RE152" s="45">
        <v>2.8098113358456347E-5</v>
      </c>
      <c r="RF152" s="45">
        <v>5.1031816937637926E-5</v>
      </c>
      <c r="RG152" s="45">
        <v>2.2670072556707741E-5</v>
      </c>
      <c r="RH152" s="45">
        <v>2.9487379776927931E-5</v>
      </c>
      <c r="RI152" s="45">
        <v>1.2199212793446398E-5</v>
      </c>
      <c r="RJ152" s="45">
        <v>2.7121250977244955E-5</v>
      </c>
      <c r="RK152" s="45">
        <v>9.7504354558513175E-6</v>
      </c>
      <c r="RL152" s="45">
        <v>2.3083761995530766E-5</v>
      </c>
      <c r="RM152" s="45">
        <v>5.4031899280709433E-5</v>
      </c>
      <c r="RN152" s="45">
        <v>2.4524894660688081E-5</v>
      </c>
      <c r="RO152" s="45">
        <v>3.7810734699934665E-5</v>
      </c>
      <c r="RP152" s="45">
        <v>7.8428961993688737E-6</v>
      </c>
      <c r="RQ152" s="45">
        <v>4.064004556217118E-5</v>
      </c>
      <c r="RR152" s="45">
        <v>8.7581424584692478E-5</v>
      </c>
      <c r="RS152" s="45">
        <v>1.7267898323543833E-4</v>
      </c>
      <c r="RT152" s="45">
        <v>2.3109039373238805E-5</v>
      </c>
      <c r="RU152" s="45">
        <v>2.6864065191358319E-5</v>
      </c>
      <c r="RV152" s="45">
        <v>1.7076785335290533E-5</v>
      </c>
      <c r="RW152" s="273">
        <v>2.0634159562975286E-5</v>
      </c>
      <c r="RX152" s="273">
        <v>2.2061098891570237E-5</v>
      </c>
      <c r="RY152" s="273">
        <v>1.8492752234116656E-5</v>
      </c>
      <c r="RZ152" s="273">
        <v>2.1233276322035458E-5</v>
      </c>
      <c r="SA152" s="273">
        <v>2.3112281928195692E-5</v>
      </c>
      <c r="SB152" s="273">
        <v>9.9847375910799082E-6</v>
      </c>
      <c r="SC152" s="273">
        <v>1.8828213999149371E-5</v>
      </c>
      <c r="SD152" s="273">
        <v>2.0751720786459623E-5</v>
      </c>
      <c r="SE152" s="273">
        <v>4.8032836903678354E-5</v>
      </c>
      <c r="SF152" s="273">
        <v>2.1965628253540731E-5</v>
      </c>
      <c r="SG152" s="273">
        <v>2.8955505960823348E-5</v>
      </c>
      <c r="SH152" s="273">
        <v>2.7199296388462518E-5</v>
      </c>
      <c r="SI152" s="273">
        <v>5.0796025266416027E-5</v>
      </c>
      <c r="SJ152" s="273">
        <v>5.3546429091499981E-5</v>
      </c>
      <c r="SK152" s="273">
        <v>3.9159355966897034E-5</v>
      </c>
      <c r="SL152" s="273">
        <v>2.1258708572114854E-5</v>
      </c>
      <c r="SM152" s="273">
        <v>2.9883690368088781E-5</v>
      </c>
      <c r="SN152" s="273">
        <v>2.5616918506023122E-5</v>
      </c>
      <c r="SO152" s="273">
        <v>4.1126373297623918E-5</v>
      </c>
      <c r="SP152" s="273">
        <v>2.2960523207797244E-5</v>
      </c>
      <c r="SQ152" s="273">
        <v>2.2480961260639194E-5</v>
      </c>
      <c r="SR152" s="273">
        <v>1.2567486166803577E-5</v>
      </c>
      <c r="SS152" s="273">
        <v>3.3435921737753195E-5</v>
      </c>
      <c r="ST152" s="273">
        <v>9.9132947352914247E-6</v>
      </c>
      <c r="SU152" s="273">
        <v>2.1318449126216118E-5</v>
      </c>
      <c r="SV152" s="273">
        <v>5.5970037788545148E-5</v>
      </c>
      <c r="SW152" s="273">
        <v>2.0786722758241596E-5</v>
      </c>
      <c r="SX152" s="273">
        <v>4.1817668335077313E-5</v>
      </c>
      <c r="SY152" s="273">
        <v>6.8447995641382101E-6</v>
      </c>
      <c r="SZ152" s="273">
        <v>4.0052483825543122E-5</v>
      </c>
      <c r="TA152" s="273">
        <v>9.1174410061313523E-5</v>
      </c>
      <c r="TB152" s="273">
        <v>2.0814855074942403E-4</v>
      </c>
      <c r="TC152" s="273">
        <v>2.3481341579848883E-5</v>
      </c>
      <c r="TD152" s="273">
        <v>2.5145910389836885E-5</v>
      </c>
      <c r="TE152" s="273">
        <v>2.5572884833657785E-5</v>
      </c>
    </row>
    <row r="153" spans="1:525" s="528" customFormat="1" x14ac:dyDescent="0.3">
      <c r="A153" s="273">
        <v>4.4209250599492722E-6</v>
      </c>
      <c r="B153" s="273">
        <v>3.8832822920969568E-6</v>
      </c>
      <c r="C153" s="273">
        <v>2.7329632444634896E-6</v>
      </c>
      <c r="D153" s="273">
        <v>7.2471370684948534E-6</v>
      </c>
      <c r="E153" s="273">
        <v>3.2334464200957262E-6</v>
      </c>
      <c r="F153" s="273">
        <v>2.827906843835601E-6</v>
      </c>
      <c r="G153" s="273">
        <v>5.0739951269809704E-6</v>
      </c>
      <c r="H153" s="273">
        <v>1.1835158609227222E-6</v>
      </c>
      <c r="I153" s="273">
        <v>6.1799123589269971E-6</v>
      </c>
      <c r="J153" s="273">
        <v>3.195600668026919E-6</v>
      </c>
      <c r="K153" s="273">
        <v>3.5694598498520701E-6</v>
      </c>
      <c r="L153" s="273">
        <v>2.2218208456962668E-6</v>
      </c>
      <c r="M153" s="273">
        <v>4.8794976694373015E-6</v>
      </c>
      <c r="N153" s="273">
        <v>6.8774647483273056E-6</v>
      </c>
      <c r="O153" s="273">
        <v>3.8825824137697221E-6</v>
      </c>
      <c r="P153" s="273">
        <v>2.7135399977902941E-6</v>
      </c>
      <c r="Q153" s="273">
        <v>2.8631429341157499E-6</v>
      </c>
      <c r="R153" s="273">
        <v>3.3760866903621739E-6</v>
      </c>
      <c r="S153" s="273">
        <v>3.2831871510784203E-6</v>
      </c>
      <c r="T153" s="273">
        <v>3.2849383421788917E-6</v>
      </c>
      <c r="U153" s="273">
        <v>2.5669967977181847E-6</v>
      </c>
      <c r="V153" s="273">
        <v>1.757223517129484E-6</v>
      </c>
      <c r="W153" s="273">
        <v>3.208713495387918E-6</v>
      </c>
      <c r="X153" s="273">
        <v>1.4035546459856595E-5</v>
      </c>
      <c r="Y153" s="273">
        <v>2.8402898597275296E-6</v>
      </c>
      <c r="Z153" s="273">
        <v>7.9073260965949452E-6</v>
      </c>
      <c r="AA153" s="273">
        <v>4.8475228063816338E-6</v>
      </c>
      <c r="AB153" s="273">
        <v>2.9012560928454698E-6</v>
      </c>
      <c r="AC153" s="273">
        <v>6.1313574941819688E-7</v>
      </c>
      <c r="AD153" s="273">
        <v>3.1875886283450681E-6</v>
      </c>
      <c r="AE153" s="273">
        <v>2.7717484494562717E-5</v>
      </c>
      <c r="AF153" s="273">
        <v>1.0238204556204421E-5</v>
      </c>
      <c r="AG153" s="273">
        <v>4.3291525968448966E-5</v>
      </c>
      <c r="AH153" s="273">
        <v>6.7754047613908246E-6</v>
      </c>
      <c r="AI153" s="273">
        <v>1.226053783372557E-7</v>
      </c>
      <c r="AJ153" s="45">
        <v>3.8201626823637763E-6</v>
      </c>
      <c r="AK153" s="45">
        <v>4.507020050629829E-6</v>
      </c>
      <c r="AL153" s="45">
        <v>3.5793963764648902E-6</v>
      </c>
      <c r="AM153" s="45">
        <v>8.618912919576946E-6</v>
      </c>
      <c r="AN153" s="45">
        <v>4.1378055295516214E-6</v>
      </c>
      <c r="AO153" s="45">
        <v>3.3522524652934566E-6</v>
      </c>
      <c r="AP153" s="45">
        <v>6.511355716228288E-6</v>
      </c>
      <c r="AQ153" s="45">
        <v>1.3894564314680065E-6</v>
      </c>
      <c r="AR153" s="45">
        <v>6.9799164149445683E-6</v>
      </c>
      <c r="AS153" s="45">
        <v>4.3632423348528136E-6</v>
      </c>
      <c r="AT153" s="45">
        <v>4.0645048121499349E-6</v>
      </c>
      <c r="AU153" s="45">
        <v>3.0836589596674405E-6</v>
      </c>
      <c r="AV153" s="45">
        <v>7.0954857596291276E-6</v>
      </c>
      <c r="AW153" s="45">
        <v>8.9090927251455369E-6</v>
      </c>
      <c r="AX153" s="45">
        <v>5.0984563821540532E-6</v>
      </c>
      <c r="AY153" s="45">
        <v>4.7631014504729266E-6</v>
      </c>
      <c r="AZ153" s="45">
        <v>3.6076185605080804E-6</v>
      </c>
      <c r="BA153" s="45">
        <v>5.1148263182085028E-6</v>
      </c>
      <c r="BB153" s="45">
        <v>4.0488167759059073E-6</v>
      </c>
      <c r="BC153" s="45">
        <v>4.0712661339722491E-6</v>
      </c>
      <c r="BD153" s="45">
        <v>4.1968592810146922E-6</v>
      </c>
      <c r="BE153" s="45">
        <v>2.8847772493372435E-6</v>
      </c>
      <c r="BF153" s="45">
        <v>4.5397082933916937E-6</v>
      </c>
      <c r="BG153" s="45">
        <v>2.1083008628155507E-5</v>
      </c>
      <c r="BH153" s="45">
        <v>6.1678096541288008E-6</v>
      </c>
      <c r="BI153" s="45">
        <v>8.3305318661413506E-6</v>
      </c>
      <c r="BJ153" s="45">
        <v>6.168878527289283E-6</v>
      </c>
      <c r="BK153" s="45">
        <v>5.2535438488907437E-6</v>
      </c>
      <c r="BL153" s="45">
        <v>1.4050147309897368E-6</v>
      </c>
      <c r="BM153" s="45">
        <v>6.0606996002106305E-6</v>
      </c>
      <c r="BN153" s="45">
        <v>3.4821845538623537E-5</v>
      </c>
      <c r="BO153" s="45">
        <v>1.2964168586186625E-5</v>
      </c>
      <c r="BP153" s="45">
        <v>4.3736777024572258E-5</v>
      </c>
      <c r="BQ153" s="45">
        <v>7.195517046565886E-6</v>
      </c>
      <c r="BR153" s="45">
        <v>2.0083881110716467E-7</v>
      </c>
      <c r="BS153" s="273">
        <v>3.3047444021227472E-6</v>
      </c>
      <c r="BT153" s="273">
        <v>4.0753302318691547E-6</v>
      </c>
      <c r="BU153" s="273">
        <v>3.2273498774178481E-6</v>
      </c>
      <c r="BV153" s="273">
        <v>7.7456882415796173E-6</v>
      </c>
      <c r="BW153" s="273">
        <v>3.9615383898321704E-6</v>
      </c>
      <c r="BX153" s="273">
        <v>3.3730869505669944E-6</v>
      </c>
      <c r="BY153" s="273">
        <v>5.904822311429942E-6</v>
      </c>
      <c r="BZ153" s="273">
        <v>1.3490987373250899E-6</v>
      </c>
      <c r="CA153" s="273">
        <v>5.8791526121731268E-6</v>
      </c>
      <c r="CB153" s="273">
        <v>3.6739393495464811E-6</v>
      </c>
      <c r="CC153" s="273">
        <v>3.6292417208050426E-6</v>
      </c>
      <c r="CD153" s="273">
        <v>2.7841304061818441E-6</v>
      </c>
      <c r="CE153" s="273">
        <v>6.326524012765344E-6</v>
      </c>
      <c r="CF153" s="273">
        <v>7.5521834063493101E-6</v>
      </c>
      <c r="CG153" s="273">
        <v>4.527328710751314E-6</v>
      </c>
      <c r="CH153" s="273">
        <v>4.2103573848370769E-6</v>
      </c>
      <c r="CI153" s="273">
        <v>3.3657551587303921E-6</v>
      </c>
      <c r="CJ153" s="273">
        <v>4.8855167203049655E-6</v>
      </c>
      <c r="CK153" s="273">
        <v>3.7018174416101017E-6</v>
      </c>
      <c r="CL153" s="273">
        <v>3.4487962349573992E-6</v>
      </c>
      <c r="CM153" s="273">
        <v>3.7555536078979409E-6</v>
      </c>
      <c r="CN153" s="273">
        <v>2.654464442167661E-6</v>
      </c>
      <c r="CO153" s="273">
        <v>4.5364515697475418E-6</v>
      </c>
      <c r="CP153" s="273">
        <v>9.762344219015893E-6</v>
      </c>
      <c r="CQ153" s="273">
        <v>5.8656825444425262E-6</v>
      </c>
      <c r="CR153" s="273">
        <v>7.4140184994054153E-6</v>
      </c>
      <c r="CS153" s="273">
        <v>5.7551832786718802E-6</v>
      </c>
      <c r="CT153" s="273">
        <v>5.5408337318102895E-6</v>
      </c>
      <c r="CU153" s="273">
        <v>1.4322863389990775E-6</v>
      </c>
      <c r="CV153" s="273">
        <v>5.6167164112147663E-6</v>
      </c>
      <c r="CW153" s="273">
        <v>3.5233160404222287E-5</v>
      </c>
      <c r="CX153" s="273">
        <v>1.2965779005931141E-5</v>
      </c>
      <c r="CY153" s="273">
        <v>3.8593906779401608E-5</v>
      </c>
      <c r="CZ153" s="273">
        <v>6.7014599349351556E-6</v>
      </c>
      <c r="DA153" s="273">
        <v>1.5563151470211708E-7</v>
      </c>
      <c r="DB153" s="45">
        <v>2.2538609988187737E-6</v>
      </c>
      <c r="DC153" s="45">
        <v>3.806598535902132E-6</v>
      </c>
      <c r="DD153" s="45">
        <v>2.8438068828804302E-6</v>
      </c>
      <c r="DE153" s="45">
        <v>7.0584592594599812E-6</v>
      </c>
      <c r="DF153" s="45">
        <v>7.3691063887250595E-6</v>
      </c>
      <c r="DG153" s="45">
        <v>3.6021696106276845E-6</v>
      </c>
      <c r="DH153" s="45">
        <v>4.8199496944855035E-6</v>
      </c>
      <c r="DI153" s="45">
        <v>1.2559349434841216E-6</v>
      </c>
      <c r="DJ153" s="45">
        <v>4.9415975232908506E-6</v>
      </c>
      <c r="DK153" s="45">
        <v>3.5434296375335677E-6</v>
      </c>
      <c r="DL153" s="45">
        <v>3.35916382921901E-6</v>
      </c>
      <c r="DM153" s="45">
        <v>2.7404547242409787E-6</v>
      </c>
      <c r="DN153" s="45">
        <v>6.023586705395681E-6</v>
      </c>
      <c r="DO153" s="45">
        <v>8.2841611008624838E-6</v>
      </c>
      <c r="DP153" s="45">
        <v>4.5476141729365004E-6</v>
      </c>
      <c r="DQ153" s="45">
        <v>5.1117939110720947E-6</v>
      </c>
      <c r="DR153" s="45">
        <v>3.3658818979954464E-6</v>
      </c>
      <c r="DS153" s="45">
        <v>5.1114360326117485E-6</v>
      </c>
      <c r="DT153" s="45">
        <v>3.0264817319893024E-6</v>
      </c>
      <c r="DU153" s="45">
        <v>3.3348252503300461E-6</v>
      </c>
      <c r="DV153" s="45">
        <v>3.3953725043522602E-6</v>
      </c>
      <c r="DW153" s="45">
        <v>2.1154587470263951E-6</v>
      </c>
      <c r="DX153" s="45">
        <v>4.0505970285638771E-6</v>
      </c>
      <c r="DY153" s="45">
        <v>3.0502669976719896E-6</v>
      </c>
      <c r="DZ153" s="45">
        <v>5.6257912365853569E-6</v>
      </c>
      <c r="EA153" s="45">
        <v>5.5861502054643025E-6</v>
      </c>
      <c r="EB153" s="45">
        <v>4.6601973315190004E-6</v>
      </c>
      <c r="EC153" s="45">
        <v>5.0720878442726307E-6</v>
      </c>
      <c r="ED153" s="45">
        <v>1.4711740115842938E-6</v>
      </c>
      <c r="EE153" s="45">
        <v>5.0040305436426619E-6</v>
      </c>
      <c r="EF153" s="45">
        <v>3.6018344694187533E-5</v>
      </c>
      <c r="EG153" s="45">
        <v>1.2527219379127725E-5</v>
      </c>
      <c r="EH153" s="45">
        <v>3.5074735578394829E-5</v>
      </c>
      <c r="EI153" s="45">
        <v>4.7478941241830914E-6</v>
      </c>
      <c r="EJ153" s="45">
        <v>2.0409401798513887E-7</v>
      </c>
      <c r="EK153" s="273">
        <v>2.3830850291018789E-6</v>
      </c>
      <c r="EL153" s="273">
        <v>3.6216174293538419E-6</v>
      </c>
      <c r="EM153" s="273">
        <v>2.7407445505057124E-6</v>
      </c>
      <c r="EN153" s="273">
        <v>7.0551235548575295E-6</v>
      </c>
      <c r="EO153" s="273">
        <v>8.8654374477440327E-6</v>
      </c>
      <c r="EP153" s="273">
        <v>3.6500412973355462E-6</v>
      </c>
      <c r="EQ153" s="273">
        <v>4.4374613444215122E-6</v>
      </c>
      <c r="ER153" s="273">
        <v>1.6287739886730275E-6</v>
      </c>
      <c r="ES153" s="273">
        <v>5.3560054815283122E-6</v>
      </c>
      <c r="ET153" s="273">
        <v>3.7448175881961495E-6</v>
      </c>
      <c r="EU153" s="273">
        <v>3.889458229257109E-6</v>
      </c>
      <c r="EV153" s="273">
        <v>2.9021935608344794E-6</v>
      </c>
      <c r="EW153" s="273">
        <v>6.4583809672029787E-6</v>
      </c>
      <c r="EX153" s="273">
        <v>8.8486882005064843E-6</v>
      </c>
      <c r="EY153" s="273">
        <v>4.7223237215804722E-6</v>
      </c>
      <c r="EZ153" s="273">
        <v>3.9738674779894241E-6</v>
      </c>
      <c r="FA153" s="273">
        <v>4.1213676462505657E-6</v>
      </c>
      <c r="FB153" s="273">
        <v>5.1534120885540818E-6</v>
      </c>
      <c r="FC153" s="273">
        <v>2.8252125740694145E-6</v>
      </c>
      <c r="FD153" s="273">
        <v>3.1330706418303034E-6</v>
      </c>
      <c r="FE153" s="273">
        <v>3.2445717736011844E-6</v>
      </c>
      <c r="FF153" s="273">
        <v>1.9702365513594413E-6</v>
      </c>
      <c r="FG153" s="273">
        <v>3.388496489304082E-6</v>
      </c>
      <c r="FH153" s="273">
        <v>3.0189719676503145E-6</v>
      </c>
      <c r="FI153" s="273">
        <v>5.6227061155079934E-6</v>
      </c>
      <c r="FJ153" s="273">
        <v>4.7743991053035343E-6</v>
      </c>
      <c r="FK153" s="273">
        <v>4.5308996936814437E-6</v>
      </c>
      <c r="FL153" s="273">
        <v>4.5235858329057447E-6</v>
      </c>
      <c r="FM153" s="273">
        <v>1.2604039780899558E-6</v>
      </c>
      <c r="FN153" s="273">
        <v>5.2039649157966366E-6</v>
      </c>
      <c r="FO153" s="273">
        <v>3.8970747821690512E-5</v>
      </c>
      <c r="FP153" s="273">
        <v>1.2262963068609006E-5</v>
      </c>
      <c r="FQ153" s="273">
        <v>3.4088657402261598E-5</v>
      </c>
      <c r="FR153" s="273">
        <v>4.8818755193037549E-6</v>
      </c>
      <c r="FS153" s="273">
        <v>5.1227661949825638E-7</v>
      </c>
      <c r="FT153" s="45">
        <v>2.3850271489867805E-6</v>
      </c>
      <c r="FU153" s="45">
        <v>3.4298000928966255E-6</v>
      </c>
      <c r="FV153" s="45">
        <v>3.1157208024600218E-6</v>
      </c>
      <c r="FW153" s="45">
        <v>6.6687988603435872E-6</v>
      </c>
      <c r="FX153" s="45">
        <v>1.6601725799868857E-5</v>
      </c>
      <c r="FY153" s="45">
        <v>4.8221274667479041E-6</v>
      </c>
      <c r="FZ153" s="45">
        <v>4.9738606996225749E-6</v>
      </c>
      <c r="GA153" s="45">
        <v>1.7410297707368167E-6</v>
      </c>
      <c r="GB153" s="45">
        <v>5.5246426169591285E-6</v>
      </c>
      <c r="GC153" s="45">
        <v>3.9303084206450172E-6</v>
      </c>
      <c r="GD153" s="45">
        <v>3.8808788395830792E-6</v>
      </c>
      <c r="GE153" s="45">
        <v>3.113496397959648E-6</v>
      </c>
      <c r="GF153" s="45">
        <v>6.119813646514725E-6</v>
      </c>
      <c r="GG153" s="45">
        <v>7.0290730800385052E-6</v>
      </c>
      <c r="GH153" s="45">
        <v>3.9595586349826605E-6</v>
      </c>
      <c r="GI153" s="45">
        <v>4.5323455310286288E-6</v>
      </c>
      <c r="GJ153" s="45">
        <v>3.8432208619032481E-6</v>
      </c>
      <c r="GK153" s="45">
        <v>5.2770650746178868E-6</v>
      </c>
      <c r="GL153" s="45">
        <v>2.5896602286726874E-6</v>
      </c>
      <c r="GM153" s="45">
        <v>3.4989039460017658E-6</v>
      </c>
      <c r="GN153" s="45">
        <v>3.5133505378905202E-6</v>
      </c>
      <c r="GO153" s="45">
        <v>2.3270569371850747E-6</v>
      </c>
      <c r="GP153" s="45">
        <v>3.5276100109751175E-6</v>
      </c>
      <c r="GQ153" s="45">
        <v>3.7269205865419704E-6</v>
      </c>
      <c r="GR153" s="45">
        <v>6.8564898587670398E-6</v>
      </c>
      <c r="GS153" s="45">
        <v>4.8942221622922164E-6</v>
      </c>
      <c r="GT153" s="45">
        <v>4.6278816997840221E-6</v>
      </c>
      <c r="GU153" s="45">
        <v>5.2068926730514217E-6</v>
      </c>
      <c r="GV153" s="45">
        <v>1.3306689282622219E-6</v>
      </c>
      <c r="GW153" s="45">
        <v>5.3199860210471906E-6</v>
      </c>
      <c r="GX153" s="45">
        <v>3.2346450615385695E-5</v>
      </c>
      <c r="GY153" s="45">
        <v>1.1834617701234018E-5</v>
      </c>
      <c r="GZ153" s="45">
        <v>2.6982109876225611E-5</v>
      </c>
      <c r="HA153" s="45">
        <v>5.3480668222476375E-6</v>
      </c>
      <c r="HB153" s="45">
        <v>3.4948615829678756E-7</v>
      </c>
      <c r="HC153" s="273">
        <v>2.6667788770640068E-6</v>
      </c>
      <c r="HD153" s="273">
        <v>3.5356094024452989E-6</v>
      </c>
      <c r="HE153" s="273">
        <v>3.338676777456352E-6</v>
      </c>
      <c r="HF153" s="273">
        <v>7.0737423955748146E-6</v>
      </c>
      <c r="HG153" s="273">
        <v>1.5582738628721934E-5</v>
      </c>
      <c r="HH153" s="273">
        <v>4.3023287703469373E-6</v>
      </c>
      <c r="HI153" s="273">
        <v>5.9040271764672844E-6</v>
      </c>
      <c r="HJ153" s="273">
        <v>2.2025526945806381E-6</v>
      </c>
      <c r="HK153" s="273">
        <v>7.2315929726092969E-6</v>
      </c>
      <c r="HL153" s="273">
        <v>4.2164839566499437E-6</v>
      </c>
      <c r="HM153" s="273">
        <v>4.3842656310526906E-6</v>
      </c>
      <c r="HN153" s="273">
        <v>3.2132544364682658E-6</v>
      </c>
      <c r="HO153" s="273">
        <v>6.7401222124421687E-6</v>
      </c>
      <c r="HP153" s="273">
        <v>8.9803456478366266E-6</v>
      </c>
      <c r="HQ153" s="273">
        <v>4.8318077057732415E-6</v>
      </c>
      <c r="HR153" s="273">
        <v>4.4024611932919053E-6</v>
      </c>
      <c r="HS153" s="273">
        <v>5.6796283947036863E-6</v>
      </c>
      <c r="HT153" s="273">
        <v>5.8951153970251674E-6</v>
      </c>
      <c r="HU153" s="273">
        <v>3.538292160075408E-6</v>
      </c>
      <c r="HV153" s="273">
        <v>3.5823625041217467E-6</v>
      </c>
      <c r="HW153" s="273">
        <v>3.0624692204757268E-6</v>
      </c>
      <c r="HX153" s="273">
        <v>2.3438778463114744E-6</v>
      </c>
      <c r="HY153" s="273">
        <v>3.0253434280645342E-6</v>
      </c>
      <c r="HZ153" s="273">
        <v>4.553817063883696E-6</v>
      </c>
      <c r="IA153" s="273">
        <v>7.6392551635513489E-6</v>
      </c>
      <c r="IB153" s="273">
        <v>7.140795308592784E-6</v>
      </c>
      <c r="IC153" s="273">
        <v>5.9364266030335608E-6</v>
      </c>
      <c r="ID153" s="273">
        <v>4.736207800365061E-6</v>
      </c>
      <c r="IE153" s="273">
        <v>1.3267395401368839E-6</v>
      </c>
      <c r="IF153" s="273">
        <v>5.8723964514203162E-6</v>
      </c>
      <c r="IG153" s="273">
        <v>1.9521843545044276E-5</v>
      </c>
      <c r="IH153" s="273">
        <v>8.8241241827847445E-6</v>
      </c>
      <c r="II153" s="273">
        <v>4.3886872044132712E-5</v>
      </c>
      <c r="IJ153" s="273">
        <v>6.384257886097911E-6</v>
      </c>
      <c r="IK153" s="273">
        <v>1.8264111727678101E-7</v>
      </c>
      <c r="IL153" s="45">
        <v>1.9791927003801372E-6</v>
      </c>
      <c r="IM153" s="45">
        <v>2.52525727112325E-6</v>
      </c>
      <c r="IN153" s="45">
        <v>2.3458453287257486E-6</v>
      </c>
      <c r="IO153" s="45">
        <v>6.8993831220728092E-6</v>
      </c>
      <c r="IP153" s="45">
        <v>3.8955392084847851E-6</v>
      </c>
      <c r="IQ153" s="45">
        <v>3.4368499176486743E-6</v>
      </c>
      <c r="IR153" s="45">
        <v>5.0695726695512986E-6</v>
      </c>
      <c r="IS153" s="45">
        <v>1.7895522765516904E-6</v>
      </c>
      <c r="IT153" s="45">
        <v>6.2974191849243452E-6</v>
      </c>
      <c r="IU153" s="45">
        <v>4.7804352916047894E-6</v>
      </c>
      <c r="IV153" s="45">
        <v>3.8164044444518802E-6</v>
      </c>
      <c r="IW153" s="45">
        <v>2.3662542847737708E-6</v>
      </c>
      <c r="IX153" s="45">
        <v>5.6352965272755685E-6</v>
      </c>
      <c r="IY153" s="45">
        <v>7.980883903733599E-6</v>
      </c>
      <c r="IZ153" s="45">
        <v>3.8346511887261269E-6</v>
      </c>
      <c r="JA153" s="45">
        <v>3.9476078246300389E-6</v>
      </c>
      <c r="JB153" s="45">
        <v>3.9195627230524755E-6</v>
      </c>
      <c r="JC153" s="45">
        <v>5.6072190463041205E-6</v>
      </c>
      <c r="JD153" s="45">
        <v>2.90885636083789E-6</v>
      </c>
      <c r="JE153" s="45">
        <v>3.4579360923344938E-6</v>
      </c>
      <c r="JF153" s="45">
        <v>3.2999963516628373E-6</v>
      </c>
      <c r="JG153" s="45">
        <v>2.4062082453142574E-6</v>
      </c>
      <c r="JH153" s="45">
        <v>2.5044535532646612E-6</v>
      </c>
      <c r="JI153" s="45">
        <v>3.5424641684105908E-6</v>
      </c>
      <c r="JJ153" s="45">
        <v>6.6956634366598675E-6</v>
      </c>
      <c r="JK153" s="45">
        <v>4.756566458513753E-6</v>
      </c>
      <c r="JL153" s="45">
        <v>5.0076532644203302E-6</v>
      </c>
      <c r="JM153" s="45">
        <v>4.2822567792545788E-6</v>
      </c>
      <c r="JN153" s="45">
        <v>1.2503447916081486E-6</v>
      </c>
      <c r="JO153" s="45">
        <v>5.291052724696345E-6</v>
      </c>
      <c r="JP153" s="45">
        <v>1.8171469990347807E-5</v>
      </c>
      <c r="JQ153" s="45">
        <v>6.8805682407025467E-6</v>
      </c>
      <c r="JR153" s="45">
        <v>3.6164257147001095E-5</v>
      </c>
      <c r="JS153" s="45">
        <v>4.9380995639000263E-6</v>
      </c>
      <c r="JT153" s="45">
        <v>3.134398724569245E-7</v>
      </c>
      <c r="JU153" s="273">
        <v>2.8418366392473384E-6</v>
      </c>
      <c r="JV153" s="273">
        <v>2.6014469748708195E-6</v>
      </c>
      <c r="JW153" s="273">
        <v>2.4830709528213705E-6</v>
      </c>
      <c r="JX153" s="273">
        <v>7.1883176879903354E-6</v>
      </c>
      <c r="JY153" s="273">
        <v>4.3116549470967556E-6</v>
      </c>
      <c r="JZ153" s="273">
        <v>3.5766339678809023E-6</v>
      </c>
      <c r="KA153" s="273">
        <v>5.2514391035426842E-6</v>
      </c>
      <c r="KB153" s="273">
        <v>1.7375726361681186E-6</v>
      </c>
      <c r="KC153" s="273">
        <v>8.0833861872193345E-6</v>
      </c>
      <c r="KD153" s="273">
        <v>5.8917666564492623E-6</v>
      </c>
      <c r="KE153" s="273">
        <v>4.3263800525266146E-6</v>
      </c>
      <c r="KF153" s="273">
        <v>2.7861580441919795E-6</v>
      </c>
      <c r="KG153" s="273">
        <v>6.1521020120812635E-6</v>
      </c>
      <c r="KH153" s="273">
        <v>8.7178664852940325E-6</v>
      </c>
      <c r="KI153" s="273">
        <v>4.7301347192307768E-6</v>
      </c>
      <c r="KJ153" s="273">
        <v>4.176898732190484E-6</v>
      </c>
      <c r="KK153" s="273">
        <v>4.4042355390769398E-6</v>
      </c>
      <c r="KL153" s="273">
        <v>5.4814927848316907E-6</v>
      </c>
      <c r="KM153" s="273">
        <v>3.4340354497517509E-6</v>
      </c>
      <c r="KN153" s="273">
        <v>3.4726014945315921E-6</v>
      </c>
      <c r="KO153" s="273">
        <v>3.4280499391451967E-6</v>
      </c>
      <c r="KP153" s="273">
        <v>2.429583099990659E-6</v>
      </c>
      <c r="KQ153" s="273">
        <v>2.0544898556455045E-6</v>
      </c>
      <c r="KR153" s="273">
        <v>2.1828340332786867E-6</v>
      </c>
      <c r="KS153" s="273">
        <v>5.911663431222472E-6</v>
      </c>
      <c r="KT153" s="273">
        <v>6.4225954592980318E-6</v>
      </c>
      <c r="KU153" s="273">
        <v>5.2377517490301656E-6</v>
      </c>
      <c r="KV153" s="273">
        <v>4.4569997820287611E-6</v>
      </c>
      <c r="KW153" s="273">
        <v>1.2925432179748763E-6</v>
      </c>
      <c r="KX153" s="273">
        <v>5.3320004067138988E-6</v>
      </c>
      <c r="KY153" s="273">
        <v>1.9515674091142262E-5</v>
      </c>
      <c r="KZ153" s="273">
        <v>8.2713500520599579E-6</v>
      </c>
      <c r="LA153" s="273">
        <v>4.1492932752923309E-5</v>
      </c>
      <c r="LB153" s="273">
        <v>5.7319983610599452E-6</v>
      </c>
      <c r="LC153" s="273">
        <v>2.3741674993286886E-7</v>
      </c>
      <c r="LD153" s="45">
        <v>3.4918928121928666E-6</v>
      </c>
      <c r="LE153" s="45">
        <v>2.8334692616857255E-6</v>
      </c>
      <c r="LF153" s="45">
        <v>2.9286758620879833E-6</v>
      </c>
      <c r="LG153" s="45">
        <v>9.1646113324352787E-6</v>
      </c>
      <c r="LH153" s="45">
        <v>5.7438815645034931E-6</v>
      </c>
      <c r="LI153" s="45">
        <v>3.9762087689934542E-6</v>
      </c>
      <c r="LJ153" s="45">
        <v>5.6041241202601785E-6</v>
      </c>
      <c r="LK153" s="45">
        <v>1.9697483520329826E-6</v>
      </c>
      <c r="LL153" s="45">
        <v>9.3863402322571284E-6</v>
      </c>
      <c r="LM153" s="45">
        <v>6.884265031339098E-6</v>
      </c>
      <c r="LN153" s="45">
        <v>4.9012842496002752E-6</v>
      </c>
      <c r="LO153" s="45">
        <v>3.0008853768880427E-6</v>
      </c>
      <c r="LP153" s="45">
        <v>7.2447556237497437E-6</v>
      </c>
      <c r="LQ153" s="45">
        <v>1.0401555807785744E-5</v>
      </c>
      <c r="LR153" s="45">
        <v>5.6252043900358744E-6</v>
      </c>
      <c r="LS153" s="45">
        <v>4.7891377275611472E-6</v>
      </c>
      <c r="LT153" s="45">
        <v>5.9068417980554469E-6</v>
      </c>
      <c r="LU153" s="45">
        <v>5.5247061369827226E-6</v>
      </c>
      <c r="LV153" s="45">
        <v>4.5568935073572419E-6</v>
      </c>
      <c r="LW153" s="45">
        <v>3.7081795745045523E-6</v>
      </c>
      <c r="LX153" s="45">
        <v>3.6796133346006507E-6</v>
      </c>
      <c r="LY153" s="45">
        <v>2.4417477810110731E-6</v>
      </c>
      <c r="LZ153" s="45">
        <v>2.4268879060823968E-6</v>
      </c>
      <c r="MA153" s="45">
        <v>3.9152227782141728E-6</v>
      </c>
      <c r="MB153" s="45">
        <v>7.2278605714796384E-6</v>
      </c>
      <c r="MC153" s="45">
        <v>9.4325443065292333E-6</v>
      </c>
      <c r="MD153" s="45">
        <v>6.0226910681440042E-6</v>
      </c>
      <c r="ME153" s="45">
        <v>4.6239219365383825E-6</v>
      </c>
      <c r="MF153" s="45">
        <v>1.6054899951282297E-6</v>
      </c>
      <c r="MG153" s="45">
        <v>5.4842462518640821E-6</v>
      </c>
      <c r="MH153" s="45">
        <v>3.8042771156256039E-5</v>
      </c>
      <c r="MI153" s="45">
        <v>1.4524742974671954E-5</v>
      </c>
      <c r="MJ153" s="45">
        <v>3.5709211081991045E-5</v>
      </c>
      <c r="MK153" s="45">
        <v>7.3648600993394415E-6</v>
      </c>
      <c r="ML153" s="45">
        <v>3.6916240286647329E-7</v>
      </c>
      <c r="MM153" s="273">
        <v>2.9051879262591855E-6</v>
      </c>
      <c r="MN153" s="273">
        <v>2.5278377784713698E-6</v>
      </c>
      <c r="MO153" s="273">
        <v>2.9426654011031432E-6</v>
      </c>
      <c r="MP153" s="273">
        <v>8.010423064872395E-6</v>
      </c>
      <c r="MQ153" s="273">
        <v>4.7799343499229489E-6</v>
      </c>
      <c r="MR153" s="273">
        <v>3.6211172242404347E-6</v>
      </c>
      <c r="MS153" s="273">
        <v>5.1507068747479892E-6</v>
      </c>
      <c r="MT153" s="273">
        <v>1.7845059756822708E-6</v>
      </c>
      <c r="MU153" s="273">
        <v>8.8128232833464674E-6</v>
      </c>
      <c r="MV153" s="273">
        <v>5.9199001012608287E-6</v>
      </c>
      <c r="MW153" s="273">
        <v>4.2241559992291049E-6</v>
      </c>
      <c r="MX153" s="273">
        <v>2.6256289596817192E-6</v>
      </c>
      <c r="MY153" s="273">
        <v>6.3177446533924276E-6</v>
      </c>
      <c r="MZ153" s="273">
        <v>9.4052542607176665E-6</v>
      </c>
      <c r="NA153" s="273">
        <v>5.276859610561721E-6</v>
      </c>
      <c r="NB153" s="273">
        <v>4.3560265322237772E-6</v>
      </c>
      <c r="NC153" s="273">
        <v>5.6981617270560792E-6</v>
      </c>
      <c r="ND153" s="273">
        <v>4.8033464280012389E-6</v>
      </c>
      <c r="NE153" s="273">
        <v>4.8121684508626844E-6</v>
      </c>
      <c r="NF153" s="273">
        <v>3.2817120049786608E-6</v>
      </c>
      <c r="NG153" s="273">
        <v>3.5221418965051951E-6</v>
      </c>
      <c r="NH153" s="273">
        <v>2.4855500174910837E-6</v>
      </c>
      <c r="NI153" s="273">
        <v>2.5376577560367514E-6</v>
      </c>
      <c r="NJ153" s="273">
        <v>2.5871603777456225E-6</v>
      </c>
      <c r="NK153" s="273">
        <v>6.7589034749503467E-6</v>
      </c>
      <c r="NL153" s="273">
        <v>9.3817307116348957E-6</v>
      </c>
      <c r="NM153" s="273">
        <v>5.578696866071049E-6</v>
      </c>
      <c r="NN153" s="273">
        <v>4.5765635703993889E-6</v>
      </c>
      <c r="NO153" s="273">
        <v>1.6958337493484E-6</v>
      </c>
      <c r="NP153" s="273">
        <v>5.3766256837813858E-6</v>
      </c>
      <c r="NQ153" s="273">
        <v>3.9869439154147516E-5</v>
      </c>
      <c r="NR153" s="273">
        <v>1.4581590747171419E-5</v>
      </c>
      <c r="NS153" s="273">
        <v>2.8438830077628504E-5</v>
      </c>
      <c r="NT153" s="273">
        <v>8.1211803224959563E-6</v>
      </c>
      <c r="NU153" s="273">
        <v>6.1146949464169985E-7</v>
      </c>
      <c r="NV153" s="45">
        <v>2.1918400216761162E-6</v>
      </c>
      <c r="NW153" s="45">
        <v>2.2801139495684456E-6</v>
      </c>
      <c r="NX153" s="45">
        <v>2.415258262772356E-6</v>
      </c>
      <c r="NY153" s="45">
        <v>7.9096916166109394E-6</v>
      </c>
      <c r="NZ153" s="45">
        <v>3.9886372523004615E-6</v>
      </c>
      <c r="OA153" s="45">
        <v>3.1348666003451992E-6</v>
      </c>
      <c r="OB153" s="45">
        <v>4.3689159343264281E-6</v>
      </c>
      <c r="OC153" s="45">
        <v>1.5064328894143565E-6</v>
      </c>
      <c r="OD153" s="45">
        <v>7.8074774617507478E-6</v>
      </c>
      <c r="OE153" s="45">
        <v>5.9224234288229129E-6</v>
      </c>
      <c r="OF153" s="45">
        <v>4.1998998656524619E-6</v>
      </c>
      <c r="OG153" s="45">
        <v>2.6547067646482209E-6</v>
      </c>
      <c r="OH153" s="45">
        <v>6.3577292465035608E-6</v>
      </c>
      <c r="OI153" s="45">
        <v>9.3026820586822772E-6</v>
      </c>
      <c r="OJ153" s="45">
        <v>4.9168472847982312E-6</v>
      </c>
      <c r="OK153" s="45">
        <v>4.9720079091493131E-6</v>
      </c>
      <c r="OL153" s="45">
        <v>5.3838180633166353E-6</v>
      </c>
      <c r="OM153" s="45">
        <v>4.2509540232934074E-6</v>
      </c>
      <c r="ON153" s="45">
        <v>3.0628482016443553E-6</v>
      </c>
      <c r="OO153" s="45">
        <v>4.2649414883504363E-6</v>
      </c>
      <c r="OP153" s="45">
        <v>2.7062723338465719E-6</v>
      </c>
      <c r="OQ153" s="45">
        <v>2.2560040938135235E-6</v>
      </c>
      <c r="OR153" s="45">
        <v>3.0737764994138867E-6</v>
      </c>
      <c r="OS153" s="45">
        <v>3.8338451385431629E-6</v>
      </c>
      <c r="OT153" s="45">
        <v>7.4485945757910945E-6</v>
      </c>
      <c r="OU153" s="45">
        <v>6.7861314052375E-6</v>
      </c>
      <c r="OV153" s="45">
        <v>4.4075427450927688E-6</v>
      </c>
      <c r="OW153" s="45">
        <v>4.0549030716311443E-6</v>
      </c>
      <c r="OX153" s="45">
        <v>1.5137946245438951E-6</v>
      </c>
      <c r="OY153" s="45">
        <v>5.1036607866666596E-6</v>
      </c>
      <c r="OZ153" s="45">
        <v>3.3793916316907679E-5</v>
      </c>
      <c r="PA153" s="45">
        <v>1.3473072559045038E-5</v>
      </c>
      <c r="PB153" s="45">
        <v>1.9535458926956386E-5</v>
      </c>
      <c r="PC153" s="45">
        <v>6.8428128751050848E-6</v>
      </c>
      <c r="PD153" s="45">
        <v>1.4227899136970074E-6</v>
      </c>
      <c r="PE153" s="273">
        <v>2.9264380726408796E-6</v>
      </c>
      <c r="PF153" s="273">
        <v>2.5674620123031821E-6</v>
      </c>
      <c r="PG153" s="273">
        <v>2.8303808102632605E-6</v>
      </c>
      <c r="PH153" s="273">
        <v>6.9171680873554027E-6</v>
      </c>
      <c r="PI153" s="273">
        <v>5.6243587935672628E-6</v>
      </c>
      <c r="PJ153" s="273">
        <v>3.317310690149664E-6</v>
      </c>
      <c r="PK153" s="273">
        <v>4.7393560777038121E-6</v>
      </c>
      <c r="PL153" s="273">
        <v>1.7093428840328592E-6</v>
      </c>
      <c r="PM153" s="273">
        <v>7.9173427968294954E-6</v>
      </c>
      <c r="PN153" s="273">
        <v>5.3613300387971814E-6</v>
      </c>
      <c r="PO153" s="273">
        <v>5.8008198494429693E-6</v>
      </c>
      <c r="PP153" s="273">
        <v>3.6177149192492167E-6</v>
      </c>
      <c r="PQ153" s="273">
        <v>7.9903893513680458E-6</v>
      </c>
      <c r="PR153" s="273">
        <v>9.2109376819654278E-6</v>
      </c>
      <c r="PS153" s="273">
        <v>5.9319510368436041E-6</v>
      </c>
      <c r="PT153" s="273">
        <v>5.2953681071721109E-6</v>
      </c>
      <c r="PU153" s="273">
        <v>6.7827174032148558E-6</v>
      </c>
      <c r="PV153" s="273">
        <v>4.3719632874755016E-6</v>
      </c>
      <c r="PW153" s="273">
        <v>3.8057012735990248E-6</v>
      </c>
      <c r="PX153" s="273">
        <v>2.9142910816245169E-6</v>
      </c>
      <c r="PY153" s="273">
        <v>3.1905670300930136E-6</v>
      </c>
      <c r="PZ153" s="273">
        <v>1.9831948682535652E-6</v>
      </c>
      <c r="QA153" s="273">
        <v>3.0774313229577159E-6</v>
      </c>
      <c r="QB153" s="273">
        <v>2.9708328825590058E-6</v>
      </c>
      <c r="QC153" s="273">
        <v>6.2463553487005888E-6</v>
      </c>
      <c r="QD153" s="273">
        <v>7.6799715761933509E-6</v>
      </c>
      <c r="QE153" s="273">
        <v>4.5766305939901814E-6</v>
      </c>
      <c r="QF153" s="273">
        <v>4.1562108019617185E-6</v>
      </c>
      <c r="QG153" s="273">
        <v>1.2632424313611555E-6</v>
      </c>
      <c r="QH153" s="273">
        <v>5.1366684920047543E-6</v>
      </c>
      <c r="QI153" s="273">
        <v>2.974406163498211E-5</v>
      </c>
      <c r="QJ153" s="273">
        <v>1.4141189656219971E-5</v>
      </c>
      <c r="QK153" s="273">
        <v>1.8726371194701997E-5</v>
      </c>
      <c r="QL153" s="273">
        <v>7.166797604724452E-6</v>
      </c>
      <c r="QM153" s="273">
        <v>1.0932199997561321E-6</v>
      </c>
      <c r="QN153" s="45">
        <v>2.8243774437729464E-6</v>
      </c>
      <c r="QO153" s="45">
        <v>2.2195768164541397E-6</v>
      </c>
      <c r="QP153" s="45">
        <v>3.0265275825247348E-6</v>
      </c>
      <c r="QQ153" s="45">
        <v>7.0677244796148626E-6</v>
      </c>
      <c r="QR153" s="45">
        <v>4.7635521356678034E-6</v>
      </c>
      <c r="QS153" s="45">
        <v>3.5668675716167466E-6</v>
      </c>
      <c r="QT153" s="45">
        <v>4.9182106856022492E-6</v>
      </c>
      <c r="QU153" s="45">
        <v>1.9671721399805819E-6</v>
      </c>
      <c r="QV153" s="45">
        <v>8.7914099240957607E-6</v>
      </c>
      <c r="QW153" s="45">
        <v>5.8174794025846724E-6</v>
      </c>
      <c r="QX153" s="45">
        <v>6.0659152188618803E-6</v>
      </c>
      <c r="QY153" s="45">
        <v>3.4961335003230171E-6</v>
      </c>
      <c r="QZ153" s="45">
        <v>7.5855185930926989E-6</v>
      </c>
      <c r="RA153" s="45">
        <v>1.0118972803472382E-5</v>
      </c>
      <c r="RB153" s="45">
        <v>6.1575709102664569E-6</v>
      </c>
      <c r="RC153" s="45">
        <v>4.8172190638063673E-6</v>
      </c>
      <c r="RD153" s="45">
        <v>7.5507345300440746E-6</v>
      </c>
      <c r="RE153" s="45">
        <v>3.6228403634805348E-6</v>
      </c>
      <c r="RF153" s="45">
        <v>4.6711264682899444E-6</v>
      </c>
      <c r="RG153" s="45">
        <v>3.1877105083456864E-6</v>
      </c>
      <c r="RH153" s="45">
        <v>2.8150554182132374E-6</v>
      </c>
      <c r="RI153" s="45">
        <v>2.1556133745260695E-6</v>
      </c>
      <c r="RJ153" s="45">
        <v>3.0095802032140806E-6</v>
      </c>
      <c r="RK153" s="45">
        <v>3.1980979569914039E-6</v>
      </c>
      <c r="RL153" s="45">
        <v>6.7137179211142358E-6</v>
      </c>
      <c r="RM153" s="45">
        <v>9.1337863678935146E-6</v>
      </c>
      <c r="RN153" s="45">
        <v>5.3024947705568792E-6</v>
      </c>
      <c r="RO153" s="45">
        <v>3.8369078815826458E-6</v>
      </c>
      <c r="RP153" s="45">
        <v>1.4679386688118966E-6</v>
      </c>
      <c r="RQ153" s="45">
        <v>4.5389993300106751E-6</v>
      </c>
      <c r="RR153" s="45">
        <v>3.3818025359185896E-5</v>
      </c>
      <c r="RS153" s="45">
        <v>1.6365804527046135E-5</v>
      </c>
      <c r="RT153" s="45">
        <v>2.8126453581626988E-5</v>
      </c>
      <c r="RU153" s="45">
        <v>7.7010750650054434E-6</v>
      </c>
      <c r="RV153" s="45">
        <v>5.2333236293510945E-7</v>
      </c>
      <c r="RW153" s="273">
        <v>2.8036346251193633E-6</v>
      </c>
      <c r="RX153" s="273">
        <v>2.3694024328508459E-6</v>
      </c>
      <c r="RY153" s="273">
        <v>2.8905334767052629E-6</v>
      </c>
      <c r="RZ153" s="273">
        <v>5.392093773019346E-6</v>
      </c>
      <c r="SA153" s="273">
        <v>3.972122404143141E-6</v>
      </c>
      <c r="SB153" s="273">
        <v>3.1357838420305416E-6</v>
      </c>
      <c r="SC153" s="273">
        <v>4.6975772223889739E-6</v>
      </c>
      <c r="SD153" s="273">
        <v>1.7927138003307895E-6</v>
      </c>
      <c r="SE153" s="273">
        <v>8.8591894833608622E-6</v>
      </c>
      <c r="SF153" s="273">
        <v>5.2787971807640641E-6</v>
      </c>
      <c r="SG153" s="273">
        <v>5.2206865689013009E-6</v>
      </c>
      <c r="SH153" s="273">
        <v>3.2572323109068797E-6</v>
      </c>
      <c r="SI153" s="273">
        <v>7.2209477807352694E-6</v>
      </c>
      <c r="SJ153" s="273">
        <v>9.5196609644383429E-6</v>
      </c>
      <c r="SK153" s="273">
        <v>6.5174187248653291E-6</v>
      </c>
      <c r="SL153" s="273">
        <v>4.6532807708791883E-6</v>
      </c>
      <c r="SM153" s="273">
        <v>7.2467279976849509E-6</v>
      </c>
      <c r="SN153" s="273">
        <v>3.2832468770105348E-6</v>
      </c>
      <c r="SO153" s="273">
        <v>4.9204708559454527E-6</v>
      </c>
      <c r="SP153" s="273">
        <v>3.0404092736883712E-6</v>
      </c>
      <c r="SQ153" s="273">
        <v>2.6008513633125435E-6</v>
      </c>
      <c r="SR153" s="273">
        <v>2.0226993318131096E-6</v>
      </c>
      <c r="SS153" s="273">
        <v>2.7113036290346425E-6</v>
      </c>
      <c r="ST153" s="273">
        <v>4.9482521364841671E-6</v>
      </c>
      <c r="SU153" s="273">
        <v>5.2279631726178661E-6</v>
      </c>
      <c r="SV153" s="273">
        <v>9.4228266664196546E-6</v>
      </c>
      <c r="SW153" s="273">
        <v>5.2409871283894431E-6</v>
      </c>
      <c r="SX153" s="273">
        <v>3.3837659421036519E-6</v>
      </c>
      <c r="SY153" s="273">
        <v>1.270588001151388E-6</v>
      </c>
      <c r="SZ153" s="273">
        <v>4.4873415687615997E-6</v>
      </c>
      <c r="TA153" s="273">
        <v>2.7957692938656664E-5</v>
      </c>
      <c r="TB153" s="273">
        <v>1.4484466528471788E-5</v>
      </c>
      <c r="TC153" s="273">
        <v>2.8771010657618362E-5</v>
      </c>
      <c r="TD153" s="273">
        <v>7.2648940895270956E-6</v>
      </c>
      <c r="TE153" s="273">
        <v>9.1443064228179628E-7</v>
      </c>
    </row>
    <row r="154" spans="1:525" s="528" customFormat="1" x14ac:dyDescent="0.3">
      <c r="A154" s="273">
        <v>2.6471139338288467E-5</v>
      </c>
      <c r="B154" s="273">
        <v>5.477298156020071E-5</v>
      </c>
      <c r="C154" s="273">
        <v>1.1426936922297022E-4</v>
      </c>
      <c r="D154" s="273">
        <v>6.4646808586154634E-5</v>
      </c>
      <c r="E154" s="273">
        <v>5.5825972040278274E-5</v>
      </c>
      <c r="F154" s="273">
        <v>9.4928299081415324E-5</v>
      </c>
      <c r="G154" s="273">
        <v>1.958546880888236E-4</v>
      </c>
      <c r="H154" s="273">
        <v>7.9040383914348163E-5</v>
      </c>
      <c r="I154" s="273">
        <v>9.665296282537994E-5</v>
      </c>
      <c r="J154" s="273">
        <v>1.2979127386555619E-4</v>
      </c>
      <c r="K154" s="273">
        <v>6.3675378219773049E-5</v>
      </c>
      <c r="L154" s="273">
        <v>9.669682498579143E-5</v>
      </c>
      <c r="M154" s="273">
        <v>8.1637981097335878E-5</v>
      </c>
      <c r="N154" s="273">
        <v>7.3642539897588087E-5</v>
      </c>
      <c r="O154" s="273">
        <v>6.0357397139889874E-5</v>
      </c>
      <c r="P154" s="273">
        <v>1.4262935553779836E-4</v>
      </c>
      <c r="Q154" s="273">
        <v>5.6838506993054229E-5</v>
      </c>
      <c r="R154" s="273">
        <v>5.5313666868301015E-5</v>
      </c>
      <c r="S154" s="273">
        <v>4.6597030979260608E-5</v>
      </c>
      <c r="T154" s="273">
        <v>9.8888503370443234E-5</v>
      </c>
      <c r="U154" s="273">
        <v>1.1702089665343375E-4</v>
      </c>
      <c r="V154" s="273">
        <v>1.1809109468722883E-4</v>
      </c>
      <c r="W154" s="273">
        <v>7.9874772011900196E-5</v>
      </c>
      <c r="X154" s="273">
        <v>8.7779246642891319E-5</v>
      </c>
      <c r="Y154" s="273">
        <v>1.1635762355826406E-4</v>
      </c>
      <c r="Z154" s="273">
        <v>1.0143594330127035E-4</v>
      </c>
      <c r="AA154" s="273">
        <v>1.1583529214359833E-4</v>
      </c>
      <c r="AB154" s="273">
        <v>1.6170546072774469E-4</v>
      </c>
      <c r="AC154" s="273">
        <v>6.7472314161431997E-5</v>
      </c>
      <c r="AD154" s="273">
        <v>2.5428487522919903E-4</v>
      </c>
      <c r="AE154" s="273">
        <v>1.3360983752601461E-4</v>
      </c>
      <c r="AF154" s="273">
        <v>1.6226663290424376E-4</v>
      </c>
      <c r="AG154" s="273">
        <v>1.0239088694322558E-4</v>
      </c>
      <c r="AH154" s="273">
        <v>8.3940511307062165E-4</v>
      </c>
      <c r="AI154" s="273">
        <v>1.6271320670993984E-5</v>
      </c>
      <c r="AJ154" s="45">
        <v>1.8826045143106371E-5</v>
      </c>
      <c r="AK154" s="45">
        <v>5.7704855480305886E-5</v>
      </c>
      <c r="AL154" s="45">
        <v>9.7449453830093617E-5</v>
      </c>
      <c r="AM154" s="45">
        <v>6.0491840306616764E-5</v>
      </c>
      <c r="AN154" s="45">
        <v>5.2432932311935826E-5</v>
      </c>
      <c r="AO154" s="45">
        <v>6.0736010748333717E-5</v>
      </c>
      <c r="AP154" s="45">
        <v>1.5386265610639125E-4</v>
      </c>
      <c r="AQ154" s="45">
        <v>4.6597466084144676E-5</v>
      </c>
      <c r="AR154" s="45">
        <v>7.4547077749570253E-5</v>
      </c>
      <c r="AS154" s="45">
        <v>9.9864836164856056E-5</v>
      </c>
      <c r="AT154" s="45">
        <v>5.2571400236218464E-5</v>
      </c>
      <c r="AU154" s="45">
        <v>6.8566382382507664E-5</v>
      </c>
      <c r="AV154" s="45">
        <v>6.1914271752338681E-5</v>
      </c>
      <c r="AW154" s="45">
        <v>5.152267413190948E-5</v>
      </c>
      <c r="AX154" s="45">
        <v>6.0129000819805676E-5</v>
      </c>
      <c r="AY154" s="45">
        <v>1.0656241444058648E-4</v>
      </c>
      <c r="AZ154" s="45">
        <v>3.7325835996425473E-5</v>
      </c>
      <c r="BA154" s="45">
        <v>5.7364526246523065E-5</v>
      </c>
      <c r="BB154" s="45">
        <v>4.6456887744059901E-5</v>
      </c>
      <c r="BC154" s="45">
        <v>8.7297890357316142E-5</v>
      </c>
      <c r="BD154" s="45">
        <v>1.2563662379884929E-4</v>
      </c>
      <c r="BE154" s="45">
        <v>1.0613777776167453E-4</v>
      </c>
      <c r="BF154" s="45">
        <v>1.0442695676170748E-4</v>
      </c>
      <c r="BG154" s="45">
        <v>7.6201854347385315E-5</v>
      </c>
      <c r="BH154" s="45">
        <v>1.2677963491031235E-4</v>
      </c>
      <c r="BI154" s="45">
        <v>1.1593406101245901E-4</v>
      </c>
      <c r="BJ154" s="45">
        <v>1.1822828849823232E-4</v>
      </c>
      <c r="BK154" s="45">
        <v>1.7884069156175772E-4</v>
      </c>
      <c r="BL154" s="45">
        <v>4.6723719456560299E-5</v>
      </c>
      <c r="BM154" s="45">
        <v>2.684368938714958E-4</v>
      </c>
      <c r="BN154" s="45">
        <v>1.1259786195758261E-4</v>
      </c>
      <c r="BO154" s="45">
        <v>1.2065408851548756E-4</v>
      </c>
      <c r="BP154" s="45">
        <v>1.2025087835495494E-4</v>
      </c>
      <c r="BQ154" s="45">
        <v>8.44725429903975E-4</v>
      </c>
      <c r="BR154" s="45">
        <v>2.3010927979472309E-5</v>
      </c>
      <c r="BS154" s="273">
        <v>2.2698318702127181E-5</v>
      </c>
      <c r="BT154" s="273">
        <v>5.9954829103226425E-5</v>
      </c>
      <c r="BU154" s="273">
        <v>1.0498861003762799E-4</v>
      </c>
      <c r="BV154" s="273">
        <v>6.4791164419024304E-5</v>
      </c>
      <c r="BW154" s="273">
        <v>5.6386054843446379E-5</v>
      </c>
      <c r="BX154" s="273">
        <v>6.7692842525278224E-5</v>
      </c>
      <c r="BY154" s="273">
        <v>1.4354968950119597E-4</v>
      </c>
      <c r="BZ154" s="273">
        <v>4.5312127734762094E-5</v>
      </c>
      <c r="CA154" s="273">
        <v>8.0001008160478026E-5</v>
      </c>
      <c r="CB154" s="273">
        <v>1.0662007513520888E-4</v>
      </c>
      <c r="CC154" s="273">
        <v>6.0937772701857085E-5</v>
      </c>
      <c r="CD154" s="273">
        <v>8.6976002566754008E-5</v>
      </c>
      <c r="CE154" s="273">
        <v>6.3481011630745287E-5</v>
      </c>
      <c r="CF154" s="273">
        <v>5.474221682253444E-5</v>
      </c>
      <c r="CG154" s="273">
        <v>5.741044060176437E-5</v>
      </c>
      <c r="CH154" s="273">
        <v>2.1421781865791064E-4</v>
      </c>
      <c r="CI154" s="273">
        <v>4.1928793375433894E-5</v>
      </c>
      <c r="CJ154" s="273">
        <v>6.923226190931935E-5</v>
      </c>
      <c r="CK154" s="273">
        <v>4.5713723473189459E-5</v>
      </c>
      <c r="CL154" s="273">
        <v>9.470377139838277E-5</v>
      </c>
      <c r="CM154" s="273">
        <v>1.1850780209908185E-4</v>
      </c>
      <c r="CN154" s="273">
        <v>1.0850760141592814E-4</v>
      </c>
      <c r="CO154" s="273">
        <v>1.191719028856945E-4</v>
      </c>
      <c r="CP154" s="273">
        <v>8.0749835160388351E-5</v>
      </c>
      <c r="CQ154" s="273">
        <v>1.1762373410068356E-4</v>
      </c>
      <c r="CR154" s="273">
        <v>1.1305657241503769E-4</v>
      </c>
      <c r="CS154" s="273">
        <v>1.1937376804786928E-4</v>
      </c>
      <c r="CT154" s="273">
        <v>1.7158074178673084E-4</v>
      </c>
      <c r="CU154" s="273">
        <v>4.6103902338126767E-5</v>
      </c>
      <c r="CV154" s="273">
        <v>2.5188738326974836E-4</v>
      </c>
      <c r="CW154" s="273">
        <v>1.0690943653510212E-4</v>
      </c>
      <c r="CX154" s="273">
        <v>1.1047950869208669E-4</v>
      </c>
      <c r="CY154" s="273">
        <v>1.2133432038138955E-4</v>
      </c>
      <c r="CZ154" s="273">
        <v>8.9459225914730457E-4</v>
      </c>
      <c r="DA154" s="273">
        <v>1.7570019727229049E-5</v>
      </c>
      <c r="DB154" s="45">
        <v>2.1137843168785742E-5</v>
      </c>
      <c r="DC154" s="45">
        <v>5.2760127084165053E-5</v>
      </c>
      <c r="DD154" s="45">
        <v>7.7384154792474685E-5</v>
      </c>
      <c r="DE154" s="45">
        <v>5.9718761270788351E-5</v>
      </c>
      <c r="DF154" s="45">
        <v>5.8148187775281855E-5</v>
      </c>
      <c r="DG154" s="45">
        <v>5.0387462243233562E-5</v>
      </c>
      <c r="DH154" s="45">
        <v>1.1604757273887943E-4</v>
      </c>
      <c r="DI154" s="45">
        <v>1.9731836776468264E-5</v>
      </c>
      <c r="DJ154" s="45">
        <v>6.9112816414236696E-5</v>
      </c>
      <c r="DK154" s="45">
        <v>8.2666765936953955E-5</v>
      </c>
      <c r="DL154" s="45">
        <v>5.4874740507292865E-5</v>
      </c>
      <c r="DM154" s="45">
        <v>5.972271958237121E-5</v>
      </c>
      <c r="DN154" s="45">
        <v>5.8196788229960438E-5</v>
      </c>
      <c r="DO154" s="45">
        <v>4.7050582841507335E-5</v>
      </c>
      <c r="DP154" s="45">
        <v>4.9679399508251063E-5</v>
      </c>
      <c r="DQ154" s="45">
        <v>2.247554126291752E-4</v>
      </c>
      <c r="DR154" s="45">
        <v>3.6904956045820186E-5</v>
      </c>
      <c r="DS154" s="45">
        <v>6.0913309969246618E-5</v>
      </c>
      <c r="DT154" s="45">
        <v>3.9174653850950448E-5</v>
      </c>
      <c r="DU154" s="45">
        <v>8.5317289650417688E-5</v>
      </c>
      <c r="DV154" s="45">
        <v>1.0418689774255837E-4</v>
      </c>
      <c r="DW154" s="45">
        <v>8.3987557637888794E-5</v>
      </c>
      <c r="DX154" s="45">
        <v>1.093315110017813E-4</v>
      </c>
      <c r="DY154" s="45">
        <v>6.6278717029254512E-5</v>
      </c>
      <c r="DZ154" s="45">
        <v>1.1129218838184024E-4</v>
      </c>
      <c r="EA154" s="45">
        <v>1.1618120253989568E-4</v>
      </c>
      <c r="EB154" s="45">
        <v>1.1658510296196005E-4</v>
      </c>
      <c r="EC154" s="45">
        <v>1.5008021447760825E-4</v>
      </c>
      <c r="ED154" s="45">
        <v>4.3151221648746646E-5</v>
      </c>
      <c r="EE154" s="45">
        <v>2.2691792825905822E-4</v>
      </c>
      <c r="EF154" s="45">
        <v>9.6167476564081237E-5</v>
      </c>
      <c r="EG154" s="45">
        <v>1.0569459656834101E-4</v>
      </c>
      <c r="EH154" s="45">
        <v>1.1621186425743981E-4</v>
      </c>
      <c r="EI154" s="45">
        <v>8.4606618847626153E-4</v>
      </c>
      <c r="EJ154" s="45">
        <v>1.1667773563585086E-5</v>
      </c>
      <c r="EK154" s="273">
        <v>2.6168601137805011E-5</v>
      </c>
      <c r="EL154" s="273">
        <v>5.4144689323489235E-5</v>
      </c>
      <c r="EM154" s="273">
        <v>6.341968382506867E-5</v>
      </c>
      <c r="EN154" s="273">
        <v>8.0734065439863804E-5</v>
      </c>
      <c r="EO154" s="273">
        <v>7.8491654562747975E-5</v>
      </c>
      <c r="EP154" s="273">
        <v>5.0935805413995262E-5</v>
      </c>
      <c r="EQ154" s="273">
        <v>9.6156655015652563E-5</v>
      </c>
      <c r="ER154" s="273">
        <v>2.4488372078557465E-5</v>
      </c>
      <c r="ES154" s="273">
        <v>7.6324797419462896E-5</v>
      </c>
      <c r="ET154" s="273">
        <v>7.7877246084091391E-5</v>
      </c>
      <c r="EU154" s="273">
        <v>8.4554199640848792E-5</v>
      </c>
      <c r="EV154" s="273">
        <v>6.4801985324841702E-5</v>
      </c>
      <c r="EW154" s="273">
        <v>6.821148754296874E-5</v>
      </c>
      <c r="EX154" s="273">
        <v>5.3795191111952546E-5</v>
      </c>
      <c r="EY154" s="273">
        <v>5.6978910067520071E-5</v>
      </c>
      <c r="EZ154" s="273">
        <v>2.559387282483189E-4</v>
      </c>
      <c r="FA154" s="273">
        <v>5.7983630360155326E-5</v>
      </c>
      <c r="FB154" s="273">
        <v>5.5363888859536557E-5</v>
      </c>
      <c r="FC154" s="273">
        <v>4.1203457557698041E-5</v>
      </c>
      <c r="FD154" s="273">
        <v>8.7298324855853836E-5</v>
      </c>
      <c r="FE154" s="273">
        <v>9.5850294391333521E-5</v>
      </c>
      <c r="FF154" s="273">
        <v>8.3416662439096933E-5</v>
      </c>
      <c r="FG154" s="273">
        <v>1.0070912617706881E-4</v>
      </c>
      <c r="FH154" s="273">
        <v>6.1786215370921517E-5</v>
      </c>
      <c r="FI154" s="273">
        <v>1.0301486709525866E-4</v>
      </c>
      <c r="FJ154" s="273">
        <v>1.2307433958047212E-4</v>
      </c>
      <c r="FK154" s="273">
        <v>1.1815044628568091E-4</v>
      </c>
      <c r="FL154" s="273">
        <v>1.4529444003533862E-4</v>
      </c>
      <c r="FM154" s="273">
        <v>3.7608368145126603E-5</v>
      </c>
      <c r="FN154" s="273">
        <v>2.1735256506143528E-4</v>
      </c>
      <c r="FO154" s="273">
        <v>9.4598880242731303E-5</v>
      </c>
      <c r="FP154" s="273">
        <v>1.2508941590746409E-4</v>
      </c>
      <c r="FQ154" s="273">
        <v>1.1445321417621443E-4</v>
      </c>
      <c r="FR154" s="273">
        <v>7.3236743941384444E-4</v>
      </c>
      <c r="FS154" s="273">
        <v>4.6601953507618385E-5</v>
      </c>
      <c r="FT154" s="45">
        <v>2.3687827954432548E-5</v>
      </c>
      <c r="FU154" s="45">
        <v>5.0311471239801494E-5</v>
      </c>
      <c r="FV154" s="45">
        <v>4.4118018840056963E-5</v>
      </c>
      <c r="FW154" s="45">
        <v>7.2425564280539082E-5</v>
      </c>
      <c r="FX154" s="45">
        <v>6.6380417109917689E-5</v>
      </c>
      <c r="FY154" s="45">
        <v>4.7687778625388407E-5</v>
      </c>
      <c r="FZ154" s="45">
        <v>8.932312818884326E-5</v>
      </c>
      <c r="GA154" s="45">
        <v>2.1403368031615683E-5</v>
      </c>
      <c r="GB154" s="45">
        <v>7.1169449343763935E-5</v>
      </c>
      <c r="GC154" s="45">
        <v>5.8123906846941926E-5</v>
      </c>
      <c r="GD154" s="45">
        <v>6.7393775869533182E-5</v>
      </c>
      <c r="GE154" s="45">
        <v>4.7126413515394163E-5</v>
      </c>
      <c r="GF154" s="45">
        <v>5.8462386041731883E-5</v>
      </c>
      <c r="GG154" s="45">
        <v>4.8303063838747475E-5</v>
      </c>
      <c r="GH154" s="45">
        <v>4.5668249159115009E-5</v>
      </c>
      <c r="GI154" s="45">
        <v>4.2537838213627918E-4</v>
      </c>
      <c r="GJ154" s="45">
        <v>5.8166893960117979E-5</v>
      </c>
      <c r="GK154" s="45">
        <v>4.5196201892676526E-5</v>
      </c>
      <c r="GL154" s="45">
        <v>4.1504988167311542E-5</v>
      </c>
      <c r="GM154" s="45">
        <v>7.5143221468032263E-5</v>
      </c>
      <c r="GN154" s="45">
        <v>8.2297415414729689E-5</v>
      </c>
      <c r="GO154" s="45">
        <v>9.2721334697507999E-5</v>
      </c>
      <c r="GP154" s="45">
        <v>5.944172861286783E-5</v>
      </c>
      <c r="GQ154" s="45">
        <v>4.4229835933572966E-5</v>
      </c>
      <c r="GR154" s="45">
        <v>9.5444668693813757E-5</v>
      </c>
      <c r="GS154" s="45">
        <v>8.7778380513913847E-5</v>
      </c>
      <c r="GT154" s="45">
        <v>1.6333904194586698E-4</v>
      </c>
      <c r="GU154" s="45">
        <v>1.3098167911668128E-4</v>
      </c>
      <c r="GV154" s="45">
        <v>3.478644743241706E-5</v>
      </c>
      <c r="GW154" s="45">
        <v>2.042506826279044E-4</v>
      </c>
      <c r="GX154" s="45">
        <v>9.4358134051389259E-5</v>
      </c>
      <c r="GY154" s="45">
        <v>1.1117562666867463E-4</v>
      </c>
      <c r="GZ154" s="45">
        <v>9.425595599099379E-5</v>
      </c>
      <c r="HA154" s="45">
        <v>6.2164029464607242E-4</v>
      </c>
      <c r="HB154" s="45">
        <v>3.4420939503475382E-5</v>
      </c>
      <c r="HC154" s="273">
        <v>2.5222479470291585E-5</v>
      </c>
      <c r="HD154" s="273">
        <v>5.6907535829827763E-5</v>
      </c>
      <c r="HE154" s="273">
        <v>4.4884022640661473E-5</v>
      </c>
      <c r="HF154" s="273">
        <v>7.3979525773912978E-5</v>
      </c>
      <c r="HG154" s="273">
        <v>9.3430412785195854E-5</v>
      </c>
      <c r="HH154" s="273">
        <v>6.2308502482639482E-5</v>
      </c>
      <c r="HI154" s="273">
        <v>9.3869990234538524E-5</v>
      </c>
      <c r="HJ154" s="273">
        <v>3.0557236057005376E-5</v>
      </c>
      <c r="HK154" s="273">
        <v>7.9660621892635363E-5</v>
      </c>
      <c r="HL154" s="273">
        <v>5.8114951856358171E-5</v>
      </c>
      <c r="HM154" s="273">
        <v>9.7847074964534851E-5</v>
      </c>
      <c r="HN154" s="273">
        <v>5.1151474026802516E-5</v>
      </c>
      <c r="HO154" s="273">
        <v>6.1105497865945389E-5</v>
      </c>
      <c r="HP154" s="273">
        <v>5.0116300732969051E-5</v>
      </c>
      <c r="HQ154" s="273">
        <v>4.0068605300654939E-5</v>
      </c>
      <c r="HR154" s="273">
        <v>3.4809866295398872E-4</v>
      </c>
      <c r="HS154" s="273">
        <v>6.8660124327497241E-5</v>
      </c>
      <c r="HT154" s="273">
        <v>4.2875959860821385E-5</v>
      </c>
      <c r="HU154" s="273">
        <v>3.4785066188860809E-5</v>
      </c>
      <c r="HV154" s="273">
        <v>7.8613551282462769E-5</v>
      </c>
      <c r="HW154" s="273">
        <v>7.0840438041058754E-5</v>
      </c>
      <c r="HX154" s="273">
        <v>8.2819735857157808E-5</v>
      </c>
      <c r="HY154" s="273">
        <v>9.8938553361777089E-5</v>
      </c>
      <c r="HZ154" s="273">
        <v>4.4685600437243711E-5</v>
      </c>
      <c r="IA154" s="273">
        <v>1.0168773470619949E-4</v>
      </c>
      <c r="IB154" s="273">
        <v>7.1943480263631366E-5</v>
      </c>
      <c r="IC154" s="273">
        <v>1.6428407596618091E-4</v>
      </c>
      <c r="ID154" s="273">
        <v>1.1150891232002534E-4</v>
      </c>
      <c r="IE154" s="273">
        <v>3.9166281476731867E-5</v>
      </c>
      <c r="IF154" s="273">
        <v>1.8942815391334878E-4</v>
      </c>
      <c r="IG154" s="273">
        <v>9.5959284228347625E-5</v>
      </c>
      <c r="IH154" s="273">
        <v>1.1412073783379641E-4</v>
      </c>
      <c r="II154" s="273">
        <v>6.7513057585328421E-5</v>
      </c>
      <c r="IJ154" s="273">
        <v>5.7267837168551849E-4</v>
      </c>
      <c r="IK154" s="273">
        <v>1.1342448580880799E-5</v>
      </c>
      <c r="IL154" s="45">
        <v>2.4731501265327123E-5</v>
      </c>
      <c r="IM154" s="45">
        <v>4.9840869226699838E-5</v>
      </c>
      <c r="IN154" s="45">
        <v>4.6022030873485132E-5</v>
      </c>
      <c r="IO154" s="45">
        <v>7.7896352776673448E-5</v>
      </c>
      <c r="IP154" s="45">
        <v>1.052054285153788E-4</v>
      </c>
      <c r="IQ154" s="45">
        <v>6.6353144588090774E-5</v>
      </c>
      <c r="IR154" s="45">
        <v>8.7671114497710176E-5</v>
      </c>
      <c r="IS154" s="45">
        <v>4.0593946678548225E-5</v>
      </c>
      <c r="IT154" s="45">
        <v>8.3651084775982095E-5</v>
      </c>
      <c r="IU154" s="45">
        <v>5.7920151902713662E-5</v>
      </c>
      <c r="IV154" s="45">
        <v>1.1937015912300727E-4</v>
      </c>
      <c r="IW154" s="45">
        <v>5.4483610603818701E-5</v>
      </c>
      <c r="IX154" s="45">
        <v>6.876167038869188E-5</v>
      </c>
      <c r="IY154" s="45">
        <v>4.9191962076573969E-5</v>
      </c>
      <c r="IZ154" s="45">
        <v>3.7745389061559796E-5</v>
      </c>
      <c r="JA154" s="45">
        <v>2.3609127782454284E-4</v>
      </c>
      <c r="JB154" s="45">
        <v>4.7755203211145711E-5</v>
      </c>
      <c r="JC154" s="45">
        <v>4.141127820591886E-5</v>
      </c>
      <c r="JD154" s="45">
        <v>2.9964003054244079E-5</v>
      </c>
      <c r="JE154" s="45">
        <v>7.8843167822476921E-5</v>
      </c>
      <c r="JF154" s="45">
        <v>6.6770174886354787E-5</v>
      </c>
      <c r="JG154" s="45">
        <v>8.0461163013922213E-5</v>
      </c>
      <c r="JH154" s="45">
        <v>1.0062432702208718E-4</v>
      </c>
      <c r="JI154" s="45">
        <v>4.4406259981630585E-5</v>
      </c>
      <c r="JJ154" s="45">
        <v>1.0045585662505989E-4</v>
      </c>
      <c r="JK154" s="45">
        <v>5.5913323112518422E-5</v>
      </c>
      <c r="JL154" s="45">
        <v>1.9888313215829433E-4</v>
      </c>
      <c r="JM154" s="45">
        <v>1.0335679725710695E-4</v>
      </c>
      <c r="JN154" s="45">
        <v>3.8292990453020617E-5</v>
      </c>
      <c r="JO154" s="45">
        <v>1.7738476682492259E-4</v>
      </c>
      <c r="JP154" s="45">
        <v>9.67546899279641E-5</v>
      </c>
      <c r="JQ154" s="45">
        <v>1.108389448901127E-4</v>
      </c>
      <c r="JR154" s="45">
        <v>6.091808559481953E-5</v>
      </c>
      <c r="JS154" s="45">
        <v>5.7773226853610889E-4</v>
      </c>
      <c r="JT154" s="45">
        <v>7.5001885617396894E-6</v>
      </c>
      <c r="JU154" s="273">
        <v>2.6662186588486598E-5</v>
      </c>
      <c r="JV154" s="273">
        <v>4.8082874854733414E-5</v>
      </c>
      <c r="JW154" s="273">
        <v>4.5931291175323501E-5</v>
      </c>
      <c r="JX154" s="273">
        <v>7.4778802863086473E-5</v>
      </c>
      <c r="JY154" s="273">
        <v>1.0525664757755049E-4</v>
      </c>
      <c r="JZ154" s="273">
        <v>6.4466422008511905E-5</v>
      </c>
      <c r="KA154" s="273">
        <v>9.1959748249570598E-5</v>
      </c>
      <c r="KB154" s="273">
        <v>2.397431359044846E-5</v>
      </c>
      <c r="KC154" s="273">
        <v>7.5246598114760022E-5</v>
      </c>
      <c r="KD154" s="273">
        <v>5.3308207645890579E-5</v>
      </c>
      <c r="KE154" s="273">
        <v>1.0000076812898387E-4</v>
      </c>
      <c r="KF154" s="273">
        <v>4.8516429245641135E-5</v>
      </c>
      <c r="KG154" s="273">
        <v>6.1393472943311751E-5</v>
      </c>
      <c r="KH154" s="273">
        <v>4.3276366348488367E-5</v>
      </c>
      <c r="KI154" s="273">
        <v>3.6126322982319403E-5</v>
      </c>
      <c r="KJ154" s="273">
        <v>1.6256116616491172E-4</v>
      </c>
      <c r="KK154" s="273">
        <v>4.1837576880853362E-5</v>
      </c>
      <c r="KL154" s="273">
        <v>4.2934907584852689E-5</v>
      </c>
      <c r="KM154" s="273">
        <v>2.663148288481299E-5</v>
      </c>
      <c r="KN154" s="273">
        <v>8.4263557429165722E-5</v>
      </c>
      <c r="KO154" s="273">
        <v>6.6034712434676545E-5</v>
      </c>
      <c r="KP154" s="273">
        <v>9.5776434148217159E-5</v>
      </c>
      <c r="KQ154" s="273">
        <v>1.2583476254793882E-4</v>
      </c>
      <c r="KR154" s="273">
        <v>4.7137040859344973E-5</v>
      </c>
      <c r="KS154" s="273">
        <v>9.4472497297914558E-5</v>
      </c>
      <c r="KT154" s="273">
        <v>8.038344418032412E-5</v>
      </c>
      <c r="KU154" s="273">
        <v>2.2801453884037791E-4</v>
      </c>
      <c r="KV154" s="273">
        <v>1.0605855445198158E-4</v>
      </c>
      <c r="KW154" s="273">
        <v>4.5759390584765641E-5</v>
      </c>
      <c r="KX154" s="273">
        <v>1.697115524799662E-4</v>
      </c>
      <c r="KY154" s="273">
        <v>1.0895417904816868E-4</v>
      </c>
      <c r="KZ154" s="273">
        <v>1.2651952045392563E-4</v>
      </c>
      <c r="LA154" s="273">
        <v>6.1308066111641785E-5</v>
      </c>
      <c r="LB154" s="273">
        <v>6.5684345842071464E-4</v>
      </c>
      <c r="LC154" s="273">
        <v>5.4182543116943411E-6</v>
      </c>
      <c r="LD154" s="45">
        <v>2.9283223793487601E-5</v>
      </c>
      <c r="LE154" s="45">
        <v>4.8510186429331284E-5</v>
      </c>
      <c r="LF154" s="45">
        <v>4.8059360312654043E-5</v>
      </c>
      <c r="LG154" s="45">
        <v>7.9110367772400431E-5</v>
      </c>
      <c r="LH154" s="45">
        <v>1.1472604960599841E-4</v>
      </c>
      <c r="LI154" s="45">
        <v>6.2282448745400821E-5</v>
      </c>
      <c r="LJ154" s="45">
        <v>9.4482412241250597E-5</v>
      </c>
      <c r="LK154" s="45">
        <v>1.9385600901127151E-5</v>
      </c>
      <c r="LL154" s="45">
        <v>7.1148498293204283E-5</v>
      </c>
      <c r="LM154" s="45">
        <v>5.1124148198105074E-5</v>
      </c>
      <c r="LN154" s="45">
        <v>9.4666789864512844E-5</v>
      </c>
      <c r="LO154" s="45">
        <v>4.3149797304616734E-5</v>
      </c>
      <c r="LP154" s="45">
        <v>6.1963044845782865E-5</v>
      </c>
      <c r="LQ154" s="45">
        <v>4.5086406070334559E-5</v>
      </c>
      <c r="LR154" s="45">
        <v>3.6017545182752144E-5</v>
      </c>
      <c r="LS154" s="45">
        <v>1.4774650104889747E-4</v>
      </c>
      <c r="LT154" s="45">
        <v>4.7071374508003253E-5</v>
      </c>
      <c r="LU154" s="45">
        <v>4.3591195843271664E-5</v>
      </c>
      <c r="LV154" s="45">
        <v>2.401359807114199E-5</v>
      </c>
      <c r="LW154" s="45">
        <v>9.0424332473278767E-5</v>
      </c>
      <c r="LX154" s="45">
        <v>6.5422278655891382E-5</v>
      </c>
      <c r="LY154" s="45">
        <v>9.3633112020087084E-5</v>
      </c>
      <c r="LZ154" s="45">
        <v>1.4047664340350973E-4</v>
      </c>
      <c r="MA154" s="45">
        <v>5.0185836823198445E-5</v>
      </c>
      <c r="MB154" s="45">
        <v>9.3901920752412622E-5</v>
      </c>
      <c r="MC154" s="45">
        <v>9.803719329566727E-5</v>
      </c>
      <c r="MD154" s="45">
        <v>1.9632131132138299E-4</v>
      </c>
      <c r="ME154" s="45">
        <v>1.0729407585282347E-4</v>
      </c>
      <c r="MF154" s="45">
        <v>5.5000211804758237E-5</v>
      </c>
      <c r="MG154" s="45">
        <v>1.597390871292144E-4</v>
      </c>
      <c r="MH154" s="45">
        <v>1.0883267281809642E-4</v>
      </c>
      <c r="MI154" s="45">
        <v>1.3374204694047308E-4</v>
      </c>
      <c r="MJ154" s="45">
        <v>5.6439521528578888E-5</v>
      </c>
      <c r="MK154" s="45">
        <v>6.2203414637997752E-4</v>
      </c>
      <c r="ML154" s="45">
        <v>4.5287607765094435E-6</v>
      </c>
      <c r="MM154" s="273">
        <v>2.7045774059922434E-5</v>
      </c>
      <c r="MN154" s="273">
        <v>4.3578429779464135E-5</v>
      </c>
      <c r="MO154" s="273">
        <v>4.4630610860937007E-5</v>
      </c>
      <c r="MP154" s="273">
        <v>7.3684700693809894E-5</v>
      </c>
      <c r="MQ154" s="273">
        <v>1.0102312834069637E-4</v>
      </c>
      <c r="MR154" s="273">
        <v>5.6852914912219624E-5</v>
      </c>
      <c r="MS154" s="273">
        <v>9.2510171707711384E-5</v>
      </c>
      <c r="MT154" s="273">
        <v>1.7095795746057434E-5</v>
      </c>
      <c r="MU154" s="273">
        <v>6.7998491889843739E-5</v>
      </c>
      <c r="MV154" s="273">
        <v>5.0695412624145255E-5</v>
      </c>
      <c r="MW154" s="273">
        <v>9.2813264609576323E-5</v>
      </c>
      <c r="MX154" s="273">
        <v>4.3860301358848761E-5</v>
      </c>
      <c r="MY154" s="273">
        <v>6.0178373821947598E-5</v>
      </c>
      <c r="MZ154" s="273">
        <v>4.0130290655461881E-5</v>
      </c>
      <c r="NA154" s="273">
        <v>3.5909302960047211E-5</v>
      </c>
      <c r="NB154" s="273">
        <v>1.0102448484963731E-4</v>
      </c>
      <c r="NC154" s="273">
        <v>5.6048110106066072E-5</v>
      </c>
      <c r="ND154" s="273">
        <v>4.3861954187964189E-5</v>
      </c>
      <c r="NE154" s="273">
        <v>2.5725412290768117E-5</v>
      </c>
      <c r="NF154" s="273">
        <v>7.7513994221235384E-5</v>
      </c>
      <c r="NG154" s="273">
        <v>7.9402662599443151E-5</v>
      </c>
      <c r="NH154" s="273">
        <v>1.0202295612598568E-4</v>
      </c>
      <c r="NI154" s="273">
        <v>1.3674924358088712E-4</v>
      </c>
      <c r="NJ154" s="273">
        <v>4.8667254084989397E-5</v>
      </c>
      <c r="NK154" s="273">
        <v>8.0750872986365418E-5</v>
      </c>
      <c r="NL154" s="273">
        <v>1.1958713242100304E-4</v>
      </c>
      <c r="NM154" s="273">
        <v>1.9445253952498744E-4</v>
      </c>
      <c r="NN154" s="273">
        <v>1.0475599649537403E-4</v>
      </c>
      <c r="NO154" s="273">
        <v>5.3952972756763745E-5</v>
      </c>
      <c r="NP154" s="273">
        <v>1.5111128805676057E-4</v>
      </c>
      <c r="NQ154" s="273">
        <v>1.1307673856539485E-4</v>
      </c>
      <c r="NR154" s="273">
        <v>1.4639829630699251E-4</v>
      </c>
      <c r="NS154" s="273">
        <v>6.2431970181424455E-5</v>
      </c>
      <c r="NT154" s="273">
        <v>6.495168553880649E-4</v>
      </c>
      <c r="NU154" s="273">
        <v>1.2421374504129153E-5</v>
      </c>
      <c r="NV154" s="45">
        <v>2.3621630848031789E-5</v>
      </c>
      <c r="NW154" s="45">
        <v>4.4570649473608204E-5</v>
      </c>
      <c r="NX154" s="45">
        <v>4.8301277045300903E-5</v>
      </c>
      <c r="NY154" s="45">
        <v>8.0809065017091976E-5</v>
      </c>
      <c r="NZ154" s="45">
        <v>9.0093933430700253E-5</v>
      </c>
      <c r="OA154" s="45">
        <v>5.8937915779128089E-5</v>
      </c>
      <c r="OB154" s="45">
        <v>1.0840250811164127E-4</v>
      </c>
      <c r="OC154" s="45">
        <v>1.2750793081683847E-5</v>
      </c>
      <c r="OD154" s="45">
        <v>6.8684017653500862E-5</v>
      </c>
      <c r="OE154" s="45">
        <v>5.055266354547307E-5</v>
      </c>
      <c r="OF154" s="45">
        <v>8.1639041842762581E-5</v>
      </c>
      <c r="OG154" s="45">
        <v>3.9224256533932114E-5</v>
      </c>
      <c r="OH154" s="45">
        <v>5.9291216991915422E-5</v>
      </c>
      <c r="OI154" s="45">
        <v>3.9958202875029085E-5</v>
      </c>
      <c r="OJ154" s="45">
        <v>4.0104717675857112E-5</v>
      </c>
      <c r="OK154" s="45">
        <v>5.0221928828993969E-5</v>
      </c>
      <c r="OL154" s="45">
        <v>4.4420609647727746E-5</v>
      </c>
      <c r="OM154" s="45">
        <v>4.3706391697876355E-5</v>
      </c>
      <c r="ON154" s="45">
        <v>2.4553332959258303E-5</v>
      </c>
      <c r="OO154" s="45">
        <v>8.0312187236326947E-5</v>
      </c>
      <c r="OP154" s="45">
        <v>8.0808907058666732E-5</v>
      </c>
      <c r="OQ154" s="45">
        <v>9.3352556367063135E-5</v>
      </c>
      <c r="OR154" s="45">
        <v>1.7388387676914608E-4</v>
      </c>
      <c r="OS154" s="45">
        <v>5.0164596902193854E-5</v>
      </c>
      <c r="OT154" s="45">
        <v>8.3925901076045668E-5</v>
      </c>
      <c r="OU154" s="45">
        <v>9.4635334241575949E-5</v>
      </c>
      <c r="OV154" s="45">
        <v>1.8184855501362184E-4</v>
      </c>
      <c r="OW154" s="45">
        <v>1.0312983564148847E-4</v>
      </c>
      <c r="OX154" s="45">
        <v>5.8927757293932478E-5</v>
      </c>
      <c r="OY154" s="45">
        <v>1.5382825906602986E-4</v>
      </c>
      <c r="OZ154" s="45">
        <v>1.1318283576618018E-4</v>
      </c>
      <c r="PA154" s="45">
        <v>1.4087141324210941E-4</v>
      </c>
      <c r="PB154" s="45">
        <v>5.8595476013102948E-5</v>
      </c>
      <c r="PC154" s="45">
        <v>7.0723820334247373E-4</v>
      </c>
      <c r="PD154" s="45">
        <v>3.784758438498156E-5</v>
      </c>
      <c r="PE154" s="273">
        <v>2.2197392877105334E-5</v>
      </c>
      <c r="PF154" s="273">
        <v>4.161725993232844E-5</v>
      </c>
      <c r="PG154" s="273">
        <v>4.7122180033748841E-5</v>
      </c>
      <c r="PH154" s="273">
        <v>8.025233936228181E-5</v>
      </c>
      <c r="PI154" s="273">
        <v>8.1171329673850867E-5</v>
      </c>
      <c r="PJ154" s="273">
        <v>5.4694114662527989E-5</v>
      </c>
      <c r="PK154" s="273">
        <v>8.4980188030108617E-5</v>
      </c>
      <c r="PL154" s="273">
        <v>1.2976666058771745E-5</v>
      </c>
      <c r="PM154" s="273">
        <v>6.3360653737546576E-5</v>
      </c>
      <c r="PN154" s="273">
        <v>4.6923332486861263E-5</v>
      </c>
      <c r="PO154" s="273">
        <v>7.6978702515000919E-5</v>
      </c>
      <c r="PP154" s="273">
        <v>3.6772155547205771E-5</v>
      </c>
      <c r="PQ154" s="273">
        <v>5.8929504445088122E-5</v>
      </c>
      <c r="PR154" s="273">
        <v>3.5477091300079455E-5</v>
      </c>
      <c r="PS154" s="273">
        <v>4.1142948685660438E-5</v>
      </c>
      <c r="PT154" s="273">
        <v>5.0470394021031036E-5</v>
      </c>
      <c r="PU154" s="273">
        <v>4.5656266196423565E-5</v>
      </c>
      <c r="PV154" s="273">
        <v>4.1789634135626892E-5</v>
      </c>
      <c r="PW154" s="273">
        <v>2.4171891066274142E-5</v>
      </c>
      <c r="PX154" s="273">
        <v>8.8459895596031487E-5</v>
      </c>
      <c r="PY154" s="273">
        <v>6.461806233541718E-5</v>
      </c>
      <c r="PZ154" s="273">
        <v>8.165574349025736E-5</v>
      </c>
      <c r="QA154" s="273">
        <v>1.6425375652563939E-4</v>
      </c>
      <c r="QB154" s="273">
        <v>4.4869021620289286E-5</v>
      </c>
      <c r="QC154" s="273">
        <v>6.5757935691906187E-5</v>
      </c>
      <c r="QD154" s="273">
        <v>9.150632680801209E-5</v>
      </c>
      <c r="QE154" s="273">
        <v>1.3756999737568466E-4</v>
      </c>
      <c r="QF154" s="273">
        <v>9.9933013087001257E-5</v>
      </c>
      <c r="QG154" s="273">
        <v>5.2497178520357536E-5</v>
      </c>
      <c r="QH154" s="273">
        <v>1.3513232316199927E-4</v>
      </c>
      <c r="QI154" s="273">
        <v>9.8361280405785711E-5</v>
      </c>
      <c r="QJ154" s="273">
        <v>1.2950527635810667E-4</v>
      </c>
      <c r="QK154" s="273">
        <v>5.1936907775596953E-5</v>
      </c>
      <c r="QL154" s="273">
        <v>5.9645597385840708E-4</v>
      </c>
      <c r="QM154" s="273">
        <v>3.3538057864013328E-5</v>
      </c>
      <c r="QN154" s="45">
        <v>1.8852546976369524E-5</v>
      </c>
      <c r="QO154" s="45">
        <v>3.9108228003749235E-5</v>
      </c>
      <c r="QP154" s="45">
        <v>3.7776535037585226E-5</v>
      </c>
      <c r="QQ154" s="45">
        <v>5.0146152244803797E-5</v>
      </c>
      <c r="QR154" s="45">
        <v>6.5245469303559328E-5</v>
      </c>
      <c r="QS154" s="45">
        <v>4.5371154818379013E-5</v>
      </c>
      <c r="QT154" s="45">
        <v>9.3518249584817489E-5</v>
      </c>
      <c r="QU154" s="45">
        <v>1.0758473311615412E-5</v>
      </c>
      <c r="QV154" s="45">
        <v>5.785427495169625E-5</v>
      </c>
      <c r="QW154" s="45">
        <v>3.8735195817516357E-5</v>
      </c>
      <c r="QX154" s="45">
        <v>5.5233826108268758E-5</v>
      </c>
      <c r="QY154" s="45">
        <v>3.1747974552468245E-5</v>
      </c>
      <c r="QZ154" s="45">
        <v>4.0194362539582504E-5</v>
      </c>
      <c r="RA154" s="45">
        <v>2.6463565415165457E-5</v>
      </c>
      <c r="RB154" s="45">
        <v>3.1647795432690862E-5</v>
      </c>
      <c r="RC154" s="45">
        <v>4.2680930095532877E-5</v>
      </c>
      <c r="RD154" s="45">
        <v>3.6151152780577719E-5</v>
      </c>
      <c r="RE154" s="45">
        <v>3.8822194453094016E-5</v>
      </c>
      <c r="RF154" s="45">
        <v>3.0389043141123323E-5</v>
      </c>
      <c r="RG154" s="45">
        <v>7.2816137233759528E-5</v>
      </c>
      <c r="RH154" s="45">
        <v>6.8178321970067439E-5</v>
      </c>
      <c r="RI154" s="45">
        <v>7.9956413359090275E-5</v>
      </c>
      <c r="RJ154" s="45">
        <v>1.5570834001515696E-4</v>
      </c>
      <c r="RK154" s="45">
        <v>3.9044521832652604E-5</v>
      </c>
      <c r="RL154" s="45">
        <v>7.1378560236628281E-5</v>
      </c>
      <c r="RM154" s="45">
        <v>8.4196205695717896E-5</v>
      </c>
      <c r="RN154" s="45">
        <v>1.467859604437967E-4</v>
      </c>
      <c r="RO154" s="45">
        <v>1.1354086514426549E-4</v>
      </c>
      <c r="RP154" s="45">
        <v>4.7188314028417036E-5</v>
      </c>
      <c r="RQ154" s="45">
        <v>1.3272929255333033E-4</v>
      </c>
      <c r="RR154" s="45">
        <v>9.8298325115147057E-5</v>
      </c>
      <c r="RS154" s="45">
        <v>1.0617602920792379E-4</v>
      </c>
      <c r="RT154" s="45">
        <v>6.3666122375014388E-5</v>
      </c>
      <c r="RU154" s="45">
        <v>5.7355501153688929E-4</v>
      </c>
      <c r="RV154" s="45">
        <v>1.7715741093335363E-5</v>
      </c>
      <c r="RW154" s="273">
        <v>1.7858142324320366E-5</v>
      </c>
      <c r="RX154" s="273">
        <v>3.7810967381497924E-5</v>
      </c>
      <c r="RY154" s="273">
        <v>3.6671061018127944E-5</v>
      </c>
      <c r="RZ154" s="273">
        <v>4.4492518600905763E-5</v>
      </c>
      <c r="SA154" s="273">
        <v>4.722648704210593E-5</v>
      </c>
      <c r="SB154" s="273">
        <v>4.2847778338681502E-5</v>
      </c>
      <c r="SC154" s="273">
        <v>8.5890875480535594E-5</v>
      </c>
      <c r="SD154" s="273">
        <v>1.0321189985186522E-5</v>
      </c>
      <c r="SE154" s="273">
        <v>5.4493300911045255E-5</v>
      </c>
      <c r="SF154" s="273">
        <v>3.6466600535860934E-5</v>
      </c>
      <c r="SG154" s="273">
        <v>5.1090302077472561E-5</v>
      </c>
      <c r="SH154" s="273">
        <v>2.9323311718976746E-5</v>
      </c>
      <c r="SI154" s="273">
        <v>3.7184852919991946E-5</v>
      </c>
      <c r="SJ154" s="273">
        <v>2.6331933000784476E-5</v>
      </c>
      <c r="SK154" s="273">
        <v>3.5206683468586985E-5</v>
      </c>
      <c r="SL154" s="273">
        <v>4.5083098149579483E-5</v>
      </c>
      <c r="SM154" s="273">
        <v>3.4652406917596352E-5</v>
      </c>
      <c r="SN154" s="273">
        <v>3.7424824892033341E-5</v>
      </c>
      <c r="SO154" s="273">
        <v>2.8771533894603924E-5</v>
      </c>
      <c r="SP154" s="273">
        <v>6.9856910332735439E-5</v>
      </c>
      <c r="SQ154" s="273">
        <v>6.7706918916986847E-5</v>
      </c>
      <c r="SR154" s="273">
        <v>8.0343111015137593E-5</v>
      </c>
      <c r="SS154" s="273">
        <v>1.5481386626828219E-4</v>
      </c>
      <c r="ST154" s="273">
        <v>3.8134697389705708E-5</v>
      </c>
      <c r="SU154" s="273">
        <v>7.2835004365227285E-5</v>
      </c>
      <c r="SV154" s="273">
        <v>8.407868804900982E-5</v>
      </c>
      <c r="SW154" s="273">
        <v>1.1797560278484409E-4</v>
      </c>
      <c r="SX154" s="273">
        <v>1.0258995906917197E-4</v>
      </c>
      <c r="SY154" s="273">
        <v>4.4995992799894431E-5</v>
      </c>
      <c r="SZ154" s="273">
        <v>1.2733168380880583E-4</v>
      </c>
      <c r="TA154" s="273">
        <v>9.2087618657112885E-5</v>
      </c>
      <c r="TB154" s="273">
        <v>9.0782237653022491E-5</v>
      </c>
      <c r="TC154" s="273">
        <v>6.1783144190076194E-5</v>
      </c>
      <c r="TD154" s="273">
        <v>5.0062226149044545E-4</v>
      </c>
      <c r="TE154" s="273">
        <v>1.9138132646636048E-5</v>
      </c>
    </row>
    <row r="155" spans="1:525" s="528" customFormat="1" x14ac:dyDescent="0.3">
      <c r="A155" s="273">
        <v>2.6259090778999761E-10</v>
      </c>
      <c r="B155" s="273">
        <v>1.6263277286070199E-9</v>
      </c>
      <c r="C155" s="273">
        <v>3.7826622732690126E-10</v>
      </c>
      <c r="D155" s="273">
        <v>6.6292394941866991E-10</v>
      </c>
      <c r="E155" s="273">
        <v>9.2723220271174671E-10</v>
      </c>
      <c r="F155" s="273">
        <v>9.5068441024205607E-10</v>
      </c>
      <c r="G155" s="273">
        <v>4.2410434100711453E-10</v>
      </c>
      <c r="H155" s="273">
        <v>7.5332153391107975E-10</v>
      </c>
      <c r="I155" s="273">
        <v>7.6205005982485684E-10</v>
      </c>
      <c r="J155" s="273">
        <v>4.9986422508679851E-10</v>
      </c>
      <c r="K155" s="273">
        <v>9.3879498982864511E-10</v>
      </c>
      <c r="L155" s="273">
        <v>5.1025265191179946E-10</v>
      </c>
      <c r="M155" s="273">
        <v>4.2970478363583228E-10</v>
      </c>
      <c r="N155" s="273">
        <v>6.3516392979671803E-10</v>
      </c>
      <c r="O155" s="273">
        <v>6.5732089291636473E-10</v>
      </c>
      <c r="P155" s="273">
        <v>7.4091999862269554E-10</v>
      </c>
      <c r="Q155" s="273">
        <v>6.3913725874429705E-10</v>
      </c>
      <c r="R155" s="273">
        <v>3.0654296981347058E-9</v>
      </c>
      <c r="S155" s="273">
        <v>1.7442039990362191E-10</v>
      </c>
      <c r="T155" s="273">
        <v>6.0061957010684742E-10</v>
      </c>
      <c r="U155" s="273">
        <v>8.5329212190796125E-10</v>
      </c>
      <c r="V155" s="273">
        <v>1.9781638532703021E-9</v>
      </c>
      <c r="W155" s="273">
        <v>9.2183816789244586E-10</v>
      </c>
      <c r="X155" s="273">
        <v>3.0275781580803854E-8</v>
      </c>
      <c r="Y155" s="273">
        <v>4.1250533395774062E-9</v>
      </c>
      <c r="Z155" s="273">
        <v>2.9502763631349655E-9</v>
      </c>
      <c r="AA155" s="273">
        <v>1.1765430735303911E-9</v>
      </c>
      <c r="AB155" s="273">
        <v>1.4162716711790243E-9</v>
      </c>
      <c r="AC155" s="273">
        <v>9.087749423403407E-11</v>
      </c>
      <c r="AD155" s="273">
        <v>1.0898253469242355E-9</v>
      </c>
      <c r="AE155" s="273">
        <v>3.6642216541184091E-10</v>
      </c>
      <c r="AF155" s="273">
        <v>3.8562063218733776E-10</v>
      </c>
      <c r="AG155" s="273">
        <v>3.8652322488026371E-10</v>
      </c>
      <c r="AH155" s="273">
        <v>6.6644454658162621E-10</v>
      </c>
      <c r="AI155" s="273">
        <v>3.4573641558987481E-13</v>
      </c>
      <c r="AJ155" s="45">
        <v>2.1858636151111423E-10</v>
      </c>
      <c r="AK155" s="45">
        <v>1.1813871769765424E-9</v>
      </c>
      <c r="AL155" s="45">
        <v>3.0254664324566945E-10</v>
      </c>
      <c r="AM155" s="45">
        <v>5.4782349101646271E-10</v>
      </c>
      <c r="AN155" s="45">
        <v>7.940655182523318E-10</v>
      </c>
      <c r="AO155" s="45">
        <v>8.0941711849527944E-10</v>
      </c>
      <c r="AP155" s="45">
        <v>3.0475314644780436E-10</v>
      </c>
      <c r="AQ155" s="45">
        <v>4.7967670852006683E-10</v>
      </c>
      <c r="AR155" s="45">
        <v>6.1761022009250552E-10</v>
      </c>
      <c r="AS155" s="45">
        <v>3.5954575232348608E-10</v>
      </c>
      <c r="AT155" s="45">
        <v>6.8259676594548374E-10</v>
      </c>
      <c r="AU155" s="45">
        <v>3.6262982015736345E-10</v>
      </c>
      <c r="AV155" s="45">
        <v>3.1850593487279085E-10</v>
      </c>
      <c r="AW155" s="45">
        <v>6.9040670105943802E-10</v>
      </c>
      <c r="AX155" s="45">
        <v>5.5605399543004E-10</v>
      </c>
      <c r="AY155" s="45">
        <v>6.0888941746697109E-10</v>
      </c>
      <c r="AZ155" s="45">
        <v>6.3857197870097802E-10</v>
      </c>
      <c r="BA155" s="45">
        <v>2.6949333598746408E-9</v>
      </c>
      <c r="BB155" s="45">
        <v>1.3011040112964531E-10</v>
      </c>
      <c r="BC155" s="45">
        <v>6.6616608680531281E-10</v>
      </c>
      <c r="BD155" s="45">
        <v>7.4380550522411525E-10</v>
      </c>
      <c r="BE155" s="45">
        <v>1.0109831557448485E-9</v>
      </c>
      <c r="BF155" s="45">
        <v>8.9859526402252871E-10</v>
      </c>
      <c r="BG155" s="45">
        <v>1.7722344358630966E-8</v>
      </c>
      <c r="BH155" s="45">
        <v>4.5708388810816539E-9</v>
      </c>
      <c r="BI155" s="45">
        <v>2.2834039763719893E-9</v>
      </c>
      <c r="BJ155" s="45">
        <v>9.4686571079038408E-10</v>
      </c>
      <c r="BK155" s="45">
        <v>1.2508741302889634E-9</v>
      </c>
      <c r="BL155" s="45">
        <v>9.580237636839751E-11</v>
      </c>
      <c r="BM155" s="45">
        <v>7.509555040754414E-10</v>
      </c>
      <c r="BN155" s="45">
        <v>3.2221967029950941E-10</v>
      </c>
      <c r="BO155" s="45">
        <v>3.031330426039333E-10</v>
      </c>
      <c r="BP155" s="45">
        <v>2.7494371383371415E-10</v>
      </c>
      <c r="BQ155" s="45">
        <v>6.8446379311653268E-10</v>
      </c>
      <c r="BR155" s="45">
        <v>3.4018793555213138E-13</v>
      </c>
      <c r="BS155" s="273">
        <v>1.1754376651925351E-10</v>
      </c>
      <c r="BT155" s="273">
        <v>6.860343535280407E-10</v>
      </c>
      <c r="BU155" s="273">
        <v>1.6859602533567761E-10</v>
      </c>
      <c r="BV155" s="273">
        <v>3.1555680796545731E-10</v>
      </c>
      <c r="BW155" s="273">
        <v>4.8503450409145143E-10</v>
      </c>
      <c r="BX155" s="273">
        <v>5.2127921761565036E-10</v>
      </c>
      <c r="BY155" s="273">
        <v>1.2656150932713304E-10</v>
      </c>
      <c r="BZ155" s="273">
        <v>2.3754597040667488E-10</v>
      </c>
      <c r="CA155" s="273">
        <v>3.4077190827346011E-10</v>
      </c>
      <c r="CB155" s="273">
        <v>1.602283839175044E-10</v>
      </c>
      <c r="CC155" s="273">
        <v>3.3956706104817709E-10</v>
      </c>
      <c r="CD155" s="273">
        <v>1.5923669883196622E-10</v>
      </c>
      <c r="CE155" s="273">
        <v>1.2764478878706784E-10</v>
      </c>
      <c r="CF155" s="273">
        <v>4.4168163142879749E-10</v>
      </c>
      <c r="CG155" s="273">
        <v>2.9674581771822794E-10</v>
      </c>
      <c r="CH155" s="273">
        <v>3.3241394845415392E-10</v>
      </c>
      <c r="CI155" s="273">
        <v>5.6111434852229413E-10</v>
      </c>
      <c r="CJ155" s="273">
        <v>1.6902392276659393E-9</v>
      </c>
      <c r="CK155" s="273">
        <v>5.3013534861806623E-11</v>
      </c>
      <c r="CL155" s="273">
        <v>5.2460015981461943E-10</v>
      </c>
      <c r="CM155" s="273">
        <v>4.5648086170455952E-10</v>
      </c>
      <c r="CN155" s="273">
        <v>4.9529382417631581E-10</v>
      </c>
      <c r="CO155" s="273">
        <v>5.8650955566653951E-10</v>
      </c>
      <c r="CP155" s="273">
        <v>6.6796235585650938E-9</v>
      </c>
      <c r="CQ155" s="273">
        <v>3.1771683262848886E-9</v>
      </c>
      <c r="CR155" s="273">
        <v>1.1600195160298786E-9</v>
      </c>
      <c r="CS155" s="273">
        <v>6.3758795410081679E-10</v>
      </c>
      <c r="CT155" s="273">
        <v>7.2142283967892221E-10</v>
      </c>
      <c r="CU155" s="273">
        <v>7.626759827483878E-11</v>
      </c>
      <c r="CV155" s="273">
        <v>2.7061080095851224E-10</v>
      </c>
      <c r="CW155" s="273">
        <v>2.065921644657049E-10</v>
      </c>
      <c r="CX155" s="273">
        <v>1.642915088293393E-10</v>
      </c>
      <c r="CY155" s="273">
        <v>1.0736601212990758E-10</v>
      </c>
      <c r="CZ155" s="273">
        <v>4.6062115125085282E-10</v>
      </c>
      <c r="DA155" s="273">
        <v>6.0120287247320491E-13</v>
      </c>
      <c r="DB155" s="45">
        <v>1.3199288963629758E-10</v>
      </c>
      <c r="DC155" s="45">
        <v>4.5037789171714812E-10</v>
      </c>
      <c r="DD155" s="45">
        <v>1.4982830255879977E-10</v>
      </c>
      <c r="DE155" s="45">
        <v>3.9304063055237636E-10</v>
      </c>
      <c r="DF155" s="45">
        <v>6.4592369500915079E-10</v>
      </c>
      <c r="DG155" s="45">
        <v>4.074533154970047E-10</v>
      </c>
      <c r="DH155" s="45">
        <v>1.6553834589900879E-10</v>
      </c>
      <c r="DI155" s="45">
        <v>1.1222154830979602E-10</v>
      </c>
      <c r="DJ155" s="45">
        <v>1.9960384020482104E-10</v>
      </c>
      <c r="DK155" s="45">
        <v>1.6678986145244168E-10</v>
      </c>
      <c r="DL155" s="45">
        <v>2.4493466585266894E-10</v>
      </c>
      <c r="DM155" s="45">
        <v>1.5996012785764186E-10</v>
      </c>
      <c r="DN155" s="45">
        <v>1.2295457385189116E-10</v>
      </c>
      <c r="DO155" s="45">
        <v>4.0359657106992535E-10</v>
      </c>
      <c r="DP155" s="45">
        <v>2.7106451981186849E-10</v>
      </c>
      <c r="DQ155" s="45">
        <v>2.7157638324051672E-10</v>
      </c>
      <c r="DR155" s="45">
        <v>3.0157658337402352E-10</v>
      </c>
      <c r="DS155" s="45">
        <v>1.2807321666674621E-9</v>
      </c>
      <c r="DT155" s="45">
        <v>4.1925521878678399E-11</v>
      </c>
      <c r="DU155" s="45">
        <v>6.6181968674205823E-10</v>
      </c>
      <c r="DV155" s="45">
        <v>5.709048401350631E-10</v>
      </c>
      <c r="DW155" s="45">
        <v>3.2290639556878851E-10</v>
      </c>
      <c r="DX155" s="45">
        <v>6.8604399782097111E-10</v>
      </c>
      <c r="DY155" s="45">
        <v>3.838975054967069E-9</v>
      </c>
      <c r="DZ155" s="45">
        <v>3.6734405618227033E-9</v>
      </c>
      <c r="EA155" s="45">
        <v>1.0591598903146773E-9</v>
      </c>
      <c r="EB155" s="45">
        <v>7.4886375460761852E-10</v>
      </c>
      <c r="EC155" s="45">
        <v>6.3716242666057774E-10</v>
      </c>
      <c r="ED155" s="45">
        <v>9.973589152873122E-11</v>
      </c>
      <c r="EE155" s="45">
        <v>3.0446419937524728E-10</v>
      </c>
      <c r="EF155" s="45">
        <v>2.0929109684762937E-10</v>
      </c>
      <c r="EG155" s="45">
        <v>1.9297025265480581E-10</v>
      </c>
      <c r="EH155" s="45">
        <v>1.346342590288515E-10</v>
      </c>
      <c r="EI155" s="45">
        <v>5.9710299828831553E-10</v>
      </c>
      <c r="EJ155" s="45">
        <v>6.869396717444432E-13</v>
      </c>
      <c r="EK155" s="273">
        <v>7.5480366377996684E-11</v>
      </c>
      <c r="EL155" s="273">
        <v>2.133620446030623E-10</v>
      </c>
      <c r="EM155" s="273">
        <v>8.4310336015688014E-11</v>
      </c>
      <c r="EN155" s="273">
        <v>2.0930002398854802E-10</v>
      </c>
      <c r="EO155" s="273">
        <v>3.4162255601876982E-10</v>
      </c>
      <c r="EP155" s="273">
        <v>1.9030943130629082E-10</v>
      </c>
      <c r="EQ155" s="273">
        <v>9.8306004512398544E-11</v>
      </c>
      <c r="ER155" s="273">
        <v>6.5629452744365206E-11</v>
      </c>
      <c r="ES155" s="273">
        <v>1.0671094426736283E-10</v>
      </c>
      <c r="ET155" s="273">
        <v>9.3883604329151337E-11</v>
      </c>
      <c r="EU155" s="273">
        <v>1.4225313667629367E-10</v>
      </c>
      <c r="EV155" s="273">
        <v>7.7904486147737975E-11</v>
      </c>
      <c r="EW155" s="273">
        <v>6.3317853603196739E-11</v>
      </c>
      <c r="EX155" s="273">
        <v>2.0446966149741816E-10</v>
      </c>
      <c r="EY155" s="273">
        <v>1.323399588562916E-10</v>
      </c>
      <c r="EZ155" s="273">
        <v>1.39838855741001E-10</v>
      </c>
      <c r="FA155" s="273">
        <v>1.5487418978462482E-10</v>
      </c>
      <c r="FB155" s="273">
        <v>6.7545871102604476E-10</v>
      </c>
      <c r="FC155" s="273">
        <v>3.7642936573847374E-11</v>
      </c>
      <c r="FD155" s="273">
        <v>3.9801874032648778E-10</v>
      </c>
      <c r="FE155" s="273">
        <v>3.3399180611985281E-10</v>
      </c>
      <c r="FF155" s="273">
        <v>1.406505756141372E-10</v>
      </c>
      <c r="FG155" s="273">
        <v>3.8324310148739504E-10</v>
      </c>
      <c r="FH155" s="273">
        <v>3.201384130111008E-9</v>
      </c>
      <c r="FI155" s="273">
        <v>2.455267800497677E-9</v>
      </c>
      <c r="FJ155" s="273">
        <v>7.5912915056847831E-10</v>
      </c>
      <c r="FK155" s="273">
        <v>6.8388266542381654E-10</v>
      </c>
      <c r="FL155" s="273">
        <v>3.132929099977634E-10</v>
      </c>
      <c r="FM155" s="273">
        <v>5.533706217566214E-11</v>
      </c>
      <c r="FN155" s="273">
        <v>1.6942750095764158E-10</v>
      </c>
      <c r="FO155" s="273">
        <v>1.3033837456029037E-10</v>
      </c>
      <c r="FP155" s="273">
        <v>1.1753947026146257E-10</v>
      </c>
      <c r="FQ155" s="273">
        <v>7.3880950106879723E-11</v>
      </c>
      <c r="FR155" s="273">
        <v>3.6744002340244678E-10</v>
      </c>
      <c r="FS155" s="273">
        <v>0</v>
      </c>
      <c r="FT155" s="45">
        <v>8.2339811142960873E-11</v>
      </c>
      <c r="FU155" s="45">
        <v>1.7862304820817854E-10</v>
      </c>
      <c r="FV155" s="45">
        <v>8.1298073388172764E-11</v>
      </c>
      <c r="FW155" s="45">
        <v>2.8627021923089365E-10</v>
      </c>
      <c r="FX155" s="45">
        <v>5.1927013330516792E-10</v>
      </c>
      <c r="FY155" s="45">
        <v>2.545796434343592E-10</v>
      </c>
      <c r="FZ155" s="45">
        <v>8.456694184141454E-11</v>
      </c>
      <c r="GA155" s="45">
        <v>8.3798268402891028E-11</v>
      </c>
      <c r="GB155" s="45">
        <v>1.0005488718697878E-10</v>
      </c>
      <c r="GC155" s="45">
        <v>8.5223955614632799E-11</v>
      </c>
      <c r="GD155" s="45">
        <v>1.4457987967854108E-10</v>
      </c>
      <c r="GE155" s="45">
        <v>6.3219545846151539E-11</v>
      </c>
      <c r="GF155" s="45">
        <v>5.9494804905506629E-11</v>
      </c>
      <c r="GG155" s="45">
        <v>3.1089175683047414E-10</v>
      </c>
      <c r="GH155" s="45">
        <v>1.9960560370059876E-10</v>
      </c>
      <c r="GI155" s="45">
        <v>2.5391083184365492E-10</v>
      </c>
      <c r="GJ155" s="45">
        <v>1.890101596004389E-10</v>
      </c>
      <c r="GK155" s="45">
        <v>8.6100960631531303E-10</v>
      </c>
      <c r="GL155" s="45">
        <v>2.278057412042412E-11</v>
      </c>
      <c r="GM155" s="45">
        <v>6.2504088642170092E-10</v>
      </c>
      <c r="GN155" s="45">
        <v>4.7247112942282252E-10</v>
      </c>
      <c r="GO155" s="45">
        <v>1.215332305013053E-10</v>
      </c>
      <c r="GP155" s="45">
        <v>5.1828164181581247E-10</v>
      </c>
      <c r="GQ155" s="45">
        <v>3.9373960423460205E-9</v>
      </c>
      <c r="GR155" s="45">
        <v>3.2217368334457861E-9</v>
      </c>
      <c r="GS155" s="45">
        <v>9.8530590138729016E-10</v>
      </c>
      <c r="GT155" s="45">
        <v>8.5746603949842278E-10</v>
      </c>
      <c r="GU155" s="45">
        <v>3.3921596137927113E-10</v>
      </c>
      <c r="GV155" s="45">
        <v>9.1434074471381048E-11</v>
      </c>
      <c r="GW155" s="45">
        <v>1.1316640991097222E-10</v>
      </c>
      <c r="GX155" s="45">
        <v>1.3067377964762947E-10</v>
      </c>
      <c r="GY155" s="45">
        <v>1.6387679524768726E-10</v>
      </c>
      <c r="GZ155" s="45">
        <v>3.1606293443249372E-11</v>
      </c>
      <c r="HA155" s="45">
        <v>4.3108110018908813E-10</v>
      </c>
      <c r="HB155" s="45">
        <v>0</v>
      </c>
      <c r="HC155" s="273">
        <v>7.1110914591161826E-11</v>
      </c>
      <c r="HD155" s="273">
        <v>2.1091981462401424E-10</v>
      </c>
      <c r="HE155" s="273">
        <v>7.2434232924163949E-11</v>
      </c>
      <c r="HF155" s="273">
        <v>2.7865036518297177E-10</v>
      </c>
      <c r="HG155" s="273">
        <v>4.6305319636473115E-10</v>
      </c>
      <c r="HH155" s="273">
        <v>2.3787870605919922E-10</v>
      </c>
      <c r="HI155" s="273">
        <v>8.5331897171068493E-11</v>
      </c>
      <c r="HJ155" s="273">
        <v>9.4841356008309869E-11</v>
      </c>
      <c r="HK155" s="273">
        <v>1.1095010759638518E-10</v>
      </c>
      <c r="HL155" s="273">
        <v>8.4535925362030788E-11</v>
      </c>
      <c r="HM155" s="273">
        <v>1.7801830852404668E-10</v>
      </c>
      <c r="HN155" s="273">
        <v>6.5124119921744931E-11</v>
      </c>
      <c r="HO155" s="273">
        <v>5.7901676543705338E-11</v>
      </c>
      <c r="HP155" s="273">
        <v>3.1021783260857852E-10</v>
      </c>
      <c r="HQ155" s="273">
        <v>1.7473621956141483E-10</v>
      </c>
      <c r="HR155" s="273">
        <v>2.5582425509169807E-10</v>
      </c>
      <c r="HS155" s="273">
        <v>2.0996823695203082E-10</v>
      </c>
      <c r="HT155" s="273">
        <v>7.4205008452837863E-10</v>
      </c>
      <c r="HU155" s="273">
        <v>2.3247065566591784E-11</v>
      </c>
      <c r="HV155" s="273">
        <v>5.1461968967935573E-10</v>
      </c>
      <c r="HW155" s="273">
        <v>3.6402106812186291E-10</v>
      </c>
      <c r="HX155" s="273">
        <v>1.3126822906250082E-10</v>
      </c>
      <c r="HY155" s="273">
        <v>3.5606962829678099E-10</v>
      </c>
      <c r="HZ155" s="273">
        <v>4.0694311417787892E-9</v>
      </c>
      <c r="IA155" s="273">
        <v>3.4497752289103886E-9</v>
      </c>
      <c r="IB155" s="273">
        <v>9.2625944581533143E-10</v>
      </c>
      <c r="IC155" s="273">
        <v>8.9296339023994441E-10</v>
      </c>
      <c r="ID155" s="273">
        <v>3.1318226518984158E-10</v>
      </c>
      <c r="IE155" s="273">
        <v>8.3683249853051782E-11</v>
      </c>
      <c r="IF155" s="273">
        <v>9.3168743381687958E-11</v>
      </c>
      <c r="IG155" s="273">
        <v>1.3555181866710988E-10</v>
      </c>
      <c r="IH155" s="273">
        <v>1.7098108410574974E-10</v>
      </c>
      <c r="II155" s="273">
        <v>4.2781926201192995E-11</v>
      </c>
      <c r="IJ155" s="273">
        <v>2.5543386644347858E-10</v>
      </c>
      <c r="IK155" s="273">
        <v>0</v>
      </c>
      <c r="IL155" s="45">
        <v>3.5638332186294844E-11</v>
      </c>
      <c r="IM155" s="45">
        <v>1.4449200987509792E-10</v>
      </c>
      <c r="IN155" s="45">
        <v>4.5737722935273989E-11</v>
      </c>
      <c r="IO155" s="45">
        <v>1.0781505010208949E-10</v>
      </c>
      <c r="IP155" s="45">
        <v>1.5795971847175581E-10</v>
      </c>
      <c r="IQ155" s="45">
        <v>1.0578365480278331E-10</v>
      </c>
      <c r="IR155" s="45">
        <v>6.081582209735167E-11</v>
      </c>
      <c r="IS155" s="45">
        <v>7.8897436004459111E-11</v>
      </c>
      <c r="IT155" s="45">
        <v>7.454448770647257E-11</v>
      </c>
      <c r="IU155" s="45">
        <v>4.79573975916375E-11</v>
      </c>
      <c r="IV155" s="45">
        <v>1.4925230625219077E-10</v>
      </c>
      <c r="IW155" s="45">
        <v>5.2975034316639042E-11</v>
      </c>
      <c r="IX155" s="45">
        <v>3.9339414503525888E-11</v>
      </c>
      <c r="IY155" s="45">
        <v>2.6180367296914948E-10</v>
      </c>
      <c r="IZ155" s="45">
        <v>7.0988330867014242E-11</v>
      </c>
      <c r="JA155" s="45">
        <v>8.6940136543313565E-11</v>
      </c>
      <c r="JB155" s="45">
        <v>8.2667180002586101E-11</v>
      </c>
      <c r="JC155" s="45">
        <v>3.212544743911934E-10</v>
      </c>
      <c r="JD155" s="45">
        <v>4.2861083458862392E-11</v>
      </c>
      <c r="JE155" s="45">
        <v>1.9882976194997359E-10</v>
      </c>
      <c r="JF155" s="45">
        <v>1.642132821712843E-10</v>
      </c>
      <c r="JG155" s="45">
        <v>8.0366544005786501E-11</v>
      </c>
      <c r="JH155" s="45">
        <v>1.8879823617992698E-10</v>
      </c>
      <c r="JI155" s="45">
        <v>5.6319419124823681E-9</v>
      </c>
      <c r="JJ155" s="45">
        <v>2.5814770474785057E-9</v>
      </c>
      <c r="JK155" s="45">
        <v>8.8560062250459804E-10</v>
      </c>
      <c r="JL155" s="45">
        <v>9.5627428965615501E-10</v>
      </c>
      <c r="JM155" s="45">
        <v>1.6154167243224729E-10</v>
      </c>
      <c r="JN155" s="45">
        <v>5.2717922098346892E-11</v>
      </c>
      <c r="JO155" s="45">
        <v>8.866167453744396E-11</v>
      </c>
      <c r="JP155" s="45">
        <v>1.0086944546379526E-10</v>
      </c>
      <c r="JQ155" s="45">
        <v>1.0769052221959258E-10</v>
      </c>
      <c r="JR155" s="45">
        <v>5.5962179948682721E-11</v>
      </c>
      <c r="JS155" s="45">
        <v>1.2511078120312692E-10</v>
      </c>
      <c r="JT155" s="45">
        <v>0</v>
      </c>
      <c r="JU155" s="273">
        <v>1.4702107320502137E-11</v>
      </c>
      <c r="JV155" s="273">
        <v>7.0500758585428704E-11</v>
      </c>
      <c r="JW155" s="273">
        <v>2.5620170985030231E-11</v>
      </c>
      <c r="JX155" s="273">
        <v>5.7455931576023832E-11</v>
      </c>
      <c r="JY155" s="273">
        <v>7.7384959974500027E-11</v>
      </c>
      <c r="JZ155" s="273">
        <v>4.5769713528434114E-11</v>
      </c>
      <c r="KA155" s="273">
        <v>3.6783719937664144E-11</v>
      </c>
      <c r="KB155" s="273">
        <v>6.287102776249535E-11</v>
      </c>
      <c r="KC155" s="273">
        <v>5.700937276728107E-11</v>
      </c>
      <c r="KD155" s="273">
        <v>3.0922208710724306E-11</v>
      </c>
      <c r="KE155" s="273">
        <v>1.0674229581029275E-10</v>
      </c>
      <c r="KF155" s="273">
        <v>4.4285132766505594E-11</v>
      </c>
      <c r="KG155" s="273">
        <v>3.3661355895961828E-11</v>
      </c>
      <c r="KH155" s="273">
        <v>2.0307408353941969E-10</v>
      </c>
      <c r="KI155" s="273">
        <v>4.1785216475471872E-11</v>
      </c>
      <c r="KJ155" s="273">
        <v>6.2313688698656183E-11</v>
      </c>
      <c r="KK155" s="273">
        <v>4.412263017238142E-11</v>
      </c>
      <c r="KL155" s="273">
        <v>1.7282373566874799E-10</v>
      </c>
      <c r="KM155" s="273">
        <v>2.6089297882736866E-11</v>
      </c>
      <c r="KN155" s="273">
        <v>9.8006741191069951E-11</v>
      </c>
      <c r="KO155" s="273">
        <v>9.5219947343742151E-11</v>
      </c>
      <c r="KP155" s="273">
        <v>4.5045331396576295E-11</v>
      </c>
      <c r="KQ155" s="273">
        <v>1.0969769965236598E-10</v>
      </c>
      <c r="KR155" s="273">
        <v>3.3317060761533671E-9</v>
      </c>
      <c r="KS155" s="273">
        <v>1.5969987603654432E-9</v>
      </c>
      <c r="KT155" s="273">
        <v>5.6716378676823126E-10</v>
      </c>
      <c r="KU155" s="273">
        <v>6.0174445761865574E-10</v>
      </c>
      <c r="KV155" s="273">
        <v>9.3980835690154866E-11</v>
      </c>
      <c r="KW155" s="273">
        <v>4.0720811091556162E-11</v>
      </c>
      <c r="KX155" s="273">
        <v>6.3534835811599585E-11</v>
      </c>
      <c r="KY155" s="273">
        <v>6.4790742898110644E-11</v>
      </c>
      <c r="KZ155" s="273">
        <v>6.4976380131768329E-11</v>
      </c>
      <c r="LA155" s="273">
        <v>2.9795373416345549E-11</v>
      </c>
      <c r="LB155" s="273">
        <v>6.180098272973453E-11</v>
      </c>
      <c r="LC155" s="273">
        <v>0</v>
      </c>
      <c r="LD155" s="45">
        <v>6.9003482634139419E-11</v>
      </c>
      <c r="LE155" s="45">
        <v>2.7302265733148227E-10</v>
      </c>
      <c r="LF155" s="45">
        <v>1.6295236538747449E-10</v>
      </c>
      <c r="LG155" s="45">
        <v>2.0309822817805777E-10</v>
      </c>
      <c r="LH155" s="45">
        <v>1.7208288143430316E-10</v>
      </c>
      <c r="LI155" s="45">
        <v>1.7336977831805439E-10</v>
      </c>
      <c r="LJ155" s="45">
        <v>2.6984749696489213E-10</v>
      </c>
      <c r="LK155" s="45">
        <v>5.8259245043912652E-10</v>
      </c>
      <c r="LL155" s="45">
        <v>3.55124435613983E-10</v>
      </c>
      <c r="LM155" s="45">
        <v>1.8037824559305349E-10</v>
      </c>
      <c r="LN155" s="45">
        <v>6.2070568942615167E-10</v>
      </c>
      <c r="LO155" s="45">
        <v>3.556273523360943E-10</v>
      </c>
      <c r="LP155" s="45">
        <v>2.0776043895497047E-10</v>
      </c>
      <c r="LQ155" s="45">
        <v>1.6340814632830696E-9</v>
      </c>
      <c r="LR155" s="45">
        <v>2.2478198555661968E-10</v>
      </c>
      <c r="LS155" s="45">
        <v>1.8111583386941926E-10</v>
      </c>
      <c r="LT155" s="45">
        <v>1.0000750848960872E-10</v>
      </c>
      <c r="LU155" s="45">
        <v>7.9939322698196338E-10</v>
      </c>
      <c r="LV155" s="45">
        <v>2.0213437512398008E-10</v>
      </c>
      <c r="LW155" s="45">
        <v>2.746623268198771E-10</v>
      </c>
      <c r="LX155" s="45">
        <v>5.1766871839767311E-10</v>
      </c>
      <c r="LY155" s="45">
        <v>1.9034973953564037E-10</v>
      </c>
      <c r="LZ155" s="45">
        <v>5.6425332783989211E-10</v>
      </c>
      <c r="MA155" s="45">
        <v>1.4200095703735905E-8</v>
      </c>
      <c r="MB155" s="45">
        <v>1.0485506464054008E-8</v>
      </c>
      <c r="MC155" s="45">
        <v>3.3593641054403954E-9</v>
      </c>
      <c r="MD155" s="45">
        <v>3.1415121059575091E-9</v>
      </c>
      <c r="ME155" s="45">
        <v>3.7197457286867281E-10</v>
      </c>
      <c r="MF155" s="45">
        <v>1.4884767104282721E-10</v>
      </c>
      <c r="MG155" s="45">
        <v>5.8095217055758518E-10</v>
      </c>
      <c r="MH155" s="45">
        <v>3.3219568806706749E-10</v>
      </c>
      <c r="MI155" s="45">
        <v>2.7930037474210708E-10</v>
      </c>
      <c r="MJ155" s="45">
        <v>3.6034606661019945E-10</v>
      </c>
      <c r="MK155" s="45">
        <v>3.6268282207842698E-10</v>
      </c>
      <c r="ML155" s="45">
        <v>0</v>
      </c>
      <c r="MM155" s="273">
        <v>4.1614812981447908E-11</v>
      </c>
      <c r="MN155" s="273">
        <v>1.9456970924223037E-10</v>
      </c>
      <c r="MO155" s="273">
        <v>1.0256885175812979E-10</v>
      </c>
      <c r="MP155" s="273">
        <v>6.3087958903067089E-11</v>
      </c>
      <c r="MQ155" s="273">
        <v>3.4943501460382391E-11</v>
      </c>
      <c r="MR155" s="273">
        <v>1.008301505812926E-10</v>
      </c>
      <c r="MS155" s="273">
        <v>1.7047805725769646E-10</v>
      </c>
      <c r="MT155" s="273">
        <v>4.0400274607219495E-10</v>
      </c>
      <c r="MU155" s="273">
        <v>1.6925450816365487E-10</v>
      </c>
      <c r="MV155" s="273">
        <v>1.1176996393659547E-10</v>
      </c>
      <c r="MW155" s="273">
        <v>2.5231231085583775E-10</v>
      </c>
      <c r="MX155" s="273">
        <v>1.6829358653998669E-10</v>
      </c>
      <c r="MY155" s="273">
        <v>1.1513291038166813E-10</v>
      </c>
      <c r="MZ155" s="273">
        <v>6.5062615672816051E-10</v>
      </c>
      <c r="NA155" s="273">
        <v>1.0127064873354741E-10</v>
      </c>
      <c r="NB155" s="273">
        <v>8.135860444845297E-11</v>
      </c>
      <c r="NC155" s="273">
        <v>3.7015433614730276E-11</v>
      </c>
      <c r="ND155" s="273">
        <v>3.6353306589911988E-10</v>
      </c>
      <c r="NE155" s="273">
        <v>9.3794375740098145E-11</v>
      </c>
      <c r="NF155" s="273">
        <v>1.0312388195631929E-10</v>
      </c>
      <c r="NG155" s="273">
        <v>2.237771183066059E-10</v>
      </c>
      <c r="NH155" s="273">
        <v>1.3212369891604176E-10</v>
      </c>
      <c r="NI155" s="273">
        <v>2.8395433828022604E-10</v>
      </c>
      <c r="NJ155" s="273">
        <v>4.886865263247397E-9</v>
      </c>
      <c r="NK155" s="273">
        <v>4.6051046765222915E-9</v>
      </c>
      <c r="NL155" s="273">
        <v>1.1434270779643057E-9</v>
      </c>
      <c r="NM155" s="273">
        <v>1.0540812715074403E-9</v>
      </c>
      <c r="NN155" s="273">
        <v>2.4198353059688152E-10</v>
      </c>
      <c r="NO155" s="273">
        <v>1.3185691933171068E-10</v>
      </c>
      <c r="NP155" s="273">
        <v>3.8515727883406103E-10</v>
      </c>
      <c r="NQ155" s="273">
        <v>1.684012456229653E-10</v>
      </c>
      <c r="NR155" s="273">
        <v>1.4050821642556937E-10</v>
      </c>
      <c r="NS155" s="273">
        <v>2.3324656943648457E-10</v>
      </c>
      <c r="NT155" s="273">
        <v>2.3968325357678723E-10</v>
      </c>
      <c r="NU155" s="273">
        <v>0</v>
      </c>
      <c r="NV155" s="45">
        <v>1.9013581690947375E-11</v>
      </c>
      <c r="NW155" s="45">
        <v>9.1521434646116164E-11</v>
      </c>
      <c r="NX155" s="45">
        <v>6.0866698279772916E-11</v>
      </c>
      <c r="NY155" s="45">
        <v>5.8748246769751776E-11</v>
      </c>
      <c r="NZ155" s="45">
        <v>2.8071766976983346E-11</v>
      </c>
      <c r="OA155" s="45">
        <v>4.7557125420640777E-11</v>
      </c>
      <c r="OB155" s="45">
        <v>1.0948866680367341E-10</v>
      </c>
      <c r="OC155" s="45">
        <v>9.8026643171724762E-10</v>
      </c>
      <c r="OD155" s="45">
        <v>2.5045212798578142E-10</v>
      </c>
      <c r="OE155" s="45">
        <v>7.6558415935241628E-11</v>
      </c>
      <c r="OF155" s="45">
        <v>2.764369916652733E-10</v>
      </c>
      <c r="OG155" s="45">
        <v>1.7985814195095575E-10</v>
      </c>
      <c r="OH155" s="45">
        <v>8.112800260066787E-11</v>
      </c>
      <c r="OI155" s="45">
        <v>1.1193076912384507E-9</v>
      </c>
      <c r="OJ155" s="45">
        <v>9.3706866630601921E-11</v>
      </c>
      <c r="OK155" s="45">
        <v>6.6914477743882346E-11</v>
      </c>
      <c r="OL155" s="45">
        <v>2.4229108434613876E-11</v>
      </c>
      <c r="OM155" s="45">
        <v>2.9638421317042783E-10</v>
      </c>
      <c r="ON155" s="45">
        <v>5.3062539364201466E-11</v>
      </c>
      <c r="OO155" s="45">
        <v>1.7520157228175912E-10</v>
      </c>
      <c r="OP155" s="45">
        <v>1.6288573163723832E-10</v>
      </c>
      <c r="OQ155" s="45">
        <v>7.6773353994073245E-11</v>
      </c>
      <c r="OR155" s="45">
        <v>2.7048492549725058E-10</v>
      </c>
      <c r="OS155" s="45">
        <v>8.9808220888213115E-9</v>
      </c>
      <c r="OT155" s="45">
        <v>6.8275099396927655E-9</v>
      </c>
      <c r="OU155" s="45">
        <v>1.7128112496221046E-9</v>
      </c>
      <c r="OV155" s="45">
        <v>9.5135512584092381E-10</v>
      </c>
      <c r="OW155" s="45">
        <v>1.6705604814585542E-10</v>
      </c>
      <c r="OX155" s="45">
        <v>7.9092952340140164E-11</v>
      </c>
      <c r="OY155" s="45">
        <v>2.4118310479929591E-10</v>
      </c>
      <c r="OZ155" s="45">
        <v>1.5406067859253416E-10</v>
      </c>
      <c r="PA155" s="45">
        <v>1.3782372570164008E-10</v>
      </c>
      <c r="PB155" s="45">
        <v>1.4446874369138979E-10</v>
      </c>
      <c r="PC155" s="45">
        <v>1.6360286437369762E-10</v>
      </c>
      <c r="PD155" s="45">
        <v>0</v>
      </c>
      <c r="PE155" s="273">
        <v>9.7574063761205567E-12</v>
      </c>
      <c r="PF155" s="273">
        <v>5.035140210845043E-11</v>
      </c>
      <c r="PG155" s="273">
        <v>3.398903245878182E-11</v>
      </c>
      <c r="PH155" s="273">
        <v>3.2815639977528469E-11</v>
      </c>
      <c r="PI155" s="273">
        <v>1.39876619294757E-11</v>
      </c>
      <c r="PJ155" s="273">
        <v>2.3771397524611507E-11</v>
      </c>
      <c r="PK155" s="273">
        <v>6.1573732025863724E-11</v>
      </c>
      <c r="PL155" s="273">
        <v>5.472579810316508E-10</v>
      </c>
      <c r="PM155" s="273">
        <v>1.5250599103415955E-10</v>
      </c>
      <c r="PN155" s="273">
        <v>4.1145849133129675E-11</v>
      </c>
      <c r="PO155" s="273">
        <v>1.4716517795039006E-10</v>
      </c>
      <c r="PP155" s="273">
        <v>1.094551569986243E-10</v>
      </c>
      <c r="PQ155" s="273">
        <v>4.2294503485323485E-11</v>
      </c>
      <c r="PR155" s="273">
        <v>7.29597485060926E-10</v>
      </c>
      <c r="PS155" s="273">
        <v>4.9085419910066954E-11</v>
      </c>
      <c r="PT155" s="273">
        <v>4.0276245486334346E-11</v>
      </c>
      <c r="PU155" s="273">
        <v>1.4538652956117439E-11</v>
      </c>
      <c r="PV155" s="273">
        <v>1.5752746419543554E-10</v>
      </c>
      <c r="PW155" s="273">
        <v>5.1468345040087873E-11</v>
      </c>
      <c r="PX155" s="273">
        <v>3.8997932596871063E-11</v>
      </c>
      <c r="PY155" s="273">
        <v>1.9202291654394358E-10</v>
      </c>
      <c r="PZ155" s="273">
        <v>4.3178920952487854E-11</v>
      </c>
      <c r="QA155" s="273">
        <v>1.8310966145432389E-10</v>
      </c>
      <c r="QB155" s="273">
        <v>3.4984000120231978E-9</v>
      </c>
      <c r="QC155" s="273">
        <v>3.8980279242440204E-9</v>
      </c>
      <c r="QD155" s="273">
        <v>9.2121599388052932E-10</v>
      </c>
      <c r="QE155" s="273">
        <v>5.647589086062222E-10</v>
      </c>
      <c r="QF155" s="273">
        <v>1.0026816515036599E-10</v>
      </c>
      <c r="QG155" s="273">
        <v>4.8714310381328698E-11</v>
      </c>
      <c r="QH155" s="273">
        <v>1.3137971526808294E-10</v>
      </c>
      <c r="QI155" s="273">
        <v>8.9067959630696473E-11</v>
      </c>
      <c r="QJ155" s="273">
        <v>7.8693555955411992E-11</v>
      </c>
      <c r="QK155" s="273">
        <v>7.7022871428541989E-11</v>
      </c>
      <c r="QL155" s="273">
        <v>9.159068618360199E-11</v>
      </c>
      <c r="QM155" s="273">
        <v>0</v>
      </c>
      <c r="QN155" s="45">
        <v>1.0106203538520064E-10</v>
      </c>
      <c r="QO155" s="45">
        <v>2.2284208821090251E-10</v>
      </c>
      <c r="QP155" s="45">
        <v>9.4508643321750346E-11</v>
      </c>
      <c r="QQ155" s="45">
        <v>5.2601791460811758E-11</v>
      </c>
      <c r="QR155" s="45">
        <v>2.1613210959820014E-11</v>
      </c>
      <c r="QS155" s="45">
        <v>1.0489715223790724E-10</v>
      </c>
      <c r="QT155" s="45">
        <v>1.5955709483102644E-10</v>
      </c>
      <c r="QU155" s="45">
        <v>1.3217681773238398E-9</v>
      </c>
      <c r="QV155" s="45">
        <v>2.9587081454298074E-10</v>
      </c>
      <c r="QW155" s="45">
        <v>1.0701374616235878E-10</v>
      </c>
      <c r="QX155" s="45">
        <v>2.7388279520025668E-10</v>
      </c>
      <c r="QY155" s="45">
        <v>2.3127526417702139E-10</v>
      </c>
      <c r="QZ155" s="45">
        <v>8.2661942728133216E-11</v>
      </c>
      <c r="RA155" s="45">
        <v>1.2512471282685654E-9</v>
      </c>
      <c r="RB155" s="45">
        <v>9.608881551893386E-11</v>
      </c>
      <c r="RC155" s="45">
        <v>1.2194492019361412E-10</v>
      </c>
      <c r="RD155" s="45">
        <v>2.5553021447195133E-11</v>
      </c>
      <c r="RE155" s="45">
        <v>4.2411452355596815E-10</v>
      </c>
      <c r="RF155" s="45">
        <v>1.0855858043356855E-10</v>
      </c>
      <c r="RG155" s="45">
        <v>8.7189920712366073E-11</v>
      </c>
      <c r="RH155" s="45">
        <v>3.9478994514805034E-10</v>
      </c>
      <c r="RI155" s="45">
        <v>1.569413343598911E-10</v>
      </c>
      <c r="RJ155" s="45">
        <v>4.189754255535284E-10</v>
      </c>
      <c r="RK155" s="45">
        <v>4.6221893094000225E-9</v>
      </c>
      <c r="RL155" s="45">
        <v>7.6176791919030676E-9</v>
      </c>
      <c r="RM155" s="45">
        <v>1.4711953191169167E-9</v>
      </c>
      <c r="RN155" s="45">
        <v>1.0385729037342365E-9</v>
      </c>
      <c r="RO155" s="45">
        <v>2.2886111587221036E-10</v>
      </c>
      <c r="RP155" s="45">
        <v>1.1152703226941099E-10</v>
      </c>
      <c r="RQ155" s="45">
        <v>3.5227813506246135E-10</v>
      </c>
      <c r="RR155" s="45">
        <v>2.4547494607480151E-10</v>
      </c>
      <c r="RS155" s="45">
        <v>1.9738860492360795E-10</v>
      </c>
      <c r="RT155" s="45">
        <v>2.3042201077370447E-10</v>
      </c>
      <c r="RU155" s="45">
        <v>3.4091815134903157E-10</v>
      </c>
      <c r="RV155" s="45">
        <v>0</v>
      </c>
      <c r="RW155" s="273">
        <v>8.6645188918230367E-11</v>
      </c>
      <c r="RX155" s="273">
        <v>1.9638405686274769E-10</v>
      </c>
      <c r="RY155" s="273">
        <v>1.1311418713148005E-10</v>
      </c>
      <c r="RZ155" s="273">
        <v>5.9489380926660801E-11</v>
      </c>
      <c r="SA155" s="273">
        <v>2.6436235445407207E-11</v>
      </c>
      <c r="SB155" s="273">
        <v>9.704097098305326E-11</v>
      </c>
      <c r="SC155" s="273">
        <v>1.8133306851265004E-10</v>
      </c>
      <c r="SD155" s="273">
        <v>1.013825278853456E-9</v>
      </c>
      <c r="SE155" s="273">
        <v>3.0924806635567443E-10</v>
      </c>
      <c r="SF155" s="273">
        <v>9.9628873111122757E-11</v>
      </c>
      <c r="SG155" s="273">
        <v>3.2079505131674657E-10</v>
      </c>
      <c r="SH155" s="273">
        <v>2.5416600655880449E-10</v>
      </c>
      <c r="SI155" s="273">
        <v>7.3568900738517678E-11</v>
      </c>
      <c r="SJ155" s="273">
        <v>2.02211347862141E-9</v>
      </c>
      <c r="SK155" s="273">
        <v>1.2921128591819248E-10</v>
      </c>
      <c r="SL155" s="273">
        <v>1.1630109868011224E-10</v>
      </c>
      <c r="SM155" s="273">
        <v>2.1243138233039362E-11</v>
      </c>
      <c r="SN155" s="273">
        <v>4.3841966472478856E-10</v>
      </c>
      <c r="SO155" s="273">
        <v>1.4968597040240348E-10</v>
      </c>
      <c r="SP155" s="273">
        <v>8.9954685951951819E-11</v>
      </c>
      <c r="SQ155" s="273">
        <v>5.6006825612897538E-10</v>
      </c>
      <c r="SR155" s="273">
        <v>1.5815631282030629E-10</v>
      </c>
      <c r="SS155" s="273">
        <v>5.2713074178347771E-10</v>
      </c>
      <c r="ST155" s="273">
        <v>1.371436340040465E-8</v>
      </c>
      <c r="SU155" s="273">
        <v>8.0463899326107303E-9</v>
      </c>
      <c r="SV155" s="273">
        <v>2.1286618875477758E-9</v>
      </c>
      <c r="SW155" s="273">
        <v>1.4934997121844055E-9</v>
      </c>
      <c r="SX155" s="273">
        <v>2.4362635607668999E-10</v>
      </c>
      <c r="SY155" s="273">
        <v>8.4026790992748749E-11</v>
      </c>
      <c r="SZ155" s="273">
        <v>4.1787991766753044E-10</v>
      </c>
      <c r="TA155" s="273">
        <v>2.7727749310709726E-10</v>
      </c>
      <c r="TB155" s="273">
        <v>2.4380169153168637E-10</v>
      </c>
      <c r="TC155" s="273">
        <v>2.5703512877139762E-10</v>
      </c>
      <c r="TD155" s="273">
        <v>3.5830133856688205E-10</v>
      </c>
      <c r="TE155" s="273">
        <v>0</v>
      </c>
    </row>
    <row r="156" spans="1:525" s="528" customFormat="1" x14ac:dyDescent="0.3"/>
    <row r="157" spans="1:525" s="528" customFormat="1" x14ac:dyDescent="0.3"/>
    <row r="158" spans="1:525" s="528" customFormat="1" x14ac:dyDescent="0.3"/>
    <row r="159" spans="1:525" s="528" customFormat="1" x14ac:dyDescent="0.3">
      <c r="A159" s="621" t="s">
        <v>1006</v>
      </c>
    </row>
    <row r="160" spans="1:525" s="528" customFormat="1" x14ac:dyDescent="0.3">
      <c r="A160" s="786">
        <v>1995</v>
      </c>
      <c r="B160" s="786"/>
      <c r="C160" s="786"/>
      <c r="D160" s="786"/>
      <c r="E160" s="786"/>
      <c r="F160" s="786"/>
      <c r="G160" s="786"/>
      <c r="H160" s="786"/>
      <c r="I160" s="786"/>
      <c r="J160" s="786"/>
      <c r="K160" s="786"/>
      <c r="L160" s="786"/>
      <c r="M160" s="786"/>
      <c r="N160" s="786"/>
      <c r="O160" s="786"/>
      <c r="P160" s="786"/>
      <c r="Q160" s="786"/>
      <c r="R160" s="786"/>
      <c r="S160" s="786"/>
      <c r="T160" s="786"/>
      <c r="U160" s="786"/>
      <c r="V160" s="786"/>
      <c r="W160" s="786"/>
      <c r="X160" s="786"/>
      <c r="Y160" s="786"/>
      <c r="Z160" s="786"/>
      <c r="AA160" s="786"/>
      <c r="AB160" s="786"/>
      <c r="AC160" s="786"/>
      <c r="AD160" s="786"/>
      <c r="AE160" s="786"/>
      <c r="AF160" s="786"/>
      <c r="AG160" s="786"/>
      <c r="AH160" s="786"/>
      <c r="AI160" s="786"/>
      <c r="AJ160" s="896">
        <v>1996</v>
      </c>
      <c r="AK160" s="896"/>
      <c r="AL160" s="896"/>
      <c r="AM160" s="896"/>
      <c r="AN160" s="896"/>
      <c r="AO160" s="896"/>
      <c r="AP160" s="896"/>
      <c r="AQ160" s="896"/>
      <c r="AR160" s="896"/>
      <c r="AS160" s="896"/>
      <c r="AT160" s="896"/>
      <c r="AU160" s="896"/>
      <c r="AV160" s="896"/>
      <c r="AW160" s="896"/>
      <c r="AX160" s="896"/>
      <c r="AY160" s="896"/>
      <c r="AZ160" s="896"/>
      <c r="BA160" s="896"/>
      <c r="BB160" s="896"/>
      <c r="BC160" s="896"/>
      <c r="BD160" s="896"/>
      <c r="BE160" s="896"/>
      <c r="BF160" s="896"/>
      <c r="BG160" s="896"/>
      <c r="BH160" s="896"/>
      <c r="BI160" s="896"/>
      <c r="BJ160" s="896"/>
      <c r="BK160" s="896"/>
      <c r="BL160" s="896"/>
      <c r="BM160" s="896"/>
      <c r="BN160" s="896"/>
      <c r="BO160" s="896"/>
      <c r="BP160" s="896"/>
      <c r="BQ160" s="896"/>
      <c r="BR160" s="896"/>
      <c r="BS160" s="786">
        <v>1997</v>
      </c>
      <c r="BT160" s="786"/>
      <c r="BU160" s="786"/>
      <c r="BV160" s="786"/>
      <c r="BW160" s="786"/>
      <c r="BX160" s="786"/>
      <c r="BY160" s="786"/>
      <c r="BZ160" s="786"/>
      <c r="CA160" s="786"/>
      <c r="CB160" s="786"/>
      <c r="CC160" s="786"/>
      <c r="CD160" s="786"/>
      <c r="CE160" s="786"/>
      <c r="CF160" s="786"/>
      <c r="CG160" s="786"/>
      <c r="CH160" s="786"/>
      <c r="CI160" s="786"/>
      <c r="CJ160" s="786"/>
      <c r="CK160" s="786"/>
      <c r="CL160" s="786"/>
      <c r="CM160" s="786"/>
      <c r="CN160" s="786"/>
      <c r="CO160" s="786"/>
      <c r="CP160" s="786"/>
      <c r="CQ160" s="786"/>
      <c r="CR160" s="786"/>
      <c r="CS160" s="786"/>
      <c r="CT160" s="786"/>
      <c r="CU160" s="786"/>
      <c r="CV160" s="786"/>
      <c r="CW160" s="786"/>
      <c r="CX160" s="786"/>
      <c r="CY160" s="786"/>
      <c r="CZ160" s="786"/>
      <c r="DA160" s="786"/>
      <c r="DB160" s="896">
        <v>1998</v>
      </c>
      <c r="DC160" s="896"/>
      <c r="DD160" s="896"/>
      <c r="DE160" s="896"/>
      <c r="DF160" s="896"/>
      <c r="DG160" s="896"/>
      <c r="DH160" s="896"/>
      <c r="DI160" s="896"/>
      <c r="DJ160" s="896"/>
      <c r="DK160" s="896"/>
      <c r="DL160" s="896"/>
      <c r="DM160" s="896"/>
      <c r="DN160" s="896"/>
      <c r="DO160" s="896"/>
      <c r="DP160" s="896"/>
      <c r="DQ160" s="896"/>
      <c r="DR160" s="896"/>
      <c r="DS160" s="896"/>
      <c r="DT160" s="896"/>
      <c r="DU160" s="896"/>
      <c r="DV160" s="896"/>
      <c r="DW160" s="896"/>
      <c r="DX160" s="896"/>
      <c r="DY160" s="896"/>
      <c r="DZ160" s="896"/>
      <c r="EA160" s="896"/>
      <c r="EB160" s="896"/>
      <c r="EC160" s="896"/>
      <c r="ED160" s="896"/>
      <c r="EE160" s="896"/>
      <c r="EF160" s="896"/>
      <c r="EG160" s="896"/>
      <c r="EH160" s="896"/>
      <c r="EI160" s="896"/>
      <c r="EJ160" s="896"/>
      <c r="EK160" s="786">
        <v>1999</v>
      </c>
      <c r="EL160" s="786"/>
      <c r="EM160" s="786"/>
      <c r="EN160" s="786"/>
      <c r="EO160" s="786"/>
      <c r="EP160" s="786"/>
      <c r="EQ160" s="786"/>
      <c r="ER160" s="786"/>
      <c r="ES160" s="786"/>
      <c r="ET160" s="786"/>
      <c r="EU160" s="786"/>
      <c r="EV160" s="786"/>
      <c r="EW160" s="786"/>
      <c r="EX160" s="786"/>
      <c r="EY160" s="786"/>
      <c r="EZ160" s="786"/>
      <c r="FA160" s="786"/>
      <c r="FB160" s="786"/>
      <c r="FC160" s="786"/>
      <c r="FD160" s="786"/>
      <c r="FE160" s="786"/>
      <c r="FF160" s="786"/>
      <c r="FG160" s="786"/>
      <c r="FH160" s="786"/>
      <c r="FI160" s="786"/>
      <c r="FJ160" s="786"/>
      <c r="FK160" s="786"/>
      <c r="FL160" s="786"/>
      <c r="FM160" s="786"/>
      <c r="FN160" s="786"/>
      <c r="FO160" s="786"/>
      <c r="FP160" s="786"/>
      <c r="FQ160" s="786"/>
      <c r="FR160" s="786"/>
      <c r="FS160" s="786"/>
      <c r="FT160" s="896">
        <v>2000</v>
      </c>
      <c r="FU160" s="896"/>
      <c r="FV160" s="896"/>
      <c r="FW160" s="896"/>
      <c r="FX160" s="896"/>
      <c r="FY160" s="896"/>
      <c r="FZ160" s="896"/>
      <c r="GA160" s="896"/>
      <c r="GB160" s="896"/>
      <c r="GC160" s="896"/>
      <c r="GD160" s="896"/>
      <c r="GE160" s="896"/>
      <c r="GF160" s="896"/>
      <c r="GG160" s="896"/>
      <c r="GH160" s="896"/>
      <c r="GI160" s="896"/>
      <c r="GJ160" s="896"/>
      <c r="GK160" s="896"/>
      <c r="GL160" s="896"/>
      <c r="GM160" s="896"/>
      <c r="GN160" s="896"/>
      <c r="GO160" s="896"/>
      <c r="GP160" s="896"/>
      <c r="GQ160" s="896"/>
      <c r="GR160" s="896"/>
      <c r="GS160" s="896"/>
      <c r="GT160" s="896"/>
      <c r="GU160" s="896"/>
      <c r="GV160" s="896"/>
      <c r="GW160" s="896"/>
      <c r="GX160" s="896"/>
      <c r="GY160" s="896"/>
      <c r="GZ160" s="896"/>
      <c r="HA160" s="896"/>
      <c r="HB160" s="896"/>
      <c r="HC160" s="786">
        <v>2001</v>
      </c>
      <c r="HD160" s="786"/>
      <c r="HE160" s="786"/>
      <c r="HF160" s="786"/>
      <c r="HG160" s="786"/>
      <c r="HH160" s="786"/>
      <c r="HI160" s="786"/>
      <c r="HJ160" s="786"/>
      <c r="HK160" s="786"/>
      <c r="HL160" s="786"/>
      <c r="HM160" s="786"/>
      <c r="HN160" s="786"/>
      <c r="HO160" s="786"/>
      <c r="HP160" s="786"/>
      <c r="HQ160" s="786"/>
      <c r="HR160" s="786"/>
      <c r="HS160" s="786"/>
      <c r="HT160" s="786"/>
      <c r="HU160" s="786"/>
      <c r="HV160" s="786"/>
      <c r="HW160" s="786"/>
      <c r="HX160" s="786"/>
      <c r="HY160" s="786"/>
      <c r="HZ160" s="786"/>
      <c r="IA160" s="786"/>
      <c r="IB160" s="786"/>
      <c r="IC160" s="786"/>
      <c r="ID160" s="786"/>
      <c r="IE160" s="786"/>
      <c r="IF160" s="786"/>
      <c r="IG160" s="786"/>
      <c r="IH160" s="786"/>
      <c r="II160" s="786"/>
      <c r="IJ160" s="786"/>
      <c r="IK160" s="786"/>
      <c r="IL160" s="896">
        <v>2002</v>
      </c>
      <c r="IM160" s="896"/>
      <c r="IN160" s="896"/>
      <c r="IO160" s="896"/>
      <c r="IP160" s="896"/>
      <c r="IQ160" s="896"/>
      <c r="IR160" s="896"/>
      <c r="IS160" s="896"/>
      <c r="IT160" s="896"/>
      <c r="IU160" s="896"/>
      <c r="IV160" s="896"/>
      <c r="IW160" s="896"/>
      <c r="IX160" s="896"/>
      <c r="IY160" s="896"/>
      <c r="IZ160" s="896"/>
      <c r="JA160" s="896"/>
      <c r="JB160" s="896"/>
      <c r="JC160" s="896"/>
      <c r="JD160" s="896"/>
      <c r="JE160" s="896"/>
      <c r="JF160" s="896"/>
      <c r="JG160" s="896"/>
      <c r="JH160" s="896"/>
      <c r="JI160" s="896"/>
      <c r="JJ160" s="896"/>
      <c r="JK160" s="896"/>
      <c r="JL160" s="896"/>
      <c r="JM160" s="896"/>
      <c r="JN160" s="896"/>
      <c r="JO160" s="896"/>
      <c r="JP160" s="896"/>
      <c r="JQ160" s="896"/>
      <c r="JR160" s="896"/>
      <c r="JS160" s="896"/>
      <c r="JT160" s="896"/>
      <c r="JU160" s="786">
        <v>2003</v>
      </c>
      <c r="JV160" s="786"/>
      <c r="JW160" s="786"/>
      <c r="JX160" s="786"/>
      <c r="JY160" s="786"/>
      <c r="JZ160" s="786"/>
      <c r="KA160" s="786"/>
      <c r="KB160" s="786"/>
      <c r="KC160" s="786"/>
      <c r="KD160" s="786"/>
      <c r="KE160" s="786"/>
      <c r="KF160" s="786"/>
      <c r="KG160" s="786"/>
      <c r="KH160" s="786"/>
      <c r="KI160" s="786"/>
      <c r="KJ160" s="786"/>
      <c r="KK160" s="786"/>
      <c r="KL160" s="786"/>
      <c r="KM160" s="786"/>
      <c r="KN160" s="786"/>
      <c r="KO160" s="786"/>
      <c r="KP160" s="786"/>
      <c r="KQ160" s="786"/>
      <c r="KR160" s="786"/>
      <c r="KS160" s="786"/>
      <c r="KT160" s="786"/>
      <c r="KU160" s="786"/>
      <c r="KV160" s="786"/>
      <c r="KW160" s="786"/>
      <c r="KX160" s="786"/>
      <c r="KY160" s="786"/>
      <c r="KZ160" s="786"/>
      <c r="LA160" s="786"/>
      <c r="LB160" s="786"/>
      <c r="LC160" s="786"/>
      <c r="LD160" s="896">
        <v>2004</v>
      </c>
      <c r="LE160" s="896"/>
      <c r="LF160" s="896"/>
      <c r="LG160" s="896"/>
      <c r="LH160" s="896"/>
      <c r="LI160" s="896"/>
      <c r="LJ160" s="896"/>
      <c r="LK160" s="896"/>
      <c r="LL160" s="896"/>
      <c r="LM160" s="896"/>
      <c r="LN160" s="896"/>
      <c r="LO160" s="896"/>
      <c r="LP160" s="896"/>
      <c r="LQ160" s="896"/>
      <c r="LR160" s="896"/>
      <c r="LS160" s="896"/>
      <c r="LT160" s="896"/>
      <c r="LU160" s="896"/>
      <c r="LV160" s="896"/>
      <c r="LW160" s="896"/>
      <c r="LX160" s="896"/>
      <c r="LY160" s="896"/>
      <c r="LZ160" s="896"/>
      <c r="MA160" s="896"/>
      <c r="MB160" s="896"/>
      <c r="MC160" s="896"/>
      <c r="MD160" s="896"/>
      <c r="ME160" s="896"/>
      <c r="MF160" s="896"/>
      <c r="MG160" s="896"/>
      <c r="MH160" s="896"/>
      <c r="MI160" s="896"/>
      <c r="MJ160" s="896"/>
      <c r="MK160" s="896"/>
      <c r="ML160" s="896"/>
      <c r="MM160" s="786">
        <v>2005</v>
      </c>
      <c r="MN160" s="786"/>
      <c r="MO160" s="786"/>
      <c r="MP160" s="786"/>
      <c r="MQ160" s="786"/>
      <c r="MR160" s="786"/>
      <c r="MS160" s="786"/>
      <c r="MT160" s="786"/>
      <c r="MU160" s="786"/>
      <c r="MV160" s="786"/>
      <c r="MW160" s="786"/>
      <c r="MX160" s="786"/>
      <c r="MY160" s="786"/>
      <c r="MZ160" s="786"/>
      <c r="NA160" s="786"/>
      <c r="NB160" s="786"/>
      <c r="NC160" s="786"/>
      <c r="ND160" s="786"/>
      <c r="NE160" s="786"/>
      <c r="NF160" s="786"/>
      <c r="NG160" s="786"/>
      <c r="NH160" s="786"/>
      <c r="NI160" s="786"/>
      <c r="NJ160" s="786"/>
      <c r="NK160" s="786"/>
      <c r="NL160" s="786"/>
      <c r="NM160" s="786"/>
      <c r="NN160" s="786"/>
      <c r="NO160" s="786"/>
      <c r="NP160" s="786"/>
      <c r="NQ160" s="786"/>
      <c r="NR160" s="786"/>
      <c r="NS160" s="786"/>
      <c r="NT160" s="786"/>
      <c r="NU160" s="786"/>
      <c r="NV160" s="896">
        <v>2006</v>
      </c>
      <c r="NW160" s="896"/>
      <c r="NX160" s="896"/>
      <c r="NY160" s="896"/>
      <c r="NZ160" s="896"/>
      <c r="OA160" s="896"/>
      <c r="OB160" s="896"/>
      <c r="OC160" s="896"/>
      <c r="OD160" s="896"/>
      <c r="OE160" s="896"/>
      <c r="OF160" s="896"/>
      <c r="OG160" s="896"/>
      <c r="OH160" s="896"/>
      <c r="OI160" s="896"/>
      <c r="OJ160" s="896"/>
      <c r="OK160" s="896"/>
      <c r="OL160" s="896"/>
      <c r="OM160" s="896"/>
      <c r="ON160" s="896"/>
      <c r="OO160" s="896"/>
      <c r="OP160" s="896"/>
      <c r="OQ160" s="896"/>
      <c r="OR160" s="896"/>
      <c r="OS160" s="896"/>
      <c r="OT160" s="896"/>
      <c r="OU160" s="896"/>
      <c r="OV160" s="896"/>
      <c r="OW160" s="896"/>
      <c r="OX160" s="896"/>
      <c r="OY160" s="896"/>
      <c r="OZ160" s="896"/>
      <c r="PA160" s="896"/>
      <c r="PB160" s="896"/>
      <c r="PC160" s="896"/>
      <c r="PD160" s="896"/>
      <c r="PE160" s="786">
        <v>2007</v>
      </c>
      <c r="PF160" s="786"/>
      <c r="PG160" s="786"/>
      <c r="PH160" s="786"/>
      <c r="PI160" s="786"/>
      <c r="PJ160" s="786"/>
      <c r="PK160" s="786"/>
      <c r="PL160" s="786"/>
      <c r="PM160" s="786"/>
      <c r="PN160" s="786"/>
      <c r="PO160" s="786"/>
      <c r="PP160" s="786"/>
      <c r="PQ160" s="786"/>
      <c r="PR160" s="786"/>
      <c r="PS160" s="786"/>
      <c r="PT160" s="786"/>
      <c r="PU160" s="786"/>
      <c r="PV160" s="786"/>
      <c r="PW160" s="786"/>
      <c r="PX160" s="786"/>
      <c r="PY160" s="786"/>
      <c r="PZ160" s="786"/>
      <c r="QA160" s="786"/>
      <c r="QB160" s="786"/>
      <c r="QC160" s="786"/>
      <c r="QD160" s="786"/>
      <c r="QE160" s="786"/>
      <c r="QF160" s="786"/>
      <c r="QG160" s="786"/>
      <c r="QH160" s="786"/>
      <c r="QI160" s="786"/>
      <c r="QJ160" s="786"/>
      <c r="QK160" s="786"/>
      <c r="QL160" s="786"/>
      <c r="QM160" s="786"/>
      <c r="QN160" s="896">
        <v>2008</v>
      </c>
      <c r="QO160" s="896"/>
      <c r="QP160" s="896"/>
      <c r="QQ160" s="896"/>
      <c r="QR160" s="896"/>
      <c r="QS160" s="896"/>
      <c r="QT160" s="896"/>
      <c r="QU160" s="896"/>
      <c r="QV160" s="896"/>
      <c r="QW160" s="896"/>
      <c r="QX160" s="896"/>
      <c r="QY160" s="896"/>
      <c r="QZ160" s="896"/>
      <c r="RA160" s="896"/>
      <c r="RB160" s="896"/>
      <c r="RC160" s="896"/>
      <c r="RD160" s="896"/>
      <c r="RE160" s="896"/>
      <c r="RF160" s="896"/>
      <c r="RG160" s="896"/>
      <c r="RH160" s="896"/>
      <c r="RI160" s="896"/>
      <c r="RJ160" s="896"/>
      <c r="RK160" s="896"/>
      <c r="RL160" s="896"/>
      <c r="RM160" s="896"/>
      <c r="RN160" s="896"/>
      <c r="RO160" s="896"/>
      <c r="RP160" s="896"/>
      <c r="RQ160" s="896"/>
      <c r="RR160" s="896"/>
      <c r="RS160" s="896"/>
      <c r="RT160" s="896"/>
      <c r="RU160" s="896"/>
      <c r="RV160" s="896"/>
      <c r="RW160" s="786">
        <v>2009</v>
      </c>
      <c r="RX160" s="786"/>
      <c r="RY160" s="786"/>
      <c r="RZ160" s="786"/>
      <c r="SA160" s="786"/>
      <c r="SB160" s="786"/>
      <c r="SC160" s="786"/>
      <c r="SD160" s="786"/>
      <c r="SE160" s="786"/>
      <c r="SF160" s="786"/>
      <c r="SG160" s="786"/>
      <c r="SH160" s="786"/>
      <c r="SI160" s="786"/>
      <c r="SJ160" s="786"/>
      <c r="SK160" s="786"/>
      <c r="SL160" s="786"/>
      <c r="SM160" s="786"/>
      <c r="SN160" s="786"/>
      <c r="SO160" s="786"/>
      <c r="SP160" s="786"/>
      <c r="SQ160" s="786"/>
      <c r="SR160" s="786"/>
      <c r="SS160" s="786"/>
      <c r="ST160" s="786"/>
      <c r="SU160" s="786"/>
      <c r="SV160" s="786"/>
      <c r="SW160" s="786"/>
      <c r="SX160" s="786"/>
      <c r="SY160" s="786"/>
      <c r="SZ160" s="786"/>
      <c r="TA160" s="786"/>
      <c r="TB160" s="786"/>
      <c r="TC160" s="786"/>
      <c r="TD160" s="786"/>
      <c r="TE160" s="786"/>
    </row>
    <row r="161" spans="1:525" s="528" customFormat="1" x14ac:dyDescent="0.3">
      <c r="A161" s="273">
        <v>6.7183021937689399E-3</v>
      </c>
      <c r="B161" s="273">
        <v>7.0982197598904191E-5</v>
      </c>
      <c r="C161" s="273">
        <v>1.9975264277832541E-2</v>
      </c>
      <c r="D161" s="273">
        <v>1.5828999263314263E-3</v>
      </c>
      <c r="E161" s="273">
        <v>5.0886352296083601E-4</v>
      </c>
      <c r="F161" s="273">
        <v>8.8522916612450916E-3</v>
      </c>
      <c r="G161" s="273">
        <v>1.0164593295053747E-3</v>
      </c>
      <c r="H161" s="273">
        <v>1.6308420241943472E-5</v>
      </c>
      <c r="I161" s="273">
        <v>1.9741802266979146E-4</v>
      </c>
      <c r="J161" s="273">
        <v>8.626920524251214E-4</v>
      </c>
      <c r="K161" s="273">
        <v>4.4235970212970815E-5</v>
      </c>
      <c r="L161" s="273">
        <v>5.514650669963592E-5</v>
      </c>
      <c r="M161" s="273">
        <v>2.6079990834957785E-5</v>
      </c>
      <c r="N161" s="273">
        <v>3.5014971977926734E-5</v>
      </c>
      <c r="O161" s="273">
        <v>2.2185597843881444E-5</v>
      </c>
      <c r="P161" s="273">
        <v>4.0375642231849795E-4</v>
      </c>
      <c r="Q161" s="273">
        <v>4.8944125773502945E-5</v>
      </c>
      <c r="R161" s="273">
        <v>1.1096353715982865E-4</v>
      </c>
      <c r="S161" s="273">
        <v>6.5712132296646318E-5</v>
      </c>
      <c r="T161" s="273">
        <v>3.590930699336942E-4</v>
      </c>
      <c r="U161" s="273">
        <v>4.0799410711493488E-4</v>
      </c>
      <c r="V161" s="273">
        <v>1.8299381577470241E-3</v>
      </c>
      <c r="W161" s="273">
        <v>4.0552769413680745E-5</v>
      </c>
      <c r="X161" s="273">
        <v>3.1222310745378592E-4</v>
      </c>
      <c r="Y161" s="273">
        <v>2.4122184665596231E-5</v>
      </c>
      <c r="Z161" s="273">
        <v>8.058804805902526E-5</v>
      </c>
      <c r="AA161" s="273">
        <v>1.682439767111491E-5</v>
      </c>
      <c r="AB161" s="273">
        <v>1.4933363940362301E-5</v>
      </c>
      <c r="AC161" s="273">
        <v>1.0212385681903853E-4</v>
      </c>
      <c r="AD161" s="273">
        <v>2.440505542349184E-5</v>
      </c>
      <c r="AE161" s="273">
        <v>1.8465475473414928E-4</v>
      </c>
      <c r="AF161" s="273">
        <v>1.1783357800638912E-4</v>
      </c>
      <c r="AG161" s="273">
        <v>2.0636500729413407E-4</v>
      </c>
      <c r="AH161" s="273">
        <v>2.3154672126754445E-4</v>
      </c>
      <c r="AI161" s="273">
        <v>0</v>
      </c>
      <c r="AJ161" s="45">
        <v>6.7089767307661283E-3</v>
      </c>
      <c r="AK161" s="45">
        <v>6.2201567516871181E-5</v>
      </c>
      <c r="AL161" s="45">
        <v>1.8274070203891594E-2</v>
      </c>
      <c r="AM161" s="45">
        <v>1.4575046665746513E-3</v>
      </c>
      <c r="AN161" s="45">
        <v>5.1021021765388177E-4</v>
      </c>
      <c r="AO161" s="45">
        <v>7.9844070079424269E-3</v>
      </c>
      <c r="AP161" s="45">
        <v>7.8555047499629955E-4</v>
      </c>
      <c r="AQ161" s="45">
        <v>1.5875748142359715E-5</v>
      </c>
      <c r="AR161" s="45">
        <v>1.934532620385289E-4</v>
      </c>
      <c r="AS161" s="45">
        <v>7.6779220047490577E-4</v>
      </c>
      <c r="AT161" s="45">
        <v>4.0346551303685188E-5</v>
      </c>
      <c r="AU161" s="45">
        <v>4.9412134771074807E-5</v>
      </c>
      <c r="AV161" s="45">
        <v>2.5864942279410947E-5</v>
      </c>
      <c r="AW161" s="45">
        <v>3.4910825200533071E-5</v>
      </c>
      <c r="AX161" s="45">
        <v>2.1581466609365816E-5</v>
      </c>
      <c r="AY161" s="45">
        <v>3.7297985186473674E-4</v>
      </c>
      <c r="AZ161" s="45">
        <v>4.6920278478065889E-5</v>
      </c>
      <c r="BA161" s="45">
        <v>1.0602214531036922E-4</v>
      </c>
      <c r="BB161" s="45">
        <v>6.2168818950793442E-5</v>
      </c>
      <c r="BC161" s="45">
        <v>3.6913676190000006E-4</v>
      </c>
      <c r="BD161" s="45">
        <v>4.0475819087256636E-4</v>
      </c>
      <c r="BE161" s="45">
        <v>1.7475790164957028E-3</v>
      </c>
      <c r="BF161" s="45">
        <v>3.8634940960982454E-5</v>
      </c>
      <c r="BG161" s="45">
        <v>2.9376674179312025E-4</v>
      </c>
      <c r="BH161" s="45">
        <v>2.3357825227682836E-5</v>
      </c>
      <c r="BI161" s="45">
        <v>7.1371551919495951E-5</v>
      </c>
      <c r="BJ161" s="45">
        <v>1.6922217837374398E-5</v>
      </c>
      <c r="BK161" s="45">
        <v>1.4069791168596481E-5</v>
      </c>
      <c r="BL161" s="45">
        <v>8.5481688189403607E-5</v>
      </c>
      <c r="BM161" s="45">
        <v>2.3840187941462454E-5</v>
      </c>
      <c r="BN161" s="45">
        <v>1.6028482862789317E-4</v>
      </c>
      <c r="BO161" s="45">
        <v>1.1980743642861139E-4</v>
      </c>
      <c r="BP161" s="45">
        <v>1.8919367701992644E-4</v>
      </c>
      <c r="BQ161" s="45">
        <v>2.2915272287100651E-4</v>
      </c>
      <c r="BR161" s="45">
        <v>0</v>
      </c>
      <c r="BS161" s="273">
        <v>6.2943430380024874E-3</v>
      </c>
      <c r="BT161" s="273">
        <v>6.3693546972171225E-5</v>
      </c>
      <c r="BU161" s="273">
        <v>1.8001687130391377E-2</v>
      </c>
      <c r="BV161" s="273">
        <v>1.3248876145157398E-3</v>
      </c>
      <c r="BW161" s="273">
        <v>4.516634410411527E-4</v>
      </c>
      <c r="BX161" s="273">
        <v>8.0072219315786234E-3</v>
      </c>
      <c r="BY161" s="273">
        <v>8.0352749788484832E-4</v>
      </c>
      <c r="BZ161" s="273">
        <v>1.5036850326485748E-5</v>
      </c>
      <c r="CA161" s="273">
        <v>1.8208238832366153E-4</v>
      </c>
      <c r="CB161" s="273">
        <v>7.4735663506370217E-4</v>
      </c>
      <c r="CC161" s="273">
        <v>3.9747339987132486E-5</v>
      </c>
      <c r="CD161" s="273">
        <v>4.6115160684084455E-5</v>
      </c>
      <c r="CE161" s="273">
        <v>2.4218100664905449E-5</v>
      </c>
      <c r="CF161" s="273">
        <v>3.1348020782567458E-5</v>
      </c>
      <c r="CG161" s="273">
        <v>1.6107816623149023E-5</v>
      </c>
      <c r="CH161" s="273">
        <v>3.494265571057552E-4</v>
      </c>
      <c r="CI161" s="273">
        <v>4.6629733122393071E-5</v>
      </c>
      <c r="CJ161" s="273">
        <v>1.0208847762710141E-4</v>
      </c>
      <c r="CK161" s="273">
        <v>5.6614088150995554E-5</v>
      </c>
      <c r="CL161" s="273">
        <v>3.312796820276495E-4</v>
      </c>
      <c r="CM161" s="273">
        <v>3.8040245971061707E-4</v>
      </c>
      <c r="CN161" s="273">
        <v>1.6051839361706296E-3</v>
      </c>
      <c r="CO161" s="273">
        <v>3.6909794439573854E-5</v>
      </c>
      <c r="CP161" s="273">
        <v>2.6644762100294753E-4</v>
      </c>
      <c r="CQ161" s="273">
        <v>2.2878223043270871E-5</v>
      </c>
      <c r="CR161" s="273">
        <v>6.7453135787955227E-5</v>
      </c>
      <c r="CS161" s="273">
        <v>1.7266700336637516E-5</v>
      </c>
      <c r="CT161" s="273">
        <v>1.4201420644545138E-5</v>
      </c>
      <c r="CU161" s="273">
        <v>9.149931520112544E-5</v>
      </c>
      <c r="CV161" s="273">
        <v>2.3357588028791279E-5</v>
      </c>
      <c r="CW161" s="273">
        <v>1.7417202965617931E-4</v>
      </c>
      <c r="CX161" s="273">
        <v>1.1046626267233542E-4</v>
      </c>
      <c r="CY161" s="273">
        <v>1.8534212860498039E-4</v>
      </c>
      <c r="CZ161" s="273">
        <v>2.3674040584117494E-4</v>
      </c>
      <c r="DA161" s="273">
        <v>0</v>
      </c>
      <c r="DB161" s="45">
        <v>6.5495088560669013E-3</v>
      </c>
      <c r="DC161" s="45">
        <v>6.4461725661593225E-5</v>
      </c>
      <c r="DD161" s="45">
        <v>1.8174097496970298E-2</v>
      </c>
      <c r="DE161" s="45">
        <v>1.1934602842442782E-3</v>
      </c>
      <c r="DF161" s="45">
        <v>4.6996636137405361E-4</v>
      </c>
      <c r="DG161" s="45">
        <v>8.9319502655705128E-3</v>
      </c>
      <c r="DH161" s="45">
        <v>8.7906265892610477E-4</v>
      </c>
      <c r="DI161" s="45">
        <v>2.7071452993778239E-5</v>
      </c>
      <c r="DJ161" s="45">
        <v>1.8670431817222158E-4</v>
      </c>
      <c r="DK161" s="45">
        <v>7.7569797441481316E-4</v>
      </c>
      <c r="DL161" s="45">
        <v>4.36453877148472E-5</v>
      </c>
      <c r="DM161" s="45">
        <v>4.7025075483289261E-5</v>
      </c>
      <c r="DN161" s="45">
        <v>2.4590792534181796E-5</v>
      </c>
      <c r="DO161" s="45">
        <v>2.997731015789122E-5</v>
      </c>
      <c r="DP161" s="45">
        <v>1.5127411310791462E-5</v>
      </c>
      <c r="DQ161" s="45">
        <v>3.4424958250069615E-4</v>
      </c>
      <c r="DR161" s="45">
        <v>5.3736488593703218E-5</v>
      </c>
      <c r="DS161" s="45">
        <v>1.155940703690126E-4</v>
      </c>
      <c r="DT161" s="45">
        <v>5.8854830790134417E-5</v>
      </c>
      <c r="DU161" s="45">
        <v>3.1732671594208577E-4</v>
      </c>
      <c r="DV161" s="45">
        <v>3.9840322206699454E-4</v>
      </c>
      <c r="DW161" s="45">
        <v>1.663489556261732E-3</v>
      </c>
      <c r="DX161" s="45">
        <v>3.7294866498620379E-5</v>
      </c>
      <c r="DY161" s="45">
        <v>2.6279014410717752E-4</v>
      </c>
      <c r="DZ161" s="45">
        <v>2.3314971452433914E-5</v>
      </c>
      <c r="EA161" s="45">
        <v>6.994680643149264E-5</v>
      </c>
      <c r="EB161" s="45">
        <v>1.9336936450163188E-5</v>
      </c>
      <c r="EC161" s="45">
        <v>1.6485234923096193E-5</v>
      </c>
      <c r="ED161" s="45">
        <v>9.5932088088988607E-5</v>
      </c>
      <c r="EE161" s="45">
        <v>2.3585144374241913E-5</v>
      </c>
      <c r="EF161" s="45">
        <v>1.946884879629328E-4</v>
      </c>
      <c r="EG161" s="45">
        <v>1.2281714026820531E-4</v>
      </c>
      <c r="EH161" s="45">
        <v>1.9389263878527756E-4</v>
      </c>
      <c r="EI161" s="45">
        <v>2.4426267691336442E-4</v>
      </c>
      <c r="EJ161" s="45">
        <v>0</v>
      </c>
      <c r="EK161" s="273">
        <v>6.2908152077927621E-3</v>
      </c>
      <c r="EL161" s="273">
        <v>6.4095113762852669E-5</v>
      </c>
      <c r="EM161" s="273">
        <v>1.6624534011999464E-2</v>
      </c>
      <c r="EN161" s="273">
        <v>1.0475287973770633E-3</v>
      </c>
      <c r="EO161" s="273">
        <v>4.437462262516458E-4</v>
      </c>
      <c r="EP161" s="273">
        <v>9.6345915265025096E-3</v>
      </c>
      <c r="EQ161" s="273">
        <v>9.9904061317653481E-4</v>
      </c>
      <c r="ER161" s="273">
        <v>1.9178170107197962E-5</v>
      </c>
      <c r="ES161" s="273">
        <v>1.8518893127298283E-4</v>
      </c>
      <c r="ET161" s="273">
        <v>7.4124186611691193E-4</v>
      </c>
      <c r="EU161" s="273">
        <v>4.1022403530251445E-5</v>
      </c>
      <c r="EV161" s="273">
        <v>4.3810431349460059E-5</v>
      </c>
      <c r="EW161" s="273">
        <v>2.3348058041389946E-5</v>
      </c>
      <c r="EX161" s="273">
        <v>2.4761327891111969E-5</v>
      </c>
      <c r="EY161" s="273">
        <v>1.4040502658238329E-5</v>
      </c>
      <c r="EZ161" s="273">
        <v>3.7298637823923839E-4</v>
      </c>
      <c r="FA161" s="273">
        <v>5.8057083720720633E-5</v>
      </c>
      <c r="FB161" s="273">
        <v>1.1115994024240008E-4</v>
      </c>
      <c r="FC161" s="273">
        <v>5.1485575173804072E-5</v>
      </c>
      <c r="FD161" s="273">
        <v>2.5439289833078968E-4</v>
      </c>
      <c r="FE161" s="273">
        <v>3.3891973872315635E-4</v>
      </c>
      <c r="FF161" s="273">
        <v>1.5399457177564203E-3</v>
      </c>
      <c r="FG161" s="273">
        <v>3.4814292238515196E-5</v>
      </c>
      <c r="FH161" s="273">
        <v>2.2019698208068162E-4</v>
      </c>
      <c r="FI161" s="273">
        <v>2.496518094869676E-5</v>
      </c>
      <c r="FJ161" s="273">
        <v>6.0718031342236895E-5</v>
      </c>
      <c r="FK161" s="273">
        <v>1.8363607490515476E-5</v>
      </c>
      <c r="FL161" s="273">
        <v>1.5337187001722706E-5</v>
      </c>
      <c r="FM161" s="273">
        <v>8.7016789127445919E-5</v>
      </c>
      <c r="FN161" s="273">
        <v>2.1588450974497899E-5</v>
      </c>
      <c r="FO161" s="273">
        <v>1.863352292122069E-4</v>
      </c>
      <c r="FP161" s="273">
        <v>1.1306744836964844E-4</v>
      </c>
      <c r="FQ161" s="273">
        <v>1.8365364720801652E-4</v>
      </c>
      <c r="FR161" s="273">
        <v>2.5277261760577757E-4</v>
      </c>
      <c r="FS161" s="273">
        <v>0</v>
      </c>
      <c r="FT161" s="45">
        <v>6.7603135564673553E-3</v>
      </c>
      <c r="FU161" s="45">
        <v>5.9967129539805908E-5</v>
      </c>
      <c r="FV161" s="45">
        <v>1.6735147874157717E-2</v>
      </c>
      <c r="FW161" s="45">
        <v>1.0380738290758044E-3</v>
      </c>
      <c r="FX161" s="45">
        <v>6.050247042392211E-4</v>
      </c>
      <c r="FY161" s="45">
        <v>1.0199133719451789E-2</v>
      </c>
      <c r="FZ161" s="45">
        <v>1.1604419501296671E-3</v>
      </c>
      <c r="GA161" s="45">
        <v>1.6852373238701336E-5</v>
      </c>
      <c r="GB161" s="45">
        <v>2.0090029609042857E-4</v>
      </c>
      <c r="GC161" s="45">
        <v>5.5437470038869306E-4</v>
      </c>
      <c r="GD161" s="45">
        <v>4.6066333564488492E-5</v>
      </c>
      <c r="GE161" s="45">
        <v>4.7153922826146303E-5</v>
      </c>
      <c r="GF161" s="45">
        <v>2.1446443730322395E-5</v>
      </c>
      <c r="GG161" s="45">
        <v>2.338474701431925E-5</v>
      </c>
      <c r="GH161" s="45">
        <v>1.2951674028770457E-5</v>
      </c>
      <c r="GI161" s="45">
        <v>3.2400097262205469E-4</v>
      </c>
      <c r="GJ161" s="45">
        <v>5.6917302107293633E-5</v>
      </c>
      <c r="GK161" s="45">
        <v>1.0312406266972588E-4</v>
      </c>
      <c r="GL161" s="45">
        <v>5.6760968723091427E-5</v>
      </c>
      <c r="GM161" s="45">
        <v>3.1045337508067602E-4</v>
      </c>
      <c r="GN161" s="45">
        <v>3.2222572455070501E-4</v>
      </c>
      <c r="GO161" s="45">
        <v>1.6334176196113319E-3</v>
      </c>
      <c r="GP161" s="45">
        <v>2.5376202291781595E-5</v>
      </c>
      <c r="GQ161" s="45">
        <v>2.2010607477651996E-4</v>
      </c>
      <c r="GR161" s="45">
        <v>2.2298551552424744E-5</v>
      </c>
      <c r="GS161" s="45">
        <v>5.964977712757007E-5</v>
      </c>
      <c r="GT161" s="45">
        <v>1.2495378297243465E-5</v>
      </c>
      <c r="GU161" s="45">
        <v>1.1973878566954324E-5</v>
      </c>
      <c r="GV161" s="45">
        <v>7.7771660190477141E-5</v>
      </c>
      <c r="GW161" s="45">
        <v>2.1736512980178213E-5</v>
      </c>
      <c r="GX161" s="45">
        <v>2.2498634353572582E-4</v>
      </c>
      <c r="GY161" s="45">
        <v>9.9713794793044081E-5</v>
      </c>
      <c r="GZ161" s="45">
        <v>2.1458140971877544E-4</v>
      </c>
      <c r="HA161" s="45">
        <v>2.5492926076554835E-4</v>
      </c>
      <c r="HB161" s="45">
        <v>0</v>
      </c>
      <c r="HC161" s="273">
        <v>6.5154121285804951E-3</v>
      </c>
      <c r="HD161" s="273">
        <v>8.0554941785493682E-5</v>
      </c>
      <c r="HE161" s="273">
        <v>1.6299568910379331E-2</v>
      </c>
      <c r="HF161" s="273">
        <v>9.3419188187270042E-4</v>
      </c>
      <c r="HG161" s="273">
        <v>5.4286340853231863E-4</v>
      </c>
      <c r="HH161" s="273">
        <v>9.0687851539238071E-3</v>
      </c>
      <c r="HI161" s="273">
        <v>1.0815507235898431E-3</v>
      </c>
      <c r="HJ161" s="273">
        <v>1.8979773791251783E-5</v>
      </c>
      <c r="HK161" s="273">
        <v>1.5515876011130912E-4</v>
      </c>
      <c r="HL161" s="273">
        <v>4.9676317089454645E-4</v>
      </c>
      <c r="HM161" s="273">
        <v>3.6603685815074789E-5</v>
      </c>
      <c r="HN161" s="273">
        <v>3.8629814535172796E-5</v>
      </c>
      <c r="HO161" s="273">
        <v>1.6812219703952311E-5</v>
      </c>
      <c r="HP161" s="273">
        <v>2.3476905404572537E-5</v>
      </c>
      <c r="HQ161" s="273">
        <v>1.1435118102572714E-5</v>
      </c>
      <c r="HR161" s="273">
        <v>3.1949029501986755E-4</v>
      </c>
      <c r="HS161" s="273">
        <v>6.6839140430942674E-5</v>
      </c>
      <c r="HT161" s="273">
        <v>1.0454168888850669E-4</v>
      </c>
      <c r="HU161" s="273">
        <v>4.9194977783499286E-5</v>
      </c>
      <c r="HV161" s="273">
        <v>2.8539477949218403E-4</v>
      </c>
      <c r="HW161" s="273">
        <v>3.0428922414564688E-4</v>
      </c>
      <c r="HX161" s="273">
        <v>1.5794002035906468E-3</v>
      </c>
      <c r="HY161" s="273">
        <v>2.7296327080330398E-5</v>
      </c>
      <c r="HZ161" s="273">
        <v>2.0257610643587939E-4</v>
      </c>
      <c r="IA161" s="273">
        <v>2.2913065753869728E-5</v>
      </c>
      <c r="IB161" s="273">
        <v>4.8148116651303479E-5</v>
      </c>
      <c r="IC161" s="273">
        <v>1.2451250104300344E-5</v>
      </c>
      <c r="ID161" s="273">
        <v>1.0870851067192309E-5</v>
      </c>
      <c r="IE161" s="273">
        <v>6.1575487778024724E-5</v>
      </c>
      <c r="IF161" s="273">
        <v>2.0665363532708303E-5</v>
      </c>
      <c r="IG161" s="273">
        <v>2.5287788407012205E-4</v>
      </c>
      <c r="IH161" s="273">
        <v>1.2841306725430368E-4</v>
      </c>
      <c r="II161" s="273">
        <v>2.0251956458908161E-4</v>
      </c>
      <c r="IJ161" s="273">
        <v>2.7705570250719625E-4</v>
      </c>
      <c r="IK161" s="273">
        <v>0</v>
      </c>
      <c r="IL161" s="45">
        <v>6.1403238854696772E-3</v>
      </c>
      <c r="IM161" s="45">
        <v>7.9426689261764385E-5</v>
      </c>
      <c r="IN161" s="45">
        <v>1.5051092164624762E-2</v>
      </c>
      <c r="IO161" s="45">
        <v>8.9599887898712501E-4</v>
      </c>
      <c r="IP161" s="45">
        <v>5.3982839605193442E-4</v>
      </c>
      <c r="IQ161" s="45">
        <v>8.6498682683492454E-3</v>
      </c>
      <c r="IR161" s="45">
        <v>1.0700038164342342E-3</v>
      </c>
      <c r="IS161" s="45">
        <v>2.873294819452145E-5</v>
      </c>
      <c r="IT161" s="45">
        <v>1.5765392048841753E-4</v>
      </c>
      <c r="IU161" s="45">
        <v>4.5630260157942853E-4</v>
      </c>
      <c r="IV161" s="45">
        <v>3.7451968215877865E-5</v>
      </c>
      <c r="IW161" s="45">
        <v>4.1054730721953307E-5</v>
      </c>
      <c r="IX161" s="45">
        <v>1.7830582931743366E-5</v>
      </c>
      <c r="IY161" s="45">
        <v>2.3168793829357784E-5</v>
      </c>
      <c r="IZ161" s="45">
        <v>1.1483004063087552E-5</v>
      </c>
      <c r="JA161" s="45">
        <v>3.126130669886863E-4</v>
      </c>
      <c r="JB161" s="45">
        <v>7.4571949173968225E-5</v>
      </c>
      <c r="JC161" s="45">
        <v>1.0301678787590092E-4</v>
      </c>
      <c r="JD161" s="45">
        <v>4.5117104967237317E-5</v>
      </c>
      <c r="JE161" s="45">
        <v>2.7363534355284822E-4</v>
      </c>
      <c r="JF161" s="45">
        <v>3.1844700209247579E-4</v>
      </c>
      <c r="JG161" s="45">
        <v>1.5314126922253426E-3</v>
      </c>
      <c r="JH161" s="45">
        <v>2.2774595809656507E-5</v>
      </c>
      <c r="JI161" s="45">
        <v>1.8743040283346129E-4</v>
      </c>
      <c r="JJ161" s="45">
        <v>2.0083185837792489E-5</v>
      </c>
      <c r="JK161" s="45">
        <v>4.5723202863483454E-5</v>
      </c>
      <c r="JL161" s="45">
        <v>1.1026807507426027E-5</v>
      </c>
      <c r="JM161" s="45">
        <v>9.380869299381402E-6</v>
      </c>
      <c r="JN161" s="45">
        <v>5.9666856800303884E-5</v>
      </c>
      <c r="JO161" s="45">
        <v>1.8707286833958588E-5</v>
      </c>
      <c r="JP161" s="45">
        <v>2.0911688356766033E-4</v>
      </c>
      <c r="JQ161" s="45">
        <v>9.6054223312806735E-5</v>
      </c>
      <c r="JR161" s="45">
        <v>1.803091605490611E-4</v>
      </c>
      <c r="JS161" s="45">
        <v>2.4885823645617259E-4</v>
      </c>
      <c r="JT161" s="45">
        <v>0</v>
      </c>
      <c r="JU161" s="273">
        <v>7.0344471231645576E-3</v>
      </c>
      <c r="JV161" s="273">
        <v>8.7608507804735902E-5</v>
      </c>
      <c r="JW161" s="273">
        <v>1.6810520024590127E-2</v>
      </c>
      <c r="JX161" s="273">
        <v>9.9618365168794806E-4</v>
      </c>
      <c r="JY161" s="273">
        <v>5.8889493593367178E-4</v>
      </c>
      <c r="JZ161" s="273">
        <v>8.1700203045232452E-3</v>
      </c>
      <c r="KA161" s="273">
        <v>9.9605221828917676E-4</v>
      </c>
      <c r="KB161" s="273">
        <v>2.1537718805658821E-5</v>
      </c>
      <c r="KC161" s="273">
        <v>1.6166003191020551E-4</v>
      </c>
      <c r="KD161" s="273">
        <v>5.1873322561873827E-4</v>
      </c>
      <c r="KE161" s="273">
        <v>3.5595770886685738E-5</v>
      </c>
      <c r="KF161" s="273">
        <v>4.3124342490171175E-5</v>
      </c>
      <c r="KG161" s="273">
        <v>2.3128667188934535E-5</v>
      </c>
      <c r="KH161" s="273">
        <v>2.9283869624326858E-5</v>
      </c>
      <c r="KI161" s="273">
        <v>1.3098577051714167E-5</v>
      </c>
      <c r="KJ161" s="273">
        <v>3.0119942256907607E-4</v>
      </c>
      <c r="KK161" s="273">
        <v>9.4551793444103426E-5</v>
      </c>
      <c r="KL161" s="273">
        <v>1.0900263868360517E-4</v>
      </c>
      <c r="KM161" s="273">
        <v>4.8835148744023604E-5</v>
      </c>
      <c r="KN161" s="273">
        <v>2.9497224068043647E-4</v>
      </c>
      <c r="KO161" s="273">
        <v>3.2957345192500653E-4</v>
      </c>
      <c r="KP161" s="273">
        <v>1.6231984242839781E-3</v>
      </c>
      <c r="KQ161" s="273">
        <v>2.7411110482629914E-5</v>
      </c>
      <c r="KR161" s="273">
        <v>2.1249692071936778E-4</v>
      </c>
      <c r="KS161" s="273">
        <v>2.1255853880395477E-5</v>
      </c>
      <c r="KT161" s="273">
        <v>5.1703520626132195E-5</v>
      </c>
      <c r="KU161" s="273">
        <v>1.3132402348848917E-5</v>
      </c>
      <c r="KV161" s="273">
        <v>1.1505244363456469E-5</v>
      </c>
      <c r="KW161" s="273">
        <v>7.4801072037498299E-5</v>
      </c>
      <c r="KX161" s="273">
        <v>2.09534529874625E-5</v>
      </c>
      <c r="KY161" s="273">
        <v>2.7437121407972756E-4</v>
      </c>
      <c r="KZ161" s="273">
        <v>9.9250383766690762E-5</v>
      </c>
      <c r="LA161" s="273">
        <v>2.24650460810852E-4</v>
      </c>
      <c r="LB161" s="273">
        <v>2.896057718825271E-4</v>
      </c>
      <c r="LC161" s="273">
        <v>0</v>
      </c>
      <c r="LD161" s="45">
        <v>6.4512007834219461E-3</v>
      </c>
      <c r="LE161" s="45">
        <v>8.8961584279931936E-5</v>
      </c>
      <c r="LF161" s="45">
        <v>1.5211565301269039E-2</v>
      </c>
      <c r="LG161" s="45">
        <v>8.1241848448043664E-4</v>
      </c>
      <c r="LH161" s="45">
        <v>5.6043987099774293E-4</v>
      </c>
      <c r="LI161" s="45">
        <v>8.4603126781531788E-3</v>
      </c>
      <c r="LJ161" s="45">
        <v>1.0235053052220005E-3</v>
      </c>
      <c r="LK161" s="45">
        <v>1.811468848705984E-5</v>
      </c>
      <c r="LL161" s="45">
        <v>1.5388010588421905E-4</v>
      </c>
      <c r="LM161" s="45">
        <v>4.9107281919644468E-4</v>
      </c>
      <c r="LN161" s="45">
        <v>4.0787754780361937E-5</v>
      </c>
      <c r="LO161" s="45">
        <v>4.0794928073185681E-5</v>
      </c>
      <c r="LP161" s="45">
        <v>1.9328965063561076E-5</v>
      </c>
      <c r="LQ161" s="45">
        <v>1.5048075626623574E-5</v>
      </c>
      <c r="LR161" s="45">
        <v>1.276847378613481E-5</v>
      </c>
      <c r="LS161" s="45">
        <v>2.9263334984405454E-4</v>
      </c>
      <c r="LT161" s="45">
        <v>8.8927162524764518E-5</v>
      </c>
      <c r="LU161" s="45">
        <v>9.9360837747806006E-5</v>
      </c>
      <c r="LV161" s="45">
        <v>4.7110726745694509E-5</v>
      </c>
      <c r="LW161" s="45">
        <v>2.8267284948100939E-4</v>
      </c>
      <c r="LX161" s="45">
        <v>3.050952733974044E-4</v>
      </c>
      <c r="LY161" s="45">
        <v>1.5773465458546986E-3</v>
      </c>
      <c r="LZ161" s="45">
        <v>2.6275848339805767E-5</v>
      </c>
      <c r="MA161" s="45">
        <v>1.8853862759290782E-4</v>
      </c>
      <c r="MB161" s="45">
        <v>1.8041777874247605E-5</v>
      </c>
      <c r="MC161" s="45">
        <v>5.3484679303399493E-5</v>
      </c>
      <c r="MD161" s="45">
        <v>1.3462256540357414E-5</v>
      </c>
      <c r="ME161" s="45">
        <v>1.1395226482288488E-5</v>
      </c>
      <c r="MF161" s="45">
        <v>6.2473615526502512E-5</v>
      </c>
      <c r="MG161" s="45">
        <v>2.063763825665257E-5</v>
      </c>
      <c r="MH161" s="45">
        <v>2.1580094947111234E-4</v>
      </c>
      <c r="MI161" s="45">
        <v>8.9498437669755339E-5</v>
      </c>
      <c r="MJ161" s="45">
        <v>2.2441448985269878E-4</v>
      </c>
      <c r="MK161" s="45">
        <v>2.7994994871266619E-4</v>
      </c>
      <c r="ML161" s="45">
        <v>0</v>
      </c>
      <c r="MM161" s="273">
        <v>6.2399403242749032E-3</v>
      </c>
      <c r="MN161" s="273">
        <v>8.6243241536380205E-5</v>
      </c>
      <c r="MO161" s="273">
        <v>1.490257278456089E-2</v>
      </c>
      <c r="MP161" s="273">
        <v>7.8822152313847793E-4</v>
      </c>
      <c r="MQ161" s="273">
        <v>5.245650955836629E-4</v>
      </c>
      <c r="MR161" s="273">
        <v>8.5517390395122191E-3</v>
      </c>
      <c r="MS161" s="273">
        <v>1.0165768300779733E-3</v>
      </c>
      <c r="MT161" s="273">
        <v>1.7178107352462728E-5</v>
      </c>
      <c r="MU161" s="273">
        <v>1.4779112580449088E-4</v>
      </c>
      <c r="MV161" s="273">
        <v>4.950314564404147E-4</v>
      </c>
      <c r="MW161" s="273">
        <v>3.8962194677254742E-5</v>
      </c>
      <c r="MX161" s="273">
        <v>3.4796738008403166E-5</v>
      </c>
      <c r="MY161" s="273">
        <v>1.7651621474466105E-5</v>
      </c>
      <c r="MZ161" s="273">
        <v>1.5642613450519183E-5</v>
      </c>
      <c r="NA161" s="273">
        <v>9.1151015170950639E-6</v>
      </c>
      <c r="NB161" s="273">
        <v>3.1075945170645964E-4</v>
      </c>
      <c r="NC161" s="273">
        <v>9.4360050961466381E-5</v>
      </c>
      <c r="ND161" s="273">
        <v>9.0726410181152917E-5</v>
      </c>
      <c r="NE161" s="273">
        <v>5.5790922778554665E-5</v>
      </c>
      <c r="NF161" s="273">
        <v>3.0170191713572379E-4</v>
      </c>
      <c r="NG161" s="273">
        <v>3.0349351405490997E-4</v>
      </c>
      <c r="NH161" s="273">
        <v>1.5888643564060053E-3</v>
      </c>
      <c r="NI161" s="273">
        <v>2.4584841289346164E-5</v>
      </c>
      <c r="NJ161" s="273">
        <v>1.7208406327192069E-4</v>
      </c>
      <c r="NK161" s="273">
        <v>1.7718276018563385E-5</v>
      </c>
      <c r="NL161" s="273">
        <v>5.0739795289743393E-5</v>
      </c>
      <c r="NM161" s="273">
        <v>1.3131932405837674E-5</v>
      </c>
      <c r="NN161" s="273">
        <v>1.0643220736726235E-5</v>
      </c>
      <c r="NO161" s="273">
        <v>6.0755028490166596E-5</v>
      </c>
      <c r="NP161" s="273">
        <v>2.0585668951493137E-5</v>
      </c>
      <c r="NQ161" s="273">
        <v>2.1437601541335056E-4</v>
      </c>
      <c r="NR161" s="273">
        <v>8.9361914454403097E-5</v>
      </c>
      <c r="NS161" s="273">
        <v>2.0209921628002752E-4</v>
      </c>
      <c r="NT161" s="273">
        <v>2.8081663563773079E-4</v>
      </c>
      <c r="NU161" s="273">
        <v>0</v>
      </c>
      <c r="NV161" s="45">
        <v>6.3562847789488666E-3</v>
      </c>
      <c r="NW161" s="45">
        <v>9.0014959979552877E-5</v>
      </c>
      <c r="NX161" s="45">
        <v>1.4924822875918656E-2</v>
      </c>
      <c r="NY161" s="45">
        <v>8.1666469784910623E-4</v>
      </c>
      <c r="NZ161" s="45">
        <v>5.1479435065118881E-4</v>
      </c>
      <c r="OA161" s="45">
        <v>7.815342415892124E-3</v>
      </c>
      <c r="OB161" s="45">
        <v>8.2676999098415908E-4</v>
      </c>
      <c r="OC161" s="45">
        <v>1.3963628239854456E-5</v>
      </c>
      <c r="OD161" s="45">
        <v>1.4548499362948531E-4</v>
      </c>
      <c r="OE161" s="45">
        <v>5.9645387227967096E-4</v>
      </c>
      <c r="OF161" s="45">
        <v>3.5854755639744813E-5</v>
      </c>
      <c r="OG161" s="45">
        <v>3.2012306493429701E-5</v>
      </c>
      <c r="OH161" s="45">
        <v>1.7902718351006408E-5</v>
      </c>
      <c r="OI161" s="45">
        <v>1.5050088114165631E-5</v>
      </c>
      <c r="OJ161" s="45">
        <v>9.5957771079097318E-6</v>
      </c>
      <c r="OK161" s="45">
        <v>2.8350170398217455E-4</v>
      </c>
      <c r="OL161" s="45">
        <v>8.6016259991117893E-5</v>
      </c>
      <c r="OM161" s="45">
        <v>8.6978398787152016E-5</v>
      </c>
      <c r="ON161" s="45">
        <v>5.7035382955626105E-5</v>
      </c>
      <c r="OO161" s="45">
        <v>3.0948919469114524E-4</v>
      </c>
      <c r="OP161" s="45">
        <v>2.8646732355849217E-4</v>
      </c>
      <c r="OQ161" s="45">
        <v>1.6386314928279577E-3</v>
      </c>
      <c r="OR161" s="45">
        <v>2.6201888268345118E-5</v>
      </c>
      <c r="OS161" s="45">
        <v>1.7324743769331658E-4</v>
      </c>
      <c r="OT161" s="45">
        <v>1.938292929708201E-5</v>
      </c>
      <c r="OU161" s="45">
        <v>5.3447836088296597E-5</v>
      </c>
      <c r="OV161" s="45">
        <v>1.3120815426348006E-5</v>
      </c>
      <c r="OW161" s="45">
        <v>1.0426660072656919E-5</v>
      </c>
      <c r="OX161" s="45">
        <v>7.7918300092988418E-5</v>
      </c>
      <c r="OY161" s="45">
        <v>2.125697269759828E-5</v>
      </c>
      <c r="OZ161" s="45">
        <v>2.7088738920934816E-4</v>
      </c>
      <c r="PA161" s="45">
        <v>8.0957827104141217E-5</v>
      </c>
      <c r="PB161" s="45">
        <v>2.3026836598550365E-4</v>
      </c>
      <c r="PC161" s="45">
        <v>2.6730211189848952E-4</v>
      </c>
      <c r="PD161" s="45">
        <v>0</v>
      </c>
      <c r="PE161" s="273">
        <v>6.8283955894790586E-3</v>
      </c>
      <c r="PF161" s="273">
        <v>9.2768875138396568E-5</v>
      </c>
      <c r="PG161" s="273">
        <v>1.5850859809411103E-2</v>
      </c>
      <c r="PH161" s="273">
        <v>8.468724063591419E-4</v>
      </c>
      <c r="PI161" s="273">
        <v>5.7106699557759211E-4</v>
      </c>
      <c r="PJ161" s="273">
        <v>7.6031053477112788E-3</v>
      </c>
      <c r="PK161" s="273">
        <v>8.6101576595419972E-4</v>
      </c>
      <c r="PL161" s="273">
        <v>1.5445344233783987E-5</v>
      </c>
      <c r="PM161" s="273">
        <v>1.4454245865224661E-4</v>
      </c>
      <c r="PN161" s="273">
        <v>5.4922009874843879E-4</v>
      </c>
      <c r="PO161" s="273">
        <v>3.2928380573153443E-5</v>
      </c>
      <c r="PP161" s="273">
        <v>2.9232401800668804E-5</v>
      </c>
      <c r="PQ161" s="273">
        <v>1.6797746718350363E-5</v>
      </c>
      <c r="PR161" s="273">
        <v>1.3808392516303462E-5</v>
      </c>
      <c r="PS161" s="273">
        <v>9.3081849548590231E-6</v>
      </c>
      <c r="PT161" s="273">
        <v>2.560451224525881E-4</v>
      </c>
      <c r="PU161" s="273">
        <v>8.0772716439606065E-5</v>
      </c>
      <c r="PV161" s="273">
        <v>8.8867378812426253E-5</v>
      </c>
      <c r="PW161" s="273">
        <v>5.5705696257454411E-5</v>
      </c>
      <c r="PX161" s="273">
        <v>3.2518216941683156E-4</v>
      </c>
      <c r="PY161" s="273">
        <v>3.3769089253594411E-4</v>
      </c>
      <c r="PZ161" s="273">
        <v>1.6993040520598439E-3</v>
      </c>
      <c r="QA161" s="273">
        <v>2.5708901530370998E-5</v>
      </c>
      <c r="QB161" s="273">
        <v>1.6206734447388437E-4</v>
      </c>
      <c r="QC161" s="273">
        <v>1.8291819915574601E-5</v>
      </c>
      <c r="QD161" s="273">
        <v>5.0144338421616922E-5</v>
      </c>
      <c r="QE161" s="273">
        <v>1.3627616025519001E-5</v>
      </c>
      <c r="QF161" s="273">
        <v>9.6449991566780277E-6</v>
      </c>
      <c r="QG161" s="273">
        <v>8.2080594004089785E-5</v>
      </c>
      <c r="QH161" s="273">
        <v>2.0350380311501424E-5</v>
      </c>
      <c r="QI161" s="273">
        <v>2.728893179913809E-4</v>
      </c>
      <c r="QJ161" s="273">
        <v>8.1711249665397179E-5</v>
      </c>
      <c r="QK161" s="273">
        <v>2.3163958915160113E-4</v>
      </c>
      <c r="QL161" s="273">
        <v>2.8045476965787641E-4</v>
      </c>
      <c r="QM161" s="273">
        <v>0</v>
      </c>
      <c r="QN161" s="45">
        <v>7.0840823210546293E-3</v>
      </c>
      <c r="QO161" s="45">
        <v>9.2148988411412314E-5</v>
      </c>
      <c r="QP161" s="45">
        <v>1.7327326306189404E-2</v>
      </c>
      <c r="QQ161" s="45">
        <v>9.2919154810029031E-4</v>
      </c>
      <c r="QR161" s="45">
        <v>6.2453539151415883E-4</v>
      </c>
      <c r="QS161" s="45">
        <v>6.6945868284255137E-3</v>
      </c>
      <c r="QT161" s="45">
        <v>8.4127695423090085E-4</v>
      </c>
      <c r="QU161" s="45">
        <v>1.4883539174139217E-5</v>
      </c>
      <c r="QV161" s="45">
        <v>1.5212406720746286E-4</v>
      </c>
      <c r="QW161" s="45">
        <v>5.6469114232459729E-4</v>
      </c>
      <c r="QX161" s="45">
        <v>3.4156067662602331E-5</v>
      </c>
      <c r="QY161" s="45">
        <v>2.9432252568213975E-5</v>
      </c>
      <c r="QZ161" s="45">
        <v>1.7158211182091018E-5</v>
      </c>
      <c r="RA161" s="45">
        <v>1.3547878223002902E-5</v>
      </c>
      <c r="RB161" s="45">
        <v>9.6671995620729595E-6</v>
      </c>
      <c r="RC161" s="45">
        <v>2.4888285387777943E-4</v>
      </c>
      <c r="RD161" s="45">
        <v>8.9151197666244105E-5</v>
      </c>
      <c r="RE161" s="45">
        <v>8.6638708518940071E-5</v>
      </c>
      <c r="RF161" s="45">
        <v>6.6303729025828887E-5</v>
      </c>
      <c r="RG161" s="45">
        <v>3.6349243117217878E-4</v>
      </c>
      <c r="RH161" s="45">
        <v>3.9351756802805837E-4</v>
      </c>
      <c r="RI161" s="45">
        <v>1.8745909374616361E-3</v>
      </c>
      <c r="RJ161" s="45">
        <v>2.6289352447512248E-5</v>
      </c>
      <c r="RK161" s="45">
        <v>1.6942455608977435E-4</v>
      </c>
      <c r="RL161" s="45">
        <v>1.927189573671352E-5</v>
      </c>
      <c r="RM161" s="45">
        <v>4.9986589342433489E-5</v>
      </c>
      <c r="RN161" s="45">
        <v>1.4427841437456427E-5</v>
      </c>
      <c r="RO161" s="45">
        <v>1.0241242046534948E-5</v>
      </c>
      <c r="RP161" s="45">
        <v>8.2224925605231381E-5</v>
      </c>
      <c r="RQ161" s="45">
        <v>2.305067100801115E-5</v>
      </c>
      <c r="RR161" s="45">
        <v>2.8004576301296399E-4</v>
      </c>
      <c r="RS161" s="45">
        <v>8.9038922049131922E-5</v>
      </c>
      <c r="RT161" s="45">
        <v>2.4738270392607562E-4</v>
      </c>
      <c r="RU161" s="45">
        <v>3.099369476155723E-4</v>
      </c>
      <c r="RV161" s="45">
        <v>0</v>
      </c>
      <c r="RW161" s="273">
        <v>5.4252039494510672E-3</v>
      </c>
      <c r="RX161" s="273">
        <v>8.089939903228188E-5</v>
      </c>
      <c r="RY161" s="273">
        <v>1.3824187112670664E-2</v>
      </c>
      <c r="RZ161" s="273">
        <v>6.5482771991061276E-4</v>
      </c>
      <c r="SA161" s="273">
        <v>4.4820320756850236E-4</v>
      </c>
      <c r="SB161" s="273">
        <v>4.8156842791271318E-3</v>
      </c>
      <c r="SC161" s="273">
        <v>5.3964211154704038E-4</v>
      </c>
      <c r="SD161" s="273">
        <v>1.7715746085555758E-5</v>
      </c>
      <c r="SE161" s="273">
        <v>1.3258040849767382E-4</v>
      </c>
      <c r="SF161" s="273">
        <v>4.6225282422030195E-4</v>
      </c>
      <c r="SG161" s="273">
        <v>3.0071259475587278E-5</v>
      </c>
      <c r="SH161" s="273">
        <v>2.3253481512356835E-5</v>
      </c>
      <c r="SI161" s="273">
        <v>1.5221568253233689E-5</v>
      </c>
      <c r="SJ161" s="273">
        <v>1.2444041173202263E-5</v>
      </c>
      <c r="SK161" s="273">
        <v>9.0635580226531229E-6</v>
      </c>
      <c r="SL161" s="273">
        <v>2.1789846184626526E-4</v>
      </c>
      <c r="SM161" s="273">
        <v>7.8009337010725402E-5</v>
      </c>
      <c r="SN161" s="273">
        <v>7.3168083090052689E-5</v>
      </c>
      <c r="SO161" s="273">
        <v>5.3775466755149768E-5</v>
      </c>
      <c r="SP161" s="273">
        <v>2.7328509946994645E-4</v>
      </c>
      <c r="SQ161" s="273">
        <v>2.7389876709526867E-4</v>
      </c>
      <c r="SR161" s="273">
        <v>1.5318268243838988E-3</v>
      </c>
      <c r="SS161" s="273">
        <v>2.3125761329067416E-5</v>
      </c>
      <c r="ST161" s="273">
        <v>1.5044778289703879E-4</v>
      </c>
      <c r="SU161" s="273">
        <v>1.7704693025330453E-5</v>
      </c>
      <c r="SV161" s="273">
        <v>4.3636042343361158E-5</v>
      </c>
      <c r="SW161" s="273">
        <v>1.217954637747213E-5</v>
      </c>
      <c r="SX161" s="273">
        <v>9.823894819489768E-6</v>
      </c>
      <c r="SY161" s="273">
        <v>7.2942910323068859E-5</v>
      </c>
      <c r="SZ161" s="273">
        <v>1.829598774824755E-5</v>
      </c>
      <c r="TA161" s="273">
        <v>2.6366623317024122E-4</v>
      </c>
      <c r="TB161" s="273">
        <v>7.5921680796344396E-5</v>
      </c>
      <c r="TC161" s="273">
        <v>2.211330655049712E-4</v>
      </c>
      <c r="TD161" s="273">
        <v>2.5438658202911691E-4</v>
      </c>
      <c r="TE161" s="273">
        <v>0</v>
      </c>
    </row>
    <row r="162" spans="1:525" s="528" customFormat="1" x14ac:dyDescent="0.3">
      <c r="A162" s="273">
        <v>3.7684667904040818E-4</v>
      </c>
      <c r="B162" s="273">
        <v>1.2287976407150751E-2</v>
      </c>
      <c r="C162" s="273">
        <v>4.8816480695891231E-4</v>
      </c>
      <c r="D162" s="273">
        <v>3.4095705058756649E-4</v>
      </c>
      <c r="E162" s="273">
        <v>1.2883455190624828E-4</v>
      </c>
      <c r="F162" s="273">
        <v>1.8525643562741155E-4</v>
      </c>
      <c r="G162" s="273">
        <v>1.0199203049011353E-3</v>
      </c>
      <c r="H162" s="273">
        <v>0.20240411380906798</v>
      </c>
      <c r="I162" s="273">
        <v>4.4759972124490807E-3</v>
      </c>
      <c r="J162" s="273">
        <v>4.7453632486691013E-4</v>
      </c>
      <c r="K162" s="273">
        <v>1.1772735542652823E-2</v>
      </c>
      <c r="L162" s="273">
        <v>1.2085020806755428E-2</v>
      </c>
      <c r="M162" s="273">
        <v>2.556653610777535E-4</v>
      </c>
      <c r="N162" s="273">
        <v>2.3060235681753136E-4</v>
      </c>
      <c r="O162" s="273">
        <v>2.1642422051952593E-4</v>
      </c>
      <c r="P162" s="273">
        <v>1.1970524135307239E-3</v>
      </c>
      <c r="Q162" s="273">
        <v>3.602487254890268E-2</v>
      </c>
      <c r="R162" s="273">
        <v>2.1560980419682218E-3</v>
      </c>
      <c r="S162" s="273">
        <v>9.7858265610620504E-5</v>
      </c>
      <c r="T162" s="273">
        <v>9.0159341173599123E-4</v>
      </c>
      <c r="U162" s="273">
        <v>2.2001767923519988E-4</v>
      </c>
      <c r="V162" s="273">
        <v>2.4700745662251718E-4</v>
      </c>
      <c r="W162" s="273">
        <v>1.9075602423718207E-4</v>
      </c>
      <c r="X162" s="273">
        <v>3.249065884311511E-4</v>
      </c>
      <c r="Y162" s="273">
        <v>6.8901790778881785E-5</v>
      </c>
      <c r="Z162" s="273">
        <v>3.654553935722799E-4</v>
      </c>
      <c r="AA162" s="273">
        <v>7.3867381701695468E-5</v>
      </c>
      <c r="AB162" s="273">
        <v>7.7622238643282229E-5</v>
      </c>
      <c r="AC162" s="273">
        <v>3.939354438179311E-5</v>
      </c>
      <c r="AD162" s="273">
        <v>1.0387980381287431E-4</v>
      </c>
      <c r="AE162" s="273">
        <v>2.467876630496016E-4</v>
      </c>
      <c r="AF162" s="273">
        <v>1.9158096764217679E-4</v>
      </c>
      <c r="AG162" s="273">
        <v>2.0321066497269261E-4</v>
      </c>
      <c r="AH162" s="273">
        <v>2.7916594845866469E-4</v>
      </c>
      <c r="AI162" s="273">
        <v>0</v>
      </c>
      <c r="AJ162" s="45">
        <v>3.5088631156422425E-4</v>
      </c>
      <c r="AK162" s="45">
        <v>1.2716548474175955E-2</v>
      </c>
      <c r="AL162" s="45">
        <v>4.0320995178039801E-4</v>
      </c>
      <c r="AM162" s="45">
        <v>2.8836638628845182E-4</v>
      </c>
      <c r="AN162" s="45">
        <v>1.0731083822476201E-4</v>
      </c>
      <c r="AO162" s="45">
        <v>1.572814000539547E-4</v>
      </c>
      <c r="AP162" s="45">
        <v>8.3447267793919421E-4</v>
      </c>
      <c r="AQ162" s="45">
        <v>0.20817906810773526</v>
      </c>
      <c r="AR162" s="45">
        <v>3.799712620268559E-3</v>
      </c>
      <c r="AS162" s="45">
        <v>4.1317768369323514E-4</v>
      </c>
      <c r="AT162" s="45">
        <v>1.0385763449093886E-2</v>
      </c>
      <c r="AU162" s="45">
        <v>1.1977410988952915E-2</v>
      </c>
      <c r="AV162" s="45">
        <v>2.3321496791309986E-4</v>
      </c>
      <c r="AW162" s="45">
        <v>1.9004943118380787E-4</v>
      </c>
      <c r="AX162" s="45">
        <v>1.7840649095238604E-4</v>
      </c>
      <c r="AY162" s="45">
        <v>1.061036925649444E-3</v>
      </c>
      <c r="AZ162" s="45">
        <v>3.4821813089913146E-2</v>
      </c>
      <c r="BA162" s="45">
        <v>1.6665518004935402E-3</v>
      </c>
      <c r="BB162" s="45">
        <v>7.7198699085062898E-5</v>
      </c>
      <c r="BC162" s="45">
        <v>6.3961915445164431E-4</v>
      </c>
      <c r="BD162" s="45">
        <v>1.8097426309576848E-4</v>
      </c>
      <c r="BE162" s="45">
        <v>1.8505533869495814E-4</v>
      </c>
      <c r="BF162" s="45">
        <v>1.8072958854785278E-4</v>
      </c>
      <c r="BG162" s="45">
        <v>2.3905743450443098E-4</v>
      </c>
      <c r="BH162" s="45">
        <v>8.05623486001228E-5</v>
      </c>
      <c r="BI162" s="45">
        <v>2.9385951111811636E-4</v>
      </c>
      <c r="BJ162" s="45">
        <v>5.7972527650120604E-5</v>
      </c>
      <c r="BK162" s="45">
        <v>6.1805999992446781E-5</v>
      </c>
      <c r="BL162" s="45">
        <v>3.6598545737475722E-5</v>
      </c>
      <c r="BM162" s="45">
        <v>8.4226054570768331E-5</v>
      </c>
      <c r="BN162" s="45">
        <v>2.017468080884837E-4</v>
      </c>
      <c r="BO162" s="45">
        <v>1.5146848883457577E-4</v>
      </c>
      <c r="BP162" s="45">
        <v>1.6004320181678579E-4</v>
      </c>
      <c r="BQ162" s="45">
        <v>2.3985399098721028E-4</v>
      </c>
      <c r="BR162" s="45">
        <v>0</v>
      </c>
      <c r="BS162" s="273">
        <v>4.2482656360988885E-4</v>
      </c>
      <c r="BT162" s="273">
        <v>1.215392624200865E-2</v>
      </c>
      <c r="BU162" s="273">
        <v>4.5756092018350646E-4</v>
      </c>
      <c r="BV162" s="273">
        <v>3.238822779707328E-4</v>
      </c>
      <c r="BW162" s="273">
        <v>1.1124166352725597E-4</v>
      </c>
      <c r="BX162" s="273">
        <v>1.9042368788178688E-4</v>
      </c>
      <c r="BY162" s="273">
        <v>9.9516133506334582E-4</v>
      </c>
      <c r="BZ162" s="273">
        <v>0.19055009992734273</v>
      </c>
      <c r="CA162" s="273">
        <v>3.8059370983090268E-3</v>
      </c>
      <c r="CB162" s="273">
        <v>4.5376686713584851E-4</v>
      </c>
      <c r="CC162" s="273">
        <v>1.1113640695128395E-2</v>
      </c>
      <c r="CD162" s="273">
        <v>1.1228366737103545E-2</v>
      </c>
      <c r="CE162" s="273">
        <v>2.6847210457326467E-4</v>
      </c>
      <c r="CF162" s="273">
        <v>1.9246162191521285E-4</v>
      </c>
      <c r="CG162" s="273">
        <v>1.937967389432001E-4</v>
      </c>
      <c r="CH162" s="273">
        <v>1.0435272379695363E-3</v>
      </c>
      <c r="CI162" s="273">
        <v>3.2090180073089274E-2</v>
      </c>
      <c r="CJ162" s="273">
        <v>1.9104245565422825E-3</v>
      </c>
      <c r="CK162" s="273">
        <v>8.8116383941398065E-5</v>
      </c>
      <c r="CL162" s="273">
        <v>4.7868625330358647E-4</v>
      </c>
      <c r="CM162" s="273">
        <v>2.166872861782966E-4</v>
      </c>
      <c r="CN162" s="273">
        <v>2.1607267710772307E-4</v>
      </c>
      <c r="CO162" s="273">
        <v>2.1527402493136348E-4</v>
      </c>
      <c r="CP162" s="273">
        <v>2.7391854282732205E-4</v>
      </c>
      <c r="CQ162" s="273">
        <v>8.2581635552179028E-5</v>
      </c>
      <c r="CR162" s="273">
        <v>2.9681248640904138E-4</v>
      </c>
      <c r="CS162" s="273">
        <v>6.6973146645762954E-5</v>
      </c>
      <c r="CT162" s="273">
        <v>7.1760831563987283E-5</v>
      </c>
      <c r="CU162" s="273">
        <v>4.1296290938465769E-5</v>
      </c>
      <c r="CV162" s="273">
        <v>9.7055644777561378E-5</v>
      </c>
      <c r="CW162" s="273">
        <v>2.2576265702264323E-4</v>
      </c>
      <c r="CX162" s="273">
        <v>1.8512132885466098E-4</v>
      </c>
      <c r="CY162" s="273">
        <v>1.8086371279960934E-4</v>
      </c>
      <c r="CZ162" s="273">
        <v>2.5061727038827337E-4</v>
      </c>
      <c r="DA162" s="273">
        <v>0</v>
      </c>
      <c r="DB162" s="45">
        <v>4.7484144963594457E-4</v>
      </c>
      <c r="DC162" s="45">
        <v>1.1722844400478279E-2</v>
      </c>
      <c r="DD162" s="45">
        <v>3.9976423330887004E-4</v>
      </c>
      <c r="DE162" s="45">
        <v>2.6137258598067658E-4</v>
      </c>
      <c r="DF162" s="45">
        <v>1.0523758833789886E-4</v>
      </c>
      <c r="DG162" s="45">
        <v>1.6134773254073166E-4</v>
      </c>
      <c r="DH162" s="45">
        <v>8.52146578880835E-4</v>
      </c>
      <c r="DI162" s="45">
        <v>0.15886257936950093</v>
      </c>
      <c r="DJ162" s="45">
        <v>3.3075199924254037E-3</v>
      </c>
      <c r="DK162" s="45">
        <v>3.9409218944744473E-4</v>
      </c>
      <c r="DL162" s="45">
        <v>1.0776233717615876E-2</v>
      </c>
      <c r="DM162" s="45">
        <v>1.1826748294242309E-2</v>
      </c>
      <c r="DN162" s="45">
        <v>2.5580225435503656E-4</v>
      </c>
      <c r="DO162" s="45">
        <v>1.8234331248569442E-4</v>
      </c>
      <c r="DP162" s="45">
        <v>2.1029557047414757E-4</v>
      </c>
      <c r="DQ162" s="45">
        <v>7.8126994278501381E-4</v>
      </c>
      <c r="DR162" s="45">
        <v>2.7448891934798839E-2</v>
      </c>
      <c r="DS162" s="45">
        <v>2.4146371611391275E-3</v>
      </c>
      <c r="DT162" s="45">
        <v>7.9370419584651482E-5</v>
      </c>
      <c r="DU162" s="45">
        <v>4.2175587239512457E-4</v>
      </c>
      <c r="DV162" s="45">
        <v>2.0232602839019825E-4</v>
      </c>
      <c r="DW162" s="45">
        <v>2.1298408206293695E-4</v>
      </c>
      <c r="DX162" s="45">
        <v>1.8407606366685375E-4</v>
      </c>
      <c r="DY162" s="45">
        <v>1.9763845400062109E-4</v>
      </c>
      <c r="DZ162" s="45">
        <v>7.7539089584354397E-5</v>
      </c>
      <c r="EA162" s="45">
        <v>3.4593404146472201E-4</v>
      </c>
      <c r="EB162" s="45">
        <v>6.135500827634269E-5</v>
      </c>
      <c r="EC162" s="45">
        <v>6.2379880218854598E-5</v>
      </c>
      <c r="ED162" s="45">
        <v>3.6375783611493073E-5</v>
      </c>
      <c r="EE162" s="45">
        <v>9.884296074006205E-5</v>
      </c>
      <c r="EF162" s="45">
        <v>2.324160443358325E-4</v>
      </c>
      <c r="EG162" s="45">
        <v>1.5237043978155734E-4</v>
      </c>
      <c r="EH162" s="45">
        <v>1.5120068676167405E-4</v>
      </c>
      <c r="EI162" s="45">
        <v>2.4375716915149133E-4</v>
      </c>
      <c r="EJ162" s="45">
        <v>0</v>
      </c>
      <c r="EK162" s="273">
        <v>4.0991920818925535E-4</v>
      </c>
      <c r="EL162" s="273">
        <v>1.585930101291581E-2</v>
      </c>
      <c r="EM162" s="273">
        <v>5.3037799770240394E-4</v>
      </c>
      <c r="EN162" s="273">
        <v>3.529680122165451E-4</v>
      </c>
      <c r="EO162" s="273">
        <v>1.3272122351890535E-4</v>
      </c>
      <c r="EP162" s="273">
        <v>2.0951267740982606E-4</v>
      </c>
      <c r="EQ162" s="273">
        <v>1.0632250051749437E-3</v>
      </c>
      <c r="ER162" s="273">
        <v>0.21256254091466123</v>
      </c>
      <c r="ES162" s="273">
        <v>4.49427658121649E-3</v>
      </c>
      <c r="ET162" s="273">
        <v>5.2828350678696694E-4</v>
      </c>
      <c r="EU162" s="273">
        <v>1.2622553888466797E-2</v>
      </c>
      <c r="EV162" s="273">
        <v>1.1850020162899998E-2</v>
      </c>
      <c r="EW162" s="273">
        <v>3.331435568569612E-4</v>
      </c>
      <c r="EX162" s="273">
        <v>2.1726813560345805E-4</v>
      </c>
      <c r="EY162" s="273">
        <v>2.3981704514361679E-4</v>
      </c>
      <c r="EZ162" s="273">
        <v>7.1793653285407235E-4</v>
      </c>
      <c r="FA162" s="273">
        <v>3.5465753226921859E-2</v>
      </c>
      <c r="FB162" s="273">
        <v>3.0682884697080313E-3</v>
      </c>
      <c r="FC162" s="273">
        <v>1.0670922727995684E-4</v>
      </c>
      <c r="FD162" s="273">
        <v>7.4136820700215886E-4</v>
      </c>
      <c r="FE162" s="273">
        <v>2.8918638704200248E-4</v>
      </c>
      <c r="FF162" s="273">
        <v>3.1665096175827716E-4</v>
      </c>
      <c r="FG162" s="273">
        <v>2.280574176090017E-4</v>
      </c>
      <c r="FH162" s="273">
        <v>3.0388239362358994E-4</v>
      </c>
      <c r="FI162" s="273">
        <v>7.4067191174389925E-5</v>
      </c>
      <c r="FJ162" s="273">
        <v>4.1540013401167818E-4</v>
      </c>
      <c r="FK162" s="273">
        <v>7.0398809709667113E-5</v>
      </c>
      <c r="FL162" s="273">
        <v>8.7246406419132138E-5</v>
      </c>
      <c r="FM162" s="273">
        <v>4.4094328948819147E-5</v>
      </c>
      <c r="FN162" s="273">
        <v>1.4154029812013776E-4</v>
      </c>
      <c r="FO162" s="273">
        <v>2.8916608986047051E-4</v>
      </c>
      <c r="FP162" s="273">
        <v>2.1289767694642473E-4</v>
      </c>
      <c r="FQ162" s="273">
        <v>2.0614054923560215E-4</v>
      </c>
      <c r="FR162" s="273">
        <v>3.3288949822477437E-4</v>
      </c>
      <c r="FS162" s="273">
        <v>0</v>
      </c>
      <c r="FT162" s="45">
        <v>3.7293292599291242E-4</v>
      </c>
      <c r="FU162" s="45">
        <v>1.6739376614338553E-2</v>
      </c>
      <c r="FV162" s="45">
        <v>5.3210520130707198E-4</v>
      </c>
      <c r="FW162" s="45">
        <v>2.8917345223087633E-4</v>
      </c>
      <c r="FX162" s="45">
        <v>1.1483206015187529E-4</v>
      </c>
      <c r="FY162" s="45">
        <v>2.3505733707953184E-4</v>
      </c>
      <c r="FZ162" s="45">
        <v>1.1546655954868075E-3</v>
      </c>
      <c r="GA162" s="45">
        <v>0.26869824526141534</v>
      </c>
      <c r="GB162" s="45">
        <v>4.9715486102348836E-3</v>
      </c>
      <c r="GC162" s="45">
        <v>5.0707911123645127E-4</v>
      </c>
      <c r="GD162" s="45">
        <v>1.3584601392973768E-2</v>
      </c>
      <c r="GE162" s="45">
        <v>1.1588039276597666E-2</v>
      </c>
      <c r="GF162" s="45">
        <v>3.1832772653592813E-4</v>
      </c>
      <c r="GG162" s="45">
        <v>2.2181147261966309E-4</v>
      </c>
      <c r="GH162" s="45">
        <v>2.4992715791982977E-4</v>
      </c>
      <c r="GI162" s="45">
        <v>1.9442721569860322E-3</v>
      </c>
      <c r="GJ162" s="45">
        <v>4.9613838439241616E-2</v>
      </c>
      <c r="GK162" s="45">
        <v>2.6870521734092584E-3</v>
      </c>
      <c r="GL162" s="45">
        <v>1.0763124000678532E-4</v>
      </c>
      <c r="GM162" s="45">
        <v>4.104095253850692E-4</v>
      </c>
      <c r="GN162" s="45">
        <v>3.6128119389392611E-4</v>
      </c>
      <c r="GO162" s="45">
        <v>3.0599567234099705E-4</v>
      </c>
      <c r="GP162" s="45">
        <v>1.2190543454760278E-3</v>
      </c>
      <c r="GQ162" s="45">
        <v>4.0569913163265967E-4</v>
      </c>
      <c r="GR162" s="45">
        <v>6.9118682554266075E-5</v>
      </c>
      <c r="GS162" s="45">
        <v>2.4192662652943483E-4</v>
      </c>
      <c r="GT162" s="45">
        <v>6.4647399282809079E-5</v>
      </c>
      <c r="GU162" s="45">
        <v>7.0053016950258229E-5</v>
      </c>
      <c r="GV162" s="45">
        <v>4.3391792098114813E-5</v>
      </c>
      <c r="GW162" s="45">
        <v>1.0170300279737305E-4</v>
      </c>
      <c r="GX162" s="45">
        <v>2.9816199631990231E-4</v>
      </c>
      <c r="GY162" s="45">
        <v>2.0147816140439099E-4</v>
      </c>
      <c r="GZ162" s="45">
        <v>2.0605793490203683E-4</v>
      </c>
      <c r="HA162" s="45">
        <v>2.3075556330757904E-4</v>
      </c>
      <c r="HB162" s="45">
        <v>0</v>
      </c>
      <c r="HC162" s="273">
        <v>4.2479535441281442E-4</v>
      </c>
      <c r="HD162" s="273">
        <v>1.6381738435733359E-2</v>
      </c>
      <c r="HE162" s="273">
        <v>6.2440634350649548E-4</v>
      </c>
      <c r="HF162" s="273">
        <v>3.0581224834357794E-4</v>
      </c>
      <c r="HG162" s="273">
        <v>1.2179725617321763E-4</v>
      </c>
      <c r="HH162" s="273">
        <v>2.2889667182118597E-4</v>
      </c>
      <c r="HI162" s="273">
        <v>1.240509253367281E-3</v>
      </c>
      <c r="HJ162" s="273">
        <v>0.24508224172016649</v>
      </c>
      <c r="HK162" s="273">
        <v>4.6892238213315568E-3</v>
      </c>
      <c r="HL162" s="273">
        <v>5.5306352043757445E-4</v>
      </c>
      <c r="HM162" s="273">
        <v>1.2877096473608069E-2</v>
      </c>
      <c r="HN162" s="273">
        <v>1.1810474649981579E-2</v>
      </c>
      <c r="HO162" s="273">
        <v>3.1193577780648789E-4</v>
      </c>
      <c r="HP162" s="273">
        <v>2.2793512282159945E-4</v>
      </c>
      <c r="HQ162" s="273">
        <v>2.3946192713406259E-4</v>
      </c>
      <c r="HR162" s="273">
        <v>1.3845016972066824E-3</v>
      </c>
      <c r="HS162" s="273">
        <v>5.0483468957751888E-2</v>
      </c>
      <c r="HT162" s="273">
        <v>2.0966189215567781E-3</v>
      </c>
      <c r="HU162" s="273">
        <v>1.1600108602961116E-4</v>
      </c>
      <c r="HV162" s="273">
        <v>4.2388625715671986E-4</v>
      </c>
      <c r="HW162" s="273">
        <v>3.7266256035470757E-4</v>
      </c>
      <c r="HX162" s="273">
        <v>2.9056085724735143E-4</v>
      </c>
      <c r="HY162" s="273">
        <v>1.0520250841852996E-3</v>
      </c>
      <c r="HZ162" s="273">
        <v>3.990978976534043E-4</v>
      </c>
      <c r="IA162" s="273">
        <v>8.3185251099712662E-5</v>
      </c>
      <c r="IB162" s="273">
        <v>1.7652936532465093E-4</v>
      </c>
      <c r="IC162" s="273">
        <v>4.5105385081529993E-5</v>
      </c>
      <c r="ID162" s="273">
        <v>7.6537386178541486E-5</v>
      </c>
      <c r="IE162" s="273">
        <v>4.0535642124006749E-5</v>
      </c>
      <c r="IF162" s="273">
        <v>9.4044454652468122E-5</v>
      </c>
      <c r="IG162" s="273">
        <v>3.4834702917549534E-4</v>
      </c>
      <c r="IH162" s="273">
        <v>2.0785732343154301E-4</v>
      </c>
      <c r="II162" s="273">
        <v>2.1074918519226605E-4</v>
      </c>
      <c r="IJ162" s="273">
        <v>2.0172328907735611E-4</v>
      </c>
      <c r="IK162" s="273">
        <v>0</v>
      </c>
      <c r="IL162" s="45">
        <v>3.8261251535323844E-4</v>
      </c>
      <c r="IM162" s="45">
        <v>1.5636880956224185E-2</v>
      </c>
      <c r="IN162" s="45">
        <v>6.2600008741951145E-4</v>
      </c>
      <c r="IO162" s="45">
        <v>2.972435653083625E-4</v>
      </c>
      <c r="IP162" s="45">
        <v>1.2482843070699099E-4</v>
      </c>
      <c r="IQ162" s="45">
        <v>2.4760493097479667E-4</v>
      </c>
      <c r="IR162" s="45">
        <v>1.2467457538076973E-3</v>
      </c>
      <c r="IS162" s="45">
        <v>0.25245140059467819</v>
      </c>
      <c r="IT162" s="45">
        <v>4.5599516324052554E-3</v>
      </c>
      <c r="IU162" s="45">
        <v>5.8207300212777767E-4</v>
      </c>
      <c r="IV162" s="45">
        <v>1.1508117769821437E-2</v>
      </c>
      <c r="IW162" s="45">
        <v>1.094665468106122E-2</v>
      </c>
      <c r="IX162" s="45">
        <v>3.2697208989443892E-4</v>
      </c>
      <c r="IY162" s="45">
        <v>2.4139186762019371E-4</v>
      </c>
      <c r="IZ162" s="45">
        <v>2.5668388463309834E-4</v>
      </c>
      <c r="JA162" s="45">
        <v>7.3433309635949557E-4</v>
      </c>
      <c r="JB162" s="45">
        <v>4.7697351321639617E-2</v>
      </c>
      <c r="JC162" s="45">
        <v>1.9925293633885005E-3</v>
      </c>
      <c r="JD162" s="45">
        <v>1.2970909143542091E-4</v>
      </c>
      <c r="JE162" s="45">
        <v>3.8273935011389469E-4</v>
      </c>
      <c r="JF162" s="45">
        <v>3.5889256515928686E-4</v>
      </c>
      <c r="JG162" s="45">
        <v>3.0146437599805912E-4</v>
      </c>
      <c r="JH162" s="45">
        <v>9.6938613297223764E-4</v>
      </c>
      <c r="JI162" s="45">
        <v>3.842330267617792E-4</v>
      </c>
      <c r="JJ162" s="45">
        <v>9.5009313593920632E-5</v>
      </c>
      <c r="JK162" s="45">
        <v>1.928931398485915E-4</v>
      </c>
      <c r="JL162" s="45">
        <v>4.4273501102863903E-5</v>
      </c>
      <c r="JM162" s="45">
        <v>7.6633257539147678E-5</v>
      </c>
      <c r="JN162" s="45">
        <v>5.3643193917405362E-5</v>
      </c>
      <c r="JO162" s="45">
        <v>9.2919224902574343E-5</v>
      </c>
      <c r="JP162" s="45">
        <v>3.3232488726576791E-4</v>
      </c>
      <c r="JQ162" s="45">
        <v>2.1510275765150198E-4</v>
      </c>
      <c r="JR162" s="45">
        <v>1.9708625794982539E-4</v>
      </c>
      <c r="JS162" s="45">
        <v>2.0813137196243816E-4</v>
      </c>
      <c r="JT162" s="45">
        <v>0</v>
      </c>
      <c r="JU162" s="273">
        <v>4.2444685976178724E-4</v>
      </c>
      <c r="JV162" s="273">
        <v>2.0700276382573903E-2</v>
      </c>
      <c r="JW162" s="273">
        <v>6.4330535889358558E-4</v>
      </c>
      <c r="JX162" s="273">
        <v>3.4919376013499513E-4</v>
      </c>
      <c r="JY162" s="273">
        <v>1.231394851323759E-4</v>
      </c>
      <c r="JZ162" s="273">
        <v>3.0881315112019878E-4</v>
      </c>
      <c r="KA162" s="273">
        <v>1.3301763809036198E-3</v>
      </c>
      <c r="KB162" s="273">
        <v>0.26611738906406246</v>
      </c>
      <c r="KC162" s="273">
        <v>4.6472358146507856E-3</v>
      </c>
      <c r="KD162" s="273">
        <v>6.3217465230144354E-4</v>
      </c>
      <c r="KE162" s="273">
        <v>1.1547903424473243E-2</v>
      </c>
      <c r="KF162" s="273">
        <v>1.0379491066599141E-2</v>
      </c>
      <c r="KG162" s="273">
        <v>3.3627772973022639E-4</v>
      </c>
      <c r="KH162" s="273">
        <v>2.6596487600141929E-4</v>
      </c>
      <c r="KI162" s="273">
        <v>2.7765269868266709E-4</v>
      </c>
      <c r="KJ162" s="273">
        <v>8.558724906362477E-4</v>
      </c>
      <c r="KK162" s="273">
        <v>5.3064545511180304E-2</v>
      </c>
      <c r="KL162" s="273">
        <v>1.9402009339945466E-3</v>
      </c>
      <c r="KM162" s="273">
        <v>1.3879611944079331E-4</v>
      </c>
      <c r="KN162" s="273">
        <v>3.6790949635703889E-4</v>
      </c>
      <c r="KO162" s="273">
        <v>3.6999616044330723E-4</v>
      </c>
      <c r="KP162" s="273">
        <v>2.8901100539778008E-4</v>
      </c>
      <c r="KQ162" s="273">
        <v>7.8166247849594981E-4</v>
      </c>
      <c r="KR162" s="273">
        <v>3.5845423073812969E-4</v>
      </c>
      <c r="KS162" s="273">
        <v>9.4767878276302131E-5</v>
      </c>
      <c r="KT162" s="273">
        <v>1.8745498679379976E-4</v>
      </c>
      <c r="KU162" s="273">
        <v>4.3094981817982124E-5</v>
      </c>
      <c r="KV162" s="273">
        <v>8.5331855598896636E-5</v>
      </c>
      <c r="KW162" s="273">
        <v>4.9952345251717093E-5</v>
      </c>
      <c r="KX162" s="273">
        <v>8.9850141070154407E-5</v>
      </c>
      <c r="KY162" s="273">
        <v>3.4750131717624599E-4</v>
      </c>
      <c r="KZ162" s="273">
        <v>2.2898130458146704E-4</v>
      </c>
      <c r="LA162" s="273">
        <v>2.222510642635012E-4</v>
      </c>
      <c r="LB162" s="273">
        <v>2.1450355424517187E-4</v>
      </c>
      <c r="LC162" s="273">
        <v>0</v>
      </c>
      <c r="LD162" s="45">
        <v>3.5082164065398648E-4</v>
      </c>
      <c r="LE162" s="45">
        <v>2.4433140512723748E-2</v>
      </c>
      <c r="LF162" s="45">
        <v>5.166779165090169E-4</v>
      </c>
      <c r="LG162" s="45">
        <v>2.7045660779168279E-4</v>
      </c>
      <c r="LH162" s="45">
        <v>8.9304639279535339E-5</v>
      </c>
      <c r="LI162" s="45">
        <v>2.3661735871442673E-4</v>
      </c>
      <c r="LJ162" s="45">
        <v>1.0651288346867221E-3</v>
      </c>
      <c r="LK162" s="45">
        <v>0.24546540721996038</v>
      </c>
      <c r="LL162" s="45">
        <v>4.1808865742829571E-3</v>
      </c>
      <c r="LM162" s="45">
        <v>5.0280425348146849E-4</v>
      </c>
      <c r="LN162" s="45">
        <v>1.1405541348231445E-2</v>
      </c>
      <c r="LO162" s="45">
        <v>1.1248659021444061E-2</v>
      </c>
      <c r="LP162" s="45">
        <v>3.0578991727135305E-4</v>
      </c>
      <c r="LQ162" s="45">
        <v>2.4750025225482488E-4</v>
      </c>
      <c r="LR162" s="45">
        <v>2.2891355346057457E-4</v>
      </c>
      <c r="LS162" s="45">
        <v>1.1276701681479243E-3</v>
      </c>
      <c r="LT162" s="45">
        <v>5.1644714090084219E-2</v>
      </c>
      <c r="LU162" s="45">
        <v>2.086636769693658E-3</v>
      </c>
      <c r="LV162" s="45">
        <v>1.1271442275789662E-4</v>
      </c>
      <c r="LW162" s="45">
        <v>3.2268193896925127E-4</v>
      </c>
      <c r="LX162" s="45">
        <v>3.1754773047518474E-4</v>
      </c>
      <c r="LY162" s="45">
        <v>2.5688096280631576E-4</v>
      </c>
      <c r="LZ162" s="45">
        <v>2.5459974581582516E-4</v>
      </c>
      <c r="MA162" s="45">
        <v>3.4047684347844663E-4</v>
      </c>
      <c r="MB162" s="45">
        <v>1.4804978924176854E-4</v>
      </c>
      <c r="MC162" s="45">
        <v>1.9900830953004662E-4</v>
      </c>
      <c r="MD162" s="45">
        <v>4.4470902722339587E-5</v>
      </c>
      <c r="ME162" s="45">
        <v>6.5753757013315862E-5</v>
      </c>
      <c r="MF162" s="45">
        <v>5.1734862192447987E-5</v>
      </c>
      <c r="MG162" s="45">
        <v>7.7025871057762014E-5</v>
      </c>
      <c r="MH162" s="45">
        <v>3.1299282596071622E-4</v>
      </c>
      <c r="MI162" s="45">
        <v>1.7517658073752093E-4</v>
      </c>
      <c r="MJ162" s="45">
        <v>1.8225622414788488E-4</v>
      </c>
      <c r="MK162" s="45">
        <v>2.0033319393026922E-4</v>
      </c>
      <c r="ML162" s="45">
        <v>0</v>
      </c>
      <c r="MM162" s="273">
        <v>3.2258595519386927E-4</v>
      </c>
      <c r="MN162" s="273">
        <v>2.801383876898916E-2</v>
      </c>
      <c r="MO162" s="273">
        <v>5.7934536951621959E-4</v>
      </c>
      <c r="MP162" s="273">
        <v>3.9118170226471041E-4</v>
      </c>
      <c r="MQ162" s="273">
        <v>1.1194979604027827E-4</v>
      </c>
      <c r="MR162" s="273">
        <v>2.6148980106959521E-4</v>
      </c>
      <c r="MS162" s="273">
        <v>1.1486032017712802E-3</v>
      </c>
      <c r="MT162" s="273">
        <v>0.25962572520980304</v>
      </c>
      <c r="MU162" s="273">
        <v>4.7703460457495534E-3</v>
      </c>
      <c r="MV162" s="273">
        <v>5.6400122829083899E-4</v>
      </c>
      <c r="MW162" s="273">
        <v>1.0340878177373933E-2</v>
      </c>
      <c r="MX162" s="273">
        <v>1.3239968796042839E-2</v>
      </c>
      <c r="MY162" s="273">
        <v>3.4294999809280496E-4</v>
      </c>
      <c r="MZ162" s="273">
        <v>2.6593477356336316E-4</v>
      </c>
      <c r="NA162" s="273">
        <v>2.9816005616993665E-4</v>
      </c>
      <c r="NB162" s="273">
        <v>1.1413693114583335E-3</v>
      </c>
      <c r="NC162" s="273">
        <v>5.5816346946571234E-2</v>
      </c>
      <c r="ND162" s="273">
        <v>1.9133878098357194E-3</v>
      </c>
      <c r="NE162" s="273">
        <v>1.2191520171342597E-4</v>
      </c>
      <c r="NF162" s="273">
        <v>2.6404255303732473E-4</v>
      </c>
      <c r="NG162" s="273">
        <v>3.5654523434298116E-4</v>
      </c>
      <c r="NH162" s="273">
        <v>2.3873257380136804E-4</v>
      </c>
      <c r="NI162" s="273">
        <v>3.0602114460344734E-4</v>
      </c>
      <c r="NJ162" s="273">
        <v>3.9562449555440726E-4</v>
      </c>
      <c r="NK162" s="273">
        <v>1.5574892005330336E-4</v>
      </c>
      <c r="NL162" s="273">
        <v>1.8795962586148164E-4</v>
      </c>
      <c r="NM162" s="273">
        <v>4.463380189861563E-5</v>
      </c>
      <c r="NN162" s="273">
        <v>7.3169083211814057E-5</v>
      </c>
      <c r="NO162" s="273">
        <v>4.8161386434388837E-5</v>
      </c>
      <c r="NP162" s="273">
        <v>8.110704414131477E-5</v>
      </c>
      <c r="NQ162" s="273">
        <v>3.4235915054020208E-4</v>
      </c>
      <c r="NR162" s="273">
        <v>1.9542125032530265E-4</v>
      </c>
      <c r="NS162" s="273">
        <v>1.65648886962103E-4</v>
      </c>
      <c r="NT162" s="273">
        <v>1.9952932553621376E-4</v>
      </c>
      <c r="NU162" s="273">
        <v>0</v>
      </c>
      <c r="NV162" s="45">
        <v>3.1551939575811074E-4</v>
      </c>
      <c r="NW162" s="45">
        <v>3.0375413135466496E-2</v>
      </c>
      <c r="NX162" s="45">
        <v>7.7914616559280974E-4</v>
      </c>
      <c r="NY162" s="45">
        <v>4.7046757545991618E-4</v>
      </c>
      <c r="NZ162" s="45">
        <v>1.2637825487647191E-4</v>
      </c>
      <c r="OA162" s="45">
        <v>3.3265070078715301E-4</v>
      </c>
      <c r="OB162" s="45">
        <v>1.2875340965692484E-3</v>
      </c>
      <c r="OC162" s="45">
        <v>0.27840370273706461</v>
      </c>
      <c r="OD162" s="45">
        <v>4.9171031462129627E-3</v>
      </c>
      <c r="OE162" s="45">
        <v>6.2063179868945459E-4</v>
      </c>
      <c r="OF162" s="45">
        <v>9.7814427537575126E-3</v>
      </c>
      <c r="OG162" s="45">
        <v>1.3482196654749524E-2</v>
      </c>
      <c r="OH162" s="45">
        <v>4.0665409080195623E-4</v>
      </c>
      <c r="OI162" s="45">
        <v>2.9238687978895057E-4</v>
      </c>
      <c r="OJ162" s="45">
        <v>3.7725447340536525E-4</v>
      </c>
      <c r="OK162" s="45">
        <v>1.0794244919838433E-3</v>
      </c>
      <c r="OL162" s="45">
        <v>5.9310241750047892E-2</v>
      </c>
      <c r="OM162" s="45">
        <v>1.7463693621915558E-3</v>
      </c>
      <c r="ON162" s="45">
        <v>1.3135001814175445E-4</v>
      </c>
      <c r="OO162" s="45">
        <v>2.5773601204489541E-4</v>
      </c>
      <c r="OP162" s="45">
        <v>3.8792500317294759E-4</v>
      </c>
      <c r="OQ162" s="45">
        <v>2.5211657466902405E-4</v>
      </c>
      <c r="OR162" s="45">
        <v>2.2031872973720082E-4</v>
      </c>
      <c r="OS162" s="45">
        <v>4.2128580725766672E-4</v>
      </c>
      <c r="OT162" s="45">
        <v>1.614330762925053E-4</v>
      </c>
      <c r="OU162" s="45">
        <v>1.8597009287568778E-4</v>
      </c>
      <c r="OV162" s="45">
        <v>4.1914813541534858E-5</v>
      </c>
      <c r="OW162" s="45">
        <v>7.7254391721546153E-5</v>
      </c>
      <c r="OX162" s="45">
        <v>5.0864424797239566E-5</v>
      </c>
      <c r="OY162" s="45">
        <v>9.0385136092682909E-5</v>
      </c>
      <c r="OZ162" s="45">
        <v>3.5342458490100406E-4</v>
      </c>
      <c r="PA162" s="45">
        <v>2.1881036706776927E-4</v>
      </c>
      <c r="PB162" s="45">
        <v>1.854869490511518E-4</v>
      </c>
      <c r="PC162" s="45">
        <v>2.0720527719635253E-4</v>
      </c>
      <c r="PD162" s="45">
        <v>0</v>
      </c>
      <c r="PE162" s="273">
        <v>3.3262799612241459E-4</v>
      </c>
      <c r="PF162" s="273">
        <v>2.6936338200161003E-2</v>
      </c>
      <c r="PG162" s="273">
        <v>5.8257507753402336E-4</v>
      </c>
      <c r="PH162" s="273">
        <v>3.9344127925519142E-4</v>
      </c>
      <c r="PI162" s="273">
        <v>1.0862078178569627E-4</v>
      </c>
      <c r="PJ162" s="273">
        <v>2.8775724257160715E-4</v>
      </c>
      <c r="PK162" s="273">
        <v>1.0647822040840151E-3</v>
      </c>
      <c r="PL162" s="273">
        <v>0.25944501088816629</v>
      </c>
      <c r="PM162" s="273">
        <v>4.149245696644357E-3</v>
      </c>
      <c r="PN162" s="273">
        <v>5.0614395707026009E-4</v>
      </c>
      <c r="PO162" s="273">
        <v>9.5588297012684734E-3</v>
      </c>
      <c r="PP162" s="273">
        <v>1.3295927939218147E-2</v>
      </c>
      <c r="PQ162" s="273">
        <v>3.4230201570039623E-4</v>
      </c>
      <c r="PR162" s="273">
        <v>2.995493680344281E-4</v>
      </c>
      <c r="PS162" s="273">
        <v>3.195231881681004E-4</v>
      </c>
      <c r="PT162" s="273">
        <v>1.3820385676571543E-3</v>
      </c>
      <c r="PU162" s="273">
        <v>4.9292419071161074E-2</v>
      </c>
      <c r="PV162" s="273">
        <v>1.7139797160597586E-3</v>
      </c>
      <c r="PW162" s="273">
        <v>1.0543489010631906E-4</v>
      </c>
      <c r="PX162" s="273">
        <v>2.2899900639723552E-4</v>
      </c>
      <c r="PY162" s="273">
        <v>2.9698435413876104E-4</v>
      </c>
      <c r="PZ162" s="273">
        <v>1.9986405528946328E-4</v>
      </c>
      <c r="QA162" s="273">
        <v>2.3594805363139149E-4</v>
      </c>
      <c r="QB162" s="273">
        <v>3.6068476923772506E-4</v>
      </c>
      <c r="QC162" s="273">
        <v>1.6042045062795917E-4</v>
      </c>
      <c r="QD162" s="273">
        <v>1.6913338162694746E-4</v>
      </c>
      <c r="QE162" s="273">
        <v>3.6243578654427419E-5</v>
      </c>
      <c r="QF162" s="273">
        <v>5.4116517529261702E-5</v>
      </c>
      <c r="QG162" s="273">
        <v>5.6748627533794818E-5</v>
      </c>
      <c r="QH162" s="273">
        <v>7.115764619250426E-5</v>
      </c>
      <c r="QI162" s="273">
        <v>3.0459767295839131E-4</v>
      </c>
      <c r="QJ162" s="273">
        <v>1.7049904024183404E-4</v>
      </c>
      <c r="QK162" s="273">
        <v>1.4021928614706811E-4</v>
      </c>
      <c r="QL162" s="273">
        <v>1.7973846038470321E-4</v>
      </c>
      <c r="QM162" s="273">
        <v>0</v>
      </c>
      <c r="QN162" s="45">
        <v>3.993139396929266E-4</v>
      </c>
      <c r="QO162" s="45">
        <v>3.5093385786016409E-2</v>
      </c>
      <c r="QP162" s="45">
        <v>8.1778148150408059E-4</v>
      </c>
      <c r="QQ162" s="45">
        <v>7.0084351881231053E-4</v>
      </c>
      <c r="QR162" s="45">
        <v>1.0679923971089891E-4</v>
      </c>
      <c r="QS162" s="45">
        <v>3.4468248523315527E-4</v>
      </c>
      <c r="QT162" s="45">
        <v>1.199635430794776E-3</v>
      </c>
      <c r="QU162" s="45">
        <v>0.28277154115130138</v>
      </c>
      <c r="QV162" s="45">
        <v>4.7218030825017399E-3</v>
      </c>
      <c r="QW162" s="45">
        <v>5.9500505936870062E-4</v>
      </c>
      <c r="QX162" s="45">
        <v>1.1352234022932726E-2</v>
      </c>
      <c r="QY162" s="45">
        <v>1.4755951580870987E-2</v>
      </c>
      <c r="QZ162" s="45">
        <v>3.5437964952785461E-4</v>
      </c>
      <c r="RA162" s="45">
        <v>2.8832231742871069E-4</v>
      </c>
      <c r="RB162" s="45">
        <v>3.3567966429416294E-4</v>
      </c>
      <c r="RC162" s="45">
        <v>2.0565800813222724E-3</v>
      </c>
      <c r="RD162" s="45">
        <v>6.2054819598704229E-2</v>
      </c>
      <c r="RE162" s="45">
        <v>2.012787552504885E-3</v>
      </c>
      <c r="RF162" s="45">
        <v>1.1293601821053699E-4</v>
      </c>
      <c r="RG162" s="45">
        <v>2.6171397371938768E-4</v>
      </c>
      <c r="RH162" s="45">
        <v>3.3466568053157098E-4</v>
      </c>
      <c r="RI162" s="45">
        <v>2.2426977024649712E-4</v>
      </c>
      <c r="RJ162" s="45">
        <v>2.7655724105478998E-4</v>
      </c>
      <c r="RK162" s="45">
        <v>4.1328094066157627E-4</v>
      </c>
      <c r="RL162" s="45">
        <v>1.858117908787092E-4</v>
      </c>
      <c r="RM162" s="45">
        <v>1.931657952956149E-4</v>
      </c>
      <c r="RN162" s="45">
        <v>3.734084237616194E-5</v>
      </c>
      <c r="RO162" s="45">
        <v>6.1058709373479388E-5</v>
      </c>
      <c r="RP162" s="45">
        <v>7.2128596306455221E-5</v>
      </c>
      <c r="RQ162" s="45">
        <v>7.5598200554217944E-5</v>
      </c>
      <c r="RR162" s="45">
        <v>3.8200998719300897E-4</v>
      </c>
      <c r="RS162" s="45">
        <v>2.0032606860757098E-4</v>
      </c>
      <c r="RT162" s="45">
        <v>1.5459866785490065E-4</v>
      </c>
      <c r="RU162" s="45">
        <v>2.0674732793612353E-4</v>
      </c>
      <c r="RV162" s="45">
        <v>0</v>
      </c>
      <c r="RW162" s="273">
        <v>2.7497694816329264E-4</v>
      </c>
      <c r="RX162" s="273">
        <v>2.8449203744144409E-2</v>
      </c>
      <c r="RY162" s="273">
        <v>5.4131961713166897E-4</v>
      </c>
      <c r="RZ162" s="273">
        <v>6.3245400735312013E-4</v>
      </c>
      <c r="SA162" s="273">
        <v>7.4642955099262612E-5</v>
      </c>
      <c r="SB162" s="273">
        <v>2.0919996679076583E-4</v>
      </c>
      <c r="SC162" s="273">
        <v>7.055067281574902E-4</v>
      </c>
      <c r="SD162" s="273">
        <v>0.20267878077564647</v>
      </c>
      <c r="SE162" s="273">
        <v>3.2615390884723171E-3</v>
      </c>
      <c r="SF162" s="273">
        <v>3.7435626691264314E-4</v>
      </c>
      <c r="SG162" s="273">
        <v>8.6689053788789813E-3</v>
      </c>
      <c r="SH162" s="273">
        <v>1.1156247458232885E-2</v>
      </c>
      <c r="SI162" s="273">
        <v>2.5759630441681681E-4</v>
      </c>
      <c r="SJ162" s="273">
        <v>2.0980186539210934E-4</v>
      </c>
      <c r="SK162" s="273">
        <v>2.4526755683203011E-4</v>
      </c>
      <c r="SL162" s="273">
        <v>2.2998697527440749E-3</v>
      </c>
      <c r="SM162" s="273">
        <v>4.8877239230896111E-2</v>
      </c>
      <c r="SN162" s="273">
        <v>1.6052333860014875E-3</v>
      </c>
      <c r="SO162" s="273">
        <v>6.0727257681073517E-5</v>
      </c>
      <c r="SP162" s="273">
        <v>2.020181256519704E-4</v>
      </c>
      <c r="SQ162" s="273">
        <v>1.6022395573457305E-4</v>
      </c>
      <c r="SR162" s="273">
        <v>1.3649653880195577E-4</v>
      </c>
      <c r="SS162" s="273">
        <v>2.1962191418561369E-4</v>
      </c>
      <c r="ST162" s="273">
        <v>2.3253901115407574E-4</v>
      </c>
      <c r="SU162" s="273">
        <v>1.7660964012718855E-4</v>
      </c>
      <c r="SV162" s="273">
        <v>1.6785706316103236E-4</v>
      </c>
      <c r="SW162" s="273">
        <v>2.8596361978862115E-5</v>
      </c>
      <c r="SX162" s="273">
        <v>2.8019258818727623E-5</v>
      </c>
      <c r="SY162" s="273">
        <v>4.3236663474568794E-5</v>
      </c>
      <c r="SZ162" s="273">
        <v>4.2372528548625088E-5</v>
      </c>
      <c r="TA162" s="273">
        <v>2.0107436158948308E-4</v>
      </c>
      <c r="TB162" s="273">
        <v>8.8851933840108899E-5</v>
      </c>
      <c r="TC162" s="273">
        <v>7.7875133300671156E-5</v>
      </c>
      <c r="TD162" s="273">
        <v>1.3486348822994097E-4</v>
      </c>
      <c r="TE162" s="273">
        <v>0</v>
      </c>
    </row>
    <row r="163" spans="1:525" s="528" customFormat="1" x14ac:dyDescent="0.3">
      <c r="A163" s="273">
        <v>2.7234305842388554E-3</v>
      </c>
      <c r="B163" s="273">
        <v>7.0877549616446084E-5</v>
      </c>
      <c r="C163" s="273">
        <v>5.2850882469671233E-3</v>
      </c>
      <c r="D163" s="273">
        <v>1.3567403644089922E-4</v>
      </c>
      <c r="E163" s="273">
        <v>2.0081378725674295E-3</v>
      </c>
      <c r="F163" s="273">
        <v>4.5810525782766152E-5</v>
      </c>
      <c r="G163" s="273">
        <v>1.0734055121746006E-4</v>
      </c>
      <c r="H163" s="273">
        <v>7.5483786425176251E-5</v>
      </c>
      <c r="I163" s="273">
        <v>5.767288709651677E-4</v>
      </c>
      <c r="J163" s="273">
        <v>1.7284063498796618E-4</v>
      </c>
      <c r="K163" s="273">
        <v>6.2866248630046053E-5</v>
      </c>
      <c r="L163" s="273">
        <v>4.0628768098666001E-5</v>
      </c>
      <c r="M163" s="273">
        <v>4.0865314437720811E-5</v>
      </c>
      <c r="N163" s="273">
        <v>4.5907413084942452E-5</v>
      </c>
      <c r="O163" s="273">
        <v>3.6516081794247225E-5</v>
      </c>
      <c r="P163" s="273">
        <v>9.840637670690389E-5</v>
      </c>
      <c r="Q163" s="273">
        <v>2.522242359557284E-5</v>
      </c>
      <c r="R163" s="273">
        <v>4.0158312461258606E-5</v>
      </c>
      <c r="S163" s="273">
        <v>8.4627140151575405E-5</v>
      </c>
      <c r="T163" s="273">
        <v>2.4627601982314678E-4</v>
      </c>
      <c r="U163" s="273">
        <v>4.2959191907893389E-4</v>
      </c>
      <c r="V163" s="273">
        <v>6.1478244154834511E-3</v>
      </c>
      <c r="W163" s="273">
        <v>5.5569667637944268E-5</v>
      </c>
      <c r="X163" s="273">
        <v>4.2059234061272088E-4</v>
      </c>
      <c r="Y163" s="273">
        <v>2.119046375912575E-4</v>
      </c>
      <c r="Z163" s="273">
        <v>7.4425880505055782E-5</v>
      </c>
      <c r="AA163" s="273">
        <v>6.5962975324088951E-5</v>
      </c>
      <c r="AB163" s="273">
        <v>3.4339081652144597E-5</v>
      </c>
      <c r="AC163" s="273">
        <v>1.0961619892787406E-5</v>
      </c>
      <c r="AD163" s="273">
        <v>6.6616269224916084E-5</v>
      </c>
      <c r="AE163" s="273">
        <v>1.4845276485593546E-4</v>
      </c>
      <c r="AF163" s="273">
        <v>2.2419794874501965E-4</v>
      </c>
      <c r="AG163" s="273">
        <v>5.4813910840274848E-4</v>
      </c>
      <c r="AH163" s="273">
        <v>3.0532864417690718E-4</v>
      </c>
      <c r="AI163" s="273">
        <v>0</v>
      </c>
      <c r="AJ163" s="45">
        <v>2.9174323738901595E-3</v>
      </c>
      <c r="AK163" s="45">
        <v>7.1648109646676913E-5</v>
      </c>
      <c r="AL163" s="45">
        <v>5.6225067869599878E-3</v>
      </c>
      <c r="AM163" s="45">
        <v>1.4356922445852208E-4</v>
      </c>
      <c r="AN163" s="45">
        <v>2.1178550151531987E-3</v>
      </c>
      <c r="AO163" s="45">
        <v>4.7680529621137146E-5</v>
      </c>
      <c r="AP163" s="45">
        <v>1.1209819342270051E-4</v>
      </c>
      <c r="AQ163" s="45">
        <v>7.0547706795721018E-5</v>
      </c>
      <c r="AR163" s="45">
        <v>6.0186967989799554E-4</v>
      </c>
      <c r="AS163" s="45">
        <v>1.7436838402333621E-4</v>
      </c>
      <c r="AT163" s="45">
        <v>6.8192389083621631E-5</v>
      </c>
      <c r="AU163" s="45">
        <v>4.393765856847426E-5</v>
      </c>
      <c r="AV163" s="45">
        <v>4.5199775874044027E-5</v>
      </c>
      <c r="AW163" s="45">
        <v>5.0094072499216251E-5</v>
      </c>
      <c r="AX163" s="45">
        <v>3.9770655988413011E-5</v>
      </c>
      <c r="AY163" s="45">
        <v>9.5270415315442398E-5</v>
      </c>
      <c r="AZ163" s="45">
        <v>2.6800914533333527E-5</v>
      </c>
      <c r="BA163" s="45">
        <v>4.2829573386487155E-5</v>
      </c>
      <c r="BB163" s="45">
        <v>8.7235076972711734E-5</v>
      </c>
      <c r="BC163" s="45">
        <v>2.785521416873068E-4</v>
      </c>
      <c r="BD163" s="45">
        <v>4.7945996112803638E-4</v>
      </c>
      <c r="BE163" s="45">
        <v>6.4798897363770704E-3</v>
      </c>
      <c r="BF163" s="45">
        <v>6.3848462763975851E-5</v>
      </c>
      <c r="BG163" s="45">
        <v>3.9056240100765352E-4</v>
      </c>
      <c r="BH163" s="45">
        <v>2.1179641844314812E-4</v>
      </c>
      <c r="BI163" s="45">
        <v>7.7338673212601534E-5</v>
      </c>
      <c r="BJ163" s="45">
        <v>6.5969007759150654E-5</v>
      </c>
      <c r="BK163" s="45">
        <v>3.6385864494922206E-5</v>
      </c>
      <c r="BL163" s="45">
        <v>1.2108672338215199E-5</v>
      </c>
      <c r="BM163" s="45">
        <v>7.1133800920948986E-5</v>
      </c>
      <c r="BN163" s="45">
        <v>1.5834336571810079E-4</v>
      </c>
      <c r="BO163" s="45">
        <v>2.3853249906344667E-4</v>
      </c>
      <c r="BP163" s="45">
        <v>5.6826194521492719E-4</v>
      </c>
      <c r="BQ163" s="45">
        <v>3.2340075595753892E-4</v>
      </c>
      <c r="BR163" s="45">
        <v>0</v>
      </c>
      <c r="BS163" s="273">
        <v>2.1624498559731091E-3</v>
      </c>
      <c r="BT163" s="273">
        <v>5.7200381034574757E-5</v>
      </c>
      <c r="BU163" s="273">
        <v>4.1377703403037164E-3</v>
      </c>
      <c r="BV163" s="273">
        <v>1.3342153936513621E-4</v>
      </c>
      <c r="BW163" s="273">
        <v>1.6299288896310582E-3</v>
      </c>
      <c r="BX163" s="273">
        <v>4.1849198180116529E-5</v>
      </c>
      <c r="BY163" s="273">
        <v>9.0206715851394028E-5</v>
      </c>
      <c r="BZ163" s="273">
        <v>7.3550014694770966E-5</v>
      </c>
      <c r="CA163" s="273">
        <v>5.0538205975028715E-4</v>
      </c>
      <c r="CB163" s="273">
        <v>1.656164195251379E-4</v>
      </c>
      <c r="CC163" s="273">
        <v>6.4253416259031675E-5</v>
      </c>
      <c r="CD163" s="273">
        <v>3.9010513950378445E-5</v>
      </c>
      <c r="CE163" s="273">
        <v>4.2145015061921908E-5</v>
      </c>
      <c r="CF163" s="273">
        <v>4.437846265143174E-5</v>
      </c>
      <c r="CG163" s="273">
        <v>3.6708120900734765E-5</v>
      </c>
      <c r="CH163" s="273">
        <v>8.7986737736392152E-5</v>
      </c>
      <c r="CI163" s="273">
        <v>2.3601812756230434E-5</v>
      </c>
      <c r="CJ163" s="273">
        <v>3.6546694671204863E-5</v>
      </c>
      <c r="CK163" s="273">
        <v>7.2919400823723277E-5</v>
      </c>
      <c r="CL163" s="273">
        <v>1.9564196290422077E-4</v>
      </c>
      <c r="CM163" s="273">
        <v>3.4269965862757275E-4</v>
      </c>
      <c r="CN163" s="273">
        <v>5.0794560715324696E-3</v>
      </c>
      <c r="CO163" s="273">
        <v>4.2661853084494691E-5</v>
      </c>
      <c r="CP163" s="273">
        <v>2.8578140320810057E-4</v>
      </c>
      <c r="CQ163" s="273">
        <v>1.7111370276249265E-4</v>
      </c>
      <c r="CR163" s="273">
        <v>5.7662046611273792E-5</v>
      </c>
      <c r="CS163" s="273">
        <v>4.6686031504144921E-5</v>
      </c>
      <c r="CT163" s="273">
        <v>2.7005114306358148E-5</v>
      </c>
      <c r="CU163" s="273">
        <v>1.0203099295294525E-5</v>
      </c>
      <c r="CV163" s="273">
        <v>5.8102061599743773E-5</v>
      </c>
      <c r="CW163" s="273">
        <v>1.1906870012530879E-4</v>
      </c>
      <c r="CX163" s="273">
        <v>2.0204914137525478E-4</v>
      </c>
      <c r="CY163" s="273">
        <v>4.4315659870772884E-4</v>
      </c>
      <c r="CZ163" s="273">
        <v>2.1172556896128559E-4</v>
      </c>
      <c r="DA163" s="273">
        <v>0</v>
      </c>
      <c r="DB163" s="45">
        <v>2.5012339260138791E-3</v>
      </c>
      <c r="DC163" s="45">
        <v>5.9246416877864431E-5</v>
      </c>
      <c r="DD163" s="45">
        <v>4.9919264132126141E-3</v>
      </c>
      <c r="DE163" s="45">
        <v>1.507679232921627E-4</v>
      </c>
      <c r="DF163" s="45">
        <v>1.7969661006780964E-3</v>
      </c>
      <c r="DG163" s="45">
        <v>5.0862364511010116E-5</v>
      </c>
      <c r="DH163" s="45">
        <v>1.0804408477660343E-4</v>
      </c>
      <c r="DI163" s="45">
        <v>1.0084028846320396E-4</v>
      </c>
      <c r="DJ163" s="45">
        <v>6.1226092524026851E-4</v>
      </c>
      <c r="DK163" s="45">
        <v>1.9995604102384783E-4</v>
      </c>
      <c r="DL163" s="45">
        <v>7.7025687039254402E-5</v>
      </c>
      <c r="DM163" s="45">
        <v>4.841168687704589E-5</v>
      </c>
      <c r="DN163" s="45">
        <v>5.2300618508335081E-5</v>
      </c>
      <c r="DO163" s="45">
        <v>5.4087658241123181E-5</v>
      </c>
      <c r="DP163" s="45">
        <v>4.5332823955944752E-5</v>
      </c>
      <c r="DQ163" s="45">
        <v>1.0662719940599029E-4</v>
      </c>
      <c r="DR163" s="45">
        <v>2.8303987669898825E-5</v>
      </c>
      <c r="DS163" s="45">
        <v>4.4027983922050582E-5</v>
      </c>
      <c r="DT163" s="45">
        <v>8.0162232915722105E-5</v>
      </c>
      <c r="DU163" s="45">
        <v>2.1794068653725724E-4</v>
      </c>
      <c r="DV163" s="45">
        <v>3.9182315617219894E-4</v>
      </c>
      <c r="DW163" s="45">
        <v>5.8885000276616244E-3</v>
      </c>
      <c r="DX163" s="45">
        <v>5.1376859470049984E-5</v>
      </c>
      <c r="DY163" s="45">
        <v>3.1445743253890235E-4</v>
      </c>
      <c r="DZ163" s="45">
        <v>1.9709070637980269E-4</v>
      </c>
      <c r="EA163" s="45">
        <v>6.6315761732584254E-5</v>
      </c>
      <c r="EB163" s="45">
        <v>5.1640222138364662E-5</v>
      </c>
      <c r="EC163" s="45">
        <v>3.2680195178920788E-5</v>
      </c>
      <c r="ED163" s="45">
        <v>1.1405019579427838E-5</v>
      </c>
      <c r="EE163" s="45">
        <v>6.8030961021749048E-5</v>
      </c>
      <c r="EF163" s="45">
        <v>1.3584997957733793E-4</v>
      </c>
      <c r="EG163" s="45">
        <v>2.1493093318953921E-4</v>
      </c>
      <c r="EH163" s="45">
        <v>5.2137615095751227E-4</v>
      </c>
      <c r="EI163" s="45">
        <v>2.8129530724958773E-4</v>
      </c>
      <c r="EJ163" s="45">
        <v>0</v>
      </c>
      <c r="EK163" s="273">
        <v>2.4486291187696034E-3</v>
      </c>
      <c r="EL163" s="273">
        <v>5.7632945788137884E-5</v>
      </c>
      <c r="EM163" s="273">
        <v>4.9706073315765095E-3</v>
      </c>
      <c r="EN163" s="273">
        <v>1.3874494151192693E-4</v>
      </c>
      <c r="EO163" s="273">
        <v>1.8152267544686445E-3</v>
      </c>
      <c r="EP163" s="273">
        <v>4.6394718369418215E-5</v>
      </c>
      <c r="EQ163" s="273">
        <v>1.0435758645949814E-4</v>
      </c>
      <c r="ER163" s="273">
        <v>7.7786693615446061E-5</v>
      </c>
      <c r="ES163" s="273">
        <v>6.0759798871237161E-4</v>
      </c>
      <c r="ET163" s="273">
        <v>2.0490592557238535E-4</v>
      </c>
      <c r="EU163" s="273">
        <v>7.2561189037471656E-5</v>
      </c>
      <c r="EV163" s="273">
        <v>4.5851859141065126E-5</v>
      </c>
      <c r="EW163" s="273">
        <v>4.7327800831972415E-5</v>
      </c>
      <c r="EX163" s="273">
        <v>4.7305539907331417E-5</v>
      </c>
      <c r="EY163" s="273">
        <v>4.1935503384585064E-5</v>
      </c>
      <c r="EZ163" s="273">
        <v>1.3315768296459887E-4</v>
      </c>
      <c r="FA163" s="273">
        <v>2.6591519004043105E-5</v>
      </c>
      <c r="FB163" s="273">
        <v>3.8786052863508334E-5</v>
      </c>
      <c r="FC163" s="273">
        <v>7.0639814376896552E-5</v>
      </c>
      <c r="FD163" s="273">
        <v>2.0237686261497794E-4</v>
      </c>
      <c r="FE163" s="273">
        <v>3.9073241488659293E-4</v>
      </c>
      <c r="FF163" s="273">
        <v>5.8738825196484688E-3</v>
      </c>
      <c r="FG163" s="273">
        <v>4.6296783361563827E-5</v>
      </c>
      <c r="FH163" s="273">
        <v>2.703503397889816E-4</v>
      </c>
      <c r="FI163" s="273">
        <v>1.9999461290351003E-4</v>
      </c>
      <c r="FJ163" s="273">
        <v>6.3831007128077038E-5</v>
      </c>
      <c r="FK163" s="273">
        <v>4.5157757842046971E-5</v>
      </c>
      <c r="FL163" s="273">
        <v>3.1659976452276108E-5</v>
      </c>
      <c r="FM163" s="273">
        <v>1.0285294268996237E-5</v>
      </c>
      <c r="FN163" s="273">
        <v>6.1359396138748059E-5</v>
      </c>
      <c r="FO163" s="273">
        <v>1.2960891726223982E-4</v>
      </c>
      <c r="FP163" s="273">
        <v>2.1049089202053778E-4</v>
      </c>
      <c r="FQ163" s="273">
        <v>5.0257629941680094E-4</v>
      </c>
      <c r="FR163" s="273">
        <v>2.9952899726934265E-4</v>
      </c>
      <c r="FS163" s="273">
        <v>0</v>
      </c>
      <c r="FT163" s="45">
        <v>2.8828564928383123E-3</v>
      </c>
      <c r="FU163" s="45">
        <v>6.6067944951043902E-5</v>
      </c>
      <c r="FV163" s="45">
        <v>5.7906851558047695E-3</v>
      </c>
      <c r="FW163" s="45">
        <v>1.8549885119154827E-4</v>
      </c>
      <c r="FX163" s="45">
        <v>2.4070562768844779E-3</v>
      </c>
      <c r="FY163" s="45">
        <v>6.3395693314335439E-5</v>
      </c>
      <c r="FZ163" s="45">
        <v>1.2836540667392261E-4</v>
      </c>
      <c r="GA163" s="45">
        <v>7.3764293882791062E-5</v>
      </c>
      <c r="GB163" s="45">
        <v>6.6142807205457187E-4</v>
      </c>
      <c r="GC163" s="45">
        <v>2.5723224844407329E-4</v>
      </c>
      <c r="GD163" s="45">
        <v>7.8613368091542924E-5</v>
      </c>
      <c r="GE163" s="45">
        <v>5.2179432171199506E-5</v>
      </c>
      <c r="GF163" s="45">
        <v>4.9259763456372574E-5</v>
      </c>
      <c r="GG163" s="45">
        <v>5.4339070149767535E-5</v>
      </c>
      <c r="GH163" s="45">
        <v>4.5124854738819887E-5</v>
      </c>
      <c r="GI163" s="45">
        <v>1.517954789301208E-4</v>
      </c>
      <c r="GJ163" s="45">
        <v>2.6342443184683735E-5</v>
      </c>
      <c r="GK163" s="45">
        <v>4.4596510951133621E-5</v>
      </c>
      <c r="GL163" s="45">
        <v>8.729108129455548E-5</v>
      </c>
      <c r="GM163" s="45">
        <v>2.604161709771295E-4</v>
      </c>
      <c r="GN163" s="45">
        <v>4.4742397608031641E-4</v>
      </c>
      <c r="GO163" s="45">
        <v>6.7497636241382105E-3</v>
      </c>
      <c r="GP163" s="45">
        <v>5.1738463021713769E-5</v>
      </c>
      <c r="GQ163" s="45">
        <v>3.6038113600866408E-4</v>
      </c>
      <c r="GR163" s="45">
        <v>1.0928880292032737E-4</v>
      </c>
      <c r="GS163" s="45">
        <v>6.5834010564416333E-5</v>
      </c>
      <c r="GT163" s="45">
        <v>4.3655956804325664E-5</v>
      </c>
      <c r="GU163" s="45">
        <v>3.3527300181884787E-5</v>
      </c>
      <c r="GV163" s="45">
        <v>1.2138956043668207E-5</v>
      </c>
      <c r="GW163" s="45">
        <v>6.6966923566370254E-5</v>
      </c>
      <c r="GX163" s="45">
        <v>1.6418637430757452E-4</v>
      </c>
      <c r="GY163" s="45">
        <v>2.3945331667136427E-4</v>
      </c>
      <c r="GZ163" s="45">
        <v>6.8667207872033899E-4</v>
      </c>
      <c r="HA163" s="45">
        <v>3.2358836623302978E-4</v>
      </c>
      <c r="HB163" s="45">
        <v>0</v>
      </c>
      <c r="HC163" s="273">
        <v>3.3154872569869202E-3</v>
      </c>
      <c r="HD163" s="273">
        <v>7.0560574874764005E-5</v>
      </c>
      <c r="HE163" s="273">
        <v>6.5773313424540318E-3</v>
      </c>
      <c r="HF163" s="273">
        <v>2.1052884701023409E-4</v>
      </c>
      <c r="HG163" s="273">
        <v>2.6726481678925528E-3</v>
      </c>
      <c r="HH163" s="273">
        <v>7.3428849026682701E-5</v>
      </c>
      <c r="HI163" s="273">
        <v>1.4446161162779913E-4</v>
      </c>
      <c r="HJ163" s="273">
        <v>8.9371427917701296E-5</v>
      </c>
      <c r="HK163" s="273">
        <v>8.2349420153478888E-4</v>
      </c>
      <c r="HL163" s="273">
        <v>3.0456373904149255E-4</v>
      </c>
      <c r="HM163" s="273">
        <v>8.998698290721302E-5</v>
      </c>
      <c r="HN163" s="273">
        <v>5.8749881061463136E-5</v>
      </c>
      <c r="HO163" s="273">
        <v>5.2270125588476494E-5</v>
      </c>
      <c r="HP163" s="273">
        <v>5.9963205274541053E-5</v>
      </c>
      <c r="HQ163" s="273">
        <v>4.6494787720991956E-5</v>
      </c>
      <c r="HR163" s="273">
        <v>1.6868453648255738E-4</v>
      </c>
      <c r="HS163" s="273">
        <v>2.8095441051476453E-5</v>
      </c>
      <c r="HT163" s="273">
        <v>4.7739486701028686E-5</v>
      </c>
      <c r="HU163" s="273">
        <v>1.306464376717594E-4</v>
      </c>
      <c r="HV163" s="273">
        <v>2.7830544777323956E-4</v>
      </c>
      <c r="HW163" s="273">
        <v>5.0247750295296333E-4</v>
      </c>
      <c r="HX163" s="273">
        <v>7.4415327609159299E-3</v>
      </c>
      <c r="HY163" s="273">
        <v>5.0171337128659168E-5</v>
      </c>
      <c r="HZ163" s="273">
        <v>4.1519554864900333E-4</v>
      </c>
      <c r="IA163" s="273">
        <v>1.2204161215649624E-4</v>
      </c>
      <c r="IB163" s="273">
        <v>6.4926247534547094E-5</v>
      </c>
      <c r="IC163" s="273">
        <v>4.7870000505921376E-5</v>
      </c>
      <c r="ID163" s="273">
        <v>3.5179109755222221E-5</v>
      </c>
      <c r="IE163" s="273">
        <v>1.2691631273698834E-5</v>
      </c>
      <c r="IF163" s="273">
        <v>7.5683613678990274E-5</v>
      </c>
      <c r="IG163" s="273">
        <v>1.8083976662338386E-4</v>
      </c>
      <c r="IH163" s="273">
        <v>2.545312730208614E-4</v>
      </c>
      <c r="II163" s="273">
        <v>7.1870944515385713E-4</v>
      </c>
      <c r="IJ163" s="273">
        <v>3.8848684631305453E-4</v>
      </c>
      <c r="IK163" s="273">
        <v>0</v>
      </c>
      <c r="IL163" s="45">
        <v>3.5156420166334518E-3</v>
      </c>
      <c r="IM163" s="45">
        <v>6.2059636233451513E-5</v>
      </c>
      <c r="IN163" s="45">
        <v>6.967910159240239E-3</v>
      </c>
      <c r="IO163" s="45">
        <v>2.024908330028466E-4</v>
      </c>
      <c r="IP163" s="45">
        <v>2.5172662396854119E-3</v>
      </c>
      <c r="IQ163" s="45">
        <v>6.791920510087198E-5</v>
      </c>
      <c r="IR163" s="45">
        <v>1.3591508738512416E-4</v>
      </c>
      <c r="IS163" s="45">
        <v>7.622852045390239E-5</v>
      </c>
      <c r="IT163" s="45">
        <v>7.6719915511900855E-4</v>
      </c>
      <c r="IU163" s="45">
        <v>2.4308804037438461E-4</v>
      </c>
      <c r="IV163" s="45">
        <v>7.7278671290829687E-5</v>
      </c>
      <c r="IW163" s="45">
        <v>5.4284817815334785E-5</v>
      </c>
      <c r="IX163" s="45">
        <v>5.1939780601057113E-5</v>
      </c>
      <c r="IY163" s="45">
        <v>5.5151310836183101E-5</v>
      </c>
      <c r="IZ163" s="45">
        <v>4.3116820568432381E-5</v>
      </c>
      <c r="JA163" s="45">
        <v>1.6647284474056493E-4</v>
      </c>
      <c r="JB163" s="45">
        <v>2.6021294336168276E-5</v>
      </c>
      <c r="JC163" s="45">
        <v>4.042806204751624E-5</v>
      </c>
      <c r="JD163" s="45">
        <v>1.2181783199828791E-4</v>
      </c>
      <c r="JE163" s="45">
        <v>2.6211460488289706E-4</v>
      </c>
      <c r="JF163" s="45">
        <v>5.0374533209588551E-4</v>
      </c>
      <c r="JG163" s="45">
        <v>7.8009227988982575E-3</v>
      </c>
      <c r="JH163" s="45">
        <v>4.4395430680208454E-5</v>
      </c>
      <c r="JI163" s="45">
        <v>3.8101588931543738E-4</v>
      </c>
      <c r="JJ163" s="45">
        <v>1.2616120477808095E-4</v>
      </c>
      <c r="JK163" s="45">
        <v>6.0179667158142839E-5</v>
      </c>
      <c r="JL163" s="45">
        <v>4.3381350489262901E-5</v>
      </c>
      <c r="JM163" s="45">
        <v>3.3571413780249045E-5</v>
      </c>
      <c r="JN163" s="45">
        <v>1.2057755061164488E-5</v>
      </c>
      <c r="JO163" s="45">
        <v>7.7517306766275207E-5</v>
      </c>
      <c r="JP163" s="45">
        <v>1.7857620524336062E-4</v>
      </c>
      <c r="JQ163" s="45">
        <v>2.8508275546652536E-4</v>
      </c>
      <c r="JR163" s="45">
        <v>7.1491643561142682E-4</v>
      </c>
      <c r="JS163" s="45">
        <v>4.0565246709719697E-4</v>
      </c>
      <c r="JT163" s="45">
        <v>0</v>
      </c>
      <c r="JU163" s="273">
        <v>3.6061543070423545E-3</v>
      </c>
      <c r="JV163" s="273">
        <v>7.8102654594353649E-5</v>
      </c>
      <c r="JW163" s="273">
        <v>7.3544315455024867E-3</v>
      </c>
      <c r="JX163" s="273">
        <v>2.2028757806404623E-4</v>
      </c>
      <c r="JY163" s="273">
        <v>2.6373016954431149E-3</v>
      </c>
      <c r="JZ163" s="273">
        <v>6.92926578437854E-5</v>
      </c>
      <c r="KA163" s="273">
        <v>1.622945387256371E-4</v>
      </c>
      <c r="KB163" s="273">
        <v>7.4252006132480977E-5</v>
      </c>
      <c r="KC163" s="273">
        <v>8.4405565296681064E-4</v>
      </c>
      <c r="KD163" s="273">
        <v>2.8768137738772228E-4</v>
      </c>
      <c r="KE163" s="273">
        <v>9.6060374933709444E-5</v>
      </c>
      <c r="KF163" s="273">
        <v>6.2500316836872752E-5</v>
      </c>
      <c r="KG163" s="273">
        <v>5.5747191151794155E-5</v>
      </c>
      <c r="KH163" s="273">
        <v>6.3858007847816714E-5</v>
      </c>
      <c r="KI163" s="273">
        <v>5.3647809534272038E-5</v>
      </c>
      <c r="KJ163" s="273">
        <v>1.9057553603962963E-4</v>
      </c>
      <c r="KK163" s="273">
        <v>2.6998925785462758E-5</v>
      </c>
      <c r="KL163" s="273">
        <v>4.211621647149046E-5</v>
      </c>
      <c r="KM163" s="273">
        <v>1.2786098787077565E-4</v>
      </c>
      <c r="KN163" s="273">
        <v>2.7729886891549488E-4</v>
      </c>
      <c r="KO163" s="273">
        <v>5.5411885383669453E-4</v>
      </c>
      <c r="KP163" s="273">
        <v>8.0332012556855042E-3</v>
      </c>
      <c r="KQ163" s="273">
        <v>4.6328152295530036E-5</v>
      </c>
      <c r="KR163" s="273">
        <v>4.0192448174170529E-4</v>
      </c>
      <c r="KS163" s="273">
        <v>1.302820788333489E-4</v>
      </c>
      <c r="KT163" s="273">
        <v>6.6029080546933883E-5</v>
      </c>
      <c r="KU163" s="273">
        <v>4.7275439998718582E-5</v>
      </c>
      <c r="KV163" s="273">
        <v>3.5657184372023624E-5</v>
      </c>
      <c r="KW163" s="273">
        <v>1.2133885509535918E-5</v>
      </c>
      <c r="KX163" s="273">
        <v>8.0390457541021043E-5</v>
      </c>
      <c r="KY163" s="273">
        <v>1.9033253487556729E-4</v>
      </c>
      <c r="KZ163" s="273">
        <v>2.9382082316675235E-4</v>
      </c>
      <c r="LA163" s="273">
        <v>7.5167633491172081E-4</v>
      </c>
      <c r="LB163" s="273">
        <v>4.3957047714161926E-4</v>
      </c>
      <c r="LC163" s="273">
        <v>0</v>
      </c>
      <c r="LD163" s="45">
        <v>3.6614395670841221E-3</v>
      </c>
      <c r="LE163" s="45">
        <v>7.0965999601031122E-5</v>
      </c>
      <c r="LF163" s="45">
        <v>8.0451379125538736E-3</v>
      </c>
      <c r="LG163" s="45">
        <v>2.3307633572358655E-4</v>
      </c>
      <c r="LH163" s="45">
        <v>2.6836566647195511E-3</v>
      </c>
      <c r="LI163" s="45">
        <v>7.2577470925741416E-5</v>
      </c>
      <c r="LJ163" s="45">
        <v>1.4944072362910928E-4</v>
      </c>
      <c r="LK163" s="45">
        <v>8.576189785476205E-5</v>
      </c>
      <c r="LL163" s="45">
        <v>9.0062646814673142E-4</v>
      </c>
      <c r="LM163" s="45">
        <v>2.9957432490933483E-4</v>
      </c>
      <c r="LN163" s="45">
        <v>7.6581291572879682E-5</v>
      </c>
      <c r="LO163" s="45">
        <v>6.4721347744425004E-5</v>
      </c>
      <c r="LP163" s="45">
        <v>5.5900240116956812E-5</v>
      </c>
      <c r="LQ163" s="45">
        <v>6.2577444609358127E-5</v>
      </c>
      <c r="LR163" s="45">
        <v>5.6493313190493697E-5</v>
      </c>
      <c r="LS163" s="45">
        <v>2.0082915269440158E-4</v>
      </c>
      <c r="LT163" s="45">
        <v>2.6879465377306181E-5</v>
      </c>
      <c r="LU163" s="45">
        <v>4.2275357934820134E-5</v>
      </c>
      <c r="LV163" s="45">
        <v>1.4407157980512141E-4</v>
      </c>
      <c r="LW163" s="45">
        <v>3.057384603910191E-4</v>
      </c>
      <c r="LX163" s="45">
        <v>6.0825391809091385E-4</v>
      </c>
      <c r="LY163" s="45">
        <v>8.592921493810227E-3</v>
      </c>
      <c r="LZ163" s="45">
        <v>5.1405523725419376E-5</v>
      </c>
      <c r="MA163" s="45">
        <v>3.7182461511366474E-4</v>
      </c>
      <c r="MB163" s="45">
        <v>1.2939901219665575E-4</v>
      </c>
      <c r="MC163" s="45">
        <v>7.3153534727543991E-5</v>
      </c>
      <c r="MD163" s="45">
        <v>5.0386447484550738E-5</v>
      </c>
      <c r="ME163" s="45">
        <v>3.6945016395826645E-5</v>
      </c>
      <c r="MF163" s="45">
        <v>1.2735261758827889E-5</v>
      </c>
      <c r="MG163" s="45">
        <v>8.1078325831265992E-5</v>
      </c>
      <c r="MH163" s="45">
        <v>1.8018013199033988E-4</v>
      </c>
      <c r="MI163" s="45">
        <v>3.2088670526094198E-4</v>
      </c>
      <c r="MJ163" s="45">
        <v>8.6130106920648893E-4</v>
      </c>
      <c r="MK163" s="45">
        <v>4.7625293512149855E-4</v>
      </c>
      <c r="ML163" s="45">
        <v>0</v>
      </c>
      <c r="MM163" s="273">
        <v>3.2882961757500053E-3</v>
      </c>
      <c r="MN163" s="273">
        <v>7.1572497717810717E-5</v>
      </c>
      <c r="MO163" s="273">
        <v>7.6507224627016231E-3</v>
      </c>
      <c r="MP163" s="273">
        <v>2.4191590180261115E-4</v>
      </c>
      <c r="MQ163" s="273">
        <v>2.4678266371191302E-3</v>
      </c>
      <c r="MR163" s="273">
        <v>7.844835784433334E-5</v>
      </c>
      <c r="MS163" s="273">
        <v>1.4605527071963071E-4</v>
      </c>
      <c r="MT163" s="273">
        <v>9.3590485722613935E-5</v>
      </c>
      <c r="MU163" s="273">
        <v>9.1668749626342674E-4</v>
      </c>
      <c r="MV163" s="273">
        <v>3.2475658268741047E-4</v>
      </c>
      <c r="MW163" s="273">
        <v>7.8888565750529643E-5</v>
      </c>
      <c r="MX163" s="273">
        <v>7.0684761887441973E-5</v>
      </c>
      <c r="MY163" s="273">
        <v>5.8249062135330143E-5</v>
      </c>
      <c r="MZ163" s="273">
        <v>6.593477174522462E-5</v>
      </c>
      <c r="NA163" s="273">
        <v>4.6551693147292197E-5</v>
      </c>
      <c r="NB163" s="273">
        <v>2.0737988657768756E-4</v>
      </c>
      <c r="NC163" s="273">
        <v>2.8995575645048185E-5</v>
      </c>
      <c r="ND163" s="273">
        <v>3.9947483485098144E-5</v>
      </c>
      <c r="NE163" s="273">
        <v>1.1974634730511555E-4</v>
      </c>
      <c r="NF163" s="273">
        <v>3.025767005121834E-4</v>
      </c>
      <c r="NG163" s="273">
        <v>5.9821418668976523E-4</v>
      </c>
      <c r="NH163" s="273">
        <v>8.1671178433966526E-3</v>
      </c>
      <c r="NI163" s="273">
        <v>4.8887687123868174E-5</v>
      </c>
      <c r="NJ163" s="273">
        <v>3.2624898187148815E-4</v>
      </c>
      <c r="NK163" s="273">
        <v>1.2705476022724832E-4</v>
      </c>
      <c r="NL163" s="273">
        <v>6.7323828865281646E-5</v>
      </c>
      <c r="NM163" s="273">
        <v>4.6138241658627595E-5</v>
      </c>
      <c r="NN163" s="273">
        <v>3.5564160937459493E-5</v>
      </c>
      <c r="NO163" s="273">
        <v>1.3577033469665784E-5</v>
      </c>
      <c r="NP163" s="273">
        <v>8.3095063602800086E-5</v>
      </c>
      <c r="NQ163" s="273">
        <v>1.741582250400534E-4</v>
      </c>
      <c r="NR163" s="273">
        <v>2.9813744251137712E-4</v>
      </c>
      <c r="NS163" s="273">
        <v>8.1924597056356162E-4</v>
      </c>
      <c r="NT163" s="273">
        <v>4.7122069600204094E-4</v>
      </c>
      <c r="NU163" s="273">
        <v>0</v>
      </c>
      <c r="NV163" s="45">
        <v>3.3129675796814803E-3</v>
      </c>
      <c r="NW163" s="45">
        <v>7.3708341036086788E-5</v>
      </c>
      <c r="NX163" s="45">
        <v>7.931104157057214E-3</v>
      </c>
      <c r="NY163" s="45">
        <v>2.5766756834768272E-4</v>
      </c>
      <c r="NZ163" s="45">
        <v>2.6247187974757133E-3</v>
      </c>
      <c r="OA163" s="45">
        <v>8.1305540480569732E-5</v>
      </c>
      <c r="OB163" s="45">
        <v>1.5076617752752237E-4</v>
      </c>
      <c r="OC163" s="45">
        <v>1.0431152771546903E-4</v>
      </c>
      <c r="OD163" s="45">
        <v>9.557533792080153E-4</v>
      </c>
      <c r="OE163" s="45">
        <v>3.5039277271570006E-4</v>
      </c>
      <c r="OF163" s="45">
        <v>8.1847489873450619E-5</v>
      </c>
      <c r="OG163" s="45">
        <v>7.4838599056693402E-5</v>
      </c>
      <c r="OH163" s="45">
        <v>5.9217196451532348E-5</v>
      </c>
      <c r="OI163" s="45">
        <v>6.2185432062661095E-5</v>
      </c>
      <c r="OJ163" s="45">
        <v>5.0947151433257717E-5</v>
      </c>
      <c r="OK163" s="45">
        <v>2.1140021759508519E-4</v>
      </c>
      <c r="OL163" s="45">
        <v>3.292050647644799E-5</v>
      </c>
      <c r="OM163" s="45">
        <v>4.1320243982879741E-5</v>
      </c>
      <c r="ON163" s="45">
        <v>1.0023802834275819E-4</v>
      </c>
      <c r="OO163" s="45">
        <v>3.1752777374382038E-4</v>
      </c>
      <c r="OP163" s="45">
        <v>6.0324707343524205E-4</v>
      </c>
      <c r="OQ163" s="45">
        <v>8.3709164244026406E-3</v>
      </c>
      <c r="OR163" s="45">
        <v>4.9946733618007576E-5</v>
      </c>
      <c r="OS163" s="45">
        <v>3.346378314216391E-4</v>
      </c>
      <c r="OT163" s="45">
        <v>1.2908245592500726E-4</v>
      </c>
      <c r="OU163" s="45">
        <v>6.3140176534713058E-5</v>
      </c>
      <c r="OV163" s="45">
        <v>4.3447488669677253E-5</v>
      </c>
      <c r="OW163" s="45">
        <v>3.6884433355687524E-5</v>
      </c>
      <c r="OX163" s="45">
        <v>1.3626054651696501E-5</v>
      </c>
      <c r="OY163" s="45">
        <v>8.0255803701332953E-5</v>
      </c>
      <c r="OZ163" s="45">
        <v>1.9792323959648262E-4</v>
      </c>
      <c r="PA163" s="45">
        <v>3.0857444292538126E-4</v>
      </c>
      <c r="PB163" s="45">
        <v>8.3842375355113797E-4</v>
      </c>
      <c r="PC163" s="45">
        <v>4.5696977286313411E-4</v>
      </c>
      <c r="PD163" s="45">
        <v>0</v>
      </c>
      <c r="PE163" s="273">
        <v>4.040877746518211E-3</v>
      </c>
      <c r="PF163" s="273">
        <v>7.9489024901433357E-5</v>
      </c>
      <c r="PG163" s="273">
        <v>8.819297323321729E-3</v>
      </c>
      <c r="PH163" s="273">
        <v>2.7769478869633555E-4</v>
      </c>
      <c r="PI163" s="273">
        <v>2.664167020554142E-3</v>
      </c>
      <c r="PJ163" s="273">
        <v>8.8555053967799679E-5</v>
      </c>
      <c r="PK163" s="273">
        <v>1.7321995350784078E-4</v>
      </c>
      <c r="PL163" s="273">
        <v>1.2793161630200592E-4</v>
      </c>
      <c r="PM163" s="273">
        <v>1.0705851616720774E-3</v>
      </c>
      <c r="PN163" s="273">
        <v>3.8177509677856606E-4</v>
      </c>
      <c r="PO163" s="273">
        <v>8.8913065098667485E-5</v>
      </c>
      <c r="PP163" s="273">
        <v>8.5457776703824946E-5</v>
      </c>
      <c r="PQ163" s="273">
        <v>6.5280589874542548E-5</v>
      </c>
      <c r="PR163" s="273">
        <v>6.8851545292515591E-5</v>
      </c>
      <c r="PS163" s="273">
        <v>5.8855134185851427E-5</v>
      </c>
      <c r="PT163" s="273">
        <v>2.3286944216046427E-4</v>
      </c>
      <c r="PU163" s="273">
        <v>3.3621997636552242E-5</v>
      </c>
      <c r="PV163" s="273">
        <v>4.5723081878700606E-5</v>
      </c>
      <c r="PW163" s="273">
        <v>1.0233545960611719E-4</v>
      </c>
      <c r="PX163" s="273">
        <v>2.999471306718612E-4</v>
      </c>
      <c r="PY163" s="273">
        <v>5.7532229181883881E-4</v>
      </c>
      <c r="PZ163" s="273">
        <v>8.9545736232812777E-3</v>
      </c>
      <c r="QA163" s="273">
        <v>4.8351014429354201E-5</v>
      </c>
      <c r="QB163" s="273">
        <v>3.5149817822706738E-4</v>
      </c>
      <c r="QC163" s="273">
        <v>1.2898998616297925E-4</v>
      </c>
      <c r="QD163" s="273">
        <v>6.7415753989607028E-5</v>
      </c>
      <c r="QE163" s="273">
        <v>4.4203104127566734E-5</v>
      </c>
      <c r="QF163" s="273">
        <v>3.6500188200571961E-5</v>
      </c>
      <c r="QG163" s="273">
        <v>1.6260038842362761E-5</v>
      </c>
      <c r="QH163" s="273">
        <v>8.4573502735672175E-5</v>
      </c>
      <c r="QI163" s="273">
        <v>2.3668922562962864E-4</v>
      </c>
      <c r="QJ163" s="273">
        <v>3.4302518000823543E-4</v>
      </c>
      <c r="QK163" s="273">
        <v>9.2332290055442722E-4</v>
      </c>
      <c r="QL163" s="273">
        <v>4.9403626996870104E-4</v>
      </c>
      <c r="QM163" s="273">
        <v>0</v>
      </c>
      <c r="QN163" s="45">
        <v>4.589966546254428E-3</v>
      </c>
      <c r="QO163" s="45">
        <v>8.9739446707352033E-5</v>
      </c>
      <c r="QP163" s="45">
        <v>1.0395264787886514E-2</v>
      </c>
      <c r="QQ163" s="45">
        <v>2.9311398376572655E-4</v>
      </c>
      <c r="QR163" s="45">
        <v>3.072758787186975E-3</v>
      </c>
      <c r="QS163" s="45">
        <v>8.6020070395644629E-5</v>
      </c>
      <c r="QT163" s="45">
        <v>1.8752016925292661E-4</v>
      </c>
      <c r="QU163" s="45">
        <v>1.255113735899962E-4</v>
      </c>
      <c r="QV163" s="45">
        <v>1.1594882268168001E-3</v>
      </c>
      <c r="QW163" s="45">
        <v>3.6519262317071004E-4</v>
      </c>
      <c r="QX163" s="45">
        <v>8.9233157101796122E-5</v>
      </c>
      <c r="QY163" s="45">
        <v>8.748472232125819E-5</v>
      </c>
      <c r="QZ163" s="45">
        <v>7.100116965781596E-5</v>
      </c>
      <c r="RA163" s="45">
        <v>6.9837123767882284E-5</v>
      </c>
      <c r="RB163" s="45">
        <v>6.1665140893809044E-5</v>
      </c>
      <c r="RC163" s="45">
        <v>2.5996876983773887E-4</v>
      </c>
      <c r="RD163" s="45">
        <v>3.6625465255294281E-5</v>
      </c>
      <c r="RE163" s="45">
        <v>4.9327350583007554E-5</v>
      </c>
      <c r="RF163" s="45">
        <v>1.168242950137346E-4</v>
      </c>
      <c r="RG163" s="45">
        <v>3.3584377686768916E-4</v>
      </c>
      <c r="RH163" s="45">
        <v>6.6965628229602881E-4</v>
      </c>
      <c r="RI163" s="45">
        <v>1.0530760039452578E-2</v>
      </c>
      <c r="RJ163" s="45">
        <v>5.6758210612149561E-5</v>
      </c>
      <c r="RK163" s="45">
        <v>3.9616826480836053E-4</v>
      </c>
      <c r="RL163" s="45">
        <v>1.6181791524542789E-4</v>
      </c>
      <c r="RM163" s="45">
        <v>7.4293525437606932E-5</v>
      </c>
      <c r="RN163" s="45">
        <v>5.3365155622392463E-5</v>
      </c>
      <c r="RO163" s="45">
        <v>4.4075745746543647E-5</v>
      </c>
      <c r="RP163" s="45">
        <v>1.722253817285172E-5</v>
      </c>
      <c r="RQ163" s="45">
        <v>9.9608262236446004E-5</v>
      </c>
      <c r="RR163" s="45">
        <v>2.605765354757584E-4</v>
      </c>
      <c r="RS163" s="45">
        <v>4.1324036679861285E-4</v>
      </c>
      <c r="RT163" s="45">
        <v>1.0476237288384793E-3</v>
      </c>
      <c r="RU163" s="45">
        <v>6.0815330546785549E-4</v>
      </c>
      <c r="RV163" s="45">
        <v>0</v>
      </c>
      <c r="RW163" s="273">
        <v>3.6630922903283041E-3</v>
      </c>
      <c r="RX163" s="273">
        <v>7.5405568569215567E-5</v>
      </c>
      <c r="RY163" s="273">
        <v>8.598793469527917E-3</v>
      </c>
      <c r="RZ163" s="273">
        <v>2.5795407175325602E-4</v>
      </c>
      <c r="SA163" s="273">
        <v>2.5973726531425731E-3</v>
      </c>
      <c r="SB163" s="273">
        <v>8.0074377834611383E-5</v>
      </c>
      <c r="SC163" s="273">
        <v>1.6655958724009725E-4</v>
      </c>
      <c r="SD163" s="273">
        <v>1.5112631050247485E-4</v>
      </c>
      <c r="SE163" s="273">
        <v>1.0051003229514096E-3</v>
      </c>
      <c r="SF163" s="273">
        <v>3.4296449239998029E-4</v>
      </c>
      <c r="SG163" s="273">
        <v>8.1993607369764982E-5</v>
      </c>
      <c r="SH163" s="273">
        <v>7.6904414032216912E-5</v>
      </c>
      <c r="SI163" s="273">
        <v>6.4671601238565639E-5</v>
      </c>
      <c r="SJ163" s="273">
        <v>6.4945205808385954E-5</v>
      </c>
      <c r="SK163" s="273">
        <v>5.6382626100509277E-5</v>
      </c>
      <c r="SL163" s="273">
        <v>2.2309143051629519E-4</v>
      </c>
      <c r="SM163" s="273">
        <v>3.2955017182680909E-5</v>
      </c>
      <c r="SN163" s="273">
        <v>4.3116010417866384E-5</v>
      </c>
      <c r="SO163" s="273">
        <v>9.8548492793619664E-5</v>
      </c>
      <c r="SP163" s="273">
        <v>2.9309233276853783E-4</v>
      </c>
      <c r="SQ163" s="273">
        <v>5.8373166923740734E-4</v>
      </c>
      <c r="SR163" s="273">
        <v>8.6785669241774711E-3</v>
      </c>
      <c r="SS163" s="273">
        <v>4.7035872440267239E-5</v>
      </c>
      <c r="ST163" s="273">
        <v>3.3274430281076978E-4</v>
      </c>
      <c r="SU163" s="273">
        <v>1.2806870102185638E-4</v>
      </c>
      <c r="SV163" s="273">
        <v>6.3900194986989115E-5</v>
      </c>
      <c r="SW163" s="273">
        <v>4.4261562452748603E-5</v>
      </c>
      <c r="SX163" s="273">
        <v>3.824493194521619E-5</v>
      </c>
      <c r="SY163" s="273">
        <v>1.4076647385818207E-5</v>
      </c>
      <c r="SZ163" s="273">
        <v>8.0955330023356475E-5</v>
      </c>
      <c r="TA163" s="273">
        <v>2.2679614278740527E-4</v>
      </c>
      <c r="TB163" s="273">
        <v>2.7549970729183124E-4</v>
      </c>
      <c r="TC163" s="273">
        <v>8.689988548052671E-4</v>
      </c>
      <c r="TD163" s="273">
        <v>4.9228723231698E-4</v>
      </c>
      <c r="TE163" s="273">
        <v>0</v>
      </c>
    </row>
    <row r="164" spans="1:525" s="528" customFormat="1" x14ac:dyDescent="0.3">
      <c r="A164" s="273">
        <v>1.8643655395362142E-4</v>
      </c>
      <c r="B164" s="273">
        <v>4.9441258370394317E-5</v>
      </c>
      <c r="C164" s="273">
        <v>6.6529782996262404E-5</v>
      </c>
      <c r="D164" s="273">
        <v>1.8716169536143797E-2</v>
      </c>
      <c r="E164" s="273">
        <v>4.1321939825040314E-3</v>
      </c>
      <c r="F164" s="273">
        <v>1.1781374565930326E-4</v>
      </c>
      <c r="G164" s="273">
        <v>2.1564383639288497E-4</v>
      </c>
      <c r="H164" s="273">
        <v>6.9520811022702323E-5</v>
      </c>
      <c r="I164" s="273">
        <v>4.4000370274535568E-4</v>
      </c>
      <c r="J164" s="273">
        <v>9.3920936103696583E-4</v>
      </c>
      <c r="K164" s="273">
        <v>1.5503898170409676E-4</v>
      </c>
      <c r="L164" s="273">
        <v>9.8538469079444406E-5</v>
      </c>
      <c r="M164" s="273">
        <v>9.9592967385372781E-5</v>
      </c>
      <c r="N164" s="273">
        <v>1.4051085827159029E-4</v>
      </c>
      <c r="O164" s="273">
        <v>5.1031926247683157E-4</v>
      </c>
      <c r="P164" s="273">
        <v>1.9603805209153836E-3</v>
      </c>
      <c r="Q164" s="273">
        <v>1.8758237493631964E-5</v>
      </c>
      <c r="R164" s="273">
        <v>1.6816518763531032E-4</v>
      </c>
      <c r="S164" s="273">
        <v>1.9247291879862088E-4</v>
      </c>
      <c r="T164" s="273">
        <v>2.3571272389746837E-4</v>
      </c>
      <c r="U164" s="273">
        <v>3.9267447278623331E-4</v>
      </c>
      <c r="V164" s="273">
        <v>2.3022088667623073E-4</v>
      </c>
      <c r="W164" s="273">
        <v>5.3474554631936857E-5</v>
      </c>
      <c r="X164" s="273">
        <v>8.7040366378627828E-5</v>
      </c>
      <c r="Y164" s="273">
        <v>9.9709776886566963E-5</v>
      </c>
      <c r="Z164" s="273">
        <v>1.065882187497745E-4</v>
      </c>
      <c r="AA164" s="273">
        <v>9.7592848381112469E-5</v>
      </c>
      <c r="AB164" s="273">
        <v>3.3051615545846478E-5</v>
      </c>
      <c r="AC164" s="273">
        <v>1.1257602208620819E-5</v>
      </c>
      <c r="AD164" s="273">
        <v>6.9748515530581654E-5</v>
      </c>
      <c r="AE164" s="273">
        <v>1.154494952377507E-4</v>
      </c>
      <c r="AF164" s="273">
        <v>6.8502325386392041E-5</v>
      </c>
      <c r="AG164" s="273">
        <v>2.6754243407540296E-4</v>
      </c>
      <c r="AH164" s="273">
        <v>1.632493765096046E-4</v>
      </c>
      <c r="AI164" s="273">
        <v>0</v>
      </c>
      <c r="AJ164" s="45">
        <v>2.0262826832353738E-4</v>
      </c>
      <c r="AK164" s="45">
        <v>5.4550135050442947E-5</v>
      </c>
      <c r="AL164" s="45">
        <v>7.4999691054031264E-5</v>
      </c>
      <c r="AM164" s="45">
        <v>1.9729152042251497E-2</v>
      </c>
      <c r="AN164" s="45">
        <v>4.1841006542709782E-3</v>
      </c>
      <c r="AO164" s="45">
        <v>1.2143172188366912E-4</v>
      </c>
      <c r="AP164" s="45">
        <v>2.2832539524817534E-4</v>
      </c>
      <c r="AQ164" s="45">
        <v>7.1628434189974081E-5</v>
      </c>
      <c r="AR164" s="45">
        <v>4.7697686570831319E-4</v>
      </c>
      <c r="AS164" s="45">
        <v>1.0199920721258382E-3</v>
      </c>
      <c r="AT164" s="45">
        <v>1.7961872523608856E-4</v>
      </c>
      <c r="AU164" s="45">
        <v>1.0728592867365246E-4</v>
      </c>
      <c r="AV164" s="45">
        <v>1.0568514937120726E-4</v>
      </c>
      <c r="AW164" s="45">
        <v>1.4548496433815564E-4</v>
      </c>
      <c r="AX164" s="45">
        <v>5.3119971192803323E-4</v>
      </c>
      <c r="AY164" s="45">
        <v>2.114063462886436E-3</v>
      </c>
      <c r="AZ164" s="45">
        <v>2.1165316217982495E-5</v>
      </c>
      <c r="BA164" s="45">
        <v>1.8707333379998364E-4</v>
      </c>
      <c r="BB164" s="45">
        <v>2.3178470580622143E-4</v>
      </c>
      <c r="BC164" s="45">
        <v>2.6426883489955407E-4</v>
      </c>
      <c r="BD164" s="45">
        <v>4.493723810908265E-4</v>
      </c>
      <c r="BE164" s="45">
        <v>2.5867483252416844E-4</v>
      </c>
      <c r="BF164" s="45">
        <v>6.0092059502931316E-5</v>
      </c>
      <c r="BG164" s="45">
        <v>9.6051085481517703E-5</v>
      </c>
      <c r="BH164" s="45">
        <v>1.1737579275351311E-4</v>
      </c>
      <c r="BI164" s="45">
        <v>1.1723859269735509E-4</v>
      </c>
      <c r="BJ164" s="45">
        <v>1.0988994278762707E-4</v>
      </c>
      <c r="BK164" s="45">
        <v>3.7173538561005537E-5</v>
      </c>
      <c r="BL164" s="45">
        <v>1.4384747751360081E-5</v>
      </c>
      <c r="BM164" s="45">
        <v>8.1173226941114288E-5</v>
      </c>
      <c r="BN164" s="45">
        <v>1.1854507923806146E-4</v>
      </c>
      <c r="BO164" s="45">
        <v>8.5975433003410894E-5</v>
      </c>
      <c r="BP164" s="45">
        <v>2.8798186374570433E-4</v>
      </c>
      <c r="BQ164" s="45">
        <v>1.9255159294479448E-4</v>
      </c>
      <c r="BR164" s="45">
        <v>0</v>
      </c>
      <c r="BS164" s="273">
        <v>2.3092684726219682E-4</v>
      </c>
      <c r="BT164" s="273">
        <v>5.6206481579453673E-5</v>
      </c>
      <c r="BU164" s="273">
        <v>8.3390181231740525E-5</v>
      </c>
      <c r="BV164" s="273">
        <v>2.3712261008578112E-2</v>
      </c>
      <c r="BW164" s="273">
        <v>4.5180934784125101E-3</v>
      </c>
      <c r="BX164" s="273">
        <v>1.3225500148254376E-4</v>
      </c>
      <c r="BY164" s="273">
        <v>2.4996497420689488E-4</v>
      </c>
      <c r="BZ164" s="273">
        <v>8.2421141671287266E-5</v>
      </c>
      <c r="CA164" s="273">
        <v>5.2698509650643316E-4</v>
      </c>
      <c r="CB164" s="273">
        <v>1.1366131067365227E-3</v>
      </c>
      <c r="CC164" s="273">
        <v>1.820757833299114E-4</v>
      </c>
      <c r="CD164" s="273">
        <v>1.1650825570208586E-4</v>
      </c>
      <c r="CE164" s="273">
        <v>1.1177447880564737E-4</v>
      </c>
      <c r="CF164" s="273">
        <v>1.5243964962297521E-4</v>
      </c>
      <c r="CG164" s="273">
        <v>5.9005767873011557E-4</v>
      </c>
      <c r="CH164" s="273">
        <v>2.3858004541958975E-3</v>
      </c>
      <c r="CI164" s="273">
        <v>2.1353480917003856E-5</v>
      </c>
      <c r="CJ164" s="273">
        <v>2.1341200549420419E-4</v>
      </c>
      <c r="CK164" s="273">
        <v>2.4765083830343587E-4</v>
      </c>
      <c r="CL164" s="273">
        <v>2.902378345217682E-4</v>
      </c>
      <c r="CM164" s="273">
        <v>5.0801906437185481E-4</v>
      </c>
      <c r="CN164" s="273">
        <v>2.9975342595440617E-4</v>
      </c>
      <c r="CO164" s="273">
        <v>6.4159718396777498E-5</v>
      </c>
      <c r="CP164" s="273">
        <v>1.2053336808110288E-4</v>
      </c>
      <c r="CQ164" s="273">
        <v>1.2890360818040316E-4</v>
      </c>
      <c r="CR164" s="273">
        <v>1.3732922881663486E-4</v>
      </c>
      <c r="CS164" s="273">
        <v>1.2795598239127929E-4</v>
      </c>
      <c r="CT164" s="273">
        <v>4.0723257477380606E-5</v>
      </c>
      <c r="CU164" s="273">
        <v>1.737775566743079E-5</v>
      </c>
      <c r="CV164" s="273">
        <v>9.645365737426038E-5</v>
      </c>
      <c r="CW164" s="273">
        <v>1.2210404878854937E-4</v>
      </c>
      <c r="CX164" s="273">
        <v>9.3982285657667885E-5</v>
      </c>
      <c r="CY164" s="273">
        <v>3.0541135348960484E-4</v>
      </c>
      <c r="CZ164" s="273">
        <v>2.0019038518524944E-4</v>
      </c>
      <c r="DA164" s="273">
        <v>0</v>
      </c>
      <c r="DB164" s="45">
        <v>2.9305199946430175E-4</v>
      </c>
      <c r="DC164" s="45">
        <v>7.0383027421761903E-5</v>
      </c>
      <c r="DD164" s="45">
        <v>1.1172297721625996E-4</v>
      </c>
      <c r="DE164" s="45">
        <v>2.8987634775667282E-2</v>
      </c>
      <c r="DF164" s="45">
        <v>5.7041192356492056E-3</v>
      </c>
      <c r="DG164" s="45">
        <v>1.7284023635710767E-4</v>
      </c>
      <c r="DH164" s="45">
        <v>3.0477630518946141E-4</v>
      </c>
      <c r="DI164" s="45">
        <v>1.4254366421896352E-4</v>
      </c>
      <c r="DJ164" s="45">
        <v>6.6096167576590867E-4</v>
      </c>
      <c r="DK164" s="45">
        <v>1.4591045521726962E-3</v>
      </c>
      <c r="DL164" s="45">
        <v>2.3332266858538321E-4</v>
      </c>
      <c r="DM164" s="45">
        <v>1.4557598218715767E-4</v>
      </c>
      <c r="DN164" s="45">
        <v>1.4408384195044302E-4</v>
      </c>
      <c r="DO164" s="45">
        <v>1.9011075924386109E-4</v>
      </c>
      <c r="DP164" s="45">
        <v>7.0851562207431161E-4</v>
      </c>
      <c r="DQ164" s="45">
        <v>3.2020254397264617E-3</v>
      </c>
      <c r="DR164" s="45">
        <v>2.7313430843309174E-5</v>
      </c>
      <c r="DS164" s="45">
        <v>2.6372711517285384E-4</v>
      </c>
      <c r="DT164" s="45">
        <v>2.8640985233046451E-4</v>
      </c>
      <c r="DU164" s="45">
        <v>3.9223991471333428E-4</v>
      </c>
      <c r="DV164" s="45">
        <v>6.0015135365817875E-4</v>
      </c>
      <c r="DW164" s="45">
        <v>3.7805675692745641E-4</v>
      </c>
      <c r="DX164" s="45">
        <v>8.8988189211605242E-5</v>
      </c>
      <c r="DY164" s="45">
        <v>1.7450221478070376E-4</v>
      </c>
      <c r="DZ164" s="45">
        <v>1.5771396135775631E-4</v>
      </c>
      <c r="EA164" s="45">
        <v>1.5419241003818032E-4</v>
      </c>
      <c r="EB164" s="45">
        <v>1.7184942835861091E-4</v>
      </c>
      <c r="EC164" s="45">
        <v>4.7348927748203952E-5</v>
      </c>
      <c r="ED164" s="45">
        <v>1.858471595512749E-5</v>
      </c>
      <c r="EE164" s="45">
        <v>1.1658036074740758E-4</v>
      </c>
      <c r="EF164" s="45">
        <v>1.5334032720299155E-4</v>
      </c>
      <c r="EG164" s="45">
        <v>1.1038000088833126E-4</v>
      </c>
      <c r="EH164" s="45">
        <v>3.8588605737994693E-4</v>
      </c>
      <c r="EI164" s="45">
        <v>2.3544384256989404E-4</v>
      </c>
      <c r="EJ164" s="45">
        <v>0</v>
      </c>
      <c r="EK164" s="273">
        <v>2.4790271889271856E-4</v>
      </c>
      <c r="EL164" s="273">
        <v>6.4404597651107371E-5</v>
      </c>
      <c r="EM164" s="273">
        <v>9.5161604873880156E-5</v>
      </c>
      <c r="EN164" s="273">
        <v>2.3749094654490079E-2</v>
      </c>
      <c r="EO164" s="273">
        <v>5.5539198943323331E-3</v>
      </c>
      <c r="EP164" s="273">
        <v>1.3891978244235539E-4</v>
      </c>
      <c r="EQ164" s="273">
        <v>2.691161429260825E-4</v>
      </c>
      <c r="ER164" s="273">
        <v>9.1935705723204735E-5</v>
      </c>
      <c r="ES164" s="273">
        <v>5.4571669580926341E-4</v>
      </c>
      <c r="ET164" s="273">
        <v>1.1361958152191478E-3</v>
      </c>
      <c r="EU164" s="273">
        <v>2.0078792987457319E-4</v>
      </c>
      <c r="EV164" s="273">
        <v>1.2075951061049213E-4</v>
      </c>
      <c r="EW164" s="273">
        <v>1.1399867901689767E-4</v>
      </c>
      <c r="EX164" s="273">
        <v>1.4748882880457969E-4</v>
      </c>
      <c r="EY164" s="273">
        <v>5.6316864052572487E-4</v>
      </c>
      <c r="EZ164" s="273">
        <v>2.6319099195232331E-3</v>
      </c>
      <c r="FA164" s="273">
        <v>2.7494588800479288E-5</v>
      </c>
      <c r="FB164" s="273">
        <v>1.9570729537152196E-4</v>
      </c>
      <c r="FC164" s="273">
        <v>2.5050925766564603E-4</v>
      </c>
      <c r="FD164" s="273">
        <v>3.4589883107729208E-4</v>
      </c>
      <c r="FE164" s="273">
        <v>4.759565598383046E-4</v>
      </c>
      <c r="FF164" s="273">
        <v>2.9104688590360139E-4</v>
      </c>
      <c r="FG164" s="273">
        <v>7.5284702786993754E-5</v>
      </c>
      <c r="FH164" s="273">
        <v>1.2795224274134067E-4</v>
      </c>
      <c r="FI164" s="273">
        <v>1.5977800150900745E-4</v>
      </c>
      <c r="FJ164" s="273">
        <v>1.4632673949511982E-4</v>
      </c>
      <c r="FK164" s="273">
        <v>1.5582492103170535E-4</v>
      </c>
      <c r="FL164" s="273">
        <v>3.5429486420875816E-5</v>
      </c>
      <c r="FM164" s="273">
        <v>1.6144573984941282E-5</v>
      </c>
      <c r="FN164" s="273">
        <v>9.5635923859756426E-5</v>
      </c>
      <c r="FO164" s="273">
        <v>1.4903954460753022E-4</v>
      </c>
      <c r="FP164" s="273">
        <v>8.47743720092412E-5</v>
      </c>
      <c r="FQ164" s="273">
        <v>3.2085083457127192E-4</v>
      </c>
      <c r="FR164" s="273">
        <v>1.9972004168499586E-4</v>
      </c>
      <c r="FS164" s="273">
        <v>0</v>
      </c>
      <c r="FT164" s="45">
        <v>2.9023859714400266E-4</v>
      </c>
      <c r="FU164" s="45">
        <v>6.251299717495055E-5</v>
      </c>
      <c r="FV164" s="45">
        <v>1.0293917720743052E-4</v>
      </c>
      <c r="FW164" s="45">
        <v>2.9427276167575581E-2</v>
      </c>
      <c r="FX164" s="45">
        <v>7.3663578469950848E-3</v>
      </c>
      <c r="FY164" s="45">
        <v>2.0012906128989304E-4</v>
      </c>
      <c r="FZ164" s="45">
        <v>3.3380316854112396E-4</v>
      </c>
      <c r="GA164" s="45">
        <v>8.6857712002229783E-5</v>
      </c>
      <c r="GB164" s="45">
        <v>6.3824753286624602E-4</v>
      </c>
      <c r="GC164" s="45">
        <v>1.5615691577302599E-3</v>
      </c>
      <c r="GD164" s="45">
        <v>2.3259436727089106E-4</v>
      </c>
      <c r="GE164" s="45">
        <v>1.4304154079998051E-4</v>
      </c>
      <c r="GF164" s="45">
        <v>1.6559463338024392E-4</v>
      </c>
      <c r="GG164" s="45">
        <v>1.9642785903209464E-4</v>
      </c>
      <c r="GH164" s="45">
        <v>7.1893597745573189E-4</v>
      </c>
      <c r="GI164" s="45">
        <v>3.232839932041316E-3</v>
      </c>
      <c r="GJ164" s="45">
        <v>3.3549525624943913E-5</v>
      </c>
      <c r="GK164" s="45">
        <v>2.7358872874451944E-4</v>
      </c>
      <c r="GL164" s="45">
        <v>2.2887837067036475E-4</v>
      </c>
      <c r="GM164" s="45">
        <v>3.2297369563450215E-4</v>
      </c>
      <c r="GN164" s="45">
        <v>5.3366390769649943E-4</v>
      </c>
      <c r="GO164" s="45">
        <v>4.1817101703532015E-4</v>
      </c>
      <c r="GP164" s="45">
        <v>7.4635493784779266E-5</v>
      </c>
      <c r="GQ164" s="45">
        <v>1.3005358141640421E-4</v>
      </c>
      <c r="GR164" s="45">
        <v>1.0470551634887325E-4</v>
      </c>
      <c r="GS164" s="45">
        <v>9.6646126744153431E-5</v>
      </c>
      <c r="GT164" s="45">
        <v>1.0206767847826993E-4</v>
      </c>
      <c r="GU164" s="45">
        <v>3.8616837932756578E-5</v>
      </c>
      <c r="GV164" s="45">
        <v>2.405543944296062E-5</v>
      </c>
      <c r="GW164" s="45">
        <v>7.6300818089993451E-5</v>
      </c>
      <c r="GX164" s="45">
        <v>1.8633352836468331E-4</v>
      </c>
      <c r="GY164" s="45">
        <v>9.6242754912704889E-5</v>
      </c>
      <c r="GZ164" s="45">
        <v>4.1206880740872123E-4</v>
      </c>
      <c r="HA164" s="45">
        <v>2.7440234260945169E-4</v>
      </c>
      <c r="HB164" s="45">
        <v>0</v>
      </c>
      <c r="HC164" s="273">
        <v>2.8264138220625496E-4</v>
      </c>
      <c r="HD164" s="273">
        <v>6.2579763219077807E-5</v>
      </c>
      <c r="HE164" s="273">
        <v>1.059557484618142E-4</v>
      </c>
      <c r="HF164" s="273">
        <v>2.9413750903597102E-2</v>
      </c>
      <c r="HG164" s="273">
        <v>8.400529411904575E-3</v>
      </c>
      <c r="HH164" s="273">
        <v>1.8616823754782335E-4</v>
      </c>
      <c r="HI164" s="273">
        <v>3.131872031001164E-4</v>
      </c>
      <c r="HJ164" s="273">
        <v>1.0240666223166361E-4</v>
      </c>
      <c r="HK164" s="273">
        <v>6.0096011525786607E-4</v>
      </c>
      <c r="HL164" s="273">
        <v>1.4980649744146179E-3</v>
      </c>
      <c r="HM164" s="273">
        <v>2.2930862323974874E-4</v>
      </c>
      <c r="HN164" s="273">
        <v>1.4697989366278498E-4</v>
      </c>
      <c r="HO164" s="273">
        <v>1.5657936612462997E-4</v>
      </c>
      <c r="HP164" s="273">
        <v>1.9270489032404862E-4</v>
      </c>
      <c r="HQ164" s="273">
        <v>7.29593104492867E-4</v>
      </c>
      <c r="HR164" s="273">
        <v>3.2555140569814839E-3</v>
      </c>
      <c r="HS164" s="273">
        <v>3.1998139415741336E-5</v>
      </c>
      <c r="HT164" s="273">
        <v>2.4749804006994098E-4</v>
      </c>
      <c r="HU164" s="273">
        <v>2.1000764706474495E-4</v>
      </c>
      <c r="HV164" s="273">
        <v>3.5122012097350261E-4</v>
      </c>
      <c r="HW164" s="273">
        <v>5.0733546387276803E-4</v>
      </c>
      <c r="HX164" s="273">
        <v>3.8573907764343895E-4</v>
      </c>
      <c r="HY164" s="273">
        <v>7.1557464357148632E-5</v>
      </c>
      <c r="HZ164" s="273">
        <v>1.2255361234810705E-4</v>
      </c>
      <c r="IA164" s="273">
        <v>8.3246658839498456E-5</v>
      </c>
      <c r="IB164" s="273">
        <v>9.253350574674173E-5</v>
      </c>
      <c r="IC164" s="273">
        <v>8.4481237774381652E-5</v>
      </c>
      <c r="ID164" s="273">
        <v>3.3392688406532674E-5</v>
      </c>
      <c r="IE164" s="273">
        <v>2.1968984359411345E-5</v>
      </c>
      <c r="IF164" s="273">
        <v>7.1865852175078703E-5</v>
      </c>
      <c r="IG164" s="273">
        <v>1.7199093846264704E-4</v>
      </c>
      <c r="IH164" s="273">
        <v>9.2823246263328972E-5</v>
      </c>
      <c r="II164" s="273">
        <v>4.00162821459802E-4</v>
      </c>
      <c r="IJ164" s="273">
        <v>2.580596226610102E-4</v>
      </c>
      <c r="IK164" s="273">
        <v>0</v>
      </c>
      <c r="IL164" s="45">
        <v>3.3833320167595866E-4</v>
      </c>
      <c r="IM164" s="45">
        <v>1.2519623882581714E-4</v>
      </c>
      <c r="IN164" s="45">
        <v>2.4565966165588727E-4</v>
      </c>
      <c r="IO164" s="45">
        <v>3.1472636108831831E-2</v>
      </c>
      <c r="IP164" s="45">
        <v>8.7381089077506434E-3</v>
      </c>
      <c r="IQ164" s="45">
        <v>2.9254581829906963E-4</v>
      </c>
      <c r="IR164" s="45">
        <v>4.0273087872321899E-4</v>
      </c>
      <c r="IS164" s="45">
        <v>1.3576573224211526E-4</v>
      </c>
      <c r="IT164" s="45">
        <v>6.4307281435795277E-4</v>
      </c>
      <c r="IU164" s="45">
        <v>1.6708803611021159E-3</v>
      </c>
      <c r="IV164" s="45">
        <v>3.1889559515972427E-4</v>
      </c>
      <c r="IW164" s="45">
        <v>2.2574902895969198E-4</v>
      </c>
      <c r="IX164" s="45">
        <v>1.961537588996872E-4</v>
      </c>
      <c r="IY164" s="45">
        <v>2.2379842601186103E-4</v>
      </c>
      <c r="IZ164" s="45">
        <v>8.4572837444166411E-4</v>
      </c>
      <c r="JA164" s="45">
        <v>3.6156934123672984E-3</v>
      </c>
      <c r="JB164" s="45">
        <v>4.0296868142515824E-5</v>
      </c>
      <c r="JC164" s="45">
        <v>2.62580767354047E-4</v>
      </c>
      <c r="JD164" s="45">
        <v>2.045386730610282E-4</v>
      </c>
      <c r="JE164" s="45">
        <v>3.3852725557754581E-4</v>
      </c>
      <c r="JF164" s="45">
        <v>5.3411291658098407E-4</v>
      </c>
      <c r="JG164" s="45">
        <v>4.0006236766572612E-4</v>
      </c>
      <c r="JH164" s="45">
        <v>9.2108393674941434E-5</v>
      </c>
      <c r="JI164" s="45">
        <v>1.5372064300187019E-4</v>
      </c>
      <c r="JJ164" s="45">
        <v>6.8446774768668263E-5</v>
      </c>
      <c r="JK164" s="45">
        <v>9.0625986334784322E-5</v>
      </c>
      <c r="JL164" s="45">
        <v>8.4565557283948576E-5</v>
      </c>
      <c r="JM164" s="45">
        <v>2.9469877958735628E-5</v>
      </c>
      <c r="JN164" s="45">
        <v>3.3720090406194767E-5</v>
      </c>
      <c r="JO164" s="45">
        <v>7.2717173881657474E-5</v>
      </c>
      <c r="JP164" s="45">
        <v>1.9071180304003647E-4</v>
      </c>
      <c r="JQ164" s="45">
        <v>9.1826416258245739E-5</v>
      </c>
      <c r="JR164" s="45">
        <v>4.448146927768955E-4</v>
      </c>
      <c r="JS164" s="45">
        <v>2.7988524318156295E-4</v>
      </c>
      <c r="JT164" s="45">
        <v>0</v>
      </c>
      <c r="JU164" s="273">
        <v>3.6681170740083521E-4</v>
      </c>
      <c r="JV164" s="273">
        <v>1.5251723318345975E-4</v>
      </c>
      <c r="JW164" s="273">
        <v>3.1896408853181499E-4</v>
      </c>
      <c r="JX164" s="273">
        <v>3.2288835110207546E-2</v>
      </c>
      <c r="JY164" s="273">
        <v>8.9701269820206282E-3</v>
      </c>
      <c r="JZ164" s="273">
        <v>3.4814531807644502E-4</v>
      </c>
      <c r="KA164" s="273">
        <v>4.319541544175622E-4</v>
      </c>
      <c r="KB164" s="273">
        <v>9.8875389083291523E-5</v>
      </c>
      <c r="KC164" s="273">
        <v>6.9328188247855119E-4</v>
      </c>
      <c r="KD164" s="273">
        <v>1.9418899876222809E-3</v>
      </c>
      <c r="KE164" s="273">
        <v>2.8516522991398166E-4</v>
      </c>
      <c r="KF164" s="273">
        <v>1.9032857276464105E-4</v>
      </c>
      <c r="KG164" s="273">
        <v>2.076555145559533E-4</v>
      </c>
      <c r="KH164" s="273">
        <v>2.4361461722188492E-4</v>
      </c>
      <c r="KI164" s="273">
        <v>9.4119513911922702E-4</v>
      </c>
      <c r="KJ164" s="273">
        <v>3.8067889991921624E-3</v>
      </c>
      <c r="KK164" s="273">
        <v>4.1977199418168463E-5</v>
      </c>
      <c r="KL164" s="273">
        <v>2.6920004298133636E-4</v>
      </c>
      <c r="KM164" s="273">
        <v>2.083841167016363E-4</v>
      </c>
      <c r="KN164" s="273">
        <v>3.5022597666694043E-4</v>
      </c>
      <c r="KO164" s="273">
        <v>5.5313644305871946E-4</v>
      </c>
      <c r="KP164" s="273">
        <v>4.3025305480870582E-4</v>
      </c>
      <c r="KQ164" s="273">
        <v>1.0382327061843406E-4</v>
      </c>
      <c r="KR164" s="273">
        <v>1.6910918194231229E-4</v>
      </c>
      <c r="KS164" s="273">
        <v>6.050452937924842E-5</v>
      </c>
      <c r="KT164" s="273">
        <v>9.8904103734311601E-5</v>
      </c>
      <c r="KU164" s="273">
        <v>8.1356641027377106E-5</v>
      </c>
      <c r="KV164" s="273">
        <v>2.9562170273963385E-5</v>
      </c>
      <c r="KW164" s="273">
        <v>2.9150014901611446E-5</v>
      </c>
      <c r="KX164" s="273">
        <v>8.1351770176383973E-5</v>
      </c>
      <c r="KY164" s="273">
        <v>2.0942932694107525E-4</v>
      </c>
      <c r="KZ164" s="273">
        <v>1.0180049454161318E-4</v>
      </c>
      <c r="LA164" s="273">
        <v>5.1105903510052211E-4</v>
      </c>
      <c r="LB164" s="273">
        <v>2.8146501486372787E-4</v>
      </c>
      <c r="LC164" s="273">
        <v>0</v>
      </c>
      <c r="LD164" s="45">
        <v>3.8615302881803479E-4</v>
      </c>
      <c r="LE164" s="45">
        <v>2.5916924325978922E-4</v>
      </c>
      <c r="LF164" s="45">
        <v>1.4798586515397537E-4</v>
      </c>
      <c r="LG164" s="45">
        <v>3.8279872534683672E-2</v>
      </c>
      <c r="LH164" s="45">
        <v>8.3891435114518062E-3</v>
      </c>
      <c r="LI164" s="45">
        <v>2.0115397996008132E-4</v>
      </c>
      <c r="LJ164" s="45">
        <v>4.3304774921775055E-4</v>
      </c>
      <c r="LK164" s="45">
        <v>1.0417637193225884E-4</v>
      </c>
      <c r="LL164" s="45">
        <v>6.8558667832763816E-4</v>
      </c>
      <c r="LM164" s="45">
        <v>2.0058893793029678E-3</v>
      </c>
      <c r="LN164" s="45">
        <v>2.9247164646001132E-4</v>
      </c>
      <c r="LO164" s="45">
        <v>2.366633969739623E-4</v>
      </c>
      <c r="LP164" s="45">
        <v>2.2663911517055394E-4</v>
      </c>
      <c r="LQ164" s="45">
        <v>2.4469811684871008E-4</v>
      </c>
      <c r="LR164" s="45">
        <v>1.0192329665609479E-3</v>
      </c>
      <c r="LS164" s="45">
        <v>4.2636879898748153E-3</v>
      </c>
      <c r="LT164" s="45">
        <v>4.0819328699388722E-5</v>
      </c>
      <c r="LU164" s="45">
        <v>2.8400597149032139E-4</v>
      </c>
      <c r="LV164" s="45">
        <v>2.531879991230395E-4</v>
      </c>
      <c r="LW164" s="45">
        <v>3.451317310706671E-4</v>
      </c>
      <c r="LX164" s="45">
        <v>6.4570797756489029E-4</v>
      </c>
      <c r="LY164" s="45">
        <v>6.5609944899116537E-4</v>
      </c>
      <c r="LZ164" s="45">
        <v>1.3518782386656378E-4</v>
      </c>
      <c r="MA164" s="45">
        <v>1.5630086557067363E-4</v>
      </c>
      <c r="MB164" s="45">
        <v>7.3702539952170113E-5</v>
      </c>
      <c r="MC164" s="45">
        <v>1.0498385267804588E-4</v>
      </c>
      <c r="MD164" s="45">
        <v>9.975486588521003E-5</v>
      </c>
      <c r="ME164" s="45">
        <v>4.0699257686726352E-5</v>
      </c>
      <c r="MF164" s="45">
        <v>5.3522769910827346E-5</v>
      </c>
      <c r="MG164" s="45">
        <v>9.535418676753523E-5</v>
      </c>
      <c r="MH164" s="45">
        <v>3.5909452024972829E-4</v>
      </c>
      <c r="MI164" s="45">
        <v>1.5987735008775482E-4</v>
      </c>
      <c r="MJ164" s="45">
        <v>7.3279837224587442E-4</v>
      </c>
      <c r="MK164" s="45">
        <v>4.9528382697274984E-4</v>
      </c>
      <c r="ML164" s="45">
        <v>0</v>
      </c>
      <c r="MM164" s="273">
        <v>3.5724343313466923E-4</v>
      </c>
      <c r="MN164" s="273">
        <v>2.0664911996904223E-4</v>
      </c>
      <c r="MO164" s="273">
        <v>1.5062920695119102E-4</v>
      </c>
      <c r="MP164" s="273">
        <v>3.9006897326334534E-2</v>
      </c>
      <c r="MQ164" s="273">
        <v>8.616426025334991E-3</v>
      </c>
      <c r="MR164" s="273">
        <v>2.2287057812102229E-4</v>
      </c>
      <c r="MS164" s="273">
        <v>4.2300015044969939E-4</v>
      </c>
      <c r="MT164" s="273">
        <v>1.0987487045722637E-4</v>
      </c>
      <c r="MU164" s="273">
        <v>6.5769592195369744E-4</v>
      </c>
      <c r="MV164" s="273">
        <v>1.8619637738508492E-3</v>
      </c>
      <c r="MW164" s="273">
        <v>3.0430338259219313E-4</v>
      </c>
      <c r="MX164" s="273">
        <v>2.2653802700779439E-4</v>
      </c>
      <c r="MY164" s="273">
        <v>2.3179912135703844E-4</v>
      </c>
      <c r="MZ164" s="273">
        <v>2.4817519761777241E-4</v>
      </c>
      <c r="NA164" s="273">
        <v>9.034502994641904E-4</v>
      </c>
      <c r="NB164" s="273">
        <v>4.069893084328583E-3</v>
      </c>
      <c r="NC164" s="273">
        <v>4.1278191557959463E-5</v>
      </c>
      <c r="ND164" s="273">
        <v>2.6034485552594027E-4</v>
      </c>
      <c r="NE164" s="273">
        <v>2.483459719965152E-4</v>
      </c>
      <c r="NF164" s="273">
        <v>3.7370667262198005E-4</v>
      </c>
      <c r="NG164" s="273">
        <v>6.7178948939630972E-4</v>
      </c>
      <c r="NH164" s="273">
        <v>6.2610288370002366E-4</v>
      </c>
      <c r="NI164" s="273">
        <v>9.4374739818264039E-5</v>
      </c>
      <c r="NJ164" s="273">
        <v>1.344857929668445E-4</v>
      </c>
      <c r="NK164" s="273">
        <v>6.6410996935604391E-5</v>
      </c>
      <c r="NL164" s="273">
        <v>7.6819023393944738E-5</v>
      </c>
      <c r="NM164" s="273">
        <v>1.0553860698323075E-4</v>
      </c>
      <c r="NN164" s="273">
        <v>4.3553784303226139E-5</v>
      </c>
      <c r="NO164" s="273">
        <v>4.5604796808260566E-5</v>
      </c>
      <c r="NP164" s="273">
        <v>8.9536608868459385E-5</v>
      </c>
      <c r="NQ164" s="273">
        <v>3.3335560669583113E-4</v>
      </c>
      <c r="NR164" s="273">
        <v>1.5168150457289185E-4</v>
      </c>
      <c r="NS164" s="273">
        <v>7.9787916475322932E-4</v>
      </c>
      <c r="NT164" s="273">
        <v>5.3920433192085619E-4</v>
      </c>
      <c r="NU164" s="273">
        <v>0</v>
      </c>
      <c r="NV164" s="45">
        <v>3.7795813561614192E-4</v>
      </c>
      <c r="NW164" s="45">
        <v>2.2460379217280785E-4</v>
      </c>
      <c r="NX164" s="45">
        <v>1.6702275248341018E-4</v>
      </c>
      <c r="NY164" s="45">
        <v>4.3516156750188544E-2</v>
      </c>
      <c r="NZ164" s="45">
        <v>8.6419598197683949E-3</v>
      </c>
      <c r="OA164" s="45">
        <v>2.2207244789076676E-4</v>
      </c>
      <c r="OB164" s="45">
        <v>4.5916234435120667E-4</v>
      </c>
      <c r="OC164" s="45">
        <v>9.9316089202759365E-5</v>
      </c>
      <c r="OD164" s="45">
        <v>6.4693011150815079E-4</v>
      </c>
      <c r="OE164" s="45">
        <v>1.9304143147323496E-3</v>
      </c>
      <c r="OF164" s="45">
        <v>3.1582927784236278E-4</v>
      </c>
      <c r="OG164" s="45">
        <v>2.4575180129100615E-4</v>
      </c>
      <c r="OH164" s="45">
        <v>2.3585955298314115E-4</v>
      </c>
      <c r="OI164" s="45">
        <v>2.5059809228193295E-4</v>
      </c>
      <c r="OJ164" s="45">
        <v>9.5873981442514192E-4</v>
      </c>
      <c r="OK164" s="45">
        <v>4.3171366302631273E-3</v>
      </c>
      <c r="OL164" s="45">
        <v>4.5842216845555596E-5</v>
      </c>
      <c r="OM164" s="45">
        <v>2.7537924294396396E-4</v>
      </c>
      <c r="ON164" s="45">
        <v>2.4158378861254638E-4</v>
      </c>
      <c r="OO164" s="45">
        <v>4.6803122173143746E-4</v>
      </c>
      <c r="OP164" s="45">
        <v>6.6434229465537264E-4</v>
      </c>
      <c r="OQ164" s="45">
        <v>6.4162820962501222E-4</v>
      </c>
      <c r="OR164" s="45">
        <v>1.0075490701693059E-4</v>
      </c>
      <c r="OS164" s="45">
        <v>1.2182719455630658E-4</v>
      </c>
      <c r="OT164" s="45">
        <v>7.3339939626251315E-5</v>
      </c>
      <c r="OU164" s="45">
        <v>7.5499080312957094E-5</v>
      </c>
      <c r="OV164" s="45">
        <v>1.0484433478603655E-4</v>
      </c>
      <c r="OW164" s="45">
        <v>4.457859275283143E-5</v>
      </c>
      <c r="OX164" s="45">
        <v>5.1752678748713886E-5</v>
      </c>
      <c r="OY164" s="45">
        <v>9.5105946773102468E-5</v>
      </c>
      <c r="OZ164" s="45">
        <v>3.353193984177801E-4</v>
      </c>
      <c r="PA164" s="45">
        <v>1.6274624080392817E-4</v>
      </c>
      <c r="PB164" s="45">
        <v>8.0133156146491261E-4</v>
      </c>
      <c r="PC164" s="45">
        <v>5.5050250598821804E-4</v>
      </c>
      <c r="PD164" s="45">
        <v>0</v>
      </c>
      <c r="PE164" s="273">
        <v>3.6966013750494835E-4</v>
      </c>
      <c r="PF164" s="273">
        <v>2.5164553087873474E-4</v>
      </c>
      <c r="PG164" s="273">
        <v>2.5881173404458527E-4</v>
      </c>
      <c r="PH164" s="273">
        <v>4.5186486990446986E-2</v>
      </c>
      <c r="PI164" s="273">
        <v>8.1367643033678199E-3</v>
      </c>
      <c r="PJ164" s="273">
        <v>2.1431717453982517E-4</v>
      </c>
      <c r="PK164" s="273">
        <v>4.6079365495926334E-4</v>
      </c>
      <c r="PL164" s="273">
        <v>1.0206958792433458E-4</v>
      </c>
      <c r="PM164" s="273">
        <v>5.907761415091424E-4</v>
      </c>
      <c r="PN164" s="273">
        <v>2.0078041710768339E-3</v>
      </c>
      <c r="PO164" s="273">
        <v>3.1953360903951152E-4</v>
      </c>
      <c r="PP164" s="273">
        <v>2.2130622214122731E-4</v>
      </c>
      <c r="PQ164" s="273">
        <v>2.3257051148650729E-4</v>
      </c>
      <c r="PR164" s="273">
        <v>2.4047143568586978E-4</v>
      </c>
      <c r="PS164" s="273">
        <v>9.012549904456917E-4</v>
      </c>
      <c r="PT164" s="273">
        <v>4.6721195208287592E-3</v>
      </c>
      <c r="PU164" s="273">
        <v>4.5873040848203413E-5</v>
      </c>
      <c r="PV164" s="273">
        <v>2.8406911558366506E-4</v>
      </c>
      <c r="PW164" s="273">
        <v>2.2002807663743965E-4</v>
      </c>
      <c r="PX164" s="273">
        <v>4.025226149432427E-4</v>
      </c>
      <c r="PY164" s="273">
        <v>6.06134289314062E-4</v>
      </c>
      <c r="PZ164" s="273">
        <v>6.4756927946278155E-4</v>
      </c>
      <c r="QA164" s="273">
        <v>9.6273627834095237E-5</v>
      </c>
      <c r="QB164" s="273">
        <v>8.7379873006162984E-5</v>
      </c>
      <c r="QC164" s="273">
        <v>6.8439560230285922E-5</v>
      </c>
      <c r="QD164" s="273">
        <v>7.0680523780529983E-5</v>
      </c>
      <c r="QE164" s="273">
        <v>9.7675977731969568E-5</v>
      </c>
      <c r="QF164" s="273">
        <v>4.4169510388744611E-5</v>
      </c>
      <c r="QG164" s="273">
        <v>5.085551487852801E-5</v>
      </c>
      <c r="QH164" s="273">
        <v>9.0733728688483604E-5</v>
      </c>
      <c r="QI164" s="273">
        <v>3.294669328368761E-4</v>
      </c>
      <c r="QJ164" s="273">
        <v>1.5863454672998407E-4</v>
      </c>
      <c r="QK164" s="273">
        <v>7.4313368144288692E-4</v>
      </c>
      <c r="QL164" s="273">
        <v>5.520259716324707E-4</v>
      </c>
      <c r="QM164" s="273">
        <v>0</v>
      </c>
      <c r="QN164" s="45">
        <v>3.4436037422246794E-4</v>
      </c>
      <c r="QO164" s="45">
        <v>2.8422655801462469E-4</v>
      </c>
      <c r="QP164" s="45">
        <v>1.8408202529556639E-4</v>
      </c>
      <c r="QQ164" s="45">
        <v>4.4059222432943607E-2</v>
      </c>
      <c r="QR164" s="45">
        <v>7.2978560813704886E-3</v>
      </c>
      <c r="QS164" s="45">
        <v>2.1174597721211686E-4</v>
      </c>
      <c r="QT164" s="45">
        <v>4.4790653258409502E-4</v>
      </c>
      <c r="QU164" s="45">
        <v>8.4090859275614627E-5</v>
      </c>
      <c r="QV164" s="45">
        <v>5.6151903754884469E-4</v>
      </c>
      <c r="QW164" s="45">
        <v>1.9656986841630028E-3</v>
      </c>
      <c r="QX164" s="45">
        <v>3.171408413406297E-4</v>
      </c>
      <c r="QY164" s="45">
        <v>2.307138254452899E-4</v>
      </c>
      <c r="QZ164" s="45">
        <v>2.5357307833203183E-4</v>
      </c>
      <c r="RA164" s="45">
        <v>2.2859859575652649E-4</v>
      </c>
      <c r="RB164" s="45">
        <v>9.0807783703871132E-4</v>
      </c>
      <c r="RC164" s="45">
        <v>4.5662139572748058E-3</v>
      </c>
      <c r="RD164" s="45">
        <v>5.5903943905961893E-5</v>
      </c>
      <c r="RE164" s="45">
        <v>2.811510225530259E-4</v>
      </c>
      <c r="RF164" s="45">
        <v>2.2325859386920796E-4</v>
      </c>
      <c r="RG164" s="45">
        <v>3.903939521929754E-4</v>
      </c>
      <c r="RH164" s="45">
        <v>5.5679050098923061E-4</v>
      </c>
      <c r="RI164" s="45">
        <v>6.0018118905019833E-4</v>
      </c>
      <c r="RJ164" s="45">
        <v>1.018353921956407E-4</v>
      </c>
      <c r="RK164" s="45">
        <v>8.8399306373734154E-5</v>
      </c>
      <c r="RL164" s="45">
        <v>7.0049211771356425E-5</v>
      </c>
      <c r="RM164" s="45">
        <v>7.4577925475699359E-5</v>
      </c>
      <c r="RN164" s="45">
        <v>9.6978607231437691E-5</v>
      </c>
      <c r="RO164" s="45">
        <v>4.7485324347256562E-5</v>
      </c>
      <c r="RP164" s="45">
        <v>4.6755130310266655E-5</v>
      </c>
      <c r="RQ164" s="45">
        <v>9.4006131228524E-5</v>
      </c>
      <c r="RR164" s="45">
        <v>3.4797623440411917E-4</v>
      </c>
      <c r="RS164" s="45">
        <v>1.5966401270434068E-4</v>
      </c>
      <c r="RT164" s="45">
        <v>7.3301719626769923E-4</v>
      </c>
      <c r="RU164" s="45">
        <v>5.6672916862549256E-4</v>
      </c>
      <c r="RV164" s="45">
        <v>0</v>
      </c>
      <c r="RW164" s="273">
        <v>2.9270772412405311E-4</v>
      </c>
      <c r="RX164" s="273">
        <v>2.5034426013720307E-4</v>
      </c>
      <c r="RY164" s="273">
        <v>1.2971931251742658E-4</v>
      </c>
      <c r="RZ164" s="273">
        <v>4.0775333511672139E-2</v>
      </c>
      <c r="SA164" s="273">
        <v>6.4754199252958135E-3</v>
      </c>
      <c r="SB164" s="273">
        <v>1.8792989555640948E-4</v>
      </c>
      <c r="SC164" s="273">
        <v>4.1888658130418235E-4</v>
      </c>
      <c r="SD164" s="273">
        <v>7.964795378061859E-5</v>
      </c>
      <c r="SE164" s="273">
        <v>5.0305540555377218E-4</v>
      </c>
      <c r="SF164" s="273">
        <v>1.8132496588297972E-3</v>
      </c>
      <c r="SG164" s="273">
        <v>3.0468787744665097E-4</v>
      </c>
      <c r="SH164" s="273">
        <v>1.8994904403712084E-4</v>
      </c>
      <c r="SI164" s="273">
        <v>2.3626613413265011E-4</v>
      </c>
      <c r="SJ164" s="273">
        <v>2.2259552971529048E-4</v>
      </c>
      <c r="SK164" s="273">
        <v>9.0510551697606278E-4</v>
      </c>
      <c r="SL164" s="273">
        <v>4.2657797992169148E-3</v>
      </c>
      <c r="SM164" s="273">
        <v>5.143071062415664E-5</v>
      </c>
      <c r="SN164" s="273">
        <v>2.6396951879169213E-4</v>
      </c>
      <c r="SO164" s="273">
        <v>2.04120801547652E-4</v>
      </c>
      <c r="SP164" s="273">
        <v>3.5754122302256587E-4</v>
      </c>
      <c r="SQ164" s="273">
        <v>4.754817387962652E-4</v>
      </c>
      <c r="SR164" s="273">
        <v>5.1924634738106012E-4</v>
      </c>
      <c r="SS164" s="273">
        <v>9.6466774551738497E-5</v>
      </c>
      <c r="ST164" s="273">
        <v>8.6614935742901019E-5</v>
      </c>
      <c r="SU164" s="273">
        <v>6.513456932969407E-5</v>
      </c>
      <c r="SV164" s="273">
        <v>6.9613256831638353E-5</v>
      </c>
      <c r="SW164" s="273">
        <v>9.0794099396673386E-5</v>
      </c>
      <c r="SX164" s="273">
        <v>4.3151843608235582E-5</v>
      </c>
      <c r="SY164" s="273">
        <v>4.0936026474818488E-5</v>
      </c>
      <c r="SZ164" s="273">
        <v>8.4744418286683557E-5</v>
      </c>
      <c r="TA164" s="273">
        <v>3.1504331919063756E-4</v>
      </c>
      <c r="TB164" s="273">
        <v>1.4519127318353203E-4</v>
      </c>
      <c r="TC164" s="273">
        <v>6.7280061463521434E-4</v>
      </c>
      <c r="TD164" s="273">
        <v>5.094405312335604E-4</v>
      </c>
      <c r="TE164" s="273">
        <v>0</v>
      </c>
    </row>
    <row r="165" spans="1:525" s="528" customFormat="1" x14ac:dyDescent="0.3">
      <c r="A165" s="273">
        <v>3.4937981076794031E-5</v>
      </c>
      <c r="B165" s="273">
        <v>1.5362734775907825E-5</v>
      </c>
      <c r="C165" s="273">
        <v>1.8287963005124523E-5</v>
      </c>
      <c r="D165" s="273">
        <v>6.1411715987800771E-4</v>
      </c>
      <c r="E165" s="273">
        <v>2.1039613999480868E-2</v>
      </c>
      <c r="F165" s="273">
        <v>6.6853960381834583E-5</v>
      </c>
      <c r="G165" s="273">
        <v>1.8992700344424293E-5</v>
      </c>
      <c r="H165" s="273">
        <v>1.2443698128087996E-5</v>
      </c>
      <c r="I165" s="273">
        <v>2.0341139622045795E-5</v>
      </c>
      <c r="J165" s="273">
        <v>6.3081310144573246E-5</v>
      </c>
      <c r="K165" s="273">
        <v>3.3081824740568879E-5</v>
      </c>
      <c r="L165" s="273">
        <v>3.9671463107211616E-5</v>
      </c>
      <c r="M165" s="273">
        <v>4.0028429441849747E-5</v>
      </c>
      <c r="N165" s="273">
        <v>3.661176047549885E-5</v>
      </c>
      <c r="O165" s="273">
        <v>1.1533069591762634E-4</v>
      </c>
      <c r="P165" s="273">
        <v>7.6210457925993136E-4</v>
      </c>
      <c r="Q165" s="273">
        <v>7.6896919070752223E-6</v>
      </c>
      <c r="R165" s="273">
        <v>2.2759929480236122E-5</v>
      </c>
      <c r="S165" s="273">
        <v>7.580639579292911E-5</v>
      </c>
      <c r="T165" s="273">
        <v>1.5024939187117028E-4</v>
      </c>
      <c r="U165" s="273">
        <v>9.0828584882121039E-5</v>
      </c>
      <c r="V165" s="273">
        <v>2.0162839185697076E-5</v>
      </c>
      <c r="W165" s="273">
        <v>1.4300729420840186E-5</v>
      </c>
      <c r="X165" s="273">
        <v>1.1180360430211997E-5</v>
      </c>
      <c r="Y165" s="273">
        <v>1.8494441954636214E-5</v>
      </c>
      <c r="Z165" s="273">
        <v>1.5527694156493508E-5</v>
      </c>
      <c r="AA165" s="273">
        <v>1.6074293933904867E-5</v>
      </c>
      <c r="AB165" s="273">
        <v>5.6865953891582232E-6</v>
      </c>
      <c r="AC165" s="273">
        <v>1.4805381216540276E-6</v>
      </c>
      <c r="AD165" s="273">
        <v>1.2364111864123102E-5</v>
      </c>
      <c r="AE165" s="273">
        <v>4.8212184912970337E-5</v>
      </c>
      <c r="AF165" s="273">
        <v>1.1416558169775249E-5</v>
      </c>
      <c r="AG165" s="273">
        <v>2.9917108135956175E-5</v>
      </c>
      <c r="AH165" s="273">
        <v>4.7231286486300966E-5</v>
      </c>
      <c r="AI165" s="273">
        <v>0</v>
      </c>
      <c r="AJ165" s="45">
        <v>3.3127724894899298E-5</v>
      </c>
      <c r="AK165" s="45">
        <v>1.6509882707863191E-5</v>
      </c>
      <c r="AL165" s="45">
        <v>2.1434478360874565E-5</v>
      </c>
      <c r="AM165" s="45">
        <v>6.5807059045091415E-4</v>
      </c>
      <c r="AN165" s="45">
        <v>2.0438586592921935E-2</v>
      </c>
      <c r="AO165" s="45">
        <v>6.8251710001241821E-5</v>
      </c>
      <c r="AP165" s="45">
        <v>1.9942607450802224E-5</v>
      </c>
      <c r="AQ165" s="45">
        <v>1.3226715467586587E-5</v>
      </c>
      <c r="AR165" s="45">
        <v>2.3639889630766954E-5</v>
      </c>
      <c r="AS165" s="45">
        <v>6.2653610904137225E-5</v>
      </c>
      <c r="AT165" s="45">
        <v>3.4189792919242913E-5</v>
      </c>
      <c r="AU165" s="45">
        <v>4.3716255964548405E-5</v>
      </c>
      <c r="AV165" s="45">
        <v>4.0785957235481205E-5</v>
      </c>
      <c r="AW165" s="45">
        <v>3.7900065723087081E-5</v>
      </c>
      <c r="AX165" s="45">
        <v>1.1427546489045991E-4</v>
      </c>
      <c r="AY165" s="45">
        <v>7.2712816005308391E-4</v>
      </c>
      <c r="AZ165" s="45">
        <v>8.3534469609326574E-6</v>
      </c>
      <c r="BA165" s="45">
        <v>2.2482207616487623E-5</v>
      </c>
      <c r="BB165" s="45">
        <v>6.999284834813503E-5</v>
      </c>
      <c r="BC165" s="45">
        <v>1.4617305994590792E-4</v>
      </c>
      <c r="BD165" s="45">
        <v>9.2133002997084968E-5</v>
      </c>
      <c r="BE165" s="45">
        <v>1.9571650445518223E-5</v>
      </c>
      <c r="BF165" s="45">
        <v>1.4228317886109771E-5</v>
      </c>
      <c r="BG165" s="45">
        <v>1.0601917174434901E-5</v>
      </c>
      <c r="BH165" s="45">
        <v>1.8342962192433888E-5</v>
      </c>
      <c r="BI165" s="45">
        <v>1.4954518860605986E-5</v>
      </c>
      <c r="BJ165" s="45">
        <v>1.5520176284989736E-5</v>
      </c>
      <c r="BK165" s="45">
        <v>5.1662600778829504E-6</v>
      </c>
      <c r="BL165" s="45">
        <v>2.2029907935923537E-6</v>
      </c>
      <c r="BM165" s="45">
        <v>1.2900775135719911E-5</v>
      </c>
      <c r="BN165" s="45">
        <v>4.3209420641796954E-5</v>
      </c>
      <c r="BO165" s="45">
        <v>1.0782461016577853E-5</v>
      </c>
      <c r="BP165" s="45">
        <v>2.9087046247336491E-5</v>
      </c>
      <c r="BQ165" s="45">
        <v>4.5072024424047974E-5</v>
      </c>
      <c r="BR165" s="45">
        <v>0</v>
      </c>
      <c r="BS165" s="273">
        <v>3.1169010491280858E-5</v>
      </c>
      <c r="BT165" s="273">
        <v>1.5841023608882539E-5</v>
      </c>
      <c r="BU165" s="273">
        <v>2.6038012147720699E-5</v>
      </c>
      <c r="BV165" s="273">
        <v>7.0874288678858511E-4</v>
      </c>
      <c r="BW165" s="273">
        <v>1.950407430683888E-2</v>
      </c>
      <c r="BX165" s="273">
        <v>6.4342605607041364E-5</v>
      </c>
      <c r="BY165" s="273">
        <v>1.9455709634802241E-5</v>
      </c>
      <c r="BZ165" s="273">
        <v>1.6196314544637121E-5</v>
      </c>
      <c r="CA165" s="273">
        <v>2.667628248213396E-5</v>
      </c>
      <c r="CB165" s="273">
        <v>6.9120592355008227E-5</v>
      </c>
      <c r="CC165" s="273">
        <v>3.5321894461458733E-5</v>
      </c>
      <c r="CD165" s="273">
        <v>4.2115890208971268E-5</v>
      </c>
      <c r="CE165" s="273">
        <v>3.7187303912218594E-5</v>
      </c>
      <c r="CF165" s="273">
        <v>3.4821662497561419E-5</v>
      </c>
      <c r="CG165" s="273">
        <v>1.0662519141461473E-4</v>
      </c>
      <c r="CH165" s="273">
        <v>7.0214633476034744E-4</v>
      </c>
      <c r="CI165" s="273">
        <v>8.9706800282520358E-6</v>
      </c>
      <c r="CJ165" s="273">
        <v>2.4256892286599466E-5</v>
      </c>
      <c r="CK165" s="273">
        <v>7.5733779968383772E-5</v>
      </c>
      <c r="CL165" s="273">
        <v>1.5051452157153108E-4</v>
      </c>
      <c r="CM165" s="273">
        <v>9.7248228994167312E-5</v>
      </c>
      <c r="CN165" s="273">
        <v>1.9636911499252527E-5</v>
      </c>
      <c r="CO165" s="273">
        <v>1.5334375436789407E-5</v>
      </c>
      <c r="CP165" s="273">
        <v>1.1227111948631366E-5</v>
      </c>
      <c r="CQ165" s="273">
        <v>1.7915280583036989E-5</v>
      </c>
      <c r="CR165" s="273">
        <v>1.5025033672211699E-5</v>
      </c>
      <c r="CS165" s="273">
        <v>1.537369811296302E-5</v>
      </c>
      <c r="CT165" s="273">
        <v>5.5036084299846649E-6</v>
      </c>
      <c r="CU165" s="273">
        <v>2.2041647523222059E-6</v>
      </c>
      <c r="CV165" s="273">
        <v>1.52273542804023E-5</v>
      </c>
      <c r="CW165" s="273">
        <v>3.9599997116994588E-5</v>
      </c>
      <c r="CX165" s="273">
        <v>1.0857599236730911E-5</v>
      </c>
      <c r="CY165" s="273">
        <v>2.1412537958929933E-5</v>
      </c>
      <c r="CZ165" s="273">
        <v>4.2986792667186993E-5</v>
      </c>
      <c r="DA165" s="273">
        <v>0</v>
      </c>
      <c r="DB165" s="45">
        <v>3.581176044235048E-5</v>
      </c>
      <c r="DC165" s="45">
        <v>1.6527458023498418E-5</v>
      </c>
      <c r="DD165" s="45">
        <v>2.8209289283212741E-5</v>
      </c>
      <c r="DE165" s="45">
        <v>7.3352893146146352E-4</v>
      </c>
      <c r="DF165" s="45">
        <v>2.056803988525047E-2</v>
      </c>
      <c r="DG165" s="45">
        <v>6.7234169487115776E-5</v>
      </c>
      <c r="DH165" s="45">
        <v>2.1890002165522124E-5</v>
      </c>
      <c r="DI165" s="45">
        <v>2.4597210099198159E-5</v>
      </c>
      <c r="DJ165" s="45">
        <v>3.070995855255201E-5</v>
      </c>
      <c r="DK165" s="45">
        <v>7.5362676124065943E-5</v>
      </c>
      <c r="DL165" s="45">
        <v>3.8538119733316783E-5</v>
      </c>
      <c r="DM165" s="45">
        <v>4.7686359772095948E-5</v>
      </c>
      <c r="DN165" s="45">
        <v>4.1988738970366546E-5</v>
      </c>
      <c r="DO165" s="45">
        <v>3.7345203308740383E-5</v>
      </c>
      <c r="DP165" s="45">
        <v>1.0926547842997595E-4</v>
      </c>
      <c r="DQ165" s="45">
        <v>7.8069057714431715E-4</v>
      </c>
      <c r="DR165" s="45">
        <v>1.0436554129003804E-5</v>
      </c>
      <c r="DS165" s="45">
        <v>2.5104627931566047E-5</v>
      </c>
      <c r="DT165" s="45">
        <v>7.1856951780219726E-5</v>
      </c>
      <c r="DU165" s="45">
        <v>1.531639894373551E-4</v>
      </c>
      <c r="DV165" s="45">
        <v>9.7893508192582477E-5</v>
      </c>
      <c r="DW165" s="45">
        <v>1.951999932275194E-5</v>
      </c>
      <c r="DX165" s="45">
        <v>1.6447902034174545E-5</v>
      </c>
      <c r="DY165" s="45">
        <v>1.2008423767918284E-5</v>
      </c>
      <c r="DZ165" s="45">
        <v>1.89544010243009E-5</v>
      </c>
      <c r="EA165" s="45">
        <v>1.5544511645841318E-5</v>
      </c>
      <c r="EB165" s="45">
        <v>1.4368468190863376E-5</v>
      </c>
      <c r="EC165" s="45">
        <v>5.4064804945398653E-6</v>
      </c>
      <c r="ED165" s="45">
        <v>2.0465659128992216E-6</v>
      </c>
      <c r="EE165" s="45">
        <v>1.5374318784050791E-5</v>
      </c>
      <c r="EF165" s="45">
        <v>4.5410663957953708E-5</v>
      </c>
      <c r="EG165" s="45">
        <v>1.1615386084768773E-5</v>
      </c>
      <c r="EH165" s="45">
        <v>2.7505641719741827E-5</v>
      </c>
      <c r="EI165" s="45">
        <v>4.3498083176044851E-5</v>
      </c>
      <c r="EJ165" s="45">
        <v>0</v>
      </c>
      <c r="EK165" s="273">
        <v>3.4357354483611989E-5</v>
      </c>
      <c r="EL165" s="273">
        <v>1.4467700672448198E-5</v>
      </c>
      <c r="EM165" s="273">
        <v>2.6376646351171935E-5</v>
      </c>
      <c r="EN165" s="273">
        <v>6.3167242415110845E-4</v>
      </c>
      <c r="EO165" s="273">
        <v>1.9237865422134768E-2</v>
      </c>
      <c r="EP165" s="273">
        <v>5.2774055053662014E-5</v>
      </c>
      <c r="EQ165" s="273">
        <v>1.7883944590136264E-5</v>
      </c>
      <c r="ER165" s="273">
        <v>1.2385777964894027E-5</v>
      </c>
      <c r="ES165" s="273">
        <v>2.4460233036914215E-5</v>
      </c>
      <c r="ET165" s="273">
        <v>6.276206388862782E-5</v>
      </c>
      <c r="EU165" s="273">
        <v>3.1187293400624127E-5</v>
      </c>
      <c r="EV165" s="273">
        <v>3.8977844461818143E-5</v>
      </c>
      <c r="EW165" s="273">
        <v>3.4717800698416424E-5</v>
      </c>
      <c r="EX165" s="273">
        <v>2.8731964362634771E-5</v>
      </c>
      <c r="EY165" s="273">
        <v>8.5267640238745262E-5</v>
      </c>
      <c r="EZ165" s="273">
        <v>7.7568957419085706E-4</v>
      </c>
      <c r="FA165" s="273">
        <v>9.4993020133227622E-6</v>
      </c>
      <c r="FB165" s="273">
        <v>2.5934645273486166E-5</v>
      </c>
      <c r="FC165" s="273">
        <v>2.5910381175302233E-4</v>
      </c>
      <c r="FD165" s="273">
        <v>1.4026592176768016E-4</v>
      </c>
      <c r="FE165" s="273">
        <v>1.2134553325821405E-4</v>
      </c>
      <c r="FF165" s="273">
        <v>6.0660841583259311E-5</v>
      </c>
      <c r="FG165" s="273">
        <v>2.6963014968494207E-5</v>
      </c>
      <c r="FH165" s="273">
        <v>1.2057442610455077E-5</v>
      </c>
      <c r="FI165" s="273">
        <v>2.571483043732998E-5</v>
      </c>
      <c r="FJ165" s="273">
        <v>1.5292517273418437E-5</v>
      </c>
      <c r="FK165" s="273">
        <v>2.9773260884291425E-5</v>
      </c>
      <c r="FL165" s="273">
        <v>1.3950123397344282E-5</v>
      </c>
      <c r="FM165" s="273">
        <v>3.3896907793139587E-6</v>
      </c>
      <c r="FN165" s="273">
        <v>2.2051667898597884E-5</v>
      </c>
      <c r="FO165" s="273">
        <v>7.5043421336746505E-5</v>
      </c>
      <c r="FP165" s="273">
        <v>3.8060708107562791E-5</v>
      </c>
      <c r="FQ165" s="273">
        <v>4.624731651313543E-5</v>
      </c>
      <c r="FR165" s="273">
        <v>9.2032981348868598E-5</v>
      </c>
      <c r="FS165" s="273">
        <v>0</v>
      </c>
      <c r="FT165" s="45">
        <v>3.8712534417994556E-5</v>
      </c>
      <c r="FU165" s="45">
        <v>1.9756035071458255E-5</v>
      </c>
      <c r="FV165" s="45">
        <v>1.4881790318245069E-5</v>
      </c>
      <c r="FW165" s="45">
        <v>8.0363859256699544E-4</v>
      </c>
      <c r="FX165" s="45">
        <v>2.4842194039525565E-2</v>
      </c>
      <c r="FY165" s="45">
        <v>7.6321690417125465E-5</v>
      </c>
      <c r="FZ165" s="45">
        <v>2.980760823013063E-5</v>
      </c>
      <c r="GA165" s="45">
        <v>1.3418067812558689E-5</v>
      </c>
      <c r="GB165" s="45">
        <v>2.5694825039906621E-5</v>
      </c>
      <c r="GC165" s="45">
        <v>8.0735674251727874E-5</v>
      </c>
      <c r="GD165" s="45">
        <v>3.8961173299921399E-5</v>
      </c>
      <c r="GE165" s="45">
        <v>4.6063022018046487E-5</v>
      </c>
      <c r="GF165" s="45">
        <v>4.2818601274962724E-5</v>
      </c>
      <c r="GG165" s="45">
        <v>2.7533602937670178E-5</v>
      </c>
      <c r="GH165" s="45">
        <v>1.1495716009976979E-4</v>
      </c>
      <c r="GI165" s="45">
        <v>9.0939446040687484E-4</v>
      </c>
      <c r="GJ165" s="45">
        <v>1.1292292217212545E-5</v>
      </c>
      <c r="GK165" s="45">
        <v>3.3688579012470274E-5</v>
      </c>
      <c r="GL165" s="45">
        <v>2.8409243930588914E-4</v>
      </c>
      <c r="GM165" s="45">
        <v>1.8085886644741877E-4</v>
      </c>
      <c r="GN165" s="45">
        <v>1.5219054984265455E-4</v>
      </c>
      <c r="GO165" s="45">
        <v>7.1289232154017894E-5</v>
      </c>
      <c r="GP165" s="45">
        <v>2.8040805000199769E-5</v>
      </c>
      <c r="GQ165" s="45">
        <v>1.2992005172333424E-5</v>
      </c>
      <c r="GR165" s="45">
        <v>2.6814176782231646E-5</v>
      </c>
      <c r="GS165" s="45">
        <v>1.822169841382744E-5</v>
      </c>
      <c r="GT165" s="45">
        <v>3.1632503403519185E-5</v>
      </c>
      <c r="GU165" s="45">
        <v>1.3648933023589642E-5</v>
      </c>
      <c r="GV165" s="45">
        <v>4.2193520940807026E-6</v>
      </c>
      <c r="GW165" s="45">
        <v>2.1131499941027848E-5</v>
      </c>
      <c r="GX165" s="45">
        <v>8.281812892687145E-5</v>
      </c>
      <c r="GY165" s="45">
        <v>3.8518325684398029E-5</v>
      </c>
      <c r="GZ165" s="45">
        <v>5.132353082745359E-5</v>
      </c>
      <c r="HA165" s="45">
        <v>1.0395002524858216E-4</v>
      </c>
      <c r="HB165" s="45">
        <v>0</v>
      </c>
      <c r="HC165" s="273">
        <v>4.4472734841926096E-5</v>
      </c>
      <c r="HD165" s="273">
        <v>1.925692939712507E-5</v>
      </c>
      <c r="HE165" s="273">
        <v>1.6235362425699752E-5</v>
      </c>
      <c r="HF165" s="273">
        <v>9.4672415649949145E-4</v>
      </c>
      <c r="HG165" s="273">
        <v>2.9762723292500563E-2</v>
      </c>
      <c r="HH165" s="273">
        <v>8.6031526652777165E-5</v>
      </c>
      <c r="HI165" s="273">
        <v>3.1158060142898557E-5</v>
      </c>
      <c r="HJ165" s="273">
        <v>1.5587043669591514E-5</v>
      </c>
      <c r="HK165" s="273">
        <v>2.9776865896231877E-5</v>
      </c>
      <c r="HL165" s="273">
        <v>8.5833200339743916E-5</v>
      </c>
      <c r="HM165" s="273">
        <v>4.1364354676309615E-5</v>
      </c>
      <c r="HN165" s="273">
        <v>4.7322860604231452E-5</v>
      </c>
      <c r="HO165" s="273">
        <v>4.3128510718981562E-5</v>
      </c>
      <c r="HP165" s="273">
        <v>3.4892877297523334E-5</v>
      </c>
      <c r="HQ165" s="273">
        <v>1.1592155265506134E-4</v>
      </c>
      <c r="HR165" s="273">
        <v>1.0038677199353092E-3</v>
      </c>
      <c r="HS165" s="273">
        <v>1.2659653971689048E-5</v>
      </c>
      <c r="HT165" s="273">
        <v>3.4419424787129737E-5</v>
      </c>
      <c r="HU165" s="273">
        <v>2.8718371569162293E-4</v>
      </c>
      <c r="HV165" s="273">
        <v>2.0027553510380464E-4</v>
      </c>
      <c r="HW165" s="273">
        <v>1.679909142825114E-4</v>
      </c>
      <c r="HX165" s="273">
        <v>7.3916609143842628E-5</v>
      </c>
      <c r="HY165" s="273">
        <v>2.7477976960170895E-5</v>
      </c>
      <c r="HZ165" s="273">
        <v>1.1864577067727337E-5</v>
      </c>
      <c r="IA165" s="273">
        <v>2.6854037765519835E-5</v>
      </c>
      <c r="IB165" s="273">
        <v>1.7725210744597484E-5</v>
      </c>
      <c r="IC165" s="273">
        <v>3.1515118401679268E-5</v>
      </c>
      <c r="ID165" s="273">
        <v>1.2688641251806684E-5</v>
      </c>
      <c r="IE165" s="273">
        <v>3.3003739553824162E-6</v>
      </c>
      <c r="IF165" s="273">
        <v>2.0217711338671282E-5</v>
      </c>
      <c r="IG165" s="273">
        <v>8.2536470165747044E-5</v>
      </c>
      <c r="IH165" s="273">
        <v>3.7491689187787071E-5</v>
      </c>
      <c r="II165" s="273">
        <v>5.0411745370329337E-5</v>
      </c>
      <c r="IJ165" s="273">
        <v>1.029063222870324E-4</v>
      </c>
      <c r="IK165" s="273">
        <v>0</v>
      </c>
      <c r="IL165" s="45">
        <v>5.7239895854693093E-5</v>
      </c>
      <c r="IM165" s="45">
        <v>5.2018194176185346E-5</v>
      </c>
      <c r="IN165" s="45">
        <v>3.3572472053857459E-5</v>
      </c>
      <c r="IO165" s="45">
        <v>9.6477093672639924E-4</v>
      </c>
      <c r="IP165" s="45">
        <v>3.0757449001541596E-2</v>
      </c>
      <c r="IQ165" s="45">
        <v>8.2051752880093952E-5</v>
      </c>
      <c r="IR165" s="45">
        <v>3.357100106823607E-5</v>
      </c>
      <c r="IS165" s="45">
        <v>1.7747297848897399E-5</v>
      </c>
      <c r="IT165" s="45">
        <v>2.9235528608342754E-5</v>
      </c>
      <c r="IU165" s="45">
        <v>9.5294616991334474E-5</v>
      </c>
      <c r="IV165" s="45">
        <v>4.0811149103987423E-5</v>
      </c>
      <c r="IW165" s="45">
        <v>4.6240156169524413E-5</v>
      </c>
      <c r="IX165" s="45">
        <v>4.710216881897453E-5</v>
      </c>
      <c r="IY165" s="45">
        <v>4.6944709274391921E-5</v>
      </c>
      <c r="IZ165" s="45">
        <v>1.2699719967041378E-4</v>
      </c>
      <c r="JA165" s="45">
        <v>1.1619255143318495E-3</v>
      </c>
      <c r="JB165" s="45">
        <v>1.3212315266073323E-5</v>
      </c>
      <c r="JC165" s="45">
        <v>3.5729759775412652E-5</v>
      </c>
      <c r="JD165" s="45">
        <v>2.9760040114156676E-4</v>
      </c>
      <c r="JE165" s="45">
        <v>1.9230335334294294E-4</v>
      </c>
      <c r="JF165" s="45">
        <v>1.7109711681441081E-4</v>
      </c>
      <c r="JG165" s="45">
        <v>8.0889156319869718E-5</v>
      </c>
      <c r="JH165" s="45">
        <v>2.714526075684303E-5</v>
      </c>
      <c r="JI165" s="45">
        <v>1.0733362424613516E-5</v>
      </c>
      <c r="JJ165" s="45">
        <v>2.2715038540435605E-5</v>
      </c>
      <c r="JK165" s="45">
        <v>2.0084558718833595E-5</v>
      </c>
      <c r="JL165" s="45">
        <v>2.9460863947051638E-5</v>
      </c>
      <c r="JM165" s="45">
        <v>1.2318385417061665E-5</v>
      </c>
      <c r="JN165" s="45">
        <v>4.3554462340932571E-6</v>
      </c>
      <c r="JO165" s="45">
        <v>2.1417586045107349E-5</v>
      </c>
      <c r="JP165" s="45">
        <v>8.5385432963006386E-5</v>
      </c>
      <c r="JQ165" s="45">
        <v>3.5690083118597324E-5</v>
      </c>
      <c r="JR165" s="45">
        <v>4.9307315894950017E-5</v>
      </c>
      <c r="JS165" s="45">
        <v>1.1535786134850041E-4</v>
      </c>
      <c r="JT165" s="45">
        <v>0</v>
      </c>
      <c r="JU165" s="273">
        <v>6.1884817142747881E-5</v>
      </c>
      <c r="JV165" s="273">
        <v>5.0541039717898454E-5</v>
      </c>
      <c r="JW165" s="273">
        <v>3.2761225801774651E-5</v>
      </c>
      <c r="JX165" s="273">
        <v>9.335028997572571E-4</v>
      </c>
      <c r="JY165" s="273">
        <v>3.1092277483431796E-2</v>
      </c>
      <c r="JZ165" s="273">
        <v>8.8903606283759185E-5</v>
      </c>
      <c r="KA165" s="273">
        <v>3.5383916392758575E-5</v>
      </c>
      <c r="KB165" s="273">
        <v>1.6321404206985674E-5</v>
      </c>
      <c r="KC165" s="273">
        <v>2.5749405387333457E-5</v>
      </c>
      <c r="KD165" s="273">
        <v>1.1051817727678394E-4</v>
      </c>
      <c r="KE165" s="273">
        <v>5.1820656143557864E-5</v>
      </c>
      <c r="KF165" s="273">
        <v>4.7884925767092107E-5</v>
      </c>
      <c r="KG165" s="273">
        <v>4.689623294421028E-5</v>
      </c>
      <c r="KH165" s="273">
        <v>4.8663852108023273E-5</v>
      </c>
      <c r="KI165" s="273">
        <v>1.2257231598746036E-4</v>
      </c>
      <c r="KJ165" s="273">
        <v>1.2655967649388986E-3</v>
      </c>
      <c r="KK165" s="273">
        <v>1.2973416202725327E-5</v>
      </c>
      <c r="KL165" s="273">
        <v>3.681781581353318E-5</v>
      </c>
      <c r="KM165" s="273">
        <v>3.2906021648934717E-4</v>
      </c>
      <c r="KN165" s="273">
        <v>1.9031899466509481E-4</v>
      </c>
      <c r="KO165" s="273">
        <v>1.8226839149296922E-4</v>
      </c>
      <c r="KP165" s="273">
        <v>8.4627401616207103E-5</v>
      </c>
      <c r="KQ165" s="273">
        <v>2.7473231229600719E-5</v>
      </c>
      <c r="KR165" s="273">
        <v>1.0065736732124237E-5</v>
      </c>
      <c r="KS165" s="273">
        <v>2.2153976789431952E-5</v>
      </c>
      <c r="KT165" s="273">
        <v>2.0115066894946559E-5</v>
      </c>
      <c r="KU165" s="273">
        <v>3.0525487576136275E-5</v>
      </c>
      <c r="KV165" s="273">
        <v>1.3217618900735357E-5</v>
      </c>
      <c r="KW165" s="273">
        <v>3.7794358250070566E-6</v>
      </c>
      <c r="KX165" s="273">
        <v>2.4374825759336388E-5</v>
      </c>
      <c r="KY165" s="273">
        <v>9.4888478004038414E-5</v>
      </c>
      <c r="KZ165" s="273">
        <v>3.6280717181976016E-5</v>
      </c>
      <c r="LA165" s="273">
        <v>5.6992359822808931E-5</v>
      </c>
      <c r="LB165" s="273">
        <v>1.2173353934743583E-4</v>
      </c>
      <c r="LC165" s="273">
        <v>0</v>
      </c>
      <c r="LD165" s="45">
        <v>6.0956844087638399E-5</v>
      </c>
      <c r="LE165" s="45">
        <v>5.3562447798203845E-5</v>
      </c>
      <c r="LF165" s="45">
        <v>2.7790482699730748E-5</v>
      </c>
      <c r="LG165" s="45">
        <v>9.0421154317238905E-4</v>
      </c>
      <c r="LH165" s="45">
        <v>3.296861329197634E-2</v>
      </c>
      <c r="LI165" s="45">
        <v>6.255462697536965E-5</v>
      </c>
      <c r="LJ165" s="45">
        <v>3.2845865255989363E-5</v>
      </c>
      <c r="LK165" s="45">
        <v>1.7189108588727526E-5</v>
      </c>
      <c r="LL165" s="45">
        <v>2.4240063560222395E-5</v>
      </c>
      <c r="LM165" s="45">
        <v>9.2880068015001148E-5</v>
      </c>
      <c r="LN165" s="45">
        <v>3.7996120199738814E-5</v>
      </c>
      <c r="LO165" s="45">
        <v>5.4219229067481445E-5</v>
      </c>
      <c r="LP165" s="45">
        <v>4.7710963807826032E-5</v>
      </c>
      <c r="LQ165" s="45">
        <v>4.6760182245823107E-5</v>
      </c>
      <c r="LR165" s="45">
        <v>1.3652760765647644E-4</v>
      </c>
      <c r="LS165" s="45">
        <v>1.5000121373851313E-3</v>
      </c>
      <c r="LT165" s="45">
        <v>1.1311374648283263E-5</v>
      </c>
      <c r="LU165" s="45">
        <v>3.7235129252186108E-5</v>
      </c>
      <c r="LV165" s="45">
        <v>3.4369120475610544E-4</v>
      </c>
      <c r="LW165" s="45">
        <v>1.7273702470984684E-4</v>
      </c>
      <c r="LX165" s="45">
        <v>1.7271627904908284E-4</v>
      </c>
      <c r="LY165" s="45">
        <v>8.3667543699147604E-5</v>
      </c>
      <c r="LZ165" s="45">
        <v>2.7491161604154173E-5</v>
      </c>
      <c r="MA165" s="45">
        <v>7.7615452698299211E-6</v>
      </c>
      <c r="MB165" s="45">
        <v>1.7574307670585381E-5</v>
      </c>
      <c r="MC165" s="45">
        <v>2.116136087841249E-5</v>
      </c>
      <c r="MD165" s="45">
        <v>2.9366317064981244E-5</v>
      </c>
      <c r="ME165" s="45">
        <v>1.0875065656860294E-5</v>
      </c>
      <c r="MF165" s="45">
        <v>2.3930878146132053E-6</v>
      </c>
      <c r="MG165" s="45">
        <v>2.1844469643966708E-5</v>
      </c>
      <c r="MH165" s="45">
        <v>9.8009296362851485E-5</v>
      </c>
      <c r="MI165" s="45">
        <v>4.0202552937871182E-5</v>
      </c>
      <c r="MJ165" s="45">
        <v>5.8261896586675132E-5</v>
      </c>
      <c r="MK165" s="45">
        <v>1.2389255492701548E-4</v>
      </c>
      <c r="ML165" s="45">
        <v>0</v>
      </c>
      <c r="MM165" s="273">
        <v>5.697241394269682E-5</v>
      </c>
      <c r="MN165" s="273">
        <v>4.60941188092588E-5</v>
      </c>
      <c r="MO165" s="273">
        <v>2.8113969486004189E-5</v>
      </c>
      <c r="MP165" s="273">
        <v>8.2297306467388122E-4</v>
      </c>
      <c r="MQ165" s="273">
        <v>3.2971520114468238E-2</v>
      </c>
      <c r="MR165" s="273">
        <v>6.0040593434296022E-5</v>
      </c>
      <c r="MS165" s="273">
        <v>2.2614567313875345E-5</v>
      </c>
      <c r="MT165" s="273">
        <v>1.5903242339654715E-5</v>
      </c>
      <c r="MU165" s="273">
        <v>2.2912833937359269E-5</v>
      </c>
      <c r="MV165" s="273">
        <v>7.6506747117786923E-5</v>
      </c>
      <c r="MW165" s="273">
        <v>3.564660785953303E-5</v>
      </c>
      <c r="MX165" s="273">
        <v>4.9005546765784018E-5</v>
      </c>
      <c r="MY165" s="273">
        <v>4.3833232164485646E-5</v>
      </c>
      <c r="MZ165" s="273">
        <v>4.3850233527480125E-5</v>
      </c>
      <c r="NA165" s="273">
        <v>1.3375386094883896E-4</v>
      </c>
      <c r="NB165" s="273">
        <v>1.58814622958894E-3</v>
      </c>
      <c r="NC165" s="273">
        <v>1.0786983444659021E-5</v>
      </c>
      <c r="ND165" s="273">
        <v>3.9403952297994884E-5</v>
      </c>
      <c r="NE165" s="273">
        <v>4.1939736164289533E-4</v>
      </c>
      <c r="NF165" s="273">
        <v>1.7019691615912364E-4</v>
      </c>
      <c r="NG165" s="273">
        <v>1.5158502336273374E-4</v>
      </c>
      <c r="NH165" s="273">
        <v>9.8637387867537226E-5</v>
      </c>
      <c r="NI165" s="273">
        <v>2.6330523526716621E-5</v>
      </c>
      <c r="NJ165" s="273">
        <v>6.8852115915061081E-6</v>
      </c>
      <c r="NK165" s="273">
        <v>1.4630199808953841E-5</v>
      </c>
      <c r="NL165" s="273">
        <v>1.9151705086995131E-5</v>
      </c>
      <c r="NM165" s="273">
        <v>2.8964057171659455E-5</v>
      </c>
      <c r="NN165" s="273">
        <v>1.1536623696943624E-5</v>
      </c>
      <c r="NO165" s="273">
        <v>1.9431291257544846E-6</v>
      </c>
      <c r="NP165" s="273">
        <v>1.9789107427071311E-5</v>
      </c>
      <c r="NQ165" s="273">
        <v>9.0254645634078352E-5</v>
      </c>
      <c r="NR165" s="273">
        <v>3.6279286409047977E-5</v>
      </c>
      <c r="NS165" s="273">
        <v>7.3842007364041982E-5</v>
      </c>
      <c r="NT165" s="273">
        <v>1.2535848993172372E-4</v>
      </c>
      <c r="NU165" s="273">
        <v>0</v>
      </c>
      <c r="NV165" s="45">
        <v>6.4495272208477437E-5</v>
      </c>
      <c r="NW165" s="45">
        <v>4.739717367461357E-5</v>
      </c>
      <c r="NX165" s="45">
        <v>3.0296587131991059E-5</v>
      </c>
      <c r="NY165" s="45">
        <v>9.5373903166281061E-4</v>
      </c>
      <c r="NZ165" s="45">
        <v>3.7955586383947179E-2</v>
      </c>
      <c r="OA165" s="45">
        <v>7.2725482449917207E-5</v>
      </c>
      <c r="OB165" s="45">
        <v>2.6033122438136798E-5</v>
      </c>
      <c r="OC165" s="45">
        <v>1.8691671858353082E-5</v>
      </c>
      <c r="OD165" s="45">
        <v>2.6634899270676041E-5</v>
      </c>
      <c r="OE165" s="45">
        <v>8.2558049703457243E-5</v>
      </c>
      <c r="OF165" s="45">
        <v>4.0119994478190999E-5</v>
      </c>
      <c r="OG165" s="45">
        <v>4.7324991900150248E-5</v>
      </c>
      <c r="OH165" s="45">
        <v>4.7675944231341695E-5</v>
      </c>
      <c r="OI165" s="45">
        <v>4.8284511607885133E-5</v>
      </c>
      <c r="OJ165" s="45">
        <v>1.637047926484262E-4</v>
      </c>
      <c r="OK165" s="45">
        <v>1.6145094202932883E-3</v>
      </c>
      <c r="OL165" s="45">
        <v>1.3041805164229002E-5</v>
      </c>
      <c r="OM165" s="45">
        <v>4.2281062960388378E-5</v>
      </c>
      <c r="ON165" s="45">
        <v>4.0328906227114352E-4</v>
      </c>
      <c r="OO165" s="45">
        <v>1.9671335586540095E-4</v>
      </c>
      <c r="OP165" s="45">
        <v>1.4701455880772045E-4</v>
      </c>
      <c r="OQ165" s="45">
        <v>1.0080248331734798E-4</v>
      </c>
      <c r="OR165" s="45">
        <v>2.89444232304318E-5</v>
      </c>
      <c r="OS165" s="45">
        <v>5.2808641128426385E-6</v>
      </c>
      <c r="OT165" s="45">
        <v>1.5825533604202641E-5</v>
      </c>
      <c r="OU165" s="45">
        <v>2.016058744746454E-5</v>
      </c>
      <c r="OV165" s="45">
        <v>2.8770745810029874E-5</v>
      </c>
      <c r="OW165" s="45">
        <v>1.2293439047706198E-5</v>
      </c>
      <c r="OX165" s="45">
        <v>2.4743635708798425E-6</v>
      </c>
      <c r="OY165" s="45">
        <v>2.0868171307769505E-5</v>
      </c>
      <c r="OZ165" s="45">
        <v>9.4412045679580957E-5</v>
      </c>
      <c r="PA165" s="45">
        <v>3.7456863926842535E-5</v>
      </c>
      <c r="PB165" s="45">
        <v>7.4336443771925526E-5</v>
      </c>
      <c r="PC165" s="45">
        <v>1.2937882778450799E-4</v>
      </c>
      <c r="PD165" s="45">
        <v>0</v>
      </c>
      <c r="PE165" s="273">
        <v>6.4957451975148614E-5</v>
      </c>
      <c r="PF165" s="273">
        <v>5.2601881473931139E-5</v>
      </c>
      <c r="PG165" s="273">
        <v>3.1989474093864774E-5</v>
      </c>
      <c r="PH165" s="273">
        <v>1.0020745156897777E-3</v>
      </c>
      <c r="PI165" s="273">
        <v>4.1695592522114189E-2</v>
      </c>
      <c r="PJ165" s="273">
        <v>6.2740768559735411E-5</v>
      </c>
      <c r="PK165" s="273">
        <v>2.6505816881562347E-5</v>
      </c>
      <c r="PL165" s="273">
        <v>2.06208305065744E-5</v>
      </c>
      <c r="PM165" s="273">
        <v>2.8744056835867811E-5</v>
      </c>
      <c r="PN165" s="273">
        <v>8.4098558551493204E-5</v>
      </c>
      <c r="PO165" s="273">
        <v>4.2177174022830068E-5</v>
      </c>
      <c r="PP165" s="273">
        <v>4.6677216306019185E-5</v>
      </c>
      <c r="PQ165" s="273">
        <v>4.8493673177288664E-5</v>
      </c>
      <c r="PR165" s="273">
        <v>5.0232570298533098E-5</v>
      </c>
      <c r="PS165" s="273">
        <v>1.8053114956236797E-4</v>
      </c>
      <c r="PT165" s="273">
        <v>1.7977597457980346E-3</v>
      </c>
      <c r="PU165" s="273">
        <v>1.3958626408443963E-5</v>
      </c>
      <c r="PV165" s="273">
        <v>4.3728593987110473E-5</v>
      </c>
      <c r="PW165" s="273">
        <v>3.6111484323719323E-4</v>
      </c>
      <c r="PX165" s="273">
        <v>1.9002035399366026E-4</v>
      </c>
      <c r="PY165" s="273">
        <v>1.4606758219885122E-4</v>
      </c>
      <c r="PZ165" s="273">
        <v>9.6933915052427265E-5</v>
      </c>
      <c r="QA165" s="273">
        <v>2.9377216733340259E-5</v>
      </c>
      <c r="QB165" s="273">
        <v>4.887638185269694E-6</v>
      </c>
      <c r="QC165" s="273">
        <v>1.4241310446056282E-5</v>
      </c>
      <c r="QD165" s="273">
        <v>2.0680582604913523E-5</v>
      </c>
      <c r="QE165" s="273">
        <v>2.8707332836480268E-5</v>
      </c>
      <c r="QF165" s="273">
        <v>1.2733400058604572E-5</v>
      </c>
      <c r="QG165" s="273">
        <v>2.8954039029826059E-6</v>
      </c>
      <c r="QH165" s="273">
        <v>2.0918041854755412E-5</v>
      </c>
      <c r="QI165" s="273">
        <v>9.4303924746801603E-5</v>
      </c>
      <c r="QJ165" s="273">
        <v>3.763676948236318E-5</v>
      </c>
      <c r="QK165" s="273">
        <v>7.1225531369083767E-5</v>
      </c>
      <c r="QL165" s="273">
        <v>1.2411016273633865E-4</v>
      </c>
      <c r="QM165" s="273">
        <v>0</v>
      </c>
      <c r="QN165" s="45">
        <v>5.8081186608817579E-5</v>
      </c>
      <c r="QO165" s="45">
        <v>4.3681330648810304E-5</v>
      </c>
      <c r="QP165" s="45">
        <v>2.8645608993227616E-5</v>
      </c>
      <c r="QQ165" s="45">
        <v>8.948522108606908E-4</v>
      </c>
      <c r="QR165" s="45">
        <v>3.5491528766939597E-2</v>
      </c>
      <c r="QS165" s="45">
        <v>5.6316789429470925E-5</v>
      </c>
      <c r="QT165" s="45">
        <v>2.4622525058733158E-5</v>
      </c>
      <c r="QU165" s="45">
        <v>1.6977926076783987E-5</v>
      </c>
      <c r="QV165" s="45">
        <v>2.7029174744621799E-5</v>
      </c>
      <c r="QW165" s="45">
        <v>8.8100377573430949E-5</v>
      </c>
      <c r="QX165" s="45">
        <v>3.6804196074664936E-5</v>
      </c>
      <c r="QY165" s="45">
        <v>4.1507899081930055E-5</v>
      </c>
      <c r="QZ165" s="45">
        <v>4.407161164203916E-5</v>
      </c>
      <c r="RA165" s="45">
        <v>5.1238155592865035E-5</v>
      </c>
      <c r="RB165" s="45">
        <v>1.6351205515034318E-4</v>
      </c>
      <c r="RC165" s="45">
        <v>1.64872719286792E-3</v>
      </c>
      <c r="RD165" s="45">
        <v>1.1908677836750595E-5</v>
      </c>
      <c r="RE165" s="45">
        <v>4.0846476822534278E-5</v>
      </c>
      <c r="RF165" s="45">
        <v>3.7519284088134448E-4</v>
      </c>
      <c r="RG165" s="45">
        <v>1.6123875527713935E-4</v>
      </c>
      <c r="RH165" s="45">
        <v>1.3556659096176674E-4</v>
      </c>
      <c r="RI165" s="45">
        <v>9.607261730977491E-5</v>
      </c>
      <c r="RJ165" s="45">
        <v>2.8322296804328979E-5</v>
      </c>
      <c r="RK165" s="45">
        <v>4.3449240537179566E-6</v>
      </c>
      <c r="RL165" s="45">
        <v>1.427570729193767E-5</v>
      </c>
      <c r="RM165" s="45">
        <v>1.8696003645901291E-5</v>
      </c>
      <c r="RN165" s="45">
        <v>2.653874490451112E-5</v>
      </c>
      <c r="RO165" s="45">
        <v>1.290093916770095E-5</v>
      </c>
      <c r="RP165" s="45">
        <v>2.9755501262085273E-6</v>
      </c>
      <c r="RQ165" s="45">
        <v>2.0118186002271622E-5</v>
      </c>
      <c r="RR165" s="45">
        <v>9.2050062714402507E-5</v>
      </c>
      <c r="RS165" s="45">
        <v>3.8187034079767402E-5</v>
      </c>
      <c r="RT165" s="45">
        <v>7.3630091028788617E-5</v>
      </c>
      <c r="RU165" s="45">
        <v>1.2159770649864689E-4</v>
      </c>
      <c r="RV165" s="45">
        <v>0</v>
      </c>
      <c r="RW165" s="273">
        <v>4.6542035333218464E-5</v>
      </c>
      <c r="RX165" s="273">
        <v>3.5048983187787085E-5</v>
      </c>
      <c r="RY165" s="273">
        <v>2.5150925446812023E-5</v>
      </c>
      <c r="RZ165" s="273">
        <v>6.7547496946782754E-4</v>
      </c>
      <c r="SA165" s="273">
        <v>2.7242470761515328E-2</v>
      </c>
      <c r="SB165" s="273">
        <v>4.0615278907230559E-5</v>
      </c>
      <c r="SC165" s="273">
        <v>2.010082215510894E-5</v>
      </c>
      <c r="SD165" s="273">
        <v>2.2746506080584624E-5</v>
      </c>
      <c r="SE165" s="273">
        <v>2.353651938536617E-5</v>
      </c>
      <c r="SF165" s="273">
        <v>7.4090910310449813E-5</v>
      </c>
      <c r="SG165" s="273">
        <v>2.7582092064104544E-5</v>
      </c>
      <c r="SH165" s="273">
        <v>3.0556349649637006E-5</v>
      </c>
      <c r="SI165" s="273">
        <v>3.450154654137869E-5</v>
      </c>
      <c r="SJ165" s="273">
        <v>4.6325496649007979E-5</v>
      </c>
      <c r="SK165" s="273">
        <v>1.5827941035890237E-4</v>
      </c>
      <c r="SL165" s="273">
        <v>1.3421708757235559E-3</v>
      </c>
      <c r="SM165" s="273">
        <v>7.4305705665577981E-6</v>
      </c>
      <c r="SN165" s="273">
        <v>3.2637582722159242E-5</v>
      </c>
      <c r="SO165" s="273">
        <v>3.3617714552010926E-4</v>
      </c>
      <c r="SP165" s="273">
        <v>1.1765678916159181E-4</v>
      </c>
      <c r="SQ165" s="273">
        <v>1.0702583982698236E-4</v>
      </c>
      <c r="SR165" s="273">
        <v>8.482247403260994E-5</v>
      </c>
      <c r="SS165" s="273">
        <v>2.3341919549204711E-5</v>
      </c>
      <c r="ST165" s="273">
        <v>3.5694703248408613E-6</v>
      </c>
      <c r="SU165" s="273">
        <v>1.2511183911238787E-5</v>
      </c>
      <c r="SV165" s="273">
        <v>1.455557330814726E-5</v>
      </c>
      <c r="SW165" s="273">
        <v>2.2142989778581262E-5</v>
      </c>
      <c r="SX165" s="273">
        <v>1.0990533742926519E-5</v>
      </c>
      <c r="SY165" s="273">
        <v>2.598016507903612E-6</v>
      </c>
      <c r="SZ165" s="273">
        <v>1.6545472494812388E-5</v>
      </c>
      <c r="TA165" s="273">
        <v>7.8994163436509751E-5</v>
      </c>
      <c r="TB165" s="273">
        <v>3.3976607737027879E-5</v>
      </c>
      <c r="TC165" s="273">
        <v>6.2661164921649798E-5</v>
      </c>
      <c r="TD165" s="273">
        <v>1.0199755690644538E-4</v>
      </c>
      <c r="TE165" s="273">
        <v>0</v>
      </c>
    </row>
    <row r="166" spans="1:525" s="528" customFormat="1" x14ac:dyDescent="0.3">
      <c r="A166" s="273">
        <v>1.2142359628199536E-4</v>
      </c>
      <c r="B166" s="273">
        <v>1.4571915366231347E-4</v>
      </c>
      <c r="C166" s="273">
        <v>1.2811597408623918E-4</v>
      </c>
      <c r="D166" s="273">
        <v>3.8663291238089071E-5</v>
      </c>
      <c r="E166" s="273">
        <v>7.9461070923335893E-5</v>
      </c>
      <c r="F166" s="273">
        <v>1.2879003469532925E-2</v>
      </c>
      <c r="G166" s="273">
        <v>5.1396466737077095E-4</v>
      </c>
      <c r="H166" s="273">
        <v>4.0821323029098941E-5</v>
      </c>
      <c r="I166" s="273">
        <v>1.2103692371771179E-4</v>
      </c>
      <c r="J166" s="273">
        <v>1.8366152479753955E-4</v>
      </c>
      <c r="K166" s="273">
        <v>3.9979857952605945E-4</v>
      </c>
      <c r="L166" s="273">
        <v>2.1157915747594444E-4</v>
      </c>
      <c r="M166" s="273">
        <v>1.4061186174981979E-4</v>
      </c>
      <c r="N166" s="273">
        <v>9.6691049764864172E-5</v>
      </c>
      <c r="O166" s="273">
        <v>2.3640111579961443E-4</v>
      </c>
      <c r="P166" s="273">
        <v>6.2312935760865315E-3</v>
      </c>
      <c r="Q166" s="273">
        <v>3.6254872548415738E-5</v>
      </c>
      <c r="R166" s="273">
        <v>1.5013918620551449E-3</v>
      </c>
      <c r="S166" s="273">
        <v>5.0513352729504888E-5</v>
      </c>
      <c r="T166" s="273">
        <v>7.3376674395663808E-5</v>
      </c>
      <c r="U166" s="273">
        <v>7.3411872234624594E-5</v>
      </c>
      <c r="V166" s="273">
        <v>5.2144370640868787E-5</v>
      </c>
      <c r="W166" s="273">
        <v>3.5921393633006084E-5</v>
      </c>
      <c r="X166" s="273">
        <v>1.9082000804288193E-5</v>
      </c>
      <c r="Y166" s="273">
        <v>1.2517529751135036E-5</v>
      </c>
      <c r="Z166" s="273">
        <v>1.4051679383305101E-4</v>
      </c>
      <c r="AA166" s="273">
        <v>3.6902937972590284E-5</v>
      </c>
      <c r="AB166" s="273">
        <v>1.6583444367606653E-5</v>
      </c>
      <c r="AC166" s="273">
        <v>9.4767849618972679E-5</v>
      </c>
      <c r="AD166" s="273">
        <v>5.5587819666441696E-5</v>
      </c>
      <c r="AE166" s="273">
        <v>5.5922937113577571E-5</v>
      </c>
      <c r="AF166" s="273">
        <v>7.0139188239819891E-5</v>
      </c>
      <c r="AG166" s="273">
        <v>2.2774816374079241E-5</v>
      </c>
      <c r="AH166" s="273">
        <v>2.4838285302552381E-4</v>
      </c>
      <c r="AI166" s="273">
        <v>0</v>
      </c>
      <c r="AJ166" s="45">
        <v>1.2286777518217247E-4</v>
      </c>
      <c r="AK166" s="45">
        <v>1.5358406461967518E-4</v>
      </c>
      <c r="AL166" s="45">
        <v>1.1830509829333997E-4</v>
      </c>
      <c r="AM166" s="45">
        <v>4.3576169052801357E-5</v>
      </c>
      <c r="AN166" s="45">
        <v>7.4849036520098375E-5</v>
      </c>
      <c r="AO166" s="45">
        <v>1.1871622320573368E-2</v>
      </c>
      <c r="AP166" s="45">
        <v>4.3444151313659965E-4</v>
      </c>
      <c r="AQ166" s="45">
        <v>4.5594294519764877E-5</v>
      </c>
      <c r="AR166" s="45">
        <v>1.2011184939033093E-4</v>
      </c>
      <c r="AS166" s="45">
        <v>1.770481607142261E-4</v>
      </c>
      <c r="AT166" s="45">
        <v>3.9765201925067784E-4</v>
      </c>
      <c r="AU166" s="45">
        <v>2.0893473712475701E-4</v>
      </c>
      <c r="AV166" s="45">
        <v>1.399230276314511E-4</v>
      </c>
      <c r="AW166" s="45">
        <v>9.8209618908184408E-5</v>
      </c>
      <c r="AX166" s="45">
        <v>2.2635235243633308E-4</v>
      </c>
      <c r="AY166" s="45">
        <v>5.8232235832990486E-3</v>
      </c>
      <c r="AZ166" s="45">
        <v>3.6937343250934968E-5</v>
      </c>
      <c r="BA166" s="45">
        <v>1.4778974640439393E-3</v>
      </c>
      <c r="BB166" s="45">
        <v>5.0071656123470573E-5</v>
      </c>
      <c r="BC166" s="45">
        <v>7.3664423927624265E-5</v>
      </c>
      <c r="BD166" s="45">
        <v>7.1467389034728936E-5</v>
      </c>
      <c r="BE166" s="45">
        <v>5.3891341536262213E-5</v>
      </c>
      <c r="BF166" s="45">
        <v>3.4469747847463851E-5</v>
      </c>
      <c r="BG166" s="45">
        <v>1.8435947275877011E-5</v>
      </c>
      <c r="BH166" s="45">
        <v>1.2843654122010827E-5</v>
      </c>
      <c r="BI166" s="45">
        <v>1.230386716137496E-4</v>
      </c>
      <c r="BJ166" s="45">
        <v>3.6797321602151994E-5</v>
      </c>
      <c r="BK166" s="45">
        <v>1.6182642199487059E-5</v>
      </c>
      <c r="BL166" s="45">
        <v>9.6263052752545696E-5</v>
      </c>
      <c r="BM166" s="45">
        <v>5.6165042989042219E-5</v>
      </c>
      <c r="BN166" s="45">
        <v>5.3612517309897102E-5</v>
      </c>
      <c r="BO166" s="45">
        <v>7.2953201600006252E-5</v>
      </c>
      <c r="BP166" s="45">
        <v>2.2905077971369716E-5</v>
      </c>
      <c r="BQ166" s="45">
        <v>2.3576975130948038E-4</v>
      </c>
      <c r="BR166" s="45">
        <v>0</v>
      </c>
      <c r="BS166" s="273">
        <v>1.0309437768919567E-4</v>
      </c>
      <c r="BT166" s="273">
        <v>1.5599019077903632E-4</v>
      </c>
      <c r="BU166" s="273">
        <v>1.0212867836264802E-4</v>
      </c>
      <c r="BV166" s="273">
        <v>4.4852794492367007E-5</v>
      </c>
      <c r="BW166" s="273">
        <v>7.4285499213449277E-5</v>
      </c>
      <c r="BX166" s="273">
        <v>1.0076451939197815E-2</v>
      </c>
      <c r="BY166" s="273">
        <v>3.494220210508039E-4</v>
      </c>
      <c r="BZ166" s="273">
        <v>3.8794601336811334E-5</v>
      </c>
      <c r="CA166" s="273">
        <v>1.0471177095549552E-4</v>
      </c>
      <c r="CB166" s="273">
        <v>1.5774391402776942E-4</v>
      </c>
      <c r="CC166" s="273">
        <v>3.6374696968444355E-4</v>
      </c>
      <c r="CD166" s="273">
        <v>1.786474106961705E-4</v>
      </c>
      <c r="CE166" s="273">
        <v>1.2110044394770996E-4</v>
      </c>
      <c r="CF166" s="273">
        <v>8.5564149410866149E-5</v>
      </c>
      <c r="CG166" s="273">
        <v>1.8376970166564252E-4</v>
      </c>
      <c r="CH166" s="273">
        <v>4.8450766583997221E-3</v>
      </c>
      <c r="CI166" s="273">
        <v>3.2085385178120629E-5</v>
      </c>
      <c r="CJ166" s="273">
        <v>1.2582892649898468E-3</v>
      </c>
      <c r="CK166" s="273">
        <v>4.3663554998810336E-5</v>
      </c>
      <c r="CL166" s="273">
        <v>6.6827934028992797E-5</v>
      </c>
      <c r="CM166" s="273">
        <v>6.3944596007128277E-5</v>
      </c>
      <c r="CN166" s="273">
        <v>4.5043188675002781E-5</v>
      </c>
      <c r="CO166" s="273">
        <v>2.9995247224028426E-5</v>
      </c>
      <c r="CP166" s="273">
        <v>1.5691922013993379E-5</v>
      </c>
      <c r="CQ166" s="273">
        <v>1.16070558433426E-5</v>
      </c>
      <c r="CR166" s="273">
        <v>1.2662965801713461E-4</v>
      </c>
      <c r="CS166" s="273">
        <v>2.9635284940094248E-5</v>
      </c>
      <c r="CT166" s="273">
        <v>1.368755935076282E-5</v>
      </c>
      <c r="CU166" s="273">
        <v>7.7556827200305297E-5</v>
      </c>
      <c r="CV166" s="273">
        <v>5.1450092795767527E-5</v>
      </c>
      <c r="CW166" s="273">
        <v>4.5166914154942588E-5</v>
      </c>
      <c r="CX166" s="273">
        <v>6.1688843286959356E-5</v>
      </c>
      <c r="CY166" s="273">
        <v>2.026455763510744E-5</v>
      </c>
      <c r="CZ166" s="273">
        <v>1.9603454042527532E-4</v>
      </c>
      <c r="DA166" s="273">
        <v>0</v>
      </c>
      <c r="DB166" s="45">
        <v>1.2721145342177399E-4</v>
      </c>
      <c r="DC166" s="45">
        <v>1.7233474865749245E-4</v>
      </c>
      <c r="DD166" s="45">
        <v>1.2388813326833797E-4</v>
      </c>
      <c r="DE166" s="45">
        <v>4.6008812659165463E-5</v>
      </c>
      <c r="DF166" s="45">
        <v>7.7275051183473673E-5</v>
      </c>
      <c r="DG166" s="45">
        <v>1.1700207708815786E-2</v>
      </c>
      <c r="DH166" s="45">
        <v>3.9896097357649667E-4</v>
      </c>
      <c r="DI166" s="45">
        <v>5.3847705499436738E-5</v>
      </c>
      <c r="DJ166" s="45">
        <v>1.1059455062309704E-4</v>
      </c>
      <c r="DK166" s="45">
        <v>1.7632756080179508E-4</v>
      </c>
      <c r="DL166" s="45">
        <v>4.029132921899598E-4</v>
      </c>
      <c r="DM166" s="45">
        <v>2.0395210416164941E-4</v>
      </c>
      <c r="DN166" s="45">
        <v>1.3539427309997262E-4</v>
      </c>
      <c r="DO166" s="45">
        <v>9.3240394106762831E-5</v>
      </c>
      <c r="DP166" s="45">
        <v>1.9139142536769087E-4</v>
      </c>
      <c r="DQ166" s="45">
        <v>5.8583173159861036E-3</v>
      </c>
      <c r="DR166" s="45">
        <v>3.536331371534072E-5</v>
      </c>
      <c r="DS166" s="45">
        <v>1.4211448891976253E-3</v>
      </c>
      <c r="DT166" s="45">
        <v>4.8099850505545096E-5</v>
      </c>
      <c r="DU166" s="45">
        <v>7.8947657391520657E-5</v>
      </c>
      <c r="DV166" s="45">
        <v>7.1542418385178594E-5</v>
      </c>
      <c r="DW166" s="45">
        <v>4.9183240109783767E-5</v>
      </c>
      <c r="DX166" s="45">
        <v>3.4926998115509891E-5</v>
      </c>
      <c r="DY166" s="45">
        <v>1.649866537121539E-5</v>
      </c>
      <c r="DZ166" s="45">
        <v>1.2708848532002459E-5</v>
      </c>
      <c r="EA166" s="45">
        <v>1.4663133354629013E-4</v>
      </c>
      <c r="EB166" s="45">
        <v>3.1164013210364838E-5</v>
      </c>
      <c r="EC166" s="45">
        <v>1.4925429621323982E-5</v>
      </c>
      <c r="ED166" s="45">
        <v>9.1157726758359664E-5</v>
      </c>
      <c r="EE166" s="45">
        <v>5.6892483175939814E-5</v>
      </c>
      <c r="EF166" s="45">
        <v>5.2625157386342496E-5</v>
      </c>
      <c r="EG166" s="45">
        <v>7.0041144437797391E-5</v>
      </c>
      <c r="EH166" s="45">
        <v>2.1198533855689371E-5</v>
      </c>
      <c r="EI166" s="45">
        <v>2.1235135299633626E-4</v>
      </c>
      <c r="EJ166" s="45">
        <v>0</v>
      </c>
      <c r="EK166" s="273">
        <v>1.324792525156863E-4</v>
      </c>
      <c r="EL166" s="273">
        <v>1.650428554086051E-4</v>
      </c>
      <c r="EM166" s="273">
        <v>1.2955496063039E-4</v>
      </c>
      <c r="EN166" s="273">
        <v>4.6656886672227613E-5</v>
      </c>
      <c r="EO166" s="273">
        <v>8.1797928547913421E-5</v>
      </c>
      <c r="EP166" s="273">
        <v>1.2139834212631134E-2</v>
      </c>
      <c r="EQ166" s="273">
        <v>4.0445703141261382E-4</v>
      </c>
      <c r="ER166" s="273">
        <v>3.5010322851859821E-5</v>
      </c>
      <c r="ES166" s="273">
        <v>1.0350703592611539E-4</v>
      </c>
      <c r="ET166" s="273">
        <v>1.7447514603727215E-4</v>
      </c>
      <c r="EU166" s="273">
        <v>3.9180528120486772E-4</v>
      </c>
      <c r="EV166" s="273">
        <v>2.0958544193364499E-4</v>
      </c>
      <c r="EW166" s="273">
        <v>1.3639180024573242E-4</v>
      </c>
      <c r="EX166" s="273">
        <v>8.6134681429470168E-5</v>
      </c>
      <c r="EY166" s="273">
        <v>1.8569799783188439E-4</v>
      </c>
      <c r="EZ166" s="273">
        <v>6.2038817377393779E-3</v>
      </c>
      <c r="FA166" s="273">
        <v>3.799034252872221E-5</v>
      </c>
      <c r="FB166" s="273">
        <v>1.4306195424599287E-3</v>
      </c>
      <c r="FC166" s="273">
        <v>4.4520311244948387E-5</v>
      </c>
      <c r="FD166" s="273">
        <v>7.844160157666308E-5</v>
      </c>
      <c r="FE166" s="273">
        <v>7.039375466007525E-5</v>
      </c>
      <c r="FF166" s="273">
        <v>4.7891648980497271E-5</v>
      </c>
      <c r="FG166" s="273">
        <v>3.4058202637997749E-5</v>
      </c>
      <c r="FH166" s="273">
        <v>1.31187849416069E-5</v>
      </c>
      <c r="FI166" s="273">
        <v>1.3457653571876974E-5</v>
      </c>
      <c r="FJ166" s="273">
        <v>1.4272923201762464E-4</v>
      </c>
      <c r="FK166" s="273">
        <v>2.8660566163291223E-5</v>
      </c>
      <c r="FL166" s="273">
        <v>1.4996107269286012E-5</v>
      </c>
      <c r="FM166" s="273">
        <v>9.0760891870569021E-5</v>
      </c>
      <c r="FN166" s="273">
        <v>5.2631183326261003E-5</v>
      </c>
      <c r="FO166" s="273">
        <v>5.1749576468272805E-5</v>
      </c>
      <c r="FP166" s="273">
        <v>6.9889348593385597E-5</v>
      </c>
      <c r="FQ166" s="273">
        <v>2.0010135626716492E-5</v>
      </c>
      <c r="FR166" s="273">
        <v>2.089428999573634E-4</v>
      </c>
      <c r="FS166" s="273">
        <v>0</v>
      </c>
      <c r="FT166" s="45">
        <v>1.5149287391784221E-4</v>
      </c>
      <c r="FU166" s="45">
        <v>1.7940486601632303E-4</v>
      </c>
      <c r="FV166" s="45">
        <v>1.5621286688016916E-4</v>
      </c>
      <c r="FW166" s="45">
        <v>8.6375465522389516E-5</v>
      </c>
      <c r="FX166" s="45">
        <v>1.157636494898486E-4</v>
      </c>
      <c r="FY166" s="45">
        <v>1.3819563147723833E-2</v>
      </c>
      <c r="FZ166" s="45">
        <v>4.3328986878182573E-4</v>
      </c>
      <c r="GA166" s="45">
        <v>4.2428166470480746E-5</v>
      </c>
      <c r="GB166" s="45">
        <v>1.0856745474661258E-4</v>
      </c>
      <c r="GC166" s="45">
        <v>1.9218748625851197E-4</v>
      </c>
      <c r="GD166" s="45">
        <v>4.1813543967988916E-4</v>
      </c>
      <c r="GE166" s="45">
        <v>2.2277975432065847E-4</v>
      </c>
      <c r="GF166" s="45">
        <v>1.5823400916292789E-4</v>
      </c>
      <c r="GG166" s="45">
        <v>9.1525057899044136E-5</v>
      </c>
      <c r="GH166" s="45">
        <v>1.977501359039382E-4</v>
      </c>
      <c r="GI166" s="45">
        <v>6.3781402326659603E-3</v>
      </c>
      <c r="GJ166" s="45">
        <v>4.1380255724413325E-5</v>
      </c>
      <c r="GK166" s="45">
        <v>1.7252987618255008E-3</v>
      </c>
      <c r="GL166" s="45">
        <v>4.4698060610998931E-5</v>
      </c>
      <c r="GM166" s="45">
        <v>8.9513454150646934E-5</v>
      </c>
      <c r="GN166" s="45">
        <v>7.2173041813958466E-5</v>
      </c>
      <c r="GO166" s="45">
        <v>8.4552557125134518E-5</v>
      </c>
      <c r="GP166" s="45">
        <v>3.1389448452569324E-5</v>
      </c>
      <c r="GQ166" s="45">
        <v>1.5266078919865186E-5</v>
      </c>
      <c r="GR166" s="45">
        <v>1.2696162096858021E-5</v>
      </c>
      <c r="GS166" s="45">
        <v>1.2025409324700108E-4</v>
      </c>
      <c r="GT166" s="45">
        <v>3.369276769190837E-5</v>
      </c>
      <c r="GU166" s="45">
        <v>1.4001496719818103E-5</v>
      </c>
      <c r="GV166" s="45">
        <v>1.1046385097583387E-4</v>
      </c>
      <c r="GW166" s="45">
        <v>4.8332335302569609E-5</v>
      </c>
      <c r="GX166" s="45">
        <v>4.948181306347875E-5</v>
      </c>
      <c r="GY166" s="45">
        <v>7.6364968944850071E-5</v>
      </c>
      <c r="GZ166" s="45">
        <v>2.332736649314166E-5</v>
      </c>
      <c r="HA166" s="45">
        <v>2.5003097642654649E-4</v>
      </c>
      <c r="HB166" s="45">
        <v>0</v>
      </c>
      <c r="HC166" s="273">
        <v>1.6968025190565737E-4</v>
      </c>
      <c r="HD166" s="273">
        <v>1.6480451548608009E-4</v>
      </c>
      <c r="HE166" s="273">
        <v>1.5326159930003375E-4</v>
      </c>
      <c r="HF166" s="273">
        <v>7.3434653248015253E-5</v>
      </c>
      <c r="HG166" s="273">
        <v>1.1975469210917519E-4</v>
      </c>
      <c r="HH166" s="273">
        <v>1.3953648877753914E-2</v>
      </c>
      <c r="HI166" s="273">
        <v>3.8576742096212521E-4</v>
      </c>
      <c r="HJ166" s="273">
        <v>4.7477244601060563E-5</v>
      </c>
      <c r="HK166" s="273">
        <v>1.0242035050581293E-4</v>
      </c>
      <c r="HL166" s="273">
        <v>1.8168739724130659E-4</v>
      </c>
      <c r="HM166" s="273">
        <v>3.9675857860422181E-4</v>
      </c>
      <c r="HN166" s="273">
        <v>2.2188780238456836E-4</v>
      </c>
      <c r="HO166" s="273">
        <v>1.4641485420944326E-4</v>
      </c>
      <c r="HP166" s="273">
        <v>8.637563746999957E-5</v>
      </c>
      <c r="HQ166" s="273">
        <v>1.9928126939385219E-4</v>
      </c>
      <c r="HR166" s="273">
        <v>6.1535316519018106E-3</v>
      </c>
      <c r="HS166" s="273">
        <v>4.047569717669987E-5</v>
      </c>
      <c r="HT166" s="273">
        <v>1.6416301800436222E-3</v>
      </c>
      <c r="HU166" s="273">
        <v>4.475498541319615E-5</v>
      </c>
      <c r="HV166" s="273">
        <v>7.3683652759216314E-5</v>
      </c>
      <c r="HW166" s="273">
        <v>6.8746461552395338E-5</v>
      </c>
      <c r="HX166" s="273">
        <v>8.9440430437564414E-5</v>
      </c>
      <c r="HY166" s="273">
        <v>2.7882728383945788E-5</v>
      </c>
      <c r="HZ166" s="273">
        <v>1.3870319460523977E-5</v>
      </c>
      <c r="IA166" s="273">
        <v>9.8085392988014238E-6</v>
      </c>
      <c r="IB166" s="273">
        <v>1.0456165252985828E-4</v>
      </c>
      <c r="IC166" s="273">
        <v>3.0435192937170752E-5</v>
      </c>
      <c r="ID166" s="273">
        <v>1.2129891921544519E-5</v>
      </c>
      <c r="IE166" s="273">
        <v>8.4300157458281767E-5</v>
      </c>
      <c r="IF166" s="273">
        <v>4.8788615952881908E-5</v>
      </c>
      <c r="IG166" s="273">
        <v>4.5135536317899007E-5</v>
      </c>
      <c r="IH166" s="273">
        <v>7.2275842874755636E-5</v>
      </c>
      <c r="II166" s="273">
        <v>2.1769083537398581E-5</v>
      </c>
      <c r="IJ166" s="273">
        <v>2.2471776325243796E-4</v>
      </c>
      <c r="IK166" s="273">
        <v>0</v>
      </c>
      <c r="IL166" s="45">
        <v>1.6524188714947985E-4</v>
      </c>
      <c r="IM166" s="45">
        <v>1.5119948368091994E-4</v>
      </c>
      <c r="IN166" s="45">
        <v>1.7193431619362513E-4</v>
      </c>
      <c r="IO166" s="45">
        <v>9.6442247764168417E-5</v>
      </c>
      <c r="IP166" s="45">
        <v>1.2816010902299939E-4</v>
      </c>
      <c r="IQ166" s="45">
        <v>1.3365428231359897E-2</v>
      </c>
      <c r="IR166" s="45">
        <v>3.5213262168313245E-4</v>
      </c>
      <c r="IS166" s="45">
        <v>4.3145799376273035E-5</v>
      </c>
      <c r="IT166" s="45">
        <v>9.5942149243197116E-5</v>
      </c>
      <c r="IU166" s="45">
        <v>1.7012886809123794E-4</v>
      </c>
      <c r="IV166" s="45">
        <v>3.7062161686681096E-4</v>
      </c>
      <c r="IW166" s="45">
        <v>2.203270693533448E-4</v>
      </c>
      <c r="IX166" s="45">
        <v>1.4046714284086936E-4</v>
      </c>
      <c r="IY166" s="45">
        <v>8.0476321876105352E-5</v>
      </c>
      <c r="IZ166" s="45">
        <v>1.8950620770235918E-4</v>
      </c>
      <c r="JA166" s="45">
        <v>5.9313675100700729E-3</v>
      </c>
      <c r="JB166" s="45">
        <v>3.9818896017431079E-5</v>
      </c>
      <c r="JC166" s="45">
        <v>1.5423774850188204E-3</v>
      </c>
      <c r="JD166" s="45">
        <v>4.0259967199860541E-5</v>
      </c>
      <c r="JE166" s="45">
        <v>6.9122409016146276E-5</v>
      </c>
      <c r="JF166" s="45">
        <v>6.4462164185048214E-5</v>
      </c>
      <c r="JG166" s="45">
        <v>8.4387074978719756E-5</v>
      </c>
      <c r="JH166" s="45">
        <v>2.6308571454537234E-5</v>
      </c>
      <c r="JI166" s="45">
        <v>1.296663141565282E-5</v>
      </c>
      <c r="JJ166" s="45">
        <v>8.4641740323494604E-6</v>
      </c>
      <c r="JK166" s="45">
        <v>9.4965464998378096E-5</v>
      </c>
      <c r="JL166" s="45">
        <v>2.53290304470964E-5</v>
      </c>
      <c r="JM166" s="45">
        <v>1.042826639378962E-5</v>
      </c>
      <c r="JN166" s="45">
        <v>7.9255659763412725E-5</v>
      </c>
      <c r="JO166" s="45">
        <v>4.4610151819652453E-5</v>
      </c>
      <c r="JP166" s="45">
        <v>4.1980128723947498E-5</v>
      </c>
      <c r="JQ166" s="45">
        <v>6.784689093637875E-5</v>
      </c>
      <c r="JR166" s="45">
        <v>1.9650277827761743E-5</v>
      </c>
      <c r="JS166" s="45">
        <v>2.0622775615195205E-4</v>
      </c>
      <c r="JT166" s="45">
        <v>0</v>
      </c>
      <c r="JU166" s="273">
        <v>1.8499209416405623E-4</v>
      </c>
      <c r="JV166" s="273">
        <v>1.7283339308317154E-4</v>
      </c>
      <c r="JW166" s="273">
        <v>1.7093113663648322E-4</v>
      </c>
      <c r="JX166" s="273">
        <v>7.5878589220012389E-5</v>
      </c>
      <c r="JY166" s="273">
        <v>1.2884854382893944E-4</v>
      </c>
      <c r="JZ166" s="273">
        <v>1.4712438464644239E-2</v>
      </c>
      <c r="KA166" s="273">
        <v>3.8330908032012341E-4</v>
      </c>
      <c r="KB166" s="273">
        <v>3.5491183319256472E-5</v>
      </c>
      <c r="KC166" s="273">
        <v>9.9498057302955988E-5</v>
      </c>
      <c r="KD166" s="273">
        <v>1.9643916029785265E-4</v>
      </c>
      <c r="KE166" s="273">
        <v>4.1203605543688258E-4</v>
      </c>
      <c r="KF166" s="273">
        <v>2.5337902299850238E-4</v>
      </c>
      <c r="KG166" s="273">
        <v>1.7984617592859878E-4</v>
      </c>
      <c r="KH166" s="273">
        <v>9.5384215335950548E-5</v>
      </c>
      <c r="KI166" s="273">
        <v>2.2169361508929779E-4</v>
      </c>
      <c r="KJ166" s="273">
        <v>6.5991355494278521E-3</v>
      </c>
      <c r="KK166" s="273">
        <v>7.1075424478241029E-5</v>
      </c>
      <c r="KL166" s="273">
        <v>1.6508365344076782E-3</v>
      </c>
      <c r="KM166" s="273">
        <v>4.5532133513571229E-5</v>
      </c>
      <c r="KN166" s="273">
        <v>7.3500837697190055E-5</v>
      </c>
      <c r="KO166" s="273">
        <v>6.8000846412820298E-5</v>
      </c>
      <c r="KP166" s="273">
        <v>9.5274856768100269E-5</v>
      </c>
      <c r="KQ166" s="273">
        <v>3.0658436610487859E-5</v>
      </c>
      <c r="KR166" s="273">
        <v>1.6284286255826011E-5</v>
      </c>
      <c r="KS166" s="273">
        <v>8.7025603688030589E-6</v>
      </c>
      <c r="KT166" s="273">
        <v>9.9725582195221122E-5</v>
      </c>
      <c r="KU166" s="273">
        <v>2.7536377933883816E-5</v>
      </c>
      <c r="KV166" s="273">
        <v>1.0684212096230788E-5</v>
      </c>
      <c r="KW166" s="273">
        <v>8.6271324438406724E-5</v>
      </c>
      <c r="KX166" s="273">
        <v>4.5926458099320041E-5</v>
      </c>
      <c r="KY166" s="273">
        <v>4.8273207063836648E-5</v>
      </c>
      <c r="KZ166" s="273">
        <v>7.2458871372055582E-5</v>
      </c>
      <c r="LA166" s="273">
        <v>2.1557093590173213E-5</v>
      </c>
      <c r="LB166" s="273">
        <v>2.3681068858680217E-4</v>
      </c>
      <c r="LC166" s="273">
        <v>0</v>
      </c>
      <c r="LD166" s="45">
        <v>1.9502043350118096E-4</v>
      </c>
      <c r="LE166" s="45">
        <v>1.8895589251436001E-4</v>
      </c>
      <c r="LF166" s="45">
        <v>1.7668252928109866E-4</v>
      </c>
      <c r="LG166" s="45">
        <v>9.1296823646388466E-5</v>
      </c>
      <c r="LH166" s="45">
        <v>1.6164355183750237E-4</v>
      </c>
      <c r="LI166" s="45">
        <v>1.5498390221028214E-2</v>
      </c>
      <c r="LJ166" s="45">
        <v>3.7576212491806219E-4</v>
      </c>
      <c r="LK166" s="45">
        <v>5.2154038464796421E-5</v>
      </c>
      <c r="LL166" s="45">
        <v>1.1043363943299535E-4</v>
      </c>
      <c r="LM166" s="45">
        <v>2.1681584302026972E-4</v>
      </c>
      <c r="LN166" s="45">
        <v>4.1000098926999946E-4</v>
      </c>
      <c r="LO166" s="45">
        <v>2.471008850026998E-4</v>
      </c>
      <c r="LP166" s="45">
        <v>1.6630465284044025E-4</v>
      </c>
      <c r="LQ166" s="45">
        <v>9.9349098371140024E-5</v>
      </c>
      <c r="LR166" s="45">
        <v>2.3383659520148536E-4</v>
      </c>
      <c r="LS166" s="45">
        <v>7.0837859169613684E-3</v>
      </c>
      <c r="LT166" s="45">
        <v>5.4998398585846069E-5</v>
      </c>
      <c r="LU166" s="45">
        <v>1.7659608887832402E-3</v>
      </c>
      <c r="LV166" s="45">
        <v>4.6064264321208372E-5</v>
      </c>
      <c r="LW166" s="45">
        <v>8.1679558991138197E-5</v>
      </c>
      <c r="LX166" s="45">
        <v>7.4337245556817735E-5</v>
      </c>
      <c r="LY166" s="45">
        <v>1.0455675782052112E-4</v>
      </c>
      <c r="LZ166" s="45">
        <v>3.2836838950629116E-5</v>
      </c>
      <c r="MA166" s="45">
        <v>1.3530688293187205E-5</v>
      </c>
      <c r="MB166" s="45">
        <v>1.0087241167716738E-5</v>
      </c>
      <c r="MC166" s="45">
        <v>1.0959777181360053E-4</v>
      </c>
      <c r="MD166" s="45">
        <v>2.6932517230057011E-5</v>
      </c>
      <c r="ME166" s="45">
        <v>9.8703775743758299E-6</v>
      </c>
      <c r="MF166" s="45">
        <v>9.9098216382249404E-5</v>
      </c>
      <c r="MG166" s="45">
        <v>4.6429272783028315E-5</v>
      </c>
      <c r="MH166" s="45">
        <v>4.9379498700698991E-5</v>
      </c>
      <c r="MI166" s="45">
        <v>7.304602987715017E-5</v>
      </c>
      <c r="MJ166" s="45">
        <v>2.1431716009049745E-5</v>
      </c>
      <c r="MK166" s="45">
        <v>2.4118003142311099E-4</v>
      </c>
      <c r="ML166" s="45">
        <v>0</v>
      </c>
      <c r="MM166" s="273">
        <v>1.9603814591831164E-4</v>
      </c>
      <c r="MN166" s="273">
        <v>2.2292545245833142E-4</v>
      </c>
      <c r="MO166" s="273">
        <v>1.747516844010613E-4</v>
      </c>
      <c r="MP166" s="273">
        <v>7.3370265414871475E-5</v>
      </c>
      <c r="MQ166" s="273">
        <v>1.6189247675625087E-4</v>
      </c>
      <c r="MR166" s="273">
        <v>1.5643936852329027E-2</v>
      </c>
      <c r="MS166" s="273">
        <v>3.9548864158466803E-4</v>
      </c>
      <c r="MT166" s="273">
        <v>7.7838006201606661E-5</v>
      </c>
      <c r="MU166" s="273">
        <v>1.1393938078945573E-4</v>
      </c>
      <c r="MV166" s="273">
        <v>2.2705636189634693E-4</v>
      </c>
      <c r="MW166" s="273">
        <v>4.1742573381232153E-4</v>
      </c>
      <c r="MX166" s="273">
        <v>2.5507062224296677E-4</v>
      </c>
      <c r="MY166" s="273">
        <v>1.6863444686243125E-4</v>
      </c>
      <c r="MZ166" s="273">
        <v>1.0314139919894599E-4</v>
      </c>
      <c r="NA166" s="273">
        <v>2.1133149526224892E-4</v>
      </c>
      <c r="NB166" s="273">
        <v>6.9002413873767024E-3</v>
      </c>
      <c r="NC166" s="273">
        <v>5.9024142419714689E-5</v>
      </c>
      <c r="ND166" s="273">
        <v>1.7001676112097307E-3</v>
      </c>
      <c r="NE166" s="273">
        <v>5.4405145097885535E-5</v>
      </c>
      <c r="NF166" s="273">
        <v>8.1887139484263844E-5</v>
      </c>
      <c r="NG166" s="273">
        <v>8.3230799871079799E-5</v>
      </c>
      <c r="NH166" s="273">
        <v>1.5367770882266358E-4</v>
      </c>
      <c r="NI166" s="273">
        <v>2.9093188559162168E-5</v>
      </c>
      <c r="NJ166" s="273">
        <v>1.3756804506394051E-5</v>
      </c>
      <c r="NK166" s="273">
        <v>9.6404028803242581E-6</v>
      </c>
      <c r="NL166" s="273">
        <v>1.2035435363566859E-4</v>
      </c>
      <c r="NM166" s="273">
        <v>2.7653676250026332E-5</v>
      </c>
      <c r="NN166" s="273">
        <v>1.0278242030028295E-5</v>
      </c>
      <c r="NO166" s="273">
        <v>1.2020130189978315E-4</v>
      </c>
      <c r="NP166" s="273">
        <v>5.1318561370650207E-5</v>
      </c>
      <c r="NQ166" s="273">
        <v>4.5888787093048051E-5</v>
      </c>
      <c r="NR166" s="273">
        <v>7.3177727555884551E-5</v>
      </c>
      <c r="NS166" s="273">
        <v>2.4241101289964166E-5</v>
      </c>
      <c r="NT166" s="273">
        <v>2.3913705426412515E-4</v>
      </c>
      <c r="NU166" s="273">
        <v>0</v>
      </c>
      <c r="NV166" s="45">
        <v>1.9917052193550386E-4</v>
      </c>
      <c r="NW166" s="45">
        <v>1.9871065663868196E-4</v>
      </c>
      <c r="NX166" s="45">
        <v>2.0907615940473595E-4</v>
      </c>
      <c r="NY166" s="45">
        <v>7.6005863389537275E-5</v>
      </c>
      <c r="NZ166" s="45">
        <v>1.6128811474330429E-4</v>
      </c>
      <c r="OA166" s="45">
        <v>1.4951791270201402E-2</v>
      </c>
      <c r="OB166" s="45">
        <v>3.8520224319544974E-4</v>
      </c>
      <c r="OC166" s="45">
        <v>7.5683268351856118E-5</v>
      </c>
      <c r="OD166" s="45">
        <v>1.1233303373831883E-4</v>
      </c>
      <c r="OE166" s="45">
        <v>2.2505227077308253E-4</v>
      </c>
      <c r="OF166" s="45">
        <v>3.9777899412178218E-4</v>
      </c>
      <c r="OG166" s="45">
        <v>2.5519493008432801E-4</v>
      </c>
      <c r="OH166" s="45">
        <v>1.6904684662891211E-4</v>
      </c>
      <c r="OI166" s="45">
        <v>1.0276432193880517E-4</v>
      </c>
      <c r="OJ166" s="45">
        <v>2.1757404549160324E-4</v>
      </c>
      <c r="OK166" s="45">
        <v>6.6894071274764899E-3</v>
      </c>
      <c r="OL166" s="45">
        <v>7.5180554426351206E-5</v>
      </c>
      <c r="OM166" s="45">
        <v>1.6947063682528735E-3</v>
      </c>
      <c r="ON166" s="45">
        <v>5.0858451369054939E-5</v>
      </c>
      <c r="OO166" s="45">
        <v>8.0543741701782787E-5</v>
      </c>
      <c r="OP166" s="45">
        <v>8.7109026529898513E-5</v>
      </c>
      <c r="OQ166" s="45">
        <v>1.0134813475296982E-4</v>
      </c>
      <c r="OR166" s="45">
        <v>2.9043958288790012E-5</v>
      </c>
      <c r="OS166" s="45">
        <v>1.278632895239867E-5</v>
      </c>
      <c r="OT166" s="45">
        <v>1.0870920731897903E-5</v>
      </c>
      <c r="OU166" s="45">
        <v>1.0182697124029642E-4</v>
      </c>
      <c r="OV166" s="45">
        <v>2.7627987696024955E-5</v>
      </c>
      <c r="OW166" s="45">
        <v>1.0037504755778904E-5</v>
      </c>
      <c r="OX166" s="45">
        <v>1.2582134689983389E-4</v>
      </c>
      <c r="OY166" s="45">
        <v>4.9571591745794418E-5</v>
      </c>
      <c r="OZ166" s="45">
        <v>5.0484152174268554E-5</v>
      </c>
      <c r="PA166" s="45">
        <v>7.3235898749596852E-5</v>
      </c>
      <c r="PB166" s="45">
        <v>2.5093455898371621E-5</v>
      </c>
      <c r="PC166" s="45">
        <v>2.5620472276431959E-4</v>
      </c>
      <c r="PD166" s="45">
        <v>0</v>
      </c>
      <c r="PE166" s="273">
        <v>2.1908519911762218E-4</v>
      </c>
      <c r="PF166" s="273">
        <v>2.0678397410052758E-4</v>
      </c>
      <c r="PG166" s="273">
        <v>2.3085159541356008E-4</v>
      </c>
      <c r="PH166" s="273">
        <v>8.1694886468991631E-5</v>
      </c>
      <c r="PI166" s="273">
        <v>1.8900444553901578E-4</v>
      </c>
      <c r="PJ166" s="273">
        <v>1.6123052891477009E-2</v>
      </c>
      <c r="PK166" s="273">
        <v>4.2631186762388243E-4</v>
      </c>
      <c r="PL166" s="273">
        <v>8.6262184468418197E-5</v>
      </c>
      <c r="PM166" s="273">
        <v>1.2382759208409174E-4</v>
      </c>
      <c r="PN166" s="273">
        <v>2.4773192878917941E-4</v>
      </c>
      <c r="PO166" s="273">
        <v>4.3826833111067876E-4</v>
      </c>
      <c r="PP166" s="273">
        <v>2.7468389616611442E-4</v>
      </c>
      <c r="PQ166" s="273">
        <v>1.9202668239941324E-4</v>
      </c>
      <c r="PR166" s="273">
        <v>1.1646578278319732E-4</v>
      </c>
      <c r="PS166" s="273">
        <v>2.3451175396809184E-4</v>
      </c>
      <c r="PT166" s="273">
        <v>7.3003588071715343E-3</v>
      </c>
      <c r="PU166" s="273">
        <v>8.1995704872096458E-5</v>
      </c>
      <c r="PV166" s="273">
        <v>1.808650152956156E-3</v>
      </c>
      <c r="PW166" s="273">
        <v>5.4457757726534997E-5</v>
      </c>
      <c r="PX166" s="273">
        <v>8.7325626028730586E-5</v>
      </c>
      <c r="PY166" s="273">
        <v>9.3894480356113589E-5</v>
      </c>
      <c r="PZ166" s="273">
        <v>1.2268283125071441E-4</v>
      </c>
      <c r="QA166" s="273">
        <v>3.1294645071705161E-5</v>
      </c>
      <c r="QB166" s="273">
        <v>1.2962375466990477E-5</v>
      </c>
      <c r="QC166" s="273">
        <v>1.2048400001992574E-5</v>
      </c>
      <c r="QD166" s="273">
        <v>1.0722228580376206E-4</v>
      </c>
      <c r="QE166" s="273">
        <v>2.9438314902549208E-5</v>
      </c>
      <c r="QF166" s="273">
        <v>1.00773986018729E-5</v>
      </c>
      <c r="QG166" s="273">
        <v>1.4620740944675455E-4</v>
      </c>
      <c r="QH166" s="273">
        <v>5.1767838203088001E-5</v>
      </c>
      <c r="QI166" s="273">
        <v>5.3460573345222725E-5</v>
      </c>
      <c r="QJ166" s="273">
        <v>7.9945971366466247E-5</v>
      </c>
      <c r="QK166" s="273">
        <v>2.5009154872551067E-5</v>
      </c>
      <c r="QL166" s="273">
        <v>2.4053971815667948E-4</v>
      </c>
      <c r="QM166" s="273">
        <v>0</v>
      </c>
      <c r="QN166" s="45">
        <v>1.9576647412825469E-4</v>
      </c>
      <c r="QO166" s="45">
        <v>1.8460575009506222E-4</v>
      </c>
      <c r="QP166" s="45">
        <v>2.0023345269847082E-4</v>
      </c>
      <c r="QQ166" s="45">
        <v>7.1974518881298604E-5</v>
      </c>
      <c r="QR166" s="45">
        <v>1.5855380315169581E-4</v>
      </c>
      <c r="QS166" s="45">
        <v>1.4287221974540226E-2</v>
      </c>
      <c r="QT166" s="45">
        <v>3.8379936448933562E-4</v>
      </c>
      <c r="QU166" s="45">
        <v>4.9426912911096121E-5</v>
      </c>
      <c r="QV166" s="45">
        <v>1.0764327081715367E-4</v>
      </c>
      <c r="QW166" s="45">
        <v>2.1957772509311857E-4</v>
      </c>
      <c r="QX166" s="45">
        <v>3.8742954553614312E-4</v>
      </c>
      <c r="QY166" s="45">
        <v>2.555553941294774E-4</v>
      </c>
      <c r="QZ166" s="45">
        <v>1.7937292069970508E-4</v>
      </c>
      <c r="RA166" s="45">
        <v>1.060006790061217E-4</v>
      </c>
      <c r="RB166" s="45">
        <v>2.1817730364581409E-4</v>
      </c>
      <c r="RC166" s="45">
        <v>6.4190872981760762E-3</v>
      </c>
      <c r="RD166" s="45">
        <v>7.4095720383216663E-5</v>
      </c>
      <c r="RE166" s="45">
        <v>1.6521110829891483E-3</v>
      </c>
      <c r="RF166" s="45">
        <v>5.2218163161091118E-5</v>
      </c>
      <c r="RG166" s="45">
        <v>7.7505248559945654E-5</v>
      </c>
      <c r="RH166" s="45">
        <v>8.7636230288821133E-5</v>
      </c>
      <c r="RI166" s="45">
        <v>9.1618587364564636E-5</v>
      </c>
      <c r="RJ166" s="45">
        <v>2.8485231417255014E-5</v>
      </c>
      <c r="RK166" s="45">
        <v>1.3477137652740397E-5</v>
      </c>
      <c r="RL166" s="45">
        <v>1.2171157606554778E-5</v>
      </c>
      <c r="RM166" s="45">
        <v>9.4946522906345145E-5</v>
      </c>
      <c r="RN166" s="45">
        <v>2.6564479487130337E-5</v>
      </c>
      <c r="RO166" s="45">
        <v>9.3839943186296718E-6</v>
      </c>
      <c r="RP166" s="45">
        <v>1.29047034619517E-4</v>
      </c>
      <c r="RQ166" s="45">
        <v>4.6778436531079979E-5</v>
      </c>
      <c r="RR166" s="45">
        <v>4.9650711048880034E-5</v>
      </c>
      <c r="RS166" s="45">
        <v>7.1842749853266889E-5</v>
      </c>
      <c r="RT166" s="45">
        <v>2.3289604339378295E-5</v>
      </c>
      <c r="RU166" s="45">
        <v>2.1303897148680981E-4</v>
      </c>
      <c r="RV166" s="45">
        <v>0</v>
      </c>
      <c r="RW166" s="273">
        <v>1.6517503830405745E-4</v>
      </c>
      <c r="RX166" s="273">
        <v>1.4096855015537061E-4</v>
      </c>
      <c r="RY166" s="273">
        <v>1.4520761602329336E-4</v>
      </c>
      <c r="RZ166" s="273">
        <v>6.3783489816887485E-5</v>
      </c>
      <c r="SA166" s="273">
        <v>1.2090063372820168E-4</v>
      </c>
      <c r="SB166" s="273">
        <v>1.1826986425163721E-2</v>
      </c>
      <c r="SC166" s="273">
        <v>3.2728433602101777E-4</v>
      </c>
      <c r="SD166" s="273">
        <v>3.6881515285614377E-5</v>
      </c>
      <c r="SE166" s="273">
        <v>9.0527671691639316E-5</v>
      </c>
      <c r="SF166" s="273">
        <v>1.8413908500582851E-4</v>
      </c>
      <c r="SG166" s="273">
        <v>3.2922111464312565E-4</v>
      </c>
      <c r="SH166" s="273">
        <v>2.0847485382540374E-4</v>
      </c>
      <c r="SI166" s="273">
        <v>1.5794403544013672E-4</v>
      </c>
      <c r="SJ166" s="273">
        <v>9.4504581832534695E-5</v>
      </c>
      <c r="SK166" s="273">
        <v>1.9992850708050141E-4</v>
      </c>
      <c r="SL166" s="273">
        <v>5.4723351145503389E-3</v>
      </c>
      <c r="SM166" s="273">
        <v>6.7613978433479682E-5</v>
      </c>
      <c r="SN166" s="273">
        <v>1.3561518899640906E-3</v>
      </c>
      <c r="SO166" s="273">
        <v>4.2755282809291806E-5</v>
      </c>
      <c r="SP166" s="273">
        <v>6.297611207489441E-5</v>
      </c>
      <c r="SQ166" s="273">
        <v>7.5401557119626723E-5</v>
      </c>
      <c r="SR166" s="273">
        <v>7.0039783338250098E-5</v>
      </c>
      <c r="SS166" s="273">
        <v>2.3948707563259799E-5</v>
      </c>
      <c r="ST166" s="273">
        <v>1.2127433041516649E-5</v>
      </c>
      <c r="SU166" s="273">
        <v>1.1972417225945916E-5</v>
      </c>
      <c r="SV166" s="273">
        <v>7.8773074859442212E-5</v>
      </c>
      <c r="SW166" s="273">
        <v>2.2403050923276991E-5</v>
      </c>
      <c r="SX166" s="273">
        <v>8.3068263709909569E-6</v>
      </c>
      <c r="SY166" s="273">
        <v>9.7954813464884067E-5</v>
      </c>
      <c r="SZ166" s="273">
        <v>3.8259548756549005E-5</v>
      </c>
      <c r="TA166" s="273">
        <v>4.5887975970637765E-5</v>
      </c>
      <c r="TB166" s="273">
        <v>6.6005201089858824E-5</v>
      </c>
      <c r="TC166" s="273">
        <v>2.0795563137878288E-5</v>
      </c>
      <c r="TD166" s="273">
        <v>1.7902955557471176E-4</v>
      </c>
      <c r="TE166" s="273">
        <v>0</v>
      </c>
    </row>
    <row r="167" spans="1:525" s="528" customFormat="1" x14ac:dyDescent="0.3">
      <c r="A167" s="273">
        <v>1.8447781901108169E-4</v>
      </c>
      <c r="B167" s="273">
        <v>3.6699076182599566E-4</v>
      </c>
      <c r="C167" s="273">
        <v>1.6285390321751374E-3</v>
      </c>
      <c r="D167" s="273">
        <v>6.3031616976599815E-4</v>
      </c>
      <c r="E167" s="273">
        <v>7.5782382908318408E-4</v>
      </c>
      <c r="F167" s="273">
        <v>6.8985698451045122E-4</v>
      </c>
      <c r="G167" s="273">
        <v>1.4056243622909536E-2</v>
      </c>
      <c r="H167" s="273">
        <v>1.9245201412688019E-4</v>
      </c>
      <c r="I167" s="273">
        <v>1.5145817641558593E-3</v>
      </c>
      <c r="J167" s="273">
        <v>1.1560815209952391E-3</v>
      </c>
      <c r="K167" s="273">
        <v>9.1384947697916471E-4</v>
      </c>
      <c r="L167" s="273">
        <v>3.7881143563974379E-4</v>
      </c>
      <c r="M167" s="273">
        <v>6.0699003685067937E-4</v>
      </c>
      <c r="N167" s="273">
        <v>1.1677456332562404E-3</v>
      </c>
      <c r="O167" s="273">
        <v>3.3373657233177296E-4</v>
      </c>
      <c r="P167" s="273">
        <v>1.1336408003194672E-3</v>
      </c>
      <c r="Q167" s="273">
        <v>2.0729011100144117E-4</v>
      </c>
      <c r="R167" s="273">
        <v>2.7576303294069319E-4</v>
      </c>
      <c r="S167" s="273">
        <v>5.155360408463643E-4</v>
      </c>
      <c r="T167" s="273">
        <v>9.3410881808514271E-4</v>
      </c>
      <c r="U167" s="273">
        <v>9.4584718407070007E-4</v>
      </c>
      <c r="V167" s="273">
        <v>3.7745192717526338E-4</v>
      </c>
      <c r="W167" s="273">
        <v>3.2285962566297856E-4</v>
      </c>
      <c r="X167" s="273">
        <v>3.2890012001684523E-4</v>
      </c>
      <c r="Y167" s="273">
        <v>2.9893332525784874E-4</v>
      </c>
      <c r="Z167" s="273">
        <v>6.2501423531190225E-4</v>
      </c>
      <c r="AA167" s="273">
        <v>5.8908701781411441E-4</v>
      </c>
      <c r="AB167" s="273">
        <v>6.5886444345800653E-4</v>
      </c>
      <c r="AC167" s="273">
        <v>1.5065321164662335E-4</v>
      </c>
      <c r="AD167" s="273">
        <v>9.3158063105612239E-4</v>
      </c>
      <c r="AE167" s="273">
        <v>6.0780168698045098E-4</v>
      </c>
      <c r="AF167" s="273">
        <v>3.8885480106142564E-4</v>
      </c>
      <c r="AG167" s="273">
        <v>3.8038480958851168E-4</v>
      </c>
      <c r="AH167" s="273">
        <v>5.3613183688332091E-4</v>
      </c>
      <c r="AI167" s="273">
        <v>0</v>
      </c>
      <c r="AJ167" s="45">
        <v>1.6911497626360267E-4</v>
      </c>
      <c r="AK167" s="45">
        <v>3.2080899748865559E-4</v>
      </c>
      <c r="AL167" s="45">
        <v>1.4420183197272143E-3</v>
      </c>
      <c r="AM167" s="45">
        <v>5.8562050427558117E-4</v>
      </c>
      <c r="AN167" s="45">
        <v>6.7380026822901897E-4</v>
      </c>
      <c r="AO167" s="45">
        <v>6.1174692860991328E-4</v>
      </c>
      <c r="AP167" s="45">
        <v>1.1930437255867218E-2</v>
      </c>
      <c r="AQ167" s="45">
        <v>1.6250385170091738E-4</v>
      </c>
      <c r="AR167" s="45">
        <v>1.3954020626745567E-3</v>
      </c>
      <c r="AS167" s="45">
        <v>1.0458859793599274E-3</v>
      </c>
      <c r="AT167" s="45">
        <v>8.3128971134610076E-4</v>
      </c>
      <c r="AU167" s="45">
        <v>3.5356919127667232E-4</v>
      </c>
      <c r="AV167" s="45">
        <v>5.494350388796466E-4</v>
      </c>
      <c r="AW167" s="45">
        <v>1.1105109368372869E-3</v>
      </c>
      <c r="AX167" s="45">
        <v>3.1457337554922823E-4</v>
      </c>
      <c r="AY167" s="45">
        <v>1.0046194568523329E-3</v>
      </c>
      <c r="AZ167" s="45">
        <v>1.908898009689782E-4</v>
      </c>
      <c r="BA167" s="45">
        <v>2.5982944599853167E-4</v>
      </c>
      <c r="BB167" s="45">
        <v>4.4739693121705298E-4</v>
      </c>
      <c r="BC167" s="45">
        <v>8.1697104095029849E-4</v>
      </c>
      <c r="BD167" s="45">
        <v>8.2352700706696247E-4</v>
      </c>
      <c r="BE167" s="45">
        <v>3.3255694318855419E-4</v>
      </c>
      <c r="BF167" s="45">
        <v>2.8722750660307756E-4</v>
      </c>
      <c r="BG167" s="45">
        <v>2.742132011090716E-4</v>
      </c>
      <c r="BH167" s="45">
        <v>2.7252138269892118E-4</v>
      </c>
      <c r="BI167" s="45">
        <v>5.4728486896170802E-4</v>
      </c>
      <c r="BJ167" s="45">
        <v>5.5862212061813239E-4</v>
      </c>
      <c r="BK167" s="45">
        <v>6.0990930864293343E-4</v>
      </c>
      <c r="BL167" s="45">
        <v>1.4295341758946225E-4</v>
      </c>
      <c r="BM167" s="45">
        <v>8.6589713025303212E-4</v>
      </c>
      <c r="BN167" s="45">
        <v>5.4941114615188321E-4</v>
      </c>
      <c r="BO167" s="45">
        <v>3.7409199493121934E-4</v>
      </c>
      <c r="BP167" s="45">
        <v>3.5703880970310633E-4</v>
      </c>
      <c r="BQ167" s="45">
        <v>4.8861834388356693E-4</v>
      </c>
      <c r="BR167" s="45">
        <v>0</v>
      </c>
      <c r="BS167" s="273">
        <v>1.5726302929662504E-4</v>
      </c>
      <c r="BT167" s="273">
        <v>2.7714415738273104E-4</v>
      </c>
      <c r="BU167" s="273">
        <v>1.2439393420786463E-3</v>
      </c>
      <c r="BV167" s="273">
        <v>5.6400475923640042E-4</v>
      </c>
      <c r="BW167" s="273">
        <v>5.697825085160934E-4</v>
      </c>
      <c r="BX167" s="273">
        <v>5.3570688792384366E-4</v>
      </c>
      <c r="BY167" s="273">
        <v>1.0183590024536553E-2</v>
      </c>
      <c r="BZ167" s="273">
        <v>1.6036020529981501E-4</v>
      </c>
      <c r="CA167" s="273">
        <v>1.2370800595827964E-3</v>
      </c>
      <c r="CB167" s="273">
        <v>9.2296771502136028E-4</v>
      </c>
      <c r="CC167" s="273">
        <v>7.3269988226719166E-4</v>
      </c>
      <c r="CD167" s="273">
        <v>3.29724843421688E-4</v>
      </c>
      <c r="CE167" s="273">
        <v>5.0581327621899335E-4</v>
      </c>
      <c r="CF167" s="273">
        <v>1.0696096530290813E-3</v>
      </c>
      <c r="CG167" s="273">
        <v>2.9487608839240252E-4</v>
      </c>
      <c r="CH167" s="273">
        <v>8.968266916956003E-4</v>
      </c>
      <c r="CI167" s="273">
        <v>2.1043983497647756E-4</v>
      </c>
      <c r="CJ167" s="273">
        <v>2.5135928862572043E-4</v>
      </c>
      <c r="CK167" s="273">
        <v>4.1857067053084509E-4</v>
      </c>
      <c r="CL167" s="273">
        <v>7.2855239218737875E-4</v>
      </c>
      <c r="CM167" s="273">
        <v>7.3859076514169177E-4</v>
      </c>
      <c r="CN167" s="273">
        <v>2.9037032527535166E-4</v>
      </c>
      <c r="CO167" s="273">
        <v>2.7107841264436893E-4</v>
      </c>
      <c r="CP167" s="273">
        <v>2.7565949389771178E-4</v>
      </c>
      <c r="CQ167" s="273">
        <v>2.5909841094842929E-4</v>
      </c>
      <c r="CR167" s="273">
        <v>5.2021623920591353E-4</v>
      </c>
      <c r="CS167" s="273">
        <v>5.4616719258706085E-4</v>
      </c>
      <c r="CT167" s="273">
        <v>5.5835839294630994E-4</v>
      </c>
      <c r="CU167" s="273">
        <v>1.3706535519682835E-4</v>
      </c>
      <c r="CV167" s="273">
        <v>8.571362358210003E-4</v>
      </c>
      <c r="CW167" s="273">
        <v>4.9625841602475161E-4</v>
      </c>
      <c r="CX167" s="273">
        <v>3.2886974305806758E-4</v>
      </c>
      <c r="CY167" s="273">
        <v>3.219139403071092E-4</v>
      </c>
      <c r="CZ167" s="273">
        <v>4.4589135473095096E-4</v>
      </c>
      <c r="DA167" s="273">
        <v>0</v>
      </c>
      <c r="DB167" s="45">
        <v>1.7142696480586139E-4</v>
      </c>
      <c r="DC167" s="45">
        <v>2.8122408531026569E-4</v>
      </c>
      <c r="DD167" s="45">
        <v>1.4592643293799294E-3</v>
      </c>
      <c r="DE167" s="45">
        <v>6.1043271086681208E-4</v>
      </c>
      <c r="DF167" s="45">
        <v>6.5229139188830538E-4</v>
      </c>
      <c r="DG167" s="45">
        <v>6.2168009709154357E-4</v>
      </c>
      <c r="DH167" s="45">
        <v>1.1653291952940976E-2</v>
      </c>
      <c r="DI167" s="45">
        <v>2.5484819092967979E-4</v>
      </c>
      <c r="DJ167" s="45">
        <v>1.38238377605726E-3</v>
      </c>
      <c r="DK167" s="45">
        <v>1.0456786041886947E-3</v>
      </c>
      <c r="DL167" s="45">
        <v>8.1693029089728293E-4</v>
      </c>
      <c r="DM167" s="45">
        <v>3.5956772492767099E-4</v>
      </c>
      <c r="DN167" s="45">
        <v>5.2636349009814443E-4</v>
      </c>
      <c r="DO167" s="45">
        <v>1.075678521062744E-3</v>
      </c>
      <c r="DP167" s="45">
        <v>3.1625723527244158E-4</v>
      </c>
      <c r="DQ167" s="45">
        <v>9.888729651546988E-4</v>
      </c>
      <c r="DR167" s="45">
        <v>2.0362021199049667E-4</v>
      </c>
      <c r="DS167" s="45">
        <v>2.6756309068121548E-4</v>
      </c>
      <c r="DT167" s="45">
        <v>4.4015332706084812E-4</v>
      </c>
      <c r="DU167" s="45">
        <v>7.994006382252588E-4</v>
      </c>
      <c r="DV167" s="45">
        <v>7.9935992471989097E-4</v>
      </c>
      <c r="DW167" s="45">
        <v>3.1687961750289468E-4</v>
      </c>
      <c r="DX167" s="45">
        <v>2.7726948269071755E-4</v>
      </c>
      <c r="DY167" s="45">
        <v>2.6922881306283293E-4</v>
      </c>
      <c r="DZ167" s="45">
        <v>2.4797135373919222E-4</v>
      </c>
      <c r="EA167" s="45">
        <v>5.2900302581624574E-4</v>
      </c>
      <c r="EB167" s="45">
        <v>5.3458672131861094E-4</v>
      </c>
      <c r="EC167" s="45">
        <v>5.487511722874432E-4</v>
      </c>
      <c r="ED167" s="45">
        <v>1.386123000222935E-4</v>
      </c>
      <c r="EE167" s="45">
        <v>8.8133372733859895E-4</v>
      </c>
      <c r="EF167" s="45">
        <v>5.2680597066285259E-4</v>
      </c>
      <c r="EG167" s="45">
        <v>3.5603291889760075E-4</v>
      </c>
      <c r="EH167" s="45">
        <v>3.5977154881608773E-4</v>
      </c>
      <c r="EI167" s="45">
        <v>4.5839783576304176E-4</v>
      </c>
      <c r="EJ167" s="45">
        <v>0</v>
      </c>
      <c r="EK167" s="273">
        <v>1.7536871708518558E-4</v>
      </c>
      <c r="EL167" s="273">
        <v>3.0909389461572599E-4</v>
      </c>
      <c r="EM167" s="273">
        <v>1.4822945479227708E-3</v>
      </c>
      <c r="EN167" s="273">
        <v>6.2982948821349463E-4</v>
      </c>
      <c r="EO167" s="273">
        <v>7.0235544395755778E-4</v>
      </c>
      <c r="EP167" s="273">
        <v>5.9471687110349816E-4</v>
      </c>
      <c r="EQ167" s="273">
        <v>1.1950989123668118E-2</v>
      </c>
      <c r="ER167" s="273">
        <v>1.7676624011485191E-4</v>
      </c>
      <c r="ES167" s="273">
        <v>1.422657830216873E-3</v>
      </c>
      <c r="ET167" s="273">
        <v>1.0738405716615184E-3</v>
      </c>
      <c r="EU167" s="273">
        <v>8.137551043363591E-4</v>
      </c>
      <c r="EV167" s="273">
        <v>3.6465994314515798E-4</v>
      </c>
      <c r="EW167" s="273">
        <v>5.5186729538835857E-4</v>
      </c>
      <c r="EX167" s="273">
        <v>1.0935750350776943E-3</v>
      </c>
      <c r="EY167" s="273">
        <v>3.1471309981640806E-4</v>
      </c>
      <c r="EZ167" s="273">
        <v>1.0013174825930626E-3</v>
      </c>
      <c r="FA167" s="273">
        <v>2.236445931410808E-4</v>
      </c>
      <c r="FB167" s="273">
        <v>2.754110879123833E-4</v>
      </c>
      <c r="FC167" s="273">
        <v>4.3711526099408953E-4</v>
      </c>
      <c r="FD167" s="273">
        <v>8.2611754623469194E-4</v>
      </c>
      <c r="FE167" s="273">
        <v>8.1646590136870932E-4</v>
      </c>
      <c r="FF167" s="273">
        <v>3.2275699898870166E-4</v>
      </c>
      <c r="FG167" s="273">
        <v>2.8395248213804739E-4</v>
      </c>
      <c r="FH167" s="273">
        <v>2.8142356975677208E-4</v>
      </c>
      <c r="FI167" s="273">
        <v>2.581098024798628E-4</v>
      </c>
      <c r="FJ167" s="273">
        <v>5.256336083475084E-4</v>
      </c>
      <c r="FK167" s="273">
        <v>5.664072725115938E-4</v>
      </c>
      <c r="FL167" s="273">
        <v>5.6437615349474567E-4</v>
      </c>
      <c r="FM167" s="273">
        <v>1.4527084414571665E-4</v>
      </c>
      <c r="FN167" s="273">
        <v>8.993208812394383E-4</v>
      </c>
      <c r="FO167" s="273">
        <v>5.5458083393188952E-4</v>
      </c>
      <c r="FP167" s="273">
        <v>3.6042554849139064E-4</v>
      </c>
      <c r="FQ167" s="273">
        <v>3.6498927182094561E-4</v>
      </c>
      <c r="FR167" s="273">
        <v>4.5661592468874805E-4</v>
      </c>
      <c r="FS167" s="273">
        <v>0</v>
      </c>
      <c r="FT167" s="45">
        <v>1.8036869702926482E-4</v>
      </c>
      <c r="FU167" s="45">
        <v>3.0476674934114636E-4</v>
      </c>
      <c r="FV167" s="45">
        <v>1.7188604454455151E-3</v>
      </c>
      <c r="FW167" s="45">
        <v>6.8460690738330937E-4</v>
      </c>
      <c r="FX167" s="45">
        <v>7.0734720254001058E-4</v>
      </c>
      <c r="FY167" s="45">
        <v>7.4178062398645738E-4</v>
      </c>
      <c r="FZ167" s="45">
        <v>1.4173365574605976E-2</v>
      </c>
      <c r="GA167" s="45">
        <v>1.2635145155303023E-4</v>
      </c>
      <c r="GB167" s="45">
        <v>1.5160537009384272E-3</v>
      </c>
      <c r="GC167" s="45">
        <v>1.2179847188776929E-3</v>
      </c>
      <c r="GD167" s="45">
        <v>9.0117067106509831E-4</v>
      </c>
      <c r="GE167" s="45">
        <v>3.7942022306246964E-4</v>
      </c>
      <c r="GF167" s="45">
        <v>6.0342519035290454E-4</v>
      </c>
      <c r="GG167" s="45">
        <v>1.1587621074692161E-3</v>
      </c>
      <c r="GH167" s="45">
        <v>3.4207240391721122E-4</v>
      </c>
      <c r="GI167" s="45">
        <v>1.2347622001393026E-3</v>
      </c>
      <c r="GJ167" s="45">
        <v>2.1754290126819209E-4</v>
      </c>
      <c r="GK167" s="45">
        <v>2.756608839647902E-4</v>
      </c>
      <c r="GL167" s="45">
        <v>4.5083405870368829E-4</v>
      </c>
      <c r="GM167" s="45">
        <v>7.966007896234793E-4</v>
      </c>
      <c r="GN167" s="45">
        <v>8.8417549920759384E-4</v>
      </c>
      <c r="GO167" s="45">
        <v>3.3646426226212935E-4</v>
      </c>
      <c r="GP167" s="45">
        <v>2.810747731835953E-4</v>
      </c>
      <c r="GQ167" s="45">
        <v>2.4899242799051035E-4</v>
      </c>
      <c r="GR167" s="45">
        <v>2.3927886091145017E-4</v>
      </c>
      <c r="GS167" s="45">
        <v>4.4366912693942224E-4</v>
      </c>
      <c r="GT167" s="45">
        <v>5.773645150453509E-4</v>
      </c>
      <c r="GU167" s="45">
        <v>6.0769763091131216E-4</v>
      </c>
      <c r="GV167" s="45">
        <v>1.4364947339882088E-4</v>
      </c>
      <c r="GW167" s="45">
        <v>8.8510709553514912E-4</v>
      </c>
      <c r="GX167" s="45">
        <v>5.5875019447680261E-4</v>
      </c>
      <c r="GY167" s="45">
        <v>3.7475199669877705E-4</v>
      </c>
      <c r="GZ167" s="45">
        <v>3.6103292154970857E-4</v>
      </c>
      <c r="HA167" s="45">
        <v>4.7735388147222406E-4</v>
      </c>
      <c r="HB167" s="45">
        <v>0</v>
      </c>
      <c r="HC167" s="273">
        <v>1.8499822502512917E-4</v>
      </c>
      <c r="HD167" s="273">
        <v>3.0062195173838634E-4</v>
      </c>
      <c r="HE167" s="273">
        <v>1.75169611972258E-3</v>
      </c>
      <c r="HF167" s="273">
        <v>6.7835844910516018E-4</v>
      </c>
      <c r="HG167" s="273">
        <v>7.4839559707388708E-4</v>
      </c>
      <c r="HH167" s="273">
        <v>7.954920894388106E-4</v>
      </c>
      <c r="HI167" s="273">
        <v>1.4254994598113057E-2</v>
      </c>
      <c r="HJ167" s="273">
        <v>1.5223809748526578E-4</v>
      </c>
      <c r="HK167" s="273">
        <v>1.5298503776297026E-3</v>
      </c>
      <c r="HL167" s="273">
        <v>1.2245071517797486E-3</v>
      </c>
      <c r="HM167" s="273">
        <v>8.9116935514234222E-4</v>
      </c>
      <c r="HN167" s="273">
        <v>3.8756096506819589E-4</v>
      </c>
      <c r="HO167" s="273">
        <v>5.940912209106236E-4</v>
      </c>
      <c r="HP167" s="273">
        <v>1.1232488121927801E-3</v>
      </c>
      <c r="HQ167" s="273">
        <v>3.3487378461449443E-4</v>
      </c>
      <c r="HR167" s="273">
        <v>1.270589055634676E-3</v>
      </c>
      <c r="HS167" s="273">
        <v>2.2579577717392067E-4</v>
      </c>
      <c r="HT167" s="273">
        <v>2.6856623776143682E-4</v>
      </c>
      <c r="HU167" s="273">
        <v>4.3522858692021389E-4</v>
      </c>
      <c r="HV167" s="273">
        <v>7.5099195393446951E-4</v>
      </c>
      <c r="HW167" s="273">
        <v>8.5980966662414619E-4</v>
      </c>
      <c r="HX167" s="273">
        <v>3.3461422267163271E-4</v>
      </c>
      <c r="HY167" s="273">
        <v>2.6881784477564622E-4</v>
      </c>
      <c r="HZ167" s="273">
        <v>2.1317757472068358E-4</v>
      </c>
      <c r="IA167" s="273">
        <v>2.2536683831569511E-4</v>
      </c>
      <c r="IB167" s="273">
        <v>4.3698632470917285E-4</v>
      </c>
      <c r="IC167" s="273">
        <v>5.3552192543331446E-4</v>
      </c>
      <c r="ID167" s="273">
        <v>5.9910134000826752E-4</v>
      </c>
      <c r="IE167" s="273">
        <v>1.3703300285918733E-4</v>
      </c>
      <c r="IF167" s="273">
        <v>8.7082081373915517E-4</v>
      </c>
      <c r="IG167" s="273">
        <v>5.9164355634740845E-4</v>
      </c>
      <c r="IH167" s="273">
        <v>4.0187760025357902E-4</v>
      </c>
      <c r="II167" s="273">
        <v>3.88907642857827E-4</v>
      </c>
      <c r="IJ167" s="273">
        <v>4.6366111054119542E-4</v>
      </c>
      <c r="IK167" s="273">
        <v>0</v>
      </c>
      <c r="IL167" s="45">
        <v>1.7011954024298215E-4</v>
      </c>
      <c r="IM167" s="45">
        <v>3.1784186119121385E-4</v>
      </c>
      <c r="IN167" s="45">
        <v>1.7362730649109282E-3</v>
      </c>
      <c r="IO167" s="45">
        <v>6.4548683002887454E-4</v>
      </c>
      <c r="IP167" s="45">
        <v>7.4587307929220191E-4</v>
      </c>
      <c r="IQ167" s="45">
        <v>7.8385993912700362E-4</v>
      </c>
      <c r="IR167" s="45">
        <v>1.3413332607606677E-2</v>
      </c>
      <c r="IS167" s="45">
        <v>1.6700698439790033E-4</v>
      </c>
      <c r="IT167" s="45">
        <v>1.4665480086212893E-3</v>
      </c>
      <c r="IU167" s="45">
        <v>1.1239050787240777E-3</v>
      </c>
      <c r="IV167" s="45">
        <v>8.57022566900464E-4</v>
      </c>
      <c r="IW167" s="45">
        <v>3.7295872474479429E-4</v>
      </c>
      <c r="IX167" s="45">
        <v>5.8279724993040181E-4</v>
      </c>
      <c r="IY167" s="45">
        <v>1.016236565608807E-3</v>
      </c>
      <c r="IZ167" s="45">
        <v>3.1409848345905319E-4</v>
      </c>
      <c r="JA167" s="45">
        <v>1.2656178341539101E-3</v>
      </c>
      <c r="JB167" s="45">
        <v>2.2239358700077775E-4</v>
      </c>
      <c r="JC167" s="45">
        <v>2.4962356071144622E-4</v>
      </c>
      <c r="JD167" s="45">
        <v>4.1765765412337519E-4</v>
      </c>
      <c r="JE167" s="45">
        <v>7.6930753082603276E-4</v>
      </c>
      <c r="JF167" s="45">
        <v>8.4805066604779129E-4</v>
      </c>
      <c r="JG167" s="45">
        <v>3.31103596394737E-4</v>
      </c>
      <c r="JH167" s="45">
        <v>2.6955448803660925E-4</v>
      </c>
      <c r="JI167" s="45">
        <v>2.2292741043252801E-4</v>
      </c>
      <c r="JJ167" s="45">
        <v>2.5255827736819699E-4</v>
      </c>
      <c r="JK167" s="45">
        <v>4.4283302912395477E-4</v>
      </c>
      <c r="JL167" s="45">
        <v>5.0378817745788521E-4</v>
      </c>
      <c r="JM167" s="45">
        <v>5.9028921507629068E-4</v>
      </c>
      <c r="JN167" s="45">
        <v>1.347615766038675E-4</v>
      </c>
      <c r="JO167" s="45">
        <v>8.5570775170029797E-4</v>
      </c>
      <c r="JP167" s="45">
        <v>5.8232541643960976E-4</v>
      </c>
      <c r="JQ167" s="45">
        <v>3.9533749319176591E-4</v>
      </c>
      <c r="JR167" s="45">
        <v>3.6596546313359891E-4</v>
      </c>
      <c r="JS167" s="45">
        <v>4.5511067420274761E-4</v>
      </c>
      <c r="JT167" s="45">
        <v>0</v>
      </c>
      <c r="JU167" s="273">
        <v>1.8461923993444136E-4</v>
      </c>
      <c r="JV167" s="273">
        <v>3.5132841025976581E-4</v>
      </c>
      <c r="JW167" s="273">
        <v>1.7767684505827391E-3</v>
      </c>
      <c r="JX167" s="273">
        <v>6.9906147331059933E-4</v>
      </c>
      <c r="JY167" s="273">
        <v>8.1526220592964451E-4</v>
      </c>
      <c r="JZ167" s="273">
        <v>8.2064785616895624E-4</v>
      </c>
      <c r="KA167" s="273">
        <v>1.4073138154200911E-2</v>
      </c>
      <c r="KB167" s="273">
        <v>1.840790573752957E-4</v>
      </c>
      <c r="KC167" s="273">
        <v>1.5643496309028673E-3</v>
      </c>
      <c r="KD167" s="273">
        <v>1.1702414198977603E-3</v>
      </c>
      <c r="KE167" s="273">
        <v>8.8845819262732496E-4</v>
      </c>
      <c r="KF167" s="273">
        <v>3.8411028705732708E-4</v>
      </c>
      <c r="KG167" s="273">
        <v>5.9263273247313418E-4</v>
      </c>
      <c r="KH167" s="273">
        <v>1.0194021513544797E-3</v>
      </c>
      <c r="KI167" s="273">
        <v>3.2009805149983483E-4</v>
      </c>
      <c r="KJ167" s="273">
        <v>1.3594435078848092E-3</v>
      </c>
      <c r="KK167" s="273">
        <v>2.0357122316429972E-4</v>
      </c>
      <c r="KL167" s="273">
        <v>2.6290458699694677E-4</v>
      </c>
      <c r="KM167" s="273">
        <v>4.0201530221934187E-4</v>
      </c>
      <c r="KN167" s="273">
        <v>7.6172382568064155E-4</v>
      </c>
      <c r="KO167" s="273">
        <v>8.3416640919410049E-4</v>
      </c>
      <c r="KP167" s="273">
        <v>3.255827271937619E-4</v>
      </c>
      <c r="KQ167" s="273">
        <v>2.732868172621041E-4</v>
      </c>
      <c r="KR167" s="273">
        <v>2.3062384868065026E-4</v>
      </c>
      <c r="KS167" s="273">
        <v>2.3722981110582759E-4</v>
      </c>
      <c r="KT167" s="273">
        <v>4.288038289158889E-4</v>
      </c>
      <c r="KU167" s="273">
        <v>4.5646160626241442E-4</v>
      </c>
      <c r="KV167" s="273">
        <v>5.483402591585898E-4</v>
      </c>
      <c r="KW167" s="273">
        <v>1.2455261326852355E-4</v>
      </c>
      <c r="KX167" s="273">
        <v>7.8020046474240959E-4</v>
      </c>
      <c r="KY167" s="273">
        <v>5.85315123753932E-4</v>
      </c>
      <c r="KZ167" s="273">
        <v>3.910022556447855E-4</v>
      </c>
      <c r="LA167" s="273">
        <v>3.8107795658042274E-4</v>
      </c>
      <c r="LB167" s="273">
        <v>4.3712210885879147E-4</v>
      </c>
      <c r="LC167" s="273">
        <v>0</v>
      </c>
      <c r="LD167" s="45">
        <v>1.7661564063802836E-4</v>
      </c>
      <c r="LE167" s="45">
        <v>3.7302345319273545E-4</v>
      </c>
      <c r="LF167" s="45">
        <v>1.7089224722429317E-3</v>
      </c>
      <c r="LG167" s="45">
        <v>7.5679550220544313E-4</v>
      </c>
      <c r="LH167" s="45">
        <v>9.0539796433653777E-4</v>
      </c>
      <c r="LI167" s="45">
        <v>8.061989142997654E-4</v>
      </c>
      <c r="LJ167" s="45">
        <v>1.4037617916898325E-2</v>
      </c>
      <c r="LK167" s="45">
        <v>2.1104767566145733E-4</v>
      </c>
      <c r="LL167" s="45">
        <v>1.5676118172576834E-3</v>
      </c>
      <c r="LM167" s="45">
        <v>1.1007676818510237E-3</v>
      </c>
      <c r="LN167" s="45">
        <v>9.0561226316104577E-4</v>
      </c>
      <c r="LO167" s="45">
        <v>3.6127667502109295E-4</v>
      </c>
      <c r="LP167" s="45">
        <v>5.7585439258694515E-4</v>
      </c>
      <c r="LQ167" s="45">
        <v>9.1037374658832233E-4</v>
      </c>
      <c r="LR167" s="45">
        <v>3.1683135792441781E-4</v>
      </c>
      <c r="LS167" s="45">
        <v>1.3315084005595767E-3</v>
      </c>
      <c r="LT167" s="45">
        <v>1.9873354420135215E-4</v>
      </c>
      <c r="LU167" s="45">
        <v>2.6757028372308269E-4</v>
      </c>
      <c r="LV167" s="45">
        <v>3.7595380725026484E-4</v>
      </c>
      <c r="LW167" s="45">
        <v>7.3259466068461524E-4</v>
      </c>
      <c r="LX167" s="45">
        <v>8.4026214336978689E-4</v>
      </c>
      <c r="LY167" s="45">
        <v>3.1845207249842132E-4</v>
      </c>
      <c r="LZ167" s="45">
        <v>2.5927030470020807E-4</v>
      </c>
      <c r="MA167" s="45">
        <v>1.8375680185866503E-4</v>
      </c>
      <c r="MB167" s="45">
        <v>2.2518840721533787E-4</v>
      </c>
      <c r="MC167" s="45">
        <v>4.0227536752146655E-4</v>
      </c>
      <c r="MD167" s="45">
        <v>4.4808175509872294E-4</v>
      </c>
      <c r="ME167" s="45">
        <v>5.1963776245442207E-4</v>
      </c>
      <c r="MF167" s="45">
        <v>1.2674187055356685E-4</v>
      </c>
      <c r="MG167" s="45">
        <v>7.4179802361899728E-4</v>
      </c>
      <c r="MH167" s="45">
        <v>5.5339110186964908E-4</v>
      </c>
      <c r="MI167" s="45">
        <v>3.9734648609820116E-4</v>
      </c>
      <c r="MJ167" s="45">
        <v>3.7045103559856044E-4</v>
      </c>
      <c r="MK167" s="45">
        <v>4.5417424167854936E-4</v>
      </c>
      <c r="ML167" s="45">
        <v>0</v>
      </c>
      <c r="MM167" s="273">
        <v>1.7686593814792857E-4</v>
      </c>
      <c r="MN167" s="273">
        <v>4.0017467248168356E-4</v>
      </c>
      <c r="MO167" s="273">
        <v>1.7536366025673019E-3</v>
      </c>
      <c r="MP167" s="273">
        <v>7.7880408497746671E-4</v>
      </c>
      <c r="MQ167" s="273">
        <v>9.5504724350176453E-4</v>
      </c>
      <c r="MR167" s="273">
        <v>8.8002019464837925E-4</v>
      </c>
      <c r="MS167" s="273">
        <v>1.4541589094516914E-2</v>
      </c>
      <c r="MT167" s="273">
        <v>2.7012456015273545E-4</v>
      </c>
      <c r="MU167" s="273">
        <v>1.525660573791599E-3</v>
      </c>
      <c r="MV167" s="273">
        <v>1.1790166304021666E-3</v>
      </c>
      <c r="MW167" s="273">
        <v>9.0489077339270122E-4</v>
      </c>
      <c r="MX167" s="273">
        <v>3.9256834790831878E-4</v>
      </c>
      <c r="MY167" s="273">
        <v>5.753633336458287E-4</v>
      </c>
      <c r="MZ167" s="273">
        <v>8.730826876459704E-4</v>
      </c>
      <c r="NA167" s="273">
        <v>2.9891266115187926E-4</v>
      </c>
      <c r="NB167" s="273">
        <v>1.3670938792563823E-3</v>
      </c>
      <c r="NC167" s="273">
        <v>2.189560207555668E-4</v>
      </c>
      <c r="ND167" s="273">
        <v>2.6875718695066724E-4</v>
      </c>
      <c r="NE167" s="273">
        <v>3.9532269133967093E-4</v>
      </c>
      <c r="NF167" s="273">
        <v>7.3700949935798839E-4</v>
      </c>
      <c r="NG167" s="273">
        <v>8.8032191928405588E-4</v>
      </c>
      <c r="NH167" s="273">
        <v>3.8211476708387924E-4</v>
      </c>
      <c r="NI167" s="273">
        <v>2.6870078443977445E-4</v>
      </c>
      <c r="NJ167" s="273">
        <v>1.9403563718579665E-4</v>
      </c>
      <c r="NK167" s="273">
        <v>2.2441018538375877E-4</v>
      </c>
      <c r="NL167" s="273">
        <v>4.0181961838833585E-4</v>
      </c>
      <c r="NM167" s="273">
        <v>4.5556047130701488E-4</v>
      </c>
      <c r="NN167" s="273">
        <v>5.3760645137755311E-4</v>
      </c>
      <c r="NO167" s="273">
        <v>1.2429464884997573E-4</v>
      </c>
      <c r="NP167" s="273">
        <v>7.9223489976908991E-4</v>
      </c>
      <c r="NQ167" s="273">
        <v>5.6705478812367819E-4</v>
      </c>
      <c r="NR167" s="273">
        <v>4.0837872197142409E-4</v>
      </c>
      <c r="NS167" s="273">
        <v>4.3513055783035216E-4</v>
      </c>
      <c r="NT167" s="273">
        <v>4.72185070393933E-4</v>
      </c>
      <c r="NU167" s="273">
        <v>0</v>
      </c>
      <c r="NV167" s="45">
        <v>1.7098713980546649E-4</v>
      </c>
      <c r="NW167" s="45">
        <v>3.6160068273921614E-4</v>
      </c>
      <c r="NX167" s="45">
        <v>1.607083024041266E-3</v>
      </c>
      <c r="NY167" s="45">
        <v>7.6334171938171821E-4</v>
      </c>
      <c r="NZ167" s="45">
        <v>8.5744838084457443E-4</v>
      </c>
      <c r="OA167" s="45">
        <v>8.420961256771812E-4</v>
      </c>
      <c r="OB167" s="45">
        <v>1.3998003564630292E-2</v>
      </c>
      <c r="OC167" s="45">
        <v>2.6789642270921458E-4</v>
      </c>
      <c r="OD167" s="45">
        <v>1.3830650372642684E-3</v>
      </c>
      <c r="OE167" s="45">
        <v>1.1013445965942794E-3</v>
      </c>
      <c r="OF167" s="45">
        <v>8.5564405289779088E-4</v>
      </c>
      <c r="OG167" s="45">
        <v>3.3884424198232419E-4</v>
      </c>
      <c r="OH167" s="45">
        <v>5.224189565810678E-4</v>
      </c>
      <c r="OI167" s="45">
        <v>7.893769401588587E-4</v>
      </c>
      <c r="OJ167" s="45">
        <v>2.7292287039068085E-4</v>
      </c>
      <c r="OK167" s="45">
        <v>1.2662413602772451E-3</v>
      </c>
      <c r="OL167" s="45">
        <v>2.0375525940157524E-4</v>
      </c>
      <c r="OM167" s="45">
        <v>2.4373708300913499E-4</v>
      </c>
      <c r="ON167" s="45">
        <v>3.4940553396807891E-4</v>
      </c>
      <c r="OO167" s="45">
        <v>6.6241956056439571E-4</v>
      </c>
      <c r="OP167" s="45">
        <v>7.9538298563005779E-4</v>
      </c>
      <c r="OQ167" s="45">
        <v>3.5211642837096769E-4</v>
      </c>
      <c r="OR167" s="45">
        <v>2.4677588423136057E-4</v>
      </c>
      <c r="OS167" s="45">
        <v>1.3599379230778825E-4</v>
      </c>
      <c r="OT167" s="45">
        <v>2.0442596253135578E-4</v>
      </c>
      <c r="OU167" s="45">
        <v>3.5521295533698594E-4</v>
      </c>
      <c r="OV167" s="45">
        <v>3.868430073447047E-4</v>
      </c>
      <c r="OW167" s="45">
        <v>4.5701555625647834E-4</v>
      </c>
      <c r="OX167" s="45">
        <v>1.0900963665259502E-4</v>
      </c>
      <c r="OY167" s="45">
        <v>7.0015075211244684E-4</v>
      </c>
      <c r="OZ167" s="45">
        <v>5.218418419337097E-4</v>
      </c>
      <c r="PA167" s="45">
        <v>3.7998865654959767E-4</v>
      </c>
      <c r="PB167" s="45">
        <v>4.1569066242060592E-4</v>
      </c>
      <c r="PC167" s="45">
        <v>4.2870227039356728E-4</v>
      </c>
      <c r="PD167" s="45">
        <v>0</v>
      </c>
      <c r="PE167" s="273">
        <v>1.8111585586782887E-4</v>
      </c>
      <c r="PF167" s="273">
        <v>3.893393204712325E-4</v>
      </c>
      <c r="PG167" s="273">
        <v>1.6723995746937249E-3</v>
      </c>
      <c r="PH167" s="273">
        <v>8.1270756385368528E-4</v>
      </c>
      <c r="PI167" s="273">
        <v>9.664562517917104E-4</v>
      </c>
      <c r="PJ167" s="273">
        <v>8.5068798567404004E-4</v>
      </c>
      <c r="PK167" s="273">
        <v>1.519569738364146E-2</v>
      </c>
      <c r="PL167" s="273">
        <v>3.1338208496440022E-4</v>
      </c>
      <c r="PM167" s="273">
        <v>1.3986802645759022E-3</v>
      </c>
      <c r="PN167" s="273">
        <v>1.1613112158074606E-3</v>
      </c>
      <c r="PO167" s="273">
        <v>9.2384521928117087E-4</v>
      </c>
      <c r="PP167" s="273">
        <v>3.582858309221725E-4</v>
      </c>
      <c r="PQ167" s="273">
        <v>5.4931212584641634E-4</v>
      </c>
      <c r="PR167" s="273">
        <v>8.3879932026785834E-4</v>
      </c>
      <c r="PS167" s="273">
        <v>2.7898194985515078E-4</v>
      </c>
      <c r="PT167" s="273">
        <v>1.4574373868382411E-3</v>
      </c>
      <c r="PU167" s="273">
        <v>2.2191512616199019E-4</v>
      </c>
      <c r="PV167" s="273">
        <v>2.5677632901278794E-4</v>
      </c>
      <c r="PW167" s="273">
        <v>3.6118178085324065E-4</v>
      </c>
      <c r="PX167" s="273">
        <v>6.8532618319266415E-4</v>
      </c>
      <c r="PY167" s="273">
        <v>8.3038721511638231E-4</v>
      </c>
      <c r="PZ167" s="273">
        <v>3.7111728654605855E-4</v>
      </c>
      <c r="QA167" s="273">
        <v>2.6388422025713147E-4</v>
      </c>
      <c r="QB167" s="273">
        <v>1.3262276996774063E-4</v>
      </c>
      <c r="QC167" s="273">
        <v>2.2896142922489474E-4</v>
      </c>
      <c r="QD167" s="273">
        <v>3.8071839978871873E-4</v>
      </c>
      <c r="QE167" s="273">
        <v>4.0264824256854432E-4</v>
      </c>
      <c r="QF167" s="273">
        <v>4.5358444488991759E-4</v>
      </c>
      <c r="QG167" s="273">
        <v>1.1598721606883647E-4</v>
      </c>
      <c r="QH167" s="273">
        <v>7.1388162409615147E-4</v>
      </c>
      <c r="QI167" s="273">
        <v>5.6710247126942961E-4</v>
      </c>
      <c r="QJ167" s="273">
        <v>4.1507636527394164E-4</v>
      </c>
      <c r="QK167" s="273">
        <v>4.3280614393675671E-4</v>
      </c>
      <c r="QL167" s="273">
        <v>4.5946704030696504E-4</v>
      </c>
      <c r="QM167" s="273">
        <v>0</v>
      </c>
      <c r="QN167" s="45">
        <v>1.7432738616490574E-4</v>
      </c>
      <c r="QO167" s="45">
        <v>3.595560368658517E-4</v>
      </c>
      <c r="QP167" s="45">
        <v>1.6246073472243863E-3</v>
      </c>
      <c r="QQ167" s="45">
        <v>7.7979914055983153E-4</v>
      </c>
      <c r="QR167" s="45">
        <v>8.6200456140473518E-4</v>
      </c>
      <c r="QS167" s="45">
        <v>8.1944923446418763E-4</v>
      </c>
      <c r="QT167" s="45">
        <v>1.4839797048828178E-2</v>
      </c>
      <c r="QU167" s="45">
        <v>3.0172590503865169E-4</v>
      </c>
      <c r="QV167" s="45">
        <v>1.3580879301738639E-3</v>
      </c>
      <c r="QW167" s="45">
        <v>1.0916572695487394E-3</v>
      </c>
      <c r="QX167" s="45">
        <v>8.7967645437510658E-4</v>
      </c>
      <c r="QY167" s="45">
        <v>3.4862205792684646E-4</v>
      </c>
      <c r="QZ167" s="45">
        <v>5.404848006946622E-4</v>
      </c>
      <c r="RA167" s="45">
        <v>7.9204973526058242E-4</v>
      </c>
      <c r="RB167" s="45">
        <v>2.7176622731257908E-4</v>
      </c>
      <c r="RC167" s="45">
        <v>1.4319965744540087E-3</v>
      </c>
      <c r="RD167" s="45">
        <v>2.0508250967511978E-4</v>
      </c>
      <c r="RE167" s="45">
        <v>2.4819558873974878E-4</v>
      </c>
      <c r="RF167" s="45">
        <v>3.50599888740011E-4</v>
      </c>
      <c r="RG167" s="45">
        <v>6.4109134444367084E-4</v>
      </c>
      <c r="RH167" s="45">
        <v>7.9726403145933611E-4</v>
      </c>
      <c r="RI167" s="45">
        <v>3.6651119081631547E-4</v>
      </c>
      <c r="RJ167" s="45">
        <v>2.6653214744636685E-4</v>
      </c>
      <c r="RK167" s="45">
        <v>1.4138363912525082E-4</v>
      </c>
      <c r="RL167" s="45">
        <v>2.4800759605184396E-4</v>
      </c>
      <c r="RM167" s="45">
        <v>3.5617458590663431E-4</v>
      </c>
      <c r="RN167" s="45">
        <v>3.666474408394975E-4</v>
      </c>
      <c r="RO167" s="45">
        <v>4.4862422262984892E-4</v>
      </c>
      <c r="RP167" s="45">
        <v>1.0753851445146247E-4</v>
      </c>
      <c r="RQ167" s="45">
        <v>6.5502794789128768E-4</v>
      </c>
      <c r="RR167" s="45">
        <v>5.4156254902933555E-4</v>
      </c>
      <c r="RS167" s="45">
        <v>4.1302579603311765E-4</v>
      </c>
      <c r="RT167" s="45">
        <v>4.1849246614193047E-4</v>
      </c>
      <c r="RU167" s="45">
        <v>4.4581997365107797E-4</v>
      </c>
      <c r="RV167" s="45">
        <v>0</v>
      </c>
      <c r="RW167" s="273">
        <v>1.5540858486402857E-4</v>
      </c>
      <c r="RX167" s="273">
        <v>3.2888575448181915E-4</v>
      </c>
      <c r="RY167" s="273">
        <v>1.416792260023977E-3</v>
      </c>
      <c r="RZ167" s="273">
        <v>7.022284964925573E-4</v>
      </c>
      <c r="SA167" s="273">
        <v>7.9481010915460101E-4</v>
      </c>
      <c r="SB167" s="273">
        <v>7.2882884072811565E-4</v>
      </c>
      <c r="SC167" s="273">
        <v>1.3347737278931678E-2</v>
      </c>
      <c r="SD167" s="273">
        <v>3.9514401518554493E-4</v>
      </c>
      <c r="SE167" s="273">
        <v>1.228438131833408E-3</v>
      </c>
      <c r="SF167" s="273">
        <v>9.7453468765483432E-4</v>
      </c>
      <c r="SG167" s="273">
        <v>8.1474062208289626E-4</v>
      </c>
      <c r="SH167" s="273">
        <v>3.2306728828078815E-4</v>
      </c>
      <c r="SI167" s="273">
        <v>4.9418209885500797E-4</v>
      </c>
      <c r="SJ167" s="273">
        <v>7.4079373768279658E-4</v>
      </c>
      <c r="SK167" s="273">
        <v>2.6278487899052404E-4</v>
      </c>
      <c r="SL167" s="273">
        <v>1.2204731005273392E-3</v>
      </c>
      <c r="SM167" s="273">
        <v>2.0748916911163983E-4</v>
      </c>
      <c r="SN167" s="273">
        <v>2.3340781920477808E-4</v>
      </c>
      <c r="SO167" s="273">
        <v>3.3212884212007604E-4</v>
      </c>
      <c r="SP167" s="273">
        <v>6.035761879892331E-4</v>
      </c>
      <c r="SQ167" s="273">
        <v>7.5324426857304458E-4</v>
      </c>
      <c r="SR167" s="273">
        <v>3.4618065627981697E-4</v>
      </c>
      <c r="SS167" s="273">
        <v>2.6038847945769432E-4</v>
      </c>
      <c r="ST167" s="273">
        <v>1.6430212510289445E-4</v>
      </c>
      <c r="SU167" s="273">
        <v>2.6087088944077018E-4</v>
      </c>
      <c r="SV167" s="273">
        <v>3.3358461741795731E-4</v>
      </c>
      <c r="SW167" s="273">
        <v>3.4714506677799214E-4</v>
      </c>
      <c r="SX167" s="273">
        <v>4.2683908984545311E-4</v>
      </c>
      <c r="SY167" s="273">
        <v>9.6961979472881568E-5</v>
      </c>
      <c r="SZ167" s="273">
        <v>6.4310179111797699E-4</v>
      </c>
      <c r="TA167" s="273">
        <v>5.2120253669755946E-4</v>
      </c>
      <c r="TB167" s="273">
        <v>3.80197999350187E-4</v>
      </c>
      <c r="TC167" s="273">
        <v>3.8931659530678755E-4</v>
      </c>
      <c r="TD167" s="273">
        <v>4.2815007398204231E-4</v>
      </c>
      <c r="TE167" s="273">
        <v>0</v>
      </c>
    </row>
    <row r="168" spans="1:525" s="528" customFormat="1" x14ac:dyDescent="0.3">
      <c r="A168" s="273">
        <v>1.1550197138093451E-3</v>
      </c>
      <c r="B168" s="273">
        <v>7.2931259935264019E-4</v>
      </c>
      <c r="C168" s="273">
        <v>2.6485171474519264E-4</v>
      </c>
      <c r="D168" s="273">
        <v>3.8831786559689966E-4</v>
      </c>
      <c r="E168" s="273">
        <v>3.5996782263487395E-4</v>
      </c>
      <c r="F168" s="273">
        <v>4.1205844348057819E-4</v>
      </c>
      <c r="G168" s="273">
        <v>2.8626188204360119E-4</v>
      </c>
      <c r="H168" s="273">
        <v>4.7015935503923597E-3</v>
      </c>
      <c r="I168" s="273">
        <v>1.6367224666291233E-3</v>
      </c>
      <c r="J168" s="273">
        <v>6.4035725892330655E-4</v>
      </c>
      <c r="K168" s="273">
        <v>7.7396285054733092E-4</v>
      </c>
      <c r="L168" s="273">
        <v>4.9603990337675587E-4</v>
      </c>
      <c r="M168" s="273">
        <v>1.8288812385135623E-4</v>
      </c>
      <c r="N168" s="273">
        <v>1.5715418221258292E-4</v>
      </c>
      <c r="O168" s="273">
        <v>1.5222679672760871E-4</v>
      </c>
      <c r="P168" s="273">
        <v>3.4795099541862787E-4</v>
      </c>
      <c r="Q168" s="273">
        <v>1.7165286521319476E-3</v>
      </c>
      <c r="R168" s="273">
        <v>3.9744853854407712E-4</v>
      </c>
      <c r="S168" s="273">
        <v>4.7375186841785592E-4</v>
      </c>
      <c r="T168" s="273">
        <v>6.2525031632257322E-4</v>
      </c>
      <c r="U168" s="273">
        <v>5.5795607910973826E-4</v>
      </c>
      <c r="V168" s="273">
        <v>2.9744800024361396E-4</v>
      </c>
      <c r="W168" s="273">
        <v>3.2387861743755643E-3</v>
      </c>
      <c r="X168" s="273">
        <v>2.8336482654156251E-3</v>
      </c>
      <c r="Y168" s="273">
        <v>2.9059969743447222E-3</v>
      </c>
      <c r="Z168" s="273">
        <v>5.8055002018489162E-4</v>
      </c>
      <c r="AA168" s="273">
        <v>3.5071800892257841E-4</v>
      </c>
      <c r="AB168" s="273">
        <v>1.3871898737181497E-4</v>
      </c>
      <c r="AC168" s="273">
        <v>4.9670871102387235E-5</v>
      </c>
      <c r="AD168" s="273">
        <v>2.422912594988406E-4</v>
      </c>
      <c r="AE168" s="273">
        <v>2.6399372868328262E-4</v>
      </c>
      <c r="AF168" s="273">
        <v>1.3207520725458638E-4</v>
      </c>
      <c r="AG168" s="273">
        <v>2.6535023955362772E-4</v>
      </c>
      <c r="AH168" s="273">
        <v>3.2338013163213603E-4</v>
      </c>
      <c r="AI168" s="273">
        <v>0</v>
      </c>
      <c r="AJ168" s="45">
        <v>1.1445919155111276E-3</v>
      </c>
      <c r="AK168" s="45">
        <v>7.4470117719132277E-4</v>
      </c>
      <c r="AL168" s="45">
        <v>2.5432655131157027E-4</v>
      </c>
      <c r="AM168" s="45">
        <v>3.9503138997533529E-4</v>
      </c>
      <c r="AN168" s="45">
        <v>3.7045718098692053E-4</v>
      </c>
      <c r="AO168" s="45">
        <v>3.9713963436259503E-4</v>
      </c>
      <c r="AP168" s="45">
        <v>3.003034877453436E-4</v>
      </c>
      <c r="AQ168" s="45">
        <v>4.7793754667282973E-3</v>
      </c>
      <c r="AR168" s="45">
        <v>1.8797599209550229E-3</v>
      </c>
      <c r="AS168" s="45">
        <v>6.9400200869144501E-4</v>
      </c>
      <c r="AT168" s="45">
        <v>8.042331832003606E-4</v>
      </c>
      <c r="AU168" s="45">
        <v>5.0491182383874205E-4</v>
      </c>
      <c r="AV168" s="45">
        <v>1.827163468641303E-4</v>
      </c>
      <c r="AW168" s="45">
        <v>1.6261929421124418E-4</v>
      </c>
      <c r="AX168" s="45">
        <v>1.5122244229416528E-4</v>
      </c>
      <c r="AY168" s="45">
        <v>3.6579778607626518E-4</v>
      </c>
      <c r="AZ168" s="45">
        <v>1.7465189860155399E-3</v>
      </c>
      <c r="BA168" s="45">
        <v>4.0895611482095535E-4</v>
      </c>
      <c r="BB168" s="45">
        <v>4.5612512414708979E-4</v>
      </c>
      <c r="BC168" s="45">
        <v>6.4970890355953474E-4</v>
      </c>
      <c r="BD168" s="45">
        <v>5.13357104258891E-4</v>
      </c>
      <c r="BE168" s="45">
        <v>2.7509072651253381E-4</v>
      </c>
      <c r="BF168" s="45">
        <v>3.2799128065736163E-3</v>
      </c>
      <c r="BG168" s="45">
        <v>2.6439994946879392E-3</v>
      </c>
      <c r="BH168" s="45">
        <v>2.9953358118339664E-3</v>
      </c>
      <c r="BI168" s="45">
        <v>6.3464401387105195E-4</v>
      </c>
      <c r="BJ168" s="45">
        <v>3.4068847235552222E-4</v>
      </c>
      <c r="BK168" s="45">
        <v>1.2177163233768307E-4</v>
      </c>
      <c r="BL168" s="45">
        <v>5.2342375138604101E-5</v>
      </c>
      <c r="BM168" s="45">
        <v>2.5295164177630203E-4</v>
      </c>
      <c r="BN168" s="45">
        <v>2.6953477556421662E-4</v>
      </c>
      <c r="BO168" s="45">
        <v>1.3644404630048387E-4</v>
      </c>
      <c r="BP168" s="45">
        <v>2.6799816232752157E-4</v>
      </c>
      <c r="BQ168" s="45">
        <v>3.1923927112364781E-4</v>
      </c>
      <c r="BR168" s="45">
        <v>0</v>
      </c>
      <c r="BS168" s="273">
        <v>1.0520316405528843E-3</v>
      </c>
      <c r="BT168" s="273">
        <v>7.052061256745529E-4</v>
      </c>
      <c r="BU168" s="273">
        <v>2.4256022756483965E-4</v>
      </c>
      <c r="BV168" s="273">
        <v>3.8505479635021935E-4</v>
      </c>
      <c r="BW168" s="273">
        <v>3.3956834699481119E-4</v>
      </c>
      <c r="BX168" s="273">
        <v>3.872995627144406E-4</v>
      </c>
      <c r="BY168" s="273">
        <v>2.8472003903911615E-4</v>
      </c>
      <c r="BZ168" s="273">
        <v>4.470746250939398E-3</v>
      </c>
      <c r="CA168" s="273">
        <v>1.838341375894971E-3</v>
      </c>
      <c r="CB168" s="273">
        <v>6.6953455487677241E-4</v>
      </c>
      <c r="CC168" s="273">
        <v>7.8888673409833467E-4</v>
      </c>
      <c r="CD168" s="273">
        <v>4.9943552400383349E-4</v>
      </c>
      <c r="CE168" s="273">
        <v>1.8047011537100635E-4</v>
      </c>
      <c r="CF168" s="273">
        <v>1.6052193610263492E-4</v>
      </c>
      <c r="CG168" s="273">
        <v>1.4634726072968945E-4</v>
      </c>
      <c r="CH168" s="273">
        <v>3.540876879020952E-4</v>
      </c>
      <c r="CI168" s="273">
        <v>1.5358063986835695E-3</v>
      </c>
      <c r="CJ168" s="273">
        <v>3.8333963544401404E-4</v>
      </c>
      <c r="CK168" s="273">
        <v>4.0199374542605152E-4</v>
      </c>
      <c r="CL168" s="273">
        <v>5.8360344435574017E-4</v>
      </c>
      <c r="CM168" s="273">
        <v>4.428895493307182E-4</v>
      </c>
      <c r="CN168" s="273">
        <v>2.4829463589062697E-4</v>
      </c>
      <c r="CO168" s="273">
        <v>3.0400595633831985E-3</v>
      </c>
      <c r="CP168" s="273">
        <v>2.3415035744241844E-3</v>
      </c>
      <c r="CQ168" s="273">
        <v>2.6811048502574045E-3</v>
      </c>
      <c r="CR168" s="273">
        <v>5.5585444181851845E-4</v>
      </c>
      <c r="CS168" s="273">
        <v>3.0628044607468351E-4</v>
      </c>
      <c r="CT168" s="273">
        <v>1.1353902583896446E-4</v>
      </c>
      <c r="CU168" s="273">
        <v>4.6549445291447091E-5</v>
      </c>
      <c r="CV168" s="273">
        <v>2.3306176755108658E-4</v>
      </c>
      <c r="CW168" s="273">
        <v>2.5543159509282363E-4</v>
      </c>
      <c r="CX168" s="273">
        <v>1.3101197835735034E-4</v>
      </c>
      <c r="CY168" s="273">
        <v>2.4508167380230304E-4</v>
      </c>
      <c r="CZ168" s="273">
        <v>3.0254213142820598E-4</v>
      </c>
      <c r="DA168" s="273">
        <v>0</v>
      </c>
      <c r="DB168" s="45">
        <v>9.7002384937323177E-4</v>
      </c>
      <c r="DC168" s="45">
        <v>6.0077573670685525E-4</v>
      </c>
      <c r="DD168" s="45">
        <v>2.2291976480602903E-4</v>
      </c>
      <c r="DE168" s="45">
        <v>3.3143063400535122E-4</v>
      </c>
      <c r="DF168" s="45">
        <v>2.6890526001364516E-4</v>
      </c>
      <c r="DG168" s="45">
        <v>3.4352278476749439E-4</v>
      </c>
      <c r="DH168" s="45">
        <v>2.7957560574384008E-4</v>
      </c>
      <c r="DI168" s="45">
        <v>4.9347472821179668E-3</v>
      </c>
      <c r="DJ168" s="45">
        <v>1.5924295363417703E-3</v>
      </c>
      <c r="DK168" s="45">
        <v>6.0093010756626976E-4</v>
      </c>
      <c r="DL168" s="45">
        <v>7.3309559599881759E-4</v>
      </c>
      <c r="DM168" s="45">
        <v>4.5485126879576151E-4</v>
      </c>
      <c r="DN168" s="45">
        <v>1.7124286003305803E-4</v>
      </c>
      <c r="DO168" s="45">
        <v>1.4564768218380299E-4</v>
      </c>
      <c r="DP168" s="45">
        <v>1.3804003442338829E-4</v>
      </c>
      <c r="DQ168" s="45">
        <v>3.1901091975746517E-4</v>
      </c>
      <c r="DR168" s="45">
        <v>1.3662199578545922E-3</v>
      </c>
      <c r="DS168" s="45">
        <v>3.6970099127424085E-4</v>
      </c>
      <c r="DT168" s="45">
        <v>3.9518766668262634E-4</v>
      </c>
      <c r="DU168" s="45">
        <v>5.7261583371747294E-4</v>
      </c>
      <c r="DV168" s="45">
        <v>4.2463289681516953E-4</v>
      </c>
      <c r="DW168" s="45">
        <v>2.4348190497396733E-4</v>
      </c>
      <c r="DX168" s="45">
        <v>2.8855448370422492E-3</v>
      </c>
      <c r="DY168" s="45">
        <v>2.4013173416327529E-3</v>
      </c>
      <c r="DZ168" s="45">
        <v>2.4645943002266847E-3</v>
      </c>
      <c r="EA168" s="45">
        <v>5.4564633182479605E-4</v>
      </c>
      <c r="EB168" s="45">
        <v>2.6678367288780714E-4</v>
      </c>
      <c r="EC168" s="45">
        <v>1.0397289282011461E-4</v>
      </c>
      <c r="ED168" s="45">
        <v>4.2885555690654929E-5</v>
      </c>
      <c r="EE168" s="45">
        <v>2.2462161086990286E-4</v>
      </c>
      <c r="EF168" s="45">
        <v>2.4761057358901352E-4</v>
      </c>
      <c r="EG168" s="45">
        <v>1.3466396596841543E-4</v>
      </c>
      <c r="EH168" s="45">
        <v>2.2712647781011983E-4</v>
      </c>
      <c r="EI168" s="45">
        <v>2.8812433968804972E-4</v>
      </c>
      <c r="EJ168" s="45">
        <v>0</v>
      </c>
      <c r="EK168" s="273">
        <v>1.1212226797697438E-3</v>
      </c>
      <c r="EL168" s="273">
        <v>7.1410332084125851E-4</v>
      </c>
      <c r="EM168" s="273">
        <v>2.4557961535107766E-4</v>
      </c>
      <c r="EN168" s="273">
        <v>3.4195840601564022E-4</v>
      </c>
      <c r="EO168" s="273">
        <v>2.5274995623437632E-4</v>
      </c>
      <c r="EP168" s="273">
        <v>4.0705980945288572E-4</v>
      </c>
      <c r="EQ168" s="273">
        <v>2.715064669322468E-4</v>
      </c>
      <c r="ER168" s="273">
        <v>4.1404156230014982E-3</v>
      </c>
      <c r="ES168" s="273">
        <v>1.5410670333985375E-3</v>
      </c>
      <c r="ET168" s="273">
        <v>5.7081883584389384E-4</v>
      </c>
      <c r="EU168" s="273">
        <v>7.427543933346411E-4</v>
      </c>
      <c r="EV168" s="273">
        <v>4.8831767155215703E-4</v>
      </c>
      <c r="EW168" s="273">
        <v>1.798620778770352E-4</v>
      </c>
      <c r="EX168" s="273">
        <v>1.3475148811338205E-4</v>
      </c>
      <c r="EY168" s="273">
        <v>1.3449427189997655E-4</v>
      </c>
      <c r="EZ168" s="273">
        <v>3.4266277690670133E-4</v>
      </c>
      <c r="FA168" s="273">
        <v>1.4651898239714035E-3</v>
      </c>
      <c r="FB168" s="273">
        <v>4.1726379398358257E-4</v>
      </c>
      <c r="FC168" s="273">
        <v>4.1903103948103237E-4</v>
      </c>
      <c r="FD168" s="273">
        <v>6.2998791821601433E-4</v>
      </c>
      <c r="FE168" s="273">
        <v>4.5188649752203884E-4</v>
      </c>
      <c r="FF168" s="273">
        <v>2.7052921664842374E-4</v>
      </c>
      <c r="FG168" s="273">
        <v>3.2315976451836904E-3</v>
      </c>
      <c r="FH168" s="273">
        <v>2.8711340106805441E-3</v>
      </c>
      <c r="FI168" s="273">
        <v>2.7995610292014615E-3</v>
      </c>
      <c r="FJ168" s="273">
        <v>6.3885053076479263E-4</v>
      </c>
      <c r="FK168" s="273">
        <v>2.7208803551327513E-4</v>
      </c>
      <c r="FL168" s="273">
        <v>1.1923972464184969E-4</v>
      </c>
      <c r="FM168" s="273">
        <v>5.333336962968008E-5</v>
      </c>
      <c r="FN168" s="273">
        <v>2.274129209868299E-4</v>
      </c>
      <c r="FO168" s="273">
        <v>2.8864920743573464E-4</v>
      </c>
      <c r="FP168" s="273">
        <v>1.4801325033928333E-4</v>
      </c>
      <c r="FQ168" s="273">
        <v>2.3501491526309488E-4</v>
      </c>
      <c r="FR168" s="273">
        <v>3.1866939235066492E-4</v>
      </c>
      <c r="FS168" s="273">
        <v>0</v>
      </c>
      <c r="FT168" s="45">
        <v>9.5469883701333226E-4</v>
      </c>
      <c r="FU168" s="45">
        <v>6.2574417617760377E-4</v>
      </c>
      <c r="FV168" s="45">
        <v>2.1182008210249683E-4</v>
      </c>
      <c r="FW168" s="45">
        <v>2.9501588026030739E-4</v>
      </c>
      <c r="FX168" s="45">
        <v>2.272028633665199E-4</v>
      </c>
      <c r="FY168" s="45">
        <v>3.691038038196954E-4</v>
      </c>
      <c r="FZ168" s="45">
        <v>2.2856913311893092E-4</v>
      </c>
      <c r="GA168" s="45">
        <v>3.1316505475654948E-3</v>
      </c>
      <c r="GB168" s="45">
        <v>1.5878296603197319E-3</v>
      </c>
      <c r="GC168" s="45">
        <v>5.4610242560572592E-4</v>
      </c>
      <c r="GD168" s="45">
        <v>6.1959590597724409E-4</v>
      </c>
      <c r="GE168" s="45">
        <v>3.6626252324549919E-4</v>
      </c>
      <c r="GF168" s="45">
        <v>1.6188198561554486E-4</v>
      </c>
      <c r="GG168" s="45">
        <v>1.2221673268321059E-4</v>
      </c>
      <c r="GH168" s="45">
        <v>1.1056433488590488E-4</v>
      </c>
      <c r="GI168" s="45">
        <v>2.9979985531881426E-4</v>
      </c>
      <c r="GJ168" s="45">
        <v>1.1852037867304825E-3</v>
      </c>
      <c r="GK168" s="45">
        <v>3.4477496616360182E-4</v>
      </c>
      <c r="GL168" s="45">
        <v>3.5967005164240875E-4</v>
      </c>
      <c r="GM168" s="45">
        <v>5.2898617797010356E-4</v>
      </c>
      <c r="GN168" s="45">
        <v>3.7965768176070311E-4</v>
      </c>
      <c r="GO168" s="45">
        <v>2.7946678550723231E-4</v>
      </c>
      <c r="GP168" s="45">
        <v>2.8011067650374226E-3</v>
      </c>
      <c r="GQ168" s="45">
        <v>2.869703677223375E-3</v>
      </c>
      <c r="GR168" s="45">
        <v>2.7945142938997007E-3</v>
      </c>
      <c r="GS168" s="45">
        <v>4.3664963373414903E-4</v>
      </c>
      <c r="GT168" s="45">
        <v>1.8578462100286478E-4</v>
      </c>
      <c r="GU168" s="45">
        <v>1.0429866136925429E-4</v>
      </c>
      <c r="GV168" s="45">
        <v>4.2905710762223061E-5</v>
      </c>
      <c r="GW168" s="45">
        <v>2.0116065169099563E-4</v>
      </c>
      <c r="GX168" s="45">
        <v>2.5154458067611616E-4</v>
      </c>
      <c r="GY168" s="45">
        <v>1.4044008310506369E-4</v>
      </c>
      <c r="GZ168" s="45">
        <v>2.1942581580222556E-4</v>
      </c>
      <c r="HA168" s="45">
        <v>2.627323512753518E-4</v>
      </c>
      <c r="HB168" s="45">
        <v>0</v>
      </c>
      <c r="HC168" s="273">
        <v>1.259900131332515E-3</v>
      </c>
      <c r="HD168" s="273">
        <v>8.01030996731458E-4</v>
      </c>
      <c r="HE168" s="273">
        <v>2.6090753008609671E-4</v>
      </c>
      <c r="HF168" s="273">
        <v>3.469050077863472E-4</v>
      </c>
      <c r="HG168" s="273">
        <v>2.8317032079237857E-4</v>
      </c>
      <c r="HH168" s="273">
        <v>4.958384822245079E-4</v>
      </c>
      <c r="HI168" s="273">
        <v>2.7235340587268954E-4</v>
      </c>
      <c r="HJ168" s="273">
        <v>4.2911949662697681E-3</v>
      </c>
      <c r="HK168" s="273">
        <v>1.8556847772300009E-3</v>
      </c>
      <c r="HL168" s="273">
        <v>6.0353797646263885E-4</v>
      </c>
      <c r="HM168" s="273">
        <v>8.4118068306574477E-4</v>
      </c>
      <c r="HN168" s="273">
        <v>5.0617802265515025E-4</v>
      </c>
      <c r="HO168" s="273">
        <v>2.0628463117419585E-4</v>
      </c>
      <c r="HP168" s="273">
        <v>1.5810413136870015E-4</v>
      </c>
      <c r="HQ168" s="273">
        <v>1.3473552808204465E-4</v>
      </c>
      <c r="HR168" s="273">
        <v>3.8125996183518989E-4</v>
      </c>
      <c r="HS168" s="273">
        <v>1.5867395060971924E-3</v>
      </c>
      <c r="HT168" s="273">
        <v>4.5078111957772677E-4</v>
      </c>
      <c r="HU168" s="273">
        <v>4.6170445394303069E-4</v>
      </c>
      <c r="HV168" s="273">
        <v>6.5467596277564975E-4</v>
      </c>
      <c r="HW168" s="273">
        <v>4.8828558813774204E-4</v>
      </c>
      <c r="HX168" s="273">
        <v>3.4095818647424494E-4</v>
      </c>
      <c r="HY168" s="273">
        <v>3.7485011091927074E-3</v>
      </c>
      <c r="HZ168" s="273">
        <v>2.8643734987928776E-3</v>
      </c>
      <c r="IA168" s="273">
        <v>3.5984160172543686E-3</v>
      </c>
      <c r="IB168" s="273">
        <v>5.6445915062127761E-4</v>
      </c>
      <c r="IC168" s="273">
        <v>2.3331175311069749E-4</v>
      </c>
      <c r="ID168" s="273">
        <v>1.2280412734063227E-4</v>
      </c>
      <c r="IE168" s="273">
        <v>4.4566609829730787E-5</v>
      </c>
      <c r="IF168" s="273">
        <v>2.5939636134827472E-4</v>
      </c>
      <c r="IG168" s="273">
        <v>3.437100991117899E-4</v>
      </c>
      <c r="IH168" s="273">
        <v>1.7313433849969222E-4</v>
      </c>
      <c r="II168" s="273">
        <v>2.5351308741988223E-4</v>
      </c>
      <c r="IJ168" s="273">
        <v>3.2338893913975763E-4</v>
      </c>
      <c r="IK168" s="273">
        <v>0</v>
      </c>
      <c r="IL168" s="45">
        <v>1.3676942633807506E-3</v>
      </c>
      <c r="IM168" s="45">
        <v>9.2452127137268374E-4</v>
      </c>
      <c r="IN168" s="45">
        <v>2.7379034525936829E-4</v>
      </c>
      <c r="IO168" s="45">
        <v>3.3039659968946459E-4</v>
      </c>
      <c r="IP168" s="45">
        <v>2.5300523810127767E-4</v>
      </c>
      <c r="IQ168" s="45">
        <v>4.9470579720512224E-4</v>
      </c>
      <c r="IR168" s="45">
        <v>2.7906510918428639E-4</v>
      </c>
      <c r="IS168" s="45">
        <v>4.7647052874964383E-3</v>
      </c>
      <c r="IT168" s="45">
        <v>1.9149961658947157E-3</v>
      </c>
      <c r="IU168" s="45">
        <v>6.3577928232523952E-4</v>
      </c>
      <c r="IV168" s="45">
        <v>8.923765898762473E-4</v>
      </c>
      <c r="IW168" s="45">
        <v>5.4421159857380463E-4</v>
      </c>
      <c r="IX168" s="45">
        <v>2.0580287805968241E-4</v>
      </c>
      <c r="IY168" s="45">
        <v>1.500566759266626E-4</v>
      </c>
      <c r="IZ168" s="45">
        <v>1.3732696451997748E-4</v>
      </c>
      <c r="JA168" s="45">
        <v>3.9672369752256556E-4</v>
      </c>
      <c r="JB168" s="45">
        <v>1.6817339682152156E-3</v>
      </c>
      <c r="JC168" s="45">
        <v>5.0467051024802073E-4</v>
      </c>
      <c r="JD168" s="45">
        <v>4.9829005876435035E-4</v>
      </c>
      <c r="JE168" s="45">
        <v>7.0558380900583939E-4</v>
      </c>
      <c r="JF168" s="45">
        <v>4.9620083019168842E-4</v>
      </c>
      <c r="JG168" s="45">
        <v>4.014925413513382E-4</v>
      </c>
      <c r="JH168" s="45">
        <v>4.2138839997392531E-3</v>
      </c>
      <c r="JI168" s="45">
        <v>3.3429477044270139E-3</v>
      </c>
      <c r="JJ168" s="45">
        <v>3.6328701156168827E-3</v>
      </c>
      <c r="JK168" s="45">
        <v>6.4685810476206962E-4</v>
      </c>
      <c r="JL168" s="45">
        <v>2.3800384404801999E-4</v>
      </c>
      <c r="JM168" s="45">
        <v>1.3270901448433014E-4</v>
      </c>
      <c r="JN168" s="45">
        <v>4.9288233794432225E-5</v>
      </c>
      <c r="JO168" s="45">
        <v>2.690411999881753E-4</v>
      </c>
      <c r="JP168" s="45">
        <v>3.9051587408508884E-4</v>
      </c>
      <c r="JQ168" s="45">
        <v>1.982517234363148E-4</v>
      </c>
      <c r="JR168" s="45">
        <v>2.8105920898586828E-4</v>
      </c>
      <c r="JS168" s="45">
        <v>3.5357299071384952E-4</v>
      </c>
      <c r="JT168" s="45">
        <v>0</v>
      </c>
      <c r="JU168" s="273">
        <v>1.4567849557585429E-3</v>
      </c>
      <c r="JV168" s="273">
        <v>9.5707594106011335E-4</v>
      </c>
      <c r="JW168" s="273">
        <v>2.7312102404482221E-4</v>
      </c>
      <c r="JX168" s="273">
        <v>3.3201189536347125E-4</v>
      </c>
      <c r="JY168" s="273">
        <v>2.343768445604718E-4</v>
      </c>
      <c r="JZ168" s="273">
        <v>5.434025163396207E-4</v>
      </c>
      <c r="KA168" s="273">
        <v>2.9358708516578674E-4</v>
      </c>
      <c r="KB168" s="273">
        <v>4.3164761023556193E-3</v>
      </c>
      <c r="KC168" s="273">
        <v>1.959008469556238E-3</v>
      </c>
      <c r="KD168" s="273">
        <v>6.7266906621827032E-4</v>
      </c>
      <c r="KE168" s="273">
        <v>8.9812080825907943E-4</v>
      </c>
      <c r="KF168" s="273">
        <v>5.460112423789883E-4</v>
      </c>
      <c r="KG168" s="273">
        <v>1.9870632044665079E-4</v>
      </c>
      <c r="KH168" s="273">
        <v>1.4831581994887368E-4</v>
      </c>
      <c r="KI168" s="273">
        <v>1.4145284797263463E-4</v>
      </c>
      <c r="KJ168" s="273">
        <v>4.1510453366084285E-4</v>
      </c>
      <c r="KK168" s="273">
        <v>1.6231030485034871E-3</v>
      </c>
      <c r="KL168" s="273">
        <v>5.0968385602197946E-4</v>
      </c>
      <c r="KM168" s="273">
        <v>5.2655333520785781E-4</v>
      </c>
      <c r="KN168" s="273">
        <v>7.1664515967071515E-4</v>
      </c>
      <c r="KO168" s="273">
        <v>4.9398530025861025E-4</v>
      </c>
      <c r="KP168" s="273">
        <v>3.8266661841640699E-4</v>
      </c>
      <c r="KQ168" s="273">
        <v>4.3768755387412761E-3</v>
      </c>
      <c r="KR168" s="273">
        <v>3.8060170123795116E-3</v>
      </c>
      <c r="KS168" s="273">
        <v>3.8326378548702382E-3</v>
      </c>
      <c r="KT168" s="273">
        <v>6.6014805813753856E-4</v>
      </c>
      <c r="KU168" s="273">
        <v>2.4284908199570559E-4</v>
      </c>
      <c r="KV168" s="273">
        <v>1.3623325515054274E-4</v>
      </c>
      <c r="KW168" s="273">
        <v>5.3520718254979963E-5</v>
      </c>
      <c r="KX168" s="273">
        <v>2.711911451979459E-4</v>
      </c>
      <c r="KY168" s="273">
        <v>3.963897178194395E-4</v>
      </c>
      <c r="KZ168" s="273">
        <v>2.3415000443033135E-4</v>
      </c>
      <c r="LA168" s="273">
        <v>2.8501647210675036E-4</v>
      </c>
      <c r="LB168" s="273">
        <v>3.730805189659597E-4</v>
      </c>
      <c r="LC168" s="273">
        <v>0</v>
      </c>
      <c r="LD168" s="45">
        <v>1.7602699280104453E-3</v>
      </c>
      <c r="LE168" s="45">
        <v>1.4013872352474483E-3</v>
      </c>
      <c r="LF168" s="45">
        <v>3.8568658887530946E-4</v>
      </c>
      <c r="LG168" s="45">
        <v>4.5829977815373504E-4</v>
      </c>
      <c r="LH168" s="45">
        <v>3.1353821196889272E-4</v>
      </c>
      <c r="LI168" s="45">
        <v>6.5357377766132321E-4</v>
      </c>
      <c r="LJ168" s="45">
        <v>3.6281503848707789E-4</v>
      </c>
      <c r="LK168" s="45">
        <v>6.095522036708179E-3</v>
      </c>
      <c r="LL168" s="45">
        <v>2.5524680870854639E-3</v>
      </c>
      <c r="LM168" s="45">
        <v>8.2176901743376046E-4</v>
      </c>
      <c r="LN168" s="45">
        <v>1.2172870368543332E-3</v>
      </c>
      <c r="LO168" s="45">
        <v>8.179761889561309E-4</v>
      </c>
      <c r="LP168" s="45">
        <v>2.5451537246963491E-4</v>
      </c>
      <c r="LQ168" s="45">
        <v>1.7907912745016377E-4</v>
      </c>
      <c r="LR168" s="45">
        <v>1.6916724461509621E-4</v>
      </c>
      <c r="LS168" s="45">
        <v>5.6813872048866617E-4</v>
      </c>
      <c r="LT168" s="45">
        <v>2.0629243830127143E-3</v>
      </c>
      <c r="LU168" s="45">
        <v>6.3418624681059129E-4</v>
      </c>
      <c r="LV168" s="45">
        <v>7.1629027399994715E-4</v>
      </c>
      <c r="LW168" s="45">
        <v>9.8987397158601287E-4</v>
      </c>
      <c r="LX168" s="45">
        <v>7.0455146156634004E-4</v>
      </c>
      <c r="LY168" s="45">
        <v>5.4869365406143473E-4</v>
      </c>
      <c r="LZ168" s="45">
        <v>5.9157891680967504E-3</v>
      </c>
      <c r="MA168" s="45">
        <v>4.6034017031726191E-3</v>
      </c>
      <c r="MB168" s="45">
        <v>6.1433285748884649E-3</v>
      </c>
      <c r="MC168" s="45">
        <v>7.8051813380131357E-4</v>
      </c>
      <c r="MD168" s="45">
        <v>3.368990838675166E-4</v>
      </c>
      <c r="ME168" s="45">
        <v>1.8621178881228791E-4</v>
      </c>
      <c r="MF168" s="45">
        <v>7.0751341555806357E-5</v>
      </c>
      <c r="MG168" s="45">
        <v>3.7403712022255231E-4</v>
      </c>
      <c r="MH168" s="45">
        <v>5.2342307988221951E-4</v>
      </c>
      <c r="MI168" s="45">
        <v>3.16594725869737E-4</v>
      </c>
      <c r="MJ168" s="45">
        <v>3.6774392483719551E-4</v>
      </c>
      <c r="MK168" s="45">
        <v>5.2216384398531704E-4</v>
      </c>
      <c r="ML168" s="45">
        <v>0</v>
      </c>
      <c r="MM168" s="273">
        <v>2.062320993923345E-3</v>
      </c>
      <c r="MN168" s="273">
        <v>1.6954767663449981E-3</v>
      </c>
      <c r="MO168" s="273">
        <v>4.1213055753927449E-4</v>
      </c>
      <c r="MP168" s="273">
        <v>4.4388951644073891E-4</v>
      </c>
      <c r="MQ168" s="273">
        <v>3.3016650659811573E-4</v>
      </c>
      <c r="MR168" s="273">
        <v>7.3665209613288265E-4</v>
      </c>
      <c r="MS168" s="273">
        <v>3.7965233536116236E-4</v>
      </c>
      <c r="MT168" s="273">
        <v>7.4221480992356864E-3</v>
      </c>
      <c r="MU168" s="273">
        <v>2.8502305646370837E-3</v>
      </c>
      <c r="MV168" s="273">
        <v>8.4600027240488756E-4</v>
      </c>
      <c r="MW168" s="273">
        <v>1.2990846773176697E-3</v>
      </c>
      <c r="MX168" s="273">
        <v>7.5870579732486545E-4</v>
      </c>
      <c r="MY168" s="273">
        <v>2.5682450457380982E-4</v>
      </c>
      <c r="MZ168" s="273">
        <v>1.8652660869296255E-4</v>
      </c>
      <c r="NA168" s="273">
        <v>1.6390190170538149E-4</v>
      </c>
      <c r="NB168" s="273">
        <v>6.3754927400681274E-4</v>
      </c>
      <c r="NC168" s="273">
        <v>2.1905686785162301E-3</v>
      </c>
      <c r="ND168" s="273">
        <v>7.0107599820152437E-4</v>
      </c>
      <c r="NE168" s="273">
        <v>8.5625637590915136E-4</v>
      </c>
      <c r="NF168" s="273">
        <v>1.2358297092497695E-3</v>
      </c>
      <c r="NG168" s="273">
        <v>7.7721259354423665E-4</v>
      </c>
      <c r="NH168" s="273">
        <v>6.5158702952446091E-4</v>
      </c>
      <c r="NI168" s="273">
        <v>6.5486806648534304E-3</v>
      </c>
      <c r="NJ168" s="273">
        <v>6.5208261839037277E-3</v>
      </c>
      <c r="NK168" s="273">
        <v>7.4286220614145412E-3</v>
      </c>
      <c r="NL168" s="273">
        <v>8.0508116840271541E-4</v>
      </c>
      <c r="NM168" s="273">
        <v>3.6307014814628366E-4</v>
      </c>
      <c r="NN168" s="273">
        <v>2.1475984018790685E-4</v>
      </c>
      <c r="NO168" s="273">
        <v>7.652371366739448E-5</v>
      </c>
      <c r="NP168" s="273">
        <v>4.1026249488339706E-4</v>
      </c>
      <c r="NQ168" s="273">
        <v>5.6543858124810751E-4</v>
      </c>
      <c r="NR168" s="273">
        <v>3.2777336532977891E-4</v>
      </c>
      <c r="NS168" s="273">
        <v>4.3131806301214751E-4</v>
      </c>
      <c r="NT168" s="273">
        <v>5.7637233300561388E-4</v>
      </c>
      <c r="NU168" s="273">
        <v>0</v>
      </c>
      <c r="NV168" s="45">
        <v>2.1628501834694844E-3</v>
      </c>
      <c r="NW168" s="45">
        <v>1.6313022173968417E-3</v>
      </c>
      <c r="NX168" s="45">
        <v>4.6235850374884993E-4</v>
      </c>
      <c r="NY168" s="45">
        <v>4.8318866248602216E-4</v>
      </c>
      <c r="NZ168" s="45">
        <v>3.2754532734599417E-4</v>
      </c>
      <c r="OA168" s="45">
        <v>7.2120507537163725E-4</v>
      </c>
      <c r="OB168" s="45">
        <v>3.8343752956810056E-4</v>
      </c>
      <c r="OC168" s="45">
        <v>7.9175943654931132E-3</v>
      </c>
      <c r="OD168" s="45">
        <v>3.1077450378556811E-3</v>
      </c>
      <c r="OE168" s="45">
        <v>8.2611064335038817E-4</v>
      </c>
      <c r="OF168" s="45">
        <v>1.3336216772421416E-3</v>
      </c>
      <c r="OG168" s="45">
        <v>6.5858699980377272E-4</v>
      </c>
      <c r="OH168" s="45">
        <v>2.3877448729423895E-4</v>
      </c>
      <c r="OI168" s="45">
        <v>1.7522939097044027E-4</v>
      </c>
      <c r="OJ168" s="45">
        <v>1.5886951596703398E-4</v>
      </c>
      <c r="OK168" s="45">
        <v>6.3898314822407871E-4</v>
      </c>
      <c r="OL168" s="45">
        <v>2.140854929377569E-3</v>
      </c>
      <c r="OM168" s="45">
        <v>6.8741094771673371E-4</v>
      </c>
      <c r="ON168" s="45">
        <v>8.1039029096194879E-4</v>
      </c>
      <c r="OO168" s="45">
        <v>1.1875154002880723E-3</v>
      </c>
      <c r="OP168" s="45">
        <v>7.2868272080716594E-4</v>
      </c>
      <c r="OQ168" s="45">
        <v>6.3032429128564332E-4</v>
      </c>
      <c r="OR168" s="45">
        <v>6.3701600729849763E-3</v>
      </c>
      <c r="OS168" s="45">
        <v>6.7219575473091361E-3</v>
      </c>
      <c r="OT168" s="45">
        <v>7.2762117791655414E-3</v>
      </c>
      <c r="OU168" s="45">
        <v>8.6017715455604651E-4</v>
      </c>
      <c r="OV168" s="45">
        <v>3.6381172328920443E-4</v>
      </c>
      <c r="OW168" s="45">
        <v>1.9925389183010969E-4</v>
      </c>
      <c r="OX168" s="45">
        <v>8.488662942400299E-5</v>
      </c>
      <c r="OY168" s="45">
        <v>4.0505060298602223E-4</v>
      </c>
      <c r="OZ168" s="45">
        <v>5.6494329489250867E-4</v>
      </c>
      <c r="PA168" s="45">
        <v>3.2343688019942731E-4</v>
      </c>
      <c r="PB168" s="45">
        <v>3.9216563769223071E-4</v>
      </c>
      <c r="PC168" s="45">
        <v>6.0053517903326241E-4</v>
      </c>
      <c r="PD168" s="45">
        <v>0</v>
      </c>
      <c r="PE168" s="273">
        <v>2.0489662831286661E-3</v>
      </c>
      <c r="PF168" s="273">
        <v>1.5643903688538263E-3</v>
      </c>
      <c r="PG168" s="273">
        <v>4.0849160128460466E-4</v>
      </c>
      <c r="PH168" s="273">
        <v>4.7508319207417455E-4</v>
      </c>
      <c r="PI168" s="273">
        <v>2.9108144351532543E-4</v>
      </c>
      <c r="PJ168" s="273">
        <v>7.5472127359713158E-4</v>
      </c>
      <c r="PK168" s="273">
        <v>3.6525497103488322E-4</v>
      </c>
      <c r="PL168" s="273">
        <v>9.2067363250799665E-3</v>
      </c>
      <c r="PM168" s="273">
        <v>2.9952876626731617E-3</v>
      </c>
      <c r="PN168" s="273">
        <v>8.4205259859577574E-4</v>
      </c>
      <c r="PO168" s="273">
        <v>1.261318698586206E-3</v>
      </c>
      <c r="PP168" s="273">
        <v>5.7111497523362189E-4</v>
      </c>
      <c r="PQ168" s="273">
        <v>2.1758785884831304E-4</v>
      </c>
      <c r="PR168" s="273">
        <v>1.6025273419549753E-4</v>
      </c>
      <c r="PS168" s="273">
        <v>1.4982133182708999E-4</v>
      </c>
      <c r="PT168" s="273">
        <v>6.3021395346853602E-4</v>
      </c>
      <c r="PU168" s="273">
        <v>2.0342216459971647E-3</v>
      </c>
      <c r="PV168" s="273">
        <v>6.7032253823111549E-4</v>
      </c>
      <c r="PW168" s="273">
        <v>8.2706172473805952E-4</v>
      </c>
      <c r="PX168" s="273">
        <v>1.1033715863962748E-3</v>
      </c>
      <c r="PY168" s="273">
        <v>6.7000218664588066E-4</v>
      </c>
      <c r="PZ168" s="273">
        <v>6.0064090732176692E-4</v>
      </c>
      <c r="QA168" s="273">
        <v>6.1501041877488243E-3</v>
      </c>
      <c r="QB168" s="273">
        <v>6.0738499603720389E-3</v>
      </c>
      <c r="QC168" s="273">
        <v>7.0973594312538947E-3</v>
      </c>
      <c r="QD168" s="273">
        <v>7.874095039756251E-4</v>
      </c>
      <c r="QE168" s="273">
        <v>3.4624229615078827E-4</v>
      </c>
      <c r="QF168" s="273">
        <v>1.987244888486254E-4</v>
      </c>
      <c r="QG168" s="273">
        <v>9.1466424213412697E-5</v>
      </c>
      <c r="QH168" s="273">
        <v>3.6444668947201522E-4</v>
      </c>
      <c r="QI168" s="273">
        <v>5.4127244629288414E-4</v>
      </c>
      <c r="QJ168" s="273">
        <v>3.0618923222781451E-4</v>
      </c>
      <c r="QK168" s="273">
        <v>3.8404892341171515E-4</v>
      </c>
      <c r="QL168" s="273">
        <v>5.4991607162406487E-4</v>
      </c>
      <c r="QM168" s="273">
        <v>0</v>
      </c>
      <c r="QN168" s="45">
        <v>2.3932183826449321E-3</v>
      </c>
      <c r="QO168" s="45">
        <v>1.8827922679166462E-3</v>
      </c>
      <c r="QP168" s="45">
        <v>4.9336738477674387E-4</v>
      </c>
      <c r="QQ168" s="45">
        <v>5.1748165067375671E-4</v>
      </c>
      <c r="QR168" s="45">
        <v>3.1861648949081152E-4</v>
      </c>
      <c r="QS168" s="45">
        <v>7.3432058220760797E-4</v>
      </c>
      <c r="QT168" s="45">
        <v>4.0765160297799629E-4</v>
      </c>
      <c r="QU168" s="45">
        <v>8.9594954850650103E-3</v>
      </c>
      <c r="QV168" s="45">
        <v>3.2642345861433148E-3</v>
      </c>
      <c r="QW168" s="45">
        <v>8.6260977515883997E-4</v>
      </c>
      <c r="QX168" s="45">
        <v>1.3466001008696897E-3</v>
      </c>
      <c r="QY168" s="45">
        <v>6.802028142243368E-4</v>
      </c>
      <c r="QZ168" s="45">
        <v>2.5360902988816027E-4</v>
      </c>
      <c r="RA168" s="45">
        <v>1.8215963243950803E-4</v>
      </c>
      <c r="RB168" s="45">
        <v>1.7414799350239541E-4</v>
      </c>
      <c r="RC168" s="45">
        <v>7.2538340719267142E-4</v>
      </c>
      <c r="RD168" s="45">
        <v>2.3329291260475956E-3</v>
      </c>
      <c r="RE168" s="45">
        <v>8.01845355380935E-4</v>
      </c>
      <c r="RF168" s="45">
        <v>9.434330626109927E-4</v>
      </c>
      <c r="RG168" s="45">
        <v>1.2011599365878995E-3</v>
      </c>
      <c r="RH168" s="45">
        <v>7.2351574150833465E-4</v>
      </c>
      <c r="RI168" s="45">
        <v>6.919693214013829E-4</v>
      </c>
      <c r="RJ168" s="45">
        <v>7.2148715657059225E-3</v>
      </c>
      <c r="RK168" s="45">
        <v>8.0242615036382418E-3</v>
      </c>
      <c r="RL168" s="45">
        <v>8.203993971003477E-3</v>
      </c>
      <c r="RM168" s="45">
        <v>9.6649357848374335E-4</v>
      </c>
      <c r="RN168" s="45">
        <v>3.8738057086511662E-4</v>
      </c>
      <c r="RO168" s="45">
        <v>2.2413996256136659E-4</v>
      </c>
      <c r="RP168" s="45">
        <v>1.0760518378603629E-4</v>
      </c>
      <c r="RQ168" s="45">
        <v>4.1101100266638168E-4</v>
      </c>
      <c r="RR168" s="45">
        <v>6.1553745347077123E-4</v>
      </c>
      <c r="RS168" s="45">
        <v>3.7497738870108897E-4</v>
      </c>
      <c r="RT168" s="45">
        <v>4.4277751124859721E-4</v>
      </c>
      <c r="RU168" s="45">
        <v>6.4187246589138942E-4</v>
      </c>
      <c r="RV168" s="45">
        <v>0</v>
      </c>
      <c r="RW168" s="273">
        <v>2.0254646079361891E-3</v>
      </c>
      <c r="RX168" s="273">
        <v>1.4718424495134298E-3</v>
      </c>
      <c r="RY168" s="273">
        <v>4.240656170062202E-4</v>
      </c>
      <c r="RZ168" s="273">
        <v>5.4104233473694155E-4</v>
      </c>
      <c r="SA168" s="273">
        <v>3.0833336269628294E-4</v>
      </c>
      <c r="SB168" s="273">
        <v>6.1361117556820864E-4</v>
      </c>
      <c r="SC168" s="273">
        <v>3.5733017568406067E-4</v>
      </c>
      <c r="SD168" s="273">
        <v>1.0511258501334381E-2</v>
      </c>
      <c r="SE168" s="273">
        <v>2.9276794145917679E-3</v>
      </c>
      <c r="SF168" s="273">
        <v>7.6093213431039015E-4</v>
      </c>
      <c r="SG168" s="273">
        <v>1.2172705834741721E-3</v>
      </c>
      <c r="SH168" s="273">
        <v>6.1083643469955502E-4</v>
      </c>
      <c r="SI168" s="273">
        <v>2.3652661992153769E-4</v>
      </c>
      <c r="SJ168" s="273">
        <v>1.7089684005040844E-4</v>
      </c>
      <c r="SK168" s="273">
        <v>1.6140483487373593E-4</v>
      </c>
      <c r="SL168" s="273">
        <v>6.0436718756192147E-4</v>
      </c>
      <c r="SM168" s="273">
        <v>2.0700763370485979E-3</v>
      </c>
      <c r="SN168" s="273">
        <v>6.9572608745897021E-4</v>
      </c>
      <c r="SO168" s="273">
        <v>8.0472489901316072E-4</v>
      </c>
      <c r="SP168" s="273">
        <v>1.0425884892831696E-3</v>
      </c>
      <c r="SQ168" s="273">
        <v>6.2608823430471095E-4</v>
      </c>
      <c r="SR168" s="273">
        <v>5.8876639629559671E-4</v>
      </c>
      <c r="SS168" s="273">
        <v>6.2142576132042208E-3</v>
      </c>
      <c r="ST168" s="273">
        <v>6.5785390778039798E-3</v>
      </c>
      <c r="SU168" s="273">
        <v>7.4121335763074033E-3</v>
      </c>
      <c r="SV168" s="273">
        <v>8.1698355027545321E-4</v>
      </c>
      <c r="SW168" s="273">
        <v>3.1880589660701711E-4</v>
      </c>
      <c r="SX168" s="273">
        <v>1.9012482880221475E-4</v>
      </c>
      <c r="SY168" s="273">
        <v>8.0641483773131746E-5</v>
      </c>
      <c r="SZ168" s="273">
        <v>3.7054163446406283E-4</v>
      </c>
      <c r="TA168" s="273">
        <v>5.3098491023648099E-4</v>
      </c>
      <c r="TB168" s="273">
        <v>3.1426888695800398E-4</v>
      </c>
      <c r="TC168" s="273">
        <v>3.6496939424621497E-4</v>
      </c>
      <c r="TD168" s="273">
        <v>5.4498991585854814E-4</v>
      </c>
      <c r="TE168" s="273">
        <v>0</v>
      </c>
    </row>
    <row r="169" spans="1:525" s="528" customFormat="1" x14ac:dyDescent="0.3">
      <c r="A169" s="273">
        <v>5.4879517464803606E-3</v>
      </c>
      <c r="B169" s="273">
        <v>1.6589305445383891E-3</v>
      </c>
      <c r="C169" s="273">
        <v>1.1006882786888457E-3</v>
      </c>
      <c r="D169" s="273">
        <v>6.7604402661033706E-3</v>
      </c>
      <c r="E169" s="273">
        <v>3.5468500208021862E-3</v>
      </c>
      <c r="F169" s="273">
        <v>2.8595973653840127E-3</v>
      </c>
      <c r="G169" s="273">
        <v>4.0826340864739121E-3</v>
      </c>
      <c r="H169" s="273">
        <v>4.7706633315752252E-3</v>
      </c>
      <c r="I169" s="273">
        <v>2.6887495211547568E-2</v>
      </c>
      <c r="J169" s="273">
        <v>2.3558711643516646E-2</v>
      </c>
      <c r="K169" s="273">
        <v>3.4757135526653385E-3</v>
      </c>
      <c r="L169" s="273">
        <v>2.1487442451598999E-3</v>
      </c>
      <c r="M169" s="273">
        <v>1.5903652812417712E-3</v>
      </c>
      <c r="N169" s="273">
        <v>1.9508131103397411E-3</v>
      </c>
      <c r="O169" s="273">
        <v>1.9423125367447149E-3</v>
      </c>
      <c r="P169" s="273">
        <v>3.5312139665555418E-3</v>
      </c>
      <c r="Q169" s="273">
        <v>4.6998068695755404E-4</v>
      </c>
      <c r="R169" s="273">
        <v>1.2433064261732735E-3</v>
      </c>
      <c r="S169" s="273">
        <v>9.9908201072921752E-4</v>
      </c>
      <c r="T169" s="273">
        <v>6.0081477241337086E-4</v>
      </c>
      <c r="U169" s="273">
        <v>4.328458036819192E-4</v>
      </c>
      <c r="V169" s="273">
        <v>3.6652003981708882E-4</v>
      </c>
      <c r="W169" s="273">
        <v>2.8218412719745352E-4</v>
      </c>
      <c r="X169" s="273">
        <v>2.4578384922454194E-4</v>
      </c>
      <c r="Y169" s="273">
        <v>1.4178586909152879E-4</v>
      </c>
      <c r="Z169" s="273">
        <v>2.6552604719945607E-4</v>
      </c>
      <c r="AA169" s="273">
        <v>1.5134476487857498E-4</v>
      </c>
      <c r="AB169" s="273">
        <v>6.4932730304616024E-5</v>
      </c>
      <c r="AC169" s="273">
        <v>8.2144883225484101E-5</v>
      </c>
      <c r="AD169" s="273">
        <v>5.2190335695847774E-4</v>
      </c>
      <c r="AE169" s="273">
        <v>4.1070660595193207E-4</v>
      </c>
      <c r="AF169" s="273">
        <v>3.835249814391796E-4</v>
      </c>
      <c r="AG169" s="273">
        <v>4.9514972912740093E-3</v>
      </c>
      <c r="AH169" s="273">
        <v>1.1753423876891304E-3</v>
      </c>
      <c r="AI169" s="273">
        <v>0</v>
      </c>
      <c r="AJ169" s="45">
        <v>5.5510715745804573E-3</v>
      </c>
      <c r="AK169" s="45">
        <v>1.7524904233965487E-3</v>
      </c>
      <c r="AL169" s="45">
        <v>1.1422898857079901E-3</v>
      </c>
      <c r="AM169" s="45">
        <v>7.015884542786799E-3</v>
      </c>
      <c r="AN169" s="45">
        <v>3.6696813593420068E-3</v>
      </c>
      <c r="AO169" s="45">
        <v>2.9552892103493632E-3</v>
      </c>
      <c r="AP169" s="45">
        <v>4.1975272984645035E-3</v>
      </c>
      <c r="AQ169" s="45">
        <v>4.5381705762702375E-3</v>
      </c>
      <c r="AR169" s="45">
        <v>2.8438413070590942E-2</v>
      </c>
      <c r="AS169" s="45">
        <v>2.414959996862466E-2</v>
      </c>
      <c r="AT169" s="45">
        <v>3.682988459993557E-3</v>
      </c>
      <c r="AU169" s="45">
        <v>2.2400811104531728E-3</v>
      </c>
      <c r="AV169" s="45">
        <v>1.7049273524637144E-3</v>
      </c>
      <c r="AW169" s="45">
        <v>2.0385817131919593E-3</v>
      </c>
      <c r="AX169" s="45">
        <v>2.0171223714515927E-3</v>
      </c>
      <c r="AY169" s="45">
        <v>3.6236924373608216E-3</v>
      </c>
      <c r="AZ169" s="45">
        <v>4.9526175570585888E-4</v>
      </c>
      <c r="BA169" s="45">
        <v>1.2987474431634246E-3</v>
      </c>
      <c r="BB169" s="45">
        <v>9.987823950687333E-4</v>
      </c>
      <c r="BC169" s="45">
        <v>6.4456673504590008E-4</v>
      </c>
      <c r="BD169" s="45">
        <v>4.665366213590761E-4</v>
      </c>
      <c r="BE169" s="45">
        <v>3.8159322945997419E-4</v>
      </c>
      <c r="BF169" s="45">
        <v>2.9099303015305125E-4</v>
      </c>
      <c r="BG169" s="45">
        <v>2.3735520168758825E-4</v>
      </c>
      <c r="BH169" s="45">
        <v>1.431068883969491E-4</v>
      </c>
      <c r="BI169" s="45">
        <v>2.6402864401048532E-4</v>
      </c>
      <c r="BJ169" s="45">
        <v>1.5850996769818602E-4</v>
      </c>
      <c r="BK169" s="45">
        <v>6.5481016045394931E-5</v>
      </c>
      <c r="BL169" s="45">
        <v>8.6396413973867953E-5</v>
      </c>
      <c r="BM169" s="45">
        <v>5.0361492972842044E-4</v>
      </c>
      <c r="BN169" s="45">
        <v>4.1141566748454267E-4</v>
      </c>
      <c r="BO169" s="45">
        <v>4.2207794131486419E-4</v>
      </c>
      <c r="BP169" s="45">
        <v>4.9693275574752786E-3</v>
      </c>
      <c r="BQ169" s="45">
        <v>1.1842653416270798E-3</v>
      </c>
      <c r="BR169" s="45">
        <v>0</v>
      </c>
      <c r="BS169" s="273">
        <v>5.1885461945802517E-3</v>
      </c>
      <c r="BT169" s="273">
        <v>1.7032177352648767E-3</v>
      </c>
      <c r="BU169" s="273">
        <v>1.0260676255441662E-3</v>
      </c>
      <c r="BV169" s="273">
        <v>6.6797469286318731E-3</v>
      </c>
      <c r="BW169" s="273">
        <v>3.1511315926567012E-3</v>
      </c>
      <c r="BX169" s="273">
        <v>2.8131521628537793E-3</v>
      </c>
      <c r="BY169" s="273">
        <v>3.8910565524997252E-3</v>
      </c>
      <c r="BZ169" s="273">
        <v>4.7878060742590923E-3</v>
      </c>
      <c r="CA169" s="273">
        <v>2.7243317985415162E-2</v>
      </c>
      <c r="CB169" s="273">
        <v>2.2835936112605565E-2</v>
      </c>
      <c r="CC169" s="273">
        <v>3.5064466139288885E-3</v>
      </c>
      <c r="CD169" s="273">
        <v>2.1316643214672822E-3</v>
      </c>
      <c r="CE169" s="273">
        <v>1.6410559025423681E-3</v>
      </c>
      <c r="CF169" s="273">
        <v>1.9334067164475898E-3</v>
      </c>
      <c r="CG169" s="273">
        <v>1.8939214429505352E-3</v>
      </c>
      <c r="CH169" s="273">
        <v>3.2791987495606493E-3</v>
      </c>
      <c r="CI169" s="273">
        <v>5.1628014271342423E-4</v>
      </c>
      <c r="CJ169" s="273">
        <v>1.2438203610609605E-3</v>
      </c>
      <c r="CK169" s="273">
        <v>9.1443104842506208E-4</v>
      </c>
      <c r="CL169" s="273">
        <v>6.2687588178944576E-4</v>
      </c>
      <c r="CM169" s="273">
        <v>4.5398208139760092E-4</v>
      </c>
      <c r="CN169" s="273">
        <v>3.4734126216964112E-4</v>
      </c>
      <c r="CO169" s="273">
        <v>2.6969252950398697E-4</v>
      </c>
      <c r="CP169" s="273">
        <v>2.2054704647778075E-4</v>
      </c>
      <c r="CQ169" s="273">
        <v>1.3185537293987679E-4</v>
      </c>
      <c r="CR169" s="273">
        <v>2.6367619969853604E-4</v>
      </c>
      <c r="CS169" s="273">
        <v>1.5032109256705783E-4</v>
      </c>
      <c r="CT169" s="273">
        <v>6.2030382077641336E-5</v>
      </c>
      <c r="CU169" s="273">
        <v>8.6048095250316898E-5</v>
      </c>
      <c r="CV169" s="273">
        <v>4.5320170429373718E-4</v>
      </c>
      <c r="CW169" s="273">
        <v>3.7045785220376066E-4</v>
      </c>
      <c r="CX169" s="273">
        <v>3.7981093858703411E-4</v>
      </c>
      <c r="CY169" s="273">
        <v>4.6104106800724173E-3</v>
      </c>
      <c r="CZ169" s="273">
        <v>1.0760410962818252E-3</v>
      </c>
      <c r="DA169" s="273">
        <v>0</v>
      </c>
      <c r="DB169" s="45">
        <v>6.3116875899746011E-3</v>
      </c>
      <c r="DC169" s="45">
        <v>1.994297405641215E-3</v>
      </c>
      <c r="DD169" s="45">
        <v>1.2544360125946691E-3</v>
      </c>
      <c r="DE169" s="45">
        <v>7.7914087181509845E-3</v>
      </c>
      <c r="DF169" s="45">
        <v>3.863033614493399E-3</v>
      </c>
      <c r="DG169" s="45">
        <v>3.3887616060125476E-3</v>
      </c>
      <c r="DH169" s="45">
        <v>4.7056830901526072E-3</v>
      </c>
      <c r="DI169" s="45">
        <v>6.4357055080311761E-3</v>
      </c>
      <c r="DJ169" s="45">
        <v>3.2280239327102896E-2</v>
      </c>
      <c r="DK169" s="45">
        <v>2.7131465910116941E-2</v>
      </c>
      <c r="DL169" s="45">
        <v>4.169092420272226E-3</v>
      </c>
      <c r="DM169" s="45">
        <v>2.6249752224787133E-3</v>
      </c>
      <c r="DN169" s="45">
        <v>1.9741982944111516E-3</v>
      </c>
      <c r="DO169" s="45">
        <v>2.2363055018679405E-3</v>
      </c>
      <c r="DP169" s="45">
        <v>2.3769667233508392E-3</v>
      </c>
      <c r="DQ169" s="45">
        <v>3.9737053327287431E-3</v>
      </c>
      <c r="DR169" s="45">
        <v>6.1935580428784144E-4</v>
      </c>
      <c r="DS169" s="45">
        <v>1.5180626663490382E-3</v>
      </c>
      <c r="DT169" s="45">
        <v>1.1401539260402702E-3</v>
      </c>
      <c r="DU169" s="45">
        <v>8.6195425978309776E-4</v>
      </c>
      <c r="DV169" s="45">
        <v>5.3518986185756875E-4</v>
      </c>
      <c r="DW169" s="45">
        <v>4.1465613528840245E-4</v>
      </c>
      <c r="DX169" s="45">
        <v>3.1951211870619379E-4</v>
      </c>
      <c r="DY169" s="45">
        <v>2.7589901419164652E-4</v>
      </c>
      <c r="DZ169" s="45">
        <v>1.5359288786825082E-4</v>
      </c>
      <c r="EA169" s="45">
        <v>3.2308870551214758E-4</v>
      </c>
      <c r="EB169" s="45">
        <v>1.5208453706723246E-4</v>
      </c>
      <c r="EC169" s="45">
        <v>7.2881668240218161E-5</v>
      </c>
      <c r="ED169" s="45">
        <v>1.000362390691108E-4</v>
      </c>
      <c r="EE169" s="45">
        <v>6.6684804077263781E-4</v>
      </c>
      <c r="EF169" s="45">
        <v>4.3761967316931682E-4</v>
      </c>
      <c r="EG169" s="45">
        <v>4.5340069361314518E-4</v>
      </c>
      <c r="EH169" s="45">
        <v>5.6099696987352982E-3</v>
      </c>
      <c r="EI169" s="45">
        <v>1.2673229529688889E-3</v>
      </c>
      <c r="EJ169" s="45">
        <v>0</v>
      </c>
      <c r="EK169" s="273">
        <v>6.3222376279070463E-3</v>
      </c>
      <c r="EL169" s="273">
        <v>2.0397303041195117E-3</v>
      </c>
      <c r="EM169" s="273">
        <v>1.2664578720240371E-3</v>
      </c>
      <c r="EN169" s="273">
        <v>7.9511997040222267E-3</v>
      </c>
      <c r="EO169" s="273">
        <v>4.1452356579231549E-3</v>
      </c>
      <c r="EP169" s="273">
        <v>3.4585976999018326E-3</v>
      </c>
      <c r="EQ169" s="273">
        <v>4.9138040195663224E-3</v>
      </c>
      <c r="ER169" s="273">
        <v>4.7646496906312815E-3</v>
      </c>
      <c r="ES169" s="273">
        <v>3.3015174130417359E-2</v>
      </c>
      <c r="ET169" s="273">
        <v>2.7844410240771712E-2</v>
      </c>
      <c r="EU169" s="273">
        <v>4.2272735616304897E-3</v>
      </c>
      <c r="EV169" s="273">
        <v>2.6631967557445356E-3</v>
      </c>
      <c r="EW169" s="273">
        <v>2.0960027173353791E-3</v>
      </c>
      <c r="EX169" s="273">
        <v>2.2696222173116797E-3</v>
      </c>
      <c r="EY169" s="273">
        <v>2.5340628478615354E-3</v>
      </c>
      <c r="EZ169" s="273">
        <v>4.0321608392448601E-3</v>
      </c>
      <c r="FA169" s="273">
        <v>6.3486949453106739E-4</v>
      </c>
      <c r="FB169" s="273">
        <v>1.5198765717284604E-3</v>
      </c>
      <c r="FC169" s="273">
        <v>1.1273733336377568E-3</v>
      </c>
      <c r="FD169" s="273">
        <v>8.8140699875342897E-4</v>
      </c>
      <c r="FE169" s="273">
        <v>5.4681976298913621E-4</v>
      </c>
      <c r="FF169" s="273">
        <v>4.1180474594576787E-4</v>
      </c>
      <c r="FG169" s="273">
        <v>3.2111918956896098E-4</v>
      </c>
      <c r="FH169" s="273">
        <v>2.7166201180003658E-4</v>
      </c>
      <c r="FI169" s="273">
        <v>1.6273733049376038E-4</v>
      </c>
      <c r="FJ169" s="273">
        <v>3.2706948545593872E-4</v>
      </c>
      <c r="FK169" s="273">
        <v>1.4510580027026678E-4</v>
      </c>
      <c r="FL169" s="273">
        <v>7.2796775040187857E-5</v>
      </c>
      <c r="FM169" s="273">
        <v>1.0158832109997126E-4</v>
      </c>
      <c r="FN169" s="273">
        <v>6.535609730357483E-4</v>
      </c>
      <c r="FO169" s="273">
        <v>4.5224241163964576E-4</v>
      </c>
      <c r="FP169" s="273">
        <v>4.7644588783318564E-4</v>
      </c>
      <c r="FQ169" s="273">
        <v>5.7970730201467435E-3</v>
      </c>
      <c r="FR169" s="273">
        <v>1.3104955155879001E-3</v>
      </c>
      <c r="FS169" s="273">
        <v>0</v>
      </c>
      <c r="FT169" s="45">
        <v>5.7134371507202861E-3</v>
      </c>
      <c r="FU169" s="45">
        <v>1.7739053286143741E-3</v>
      </c>
      <c r="FV169" s="45">
        <v>1.3148043952086314E-3</v>
      </c>
      <c r="FW169" s="45">
        <v>7.2061163588697527E-3</v>
      </c>
      <c r="FX169" s="45">
        <v>3.8724357388247384E-3</v>
      </c>
      <c r="FY169" s="45">
        <v>4.1798596158176271E-3</v>
      </c>
      <c r="FZ169" s="45">
        <v>4.6622796241806951E-3</v>
      </c>
      <c r="GA169" s="45">
        <v>3.7028131765554327E-3</v>
      </c>
      <c r="GB169" s="45">
        <v>3.2594634630965097E-2</v>
      </c>
      <c r="GC169" s="45">
        <v>2.4929709746534492E-2</v>
      </c>
      <c r="GD169" s="45">
        <v>4.0185934255869424E-3</v>
      </c>
      <c r="GE169" s="45">
        <v>2.4723058229416377E-3</v>
      </c>
      <c r="GF169" s="45">
        <v>1.4590698633886526E-3</v>
      </c>
      <c r="GG169" s="45">
        <v>2.0726477015092508E-3</v>
      </c>
      <c r="GH169" s="45">
        <v>1.7920751689629402E-3</v>
      </c>
      <c r="GI169" s="45">
        <v>3.5878842702844302E-3</v>
      </c>
      <c r="GJ169" s="45">
        <v>5.8392603051724175E-4</v>
      </c>
      <c r="GK169" s="45">
        <v>1.3612494858857831E-3</v>
      </c>
      <c r="GL169" s="45">
        <v>9.1790354324307116E-4</v>
      </c>
      <c r="GM169" s="45">
        <v>7.3344177004342143E-4</v>
      </c>
      <c r="GN169" s="45">
        <v>5.000078619596108E-4</v>
      </c>
      <c r="GO169" s="45">
        <v>6.0179013094549105E-4</v>
      </c>
      <c r="GP169" s="45">
        <v>2.7008724482481555E-4</v>
      </c>
      <c r="GQ169" s="45">
        <v>2.7005001247896294E-4</v>
      </c>
      <c r="GR169" s="45">
        <v>1.7120780389888677E-4</v>
      </c>
      <c r="GS169" s="45">
        <v>2.7082198550965801E-4</v>
      </c>
      <c r="GT169" s="45">
        <v>1.6656849451838473E-4</v>
      </c>
      <c r="GU169" s="45">
        <v>6.5381440915865535E-5</v>
      </c>
      <c r="GV169" s="45">
        <v>1.0149266373987727E-4</v>
      </c>
      <c r="GW169" s="45">
        <v>5.9477233746116668E-4</v>
      </c>
      <c r="GX169" s="45">
        <v>4.808168765368293E-4</v>
      </c>
      <c r="GY169" s="45">
        <v>4.6066368510747183E-4</v>
      </c>
      <c r="GZ169" s="45">
        <v>5.532304078738383E-3</v>
      </c>
      <c r="HA169" s="45">
        <v>1.3306801151141249E-3</v>
      </c>
      <c r="HB169" s="45">
        <v>0</v>
      </c>
      <c r="HC169" s="273">
        <v>6.0436422786904545E-3</v>
      </c>
      <c r="HD169" s="273">
        <v>1.8496845182209773E-3</v>
      </c>
      <c r="HE169" s="273">
        <v>1.3318460400195303E-3</v>
      </c>
      <c r="HF169" s="273">
        <v>7.299394890223806E-3</v>
      </c>
      <c r="HG169" s="273">
        <v>3.95367085060256E-3</v>
      </c>
      <c r="HH169" s="273">
        <v>4.4620817156094759E-3</v>
      </c>
      <c r="HI169" s="273">
        <v>4.6879365487919661E-3</v>
      </c>
      <c r="HJ169" s="273">
        <v>3.9679923902388127E-3</v>
      </c>
      <c r="HK169" s="273">
        <v>3.2954010445079493E-2</v>
      </c>
      <c r="HL169" s="273">
        <v>2.4946648723496119E-2</v>
      </c>
      <c r="HM169" s="273">
        <v>4.0763836624909226E-3</v>
      </c>
      <c r="HN169" s="273">
        <v>2.5847658306393843E-3</v>
      </c>
      <c r="HO169" s="273">
        <v>1.4851125965088484E-3</v>
      </c>
      <c r="HP169" s="273">
        <v>2.1103992303875673E-3</v>
      </c>
      <c r="HQ169" s="273">
        <v>1.8101071648425635E-3</v>
      </c>
      <c r="HR169" s="273">
        <v>3.5840515017568119E-3</v>
      </c>
      <c r="HS169" s="273">
        <v>5.5712901064549128E-4</v>
      </c>
      <c r="HT169" s="273">
        <v>1.3715741714704576E-3</v>
      </c>
      <c r="HU169" s="273">
        <v>1.0283045266184002E-3</v>
      </c>
      <c r="HV169" s="273">
        <v>7.1152411643001065E-4</v>
      </c>
      <c r="HW169" s="273">
        <v>4.7501479288260083E-4</v>
      </c>
      <c r="HX169" s="273">
        <v>6.0540421612109989E-4</v>
      </c>
      <c r="HY169" s="273">
        <v>2.8454590871607605E-4</v>
      </c>
      <c r="HZ169" s="273">
        <v>2.4196400918840251E-4</v>
      </c>
      <c r="IA169" s="273">
        <v>1.7157566592821175E-4</v>
      </c>
      <c r="IB169" s="273">
        <v>2.6111266110671969E-4</v>
      </c>
      <c r="IC169" s="273">
        <v>1.7517216006951875E-4</v>
      </c>
      <c r="ID169" s="273">
        <v>6.4987736797060924E-5</v>
      </c>
      <c r="IE169" s="273">
        <v>9.7426323846368449E-5</v>
      </c>
      <c r="IF169" s="273">
        <v>5.6100350567996884E-4</v>
      </c>
      <c r="IG169" s="273">
        <v>4.8162529101527466E-4</v>
      </c>
      <c r="IH169" s="273">
        <v>4.6763823366153666E-4</v>
      </c>
      <c r="II169" s="273">
        <v>5.8383980180492434E-3</v>
      </c>
      <c r="IJ169" s="273">
        <v>1.3265219877397032E-3</v>
      </c>
      <c r="IK169" s="273">
        <v>0</v>
      </c>
      <c r="IL169" s="45">
        <v>6.4020132638823611E-3</v>
      </c>
      <c r="IM169" s="45">
        <v>1.9524435737694602E-3</v>
      </c>
      <c r="IN169" s="45">
        <v>1.4359981485554268E-3</v>
      </c>
      <c r="IO169" s="45">
        <v>7.2452091438025557E-3</v>
      </c>
      <c r="IP169" s="45">
        <v>4.2348158321848526E-3</v>
      </c>
      <c r="IQ169" s="45">
        <v>4.6991061706473936E-3</v>
      </c>
      <c r="IR169" s="45">
        <v>4.982504296333891E-3</v>
      </c>
      <c r="IS169" s="45">
        <v>3.7586701868247089E-3</v>
      </c>
      <c r="IT169" s="45">
        <v>3.3260889015642121E-2</v>
      </c>
      <c r="IU169" s="45">
        <v>2.5460885992201213E-2</v>
      </c>
      <c r="IV169" s="45">
        <v>4.1881021476151995E-3</v>
      </c>
      <c r="IW169" s="45">
        <v>2.7222944233084513E-3</v>
      </c>
      <c r="IX169" s="45">
        <v>1.5816083578587294E-3</v>
      </c>
      <c r="IY169" s="45">
        <v>2.073967456823905E-3</v>
      </c>
      <c r="IZ169" s="45">
        <v>1.9369695490886003E-3</v>
      </c>
      <c r="JA169" s="45">
        <v>3.7628856968432581E-3</v>
      </c>
      <c r="JB169" s="45">
        <v>5.4723205407839794E-4</v>
      </c>
      <c r="JC169" s="45">
        <v>1.3490572707833411E-3</v>
      </c>
      <c r="JD169" s="45">
        <v>1.0638616593176464E-3</v>
      </c>
      <c r="JE169" s="45">
        <v>7.2133761753626134E-4</v>
      </c>
      <c r="JF169" s="45">
        <v>4.9301683944134986E-4</v>
      </c>
      <c r="JG169" s="45">
        <v>6.6599851621807946E-4</v>
      </c>
      <c r="JH169" s="45">
        <v>2.7112543538632941E-4</v>
      </c>
      <c r="JI169" s="45">
        <v>2.3496188271210781E-4</v>
      </c>
      <c r="JJ169" s="45">
        <v>1.4341560423082337E-4</v>
      </c>
      <c r="JK169" s="45">
        <v>2.6448915191646635E-4</v>
      </c>
      <c r="JL169" s="45">
        <v>1.5323198408183993E-4</v>
      </c>
      <c r="JM169" s="45">
        <v>6.8432068050311383E-5</v>
      </c>
      <c r="JN169" s="45">
        <v>1.0501712426761923E-4</v>
      </c>
      <c r="JO169" s="45">
        <v>5.6255633825490995E-4</v>
      </c>
      <c r="JP169" s="45">
        <v>5.3799157619064644E-4</v>
      </c>
      <c r="JQ169" s="45">
        <v>4.7165219730991833E-4</v>
      </c>
      <c r="JR169" s="45">
        <v>6.2542209991450085E-3</v>
      </c>
      <c r="JS169" s="45">
        <v>1.3872607505325272E-3</v>
      </c>
      <c r="JT169" s="45">
        <v>0</v>
      </c>
      <c r="JU169" s="273">
        <v>6.816383970983237E-3</v>
      </c>
      <c r="JV169" s="273">
        <v>2.0960833736307178E-3</v>
      </c>
      <c r="JW169" s="273">
        <v>1.5020472251129717E-3</v>
      </c>
      <c r="JX169" s="273">
        <v>7.8340848379368274E-3</v>
      </c>
      <c r="JY169" s="273">
        <v>4.2391232560530442E-3</v>
      </c>
      <c r="JZ169" s="273">
        <v>5.1115523555937048E-3</v>
      </c>
      <c r="KA169" s="273">
        <v>5.2908655413610615E-3</v>
      </c>
      <c r="KB169" s="273">
        <v>3.6156492998487737E-3</v>
      </c>
      <c r="KC169" s="273">
        <v>3.6890111072246268E-2</v>
      </c>
      <c r="KD169" s="273">
        <v>2.7225780751619643E-2</v>
      </c>
      <c r="KE169" s="273">
        <v>4.3507531944413647E-3</v>
      </c>
      <c r="KF169" s="273">
        <v>3.0394601285568448E-3</v>
      </c>
      <c r="KG169" s="273">
        <v>1.6553013829422687E-3</v>
      </c>
      <c r="KH169" s="273">
        <v>2.3362276139938711E-3</v>
      </c>
      <c r="KI169" s="273">
        <v>1.9993070654303036E-3</v>
      </c>
      <c r="KJ169" s="273">
        <v>4.247793465585425E-3</v>
      </c>
      <c r="KK169" s="273">
        <v>6.0549447706467676E-4</v>
      </c>
      <c r="KL169" s="273">
        <v>1.3922986209946805E-3</v>
      </c>
      <c r="KM169" s="273">
        <v>1.0982673938680426E-3</v>
      </c>
      <c r="KN169" s="273">
        <v>7.7088293125887662E-4</v>
      </c>
      <c r="KO169" s="273">
        <v>4.9442198080754194E-4</v>
      </c>
      <c r="KP169" s="273">
        <v>7.1133721647984418E-4</v>
      </c>
      <c r="KQ169" s="273">
        <v>3.4153488992420865E-4</v>
      </c>
      <c r="KR169" s="273">
        <v>3.0241282263727487E-4</v>
      </c>
      <c r="KS169" s="273">
        <v>1.8618959400045328E-4</v>
      </c>
      <c r="KT169" s="273">
        <v>2.8522271919693997E-4</v>
      </c>
      <c r="KU169" s="273">
        <v>1.5703690615969217E-4</v>
      </c>
      <c r="KV169" s="273">
        <v>6.9567759685999159E-5</v>
      </c>
      <c r="KW169" s="273">
        <v>1.1585685379075954E-4</v>
      </c>
      <c r="KX169" s="273">
        <v>6.0852676351168201E-4</v>
      </c>
      <c r="KY169" s="273">
        <v>5.7438551296153074E-4</v>
      </c>
      <c r="KZ169" s="273">
        <v>5.2622023321752297E-4</v>
      </c>
      <c r="LA169" s="273">
        <v>6.9440788954080179E-3</v>
      </c>
      <c r="LB169" s="273">
        <v>1.4920712128296894E-3</v>
      </c>
      <c r="LC169" s="273">
        <v>0</v>
      </c>
      <c r="LD169" s="45">
        <v>6.6923795033704452E-3</v>
      </c>
      <c r="LE169" s="45">
        <v>2.4380934957954708E-3</v>
      </c>
      <c r="LF169" s="45">
        <v>1.4967903174323584E-3</v>
      </c>
      <c r="LG169" s="45">
        <v>8.3518608806763782E-3</v>
      </c>
      <c r="LH169" s="45">
        <v>4.6810279522322201E-3</v>
      </c>
      <c r="LI169" s="45">
        <v>5.2172292748895836E-3</v>
      </c>
      <c r="LJ169" s="45">
        <v>5.3179968437256355E-3</v>
      </c>
      <c r="LK169" s="45">
        <v>3.8839038000815624E-3</v>
      </c>
      <c r="LL169" s="45">
        <v>3.8452006085134556E-2</v>
      </c>
      <c r="LM169" s="45">
        <v>2.7742940175303609E-2</v>
      </c>
      <c r="LN169" s="45">
        <v>4.5400533286615473E-3</v>
      </c>
      <c r="LO169" s="45">
        <v>3.2135161712327355E-3</v>
      </c>
      <c r="LP169" s="45">
        <v>1.7103922743094255E-3</v>
      </c>
      <c r="LQ169" s="45">
        <v>2.3297921206953832E-3</v>
      </c>
      <c r="LR169" s="45">
        <v>2.1067841469910912E-3</v>
      </c>
      <c r="LS169" s="45">
        <v>4.1647536342674669E-3</v>
      </c>
      <c r="LT169" s="45">
        <v>6.358563175894238E-4</v>
      </c>
      <c r="LU169" s="45">
        <v>1.3345900700662439E-3</v>
      </c>
      <c r="LV169" s="45">
        <v>1.17184370592885E-3</v>
      </c>
      <c r="LW169" s="45">
        <v>8.073696654672804E-4</v>
      </c>
      <c r="LX169" s="45">
        <v>5.336203669650077E-4</v>
      </c>
      <c r="LY169" s="45">
        <v>7.379893224999421E-4</v>
      </c>
      <c r="LZ169" s="45">
        <v>3.8993029792017668E-4</v>
      </c>
      <c r="MA169" s="45">
        <v>2.8288746879816322E-4</v>
      </c>
      <c r="MB169" s="45">
        <v>2.8294409589572358E-4</v>
      </c>
      <c r="MC169" s="45">
        <v>2.9628151382882917E-4</v>
      </c>
      <c r="MD169" s="45">
        <v>1.4982424391156256E-4</v>
      </c>
      <c r="ME169" s="45">
        <v>7.5957889130023735E-5</v>
      </c>
      <c r="MF169" s="45">
        <v>1.1562957758674272E-4</v>
      </c>
      <c r="MG169" s="45">
        <v>6.105621227535592E-4</v>
      </c>
      <c r="MH169" s="45">
        <v>5.7042837713905945E-4</v>
      </c>
      <c r="MI169" s="45">
        <v>5.2290404670163218E-4</v>
      </c>
      <c r="MJ169" s="45">
        <v>7.5132926654890766E-3</v>
      </c>
      <c r="MK169" s="45">
        <v>1.5257275120384296E-3</v>
      </c>
      <c r="ML169" s="45">
        <v>0</v>
      </c>
      <c r="MM169" s="273">
        <v>6.5300958744042605E-3</v>
      </c>
      <c r="MN169" s="273">
        <v>2.3255875815943656E-3</v>
      </c>
      <c r="MO169" s="273">
        <v>1.475742097324027E-3</v>
      </c>
      <c r="MP169" s="273">
        <v>8.1177104997695593E-3</v>
      </c>
      <c r="MQ169" s="273">
        <v>4.6131108602351324E-3</v>
      </c>
      <c r="MR169" s="273">
        <v>5.1964164075263787E-3</v>
      </c>
      <c r="MS169" s="273">
        <v>5.1034630314832968E-3</v>
      </c>
      <c r="MT169" s="273">
        <v>4.7752144695388417E-3</v>
      </c>
      <c r="MU169" s="273">
        <v>3.6279035352750719E-2</v>
      </c>
      <c r="MV169" s="273">
        <v>2.7306332221002972E-2</v>
      </c>
      <c r="MW169" s="273">
        <v>4.3138005490126483E-3</v>
      </c>
      <c r="MX169" s="273">
        <v>3.1937533330562949E-3</v>
      </c>
      <c r="MY169" s="273">
        <v>1.626383533858087E-3</v>
      </c>
      <c r="MZ169" s="273">
        <v>2.2740661995202787E-3</v>
      </c>
      <c r="NA169" s="273">
        <v>1.9278036937208883E-3</v>
      </c>
      <c r="NB169" s="273">
        <v>4.189819759363304E-3</v>
      </c>
      <c r="NC169" s="273">
        <v>6.7031734574177703E-4</v>
      </c>
      <c r="ND169" s="273">
        <v>1.2670957575250685E-3</v>
      </c>
      <c r="NE169" s="273">
        <v>1.0333807616571141E-3</v>
      </c>
      <c r="NF169" s="273">
        <v>6.8112774375055508E-4</v>
      </c>
      <c r="NG169" s="273">
        <v>4.3849075490017919E-4</v>
      </c>
      <c r="NH169" s="273">
        <v>7.5012412634166512E-4</v>
      </c>
      <c r="NI169" s="273">
        <v>4.2189401354457195E-4</v>
      </c>
      <c r="NJ169" s="273">
        <v>3.5124704636618076E-4</v>
      </c>
      <c r="NK169" s="273">
        <v>3.2821552861609477E-4</v>
      </c>
      <c r="NL169" s="273">
        <v>2.8115883607967798E-4</v>
      </c>
      <c r="NM169" s="273">
        <v>1.3831947966905269E-4</v>
      </c>
      <c r="NN169" s="273">
        <v>7.3044534192522601E-5</v>
      </c>
      <c r="NO169" s="273">
        <v>1.2921062612589789E-4</v>
      </c>
      <c r="NP169" s="273">
        <v>5.8945449963333796E-4</v>
      </c>
      <c r="NQ169" s="273">
        <v>5.2313916982985682E-4</v>
      </c>
      <c r="NR169" s="273">
        <v>4.4843068015474442E-4</v>
      </c>
      <c r="NS169" s="273">
        <v>7.6067510829076791E-3</v>
      </c>
      <c r="NT169" s="273">
        <v>1.3998034948603454E-3</v>
      </c>
      <c r="NU169" s="273">
        <v>0</v>
      </c>
      <c r="NV169" s="45">
        <v>6.3698356008878299E-3</v>
      </c>
      <c r="NW169" s="45">
        <v>2.1565686842748926E-3</v>
      </c>
      <c r="NX169" s="45">
        <v>1.5244593587450369E-3</v>
      </c>
      <c r="NY169" s="45">
        <v>8.2204160224126493E-3</v>
      </c>
      <c r="NZ169" s="45">
        <v>4.8330680334790375E-3</v>
      </c>
      <c r="OA169" s="45">
        <v>5.2922652730661938E-3</v>
      </c>
      <c r="OB169" s="45">
        <v>5.1793891139764554E-3</v>
      </c>
      <c r="OC169" s="45">
        <v>4.850271807934149E-3</v>
      </c>
      <c r="OD169" s="45">
        <v>3.62746445985083E-2</v>
      </c>
      <c r="OE169" s="45">
        <v>2.7443341351308763E-2</v>
      </c>
      <c r="OF169" s="45">
        <v>4.4529538005123707E-3</v>
      </c>
      <c r="OG169" s="45">
        <v>2.9327280645614043E-3</v>
      </c>
      <c r="OH169" s="45">
        <v>1.6250913930368188E-3</v>
      </c>
      <c r="OI169" s="45">
        <v>2.2683423095728027E-3</v>
      </c>
      <c r="OJ169" s="45">
        <v>1.9737414788795738E-3</v>
      </c>
      <c r="OK169" s="45">
        <v>4.1486902128518716E-3</v>
      </c>
      <c r="OL169" s="45">
        <v>6.8335525373360874E-4</v>
      </c>
      <c r="OM169" s="45">
        <v>1.2903664975853547E-3</v>
      </c>
      <c r="ON169" s="45">
        <v>9.9123057309500121E-4</v>
      </c>
      <c r="OO169" s="45">
        <v>6.3954731699291225E-4</v>
      </c>
      <c r="OP169" s="45">
        <v>4.0811416300135937E-4</v>
      </c>
      <c r="OQ169" s="45">
        <v>7.2971879604702427E-4</v>
      </c>
      <c r="OR169" s="45">
        <v>4.150631077870007E-4</v>
      </c>
      <c r="OS169" s="45">
        <v>3.9045082767204085E-4</v>
      </c>
      <c r="OT169" s="45">
        <v>3.2373793025496642E-4</v>
      </c>
      <c r="OU169" s="45">
        <v>2.5340195744325938E-4</v>
      </c>
      <c r="OV169" s="45">
        <v>1.2439667360860513E-4</v>
      </c>
      <c r="OW169" s="45">
        <v>6.4761057203240353E-5</v>
      </c>
      <c r="OX169" s="45">
        <v>1.3447474500705872E-4</v>
      </c>
      <c r="OY169" s="45">
        <v>5.5513387234343184E-4</v>
      </c>
      <c r="OZ169" s="45">
        <v>5.3145673025395564E-4</v>
      </c>
      <c r="PA169" s="45">
        <v>4.4678296080339334E-4</v>
      </c>
      <c r="PB169" s="45">
        <v>7.9357493864447223E-3</v>
      </c>
      <c r="PC169" s="45">
        <v>1.3695591777229304E-3</v>
      </c>
      <c r="PD169" s="45">
        <v>0</v>
      </c>
      <c r="PE169" s="273">
        <v>6.5847474393382188E-3</v>
      </c>
      <c r="PF169" s="273">
        <v>2.3210605232868043E-3</v>
      </c>
      <c r="PG169" s="273">
        <v>1.5762927925596804E-3</v>
      </c>
      <c r="PH169" s="273">
        <v>8.4678548455367295E-3</v>
      </c>
      <c r="PI169" s="273">
        <v>5.0512629123345438E-3</v>
      </c>
      <c r="PJ169" s="273">
        <v>5.521395674449283E-3</v>
      </c>
      <c r="PK169" s="273">
        <v>5.2128671181640657E-3</v>
      </c>
      <c r="PL169" s="273">
        <v>5.1691664934242938E-3</v>
      </c>
      <c r="PM169" s="273">
        <v>3.7322422794769855E-2</v>
      </c>
      <c r="PN169" s="273">
        <v>2.8775028831775337E-2</v>
      </c>
      <c r="PO169" s="273">
        <v>4.5972051677476101E-3</v>
      </c>
      <c r="PP169" s="273">
        <v>3.1531246231650844E-3</v>
      </c>
      <c r="PQ169" s="273">
        <v>1.7409677754211025E-3</v>
      </c>
      <c r="PR169" s="273">
        <v>2.341050154206957E-3</v>
      </c>
      <c r="PS169" s="273">
        <v>2.0541762488821315E-3</v>
      </c>
      <c r="PT169" s="273">
        <v>4.2797931107508916E-3</v>
      </c>
      <c r="PU169" s="273">
        <v>7.0726894584790916E-4</v>
      </c>
      <c r="PV169" s="273">
        <v>1.3210264902940704E-3</v>
      </c>
      <c r="PW169" s="273">
        <v>1.0061659477140468E-3</v>
      </c>
      <c r="PX169" s="273">
        <v>6.6432015280369194E-4</v>
      </c>
      <c r="PY169" s="273">
        <v>4.2447310225130576E-4</v>
      </c>
      <c r="PZ169" s="273">
        <v>7.1887033956599211E-4</v>
      </c>
      <c r="QA169" s="273">
        <v>3.7768446623514992E-4</v>
      </c>
      <c r="QB169" s="273">
        <v>2.593304191196061E-4</v>
      </c>
      <c r="QC169" s="273">
        <v>2.8761391072020139E-4</v>
      </c>
      <c r="QD169" s="273">
        <v>2.3648169769491194E-4</v>
      </c>
      <c r="QE169" s="273">
        <v>1.2959126822351821E-4</v>
      </c>
      <c r="QF169" s="273">
        <v>6.9847542562319139E-5</v>
      </c>
      <c r="QG169" s="273">
        <v>1.420473226722224E-4</v>
      </c>
      <c r="QH169" s="273">
        <v>5.5868544053936894E-4</v>
      </c>
      <c r="QI169" s="273">
        <v>5.5423197088182716E-4</v>
      </c>
      <c r="QJ169" s="273">
        <v>4.7494074286208589E-4</v>
      </c>
      <c r="QK169" s="273">
        <v>8.2052086680446598E-3</v>
      </c>
      <c r="QL169" s="273">
        <v>1.3970306865522309E-3</v>
      </c>
      <c r="QM169" s="273">
        <v>0</v>
      </c>
      <c r="QN169" s="45">
        <v>6.2639847343409893E-3</v>
      </c>
      <c r="QO169" s="45">
        <v>2.1439455738368005E-3</v>
      </c>
      <c r="QP169" s="45">
        <v>1.5961402325908847E-3</v>
      </c>
      <c r="QQ169" s="45">
        <v>7.9961419782095464E-3</v>
      </c>
      <c r="QR169" s="45">
        <v>4.6365663390382306E-3</v>
      </c>
      <c r="QS169" s="45">
        <v>5.2842677293751293E-3</v>
      </c>
      <c r="QT169" s="45">
        <v>4.9084702721257202E-3</v>
      </c>
      <c r="QU169" s="45">
        <v>4.3101056375256927E-3</v>
      </c>
      <c r="QV169" s="45">
        <v>3.5741699409636986E-2</v>
      </c>
      <c r="QW169" s="45">
        <v>2.6959767820603865E-2</v>
      </c>
      <c r="QX169" s="45">
        <v>4.4385623537888941E-3</v>
      </c>
      <c r="QY169" s="45">
        <v>2.9737931051997736E-3</v>
      </c>
      <c r="QZ169" s="45">
        <v>1.6947663986734477E-3</v>
      </c>
      <c r="RA169" s="45">
        <v>2.2077115990391089E-3</v>
      </c>
      <c r="RB169" s="45">
        <v>2.0121726087385374E-3</v>
      </c>
      <c r="RC169" s="45">
        <v>4.1466491954732267E-3</v>
      </c>
      <c r="RD169" s="45">
        <v>6.6523535543142325E-4</v>
      </c>
      <c r="RE169" s="45">
        <v>1.3089500713637384E-3</v>
      </c>
      <c r="RF169" s="45">
        <v>9.9253257321907785E-4</v>
      </c>
      <c r="RG169" s="45">
        <v>6.2893570573245485E-4</v>
      </c>
      <c r="RH169" s="45">
        <v>4.0253067518246604E-4</v>
      </c>
      <c r="RI169" s="45">
        <v>7.1334643459121047E-4</v>
      </c>
      <c r="RJ169" s="45">
        <v>3.8829846447609715E-4</v>
      </c>
      <c r="RK169" s="45">
        <v>2.8081091280520435E-4</v>
      </c>
      <c r="RL169" s="45">
        <v>2.960563402669001E-4</v>
      </c>
      <c r="RM169" s="45">
        <v>2.2750713386078517E-4</v>
      </c>
      <c r="RN169" s="45">
        <v>1.1949694374105973E-4</v>
      </c>
      <c r="RO169" s="45">
        <v>6.6079383998288722E-5</v>
      </c>
      <c r="RP169" s="45">
        <v>1.4837350814808823E-4</v>
      </c>
      <c r="RQ169" s="45">
        <v>5.2614210016312742E-4</v>
      </c>
      <c r="RR169" s="45">
        <v>5.1599371634876326E-4</v>
      </c>
      <c r="RS169" s="45">
        <v>4.4698707783413278E-4</v>
      </c>
      <c r="RT169" s="45">
        <v>7.583834124429977E-3</v>
      </c>
      <c r="RU169" s="45">
        <v>1.3127980741193921E-3</v>
      </c>
      <c r="RV169" s="45">
        <v>0</v>
      </c>
      <c r="RW169" s="273">
        <v>5.8392261846721182E-3</v>
      </c>
      <c r="RX169" s="273">
        <v>1.8659666375208329E-3</v>
      </c>
      <c r="RY169" s="273">
        <v>1.4218972211075638E-3</v>
      </c>
      <c r="RZ169" s="273">
        <v>7.5750560977682459E-3</v>
      </c>
      <c r="SA169" s="273">
        <v>4.4959046279894298E-3</v>
      </c>
      <c r="SB169" s="273">
        <v>5.0760764500728164E-3</v>
      </c>
      <c r="SC169" s="273">
        <v>4.6444518420025544E-3</v>
      </c>
      <c r="SD169" s="273">
        <v>5.445024701999375E-3</v>
      </c>
      <c r="SE169" s="273">
        <v>3.3545068671007108E-2</v>
      </c>
      <c r="SF169" s="273">
        <v>2.5553752655384402E-2</v>
      </c>
      <c r="SG169" s="273">
        <v>4.2781953621641973E-3</v>
      </c>
      <c r="SH169" s="273">
        <v>2.9747936245856439E-3</v>
      </c>
      <c r="SI169" s="273">
        <v>1.6631312895829737E-3</v>
      </c>
      <c r="SJ169" s="273">
        <v>2.1355480384653764E-3</v>
      </c>
      <c r="SK169" s="273">
        <v>1.9980394842562688E-3</v>
      </c>
      <c r="SL169" s="273">
        <v>3.8687716555552191E-3</v>
      </c>
      <c r="SM169" s="273">
        <v>6.4356641709132549E-4</v>
      </c>
      <c r="SN169" s="273">
        <v>1.250812401829126E-3</v>
      </c>
      <c r="SO169" s="273">
        <v>9.318353699561124E-4</v>
      </c>
      <c r="SP169" s="273">
        <v>5.9576158773123162E-4</v>
      </c>
      <c r="SQ169" s="273">
        <v>3.79061032852032E-4</v>
      </c>
      <c r="SR169" s="273">
        <v>6.2644531547952954E-4</v>
      </c>
      <c r="SS169" s="273">
        <v>3.6756896020553875E-4</v>
      </c>
      <c r="ST169" s="273">
        <v>2.8925982779935856E-4</v>
      </c>
      <c r="SU169" s="273">
        <v>2.9478101311373247E-4</v>
      </c>
      <c r="SV169" s="273">
        <v>2.085733569952282E-4</v>
      </c>
      <c r="SW169" s="273">
        <v>1.095626772871613E-4</v>
      </c>
      <c r="SX169" s="273">
        <v>6.17020311802126E-5</v>
      </c>
      <c r="SY169" s="273">
        <v>1.3778690043208299E-4</v>
      </c>
      <c r="SZ169" s="273">
        <v>4.9241682658231819E-4</v>
      </c>
      <c r="TA169" s="273">
        <v>4.83703904837885E-4</v>
      </c>
      <c r="TB169" s="273">
        <v>4.0385650144474539E-4</v>
      </c>
      <c r="TC169" s="273">
        <v>7.1161437547568327E-3</v>
      </c>
      <c r="TD169" s="273">
        <v>1.2090130537374983E-3</v>
      </c>
      <c r="TE169" s="273">
        <v>0</v>
      </c>
    </row>
    <row r="170" spans="1:525" s="528" customFormat="1" x14ac:dyDescent="0.3">
      <c r="A170" s="273">
        <v>1.8077254622540648E-4</v>
      </c>
      <c r="B170" s="273">
        <v>1.9444476517030925E-4</v>
      </c>
      <c r="C170" s="273">
        <v>6.8869619743969213E-4</v>
      </c>
      <c r="D170" s="273">
        <v>3.5981324840547393E-4</v>
      </c>
      <c r="E170" s="273">
        <v>1.0670398147879419E-3</v>
      </c>
      <c r="F170" s="273">
        <v>3.842073162852428E-4</v>
      </c>
      <c r="G170" s="273">
        <v>5.4716784081687423E-4</v>
      </c>
      <c r="H170" s="273">
        <v>1.670073694358405E-4</v>
      </c>
      <c r="I170" s="273">
        <v>8.1535715345399707E-4</v>
      </c>
      <c r="J170" s="273">
        <v>3.743534023917785E-3</v>
      </c>
      <c r="K170" s="273">
        <v>3.9331348998042847E-4</v>
      </c>
      <c r="L170" s="273">
        <v>4.2305430154770994E-4</v>
      </c>
      <c r="M170" s="273">
        <v>9.2834161611981495E-4</v>
      </c>
      <c r="N170" s="273">
        <v>1.0731626552385608E-3</v>
      </c>
      <c r="O170" s="273">
        <v>1.7983193700353024E-3</v>
      </c>
      <c r="P170" s="273">
        <v>1.4489330688421305E-3</v>
      </c>
      <c r="Q170" s="273">
        <v>1.2021264989667386E-4</v>
      </c>
      <c r="R170" s="273">
        <v>1.1138273442178803E-3</v>
      </c>
      <c r="S170" s="273">
        <v>6.4949441336081598E-4</v>
      </c>
      <c r="T170" s="273">
        <v>3.4749547794478051E-4</v>
      </c>
      <c r="U170" s="273">
        <v>3.0213857365347284E-4</v>
      </c>
      <c r="V170" s="273">
        <v>7.3058315601784348E-5</v>
      </c>
      <c r="W170" s="273">
        <v>5.4394114330197157E-4</v>
      </c>
      <c r="X170" s="273">
        <v>5.872074114622998E-5</v>
      </c>
      <c r="Y170" s="273">
        <v>8.1009780462895059E-5</v>
      </c>
      <c r="Z170" s="273">
        <v>2.0293834368154161E-4</v>
      </c>
      <c r="AA170" s="273">
        <v>3.9833736106053923E-4</v>
      </c>
      <c r="AB170" s="273">
        <v>4.2810285473342195E-5</v>
      </c>
      <c r="AC170" s="273">
        <v>3.075156324556441E-5</v>
      </c>
      <c r="AD170" s="273">
        <v>1.1730660933984208E-4</v>
      </c>
      <c r="AE170" s="273">
        <v>1.0094737638404671E-4</v>
      </c>
      <c r="AF170" s="273">
        <v>5.2705985272806509E-5</v>
      </c>
      <c r="AG170" s="273">
        <v>1.4009752386110225E-4</v>
      </c>
      <c r="AH170" s="273">
        <v>1.3240631345910091E-4</v>
      </c>
      <c r="AI170" s="273">
        <v>0</v>
      </c>
      <c r="AJ170" s="45">
        <v>1.8096110086625948E-4</v>
      </c>
      <c r="AK170" s="45">
        <v>2.0969451629617521E-4</v>
      </c>
      <c r="AL170" s="45">
        <v>6.9255115314024551E-4</v>
      </c>
      <c r="AM170" s="45">
        <v>3.7226328226664372E-4</v>
      </c>
      <c r="AN170" s="45">
        <v>1.0749422160540401E-3</v>
      </c>
      <c r="AO170" s="45">
        <v>3.747109692299779E-4</v>
      </c>
      <c r="AP170" s="45">
        <v>5.6538503681900136E-4</v>
      </c>
      <c r="AQ170" s="45">
        <v>1.5869581240286808E-4</v>
      </c>
      <c r="AR170" s="45">
        <v>8.4894469299015562E-4</v>
      </c>
      <c r="AS170" s="45">
        <v>3.8791343828589579E-3</v>
      </c>
      <c r="AT170" s="45">
        <v>4.0891161563702159E-4</v>
      </c>
      <c r="AU170" s="45">
        <v>4.4384941142389242E-4</v>
      </c>
      <c r="AV170" s="45">
        <v>9.5685975257708052E-4</v>
      </c>
      <c r="AW170" s="45">
        <v>1.0727046709222273E-3</v>
      </c>
      <c r="AX170" s="45">
        <v>1.8282319722421443E-3</v>
      </c>
      <c r="AY170" s="45">
        <v>1.4398635502553391E-3</v>
      </c>
      <c r="AZ170" s="45">
        <v>1.133013499229858E-4</v>
      </c>
      <c r="BA170" s="45">
        <v>1.145243183375694E-3</v>
      </c>
      <c r="BB170" s="45">
        <v>6.5136040199674896E-4</v>
      </c>
      <c r="BC170" s="45">
        <v>3.5206726375657888E-4</v>
      </c>
      <c r="BD170" s="45">
        <v>3.0183993548977211E-4</v>
      </c>
      <c r="BE170" s="45">
        <v>8.8030709587979869E-5</v>
      </c>
      <c r="BF170" s="45">
        <v>5.5210078948499542E-4</v>
      </c>
      <c r="BG170" s="45">
        <v>5.7856368585906259E-5</v>
      </c>
      <c r="BH170" s="45">
        <v>8.3297076967955039E-5</v>
      </c>
      <c r="BI170" s="45">
        <v>1.9673982923291449E-4</v>
      </c>
      <c r="BJ170" s="45">
        <v>4.0408007826245551E-4</v>
      </c>
      <c r="BK170" s="45">
        <v>4.3139760236716592E-5</v>
      </c>
      <c r="BL170" s="45">
        <v>3.3431887952187858E-5</v>
      </c>
      <c r="BM170" s="45">
        <v>1.2012324286447997E-4</v>
      </c>
      <c r="BN170" s="45">
        <v>1.0126522159916679E-4</v>
      </c>
      <c r="BO170" s="45">
        <v>5.5754005876622074E-5</v>
      </c>
      <c r="BP170" s="45">
        <v>1.4297516524477554E-4</v>
      </c>
      <c r="BQ170" s="45">
        <v>1.3676261357732566E-4</v>
      </c>
      <c r="BR170" s="45">
        <v>0</v>
      </c>
      <c r="BS170" s="273">
        <v>1.7060571656310534E-4</v>
      </c>
      <c r="BT170" s="273">
        <v>2.0657050127702222E-4</v>
      </c>
      <c r="BU170" s="273">
        <v>6.4889361564993522E-4</v>
      </c>
      <c r="BV170" s="273">
        <v>3.7911276223914525E-4</v>
      </c>
      <c r="BW170" s="273">
        <v>1.0019781784037672E-3</v>
      </c>
      <c r="BX170" s="273">
        <v>3.5785392093704336E-4</v>
      </c>
      <c r="BY170" s="273">
        <v>5.3247451960392446E-4</v>
      </c>
      <c r="BZ170" s="273">
        <v>1.5668181773416333E-4</v>
      </c>
      <c r="CA170" s="273">
        <v>7.8441550624434669E-4</v>
      </c>
      <c r="CB170" s="273">
        <v>3.6426589112614921E-3</v>
      </c>
      <c r="CC170" s="273">
        <v>3.9672474225170378E-4</v>
      </c>
      <c r="CD170" s="273">
        <v>4.2255570085445284E-4</v>
      </c>
      <c r="CE170" s="273">
        <v>8.8076648213243939E-4</v>
      </c>
      <c r="CF170" s="273">
        <v>9.9147815105567411E-4</v>
      </c>
      <c r="CG170" s="273">
        <v>1.6591330416952906E-3</v>
      </c>
      <c r="CH170" s="273">
        <v>1.4438357246201138E-3</v>
      </c>
      <c r="CI170" s="273">
        <v>1.1493195443791792E-4</v>
      </c>
      <c r="CJ170" s="273">
        <v>1.0755879140548811E-3</v>
      </c>
      <c r="CK170" s="273">
        <v>6.0398034519425713E-4</v>
      </c>
      <c r="CL170" s="273">
        <v>3.2628004131702275E-4</v>
      </c>
      <c r="CM170" s="273">
        <v>2.719780212332198E-4</v>
      </c>
      <c r="CN170" s="273">
        <v>7.2220537055020094E-5</v>
      </c>
      <c r="CO170" s="273">
        <v>4.9877129510977869E-4</v>
      </c>
      <c r="CP170" s="273">
        <v>5.497248319575984E-5</v>
      </c>
      <c r="CQ170" s="273">
        <v>8.0408524316335933E-5</v>
      </c>
      <c r="CR170" s="273">
        <v>1.9167372419273034E-4</v>
      </c>
      <c r="CS170" s="273">
        <v>3.2888262703269612E-4</v>
      </c>
      <c r="CT170" s="273">
        <v>3.795369434924073E-5</v>
      </c>
      <c r="CU170" s="273">
        <v>3.224864848733386E-5</v>
      </c>
      <c r="CV170" s="273">
        <v>1.1334396722442192E-4</v>
      </c>
      <c r="CW170" s="273">
        <v>9.2108826191405064E-5</v>
      </c>
      <c r="CX170" s="273">
        <v>4.9732052330745481E-5</v>
      </c>
      <c r="CY170" s="273">
        <v>1.3015492072367796E-4</v>
      </c>
      <c r="CZ170" s="273">
        <v>1.2303993546103529E-4</v>
      </c>
      <c r="DA170" s="273">
        <v>0</v>
      </c>
      <c r="DB170" s="45">
        <v>2.2330250465794644E-4</v>
      </c>
      <c r="DC170" s="45">
        <v>2.5368101884424329E-4</v>
      </c>
      <c r="DD170" s="45">
        <v>8.4064672415510157E-4</v>
      </c>
      <c r="DE170" s="45">
        <v>4.5677811412538007E-4</v>
      </c>
      <c r="DF170" s="45">
        <v>1.3215562354353129E-3</v>
      </c>
      <c r="DG170" s="45">
        <v>4.3965416184833258E-4</v>
      </c>
      <c r="DH170" s="45">
        <v>6.3848890182357056E-4</v>
      </c>
      <c r="DI170" s="45">
        <v>2.5348698392432627E-4</v>
      </c>
      <c r="DJ170" s="45">
        <v>9.6754636630273024E-4</v>
      </c>
      <c r="DK170" s="45">
        <v>4.6147479583522558E-3</v>
      </c>
      <c r="DL170" s="45">
        <v>4.9148548230021198E-4</v>
      </c>
      <c r="DM170" s="45">
        <v>5.1866956242505426E-4</v>
      </c>
      <c r="DN170" s="45">
        <v>1.1118145019783259E-3</v>
      </c>
      <c r="DO170" s="45">
        <v>1.2363347082617387E-3</v>
      </c>
      <c r="DP170" s="45">
        <v>2.1043026107612803E-3</v>
      </c>
      <c r="DQ170" s="45">
        <v>1.79357556934582E-3</v>
      </c>
      <c r="DR170" s="45">
        <v>1.3799550021513694E-4</v>
      </c>
      <c r="DS170" s="45">
        <v>1.3490385928784509E-3</v>
      </c>
      <c r="DT170" s="45">
        <v>7.7730575070410386E-4</v>
      </c>
      <c r="DU170" s="45">
        <v>4.2230002714198264E-4</v>
      </c>
      <c r="DV170" s="45">
        <v>3.3957594884444935E-4</v>
      </c>
      <c r="DW170" s="45">
        <v>8.813465866115774E-5</v>
      </c>
      <c r="DX170" s="45">
        <v>6.4001083177015763E-4</v>
      </c>
      <c r="DY170" s="45">
        <v>7.1776963257503735E-5</v>
      </c>
      <c r="DZ170" s="45">
        <v>1.0461574146476876E-4</v>
      </c>
      <c r="EA170" s="45">
        <v>2.4709679813849083E-4</v>
      </c>
      <c r="EB170" s="45">
        <v>3.833406170690678E-4</v>
      </c>
      <c r="EC170" s="45">
        <v>4.7488652777654396E-5</v>
      </c>
      <c r="ED170" s="45">
        <v>4.0188852778081111E-5</v>
      </c>
      <c r="EE170" s="45">
        <v>1.4199658426604131E-4</v>
      </c>
      <c r="EF170" s="45">
        <v>1.1381489123934187E-4</v>
      </c>
      <c r="EG170" s="45">
        <v>6.4243777721537224E-5</v>
      </c>
      <c r="EH170" s="45">
        <v>1.666850176828443E-4</v>
      </c>
      <c r="EI170" s="45">
        <v>1.5502050754352207E-4</v>
      </c>
      <c r="EJ170" s="45">
        <v>0</v>
      </c>
      <c r="EK170" s="273">
        <v>2.2199957079143057E-4</v>
      </c>
      <c r="EL170" s="273">
        <v>2.4985947949794976E-4</v>
      </c>
      <c r="EM170" s="273">
        <v>8.255363801438375E-4</v>
      </c>
      <c r="EN170" s="273">
        <v>4.5681512226122009E-4</v>
      </c>
      <c r="EO170" s="273">
        <v>1.4220372320401695E-3</v>
      </c>
      <c r="EP170" s="273">
        <v>4.2664236489363253E-4</v>
      </c>
      <c r="EQ170" s="273">
        <v>6.1824367848455671E-4</v>
      </c>
      <c r="ER170" s="273">
        <v>1.8478267439831959E-4</v>
      </c>
      <c r="ES170" s="273">
        <v>9.6765751932518487E-4</v>
      </c>
      <c r="ET170" s="273">
        <v>4.5147047755358747E-3</v>
      </c>
      <c r="EU170" s="273">
        <v>4.6662448347311648E-4</v>
      </c>
      <c r="EV170" s="273">
        <v>4.9593988786867413E-4</v>
      </c>
      <c r="EW170" s="273">
        <v>1.1322677516096265E-3</v>
      </c>
      <c r="EX170" s="273">
        <v>1.166812549158203E-3</v>
      </c>
      <c r="EY170" s="273">
        <v>2.0598698791585227E-3</v>
      </c>
      <c r="EZ170" s="273">
        <v>1.7464871779119206E-3</v>
      </c>
      <c r="FA170" s="273">
        <v>1.4560841073885919E-4</v>
      </c>
      <c r="FB170" s="273">
        <v>1.3156095319411245E-3</v>
      </c>
      <c r="FC170" s="273">
        <v>7.6703927235351719E-4</v>
      </c>
      <c r="FD170" s="273">
        <v>4.1414236361049913E-4</v>
      </c>
      <c r="FE170" s="273">
        <v>3.3380859515724722E-4</v>
      </c>
      <c r="FF170" s="273">
        <v>8.2342332532031959E-5</v>
      </c>
      <c r="FG170" s="273">
        <v>6.1096204369581644E-4</v>
      </c>
      <c r="FH170" s="273">
        <v>6.0950219291955299E-5</v>
      </c>
      <c r="FI170" s="273">
        <v>9.9638942162576564E-5</v>
      </c>
      <c r="FJ170" s="273">
        <v>2.4292777092452754E-4</v>
      </c>
      <c r="FK170" s="273">
        <v>3.3609696833539318E-4</v>
      </c>
      <c r="FL170" s="273">
        <v>4.6693607183252965E-5</v>
      </c>
      <c r="FM170" s="273">
        <v>4.0868298704900464E-5</v>
      </c>
      <c r="FN170" s="273">
        <v>1.3567205561658736E-4</v>
      </c>
      <c r="FO170" s="273">
        <v>1.1379214231875729E-4</v>
      </c>
      <c r="FP170" s="273">
        <v>5.9992486401308436E-5</v>
      </c>
      <c r="FQ170" s="273">
        <v>1.6465830757227704E-4</v>
      </c>
      <c r="FR170" s="273">
        <v>1.5250203954344981E-4</v>
      </c>
      <c r="FS170" s="273">
        <v>0</v>
      </c>
      <c r="FT170" s="45">
        <v>2.5977509196170649E-4</v>
      </c>
      <c r="FU170" s="45">
        <v>3.0700779880641612E-4</v>
      </c>
      <c r="FV170" s="45">
        <v>9.4384549104661864E-4</v>
      </c>
      <c r="FW170" s="45">
        <v>4.9911493899667267E-4</v>
      </c>
      <c r="FX170" s="45">
        <v>1.5549262348267703E-3</v>
      </c>
      <c r="FY170" s="45">
        <v>5.3031721082878204E-4</v>
      </c>
      <c r="FZ170" s="45">
        <v>7.7113770634646762E-4</v>
      </c>
      <c r="GA170" s="45">
        <v>2.0996404336483327E-4</v>
      </c>
      <c r="GB170" s="45">
        <v>1.0933378260905941E-3</v>
      </c>
      <c r="GC170" s="45">
        <v>5.0803014231651858E-3</v>
      </c>
      <c r="GD170" s="45">
        <v>5.8269916386966187E-4</v>
      </c>
      <c r="GE170" s="45">
        <v>5.7206338038907965E-4</v>
      </c>
      <c r="GF170" s="45">
        <v>1.3183529769800932E-3</v>
      </c>
      <c r="GG170" s="45">
        <v>1.3233275972375791E-3</v>
      </c>
      <c r="GH170" s="45">
        <v>2.1067250785081317E-3</v>
      </c>
      <c r="GI170" s="45">
        <v>1.9119269742164842E-3</v>
      </c>
      <c r="GJ170" s="45">
        <v>1.4249908491226565E-4</v>
      </c>
      <c r="GK170" s="45">
        <v>1.5285863976095325E-3</v>
      </c>
      <c r="GL170" s="45">
        <v>8.4173443973683106E-4</v>
      </c>
      <c r="GM170" s="45">
        <v>3.7970713308566452E-4</v>
      </c>
      <c r="GN170" s="45">
        <v>3.5709368117806258E-4</v>
      </c>
      <c r="GO170" s="45">
        <v>9.9815851554331897E-5</v>
      </c>
      <c r="GP170" s="45">
        <v>5.948436025620086E-4</v>
      </c>
      <c r="GQ170" s="45">
        <v>6.1159773725556174E-5</v>
      </c>
      <c r="GR170" s="45">
        <v>9.9616435495566519E-5</v>
      </c>
      <c r="GS170" s="45">
        <v>3.1030393965517078E-4</v>
      </c>
      <c r="GT170" s="45">
        <v>3.4167928795658073E-4</v>
      </c>
      <c r="GU170" s="45">
        <v>4.7316435358208332E-5</v>
      </c>
      <c r="GV170" s="45">
        <v>5.1944834040868368E-5</v>
      </c>
      <c r="GW170" s="45">
        <v>1.3880652829236512E-4</v>
      </c>
      <c r="GX170" s="45">
        <v>1.241767278349338E-4</v>
      </c>
      <c r="GY170" s="45">
        <v>6.0568055744145906E-5</v>
      </c>
      <c r="GZ170" s="45">
        <v>1.92384828086419E-4</v>
      </c>
      <c r="HA170" s="45">
        <v>1.8567741199597597E-4</v>
      </c>
      <c r="HB170" s="45">
        <v>0</v>
      </c>
      <c r="HC170" s="273">
        <v>2.6942284782395298E-4</v>
      </c>
      <c r="HD170" s="273">
        <v>3.0807875927916611E-4</v>
      </c>
      <c r="HE170" s="273">
        <v>9.5603809863424594E-4</v>
      </c>
      <c r="HF170" s="273">
        <v>4.9900767470870589E-4</v>
      </c>
      <c r="HG170" s="273">
        <v>1.6817129960971103E-3</v>
      </c>
      <c r="HH170" s="273">
        <v>5.4471592650109609E-4</v>
      </c>
      <c r="HI170" s="273">
        <v>7.8669402268527575E-4</v>
      </c>
      <c r="HJ170" s="273">
        <v>2.9811096309853346E-4</v>
      </c>
      <c r="HK170" s="273">
        <v>1.0551404076278139E-3</v>
      </c>
      <c r="HL170" s="273">
        <v>5.1934342488278527E-3</v>
      </c>
      <c r="HM170" s="273">
        <v>5.8546988452100475E-4</v>
      </c>
      <c r="HN170" s="273">
        <v>5.6055326490948366E-4</v>
      </c>
      <c r="HO170" s="273">
        <v>1.320259690856367E-3</v>
      </c>
      <c r="HP170" s="273">
        <v>1.2894895426668613E-3</v>
      </c>
      <c r="HQ170" s="273">
        <v>2.0668768934016071E-3</v>
      </c>
      <c r="HR170" s="273">
        <v>1.9229751786608003E-3</v>
      </c>
      <c r="HS170" s="273">
        <v>1.4126946104493399E-4</v>
      </c>
      <c r="HT170" s="273">
        <v>1.4534272450470083E-3</v>
      </c>
      <c r="HU170" s="273">
        <v>8.9017392137020926E-4</v>
      </c>
      <c r="HV170" s="273">
        <v>3.6442172691033517E-4</v>
      </c>
      <c r="HW170" s="273">
        <v>3.6310006293682989E-4</v>
      </c>
      <c r="HX170" s="273">
        <v>1.0242442606399186E-4</v>
      </c>
      <c r="HY170" s="273">
        <v>6.0024895228215553E-4</v>
      </c>
      <c r="HZ170" s="273">
        <v>6.1016785765134701E-5</v>
      </c>
      <c r="IA170" s="273">
        <v>1.0643664011553405E-4</v>
      </c>
      <c r="IB170" s="273">
        <v>3.1287398576474433E-4</v>
      </c>
      <c r="IC170" s="273">
        <v>3.3802312452483392E-4</v>
      </c>
      <c r="ID170" s="273">
        <v>4.6030827504216942E-5</v>
      </c>
      <c r="IE170" s="273">
        <v>4.6318455551664336E-5</v>
      </c>
      <c r="IF170" s="273">
        <v>1.5423535119345086E-4</v>
      </c>
      <c r="IG170" s="273">
        <v>1.238136471273537E-4</v>
      </c>
      <c r="IH170" s="273">
        <v>6.2419019059173375E-5</v>
      </c>
      <c r="II170" s="273">
        <v>2.0162533360747659E-4</v>
      </c>
      <c r="IJ170" s="273">
        <v>1.8168973925753449E-4</v>
      </c>
      <c r="IK170" s="273">
        <v>0</v>
      </c>
      <c r="IL170" s="45">
        <v>2.8838219035883954E-4</v>
      </c>
      <c r="IM170" s="45">
        <v>3.6045934893751407E-4</v>
      </c>
      <c r="IN170" s="45">
        <v>1.029092835879463E-3</v>
      </c>
      <c r="IO170" s="45">
        <v>5.2076008106016162E-4</v>
      </c>
      <c r="IP170" s="45">
        <v>1.7446291345839435E-3</v>
      </c>
      <c r="IQ170" s="45">
        <v>5.968570473248591E-4</v>
      </c>
      <c r="IR170" s="45">
        <v>8.1490389408889544E-4</v>
      </c>
      <c r="IS170" s="45">
        <v>2.950098426696515E-4</v>
      </c>
      <c r="IT170" s="45">
        <v>1.0693424111356015E-3</v>
      </c>
      <c r="IU170" s="45">
        <v>5.4204841694703047E-3</v>
      </c>
      <c r="IV170" s="45">
        <v>6.0933779118285669E-4</v>
      </c>
      <c r="IW170" s="45">
        <v>5.4441497297878154E-4</v>
      </c>
      <c r="IX170" s="45">
        <v>1.4348109936018921E-3</v>
      </c>
      <c r="IY170" s="45">
        <v>1.3395315986388244E-3</v>
      </c>
      <c r="IZ170" s="45">
        <v>2.2533860831045836E-3</v>
      </c>
      <c r="JA170" s="45">
        <v>1.9847492617910164E-3</v>
      </c>
      <c r="JB170" s="45">
        <v>1.3669140370994282E-4</v>
      </c>
      <c r="JC170" s="45">
        <v>1.495800462082099E-3</v>
      </c>
      <c r="JD170" s="45">
        <v>8.8377930601211139E-4</v>
      </c>
      <c r="JE170" s="45">
        <v>3.8033226984013916E-4</v>
      </c>
      <c r="JF170" s="45">
        <v>3.7758249836245271E-4</v>
      </c>
      <c r="JG170" s="45">
        <v>1.0625273225749092E-4</v>
      </c>
      <c r="JH170" s="45">
        <v>6.4612610045863242E-4</v>
      </c>
      <c r="JI170" s="45">
        <v>6.4999990170004521E-5</v>
      </c>
      <c r="JJ170" s="45">
        <v>1.0249516820119137E-4</v>
      </c>
      <c r="JK170" s="45">
        <v>3.2215693937205999E-4</v>
      </c>
      <c r="JL170" s="45">
        <v>3.3407324120723328E-4</v>
      </c>
      <c r="JM170" s="45">
        <v>4.4323505508912821E-5</v>
      </c>
      <c r="JN170" s="45">
        <v>4.8283981833298886E-5</v>
      </c>
      <c r="JO170" s="45">
        <v>1.5407851514568431E-4</v>
      </c>
      <c r="JP170" s="45">
        <v>1.3523159792193945E-4</v>
      </c>
      <c r="JQ170" s="45">
        <v>6.6146398189312686E-5</v>
      </c>
      <c r="JR170" s="45">
        <v>1.9370903819508915E-4</v>
      </c>
      <c r="JS170" s="45">
        <v>1.8878587577714372E-4</v>
      </c>
      <c r="JT170" s="45">
        <v>0</v>
      </c>
      <c r="JU170" s="273">
        <v>3.3459536418767023E-4</v>
      </c>
      <c r="JV170" s="273">
        <v>4.1482844732803356E-4</v>
      </c>
      <c r="JW170" s="273">
        <v>1.1465607880059225E-3</v>
      </c>
      <c r="JX170" s="273">
        <v>6.0756796589435315E-4</v>
      </c>
      <c r="JY170" s="273">
        <v>2.0062871297190595E-3</v>
      </c>
      <c r="JZ170" s="273">
        <v>6.208037566042008E-4</v>
      </c>
      <c r="KA170" s="273">
        <v>8.8730135558603778E-4</v>
      </c>
      <c r="KB170" s="273">
        <v>3.0156667561641553E-4</v>
      </c>
      <c r="KC170" s="273">
        <v>1.1956108823894277E-3</v>
      </c>
      <c r="KD170" s="273">
        <v>6.237474338504384E-3</v>
      </c>
      <c r="KE170" s="273">
        <v>6.3251464152874032E-4</v>
      </c>
      <c r="KF170" s="273">
        <v>5.9423955301706225E-4</v>
      </c>
      <c r="KG170" s="273">
        <v>1.6336666511427864E-3</v>
      </c>
      <c r="KH170" s="273">
        <v>1.4528802053162071E-3</v>
      </c>
      <c r="KI170" s="273">
        <v>2.6164507215767139E-3</v>
      </c>
      <c r="KJ170" s="273">
        <v>2.2560423372130645E-3</v>
      </c>
      <c r="KK170" s="273">
        <v>1.5861279508676626E-4</v>
      </c>
      <c r="KL170" s="273">
        <v>1.6635135429151034E-3</v>
      </c>
      <c r="KM170" s="273">
        <v>9.8200214172355937E-4</v>
      </c>
      <c r="KN170" s="273">
        <v>4.2665611920973928E-4</v>
      </c>
      <c r="KO170" s="273">
        <v>4.2149791133596769E-4</v>
      </c>
      <c r="KP170" s="273">
        <v>1.2469341401945286E-4</v>
      </c>
      <c r="KQ170" s="273">
        <v>7.4445628182922055E-4</v>
      </c>
      <c r="KR170" s="273">
        <v>7.8583514904700667E-5</v>
      </c>
      <c r="KS170" s="273">
        <v>9.6511239310640231E-5</v>
      </c>
      <c r="KT170" s="273">
        <v>3.6598749224917839E-4</v>
      </c>
      <c r="KU170" s="273">
        <v>3.5067764099321936E-4</v>
      </c>
      <c r="KV170" s="273">
        <v>4.439931582191277E-5</v>
      </c>
      <c r="KW170" s="273">
        <v>5.177346246948911E-5</v>
      </c>
      <c r="KX170" s="273">
        <v>1.6557095575481403E-4</v>
      </c>
      <c r="KY170" s="273">
        <v>1.4668480564087593E-4</v>
      </c>
      <c r="KZ170" s="273">
        <v>7.1017786736426834E-5</v>
      </c>
      <c r="LA170" s="273">
        <v>2.2219091422081988E-4</v>
      </c>
      <c r="LB170" s="273">
        <v>2.1361990388713407E-4</v>
      </c>
      <c r="LC170" s="273">
        <v>0</v>
      </c>
      <c r="LD170" s="45">
        <v>3.3583825831618526E-4</v>
      </c>
      <c r="LE170" s="45">
        <v>4.7200442974257664E-4</v>
      </c>
      <c r="LF170" s="45">
        <v>1.1030777415207242E-3</v>
      </c>
      <c r="LG170" s="45">
        <v>6.522236347917959E-4</v>
      </c>
      <c r="LH170" s="45">
        <v>2.1771275128511392E-3</v>
      </c>
      <c r="LI170" s="45">
        <v>6.3319073959346118E-4</v>
      </c>
      <c r="LJ170" s="45">
        <v>8.8618240910796084E-4</v>
      </c>
      <c r="LK170" s="45">
        <v>2.8110492644499468E-4</v>
      </c>
      <c r="LL170" s="45">
        <v>1.1937778245052556E-3</v>
      </c>
      <c r="LM170" s="45">
        <v>6.4812129867559158E-3</v>
      </c>
      <c r="LN170" s="45">
        <v>6.3495489242774202E-4</v>
      </c>
      <c r="LO170" s="45">
        <v>6.0373636999138704E-4</v>
      </c>
      <c r="LP170" s="45">
        <v>1.6581277762243404E-3</v>
      </c>
      <c r="LQ170" s="45">
        <v>1.3895722283533537E-3</v>
      </c>
      <c r="LR170" s="45">
        <v>2.6340750692016991E-3</v>
      </c>
      <c r="LS170" s="45">
        <v>2.2455765852536888E-3</v>
      </c>
      <c r="LT170" s="45">
        <v>1.4553335278566675E-4</v>
      </c>
      <c r="LU170" s="45">
        <v>1.6554209231116426E-3</v>
      </c>
      <c r="LV170" s="45">
        <v>1.0346757917850185E-3</v>
      </c>
      <c r="LW170" s="45">
        <v>4.1698812422919337E-4</v>
      </c>
      <c r="LX170" s="45">
        <v>4.2084096403759364E-4</v>
      </c>
      <c r="LY170" s="45">
        <v>1.275488351446374E-4</v>
      </c>
      <c r="LZ170" s="45">
        <v>7.2315269901361296E-4</v>
      </c>
      <c r="MA170" s="45">
        <v>6.6351559078674647E-5</v>
      </c>
      <c r="MB170" s="45">
        <v>1.0063789866554261E-4</v>
      </c>
      <c r="MC170" s="45">
        <v>3.9543577041902819E-4</v>
      </c>
      <c r="MD170" s="45">
        <v>3.4281203453385902E-4</v>
      </c>
      <c r="ME170" s="45">
        <v>4.2184810727073143E-5</v>
      </c>
      <c r="MF170" s="45">
        <v>5.3237098929274398E-5</v>
      </c>
      <c r="MG170" s="45">
        <v>1.6847660058606304E-4</v>
      </c>
      <c r="MH170" s="45">
        <v>1.4165180597015486E-4</v>
      </c>
      <c r="MI170" s="45">
        <v>7.2296780731414848E-5</v>
      </c>
      <c r="MJ170" s="45">
        <v>2.3358603359100615E-4</v>
      </c>
      <c r="MK170" s="45">
        <v>2.2062718188310015E-4</v>
      </c>
      <c r="ML170" s="45">
        <v>0</v>
      </c>
      <c r="MM170" s="273">
        <v>3.2719215303196917E-4</v>
      </c>
      <c r="MN170" s="273">
        <v>5.3647502633226397E-4</v>
      </c>
      <c r="MO170" s="273">
        <v>1.2114686270034718E-3</v>
      </c>
      <c r="MP170" s="273">
        <v>7.3383866333040807E-4</v>
      </c>
      <c r="MQ170" s="273">
        <v>2.1737953297257975E-3</v>
      </c>
      <c r="MR170" s="273">
        <v>7.0822334880083957E-4</v>
      </c>
      <c r="MS170" s="273">
        <v>9.0018283692310755E-4</v>
      </c>
      <c r="MT170" s="273">
        <v>3.0996062238409518E-4</v>
      </c>
      <c r="MU170" s="273">
        <v>1.259387803062392E-3</v>
      </c>
      <c r="MV170" s="273">
        <v>7.2600375872270877E-3</v>
      </c>
      <c r="MW170" s="273">
        <v>7.0956696760429803E-4</v>
      </c>
      <c r="MX170" s="273">
        <v>6.5758253049836809E-4</v>
      </c>
      <c r="MY170" s="273">
        <v>1.7644914120472648E-3</v>
      </c>
      <c r="MZ170" s="273">
        <v>1.362193623143153E-3</v>
      </c>
      <c r="NA170" s="273">
        <v>2.590268565760067E-3</v>
      </c>
      <c r="NB170" s="273">
        <v>2.3745707411893472E-3</v>
      </c>
      <c r="NC170" s="273">
        <v>1.7133117462693226E-4</v>
      </c>
      <c r="ND170" s="273">
        <v>1.7370335010537291E-3</v>
      </c>
      <c r="NE170" s="273">
        <v>1.1743653574229369E-3</v>
      </c>
      <c r="NF170" s="273">
        <v>4.9183455994657784E-4</v>
      </c>
      <c r="NG170" s="273">
        <v>4.7185021383506647E-4</v>
      </c>
      <c r="NH170" s="273">
        <v>1.5852056838954186E-4</v>
      </c>
      <c r="NI170" s="273">
        <v>7.993036862134628E-4</v>
      </c>
      <c r="NJ170" s="273">
        <v>8.0109864357097007E-5</v>
      </c>
      <c r="NK170" s="273">
        <v>1.0714064778275641E-4</v>
      </c>
      <c r="NL170" s="273">
        <v>4.1005071446440763E-4</v>
      </c>
      <c r="NM170" s="273">
        <v>3.9415277299070258E-4</v>
      </c>
      <c r="NN170" s="273">
        <v>4.9496090429532367E-5</v>
      </c>
      <c r="NO170" s="273">
        <v>8.3432544966274429E-5</v>
      </c>
      <c r="NP170" s="273">
        <v>1.7390470264024303E-4</v>
      </c>
      <c r="NQ170" s="273">
        <v>1.4385223536246105E-4</v>
      </c>
      <c r="NR170" s="273">
        <v>7.4298991914375478E-5</v>
      </c>
      <c r="NS170" s="273">
        <v>2.7162711653149732E-4</v>
      </c>
      <c r="NT170" s="273">
        <v>2.7059645664603295E-4</v>
      </c>
      <c r="NU170" s="273">
        <v>0</v>
      </c>
      <c r="NV170" s="45">
        <v>3.5377761269828907E-4</v>
      </c>
      <c r="NW170" s="45">
        <v>5.0693518074949493E-4</v>
      </c>
      <c r="NX170" s="45">
        <v>1.237028831389371E-3</v>
      </c>
      <c r="NY170" s="45">
        <v>7.6633698460711779E-4</v>
      </c>
      <c r="NZ170" s="45">
        <v>2.1387933772319965E-3</v>
      </c>
      <c r="OA170" s="45">
        <v>7.1666771010028666E-4</v>
      </c>
      <c r="OB170" s="45">
        <v>8.9932487996013011E-4</v>
      </c>
      <c r="OC170" s="45">
        <v>4.1177736287478501E-4</v>
      </c>
      <c r="OD170" s="45">
        <v>1.2394201481624066E-3</v>
      </c>
      <c r="OE170" s="45">
        <v>7.4665315600522105E-3</v>
      </c>
      <c r="OF170" s="45">
        <v>7.4759826330927503E-4</v>
      </c>
      <c r="OG170" s="45">
        <v>6.5956245449325568E-4</v>
      </c>
      <c r="OH170" s="45">
        <v>1.7989062481368978E-3</v>
      </c>
      <c r="OI170" s="45">
        <v>1.378308134910736E-3</v>
      </c>
      <c r="OJ170" s="45">
        <v>2.6013301543417969E-3</v>
      </c>
      <c r="OK170" s="45">
        <v>2.4301941849345149E-3</v>
      </c>
      <c r="OL170" s="45">
        <v>1.7908489673651521E-4</v>
      </c>
      <c r="OM170" s="45">
        <v>1.8084077387268756E-3</v>
      </c>
      <c r="ON170" s="45">
        <v>1.2186061353373035E-3</v>
      </c>
      <c r="OO170" s="45">
        <v>4.8652181503892184E-4</v>
      </c>
      <c r="OP170" s="45">
        <v>4.6355428110208993E-4</v>
      </c>
      <c r="OQ170" s="45">
        <v>1.595526600578955E-4</v>
      </c>
      <c r="OR170" s="45">
        <v>8.1696695103431252E-4</v>
      </c>
      <c r="OS170" s="45">
        <v>7.6728298780534955E-5</v>
      </c>
      <c r="OT170" s="45">
        <v>1.1077617493684529E-4</v>
      </c>
      <c r="OU170" s="45">
        <v>3.7927442244643664E-4</v>
      </c>
      <c r="OV170" s="45">
        <v>3.8475722406350641E-4</v>
      </c>
      <c r="OW170" s="45">
        <v>4.9579602418787815E-5</v>
      </c>
      <c r="OX170" s="45">
        <v>8.0918958922682524E-5</v>
      </c>
      <c r="OY170" s="45">
        <v>1.7723992499999477E-4</v>
      </c>
      <c r="OZ170" s="45">
        <v>1.5286932504561467E-4</v>
      </c>
      <c r="PA170" s="45">
        <v>8.0612663759429005E-5</v>
      </c>
      <c r="PB170" s="45">
        <v>2.7615435629409218E-4</v>
      </c>
      <c r="PC170" s="45">
        <v>2.671158316935001E-4</v>
      </c>
      <c r="PD170" s="45">
        <v>0</v>
      </c>
      <c r="PE170" s="273">
        <v>3.9829497930200233E-4</v>
      </c>
      <c r="PF170" s="273">
        <v>5.4754159798902637E-4</v>
      </c>
      <c r="PG170" s="273">
        <v>1.3607757558956777E-3</v>
      </c>
      <c r="PH170" s="273">
        <v>8.3913174992247656E-4</v>
      </c>
      <c r="PI170" s="273">
        <v>2.3776937889049012E-3</v>
      </c>
      <c r="PJ170" s="273">
        <v>7.4557523703085301E-4</v>
      </c>
      <c r="PK170" s="273">
        <v>9.9738191790131213E-4</v>
      </c>
      <c r="PL170" s="273">
        <v>4.742805965225463E-4</v>
      </c>
      <c r="PM170" s="273">
        <v>1.296685965603312E-3</v>
      </c>
      <c r="PN170" s="273">
        <v>8.096987252615628E-3</v>
      </c>
      <c r="PO170" s="273">
        <v>8.5491002993854758E-4</v>
      </c>
      <c r="PP170" s="273">
        <v>7.1598780549171018E-4</v>
      </c>
      <c r="PQ170" s="273">
        <v>2.020809195695385E-3</v>
      </c>
      <c r="PR170" s="273">
        <v>1.5787708407288552E-3</v>
      </c>
      <c r="PS170" s="273">
        <v>2.9025069518922543E-3</v>
      </c>
      <c r="PT170" s="273">
        <v>2.6329476001606643E-3</v>
      </c>
      <c r="PU170" s="273">
        <v>2.0418958074391421E-4</v>
      </c>
      <c r="PV170" s="273">
        <v>2.0079460425523532E-3</v>
      </c>
      <c r="PW170" s="273">
        <v>1.3321339889380175E-3</v>
      </c>
      <c r="PX170" s="273">
        <v>5.4075266707394386E-4</v>
      </c>
      <c r="PY170" s="273">
        <v>5.0450164500204936E-4</v>
      </c>
      <c r="PZ170" s="273">
        <v>2.0499099689358472E-4</v>
      </c>
      <c r="QA170" s="273">
        <v>8.668695236667297E-4</v>
      </c>
      <c r="QB170" s="273">
        <v>7.816918157867018E-5</v>
      </c>
      <c r="QC170" s="273">
        <v>1.2343026884346412E-4</v>
      </c>
      <c r="QD170" s="273">
        <v>4.2658742092970025E-4</v>
      </c>
      <c r="QE170" s="273">
        <v>4.1582748564597592E-4</v>
      </c>
      <c r="QF170" s="273">
        <v>5.3310159573194383E-5</v>
      </c>
      <c r="QG170" s="273">
        <v>1.0251531158228744E-4</v>
      </c>
      <c r="QH170" s="273">
        <v>1.9168804444931543E-4</v>
      </c>
      <c r="QI170" s="273">
        <v>1.7366429919041899E-4</v>
      </c>
      <c r="QJ170" s="273">
        <v>9.166014163287806E-5</v>
      </c>
      <c r="QK170" s="273">
        <v>2.6770360587968252E-4</v>
      </c>
      <c r="QL170" s="273">
        <v>3.0240512333610609E-4</v>
      </c>
      <c r="QM170" s="273">
        <v>0</v>
      </c>
      <c r="QN170" s="45">
        <v>4.0626472573714517E-4</v>
      </c>
      <c r="QO170" s="45">
        <v>5.3279139964331195E-4</v>
      </c>
      <c r="QP170" s="45">
        <v>1.4183393294686451E-3</v>
      </c>
      <c r="QQ170" s="45">
        <v>8.5232611741577614E-4</v>
      </c>
      <c r="QR170" s="45">
        <v>2.5146808819181557E-3</v>
      </c>
      <c r="QS170" s="45">
        <v>7.7612548125572691E-4</v>
      </c>
      <c r="QT170" s="45">
        <v>9.9434817894353158E-4</v>
      </c>
      <c r="QU170" s="45">
        <v>4.8700204660372446E-4</v>
      </c>
      <c r="QV170" s="45">
        <v>1.3175980675419346E-3</v>
      </c>
      <c r="QW170" s="45">
        <v>8.2602108820020274E-3</v>
      </c>
      <c r="QX170" s="45">
        <v>8.7951197778592517E-4</v>
      </c>
      <c r="QY170" s="45">
        <v>7.3895216139965739E-4</v>
      </c>
      <c r="QZ170" s="45">
        <v>2.1152106319366998E-3</v>
      </c>
      <c r="RA170" s="45">
        <v>1.5887993885195018E-3</v>
      </c>
      <c r="RB170" s="45">
        <v>3.0577504666435972E-3</v>
      </c>
      <c r="RC170" s="45">
        <v>2.7234364943157104E-3</v>
      </c>
      <c r="RD170" s="45">
        <v>2.0774664945452653E-4</v>
      </c>
      <c r="RE170" s="45">
        <v>2.1121485347750098E-3</v>
      </c>
      <c r="RF170" s="45">
        <v>1.3558790744002038E-3</v>
      </c>
      <c r="RG170" s="45">
        <v>5.4422770264251274E-4</v>
      </c>
      <c r="RH170" s="45">
        <v>5.2060202405132213E-4</v>
      </c>
      <c r="RI170" s="45">
        <v>1.8185221380028339E-4</v>
      </c>
      <c r="RJ170" s="45">
        <v>9.2403049592517381E-4</v>
      </c>
      <c r="RK170" s="45">
        <v>9.3222225631642638E-5</v>
      </c>
      <c r="RL170" s="45">
        <v>1.4144158193229856E-4</v>
      </c>
      <c r="RM170" s="45">
        <v>4.3856327859714242E-4</v>
      </c>
      <c r="RN170" s="45">
        <v>4.1881005667957909E-4</v>
      </c>
      <c r="RO170" s="45">
        <v>5.7586122062832627E-5</v>
      </c>
      <c r="RP170" s="45">
        <v>1.0699271665997622E-4</v>
      </c>
      <c r="RQ170" s="45">
        <v>1.952323887333723E-4</v>
      </c>
      <c r="RR170" s="45">
        <v>1.7898207374467354E-4</v>
      </c>
      <c r="RS170" s="45">
        <v>9.436973881836699E-5</v>
      </c>
      <c r="RT170" s="45">
        <v>2.7393540431006389E-4</v>
      </c>
      <c r="RU170" s="45">
        <v>3.0827150035558091E-4</v>
      </c>
      <c r="RV170" s="45">
        <v>0</v>
      </c>
      <c r="RW170" s="273">
        <v>3.6434928352690679E-4</v>
      </c>
      <c r="RX170" s="273">
        <v>4.9305329807419859E-4</v>
      </c>
      <c r="RY170" s="273">
        <v>1.3102717670211512E-3</v>
      </c>
      <c r="RZ170" s="273">
        <v>7.9731871400788113E-4</v>
      </c>
      <c r="SA170" s="273">
        <v>2.3958198197668113E-3</v>
      </c>
      <c r="SB170" s="273">
        <v>7.0873388174205331E-4</v>
      </c>
      <c r="SC170" s="273">
        <v>9.4460783349077605E-4</v>
      </c>
      <c r="SD170" s="273">
        <v>9.9532073648761444E-4</v>
      </c>
      <c r="SE170" s="273">
        <v>1.2245745595225947E-3</v>
      </c>
      <c r="SF170" s="273">
        <v>7.6879943632151247E-3</v>
      </c>
      <c r="SG170" s="273">
        <v>8.4671399668751694E-4</v>
      </c>
      <c r="SH170" s="273">
        <v>6.9134339713658162E-4</v>
      </c>
      <c r="SI170" s="273">
        <v>2.0166489624700154E-3</v>
      </c>
      <c r="SJ170" s="273">
        <v>1.571070435708786E-3</v>
      </c>
      <c r="SK170" s="273">
        <v>3.0039912748923026E-3</v>
      </c>
      <c r="SL170" s="273">
        <v>2.5412096488168128E-3</v>
      </c>
      <c r="SM170" s="273">
        <v>2.1559103520680126E-4</v>
      </c>
      <c r="SN170" s="273">
        <v>2.0269523747392299E-3</v>
      </c>
      <c r="SO170" s="273">
        <v>1.3052306921752961E-3</v>
      </c>
      <c r="SP170" s="273">
        <v>5.0479309750199304E-4</v>
      </c>
      <c r="SQ170" s="273">
        <v>4.9422492290735994E-4</v>
      </c>
      <c r="SR170" s="273">
        <v>1.6833303564136085E-4</v>
      </c>
      <c r="SS170" s="273">
        <v>8.6093141283721667E-4</v>
      </c>
      <c r="ST170" s="273">
        <v>9.7219253401475996E-5</v>
      </c>
      <c r="SU170" s="273">
        <v>1.3911534508852491E-4</v>
      </c>
      <c r="SV170" s="273">
        <v>4.100495620056091E-4</v>
      </c>
      <c r="SW170" s="273">
        <v>3.9397240965599698E-4</v>
      </c>
      <c r="SX170" s="273">
        <v>5.4159830583918999E-5</v>
      </c>
      <c r="SY170" s="273">
        <v>9.567115802344791E-5</v>
      </c>
      <c r="SZ170" s="273">
        <v>1.8220678513574751E-4</v>
      </c>
      <c r="TA170" s="273">
        <v>1.7525160372311411E-4</v>
      </c>
      <c r="TB170" s="273">
        <v>8.7187595130312534E-5</v>
      </c>
      <c r="TC170" s="273">
        <v>2.5773487222672154E-4</v>
      </c>
      <c r="TD170" s="273">
        <v>2.8795840149836905E-4</v>
      </c>
      <c r="TE170" s="273">
        <v>0</v>
      </c>
    </row>
    <row r="171" spans="1:525" s="528" customFormat="1" x14ac:dyDescent="0.3">
      <c r="A171" s="273">
        <v>8.6265312971503993E-5</v>
      </c>
      <c r="B171" s="273">
        <v>2.872345040562892E-4</v>
      </c>
      <c r="C171" s="273">
        <v>1.3386848465819526E-4</v>
      </c>
      <c r="D171" s="273">
        <v>6.0540069600950898E-5</v>
      </c>
      <c r="E171" s="273">
        <v>3.2051759146503894E-5</v>
      </c>
      <c r="F171" s="273">
        <v>2.2281786201342721E-4</v>
      </c>
      <c r="G171" s="273">
        <v>4.1165157658232413E-5</v>
      </c>
      <c r="H171" s="273">
        <v>1.0370520494350879E-4</v>
      </c>
      <c r="I171" s="273">
        <v>1.9034629465260761E-4</v>
      </c>
      <c r="J171" s="273">
        <v>1.7580209904468E-4</v>
      </c>
      <c r="K171" s="273">
        <v>2.3519350477907274E-3</v>
      </c>
      <c r="L171" s="273">
        <v>2.3217739484646344E-4</v>
      </c>
      <c r="M171" s="273">
        <v>1.1789249706662616E-4</v>
      </c>
      <c r="N171" s="273">
        <v>2.2563848027888877E-4</v>
      </c>
      <c r="O171" s="273">
        <v>1.7418781758104214E-4</v>
      </c>
      <c r="P171" s="273">
        <v>1.8374368281738856E-4</v>
      </c>
      <c r="Q171" s="273">
        <v>8.4096489928578327E-5</v>
      </c>
      <c r="R171" s="273">
        <v>1.574833425448452E-3</v>
      </c>
      <c r="S171" s="273">
        <v>5.2764822917418885E-5</v>
      </c>
      <c r="T171" s="273">
        <v>4.8545058712177247E-5</v>
      </c>
      <c r="U171" s="273">
        <v>3.0583684552083017E-5</v>
      </c>
      <c r="V171" s="273">
        <v>4.9700143774642313E-5</v>
      </c>
      <c r="W171" s="273">
        <v>4.014648925234011E-5</v>
      </c>
      <c r="X171" s="273">
        <v>1.6488742828394047E-5</v>
      </c>
      <c r="Y171" s="273">
        <v>1.6982558188469467E-5</v>
      </c>
      <c r="Z171" s="273">
        <v>2.837116686100291E-5</v>
      </c>
      <c r="AA171" s="273">
        <v>4.0420554081191657E-5</v>
      </c>
      <c r="AB171" s="273">
        <v>4.3336016380714266E-6</v>
      </c>
      <c r="AC171" s="273">
        <v>5.5425458915628337E-5</v>
      </c>
      <c r="AD171" s="273">
        <v>2.3216545555536964E-5</v>
      </c>
      <c r="AE171" s="273">
        <v>3.5115279476955147E-5</v>
      </c>
      <c r="AF171" s="273">
        <v>3.9785196028815941E-5</v>
      </c>
      <c r="AG171" s="273">
        <v>4.0153402155772964E-5</v>
      </c>
      <c r="AH171" s="273">
        <v>6.6727257436889379E-5</v>
      </c>
      <c r="AI171" s="273">
        <v>0</v>
      </c>
      <c r="AJ171" s="45">
        <v>8.8835747371968565E-5</v>
      </c>
      <c r="AK171" s="45">
        <v>2.9033392962520086E-4</v>
      </c>
      <c r="AL171" s="45">
        <v>1.388117725960409E-4</v>
      </c>
      <c r="AM171" s="45">
        <v>6.621647454828518E-5</v>
      </c>
      <c r="AN171" s="45">
        <v>3.4860276358825474E-5</v>
      </c>
      <c r="AO171" s="45">
        <v>2.211818531240641E-4</v>
      </c>
      <c r="AP171" s="45">
        <v>4.193595933949929E-5</v>
      </c>
      <c r="AQ171" s="45">
        <v>1.1030943812221001E-4</v>
      </c>
      <c r="AR171" s="45">
        <v>1.9826196476375373E-4</v>
      </c>
      <c r="AS171" s="45">
        <v>1.9646928789577876E-4</v>
      </c>
      <c r="AT171" s="45">
        <v>2.4243681360924907E-3</v>
      </c>
      <c r="AU171" s="45">
        <v>2.4385350435493578E-4</v>
      </c>
      <c r="AV171" s="45">
        <v>1.3186284537177007E-4</v>
      </c>
      <c r="AW171" s="45">
        <v>2.4691672866525549E-4</v>
      </c>
      <c r="AX171" s="45">
        <v>1.90909864066639E-4</v>
      </c>
      <c r="AY171" s="45">
        <v>1.915789634518241E-4</v>
      </c>
      <c r="AZ171" s="45">
        <v>8.6015163784751382E-5</v>
      </c>
      <c r="BA171" s="45">
        <v>1.6943086288746876E-3</v>
      </c>
      <c r="BB171" s="45">
        <v>6.0375790584499048E-5</v>
      </c>
      <c r="BC171" s="45">
        <v>5.4886019648426335E-5</v>
      </c>
      <c r="BD171" s="45">
        <v>3.4054823370284005E-5</v>
      </c>
      <c r="BE171" s="45">
        <v>5.566258608786104E-5</v>
      </c>
      <c r="BF171" s="45">
        <v>4.1778154889765326E-5</v>
      </c>
      <c r="BG171" s="45">
        <v>1.5364070006098307E-5</v>
      </c>
      <c r="BH171" s="45">
        <v>2.0357929843093827E-5</v>
      </c>
      <c r="BI171" s="45">
        <v>3.0657304928490831E-5</v>
      </c>
      <c r="BJ171" s="45">
        <v>4.8156082297467477E-5</v>
      </c>
      <c r="BK171" s="45">
        <v>4.7396277101537647E-6</v>
      </c>
      <c r="BL171" s="45">
        <v>6.3361188139339562E-5</v>
      </c>
      <c r="BM171" s="45">
        <v>2.4949605177522361E-5</v>
      </c>
      <c r="BN171" s="45">
        <v>3.5233530872788396E-5</v>
      </c>
      <c r="BO171" s="45">
        <v>4.702045048203768E-5</v>
      </c>
      <c r="BP171" s="45">
        <v>4.5194083764752372E-5</v>
      </c>
      <c r="BQ171" s="45">
        <v>7.2107867732941524E-5</v>
      </c>
      <c r="BR171" s="45">
        <v>0</v>
      </c>
      <c r="BS171" s="273">
        <v>9.9189993151550476E-5</v>
      </c>
      <c r="BT171" s="273">
        <v>3.4326323694766538E-4</v>
      </c>
      <c r="BU171" s="273">
        <v>1.4897395560819229E-4</v>
      </c>
      <c r="BV171" s="273">
        <v>8.1106435477551499E-5</v>
      </c>
      <c r="BW171" s="273">
        <v>3.9527288493112005E-5</v>
      </c>
      <c r="BX171" s="273">
        <v>2.4139495014236591E-4</v>
      </c>
      <c r="BY171" s="273">
        <v>4.3594124729357427E-5</v>
      </c>
      <c r="BZ171" s="273">
        <v>9.263462988329691E-5</v>
      </c>
      <c r="CA171" s="273">
        <v>2.2075344220460143E-4</v>
      </c>
      <c r="CB171" s="273">
        <v>2.1608788765101232E-4</v>
      </c>
      <c r="CC171" s="273">
        <v>2.8060599146215604E-3</v>
      </c>
      <c r="CD171" s="273">
        <v>2.5912511655385551E-4</v>
      </c>
      <c r="CE171" s="273">
        <v>1.4793100602846979E-4</v>
      </c>
      <c r="CF171" s="273">
        <v>2.5902996628240725E-4</v>
      </c>
      <c r="CG171" s="273">
        <v>2.0513414234189382E-4</v>
      </c>
      <c r="CH171" s="273">
        <v>2.0562364369558587E-4</v>
      </c>
      <c r="CI171" s="273">
        <v>9.7570161088386665E-5</v>
      </c>
      <c r="CJ171" s="273">
        <v>1.9383349650120456E-3</v>
      </c>
      <c r="CK171" s="273">
        <v>6.5915490170427436E-5</v>
      </c>
      <c r="CL171" s="273">
        <v>5.928741931382157E-5</v>
      </c>
      <c r="CM171" s="273">
        <v>3.7439969421143347E-5</v>
      </c>
      <c r="CN171" s="273">
        <v>6.2166109004202014E-5</v>
      </c>
      <c r="CO171" s="273">
        <v>4.6191048177502906E-5</v>
      </c>
      <c r="CP171" s="273">
        <v>1.6510815931237728E-5</v>
      </c>
      <c r="CQ171" s="273">
        <v>2.1142546682165772E-5</v>
      </c>
      <c r="CR171" s="273">
        <v>3.357028621001356E-5</v>
      </c>
      <c r="CS171" s="273">
        <v>4.9144235418360163E-5</v>
      </c>
      <c r="CT171" s="273">
        <v>4.625622307598001E-6</v>
      </c>
      <c r="CU171" s="273">
        <v>8.402604774454993E-5</v>
      </c>
      <c r="CV171" s="273">
        <v>2.7116746977274407E-5</v>
      </c>
      <c r="CW171" s="273">
        <v>3.6121834133821153E-5</v>
      </c>
      <c r="CX171" s="273">
        <v>5.1515288648362655E-5</v>
      </c>
      <c r="CY171" s="273">
        <v>4.8598541431896826E-5</v>
      </c>
      <c r="CZ171" s="273">
        <v>7.6087997495580647E-5</v>
      </c>
      <c r="DA171" s="273">
        <v>0</v>
      </c>
      <c r="DB171" s="45">
        <v>1.1864779061084031E-4</v>
      </c>
      <c r="DC171" s="45">
        <v>4.2801034890903013E-4</v>
      </c>
      <c r="DD171" s="45">
        <v>1.785019535194713E-4</v>
      </c>
      <c r="DE171" s="45">
        <v>8.6417653027548563E-5</v>
      </c>
      <c r="DF171" s="45">
        <v>4.0021358283060265E-5</v>
      </c>
      <c r="DG171" s="45">
        <v>2.8280488976444691E-4</v>
      </c>
      <c r="DH171" s="45">
        <v>4.9372252696809957E-5</v>
      </c>
      <c r="DI171" s="45">
        <v>1.1582419715989473E-4</v>
      </c>
      <c r="DJ171" s="45">
        <v>2.5690415054047556E-4</v>
      </c>
      <c r="DK171" s="45">
        <v>2.5561820099424576E-4</v>
      </c>
      <c r="DL171" s="45">
        <v>3.2509426605804729E-3</v>
      </c>
      <c r="DM171" s="45">
        <v>3.0491165674916514E-4</v>
      </c>
      <c r="DN171" s="45">
        <v>1.7024242062272906E-4</v>
      </c>
      <c r="DO171" s="45">
        <v>2.9221871541227566E-4</v>
      </c>
      <c r="DP171" s="45">
        <v>2.456720484586189E-4</v>
      </c>
      <c r="DQ171" s="45">
        <v>2.29025982455375E-4</v>
      </c>
      <c r="DR171" s="45">
        <v>1.1238987484203575E-4</v>
      </c>
      <c r="DS171" s="45">
        <v>2.3037416036679123E-3</v>
      </c>
      <c r="DT171" s="45">
        <v>8.0209143097235237E-5</v>
      </c>
      <c r="DU171" s="45">
        <v>7.2645633926022996E-5</v>
      </c>
      <c r="DV171" s="45">
        <v>4.3212845505798037E-5</v>
      </c>
      <c r="DW171" s="45">
        <v>7.446476438260441E-5</v>
      </c>
      <c r="DX171" s="45">
        <v>5.1104119357864328E-5</v>
      </c>
      <c r="DY171" s="45">
        <v>1.8554234551039854E-5</v>
      </c>
      <c r="DZ171" s="45">
        <v>2.3948540417067801E-5</v>
      </c>
      <c r="EA171" s="45">
        <v>3.9059056748508948E-5</v>
      </c>
      <c r="EB171" s="45">
        <v>4.9619313016503634E-5</v>
      </c>
      <c r="EC171" s="45">
        <v>4.7446580126132894E-6</v>
      </c>
      <c r="ED171" s="45">
        <v>9.9615821608067362E-5</v>
      </c>
      <c r="EE171" s="45">
        <v>3.0316784817533704E-5</v>
      </c>
      <c r="EF171" s="45">
        <v>4.1485099936938709E-5</v>
      </c>
      <c r="EG171" s="45">
        <v>6.0913021814596778E-5</v>
      </c>
      <c r="EH171" s="45">
        <v>5.6274589335854684E-5</v>
      </c>
      <c r="EI171" s="45">
        <v>8.5908252448096801E-5</v>
      </c>
      <c r="EJ171" s="45">
        <v>0</v>
      </c>
      <c r="EK171" s="273">
        <v>1.1864326241531517E-4</v>
      </c>
      <c r="EL171" s="273">
        <v>4.5653995917304562E-4</v>
      </c>
      <c r="EM171" s="273">
        <v>1.8397789557207225E-4</v>
      </c>
      <c r="EN171" s="273">
        <v>7.6302110479942254E-5</v>
      </c>
      <c r="EO171" s="273">
        <v>4.4326732576981582E-5</v>
      </c>
      <c r="EP171" s="273">
        <v>2.9412462254415641E-4</v>
      </c>
      <c r="EQ171" s="273">
        <v>5.1286124618091599E-5</v>
      </c>
      <c r="ER171" s="273">
        <v>1.196399222204756E-4</v>
      </c>
      <c r="ES171" s="273">
        <v>2.6586062674409632E-4</v>
      </c>
      <c r="ET171" s="273">
        <v>2.5610789619358483E-4</v>
      </c>
      <c r="EU171" s="273">
        <v>3.3739962275834701E-3</v>
      </c>
      <c r="EV171" s="273">
        <v>2.9652204616908881E-4</v>
      </c>
      <c r="EW171" s="273">
        <v>1.82511832511722E-4</v>
      </c>
      <c r="EX171" s="273">
        <v>2.8458501071125221E-4</v>
      </c>
      <c r="EY171" s="273">
        <v>2.5071357725366708E-4</v>
      </c>
      <c r="EZ171" s="273">
        <v>2.412164434442065E-4</v>
      </c>
      <c r="FA171" s="273">
        <v>1.1946415454308707E-4</v>
      </c>
      <c r="FB171" s="273">
        <v>2.3934731517122028E-3</v>
      </c>
      <c r="FC171" s="273">
        <v>8.5981613093515547E-5</v>
      </c>
      <c r="FD171" s="273">
        <v>7.3454435167998443E-5</v>
      </c>
      <c r="FE171" s="273">
        <v>4.2848980256382678E-5</v>
      </c>
      <c r="FF171" s="273">
        <v>7.3613086722057678E-5</v>
      </c>
      <c r="FG171" s="273">
        <v>5.3159509447541536E-5</v>
      </c>
      <c r="FH171" s="273">
        <v>1.8729638469654336E-5</v>
      </c>
      <c r="FI171" s="273">
        <v>2.5719841581860494E-5</v>
      </c>
      <c r="FJ171" s="273">
        <v>3.8670089979713527E-5</v>
      </c>
      <c r="FK171" s="273">
        <v>5.1491510533416322E-5</v>
      </c>
      <c r="FL171" s="273">
        <v>4.2748199939881539E-6</v>
      </c>
      <c r="FM171" s="273">
        <v>9.6446565275130108E-5</v>
      </c>
      <c r="FN171" s="273">
        <v>3.0112505775055025E-5</v>
      </c>
      <c r="FO171" s="273">
        <v>4.4778033195768641E-5</v>
      </c>
      <c r="FP171" s="273">
        <v>5.8803985941026324E-5</v>
      </c>
      <c r="FQ171" s="273">
        <v>5.690169950228026E-5</v>
      </c>
      <c r="FR171" s="273">
        <v>8.3037244094906829E-5</v>
      </c>
      <c r="FS171" s="273">
        <v>0</v>
      </c>
      <c r="FT171" s="45">
        <v>1.4580303202287769E-4</v>
      </c>
      <c r="FU171" s="45">
        <v>5.2030016701415166E-4</v>
      </c>
      <c r="FV171" s="45">
        <v>2.2834112098177347E-4</v>
      </c>
      <c r="FW171" s="45">
        <v>1.0030295949170163E-4</v>
      </c>
      <c r="FX171" s="45">
        <v>6.1393675483357034E-5</v>
      </c>
      <c r="FY171" s="45">
        <v>4.0853339632420711E-4</v>
      </c>
      <c r="FZ171" s="45">
        <v>5.4540251683399317E-5</v>
      </c>
      <c r="GA171" s="45">
        <v>1.1579051655393275E-4</v>
      </c>
      <c r="GB171" s="45">
        <v>2.8593700942955116E-4</v>
      </c>
      <c r="GC171" s="45">
        <v>3.0466222936502093E-4</v>
      </c>
      <c r="GD171" s="45">
        <v>4.1648072615100042E-3</v>
      </c>
      <c r="GE171" s="45">
        <v>3.5483019811261582E-4</v>
      </c>
      <c r="GF171" s="45">
        <v>1.8682098687424926E-4</v>
      </c>
      <c r="GG171" s="45">
        <v>3.5412597408332729E-4</v>
      </c>
      <c r="GH171" s="45">
        <v>2.962642739507362E-4</v>
      </c>
      <c r="GI171" s="45">
        <v>2.9269754360981587E-4</v>
      </c>
      <c r="GJ171" s="45">
        <v>1.3641120284242574E-4</v>
      </c>
      <c r="GK171" s="45">
        <v>2.9191734412659671E-3</v>
      </c>
      <c r="GL171" s="45">
        <v>1.0169933104403065E-4</v>
      </c>
      <c r="GM171" s="45">
        <v>1.3264804606665848E-4</v>
      </c>
      <c r="GN171" s="45">
        <v>5.7329048652039767E-5</v>
      </c>
      <c r="GO171" s="45">
        <v>1.0206324714864297E-4</v>
      </c>
      <c r="GP171" s="45">
        <v>5.6116667100141013E-5</v>
      </c>
      <c r="GQ171" s="45">
        <v>2.2982149260401037E-5</v>
      </c>
      <c r="GR171" s="45">
        <v>2.9022520464920176E-5</v>
      </c>
      <c r="GS171" s="45">
        <v>4.6861820236868536E-5</v>
      </c>
      <c r="GT171" s="45">
        <v>6.8792191869812398E-5</v>
      </c>
      <c r="GU171" s="45">
        <v>5.3452560518884065E-6</v>
      </c>
      <c r="GV171" s="45">
        <v>7.87920744027496E-5</v>
      </c>
      <c r="GW171" s="45">
        <v>3.4578177985765842E-5</v>
      </c>
      <c r="GX171" s="45">
        <v>6.1951718243514228E-5</v>
      </c>
      <c r="GY171" s="45">
        <v>6.8458810340257299E-5</v>
      </c>
      <c r="GZ171" s="45">
        <v>6.8301679253039051E-5</v>
      </c>
      <c r="HA171" s="45">
        <v>1.0313847670388714E-4</v>
      </c>
      <c r="HB171" s="45">
        <v>0</v>
      </c>
      <c r="HC171" s="273">
        <v>1.5574578991815234E-4</v>
      </c>
      <c r="HD171" s="273">
        <v>5.6220169893786377E-4</v>
      </c>
      <c r="HE171" s="273">
        <v>2.3698427707073496E-4</v>
      </c>
      <c r="HF171" s="273">
        <v>9.6872017487293938E-5</v>
      </c>
      <c r="HG171" s="273">
        <v>6.6991259463507872E-5</v>
      </c>
      <c r="HH171" s="273">
        <v>4.2953445359527893E-4</v>
      </c>
      <c r="HI171" s="273">
        <v>5.6712473527817924E-5</v>
      </c>
      <c r="HJ171" s="273">
        <v>1.2728555265761879E-4</v>
      </c>
      <c r="HK171" s="273">
        <v>3.0535744834276382E-4</v>
      </c>
      <c r="HL171" s="273">
        <v>3.2041474000711937E-4</v>
      </c>
      <c r="HM171" s="273">
        <v>4.3891992602363636E-3</v>
      </c>
      <c r="HN171" s="273">
        <v>3.7918785331417286E-4</v>
      </c>
      <c r="HO171" s="273">
        <v>1.9607765960435398E-4</v>
      </c>
      <c r="HP171" s="273">
        <v>3.7815931461487873E-4</v>
      </c>
      <c r="HQ171" s="273">
        <v>2.9830564888078836E-4</v>
      </c>
      <c r="HR171" s="273">
        <v>2.865737104025638E-4</v>
      </c>
      <c r="HS171" s="273">
        <v>1.4725991933922097E-4</v>
      </c>
      <c r="HT171" s="273">
        <v>2.9264216538508647E-3</v>
      </c>
      <c r="HU171" s="273">
        <v>1.0659668546783941E-4</v>
      </c>
      <c r="HV171" s="273">
        <v>1.2289891021977382E-4</v>
      </c>
      <c r="HW171" s="273">
        <v>5.6497289954115552E-5</v>
      </c>
      <c r="HX171" s="273">
        <v>1.0511719182088679E-4</v>
      </c>
      <c r="HY171" s="273">
        <v>6.0331719798891575E-5</v>
      </c>
      <c r="HZ171" s="273">
        <v>2.1190067186012486E-5</v>
      </c>
      <c r="IA171" s="273">
        <v>2.5004939814019992E-5</v>
      </c>
      <c r="IB171" s="273">
        <v>4.0131115184366222E-5</v>
      </c>
      <c r="IC171" s="273">
        <v>6.5252313167608278E-5</v>
      </c>
      <c r="ID171" s="273">
        <v>4.7966452926428297E-6</v>
      </c>
      <c r="IE171" s="273">
        <v>6.4368687029053227E-5</v>
      </c>
      <c r="IF171" s="273">
        <v>3.4416673483597623E-5</v>
      </c>
      <c r="IG171" s="273">
        <v>6.3526507550824951E-5</v>
      </c>
      <c r="IH171" s="273">
        <v>6.8512900480585304E-5</v>
      </c>
      <c r="II171" s="273">
        <v>7.1029652889768305E-5</v>
      </c>
      <c r="IJ171" s="273">
        <v>1.0478504392880524E-4</v>
      </c>
      <c r="IK171" s="273">
        <v>0</v>
      </c>
      <c r="IL171" s="45">
        <v>1.4846689042914243E-4</v>
      </c>
      <c r="IM171" s="45">
        <v>5.1617557559070564E-4</v>
      </c>
      <c r="IN171" s="45">
        <v>2.4108431671897312E-4</v>
      </c>
      <c r="IO171" s="45">
        <v>9.3667506081027802E-5</v>
      </c>
      <c r="IP171" s="45">
        <v>6.2395160595876348E-5</v>
      </c>
      <c r="IQ171" s="45">
        <v>4.4157865136030449E-4</v>
      </c>
      <c r="IR171" s="45">
        <v>5.2021068224425311E-5</v>
      </c>
      <c r="IS171" s="45">
        <v>1.4728858519727172E-4</v>
      </c>
      <c r="IT171" s="45">
        <v>2.8222532278845253E-4</v>
      </c>
      <c r="IU171" s="45">
        <v>3.1410163419803979E-4</v>
      </c>
      <c r="IV171" s="45">
        <v>4.2062428602052488E-3</v>
      </c>
      <c r="IW171" s="45">
        <v>3.6956113175784256E-4</v>
      </c>
      <c r="IX171" s="45">
        <v>1.9333781694522205E-4</v>
      </c>
      <c r="IY171" s="45">
        <v>3.7267732743586425E-4</v>
      </c>
      <c r="IZ171" s="45">
        <v>3.0630739070545943E-4</v>
      </c>
      <c r="JA171" s="45">
        <v>2.5387925071041503E-4</v>
      </c>
      <c r="JB171" s="45">
        <v>1.3560582069324805E-4</v>
      </c>
      <c r="JC171" s="45">
        <v>2.8445255615750426E-3</v>
      </c>
      <c r="JD171" s="45">
        <v>1.1086938693008717E-4</v>
      </c>
      <c r="JE171" s="45">
        <v>1.1617638226888925E-4</v>
      </c>
      <c r="JF171" s="45">
        <v>5.6599622801714854E-5</v>
      </c>
      <c r="JG171" s="45">
        <v>1.0149656390989539E-4</v>
      </c>
      <c r="JH171" s="45">
        <v>5.8062459862800299E-5</v>
      </c>
      <c r="JI171" s="45">
        <v>2.1243686582569501E-5</v>
      </c>
      <c r="JJ171" s="45">
        <v>2.16526374768354E-5</v>
      </c>
      <c r="JK171" s="45">
        <v>4.6050008246999141E-5</v>
      </c>
      <c r="JL171" s="45">
        <v>6.2371575749372728E-5</v>
      </c>
      <c r="JM171" s="45">
        <v>4.7347683976897012E-6</v>
      </c>
      <c r="JN171" s="45">
        <v>6.068498797953338E-5</v>
      </c>
      <c r="JO171" s="45">
        <v>3.3796674499186694E-5</v>
      </c>
      <c r="JP171" s="45">
        <v>5.775662203640953E-5</v>
      </c>
      <c r="JQ171" s="45">
        <v>6.9123307963515253E-5</v>
      </c>
      <c r="JR171" s="45">
        <v>6.604054858002678E-5</v>
      </c>
      <c r="JS171" s="45">
        <v>1.0267282367435791E-4</v>
      </c>
      <c r="JT171" s="45">
        <v>0</v>
      </c>
      <c r="JU171" s="273">
        <v>1.5391451456663421E-4</v>
      </c>
      <c r="JV171" s="273">
        <v>5.8023885486489237E-4</v>
      </c>
      <c r="JW171" s="273">
        <v>2.7248646228910804E-4</v>
      </c>
      <c r="JX171" s="273">
        <v>9.7701941520479397E-5</v>
      </c>
      <c r="JY171" s="273">
        <v>5.771622062835831E-5</v>
      </c>
      <c r="JZ171" s="273">
        <v>4.5133416992909999E-4</v>
      </c>
      <c r="KA171" s="273">
        <v>5.1435086390300544E-5</v>
      </c>
      <c r="KB171" s="273">
        <v>1.3185476070621426E-4</v>
      </c>
      <c r="KC171" s="273">
        <v>2.8357216462832085E-4</v>
      </c>
      <c r="KD171" s="273">
        <v>3.2019149228961483E-4</v>
      </c>
      <c r="KE171" s="273">
        <v>4.2617816250488643E-3</v>
      </c>
      <c r="KF171" s="273">
        <v>4.1802103179532259E-4</v>
      </c>
      <c r="KG171" s="273">
        <v>2.0162073634216347E-4</v>
      </c>
      <c r="KH171" s="273">
        <v>3.5458164846851291E-4</v>
      </c>
      <c r="KI171" s="273">
        <v>2.9971136376432322E-4</v>
      </c>
      <c r="KJ171" s="273">
        <v>2.7443726887509747E-4</v>
      </c>
      <c r="KK171" s="273">
        <v>1.3613228405361005E-4</v>
      </c>
      <c r="KL171" s="273">
        <v>2.8944160624635828E-3</v>
      </c>
      <c r="KM171" s="273">
        <v>1.1452614023581463E-4</v>
      </c>
      <c r="KN171" s="273">
        <v>1.1823412161895287E-4</v>
      </c>
      <c r="KO171" s="273">
        <v>5.4642015048051648E-5</v>
      </c>
      <c r="KP171" s="273">
        <v>1.0288153582814826E-4</v>
      </c>
      <c r="KQ171" s="273">
        <v>6.3933524750999543E-5</v>
      </c>
      <c r="KR171" s="273">
        <v>2.2649278142133657E-5</v>
      </c>
      <c r="KS171" s="273">
        <v>2.1154486370832848E-5</v>
      </c>
      <c r="KT171" s="273">
        <v>4.6770852387170932E-5</v>
      </c>
      <c r="KU171" s="273">
        <v>5.9020182966648574E-5</v>
      </c>
      <c r="KV171" s="273">
        <v>5.1919433108293147E-6</v>
      </c>
      <c r="KW171" s="273">
        <v>6.3904060048556639E-5</v>
      </c>
      <c r="KX171" s="273">
        <v>3.3295740615306996E-5</v>
      </c>
      <c r="KY171" s="273">
        <v>5.8345250640259677E-5</v>
      </c>
      <c r="KZ171" s="273">
        <v>7.2366081813709078E-5</v>
      </c>
      <c r="LA171" s="273">
        <v>6.5285698029617488E-5</v>
      </c>
      <c r="LB171" s="273">
        <v>1.0185743859715717E-4</v>
      </c>
      <c r="LC171" s="273">
        <v>0</v>
      </c>
      <c r="LD171" s="45">
        <v>1.6961135167924314E-4</v>
      </c>
      <c r="LE171" s="45">
        <v>6.8651092293534673E-4</v>
      </c>
      <c r="LF171" s="45">
        <v>2.8701009368055906E-4</v>
      </c>
      <c r="LG171" s="45">
        <v>1.1556997989105341E-4</v>
      </c>
      <c r="LH171" s="45">
        <v>6.0120517276867648E-5</v>
      </c>
      <c r="LI171" s="45">
        <v>5.1755100577223902E-4</v>
      </c>
      <c r="LJ171" s="45">
        <v>5.6741986131927152E-5</v>
      </c>
      <c r="LK171" s="45">
        <v>1.3325640630859294E-4</v>
      </c>
      <c r="LL171" s="45">
        <v>3.1927240085415846E-4</v>
      </c>
      <c r="LM171" s="45">
        <v>3.4954646654349118E-4</v>
      </c>
      <c r="LN171" s="45">
        <v>4.9380640415802044E-3</v>
      </c>
      <c r="LO171" s="45">
        <v>4.6935738831668615E-4</v>
      </c>
      <c r="LP171" s="45">
        <v>2.2158643449056363E-4</v>
      </c>
      <c r="LQ171" s="45">
        <v>3.7164988690178058E-4</v>
      </c>
      <c r="LR171" s="45">
        <v>3.4804191434124914E-4</v>
      </c>
      <c r="LS171" s="45">
        <v>2.9337413871475816E-4</v>
      </c>
      <c r="LT171" s="45">
        <v>1.5008309034241873E-4</v>
      </c>
      <c r="LU171" s="45">
        <v>3.267912150709768E-3</v>
      </c>
      <c r="LV171" s="45">
        <v>1.3202943043810051E-4</v>
      </c>
      <c r="LW171" s="45">
        <v>1.412004297028673E-4</v>
      </c>
      <c r="LX171" s="45">
        <v>6.6082114131249802E-5</v>
      </c>
      <c r="LY171" s="45">
        <v>1.1812649746150633E-4</v>
      </c>
      <c r="LZ171" s="45">
        <v>7.1711970168782013E-5</v>
      </c>
      <c r="MA171" s="45">
        <v>2.2801085840274898E-5</v>
      </c>
      <c r="MB171" s="45">
        <v>2.5653174689630823E-5</v>
      </c>
      <c r="MC171" s="45">
        <v>5.0020400804329944E-5</v>
      </c>
      <c r="MD171" s="45">
        <v>6.5263669613500229E-5</v>
      </c>
      <c r="ME171" s="45">
        <v>5.8201741705301417E-6</v>
      </c>
      <c r="MF171" s="45">
        <v>8.0841146118652328E-5</v>
      </c>
      <c r="MG171" s="45">
        <v>3.6463034461860652E-5</v>
      </c>
      <c r="MH171" s="45">
        <v>6.8313999042013133E-5</v>
      </c>
      <c r="MI171" s="45">
        <v>7.5747805911085023E-5</v>
      </c>
      <c r="MJ171" s="45">
        <v>7.2176006236565621E-5</v>
      </c>
      <c r="MK171" s="45">
        <v>1.2017520801724336E-4</v>
      </c>
      <c r="ML171" s="45">
        <v>0</v>
      </c>
      <c r="MM171" s="273">
        <v>1.7500994329523278E-4</v>
      </c>
      <c r="MN171" s="273">
        <v>8.3274762046698411E-4</v>
      </c>
      <c r="MO171" s="273">
        <v>3.0073652995771271E-4</v>
      </c>
      <c r="MP171" s="273">
        <v>1.2427683960093632E-4</v>
      </c>
      <c r="MQ171" s="273">
        <v>6.3215662878624398E-5</v>
      </c>
      <c r="MR171" s="273">
        <v>5.0729076636867466E-4</v>
      </c>
      <c r="MS171" s="273">
        <v>6.3546109231195952E-5</v>
      </c>
      <c r="MT171" s="273">
        <v>1.7308357519822966E-4</v>
      </c>
      <c r="MU171" s="273">
        <v>3.4323077043413926E-4</v>
      </c>
      <c r="MV171" s="273">
        <v>3.8084172671359559E-4</v>
      </c>
      <c r="MW171" s="273">
        <v>5.610691600453549E-3</v>
      </c>
      <c r="MX171" s="273">
        <v>5.2697957086315374E-4</v>
      </c>
      <c r="MY171" s="273">
        <v>2.41719074625341E-4</v>
      </c>
      <c r="MZ171" s="273">
        <v>3.7216672616500118E-4</v>
      </c>
      <c r="NA171" s="273">
        <v>3.674604076791674E-4</v>
      </c>
      <c r="NB171" s="273">
        <v>3.2245509013404956E-4</v>
      </c>
      <c r="NC171" s="273">
        <v>1.7675867610285846E-4</v>
      </c>
      <c r="ND171" s="273">
        <v>3.5340397561177757E-3</v>
      </c>
      <c r="NE171" s="273">
        <v>1.6427625675676373E-4</v>
      </c>
      <c r="NF171" s="273">
        <v>1.0916618964152359E-4</v>
      </c>
      <c r="NG171" s="273">
        <v>6.7425717688601798E-5</v>
      </c>
      <c r="NH171" s="273">
        <v>1.3260195075515493E-4</v>
      </c>
      <c r="NI171" s="273">
        <v>7.8332282098193338E-5</v>
      </c>
      <c r="NJ171" s="273">
        <v>2.7953222799020225E-5</v>
      </c>
      <c r="NK171" s="273">
        <v>2.7863758402008719E-5</v>
      </c>
      <c r="NL171" s="273">
        <v>5.6979247109064715E-5</v>
      </c>
      <c r="NM171" s="273">
        <v>7.3771216562204796E-5</v>
      </c>
      <c r="NN171" s="273">
        <v>6.6338827198854415E-6</v>
      </c>
      <c r="NO171" s="273">
        <v>1.2570066680134273E-4</v>
      </c>
      <c r="NP171" s="273">
        <v>4.1451397070024816E-5</v>
      </c>
      <c r="NQ171" s="273">
        <v>7.1513524809239216E-5</v>
      </c>
      <c r="NR171" s="273">
        <v>8.1800113254579878E-5</v>
      </c>
      <c r="NS171" s="273">
        <v>7.9693479561462736E-5</v>
      </c>
      <c r="NT171" s="273">
        <v>1.3126170464794696E-4</v>
      </c>
      <c r="NU171" s="273">
        <v>0</v>
      </c>
      <c r="NV171" s="45">
        <v>1.8016962191005627E-4</v>
      </c>
      <c r="NW171" s="45">
        <v>7.7312705685556873E-4</v>
      </c>
      <c r="NX171" s="45">
        <v>2.8783903786019498E-4</v>
      </c>
      <c r="NY171" s="45">
        <v>1.345976464204636E-4</v>
      </c>
      <c r="NZ171" s="45">
        <v>6.3573254631487075E-5</v>
      </c>
      <c r="OA171" s="45">
        <v>5.6610106138812696E-4</v>
      </c>
      <c r="OB171" s="45">
        <v>6.6070394818664967E-5</v>
      </c>
      <c r="OC171" s="45">
        <v>1.840838240791049E-4</v>
      </c>
      <c r="OD171" s="45">
        <v>3.391524867055126E-4</v>
      </c>
      <c r="OE171" s="45">
        <v>3.7938757533730256E-4</v>
      </c>
      <c r="OF171" s="45">
        <v>5.6399486386891524E-3</v>
      </c>
      <c r="OG171" s="45">
        <v>5.0133860358421087E-4</v>
      </c>
      <c r="OH171" s="45">
        <v>2.4237404025491641E-4</v>
      </c>
      <c r="OI171" s="45">
        <v>3.9713571427206289E-4</v>
      </c>
      <c r="OJ171" s="45">
        <v>3.6318513557496784E-4</v>
      </c>
      <c r="OK171" s="45">
        <v>3.1883052931582748E-4</v>
      </c>
      <c r="OL171" s="45">
        <v>1.7217678752075457E-4</v>
      </c>
      <c r="OM171" s="45">
        <v>3.4310222061101252E-3</v>
      </c>
      <c r="ON171" s="45">
        <v>1.543712157127702E-4</v>
      </c>
      <c r="OO171" s="45">
        <v>9.9625227879694683E-5</v>
      </c>
      <c r="OP171" s="45">
        <v>6.654623534947199E-5</v>
      </c>
      <c r="OQ171" s="45">
        <v>1.2132538587959313E-4</v>
      </c>
      <c r="OR171" s="45">
        <v>8.1672269610022919E-5</v>
      </c>
      <c r="OS171" s="45">
        <v>2.676740243853147E-5</v>
      </c>
      <c r="OT171" s="45">
        <v>2.9351526252647901E-5</v>
      </c>
      <c r="OU171" s="45">
        <v>5.5379409125126999E-5</v>
      </c>
      <c r="OV171" s="45">
        <v>6.9758587499982086E-5</v>
      </c>
      <c r="OW171" s="45">
        <v>5.8087543353303109E-6</v>
      </c>
      <c r="OX171" s="45">
        <v>1.228768511649371E-4</v>
      </c>
      <c r="OY171" s="45">
        <v>4.07406012624213E-5</v>
      </c>
      <c r="OZ171" s="45">
        <v>7.1331858026877886E-5</v>
      </c>
      <c r="PA171" s="45">
        <v>8.1905186485682212E-5</v>
      </c>
      <c r="PB171" s="45">
        <v>7.778077622430268E-5</v>
      </c>
      <c r="PC171" s="45">
        <v>1.2587180508865026E-4</v>
      </c>
      <c r="PD171" s="45">
        <v>0</v>
      </c>
      <c r="PE171" s="273">
        <v>2.0167639141691445E-4</v>
      </c>
      <c r="PF171" s="273">
        <v>7.8025085606669921E-4</v>
      </c>
      <c r="PG171" s="273">
        <v>3.2919079322687344E-4</v>
      </c>
      <c r="PH171" s="273">
        <v>1.5592954337881584E-4</v>
      </c>
      <c r="PI171" s="273">
        <v>7.2875216912010512E-5</v>
      </c>
      <c r="PJ171" s="273">
        <v>6.4877956000518214E-4</v>
      </c>
      <c r="PK171" s="273">
        <v>7.1641682203448586E-5</v>
      </c>
      <c r="PL171" s="273">
        <v>1.9594398983269778E-4</v>
      </c>
      <c r="PM171" s="273">
        <v>3.6504024095905481E-4</v>
      </c>
      <c r="PN171" s="273">
        <v>4.3804346401883534E-4</v>
      </c>
      <c r="PO171" s="273">
        <v>6.5908843159248696E-3</v>
      </c>
      <c r="PP171" s="273">
        <v>5.8406097631519131E-4</v>
      </c>
      <c r="PQ171" s="273">
        <v>2.7275465003631947E-4</v>
      </c>
      <c r="PR171" s="273">
        <v>4.6516762356267665E-4</v>
      </c>
      <c r="PS171" s="273">
        <v>4.0622500067411492E-4</v>
      </c>
      <c r="PT171" s="273">
        <v>3.8396246160094541E-4</v>
      </c>
      <c r="PU171" s="273">
        <v>1.9322035475136259E-4</v>
      </c>
      <c r="PV171" s="273">
        <v>3.9244035883722076E-3</v>
      </c>
      <c r="PW171" s="273">
        <v>1.7270355131257468E-4</v>
      </c>
      <c r="PX171" s="273">
        <v>1.105629585005103E-4</v>
      </c>
      <c r="PY171" s="273">
        <v>7.1074285231742065E-5</v>
      </c>
      <c r="PZ171" s="273">
        <v>1.4077282703321925E-4</v>
      </c>
      <c r="QA171" s="273">
        <v>9.457077615177837E-5</v>
      </c>
      <c r="QB171" s="273">
        <v>2.6102329233085366E-5</v>
      </c>
      <c r="QC171" s="273">
        <v>3.4953374777337001E-5</v>
      </c>
      <c r="QD171" s="273">
        <v>6.0834542980551425E-5</v>
      </c>
      <c r="QE171" s="273">
        <v>8.2469583493781218E-5</v>
      </c>
      <c r="QF171" s="273">
        <v>6.8389691044727204E-6</v>
      </c>
      <c r="QG171" s="273">
        <v>1.5961273841648614E-4</v>
      </c>
      <c r="QH171" s="273">
        <v>4.5069405918885031E-5</v>
      </c>
      <c r="QI171" s="273">
        <v>7.8744216189430538E-5</v>
      </c>
      <c r="QJ171" s="273">
        <v>9.3303301731498318E-5</v>
      </c>
      <c r="QK171" s="273">
        <v>8.626289847743596E-5</v>
      </c>
      <c r="QL171" s="273">
        <v>1.399828858903927E-4</v>
      </c>
      <c r="QM171" s="273">
        <v>0</v>
      </c>
      <c r="QN171" s="45">
        <v>2.1990070332846223E-4</v>
      </c>
      <c r="QO171" s="45">
        <v>8.0981947176431309E-4</v>
      </c>
      <c r="QP171" s="45">
        <v>3.5778027362818774E-4</v>
      </c>
      <c r="QQ171" s="45">
        <v>1.6214714026696058E-4</v>
      </c>
      <c r="QR171" s="45">
        <v>7.3185715225519013E-5</v>
      </c>
      <c r="QS171" s="45">
        <v>7.0996211454959015E-4</v>
      </c>
      <c r="QT171" s="45">
        <v>7.4157014729802706E-5</v>
      </c>
      <c r="QU171" s="45">
        <v>1.8838996391554844E-4</v>
      </c>
      <c r="QV171" s="45">
        <v>3.8241589433785615E-4</v>
      </c>
      <c r="QW171" s="45">
        <v>4.6552264358436788E-4</v>
      </c>
      <c r="QX171" s="45">
        <v>7.1433755776891183E-3</v>
      </c>
      <c r="QY171" s="45">
        <v>6.3125355068062992E-4</v>
      </c>
      <c r="QZ171" s="45">
        <v>3.0208744690774137E-4</v>
      </c>
      <c r="RA171" s="45">
        <v>4.9290502257037826E-4</v>
      </c>
      <c r="RB171" s="45">
        <v>4.5767080339926712E-4</v>
      </c>
      <c r="RC171" s="45">
        <v>4.1573608758100873E-4</v>
      </c>
      <c r="RD171" s="45">
        <v>2.1034548457982746E-4</v>
      </c>
      <c r="RE171" s="45">
        <v>4.2152292759263911E-3</v>
      </c>
      <c r="RF171" s="45">
        <v>1.8614431282973151E-4</v>
      </c>
      <c r="RG171" s="45">
        <v>1.2064107935425056E-4</v>
      </c>
      <c r="RH171" s="45">
        <v>7.8365973852599256E-5</v>
      </c>
      <c r="RI171" s="45">
        <v>1.5523899249376364E-4</v>
      </c>
      <c r="RJ171" s="45">
        <v>1.0916864210113539E-4</v>
      </c>
      <c r="RK171" s="45">
        <v>3.0288272851563218E-5</v>
      </c>
      <c r="RL171" s="45">
        <v>4.1250715797639633E-5</v>
      </c>
      <c r="RM171" s="45">
        <v>6.6406261870063883E-5</v>
      </c>
      <c r="RN171" s="45">
        <v>7.4865809038499127E-5</v>
      </c>
      <c r="RO171" s="45">
        <v>8.0101996685721318E-6</v>
      </c>
      <c r="RP171" s="45">
        <v>1.7987339565367011E-4</v>
      </c>
      <c r="RQ171" s="45">
        <v>4.9133408653438202E-5</v>
      </c>
      <c r="RR171" s="45">
        <v>8.8578219754696785E-5</v>
      </c>
      <c r="RS171" s="45">
        <v>1.0708258535130747E-4</v>
      </c>
      <c r="RT171" s="45">
        <v>8.9940343563392467E-5</v>
      </c>
      <c r="RU171" s="45">
        <v>1.5596924657458356E-4</v>
      </c>
      <c r="RV171" s="45">
        <v>0</v>
      </c>
      <c r="RW171" s="273">
        <v>1.730144203894396E-4</v>
      </c>
      <c r="RX171" s="273">
        <v>6.4197981663031002E-4</v>
      </c>
      <c r="RY171" s="273">
        <v>3.070587447387587E-4</v>
      </c>
      <c r="RZ171" s="273">
        <v>1.3215152678826663E-4</v>
      </c>
      <c r="SA171" s="273">
        <v>5.8755848087612476E-5</v>
      </c>
      <c r="SB171" s="273">
        <v>5.6961522415565052E-4</v>
      </c>
      <c r="SC171" s="273">
        <v>6.1833330795091476E-5</v>
      </c>
      <c r="SD171" s="273">
        <v>1.7895350254341138E-4</v>
      </c>
      <c r="SE171" s="273">
        <v>3.108321028429415E-4</v>
      </c>
      <c r="SF171" s="273">
        <v>3.8727306275127666E-4</v>
      </c>
      <c r="SG171" s="273">
        <v>5.9331714178876283E-3</v>
      </c>
      <c r="SH171" s="273">
        <v>4.9960730139637921E-4</v>
      </c>
      <c r="SI171" s="273">
        <v>2.5231079005705629E-4</v>
      </c>
      <c r="SJ171" s="273">
        <v>4.4270500089819395E-4</v>
      </c>
      <c r="SK171" s="273">
        <v>3.8108955053822979E-4</v>
      </c>
      <c r="SL171" s="273">
        <v>3.5812384379639231E-4</v>
      </c>
      <c r="SM171" s="273">
        <v>1.8169522056582071E-4</v>
      </c>
      <c r="SN171" s="273">
        <v>3.3974063872247947E-3</v>
      </c>
      <c r="SO171" s="273">
        <v>1.5607818203117399E-4</v>
      </c>
      <c r="SP171" s="273">
        <v>1.0318424080270709E-4</v>
      </c>
      <c r="SQ171" s="273">
        <v>6.5201689404361318E-5</v>
      </c>
      <c r="SR171" s="273">
        <v>1.2658340276057515E-4</v>
      </c>
      <c r="SS171" s="273">
        <v>8.2577924163498745E-5</v>
      </c>
      <c r="ST171" s="273">
        <v>2.7278511246355674E-5</v>
      </c>
      <c r="SU171" s="273">
        <v>3.6189394163896538E-5</v>
      </c>
      <c r="SV171" s="273">
        <v>5.299434665799494E-5</v>
      </c>
      <c r="SW171" s="273">
        <v>5.6513796993848765E-5</v>
      </c>
      <c r="SX171" s="273">
        <v>6.3418303954936663E-6</v>
      </c>
      <c r="SY171" s="273">
        <v>1.3198164659978317E-4</v>
      </c>
      <c r="SZ171" s="273">
        <v>3.9058243219218689E-5</v>
      </c>
      <c r="TA171" s="273">
        <v>7.2637142215710958E-5</v>
      </c>
      <c r="TB171" s="273">
        <v>7.8397028006914037E-5</v>
      </c>
      <c r="TC171" s="273">
        <v>6.8823832275388027E-5</v>
      </c>
      <c r="TD171" s="273">
        <v>1.277440617168248E-4</v>
      </c>
      <c r="TE171" s="273">
        <v>0</v>
      </c>
    </row>
    <row r="172" spans="1:525" s="528" customFormat="1" x14ac:dyDescent="0.3">
      <c r="A172" s="273">
        <v>2.5817691133385136E-4</v>
      </c>
      <c r="B172" s="273">
        <v>1.6244375696990864E-3</v>
      </c>
      <c r="C172" s="273">
        <v>4.5731081507750869E-4</v>
      </c>
      <c r="D172" s="273">
        <v>2.8218955194912222E-4</v>
      </c>
      <c r="E172" s="273">
        <v>2.667660620704744E-4</v>
      </c>
      <c r="F172" s="273">
        <v>9.2565094097399629E-4</v>
      </c>
      <c r="G172" s="273">
        <v>3.2701181477799132E-4</v>
      </c>
      <c r="H172" s="273">
        <v>7.2485199810444912E-4</v>
      </c>
      <c r="I172" s="273">
        <v>1.8105934799135725E-3</v>
      </c>
      <c r="J172" s="273">
        <v>1.8115479388249517E-3</v>
      </c>
      <c r="K172" s="273">
        <v>1.7274654296022304E-3</v>
      </c>
      <c r="L172" s="273">
        <v>2.7928053181785695E-2</v>
      </c>
      <c r="M172" s="273">
        <v>1.0542360964530295E-2</v>
      </c>
      <c r="N172" s="273">
        <v>6.2005618828095072E-3</v>
      </c>
      <c r="O172" s="273">
        <v>8.1077581135624993E-3</v>
      </c>
      <c r="P172" s="273">
        <v>7.8653961126650372E-3</v>
      </c>
      <c r="Q172" s="273">
        <v>5.5416945726602059E-4</v>
      </c>
      <c r="R172" s="273">
        <v>2.6621198923527183E-3</v>
      </c>
      <c r="S172" s="273">
        <v>7.9580065363042761E-4</v>
      </c>
      <c r="T172" s="273">
        <v>4.2433343149462642E-4</v>
      </c>
      <c r="U172" s="273">
        <v>2.4929167917999296E-4</v>
      </c>
      <c r="V172" s="273">
        <v>6.5626184036575907E-5</v>
      </c>
      <c r="W172" s="273">
        <v>3.4013890978413955E-4</v>
      </c>
      <c r="X172" s="273">
        <v>1.8996128758592222E-4</v>
      </c>
      <c r="Y172" s="273">
        <v>2.5514426263193064E-4</v>
      </c>
      <c r="Z172" s="273">
        <v>1.8624683551131415E-4</v>
      </c>
      <c r="AA172" s="273">
        <v>1.7517557772418565E-4</v>
      </c>
      <c r="AB172" s="273">
        <v>3.3911830438008406E-5</v>
      </c>
      <c r="AC172" s="273">
        <v>5.4414445837959769E-5</v>
      </c>
      <c r="AD172" s="273">
        <v>1.2806699782260116E-4</v>
      </c>
      <c r="AE172" s="273">
        <v>2.2885705522020973E-4</v>
      </c>
      <c r="AF172" s="273">
        <v>6.9789517621993627E-5</v>
      </c>
      <c r="AG172" s="273">
        <v>1.0327618316529687E-4</v>
      </c>
      <c r="AH172" s="273">
        <v>2.1236321592437425E-4</v>
      </c>
      <c r="AI172" s="273">
        <v>0</v>
      </c>
      <c r="AJ172" s="45">
        <v>2.6368686830903243E-4</v>
      </c>
      <c r="AK172" s="45">
        <v>1.6110810425214656E-3</v>
      </c>
      <c r="AL172" s="45">
        <v>4.6464565620758845E-4</v>
      </c>
      <c r="AM172" s="45">
        <v>2.9357377688741279E-4</v>
      </c>
      <c r="AN172" s="45">
        <v>2.7992415178937303E-4</v>
      </c>
      <c r="AO172" s="45">
        <v>9.9462033610837994E-4</v>
      </c>
      <c r="AP172" s="45">
        <v>3.2891089117212185E-4</v>
      </c>
      <c r="AQ172" s="45">
        <v>7.1590946307031715E-4</v>
      </c>
      <c r="AR172" s="45">
        <v>1.8733741123803686E-3</v>
      </c>
      <c r="AS172" s="45">
        <v>1.8445115746209787E-3</v>
      </c>
      <c r="AT172" s="45">
        <v>1.7227226886937599E-3</v>
      </c>
      <c r="AU172" s="45">
        <v>2.7322248035958601E-2</v>
      </c>
      <c r="AV172" s="45">
        <v>1.0420255026419283E-2</v>
      </c>
      <c r="AW172" s="45">
        <v>6.0373178009504088E-3</v>
      </c>
      <c r="AX172" s="45">
        <v>7.9439131318531763E-3</v>
      </c>
      <c r="AY172" s="45">
        <v>8.0468230903081531E-3</v>
      </c>
      <c r="AZ172" s="45">
        <v>5.3601364807439559E-4</v>
      </c>
      <c r="BA172" s="45">
        <v>2.730199272089129E-3</v>
      </c>
      <c r="BB172" s="45">
        <v>7.9201928033924849E-4</v>
      </c>
      <c r="BC172" s="45">
        <v>4.1425334823085301E-4</v>
      </c>
      <c r="BD172" s="45">
        <v>2.6382137206000088E-4</v>
      </c>
      <c r="BE172" s="45">
        <v>7.3041968512113303E-5</v>
      </c>
      <c r="BF172" s="45">
        <v>3.3967753187795534E-4</v>
      </c>
      <c r="BG172" s="45">
        <v>1.8216510369852638E-4</v>
      </c>
      <c r="BH172" s="45">
        <v>2.0674612667311137E-4</v>
      </c>
      <c r="BI172" s="45">
        <v>1.7790103286739899E-4</v>
      </c>
      <c r="BJ172" s="45">
        <v>1.8618595924165541E-4</v>
      </c>
      <c r="BK172" s="45">
        <v>3.5087260072517929E-5</v>
      </c>
      <c r="BL172" s="45">
        <v>6.2429402853157024E-5</v>
      </c>
      <c r="BM172" s="45">
        <v>1.3284894595552536E-4</v>
      </c>
      <c r="BN172" s="45">
        <v>2.3166349848599961E-4</v>
      </c>
      <c r="BO172" s="45">
        <v>7.5551829965900825E-5</v>
      </c>
      <c r="BP172" s="45">
        <v>1.0763771230889074E-4</v>
      </c>
      <c r="BQ172" s="45">
        <v>2.3239742313777725E-4</v>
      </c>
      <c r="BR172" s="45">
        <v>0</v>
      </c>
      <c r="BS172" s="273">
        <v>3.2517579345435878E-4</v>
      </c>
      <c r="BT172" s="273">
        <v>1.6230409008850088E-3</v>
      </c>
      <c r="BU172" s="273">
        <v>5.2119551630233282E-4</v>
      </c>
      <c r="BV172" s="273">
        <v>3.196945803969482E-4</v>
      </c>
      <c r="BW172" s="273">
        <v>2.8662596360794191E-4</v>
      </c>
      <c r="BX172" s="273">
        <v>1.1485690514254859E-3</v>
      </c>
      <c r="BY172" s="273">
        <v>3.1676902198901109E-4</v>
      </c>
      <c r="BZ172" s="273">
        <v>5.5378161376474176E-4</v>
      </c>
      <c r="CA172" s="273">
        <v>1.7349247687784726E-3</v>
      </c>
      <c r="CB172" s="273">
        <v>1.7792008299484673E-3</v>
      </c>
      <c r="CC172" s="273">
        <v>1.6545698922811071E-3</v>
      </c>
      <c r="CD172" s="273">
        <v>2.4935232777526854E-2</v>
      </c>
      <c r="CE172" s="273">
        <v>9.7165405941687499E-3</v>
      </c>
      <c r="CF172" s="273">
        <v>5.5998176954182907E-3</v>
      </c>
      <c r="CG172" s="273">
        <v>7.0555431612735042E-3</v>
      </c>
      <c r="CH172" s="273">
        <v>7.3225695670571106E-3</v>
      </c>
      <c r="CI172" s="273">
        <v>5.6242359122181667E-4</v>
      </c>
      <c r="CJ172" s="273">
        <v>2.9257502734696128E-3</v>
      </c>
      <c r="CK172" s="273">
        <v>7.88283266452608E-4</v>
      </c>
      <c r="CL172" s="273">
        <v>4.1737589398405572E-4</v>
      </c>
      <c r="CM172" s="273">
        <v>2.7012448109331422E-4</v>
      </c>
      <c r="CN172" s="273">
        <v>7.4524989548172034E-5</v>
      </c>
      <c r="CO172" s="273">
        <v>3.3983908881549054E-4</v>
      </c>
      <c r="CP172" s="273">
        <v>2.0624061493884844E-4</v>
      </c>
      <c r="CQ172" s="273">
        <v>2.8697360542801582E-4</v>
      </c>
      <c r="CR172" s="273">
        <v>1.7123758631347726E-4</v>
      </c>
      <c r="CS172" s="273">
        <v>1.7250803290563496E-4</v>
      </c>
      <c r="CT172" s="273">
        <v>3.6697178974044282E-5</v>
      </c>
      <c r="CU172" s="273">
        <v>7.6673483624728903E-5</v>
      </c>
      <c r="CV172" s="273">
        <v>1.3984831388997774E-4</v>
      </c>
      <c r="CW172" s="273">
        <v>2.4656093675428156E-4</v>
      </c>
      <c r="CX172" s="273">
        <v>8.5681329324564602E-5</v>
      </c>
      <c r="CY172" s="273">
        <v>1.1146371376444163E-4</v>
      </c>
      <c r="CZ172" s="273">
        <v>2.3996971424092005E-4</v>
      </c>
      <c r="DA172" s="273">
        <v>0</v>
      </c>
      <c r="DB172" s="45">
        <v>3.4057625266217551E-4</v>
      </c>
      <c r="DC172" s="45">
        <v>1.6500578944646832E-3</v>
      </c>
      <c r="DD172" s="45">
        <v>5.650421042507611E-4</v>
      </c>
      <c r="DE172" s="45">
        <v>3.5783545780736209E-4</v>
      </c>
      <c r="DF172" s="45">
        <v>3.2458499997574597E-4</v>
      </c>
      <c r="DG172" s="45">
        <v>1.2173552454212879E-3</v>
      </c>
      <c r="DH172" s="45">
        <v>3.5622124286141901E-4</v>
      </c>
      <c r="DI172" s="45">
        <v>7.4783604363622244E-4</v>
      </c>
      <c r="DJ172" s="45">
        <v>2.0711201512962365E-3</v>
      </c>
      <c r="DK172" s="45">
        <v>2.0875162008305967E-3</v>
      </c>
      <c r="DL172" s="45">
        <v>2.0491355366918733E-3</v>
      </c>
      <c r="DM172" s="45">
        <v>3.0164977305349581E-2</v>
      </c>
      <c r="DN172" s="45">
        <v>1.1501707237024782E-2</v>
      </c>
      <c r="DO172" s="45">
        <v>6.4868242490316343E-3</v>
      </c>
      <c r="DP172" s="45">
        <v>8.4315853153220967E-3</v>
      </c>
      <c r="DQ172" s="45">
        <v>8.9104709190275331E-3</v>
      </c>
      <c r="DR172" s="45">
        <v>6.6174036494663039E-4</v>
      </c>
      <c r="DS172" s="45">
        <v>3.2741376534410976E-3</v>
      </c>
      <c r="DT172" s="45">
        <v>9.1680665137818505E-4</v>
      </c>
      <c r="DU172" s="45">
        <v>4.8873682150097535E-4</v>
      </c>
      <c r="DV172" s="45">
        <v>3.1805312565253688E-4</v>
      </c>
      <c r="DW172" s="45">
        <v>8.4446775606076039E-5</v>
      </c>
      <c r="DX172" s="45">
        <v>3.9510059341343602E-4</v>
      </c>
      <c r="DY172" s="45">
        <v>2.3870782464112229E-4</v>
      </c>
      <c r="DZ172" s="45">
        <v>3.1831661108167627E-4</v>
      </c>
      <c r="EA172" s="45">
        <v>2.0815869019459474E-4</v>
      </c>
      <c r="EB172" s="45">
        <v>1.7711334142370114E-4</v>
      </c>
      <c r="EC172" s="45">
        <v>3.9497593747373653E-5</v>
      </c>
      <c r="ED172" s="45">
        <v>8.1749290008969035E-5</v>
      </c>
      <c r="EE172" s="45">
        <v>1.6568358467499648E-4</v>
      </c>
      <c r="EF172" s="45">
        <v>2.8389652023820419E-4</v>
      </c>
      <c r="EG172" s="45">
        <v>9.5957768246302826E-5</v>
      </c>
      <c r="EH172" s="45">
        <v>1.2284809157756847E-4</v>
      </c>
      <c r="EI172" s="45">
        <v>2.7913109376310753E-4</v>
      </c>
      <c r="EJ172" s="45">
        <v>0</v>
      </c>
      <c r="EK172" s="273">
        <v>3.4995569413401014E-4</v>
      </c>
      <c r="EL172" s="273">
        <v>1.7967740746395078E-3</v>
      </c>
      <c r="EM172" s="273">
        <v>5.7052625781764486E-4</v>
      </c>
      <c r="EN172" s="273">
        <v>3.5316134714426814E-4</v>
      </c>
      <c r="EO172" s="273">
        <v>3.5152645538747389E-4</v>
      </c>
      <c r="EP172" s="273">
        <v>1.2459652545579437E-3</v>
      </c>
      <c r="EQ172" s="273">
        <v>3.5297082631594853E-4</v>
      </c>
      <c r="ER172" s="273">
        <v>6.0570415690796393E-4</v>
      </c>
      <c r="ES172" s="273">
        <v>2.0110500655017806E-3</v>
      </c>
      <c r="ET172" s="273">
        <v>2.0410456282287121E-3</v>
      </c>
      <c r="EU172" s="273">
        <v>2.0501509037775183E-3</v>
      </c>
      <c r="EV172" s="273">
        <v>2.8685258509537105E-2</v>
      </c>
      <c r="EW172" s="273">
        <v>1.1645032779707723E-2</v>
      </c>
      <c r="EX172" s="273">
        <v>6.0656559137987811E-3</v>
      </c>
      <c r="EY172" s="273">
        <v>8.0843510514389885E-3</v>
      </c>
      <c r="EZ172" s="273">
        <v>8.952599975267872E-3</v>
      </c>
      <c r="FA172" s="273">
        <v>7.1112365249675642E-4</v>
      </c>
      <c r="FB172" s="273">
        <v>3.3451759735851449E-3</v>
      </c>
      <c r="FC172" s="273">
        <v>9.1774390967407863E-4</v>
      </c>
      <c r="FD172" s="273">
        <v>4.6828083497289959E-4</v>
      </c>
      <c r="FE172" s="273">
        <v>3.0548629372648334E-4</v>
      </c>
      <c r="FF172" s="273">
        <v>7.8564018769948447E-5</v>
      </c>
      <c r="FG172" s="273">
        <v>3.862750736608296E-4</v>
      </c>
      <c r="FH172" s="273">
        <v>2.0368810010379783E-4</v>
      </c>
      <c r="FI172" s="273">
        <v>2.7053565033131714E-4</v>
      </c>
      <c r="FJ172" s="273">
        <v>2.1243572082061069E-4</v>
      </c>
      <c r="FK172" s="273">
        <v>1.7173692385227745E-4</v>
      </c>
      <c r="FL172" s="273">
        <v>3.846229500286215E-5</v>
      </c>
      <c r="FM172" s="273">
        <v>8.6489591099681658E-5</v>
      </c>
      <c r="FN172" s="273">
        <v>1.6296837497905653E-4</v>
      </c>
      <c r="FO172" s="273">
        <v>2.8364732223762904E-4</v>
      </c>
      <c r="FP172" s="273">
        <v>9.0227046912291274E-5</v>
      </c>
      <c r="FQ172" s="273">
        <v>1.2016444605453371E-4</v>
      </c>
      <c r="FR172" s="273">
        <v>2.8040872691358846E-4</v>
      </c>
      <c r="FS172" s="273">
        <v>0</v>
      </c>
      <c r="FT172" s="45">
        <v>3.9752762288603019E-4</v>
      </c>
      <c r="FU172" s="45">
        <v>1.9383600024175103E-3</v>
      </c>
      <c r="FV172" s="45">
        <v>6.8639718773046989E-4</v>
      </c>
      <c r="FW172" s="45">
        <v>3.7489422511694447E-4</v>
      </c>
      <c r="FX172" s="45">
        <v>4.2279007346206156E-4</v>
      </c>
      <c r="FY172" s="45">
        <v>1.4621305966634741E-3</v>
      </c>
      <c r="FZ172" s="45">
        <v>4.8185645559788669E-4</v>
      </c>
      <c r="GA172" s="45">
        <v>5.4955748189334565E-4</v>
      </c>
      <c r="GB172" s="45">
        <v>1.9810015643782482E-3</v>
      </c>
      <c r="GC172" s="45">
        <v>2.6364503746513623E-3</v>
      </c>
      <c r="GD172" s="45">
        <v>2.4718363376203044E-3</v>
      </c>
      <c r="GE172" s="45">
        <v>3.559784588725258E-2</v>
      </c>
      <c r="GF172" s="45">
        <v>1.3781396098742833E-2</v>
      </c>
      <c r="GG172" s="45">
        <v>6.4474729792250588E-3</v>
      </c>
      <c r="GH172" s="45">
        <v>9.8021163407295813E-3</v>
      </c>
      <c r="GI172" s="45">
        <v>1.1055326390723298E-2</v>
      </c>
      <c r="GJ172" s="45">
        <v>6.6622215459138457E-4</v>
      </c>
      <c r="GK172" s="45">
        <v>3.9881187814273626E-3</v>
      </c>
      <c r="GL172" s="45">
        <v>9.8021183418690698E-4</v>
      </c>
      <c r="GM172" s="45">
        <v>5.6823073824850841E-4</v>
      </c>
      <c r="GN172" s="45">
        <v>3.8733171186206656E-4</v>
      </c>
      <c r="GO172" s="45">
        <v>9.3080755303659674E-5</v>
      </c>
      <c r="GP172" s="45">
        <v>4.1796040400364628E-4</v>
      </c>
      <c r="GQ172" s="45">
        <v>2.1505102803990564E-4</v>
      </c>
      <c r="GR172" s="45">
        <v>3.0012134047194559E-4</v>
      </c>
      <c r="GS172" s="45">
        <v>2.7930176140149104E-4</v>
      </c>
      <c r="GT172" s="45">
        <v>1.9499935980245509E-4</v>
      </c>
      <c r="GU172" s="45">
        <v>3.325042248380036E-5</v>
      </c>
      <c r="GV172" s="45">
        <v>1.0402212921975722E-4</v>
      </c>
      <c r="GW172" s="45">
        <v>1.75085572837119E-4</v>
      </c>
      <c r="GX172" s="45">
        <v>3.3740224274139653E-4</v>
      </c>
      <c r="GY172" s="45">
        <v>9.7428772781712038E-5</v>
      </c>
      <c r="GZ172" s="45">
        <v>1.2621533900807335E-4</v>
      </c>
      <c r="HA172" s="45">
        <v>3.2799962346763899E-4</v>
      </c>
      <c r="HB172" s="45">
        <v>0</v>
      </c>
      <c r="HC172" s="273">
        <v>4.2589932045088901E-4</v>
      </c>
      <c r="HD172" s="273">
        <v>2.2817211587743192E-3</v>
      </c>
      <c r="HE172" s="273">
        <v>6.8190660514275711E-4</v>
      </c>
      <c r="HF172" s="273">
        <v>3.7332032558607742E-4</v>
      </c>
      <c r="HG172" s="273">
        <v>4.4814839819756259E-4</v>
      </c>
      <c r="HH172" s="273">
        <v>1.4954065749200522E-3</v>
      </c>
      <c r="HI172" s="273">
        <v>4.9091460759384076E-4</v>
      </c>
      <c r="HJ172" s="273">
        <v>6.5964679832773026E-4</v>
      </c>
      <c r="HK172" s="273">
        <v>1.7290631860885229E-3</v>
      </c>
      <c r="HL172" s="273">
        <v>2.7433839942010633E-3</v>
      </c>
      <c r="HM172" s="273">
        <v>2.4935860372999629E-3</v>
      </c>
      <c r="HN172" s="273">
        <v>3.5692524645730896E-2</v>
      </c>
      <c r="HO172" s="273">
        <v>1.4215136868552901E-2</v>
      </c>
      <c r="HP172" s="273">
        <v>6.5124595624447635E-3</v>
      </c>
      <c r="HQ172" s="273">
        <v>9.3689067424221947E-3</v>
      </c>
      <c r="HR172" s="273">
        <v>1.1737891996156135E-2</v>
      </c>
      <c r="HS172" s="273">
        <v>7.3816409314946885E-4</v>
      </c>
      <c r="HT172" s="273">
        <v>3.9968815191100283E-3</v>
      </c>
      <c r="HU172" s="273">
        <v>1.0654703217184342E-3</v>
      </c>
      <c r="HV172" s="273">
        <v>5.2770070392038496E-4</v>
      </c>
      <c r="HW172" s="273">
        <v>4.2012262833190738E-4</v>
      </c>
      <c r="HX172" s="273">
        <v>9.5519089890921385E-5</v>
      </c>
      <c r="HY172" s="273">
        <v>4.3701455159223266E-4</v>
      </c>
      <c r="HZ172" s="273">
        <v>2.3545446184084008E-4</v>
      </c>
      <c r="IA172" s="273">
        <v>2.9273428744053536E-4</v>
      </c>
      <c r="IB172" s="273">
        <v>2.5136398538695644E-4</v>
      </c>
      <c r="IC172" s="273">
        <v>1.9452281630580911E-4</v>
      </c>
      <c r="ID172" s="273">
        <v>3.1847119942537851E-5</v>
      </c>
      <c r="IE172" s="273">
        <v>1.0647851556679331E-4</v>
      </c>
      <c r="IF172" s="273">
        <v>1.8899020055972588E-4</v>
      </c>
      <c r="IG172" s="273">
        <v>3.2673619688382906E-4</v>
      </c>
      <c r="IH172" s="273">
        <v>1.0655114132224025E-4</v>
      </c>
      <c r="II172" s="273">
        <v>1.2735655048328295E-4</v>
      </c>
      <c r="IJ172" s="273">
        <v>3.1502963241382528E-4</v>
      </c>
      <c r="IK172" s="273">
        <v>0</v>
      </c>
      <c r="IL172" s="45">
        <v>4.2267409238890506E-4</v>
      </c>
      <c r="IM172" s="45">
        <v>2.0845171159975654E-3</v>
      </c>
      <c r="IN172" s="45">
        <v>7.890071653968106E-4</v>
      </c>
      <c r="IO172" s="45">
        <v>5.3201837892036556E-4</v>
      </c>
      <c r="IP172" s="45">
        <v>5.2528697777446602E-4</v>
      </c>
      <c r="IQ172" s="45">
        <v>1.5531303638492029E-3</v>
      </c>
      <c r="IR172" s="45">
        <v>5.0527161394658992E-4</v>
      </c>
      <c r="IS172" s="45">
        <v>6.8565664389713351E-4</v>
      </c>
      <c r="IT172" s="45">
        <v>1.7167742563575685E-3</v>
      </c>
      <c r="IU172" s="45">
        <v>2.5798288510014713E-3</v>
      </c>
      <c r="IV172" s="45">
        <v>2.443223812815407E-3</v>
      </c>
      <c r="IW172" s="45">
        <v>3.3655573666317253E-2</v>
      </c>
      <c r="IX172" s="45">
        <v>1.3524204948078385E-2</v>
      </c>
      <c r="IY172" s="45">
        <v>6.3042061069537138E-3</v>
      </c>
      <c r="IZ172" s="45">
        <v>8.868100386888067E-3</v>
      </c>
      <c r="JA172" s="45">
        <v>1.1001854553760975E-2</v>
      </c>
      <c r="JB172" s="45">
        <v>7.3555178025804565E-4</v>
      </c>
      <c r="JC172" s="45">
        <v>3.7445933222337736E-3</v>
      </c>
      <c r="JD172" s="45">
        <v>1.0299557807185969E-3</v>
      </c>
      <c r="JE172" s="45">
        <v>5.077766124465989E-4</v>
      </c>
      <c r="JF172" s="45">
        <v>3.995889802182632E-4</v>
      </c>
      <c r="JG172" s="45">
        <v>9.2100713531055166E-5</v>
      </c>
      <c r="JH172" s="45">
        <v>4.2009244894882246E-4</v>
      </c>
      <c r="JI172" s="45">
        <v>2.2969910865123616E-4</v>
      </c>
      <c r="JJ172" s="45">
        <v>2.7492766412398568E-4</v>
      </c>
      <c r="JK172" s="45">
        <v>2.8007559492418518E-4</v>
      </c>
      <c r="JL172" s="45">
        <v>1.7502705837738815E-4</v>
      </c>
      <c r="JM172" s="45">
        <v>2.9161709709546984E-5</v>
      </c>
      <c r="JN172" s="45">
        <v>1.0384542066983434E-4</v>
      </c>
      <c r="JO172" s="45">
        <v>1.8343190790665761E-4</v>
      </c>
      <c r="JP172" s="45">
        <v>3.131982249519858E-4</v>
      </c>
      <c r="JQ172" s="45">
        <v>1.0791042170608321E-4</v>
      </c>
      <c r="JR172" s="45">
        <v>1.1825126811457029E-4</v>
      </c>
      <c r="JS172" s="45">
        <v>2.8907889276978189E-4</v>
      </c>
      <c r="JT172" s="45">
        <v>0</v>
      </c>
      <c r="JU172" s="273">
        <v>4.6530705895166211E-4</v>
      </c>
      <c r="JV172" s="273">
        <v>2.4061604960307651E-3</v>
      </c>
      <c r="JW172" s="273">
        <v>7.8111859672520421E-4</v>
      </c>
      <c r="JX172" s="273">
        <v>4.7106825691337517E-4</v>
      </c>
      <c r="JY172" s="273">
        <v>5.4857780644785952E-4</v>
      </c>
      <c r="JZ172" s="273">
        <v>1.6089786810560979E-3</v>
      </c>
      <c r="KA172" s="273">
        <v>5.303471734481041E-4</v>
      </c>
      <c r="KB172" s="273">
        <v>8.0522356056312E-4</v>
      </c>
      <c r="KC172" s="273">
        <v>1.749539915311899E-3</v>
      </c>
      <c r="KD172" s="273">
        <v>2.7425146792697938E-3</v>
      </c>
      <c r="KE172" s="273">
        <v>2.6027628380739481E-3</v>
      </c>
      <c r="KF172" s="273">
        <v>3.5946533616963726E-2</v>
      </c>
      <c r="KG172" s="273">
        <v>1.4094116126070142E-2</v>
      </c>
      <c r="KH172" s="273">
        <v>6.5149852721698882E-3</v>
      </c>
      <c r="KI172" s="273">
        <v>9.4286859884164815E-3</v>
      </c>
      <c r="KJ172" s="273">
        <v>1.1670571205753971E-2</v>
      </c>
      <c r="KK172" s="273">
        <v>7.7394825491871547E-4</v>
      </c>
      <c r="KL172" s="273">
        <v>4.0726117019506784E-3</v>
      </c>
      <c r="KM172" s="273">
        <v>1.1200517604654453E-3</v>
      </c>
      <c r="KN172" s="273">
        <v>5.4217275516272613E-4</v>
      </c>
      <c r="KO172" s="273">
        <v>3.9388668399412856E-4</v>
      </c>
      <c r="KP172" s="273">
        <v>9.8524043498860459E-5</v>
      </c>
      <c r="KQ172" s="273">
        <v>4.764458777268609E-4</v>
      </c>
      <c r="KR172" s="273">
        <v>1.8140058724528104E-4</v>
      </c>
      <c r="KS172" s="273">
        <v>1.7311782170465536E-4</v>
      </c>
      <c r="KT172" s="273">
        <v>3.003219601200729E-4</v>
      </c>
      <c r="KU172" s="273">
        <v>1.7215398786523276E-4</v>
      </c>
      <c r="KV172" s="273">
        <v>2.7255510667270554E-5</v>
      </c>
      <c r="KW172" s="273">
        <v>1.1409442630854277E-4</v>
      </c>
      <c r="KX172" s="273">
        <v>1.9211371464874681E-4</v>
      </c>
      <c r="KY172" s="273">
        <v>3.130304585194744E-4</v>
      </c>
      <c r="KZ172" s="273">
        <v>1.1352321567672582E-4</v>
      </c>
      <c r="LA172" s="273">
        <v>1.2732537713520351E-4</v>
      </c>
      <c r="LB172" s="273">
        <v>2.9573537965289976E-4</v>
      </c>
      <c r="LC172" s="273">
        <v>0</v>
      </c>
      <c r="LD172" s="45">
        <v>4.697150364315378E-4</v>
      </c>
      <c r="LE172" s="45">
        <v>2.6498408294957027E-3</v>
      </c>
      <c r="LF172" s="45">
        <v>6.7339101293282101E-4</v>
      </c>
      <c r="LG172" s="45">
        <v>4.2482291206544438E-4</v>
      </c>
      <c r="LH172" s="45">
        <v>6.3248590263068538E-4</v>
      </c>
      <c r="LI172" s="45">
        <v>1.5236856628363252E-3</v>
      </c>
      <c r="LJ172" s="45">
        <v>6.2580051418656879E-4</v>
      </c>
      <c r="LK172" s="45">
        <v>9.4334366611564531E-4</v>
      </c>
      <c r="LL172" s="45">
        <v>1.5643511784321528E-3</v>
      </c>
      <c r="LM172" s="45">
        <v>2.9737130483273302E-3</v>
      </c>
      <c r="LN172" s="45">
        <v>2.999339918300739E-3</v>
      </c>
      <c r="LO172" s="45">
        <v>4.0986089999894157E-2</v>
      </c>
      <c r="LP172" s="45">
        <v>1.5187747931535697E-2</v>
      </c>
      <c r="LQ172" s="45">
        <v>6.8657943646659733E-3</v>
      </c>
      <c r="LR172" s="45">
        <v>1.010108127810092E-2</v>
      </c>
      <c r="LS172" s="45">
        <v>1.2984979195463021E-2</v>
      </c>
      <c r="LT172" s="45">
        <v>7.9395557656216601E-4</v>
      </c>
      <c r="LU172" s="45">
        <v>4.3863677058272139E-3</v>
      </c>
      <c r="LV172" s="45">
        <v>1.0805038392202456E-3</v>
      </c>
      <c r="LW172" s="45">
        <v>6.0688488341627939E-4</v>
      </c>
      <c r="LX172" s="45">
        <v>4.1248936327025875E-4</v>
      </c>
      <c r="LY172" s="45">
        <v>1.0147885323926136E-4</v>
      </c>
      <c r="LZ172" s="45">
        <v>5.0359419294880602E-4</v>
      </c>
      <c r="MA172" s="45">
        <v>1.7799986406488177E-4</v>
      </c>
      <c r="MB172" s="45">
        <v>1.7825624469348185E-4</v>
      </c>
      <c r="MC172" s="45">
        <v>3.1694215122657821E-4</v>
      </c>
      <c r="MD172" s="45">
        <v>1.7230851441365981E-4</v>
      </c>
      <c r="ME172" s="45">
        <v>2.5859058866654953E-5</v>
      </c>
      <c r="MF172" s="45">
        <v>1.2316659443525912E-4</v>
      </c>
      <c r="MG172" s="45">
        <v>1.998482811313127E-4</v>
      </c>
      <c r="MH172" s="45">
        <v>2.9201322902790388E-4</v>
      </c>
      <c r="MI172" s="45">
        <v>1.2689672654635174E-4</v>
      </c>
      <c r="MJ172" s="45">
        <v>1.2106333478185361E-4</v>
      </c>
      <c r="MK172" s="45">
        <v>3.1783365292534585E-4</v>
      </c>
      <c r="ML172" s="45">
        <v>0</v>
      </c>
      <c r="MM172" s="273">
        <v>4.992293158643334E-4</v>
      </c>
      <c r="MN172" s="273">
        <v>2.7650899466832553E-3</v>
      </c>
      <c r="MO172" s="273">
        <v>6.6104844830535889E-4</v>
      </c>
      <c r="MP172" s="273">
        <v>4.2513801741746198E-4</v>
      </c>
      <c r="MQ172" s="273">
        <v>6.4408345947156794E-4</v>
      </c>
      <c r="MR172" s="273">
        <v>1.5547986347839221E-3</v>
      </c>
      <c r="MS172" s="273">
        <v>6.1343423797108581E-4</v>
      </c>
      <c r="MT172" s="273">
        <v>7.4037621117924331E-4</v>
      </c>
      <c r="MU172" s="273">
        <v>1.5096225821562292E-3</v>
      </c>
      <c r="MV172" s="273">
        <v>2.7804743924734494E-3</v>
      </c>
      <c r="MW172" s="273">
        <v>2.7346324810286677E-3</v>
      </c>
      <c r="MX172" s="273">
        <v>3.978889810959195E-2</v>
      </c>
      <c r="MY172" s="273">
        <v>1.5110102852959084E-2</v>
      </c>
      <c r="MZ172" s="273">
        <v>6.7744632436158381E-3</v>
      </c>
      <c r="NA172" s="273">
        <v>9.6892557251025708E-3</v>
      </c>
      <c r="NB172" s="273">
        <v>1.2326020350163752E-2</v>
      </c>
      <c r="NC172" s="273">
        <v>8.2232435225080885E-4</v>
      </c>
      <c r="ND172" s="273">
        <v>4.2304958039511694E-3</v>
      </c>
      <c r="NE172" s="273">
        <v>1.1000247781590728E-3</v>
      </c>
      <c r="NF172" s="273">
        <v>5.1776414378980687E-4</v>
      </c>
      <c r="NG172" s="273">
        <v>3.4551225552952633E-4</v>
      </c>
      <c r="NH172" s="273">
        <v>1.0446277460487547E-4</v>
      </c>
      <c r="NI172" s="273">
        <v>4.8276316576114541E-4</v>
      </c>
      <c r="NJ172" s="273">
        <v>1.7702659311173095E-4</v>
      </c>
      <c r="NK172" s="273">
        <v>1.7651832070460615E-4</v>
      </c>
      <c r="NL172" s="273">
        <v>3.6646743014269266E-4</v>
      </c>
      <c r="NM172" s="273">
        <v>1.8467683375315039E-4</v>
      </c>
      <c r="NN172" s="273">
        <v>2.9377173463120017E-5</v>
      </c>
      <c r="NO172" s="273">
        <v>1.517211959422889E-4</v>
      </c>
      <c r="NP172" s="273">
        <v>1.9581242453431546E-4</v>
      </c>
      <c r="NQ172" s="273">
        <v>2.8642913129977893E-4</v>
      </c>
      <c r="NR172" s="273">
        <v>1.374453468229718E-4</v>
      </c>
      <c r="NS172" s="273">
        <v>1.3713910230967564E-4</v>
      </c>
      <c r="NT172" s="273">
        <v>3.2545089983169491E-4</v>
      </c>
      <c r="NU172" s="273">
        <v>0</v>
      </c>
      <c r="NV172" s="45">
        <v>5.6543385048196876E-4</v>
      </c>
      <c r="NW172" s="45">
        <v>3.2054808880598224E-3</v>
      </c>
      <c r="NX172" s="45">
        <v>7.0509842470259756E-4</v>
      </c>
      <c r="NY172" s="45">
        <v>4.9044335971914598E-4</v>
      </c>
      <c r="NZ172" s="45">
        <v>8.0098333725931803E-4</v>
      </c>
      <c r="OA172" s="45">
        <v>1.6872922092400057E-3</v>
      </c>
      <c r="OB172" s="45">
        <v>7.7264857889614914E-4</v>
      </c>
      <c r="OC172" s="45">
        <v>9.2856056214302444E-4</v>
      </c>
      <c r="OD172" s="45">
        <v>1.8776810759182569E-3</v>
      </c>
      <c r="OE172" s="45">
        <v>3.1040714966579053E-3</v>
      </c>
      <c r="OF172" s="45">
        <v>3.1601579690573658E-3</v>
      </c>
      <c r="OG172" s="45">
        <v>4.7914360607009709E-2</v>
      </c>
      <c r="OH172" s="45">
        <v>1.6929795147165642E-2</v>
      </c>
      <c r="OI172" s="45">
        <v>8.0897139912055188E-3</v>
      </c>
      <c r="OJ172" s="45">
        <v>1.1177783504512557E-2</v>
      </c>
      <c r="OK172" s="45">
        <v>1.4831029978335962E-2</v>
      </c>
      <c r="OL172" s="45">
        <v>8.7557265064828289E-4</v>
      </c>
      <c r="OM172" s="45">
        <v>4.7396200413077844E-3</v>
      </c>
      <c r="ON172" s="45">
        <v>1.179346214378593E-3</v>
      </c>
      <c r="OO172" s="45">
        <v>5.7356153839225243E-4</v>
      </c>
      <c r="OP172" s="45">
        <v>3.723727800882608E-4</v>
      </c>
      <c r="OQ172" s="45">
        <v>1.0816361735894434E-4</v>
      </c>
      <c r="OR172" s="45">
        <v>5.5504975462005942E-4</v>
      </c>
      <c r="OS172" s="45">
        <v>2.5747169408384113E-4</v>
      </c>
      <c r="OT172" s="45">
        <v>1.9845326429131119E-4</v>
      </c>
      <c r="OU172" s="45">
        <v>3.9319894314443515E-4</v>
      </c>
      <c r="OV172" s="45">
        <v>1.9594551278591919E-4</v>
      </c>
      <c r="OW172" s="45">
        <v>3.1511579762991179E-5</v>
      </c>
      <c r="OX172" s="45">
        <v>1.6159809463247874E-4</v>
      </c>
      <c r="OY172" s="45">
        <v>2.1327932496614774E-4</v>
      </c>
      <c r="OZ172" s="45">
        <v>3.2477254980878761E-4</v>
      </c>
      <c r="PA172" s="45">
        <v>1.4215046240613802E-4</v>
      </c>
      <c r="PB172" s="45">
        <v>1.4403501513172011E-4</v>
      </c>
      <c r="PC172" s="45">
        <v>3.5715667665689801E-4</v>
      </c>
      <c r="PD172" s="45">
        <v>0</v>
      </c>
      <c r="PE172" s="273">
        <v>6.1814715224907868E-4</v>
      </c>
      <c r="PF172" s="273">
        <v>3.9943820072246266E-3</v>
      </c>
      <c r="PG172" s="273">
        <v>7.5635147263260032E-4</v>
      </c>
      <c r="PH172" s="273">
        <v>6.1863846240315485E-4</v>
      </c>
      <c r="PI172" s="273">
        <v>8.6430308398517826E-4</v>
      </c>
      <c r="PJ172" s="273">
        <v>1.7802918372210965E-3</v>
      </c>
      <c r="PK172" s="273">
        <v>7.8242523574729441E-4</v>
      </c>
      <c r="PL172" s="273">
        <v>1.1157145715446827E-3</v>
      </c>
      <c r="PM172" s="273">
        <v>1.9394320614863705E-3</v>
      </c>
      <c r="PN172" s="273">
        <v>3.3053418872440211E-3</v>
      </c>
      <c r="PO172" s="273">
        <v>3.4330946024123464E-3</v>
      </c>
      <c r="PP172" s="273">
        <v>5.3022588735957853E-2</v>
      </c>
      <c r="PQ172" s="273">
        <v>1.8400300032082584E-2</v>
      </c>
      <c r="PR172" s="273">
        <v>8.4966954700633635E-3</v>
      </c>
      <c r="PS172" s="273">
        <v>1.1773613331102427E-2</v>
      </c>
      <c r="PT172" s="273">
        <v>1.6031142296446727E-2</v>
      </c>
      <c r="PU172" s="273">
        <v>1.0112660701547783E-3</v>
      </c>
      <c r="PV172" s="273">
        <v>5.2245005915672145E-3</v>
      </c>
      <c r="PW172" s="273">
        <v>1.2572500644601424E-3</v>
      </c>
      <c r="PX172" s="273">
        <v>6.097853470733495E-4</v>
      </c>
      <c r="PY172" s="273">
        <v>3.9398503445633548E-4</v>
      </c>
      <c r="PZ172" s="273">
        <v>1.2000418351364689E-4</v>
      </c>
      <c r="QA172" s="273">
        <v>6.562284627127903E-4</v>
      </c>
      <c r="QB172" s="273">
        <v>2.5261339961127842E-4</v>
      </c>
      <c r="QC172" s="273">
        <v>2.2322669605924408E-4</v>
      </c>
      <c r="QD172" s="273">
        <v>4.3224069843232041E-4</v>
      </c>
      <c r="QE172" s="273">
        <v>2.0489761620961347E-4</v>
      </c>
      <c r="QF172" s="273">
        <v>3.234990803102583E-5</v>
      </c>
      <c r="QG172" s="273">
        <v>2.212285446136717E-4</v>
      </c>
      <c r="QH172" s="273">
        <v>2.2765480323788412E-4</v>
      </c>
      <c r="QI172" s="273">
        <v>3.5595447786180548E-4</v>
      </c>
      <c r="QJ172" s="273">
        <v>1.5824121975742037E-4</v>
      </c>
      <c r="QK172" s="273">
        <v>1.4498600720664226E-4</v>
      </c>
      <c r="QL172" s="273">
        <v>4.0788182205351491E-4</v>
      </c>
      <c r="QM172" s="273">
        <v>0</v>
      </c>
      <c r="QN172" s="45">
        <v>6.2597554423137771E-4</v>
      </c>
      <c r="QO172" s="45">
        <v>3.8123637707757575E-3</v>
      </c>
      <c r="QP172" s="45">
        <v>7.872027802744441E-4</v>
      </c>
      <c r="QQ172" s="45">
        <v>5.966632786387374E-4</v>
      </c>
      <c r="QR172" s="45">
        <v>8.2213713596765816E-4</v>
      </c>
      <c r="QS172" s="45">
        <v>1.7255035027315137E-3</v>
      </c>
      <c r="QT172" s="45">
        <v>6.8631255051709026E-4</v>
      </c>
      <c r="QU172" s="45">
        <v>1.0233948454728861E-3</v>
      </c>
      <c r="QV172" s="45">
        <v>1.8238670481027603E-3</v>
      </c>
      <c r="QW172" s="45">
        <v>3.03042215622825E-3</v>
      </c>
      <c r="QX172" s="45">
        <v>3.1307295381263985E-3</v>
      </c>
      <c r="QY172" s="45">
        <v>4.8582945652313227E-2</v>
      </c>
      <c r="QZ172" s="45">
        <v>1.7610904931937028E-2</v>
      </c>
      <c r="RA172" s="45">
        <v>7.7019680920381835E-3</v>
      </c>
      <c r="RB172" s="45">
        <v>1.1353585387556115E-2</v>
      </c>
      <c r="RC172" s="45">
        <v>1.446915982946345E-2</v>
      </c>
      <c r="RD172" s="45">
        <v>9.4163416406694894E-4</v>
      </c>
      <c r="RE172" s="45">
        <v>5.1338411596289048E-3</v>
      </c>
      <c r="RF172" s="45">
        <v>1.2151783105434184E-3</v>
      </c>
      <c r="RG172" s="45">
        <v>5.6596851020031497E-4</v>
      </c>
      <c r="RH172" s="45">
        <v>3.7587861223425321E-4</v>
      </c>
      <c r="RI172" s="45">
        <v>1.2547424459188289E-4</v>
      </c>
      <c r="RJ172" s="45">
        <v>6.7436443100733214E-4</v>
      </c>
      <c r="RK172" s="45">
        <v>1.9447755107310769E-4</v>
      </c>
      <c r="RL172" s="45">
        <v>2.4190822961872729E-4</v>
      </c>
      <c r="RM172" s="45">
        <v>4.2737490123837506E-4</v>
      </c>
      <c r="RN172" s="45">
        <v>2.0581096461547564E-4</v>
      </c>
      <c r="RO172" s="45">
        <v>3.3364801823935496E-5</v>
      </c>
      <c r="RP172" s="45">
        <v>2.280208037168054E-4</v>
      </c>
      <c r="RQ172" s="45">
        <v>2.2590652443122853E-4</v>
      </c>
      <c r="RR172" s="45">
        <v>3.6097171577101231E-4</v>
      </c>
      <c r="RS172" s="45">
        <v>1.4490626444227863E-4</v>
      </c>
      <c r="RT172" s="45">
        <v>1.441922744993713E-4</v>
      </c>
      <c r="RU172" s="45">
        <v>4.0521897059945253E-4</v>
      </c>
      <c r="RV172" s="45">
        <v>0</v>
      </c>
      <c r="RW172" s="273">
        <v>5.3908018131607321E-4</v>
      </c>
      <c r="RX172" s="273">
        <v>3.1197542055245359E-3</v>
      </c>
      <c r="RY172" s="273">
        <v>6.9220281008616454E-4</v>
      </c>
      <c r="RZ172" s="273">
        <v>5.5176528215567975E-4</v>
      </c>
      <c r="SA172" s="273">
        <v>6.9681241048889092E-4</v>
      </c>
      <c r="SB172" s="273">
        <v>1.4833152590363384E-3</v>
      </c>
      <c r="SC172" s="273">
        <v>5.0608699547078099E-4</v>
      </c>
      <c r="SD172" s="273">
        <v>1.1771282925584704E-3</v>
      </c>
      <c r="SE172" s="273">
        <v>1.4350881032257352E-3</v>
      </c>
      <c r="SF172" s="273">
        <v>2.349815740448302E-3</v>
      </c>
      <c r="SG172" s="273">
        <v>2.3386489046871863E-3</v>
      </c>
      <c r="SH172" s="273">
        <v>3.6340234192316898E-2</v>
      </c>
      <c r="SI172" s="273">
        <v>1.4110284801039652E-2</v>
      </c>
      <c r="SJ172" s="273">
        <v>5.9509836434896764E-3</v>
      </c>
      <c r="SK172" s="273">
        <v>9.2816273245111113E-3</v>
      </c>
      <c r="SL172" s="273">
        <v>1.1104684348791253E-2</v>
      </c>
      <c r="SM172" s="273">
        <v>8.4031820057897189E-4</v>
      </c>
      <c r="SN172" s="273">
        <v>4.228776054679145E-3</v>
      </c>
      <c r="SO172" s="273">
        <v>1.057602161971925E-3</v>
      </c>
      <c r="SP172" s="273">
        <v>4.574893603576098E-4</v>
      </c>
      <c r="SQ172" s="273">
        <v>3.1328739187319815E-4</v>
      </c>
      <c r="SR172" s="273">
        <v>1.0977027065131252E-4</v>
      </c>
      <c r="SS172" s="273">
        <v>5.0972536585197571E-4</v>
      </c>
      <c r="ST172" s="273">
        <v>1.7617020523446998E-4</v>
      </c>
      <c r="SU172" s="273">
        <v>2.2131930497529536E-4</v>
      </c>
      <c r="SV172" s="273">
        <v>3.4911051195753894E-4</v>
      </c>
      <c r="SW172" s="273">
        <v>1.8800723821134628E-4</v>
      </c>
      <c r="SX172" s="273">
        <v>3.0411272124148553E-5</v>
      </c>
      <c r="SY172" s="273">
        <v>1.7189911649001809E-4</v>
      </c>
      <c r="SZ172" s="273">
        <v>1.9537783928665333E-4</v>
      </c>
      <c r="TA172" s="273">
        <v>3.4589858164176229E-4</v>
      </c>
      <c r="TB172" s="273">
        <v>1.4091268129297238E-4</v>
      </c>
      <c r="TC172" s="273">
        <v>1.3687903654276053E-4</v>
      </c>
      <c r="TD172" s="273">
        <v>3.7273741302071121E-4</v>
      </c>
      <c r="TE172" s="273">
        <v>0</v>
      </c>
    </row>
    <row r="173" spans="1:525" s="528" customFormat="1" x14ac:dyDescent="0.3">
      <c r="A173" s="273">
        <v>8.5524720280392888E-4</v>
      </c>
      <c r="B173" s="273">
        <v>2.5412967285078493E-3</v>
      </c>
      <c r="C173" s="273">
        <v>4.0506575459696041E-4</v>
      </c>
      <c r="D173" s="273">
        <v>5.1297817804729629E-4</v>
      </c>
      <c r="E173" s="273">
        <v>3.3598504128954688E-4</v>
      </c>
      <c r="F173" s="273">
        <v>5.5827275469324915E-4</v>
      </c>
      <c r="G173" s="273">
        <v>5.8437566492378556E-4</v>
      </c>
      <c r="H173" s="273">
        <v>6.6605708239314023E-4</v>
      </c>
      <c r="I173" s="273">
        <v>6.2380246373908176E-4</v>
      </c>
      <c r="J173" s="273">
        <v>9.1632671789906373E-4</v>
      </c>
      <c r="K173" s="273">
        <v>8.5348960619663133E-4</v>
      </c>
      <c r="L173" s="273">
        <v>1.3536185346150358E-3</v>
      </c>
      <c r="M173" s="273">
        <v>7.4641596331468663E-3</v>
      </c>
      <c r="N173" s="273">
        <v>1.8670909985065609E-3</v>
      </c>
      <c r="O173" s="273">
        <v>2.1200185334232947E-3</v>
      </c>
      <c r="P173" s="273">
        <v>9.1892417231167675E-4</v>
      </c>
      <c r="Q173" s="273">
        <v>5.4825998348121319E-4</v>
      </c>
      <c r="R173" s="273">
        <v>1.0943146862702085E-3</v>
      </c>
      <c r="S173" s="273">
        <v>5.7846654284343354E-4</v>
      </c>
      <c r="T173" s="273">
        <v>3.2041887011559573E-4</v>
      </c>
      <c r="U173" s="273">
        <v>2.141912897305489E-4</v>
      </c>
      <c r="V173" s="273">
        <v>1.3860940137683909E-4</v>
      </c>
      <c r="W173" s="273">
        <v>2.9684513217928646E-4</v>
      </c>
      <c r="X173" s="273">
        <v>2.4678442002469455E-4</v>
      </c>
      <c r="Y173" s="273">
        <v>2.142028848003227E-4</v>
      </c>
      <c r="Z173" s="273">
        <v>2.2480049296609567E-4</v>
      </c>
      <c r="AA173" s="273">
        <v>3.4895189641609192E-4</v>
      </c>
      <c r="AB173" s="273">
        <v>6.0543615956973089E-5</v>
      </c>
      <c r="AC173" s="273">
        <v>7.0962561611314124E-5</v>
      </c>
      <c r="AD173" s="273">
        <v>1.9111344180623775E-4</v>
      </c>
      <c r="AE173" s="273">
        <v>9.9936642711033474E-4</v>
      </c>
      <c r="AF173" s="273">
        <v>7.7093994085421241E-5</v>
      </c>
      <c r="AG173" s="273">
        <v>1.7281726868320676E-4</v>
      </c>
      <c r="AH173" s="273">
        <v>2.6225356820555048E-4</v>
      </c>
      <c r="AI173" s="273">
        <v>0</v>
      </c>
      <c r="AJ173" s="45">
        <v>8.118369171132132E-4</v>
      </c>
      <c r="AK173" s="45">
        <v>2.5755224892524613E-3</v>
      </c>
      <c r="AL173" s="45">
        <v>4.1701666909134741E-4</v>
      </c>
      <c r="AM173" s="45">
        <v>5.4480306772776747E-4</v>
      </c>
      <c r="AN173" s="45">
        <v>3.34187726143242E-4</v>
      </c>
      <c r="AO173" s="45">
        <v>5.6951220697055332E-4</v>
      </c>
      <c r="AP173" s="45">
        <v>6.3745685669919314E-4</v>
      </c>
      <c r="AQ173" s="45">
        <v>5.0285712234115977E-4</v>
      </c>
      <c r="AR173" s="45">
        <v>6.5617901015570896E-4</v>
      </c>
      <c r="AS173" s="45">
        <v>9.4406503317475473E-4</v>
      </c>
      <c r="AT173" s="45">
        <v>8.99110394202138E-4</v>
      </c>
      <c r="AU173" s="45">
        <v>1.4281840289437203E-3</v>
      </c>
      <c r="AV173" s="45">
        <v>7.8187632431624254E-3</v>
      </c>
      <c r="AW173" s="45">
        <v>1.9281799589217798E-3</v>
      </c>
      <c r="AX173" s="45">
        <v>2.1779370069381146E-3</v>
      </c>
      <c r="AY173" s="45">
        <v>9.4516776807860203E-4</v>
      </c>
      <c r="AZ173" s="45">
        <v>5.4462292211475167E-4</v>
      </c>
      <c r="BA173" s="45">
        <v>1.1649342778636081E-3</v>
      </c>
      <c r="BB173" s="45">
        <v>6.0062628077015305E-4</v>
      </c>
      <c r="BC173" s="45">
        <v>3.3940028472996856E-4</v>
      </c>
      <c r="BD173" s="45">
        <v>2.2859527751081321E-4</v>
      </c>
      <c r="BE173" s="45">
        <v>1.5591265879076098E-4</v>
      </c>
      <c r="BF173" s="45">
        <v>3.1088172703599835E-4</v>
      </c>
      <c r="BG173" s="45">
        <v>2.7143748102230692E-4</v>
      </c>
      <c r="BH173" s="45">
        <v>2.8110374148340153E-4</v>
      </c>
      <c r="BI173" s="45">
        <v>2.1503137009847638E-4</v>
      </c>
      <c r="BJ173" s="45">
        <v>3.7598846134545539E-4</v>
      </c>
      <c r="BK173" s="45">
        <v>6.043041344210106E-5</v>
      </c>
      <c r="BL173" s="45">
        <v>7.6152522234391838E-5</v>
      </c>
      <c r="BM173" s="45">
        <v>1.9906809423788431E-4</v>
      </c>
      <c r="BN173" s="45">
        <v>1.0676886607107201E-3</v>
      </c>
      <c r="BO173" s="45">
        <v>8.202408317109764E-5</v>
      </c>
      <c r="BP173" s="45">
        <v>1.7833489786384048E-4</v>
      </c>
      <c r="BQ173" s="45">
        <v>2.7134709710694186E-4</v>
      </c>
      <c r="BR173" s="45">
        <v>0</v>
      </c>
      <c r="BS173" s="273">
        <v>7.8661493359908057E-4</v>
      </c>
      <c r="BT173" s="273">
        <v>2.3159276710883574E-3</v>
      </c>
      <c r="BU173" s="273">
        <v>4.0291342934174398E-4</v>
      </c>
      <c r="BV173" s="273">
        <v>5.1959745696177051E-4</v>
      </c>
      <c r="BW173" s="273">
        <v>2.7700266087766627E-4</v>
      </c>
      <c r="BX173" s="273">
        <v>5.3401547668042526E-4</v>
      </c>
      <c r="BY173" s="273">
        <v>6.1950164023350787E-4</v>
      </c>
      <c r="BZ173" s="273">
        <v>4.7650479816731473E-4</v>
      </c>
      <c r="CA173" s="273">
        <v>6.2641412739940032E-4</v>
      </c>
      <c r="CB173" s="273">
        <v>8.9873696699514891E-4</v>
      </c>
      <c r="CC173" s="273">
        <v>8.2450298786755345E-4</v>
      </c>
      <c r="CD173" s="273">
        <v>1.3731324099507099E-3</v>
      </c>
      <c r="CE173" s="273">
        <v>7.8645210536157032E-3</v>
      </c>
      <c r="CF173" s="273">
        <v>1.8901848278892062E-3</v>
      </c>
      <c r="CG173" s="273">
        <v>2.027356667890045E-3</v>
      </c>
      <c r="CH173" s="273">
        <v>9.2165638901873939E-4</v>
      </c>
      <c r="CI173" s="273">
        <v>5.5103801146572649E-4</v>
      </c>
      <c r="CJ173" s="273">
        <v>1.1869580001729481E-3</v>
      </c>
      <c r="CK173" s="273">
        <v>6.0992445932842704E-4</v>
      </c>
      <c r="CL173" s="273">
        <v>3.245990673471003E-4</v>
      </c>
      <c r="CM173" s="273">
        <v>2.2788275178995583E-4</v>
      </c>
      <c r="CN173" s="273">
        <v>1.4496678474579234E-4</v>
      </c>
      <c r="CO173" s="273">
        <v>3.0371135814510691E-4</v>
      </c>
      <c r="CP173" s="273">
        <v>3.7279350337075215E-4</v>
      </c>
      <c r="CQ173" s="273">
        <v>3.2595964873235799E-4</v>
      </c>
      <c r="CR173" s="273">
        <v>2.1066084712665449E-4</v>
      </c>
      <c r="CS173" s="273">
        <v>3.4423454174066986E-4</v>
      </c>
      <c r="CT173" s="273">
        <v>6.2621189803729681E-5</v>
      </c>
      <c r="CU173" s="273">
        <v>7.5020499892960492E-5</v>
      </c>
      <c r="CV173" s="273">
        <v>1.9350982729974048E-4</v>
      </c>
      <c r="CW173" s="273">
        <v>1.0052442220770327E-3</v>
      </c>
      <c r="CX173" s="273">
        <v>7.9964333566961849E-5</v>
      </c>
      <c r="CY173" s="273">
        <v>1.6805585760932092E-4</v>
      </c>
      <c r="CZ173" s="273">
        <v>2.6526267534669355E-4</v>
      </c>
      <c r="DA173" s="273">
        <v>0</v>
      </c>
      <c r="DB173" s="45">
        <v>9.281617124101614E-4</v>
      </c>
      <c r="DC173" s="45">
        <v>2.5147662556321559E-3</v>
      </c>
      <c r="DD173" s="45">
        <v>4.5298208985460563E-4</v>
      </c>
      <c r="DE173" s="45">
        <v>5.8491999082276611E-4</v>
      </c>
      <c r="DF173" s="45">
        <v>3.3266136600925458E-4</v>
      </c>
      <c r="DG173" s="45">
        <v>6.0471521617677096E-4</v>
      </c>
      <c r="DH173" s="45">
        <v>6.9985320258651815E-4</v>
      </c>
      <c r="DI173" s="45">
        <v>6.6540513764248908E-4</v>
      </c>
      <c r="DJ173" s="45">
        <v>7.4439032163781192E-4</v>
      </c>
      <c r="DK173" s="45">
        <v>1.0716063946144797E-3</v>
      </c>
      <c r="DL173" s="45">
        <v>9.8555489459442244E-4</v>
      </c>
      <c r="DM173" s="45">
        <v>1.531099918450561E-3</v>
      </c>
      <c r="DN173" s="45">
        <v>8.6653397034938111E-3</v>
      </c>
      <c r="DO173" s="45">
        <v>1.8935426221488394E-3</v>
      </c>
      <c r="DP173" s="45">
        <v>2.3233834292418595E-3</v>
      </c>
      <c r="DQ173" s="45">
        <v>1.0313464885661366E-3</v>
      </c>
      <c r="DR173" s="45">
        <v>6.5070466858650929E-4</v>
      </c>
      <c r="DS173" s="45">
        <v>1.2674506901187751E-3</v>
      </c>
      <c r="DT173" s="45">
        <v>6.3561132770027383E-4</v>
      </c>
      <c r="DU173" s="45">
        <v>3.67551040954783E-4</v>
      </c>
      <c r="DV173" s="45">
        <v>2.452727754666902E-4</v>
      </c>
      <c r="DW173" s="45">
        <v>1.6302771001156495E-4</v>
      </c>
      <c r="DX173" s="45">
        <v>3.3468126252397595E-4</v>
      </c>
      <c r="DY173" s="45">
        <v>2.523496929355732E-4</v>
      </c>
      <c r="DZ173" s="45">
        <v>2.9069222782144585E-4</v>
      </c>
      <c r="EA173" s="45">
        <v>2.333127348624474E-4</v>
      </c>
      <c r="EB173" s="45">
        <v>3.420676622602231E-4</v>
      </c>
      <c r="EC173" s="45">
        <v>5.7156162311194832E-5</v>
      </c>
      <c r="ED173" s="45">
        <v>9.1716831824969569E-5</v>
      </c>
      <c r="EE173" s="45">
        <v>2.1250223576272083E-4</v>
      </c>
      <c r="EF173" s="45">
        <v>1.1657423389606287E-3</v>
      </c>
      <c r="EG173" s="45">
        <v>8.4561630136147477E-5</v>
      </c>
      <c r="EH173" s="45">
        <v>1.8752046822196957E-4</v>
      </c>
      <c r="EI173" s="45">
        <v>2.8335811427506808E-4</v>
      </c>
      <c r="EJ173" s="45">
        <v>0</v>
      </c>
      <c r="EK173" s="273">
        <v>1.0499867632304766E-3</v>
      </c>
      <c r="EL173" s="273">
        <v>2.5364139923509006E-3</v>
      </c>
      <c r="EM173" s="273">
        <v>4.8405712316161494E-4</v>
      </c>
      <c r="EN173" s="273">
        <v>6.8287708602965218E-4</v>
      </c>
      <c r="EO173" s="273">
        <v>3.7179870692998288E-4</v>
      </c>
      <c r="EP173" s="273">
        <v>7.1012365037932581E-4</v>
      </c>
      <c r="EQ173" s="273">
        <v>7.0862449991135313E-4</v>
      </c>
      <c r="ER173" s="273">
        <v>5.5230224847711167E-4</v>
      </c>
      <c r="ES173" s="273">
        <v>8.4430700449052165E-4</v>
      </c>
      <c r="ET173" s="273">
        <v>1.170520138546031E-3</v>
      </c>
      <c r="EU173" s="273">
        <v>1.1155633410736053E-3</v>
      </c>
      <c r="EV173" s="273">
        <v>1.6492502893696646E-3</v>
      </c>
      <c r="EW173" s="273">
        <v>9.5514471046288969E-3</v>
      </c>
      <c r="EX173" s="273">
        <v>1.9612090981315617E-3</v>
      </c>
      <c r="EY173" s="273">
        <v>2.5384687916799637E-3</v>
      </c>
      <c r="EZ173" s="273">
        <v>1.0912873217726732E-3</v>
      </c>
      <c r="FA173" s="273">
        <v>7.7386917312093724E-4</v>
      </c>
      <c r="FB173" s="273">
        <v>1.3641611191014533E-3</v>
      </c>
      <c r="FC173" s="273">
        <v>6.6536114990726092E-4</v>
      </c>
      <c r="FD173" s="273">
        <v>3.8323311321854865E-4</v>
      </c>
      <c r="FE173" s="273">
        <v>2.4385996707571052E-4</v>
      </c>
      <c r="FF173" s="273">
        <v>1.7415900336959961E-4</v>
      </c>
      <c r="FG173" s="273">
        <v>3.5098132225572465E-4</v>
      </c>
      <c r="FH173" s="273">
        <v>2.4001218250924823E-4</v>
      </c>
      <c r="FI173" s="273">
        <v>3.0867171932815363E-4</v>
      </c>
      <c r="FJ173" s="273">
        <v>2.3578238599387957E-4</v>
      </c>
      <c r="FK173" s="273">
        <v>3.4983365799772615E-4</v>
      </c>
      <c r="FL173" s="273">
        <v>5.4483678502052509E-5</v>
      </c>
      <c r="FM173" s="273">
        <v>9.3213452984143282E-5</v>
      </c>
      <c r="FN173" s="273">
        <v>2.1559896985720654E-4</v>
      </c>
      <c r="FO173" s="273">
        <v>1.4010021591241365E-3</v>
      </c>
      <c r="FP173" s="273">
        <v>7.8341279582130126E-5</v>
      </c>
      <c r="FQ173" s="273">
        <v>2.1311033372028147E-4</v>
      </c>
      <c r="FR173" s="273">
        <v>2.9548035660862271E-4</v>
      </c>
      <c r="FS173" s="273">
        <v>0</v>
      </c>
      <c r="FT173" s="45">
        <v>1.3214645305608733E-3</v>
      </c>
      <c r="FU173" s="45">
        <v>3.3048327953288307E-3</v>
      </c>
      <c r="FV173" s="45">
        <v>6.1505298545233675E-4</v>
      </c>
      <c r="FW173" s="45">
        <v>7.4009985248709863E-4</v>
      </c>
      <c r="FX173" s="45">
        <v>4.5031805025593262E-4</v>
      </c>
      <c r="FY173" s="45">
        <v>9.4093292518936957E-4</v>
      </c>
      <c r="FZ173" s="45">
        <v>9.2384210882479046E-4</v>
      </c>
      <c r="GA173" s="45">
        <v>4.0498581249393071E-4</v>
      </c>
      <c r="GB173" s="45">
        <v>8.84233134553033E-4</v>
      </c>
      <c r="GC173" s="45">
        <v>1.4355471700410976E-3</v>
      </c>
      <c r="GD173" s="45">
        <v>1.517436258474908E-3</v>
      </c>
      <c r="GE173" s="45">
        <v>1.9651660592555774E-3</v>
      </c>
      <c r="GF173" s="45">
        <v>1.1729155283955801E-2</v>
      </c>
      <c r="GG173" s="45">
        <v>2.173083836130219E-3</v>
      </c>
      <c r="GH173" s="45">
        <v>3.1503661701376426E-3</v>
      </c>
      <c r="GI173" s="45">
        <v>1.4554892200057277E-3</v>
      </c>
      <c r="GJ173" s="45">
        <v>1.0468121069623739E-3</v>
      </c>
      <c r="GK173" s="45">
        <v>1.6216271232790144E-3</v>
      </c>
      <c r="GL173" s="45">
        <v>7.9429380933944773E-4</v>
      </c>
      <c r="GM173" s="45">
        <v>5.3325759256966454E-4</v>
      </c>
      <c r="GN173" s="45">
        <v>3.0905844832937435E-4</v>
      </c>
      <c r="GO173" s="45">
        <v>2.3819975122015536E-4</v>
      </c>
      <c r="GP173" s="45">
        <v>4.2879434718669419E-4</v>
      </c>
      <c r="GQ173" s="45">
        <v>3.5261574168532006E-4</v>
      </c>
      <c r="GR173" s="45">
        <v>4.0488437167966783E-4</v>
      </c>
      <c r="GS173" s="45">
        <v>3.2710420817892157E-4</v>
      </c>
      <c r="GT173" s="45">
        <v>4.825469625457923E-4</v>
      </c>
      <c r="GU173" s="45">
        <v>6.6816298746792866E-5</v>
      </c>
      <c r="GV173" s="45">
        <v>1.1893357759089767E-4</v>
      </c>
      <c r="GW173" s="45">
        <v>2.5767422663308448E-4</v>
      </c>
      <c r="GX173" s="45">
        <v>1.9630873713043975E-3</v>
      </c>
      <c r="GY173" s="45">
        <v>8.9580510867164808E-5</v>
      </c>
      <c r="GZ173" s="45">
        <v>2.7165104348119253E-4</v>
      </c>
      <c r="HA173" s="45">
        <v>3.7965614168104133E-4</v>
      </c>
      <c r="HB173" s="45">
        <v>0</v>
      </c>
      <c r="HC173" s="273">
        <v>1.2862090540883768E-3</v>
      </c>
      <c r="HD173" s="273">
        <v>3.3299512746973311E-3</v>
      </c>
      <c r="HE173" s="273">
        <v>5.8401337003180607E-4</v>
      </c>
      <c r="HF173" s="273">
        <v>7.2072081841860437E-4</v>
      </c>
      <c r="HG173" s="273">
        <v>3.9863221456056804E-4</v>
      </c>
      <c r="HH173" s="273">
        <v>8.5383159157307166E-4</v>
      </c>
      <c r="HI173" s="273">
        <v>7.9224232076274402E-4</v>
      </c>
      <c r="HJ173" s="273">
        <v>4.5543526487253197E-4</v>
      </c>
      <c r="HK173" s="273">
        <v>8.0034715254941188E-4</v>
      </c>
      <c r="HL173" s="273">
        <v>1.4113241117554582E-3</v>
      </c>
      <c r="HM173" s="273">
        <v>1.426765977090324E-3</v>
      </c>
      <c r="HN173" s="273">
        <v>1.8803747257997105E-3</v>
      </c>
      <c r="HO173" s="273">
        <v>1.1557353875399488E-2</v>
      </c>
      <c r="HP173" s="273">
        <v>2.1709069964394958E-3</v>
      </c>
      <c r="HQ173" s="273">
        <v>3.1043387452761857E-3</v>
      </c>
      <c r="HR173" s="273">
        <v>1.4815154680454974E-3</v>
      </c>
      <c r="HS173" s="273">
        <v>9.857409865425327E-4</v>
      </c>
      <c r="HT173" s="273">
        <v>1.4817597108400206E-3</v>
      </c>
      <c r="HU173" s="273">
        <v>7.7847361182646732E-4</v>
      </c>
      <c r="HV173" s="273">
        <v>4.2618465916576057E-4</v>
      </c>
      <c r="HW173" s="273">
        <v>3.0947039849403655E-4</v>
      </c>
      <c r="HX173" s="273">
        <v>2.3142557023774084E-4</v>
      </c>
      <c r="HY173" s="273">
        <v>4.3717256548725711E-4</v>
      </c>
      <c r="HZ173" s="273">
        <v>3.2268242404884034E-4</v>
      </c>
      <c r="IA173" s="273">
        <v>4.3645132661455341E-4</v>
      </c>
      <c r="IB173" s="273">
        <v>3.9138514234411659E-4</v>
      </c>
      <c r="IC173" s="273">
        <v>4.2631634092082796E-4</v>
      </c>
      <c r="ID173" s="273">
        <v>6.5850587745907595E-5</v>
      </c>
      <c r="IE173" s="273">
        <v>1.0617480945470543E-4</v>
      </c>
      <c r="IF173" s="273">
        <v>2.7662555553244612E-4</v>
      </c>
      <c r="IG173" s="273">
        <v>1.9414074478829577E-3</v>
      </c>
      <c r="IH173" s="273">
        <v>9.2526348730957714E-5</v>
      </c>
      <c r="II173" s="273">
        <v>2.5290141934351112E-4</v>
      </c>
      <c r="IJ173" s="273">
        <v>3.6732292353931924E-4</v>
      </c>
      <c r="IK173" s="273">
        <v>0</v>
      </c>
      <c r="IL173" s="45">
        <v>1.3097314635449073E-3</v>
      </c>
      <c r="IM173" s="45">
        <v>3.2519057247765507E-3</v>
      </c>
      <c r="IN173" s="45">
        <v>6.0795568573881152E-4</v>
      </c>
      <c r="IO173" s="45">
        <v>7.0434348908795423E-4</v>
      </c>
      <c r="IP173" s="45">
        <v>3.8443650318769528E-4</v>
      </c>
      <c r="IQ173" s="45">
        <v>8.6080191549771476E-4</v>
      </c>
      <c r="IR173" s="45">
        <v>8.5480229848762957E-4</v>
      </c>
      <c r="IS173" s="45">
        <v>4.5480562538719246E-4</v>
      </c>
      <c r="IT173" s="45">
        <v>7.6614237646658949E-4</v>
      </c>
      <c r="IU173" s="45">
        <v>1.3472945085225775E-3</v>
      </c>
      <c r="IV173" s="45">
        <v>1.2819625923254432E-3</v>
      </c>
      <c r="IW173" s="45">
        <v>1.7991596221985568E-3</v>
      </c>
      <c r="IX173" s="45">
        <v>1.165275367724491E-2</v>
      </c>
      <c r="IY173" s="45">
        <v>2.0971611104798498E-3</v>
      </c>
      <c r="IZ173" s="45">
        <v>3.1290162662571119E-3</v>
      </c>
      <c r="JA173" s="45">
        <v>1.5739487680244619E-3</v>
      </c>
      <c r="JB173" s="45">
        <v>1.0271161234252481E-3</v>
      </c>
      <c r="JC173" s="45">
        <v>1.4814074854994472E-3</v>
      </c>
      <c r="JD173" s="45">
        <v>7.5947256919039455E-4</v>
      </c>
      <c r="JE173" s="45">
        <v>4.203462477139567E-4</v>
      </c>
      <c r="JF173" s="45">
        <v>3.1783576317807887E-4</v>
      </c>
      <c r="JG173" s="45">
        <v>2.2162164851712062E-4</v>
      </c>
      <c r="JH173" s="45">
        <v>4.3712630782927783E-4</v>
      </c>
      <c r="JI173" s="45">
        <v>3.1071942885209125E-4</v>
      </c>
      <c r="JJ173" s="45">
        <v>4.0950414300564041E-4</v>
      </c>
      <c r="JK173" s="45">
        <v>3.9302045139016776E-4</v>
      </c>
      <c r="JL173" s="45">
        <v>3.6877423210227971E-4</v>
      </c>
      <c r="JM173" s="45">
        <v>6.0558079552547674E-5</v>
      </c>
      <c r="JN173" s="45">
        <v>1.0849178109202187E-4</v>
      </c>
      <c r="JO173" s="45">
        <v>2.6064241436555381E-4</v>
      </c>
      <c r="JP173" s="45">
        <v>2.1349849247552441E-3</v>
      </c>
      <c r="JQ173" s="45">
        <v>8.7495027506125241E-5</v>
      </c>
      <c r="JR173" s="45">
        <v>1.9725986171068377E-4</v>
      </c>
      <c r="JS173" s="45">
        <v>3.5996356866590894E-4</v>
      </c>
      <c r="JT173" s="45">
        <v>0</v>
      </c>
      <c r="JU173" s="273">
        <v>1.406486152260019E-3</v>
      </c>
      <c r="JV173" s="273">
        <v>3.8279591914218334E-3</v>
      </c>
      <c r="JW173" s="273">
        <v>6.0553797669432119E-4</v>
      </c>
      <c r="JX173" s="273">
        <v>7.5909633605307026E-4</v>
      </c>
      <c r="JY173" s="273">
        <v>4.3095918581032618E-4</v>
      </c>
      <c r="JZ173" s="273">
        <v>9.1498507340610183E-4</v>
      </c>
      <c r="KA173" s="273">
        <v>8.4548646915302502E-4</v>
      </c>
      <c r="KB173" s="273">
        <v>4.8063809502597328E-4</v>
      </c>
      <c r="KC173" s="273">
        <v>7.9054079131893492E-4</v>
      </c>
      <c r="KD173" s="273">
        <v>1.4930127122782595E-3</v>
      </c>
      <c r="KE173" s="273">
        <v>1.3898936656758336E-3</v>
      </c>
      <c r="KF173" s="273">
        <v>1.9334470334130395E-3</v>
      </c>
      <c r="KG173" s="273">
        <v>1.2481520753384656E-2</v>
      </c>
      <c r="KH173" s="273">
        <v>2.1995881141935194E-3</v>
      </c>
      <c r="KI173" s="273">
        <v>3.3382294865041862E-3</v>
      </c>
      <c r="KJ173" s="273">
        <v>1.6343039245049617E-3</v>
      </c>
      <c r="KK173" s="273">
        <v>1.069264548647187E-3</v>
      </c>
      <c r="KL173" s="273">
        <v>1.5479244657126802E-3</v>
      </c>
      <c r="KM173" s="273">
        <v>8.0696104297821032E-4</v>
      </c>
      <c r="KN173" s="273">
        <v>4.4495675479372572E-4</v>
      </c>
      <c r="KO173" s="273">
        <v>3.3503057497079108E-4</v>
      </c>
      <c r="KP173" s="273">
        <v>2.3516123179877755E-4</v>
      </c>
      <c r="KQ173" s="273">
        <v>4.9527223065755138E-4</v>
      </c>
      <c r="KR173" s="273">
        <v>3.5348602692493453E-4</v>
      </c>
      <c r="KS173" s="273">
        <v>3.9863824740151327E-4</v>
      </c>
      <c r="KT173" s="273">
        <v>4.257005607283155E-4</v>
      </c>
      <c r="KU173" s="273">
        <v>3.8745496073809967E-4</v>
      </c>
      <c r="KV173" s="273">
        <v>6.1228558054144023E-5</v>
      </c>
      <c r="KW173" s="273">
        <v>1.1465010921426959E-4</v>
      </c>
      <c r="KX173" s="273">
        <v>2.7046144366028012E-4</v>
      </c>
      <c r="KY173" s="273">
        <v>1.9533823126389118E-3</v>
      </c>
      <c r="KZ173" s="273">
        <v>9.332373804380172E-5</v>
      </c>
      <c r="LA173" s="273">
        <v>2.2587507238954838E-4</v>
      </c>
      <c r="LB173" s="273">
        <v>3.915767175381948E-4</v>
      </c>
      <c r="LC173" s="273">
        <v>0</v>
      </c>
      <c r="LD173" s="45">
        <v>1.5928323102160707E-3</v>
      </c>
      <c r="LE173" s="45">
        <v>4.4326911712207623E-3</v>
      </c>
      <c r="LF173" s="45">
        <v>5.9609902076361544E-4</v>
      </c>
      <c r="LG173" s="45">
        <v>8.4324153747540966E-4</v>
      </c>
      <c r="LH173" s="45">
        <v>5.0700842717870754E-4</v>
      </c>
      <c r="LI173" s="45">
        <v>1.0457218410154043E-3</v>
      </c>
      <c r="LJ173" s="45">
        <v>8.7563839023348375E-4</v>
      </c>
      <c r="LK173" s="45">
        <v>5.4639668365470261E-4</v>
      </c>
      <c r="LL173" s="45">
        <v>8.6214300526413505E-4</v>
      </c>
      <c r="LM173" s="45">
        <v>1.5930278607976874E-3</v>
      </c>
      <c r="LN173" s="45">
        <v>1.561502546726807E-3</v>
      </c>
      <c r="LO173" s="45">
        <v>2.1797683092516528E-3</v>
      </c>
      <c r="LP173" s="45">
        <v>1.4308848558811683E-2</v>
      </c>
      <c r="LQ173" s="45">
        <v>2.4235744462142318E-3</v>
      </c>
      <c r="LR173" s="45">
        <v>3.7402175036439023E-3</v>
      </c>
      <c r="LS173" s="45">
        <v>2.1588784353966301E-3</v>
      </c>
      <c r="LT173" s="45">
        <v>1.1560768383444429E-3</v>
      </c>
      <c r="LU173" s="45">
        <v>1.7993615625850898E-3</v>
      </c>
      <c r="LV173" s="45">
        <v>8.9980461666689683E-4</v>
      </c>
      <c r="LW173" s="45">
        <v>5.2480326332211293E-4</v>
      </c>
      <c r="LX173" s="45">
        <v>3.726539233917806E-4</v>
      </c>
      <c r="LY173" s="45">
        <v>2.6837372526414993E-4</v>
      </c>
      <c r="LZ173" s="45">
        <v>5.614320764479536E-4</v>
      </c>
      <c r="MA173" s="45">
        <v>3.6644094256455808E-4</v>
      </c>
      <c r="MB173" s="45">
        <v>4.1580967774463239E-4</v>
      </c>
      <c r="MC173" s="45">
        <v>4.693749600590455E-4</v>
      </c>
      <c r="MD173" s="45">
        <v>4.7333349203485393E-4</v>
      </c>
      <c r="ME173" s="45">
        <v>6.3890278004796009E-5</v>
      </c>
      <c r="MF173" s="45">
        <v>1.4764233211460247E-4</v>
      </c>
      <c r="MG173" s="45">
        <v>3.0125333545542215E-4</v>
      </c>
      <c r="MH173" s="45">
        <v>2.0891538578090602E-3</v>
      </c>
      <c r="MI173" s="45">
        <v>1.0310112331833951E-4</v>
      </c>
      <c r="MJ173" s="45">
        <v>2.6137929387410865E-4</v>
      </c>
      <c r="MK173" s="45">
        <v>4.5971134153960521E-4</v>
      </c>
      <c r="ML173" s="45">
        <v>0</v>
      </c>
      <c r="MM173" s="273">
        <v>1.6535073268096948E-3</v>
      </c>
      <c r="MN173" s="273">
        <v>4.4308843194815831E-3</v>
      </c>
      <c r="MO173" s="273">
        <v>6.6630244513186227E-4</v>
      </c>
      <c r="MP173" s="273">
        <v>9.2374660141784643E-4</v>
      </c>
      <c r="MQ173" s="273">
        <v>5.5471571463950838E-4</v>
      </c>
      <c r="MR173" s="273">
        <v>1.1537477708845106E-3</v>
      </c>
      <c r="MS173" s="273">
        <v>9.5574232588547766E-4</v>
      </c>
      <c r="MT173" s="273">
        <v>5.9071587810881332E-4</v>
      </c>
      <c r="MU173" s="273">
        <v>9.887227436444425E-4</v>
      </c>
      <c r="MV173" s="273">
        <v>1.6055200950131493E-3</v>
      </c>
      <c r="MW173" s="273">
        <v>1.7321525489331043E-3</v>
      </c>
      <c r="MX173" s="273">
        <v>2.2694048250359055E-3</v>
      </c>
      <c r="MY173" s="273">
        <v>1.5348875920225127E-2</v>
      </c>
      <c r="MZ173" s="273">
        <v>2.5197779410579516E-3</v>
      </c>
      <c r="NA173" s="273">
        <v>3.8260295284867729E-3</v>
      </c>
      <c r="NB173" s="273">
        <v>2.2946648471396437E-3</v>
      </c>
      <c r="NC173" s="273">
        <v>1.2019545574259085E-3</v>
      </c>
      <c r="ND173" s="273">
        <v>1.9147338037715474E-3</v>
      </c>
      <c r="NE173" s="273">
        <v>1.1608365915280494E-3</v>
      </c>
      <c r="NF173" s="273">
        <v>4.9156634644912875E-4</v>
      </c>
      <c r="NG173" s="273">
        <v>4.2386114745820319E-4</v>
      </c>
      <c r="NH173" s="273">
        <v>2.7875352620725026E-4</v>
      </c>
      <c r="NI173" s="273">
        <v>5.4801102919355984E-4</v>
      </c>
      <c r="NJ173" s="273">
        <v>3.5476617312474941E-4</v>
      </c>
      <c r="NK173" s="273">
        <v>3.9486773625867211E-4</v>
      </c>
      <c r="NL173" s="273">
        <v>4.9171716699307564E-4</v>
      </c>
      <c r="NM173" s="273">
        <v>4.8333902231816023E-4</v>
      </c>
      <c r="NN173" s="273">
        <v>6.952912651243191E-5</v>
      </c>
      <c r="NO173" s="273">
        <v>1.404876632164013E-4</v>
      </c>
      <c r="NP173" s="273">
        <v>3.3029343339397783E-4</v>
      </c>
      <c r="NQ173" s="273">
        <v>1.9733870598682849E-3</v>
      </c>
      <c r="NR173" s="273">
        <v>1.0692307011174736E-4</v>
      </c>
      <c r="NS173" s="273">
        <v>2.9074297392375135E-4</v>
      </c>
      <c r="NT173" s="273">
        <v>4.9458012602238014E-4</v>
      </c>
      <c r="NU173" s="273">
        <v>0</v>
      </c>
      <c r="NV173" s="45">
        <v>1.6457320100250561E-3</v>
      </c>
      <c r="NW173" s="45">
        <v>4.2105606957355711E-3</v>
      </c>
      <c r="NX173" s="45">
        <v>6.7498450431587075E-4</v>
      </c>
      <c r="NY173" s="45">
        <v>1.0100360330161887E-3</v>
      </c>
      <c r="NZ173" s="45">
        <v>5.3712886823781085E-4</v>
      </c>
      <c r="OA173" s="45">
        <v>1.1310302644868765E-3</v>
      </c>
      <c r="OB173" s="45">
        <v>9.0397597413080857E-4</v>
      </c>
      <c r="OC173" s="45">
        <v>6.5489194657051772E-4</v>
      </c>
      <c r="OD173" s="45">
        <v>9.762505136694129E-4</v>
      </c>
      <c r="OE173" s="45">
        <v>1.5211281552349482E-3</v>
      </c>
      <c r="OF173" s="45">
        <v>1.6420650570817101E-3</v>
      </c>
      <c r="OG173" s="45">
        <v>2.1531277836529545E-3</v>
      </c>
      <c r="OH173" s="45">
        <v>1.5569891551240882E-2</v>
      </c>
      <c r="OI173" s="45">
        <v>2.3767244997395399E-3</v>
      </c>
      <c r="OJ173" s="45">
        <v>3.7116991208467074E-3</v>
      </c>
      <c r="OK173" s="45">
        <v>2.418167980777717E-3</v>
      </c>
      <c r="OL173" s="45">
        <v>1.1675010507553381E-3</v>
      </c>
      <c r="OM173" s="45">
        <v>1.8212598477317429E-3</v>
      </c>
      <c r="ON173" s="45">
        <v>1.1286992754071718E-3</v>
      </c>
      <c r="OO173" s="45">
        <v>4.7563526312373951E-4</v>
      </c>
      <c r="OP173" s="45">
        <v>4.10940150516586E-4</v>
      </c>
      <c r="OQ173" s="45">
        <v>2.9713626257200058E-4</v>
      </c>
      <c r="OR173" s="45">
        <v>5.1607000214940087E-4</v>
      </c>
      <c r="OS173" s="45">
        <v>3.5488014746275573E-4</v>
      </c>
      <c r="OT173" s="45">
        <v>4.0657001531462026E-4</v>
      </c>
      <c r="OU173" s="45">
        <v>4.6092852675558077E-4</v>
      </c>
      <c r="OV173" s="45">
        <v>4.4319219147453736E-4</v>
      </c>
      <c r="OW173" s="45">
        <v>6.6059971617889659E-5</v>
      </c>
      <c r="OX173" s="45">
        <v>1.3355439170309235E-4</v>
      </c>
      <c r="OY173" s="45">
        <v>3.2871605012572974E-4</v>
      </c>
      <c r="OZ173" s="45">
        <v>2.0273111335572819E-3</v>
      </c>
      <c r="PA173" s="45">
        <v>1.0930049886674979E-4</v>
      </c>
      <c r="PB173" s="45">
        <v>2.8510057889769822E-4</v>
      </c>
      <c r="PC173" s="45">
        <v>4.6685228078041164E-4</v>
      </c>
      <c r="PD173" s="45">
        <v>0</v>
      </c>
      <c r="PE173" s="273">
        <v>2.0322940296612418E-3</v>
      </c>
      <c r="PF173" s="273">
        <v>5.3600760001176143E-3</v>
      </c>
      <c r="PG173" s="273">
        <v>7.970705422317546E-4</v>
      </c>
      <c r="PH173" s="273">
        <v>1.1720512866302745E-3</v>
      </c>
      <c r="PI173" s="273">
        <v>6.2936963822047393E-4</v>
      </c>
      <c r="PJ173" s="273">
        <v>1.3589213275376211E-3</v>
      </c>
      <c r="PK173" s="273">
        <v>1.0490945495897851E-3</v>
      </c>
      <c r="PL173" s="273">
        <v>8.9351760271740076E-4</v>
      </c>
      <c r="PM173" s="273">
        <v>1.1797597759350955E-3</v>
      </c>
      <c r="PN173" s="273">
        <v>1.9748505565414169E-3</v>
      </c>
      <c r="PO173" s="273">
        <v>2.0481299639407199E-3</v>
      </c>
      <c r="PP173" s="273">
        <v>2.6769940694923409E-3</v>
      </c>
      <c r="PQ173" s="273">
        <v>2.0949224910699879E-2</v>
      </c>
      <c r="PR173" s="273">
        <v>2.9654027900713224E-3</v>
      </c>
      <c r="PS173" s="273">
        <v>4.7118642223320673E-3</v>
      </c>
      <c r="PT173" s="273">
        <v>2.8591516050161612E-3</v>
      </c>
      <c r="PU173" s="273">
        <v>1.476022967389769E-3</v>
      </c>
      <c r="PV173" s="273">
        <v>2.200630125062795E-3</v>
      </c>
      <c r="PW173" s="273">
        <v>1.2474532507702461E-3</v>
      </c>
      <c r="PX173" s="273">
        <v>5.3753175967349355E-4</v>
      </c>
      <c r="PY173" s="273">
        <v>5.1187825134554291E-4</v>
      </c>
      <c r="PZ173" s="273">
        <v>3.4655538792312647E-4</v>
      </c>
      <c r="QA173" s="273">
        <v>5.7163117377213445E-4</v>
      </c>
      <c r="QB173" s="273">
        <v>3.7741020487537974E-4</v>
      </c>
      <c r="QC173" s="273">
        <v>4.3572694789337457E-4</v>
      </c>
      <c r="QD173" s="273">
        <v>5.6139382781958858E-4</v>
      </c>
      <c r="QE173" s="273">
        <v>5.0336145614477009E-4</v>
      </c>
      <c r="QF173" s="273">
        <v>7.5402026438067807E-5</v>
      </c>
      <c r="QG173" s="273">
        <v>1.8902118226482405E-4</v>
      </c>
      <c r="QH173" s="273">
        <v>3.7980761140300886E-4</v>
      </c>
      <c r="QI173" s="273">
        <v>2.6251206131601905E-3</v>
      </c>
      <c r="QJ173" s="273">
        <v>1.315428949725888E-4</v>
      </c>
      <c r="QK173" s="273">
        <v>3.1471102227092167E-4</v>
      </c>
      <c r="QL173" s="273">
        <v>5.894703864124599E-4</v>
      </c>
      <c r="QM173" s="273">
        <v>0</v>
      </c>
      <c r="QN173" s="45">
        <v>2.1186294584403403E-3</v>
      </c>
      <c r="QO173" s="45">
        <v>5.5371682492599801E-3</v>
      </c>
      <c r="QP173" s="45">
        <v>8.7665163614477617E-4</v>
      </c>
      <c r="QQ173" s="45">
        <v>1.2388323318632021E-3</v>
      </c>
      <c r="QR173" s="45">
        <v>6.6850209072263976E-4</v>
      </c>
      <c r="QS173" s="45">
        <v>1.416338385512327E-3</v>
      </c>
      <c r="QT173" s="45">
        <v>1.094393253582449E-3</v>
      </c>
      <c r="QU173" s="45">
        <v>8.7533864764560146E-4</v>
      </c>
      <c r="QV173" s="45">
        <v>1.2085037014158769E-3</v>
      </c>
      <c r="QW173" s="45">
        <v>2.0490929596508347E-3</v>
      </c>
      <c r="QX173" s="45">
        <v>2.129319040115138E-3</v>
      </c>
      <c r="QY173" s="45">
        <v>2.8143715154672093E-3</v>
      </c>
      <c r="QZ173" s="45">
        <v>2.1989472082208313E-2</v>
      </c>
      <c r="RA173" s="45">
        <v>2.9077045589844101E-3</v>
      </c>
      <c r="RB173" s="45">
        <v>5.0173020754054427E-3</v>
      </c>
      <c r="RC173" s="45">
        <v>3.1936348017325392E-3</v>
      </c>
      <c r="RD173" s="45">
        <v>1.4863568838768136E-3</v>
      </c>
      <c r="RE173" s="45">
        <v>2.3688587493285521E-3</v>
      </c>
      <c r="RF173" s="45">
        <v>1.4493777377305014E-3</v>
      </c>
      <c r="RG173" s="45">
        <v>5.7689089468228088E-4</v>
      </c>
      <c r="RH173" s="45">
        <v>5.5667357303085339E-4</v>
      </c>
      <c r="RI173" s="45">
        <v>3.6042961910765479E-4</v>
      </c>
      <c r="RJ173" s="45">
        <v>6.2503521661832562E-4</v>
      </c>
      <c r="RK173" s="45">
        <v>3.935292939130947E-4</v>
      </c>
      <c r="RL173" s="45">
        <v>5.0908604322767899E-4</v>
      </c>
      <c r="RM173" s="45">
        <v>5.8899033194349847E-4</v>
      </c>
      <c r="RN173" s="45">
        <v>5.1512058166917809E-4</v>
      </c>
      <c r="RO173" s="45">
        <v>8.7703958826564611E-5</v>
      </c>
      <c r="RP173" s="45">
        <v>1.975969245308305E-4</v>
      </c>
      <c r="RQ173" s="45">
        <v>4.0599236420061133E-4</v>
      </c>
      <c r="RR173" s="45">
        <v>3.0019912141100173E-3</v>
      </c>
      <c r="RS173" s="45">
        <v>1.3836292900516398E-4</v>
      </c>
      <c r="RT173" s="45">
        <v>3.2378119200927104E-4</v>
      </c>
      <c r="RU173" s="45">
        <v>6.2493765760514514E-4</v>
      </c>
      <c r="RV173" s="45">
        <v>0</v>
      </c>
      <c r="RW173" s="273">
        <v>1.8092561123486161E-3</v>
      </c>
      <c r="RX173" s="273">
        <v>4.6113061410105677E-3</v>
      </c>
      <c r="RY173" s="273">
        <v>7.0921897214659105E-4</v>
      </c>
      <c r="RZ173" s="273">
        <v>1.0476268044900905E-3</v>
      </c>
      <c r="SA173" s="273">
        <v>5.851479413916923E-4</v>
      </c>
      <c r="SB173" s="273">
        <v>1.1693832604036665E-3</v>
      </c>
      <c r="SC173" s="273">
        <v>9.2922304371683903E-4</v>
      </c>
      <c r="SD173" s="273">
        <v>1.2345760695925412E-3</v>
      </c>
      <c r="SE173" s="273">
        <v>1.0203972588025206E-3</v>
      </c>
      <c r="SF173" s="273">
        <v>1.7374105443931744E-3</v>
      </c>
      <c r="SG173" s="273">
        <v>1.8230027299705777E-3</v>
      </c>
      <c r="SH173" s="273">
        <v>2.4017211515502466E-3</v>
      </c>
      <c r="SI173" s="273">
        <v>1.8627851048712115E-2</v>
      </c>
      <c r="SJ173" s="273">
        <v>2.4205793961889011E-3</v>
      </c>
      <c r="SK173" s="273">
        <v>4.2366548801179996E-3</v>
      </c>
      <c r="SL173" s="273">
        <v>2.5513257207253671E-3</v>
      </c>
      <c r="SM173" s="273">
        <v>1.3861523167278016E-3</v>
      </c>
      <c r="SN173" s="273">
        <v>1.9095609388295408E-3</v>
      </c>
      <c r="SO173" s="273">
        <v>1.1483338004862165E-3</v>
      </c>
      <c r="SP173" s="273">
        <v>4.7594445352183435E-4</v>
      </c>
      <c r="SQ173" s="273">
        <v>4.6000149181125809E-4</v>
      </c>
      <c r="SR173" s="273">
        <v>2.9792901964847452E-4</v>
      </c>
      <c r="SS173" s="273">
        <v>5.1421699623632007E-4</v>
      </c>
      <c r="ST173" s="273">
        <v>3.3576628890222428E-4</v>
      </c>
      <c r="SU173" s="273">
        <v>4.2596724599248519E-4</v>
      </c>
      <c r="SV173" s="273">
        <v>4.7591290137399974E-4</v>
      </c>
      <c r="SW173" s="273">
        <v>4.1083660337690224E-4</v>
      </c>
      <c r="SX173" s="273">
        <v>6.7299910869123705E-5</v>
      </c>
      <c r="SY173" s="273">
        <v>1.6265045206318899E-4</v>
      </c>
      <c r="SZ173" s="273">
        <v>3.2794720014219013E-4</v>
      </c>
      <c r="TA173" s="273">
        <v>2.544313434490617E-3</v>
      </c>
      <c r="TB173" s="273">
        <v>1.0699527673273242E-4</v>
      </c>
      <c r="TC173" s="273">
        <v>2.6355808705102036E-4</v>
      </c>
      <c r="TD173" s="273">
        <v>5.0917840068591608E-4</v>
      </c>
      <c r="TE173" s="273">
        <v>0</v>
      </c>
    </row>
    <row r="174" spans="1:525" s="528" customFormat="1" x14ac:dyDescent="0.3">
      <c r="A174" s="273">
        <v>2.0568765551553134E-4</v>
      </c>
      <c r="B174" s="273">
        <v>1.0120235417544663E-3</v>
      </c>
      <c r="C174" s="273">
        <v>3.7566982471548874E-4</v>
      </c>
      <c r="D174" s="273">
        <v>3.8822006251987452E-4</v>
      </c>
      <c r="E174" s="273">
        <v>3.267431522896614E-4</v>
      </c>
      <c r="F174" s="273">
        <v>5.0937696457363036E-4</v>
      </c>
      <c r="G174" s="273">
        <v>6.8326594650307921E-4</v>
      </c>
      <c r="H174" s="273">
        <v>6.2545816750407806E-4</v>
      </c>
      <c r="I174" s="273">
        <v>1.2058501248874282E-3</v>
      </c>
      <c r="J174" s="273">
        <v>1.1085630944437782E-3</v>
      </c>
      <c r="K174" s="273">
        <v>9.8350885982487961E-4</v>
      </c>
      <c r="L174" s="273">
        <v>1.5407256434626178E-3</v>
      </c>
      <c r="M174" s="273">
        <v>8.0988680806508059E-3</v>
      </c>
      <c r="N174" s="273">
        <v>5.1402911710831327E-2</v>
      </c>
      <c r="O174" s="273">
        <v>6.1850252559241667E-3</v>
      </c>
      <c r="P174" s="273">
        <v>1.7125586597996091E-3</v>
      </c>
      <c r="Q174" s="273">
        <v>1.8360796684947457E-3</v>
      </c>
      <c r="R174" s="273">
        <v>2.7717878388276592E-3</v>
      </c>
      <c r="S174" s="273">
        <v>1.4029282212655694E-3</v>
      </c>
      <c r="T174" s="273">
        <v>1.1755362391505512E-3</v>
      </c>
      <c r="U174" s="273">
        <v>1.1105101626350288E-3</v>
      </c>
      <c r="V174" s="273">
        <v>3.8254912617660994E-4</v>
      </c>
      <c r="W174" s="273">
        <v>1.0804534957605937E-3</v>
      </c>
      <c r="X174" s="273">
        <v>3.7650184717016145E-4</v>
      </c>
      <c r="Y174" s="273">
        <v>8.3469009056757169E-4</v>
      </c>
      <c r="Z174" s="273">
        <v>1.0228803888828063E-3</v>
      </c>
      <c r="AA174" s="273">
        <v>1.0172013794511178E-2</v>
      </c>
      <c r="AB174" s="273">
        <v>5.9433363415763651E-4</v>
      </c>
      <c r="AC174" s="273">
        <v>2.324414793610803E-4</v>
      </c>
      <c r="AD174" s="273">
        <v>2.3364196735734906E-3</v>
      </c>
      <c r="AE174" s="273">
        <v>3.1695253460316303E-3</v>
      </c>
      <c r="AF174" s="273">
        <v>1.2593206657754276E-3</v>
      </c>
      <c r="AG174" s="273">
        <v>4.3229267153037237E-3</v>
      </c>
      <c r="AH174" s="273">
        <v>1.9257045057234931E-3</v>
      </c>
      <c r="AI174" s="273">
        <v>0</v>
      </c>
      <c r="AJ174" s="45">
        <v>2.1781710554571776E-4</v>
      </c>
      <c r="AK174" s="45">
        <v>1.242737611297208E-3</v>
      </c>
      <c r="AL174" s="45">
        <v>4.1317475112964295E-4</v>
      </c>
      <c r="AM174" s="45">
        <v>4.3286445165761689E-4</v>
      </c>
      <c r="AN174" s="45">
        <v>3.1056366009942339E-4</v>
      </c>
      <c r="AO174" s="45">
        <v>5.7008055656166149E-4</v>
      </c>
      <c r="AP174" s="45">
        <v>7.7682466099806505E-4</v>
      </c>
      <c r="AQ174" s="45">
        <v>6.3989768753526684E-4</v>
      </c>
      <c r="AR174" s="45">
        <v>1.3334635945877328E-3</v>
      </c>
      <c r="AS174" s="45">
        <v>1.1885948637624568E-3</v>
      </c>
      <c r="AT174" s="45">
        <v>1.0364013257831027E-3</v>
      </c>
      <c r="AU174" s="45">
        <v>1.7100333097964664E-3</v>
      </c>
      <c r="AV174" s="45">
        <v>8.9951180137146057E-3</v>
      </c>
      <c r="AW174" s="45">
        <v>5.6044710738529895E-2</v>
      </c>
      <c r="AX174" s="45">
        <v>6.6735450845746332E-3</v>
      </c>
      <c r="AY174" s="45">
        <v>1.959333045730463E-3</v>
      </c>
      <c r="AZ174" s="45">
        <v>2.0091155532945492E-3</v>
      </c>
      <c r="BA174" s="45">
        <v>3.0260406311190093E-3</v>
      </c>
      <c r="BB174" s="45">
        <v>1.476553659018611E-3</v>
      </c>
      <c r="BC174" s="45">
        <v>1.2489947918447187E-3</v>
      </c>
      <c r="BD174" s="45">
        <v>1.1888057379653583E-3</v>
      </c>
      <c r="BE174" s="45">
        <v>4.0147183075491151E-4</v>
      </c>
      <c r="BF174" s="45">
        <v>1.2042556038172531E-3</v>
      </c>
      <c r="BG174" s="45">
        <v>4.0602221065937923E-4</v>
      </c>
      <c r="BH174" s="45">
        <v>9.7933975688850616E-4</v>
      </c>
      <c r="BI174" s="45">
        <v>1.1713012926114676E-3</v>
      </c>
      <c r="BJ174" s="45">
        <v>1.1815129232118061E-2</v>
      </c>
      <c r="BK174" s="45">
        <v>6.1589255583191103E-4</v>
      </c>
      <c r="BL174" s="45">
        <v>2.6124100712819653E-4</v>
      </c>
      <c r="BM174" s="45">
        <v>2.4570961841041024E-3</v>
      </c>
      <c r="BN174" s="45">
        <v>3.4875037519838132E-3</v>
      </c>
      <c r="BO174" s="45">
        <v>1.4060086221014179E-3</v>
      </c>
      <c r="BP174" s="45">
        <v>4.5275378043497967E-3</v>
      </c>
      <c r="BQ174" s="45">
        <v>2.0920839966024371E-3</v>
      </c>
      <c r="BR174" s="45">
        <v>0</v>
      </c>
      <c r="BS174" s="273">
        <v>2.2635074402637127E-4</v>
      </c>
      <c r="BT174" s="273">
        <v>1.1473807167602101E-3</v>
      </c>
      <c r="BU174" s="273">
        <v>4.0960647198685706E-4</v>
      </c>
      <c r="BV174" s="273">
        <v>4.3093521244139029E-4</v>
      </c>
      <c r="BW174" s="273">
        <v>2.6083833039513448E-4</v>
      </c>
      <c r="BX174" s="273">
        <v>5.2938123616159342E-4</v>
      </c>
      <c r="BY174" s="273">
        <v>7.5133682556843058E-4</v>
      </c>
      <c r="BZ174" s="273">
        <v>6.5276545981098261E-4</v>
      </c>
      <c r="CA174" s="273">
        <v>1.2728599443070187E-3</v>
      </c>
      <c r="CB174" s="273">
        <v>1.1493334566207703E-3</v>
      </c>
      <c r="CC174" s="273">
        <v>9.9717736828780555E-4</v>
      </c>
      <c r="CD174" s="273">
        <v>1.7330897706069224E-3</v>
      </c>
      <c r="CE174" s="273">
        <v>9.1963089309646893E-3</v>
      </c>
      <c r="CF174" s="273">
        <v>5.5383561562037692E-2</v>
      </c>
      <c r="CG174" s="273">
        <v>6.4273795012894088E-3</v>
      </c>
      <c r="CH174" s="273">
        <v>1.8567075178157239E-3</v>
      </c>
      <c r="CI174" s="273">
        <v>2.1269256108209897E-3</v>
      </c>
      <c r="CJ174" s="273">
        <v>2.9636302643346519E-3</v>
      </c>
      <c r="CK174" s="273">
        <v>1.5268296290533547E-3</v>
      </c>
      <c r="CL174" s="273">
        <v>1.2298172098528818E-3</v>
      </c>
      <c r="CM174" s="273">
        <v>1.2014764098835665E-3</v>
      </c>
      <c r="CN174" s="273">
        <v>3.6683897392177182E-4</v>
      </c>
      <c r="CO174" s="273">
        <v>1.0926985640124353E-3</v>
      </c>
      <c r="CP174" s="273">
        <v>4.1589918626646017E-4</v>
      </c>
      <c r="CQ174" s="273">
        <v>1.0177168563632725E-3</v>
      </c>
      <c r="CR174" s="273">
        <v>1.1017370902882382E-3</v>
      </c>
      <c r="CS174" s="273">
        <v>1.1334259008788643E-2</v>
      </c>
      <c r="CT174" s="273">
        <v>5.7103846818724337E-4</v>
      </c>
      <c r="CU174" s="273">
        <v>2.5613607855294666E-4</v>
      </c>
      <c r="CV174" s="273">
        <v>2.4127873419604383E-3</v>
      </c>
      <c r="CW174" s="273">
        <v>3.4864670353501265E-3</v>
      </c>
      <c r="CX174" s="273">
        <v>1.4114927876441113E-3</v>
      </c>
      <c r="CY174" s="273">
        <v>4.6105805103525401E-3</v>
      </c>
      <c r="CZ174" s="273">
        <v>2.0940693320133392E-3</v>
      </c>
      <c r="DA174" s="273">
        <v>0</v>
      </c>
      <c r="DB174" s="45">
        <v>2.4921902767166684E-4</v>
      </c>
      <c r="DC174" s="45">
        <v>1.1911312336208787E-3</v>
      </c>
      <c r="DD174" s="45">
        <v>4.7565891591156226E-4</v>
      </c>
      <c r="DE174" s="45">
        <v>4.4343984056653668E-4</v>
      </c>
      <c r="DF174" s="45">
        <v>2.7891895600558282E-4</v>
      </c>
      <c r="DG174" s="45">
        <v>5.8568922828586528E-4</v>
      </c>
      <c r="DH174" s="45">
        <v>8.4048614856530523E-4</v>
      </c>
      <c r="DI174" s="45">
        <v>9.9701505271015088E-4</v>
      </c>
      <c r="DJ174" s="45">
        <v>1.4192733886675898E-3</v>
      </c>
      <c r="DK174" s="45">
        <v>1.3129167865849592E-3</v>
      </c>
      <c r="DL174" s="45">
        <v>1.0694004253370862E-3</v>
      </c>
      <c r="DM174" s="45">
        <v>1.8339451797744137E-3</v>
      </c>
      <c r="DN174" s="45">
        <v>8.9095642114762168E-3</v>
      </c>
      <c r="DO174" s="45">
        <v>5.3306379728813198E-2</v>
      </c>
      <c r="DP174" s="45">
        <v>6.751107459679555E-3</v>
      </c>
      <c r="DQ174" s="45">
        <v>1.8779114528022563E-3</v>
      </c>
      <c r="DR174" s="45">
        <v>2.2156981889807233E-3</v>
      </c>
      <c r="DS174" s="45">
        <v>3.2259041006314792E-3</v>
      </c>
      <c r="DT174" s="45">
        <v>1.5005884878609003E-3</v>
      </c>
      <c r="DU174" s="45">
        <v>1.3093731760728164E-3</v>
      </c>
      <c r="DV174" s="45">
        <v>1.2075360775484808E-3</v>
      </c>
      <c r="DW174" s="45">
        <v>3.9082814537038589E-4</v>
      </c>
      <c r="DX174" s="45">
        <v>1.1028431161836294E-3</v>
      </c>
      <c r="DY174" s="45">
        <v>4.5765154482709094E-4</v>
      </c>
      <c r="DZ174" s="45">
        <v>9.7534365682343748E-4</v>
      </c>
      <c r="EA174" s="45">
        <v>1.1389749134281919E-3</v>
      </c>
      <c r="EB174" s="45">
        <v>1.0113410632440759E-2</v>
      </c>
      <c r="EC174" s="45">
        <v>6.0613349840845374E-4</v>
      </c>
      <c r="ED174" s="45">
        <v>2.8976720613969089E-4</v>
      </c>
      <c r="EE174" s="45">
        <v>2.5970965176697089E-3</v>
      </c>
      <c r="EF174" s="45">
        <v>3.9015378764747297E-3</v>
      </c>
      <c r="EG174" s="45">
        <v>1.4791800907075334E-3</v>
      </c>
      <c r="EH174" s="45">
        <v>5.2112623327545292E-3</v>
      </c>
      <c r="EI174" s="45">
        <v>2.0540487768647151E-3</v>
      </c>
      <c r="EJ174" s="45">
        <v>0</v>
      </c>
      <c r="EK174" s="273">
        <v>2.7085522173966268E-4</v>
      </c>
      <c r="EL174" s="273">
        <v>1.2666277383056033E-3</v>
      </c>
      <c r="EM174" s="273">
        <v>5.0866167968946204E-4</v>
      </c>
      <c r="EN174" s="273">
        <v>5.274324741060709E-4</v>
      </c>
      <c r="EO174" s="273">
        <v>3.0792111739324753E-4</v>
      </c>
      <c r="EP174" s="273">
        <v>6.5173147517157603E-4</v>
      </c>
      <c r="EQ174" s="273">
        <v>8.9105068401776116E-4</v>
      </c>
      <c r="ER174" s="273">
        <v>7.0851833349403078E-4</v>
      </c>
      <c r="ES174" s="273">
        <v>1.5454344609117038E-3</v>
      </c>
      <c r="ET174" s="273">
        <v>1.4440802151298314E-3</v>
      </c>
      <c r="EU174" s="273">
        <v>1.2175522099302065E-3</v>
      </c>
      <c r="EV174" s="273">
        <v>1.9933676788307384E-3</v>
      </c>
      <c r="EW174" s="273">
        <v>1.0626003364465265E-2</v>
      </c>
      <c r="EX174" s="273">
        <v>6.0546160001726045E-2</v>
      </c>
      <c r="EY174" s="273">
        <v>7.2245570258362719E-3</v>
      </c>
      <c r="EZ174" s="273">
        <v>2.1537999590104462E-3</v>
      </c>
      <c r="FA174" s="273">
        <v>2.4628654466052596E-3</v>
      </c>
      <c r="FB174" s="273">
        <v>3.5298309840228518E-3</v>
      </c>
      <c r="FC174" s="273">
        <v>1.5310397356506468E-3</v>
      </c>
      <c r="FD174" s="273">
        <v>1.3706265933410549E-3</v>
      </c>
      <c r="FE174" s="273">
        <v>1.2295809327822179E-3</v>
      </c>
      <c r="FF174" s="273">
        <v>3.9983511014941435E-4</v>
      </c>
      <c r="FG174" s="273">
        <v>1.1953003922833899E-3</v>
      </c>
      <c r="FH174" s="273">
        <v>4.4619935705864111E-4</v>
      </c>
      <c r="FI174" s="273">
        <v>9.9935728627549352E-4</v>
      </c>
      <c r="FJ174" s="273">
        <v>1.1140058706520166E-3</v>
      </c>
      <c r="FK174" s="273">
        <v>1.2804423481161665E-2</v>
      </c>
      <c r="FL174" s="273">
        <v>6.3040320349052399E-4</v>
      </c>
      <c r="FM174" s="273">
        <v>3.3544904026537484E-4</v>
      </c>
      <c r="FN174" s="273">
        <v>2.6742007988798467E-3</v>
      </c>
      <c r="FO174" s="273">
        <v>4.2689489814590467E-3</v>
      </c>
      <c r="FP174" s="273">
        <v>1.5217819736468548E-3</v>
      </c>
      <c r="FQ174" s="273">
        <v>5.5166344347923457E-3</v>
      </c>
      <c r="FR174" s="273">
        <v>2.13346923119314E-3</v>
      </c>
      <c r="FS174" s="273">
        <v>0</v>
      </c>
      <c r="FT174" s="45">
        <v>3.2302138417708879E-4</v>
      </c>
      <c r="FU174" s="45">
        <v>1.4456102425313305E-3</v>
      </c>
      <c r="FV174" s="45">
        <v>5.2852285591866669E-4</v>
      </c>
      <c r="FW174" s="45">
        <v>6.4608811632417226E-4</v>
      </c>
      <c r="FX174" s="45">
        <v>3.2550159703204274E-4</v>
      </c>
      <c r="FY174" s="45">
        <v>7.9154848894848466E-4</v>
      </c>
      <c r="FZ174" s="45">
        <v>1.0806342385206045E-3</v>
      </c>
      <c r="GA174" s="45">
        <v>6.1063179754743883E-4</v>
      </c>
      <c r="GB174" s="45">
        <v>1.5863524895876684E-3</v>
      </c>
      <c r="GC174" s="45">
        <v>1.8351346988911348E-3</v>
      </c>
      <c r="GD174" s="45">
        <v>1.3809599470370041E-3</v>
      </c>
      <c r="GE174" s="45">
        <v>2.3290309759477815E-3</v>
      </c>
      <c r="GF174" s="45">
        <v>1.2418835834021834E-2</v>
      </c>
      <c r="GG174" s="45">
        <v>7.5414398846212899E-2</v>
      </c>
      <c r="GH174" s="45">
        <v>8.8417481392842334E-3</v>
      </c>
      <c r="GI174" s="45">
        <v>2.6948625716164709E-3</v>
      </c>
      <c r="GJ174" s="45">
        <v>3.0010751117753717E-3</v>
      </c>
      <c r="GK174" s="45">
        <v>4.445789016659033E-3</v>
      </c>
      <c r="GL174" s="45">
        <v>1.867875190873857E-3</v>
      </c>
      <c r="GM174" s="45">
        <v>1.7860448129932542E-3</v>
      </c>
      <c r="GN174" s="45">
        <v>1.2726886437812524E-3</v>
      </c>
      <c r="GO174" s="45">
        <v>6.1976694949961923E-4</v>
      </c>
      <c r="GP174" s="45">
        <v>1.2440530237963301E-3</v>
      </c>
      <c r="GQ174" s="45">
        <v>5.4639259153971254E-4</v>
      </c>
      <c r="GR174" s="45">
        <v>1.1975683506828233E-3</v>
      </c>
      <c r="GS174" s="45">
        <v>1.290878895328858E-3</v>
      </c>
      <c r="GT174" s="45">
        <v>1.8125933777397338E-2</v>
      </c>
      <c r="GU174" s="45">
        <v>7.9798910579899991E-4</v>
      </c>
      <c r="GV174" s="45">
        <v>3.9593173878357471E-4</v>
      </c>
      <c r="GW174" s="45">
        <v>2.91231513023373E-3</v>
      </c>
      <c r="GX174" s="45">
        <v>5.0749620356226027E-3</v>
      </c>
      <c r="GY174" s="45">
        <v>1.4747601881555412E-3</v>
      </c>
      <c r="GZ174" s="45">
        <v>5.8792586685122977E-3</v>
      </c>
      <c r="HA174" s="45">
        <v>2.5901574844024921E-3</v>
      </c>
      <c r="HB174" s="45">
        <v>0</v>
      </c>
      <c r="HC174" s="273">
        <v>3.3234631312032878E-4</v>
      </c>
      <c r="HD174" s="273">
        <v>1.4262750899505074E-3</v>
      </c>
      <c r="HE174" s="273">
        <v>4.7990388911232413E-4</v>
      </c>
      <c r="HF174" s="273">
        <v>6.5130869776173453E-4</v>
      </c>
      <c r="HG174" s="273">
        <v>3.1912160120542145E-4</v>
      </c>
      <c r="HH174" s="273">
        <v>7.2164366585397146E-4</v>
      </c>
      <c r="HI174" s="273">
        <v>8.7117897966207511E-4</v>
      </c>
      <c r="HJ174" s="273">
        <v>7.4649940871117848E-4</v>
      </c>
      <c r="HK174" s="273">
        <v>1.5399237804129659E-3</v>
      </c>
      <c r="HL174" s="273">
        <v>1.8910996553939061E-3</v>
      </c>
      <c r="HM174" s="273">
        <v>1.26587147236096E-3</v>
      </c>
      <c r="HN174" s="273">
        <v>2.2194996005776794E-3</v>
      </c>
      <c r="HO174" s="273">
        <v>1.1667700035610701E-2</v>
      </c>
      <c r="HP174" s="273">
        <v>7.0003164725689404E-2</v>
      </c>
      <c r="HQ174" s="273">
        <v>8.1982790120215168E-3</v>
      </c>
      <c r="HR174" s="273">
        <v>2.5019718079287608E-3</v>
      </c>
      <c r="HS174" s="273">
        <v>2.9417799123595263E-3</v>
      </c>
      <c r="HT174" s="273">
        <v>4.2395619345623062E-3</v>
      </c>
      <c r="HU174" s="273">
        <v>1.8912449501816862E-3</v>
      </c>
      <c r="HV174" s="273">
        <v>1.5713511355541524E-3</v>
      </c>
      <c r="HW174" s="273">
        <v>1.2548049071672007E-3</v>
      </c>
      <c r="HX174" s="273">
        <v>5.7445112638192621E-4</v>
      </c>
      <c r="HY174" s="273">
        <v>1.1950442772760918E-3</v>
      </c>
      <c r="HZ174" s="273">
        <v>4.5715143192930036E-4</v>
      </c>
      <c r="IA174" s="273">
        <v>1.034727140815681E-3</v>
      </c>
      <c r="IB174" s="273">
        <v>1.2000941176677326E-3</v>
      </c>
      <c r="IC174" s="273">
        <v>1.5346181993751923E-2</v>
      </c>
      <c r="ID174" s="273">
        <v>7.5620484002331644E-4</v>
      </c>
      <c r="IE174" s="273">
        <v>3.2780812772951394E-4</v>
      </c>
      <c r="IF174" s="273">
        <v>2.7802251364881445E-3</v>
      </c>
      <c r="IG174" s="273">
        <v>4.8626384090999482E-3</v>
      </c>
      <c r="IH174" s="273">
        <v>1.4764608378235015E-3</v>
      </c>
      <c r="II174" s="273">
        <v>6.63089923873796E-3</v>
      </c>
      <c r="IJ174" s="273">
        <v>2.4397589441719891E-3</v>
      </c>
      <c r="IK174" s="273">
        <v>0</v>
      </c>
      <c r="IL174" s="45">
        <v>3.3722029494543689E-4</v>
      </c>
      <c r="IM174" s="45">
        <v>1.3534233990214876E-3</v>
      </c>
      <c r="IN174" s="45">
        <v>4.7333187046117651E-4</v>
      </c>
      <c r="IO174" s="45">
        <v>5.9740881531265095E-4</v>
      </c>
      <c r="IP174" s="45">
        <v>2.8836110887127815E-4</v>
      </c>
      <c r="IQ174" s="45">
        <v>7.2442276183447599E-4</v>
      </c>
      <c r="IR174" s="45">
        <v>8.6433848701121096E-4</v>
      </c>
      <c r="IS174" s="45">
        <v>7.6766445127868612E-4</v>
      </c>
      <c r="IT174" s="45">
        <v>1.4200878421171273E-3</v>
      </c>
      <c r="IU174" s="45">
        <v>1.8036462284433245E-3</v>
      </c>
      <c r="IV174" s="45">
        <v>1.1984842845442637E-3</v>
      </c>
      <c r="IW174" s="45">
        <v>2.1745415311634846E-3</v>
      </c>
      <c r="IX174" s="45">
        <v>1.2204033608663144E-2</v>
      </c>
      <c r="IY174" s="45">
        <v>7.1320672277500358E-2</v>
      </c>
      <c r="IZ174" s="45">
        <v>8.6150037552602653E-3</v>
      </c>
      <c r="JA174" s="45">
        <v>2.5476814483131041E-3</v>
      </c>
      <c r="JB174" s="45">
        <v>2.9269117774057135E-3</v>
      </c>
      <c r="JC174" s="45">
        <v>4.0374585587929111E-3</v>
      </c>
      <c r="JD174" s="45">
        <v>1.9055640455899175E-3</v>
      </c>
      <c r="JE174" s="45">
        <v>1.539408360855429E-3</v>
      </c>
      <c r="JF174" s="45">
        <v>1.2831430050119154E-3</v>
      </c>
      <c r="JG174" s="45">
        <v>5.8454251180987808E-4</v>
      </c>
      <c r="JH174" s="45">
        <v>1.1495948154936759E-3</v>
      </c>
      <c r="JI174" s="45">
        <v>4.3687793888781256E-4</v>
      </c>
      <c r="JJ174" s="45">
        <v>1.0175261288485882E-3</v>
      </c>
      <c r="JK174" s="45">
        <v>1.1883940221203348E-3</v>
      </c>
      <c r="JL174" s="45">
        <v>1.4788461378105038E-2</v>
      </c>
      <c r="JM174" s="45">
        <v>7.7071285967615774E-4</v>
      </c>
      <c r="JN174" s="45">
        <v>3.456611881083345E-4</v>
      </c>
      <c r="JO174" s="45">
        <v>2.5962190972677948E-3</v>
      </c>
      <c r="JP174" s="45">
        <v>5.1491395345521886E-3</v>
      </c>
      <c r="JQ174" s="45">
        <v>1.5483296745825669E-3</v>
      </c>
      <c r="JR174" s="45">
        <v>6.4222457467701414E-3</v>
      </c>
      <c r="JS174" s="45">
        <v>2.6079539924026992E-3</v>
      </c>
      <c r="JT174" s="45">
        <v>0</v>
      </c>
      <c r="JU174" s="273">
        <v>3.9253264066732541E-4</v>
      </c>
      <c r="JV174" s="273">
        <v>1.5474503469915179E-3</v>
      </c>
      <c r="JW174" s="273">
        <v>4.9309267213968689E-4</v>
      </c>
      <c r="JX174" s="273">
        <v>6.2689860200518103E-4</v>
      </c>
      <c r="JY174" s="273">
        <v>3.0883753559299754E-4</v>
      </c>
      <c r="JZ174" s="273">
        <v>8.0551841835121052E-4</v>
      </c>
      <c r="KA174" s="273">
        <v>9.3900810415948428E-4</v>
      </c>
      <c r="KB174" s="273">
        <v>8.1184608159402176E-4</v>
      </c>
      <c r="KC174" s="273">
        <v>1.5464894337974429E-3</v>
      </c>
      <c r="KD174" s="273">
        <v>1.7647792946432316E-3</v>
      </c>
      <c r="KE174" s="273">
        <v>1.3249403343101422E-3</v>
      </c>
      <c r="KF174" s="273">
        <v>2.4462623764285119E-3</v>
      </c>
      <c r="KG174" s="273">
        <v>1.4092498442925611E-2</v>
      </c>
      <c r="KH174" s="273">
        <v>8.0141468474301342E-2</v>
      </c>
      <c r="KI174" s="273">
        <v>1.0314075593746377E-2</v>
      </c>
      <c r="KJ174" s="273">
        <v>2.8061395301368025E-3</v>
      </c>
      <c r="KK174" s="273">
        <v>3.3178995493694974E-3</v>
      </c>
      <c r="KL174" s="273">
        <v>4.6875696303363664E-3</v>
      </c>
      <c r="KM174" s="273">
        <v>2.060707705535559E-3</v>
      </c>
      <c r="KN174" s="273">
        <v>1.7190359840090833E-3</v>
      </c>
      <c r="KO174" s="273">
        <v>1.3810058787817568E-3</v>
      </c>
      <c r="KP174" s="273">
        <v>5.6339635673171337E-4</v>
      </c>
      <c r="KQ174" s="273">
        <v>1.4224177762166468E-3</v>
      </c>
      <c r="KR174" s="273">
        <v>4.9824789407398352E-4</v>
      </c>
      <c r="KS174" s="273">
        <v>1.1072235849564434E-3</v>
      </c>
      <c r="KT174" s="273">
        <v>1.4482255600836913E-3</v>
      </c>
      <c r="KU174" s="273">
        <v>1.5851326546170573E-2</v>
      </c>
      <c r="KV174" s="273">
        <v>8.4514134995198231E-4</v>
      </c>
      <c r="KW174" s="273">
        <v>3.6381471175228283E-4</v>
      </c>
      <c r="KX174" s="273">
        <v>2.9044974674167215E-3</v>
      </c>
      <c r="KY174" s="273">
        <v>5.5845030620924876E-3</v>
      </c>
      <c r="KZ174" s="273">
        <v>1.7040326948430603E-3</v>
      </c>
      <c r="LA174" s="273">
        <v>6.8427781021724136E-3</v>
      </c>
      <c r="LB174" s="273">
        <v>3.1918015666933587E-3</v>
      </c>
      <c r="LC174" s="273">
        <v>0</v>
      </c>
      <c r="LD174" s="45">
        <v>4.4721872892213293E-4</v>
      </c>
      <c r="LE174" s="45">
        <v>2.2811722861248176E-3</v>
      </c>
      <c r="LF174" s="45">
        <v>5.5439544660319687E-4</v>
      </c>
      <c r="LG174" s="45">
        <v>7.5441809946747167E-4</v>
      </c>
      <c r="LH174" s="45">
        <v>4.2532918887394893E-4</v>
      </c>
      <c r="LI174" s="45">
        <v>8.4997644624235948E-4</v>
      </c>
      <c r="LJ174" s="45">
        <v>1.1641934379745338E-3</v>
      </c>
      <c r="LK174" s="45">
        <v>9.1557279540458965E-4</v>
      </c>
      <c r="LL174" s="45">
        <v>1.8557359997510888E-3</v>
      </c>
      <c r="LM174" s="45">
        <v>2.0873624267604197E-3</v>
      </c>
      <c r="LN174" s="45">
        <v>1.5414224851843185E-3</v>
      </c>
      <c r="LO174" s="45">
        <v>3.0248555763414324E-3</v>
      </c>
      <c r="LP174" s="45">
        <v>1.898669164166612E-2</v>
      </c>
      <c r="LQ174" s="45">
        <v>8.9345011043955133E-2</v>
      </c>
      <c r="LR174" s="45">
        <v>1.3766530915471907E-2</v>
      </c>
      <c r="LS174" s="45">
        <v>3.355253931181486E-3</v>
      </c>
      <c r="LT174" s="45">
        <v>4.4432467281470458E-3</v>
      </c>
      <c r="LU174" s="45">
        <v>6.635091761454848E-3</v>
      </c>
      <c r="LV174" s="45">
        <v>2.6244830507392782E-3</v>
      </c>
      <c r="LW174" s="45">
        <v>1.874840103590761E-3</v>
      </c>
      <c r="LX174" s="45">
        <v>1.6715835624406218E-3</v>
      </c>
      <c r="LY174" s="45">
        <v>8.3126662617728742E-4</v>
      </c>
      <c r="LZ174" s="45">
        <v>1.6375774934068142E-3</v>
      </c>
      <c r="MA174" s="45">
        <v>5.8676835002940183E-4</v>
      </c>
      <c r="MB174" s="45">
        <v>1.2995525948137001E-3</v>
      </c>
      <c r="MC174" s="45">
        <v>1.8852119199449738E-3</v>
      </c>
      <c r="MD174" s="45">
        <v>1.9698773443805523E-2</v>
      </c>
      <c r="ME174" s="45">
        <v>9.1069373150254253E-4</v>
      </c>
      <c r="MF174" s="45">
        <v>3.9150882321670687E-4</v>
      </c>
      <c r="MG174" s="45">
        <v>3.4258348443036725E-3</v>
      </c>
      <c r="MH174" s="45">
        <v>6.2272551359368617E-3</v>
      </c>
      <c r="MI174" s="45">
        <v>2.0696324307808828E-3</v>
      </c>
      <c r="MJ174" s="45">
        <v>7.2819436724562122E-3</v>
      </c>
      <c r="MK174" s="45">
        <v>3.9446335616660794E-3</v>
      </c>
      <c r="ML174" s="45">
        <v>0</v>
      </c>
      <c r="MM174" s="273">
        <v>5.090505645478793E-4</v>
      </c>
      <c r="MN174" s="273">
        <v>2.4055260315880983E-3</v>
      </c>
      <c r="MO174" s="273">
        <v>5.65879743266403E-4</v>
      </c>
      <c r="MP174" s="273">
        <v>7.0034403228249839E-4</v>
      </c>
      <c r="MQ174" s="273">
        <v>4.5959104499398339E-4</v>
      </c>
      <c r="MR174" s="273">
        <v>9.2989439108003523E-4</v>
      </c>
      <c r="MS174" s="273">
        <v>1.2013572638048975E-3</v>
      </c>
      <c r="MT174" s="273">
        <v>1.02442748332033E-3</v>
      </c>
      <c r="MU174" s="273">
        <v>1.8914780955527008E-3</v>
      </c>
      <c r="MV174" s="273">
        <v>2.2246492593133906E-3</v>
      </c>
      <c r="MW174" s="273">
        <v>1.6306586562964249E-3</v>
      </c>
      <c r="MX174" s="273">
        <v>3.2575790563422837E-3</v>
      </c>
      <c r="MY174" s="273">
        <v>1.9056110742289658E-2</v>
      </c>
      <c r="MZ174" s="273">
        <v>9.3843622865888376E-2</v>
      </c>
      <c r="NA174" s="273">
        <v>1.3438582421069848E-2</v>
      </c>
      <c r="NB174" s="273">
        <v>3.457514332895659E-3</v>
      </c>
      <c r="NC174" s="273">
        <v>4.266780713665941E-3</v>
      </c>
      <c r="ND174" s="273">
        <v>6.9671509209335855E-3</v>
      </c>
      <c r="NE174" s="273">
        <v>2.7766679473288682E-3</v>
      </c>
      <c r="NF174" s="273">
        <v>2.363186019645224E-3</v>
      </c>
      <c r="NG174" s="273">
        <v>1.7818953046864741E-3</v>
      </c>
      <c r="NH174" s="273">
        <v>8.5938188478924945E-4</v>
      </c>
      <c r="NI174" s="273">
        <v>1.7340570842918582E-3</v>
      </c>
      <c r="NJ174" s="273">
        <v>4.9239026774291128E-4</v>
      </c>
      <c r="NK174" s="273">
        <v>1.1304968520168379E-3</v>
      </c>
      <c r="NL174" s="273">
        <v>1.9011608752595326E-3</v>
      </c>
      <c r="NM174" s="273">
        <v>1.9706421469886087E-2</v>
      </c>
      <c r="NN174" s="273">
        <v>8.1355372830725409E-4</v>
      </c>
      <c r="NO174" s="273">
        <v>3.842778320643189E-4</v>
      </c>
      <c r="NP174" s="273">
        <v>3.4340898622554129E-3</v>
      </c>
      <c r="NQ174" s="273">
        <v>5.8340692426907086E-3</v>
      </c>
      <c r="NR174" s="273">
        <v>2.1464184038015146E-3</v>
      </c>
      <c r="NS174" s="273">
        <v>7.8240805437882564E-3</v>
      </c>
      <c r="NT174" s="273">
        <v>3.8546458752354196E-3</v>
      </c>
      <c r="NU174" s="273">
        <v>0</v>
      </c>
      <c r="NV174" s="45">
        <v>4.9738842785615413E-4</v>
      </c>
      <c r="NW174" s="45">
        <v>2.2700584789397248E-3</v>
      </c>
      <c r="NX174" s="45">
        <v>5.512862597324388E-4</v>
      </c>
      <c r="NY174" s="45">
        <v>7.2130510433945233E-4</v>
      </c>
      <c r="NZ174" s="45">
        <v>4.4951601308390951E-4</v>
      </c>
      <c r="OA174" s="45">
        <v>9.279783459475088E-4</v>
      </c>
      <c r="OB174" s="45">
        <v>1.2623306419972146E-3</v>
      </c>
      <c r="OC174" s="45">
        <v>1.1369553329156619E-3</v>
      </c>
      <c r="OD174" s="45">
        <v>1.8742438867312603E-3</v>
      </c>
      <c r="OE174" s="45">
        <v>2.1199151145211174E-3</v>
      </c>
      <c r="OF174" s="45">
        <v>1.4966851690295514E-3</v>
      </c>
      <c r="OG174" s="45">
        <v>3.0063793123754051E-3</v>
      </c>
      <c r="OH174" s="45">
        <v>1.8227485712584951E-2</v>
      </c>
      <c r="OI174" s="45">
        <v>9.7433305098785061E-2</v>
      </c>
      <c r="OJ174" s="45">
        <v>1.2653415065355568E-2</v>
      </c>
      <c r="OK174" s="45">
        <v>3.5194050646836076E-3</v>
      </c>
      <c r="OL174" s="45">
        <v>3.4523815621818003E-3</v>
      </c>
      <c r="OM174" s="45">
        <v>5.8556534913980435E-3</v>
      </c>
      <c r="ON174" s="45">
        <v>2.4129277765170222E-3</v>
      </c>
      <c r="OO174" s="45">
        <v>2.2892126321390695E-3</v>
      </c>
      <c r="OP174" s="45">
        <v>1.8424973312115591E-3</v>
      </c>
      <c r="OQ174" s="45">
        <v>7.8757140705761064E-4</v>
      </c>
      <c r="OR174" s="45">
        <v>1.7433759652234582E-3</v>
      </c>
      <c r="OS174" s="45">
        <v>6.0251506348125929E-4</v>
      </c>
      <c r="OT174" s="45">
        <v>1.1940317908445217E-3</v>
      </c>
      <c r="OU174" s="45">
        <v>1.601048279563293E-3</v>
      </c>
      <c r="OV174" s="45">
        <v>1.7935649856437912E-2</v>
      </c>
      <c r="OW174" s="45">
        <v>7.8729171663690603E-4</v>
      </c>
      <c r="OX174" s="45">
        <v>3.6852910428381887E-4</v>
      </c>
      <c r="OY174" s="45">
        <v>3.3175590584016319E-3</v>
      </c>
      <c r="OZ174" s="45">
        <v>6.1026178687332401E-3</v>
      </c>
      <c r="PA174" s="45">
        <v>2.3069029106090426E-3</v>
      </c>
      <c r="PB174" s="45">
        <v>8.4601407059204867E-3</v>
      </c>
      <c r="PC174" s="45">
        <v>3.8771773049916867E-3</v>
      </c>
      <c r="PD174" s="45">
        <v>0</v>
      </c>
      <c r="PE174" s="273">
        <v>4.9902426834776484E-4</v>
      </c>
      <c r="PF174" s="273">
        <v>2.5223883770354688E-3</v>
      </c>
      <c r="PG174" s="273">
        <v>5.9445481633920577E-4</v>
      </c>
      <c r="PH174" s="273">
        <v>7.8252022993201124E-4</v>
      </c>
      <c r="PI174" s="273">
        <v>4.4072328383696214E-4</v>
      </c>
      <c r="PJ174" s="273">
        <v>9.4384810782687162E-4</v>
      </c>
      <c r="PK174" s="273">
        <v>1.0771307258622804E-3</v>
      </c>
      <c r="PL174" s="273">
        <v>1.3529868156027366E-3</v>
      </c>
      <c r="PM174" s="273">
        <v>1.9575982679570681E-3</v>
      </c>
      <c r="PN174" s="273">
        <v>2.291668576412323E-3</v>
      </c>
      <c r="PO174" s="273">
        <v>1.6132690215044548E-3</v>
      </c>
      <c r="PP174" s="273">
        <v>3.2789931287157759E-3</v>
      </c>
      <c r="PQ174" s="273">
        <v>1.9175025820158887E-2</v>
      </c>
      <c r="PR174" s="273">
        <v>0.11515227606824199</v>
      </c>
      <c r="PS174" s="273">
        <v>1.3888604639809789E-2</v>
      </c>
      <c r="PT174" s="273">
        <v>4.1522746346022588E-3</v>
      </c>
      <c r="PU174" s="273">
        <v>3.9531631473086288E-3</v>
      </c>
      <c r="PV174" s="273">
        <v>6.5508613309820784E-3</v>
      </c>
      <c r="PW174" s="273">
        <v>2.5518039882465949E-3</v>
      </c>
      <c r="PX174" s="273">
        <v>2.3677954301791751E-3</v>
      </c>
      <c r="PY174" s="273">
        <v>2.022971555226071E-3</v>
      </c>
      <c r="PZ174" s="273">
        <v>8.2717033908095679E-4</v>
      </c>
      <c r="QA174" s="273">
        <v>1.7830899862911241E-3</v>
      </c>
      <c r="QB174" s="273">
        <v>5.3728873694512506E-4</v>
      </c>
      <c r="QC174" s="273">
        <v>1.2196399600602338E-3</v>
      </c>
      <c r="QD174" s="273">
        <v>1.7387670666363817E-3</v>
      </c>
      <c r="QE174" s="273">
        <v>1.9419239271574767E-2</v>
      </c>
      <c r="QF174" s="273">
        <v>8.2361837830828891E-4</v>
      </c>
      <c r="QG174" s="273">
        <v>4.2091397750854126E-4</v>
      </c>
      <c r="QH174" s="273">
        <v>3.3557021693618426E-3</v>
      </c>
      <c r="QI174" s="273">
        <v>6.3419378277988336E-3</v>
      </c>
      <c r="QJ174" s="273">
        <v>2.3574790986609921E-3</v>
      </c>
      <c r="QK174" s="273">
        <v>8.6520581225580165E-3</v>
      </c>
      <c r="QL174" s="273">
        <v>4.3769282359000915E-3</v>
      </c>
      <c r="QM174" s="273">
        <v>0</v>
      </c>
      <c r="QN174" s="45">
        <v>5.470320296315724E-4</v>
      </c>
      <c r="QO174" s="45">
        <v>2.7982989004398866E-3</v>
      </c>
      <c r="QP174" s="45">
        <v>6.6574500852623606E-4</v>
      </c>
      <c r="QQ174" s="45">
        <v>8.3719273466591789E-4</v>
      </c>
      <c r="QR174" s="45">
        <v>5.0126381817712832E-4</v>
      </c>
      <c r="QS174" s="45">
        <v>9.932999687948486E-4</v>
      </c>
      <c r="QT174" s="45">
        <v>1.1311497314504574E-3</v>
      </c>
      <c r="QU174" s="45">
        <v>1.377005611872295E-3</v>
      </c>
      <c r="QV174" s="45">
        <v>2.0337566553611619E-3</v>
      </c>
      <c r="QW174" s="45">
        <v>2.3742558572492933E-3</v>
      </c>
      <c r="QX174" s="45">
        <v>1.7514492337547421E-3</v>
      </c>
      <c r="QY174" s="45">
        <v>3.5993166665777413E-3</v>
      </c>
      <c r="QZ174" s="45">
        <v>2.0567507765227522E-2</v>
      </c>
      <c r="RA174" s="45">
        <v>0.11572961465778947</v>
      </c>
      <c r="RB174" s="45">
        <v>1.517601377813124E-2</v>
      </c>
      <c r="RC174" s="45">
        <v>4.6279417892164743E-3</v>
      </c>
      <c r="RD174" s="45">
        <v>4.1301781408221681E-3</v>
      </c>
      <c r="RE174" s="45">
        <v>7.1535793911506433E-3</v>
      </c>
      <c r="RF174" s="45">
        <v>2.7827325897777449E-3</v>
      </c>
      <c r="RG174" s="45">
        <v>2.4666201481208794E-3</v>
      </c>
      <c r="RH174" s="45">
        <v>2.2199551707539423E-3</v>
      </c>
      <c r="RI174" s="45">
        <v>9.6526750532619789E-4</v>
      </c>
      <c r="RJ174" s="45">
        <v>1.9785860426785474E-3</v>
      </c>
      <c r="RK174" s="45">
        <v>5.3616524723039589E-4</v>
      </c>
      <c r="RL174" s="45">
        <v>1.2468637022162242E-3</v>
      </c>
      <c r="RM174" s="45">
        <v>1.9025213046071723E-3</v>
      </c>
      <c r="RN174" s="45">
        <v>2.0530382605034668E-2</v>
      </c>
      <c r="RO174" s="45">
        <v>8.7767480679926493E-4</v>
      </c>
      <c r="RP174" s="45">
        <v>4.3646714467458471E-4</v>
      </c>
      <c r="RQ174" s="45">
        <v>3.5380691197611329E-3</v>
      </c>
      <c r="RR174" s="45">
        <v>6.6526654156488464E-3</v>
      </c>
      <c r="RS174" s="45">
        <v>2.5653280896891393E-3</v>
      </c>
      <c r="RT174" s="45">
        <v>8.940368077916443E-3</v>
      </c>
      <c r="RU174" s="45">
        <v>4.7486846828108976E-3</v>
      </c>
      <c r="RV174" s="45">
        <v>0</v>
      </c>
      <c r="RW174" s="273">
        <v>5.3949133969805182E-4</v>
      </c>
      <c r="RX174" s="273">
        <v>2.7699477478745375E-3</v>
      </c>
      <c r="RY174" s="273">
        <v>6.014446784630554E-4</v>
      </c>
      <c r="RZ174" s="273">
        <v>8.0594155511747208E-4</v>
      </c>
      <c r="SA174" s="273">
        <v>4.977637385881464E-4</v>
      </c>
      <c r="SB174" s="273">
        <v>9.5304233797022047E-4</v>
      </c>
      <c r="SC174" s="273">
        <v>1.0738766504007004E-3</v>
      </c>
      <c r="SD174" s="273">
        <v>3.0103220299100672E-3</v>
      </c>
      <c r="SE174" s="273">
        <v>1.8885001879619021E-3</v>
      </c>
      <c r="SF174" s="273">
        <v>2.2413238288065468E-3</v>
      </c>
      <c r="SG174" s="273">
        <v>1.7533711918642767E-3</v>
      </c>
      <c r="SH174" s="273">
        <v>3.6258048464665295E-3</v>
      </c>
      <c r="SI174" s="273">
        <v>2.0300274447785378E-2</v>
      </c>
      <c r="SJ174" s="273">
        <v>0.10519442894029289</v>
      </c>
      <c r="SK174" s="273">
        <v>1.49034337992184E-2</v>
      </c>
      <c r="SL174" s="273">
        <v>4.2216568070083628E-3</v>
      </c>
      <c r="SM174" s="273">
        <v>4.6637654833859522E-3</v>
      </c>
      <c r="SN174" s="273">
        <v>6.6480336375676812E-3</v>
      </c>
      <c r="SO174" s="273">
        <v>2.6829730882606245E-3</v>
      </c>
      <c r="SP174" s="273">
        <v>2.414149289781801E-3</v>
      </c>
      <c r="SQ174" s="273">
        <v>2.0680746430407236E-3</v>
      </c>
      <c r="SR174" s="273">
        <v>8.8004884708046385E-4</v>
      </c>
      <c r="SS174" s="273">
        <v>1.9322767630838536E-3</v>
      </c>
      <c r="ST174" s="273">
        <v>5.7432437707057222E-4</v>
      </c>
      <c r="SU174" s="273">
        <v>1.2788010706476028E-3</v>
      </c>
      <c r="SV174" s="273">
        <v>1.6933040024318842E-3</v>
      </c>
      <c r="SW174" s="273">
        <v>1.8522268748249079E-2</v>
      </c>
      <c r="SX174" s="273">
        <v>7.4994868327279355E-4</v>
      </c>
      <c r="SY174" s="273">
        <v>4.0448844879143874E-4</v>
      </c>
      <c r="SZ174" s="273">
        <v>3.224753814113255E-3</v>
      </c>
      <c r="TA174" s="273">
        <v>6.2004136924095708E-3</v>
      </c>
      <c r="TB174" s="273">
        <v>2.3924912984563704E-3</v>
      </c>
      <c r="TC174" s="273">
        <v>8.2322571137472406E-3</v>
      </c>
      <c r="TD174" s="273">
        <v>4.2914071746739738E-3</v>
      </c>
      <c r="TE174" s="273">
        <v>0</v>
      </c>
    </row>
    <row r="175" spans="1:525" s="528" customFormat="1" x14ac:dyDescent="0.3">
      <c r="A175" s="273">
        <v>2.1222644509052052E-4</v>
      </c>
      <c r="B175" s="273">
        <v>3.1694318873061987E-4</v>
      </c>
      <c r="C175" s="273">
        <v>1.155335088652425E-4</v>
      </c>
      <c r="D175" s="273">
        <v>9.3331357000066631E-4</v>
      </c>
      <c r="E175" s="273">
        <v>1.2722014655422423E-4</v>
      </c>
      <c r="F175" s="273">
        <v>1.5883977644835334E-4</v>
      </c>
      <c r="G175" s="273">
        <v>1.0270581484095814E-4</v>
      </c>
      <c r="H175" s="273">
        <v>6.4001960280556704E-5</v>
      </c>
      <c r="I175" s="273">
        <v>2.9729850005553857E-4</v>
      </c>
      <c r="J175" s="273">
        <v>2.534311847806266E-4</v>
      </c>
      <c r="K175" s="273">
        <v>1.4843753958790679E-4</v>
      </c>
      <c r="L175" s="273">
        <v>5.5689997957989812E-4</v>
      </c>
      <c r="M175" s="273">
        <v>1.0309912288775686E-3</v>
      </c>
      <c r="N175" s="273">
        <v>9.0532873283586518E-4</v>
      </c>
      <c r="O175" s="273">
        <v>1.4909079432355124E-2</v>
      </c>
      <c r="P175" s="273">
        <v>4.6590965288668159E-4</v>
      </c>
      <c r="Q175" s="273">
        <v>6.179089404855996E-5</v>
      </c>
      <c r="R175" s="273">
        <v>1.2274453201029656E-4</v>
      </c>
      <c r="S175" s="273">
        <v>4.5182573297412086E-3</v>
      </c>
      <c r="T175" s="273">
        <v>2.8350625090923267E-4</v>
      </c>
      <c r="U175" s="273">
        <v>1.3877967357185894E-4</v>
      </c>
      <c r="V175" s="273">
        <v>4.5858272340590923E-5</v>
      </c>
      <c r="W175" s="273">
        <v>1.6935854443852214E-3</v>
      </c>
      <c r="X175" s="273">
        <v>6.2486418117133381E-3</v>
      </c>
      <c r="Y175" s="273">
        <v>1.0720688285362158E-2</v>
      </c>
      <c r="Z175" s="273">
        <v>3.5206471638757157E-4</v>
      </c>
      <c r="AA175" s="273">
        <v>2.0070115465928569E-4</v>
      </c>
      <c r="AB175" s="273">
        <v>7.2077056443646816E-5</v>
      </c>
      <c r="AC175" s="273">
        <v>2.822954758775378E-5</v>
      </c>
      <c r="AD175" s="273">
        <v>1.6181276683375429E-4</v>
      </c>
      <c r="AE175" s="273">
        <v>2.9878040242942109E-3</v>
      </c>
      <c r="AF175" s="273">
        <v>4.1012203718180976E-5</v>
      </c>
      <c r="AG175" s="273">
        <v>1.1796447708649052E-4</v>
      </c>
      <c r="AH175" s="273">
        <v>1.4026873246564267E-4</v>
      </c>
      <c r="AI175" s="273">
        <v>0</v>
      </c>
      <c r="AJ175" s="45">
        <v>2.6668062032372125E-4</v>
      </c>
      <c r="AK175" s="45">
        <v>3.9654459859921677E-4</v>
      </c>
      <c r="AL175" s="45">
        <v>1.200100650688391E-4</v>
      </c>
      <c r="AM175" s="45">
        <v>8.4263526940863667E-4</v>
      </c>
      <c r="AN175" s="45">
        <v>1.844033637054495E-4</v>
      </c>
      <c r="AO175" s="45">
        <v>1.6685359503714985E-4</v>
      </c>
      <c r="AP175" s="45">
        <v>1.0154356368359032E-4</v>
      </c>
      <c r="AQ175" s="45">
        <v>5.2421825639668936E-5</v>
      </c>
      <c r="AR175" s="45">
        <v>3.1530641456494634E-4</v>
      </c>
      <c r="AS175" s="45">
        <v>2.6078893096872352E-4</v>
      </c>
      <c r="AT175" s="45">
        <v>1.7762383485501581E-4</v>
      </c>
      <c r="AU175" s="45">
        <v>5.1395918582306215E-4</v>
      </c>
      <c r="AV175" s="45">
        <v>1.0343833244628336E-3</v>
      </c>
      <c r="AW175" s="45">
        <v>1.1046561658116015E-3</v>
      </c>
      <c r="AX175" s="45">
        <v>1.7722074571146558E-2</v>
      </c>
      <c r="AY175" s="45">
        <v>4.3680199686247696E-4</v>
      </c>
      <c r="AZ175" s="45">
        <v>8.1176573639435673E-5</v>
      </c>
      <c r="BA175" s="45">
        <v>1.4037885781809881E-4</v>
      </c>
      <c r="BB175" s="45">
        <v>4.7031217084261071E-3</v>
      </c>
      <c r="BC175" s="45">
        <v>2.9823560204645012E-4</v>
      </c>
      <c r="BD175" s="45">
        <v>1.7104192684183519E-4</v>
      </c>
      <c r="BE175" s="45">
        <v>5.3372712961847502E-5</v>
      </c>
      <c r="BF175" s="45">
        <v>1.8595342205741687E-3</v>
      </c>
      <c r="BG175" s="45">
        <v>6.4708743916612891E-3</v>
      </c>
      <c r="BH175" s="45">
        <v>1.2618178120440641E-2</v>
      </c>
      <c r="BI175" s="45">
        <v>4.2691561177567243E-4</v>
      </c>
      <c r="BJ175" s="45">
        <v>2.2028551682076633E-4</v>
      </c>
      <c r="BK175" s="45">
        <v>7.4078448731378747E-5</v>
      </c>
      <c r="BL175" s="45">
        <v>3.2746391375684182E-5</v>
      </c>
      <c r="BM175" s="45">
        <v>1.7601525108880333E-4</v>
      </c>
      <c r="BN175" s="45">
        <v>3.9173238937600064E-3</v>
      </c>
      <c r="BO175" s="45">
        <v>4.4343966825542605E-5</v>
      </c>
      <c r="BP175" s="45">
        <v>1.436956620121029E-4</v>
      </c>
      <c r="BQ175" s="45">
        <v>1.7365660704530457E-4</v>
      </c>
      <c r="BR175" s="45">
        <v>0</v>
      </c>
      <c r="BS175" s="273">
        <v>2.8164450061585411E-4</v>
      </c>
      <c r="BT175" s="273">
        <v>3.4130839831544076E-4</v>
      </c>
      <c r="BU175" s="273">
        <v>1.3027313032527971E-4</v>
      </c>
      <c r="BV175" s="273">
        <v>9.0403997777890855E-4</v>
      </c>
      <c r="BW175" s="273">
        <v>1.5156124447883578E-4</v>
      </c>
      <c r="BX175" s="273">
        <v>1.5842331098799624E-4</v>
      </c>
      <c r="BY175" s="273">
        <v>1.2746253972893031E-4</v>
      </c>
      <c r="BZ175" s="273">
        <v>5.4518082212235814E-5</v>
      </c>
      <c r="CA175" s="273">
        <v>3.6688899890296566E-4</v>
      </c>
      <c r="CB175" s="273">
        <v>2.8814512916423341E-4</v>
      </c>
      <c r="CC175" s="273">
        <v>1.7680361352648481E-4</v>
      </c>
      <c r="CD175" s="273">
        <v>5.7403077009059839E-4</v>
      </c>
      <c r="CE175" s="273">
        <v>1.18110647092461E-3</v>
      </c>
      <c r="CF175" s="273">
        <v>1.434952395183072E-3</v>
      </c>
      <c r="CG175" s="273">
        <v>1.9355483598247247E-2</v>
      </c>
      <c r="CH175" s="273">
        <v>5.0445997224203391E-4</v>
      </c>
      <c r="CI175" s="273">
        <v>7.9106830983466795E-5</v>
      </c>
      <c r="CJ175" s="273">
        <v>1.5052257982684191E-4</v>
      </c>
      <c r="CK175" s="273">
        <v>5.1844649215053943E-3</v>
      </c>
      <c r="CL175" s="273">
        <v>3.1569576968540201E-4</v>
      </c>
      <c r="CM175" s="273">
        <v>1.3862429647654132E-4</v>
      </c>
      <c r="CN175" s="273">
        <v>5.3046393864346648E-5</v>
      </c>
      <c r="CO175" s="273">
        <v>2.0611566419986298E-3</v>
      </c>
      <c r="CP175" s="273">
        <v>6.6977806578803062E-3</v>
      </c>
      <c r="CQ175" s="273">
        <v>1.3366711274797676E-2</v>
      </c>
      <c r="CR175" s="273">
        <v>4.3019485441663283E-4</v>
      </c>
      <c r="CS175" s="273">
        <v>2.0297294475549247E-4</v>
      </c>
      <c r="CT175" s="273">
        <v>6.3170538000156503E-5</v>
      </c>
      <c r="CU175" s="273">
        <v>3.2413508833191337E-5</v>
      </c>
      <c r="CV175" s="273">
        <v>1.7278214416208818E-4</v>
      </c>
      <c r="CW175" s="273">
        <v>4.5964394655817536E-3</v>
      </c>
      <c r="CX175" s="273">
        <v>4.6054960928031546E-5</v>
      </c>
      <c r="CY175" s="273">
        <v>1.3406912969846335E-4</v>
      </c>
      <c r="CZ175" s="273">
        <v>1.6424245619640562E-4</v>
      </c>
      <c r="DA175" s="273">
        <v>0</v>
      </c>
      <c r="DB175" s="45">
        <v>3.6063894897659499E-4</v>
      </c>
      <c r="DC175" s="45">
        <v>3.5890081458845306E-4</v>
      </c>
      <c r="DD175" s="45">
        <v>1.4945433773875727E-4</v>
      </c>
      <c r="DE175" s="45">
        <v>9.9164006363538235E-4</v>
      </c>
      <c r="DF175" s="45">
        <v>1.8598723691815781E-4</v>
      </c>
      <c r="DG175" s="45">
        <v>1.7241411509047962E-4</v>
      </c>
      <c r="DH175" s="45">
        <v>1.3892998597480436E-4</v>
      </c>
      <c r="DI175" s="45">
        <v>7.3332607645966105E-5</v>
      </c>
      <c r="DJ175" s="45">
        <v>4.1466008601020955E-4</v>
      </c>
      <c r="DK175" s="45">
        <v>3.1346464531924721E-4</v>
      </c>
      <c r="DL175" s="45">
        <v>1.8866039305172948E-4</v>
      </c>
      <c r="DM175" s="45">
        <v>6.3832098942514539E-4</v>
      </c>
      <c r="DN175" s="45">
        <v>1.2170289306374169E-3</v>
      </c>
      <c r="DO175" s="45">
        <v>1.5036719799987612E-3</v>
      </c>
      <c r="DP175" s="45">
        <v>2.1157360834612532E-2</v>
      </c>
      <c r="DQ175" s="45">
        <v>5.3469628162262721E-4</v>
      </c>
      <c r="DR175" s="45">
        <v>8.4237816478926352E-5</v>
      </c>
      <c r="DS175" s="45">
        <v>1.6827586900161341E-4</v>
      </c>
      <c r="DT175" s="45">
        <v>5.4083859727123082E-3</v>
      </c>
      <c r="DU175" s="45">
        <v>3.5429659335900016E-4</v>
      </c>
      <c r="DV175" s="45">
        <v>1.4802455854839508E-4</v>
      </c>
      <c r="DW175" s="45">
        <v>6.5852322675923693E-5</v>
      </c>
      <c r="DX175" s="45">
        <v>2.2780591315916423E-3</v>
      </c>
      <c r="DY175" s="45">
        <v>9.2418343202109229E-3</v>
      </c>
      <c r="DZ175" s="45">
        <v>1.733087691411335E-2</v>
      </c>
      <c r="EA175" s="45">
        <v>5.7432895798249371E-4</v>
      </c>
      <c r="EB175" s="45">
        <v>2.0817811745062941E-4</v>
      </c>
      <c r="EC175" s="45">
        <v>7.6033257066175728E-5</v>
      </c>
      <c r="ED175" s="45">
        <v>3.6175038299519316E-5</v>
      </c>
      <c r="EE175" s="45">
        <v>2.3731691717178029E-4</v>
      </c>
      <c r="EF175" s="45">
        <v>5.2154785548420386E-3</v>
      </c>
      <c r="EG175" s="45">
        <v>4.8482295697255535E-5</v>
      </c>
      <c r="EH175" s="45">
        <v>1.5366419086813274E-4</v>
      </c>
      <c r="EI175" s="45">
        <v>2.0310844509725522E-4</v>
      </c>
      <c r="EJ175" s="45">
        <v>0</v>
      </c>
      <c r="EK175" s="273">
        <v>3.2998925309289358E-4</v>
      </c>
      <c r="EL175" s="273">
        <v>3.6309894257434476E-4</v>
      </c>
      <c r="EM175" s="273">
        <v>1.281532800612107E-4</v>
      </c>
      <c r="EN175" s="273">
        <v>9.3746344520332454E-4</v>
      </c>
      <c r="EO175" s="273">
        <v>2.0681572410339655E-4</v>
      </c>
      <c r="EP175" s="273">
        <v>1.5623676108169205E-4</v>
      </c>
      <c r="EQ175" s="273">
        <v>1.1215558282369648E-4</v>
      </c>
      <c r="ER175" s="273">
        <v>5.238006655737508E-5</v>
      </c>
      <c r="ES175" s="273">
        <v>4.1405846234400675E-4</v>
      </c>
      <c r="ET175" s="273">
        <v>3.1771100534265138E-4</v>
      </c>
      <c r="EU175" s="273">
        <v>1.7857929661127086E-4</v>
      </c>
      <c r="EV175" s="273">
        <v>5.8564474466425893E-4</v>
      </c>
      <c r="EW175" s="273">
        <v>1.1602954112447321E-3</v>
      </c>
      <c r="EX175" s="273">
        <v>1.4026468599323632E-3</v>
      </c>
      <c r="EY175" s="273">
        <v>2.1843991042343653E-2</v>
      </c>
      <c r="EZ175" s="273">
        <v>5.0470037327155686E-4</v>
      </c>
      <c r="FA175" s="273">
        <v>7.9075985971778951E-5</v>
      </c>
      <c r="FB175" s="273">
        <v>1.709665490539774E-4</v>
      </c>
      <c r="FC175" s="273">
        <v>5.1890351258143093E-3</v>
      </c>
      <c r="FD175" s="273">
        <v>3.4040647270366659E-4</v>
      </c>
      <c r="FE175" s="273">
        <v>1.3295225517979373E-4</v>
      </c>
      <c r="FF175" s="273">
        <v>5.4558222139573495E-5</v>
      </c>
      <c r="FG175" s="273">
        <v>2.534237742560765E-3</v>
      </c>
      <c r="FH175" s="273">
        <v>9.108080022575387E-3</v>
      </c>
      <c r="FI175" s="273">
        <v>1.8824469929524919E-2</v>
      </c>
      <c r="FJ175" s="273">
        <v>6.0817047424294895E-4</v>
      </c>
      <c r="FK175" s="273">
        <v>1.9351849809244113E-4</v>
      </c>
      <c r="FL175" s="273">
        <v>6.7487544876270906E-5</v>
      </c>
      <c r="FM175" s="273">
        <v>3.3545823939681136E-5</v>
      </c>
      <c r="FN175" s="273">
        <v>2.6205347009336082E-4</v>
      </c>
      <c r="FO175" s="273">
        <v>4.5689484454316028E-3</v>
      </c>
      <c r="FP175" s="273">
        <v>3.2376269932094949E-5</v>
      </c>
      <c r="FQ175" s="273">
        <v>1.3661494807399221E-4</v>
      </c>
      <c r="FR175" s="273">
        <v>1.9017948627049626E-4</v>
      </c>
      <c r="FS175" s="273">
        <v>0</v>
      </c>
      <c r="FT175" s="45">
        <v>3.8809495718423347E-4</v>
      </c>
      <c r="FU175" s="45">
        <v>4.55033644266587E-4</v>
      </c>
      <c r="FV175" s="45">
        <v>1.7526249511511918E-4</v>
      </c>
      <c r="FW175" s="45">
        <v>1.1415810013082881E-3</v>
      </c>
      <c r="FX175" s="45">
        <v>2.6323112900144212E-4</v>
      </c>
      <c r="FY175" s="45">
        <v>2.1197126224546187E-4</v>
      </c>
      <c r="FZ175" s="45">
        <v>1.5176496503669238E-4</v>
      </c>
      <c r="GA175" s="45">
        <v>4.8891872291932381E-5</v>
      </c>
      <c r="GB175" s="45">
        <v>5.0995079278390212E-4</v>
      </c>
      <c r="GC175" s="45">
        <v>4.161297521680003E-4</v>
      </c>
      <c r="GD175" s="45">
        <v>2.130591744490356E-4</v>
      </c>
      <c r="GE175" s="45">
        <v>6.893493877210636E-4</v>
      </c>
      <c r="GF175" s="45">
        <v>1.2839185498258344E-3</v>
      </c>
      <c r="GG175" s="45">
        <v>1.1766964225587693E-3</v>
      </c>
      <c r="GH175" s="45">
        <v>2.1195259110453901E-2</v>
      </c>
      <c r="GI175" s="45">
        <v>5.1468345708922123E-4</v>
      </c>
      <c r="GJ175" s="45">
        <v>8.4127867762742457E-5</v>
      </c>
      <c r="GK175" s="45">
        <v>1.8855923220595239E-4</v>
      </c>
      <c r="GL175" s="45">
        <v>4.9767611087604084E-3</v>
      </c>
      <c r="GM175" s="45">
        <v>3.6199644444628306E-4</v>
      </c>
      <c r="GN175" s="45">
        <v>1.3791135888998872E-4</v>
      </c>
      <c r="GO175" s="45">
        <v>7.4879989318169432E-5</v>
      </c>
      <c r="GP175" s="45">
        <v>2.3507313322955001E-3</v>
      </c>
      <c r="GQ175" s="45">
        <v>1.0141558568137237E-2</v>
      </c>
      <c r="GR175" s="45">
        <v>2.1107585249343509E-2</v>
      </c>
      <c r="GS175" s="45">
        <v>8.2831446374514051E-4</v>
      </c>
      <c r="GT175" s="45">
        <v>1.9566720597645221E-4</v>
      </c>
      <c r="GU175" s="45">
        <v>8.8693549877902231E-5</v>
      </c>
      <c r="GV175" s="45">
        <v>3.4695588057646529E-5</v>
      </c>
      <c r="GW175" s="45">
        <v>2.8054906417167503E-4</v>
      </c>
      <c r="GX175" s="45">
        <v>6.7573838488676312E-3</v>
      </c>
      <c r="GY175" s="45">
        <v>3.4472490164720835E-5</v>
      </c>
      <c r="GZ175" s="45">
        <v>1.8929882265299801E-4</v>
      </c>
      <c r="HA175" s="45">
        <v>2.2626577107550191E-4</v>
      </c>
      <c r="HB175" s="45">
        <v>0</v>
      </c>
      <c r="HC175" s="273">
        <v>3.3763980013819321E-4</v>
      </c>
      <c r="HD175" s="273">
        <v>4.9438555198231767E-4</v>
      </c>
      <c r="HE175" s="273">
        <v>1.6199881332632432E-4</v>
      </c>
      <c r="HF175" s="273">
        <v>7.5961494728460637E-4</v>
      </c>
      <c r="HG175" s="273">
        <v>2.4302521865455614E-4</v>
      </c>
      <c r="HH175" s="273">
        <v>1.9481668840577737E-4</v>
      </c>
      <c r="HI175" s="273">
        <v>1.4384362623473621E-4</v>
      </c>
      <c r="HJ175" s="273">
        <v>6.2067146083026129E-5</v>
      </c>
      <c r="HK175" s="273">
        <v>4.053293542822715E-4</v>
      </c>
      <c r="HL175" s="273">
        <v>4.4298292072170729E-4</v>
      </c>
      <c r="HM175" s="273">
        <v>2.2037726608244241E-4</v>
      </c>
      <c r="HN175" s="273">
        <v>5.3771068681596191E-4</v>
      </c>
      <c r="HO175" s="273">
        <v>1.2500243614620261E-3</v>
      </c>
      <c r="HP175" s="273">
        <v>1.1660197994832692E-3</v>
      </c>
      <c r="HQ175" s="273">
        <v>2.0775578754477803E-2</v>
      </c>
      <c r="HR175" s="273">
        <v>4.9648668931527042E-4</v>
      </c>
      <c r="HS175" s="273">
        <v>8.2506256902399445E-5</v>
      </c>
      <c r="HT175" s="273">
        <v>1.765741891869118E-4</v>
      </c>
      <c r="HU175" s="273">
        <v>5.0405144007134523E-3</v>
      </c>
      <c r="HV175" s="273">
        <v>3.2522694958431848E-4</v>
      </c>
      <c r="HW175" s="273">
        <v>1.2435220076862752E-4</v>
      </c>
      <c r="HX175" s="273">
        <v>8.1275732631638716E-5</v>
      </c>
      <c r="HY175" s="273">
        <v>2.245130897124002E-3</v>
      </c>
      <c r="HZ175" s="273">
        <v>7.4750464807738963E-3</v>
      </c>
      <c r="IA175" s="273">
        <v>1.9281683861197701E-2</v>
      </c>
      <c r="IB175" s="273">
        <v>7.9213623392956792E-4</v>
      </c>
      <c r="IC175" s="273">
        <v>2.0182501793309502E-4</v>
      </c>
      <c r="ID175" s="273">
        <v>7.7657468310229062E-5</v>
      </c>
      <c r="IE175" s="273">
        <v>3.4557671479333719E-5</v>
      </c>
      <c r="IF175" s="273">
        <v>2.9281189047293245E-4</v>
      </c>
      <c r="IG175" s="273">
        <v>5.5714550132624236E-3</v>
      </c>
      <c r="IH175" s="273">
        <v>3.8363531311314652E-5</v>
      </c>
      <c r="II175" s="273">
        <v>1.7585255431090422E-4</v>
      </c>
      <c r="IJ175" s="273">
        <v>2.3664496519488197E-4</v>
      </c>
      <c r="IK175" s="273">
        <v>0</v>
      </c>
      <c r="IL175" s="45">
        <v>3.3172339603906203E-4</v>
      </c>
      <c r="IM175" s="45">
        <v>4.2496012818509513E-4</v>
      </c>
      <c r="IN175" s="45">
        <v>1.6035461004558138E-4</v>
      </c>
      <c r="IO175" s="45">
        <v>7.1349920299382892E-4</v>
      </c>
      <c r="IP175" s="45">
        <v>2.6443455935647837E-4</v>
      </c>
      <c r="IQ175" s="45">
        <v>1.7571253680823389E-4</v>
      </c>
      <c r="IR175" s="45">
        <v>1.5211751140012603E-4</v>
      </c>
      <c r="IS175" s="45">
        <v>6.8187024863671468E-5</v>
      </c>
      <c r="IT175" s="45">
        <v>3.8185252342201804E-4</v>
      </c>
      <c r="IU175" s="45">
        <v>4.8166462511640572E-4</v>
      </c>
      <c r="IV175" s="45">
        <v>2.1121155080442173E-4</v>
      </c>
      <c r="IW175" s="45">
        <v>5.4557232391975986E-4</v>
      </c>
      <c r="IX175" s="45">
        <v>1.3679990948682579E-3</v>
      </c>
      <c r="IY175" s="45">
        <v>1.1813107334025089E-3</v>
      </c>
      <c r="IZ175" s="45">
        <v>2.164906576382454E-2</v>
      </c>
      <c r="JA175" s="45">
        <v>5.3397680762326007E-4</v>
      </c>
      <c r="JB175" s="45">
        <v>8.5260869076621398E-5</v>
      </c>
      <c r="JC175" s="45">
        <v>1.8232302418140511E-4</v>
      </c>
      <c r="JD175" s="45">
        <v>5.5889548590763814E-3</v>
      </c>
      <c r="JE175" s="45">
        <v>3.272329637461037E-4</v>
      </c>
      <c r="JF175" s="45">
        <v>1.3410666103209353E-4</v>
      </c>
      <c r="JG175" s="45">
        <v>8.8321923818865004E-5</v>
      </c>
      <c r="JH175" s="45">
        <v>2.3401462698304253E-3</v>
      </c>
      <c r="JI175" s="45">
        <v>7.1616601721539467E-3</v>
      </c>
      <c r="JJ175" s="45">
        <v>2.0721939029054091E-2</v>
      </c>
      <c r="JK175" s="45">
        <v>8.149839336865271E-4</v>
      </c>
      <c r="JL175" s="45">
        <v>2.0585222900563969E-4</v>
      </c>
      <c r="JM175" s="45">
        <v>6.5146897619853584E-5</v>
      </c>
      <c r="JN175" s="45">
        <v>3.4132796553110958E-5</v>
      </c>
      <c r="JO175" s="45">
        <v>3.6195463723224776E-4</v>
      </c>
      <c r="JP175" s="45">
        <v>5.9083159260758678E-3</v>
      </c>
      <c r="JQ175" s="45">
        <v>3.6694703874092771E-5</v>
      </c>
      <c r="JR175" s="45">
        <v>1.7967755850131859E-4</v>
      </c>
      <c r="JS175" s="45">
        <v>2.5594594241709411E-4</v>
      </c>
      <c r="JT175" s="45">
        <v>0</v>
      </c>
      <c r="JU175" s="273">
        <v>3.3584655043078509E-4</v>
      </c>
      <c r="JV175" s="273">
        <v>4.6027136872213258E-4</v>
      </c>
      <c r="JW175" s="273">
        <v>1.5102889898772919E-4</v>
      </c>
      <c r="JX175" s="273">
        <v>6.9737474308816604E-4</v>
      </c>
      <c r="JY175" s="273">
        <v>2.3107447761762753E-4</v>
      </c>
      <c r="JZ175" s="273">
        <v>1.6830214953529387E-4</v>
      </c>
      <c r="KA175" s="273">
        <v>1.4657493899956624E-4</v>
      </c>
      <c r="KB175" s="273">
        <v>5.8571740835726748E-5</v>
      </c>
      <c r="KC175" s="273">
        <v>4.1998905284054971E-4</v>
      </c>
      <c r="KD175" s="273">
        <v>5.1696302380416031E-4</v>
      </c>
      <c r="KE175" s="273">
        <v>2.1169161344587376E-4</v>
      </c>
      <c r="KF175" s="273">
        <v>5.7512064705457142E-4</v>
      </c>
      <c r="KG175" s="273">
        <v>1.4039625826775906E-3</v>
      </c>
      <c r="KH175" s="273">
        <v>1.2538071282200192E-3</v>
      </c>
      <c r="KI175" s="273">
        <v>2.0722421066774969E-2</v>
      </c>
      <c r="KJ175" s="273">
        <v>5.7349847017704322E-4</v>
      </c>
      <c r="KK175" s="273">
        <v>9.9759464691452789E-5</v>
      </c>
      <c r="KL175" s="273">
        <v>2.6715133061694623E-4</v>
      </c>
      <c r="KM175" s="273">
        <v>5.6542879781698871E-3</v>
      </c>
      <c r="KN175" s="273">
        <v>3.2119505180046434E-4</v>
      </c>
      <c r="KO175" s="273">
        <v>1.3564434091741214E-4</v>
      </c>
      <c r="KP175" s="273">
        <v>8.0312405062648299E-5</v>
      </c>
      <c r="KQ175" s="273">
        <v>2.6255144135568487E-3</v>
      </c>
      <c r="KR175" s="273">
        <v>6.9322320229648097E-3</v>
      </c>
      <c r="KS175" s="273">
        <v>1.5871101499955256E-2</v>
      </c>
      <c r="KT175" s="273">
        <v>6.902465663120509E-4</v>
      </c>
      <c r="KU175" s="273">
        <v>1.9437272790354495E-4</v>
      </c>
      <c r="KV175" s="273">
        <v>5.7159406380401043E-5</v>
      </c>
      <c r="KW175" s="273">
        <v>3.1044193679452138E-5</v>
      </c>
      <c r="KX175" s="273">
        <v>2.856669629880855E-4</v>
      </c>
      <c r="KY175" s="273">
        <v>5.6585172952995592E-3</v>
      </c>
      <c r="KZ175" s="273">
        <v>4.2094532266833338E-5</v>
      </c>
      <c r="LA175" s="273">
        <v>2.030606270947028E-4</v>
      </c>
      <c r="LB175" s="273">
        <v>2.7071378313683875E-4</v>
      </c>
      <c r="LC175" s="273">
        <v>0</v>
      </c>
      <c r="LD175" s="45">
        <v>3.7388177895714917E-4</v>
      </c>
      <c r="LE175" s="45">
        <v>1.4719530619584432E-3</v>
      </c>
      <c r="LF175" s="45">
        <v>1.5074960459310354E-4</v>
      </c>
      <c r="LG175" s="45">
        <v>6.8360583001937506E-4</v>
      </c>
      <c r="LH175" s="45">
        <v>2.5211618241530864E-4</v>
      </c>
      <c r="LI175" s="45">
        <v>1.6571936668120191E-4</v>
      </c>
      <c r="LJ175" s="45">
        <v>1.5416396389641369E-4</v>
      </c>
      <c r="LK175" s="45">
        <v>6.4629827395133981E-5</v>
      </c>
      <c r="LL175" s="45">
        <v>3.9558185664794192E-4</v>
      </c>
      <c r="LM175" s="45">
        <v>5.6723358908460921E-4</v>
      </c>
      <c r="LN175" s="45">
        <v>2.2932582135134789E-4</v>
      </c>
      <c r="LO175" s="45">
        <v>7.2395055620081761E-4</v>
      </c>
      <c r="LP175" s="45">
        <v>1.5732418750380624E-3</v>
      </c>
      <c r="LQ175" s="45">
        <v>1.1503488401039524E-3</v>
      </c>
      <c r="LR175" s="45">
        <v>2.4100018799129343E-2</v>
      </c>
      <c r="LS175" s="45">
        <v>7.3530117141292731E-4</v>
      </c>
      <c r="LT175" s="45">
        <v>9.884853444582394E-5</v>
      </c>
      <c r="LU175" s="45">
        <v>2.2916672494367756E-4</v>
      </c>
      <c r="LV175" s="45">
        <v>6.1489413816506692E-3</v>
      </c>
      <c r="LW175" s="45">
        <v>3.1711449172035775E-4</v>
      </c>
      <c r="LX175" s="45">
        <v>1.4590066453020771E-4</v>
      </c>
      <c r="LY175" s="45">
        <v>8.662131540499285E-5</v>
      </c>
      <c r="LZ175" s="45">
        <v>2.8608161129935099E-3</v>
      </c>
      <c r="MA175" s="45">
        <v>5.8613951020772366E-3</v>
      </c>
      <c r="MB175" s="45">
        <v>1.6969386903536339E-2</v>
      </c>
      <c r="MC175" s="45">
        <v>8.4201651407499526E-4</v>
      </c>
      <c r="MD175" s="45">
        <v>2.0248246470732059E-4</v>
      </c>
      <c r="ME175" s="45">
        <v>6.9379744847800992E-5</v>
      </c>
      <c r="MF175" s="45">
        <v>3.4388772553487474E-5</v>
      </c>
      <c r="MG175" s="45">
        <v>2.7604020332518305E-4</v>
      </c>
      <c r="MH175" s="45">
        <v>7.0662568520340942E-3</v>
      </c>
      <c r="MI175" s="45">
        <v>4.0674978035838221E-5</v>
      </c>
      <c r="MJ175" s="45">
        <v>2.5282894768250438E-4</v>
      </c>
      <c r="MK175" s="45">
        <v>3.2456117065970502E-4</v>
      </c>
      <c r="ML175" s="45">
        <v>0</v>
      </c>
      <c r="MM175" s="273">
        <v>3.7033683135505665E-4</v>
      </c>
      <c r="MN175" s="273">
        <v>1.6855983785221821E-3</v>
      </c>
      <c r="MO175" s="273">
        <v>1.4022487370519748E-4</v>
      </c>
      <c r="MP175" s="273">
        <v>6.4423590019558664E-4</v>
      </c>
      <c r="MQ175" s="273">
        <v>2.2666764803881554E-4</v>
      </c>
      <c r="MR175" s="273">
        <v>1.671864391692696E-4</v>
      </c>
      <c r="MS175" s="273">
        <v>1.4404660468043034E-4</v>
      </c>
      <c r="MT175" s="273">
        <v>6.8775689824276807E-5</v>
      </c>
      <c r="MU175" s="273">
        <v>3.5439532273470227E-4</v>
      </c>
      <c r="MV175" s="273">
        <v>5.0010854965327057E-4</v>
      </c>
      <c r="MW175" s="273">
        <v>2.4527318627801716E-4</v>
      </c>
      <c r="MX175" s="273">
        <v>6.6362176597534032E-4</v>
      </c>
      <c r="MY175" s="273">
        <v>1.5109800219103757E-3</v>
      </c>
      <c r="MZ175" s="273">
        <v>1.1106071582084572E-3</v>
      </c>
      <c r="NA175" s="273">
        <v>2.6328684053564512E-2</v>
      </c>
      <c r="NB175" s="273">
        <v>7.6919522197082678E-4</v>
      </c>
      <c r="NC175" s="273">
        <v>1.0538320500102366E-4</v>
      </c>
      <c r="ND175" s="273">
        <v>2.0330032538676797E-4</v>
      </c>
      <c r="NE175" s="273">
        <v>6.3070839578822542E-3</v>
      </c>
      <c r="NF175" s="273">
        <v>3.069754609174299E-4</v>
      </c>
      <c r="NG175" s="273">
        <v>1.5749167863754815E-4</v>
      </c>
      <c r="NH175" s="273">
        <v>9.4747192734662613E-5</v>
      </c>
      <c r="NI175" s="273">
        <v>3.084001070467874E-3</v>
      </c>
      <c r="NJ175" s="273">
        <v>5.291527597596336E-3</v>
      </c>
      <c r="NK175" s="273">
        <v>1.9793312312693715E-2</v>
      </c>
      <c r="NL175" s="273">
        <v>8.3414126553424297E-4</v>
      </c>
      <c r="NM175" s="273">
        <v>2.171908014296704E-4</v>
      </c>
      <c r="NN175" s="273">
        <v>7.9755152849246468E-5</v>
      </c>
      <c r="NO175" s="273">
        <v>3.2641471089849755E-5</v>
      </c>
      <c r="NP175" s="273">
        <v>2.5945285511035689E-4</v>
      </c>
      <c r="NQ175" s="273">
        <v>7.5383066199900288E-3</v>
      </c>
      <c r="NR175" s="273">
        <v>4.0409981948712851E-5</v>
      </c>
      <c r="NS175" s="273">
        <v>3.6527858143661974E-4</v>
      </c>
      <c r="NT175" s="273">
        <v>3.4389092850635922E-4</v>
      </c>
      <c r="NU175" s="273">
        <v>0</v>
      </c>
      <c r="NV175" s="45">
        <v>4.002799552495481E-4</v>
      </c>
      <c r="NW175" s="45">
        <v>1.6914081405208076E-3</v>
      </c>
      <c r="NX175" s="45">
        <v>1.5629384719677492E-4</v>
      </c>
      <c r="NY175" s="45">
        <v>9.6193405177678762E-4</v>
      </c>
      <c r="NZ175" s="45">
        <v>2.8678965549788847E-4</v>
      </c>
      <c r="OA175" s="45">
        <v>1.7501692966850001E-4</v>
      </c>
      <c r="OB175" s="45">
        <v>1.702070426220947E-4</v>
      </c>
      <c r="OC175" s="45">
        <v>8.8707457589403885E-5</v>
      </c>
      <c r="OD175" s="45">
        <v>4.8553741214811308E-4</v>
      </c>
      <c r="OE175" s="45">
        <v>5.7595009847596673E-4</v>
      </c>
      <c r="OF175" s="45">
        <v>2.4953102387721124E-4</v>
      </c>
      <c r="OG175" s="45">
        <v>8.2297720598936914E-4</v>
      </c>
      <c r="OH175" s="45">
        <v>1.7141781073717972E-3</v>
      </c>
      <c r="OI175" s="45">
        <v>1.3714433606240399E-3</v>
      </c>
      <c r="OJ175" s="45">
        <v>2.8084137928859148E-2</v>
      </c>
      <c r="OK175" s="45">
        <v>9.1859644004550322E-4</v>
      </c>
      <c r="OL175" s="45">
        <v>1.0246763373822735E-4</v>
      </c>
      <c r="OM175" s="45">
        <v>1.9174178946342987E-4</v>
      </c>
      <c r="ON175" s="45">
        <v>6.7986496639562818E-3</v>
      </c>
      <c r="OO175" s="45">
        <v>3.5838664758874346E-4</v>
      </c>
      <c r="OP175" s="45">
        <v>1.5343574481931503E-4</v>
      </c>
      <c r="OQ175" s="45">
        <v>9.0837041713324429E-5</v>
      </c>
      <c r="OR175" s="45">
        <v>3.3939746845699174E-3</v>
      </c>
      <c r="OS175" s="45">
        <v>6.3470269446979227E-3</v>
      </c>
      <c r="OT175" s="45">
        <v>2.2645368005626356E-2</v>
      </c>
      <c r="OU175" s="45">
        <v>8.0717431080047099E-4</v>
      </c>
      <c r="OV175" s="45">
        <v>1.8351710163694063E-4</v>
      </c>
      <c r="OW175" s="45">
        <v>6.9039429686632359E-5</v>
      </c>
      <c r="OX175" s="45">
        <v>2.9409619384770435E-5</v>
      </c>
      <c r="OY175" s="45">
        <v>2.2823370973680516E-4</v>
      </c>
      <c r="OZ175" s="45">
        <v>6.8918608773152938E-3</v>
      </c>
      <c r="PA175" s="45">
        <v>4.1387811293685697E-5</v>
      </c>
      <c r="PB175" s="45">
        <v>3.3348062254491686E-4</v>
      </c>
      <c r="PC175" s="45">
        <v>3.3651706587556617E-4</v>
      </c>
      <c r="PD175" s="45">
        <v>0</v>
      </c>
      <c r="PE175" s="273">
        <v>4.6219922398791984E-4</v>
      </c>
      <c r="PF175" s="273">
        <v>1.8731250703150654E-3</v>
      </c>
      <c r="PG175" s="273">
        <v>1.7333331988587686E-4</v>
      </c>
      <c r="PH175" s="273">
        <v>1.0220851817364777E-3</v>
      </c>
      <c r="PI175" s="273">
        <v>3.2526407979351578E-4</v>
      </c>
      <c r="PJ175" s="273">
        <v>2.0669910647320045E-4</v>
      </c>
      <c r="PK175" s="273">
        <v>1.6889925827214919E-4</v>
      </c>
      <c r="PL175" s="273">
        <v>1.1958049033961988E-4</v>
      </c>
      <c r="PM175" s="273">
        <v>4.8567728222654683E-4</v>
      </c>
      <c r="PN175" s="273">
        <v>6.4720248623018376E-4</v>
      </c>
      <c r="PO175" s="273">
        <v>3.4832879808655736E-4</v>
      </c>
      <c r="PP175" s="273">
        <v>9.2334362793158365E-4</v>
      </c>
      <c r="PQ175" s="273">
        <v>2.0193427593011844E-3</v>
      </c>
      <c r="PR175" s="273">
        <v>1.3285008027959411E-3</v>
      </c>
      <c r="PS175" s="273">
        <v>3.3690756684399054E-2</v>
      </c>
      <c r="PT175" s="273">
        <v>1.1833616727346548E-3</v>
      </c>
      <c r="PU175" s="273">
        <v>1.2537043069696713E-4</v>
      </c>
      <c r="PV175" s="273">
        <v>2.3234547198399511E-4</v>
      </c>
      <c r="PW175" s="273">
        <v>8.6965636573765655E-3</v>
      </c>
      <c r="PX175" s="273">
        <v>4.9786168184721654E-4</v>
      </c>
      <c r="PY175" s="273">
        <v>1.7695606455611236E-4</v>
      </c>
      <c r="PZ175" s="273">
        <v>1.0917582452308646E-4</v>
      </c>
      <c r="QA175" s="273">
        <v>3.7317439673769091E-3</v>
      </c>
      <c r="QB175" s="273">
        <v>6.0388366720621712E-3</v>
      </c>
      <c r="QC175" s="273">
        <v>2.0953227562275772E-2</v>
      </c>
      <c r="QD175" s="273">
        <v>9.0974683283686806E-4</v>
      </c>
      <c r="QE175" s="273">
        <v>1.9676665314686837E-4</v>
      </c>
      <c r="QF175" s="273">
        <v>8.1732050792440305E-5</v>
      </c>
      <c r="QG175" s="273">
        <v>4.397264282915726E-5</v>
      </c>
      <c r="QH175" s="273">
        <v>2.9008555094165421E-4</v>
      </c>
      <c r="QI175" s="273">
        <v>6.5281610326027818E-3</v>
      </c>
      <c r="QJ175" s="273">
        <v>4.6561712312725667E-5</v>
      </c>
      <c r="QK175" s="273">
        <v>3.2622338542582054E-4</v>
      </c>
      <c r="QL175" s="273">
        <v>3.9980378007609129E-4</v>
      </c>
      <c r="QM175" s="273">
        <v>0</v>
      </c>
      <c r="QN175" s="45">
        <v>5.1329517994381352E-4</v>
      </c>
      <c r="QO175" s="45">
        <v>2.2537433227521071E-3</v>
      </c>
      <c r="QP175" s="45">
        <v>2.0844116249756263E-4</v>
      </c>
      <c r="QQ175" s="45">
        <v>1.2305880047362636E-3</v>
      </c>
      <c r="QR175" s="45">
        <v>4.1311370660652454E-4</v>
      </c>
      <c r="QS175" s="45">
        <v>2.4647660876045597E-4</v>
      </c>
      <c r="QT175" s="45">
        <v>2.1676448635972096E-4</v>
      </c>
      <c r="QU175" s="45">
        <v>1.3437854393952303E-4</v>
      </c>
      <c r="QV175" s="45">
        <v>5.629644372577902E-4</v>
      </c>
      <c r="QW175" s="45">
        <v>7.0424059180451573E-4</v>
      </c>
      <c r="QX175" s="45">
        <v>3.9171071676426207E-4</v>
      </c>
      <c r="QY175" s="45">
        <v>1.0532540702547027E-3</v>
      </c>
      <c r="QZ175" s="45">
        <v>2.2727100012996035E-3</v>
      </c>
      <c r="RA175" s="45">
        <v>1.4773606288965516E-3</v>
      </c>
      <c r="RB175" s="45">
        <v>4.0685042873329726E-2</v>
      </c>
      <c r="RC175" s="45">
        <v>1.2677727213835149E-3</v>
      </c>
      <c r="RD175" s="45">
        <v>1.3334071159881527E-4</v>
      </c>
      <c r="RE175" s="45">
        <v>2.5779321930182543E-4</v>
      </c>
      <c r="RF175" s="45">
        <v>9.3646543896837176E-3</v>
      </c>
      <c r="RG175" s="45">
        <v>5.6505412494240348E-4</v>
      </c>
      <c r="RH175" s="45">
        <v>2.0421716552536156E-4</v>
      </c>
      <c r="RI175" s="45">
        <v>1.2656572614071126E-4</v>
      </c>
      <c r="RJ175" s="45">
        <v>4.4510948566514295E-3</v>
      </c>
      <c r="RK175" s="45">
        <v>8.0780765430248282E-3</v>
      </c>
      <c r="RL175" s="45">
        <v>3.1071764648987341E-2</v>
      </c>
      <c r="RM175" s="45">
        <v>1.0939741039822646E-3</v>
      </c>
      <c r="RN175" s="45">
        <v>2.1074483687263894E-4</v>
      </c>
      <c r="RO175" s="45">
        <v>8.529110861005386E-5</v>
      </c>
      <c r="RP175" s="45">
        <v>4.0226225513754878E-5</v>
      </c>
      <c r="RQ175" s="45">
        <v>3.1753614225537392E-4</v>
      </c>
      <c r="RR175" s="45">
        <v>7.9567338324937516E-3</v>
      </c>
      <c r="RS175" s="45">
        <v>5.1007756947419554E-5</v>
      </c>
      <c r="RT175" s="45">
        <v>3.6193410191458003E-4</v>
      </c>
      <c r="RU175" s="45">
        <v>4.3302643664124371E-4</v>
      </c>
      <c r="RV175" s="45">
        <v>0</v>
      </c>
      <c r="RW175" s="273">
        <v>4.8484617280916513E-4</v>
      </c>
      <c r="RX175" s="273">
        <v>2.2799476862607948E-3</v>
      </c>
      <c r="RY175" s="273">
        <v>1.7836379627812589E-4</v>
      </c>
      <c r="RZ175" s="273">
        <v>1.2337845579872713E-3</v>
      </c>
      <c r="SA175" s="273">
        <v>3.4449730970507688E-4</v>
      </c>
      <c r="SB175" s="273">
        <v>1.8716649279273444E-4</v>
      </c>
      <c r="SC175" s="273">
        <v>1.8055037374731562E-4</v>
      </c>
      <c r="SD175" s="273">
        <v>1.9079000683688003E-4</v>
      </c>
      <c r="SE175" s="273">
        <v>5.7806341299123504E-4</v>
      </c>
      <c r="SF175" s="273">
        <v>5.8075242514155935E-4</v>
      </c>
      <c r="SG175" s="273">
        <v>2.9721091057178828E-4</v>
      </c>
      <c r="SH175" s="273">
        <v>8.4628969728192812E-4</v>
      </c>
      <c r="SI175" s="273">
        <v>1.9452786293334928E-3</v>
      </c>
      <c r="SJ175" s="273">
        <v>1.3662208361953092E-3</v>
      </c>
      <c r="SK175" s="273">
        <v>3.5696631310202183E-2</v>
      </c>
      <c r="SL175" s="273">
        <v>9.738999300759728E-4</v>
      </c>
      <c r="SM175" s="273">
        <v>1.2108674274851155E-4</v>
      </c>
      <c r="SN175" s="273">
        <v>2.2474492641813511E-4</v>
      </c>
      <c r="SO175" s="273">
        <v>6.5470366776384566E-3</v>
      </c>
      <c r="SP175" s="273">
        <v>4.8484649842058349E-4</v>
      </c>
      <c r="SQ175" s="273">
        <v>1.6306367406069655E-4</v>
      </c>
      <c r="SR175" s="273">
        <v>1.1495371481475163E-4</v>
      </c>
      <c r="SS175" s="273">
        <v>3.765223535909711E-3</v>
      </c>
      <c r="ST175" s="273">
        <v>8.0795863761951355E-3</v>
      </c>
      <c r="SU175" s="273">
        <v>2.9312134883639571E-2</v>
      </c>
      <c r="SV175" s="273">
        <v>9.4090966429856947E-4</v>
      </c>
      <c r="SW175" s="273">
        <v>1.8271104933486172E-4</v>
      </c>
      <c r="SX175" s="273">
        <v>7.037739054128103E-5</v>
      </c>
      <c r="SY175" s="273">
        <v>2.7974436348797156E-5</v>
      </c>
      <c r="SZ175" s="273">
        <v>2.6168282427036421E-4</v>
      </c>
      <c r="TA175" s="273">
        <v>7.4853967900273101E-3</v>
      </c>
      <c r="TB175" s="273">
        <v>4.1151883975768303E-5</v>
      </c>
      <c r="TC175" s="273">
        <v>3.2248374110610604E-4</v>
      </c>
      <c r="TD175" s="273">
        <v>3.9432919889959277E-4</v>
      </c>
      <c r="TE175" s="273">
        <v>0</v>
      </c>
    </row>
    <row r="176" spans="1:525" s="528" customFormat="1" x14ac:dyDescent="0.3">
      <c r="A176" s="273">
        <v>4.4619379060456913E-5</v>
      </c>
      <c r="B176" s="273">
        <v>7.5371359222060078E-5</v>
      </c>
      <c r="C176" s="273">
        <v>5.5543939642493005E-5</v>
      </c>
      <c r="D176" s="273">
        <v>2.606749906725593E-4</v>
      </c>
      <c r="E176" s="273">
        <v>1.0466959555905212E-4</v>
      </c>
      <c r="F176" s="273">
        <v>2.2300559821680885E-4</v>
      </c>
      <c r="G176" s="273">
        <v>8.2757244305573188E-5</v>
      </c>
      <c r="H176" s="273">
        <v>6.5571734271108732E-5</v>
      </c>
      <c r="I176" s="273">
        <v>1.5314146568576342E-4</v>
      </c>
      <c r="J176" s="273">
        <v>1.4551462533758441E-4</v>
      </c>
      <c r="K176" s="273">
        <v>1.0061350986916312E-4</v>
      </c>
      <c r="L176" s="273">
        <v>4.4836580710650733E-4</v>
      </c>
      <c r="M176" s="273">
        <v>2.619418563278466E-4</v>
      </c>
      <c r="N176" s="273">
        <v>4.8991857328668873E-4</v>
      </c>
      <c r="O176" s="273">
        <v>1.0490026552789921E-3</v>
      </c>
      <c r="P176" s="273">
        <v>3.9513782554876269E-3</v>
      </c>
      <c r="Q176" s="273">
        <v>6.6648829963148666E-5</v>
      </c>
      <c r="R176" s="273">
        <v>1.7650945892197831E-4</v>
      </c>
      <c r="S176" s="273">
        <v>1.0752150700941385E-4</v>
      </c>
      <c r="T176" s="273">
        <v>1.3426373418375819E-4</v>
      </c>
      <c r="U176" s="273">
        <v>2.3177247268754497E-4</v>
      </c>
      <c r="V176" s="273">
        <v>1.2184255992653869E-4</v>
      </c>
      <c r="W176" s="273">
        <v>8.1827012137846759E-5</v>
      </c>
      <c r="X176" s="273">
        <v>6.7908432925985833E-5</v>
      </c>
      <c r="Y176" s="273">
        <v>1.2431843112147784E-4</v>
      </c>
      <c r="Z176" s="273">
        <v>5.2928087641555517E-5</v>
      </c>
      <c r="AA176" s="273">
        <v>1.2478596776724558E-4</v>
      </c>
      <c r="AB176" s="273">
        <v>6.3340645567630887E-5</v>
      </c>
      <c r="AC176" s="273">
        <v>3.690532577441281E-5</v>
      </c>
      <c r="AD176" s="273">
        <v>2.0511144621133753E-4</v>
      </c>
      <c r="AE176" s="273">
        <v>2.0448111242658351E-4</v>
      </c>
      <c r="AF176" s="273">
        <v>1.7044206677067076E-4</v>
      </c>
      <c r="AG176" s="273">
        <v>4.8027289731530866E-4</v>
      </c>
      <c r="AH176" s="273">
        <v>2.4168846836392685E-4</v>
      </c>
      <c r="AI176" s="273">
        <v>0</v>
      </c>
      <c r="AJ176" s="45">
        <v>4.2972351778457392E-5</v>
      </c>
      <c r="AK176" s="45">
        <v>8.693021032148501E-5</v>
      </c>
      <c r="AL176" s="45">
        <v>5.5560985316169553E-5</v>
      </c>
      <c r="AM176" s="45">
        <v>2.7907834366481648E-4</v>
      </c>
      <c r="AN176" s="45">
        <v>1.1326744911452332E-4</v>
      </c>
      <c r="AO176" s="45">
        <v>2.1690813449566678E-4</v>
      </c>
      <c r="AP176" s="45">
        <v>7.9877649619036428E-5</v>
      </c>
      <c r="AQ176" s="45">
        <v>6.477789803394043E-5</v>
      </c>
      <c r="AR176" s="45">
        <v>1.5761304696210925E-4</v>
      </c>
      <c r="AS176" s="45">
        <v>1.4387059189573291E-4</v>
      </c>
      <c r="AT176" s="45">
        <v>9.856829632107809E-5</v>
      </c>
      <c r="AU176" s="45">
        <v>4.0215121576532114E-4</v>
      </c>
      <c r="AV176" s="45">
        <v>2.7654334111641341E-4</v>
      </c>
      <c r="AW176" s="45">
        <v>5.3027623401997353E-4</v>
      </c>
      <c r="AX176" s="45">
        <v>1.0492159506082536E-3</v>
      </c>
      <c r="AY176" s="45">
        <v>3.7468107524893809E-3</v>
      </c>
      <c r="AZ176" s="45">
        <v>6.6855056495145418E-5</v>
      </c>
      <c r="BA176" s="45">
        <v>1.7817530159963007E-4</v>
      </c>
      <c r="BB176" s="45">
        <v>1.1068549611070013E-4</v>
      </c>
      <c r="BC176" s="45">
        <v>1.4555053886278665E-4</v>
      </c>
      <c r="BD176" s="45">
        <v>2.2175270397994232E-4</v>
      </c>
      <c r="BE176" s="45">
        <v>1.224187571877329E-4</v>
      </c>
      <c r="BF176" s="45">
        <v>7.8701079398697013E-5</v>
      </c>
      <c r="BG176" s="45">
        <v>6.5683895696889408E-5</v>
      </c>
      <c r="BH176" s="45">
        <v>1.1381432269131618E-4</v>
      </c>
      <c r="BI176" s="45">
        <v>5.9666890494175687E-5</v>
      </c>
      <c r="BJ176" s="45">
        <v>1.4037575505434428E-4</v>
      </c>
      <c r="BK176" s="45">
        <v>6.2096111548780314E-5</v>
      </c>
      <c r="BL176" s="45">
        <v>3.6762430789610545E-5</v>
      </c>
      <c r="BM176" s="45">
        <v>2.1475176890842687E-4</v>
      </c>
      <c r="BN176" s="45">
        <v>2.0998162198622455E-4</v>
      </c>
      <c r="BO176" s="45">
        <v>1.7963852211191875E-4</v>
      </c>
      <c r="BP176" s="45">
        <v>4.8424673218589408E-4</v>
      </c>
      <c r="BQ176" s="45">
        <v>2.4682808459133582E-4</v>
      </c>
      <c r="BR176" s="45">
        <v>0</v>
      </c>
      <c r="BS176" s="273">
        <v>4.3548288732615816E-5</v>
      </c>
      <c r="BT176" s="273">
        <v>7.451546245650381E-5</v>
      </c>
      <c r="BU176" s="273">
        <v>5.3710004293194963E-5</v>
      </c>
      <c r="BV176" s="273">
        <v>2.4072973800989464E-4</v>
      </c>
      <c r="BW176" s="273">
        <v>1.0258217926912202E-4</v>
      </c>
      <c r="BX176" s="273">
        <v>1.9346976063077575E-4</v>
      </c>
      <c r="BY176" s="273">
        <v>7.2658484695752048E-5</v>
      </c>
      <c r="BZ176" s="273">
        <v>5.7664176749789923E-5</v>
      </c>
      <c r="CA176" s="273">
        <v>1.5830223733169824E-4</v>
      </c>
      <c r="CB176" s="273">
        <v>1.273982955566354E-4</v>
      </c>
      <c r="CC176" s="273">
        <v>1.0035731616380599E-4</v>
      </c>
      <c r="CD176" s="273">
        <v>4.1531278108578572E-4</v>
      </c>
      <c r="CE176" s="273">
        <v>2.6849302751432829E-4</v>
      </c>
      <c r="CF176" s="273">
        <v>5.3086032945869239E-4</v>
      </c>
      <c r="CG176" s="273">
        <v>9.0241390269068882E-4</v>
      </c>
      <c r="CH176" s="273">
        <v>3.3212571162243481E-3</v>
      </c>
      <c r="CI176" s="273">
        <v>7.6239839036983472E-5</v>
      </c>
      <c r="CJ176" s="273">
        <v>1.9367287921158414E-4</v>
      </c>
      <c r="CK176" s="273">
        <v>1.0623490779420027E-4</v>
      </c>
      <c r="CL176" s="273">
        <v>1.3599894780583902E-4</v>
      </c>
      <c r="CM176" s="273">
        <v>2.2660520276701455E-4</v>
      </c>
      <c r="CN176" s="273">
        <v>1.1694151643299288E-4</v>
      </c>
      <c r="CO176" s="273">
        <v>8.5959372353564006E-5</v>
      </c>
      <c r="CP176" s="273">
        <v>6.7164399788126645E-5</v>
      </c>
      <c r="CQ176" s="273">
        <v>1.2287834268163791E-4</v>
      </c>
      <c r="CR176" s="273">
        <v>5.9169943222316518E-5</v>
      </c>
      <c r="CS176" s="273">
        <v>1.2855903539027292E-4</v>
      </c>
      <c r="CT176" s="273">
        <v>6.1799771160046636E-5</v>
      </c>
      <c r="CU176" s="273">
        <v>5.5376325449696001E-5</v>
      </c>
      <c r="CV176" s="273">
        <v>2.1251824793036282E-4</v>
      </c>
      <c r="CW176" s="273">
        <v>2.113485240614074E-4</v>
      </c>
      <c r="CX176" s="273">
        <v>1.849015132004422E-4</v>
      </c>
      <c r="CY176" s="273">
        <v>5.1004665073931671E-4</v>
      </c>
      <c r="CZ176" s="273">
        <v>2.4651464419206496E-4</v>
      </c>
      <c r="DA176" s="273">
        <v>0</v>
      </c>
      <c r="DB176" s="45">
        <v>5.0908802048920213E-5</v>
      </c>
      <c r="DC176" s="45">
        <v>7.1208658150336137E-5</v>
      </c>
      <c r="DD176" s="45">
        <v>6.2196285714240175E-5</v>
      </c>
      <c r="DE176" s="45">
        <v>2.3390554192131928E-4</v>
      </c>
      <c r="DF176" s="45">
        <v>1.0815550253059628E-4</v>
      </c>
      <c r="DG176" s="45">
        <v>2.269990600034263E-4</v>
      </c>
      <c r="DH176" s="45">
        <v>8.0965298030659228E-5</v>
      </c>
      <c r="DI176" s="45">
        <v>7.8988810890370716E-5</v>
      </c>
      <c r="DJ176" s="45">
        <v>1.74226701864168E-4</v>
      </c>
      <c r="DK176" s="45">
        <v>1.4151645176593722E-4</v>
      </c>
      <c r="DL176" s="45">
        <v>1.0988807989385983E-4</v>
      </c>
      <c r="DM176" s="45">
        <v>3.8128301794175578E-4</v>
      </c>
      <c r="DN176" s="45">
        <v>2.9759362804014373E-4</v>
      </c>
      <c r="DO176" s="45">
        <v>5.8138498607079316E-4</v>
      </c>
      <c r="DP176" s="45">
        <v>9.8168585044810987E-4</v>
      </c>
      <c r="DQ176" s="45">
        <v>3.9299229727637617E-3</v>
      </c>
      <c r="DR176" s="45">
        <v>8.1315324742357777E-5</v>
      </c>
      <c r="DS176" s="45">
        <v>2.0194112823070608E-4</v>
      </c>
      <c r="DT176" s="45">
        <v>1.1918985977603218E-4</v>
      </c>
      <c r="DU176" s="45">
        <v>1.7168541106837225E-4</v>
      </c>
      <c r="DV176" s="45">
        <v>2.2907615961698268E-4</v>
      </c>
      <c r="DW176" s="45">
        <v>1.2451831684605287E-4</v>
      </c>
      <c r="DX176" s="45">
        <v>1.0382023628555675E-4</v>
      </c>
      <c r="DY176" s="45">
        <v>8.0174885695194847E-5</v>
      </c>
      <c r="DZ176" s="45">
        <v>1.475540269548147E-4</v>
      </c>
      <c r="EA176" s="45">
        <v>6.5461759066322211E-5</v>
      </c>
      <c r="EB176" s="45">
        <v>1.2771793469836979E-4</v>
      </c>
      <c r="EC176" s="45">
        <v>6.3313051254148991E-5</v>
      </c>
      <c r="ED176" s="45">
        <v>4.6099763032189042E-5</v>
      </c>
      <c r="EE176" s="45">
        <v>2.2927633083323114E-4</v>
      </c>
      <c r="EF176" s="45">
        <v>2.6155055134133905E-4</v>
      </c>
      <c r="EG176" s="45">
        <v>2.067954028803493E-4</v>
      </c>
      <c r="EH176" s="45">
        <v>5.7976181852259859E-4</v>
      </c>
      <c r="EI176" s="45">
        <v>2.5980400379622975E-4</v>
      </c>
      <c r="EJ176" s="45">
        <v>0</v>
      </c>
      <c r="EK176" s="273">
        <v>5.3879294095988756E-5</v>
      </c>
      <c r="EL176" s="273">
        <v>6.7418907377260836E-5</v>
      </c>
      <c r="EM176" s="273">
        <v>6.3655116400705263E-5</v>
      </c>
      <c r="EN176" s="273">
        <v>2.6380779511812468E-4</v>
      </c>
      <c r="EO176" s="273">
        <v>1.1420067668671454E-4</v>
      </c>
      <c r="EP176" s="273">
        <v>2.4116463697826661E-4</v>
      </c>
      <c r="EQ176" s="273">
        <v>8.9183159494294064E-5</v>
      </c>
      <c r="ER176" s="273">
        <v>5.1336232007376321E-5</v>
      </c>
      <c r="ES176" s="273">
        <v>1.7375170990624662E-4</v>
      </c>
      <c r="ET176" s="273">
        <v>1.506995583353629E-4</v>
      </c>
      <c r="EU176" s="273">
        <v>1.1704611303611984E-4</v>
      </c>
      <c r="EV176" s="273">
        <v>2.1304654074907553E-4</v>
      </c>
      <c r="EW176" s="273">
        <v>3.5273888842352296E-4</v>
      </c>
      <c r="EX176" s="273">
        <v>5.8254402308975932E-4</v>
      </c>
      <c r="EY176" s="273">
        <v>1.0545021915620142E-3</v>
      </c>
      <c r="EZ176" s="273">
        <v>4.5079270935702125E-3</v>
      </c>
      <c r="FA176" s="273">
        <v>9.0872594041550698E-5</v>
      </c>
      <c r="FB176" s="273">
        <v>2.3756174821939997E-4</v>
      </c>
      <c r="FC176" s="273">
        <v>1.2864436544248321E-4</v>
      </c>
      <c r="FD176" s="273">
        <v>1.876833751101321E-4</v>
      </c>
      <c r="FE176" s="273">
        <v>2.4763348292489461E-4</v>
      </c>
      <c r="FF176" s="273">
        <v>1.4328694958084018E-4</v>
      </c>
      <c r="FG176" s="273">
        <v>1.1612748967220764E-4</v>
      </c>
      <c r="FH176" s="273">
        <v>7.4856008756631043E-5</v>
      </c>
      <c r="FI176" s="273">
        <v>1.3680481145463515E-4</v>
      </c>
      <c r="FJ176" s="273">
        <v>7.0248450367467368E-5</v>
      </c>
      <c r="FK176" s="273">
        <v>1.2701539822304424E-4</v>
      </c>
      <c r="FL176" s="273">
        <v>7.6139838107308798E-5</v>
      </c>
      <c r="FM176" s="273">
        <v>5.2117831299997605E-5</v>
      </c>
      <c r="FN176" s="273">
        <v>2.3991874145893962E-4</v>
      </c>
      <c r="FO176" s="273">
        <v>2.9993217731900246E-4</v>
      </c>
      <c r="FP176" s="273">
        <v>2.491443033191006E-4</v>
      </c>
      <c r="FQ176" s="273">
        <v>5.9947720964954171E-4</v>
      </c>
      <c r="FR176" s="273">
        <v>2.7510781875344267E-4</v>
      </c>
      <c r="FS176" s="273">
        <v>0</v>
      </c>
      <c r="FT176" s="45">
        <v>5.8985238811189152E-5</v>
      </c>
      <c r="FU176" s="45">
        <v>9.0795234895472878E-5</v>
      </c>
      <c r="FV176" s="45">
        <v>8.7361548699197805E-5</v>
      </c>
      <c r="FW176" s="45">
        <v>8.4597103430817235E-4</v>
      </c>
      <c r="FX176" s="45">
        <v>1.6423679361440098E-4</v>
      </c>
      <c r="FY176" s="45">
        <v>2.8653701787327264E-4</v>
      </c>
      <c r="FZ176" s="45">
        <v>1.234608679131835E-4</v>
      </c>
      <c r="GA176" s="45">
        <v>1.1827149517900568E-4</v>
      </c>
      <c r="GB176" s="45">
        <v>2.3146938318847351E-4</v>
      </c>
      <c r="GC176" s="45">
        <v>1.8464048921426629E-4</v>
      </c>
      <c r="GD176" s="45">
        <v>2.3236853161152354E-4</v>
      </c>
      <c r="GE176" s="45">
        <v>7.0179110164678951E-4</v>
      </c>
      <c r="GF176" s="45">
        <v>4.3167522316438196E-4</v>
      </c>
      <c r="GG176" s="45">
        <v>6.6227424065477857E-4</v>
      </c>
      <c r="GH176" s="45">
        <v>1.0243864370128406E-3</v>
      </c>
      <c r="GI176" s="45">
        <v>5.5577057421845009E-3</v>
      </c>
      <c r="GJ176" s="45">
        <v>1.209135045596107E-4</v>
      </c>
      <c r="GK176" s="45">
        <v>3.0291504439369896E-4</v>
      </c>
      <c r="GL176" s="45">
        <v>1.6849434903491638E-4</v>
      </c>
      <c r="GM176" s="45">
        <v>2.3989006019157054E-4</v>
      </c>
      <c r="GN176" s="45">
        <v>2.2686945565587922E-4</v>
      </c>
      <c r="GO176" s="45">
        <v>2.1103137874826949E-4</v>
      </c>
      <c r="GP176" s="45">
        <v>1.3885604255205064E-4</v>
      </c>
      <c r="GQ176" s="45">
        <v>8.4091100843011261E-5</v>
      </c>
      <c r="GR176" s="45">
        <v>1.7340171081124616E-4</v>
      </c>
      <c r="GS176" s="45">
        <v>1.0775544183836725E-4</v>
      </c>
      <c r="GT176" s="45">
        <v>1.6131176123727005E-4</v>
      </c>
      <c r="GU176" s="45">
        <v>8.5332336955275845E-5</v>
      </c>
      <c r="GV176" s="45">
        <v>1.0457372488821521E-4</v>
      </c>
      <c r="GW176" s="45">
        <v>1.8412490366509059E-4</v>
      </c>
      <c r="GX176" s="45">
        <v>3.6946680258608921E-4</v>
      </c>
      <c r="GY176" s="45">
        <v>2.6729428013165367E-4</v>
      </c>
      <c r="GZ176" s="45">
        <v>6.6581953058147622E-4</v>
      </c>
      <c r="HA176" s="45">
        <v>3.8211670470942417E-4</v>
      </c>
      <c r="HB176" s="45">
        <v>0</v>
      </c>
      <c r="HC176" s="273">
        <v>4.7389448837061657E-5</v>
      </c>
      <c r="HD176" s="273">
        <v>9.2260374694938258E-5</v>
      </c>
      <c r="HE176" s="273">
        <v>8.464527110626946E-5</v>
      </c>
      <c r="HF176" s="273">
        <v>8.2681243711999353E-4</v>
      </c>
      <c r="HG176" s="273">
        <v>2.0211162229155378E-4</v>
      </c>
      <c r="HH176" s="273">
        <v>2.7299170654209771E-4</v>
      </c>
      <c r="HI176" s="273">
        <v>1.2076848776729672E-4</v>
      </c>
      <c r="HJ176" s="273">
        <v>5.8869873745107741E-5</v>
      </c>
      <c r="HK176" s="273">
        <v>2.0423833496838493E-4</v>
      </c>
      <c r="HL176" s="273">
        <v>1.7461731497797649E-4</v>
      </c>
      <c r="HM176" s="273">
        <v>2.0912880670887472E-4</v>
      </c>
      <c r="HN176" s="273">
        <v>3.0056435221958999E-4</v>
      </c>
      <c r="HO176" s="273">
        <v>4.0144637843566699E-4</v>
      </c>
      <c r="HP176" s="273">
        <v>7.1072580903957594E-4</v>
      </c>
      <c r="HQ176" s="273">
        <v>1.0133882451993106E-3</v>
      </c>
      <c r="HR176" s="273">
        <v>4.8285148951459052E-3</v>
      </c>
      <c r="HS176" s="273">
        <v>1.1165696243503576E-4</v>
      </c>
      <c r="HT176" s="273">
        <v>2.4349204593999789E-4</v>
      </c>
      <c r="HU176" s="273">
        <v>1.5454703124854097E-4</v>
      </c>
      <c r="HV176" s="273">
        <v>2.1140720458387731E-4</v>
      </c>
      <c r="HW176" s="273">
        <v>1.9709948478843022E-4</v>
      </c>
      <c r="HX176" s="273">
        <v>1.8440713986119349E-4</v>
      </c>
      <c r="HY176" s="273">
        <v>9.584318755911777E-5</v>
      </c>
      <c r="HZ176" s="273">
        <v>7.7266215501838178E-5</v>
      </c>
      <c r="IA176" s="273">
        <v>1.5865229295083147E-4</v>
      </c>
      <c r="IB176" s="273">
        <v>1.0388502572738089E-4</v>
      </c>
      <c r="IC176" s="273">
        <v>1.4607088163989918E-4</v>
      </c>
      <c r="ID176" s="273">
        <v>7.0535056373372348E-5</v>
      </c>
      <c r="IE176" s="273">
        <v>3.3831702385892512E-5</v>
      </c>
      <c r="IF176" s="273">
        <v>1.7469353890986976E-4</v>
      </c>
      <c r="IG176" s="273">
        <v>3.6108515735944414E-4</v>
      </c>
      <c r="IH176" s="273">
        <v>1.9878825823700278E-4</v>
      </c>
      <c r="II176" s="273">
        <v>7.0904853096003158E-4</v>
      </c>
      <c r="IJ176" s="273">
        <v>3.4047890417888385E-4</v>
      </c>
      <c r="IK176" s="273">
        <v>0</v>
      </c>
      <c r="IL176" s="45">
        <v>5.8803380469161045E-5</v>
      </c>
      <c r="IM176" s="45">
        <v>8.9421101642204347E-5</v>
      </c>
      <c r="IN176" s="45">
        <v>9.4560652214243445E-5</v>
      </c>
      <c r="IO176" s="45">
        <v>9.5055591147259592E-4</v>
      </c>
      <c r="IP176" s="45">
        <v>2.1887826611651567E-4</v>
      </c>
      <c r="IQ176" s="45">
        <v>2.9193905138367657E-4</v>
      </c>
      <c r="IR176" s="45">
        <v>1.1637901541669874E-4</v>
      </c>
      <c r="IS176" s="45">
        <v>5.9392650719371992E-5</v>
      </c>
      <c r="IT176" s="45">
        <v>1.9980404730034716E-4</v>
      </c>
      <c r="IU176" s="45">
        <v>1.7240256839989783E-4</v>
      </c>
      <c r="IV176" s="45">
        <v>2.3577144392960623E-4</v>
      </c>
      <c r="IW176" s="45">
        <v>3.0496892991642498E-4</v>
      </c>
      <c r="IX176" s="45">
        <v>4.9948659076920845E-4</v>
      </c>
      <c r="IY176" s="45">
        <v>8.4250999124986558E-4</v>
      </c>
      <c r="IZ176" s="45">
        <v>1.1902890836423552E-3</v>
      </c>
      <c r="JA176" s="45">
        <v>5.5401831271911775E-3</v>
      </c>
      <c r="JB176" s="45">
        <v>1.2757819724263731E-4</v>
      </c>
      <c r="JC176" s="45">
        <v>2.8834844542452844E-4</v>
      </c>
      <c r="JD176" s="45">
        <v>1.8360921189872122E-4</v>
      </c>
      <c r="JE176" s="45">
        <v>2.3285820289787874E-4</v>
      </c>
      <c r="JF176" s="45">
        <v>2.2148291995723087E-4</v>
      </c>
      <c r="JG176" s="45">
        <v>2.3157308290847964E-4</v>
      </c>
      <c r="JH176" s="45">
        <v>1.1775045896934155E-4</v>
      </c>
      <c r="JI176" s="45">
        <v>8.148018659418269E-5</v>
      </c>
      <c r="JJ176" s="45">
        <v>1.7153453169301548E-4</v>
      </c>
      <c r="JK176" s="45">
        <v>1.1714501101395753E-4</v>
      </c>
      <c r="JL176" s="45">
        <v>1.5644726935857829E-4</v>
      </c>
      <c r="JM176" s="45">
        <v>8.3106406172049431E-5</v>
      </c>
      <c r="JN176" s="45">
        <v>3.9228640450719609E-5</v>
      </c>
      <c r="JO176" s="45">
        <v>1.8726195659781418E-4</v>
      </c>
      <c r="JP176" s="45">
        <v>4.4250593907644453E-4</v>
      </c>
      <c r="JQ176" s="45">
        <v>2.8071703725842902E-4</v>
      </c>
      <c r="JR176" s="45">
        <v>7.9613646902498792E-4</v>
      </c>
      <c r="JS176" s="45">
        <v>3.7586796016498875E-4</v>
      </c>
      <c r="JT176" s="45">
        <v>0</v>
      </c>
      <c r="JU176" s="273">
        <v>6.4377984637581915E-5</v>
      </c>
      <c r="JV176" s="273">
        <v>1.0076467351039669E-4</v>
      </c>
      <c r="JW176" s="273">
        <v>9.2042342903004383E-5</v>
      </c>
      <c r="JX176" s="273">
        <v>9.3951539942227502E-4</v>
      </c>
      <c r="JY176" s="273">
        <v>2.0600126508481747E-4</v>
      </c>
      <c r="JZ176" s="273">
        <v>3.0855033900188184E-4</v>
      </c>
      <c r="KA176" s="273">
        <v>1.2514331518770019E-4</v>
      </c>
      <c r="KB176" s="273">
        <v>9.3244615709336614E-5</v>
      </c>
      <c r="KC176" s="273">
        <v>2.2360156403654081E-4</v>
      </c>
      <c r="KD176" s="273">
        <v>1.8857105169339984E-4</v>
      </c>
      <c r="KE176" s="273">
        <v>2.388638332536137E-4</v>
      </c>
      <c r="KF176" s="273">
        <v>4.1703767479433042E-4</v>
      </c>
      <c r="KG176" s="273">
        <v>4.9340513652136445E-4</v>
      </c>
      <c r="KH176" s="273">
        <v>8.3375297573196744E-4</v>
      </c>
      <c r="KI176" s="273">
        <v>1.1987755581665854E-3</v>
      </c>
      <c r="KJ176" s="273">
        <v>5.6086598550823073E-3</v>
      </c>
      <c r="KK176" s="273">
        <v>1.2497076862852619E-4</v>
      </c>
      <c r="KL176" s="273">
        <v>2.8417867948743843E-4</v>
      </c>
      <c r="KM176" s="273">
        <v>1.7421611319145324E-4</v>
      </c>
      <c r="KN176" s="273">
        <v>2.0179981954590977E-4</v>
      </c>
      <c r="KO176" s="273">
        <v>2.0925063635967117E-4</v>
      </c>
      <c r="KP176" s="273">
        <v>2.2433849080324229E-4</v>
      </c>
      <c r="KQ176" s="273">
        <v>1.2241911380319703E-4</v>
      </c>
      <c r="KR176" s="273">
        <v>8.9916186625300538E-5</v>
      </c>
      <c r="KS176" s="273">
        <v>1.7140189767038004E-4</v>
      </c>
      <c r="KT176" s="273">
        <v>1.1743285938681235E-4</v>
      </c>
      <c r="KU176" s="273">
        <v>1.4337678464421578E-4</v>
      </c>
      <c r="KV176" s="273">
        <v>7.9132081656337603E-5</v>
      </c>
      <c r="KW176" s="273">
        <v>3.7494442731968969E-5</v>
      </c>
      <c r="KX176" s="273">
        <v>1.8056823722409311E-4</v>
      </c>
      <c r="KY176" s="273">
        <v>4.3461497178538165E-4</v>
      </c>
      <c r="KZ176" s="273">
        <v>2.7883770631375378E-4</v>
      </c>
      <c r="LA176" s="273">
        <v>7.9320330794000946E-4</v>
      </c>
      <c r="LB176" s="273">
        <v>3.7745314507051E-4</v>
      </c>
      <c r="LC176" s="273">
        <v>0</v>
      </c>
      <c r="LD176" s="45">
        <v>6.3677912735774013E-5</v>
      </c>
      <c r="LE176" s="45">
        <v>1.2157857822459666E-4</v>
      </c>
      <c r="LF176" s="45">
        <v>9.0605740376999106E-5</v>
      </c>
      <c r="LG176" s="45">
        <v>9.8540347831507606E-4</v>
      </c>
      <c r="LH176" s="45">
        <v>2.4769814589093331E-4</v>
      </c>
      <c r="LI176" s="45">
        <v>3.1353659592249223E-4</v>
      </c>
      <c r="LJ176" s="45">
        <v>1.3210156428791051E-4</v>
      </c>
      <c r="LK176" s="45">
        <v>9.9040439765149711E-5</v>
      </c>
      <c r="LL176" s="45">
        <v>2.2841200988643159E-4</v>
      </c>
      <c r="LM176" s="45">
        <v>2.1263093732441234E-4</v>
      </c>
      <c r="LN176" s="45">
        <v>2.2987398775949763E-4</v>
      </c>
      <c r="LO176" s="45">
        <v>6.6269763171638012E-4</v>
      </c>
      <c r="LP176" s="45">
        <v>4.947860151179968E-4</v>
      </c>
      <c r="LQ176" s="45">
        <v>8.4108698705757316E-4</v>
      </c>
      <c r="LR176" s="45">
        <v>1.1862822280545738E-3</v>
      </c>
      <c r="LS176" s="45">
        <v>5.6095976613540514E-3</v>
      </c>
      <c r="LT176" s="45">
        <v>1.2221701995331327E-4</v>
      </c>
      <c r="LU176" s="45">
        <v>2.8824532664206053E-4</v>
      </c>
      <c r="LV176" s="45">
        <v>1.6774871255595438E-4</v>
      </c>
      <c r="LW176" s="45">
        <v>2.0975117296922859E-4</v>
      </c>
      <c r="LX176" s="45">
        <v>2.0984142864471038E-4</v>
      </c>
      <c r="LY176" s="45">
        <v>2.1879996721122543E-4</v>
      </c>
      <c r="LZ176" s="45">
        <v>1.2754525687162113E-4</v>
      </c>
      <c r="MA176" s="45">
        <v>1.0268248220058761E-4</v>
      </c>
      <c r="MB176" s="45">
        <v>2.6265209011090164E-4</v>
      </c>
      <c r="MC176" s="45">
        <v>1.1648940144716716E-4</v>
      </c>
      <c r="MD176" s="45">
        <v>1.2518537357245451E-4</v>
      </c>
      <c r="ME176" s="45">
        <v>6.3928656255754046E-5</v>
      </c>
      <c r="MF176" s="45">
        <v>4.0311213291804243E-5</v>
      </c>
      <c r="MG176" s="45">
        <v>1.7429621246113798E-4</v>
      </c>
      <c r="MH176" s="45">
        <v>3.8415654373606423E-4</v>
      </c>
      <c r="MI176" s="45">
        <v>2.4158603929129153E-4</v>
      </c>
      <c r="MJ176" s="45">
        <v>7.5242779367369552E-4</v>
      </c>
      <c r="MK176" s="45">
        <v>4.4611397270032105E-4</v>
      </c>
      <c r="ML176" s="45">
        <v>0</v>
      </c>
      <c r="MM176" s="273">
        <v>5.4574496335614064E-5</v>
      </c>
      <c r="MN176" s="273">
        <v>1.1549257860823761E-4</v>
      </c>
      <c r="MO176" s="273">
        <v>6.8868200354435115E-5</v>
      </c>
      <c r="MP176" s="273">
        <v>2.993057605578156E-4</v>
      </c>
      <c r="MQ176" s="273">
        <v>2.5048094569689382E-4</v>
      </c>
      <c r="MR176" s="273">
        <v>3.3958653421422007E-4</v>
      </c>
      <c r="MS176" s="273">
        <v>1.2066917392627444E-4</v>
      </c>
      <c r="MT176" s="273">
        <v>9.8700116277308041E-5</v>
      </c>
      <c r="MU176" s="273">
        <v>2.1871163424118357E-4</v>
      </c>
      <c r="MV176" s="273">
        <v>2.4176540463994841E-4</v>
      </c>
      <c r="MW176" s="273">
        <v>1.4744226521305612E-4</v>
      </c>
      <c r="MX176" s="273">
        <v>6.2143769936885717E-4</v>
      </c>
      <c r="MY176" s="273">
        <v>4.6856326191093128E-4</v>
      </c>
      <c r="MZ176" s="273">
        <v>8.7738559981190983E-4</v>
      </c>
      <c r="NA176" s="273">
        <v>1.1996344668421936E-3</v>
      </c>
      <c r="NB176" s="273">
        <v>5.1739406836060842E-3</v>
      </c>
      <c r="NC176" s="273">
        <v>1.1539198067928047E-4</v>
      </c>
      <c r="ND176" s="273">
        <v>2.6660942497105965E-4</v>
      </c>
      <c r="NE176" s="273">
        <v>1.8448486564539586E-4</v>
      </c>
      <c r="NF176" s="273">
        <v>1.5163030996453213E-4</v>
      </c>
      <c r="NG176" s="273">
        <v>2.6516339823822398E-4</v>
      </c>
      <c r="NH176" s="273">
        <v>1.891457066209515E-4</v>
      </c>
      <c r="NI176" s="273">
        <v>1.0016385002305652E-4</v>
      </c>
      <c r="NJ176" s="273">
        <v>9.7326825161929409E-5</v>
      </c>
      <c r="NK176" s="273">
        <v>2.0444948774274021E-4</v>
      </c>
      <c r="NL176" s="273">
        <v>1.042053654488141E-4</v>
      </c>
      <c r="NM176" s="273">
        <v>1.2619064027122938E-4</v>
      </c>
      <c r="NN176" s="273">
        <v>6.5955788817024437E-5</v>
      </c>
      <c r="NO176" s="273">
        <v>3.8950077990304181E-5</v>
      </c>
      <c r="NP176" s="273">
        <v>1.5331955737697377E-4</v>
      </c>
      <c r="NQ176" s="273">
        <v>3.43844296283019E-4</v>
      </c>
      <c r="NR176" s="273">
        <v>2.4576249486016311E-4</v>
      </c>
      <c r="NS176" s="273">
        <v>8.2456587115361504E-4</v>
      </c>
      <c r="NT176" s="273">
        <v>4.1221829935238278E-4</v>
      </c>
      <c r="NU176" s="273">
        <v>0</v>
      </c>
      <c r="NV176" s="45">
        <v>6.4918540450847287E-5</v>
      </c>
      <c r="NW176" s="45">
        <v>1.1540281494684264E-4</v>
      </c>
      <c r="NX176" s="45">
        <v>7.1330825763455102E-5</v>
      </c>
      <c r="NY176" s="45">
        <v>3.3261571085936109E-4</v>
      </c>
      <c r="NZ176" s="45">
        <v>2.4672929739093978E-4</v>
      </c>
      <c r="OA176" s="45">
        <v>3.3320544331192183E-4</v>
      </c>
      <c r="OB176" s="45">
        <v>1.21365958854229E-4</v>
      </c>
      <c r="OC176" s="45">
        <v>1.8036658283256826E-4</v>
      </c>
      <c r="OD176" s="45">
        <v>2.3844173285866895E-4</v>
      </c>
      <c r="OE176" s="45">
        <v>2.5753179541128797E-4</v>
      </c>
      <c r="OF176" s="45">
        <v>1.5431189478306036E-4</v>
      </c>
      <c r="OG176" s="45">
        <v>7.4245102754238687E-4</v>
      </c>
      <c r="OH176" s="45">
        <v>4.6230985686731776E-4</v>
      </c>
      <c r="OI176" s="45">
        <v>7.9786166779265903E-4</v>
      </c>
      <c r="OJ176" s="45">
        <v>1.2488064309474243E-3</v>
      </c>
      <c r="OK176" s="45">
        <v>5.8135460972458036E-3</v>
      </c>
      <c r="OL176" s="45">
        <v>1.2756435443053095E-4</v>
      </c>
      <c r="OM176" s="45">
        <v>2.7792909640591282E-4</v>
      </c>
      <c r="ON176" s="45">
        <v>1.8495973801149125E-4</v>
      </c>
      <c r="OO176" s="45">
        <v>1.5353841946223756E-4</v>
      </c>
      <c r="OP176" s="45">
        <v>2.6928254655296698E-4</v>
      </c>
      <c r="OQ176" s="45">
        <v>2.1021734740886904E-4</v>
      </c>
      <c r="OR176" s="45">
        <v>1.0445019106360231E-4</v>
      </c>
      <c r="OS176" s="45">
        <v>1.1153592565326954E-4</v>
      </c>
      <c r="OT176" s="45">
        <v>2.1515716413496677E-4</v>
      </c>
      <c r="OU176" s="45">
        <v>1.0910740778114339E-4</v>
      </c>
      <c r="OV176" s="45">
        <v>1.2128036232529312E-4</v>
      </c>
      <c r="OW176" s="45">
        <v>6.5044254847213695E-5</v>
      </c>
      <c r="OX176" s="45">
        <v>4.071386965622306E-5</v>
      </c>
      <c r="OY176" s="45">
        <v>1.6102234244713719E-4</v>
      </c>
      <c r="OZ176" s="45">
        <v>3.6137018891789247E-4</v>
      </c>
      <c r="PA176" s="45">
        <v>2.9063646209169275E-4</v>
      </c>
      <c r="PB176" s="45">
        <v>8.6185348876453957E-4</v>
      </c>
      <c r="PC176" s="45">
        <v>4.5273730415842467E-4</v>
      </c>
      <c r="PD176" s="45">
        <v>0</v>
      </c>
      <c r="PE176" s="273">
        <v>6.1229493362559295E-5</v>
      </c>
      <c r="PF176" s="273">
        <v>1.1343971982590427E-4</v>
      </c>
      <c r="PG176" s="273">
        <v>7.3090269751889777E-5</v>
      </c>
      <c r="PH176" s="273">
        <v>3.2523040453271297E-4</v>
      </c>
      <c r="PI176" s="273">
        <v>2.6240224376892493E-4</v>
      </c>
      <c r="PJ176" s="273">
        <v>3.5024598086252126E-4</v>
      </c>
      <c r="PK176" s="273">
        <v>1.3648778770503404E-4</v>
      </c>
      <c r="PL176" s="273">
        <v>1.5877457146786373E-4</v>
      </c>
      <c r="PM176" s="273">
        <v>2.308269365926953E-4</v>
      </c>
      <c r="PN176" s="273">
        <v>2.6860147290595277E-4</v>
      </c>
      <c r="PO176" s="273">
        <v>1.5492300858297413E-4</v>
      </c>
      <c r="PP176" s="273">
        <v>7.7169241583032908E-4</v>
      </c>
      <c r="PQ176" s="273">
        <v>4.6207112018528619E-4</v>
      </c>
      <c r="PR176" s="273">
        <v>7.062844334663126E-4</v>
      </c>
      <c r="PS176" s="273">
        <v>1.2146273760452353E-3</v>
      </c>
      <c r="PT176" s="273">
        <v>6.3638468583143417E-3</v>
      </c>
      <c r="PU176" s="273">
        <v>1.1497659880360795E-4</v>
      </c>
      <c r="PV176" s="273">
        <v>2.9660003125564152E-4</v>
      </c>
      <c r="PW176" s="273">
        <v>1.8468618580889284E-4</v>
      </c>
      <c r="PX176" s="273">
        <v>1.594671638742529E-4</v>
      </c>
      <c r="PY176" s="273">
        <v>2.6134360250994892E-4</v>
      </c>
      <c r="PZ176" s="273">
        <v>2.186438439748533E-4</v>
      </c>
      <c r="QA176" s="273">
        <v>1.0745776729662519E-4</v>
      </c>
      <c r="QB176" s="273">
        <v>9.4971352420399649E-5</v>
      </c>
      <c r="QC176" s="273">
        <v>2.5695698765711882E-4</v>
      </c>
      <c r="QD176" s="273">
        <v>1.0622567739109647E-4</v>
      </c>
      <c r="QE176" s="273">
        <v>1.1648953678912793E-4</v>
      </c>
      <c r="QF176" s="273">
        <v>6.9691403387349396E-5</v>
      </c>
      <c r="QG176" s="273">
        <v>4.7052982659639744E-5</v>
      </c>
      <c r="QH176" s="273">
        <v>1.5603533504510462E-4</v>
      </c>
      <c r="QI176" s="273">
        <v>3.4891246526096972E-4</v>
      </c>
      <c r="QJ176" s="273">
        <v>3.1135716594268175E-4</v>
      </c>
      <c r="QK176" s="273">
        <v>8.0756865637297772E-4</v>
      </c>
      <c r="QL176" s="273">
        <v>4.870060914979937E-4</v>
      </c>
      <c r="QM176" s="273">
        <v>0</v>
      </c>
      <c r="QN176" s="45">
        <v>5.9724020325250705E-5</v>
      </c>
      <c r="QO176" s="45">
        <v>1.2130811791601487E-4</v>
      </c>
      <c r="QP176" s="45">
        <v>8.0528879631392979E-5</v>
      </c>
      <c r="QQ176" s="45">
        <v>3.4230090360627609E-4</v>
      </c>
      <c r="QR176" s="45">
        <v>2.9339199227280624E-4</v>
      </c>
      <c r="QS176" s="45">
        <v>3.2762569127768777E-4</v>
      </c>
      <c r="QT176" s="45">
        <v>1.3556587489875228E-4</v>
      </c>
      <c r="QU176" s="45">
        <v>1.5964319038714889E-4</v>
      </c>
      <c r="QV176" s="45">
        <v>2.2177161220198781E-4</v>
      </c>
      <c r="QW176" s="45">
        <v>2.5937743821921464E-4</v>
      </c>
      <c r="QX176" s="45">
        <v>1.6909809241687058E-4</v>
      </c>
      <c r="QY176" s="45">
        <v>8.5463526553340859E-4</v>
      </c>
      <c r="QZ176" s="45">
        <v>4.8649242293817536E-4</v>
      </c>
      <c r="RA176" s="45">
        <v>6.907503654433434E-4</v>
      </c>
      <c r="RB176" s="45">
        <v>1.3334627850872249E-3</v>
      </c>
      <c r="RC176" s="45">
        <v>6.8000878972656895E-3</v>
      </c>
      <c r="RD176" s="45">
        <v>1.1576607703489088E-4</v>
      </c>
      <c r="RE176" s="45">
        <v>3.2394284427455453E-4</v>
      </c>
      <c r="RF176" s="45">
        <v>2.122369382595284E-4</v>
      </c>
      <c r="RG176" s="45">
        <v>1.6940300836855652E-4</v>
      </c>
      <c r="RH176" s="45">
        <v>2.9059860246320019E-4</v>
      </c>
      <c r="RI176" s="45">
        <v>2.3170969412033391E-4</v>
      </c>
      <c r="RJ176" s="45">
        <v>1.155558340326781E-4</v>
      </c>
      <c r="RK176" s="45">
        <v>1.0503313621629938E-4</v>
      </c>
      <c r="RL176" s="45">
        <v>2.4519682898378265E-4</v>
      </c>
      <c r="RM176" s="45">
        <v>1.1311584653044082E-4</v>
      </c>
      <c r="RN176" s="45">
        <v>1.2185910698597619E-4</v>
      </c>
      <c r="RO176" s="45">
        <v>7.2797278845776237E-5</v>
      </c>
      <c r="RP176" s="45">
        <v>5.6507132140565477E-5</v>
      </c>
      <c r="RQ176" s="45">
        <v>1.6025379773003642E-4</v>
      </c>
      <c r="RR176" s="45">
        <v>3.6667191642979739E-4</v>
      </c>
      <c r="RS176" s="45">
        <v>3.359907741270198E-4</v>
      </c>
      <c r="RT176" s="45">
        <v>8.04211066818896E-4</v>
      </c>
      <c r="RU176" s="45">
        <v>5.2955127689402676E-4</v>
      </c>
      <c r="RV176" s="45">
        <v>0</v>
      </c>
      <c r="RW176" s="273">
        <v>5.5873479940738246E-5</v>
      </c>
      <c r="RX176" s="273">
        <v>1.0500672627107081E-4</v>
      </c>
      <c r="RY176" s="273">
        <v>6.8893225563710172E-5</v>
      </c>
      <c r="RZ176" s="273">
        <v>3.0479023574261639E-4</v>
      </c>
      <c r="SA176" s="273">
        <v>2.5440332504153145E-4</v>
      </c>
      <c r="SB176" s="273">
        <v>2.6537352534540065E-4</v>
      </c>
      <c r="SC176" s="273">
        <v>1.1843015371900863E-4</v>
      </c>
      <c r="SD176" s="273">
        <v>1.4076182521358563E-4</v>
      </c>
      <c r="SE176" s="273">
        <v>2.0194845225535114E-4</v>
      </c>
      <c r="SF176" s="273">
        <v>2.3668598256408875E-4</v>
      </c>
      <c r="SG176" s="273">
        <v>1.4574983518450416E-4</v>
      </c>
      <c r="SH176" s="273">
        <v>6.302984400454203E-4</v>
      </c>
      <c r="SI176" s="273">
        <v>4.3382948509648061E-4</v>
      </c>
      <c r="SJ176" s="273">
        <v>6.8684780647157852E-4</v>
      </c>
      <c r="SK176" s="273">
        <v>1.2577334767230914E-3</v>
      </c>
      <c r="SL176" s="273">
        <v>5.8461486730598143E-3</v>
      </c>
      <c r="SM176" s="273">
        <v>1.0674762590067421E-4</v>
      </c>
      <c r="SN176" s="273">
        <v>2.6639396941844154E-4</v>
      </c>
      <c r="SO176" s="273">
        <v>1.9524050342117531E-4</v>
      </c>
      <c r="SP176" s="273">
        <v>1.4662617468637692E-4</v>
      </c>
      <c r="SQ176" s="273">
        <v>2.4968549236545188E-4</v>
      </c>
      <c r="SR176" s="273">
        <v>1.9360643728902715E-4</v>
      </c>
      <c r="SS176" s="273">
        <v>1.1190799571041056E-4</v>
      </c>
      <c r="ST176" s="273">
        <v>9.834098805126858E-5</v>
      </c>
      <c r="SU176" s="273">
        <v>3.1636901419102498E-4</v>
      </c>
      <c r="SV176" s="273">
        <v>9.5920280359672343E-5</v>
      </c>
      <c r="SW176" s="273">
        <v>1.1124885792833707E-4</v>
      </c>
      <c r="SX176" s="273">
        <v>5.8593921710931347E-5</v>
      </c>
      <c r="SY176" s="273">
        <v>4.3193968997681741E-5</v>
      </c>
      <c r="SZ176" s="273">
        <v>1.3777931988392795E-4</v>
      </c>
      <c r="TA176" s="273">
        <v>3.1361762917998988E-4</v>
      </c>
      <c r="TB176" s="273">
        <v>2.8669734226461171E-4</v>
      </c>
      <c r="TC176" s="273">
        <v>6.8724359884766019E-4</v>
      </c>
      <c r="TD176" s="273">
        <v>4.3503075662332659E-4</v>
      </c>
      <c r="TE176" s="273">
        <v>0</v>
      </c>
    </row>
    <row r="177" spans="1:525" s="528" customFormat="1" x14ac:dyDescent="0.3">
      <c r="A177" s="273">
        <v>9.8139668491895862E-5</v>
      </c>
      <c r="B177" s="273">
        <v>1.586560509635539E-4</v>
      </c>
      <c r="C177" s="273">
        <v>8.721363369123064E-5</v>
      </c>
      <c r="D177" s="273">
        <v>1.6719525853274515E-4</v>
      </c>
      <c r="E177" s="273">
        <v>7.445374860584596E-5</v>
      </c>
      <c r="F177" s="273">
        <v>1.3217860129081292E-4</v>
      </c>
      <c r="G177" s="273">
        <v>1.7830154494420525E-4</v>
      </c>
      <c r="H177" s="273">
        <v>1.0064443542485552E-3</v>
      </c>
      <c r="I177" s="273">
        <v>1.806854459917269E-4</v>
      </c>
      <c r="J177" s="273">
        <v>1.6466863599910576E-4</v>
      </c>
      <c r="K177" s="273">
        <v>3.1889025994745322E-4</v>
      </c>
      <c r="L177" s="273">
        <v>2.0582444391518376E-4</v>
      </c>
      <c r="M177" s="273">
        <v>7.9187579104518773E-5</v>
      </c>
      <c r="N177" s="273">
        <v>6.6743656592259913E-5</v>
      </c>
      <c r="O177" s="273">
        <v>5.9513530082368026E-5</v>
      </c>
      <c r="P177" s="273">
        <v>7.1059274387904608E-5</v>
      </c>
      <c r="Q177" s="273">
        <v>8.9416199742199459E-4</v>
      </c>
      <c r="R177" s="273">
        <v>2.8644811499733414E-5</v>
      </c>
      <c r="S177" s="273">
        <v>6.2131636673917883E-5</v>
      </c>
      <c r="T177" s="273">
        <v>5.1896724342246589E-5</v>
      </c>
      <c r="U177" s="273">
        <v>9.737451643477234E-5</v>
      </c>
      <c r="V177" s="273">
        <v>1.1362024324087623E-4</v>
      </c>
      <c r="W177" s="273">
        <v>8.8510411038103366E-5</v>
      </c>
      <c r="X177" s="273">
        <v>1.8326749791355092E-5</v>
      </c>
      <c r="Y177" s="273">
        <v>2.1139390760315939E-5</v>
      </c>
      <c r="Z177" s="273">
        <v>6.0818221243896941E-5</v>
      </c>
      <c r="AA177" s="273">
        <v>6.0508323121438335E-5</v>
      </c>
      <c r="AB177" s="273">
        <v>4.0644792567528472E-5</v>
      </c>
      <c r="AC177" s="273">
        <v>3.863808583371058E-5</v>
      </c>
      <c r="AD177" s="273">
        <v>3.9339398194082698E-5</v>
      </c>
      <c r="AE177" s="273">
        <v>8.3339712608524092E-5</v>
      </c>
      <c r="AF177" s="273">
        <v>7.0251758113199295E-5</v>
      </c>
      <c r="AG177" s="273">
        <v>7.9994293004106688E-5</v>
      </c>
      <c r="AH177" s="273">
        <v>8.466507863718848E-5</v>
      </c>
      <c r="AI177" s="273">
        <v>0</v>
      </c>
      <c r="AJ177" s="45">
        <v>9.6725934600044619E-5</v>
      </c>
      <c r="AK177" s="45">
        <v>1.6937849607453668E-4</v>
      </c>
      <c r="AL177" s="45">
        <v>8.4859634225753575E-5</v>
      </c>
      <c r="AM177" s="45">
        <v>1.4570613306343069E-4</v>
      </c>
      <c r="AN177" s="45">
        <v>6.3404765125238562E-5</v>
      </c>
      <c r="AO177" s="45">
        <v>1.4176252966219448E-4</v>
      </c>
      <c r="AP177" s="45">
        <v>2.1204419903199853E-4</v>
      </c>
      <c r="AQ177" s="45">
        <v>1.0254411709389078E-3</v>
      </c>
      <c r="AR177" s="45">
        <v>1.8103420443229951E-4</v>
      </c>
      <c r="AS177" s="45">
        <v>1.4996279513893246E-4</v>
      </c>
      <c r="AT177" s="45">
        <v>2.9434192168347958E-4</v>
      </c>
      <c r="AU177" s="45">
        <v>2.0898317767404259E-4</v>
      </c>
      <c r="AV177" s="45">
        <v>7.6044646942900217E-5</v>
      </c>
      <c r="AW177" s="45">
        <v>6.3530145564997647E-5</v>
      </c>
      <c r="AX177" s="45">
        <v>5.7750404452789546E-5</v>
      </c>
      <c r="AY177" s="45">
        <v>6.9403817238608749E-5</v>
      </c>
      <c r="AZ177" s="45">
        <v>8.5956903827623865E-4</v>
      </c>
      <c r="BA177" s="45">
        <v>2.9797164878779259E-5</v>
      </c>
      <c r="BB177" s="45">
        <v>6.4789318989616994E-5</v>
      </c>
      <c r="BC177" s="45">
        <v>5.8694223455393658E-5</v>
      </c>
      <c r="BD177" s="45">
        <v>8.9389263618003966E-5</v>
      </c>
      <c r="BE177" s="45">
        <v>1.1291051191194431E-4</v>
      </c>
      <c r="BF177" s="45">
        <v>9.0383099503888329E-5</v>
      </c>
      <c r="BG177" s="45">
        <v>1.6722197280779688E-5</v>
      </c>
      <c r="BH177" s="45">
        <v>2.1438959278577715E-5</v>
      </c>
      <c r="BI177" s="45">
        <v>9.2885761436892761E-5</v>
      </c>
      <c r="BJ177" s="45">
        <v>5.864420169234348E-5</v>
      </c>
      <c r="BK177" s="45">
        <v>4.1829199694408926E-5</v>
      </c>
      <c r="BL177" s="45">
        <v>4.634937632793292E-5</v>
      </c>
      <c r="BM177" s="45">
        <v>4.0108226614184974E-5</v>
      </c>
      <c r="BN177" s="45">
        <v>8.5443130988250264E-5</v>
      </c>
      <c r="BO177" s="45">
        <v>7.3171225883990177E-5</v>
      </c>
      <c r="BP177" s="45">
        <v>8.4578661270931989E-5</v>
      </c>
      <c r="BQ177" s="45">
        <v>9.9642643131731551E-5</v>
      </c>
      <c r="BR177" s="45">
        <v>0</v>
      </c>
      <c r="BS177" s="273">
        <v>1.00038654411664E-4</v>
      </c>
      <c r="BT177" s="273">
        <v>1.7120099591204734E-4</v>
      </c>
      <c r="BU177" s="273">
        <v>8.8821728251323309E-5</v>
      </c>
      <c r="BV177" s="273">
        <v>1.5144256485428553E-4</v>
      </c>
      <c r="BW177" s="273">
        <v>6.0499741936209963E-5</v>
      </c>
      <c r="BX177" s="273">
        <v>1.3606657529616922E-4</v>
      </c>
      <c r="BY177" s="273">
        <v>2.1723358635745223E-4</v>
      </c>
      <c r="BZ177" s="273">
        <v>7.1075808251043883E-4</v>
      </c>
      <c r="CA177" s="273">
        <v>1.9445067603738719E-4</v>
      </c>
      <c r="CB177" s="273">
        <v>1.5697133409507308E-4</v>
      </c>
      <c r="CC177" s="273">
        <v>3.0289608798876767E-4</v>
      </c>
      <c r="CD177" s="273">
        <v>2.1941383744152504E-4</v>
      </c>
      <c r="CE177" s="273">
        <v>7.5914788229300073E-5</v>
      </c>
      <c r="CF177" s="273">
        <v>6.3297017957846135E-5</v>
      </c>
      <c r="CG177" s="273">
        <v>5.6465242689680779E-5</v>
      </c>
      <c r="CH177" s="273">
        <v>7.0723728977475112E-5</v>
      </c>
      <c r="CI177" s="273">
        <v>9.3873412417638271E-4</v>
      </c>
      <c r="CJ177" s="273">
        <v>3.1656214635411234E-5</v>
      </c>
      <c r="CK177" s="273">
        <v>6.4853502017537171E-5</v>
      </c>
      <c r="CL177" s="273">
        <v>5.496323027460299E-5</v>
      </c>
      <c r="CM177" s="273">
        <v>9.3513826717588102E-5</v>
      </c>
      <c r="CN177" s="273">
        <v>1.1667568747704486E-4</v>
      </c>
      <c r="CO177" s="273">
        <v>9.3007921380696009E-5</v>
      </c>
      <c r="CP177" s="273">
        <v>1.6012018730398656E-5</v>
      </c>
      <c r="CQ177" s="273">
        <v>2.1251122461097466E-5</v>
      </c>
      <c r="CR177" s="273">
        <v>8.3532444645543894E-5</v>
      </c>
      <c r="CS177" s="273">
        <v>5.9614658927021388E-5</v>
      </c>
      <c r="CT177" s="273">
        <v>4.2299368394087306E-5</v>
      </c>
      <c r="CU177" s="273">
        <v>4.3253303323961157E-5</v>
      </c>
      <c r="CV177" s="273">
        <v>3.9477629829977697E-5</v>
      </c>
      <c r="CW177" s="273">
        <v>8.31432414619506E-5</v>
      </c>
      <c r="CX177" s="273">
        <v>7.5279270072932018E-5</v>
      </c>
      <c r="CY177" s="273">
        <v>8.563929160886196E-5</v>
      </c>
      <c r="CZ177" s="273">
        <v>9.9659510319869196E-5</v>
      </c>
      <c r="DA177" s="273">
        <v>0</v>
      </c>
      <c r="DB177" s="45">
        <v>9.4893035366702881E-5</v>
      </c>
      <c r="DC177" s="45">
        <v>1.761837335085434E-4</v>
      </c>
      <c r="DD177" s="45">
        <v>9.4918290242196422E-5</v>
      </c>
      <c r="DE177" s="45">
        <v>1.676408970945146E-4</v>
      </c>
      <c r="DF177" s="45">
        <v>6.942619185188473E-5</v>
      </c>
      <c r="DG177" s="45">
        <v>1.4334252353345118E-4</v>
      </c>
      <c r="DH177" s="45">
        <v>2.3003042075317901E-4</v>
      </c>
      <c r="DI177" s="45">
        <v>6.5392219513919466E-4</v>
      </c>
      <c r="DJ177" s="45">
        <v>1.9316599712542297E-4</v>
      </c>
      <c r="DK177" s="45">
        <v>1.6982411487726168E-4</v>
      </c>
      <c r="DL177" s="45">
        <v>3.1686271914371783E-4</v>
      </c>
      <c r="DM177" s="45">
        <v>2.1970759789909658E-4</v>
      </c>
      <c r="DN177" s="45">
        <v>8.5052053127980705E-5</v>
      </c>
      <c r="DO177" s="45">
        <v>6.969735466748438E-5</v>
      </c>
      <c r="DP177" s="45">
        <v>5.944785409709737E-5</v>
      </c>
      <c r="DQ177" s="45">
        <v>7.322383655775414E-5</v>
      </c>
      <c r="DR177" s="45">
        <v>9.0765175587147055E-4</v>
      </c>
      <c r="DS177" s="45">
        <v>3.1170354444323767E-5</v>
      </c>
      <c r="DT177" s="45">
        <v>7.0608831826543571E-5</v>
      </c>
      <c r="DU177" s="45">
        <v>5.7671335011939255E-5</v>
      </c>
      <c r="DV177" s="45">
        <v>9.725272403729889E-5</v>
      </c>
      <c r="DW177" s="45">
        <v>1.1827631725900295E-4</v>
      </c>
      <c r="DX177" s="45">
        <v>9.6393960681403199E-5</v>
      </c>
      <c r="DY177" s="45">
        <v>1.566261486049744E-5</v>
      </c>
      <c r="DZ177" s="45">
        <v>1.9525364253690612E-5</v>
      </c>
      <c r="EA177" s="45">
        <v>8.0425393969144326E-5</v>
      </c>
      <c r="EB177" s="45">
        <v>6.3414567135569884E-5</v>
      </c>
      <c r="EC177" s="45">
        <v>4.2428287850962265E-5</v>
      </c>
      <c r="ED177" s="45">
        <v>4.8571771784846162E-5</v>
      </c>
      <c r="EE177" s="45">
        <v>4.0964100385458819E-5</v>
      </c>
      <c r="EF177" s="45">
        <v>9.2650284619729005E-5</v>
      </c>
      <c r="EG177" s="45">
        <v>7.9954002607395772E-5</v>
      </c>
      <c r="EH177" s="45">
        <v>8.5921372013902057E-5</v>
      </c>
      <c r="EI177" s="45">
        <v>9.9566449287242977E-5</v>
      </c>
      <c r="EJ177" s="45">
        <v>0</v>
      </c>
      <c r="EK177" s="273">
        <v>1.3670062191812511E-4</v>
      </c>
      <c r="EL177" s="273">
        <v>2.3186895980466824E-4</v>
      </c>
      <c r="EM177" s="273">
        <v>1.2132650068072383E-4</v>
      </c>
      <c r="EN177" s="273">
        <v>2.001600253513624E-4</v>
      </c>
      <c r="EO177" s="273">
        <v>8.854430214640887E-5</v>
      </c>
      <c r="EP177" s="273">
        <v>1.5848127131925697E-4</v>
      </c>
      <c r="EQ177" s="273">
        <v>2.7735822275191008E-4</v>
      </c>
      <c r="ER177" s="273">
        <v>9.2528013310045536E-4</v>
      </c>
      <c r="ES177" s="273">
        <v>2.3501287924461382E-4</v>
      </c>
      <c r="ET177" s="273">
        <v>2.0707896063339813E-4</v>
      </c>
      <c r="EU177" s="273">
        <v>3.668042090727361E-4</v>
      </c>
      <c r="EV177" s="273">
        <v>2.8149055117694351E-4</v>
      </c>
      <c r="EW177" s="273">
        <v>1.0595244599083093E-4</v>
      </c>
      <c r="EX177" s="273">
        <v>9.1165143711964365E-5</v>
      </c>
      <c r="EY177" s="273">
        <v>6.7279166330150883E-5</v>
      </c>
      <c r="EZ177" s="273">
        <v>9.1043187420435456E-5</v>
      </c>
      <c r="FA177" s="273">
        <v>1.390541528040292E-3</v>
      </c>
      <c r="FB177" s="273">
        <v>4.1237464700789769E-5</v>
      </c>
      <c r="FC177" s="273">
        <v>9.2728544649787155E-5</v>
      </c>
      <c r="FD177" s="273">
        <v>7.5896755390955509E-5</v>
      </c>
      <c r="FE177" s="273">
        <v>1.2953209861231825E-4</v>
      </c>
      <c r="FF177" s="273">
        <v>1.57837104851541E-4</v>
      </c>
      <c r="FG177" s="273">
        <v>1.1328237513733815E-4</v>
      </c>
      <c r="FH177" s="273">
        <v>1.965822616141551E-5</v>
      </c>
      <c r="FI177" s="273">
        <v>2.7736912852462051E-5</v>
      </c>
      <c r="FJ177" s="273">
        <v>8.5921643052475831E-5</v>
      </c>
      <c r="FK177" s="273">
        <v>7.9905561061175223E-5</v>
      </c>
      <c r="FL177" s="273">
        <v>5.4315249942319321E-5</v>
      </c>
      <c r="FM177" s="273">
        <v>6.039042793057823E-5</v>
      </c>
      <c r="FN177" s="273">
        <v>5.3541471827714256E-5</v>
      </c>
      <c r="FO177" s="273">
        <v>1.2410540335143209E-4</v>
      </c>
      <c r="FP177" s="273">
        <v>1.0525336952400317E-4</v>
      </c>
      <c r="FQ177" s="273">
        <v>1.1044309110211743E-4</v>
      </c>
      <c r="FR177" s="273">
        <v>1.2703650268518687E-4</v>
      </c>
      <c r="FS177" s="273">
        <v>0</v>
      </c>
      <c r="FT177" s="45">
        <v>1.809871264273452E-4</v>
      </c>
      <c r="FU177" s="45">
        <v>2.9562867754901487E-4</v>
      </c>
      <c r="FV177" s="45">
        <v>1.6617902199253387E-4</v>
      </c>
      <c r="FW177" s="45">
        <v>2.7742058564825088E-4</v>
      </c>
      <c r="FX177" s="45">
        <v>1.1132653396217809E-4</v>
      </c>
      <c r="FY177" s="45">
        <v>2.0047046887795896E-4</v>
      </c>
      <c r="FZ177" s="45">
        <v>2.7242839604736002E-4</v>
      </c>
      <c r="GA177" s="45">
        <v>7.0044493936850555E-4</v>
      </c>
      <c r="GB177" s="45">
        <v>3.2125249696857562E-4</v>
      </c>
      <c r="GC177" s="45">
        <v>2.4571229934549867E-4</v>
      </c>
      <c r="GD177" s="45">
        <v>4.7892812415583654E-4</v>
      </c>
      <c r="GE177" s="45">
        <v>3.3255720196570131E-4</v>
      </c>
      <c r="GF177" s="45">
        <v>1.311624433111924E-4</v>
      </c>
      <c r="GG177" s="45">
        <v>1.0354687483944652E-4</v>
      </c>
      <c r="GH177" s="45">
        <v>8.9958866352925836E-5</v>
      </c>
      <c r="GI177" s="45">
        <v>1.2190224960659197E-4</v>
      </c>
      <c r="GJ177" s="45">
        <v>1.7811473123815155E-3</v>
      </c>
      <c r="GK177" s="45">
        <v>4.5363660258320022E-5</v>
      </c>
      <c r="GL177" s="45">
        <v>1.1572648711289994E-4</v>
      </c>
      <c r="GM177" s="45">
        <v>8.5686665015193445E-5</v>
      </c>
      <c r="GN177" s="45">
        <v>1.8179372136387407E-4</v>
      </c>
      <c r="GO177" s="45">
        <v>1.9392302833161085E-4</v>
      </c>
      <c r="GP177" s="45">
        <v>1.4877616753887154E-4</v>
      </c>
      <c r="GQ177" s="45">
        <v>2.226865645998241E-5</v>
      </c>
      <c r="GR177" s="45">
        <v>3.8689678749024476E-5</v>
      </c>
      <c r="GS177" s="45">
        <v>9.5857464009588199E-5</v>
      </c>
      <c r="GT177" s="45">
        <v>7.9237014729898915E-5</v>
      </c>
      <c r="GU177" s="45">
        <v>5.6301600324250138E-5</v>
      </c>
      <c r="GV177" s="45">
        <v>5.7962707494662415E-5</v>
      </c>
      <c r="GW177" s="45">
        <v>6.8138727678414274E-5</v>
      </c>
      <c r="GX177" s="45">
        <v>1.3367073506329383E-4</v>
      </c>
      <c r="GY177" s="45">
        <v>1.2226466631655173E-4</v>
      </c>
      <c r="GZ177" s="45">
        <v>1.3730709682006553E-4</v>
      </c>
      <c r="HA177" s="45">
        <v>1.7001546483007746E-4</v>
      </c>
      <c r="HB177" s="45">
        <v>0</v>
      </c>
      <c r="HC177" s="273">
        <v>1.7693551884166516E-4</v>
      </c>
      <c r="HD177" s="273">
        <v>3.9909660681100443E-4</v>
      </c>
      <c r="HE177" s="273">
        <v>1.9349375228431117E-4</v>
      </c>
      <c r="HF177" s="273">
        <v>2.8257093328867708E-4</v>
      </c>
      <c r="HG177" s="273">
        <v>1.234823557905787E-4</v>
      </c>
      <c r="HH177" s="273">
        <v>2.6043035623331983E-4</v>
      </c>
      <c r="HI177" s="273">
        <v>3.5013772239525227E-4</v>
      </c>
      <c r="HJ177" s="273">
        <v>7.7777237381906547E-4</v>
      </c>
      <c r="HK177" s="273">
        <v>3.3663450041338596E-4</v>
      </c>
      <c r="HL177" s="273">
        <v>2.8754911987428705E-4</v>
      </c>
      <c r="HM177" s="273">
        <v>5.3632110385837554E-4</v>
      </c>
      <c r="HN177" s="273">
        <v>4.0220810860896165E-4</v>
      </c>
      <c r="HO177" s="273">
        <v>1.6069263488072271E-4</v>
      </c>
      <c r="HP177" s="273">
        <v>1.2514832762607582E-4</v>
      </c>
      <c r="HQ177" s="273">
        <v>1.2571365071290926E-4</v>
      </c>
      <c r="HR177" s="273">
        <v>1.4709926603196974E-4</v>
      </c>
      <c r="HS177" s="273">
        <v>1.6905381207869292E-3</v>
      </c>
      <c r="HT177" s="273">
        <v>5.266053194568848E-5</v>
      </c>
      <c r="HU177" s="273">
        <v>1.3173834081793153E-4</v>
      </c>
      <c r="HV177" s="273">
        <v>9.6434065126212818E-5</v>
      </c>
      <c r="HW177" s="273">
        <v>1.8951977019632108E-4</v>
      </c>
      <c r="HX177" s="273">
        <v>2.2330120046488592E-4</v>
      </c>
      <c r="HY177" s="273">
        <v>2.0372349162905932E-4</v>
      </c>
      <c r="HZ177" s="273">
        <v>2.2677514166123967E-5</v>
      </c>
      <c r="IA177" s="273">
        <v>4.3069521111229347E-5</v>
      </c>
      <c r="IB177" s="273">
        <v>1.1038490207192979E-4</v>
      </c>
      <c r="IC177" s="273">
        <v>9.4199322120479173E-5</v>
      </c>
      <c r="ID177" s="273">
        <v>6.4997780029894844E-5</v>
      </c>
      <c r="IE177" s="273">
        <v>8.4306722815044921E-5</v>
      </c>
      <c r="IF177" s="273">
        <v>7.4084596167451971E-5</v>
      </c>
      <c r="IG177" s="273">
        <v>1.59562830412502E-4</v>
      </c>
      <c r="IH177" s="273">
        <v>1.6024582108206621E-4</v>
      </c>
      <c r="II177" s="273">
        <v>1.6840891221402927E-4</v>
      </c>
      <c r="IJ177" s="273">
        <v>1.852251433825656E-4</v>
      </c>
      <c r="IK177" s="273">
        <v>0</v>
      </c>
      <c r="IL177" s="45">
        <v>1.4103809136073518E-4</v>
      </c>
      <c r="IM177" s="45">
        <v>3.4556691251291268E-4</v>
      </c>
      <c r="IN177" s="45">
        <v>1.7475932153567712E-4</v>
      </c>
      <c r="IO177" s="45">
        <v>2.3760300507779861E-4</v>
      </c>
      <c r="IP177" s="45">
        <v>9.0452545026386267E-5</v>
      </c>
      <c r="IQ177" s="45">
        <v>2.4480749038489289E-4</v>
      </c>
      <c r="IR177" s="45">
        <v>3.2328274525888313E-4</v>
      </c>
      <c r="IS177" s="45">
        <v>7.3764222459573182E-4</v>
      </c>
      <c r="IT177" s="45">
        <v>3.2975917213832329E-4</v>
      </c>
      <c r="IU177" s="45">
        <v>2.4520730948137407E-4</v>
      </c>
      <c r="IV177" s="45">
        <v>4.5140467466399668E-4</v>
      </c>
      <c r="IW177" s="45">
        <v>3.8195463235567769E-4</v>
      </c>
      <c r="IX177" s="45">
        <v>1.5111999377639463E-4</v>
      </c>
      <c r="IY177" s="45">
        <v>1.2568606201019945E-4</v>
      </c>
      <c r="IZ177" s="45">
        <v>1.2946910940990234E-4</v>
      </c>
      <c r="JA177" s="45">
        <v>1.3827531075427674E-4</v>
      </c>
      <c r="JB177" s="45">
        <v>1.4331778977705158E-3</v>
      </c>
      <c r="JC177" s="45">
        <v>5.039362098967793E-5</v>
      </c>
      <c r="JD177" s="45">
        <v>1.2428897700479099E-4</v>
      </c>
      <c r="JE177" s="45">
        <v>9.4665944944996954E-5</v>
      </c>
      <c r="JF177" s="45">
        <v>1.7323431224728079E-4</v>
      </c>
      <c r="JG177" s="45">
        <v>1.8930324455342638E-4</v>
      </c>
      <c r="JH177" s="45">
        <v>1.6809130065516506E-4</v>
      </c>
      <c r="JI177" s="45">
        <v>1.9730257757964149E-5</v>
      </c>
      <c r="JJ177" s="45">
        <v>3.1758552278571836E-5</v>
      </c>
      <c r="JK177" s="45">
        <v>1.2517859735754723E-4</v>
      </c>
      <c r="JL177" s="45">
        <v>8.2311785246009809E-5</v>
      </c>
      <c r="JM177" s="45">
        <v>5.1646613257409237E-5</v>
      </c>
      <c r="JN177" s="45">
        <v>6.5594552461170435E-5</v>
      </c>
      <c r="JO177" s="45">
        <v>6.8844626512019232E-5</v>
      </c>
      <c r="JP177" s="45">
        <v>1.5136426584290522E-4</v>
      </c>
      <c r="JQ177" s="45">
        <v>1.421595852462407E-4</v>
      </c>
      <c r="JR177" s="45">
        <v>1.5134929161976656E-4</v>
      </c>
      <c r="JS177" s="45">
        <v>1.7616116791108435E-4</v>
      </c>
      <c r="JT177" s="45">
        <v>0</v>
      </c>
      <c r="JU177" s="273">
        <v>1.5781759888219168E-4</v>
      </c>
      <c r="JV177" s="273">
        <v>4.0479453993876594E-4</v>
      </c>
      <c r="JW177" s="273">
        <v>1.9155735019132987E-4</v>
      </c>
      <c r="JX177" s="273">
        <v>2.6618386344707173E-4</v>
      </c>
      <c r="JY177" s="273">
        <v>9.1540837557496416E-5</v>
      </c>
      <c r="JZ177" s="273">
        <v>2.6437866171806495E-4</v>
      </c>
      <c r="KA177" s="273">
        <v>3.5667908562740636E-4</v>
      </c>
      <c r="KB177" s="273">
        <v>9.4217299423372434E-4</v>
      </c>
      <c r="KC177" s="273">
        <v>3.8775854368493993E-4</v>
      </c>
      <c r="KD177" s="273">
        <v>2.5491167820825147E-4</v>
      </c>
      <c r="KE177" s="273">
        <v>4.9603105554877421E-4</v>
      </c>
      <c r="KF177" s="273">
        <v>4.2112920988549122E-4</v>
      </c>
      <c r="KG177" s="273">
        <v>1.5087218271817531E-4</v>
      </c>
      <c r="KH177" s="273">
        <v>1.3046512725189001E-4</v>
      </c>
      <c r="KI177" s="273">
        <v>1.3097260615554723E-4</v>
      </c>
      <c r="KJ177" s="273">
        <v>1.5040469545121415E-4</v>
      </c>
      <c r="KK177" s="273">
        <v>1.4913159157053677E-3</v>
      </c>
      <c r="KL177" s="273">
        <v>5.5049829515300159E-5</v>
      </c>
      <c r="KM177" s="273">
        <v>1.3237389876069686E-4</v>
      </c>
      <c r="KN177" s="273">
        <v>1.0737098437762318E-4</v>
      </c>
      <c r="KO177" s="273">
        <v>1.8195452580047121E-4</v>
      </c>
      <c r="KP177" s="273">
        <v>2.0251134375028971E-4</v>
      </c>
      <c r="KQ177" s="273">
        <v>1.9031388801735594E-4</v>
      </c>
      <c r="KR177" s="273">
        <v>2.5758543683169214E-5</v>
      </c>
      <c r="KS177" s="273">
        <v>3.421933462217586E-5</v>
      </c>
      <c r="KT177" s="273">
        <v>1.4892974776046358E-4</v>
      </c>
      <c r="KU177" s="273">
        <v>8.5324984552387722E-5</v>
      </c>
      <c r="KV177" s="273">
        <v>6.0031634319199747E-5</v>
      </c>
      <c r="KW177" s="273">
        <v>7.2194579393228823E-5</v>
      </c>
      <c r="KX177" s="273">
        <v>7.7476933587258568E-5</v>
      </c>
      <c r="KY177" s="273">
        <v>1.5481264439243903E-4</v>
      </c>
      <c r="KZ177" s="273">
        <v>1.6018236115590583E-4</v>
      </c>
      <c r="LA177" s="273">
        <v>1.5878855887552107E-4</v>
      </c>
      <c r="LB177" s="273">
        <v>1.955869357243007E-4</v>
      </c>
      <c r="LC177" s="273">
        <v>0</v>
      </c>
      <c r="LD177" s="45">
        <v>1.4517296209127139E-4</v>
      </c>
      <c r="LE177" s="45">
        <v>4.591685357219402E-4</v>
      </c>
      <c r="LF177" s="45">
        <v>1.9083278385941782E-4</v>
      </c>
      <c r="LG177" s="45">
        <v>2.6875008213864604E-4</v>
      </c>
      <c r="LH177" s="45">
        <v>8.7033017379065572E-5</v>
      </c>
      <c r="LI177" s="45">
        <v>2.2510168770018598E-4</v>
      </c>
      <c r="LJ177" s="45">
        <v>3.1151013766503229E-4</v>
      </c>
      <c r="LK177" s="45">
        <v>1.0885130204895993E-3</v>
      </c>
      <c r="LL177" s="45">
        <v>3.8031416636475783E-4</v>
      </c>
      <c r="LM177" s="45">
        <v>2.4390379661322275E-4</v>
      </c>
      <c r="LN177" s="45">
        <v>4.677881557548867E-4</v>
      </c>
      <c r="LO177" s="45">
        <v>4.0957256114159979E-4</v>
      </c>
      <c r="LP177" s="45">
        <v>1.5007086052873248E-4</v>
      </c>
      <c r="LQ177" s="45">
        <v>1.2564614624312233E-4</v>
      </c>
      <c r="LR177" s="45">
        <v>1.3281855302646261E-4</v>
      </c>
      <c r="LS177" s="45">
        <v>1.5584166077140953E-4</v>
      </c>
      <c r="LT177" s="45">
        <v>1.3591540519754359E-3</v>
      </c>
      <c r="LU177" s="45">
        <v>5.5194208130586761E-5</v>
      </c>
      <c r="LV177" s="45">
        <v>1.2370615327740827E-4</v>
      </c>
      <c r="LW177" s="45">
        <v>1.0166288305130552E-4</v>
      </c>
      <c r="LX177" s="45">
        <v>1.8434968776790152E-4</v>
      </c>
      <c r="LY177" s="45">
        <v>1.9280918271419943E-4</v>
      </c>
      <c r="LZ177" s="45">
        <v>1.7258365538052911E-4</v>
      </c>
      <c r="MA177" s="45">
        <v>2.5086888104880002E-5</v>
      </c>
      <c r="MB177" s="45">
        <v>3.4546985908200658E-5</v>
      </c>
      <c r="MC177" s="45">
        <v>1.3984491350207604E-4</v>
      </c>
      <c r="MD177" s="45">
        <v>7.9906191011321388E-5</v>
      </c>
      <c r="ME177" s="45">
        <v>5.4165494800454048E-5</v>
      </c>
      <c r="MF177" s="45">
        <v>5.4059804281313795E-5</v>
      </c>
      <c r="MG177" s="45">
        <v>7.7556195849248793E-5</v>
      </c>
      <c r="MH177" s="45">
        <v>1.4349985074730288E-4</v>
      </c>
      <c r="MI177" s="45">
        <v>1.4470560704193247E-4</v>
      </c>
      <c r="MJ177" s="45">
        <v>1.433457381120527E-4</v>
      </c>
      <c r="MK177" s="45">
        <v>1.8113748709303634E-4</v>
      </c>
      <c r="ML177" s="45">
        <v>0</v>
      </c>
      <c r="MM177" s="273">
        <v>2.3040436313700752E-4</v>
      </c>
      <c r="MN177" s="273">
        <v>7.287488723843286E-4</v>
      </c>
      <c r="MO177" s="273">
        <v>2.625722289628356E-4</v>
      </c>
      <c r="MP177" s="273">
        <v>3.2114624507826358E-4</v>
      </c>
      <c r="MQ177" s="273">
        <v>1.2088104646433836E-4</v>
      </c>
      <c r="MR177" s="273">
        <v>3.033431795767386E-4</v>
      </c>
      <c r="MS177" s="273">
        <v>3.8294048411180741E-4</v>
      </c>
      <c r="MT177" s="273">
        <v>1.6521929441294324E-3</v>
      </c>
      <c r="MU177" s="273">
        <v>6.4443540637534836E-4</v>
      </c>
      <c r="MV177" s="273">
        <v>3.3193754807595591E-4</v>
      </c>
      <c r="MW177" s="273">
        <v>7.1605423951822647E-4</v>
      </c>
      <c r="MX177" s="273">
        <v>6.1246849093243383E-4</v>
      </c>
      <c r="MY177" s="273">
        <v>1.9747562228445152E-4</v>
      </c>
      <c r="MZ177" s="273">
        <v>1.5585202324245245E-4</v>
      </c>
      <c r="NA177" s="273">
        <v>1.5872501200846448E-4</v>
      </c>
      <c r="NB177" s="273">
        <v>2.0106363503204615E-4</v>
      </c>
      <c r="NC177" s="273">
        <v>2.0076251780637355E-3</v>
      </c>
      <c r="ND177" s="273">
        <v>6.6602545639028409E-5</v>
      </c>
      <c r="NE177" s="273">
        <v>1.6557071493469028E-4</v>
      </c>
      <c r="NF177" s="273">
        <v>1.2473588524586601E-4</v>
      </c>
      <c r="NG177" s="273">
        <v>2.7405962668244937E-4</v>
      </c>
      <c r="NH177" s="273">
        <v>2.4121502993756263E-4</v>
      </c>
      <c r="NI177" s="273">
        <v>2.0487339102877772E-4</v>
      </c>
      <c r="NJ177" s="273">
        <v>3.5283103411331677E-5</v>
      </c>
      <c r="NK177" s="273">
        <v>4.3944041145253638E-5</v>
      </c>
      <c r="NL177" s="273">
        <v>3.0163270043508404E-4</v>
      </c>
      <c r="NM177" s="273">
        <v>1.1954012144383262E-4</v>
      </c>
      <c r="NN177" s="273">
        <v>8.0996385989533516E-5</v>
      </c>
      <c r="NO177" s="273">
        <v>7.1711091279387794E-5</v>
      </c>
      <c r="NP177" s="273">
        <v>1.0942608316528356E-4</v>
      </c>
      <c r="NQ177" s="273">
        <v>1.934138921116443E-4</v>
      </c>
      <c r="NR177" s="273">
        <v>2.2387970327451956E-4</v>
      </c>
      <c r="NS177" s="273">
        <v>1.9285620199472285E-4</v>
      </c>
      <c r="NT177" s="273">
        <v>2.1889162315004939E-4</v>
      </c>
      <c r="NU177" s="273">
        <v>0</v>
      </c>
      <c r="NV177" s="45">
        <v>2.0967414229683751E-4</v>
      </c>
      <c r="NW177" s="45">
        <v>7.0044234016026661E-4</v>
      </c>
      <c r="NX177" s="45">
        <v>2.3643128400005332E-4</v>
      </c>
      <c r="NY177" s="45">
        <v>3.0401670420448807E-4</v>
      </c>
      <c r="NZ177" s="45">
        <v>1.0296437676023782E-4</v>
      </c>
      <c r="OA177" s="45">
        <v>2.8464629474155283E-4</v>
      </c>
      <c r="OB177" s="45">
        <v>3.6817660810320782E-4</v>
      </c>
      <c r="OC177" s="45">
        <v>1.81280376206415E-3</v>
      </c>
      <c r="OD177" s="45">
        <v>5.8910305709042126E-4</v>
      </c>
      <c r="OE177" s="45">
        <v>2.9256966537870847E-4</v>
      </c>
      <c r="OF177" s="45">
        <v>6.540414665373932E-4</v>
      </c>
      <c r="OG177" s="45">
        <v>5.3118354322771917E-4</v>
      </c>
      <c r="OH177" s="45">
        <v>1.7383720007051076E-4</v>
      </c>
      <c r="OI177" s="45">
        <v>1.4826673116234845E-4</v>
      </c>
      <c r="OJ177" s="45">
        <v>1.4567526840742774E-4</v>
      </c>
      <c r="OK177" s="45">
        <v>1.7928184856054799E-4</v>
      </c>
      <c r="OL177" s="45">
        <v>2.1108718236475558E-3</v>
      </c>
      <c r="OM177" s="45">
        <v>6.2054683520901851E-5</v>
      </c>
      <c r="ON177" s="45">
        <v>1.4616885823199875E-4</v>
      </c>
      <c r="OO177" s="45">
        <v>1.0091925623319857E-4</v>
      </c>
      <c r="OP177" s="45">
        <v>2.351880673796444E-4</v>
      </c>
      <c r="OQ177" s="45">
        <v>2.1366052610168743E-4</v>
      </c>
      <c r="OR177" s="45">
        <v>1.8874114339436843E-4</v>
      </c>
      <c r="OS177" s="45">
        <v>3.4138074067077677E-5</v>
      </c>
      <c r="OT177" s="45">
        <v>4.0851890997654359E-5</v>
      </c>
      <c r="OU177" s="45">
        <v>2.6651003123420025E-4</v>
      </c>
      <c r="OV177" s="45">
        <v>1.0269790852335692E-4</v>
      </c>
      <c r="OW177" s="45">
        <v>6.4880266417294044E-5</v>
      </c>
      <c r="OX177" s="45">
        <v>7.2037229336520167E-5</v>
      </c>
      <c r="OY177" s="45">
        <v>9.3144703866482624E-5</v>
      </c>
      <c r="OZ177" s="45">
        <v>1.6398978527548796E-4</v>
      </c>
      <c r="PA177" s="45">
        <v>2.0148393384923429E-4</v>
      </c>
      <c r="PB177" s="45">
        <v>1.6997065346836276E-4</v>
      </c>
      <c r="PC177" s="45">
        <v>1.9432280911237018E-4</v>
      </c>
      <c r="PD177" s="45">
        <v>0</v>
      </c>
      <c r="PE177" s="273">
        <v>2.0183618869708682E-4</v>
      </c>
      <c r="PF177" s="273">
        <v>7.7781600348147907E-4</v>
      </c>
      <c r="PG177" s="273">
        <v>2.1132778317457698E-4</v>
      </c>
      <c r="PH177" s="273">
        <v>2.8954376049070759E-4</v>
      </c>
      <c r="PI177" s="273">
        <v>1.1550490796604906E-4</v>
      </c>
      <c r="PJ177" s="273">
        <v>2.824487455005024E-4</v>
      </c>
      <c r="PK177" s="273">
        <v>3.4048326706903961E-4</v>
      </c>
      <c r="PL177" s="273">
        <v>1.6982231756651896E-3</v>
      </c>
      <c r="PM177" s="273">
        <v>4.4247895870310204E-4</v>
      </c>
      <c r="PN177" s="273">
        <v>3.0053427508373181E-4</v>
      </c>
      <c r="PO177" s="273">
        <v>6.2249082146043772E-4</v>
      </c>
      <c r="PP177" s="273">
        <v>5.0670239831487993E-4</v>
      </c>
      <c r="PQ177" s="273">
        <v>1.882775052202756E-4</v>
      </c>
      <c r="PR177" s="273">
        <v>1.6814857948839281E-4</v>
      </c>
      <c r="PS177" s="273">
        <v>1.5030664355123759E-4</v>
      </c>
      <c r="PT177" s="273">
        <v>1.8429811968380345E-4</v>
      </c>
      <c r="PU177" s="273">
        <v>2.609334687390579E-3</v>
      </c>
      <c r="PV177" s="273">
        <v>6.6427274931309319E-5</v>
      </c>
      <c r="PW177" s="273">
        <v>1.3617047821887324E-4</v>
      </c>
      <c r="PX177" s="273">
        <v>9.1812749481033504E-5</v>
      </c>
      <c r="PY177" s="273">
        <v>2.2618054574021534E-4</v>
      </c>
      <c r="PZ177" s="273">
        <v>1.9846276184556428E-4</v>
      </c>
      <c r="QA177" s="273">
        <v>1.8751832246150128E-4</v>
      </c>
      <c r="QB177" s="273">
        <v>3.000464999492917E-5</v>
      </c>
      <c r="QC177" s="273">
        <v>4.9884423714433452E-5</v>
      </c>
      <c r="QD177" s="273">
        <v>2.0684341738730686E-4</v>
      </c>
      <c r="QE177" s="273">
        <v>9.8495641453849006E-5</v>
      </c>
      <c r="QF177" s="273">
        <v>5.9984633086047209E-5</v>
      </c>
      <c r="QG177" s="273">
        <v>7.1151889270606273E-5</v>
      </c>
      <c r="QH177" s="273">
        <v>8.1559748206096142E-5</v>
      </c>
      <c r="QI177" s="273">
        <v>1.6516189299525835E-4</v>
      </c>
      <c r="QJ177" s="273">
        <v>1.9977887126627333E-4</v>
      </c>
      <c r="QK177" s="273">
        <v>1.5148907167006399E-4</v>
      </c>
      <c r="QL177" s="273">
        <v>1.8484517135250087E-4</v>
      </c>
      <c r="QM177" s="273">
        <v>0</v>
      </c>
      <c r="QN177" s="45">
        <v>1.8660649892032863E-4</v>
      </c>
      <c r="QO177" s="45">
        <v>8.5368023067124643E-4</v>
      </c>
      <c r="QP177" s="45">
        <v>2.2817174236363657E-4</v>
      </c>
      <c r="QQ177" s="45">
        <v>2.9131923451424955E-4</v>
      </c>
      <c r="QR177" s="45">
        <v>1.0846118101464471E-4</v>
      </c>
      <c r="QS177" s="45">
        <v>2.847871832602415E-4</v>
      </c>
      <c r="QT177" s="45">
        <v>3.5223990097464224E-4</v>
      </c>
      <c r="QU177" s="45">
        <v>2.02815471953588E-3</v>
      </c>
      <c r="QV177" s="45">
        <v>4.4058038522291047E-4</v>
      </c>
      <c r="QW177" s="45">
        <v>3.0060368589633933E-4</v>
      </c>
      <c r="QX177" s="45">
        <v>6.1577305178063188E-4</v>
      </c>
      <c r="QY177" s="45">
        <v>5.3426866178922093E-4</v>
      </c>
      <c r="QZ177" s="45">
        <v>2.0481918102058217E-4</v>
      </c>
      <c r="RA177" s="45">
        <v>1.6586250022616173E-4</v>
      </c>
      <c r="RB177" s="45">
        <v>1.6302118831940801E-4</v>
      </c>
      <c r="RC177" s="45">
        <v>2.072190001608032E-4</v>
      </c>
      <c r="RD177" s="45">
        <v>2.7789845294777923E-3</v>
      </c>
      <c r="RE177" s="45">
        <v>6.8620489171587775E-5</v>
      </c>
      <c r="RF177" s="45">
        <v>1.414417331478293E-4</v>
      </c>
      <c r="RG177" s="45">
        <v>9.3166282039052834E-5</v>
      </c>
      <c r="RH177" s="45">
        <v>2.3401174356124028E-4</v>
      </c>
      <c r="RI177" s="45">
        <v>2.046366429197294E-4</v>
      </c>
      <c r="RJ177" s="45">
        <v>1.9449251245955103E-4</v>
      </c>
      <c r="RK177" s="45">
        <v>3.632316120698433E-5</v>
      </c>
      <c r="RL177" s="45">
        <v>5.2901254268102193E-5</v>
      </c>
      <c r="RM177" s="45">
        <v>2.0265614026151096E-4</v>
      </c>
      <c r="RN177" s="45">
        <v>9.4994173570265913E-5</v>
      </c>
      <c r="RO177" s="45">
        <v>6.4043665641251642E-5</v>
      </c>
      <c r="RP177" s="45">
        <v>7.0209325911162903E-5</v>
      </c>
      <c r="RQ177" s="45">
        <v>8.5456478291282668E-5</v>
      </c>
      <c r="RR177" s="45">
        <v>1.6855492300866463E-4</v>
      </c>
      <c r="RS177" s="45">
        <v>2.0816003675352092E-4</v>
      </c>
      <c r="RT177" s="45">
        <v>1.5975093927980295E-4</v>
      </c>
      <c r="RU177" s="45">
        <v>1.8801883972433293E-4</v>
      </c>
      <c r="RV177" s="45">
        <v>0</v>
      </c>
      <c r="RW177" s="273">
        <v>1.8698585367085937E-4</v>
      </c>
      <c r="RX177" s="273">
        <v>9.0783208984456301E-4</v>
      </c>
      <c r="RY177" s="273">
        <v>2.3964604618459612E-4</v>
      </c>
      <c r="RZ177" s="273">
        <v>3.1578793097700739E-4</v>
      </c>
      <c r="SA177" s="273">
        <v>1.1139895208237394E-4</v>
      </c>
      <c r="SB177" s="273">
        <v>2.8841848331006848E-4</v>
      </c>
      <c r="SC177" s="273">
        <v>3.7653066537535998E-4</v>
      </c>
      <c r="SD177" s="273">
        <v>1.7940630830556327E-3</v>
      </c>
      <c r="SE177" s="273">
        <v>4.9330942446710224E-4</v>
      </c>
      <c r="SF177" s="273">
        <v>2.9886464377978266E-4</v>
      </c>
      <c r="SG177" s="273">
        <v>6.830287660158326E-4</v>
      </c>
      <c r="SH177" s="273">
        <v>5.5305637456844897E-4</v>
      </c>
      <c r="SI177" s="273">
        <v>2.0973322903606418E-4</v>
      </c>
      <c r="SJ177" s="273">
        <v>1.7259150521713106E-4</v>
      </c>
      <c r="SK177" s="273">
        <v>1.759663123184652E-4</v>
      </c>
      <c r="SL177" s="273">
        <v>2.0494713660199805E-4</v>
      </c>
      <c r="SM177" s="273">
        <v>3.1208662567128688E-3</v>
      </c>
      <c r="SN177" s="273">
        <v>6.9771890766032462E-5</v>
      </c>
      <c r="SO177" s="273">
        <v>1.5275199783213627E-4</v>
      </c>
      <c r="SP177" s="273">
        <v>9.8654118839245229E-5</v>
      </c>
      <c r="SQ177" s="273">
        <v>2.5005878780596889E-4</v>
      </c>
      <c r="SR177" s="273">
        <v>2.2294090022622354E-4</v>
      </c>
      <c r="SS177" s="273">
        <v>2.0660667454071158E-4</v>
      </c>
      <c r="ST177" s="273">
        <v>3.6239497014942037E-5</v>
      </c>
      <c r="SU177" s="273">
        <v>5.4527108901234826E-5</v>
      </c>
      <c r="SV177" s="273">
        <v>2.3286476291732762E-4</v>
      </c>
      <c r="SW177" s="273">
        <v>1.0040440339839765E-4</v>
      </c>
      <c r="SX177" s="273">
        <v>6.9118393057392716E-5</v>
      </c>
      <c r="SY177" s="273">
        <v>7.1487173893116664E-5</v>
      </c>
      <c r="SZ177" s="273">
        <v>9.0852858385957302E-5</v>
      </c>
      <c r="TA177" s="273">
        <v>1.8549108633614792E-4</v>
      </c>
      <c r="TB177" s="273">
        <v>2.3416363618574459E-4</v>
      </c>
      <c r="TC177" s="273">
        <v>1.7781127425682273E-4</v>
      </c>
      <c r="TD177" s="273">
        <v>2.0355568455957148E-4</v>
      </c>
      <c r="TE177" s="273">
        <v>0</v>
      </c>
    </row>
    <row r="178" spans="1:525" s="528" customFormat="1" x14ac:dyDescent="0.3">
      <c r="A178" s="273">
        <v>2.570839974730714E-5</v>
      </c>
      <c r="B178" s="273">
        <v>1.3543684198383723E-4</v>
      </c>
      <c r="C178" s="273">
        <v>3.5521661240228738E-5</v>
      </c>
      <c r="D178" s="273">
        <v>3.6962247110257728E-5</v>
      </c>
      <c r="E178" s="273">
        <v>2.2175309297884624E-5</v>
      </c>
      <c r="F178" s="273">
        <v>5.9093634301127198E-5</v>
      </c>
      <c r="G178" s="273">
        <v>4.0205433427033974E-5</v>
      </c>
      <c r="H178" s="273">
        <v>5.1312302303172254E-5</v>
      </c>
      <c r="I178" s="273">
        <v>5.0583331091174395E-5</v>
      </c>
      <c r="J178" s="273">
        <v>3.5637062473766528E-5</v>
      </c>
      <c r="K178" s="273">
        <v>1.0640904362824719E-4</v>
      </c>
      <c r="L178" s="273">
        <v>4.8192114174114474E-5</v>
      </c>
      <c r="M178" s="273">
        <v>3.9621904329830955E-5</v>
      </c>
      <c r="N178" s="273">
        <v>4.6172867802399789E-5</v>
      </c>
      <c r="O178" s="273">
        <v>2.7465493751217929E-5</v>
      </c>
      <c r="P178" s="273">
        <v>4.4200382793765853E-5</v>
      </c>
      <c r="Q178" s="273">
        <v>1.0419856880363143E-4</v>
      </c>
      <c r="R178" s="273">
        <v>3.2408145217179202E-4</v>
      </c>
      <c r="S178" s="273">
        <v>5.3502722718970597E-5</v>
      </c>
      <c r="T178" s="273">
        <v>4.9319903423692118E-5</v>
      </c>
      <c r="U178" s="273">
        <v>5.4251977816494759E-5</v>
      </c>
      <c r="V178" s="273">
        <v>5.9372567358062475E-5</v>
      </c>
      <c r="W178" s="273">
        <v>5.742336083904109E-5</v>
      </c>
      <c r="X178" s="273">
        <v>2.0799761990740005E-5</v>
      </c>
      <c r="Y178" s="273">
        <v>1.6399676566885663E-5</v>
      </c>
      <c r="Z178" s="273">
        <v>1.6242576705601189E-4</v>
      </c>
      <c r="AA178" s="273">
        <v>1.1110997965880565E-4</v>
      </c>
      <c r="AB178" s="273">
        <v>4.7446715750719848E-5</v>
      </c>
      <c r="AC178" s="273">
        <v>4.2575383314347632E-4</v>
      </c>
      <c r="AD178" s="273">
        <v>6.7871478348686102E-5</v>
      </c>
      <c r="AE178" s="273">
        <v>1.155672133796757E-4</v>
      </c>
      <c r="AF178" s="273">
        <v>6.2984089372431255E-5</v>
      </c>
      <c r="AG178" s="273">
        <v>8.0363528509602391E-5</v>
      </c>
      <c r="AH178" s="273">
        <v>1.0280619813410589E-4</v>
      </c>
      <c r="AI178" s="273">
        <v>0</v>
      </c>
      <c r="AJ178" s="45">
        <v>1.6021566297715763E-5</v>
      </c>
      <c r="AK178" s="45">
        <v>7.5602272859471819E-5</v>
      </c>
      <c r="AL178" s="45">
        <v>2.3555573635644828E-5</v>
      </c>
      <c r="AM178" s="45">
        <v>2.4513200143659428E-5</v>
      </c>
      <c r="AN178" s="45">
        <v>1.5305164401486758E-5</v>
      </c>
      <c r="AO178" s="45">
        <v>4.3319980369700002E-5</v>
      </c>
      <c r="AP178" s="45">
        <v>2.7473393325507268E-5</v>
      </c>
      <c r="AQ178" s="45">
        <v>3.686784347951123E-5</v>
      </c>
      <c r="AR178" s="45">
        <v>3.3715154788469394E-5</v>
      </c>
      <c r="AS178" s="45">
        <v>2.3064969634609128E-5</v>
      </c>
      <c r="AT178" s="45">
        <v>6.8222866247866825E-5</v>
      </c>
      <c r="AU178" s="45">
        <v>3.1845422177380698E-5</v>
      </c>
      <c r="AV178" s="45">
        <v>2.8338175646207511E-5</v>
      </c>
      <c r="AW178" s="45">
        <v>3.3320387121188675E-5</v>
      </c>
      <c r="AX178" s="45">
        <v>1.936685062802553E-5</v>
      </c>
      <c r="AY178" s="45">
        <v>3.3610228485879947E-5</v>
      </c>
      <c r="AZ178" s="45">
        <v>6.7028293002122398E-5</v>
      </c>
      <c r="BA178" s="45">
        <v>2.3367497184089054E-4</v>
      </c>
      <c r="BB178" s="45">
        <v>3.4210355203836782E-5</v>
      </c>
      <c r="BC178" s="45">
        <v>3.2579295446748786E-5</v>
      </c>
      <c r="BD178" s="45">
        <v>3.5208184004488992E-5</v>
      </c>
      <c r="BE178" s="45">
        <v>3.6488528245527792E-5</v>
      </c>
      <c r="BF178" s="45">
        <v>3.688675278560503E-5</v>
      </c>
      <c r="BG178" s="45">
        <v>1.6518714655868843E-5</v>
      </c>
      <c r="BH178" s="45">
        <v>1.3049421316069235E-5</v>
      </c>
      <c r="BI178" s="45">
        <v>1.1272046004891895E-4</v>
      </c>
      <c r="BJ178" s="45">
        <v>7.244240624687587E-5</v>
      </c>
      <c r="BK178" s="45">
        <v>3.1271532056393937E-5</v>
      </c>
      <c r="BL178" s="45">
        <v>2.4237008301467461E-4</v>
      </c>
      <c r="BM178" s="45">
        <v>4.739743230386345E-5</v>
      </c>
      <c r="BN178" s="45">
        <v>7.4398361239732437E-5</v>
      </c>
      <c r="BO178" s="45">
        <v>3.8341986143887846E-5</v>
      </c>
      <c r="BP178" s="45">
        <v>4.7006992154836644E-5</v>
      </c>
      <c r="BQ178" s="45">
        <v>6.3951092978477305E-5</v>
      </c>
      <c r="BR178" s="45">
        <v>0</v>
      </c>
      <c r="BS178" s="273">
        <v>1.7079484650724989E-5</v>
      </c>
      <c r="BT178" s="273">
        <v>8.0580486641439755E-5</v>
      </c>
      <c r="BU178" s="273">
        <v>2.270606144728087E-5</v>
      </c>
      <c r="BV178" s="273">
        <v>2.1704166272572927E-5</v>
      </c>
      <c r="BW178" s="273">
        <v>1.2749208099144312E-5</v>
      </c>
      <c r="BX178" s="273">
        <v>3.3371665621428841E-5</v>
      </c>
      <c r="BY178" s="273">
        <v>2.6280483775570912E-5</v>
      </c>
      <c r="BZ178" s="273">
        <v>3.631862898939174E-5</v>
      </c>
      <c r="CA178" s="273">
        <v>3.3362529425225939E-5</v>
      </c>
      <c r="CB178" s="273">
        <v>2.1630593936435869E-5</v>
      </c>
      <c r="CC178" s="273">
        <v>6.4467665781590305E-5</v>
      </c>
      <c r="CD178" s="273">
        <v>3.0667644033051481E-5</v>
      </c>
      <c r="CE178" s="273">
        <v>2.2101477681299949E-5</v>
      </c>
      <c r="CF178" s="273">
        <v>2.4526981369917098E-5</v>
      </c>
      <c r="CG178" s="273">
        <v>1.5900265129186733E-5</v>
      </c>
      <c r="CH178" s="273">
        <v>2.6665604559215301E-5</v>
      </c>
      <c r="CI178" s="273">
        <v>6.6174136776567523E-5</v>
      </c>
      <c r="CJ178" s="273">
        <v>2.5125038430668598E-4</v>
      </c>
      <c r="CK178" s="273">
        <v>3.0109320045985254E-5</v>
      </c>
      <c r="CL178" s="273">
        <v>3.0555131661742287E-5</v>
      </c>
      <c r="CM178" s="273">
        <v>3.4219676854861458E-5</v>
      </c>
      <c r="CN178" s="273">
        <v>3.7266491184881165E-5</v>
      </c>
      <c r="CO178" s="273">
        <v>3.8051366933941882E-5</v>
      </c>
      <c r="CP178" s="273">
        <v>1.6873625594383899E-5</v>
      </c>
      <c r="CQ178" s="273">
        <v>1.2276937033687516E-5</v>
      </c>
      <c r="CR178" s="273">
        <v>1.1557613204961921E-4</v>
      </c>
      <c r="CS178" s="273">
        <v>6.1501727720510879E-5</v>
      </c>
      <c r="CT178" s="273">
        <v>3.2965051380993075E-5</v>
      </c>
      <c r="CU178" s="273">
        <v>2.642984841194689E-4</v>
      </c>
      <c r="CV178" s="273">
        <v>4.6327157568115679E-5</v>
      </c>
      <c r="CW178" s="273">
        <v>7.9347438556366879E-5</v>
      </c>
      <c r="CX178" s="273">
        <v>4.32806245903302E-5</v>
      </c>
      <c r="CY178" s="273">
        <v>4.98842678468811E-5</v>
      </c>
      <c r="CZ178" s="273">
        <v>7.0868979682724457E-5</v>
      </c>
      <c r="DA178" s="273">
        <v>0</v>
      </c>
      <c r="DB178" s="45">
        <v>1.5895527325786833E-5</v>
      </c>
      <c r="DC178" s="45">
        <v>7.6653580127442679E-5</v>
      </c>
      <c r="DD178" s="45">
        <v>2.1874741870283705E-5</v>
      </c>
      <c r="DE178" s="45">
        <v>1.9755644935624087E-5</v>
      </c>
      <c r="DF178" s="45">
        <v>1.254109278823051E-5</v>
      </c>
      <c r="DG178" s="45">
        <v>3.1113868291441878E-5</v>
      </c>
      <c r="DH178" s="45">
        <v>2.552450086558206E-5</v>
      </c>
      <c r="DI178" s="45">
        <v>3.3414245307247289E-5</v>
      </c>
      <c r="DJ178" s="45">
        <v>3.3449257742811731E-5</v>
      </c>
      <c r="DK178" s="45">
        <v>2.122720263822754E-5</v>
      </c>
      <c r="DL178" s="45">
        <v>6.653545211359E-5</v>
      </c>
      <c r="DM178" s="45">
        <v>3.1441443111773239E-5</v>
      </c>
      <c r="DN178" s="45">
        <v>2.4289585913896675E-5</v>
      </c>
      <c r="DO178" s="45">
        <v>2.7018982070786293E-5</v>
      </c>
      <c r="DP178" s="45">
        <v>1.8629330681754525E-5</v>
      </c>
      <c r="DQ178" s="45">
        <v>2.4146584167794421E-5</v>
      </c>
      <c r="DR178" s="45">
        <v>6.3735042207162433E-5</v>
      </c>
      <c r="DS178" s="45">
        <v>2.007776222555557E-4</v>
      </c>
      <c r="DT178" s="45">
        <v>2.9094553639841393E-5</v>
      </c>
      <c r="DU178" s="45">
        <v>2.9804484384978818E-5</v>
      </c>
      <c r="DV178" s="45">
        <v>3.2851017885875047E-5</v>
      </c>
      <c r="DW178" s="45">
        <v>3.3446021386385587E-5</v>
      </c>
      <c r="DX178" s="45">
        <v>3.4568008307651501E-5</v>
      </c>
      <c r="DY178" s="45">
        <v>1.5768994615142206E-5</v>
      </c>
      <c r="DZ178" s="45">
        <v>1.1391332680560534E-5</v>
      </c>
      <c r="EA178" s="45">
        <v>1.0416247344901628E-4</v>
      </c>
      <c r="EB178" s="45">
        <v>5.4249596891026191E-5</v>
      </c>
      <c r="EC178" s="45">
        <v>3.3804243752349485E-5</v>
      </c>
      <c r="ED178" s="45">
        <v>2.4428980859701635E-4</v>
      </c>
      <c r="EE178" s="45">
        <v>4.4831369699256788E-5</v>
      </c>
      <c r="EF178" s="45">
        <v>6.9443157024440467E-5</v>
      </c>
      <c r="EG178" s="45">
        <v>4.1147665194755348E-5</v>
      </c>
      <c r="EH178" s="45">
        <v>4.8982436247348527E-5</v>
      </c>
      <c r="EI178" s="45">
        <v>6.57731189228164E-5</v>
      </c>
      <c r="EJ178" s="45">
        <v>0</v>
      </c>
      <c r="EK178" s="273">
        <v>2.9826649933869759E-5</v>
      </c>
      <c r="EL178" s="273">
        <v>1.6123004651408287E-4</v>
      </c>
      <c r="EM178" s="273">
        <v>4.0592787659745031E-5</v>
      </c>
      <c r="EN178" s="273">
        <v>3.5719945212294225E-5</v>
      </c>
      <c r="EO178" s="273">
        <v>2.1197902798831624E-5</v>
      </c>
      <c r="EP178" s="273">
        <v>4.7744298846259576E-5</v>
      </c>
      <c r="EQ178" s="273">
        <v>3.9853304972384389E-5</v>
      </c>
      <c r="ER178" s="273">
        <v>6.4369372774665838E-5</v>
      </c>
      <c r="ES178" s="273">
        <v>6.0357916551138349E-5</v>
      </c>
      <c r="ET178" s="273">
        <v>3.9705755039663204E-5</v>
      </c>
      <c r="EU178" s="273">
        <v>1.2657559302360762E-4</v>
      </c>
      <c r="EV178" s="273">
        <v>5.9335605830390717E-5</v>
      </c>
      <c r="EW178" s="273">
        <v>4.5785739492027159E-5</v>
      </c>
      <c r="EX178" s="273">
        <v>4.726388292380526E-5</v>
      </c>
      <c r="EY178" s="273">
        <v>3.4559710530694305E-5</v>
      </c>
      <c r="EZ178" s="273">
        <v>4.1289788691967608E-5</v>
      </c>
      <c r="FA178" s="273">
        <v>1.2309655078913473E-4</v>
      </c>
      <c r="FB178" s="273">
        <v>3.3955944313933314E-4</v>
      </c>
      <c r="FC178" s="273">
        <v>4.6123755589472546E-5</v>
      </c>
      <c r="FD178" s="273">
        <v>4.7539818056839364E-5</v>
      </c>
      <c r="FE178" s="273">
        <v>5.4393895074459984E-5</v>
      </c>
      <c r="FF178" s="273">
        <v>6.2386332337858129E-5</v>
      </c>
      <c r="FG178" s="273">
        <v>5.7658627519022357E-5</v>
      </c>
      <c r="FH178" s="273">
        <v>2.4188654798277699E-5</v>
      </c>
      <c r="FI178" s="273">
        <v>1.8041699394410671E-5</v>
      </c>
      <c r="FJ178" s="273">
        <v>1.3947212499710741E-4</v>
      </c>
      <c r="FK178" s="273">
        <v>8.3237280435068819E-5</v>
      </c>
      <c r="FL178" s="273">
        <v>5.829481651193762E-5</v>
      </c>
      <c r="FM178" s="273">
        <v>4.6924936010406493E-4</v>
      </c>
      <c r="FN178" s="273">
        <v>7.0919813320250141E-5</v>
      </c>
      <c r="FO178" s="273">
        <v>1.2283428987685456E-4</v>
      </c>
      <c r="FP178" s="273">
        <v>7.3592365853535505E-5</v>
      </c>
      <c r="FQ178" s="273">
        <v>8.7296986124844026E-5</v>
      </c>
      <c r="FR178" s="273">
        <v>1.2395554118064227E-4</v>
      </c>
      <c r="FS178" s="273">
        <v>0</v>
      </c>
      <c r="FT178" s="45">
        <v>3.0454353221416204E-5</v>
      </c>
      <c r="FU178" s="45">
        <v>1.4739032639365932E-4</v>
      </c>
      <c r="FV178" s="45">
        <v>5.4787458766101242E-5</v>
      </c>
      <c r="FW178" s="45">
        <v>4.5416143429906495E-5</v>
      </c>
      <c r="FX178" s="45">
        <v>2.6398853670930271E-5</v>
      </c>
      <c r="FY178" s="45">
        <v>6.197481175909389E-5</v>
      </c>
      <c r="FZ178" s="45">
        <v>4.69230916923789E-5</v>
      </c>
      <c r="GA178" s="45">
        <v>6.9462792656285478E-5</v>
      </c>
      <c r="GB178" s="45">
        <v>5.4178115630266994E-5</v>
      </c>
      <c r="GC178" s="45">
        <v>4.4487119397879227E-5</v>
      </c>
      <c r="GD178" s="45">
        <v>1.1371651565073197E-4</v>
      </c>
      <c r="GE178" s="45">
        <v>7.1392423216727773E-5</v>
      </c>
      <c r="GF178" s="45">
        <v>4.7482181279331997E-5</v>
      </c>
      <c r="GG178" s="45">
        <v>4.809674010808282E-5</v>
      </c>
      <c r="GH178" s="45">
        <v>3.5288571033647042E-5</v>
      </c>
      <c r="GI178" s="45">
        <v>4.9947131079026053E-5</v>
      </c>
      <c r="GJ178" s="45">
        <v>1.6159070186819123E-4</v>
      </c>
      <c r="GK178" s="45">
        <v>4.9206365375769701E-4</v>
      </c>
      <c r="GL178" s="45">
        <v>5.6629612245534492E-5</v>
      </c>
      <c r="GM178" s="45">
        <v>5.3493182605622197E-5</v>
      </c>
      <c r="GN178" s="45">
        <v>6.0146321219664742E-5</v>
      </c>
      <c r="GO178" s="45">
        <v>7.6273816187881962E-5</v>
      </c>
      <c r="GP178" s="45">
        <v>5.0501088871301102E-5</v>
      </c>
      <c r="GQ178" s="45">
        <v>2.8513385890600872E-5</v>
      </c>
      <c r="GR178" s="45">
        <v>1.8891372544995127E-5</v>
      </c>
      <c r="GS178" s="45">
        <v>1.231664529004414E-4</v>
      </c>
      <c r="GT178" s="45">
        <v>8.6443801829976221E-5</v>
      </c>
      <c r="GU178" s="45">
        <v>5.6035555299301572E-5</v>
      </c>
      <c r="GV178" s="45">
        <v>6.3006544787233901E-4</v>
      </c>
      <c r="GW178" s="45">
        <v>7.5312348184250095E-5</v>
      </c>
      <c r="GX178" s="45">
        <v>1.7312195811112338E-4</v>
      </c>
      <c r="GY178" s="45">
        <v>7.9617454631586765E-5</v>
      </c>
      <c r="GZ178" s="45">
        <v>1.0873812477823599E-4</v>
      </c>
      <c r="HA178" s="45">
        <v>1.2323348755066576E-4</v>
      </c>
      <c r="HB178" s="45">
        <v>0</v>
      </c>
      <c r="HC178" s="273">
        <v>4.3228764248731933E-5</v>
      </c>
      <c r="HD178" s="273">
        <v>1.3505693275593398E-4</v>
      </c>
      <c r="HE178" s="273">
        <v>4.7941164107509578E-5</v>
      </c>
      <c r="HF178" s="273">
        <v>4.1381674851040625E-5</v>
      </c>
      <c r="HG178" s="273">
        <v>3.0161000965818762E-5</v>
      </c>
      <c r="HH178" s="273">
        <v>5.6847287536968315E-5</v>
      </c>
      <c r="HI178" s="273">
        <v>5.5366258824550962E-5</v>
      </c>
      <c r="HJ178" s="273">
        <v>3.216376951160887E-5</v>
      </c>
      <c r="HK178" s="273">
        <v>6.3110494540287624E-5</v>
      </c>
      <c r="HL178" s="273">
        <v>4.7241347990379172E-5</v>
      </c>
      <c r="HM178" s="273">
        <v>1.1959924641867349E-4</v>
      </c>
      <c r="HN178" s="273">
        <v>8.413454161893116E-5</v>
      </c>
      <c r="HO178" s="273">
        <v>5.5196530765970174E-5</v>
      </c>
      <c r="HP178" s="273">
        <v>6.2509145948483992E-5</v>
      </c>
      <c r="HQ178" s="273">
        <v>4.4390052209307082E-5</v>
      </c>
      <c r="HR178" s="273">
        <v>5.3681464236577609E-5</v>
      </c>
      <c r="HS178" s="273">
        <v>1.5261607640464105E-4</v>
      </c>
      <c r="HT178" s="273">
        <v>7.0060232110230223E-4</v>
      </c>
      <c r="HU178" s="273">
        <v>6.389090360003876E-5</v>
      </c>
      <c r="HV178" s="273">
        <v>5.2692378095835066E-5</v>
      </c>
      <c r="HW178" s="273">
        <v>6.0925001091175426E-5</v>
      </c>
      <c r="HX178" s="273">
        <v>8.2346697882702325E-5</v>
      </c>
      <c r="HY178" s="273">
        <v>6.7547192896915111E-5</v>
      </c>
      <c r="HZ178" s="273">
        <v>2.5777432602033616E-5</v>
      </c>
      <c r="IA178" s="273">
        <v>2.3900715792045629E-5</v>
      </c>
      <c r="IB178" s="273">
        <v>1.6824901154994089E-4</v>
      </c>
      <c r="IC178" s="273">
        <v>1.1784201908940843E-4</v>
      </c>
      <c r="ID178" s="273">
        <v>6.9155255660579076E-5</v>
      </c>
      <c r="IE178" s="273">
        <v>7.060415596156582E-4</v>
      </c>
      <c r="IF178" s="273">
        <v>9.5439834736943703E-5</v>
      </c>
      <c r="IG178" s="273">
        <v>2.317947893444484E-4</v>
      </c>
      <c r="IH178" s="273">
        <v>1.0481196768622517E-4</v>
      </c>
      <c r="II178" s="273">
        <v>1.4430258899177892E-4</v>
      </c>
      <c r="IJ178" s="273">
        <v>1.4606366822981142E-4</v>
      </c>
      <c r="IK178" s="273">
        <v>0</v>
      </c>
      <c r="IL178" s="45">
        <v>3.5249010791636513E-5</v>
      </c>
      <c r="IM178" s="45">
        <v>1.1893140948189535E-4</v>
      </c>
      <c r="IN178" s="45">
        <v>3.5856889558620298E-5</v>
      </c>
      <c r="IO178" s="45">
        <v>3.6970085974986191E-5</v>
      </c>
      <c r="IP178" s="45">
        <v>2.1633554311197408E-5</v>
      </c>
      <c r="IQ178" s="45">
        <v>4.7321873341204357E-5</v>
      </c>
      <c r="IR178" s="45">
        <v>4.901730312599316E-5</v>
      </c>
      <c r="IS178" s="45">
        <v>2.6292083251826573E-5</v>
      </c>
      <c r="IT178" s="45">
        <v>5.547550432918183E-5</v>
      </c>
      <c r="IU178" s="45">
        <v>3.7478837406910243E-5</v>
      </c>
      <c r="IV178" s="45">
        <v>1.0390678707691095E-4</v>
      </c>
      <c r="IW178" s="45">
        <v>7.2217239925469225E-5</v>
      </c>
      <c r="IX178" s="45">
        <v>5.0923815951707906E-5</v>
      </c>
      <c r="IY178" s="45">
        <v>4.8206375719126972E-5</v>
      </c>
      <c r="IZ178" s="45">
        <v>3.9731300772280701E-5</v>
      </c>
      <c r="JA178" s="45">
        <v>4.6486172909251867E-5</v>
      </c>
      <c r="JB178" s="45">
        <v>1.4038415578620259E-4</v>
      </c>
      <c r="JC178" s="45">
        <v>5.9818170255813866E-4</v>
      </c>
      <c r="JD178" s="45">
        <v>6.6677494422158527E-5</v>
      </c>
      <c r="JE178" s="45">
        <v>5.7275313732399729E-5</v>
      </c>
      <c r="JF178" s="45">
        <v>7.1363233421459232E-5</v>
      </c>
      <c r="JG178" s="45">
        <v>6.9557562883294267E-5</v>
      </c>
      <c r="JH178" s="45">
        <v>6.0313440951114195E-5</v>
      </c>
      <c r="JI178" s="45">
        <v>2.2159432589048674E-5</v>
      </c>
      <c r="JJ178" s="45">
        <v>2.0430258350522357E-5</v>
      </c>
      <c r="JK178" s="45">
        <v>1.7678274193343898E-4</v>
      </c>
      <c r="JL178" s="45">
        <v>1.1070922611112605E-4</v>
      </c>
      <c r="JM178" s="45">
        <v>5.3622162197374607E-5</v>
      </c>
      <c r="JN178" s="45">
        <v>5.165440905639749E-4</v>
      </c>
      <c r="JO178" s="45">
        <v>8.2079429950807919E-5</v>
      </c>
      <c r="JP178" s="45">
        <v>1.8877800773891553E-4</v>
      </c>
      <c r="JQ178" s="45">
        <v>8.5830042718956326E-5</v>
      </c>
      <c r="JR178" s="45">
        <v>1.0752367576471066E-4</v>
      </c>
      <c r="JS178" s="45">
        <v>1.1489120303797854E-4</v>
      </c>
      <c r="JT178" s="45">
        <v>0</v>
      </c>
      <c r="JU178" s="273">
        <v>4.6336004308316377E-5</v>
      </c>
      <c r="JV178" s="273">
        <v>2.0598219877340971E-4</v>
      </c>
      <c r="JW178" s="273">
        <v>4.8269652454893689E-5</v>
      </c>
      <c r="JX178" s="273">
        <v>4.8203990629597341E-5</v>
      </c>
      <c r="JY178" s="273">
        <v>3.076718257911609E-5</v>
      </c>
      <c r="JZ178" s="273">
        <v>6.056577129312516E-5</v>
      </c>
      <c r="KA178" s="273">
        <v>6.1859578769234922E-5</v>
      </c>
      <c r="KB178" s="273">
        <v>3.6303881909705889E-5</v>
      </c>
      <c r="KC178" s="273">
        <v>6.8748634455789798E-5</v>
      </c>
      <c r="KD178" s="273">
        <v>4.534110969299822E-5</v>
      </c>
      <c r="KE178" s="273">
        <v>1.241156425988288E-4</v>
      </c>
      <c r="KF178" s="273">
        <v>8.8076279320010875E-5</v>
      </c>
      <c r="KG178" s="273">
        <v>5.4734175546121362E-5</v>
      </c>
      <c r="KH178" s="273">
        <v>5.330658961618031E-5</v>
      </c>
      <c r="KI178" s="273">
        <v>4.5250904694271871E-5</v>
      </c>
      <c r="KJ178" s="273">
        <v>5.5014507470342677E-5</v>
      </c>
      <c r="KK178" s="273">
        <v>1.535550197162207E-4</v>
      </c>
      <c r="KL178" s="273">
        <v>6.1898042533089744E-4</v>
      </c>
      <c r="KM178" s="273">
        <v>7.3299832382037108E-5</v>
      </c>
      <c r="KN178" s="273">
        <v>7.1871611854877816E-5</v>
      </c>
      <c r="KO178" s="273">
        <v>9.6144952448913717E-5</v>
      </c>
      <c r="KP178" s="273">
        <v>1.0024794225654151E-4</v>
      </c>
      <c r="KQ178" s="273">
        <v>7.257107991713112E-5</v>
      </c>
      <c r="KR178" s="273">
        <v>4.5986173558589887E-5</v>
      </c>
      <c r="KS178" s="273">
        <v>2.2321773068279075E-5</v>
      </c>
      <c r="KT178" s="273">
        <v>2.040742451035673E-4</v>
      </c>
      <c r="KU178" s="273">
        <v>1.0484220143638413E-4</v>
      </c>
      <c r="KV178" s="273">
        <v>6.8188117770714098E-5</v>
      </c>
      <c r="KW178" s="273">
        <v>5.7250997261171709E-4</v>
      </c>
      <c r="KX178" s="273">
        <v>8.8770248136695292E-5</v>
      </c>
      <c r="KY178" s="273">
        <v>2.4266296715490864E-4</v>
      </c>
      <c r="KZ178" s="273">
        <v>9.9962497327583144E-5</v>
      </c>
      <c r="LA178" s="273">
        <v>1.2736800686964802E-4</v>
      </c>
      <c r="LB178" s="273">
        <v>1.5358794215252031E-4</v>
      </c>
      <c r="LC178" s="273">
        <v>0</v>
      </c>
      <c r="LD178" s="45">
        <v>3.7905691604291872E-5</v>
      </c>
      <c r="LE178" s="45">
        <v>1.5092877993456378E-4</v>
      </c>
      <c r="LF178" s="45">
        <v>4.0605951314448618E-5</v>
      </c>
      <c r="LG178" s="45">
        <v>4.1255497769163789E-5</v>
      </c>
      <c r="LH178" s="45">
        <v>2.8287899360295172E-5</v>
      </c>
      <c r="LI178" s="45">
        <v>5.5126687891894739E-5</v>
      </c>
      <c r="LJ178" s="45">
        <v>5.8513748800018424E-5</v>
      </c>
      <c r="LK178" s="45">
        <v>2.7622568087685614E-5</v>
      </c>
      <c r="LL178" s="45">
        <v>6.8396674613848481E-5</v>
      </c>
      <c r="LM178" s="45">
        <v>4.037514888862544E-5</v>
      </c>
      <c r="LN178" s="45">
        <v>1.0394000177033415E-4</v>
      </c>
      <c r="LO178" s="45">
        <v>7.8823944281439785E-5</v>
      </c>
      <c r="LP178" s="45">
        <v>5.5100066190103675E-5</v>
      </c>
      <c r="LQ178" s="45">
        <v>5.4261308528652111E-5</v>
      </c>
      <c r="LR178" s="45">
        <v>4.5511618354397646E-5</v>
      </c>
      <c r="LS178" s="45">
        <v>5.3462517241726376E-5</v>
      </c>
      <c r="LT178" s="45">
        <v>1.4311384070438189E-4</v>
      </c>
      <c r="LU178" s="45">
        <v>6.2917050220916886E-4</v>
      </c>
      <c r="LV178" s="45">
        <v>6.514995728092877E-5</v>
      </c>
      <c r="LW178" s="45">
        <v>6.0572299666778813E-5</v>
      </c>
      <c r="LX178" s="45">
        <v>8.9460816971213852E-5</v>
      </c>
      <c r="LY178" s="45">
        <v>7.6746018626986916E-5</v>
      </c>
      <c r="LZ178" s="45">
        <v>6.4365826674537456E-5</v>
      </c>
      <c r="MA178" s="45">
        <v>2.0525595369991403E-5</v>
      </c>
      <c r="MB178" s="45">
        <v>2.2086553665793522E-5</v>
      </c>
      <c r="MC178" s="45">
        <v>1.9068175327675624E-4</v>
      </c>
      <c r="MD178" s="45">
        <v>1.0528003409013774E-4</v>
      </c>
      <c r="ME178" s="45">
        <v>6.0220921075556933E-5</v>
      </c>
      <c r="MF178" s="45">
        <v>5.6266392271259505E-4</v>
      </c>
      <c r="MG178" s="45">
        <v>8.9124512533695521E-5</v>
      </c>
      <c r="MH178" s="45">
        <v>2.2312698854801919E-4</v>
      </c>
      <c r="MI178" s="45">
        <v>9.1127531475316634E-5</v>
      </c>
      <c r="MJ178" s="45">
        <v>1.210255442387886E-4</v>
      </c>
      <c r="MK178" s="45">
        <v>1.2472837620760384E-4</v>
      </c>
      <c r="ML178" s="45">
        <v>0</v>
      </c>
      <c r="MM178" s="273">
        <v>5.0151215300303642E-5</v>
      </c>
      <c r="MN178" s="273">
        <v>1.8008606020986095E-4</v>
      </c>
      <c r="MO178" s="273">
        <v>4.3048307928096011E-5</v>
      </c>
      <c r="MP178" s="273">
        <v>4.2388904166372613E-5</v>
      </c>
      <c r="MQ178" s="273">
        <v>4.0041946341404882E-5</v>
      </c>
      <c r="MR178" s="273">
        <v>7.1000097398774827E-5</v>
      </c>
      <c r="MS178" s="273">
        <v>5.8422216536312858E-5</v>
      </c>
      <c r="MT178" s="273">
        <v>3.2492126847648162E-5</v>
      </c>
      <c r="MU178" s="273">
        <v>6.2104184368861744E-5</v>
      </c>
      <c r="MV178" s="273">
        <v>4.3993424115450235E-5</v>
      </c>
      <c r="MW178" s="273">
        <v>1.0980797981197761E-4</v>
      </c>
      <c r="MX178" s="273">
        <v>8.1767297042234714E-5</v>
      </c>
      <c r="MY178" s="273">
        <v>6.0363716554109442E-5</v>
      </c>
      <c r="MZ178" s="273">
        <v>4.7996252666122168E-5</v>
      </c>
      <c r="NA178" s="273">
        <v>4.2446839654682033E-5</v>
      </c>
      <c r="NB178" s="273">
        <v>5.7485016982220415E-5</v>
      </c>
      <c r="NC178" s="273">
        <v>1.4132045061695522E-4</v>
      </c>
      <c r="ND178" s="273">
        <v>6.2771121682213271E-4</v>
      </c>
      <c r="NE178" s="273">
        <v>5.9076793780201842E-5</v>
      </c>
      <c r="NF178" s="273">
        <v>5.1161193833684895E-5</v>
      </c>
      <c r="NG178" s="273">
        <v>7.754181340522689E-5</v>
      </c>
      <c r="NH178" s="273">
        <v>7.9518013666161715E-5</v>
      </c>
      <c r="NI178" s="273">
        <v>6.2527858533910732E-5</v>
      </c>
      <c r="NJ178" s="273">
        <v>2.8846822656369327E-5</v>
      </c>
      <c r="NK178" s="273">
        <v>2.1797054549079133E-5</v>
      </c>
      <c r="NL178" s="273">
        <v>1.7131637406405368E-4</v>
      </c>
      <c r="NM178" s="273">
        <v>1.0627755596961499E-4</v>
      </c>
      <c r="NN178" s="273">
        <v>6.8019145600652846E-5</v>
      </c>
      <c r="NO178" s="273">
        <v>6.3480635473542834E-4</v>
      </c>
      <c r="NP178" s="273">
        <v>9.2641492152092581E-5</v>
      </c>
      <c r="NQ178" s="273">
        <v>2.6080607716644357E-4</v>
      </c>
      <c r="NR178" s="273">
        <v>1.0394161463385735E-4</v>
      </c>
      <c r="NS178" s="273">
        <v>1.1549732817674061E-4</v>
      </c>
      <c r="NT178" s="273">
        <v>1.400046188535825E-4</v>
      </c>
      <c r="NU178" s="273">
        <v>0</v>
      </c>
      <c r="NV178" s="45">
        <v>4.7044143798783128E-5</v>
      </c>
      <c r="NW178" s="45">
        <v>1.8599890489317029E-4</v>
      </c>
      <c r="NX178" s="45">
        <v>4.2738003303902673E-5</v>
      </c>
      <c r="NY178" s="45">
        <v>4.4808499187032492E-5</v>
      </c>
      <c r="NZ178" s="45">
        <v>3.0505792189505146E-5</v>
      </c>
      <c r="OA178" s="45">
        <v>6.9839868841305793E-5</v>
      </c>
      <c r="OB178" s="45">
        <v>6.1933272705910294E-5</v>
      </c>
      <c r="OC178" s="45">
        <v>3.590659684286428E-5</v>
      </c>
      <c r="OD178" s="45">
        <v>6.3565592643095791E-5</v>
      </c>
      <c r="OE178" s="45">
        <v>4.309745908427559E-5</v>
      </c>
      <c r="OF178" s="45">
        <v>1.03406468597834E-4</v>
      </c>
      <c r="OG178" s="45">
        <v>7.794434832154794E-5</v>
      </c>
      <c r="OH178" s="45">
        <v>5.7255953373353475E-5</v>
      </c>
      <c r="OI178" s="45">
        <v>4.6384682025824124E-5</v>
      </c>
      <c r="OJ178" s="45">
        <v>4.5087689920693286E-5</v>
      </c>
      <c r="OK178" s="45">
        <v>5.6658868907160272E-5</v>
      </c>
      <c r="OL178" s="45">
        <v>1.5774563355462292E-4</v>
      </c>
      <c r="OM178" s="45">
        <v>7.0681879831928135E-4</v>
      </c>
      <c r="ON178" s="45">
        <v>6.0169736579206739E-5</v>
      </c>
      <c r="OO178" s="45">
        <v>4.5551966745872874E-5</v>
      </c>
      <c r="OP178" s="45">
        <v>7.2591058908143185E-5</v>
      </c>
      <c r="OQ178" s="45">
        <v>8.077580236473452E-5</v>
      </c>
      <c r="OR178" s="45">
        <v>6.7239032713629587E-5</v>
      </c>
      <c r="OS178" s="45">
        <v>7.5801454942740111E-5</v>
      </c>
      <c r="OT178" s="45">
        <v>1.9490595575565453E-5</v>
      </c>
      <c r="OU178" s="45">
        <v>1.7918984757526419E-4</v>
      </c>
      <c r="OV178" s="45">
        <v>1.1145940509457227E-4</v>
      </c>
      <c r="OW178" s="45">
        <v>6.509378161202755E-5</v>
      </c>
      <c r="OX178" s="45">
        <v>6.800312238323268E-4</v>
      </c>
      <c r="OY178" s="45">
        <v>8.3989355219813482E-5</v>
      </c>
      <c r="OZ178" s="45">
        <v>2.6190282980512322E-4</v>
      </c>
      <c r="PA178" s="45">
        <v>9.9549081789464719E-5</v>
      </c>
      <c r="PB178" s="45">
        <v>1.2020464735314136E-4</v>
      </c>
      <c r="PC178" s="45">
        <v>1.4410596033877099E-4</v>
      </c>
      <c r="PD178" s="45">
        <v>0</v>
      </c>
      <c r="PE178" s="273">
        <v>4.7945510699683554E-5</v>
      </c>
      <c r="PF178" s="273">
        <v>1.8303694537293852E-4</v>
      </c>
      <c r="PG178" s="273">
        <v>4.149245943570869E-5</v>
      </c>
      <c r="PH178" s="273">
        <v>5.0838706749488451E-5</v>
      </c>
      <c r="PI178" s="273">
        <v>3.3214226474379327E-5</v>
      </c>
      <c r="PJ178" s="273">
        <v>7.3757220460035541E-5</v>
      </c>
      <c r="PK178" s="273">
        <v>6.2293866804767945E-5</v>
      </c>
      <c r="PL178" s="273">
        <v>4.0943836420884543E-5</v>
      </c>
      <c r="PM178" s="273">
        <v>5.6915478319178434E-5</v>
      </c>
      <c r="PN178" s="273">
        <v>4.7378625143004812E-5</v>
      </c>
      <c r="PO178" s="273">
        <v>1.172063273709718E-4</v>
      </c>
      <c r="PP178" s="273">
        <v>8.0055119485688981E-5</v>
      </c>
      <c r="PQ178" s="273">
        <v>6.5097571210506768E-5</v>
      </c>
      <c r="PR178" s="273">
        <v>4.7108735190788487E-5</v>
      </c>
      <c r="PS178" s="273">
        <v>4.6835371565947289E-5</v>
      </c>
      <c r="PT178" s="273">
        <v>6.1792953663699274E-5</v>
      </c>
      <c r="PU178" s="273">
        <v>1.8785921354880111E-4</v>
      </c>
      <c r="PV178" s="273">
        <v>8.1919012220582209E-4</v>
      </c>
      <c r="PW178" s="273">
        <v>6.1746567865579376E-5</v>
      </c>
      <c r="PX178" s="273">
        <v>4.8684486934185807E-5</v>
      </c>
      <c r="PY178" s="273">
        <v>7.8367559892020744E-5</v>
      </c>
      <c r="PZ178" s="273">
        <v>7.7361397074785182E-5</v>
      </c>
      <c r="QA178" s="273">
        <v>7.2018797217009178E-5</v>
      </c>
      <c r="QB178" s="273">
        <v>1.6541662616928604E-5</v>
      </c>
      <c r="QC178" s="273">
        <v>2.0553038511958892E-5</v>
      </c>
      <c r="QD178" s="273">
        <v>1.7933939695886927E-4</v>
      </c>
      <c r="QE178" s="273">
        <v>1.240303010298688E-4</v>
      </c>
      <c r="QF178" s="273">
        <v>5.8420956149241738E-5</v>
      </c>
      <c r="QG178" s="273">
        <v>7.3915506664614706E-4</v>
      </c>
      <c r="QH178" s="273">
        <v>8.760248624626834E-5</v>
      </c>
      <c r="QI178" s="273">
        <v>2.7329779362544545E-4</v>
      </c>
      <c r="QJ178" s="273">
        <v>1.0276320579809338E-4</v>
      </c>
      <c r="QK178" s="273">
        <v>1.1558516428978125E-4</v>
      </c>
      <c r="QL178" s="273">
        <v>1.4416325703727452E-4</v>
      </c>
      <c r="QM178" s="273">
        <v>0</v>
      </c>
      <c r="QN178" s="45">
        <v>5.9124307265448543E-5</v>
      </c>
      <c r="QO178" s="45">
        <v>1.9990200060706394E-4</v>
      </c>
      <c r="QP178" s="45">
        <v>5.3225644506388037E-5</v>
      </c>
      <c r="QQ178" s="45">
        <v>6.0991341079707019E-5</v>
      </c>
      <c r="QR178" s="45">
        <v>3.5600086676044927E-5</v>
      </c>
      <c r="QS178" s="45">
        <v>9.2701483680632078E-5</v>
      </c>
      <c r="QT178" s="45">
        <v>7.6610526863146874E-5</v>
      </c>
      <c r="QU178" s="45">
        <v>4.1006118368985234E-5</v>
      </c>
      <c r="QV178" s="45">
        <v>6.8545065861772445E-5</v>
      </c>
      <c r="QW178" s="45">
        <v>4.904740064379942E-5</v>
      </c>
      <c r="QX178" s="45">
        <v>1.4901782904679927E-4</v>
      </c>
      <c r="QY178" s="45">
        <v>9.5502236203572836E-5</v>
      </c>
      <c r="QZ178" s="45">
        <v>6.9787203918428111E-5</v>
      </c>
      <c r="RA178" s="45">
        <v>5.1918053244740892E-5</v>
      </c>
      <c r="RB178" s="45">
        <v>5.159536934474808E-5</v>
      </c>
      <c r="RC178" s="45">
        <v>7.5389186875134907E-5</v>
      </c>
      <c r="RD178" s="45">
        <v>1.6757403956867438E-4</v>
      </c>
      <c r="RE178" s="45">
        <v>1.1238581121824152E-3</v>
      </c>
      <c r="RF178" s="45">
        <v>7.1645332589937764E-5</v>
      </c>
      <c r="RG178" s="45">
        <v>5.7557060913298946E-5</v>
      </c>
      <c r="RH178" s="45">
        <v>8.5159837781027903E-5</v>
      </c>
      <c r="RI178" s="45">
        <v>1.0071795032795906E-4</v>
      </c>
      <c r="RJ178" s="45">
        <v>9.0621449530488786E-5</v>
      </c>
      <c r="RK178" s="45">
        <v>2.3718519443108022E-5</v>
      </c>
      <c r="RL178" s="45">
        <v>2.7558792718105421E-5</v>
      </c>
      <c r="RM178" s="45">
        <v>2.5431588147843622E-4</v>
      </c>
      <c r="RN178" s="45">
        <v>1.479491124737917E-4</v>
      </c>
      <c r="RO178" s="45">
        <v>6.6981590237118229E-5</v>
      </c>
      <c r="RP178" s="45">
        <v>7.5766232497765328E-4</v>
      </c>
      <c r="RQ178" s="45">
        <v>1.0492792580500639E-4</v>
      </c>
      <c r="RR178" s="45">
        <v>3.4856379994971858E-4</v>
      </c>
      <c r="RS178" s="45">
        <v>1.2810831460921527E-4</v>
      </c>
      <c r="RT178" s="45">
        <v>1.3224250101251264E-4</v>
      </c>
      <c r="RU178" s="45">
        <v>1.7335728598500509E-4</v>
      </c>
      <c r="RV178" s="45">
        <v>0</v>
      </c>
      <c r="RW178" s="273">
        <v>5.1744311930705662E-5</v>
      </c>
      <c r="RX178" s="273">
        <v>1.9011815814167637E-4</v>
      </c>
      <c r="RY178" s="273">
        <v>4.6425224950946884E-5</v>
      </c>
      <c r="RZ178" s="273">
        <v>5.9462402655515024E-5</v>
      </c>
      <c r="SA178" s="273">
        <v>3.3807819259921151E-5</v>
      </c>
      <c r="SB178" s="273">
        <v>8.6090958107464227E-5</v>
      </c>
      <c r="SC178" s="273">
        <v>7.4542130683424862E-5</v>
      </c>
      <c r="SD178" s="273">
        <v>3.8825071128866423E-5</v>
      </c>
      <c r="SE178" s="273">
        <v>6.6300199995879367E-5</v>
      </c>
      <c r="SF178" s="273">
        <v>4.5467706060122786E-5</v>
      </c>
      <c r="SG178" s="273">
        <v>1.4273831906970477E-4</v>
      </c>
      <c r="SH178" s="273">
        <v>9.0360787343669234E-5</v>
      </c>
      <c r="SI178" s="273">
        <v>7.0423414639516081E-5</v>
      </c>
      <c r="SJ178" s="273">
        <v>5.018773476734732E-5</v>
      </c>
      <c r="SK178" s="273">
        <v>5.0873163100830495E-5</v>
      </c>
      <c r="SL178" s="273">
        <v>6.8584918470625245E-5</v>
      </c>
      <c r="SM178" s="273">
        <v>1.8269089086153924E-4</v>
      </c>
      <c r="SN178" s="273">
        <v>9.512665942794556E-4</v>
      </c>
      <c r="SO178" s="273">
        <v>7.039914641226598E-5</v>
      </c>
      <c r="SP178" s="273">
        <v>5.5105423098743827E-5</v>
      </c>
      <c r="SQ178" s="273">
        <v>8.5840995324310348E-5</v>
      </c>
      <c r="SR178" s="273">
        <v>1.0217606896952954E-4</v>
      </c>
      <c r="SS178" s="273">
        <v>8.6534090605667875E-5</v>
      </c>
      <c r="ST178" s="273">
        <v>2.336930836595356E-5</v>
      </c>
      <c r="SU178" s="273">
        <v>2.6125401568507994E-5</v>
      </c>
      <c r="SV178" s="273">
        <v>2.3195276372282343E-4</v>
      </c>
      <c r="SW178" s="273">
        <v>1.3128085251568077E-4</v>
      </c>
      <c r="SX178" s="273">
        <v>6.5366567903044886E-5</v>
      </c>
      <c r="SY178" s="273">
        <v>5.8838808046503841E-4</v>
      </c>
      <c r="SZ178" s="273">
        <v>9.5040538388089927E-5</v>
      </c>
      <c r="TA178" s="273">
        <v>3.2286548255460482E-4</v>
      </c>
      <c r="TB178" s="273">
        <v>1.2456755065042507E-4</v>
      </c>
      <c r="TC178" s="273">
        <v>1.3130306198127362E-4</v>
      </c>
      <c r="TD178" s="273">
        <v>1.6503902816068487E-4</v>
      </c>
      <c r="TE178" s="273">
        <v>0</v>
      </c>
    </row>
    <row r="179" spans="1:525" s="528" customFormat="1" x14ac:dyDescent="0.3">
      <c r="A179" s="273">
        <v>1.5713182211411554E-5</v>
      </c>
      <c r="B179" s="273">
        <v>9.7987365050283058E-6</v>
      </c>
      <c r="C179" s="273">
        <v>2.3986104930045393E-5</v>
      </c>
      <c r="D179" s="273">
        <v>1.8533367930704438E-5</v>
      </c>
      <c r="E179" s="273">
        <v>1.9096531614893984E-5</v>
      </c>
      <c r="F179" s="273">
        <v>2.374575581671409E-5</v>
      </c>
      <c r="G179" s="273">
        <v>3.1305368422670158E-5</v>
      </c>
      <c r="H179" s="273">
        <v>1.0680808173739208E-5</v>
      </c>
      <c r="I179" s="273">
        <v>2.008276169129194E-5</v>
      </c>
      <c r="J179" s="273">
        <v>1.980511381636386E-5</v>
      </c>
      <c r="K179" s="273">
        <v>1.6074578532543383E-5</v>
      </c>
      <c r="L179" s="273">
        <v>2.5793307394125001E-5</v>
      </c>
      <c r="M179" s="273">
        <v>2.8134704381000683E-5</v>
      </c>
      <c r="N179" s="273">
        <v>2.7473047965149586E-5</v>
      </c>
      <c r="O179" s="273">
        <v>3.1436969615268971E-5</v>
      </c>
      <c r="P179" s="273">
        <v>2.3504818753832684E-5</v>
      </c>
      <c r="Q179" s="273">
        <v>6.2485935438163574E-6</v>
      </c>
      <c r="R179" s="273">
        <v>1.6865638791074451E-5</v>
      </c>
      <c r="S179" s="273">
        <v>1.5257101058237965E-5</v>
      </c>
      <c r="T179" s="273">
        <v>1.5668266870697517E-5</v>
      </c>
      <c r="U179" s="273">
        <v>8.8090348646694467E-6</v>
      </c>
      <c r="V179" s="273">
        <v>1.5234947718725176E-5</v>
      </c>
      <c r="W179" s="273">
        <v>2.6396168412308804E-5</v>
      </c>
      <c r="X179" s="273">
        <v>2.2518179557548077E-5</v>
      </c>
      <c r="Y179" s="273">
        <v>1.1851621582725516E-5</v>
      </c>
      <c r="Z179" s="273">
        <v>1.8860938006745352E-5</v>
      </c>
      <c r="AA179" s="273">
        <v>1.0064113449199747E-5</v>
      </c>
      <c r="AB179" s="273">
        <v>4.9432052244815923E-6</v>
      </c>
      <c r="AC179" s="273">
        <v>3.5496221491238439E-6</v>
      </c>
      <c r="AD179" s="273">
        <v>1.1008626897308286E-5</v>
      </c>
      <c r="AE179" s="273">
        <v>1.0485869796230355E-5</v>
      </c>
      <c r="AF179" s="273">
        <v>5.4720631747870293E-6</v>
      </c>
      <c r="AG179" s="273">
        <v>8.0787836469900534E-6</v>
      </c>
      <c r="AH179" s="273">
        <v>1.2738687143367057E-5</v>
      </c>
      <c r="AI179" s="273">
        <v>0</v>
      </c>
      <c r="AJ179" s="45">
        <v>9.37854993971881E-6</v>
      </c>
      <c r="AK179" s="45">
        <v>8.3180700271196847E-6</v>
      </c>
      <c r="AL179" s="45">
        <v>1.4090915800463318E-5</v>
      </c>
      <c r="AM179" s="45">
        <v>1.0843476912573924E-5</v>
      </c>
      <c r="AN179" s="45">
        <v>9.8990250805713169E-6</v>
      </c>
      <c r="AO179" s="45">
        <v>1.378987786168091E-5</v>
      </c>
      <c r="AP179" s="45">
        <v>1.7523556265048653E-5</v>
      </c>
      <c r="AQ179" s="45">
        <v>8.4625003975053444E-6</v>
      </c>
      <c r="AR179" s="45">
        <v>1.3399824475618254E-5</v>
      </c>
      <c r="AS179" s="45">
        <v>1.2233005163434761E-5</v>
      </c>
      <c r="AT179" s="45">
        <v>1.0236916518638137E-5</v>
      </c>
      <c r="AU179" s="45">
        <v>1.4753959093475967E-5</v>
      </c>
      <c r="AV179" s="45">
        <v>1.5971995803368235E-5</v>
      </c>
      <c r="AW179" s="45">
        <v>1.8182399504815375E-5</v>
      </c>
      <c r="AX179" s="45">
        <v>1.720679149610194E-5</v>
      </c>
      <c r="AY179" s="45">
        <v>1.3103071429868049E-5</v>
      </c>
      <c r="AZ179" s="45">
        <v>5.052973364811677E-6</v>
      </c>
      <c r="BA179" s="45">
        <v>1.0980581187102977E-5</v>
      </c>
      <c r="BB179" s="45">
        <v>1.1767373951725609E-5</v>
      </c>
      <c r="BC179" s="45">
        <v>1.2182192928433216E-5</v>
      </c>
      <c r="BD179" s="45">
        <v>6.7953668548120577E-6</v>
      </c>
      <c r="BE179" s="45">
        <v>9.5770568094322075E-6</v>
      </c>
      <c r="BF179" s="45">
        <v>1.5235850185635706E-5</v>
      </c>
      <c r="BG179" s="45">
        <v>1.5023216512943809E-5</v>
      </c>
      <c r="BH179" s="45">
        <v>1.115715780049518E-5</v>
      </c>
      <c r="BI179" s="45">
        <v>1.2858751105574008E-5</v>
      </c>
      <c r="BJ179" s="45">
        <v>8.1332668282934538E-6</v>
      </c>
      <c r="BK179" s="45">
        <v>5.3949151928109179E-6</v>
      </c>
      <c r="BL179" s="45">
        <v>2.4384185714490731E-6</v>
      </c>
      <c r="BM179" s="45">
        <v>1.0073623032813312E-5</v>
      </c>
      <c r="BN179" s="45">
        <v>7.456138957685986E-6</v>
      </c>
      <c r="BO179" s="45">
        <v>4.1530887840955674E-6</v>
      </c>
      <c r="BP179" s="45">
        <v>6.039997282843344E-6</v>
      </c>
      <c r="BQ179" s="45">
        <v>9.2573767006455673E-6</v>
      </c>
      <c r="BR179" s="45">
        <v>0</v>
      </c>
      <c r="BS179" s="273">
        <v>1.1247971760460497E-5</v>
      </c>
      <c r="BT179" s="273">
        <v>1.0284732799544869E-5</v>
      </c>
      <c r="BU179" s="273">
        <v>1.5945860932641991E-5</v>
      </c>
      <c r="BV179" s="273">
        <v>1.1186010036306485E-5</v>
      </c>
      <c r="BW179" s="273">
        <v>1.0284193700980221E-5</v>
      </c>
      <c r="BX179" s="273">
        <v>1.4730376080050314E-5</v>
      </c>
      <c r="BY179" s="273">
        <v>1.9915153962374206E-5</v>
      </c>
      <c r="BZ179" s="273">
        <v>8.5560069122858978E-6</v>
      </c>
      <c r="CA179" s="273">
        <v>1.4887543198531921E-5</v>
      </c>
      <c r="CB179" s="273">
        <v>1.3320993523273547E-5</v>
      </c>
      <c r="CC179" s="273">
        <v>1.1284931052788526E-5</v>
      </c>
      <c r="CD179" s="273">
        <v>1.6901206253159794E-5</v>
      </c>
      <c r="CE179" s="273">
        <v>1.8236907506937056E-5</v>
      </c>
      <c r="CF179" s="273">
        <v>2.0434157668934394E-5</v>
      </c>
      <c r="CG179" s="273">
        <v>1.9683844654352681E-5</v>
      </c>
      <c r="CH179" s="273">
        <v>1.4607267182749242E-5</v>
      </c>
      <c r="CI179" s="273">
        <v>5.2925819159741113E-6</v>
      </c>
      <c r="CJ179" s="273">
        <v>1.2182547190402452E-5</v>
      </c>
      <c r="CK179" s="273">
        <v>1.4178068524311842E-5</v>
      </c>
      <c r="CL179" s="273">
        <v>1.2617199664967468E-5</v>
      </c>
      <c r="CM179" s="273">
        <v>7.4072309745482123E-6</v>
      </c>
      <c r="CN179" s="273">
        <v>1.0951341604564062E-5</v>
      </c>
      <c r="CO179" s="273">
        <v>1.7266679632894793E-5</v>
      </c>
      <c r="CP179" s="273">
        <v>1.844773965820668E-5</v>
      </c>
      <c r="CQ179" s="273">
        <v>1.1957353428043516E-5</v>
      </c>
      <c r="CR179" s="273">
        <v>1.3510060940795175E-5</v>
      </c>
      <c r="CS179" s="273">
        <v>8.6593545211752419E-6</v>
      </c>
      <c r="CT179" s="273">
        <v>4.9916179516403283E-6</v>
      </c>
      <c r="CU179" s="273">
        <v>2.6540048125792431E-6</v>
      </c>
      <c r="CV179" s="273">
        <v>1.1130612185331914E-5</v>
      </c>
      <c r="CW179" s="273">
        <v>7.9397290622557618E-6</v>
      </c>
      <c r="CX179" s="273">
        <v>4.4440315497704994E-6</v>
      </c>
      <c r="CY179" s="273">
        <v>6.3306768693791388E-6</v>
      </c>
      <c r="CZ179" s="273">
        <v>1.0516683488057803E-5</v>
      </c>
      <c r="DA179" s="273">
        <v>0</v>
      </c>
      <c r="DB179" s="45">
        <v>1.1940583944053033E-5</v>
      </c>
      <c r="DC179" s="45">
        <v>8.5480666637500513E-6</v>
      </c>
      <c r="DD179" s="45">
        <v>1.6656964296926578E-5</v>
      </c>
      <c r="DE179" s="45">
        <v>1.3636656410455152E-5</v>
      </c>
      <c r="DF179" s="45">
        <v>1.4547868483486146E-5</v>
      </c>
      <c r="DG179" s="45">
        <v>1.5400620819531344E-5</v>
      </c>
      <c r="DH179" s="45">
        <v>1.9789959796470399E-5</v>
      </c>
      <c r="DI179" s="45">
        <v>1.0230999245968122E-5</v>
      </c>
      <c r="DJ179" s="45">
        <v>1.5826004083658183E-5</v>
      </c>
      <c r="DK179" s="45">
        <v>1.4370706615547443E-5</v>
      </c>
      <c r="DL179" s="45">
        <v>1.229220215109828E-5</v>
      </c>
      <c r="DM179" s="45">
        <v>1.7022574690223917E-5</v>
      </c>
      <c r="DN179" s="45">
        <v>1.8921403247760054E-5</v>
      </c>
      <c r="DO179" s="45">
        <v>2.0927486788852745E-5</v>
      </c>
      <c r="DP179" s="45">
        <v>1.8816795315510146E-5</v>
      </c>
      <c r="DQ179" s="45">
        <v>1.6704178387125917E-5</v>
      </c>
      <c r="DR179" s="45">
        <v>5.210095056102121E-6</v>
      </c>
      <c r="DS179" s="45">
        <v>1.1984684649498544E-5</v>
      </c>
      <c r="DT179" s="45">
        <v>1.6009247413828186E-5</v>
      </c>
      <c r="DU179" s="45">
        <v>1.4115989059574753E-5</v>
      </c>
      <c r="DV179" s="45">
        <v>7.7848072219826406E-6</v>
      </c>
      <c r="DW179" s="45">
        <v>1.2016946315733423E-5</v>
      </c>
      <c r="DX179" s="45">
        <v>1.7378002293541671E-5</v>
      </c>
      <c r="DY179" s="45">
        <v>1.8133082791967527E-5</v>
      </c>
      <c r="DZ179" s="45">
        <v>1.2200423367475883E-5</v>
      </c>
      <c r="EA179" s="45">
        <v>1.2537953775933514E-5</v>
      </c>
      <c r="EB179" s="45">
        <v>8.8901340310432962E-6</v>
      </c>
      <c r="EC179" s="45">
        <v>5.1846068817099315E-6</v>
      </c>
      <c r="ED179" s="45">
        <v>2.7111399411178571E-6</v>
      </c>
      <c r="EE179" s="45">
        <v>1.1133138874977715E-5</v>
      </c>
      <c r="EF179" s="45">
        <v>8.1296939023442159E-6</v>
      </c>
      <c r="EG179" s="45">
        <v>4.6175628002557025E-6</v>
      </c>
      <c r="EH179" s="45">
        <v>6.3144768720395499E-6</v>
      </c>
      <c r="EI179" s="45">
        <v>1.0055969104174366E-5</v>
      </c>
      <c r="EJ179" s="45">
        <v>0</v>
      </c>
      <c r="EK179" s="273">
        <v>1.2725580952389163E-5</v>
      </c>
      <c r="EL179" s="273">
        <v>1.021164394269271E-5</v>
      </c>
      <c r="EM179" s="273">
        <v>1.8634443654228895E-5</v>
      </c>
      <c r="EN179" s="273">
        <v>1.5343049632591645E-5</v>
      </c>
      <c r="EO179" s="273">
        <v>1.7643872371988287E-5</v>
      </c>
      <c r="EP179" s="273">
        <v>1.7074870771032536E-5</v>
      </c>
      <c r="EQ179" s="273">
        <v>2.1144144403115997E-5</v>
      </c>
      <c r="ER179" s="273">
        <v>6.8304142365015962E-6</v>
      </c>
      <c r="ES179" s="273">
        <v>1.753054888107022E-5</v>
      </c>
      <c r="ET179" s="273">
        <v>1.5981537256428709E-5</v>
      </c>
      <c r="EU179" s="273">
        <v>1.3063504423631572E-5</v>
      </c>
      <c r="EV179" s="273">
        <v>1.8547154715683174E-5</v>
      </c>
      <c r="EW179" s="273">
        <v>2.2579686600672962E-5</v>
      </c>
      <c r="EX179" s="273">
        <v>2.3139151972290651E-5</v>
      </c>
      <c r="EY179" s="273">
        <v>2.0479316558927731E-5</v>
      </c>
      <c r="EZ179" s="273">
        <v>1.8640436818894388E-5</v>
      </c>
      <c r="FA179" s="273">
        <v>6.4389996529804403E-6</v>
      </c>
      <c r="FB179" s="273">
        <v>1.3579618578528808E-5</v>
      </c>
      <c r="FC179" s="273">
        <v>1.7966847539010891E-5</v>
      </c>
      <c r="FD179" s="273">
        <v>1.5598780270422145E-5</v>
      </c>
      <c r="FE179" s="273">
        <v>8.8517104819985228E-6</v>
      </c>
      <c r="FF179" s="273">
        <v>1.3392628845706364E-5</v>
      </c>
      <c r="FG179" s="273">
        <v>1.9528925446741958E-5</v>
      </c>
      <c r="FH179" s="273">
        <v>1.8771809520100561E-5</v>
      </c>
      <c r="FI179" s="273">
        <v>1.3229862007695258E-5</v>
      </c>
      <c r="FJ179" s="273">
        <v>1.446603047687532E-5</v>
      </c>
      <c r="FK179" s="273">
        <v>9.3721072164443657E-6</v>
      </c>
      <c r="FL179" s="273">
        <v>5.6092423068421773E-6</v>
      </c>
      <c r="FM179" s="273">
        <v>3.1012029868087243E-6</v>
      </c>
      <c r="FN179" s="273">
        <v>1.2729760157612349E-5</v>
      </c>
      <c r="FO179" s="273">
        <v>9.0811222321344059E-6</v>
      </c>
      <c r="FP179" s="273">
        <v>4.972409696054502E-6</v>
      </c>
      <c r="FQ179" s="273">
        <v>6.8926306078503241E-6</v>
      </c>
      <c r="FR179" s="273">
        <v>1.0960010579194713E-5</v>
      </c>
      <c r="FS179" s="273">
        <v>0</v>
      </c>
      <c r="FT179" s="45">
        <v>1.1624053985663536E-5</v>
      </c>
      <c r="FU179" s="45">
        <v>1.0885700182270133E-5</v>
      </c>
      <c r="FV179" s="45">
        <v>1.81250507663974E-5</v>
      </c>
      <c r="FW179" s="45">
        <v>1.4270550626895576E-5</v>
      </c>
      <c r="FX179" s="45">
        <v>1.7286466586848863E-5</v>
      </c>
      <c r="FY179" s="45">
        <v>1.6380573920379089E-5</v>
      </c>
      <c r="FZ179" s="45">
        <v>1.8627589704834145E-5</v>
      </c>
      <c r="GA179" s="45">
        <v>5.0258247174621022E-6</v>
      </c>
      <c r="GB179" s="45">
        <v>1.6502244205289046E-5</v>
      </c>
      <c r="GC179" s="45">
        <v>1.5174616275238754E-5</v>
      </c>
      <c r="GD179" s="45">
        <v>1.2434980992556781E-5</v>
      </c>
      <c r="GE179" s="45">
        <v>1.6053208137269925E-5</v>
      </c>
      <c r="GF179" s="45">
        <v>2.0217598141339095E-5</v>
      </c>
      <c r="GG179" s="45">
        <v>1.8945644244567957E-5</v>
      </c>
      <c r="GH179" s="45">
        <v>1.7587699138027456E-5</v>
      </c>
      <c r="GI179" s="45">
        <v>1.8361400737788513E-5</v>
      </c>
      <c r="GJ179" s="45">
        <v>5.5999062918730187E-6</v>
      </c>
      <c r="GK179" s="45">
        <v>1.3836993263542354E-5</v>
      </c>
      <c r="GL179" s="45">
        <v>1.9549213775620854E-5</v>
      </c>
      <c r="GM179" s="45">
        <v>1.5138501051625732E-5</v>
      </c>
      <c r="GN179" s="45">
        <v>8.9999035578441743E-6</v>
      </c>
      <c r="GO179" s="45">
        <v>1.3070808310726123E-5</v>
      </c>
      <c r="GP179" s="45">
        <v>2.150456785590204E-5</v>
      </c>
      <c r="GQ179" s="45">
        <v>2.166349227698935E-5</v>
      </c>
      <c r="GR179" s="45">
        <v>1.8990779521973253E-5</v>
      </c>
      <c r="GS179" s="45">
        <v>1.1216070515952946E-5</v>
      </c>
      <c r="GT179" s="45">
        <v>1.0413600974462589E-5</v>
      </c>
      <c r="GU179" s="45">
        <v>7.8424335583107557E-6</v>
      </c>
      <c r="GV179" s="45">
        <v>3.3405103554133898E-6</v>
      </c>
      <c r="GW179" s="45">
        <v>1.4690632212894679E-5</v>
      </c>
      <c r="GX179" s="45">
        <v>8.955506999266915E-6</v>
      </c>
      <c r="GY179" s="45">
        <v>4.7804206325256385E-6</v>
      </c>
      <c r="GZ179" s="45">
        <v>7.2125206313235606E-6</v>
      </c>
      <c r="HA179" s="45">
        <v>1.1169088126946369E-5</v>
      </c>
      <c r="HB179" s="45">
        <v>0</v>
      </c>
      <c r="HC179" s="273">
        <v>1.32065996569023E-5</v>
      </c>
      <c r="HD179" s="273">
        <v>1.1089594508095324E-5</v>
      </c>
      <c r="HE179" s="273">
        <v>2.0114728844212106E-5</v>
      </c>
      <c r="HF179" s="273">
        <v>1.6918485286282967E-5</v>
      </c>
      <c r="HG179" s="273">
        <v>2.0293151213170847E-5</v>
      </c>
      <c r="HH179" s="273">
        <v>1.7755437376356319E-5</v>
      </c>
      <c r="HI179" s="273">
        <v>1.8564895963880633E-5</v>
      </c>
      <c r="HJ179" s="273">
        <v>6.3026902476672914E-6</v>
      </c>
      <c r="HK179" s="273">
        <v>1.720432048430619E-5</v>
      </c>
      <c r="HL179" s="273">
        <v>1.6295875831989174E-5</v>
      </c>
      <c r="HM179" s="273">
        <v>1.3584749885413257E-5</v>
      </c>
      <c r="HN179" s="273">
        <v>1.6143749853237209E-5</v>
      </c>
      <c r="HO179" s="273">
        <v>2.0357689268914065E-5</v>
      </c>
      <c r="HP179" s="273">
        <v>1.8185426671874663E-5</v>
      </c>
      <c r="HQ179" s="273">
        <v>1.7613746532471314E-5</v>
      </c>
      <c r="HR179" s="273">
        <v>1.9847738932955949E-5</v>
      </c>
      <c r="HS179" s="273">
        <v>6.8705455989530088E-6</v>
      </c>
      <c r="HT179" s="273">
        <v>1.3888669668173567E-5</v>
      </c>
      <c r="HU179" s="273">
        <v>2.6945365827385265E-5</v>
      </c>
      <c r="HV179" s="273">
        <v>1.4811109758401535E-5</v>
      </c>
      <c r="HW179" s="273">
        <v>1.0122014195000715E-5</v>
      </c>
      <c r="HX179" s="273">
        <v>1.3809832276206026E-5</v>
      </c>
      <c r="HY179" s="273">
        <v>2.5032796851327537E-5</v>
      </c>
      <c r="HZ179" s="273">
        <v>1.979921689039653E-5</v>
      </c>
      <c r="IA179" s="273">
        <v>1.7179148102913186E-5</v>
      </c>
      <c r="IB179" s="273">
        <v>1.0933763385641272E-5</v>
      </c>
      <c r="IC179" s="273">
        <v>8.6894691343435223E-6</v>
      </c>
      <c r="ID179" s="273">
        <v>6.2657101935096021E-6</v>
      </c>
      <c r="IE179" s="273">
        <v>3.0234173221067804E-6</v>
      </c>
      <c r="IF179" s="273">
        <v>1.3603688472766151E-5</v>
      </c>
      <c r="IG179" s="273">
        <v>9.3266806871314484E-6</v>
      </c>
      <c r="IH179" s="273">
        <v>4.9227240957252891E-6</v>
      </c>
      <c r="II179" s="273">
        <v>7.7917653834682118E-6</v>
      </c>
      <c r="IJ179" s="273">
        <v>1.0723224431439881E-5</v>
      </c>
      <c r="IK179" s="273">
        <v>0</v>
      </c>
      <c r="IL179" s="45">
        <v>1.1469642595570682E-5</v>
      </c>
      <c r="IM179" s="45">
        <v>1.0283897147435907E-5</v>
      </c>
      <c r="IN179" s="45">
        <v>1.813184353779644E-5</v>
      </c>
      <c r="IO179" s="45">
        <v>1.7125246938474951E-5</v>
      </c>
      <c r="IP179" s="45">
        <v>1.8989799417758465E-5</v>
      </c>
      <c r="IQ179" s="45">
        <v>1.5649668973925194E-5</v>
      </c>
      <c r="IR179" s="45">
        <v>1.6709621754986125E-5</v>
      </c>
      <c r="IS179" s="45">
        <v>7.4164388643987554E-6</v>
      </c>
      <c r="IT179" s="45">
        <v>1.5879245062305621E-5</v>
      </c>
      <c r="IU179" s="45">
        <v>1.5293208678945686E-5</v>
      </c>
      <c r="IV179" s="45">
        <v>1.2426193679126228E-5</v>
      </c>
      <c r="IW179" s="45">
        <v>1.5355359205111047E-5</v>
      </c>
      <c r="IX179" s="45">
        <v>2.0903299195727485E-5</v>
      </c>
      <c r="IY179" s="45">
        <v>1.7037850495021574E-5</v>
      </c>
      <c r="IZ179" s="45">
        <v>1.6981100781327405E-5</v>
      </c>
      <c r="JA179" s="45">
        <v>1.8649557071023178E-5</v>
      </c>
      <c r="JB179" s="45">
        <v>6.2723243047303882E-6</v>
      </c>
      <c r="JC179" s="45">
        <v>1.2720420615439852E-5</v>
      </c>
      <c r="JD179" s="45">
        <v>2.3093971944132735E-5</v>
      </c>
      <c r="JE179" s="45">
        <v>1.5051010213352056E-5</v>
      </c>
      <c r="JF179" s="45">
        <v>9.6165613029859353E-6</v>
      </c>
      <c r="JG179" s="45">
        <v>1.2448308578927593E-5</v>
      </c>
      <c r="JH179" s="45">
        <v>2.235422017716439E-5</v>
      </c>
      <c r="JI179" s="45">
        <v>1.4346621426066253E-5</v>
      </c>
      <c r="JJ179" s="45">
        <v>1.2925345589357513E-5</v>
      </c>
      <c r="JK179" s="45">
        <v>9.9244351378687916E-6</v>
      </c>
      <c r="JL179" s="45">
        <v>8.4425081200865827E-6</v>
      </c>
      <c r="JM179" s="45">
        <v>6.578598126675885E-6</v>
      </c>
      <c r="JN179" s="45">
        <v>2.9082976965196359E-6</v>
      </c>
      <c r="JO179" s="45">
        <v>1.3809161823339438E-5</v>
      </c>
      <c r="JP179" s="45">
        <v>8.6965597475967276E-6</v>
      </c>
      <c r="JQ179" s="45">
        <v>4.8488889485948361E-6</v>
      </c>
      <c r="JR179" s="45">
        <v>7.3747975828724024E-6</v>
      </c>
      <c r="JS179" s="45">
        <v>1.0006964042735429E-5</v>
      </c>
      <c r="JT179" s="45">
        <v>0</v>
      </c>
      <c r="JU179" s="273">
        <v>1.2516171050090304E-5</v>
      </c>
      <c r="JV179" s="273">
        <v>1.1910315124226363E-5</v>
      </c>
      <c r="JW179" s="273">
        <v>1.8093245283338882E-5</v>
      </c>
      <c r="JX179" s="273">
        <v>1.4553750290563481E-5</v>
      </c>
      <c r="JY179" s="273">
        <v>1.5767345453728313E-5</v>
      </c>
      <c r="JZ179" s="273">
        <v>1.5397868957687054E-5</v>
      </c>
      <c r="KA179" s="273">
        <v>1.7772906038350322E-5</v>
      </c>
      <c r="KB179" s="273">
        <v>5.7954608752668394E-6</v>
      </c>
      <c r="KC179" s="273">
        <v>1.5466575262848208E-5</v>
      </c>
      <c r="KD179" s="273">
        <v>1.454993866091722E-5</v>
      </c>
      <c r="KE179" s="273">
        <v>1.1663867788679231E-5</v>
      </c>
      <c r="KF179" s="273">
        <v>1.5034579874045095E-5</v>
      </c>
      <c r="KG179" s="273">
        <v>2.1199341307027679E-5</v>
      </c>
      <c r="KH179" s="273">
        <v>1.562328514077145E-5</v>
      </c>
      <c r="KI179" s="273">
        <v>1.6324716634183397E-5</v>
      </c>
      <c r="KJ179" s="273">
        <v>1.8454307388488876E-5</v>
      </c>
      <c r="KK179" s="273">
        <v>6.4144477256617108E-6</v>
      </c>
      <c r="KL179" s="273">
        <v>1.3304223549788693E-5</v>
      </c>
      <c r="KM179" s="273">
        <v>2.4307738881496094E-5</v>
      </c>
      <c r="KN179" s="273">
        <v>1.3962735224982795E-5</v>
      </c>
      <c r="KO179" s="273">
        <v>9.7218110141110496E-6</v>
      </c>
      <c r="KP179" s="273">
        <v>1.2351127753379711E-5</v>
      </c>
      <c r="KQ179" s="273">
        <v>2.5188154184659184E-5</v>
      </c>
      <c r="KR179" s="273">
        <v>1.7270463854834299E-5</v>
      </c>
      <c r="KS179" s="273">
        <v>1.4129365800559087E-5</v>
      </c>
      <c r="KT179" s="273">
        <v>1.0893689055883273E-5</v>
      </c>
      <c r="KU179" s="273">
        <v>9.0540536340346746E-6</v>
      </c>
      <c r="KV179" s="273">
        <v>7.4796398449324863E-6</v>
      </c>
      <c r="KW179" s="273">
        <v>3.103909175067085E-6</v>
      </c>
      <c r="KX179" s="273">
        <v>1.4943981546859557E-5</v>
      </c>
      <c r="KY179" s="273">
        <v>9.2617210601310965E-6</v>
      </c>
      <c r="KZ179" s="273">
        <v>5.2039526559066907E-6</v>
      </c>
      <c r="LA179" s="273">
        <v>7.9180984259007926E-6</v>
      </c>
      <c r="LB179" s="273">
        <v>1.1111784836223657E-5</v>
      </c>
      <c r="LC179" s="273">
        <v>0</v>
      </c>
      <c r="LD179" s="45">
        <v>1.6027294993215718E-5</v>
      </c>
      <c r="LE179" s="45">
        <v>1.5040678993077629E-5</v>
      </c>
      <c r="LF179" s="45">
        <v>1.7112583729442666E-5</v>
      </c>
      <c r="LG179" s="45">
        <v>1.3191539948071797E-5</v>
      </c>
      <c r="LH179" s="45">
        <v>9.5315390939373669E-6</v>
      </c>
      <c r="LI179" s="45">
        <v>1.2501305860500594E-5</v>
      </c>
      <c r="LJ179" s="45">
        <v>1.8626900631609327E-5</v>
      </c>
      <c r="LK179" s="45">
        <v>6.9688191709842785E-6</v>
      </c>
      <c r="LL179" s="45">
        <v>1.9360362183078549E-5</v>
      </c>
      <c r="LM179" s="45">
        <v>1.4930335912689443E-5</v>
      </c>
      <c r="LN179" s="45">
        <v>1.0697224228021555E-5</v>
      </c>
      <c r="LO179" s="45">
        <v>1.4876612823847003E-5</v>
      </c>
      <c r="LP179" s="45">
        <v>2.164315409209401E-5</v>
      </c>
      <c r="LQ179" s="45">
        <v>1.6450224460482282E-5</v>
      </c>
      <c r="LR179" s="45">
        <v>1.6745913069157483E-5</v>
      </c>
      <c r="LS179" s="45">
        <v>1.7792893372527368E-5</v>
      </c>
      <c r="LT179" s="45">
        <v>6.9838451133916016E-6</v>
      </c>
      <c r="LU179" s="45">
        <v>1.6379996571275942E-5</v>
      </c>
      <c r="LV179" s="45">
        <v>3.0499483732861676E-5</v>
      </c>
      <c r="LW179" s="45">
        <v>1.6158922099971971E-5</v>
      </c>
      <c r="LX179" s="45">
        <v>1.4536323964882166E-5</v>
      </c>
      <c r="LY179" s="45">
        <v>1.7504486540732942E-5</v>
      </c>
      <c r="LZ179" s="45">
        <v>3.3395822266866902E-5</v>
      </c>
      <c r="MA179" s="45">
        <v>1.6825564568371042E-5</v>
      </c>
      <c r="MB179" s="45">
        <v>1.709378154070479E-5</v>
      </c>
      <c r="MC179" s="45">
        <v>1.2136404108709878E-5</v>
      </c>
      <c r="MD179" s="45">
        <v>1.3035020408733868E-5</v>
      </c>
      <c r="ME179" s="45">
        <v>1.2081626967786062E-5</v>
      </c>
      <c r="MF179" s="45">
        <v>4.1144484526700657E-6</v>
      </c>
      <c r="MG179" s="45">
        <v>1.7987912245091969E-5</v>
      </c>
      <c r="MH179" s="45">
        <v>1.1418885992547704E-5</v>
      </c>
      <c r="MI179" s="45">
        <v>9.1226120600298662E-6</v>
      </c>
      <c r="MJ179" s="45">
        <v>1.0564459500005209E-5</v>
      </c>
      <c r="MK179" s="45">
        <v>1.3607746225161425E-5</v>
      </c>
      <c r="ML179" s="45">
        <v>0</v>
      </c>
      <c r="MM179" s="273">
        <v>1.8541619771508919E-5</v>
      </c>
      <c r="MN179" s="273">
        <v>1.8885322622690508E-5</v>
      </c>
      <c r="MO179" s="273">
        <v>2.5781644418199757E-5</v>
      </c>
      <c r="MP179" s="273">
        <v>1.9964192803959491E-5</v>
      </c>
      <c r="MQ179" s="273">
        <v>2.1241629169679384E-5</v>
      </c>
      <c r="MR179" s="273">
        <v>1.7585238747159329E-5</v>
      </c>
      <c r="MS179" s="273">
        <v>1.9225119784633624E-5</v>
      </c>
      <c r="MT179" s="273">
        <v>6.7512894758795489E-6</v>
      </c>
      <c r="MU179" s="273">
        <v>2.2089872075424306E-5</v>
      </c>
      <c r="MV179" s="273">
        <v>1.8522852167059723E-5</v>
      </c>
      <c r="MW179" s="273">
        <v>2.2234996489435931E-5</v>
      </c>
      <c r="MX179" s="273">
        <v>1.8197668501331306E-5</v>
      </c>
      <c r="MY179" s="273">
        <v>2.4112244311581913E-5</v>
      </c>
      <c r="MZ179" s="273">
        <v>1.7882046622714843E-5</v>
      </c>
      <c r="NA179" s="273">
        <v>2.4326576050634128E-5</v>
      </c>
      <c r="NB179" s="273">
        <v>2.4538588992993542E-5</v>
      </c>
      <c r="NC179" s="273">
        <v>1.2745291922323456E-5</v>
      </c>
      <c r="ND179" s="273">
        <v>2.6708391207947715E-5</v>
      </c>
      <c r="NE179" s="273">
        <v>4.5377471628910563E-5</v>
      </c>
      <c r="NF179" s="273">
        <v>1.797883174116034E-5</v>
      </c>
      <c r="NG179" s="273">
        <v>1.4158458268433869E-5</v>
      </c>
      <c r="NH179" s="273">
        <v>2.4367196646839819E-5</v>
      </c>
      <c r="NI179" s="273">
        <v>5.8050311884065728E-5</v>
      </c>
      <c r="NJ179" s="273">
        <v>1.4921480065802393E-5</v>
      </c>
      <c r="NK179" s="273">
        <v>1.4290412420395556E-5</v>
      </c>
      <c r="NL179" s="273">
        <v>1.1879591278685543E-5</v>
      </c>
      <c r="NM179" s="273">
        <v>1.1903583005455098E-5</v>
      </c>
      <c r="NN179" s="273">
        <v>1.1176690555860259E-5</v>
      </c>
      <c r="NO179" s="273">
        <v>3.9702444051911285E-6</v>
      </c>
      <c r="NP179" s="273">
        <v>1.8755184378525332E-5</v>
      </c>
      <c r="NQ179" s="273">
        <v>1.2126257015021259E-5</v>
      </c>
      <c r="NR179" s="273">
        <v>7.9232618685501599E-6</v>
      </c>
      <c r="NS179" s="273">
        <v>1.3154596273436842E-5</v>
      </c>
      <c r="NT179" s="273">
        <v>1.6976403737141848E-5</v>
      </c>
      <c r="NU179" s="273">
        <v>0</v>
      </c>
      <c r="NV179" s="45">
        <v>1.681093980898594E-5</v>
      </c>
      <c r="NW179" s="45">
        <v>1.7177981255841662E-5</v>
      </c>
      <c r="NX179" s="45">
        <v>2.0754070765254565E-5</v>
      </c>
      <c r="NY179" s="45">
        <v>1.8443034535192258E-5</v>
      </c>
      <c r="NZ179" s="45">
        <v>1.9703674316274453E-5</v>
      </c>
      <c r="OA179" s="45">
        <v>1.4329613289380925E-5</v>
      </c>
      <c r="OB179" s="45">
        <v>1.6578594768455071E-5</v>
      </c>
      <c r="OC179" s="45">
        <v>6.5940527895548852E-6</v>
      </c>
      <c r="OD179" s="45">
        <v>1.9094062293708356E-5</v>
      </c>
      <c r="OE179" s="45">
        <v>1.501532508116893E-5</v>
      </c>
      <c r="OF179" s="45">
        <v>1.9608853983714543E-5</v>
      </c>
      <c r="OG179" s="45">
        <v>1.551375708274925E-5</v>
      </c>
      <c r="OH179" s="45">
        <v>2.1485636434469031E-5</v>
      </c>
      <c r="OI179" s="45">
        <v>1.4583439940348541E-5</v>
      </c>
      <c r="OJ179" s="45">
        <v>2.2679479815884423E-5</v>
      </c>
      <c r="OK179" s="45">
        <v>2.0285809150212721E-5</v>
      </c>
      <c r="OL179" s="45">
        <v>1.2013159456650322E-5</v>
      </c>
      <c r="OM179" s="45">
        <v>2.3137736212894896E-5</v>
      </c>
      <c r="ON179" s="45">
        <v>4.0738287688474987E-5</v>
      </c>
      <c r="OO179" s="45">
        <v>1.42874747234808E-5</v>
      </c>
      <c r="OP179" s="45">
        <v>1.224199100397936E-5</v>
      </c>
      <c r="OQ179" s="45">
        <v>2.1859318032647281E-5</v>
      </c>
      <c r="OR179" s="45">
        <v>4.4293953033890179E-5</v>
      </c>
      <c r="OS179" s="45">
        <v>1.2190084813387564E-5</v>
      </c>
      <c r="OT179" s="45">
        <v>1.3832205940711874E-5</v>
      </c>
      <c r="OU179" s="45">
        <v>9.953174843324756E-6</v>
      </c>
      <c r="OV179" s="45">
        <v>9.618809115619853E-6</v>
      </c>
      <c r="OW179" s="45">
        <v>8.3410533534989686E-6</v>
      </c>
      <c r="OX179" s="45">
        <v>3.2753741099238072E-6</v>
      </c>
      <c r="OY179" s="45">
        <v>1.4030151513949178E-5</v>
      </c>
      <c r="OZ179" s="45">
        <v>1.0509653442918485E-5</v>
      </c>
      <c r="PA179" s="45">
        <v>6.8038378992814482E-6</v>
      </c>
      <c r="PB179" s="45">
        <v>1.1829101520959319E-5</v>
      </c>
      <c r="PC179" s="45">
        <v>1.4610875851981555E-5</v>
      </c>
      <c r="PD179" s="45">
        <v>0</v>
      </c>
      <c r="PE179" s="273">
        <v>1.9082041658313163E-5</v>
      </c>
      <c r="PF179" s="273">
        <v>1.9040132228540184E-5</v>
      </c>
      <c r="PG179" s="273">
        <v>2.2031110010685457E-5</v>
      </c>
      <c r="PH179" s="273">
        <v>1.9250671409249077E-5</v>
      </c>
      <c r="PI179" s="273">
        <v>2.1149660800810721E-5</v>
      </c>
      <c r="PJ179" s="273">
        <v>1.5030580482747763E-5</v>
      </c>
      <c r="PK179" s="273">
        <v>1.6472542941582648E-5</v>
      </c>
      <c r="PL179" s="273">
        <v>9.8712118558371497E-6</v>
      </c>
      <c r="PM179" s="273">
        <v>1.9588303243764229E-5</v>
      </c>
      <c r="PN179" s="273">
        <v>1.5968996570758479E-5</v>
      </c>
      <c r="PO179" s="273">
        <v>2.1658711582322019E-5</v>
      </c>
      <c r="PP179" s="273">
        <v>1.6582164621095138E-5</v>
      </c>
      <c r="PQ179" s="273">
        <v>2.3326492935596872E-5</v>
      </c>
      <c r="PR179" s="273">
        <v>1.5473325515394667E-5</v>
      </c>
      <c r="PS179" s="273">
        <v>2.3238981524107237E-5</v>
      </c>
      <c r="PT179" s="273">
        <v>2.2296361078634756E-5</v>
      </c>
      <c r="PU179" s="273">
        <v>1.4024318930340613E-5</v>
      </c>
      <c r="PV179" s="273">
        <v>2.5882601968054214E-5</v>
      </c>
      <c r="PW179" s="273">
        <v>4.2954048409977513E-5</v>
      </c>
      <c r="PX179" s="273">
        <v>1.4954677214196843E-5</v>
      </c>
      <c r="PY179" s="273">
        <v>1.3416831335561604E-5</v>
      </c>
      <c r="PZ179" s="273">
        <v>2.3874487897361684E-5</v>
      </c>
      <c r="QA179" s="273">
        <v>5.0596266781298666E-5</v>
      </c>
      <c r="QB179" s="273">
        <v>1.5496571727122654E-5</v>
      </c>
      <c r="QC179" s="273">
        <v>1.5923547101173149E-5</v>
      </c>
      <c r="QD179" s="273">
        <v>1.1360018468341952E-5</v>
      </c>
      <c r="QE179" s="273">
        <v>1.0803157088271818E-5</v>
      </c>
      <c r="QF179" s="273">
        <v>9.3210013712174022E-6</v>
      </c>
      <c r="QG179" s="273">
        <v>3.8475849586976342E-6</v>
      </c>
      <c r="QH179" s="273">
        <v>1.5433086296145871E-5</v>
      </c>
      <c r="QI179" s="273">
        <v>1.1687239352043546E-5</v>
      </c>
      <c r="QJ179" s="273">
        <v>7.2369719242994318E-6</v>
      </c>
      <c r="QK179" s="273">
        <v>1.2676759377076557E-5</v>
      </c>
      <c r="QL179" s="273">
        <v>1.6262631973417446E-5</v>
      </c>
      <c r="QM179" s="273">
        <v>0</v>
      </c>
      <c r="QN179" s="45">
        <v>1.8334442800191378E-5</v>
      </c>
      <c r="QO179" s="45">
        <v>2.0615962485145961E-5</v>
      </c>
      <c r="QP179" s="45">
        <v>2.2572459117662081E-5</v>
      </c>
      <c r="QQ179" s="45">
        <v>1.9873483465771355E-5</v>
      </c>
      <c r="QR179" s="45">
        <v>2.2402276510355831E-5</v>
      </c>
      <c r="QS179" s="45">
        <v>1.6026657924353522E-5</v>
      </c>
      <c r="QT179" s="45">
        <v>1.6610712524424257E-5</v>
      </c>
      <c r="QU179" s="45">
        <v>8.5207959095285961E-6</v>
      </c>
      <c r="QV179" s="45">
        <v>2.0535931041231774E-5</v>
      </c>
      <c r="QW179" s="45">
        <v>1.6164945614562646E-5</v>
      </c>
      <c r="QX179" s="45">
        <v>2.1763623433200583E-5</v>
      </c>
      <c r="QY179" s="45">
        <v>1.7176486209259306E-5</v>
      </c>
      <c r="QZ179" s="45">
        <v>2.5750718182568472E-5</v>
      </c>
      <c r="RA179" s="45">
        <v>1.5459982312361799E-5</v>
      </c>
      <c r="RB179" s="45">
        <v>2.5313074309609664E-5</v>
      </c>
      <c r="RC179" s="45">
        <v>2.3174164315635322E-5</v>
      </c>
      <c r="RD179" s="45">
        <v>1.3313102699957863E-5</v>
      </c>
      <c r="RE179" s="45">
        <v>2.6947963589826926E-5</v>
      </c>
      <c r="RF179" s="45">
        <v>4.5901477384646733E-5</v>
      </c>
      <c r="RG179" s="45">
        <v>1.6052537884182085E-5</v>
      </c>
      <c r="RH179" s="45">
        <v>1.3550932956449275E-5</v>
      </c>
      <c r="RI179" s="45">
        <v>2.4149401775735564E-5</v>
      </c>
      <c r="RJ179" s="45">
        <v>5.4901459840768601E-5</v>
      </c>
      <c r="RK179" s="45">
        <v>2.0040289420653663E-5</v>
      </c>
      <c r="RL179" s="45">
        <v>1.7822589656180745E-5</v>
      </c>
      <c r="RM179" s="45">
        <v>1.2030049137097367E-5</v>
      </c>
      <c r="RN179" s="45">
        <v>1.0077187501630316E-5</v>
      </c>
      <c r="RO179" s="45">
        <v>9.0203478348723266E-6</v>
      </c>
      <c r="RP179" s="45">
        <v>3.6806782031221536E-6</v>
      </c>
      <c r="RQ179" s="45">
        <v>1.5607580985198812E-5</v>
      </c>
      <c r="RR179" s="45">
        <v>1.2000972521431127E-5</v>
      </c>
      <c r="RS179" s="45">
        <v>7.2835822468428183E-6</v>
      </c>
      <c r="RT179" s="45">
        <v>1.2947749287090042E-5</v>
      </c>
      <c r="RU179" s="45">
        <v>1.6696974623439175E-5</v>
      </c>
      <c r="RV179" s="45">
        <v>0</v>
      </c>
      <c r="RW179" s="273">
        <v>1.4713513140658436E-5</v>
      </c>
      <c r="RX179" s="273">
        <v>1.5621289504434225E-5</v>
      </c>
      <c r="RY179" s="273">
        <v>1.8442470083538082E-5</v>
      </c>
      <c r="RZ179" s="273">
        <v>1.643523318002999E-5</v>
      </c>
      <c r="SA179" s="273">
        <v>1.8773904419628553E-5</v>
      </c>
      <c r="SB179" s="273">
        <v>1.3337718893565439E-5</v>
      </c>
      <c r="SC179" s="273">
        <v>1.4227014787145698E-5</v>
      </c>
      <c r="SD179" s="273">
        <v>1.1079749168948113E-5</v>
      </c>
      <c r="SE179" s="273">
        <v>1.9250792223732935E-5</v>
      </c>
      <c r="SF179" s="273">
        <v>1.3580950071009129E-5</v>
      </c>
      <c r="SG179" s="273">
        <v>1.857833047134938E-5</v>
      </c>
      <c r="SH179" s="273">
        <v>1.4606752558254199E-5</v>
      </c>
      <c r="SI179" s="273">
        <v>2.3457384152450958E-5</v>
      </c>
      <c r="SJ179" s="273">
        <v>1.5135148013277605E-5</v>
      </c>
      <c r="SK179" s="273">
        <v>2.2956009027328678E-5</v>
      </c>
      <c r="SL179" s="273">
        <v>2.0375315551000413E-5</v>
      </c>
      <c r="SM179" s="273">
        <v>1.3199630170106164E-5</v>
      </c>
      <c r="SN179" s="273">
        <v>2.0944497624387885E-5</v>
      </c>
      <c r="SO179" s="273">
        <v>4.0982215895217971E-5</v>
      </c>
      <c r="SP179" s="273">
        <v>1.3182520058693453E-5</v>
      </c>
      <c r="SQ179" s="273">
        <v>1.1149465584528324E-5</v>
      </c>
      <c r="SR179" s="273">
        <v>1.9621604903965792E-5</v>
      </c>
      <c r="SS179" s="273">
        <v>4.6973493288151902E-5</v>
      </c>
      <c r="ST179" s="273">
        <v>1.6369784874073058E-5</v>
      </c>
      <c r="SU179" s="273">
        <v>1.4136473063277168E-5</v>
      </c>
      <c r="SV179" s="273">
        <v>9.7199288125381639E-6</v>
      </c>
      <c r="SW179" s="273">
        <v>8.5207804240720528E-6</v>
      </c>
      <c r="SX179" s="273">
        <v>7.4859862525665182E-6</v>
      </c>
      <c r="SY179" s="273">
        <v>2.936132260456114E-6</v>
      </c>
      <c r="SZ179" s="273">
        <v>1.2732726215391524E-5</v>
      </c>
      <c r="TA179" s="273">
        <v>1.0583527640331311E-5</v>
      </c>
      <c r="TB179" s="273">
        <v>6.1663303751638631E-6</v>
      </c>
      <c r="TC179" s="273">
        <v>1.0768585817229545E-5</v>
      </c>
      <c r="TD179" s="273">
        <v>1.3611536936391068E-5</v>
      </c>
      <c r="TE179" s="273">
        <v>0</v>
      </c>
    </row>
    <row r="180" spans="1:525" s="528" customFormat="1" x14ac:dyDescent="0.3">
      <c r="A180" s="273">
        <v>8.4144035974578551E-4</v>
      </c>
      <c r="B180" s="273">
        <v>1.1938260490835053E-3</v>
      </c>
      <c r="C180" s="273">
        <v>1.5478032824694759E-3</v>
      </c>
      <c r="D180" s="273">
        <v>1.6798182365556011E-3</v>
      </c>
      <c r="E180" s="273">
        <v>1.9145675966216079E-3</v>
      </c>
      <c r="F180" s="273">
        <v>1.1664001647100457E-3</v>
      </c>
      <c r="G180" s="273">
        <v>2.348843702961627E-3</v>
      </c>
      <c r="H180" s="273">
        <v>2.5773835657208605E-2</v>
      </c>
      <c r="I180" s="273">
        <v>2.0898931420392595E-3</v>
      </c>
      <c r="J180" s="273">
        <v>1.3473215084488835E-3</v>
      </c>
      <c r="K180" s="273">
        <v>1.3608289212681717E-3</v>
      </c>
      <c r="L180" s="273">
        <v>1.1732441229496192E-3</v>
      </c>
      <c r="M180" s="273">
        <v>1.0249037734581376E-3</v>
      </c>
      <c r="N180" s="273">
        <v>1.4717078794537254E-3</v>
      </c>
      <c r="O180" s="273">
        <v>1.0799844092461183E-3</v>
      </c>
      <c r="P180" s="273">
        <v>1.2730958094368703E-3</v>
      </c>
      <c r="Q180" s="273">
        <v>4.0267407476773185E-3</v>
      </c>
      <c r="R180" s="273">
        <v>6.4933391776177281E-4</v>
      </c>
      <c r="S180" s="273">
        <v>6.8051622451745307E-4</v>
      </c>
      <c r="T180" s="273">
        <v>1.5200502337812669E-3</v>
      </c>
      <c r="U180" s="273">
        <v>5.702397205023113E-4</v>
      </c>
      <c r="V180" s="273">
        <v>9.2199475356379631E-4</v>
      </c>
      <c r="W180" s="273">
        <v>3.6817318349059757E-4</v>
      </c>
      <c r="X180" s="273">
        <v>3.5264016540857018E-4</v>
      </c>
      <c r="Y180" s="273">
        <v>6.1383407335646864E-4</v>
      </c>
      <c r="Z180" s="273">
        <v>2.2413866509261784E-4</v>
      </c>
      <c r="AA180" s="273">
        <v>2.3828241591966769E-4</v>
      </c>
      <c r="AB180" s="273">
        <v>9.78021170642735E-5</v>
      </c>
      <c r="AC180" s="273">
        <v>6.5022092645591314E-5</v>
      </c>
      <c r="AD180" s="273">
        <v>3.1785769331338934E-4</v>
      </c>
      <c r="AE180" s="273">
        <v>2.1202386686226362E-4</v>
      </c>
      <c r="AF180" s="273">
        <v>1.4019329382738461E-4</v>
      </c>
      <c r="AG180" s="273">
        <v>3.9982180559375129E-4</v>
      </c>
      <c r="AH180" s="273">
        <v>2.5735519442734398E-4</v>
      </c>
      <c r="AI180" s="273">
        <v>0</v>
      </c>
      <c r="AJ180" s="45">
        <v>8.541371662899172E-4</v>
      </c>
      <c r="AK180" s="45">
        <v>1.2076094331114906E-3</v>
      </c>
      <c r="AL180" s="45">
        <v>1.498606045809306E-3</v>
      </c>
      <c r="AM180" s="45">
        <v>1.6640605664846992E-3</v>
      </c>
      <c r="AN180" s="45">
        <v>1.935512226010756E-3</v>
      </c>
      <c r="AO180" s="45">
        <v>1.1355276210580293E-3</v>
      </c>
      <c r="AP180" s="45">
        <v>2.5883994683450506E-3</v>
      </c>
      <c r="AQ180" s="45">
        <v>2.2185510997018758E-2</v>
      </c>
      <c r="AR180" s="45">
        <v>2.1532031082509649E-3</v>
      </c>
      <c r="AS180" s="45">
        <v>1.3472662515612594E-3</v>
      </c>
      <c r="AT180" s="45">
        <v>1.2720905035819104E-3</v>
      </c>
      <c r="AU180" s="45">
        <v>1.1418035678274056E-3</v>
      </c>
      <c r="AV180" s="45">
        <v>1.0348340592276047E-3</v>
      </c>
      <c r="AW180" s="45">
        <v>1.5384988969619653E-3</v>
      </c>
      <c r="AX180" s="45">
        <v>1.0749200212853453E-3</v>
      </c>
      <c r="AY180" s="45">
        <v>1.2522107748967665E-3</v>
      </c>
      <c r="AZ180" s="45">
        <v>3.5608268007347932E-3</v>
      </c>
      <c r="BA180" s="45">
        <v>6.7241579966920042E-4</v>
      </c>
      <c r="BB180" s="45">
        <v>6.5654520736914217E-4</v>
      </c>
      <c r="BC180" s="45">
        <v>1.4531499186637771E-3</v>
      </c>
      <c r="BD180" s="45">
        <v>4.8072112686422174E-4</v>
      </c>
      <c r="BE180" s="45">
        <v>9.2316729256906372E-4</v>
      </c>
      <c r="BF180" s="45">
        <v>3.6110842195238261E-4</v>
      </c>
      <c r="BG180" s="45">
        <v>3.0480449519127909E-4</v>
      </c>
      <c r="BH180" s="45">
        <v>5.797866781539966E-4</v>
      </c>
      <c r="BI180" s="45">
        <v>2.1543848839493428E-4</v>
      </c>
      <c r="BJ180" s="45">
        <v>2.508182655583818E-4</v>
      </c>
      <c r="BK180" s="45">
        <v>9.2130979273211851E-5</v>
      </c>
      <c r="BL180" s="45">
        <v>6.7636797010224082E-5</v>
      </c>
      <c r="BM180" s="45">
        <v>3.2931255505852709E-4</v>
      </c>
      <c r="BN180" s="45">
        <v>2.0709511241830944E-4</v>
      </c>
      <c r="BO180" s="45">
        <v>1.345135011595573E-4</v>
      </c>
      <c r="BP180" s="45">
        <v>3.8784640275337277E-4</v>
      </c>
      <c r="BQ180" s="45">
        <v>2.5591863764159485E-4</v>
      </c>
      <c r="BR180" s="45">
        <v>0</v>
      </c>
      <c r="BS180" s="273">
        <v>8.5694655347385087E-4</v>
      </c>
      <c r="BT180" s="273">
        <v>1.2125818639221475E-3</v>
      </c>
      <c r="BU180" s="273">
        <v>1.533783796262635E-3</v>
      </c>
      <c r="BV180" s="273">
        <v>1.7820775439631341E-3</v>
      </c>
      <c r="BW180" s="273">
        <v>2.0455000963576875E-3</v>
      </c>
      <c r="BX180" s="273">
        <v>1.157823491293313E-3</v>
      </c>
      <c r="BY180" s="273">
        <v>2.6569419690993003E-3</v>
      </c>
      <c r="BZ180" s="273">
        <v>2.5826126991444428E-2</v>
      </c>
      <c r="CA180" s="273">
        <v>2.5185442001072764E-3</v>
      </c>
      <c r="CB180" s="273">
        <v>1.389458787923634E-3</v>
      </c>
      <c r="CC180" s="273">
        <v>1.3722283495684686E-3</v>
      </c>
      <c r="CD180" s="273">
        <v>1.1651238931315129E-3</v>
      </c>
      <c r="CE180" s="273">
        <v>1.0592829181790074E-3</v>
      </c>
      <c r="CF180" s="273">
        <v>1.7320976256941965E-3</v>
      </c>
      <c r="CG180" s="273">
        <v>1.0615549247915534E-3</v>
      </c>
      <c r="CH180" s="273">
        <v>1.2888890822299458E-3</v>
      </c>
      <c r="CI180" s="273">
        <v>3.9856286566331903E-3</v>
      </c>
      <c r="CJ180" s="273">
        <v>6.8048803289326367E-4</v>
      </c>
      <c r="CK180" s="273">
        <v>7.0818385504257562E-4</v>
      </c>
      <c r="CL180" s="273">
        <v>1.4666964152660166E-3</v>
      </c>
      <c r="CM180" s="273">
        <v>5.3567620061220167E-4</v>
      </c>
      <c r="CN180" s="273">
        <v>9.293961911750224E-4</v>
      </c>
      <c r="CO180" s="273">
        <v>3.9595997416716521E-4</v>
      </c>
      <c r="CP180" s="273">
        <v>3.1805241973878175E-4</v>
      </c>
      <c r="CQ180" s="273">
        <v>6.6977135813029917E-4</v>
      </c>
      <c r="CR180" s="273">
        <v>2.2213376684594786E-4</v>
      </c>
      <c r="CS180" s="273">
        <v>2.7415491539632924E-4</v>
      </c>
      <c r="CT180" s="273">
        <v>9.3240642102405529E-5</v>
      </c>
      <c r="CU180" s="273">
        <v>7.3024040670886266E-5</v>
      </c>
      <c r="CV180" s="273">
        <v>3.7091072136819831E-4</v>
      </c>
      <c r="CW180" s="273">
        <v>2.0953546730958665E-4</v>
      </c>
      <c r="CX180" s="273">
        <v>1.3695537509337771E-4</v>
      </c>
      <c r="CY180" s="273">
        <v>3.8909574743631743E-4</v>
      </c>
      <c r="CZ180" s="273">
        <v>2.6317378425569327E-4</v>
      </c>
      <c r="DA180" s="273">
        <v>0</v>
      </c>
      <c r="DB180" s="45">
        <v>9.5183575345338014E-4</v>
      </c>
      <c r="DC180" s="45">
        <v>1.0717601270072144E-3</v>
      </c>
      <c r="DD180" s="45">
        <v>1.6546948438381495E-3</v>
      </c>
      <c r="DE180" s="45">
        <v>1.8141719670073326E-3</v>
      </c>
      <c r="DF180" s="45">
        <v>2.0446610028892593E-3</v>
      </c>
      <c r="DG180" s="45">
        <v>1.1889185804400367E-3</v>
      </c>
      <c r="DH180" s="45">
        <v>3.7914016324044962E-3</v>
      </c>
      <c r="DI180" s="45">
        <v>2.2608854484590407E-2</v>
      </c>
      <c r="DJ180" s="45">
        <v>3.1782733501124916E-3</v>
      </c>
      <c r="DK180" s="45">
        <v>1.4364765898733189E-3</v>
      </c>
      <c r="DL180" s="45">
        <v>1.3489327114121334E-3</v>
      </c>
      <c r="DM180" s="45">
        <v>1.1581766721353583E-3</v>
      </c>
      <c r="DN180" s="45">
        <v>1.0637399529767498E-3</v>
      </c>
      <c r="DO180" s="45">
        <v>2.0739861445284746E-3</v>
      </c>
      <c r="DP180" s="45">
        <v>1.1148243545383138E-3</v>
      </c>
      <c r="DQ180" s="45">
        <v>1.3237171264986441E-3</v>
      </c>
      <c r="DR180" s="45">
        <v>3.1670759783991652E-3</v>
      </c>
      <c r="DS180" s="45">
        <v>7.0691621942500598E-4</v>
      </c>
      <c r="DT180" s="45">
        <v>7.1448849672015155E-4</v>
      </c>
      <c r="DU180" s="45">
        <v>1.4301576059353824E-3</v>
      </c>
      <c r="DV180" s="45">
        <v>5.4282763237362608E-4</v>
      </c>
      <c r="DW180" s="45">
        <v>9.9464911844575061E-4</v>
      </c>
      <c r="DX180" s="45">
        <v>4.1022436755716666E-4</v>
      </c>
      <c r="DY180" s="45">
        <v>3.2266757372908459E-4</v>
      </c>
      <c r="DZ180" s="45">
        <v>1.0765403725042856E-3</v>
      </c>
      <c r="EA180" s="45">
        <v>2.5105511424693589E-4</v>
      </c>
      <c r="EB180" s="45">
        <v>3.0230541624064113E-4</v>
      </c>
      <c r="EC180" s="45">
        <v>9.3622204966686262E-5</v>
      </c>
      <c r="ED180" s="45">
        <v>7.8549412868109231E-5</v>
      </c>
      <c r="EE180" s="45">
        <v>4.8658203041455775E-4</v>
      </c>
      <c r="EF180" s="45">
        <v>2.2724402552398989E-4</v>
      </c>
      <c r="EG180" s="45">
        <v>1.4230249058940601E-4</v>
      </c>
      <c r="EH180" s="45">
        <v>4.1864567902292869E-4</v>
      </c>
      <c r="EI180" s="45">
        <v>2.7469956273040155E-4</v>
      </c>
      <c r="EJ180" s="45">
        <v>0</v>
      </c>
      <c r="EK180" s="273">
        <v>8.9274310588757398E-4</v>
      </c>
      <c r="EL180" s="273">
        <v>1.2382870233803073E-3</v>
      </c>
      <c r="EM180" s="273">
        <v>1.5643989202434815E-3</v>
      </c>
      <c r="EN180" s="273">
        <v>1.7854366145017822E-3</v>
      </c>
      <c r="EO180" s="273">
        <v>2.2287929505094154E-3</v>
      </c>
      <c r="EP180" s="273">
        <v>1.138563610805063E-3</v>
      </c>
      <c r="EQ180" s="273">
        <v>3.2889677668596399E-3</v>
      </c>
      <c r="ER180" s="273">
        <v>2.3408843490253333E-2</v>
      </c>
      <c r="ES180" s="273">
        <v>3.3712349343905301E-3</v>
      </c>
      <c r="ET180" s="273">
        <v>1.3820347758529247E-3</v>
      </c>
      <c r="EU180" s="273">
        <v>1.4663427328301232E-3</v>
      </c>
      <c r="EV180" s="273">
        <v>1.1626621221411796E-3</v>
      </c>
      <c r="EW180" s="273">
        <v>1.0573273638622355E-3</v>
      </c>
      <c r="EX180" s="273">
        <v>1.8965731409610073E-3</v>
      </c>
      <c r="EY180" s="273">
        <v>9.9019543025961453E-4</v>
      </c>
      <c r="EZ180" s="273">
        <v>1.2955518087396311E-3</v>
      </c>
      <c r="FA180" s="273">
        <v>3.7801925838048403E-3</v>
      </c>
      <c r="FB180" s="273">
        <v>6.8650996699282454E-4</v>
      </c>
      <c r="FC180" s="273">
        <v>7.4363181729710621E-4</v>
      </c>
      <c r="FD180" s="273">
        <v>1.3858047191417559E-3</v>
      </c>
      <c r="FE180" s="273">
        <v>4.8628848904645983E-4</v>
      </c>
      <c r="FF180" s="273">
        <v>9.8298927583698745E-4</v>
      </c>
      <c r="FG180" s="273">
        <v>5.0334842623955378E-4</v>
      </c>
      <c r="FH180" s="273">
        <v>3.0103810505409975E-4</v>
      </c>
      <c r="FI180" s="273">
        <v>8.7951899022627004E-4</v>
      </c>
      <c r="FJ180" s="273">
        <v>2.2710726428759855E-4</v>
      </c>
      <c r="FK180" s="273">
        <v>2.8051815763974327E-4</v>
      </c>
      <c r="FL180" s="273">
        <v>8.6502204812408928E-5</v>
      </c>
      <c r="FM180" s="273">
        <v>7.2207103889437629E-5</v>
      </c>
      <c r="FN180" s="273">
        <v>4.0255091055437772E-4</v>
      </c>
      <c r="FO180" s="273">
        <v>2.3077897160242011E-4</v>
      </c>
      <c r="FP180" s="273">
        <v>1.4321142203814049E-4</v>
      </c>
      <c r="FQ180" s="273">
        <v>3.9392495847622328E-4</v>
      </c>
      <c r="FR180" s="273">
        <v>2.7094510798445279E-4</v>
      </c>
      <c r="FS180" s="273">
        <v>0</v>
      </c>
      <c r="FT180" s="45">
        <v>8.804116253277542E-4</v>
      </c>
      <c r="FU180" s="45">
        <v>1.0538733013127097E-3</v>
      </c>
      <c r="FV180" s="45">
        <v>1.6022718412493232E-3</v>
      </c>
      <c r="FW180" s="45">
        <v>1.7337672789468005E-3</v>
      </c>
      <c r="FX180" s="45">
        <v>2.3141517836414056E-3</v>
      </c>
      <c r="FY180" s="45">
        <v>1.1259843139975105E-3</v>
      </c>
      <c r="FZ180" s="45">
        <v>3.8332071399040722E-3</v>
      </c>
      <c r="GA180" s="45">
        <v>2.4397293588608118E-2</v>
      </c>
      <c r="GB180" s="45">
        <v>3.8663659578466957E-3</v>
      </c>
      <c r="GC180" s="45">
        <v>1.254805601081824E-3</v>
      </c>
      <c r="GD180" s="45">
        <v>1.5212580632725464E-3</v>
      </c>
      <c r="GE180" s="45">
        <v>1.1462314600559393E-3</v>
      </c>
      <c r="GF180" s="45">
        <v>9.8573493547058516E-4</v>
      </c>
      <c r="GG180" s="45">
        <v>1.9481312708336902E-3</v>
      </c>
      <c r="GH180" s="45">
        <v>8.9000574175592732E-4</v>
      </c>
      <c r="GI180" s="45">
        <v>1.381055980347377E-3</v>
      </c>
      <c r="GJ180" s="45">
        <v>4.4396724051119331E-3</v>
      </c>
      <c r="GK180" s="45">
        <v>6.6344922462157057E-4</v>
      </c>
      <c r="GL180" s="45">
        <v>7.9484643442243269E-4</v>
      </c>
      <c r="GM180" s="45">
        <v>1.1618680434014495E-3</v>
      </c>
      <c r="GN180" s="45">
        <v>4.5024959397915542E-4</v>
      </c>
      <c r="GO180" s="45">
        <v>9.7965640436268155E-4</v>
      </c>
      <c r="GP180" s="45">
        <v>7.7678060566236328E-4</v>
      </c>
      <c r="GQ180" s="45">
        <v>4.0717111677609878E-4</v>
      </c>
      <c r="GR180" s="45">
        <v>9.2811550726114387E-4</v>
      </c>
      <c r="GS180" s="45">
        <v>2.0436905290702848E-4</v>
      </c>
      <c r="GT180" s="45">
        <v>2.4948455329746146E-4</v>
      </c>
      <c r="GU180" s="45">
        <v>8.0018066328272781E-5</v>
      </c>
      <c r="GV180" s="45">
        <v>5.0630614377252253E-5</v>
      </c>
      <c r="GW180" s="45">
        <v>4.4328382700043617E-4</v>
      </c>
      <c r="GX180" s="45">
        <v>2.1371688153178068E-4</v>
      </c>
      <c r="GY180" s="45">
        <v>1.3057960763162855E-4</v>
      </c>
      <c r="GZ180" s="45">
        <v>3.7279978157939733E-4</v>
      </c>
      <c r="HA180" s="45">
        <v>2.5502205430028284E-4</v>
      </c>
      <c r="HB180" s="45">
        <v>0</v>
      </c>
      <c r="HC180" s="273">
        <v>9.8554224865027469E-4</v>
      </c>
      <c r="HD180" s="273">
        <v>1.3617955771705547E-3</v>
      </c>
      <c r="HE180" s="273">
        <v>1.7625469865857574E-3</v>
      </c>
      <c r="HF180" s="273">
        <v>1.7551795328915037E-3</v>
      </c>
      <c r="HG180" s="273">
        <v>2.1932167439623314E-3</v>
      </c>
      <c r="HH180" s="273">
        <v>1.0886020473642318E-3</v>
      </c>
      <c r="HI180" s="273">
        <v>4.0223538261285434E-3</v>
      </c>
      <c r="HJ180" s="273">
        <v>2.4610209012745271E-2</v>
      </c>
      <c r="HK180" s="273">
        <v>5.0511932968879542E-3</v>
      </c>
      <c r="HL180" s="273">
        <v>1.288275189071122E-3</v>
      </c>
      <c r="HM180" s="273">
        <v>1.4842675133833636E-3</v>
      </c>
      <c r="HN180" s="273">
        <v>1.1100498482066715E-3</v>
      </c>
      <c r="HO180" s="273">
        <v>9.8522409061053734E-4</v>
      </c>
      <c r="HP180" s="273">
        <v>2.6306615428798022E-3</v>
      </c>
      <c r="HQ180" s="273">
        <v>9.3116646940933777E-4</v>
      </c>
      <c r="HR180" s="273">
        <v>1.3504185854177264E-3</v>
      </c>
      <c r="HS180" s="273">
        <v>4.7432596107892591E-3</v>
      </c>
      <c r="HT180" s="273">
        <v>6.9769111841654118E-4</v>
      </c>
      <c r="HU180" s="273">
        <v>7.8287732467079174E-4</v>
      </c>
      <c r="HV180" s="273">
        <v>1.1944970832738731E-3</v>
      </c>
      <c r="HW180" s="273">
        <v>4.6388550810947873E-4</v>
      </c>
      <c r="HX180" s="273">
        <v>1.0712790864168802E-3</v>
      </c>
      <c r="HY180" s="273">
        <v>7.8889909840704252E-4</v>
      </c>
      <c r="HZ180" s="273">
        <v>4.2893637756358065E-4</v>
      </c>
      <c r="IA180" s="273">
        <v>1.179651076327789E-3</v>
      </c>
      <c r="IB180" s="273">
        <v>2.3125115703608205E-4</v>
      </c>
      <c r="IC180" s="273">
        <v>2.4813050374517665E-4</v>
      </c>
      <c r="ID180" s="273">
        <v>9.3582732163365959E-5</v>
      </c>
      <c r="IE180" s="273">
        <v>6.4160046416968314E-5</v>
      </c>
      <c r="IF180" s="273">
        <v>5.9260473757994628E-4</v>
      </c>
      <c r="IG180" s="273">
        <v>2.3435035785034818E-4</v>
      </c>
      <c r="IH180" s="273">
        <v>1.4215537013522538E-4</v>
      </c>
      <c r="II180" s="273">
        <v>4.1760921590633111E-4</v>
      </c>
      <c r="IJ180" s="273">
        <v>2.7699313404172158E-4</v>
      </c>
      <c r="IK180" s="273">
        <v>0</v>
      </c>
      <c r="IL180" s="45">
        <v>1.1651819195427678E-3</v>
      </c>
      <c r="IM180" s="45">
        <v>1.3853148660258675E-3</v>
      </c>
      <c r="IN180" s="45">
        <v>1.8682254487180025E-3</v>
      </c>
      <c r="IO180" s="45">
        <v>1.6662547252334918E-3</v>
      </c>
      <c r="IP180" s="45">
        <v>1.9287105232166457E-3</v>
      </c>
      <c r="IQ180" s="45">
        <v>1.1157272927458514E-3</v>
      </c>
      <c r="IR180" s="45">
        <v>5.2493438149583726E-3</v>
      </c>
      <c r="IS180" s="45">
        <v>2.6204746412418867E-2</v>
      </c>
      <c r="IT180" s="45">
        <v>5.3168125363803201E-3</v>
      </c>
      <c r="IU180" s="45">
        <v>1.3614464032705343E-3</v>
      </c>
      <c r="IV180" s="45">
        <v>1.5458821728046002E-3</v>
      </c>
      <c r="IW180" s="45">
        <v>1.1402501502677579E-3</v>
      </c>
      <c r="IX180" s="45">
        <v>1.0146480958409098E-3</v>
      </c>
      <c r="IY180" s="45">
        <v>2.6705962317224801E-3</v>
      </c>
      <c r="IZ180" s="45">
        <v>1.0329562394441937E-3</v>
      </c>
      <c r="JA180" s="45">
        <v>1.3627713935154256E-3</v>
      </c>
      <c r="JB180" s="45">
        <v>4.5625888788387841E-3</v>
      </c>
      <c r="JC180" s="45">
        <v>7.4739705793291098E-4</v>
      </c>
      <c r="JD180" s="45">
        <v>7.4088792525405574E-4</v>
      </c>
      <c r="JE180" s="45">
        <v>1.1613375645347114E-3</v>
      </c>
      <c r="JF180" s="45">
        <v>4.3443890853476087E-4</v>
      </c>
      <c r="JG180" s="45">
        <v>1.1623977947092317E-3</v>
      </c>
      <c r="JH180" s="45">
        <v>7.4006560905241444E-4</v>
      </c>
      <c r="JI180" s="45">
        <v>3.3922832720917735E-4</v>
      </c>
      <c r="JJ180" s="45">
        <v>1.1645673221134648E-3</v>
      </c>
      <c r="JK180" s="45">
        <v>2.4137485411457012E-4</v>
      </c>
      <c r="JL180" s="45">
        <v>8.3625774397887631E-4</v>
      </c>
      <c r="JM180" s="45">
        <v>9.4597700908813386E-5</v>
      </c>
      <c r="JN180" s="45">
        <v>8.6385006442352396E-5</v>
      </c>
      <c r="JO180" s="45">
        <v>6.1172074285398867E-4</v>
      </c>
      <c r="JP180" s="45">
        <v>2.5745751496608876E-4</v>
      </c>
      <c r="JQ180" s="45">
        <v>1.6401129945925114E-4</v>
      </c>
      <c r="JR180" s="45">
        <v>4.917967411121974E-4</v>
      </c>
      <c r="JS180" s="45">
        <v>3.0172384985562229E-4</v>
      </c>
      <c r="JT180" s="45">
        <v>0</v>
      </c>
      <c r="JU180" s="273">
        <v>1.1881578087098623E-3</v>
      </c>
      <c r="JV180" s="273">
        <v>1.9746699997296377E-3</v>
      </c>
      <c r="JW180" s="273">
        <v>2.0217596286604854E-3</v>
      </c>
      <c r="JX180" s="273">
        <v>1.7193560344096049E-3</v>
      </c>
      <c r="JY180" s="273">
        <v>2.0073838810623162E-3</v>
      </c>
      <c r="JZ180" s="273">
        <v>1.2019418801345605E-3</v>
      </c>
      <c r="KA180" s="273">
        <v>5.6599112598269014E-3</v>
      </c>
      <c r="KB180" s="273">
        <v>2.8698027854958553E-2</v>
      </c>
      <c r="KC180" s="273">
        <v>4.6361108938828069E-3</v>
      </c>
      <c r="KD180" s="273">
        <v>1.3617360276001473E-3</v>
      </c>
      <c r="KE180" s="273">
        <v>1.6534640271213916E-3</v>
      </c>
      <c r="KF180" s="273">
        <v>1.2127595175453092E-3</v>
      </c>
      <c r="KG180" s="273">
        <v>1.0293275851469856E-3</v>
      </c>
      <c r="KH180" s="273">
        <v>2.753147919921658E-3</v>
      </c>
      <c r="KI180" s="273">
        <v>1.0661293191417142E-3</v>
      </c>
      <c r="KJ180" s="273">
        <v>1.4177154932938322E-3</v>
      </c>
      <c r="KK180" s="273">
        <v>5.2242659582548891E-3</v>
      </c>
      <c r="KL180" s="273">
        <v>7.9481743692478809E-4</v>
      </c>
      <c r="KM180" s="273">
        <v>7.2835210873041902E-4</v>
      </c>
      <c r="KN180" s="273">
        <v>1.2129828582049347E-3</v>
      </c>
      <c r="KO180" s="273">
        <v>4.6435525671975966E-4</v>
      </c>
      <c r="KP180" s="273">
        <v>1.2526885435439742E-3</v>
      </c>
      <c r="KQ180" s="273">
        <v>7.4653293878395785E-4</v>
      </c>
      <c r="KR180" s="273">
        <v>3.656280291364495E-4</v>
      </c>
      <c r="KS180" s="273">
        <v>1.0955044143177747E-3</v>
      </c>
      <c r="KT180" s="273">
        <v>2.7605360011650684E-4</v>
      </c>
      <c r="KU180" s="273">
        <v>7.0672349099562494E-4</v>
      </c>
      <c r="KV180" s="273">
        <v>9.4957904512766125E-5</v>
      </c>
      <c r="KW180" s="273">
        <v>9.5638015252798219E-5</v>
      </c>
      <c r="KX180" s="273">
        <v>5.1794736096275366E-4</v>
      </c>
      <c r="KY180" s="273">
        <v>2.7165569359359579E-4</v>
      </c>
      <c r="KZ180" s="273">
        <v>1.8365440554197256E-4</v>
      </c>
      <c r="LA180" s="273">
        <v>4.9364570569504355E-4</v>
      </c>
      <c r="LB180" s="273">
        <v>3.1889367719905166E-4</v>
      </c>
      <c r="LC180" s="273">
        <v>0</v>
      </c>
      <c r="LD180" s="45">
        <v>1.1705569307910325E-3</v>
      </c>
      <c r="LE180" s="45">
        <v>2.1678288798910364E-3</v>
      </c>
      <c r="LF180" s="45">
        <v>1.8675948731443073E-3</v>
      </c>
      <c r="LG180" s="45">
        <v>1.5464347587131535E-3</v>
      </c>
      <c r="LH180" s="45">
        <v>1.8284346999345486E-3</v>
      </c>
      <c r="LI180" s="45">
        <v>1.0932531672663882E-3</v>
      </c>
      <c r="LJ180" s="45">
        <v>4.9444731257086089E-3</v>
      </c>
      <c r="LK180" s="45">
        <v>3.0623823522099816E-2</v>
      </c>
      <c r="LL180" s="45">
        <v>3.1580140429493509E-3</v>
      </c>
      <c r="LM180" s="45">
        <v>1.2671802481396001E-3</v>
      </c>
      <c r="LN180" s="45">
        <v>1.5982735473313481E-3</v>
      </c>
      <c r="LO180" s="45">
        <v>1.1517694638771979E-3</v>
      </c>
      <c r="LP180" s="45">
        <v>9.5794584021520425E-4</v>
      </c>
      <c r="LQ180" s="45">
        <v>2.255697504598796E-3</v>
      </c>
      <c r="LR180" s="45">
        <v>9.6240118356335906E-4</v>
      </c>
      <c r="LS180" s="45">
        <v>1.2692977185729678E-3</v>
      </c>
      <c r="LT180" s="45">
        <v>5.637568767049593E-3</v>
      </c>
      <c r="LU180" s="45">
        <v>8.2452980626252935E-4</v>
      </c>
      <c r="LV180" s="45">
        <v>6.4735772242122992E-4</v>
      </c>
      <c r="LW180" s="45">
        <v>1.228791887151382E-3</v>
      </c>
      <c r="LX180" s="45">
        <v>4.2431719861179141E-4</v>
      </c>
      <c r="LY180" s="45">
        <v>1.2856507344490824E-3</v>
      </c>
      <c r="LZ180" s="45">
        <v>5.934133411452544E-4</v>
      </c>
      <c r="MA180" s="45">
        <v>3.4778783378788374E-4</v>
      </c>
      <c r="MB180" s="45">
        <v>1.2265881954795549E-3</v>
      </c>
      <c r="MC180" s="45">
        <v>2.5341205894980696E-4</v>
      </c>
      <c r="MD180" s="45">
        <v>4.6296713763889117E-4</v>
      </c>
      <c r="ME180" s="45">
        <v>9.4425366736423054E-5</v>
      </c>
      <c r="MF180" s="45">
        <v>1.1900248782492372E-4</v>
      </c>
      <c r="MG180" s="45">
        <v>4.4630446503047004E-4</v>
      </c>
      <c r="MH180" s="45">
        <v>2.7930421883062969E-4</v>
      </c>
      <c r="MI180" s="45">
        <v>1.8182479483404496E-4</v>
      </c>
      <c r="MJ180" s="45">
        <v>4.9587366959866306E-4</v>
      </c>
      <c r="MK180" s="45">
        <v>3.179166474903921E-4</v>
      </c>
      <c r="ML180" s="45">
        <v>0</v>
      </c>
      <c r="MM180" s="273">
        <v>9.3598692747268956E-4</v>
      </c>
      <c r="MN180" s="273">
        <v>2.4593940989947475E-3</v>
      </c>
      <c r="MO180" s="273">
        <v>1.5573427560413569E-3</v>
      </c>
      <c r="MP180" s="273">
        <v>1.3135125759944299E-3</v>
      </c>
      <c r="MQ180" s="273">
        <v>1.6785443769227069E-3</v>
      </c>
      <c r="MR180" s="273">
        <v>9.5630078977370194E-4</v>
      </c>
      <c r="MS180" s="273">
        <v>4.5496074229651635E-3</v>
      </c>
      <c r="MT180" s="273">
        <v>2.9515654039678964E-2</v>
      </c>
      <c r="MU180" s="273">
        <v>1.9071549121525578E-3</v>
      </c>
      <c r="MV180" s="273">
        <v>1.0474354306996439E-3</v>
      </c>
      <c r="MW180" s="273">
        <v>1.3955635727417859E-3</v>
      </c>
      <c r="MX180" s="273">
        <v>1.02798134397115E-3</v>
      </c>
      <c r="MY180" s="273">
        <v>8.1091987152280803E-4</v>
      </c>
      <c r="MZ180" s="273">
        <v>1.8335540250245751E-3</v>
      </c>
      <c r="NA180" s="273">
        <v>7.5863801098323316E-4</v>
      </c>
      <c r="NB180" s="273">
        <v>1.0637444854524707E-3</v>
      </c>
      <c r="NC180" s="273">
        <v>5.8366689505417874E-3</v>
      </c>
      <c r="ND180" s="273">
        <v>6.5638622155456735E-4</v>
      </c>
      <c r="NE180" s="273">
        <v>5.6358741951054528E-4</v>
      </c>
      <c r="NF180" s="273">
        <v>1.0394826575486054E-3</v>
      </c>
      <c r="NG180" s="273">
        <v>3.7976620305081414E-4</v>
      </c>
      <c r="NH180" s="273">
        <v>1.1192564020681985E-3</v>
      </c>
      <c r="NI180" s="273">
        <v>5.0220551141413579E-4</v>
      </c>
      <c r="NJ180" s="273">
        <v>3.1530227384383465E-4</v>
      </c>
      <c r="NK180" s="273">
        <v>9.9829598973975734E-4</v>
      </c>
      <c r="NL180" s="273">
        <v>2.0525639847411586E-4</v>
      </c>
      <c r="NM180" s="273">
        <v>3.5567584338838312E-4</v>
      </c>
      <c r="NN180" s="273">
        <v>8.4928175787684008E-5</v>
      </c>
      <c r="NO180" s="273">
        <v>9.5358381673334896E-5</v>
      </c>
      <c r="NP180" s="273">
        <v>3.6431942795730853E-4</v>
      </c>
      <c r="NQ180" s="273">
        <v>1.8807528084745104E-4</v>
      </c>
      <c r="NR180" s="273">
        <v>1.5228338582813435E-4</v>
      </c>
      <c r="NS180" s="273">
        <v>3.9639942573189995E-4</v>
      </c>
      <c r="NT180" s="273">
        <v>2.5908874319166569E-4</v>
      </c>
      <c r="NU180" s="273">
        <v>0</v>
      </c>
      <c r="NV180" s="45">
        <v>8.7520816659489493E-4</v>
      </c>
      <c r="NW180" s="45">
        <v>2.6401406312743384E-3</v>
      </c>
      <c r="NX180" s="45">
        <v>1.5446262778384347E-3</v>
      </c>
      <c r="NY180" s="45">
        <v>1.3883406541368895E-3</v>
      </c>
      <c r="NZ180" s="45">
        <v>1.7867989266324407E-3</v>
      </c>
      <c r="OA180" s="45">
        <v>9.1399031818378243E-4</v>
      </c>
      <c r="OB180" s="45">
        <v>5.332848702079113E-3</v>
      </c>
      <c r="OC180" s="45">
        <v>3.0797303805231817E-2</v>
      </c>
      <c r="OD180" s="45">
        <v>1.9158761958453852E-3</v>
      </c>
      <c r="OE180" s="45">
        <v>1.054310423265904E-3</v>
      </c>
      <c r="OF180" s="45">
        <v>1.4375735933187515E-3</v>
      </c>
      <c r="OG180" s="45">
        <v>9.9917412216135506E-4</v>
      </c>
      <c r="OH180" s="45">
        <v>8.2506627481194659E-4</v>
      </c>
      <c r="OI180" s="45">
        <v>1.7363658953577258E-3</v>
      </c>
      <c r="OJ180" s="45">
        <v>7.4921653286467006E-4</v>
      </c>
      <c r="OK180" s="45">
        <v>1.1165266297422784E-3</v>
      </c>
      <c r="OL180" s="45">
        <v>6.2759886765912966E-3</v>
      </c>
      <c r="OM180" s="45">
        <v>6.0460464705276371E-4</v>
      </c>
      <c r="ON180" s="45">
        <v>5.6628654717306645E-4</v>
      </c>
      <c r="OO180" s="45">
        <v>1.0955404285943177E-3</v>
      </c>
      <c r="OP180" s="45">
        <v>3.5152657363583513E-4</v>
      </c>
      <c r="OQ180" s="45">
        <v>9.399693559672789E-4</v>
      </c>
      <c r="OR180" s="45">
        <v>3.8246805196587882E-4</v>
      </c>
      <c r="OS180" s="45">
        <v>3.0127888084987794E-4</v>
      </c>
      <c r="OT180" s="45">
        <v>7.0891348024486615E-4</v>
      </c>
      <c r="OU180" s="45">
        <v>1.8250451254610273E-4</v>
      </c>
      <c r="OV180" s="45">
        <v>2.2309228695922853E-4</v>
      </c>
      <c r="OW180" s="45">
        <v>6.6442534502168801E-5</v>
      </c>
      <c r="OX180" s="45">
        <v>7.0973328701412226E-5</v>
      </c>
      <c r="OY180" s="45">
        <v>4.2067787578555134E-4</v>
      </c>
      <c r="OZ180" s="45">
        <v>1.8013398474040721E-4</v>
      </c>
      <c r="PA180" s="45">
        <v>1.3156310457917717E-4</v>
      </c>
      <c r="PB180" s="45">
        <v>4.1376169928944629E-4</v>
      </c>
      <c r="PC180" s="45">
        <v>2.3082151054279487E-4</v>
      </c>
      <c r="PD180" s="45">
        <v>0</v>
      </c>
      <c r="PE180" s="273">
        <v>9.6403622576753426E-4</v>
      </c>
      <c r="PF180" s="273">
        <v>3.1208631673471641E-3</v>
      </c>
      <c r="PG180" s="273">
        <v>1.7437696137200603E-3</v>
      </c>
      <c r="PH180" s="273">
        <v>1.3234196437846878E-3</v>
      </c>
      <c r="PI180" s="273">
        <v>1.7679905669980404E-3</v>
      </c>
      <c r="PJ180" s="273">
        <v>9.4342422641822672E-4</v>
      </c>
      <c r="PK180" s="273">
        <v>5.1928026372942519E-3</v>
      </c>
      <c r="PL180" s="273">
        <v>3.9337588911131267E-2</v>
      </c>
      <c r="PM180" s="273">
        <v>2.1447937228566698E-3</v>
      </c>
      <c r="PN180" s="273">
        <v>1.0923355494999801E-3</v>
      </c>
      <c r="PO180" s="273">
        <v>1.5837957492310731E-3</v>
      </c>
      <c r="PP180" s="273">
        <v>1.0428419829082609E-3</v>
      </c>
      <c r="PQ180" s="273">
        <v>8.4874837675642269E-4</v>
      </c>
      <c r="PR180" s="273">
        <v>2.131499941742626E-3</v>
      </c>
      <c r="PS180" s="273">
        <v>7.5106893769169277E-4</v>
      </c>
      <c r="PT180" s="273">
        <v>1.1383303476086488E-3</v>
      </c>
      <c r="PU180" s="273">
        <v>6.7778613720072536E-3</v>
      </c>
      <c r="PV180" s="273">
        <v>6.6717715743048794E-4</v>
      </c>
      <c r="PW180" s="273">
        <v>5.6895111366305384E-4</v>
      </c>
      <c r="PX180" s="273">
        <v>1.0123171179128314E-3</v>
      </c>
      <c r="PY180" s="273">
        <v>3.6501153815478402E-4</v>
      </c>
      <c r="PZ180" s="273">
        <v>9.5725320909582218E-4</v>
      </c>
      <c r="QA180" s="273">
        <v>4.1016167117899019E-4</v>
      </c>
      <c r="QB180" s="273">
        <v>3.2395410704299675E-4</v>
      </c>
      <c r="QC180" s="273">
        <v>1.1087619267956049E-3</v>
      </c>
      <c r="QD180" s="273">
        <v>1.9263849009096756E-4</v>
      </c>
      <c r="QE180" s="273">
        <v>2.1577441936795896E-4</v>
      </c>
      <c r="QF180" s="273">
        <v>7.2318353243816611E-5</v>
      </c>
      <c r="QG180" s="273">
        <v>1.0066703859634596E-4</v>
      </c>
      <c r="QH180" s="273">
        <v>5.6762921015401609E-4</v>
      </c>
      <c r="QI180" s="273">
        <v>1.9858120503712877E-4</v>
      </c>
      <c r="QJ180" s="273">
        <v>1.4319726132317907E-4</v>
      </c>
      <c r="QK180" s="273">
        <v>4.0821879039185728E-4</v>
      </c>
      <c r="QL180" s="273">
        <v>2.3404208449091845E-4</v>
      </c>
      <c r="QM180" s="273">
        <v>0</v>
      </c>
      <c r="QN180" s="45">
        <v>1.0072096899065191E-3</v>
      </c>
      <c r="QO180" s="45">
        <v>4.2703546176560848E-3</v>
      </c>
      <c r="QP180" s="45">
        <v>1.8521483015913015E-3</v>
      </c>
      <c r="QQ180" s="45">
        <v>1.4730973053501939E-3</v>
      </c>
      <c r="QR180" s="45">
        <v>1.9021684433547822E-3</v>
      </c>
      <c r="QS180" s="45">
        <v>9.8705471314682481E-4</v>
      </c>
      <c r="QT180" s="45">
        <v>5.8971070936602154E-3</v>
      </c>
      <c r="QU180" s="45">
        <v>4.4424861954785885E-2</v>
      </c>
      <c r="QV180" s="45">
        <v>2.3479977115830578E-3</v>
      </c>
      <c r="QW180" s="45">
        <v>1.1435641984769117E-3</v>
      </c>
      <c r="QX180" s="45">
        <v>1.7208073576742687E-3</v>
      </c>
      <c r="QY180" s="45">
        <v>1.1677810010166673E-3</v>
      </c>
      <c r="QZ180" s="45">
        <v>8.8620129810794543E-4</v>
      </c>
      <c r="RA180" s="45">
        <v>2.272056107647866E-3</v>
      </c>
      <c r="RB180" s="45">
        <v>8.1150858880834275E-4</v>
      </c>
      <c r="RC180" s="45">
        <v>1.1667646771348059E-3</v>
      </c>
      <c r="RD180" s="45">
        <v>8.0086812584950606E-3</v>
      </c>
      <c r="RE180" s="45">
        <v>7.2231886615409745E-4</v>
      </c>
      <c r="RF180" s="45">
        <v>6.4721495453767667E-4</v>
      </c>
      <c r="RG180" s="45">
        <v>1.0733813850389716E-3</v>
      </c>
      <c r="RH180" s="45">
        <v>3.9000759629794683E-4</v>
      </c>
      <c r="RI180" s="45">
        <v>1.0175242481656156E-3</v>
      </c>
      <c r="RJ180" s="45">
        <v>4.3199817915093709E-4</v>
      </c>
      <c r="RK180" s="45">
        <v>3.808239689578241E-4</v>
      </c>
      <c r="RL180" s="45">
        <v>1.2022946530802023E-3</v>
      </c>
      <c r="RM180" s="45">
        <v>2.170937844894663E-4</v>
      </c>
      <c r="RN180" s="45">
        <v>2.3036225814834776E-4</v>
      </c>
      <c r="RO180" s="45">
        <v>7.5979932728706349E-5</v>
      </c>
      <c r="RP180" s="45">
        <v>1.1412828938135006E-4</v>
      </c>
      <c r="RQ180" s="45">
        <v>6.2931696441647202E-4</v>
      </c>
      <c r="RR180" s="45">
        <v>2.0746142853502559E-4</v>
      </c>
      <c r="RS180" s="45">
        <v>1.5094448526683973E-4</v>
      </c>
      <c r="RT180" s="45">
        <v>4.3613273434974214E-4</v>
      </c>
      <c r="RU180" s="45">
        <v>2.4639362716718968E-4</v>
      </c>
      <c r="RV180" s="45">
        <v>0</v>
      </c>
      <c r="RW180" s="273">
        <v>6.8852155401658878E-4</v>
      </c>
      <c r="RX180" s="273">
        <v>2.6292990155075352E-3</v>
      </c>
      <c r="RY180" s="273">
        <v>1.2604786736776698E-3</v>
      </c>
      <c r="RZ180" s="273">
        <v>8.9789585889294961E-4</v>
      </c>
      <c r="SA180" s="273">
        <v>1.1619476017317742E-3</v>
      </c>
      <c r="SB180" s="273">
        <v>6.5161617359762731E-4</v>
      </c>
      <c r="SC180" s="273">
        <v>4.9020154816865778E-3</v>
      </c>
      <c r="SD180" s="273">
        <v>2.7550377697051803E-2</v>
      </c>
      <c r="SE180" s="273">
        <v>1.5838575152577695E-3</v>
      </c>
      <c r="SF180" s="273">
        <v>7.5277017165805587E-4</v>
      </c>
      <c r="SG180" s="273">
        <v>1.1383110193566156E-3</v>
      </c>
      <c r="SH180" s="273">
        <v>7.2962717491604785E-4</v>
      </c>
      <c r="SI180" s="273">
        <v>6.0598954506492909E-4</v>
      </c>
      <c r="SJ180" s="273">
        <v>1.8536581317893049E-3</v>
      </c>
      <c r="SK180" s="273">
        <v>5.3328627127324302E-4</v>
      </c>
      <c r="SL180" s="273">
        <v>7.7662062366352772E-4</v>
      </c>
      <c r="SM180" s="273">
        <v>5.4411354997563749E-3</v>
      </c>
      <c r="SN180" s="273">
        <v>4.7756276362557462E-4</v>
      </c>
      <c r="SO180" s="273">
        <v>4.4170059500292839E-4</v>
      </c>
      <c r="SP180" s="273">
        <v>6.6956265306449209E-4</v>
      </c>
      <c r="SQ180" s="273">
        <v>2.3509176217477047E-4</v>
      </c>
      <c r="SR180" s="273">
        <v>6.4728482714798469E-4</v>
      </c>
      <c r="SS180" s="273">
        <v>3.5605720152993663E-4</v>
      </c>
      <c r="ST180" s="273">
        <v>2.841315157396267E-4</v>
      </c>
      <c r="SU180" s="273">
        <v>1.142579821146968E-3</v>
      </c>
      <c r="SV180" s="273">
        <v>1.5207510530744584E-4</v>
      </c>
      <c r="SW180" s="273">
        <v>1.6701176499390528E-4</v>
      </c>
      <c r="SX180" s="273">
        <v>5.7708279354666682E-5</v>
      </c>
      <c r="SY180" s="273">
        <v>8.5410176912626283E-5</v>
      </c>
      <c r="SZ180" s="273">
        <v>4.9521153549752963E-4</v>
      </c>
      <c r="TA180" s="273">
        <v>1.3603095470503327E-4</v>
      </c>
      <c r="TB180" s="273">
        <v>9.2474697948494283E-5</v>
      </c>
      <c r="TC180" s="273">
        <v>2.9832925780181728E-4</v>
      </c>
      <c r="TD180" s="273">
        <v>1.5719041700708243E-4</v>
      </c>
      <c r="TE180" s="273">
        <v>0</v>
      </c>
    </row>
    <row r="181" spans="1:525" s="528" customFormat="1" x14ac:dyDescent="0.3">
      <c r="A181" s="273">
        <v>1.9363101658889312E-4</v>
      </c>
      <c r="B181" s="273">
        <v>9.6739011642901321E-5</v>
      </c>
      <c r="C181" s="273">
        <v>3.1637373550075693E-4</v>
      </c>
      <c r="D181" s="273">
        <v>2.9916784382736229E-4</v>
      </c>
      <c r="E181" s="273">
        <v>4.0633093244941504E-4</v>
      </c>
      <c r="F181" s="273">
        <v>2.6223713469730107E-4</v>
      </c>
      <c r="G181" s="273">
        <v>2.1712942998645664E-4</v>
      </c>
      <c r="H181" s="273">
        <v>1.84545624846698E-4</v>
      </c>
      <c r="I181" s="273">
        <v>2.5481955287472602E-4</v>
      </c>
      <c r="J181" s="273">
        <v>2.456794540853712E-4</v>
      </c>
      <c r="K181" s="273">
        <v>2.0280436989201611E-4</v>
      </c>
      <c r="L181" s="273">
        <v>1.8387825326235491E-4</v>
      </c>
      <c r="M181" s="273">
        <v>1.8903943391737567E-4</v>
      </c>
      <c r="N181" s="273">
        <v>2.4704402811062556E-4</v>
      </c>
      <c r="O181" s="273">
        <v>2.5947974749788668E-4</v>
      </c>
      <c r="P181" s="273">
        <v>2.5932593013558008E-4</v>
      </c>
      <c r="Q181" s="273">
        <v>8.2106732657784217E-5</v>
      </c>
      <c r="R181" s="273">
        <v>1.5632013064579024E-4</v>
      </c>
      <c r="S181" s="273">
        <v>1.1113054598945553E-4</v>
      </c>
      <c r="T181" s="273">
        <v>2.7295638170840564E-4</v>
      </c>
      <c r="U181" s="273">
        <v>7.5514006847186943E-5</v>
      </c>
      <c r="V181" s="273">
        <v>2.4190537723316896E-4</v>
      </c>
      <c r="W181" s="273">
        <v>8.4148398196502581E-5</v>
      </c>
      <c r="X181" s="273">
        <v>8.4157342243956578E-5</v>
      </c>
      <c r="Y181" s="273">
        <v>8.6786035024034758E-5</v>
      </c>
      <c r="Z181" s="273">
        <v>7.8651800671371045E-5</v>
      </c>
      <c r="AA181" s="273">
        <v>5.4675922466503548E-5</v>
      </c>
      <c r="AB181" s="273">
        <v>2.6925510500852986E-5</v>
      </c>
      <c r="AC181" s="273">
        <v>2.0456316765951094E-5</v>
      </c>
      <c r="AD181" s="273">
        <v>7.1972897496693671E-5</v>
      </c>
      <c r="AE181" s="273">
        <v>4.8898543390412058E-5</v>
      </c>
      <c r="AF181" s="273">
        <v>3.5740396314995815E-5</v>
      </c>
      <c r="AG181" s="273">
        <v>9.2741836896744002E-5</v>
      </c>
      <c r="AH181" s="273">
        <v>6.9120062148734918E-5</v>
      </c>
      <c r="AI181" s="273">
        <v>0</v>
      </c>
      <c r="AJ181" s="45">
        <v>1.8333341688951221E-4</v>
      </c>
      <c r="AK181" s="45">
        <v>8.9639208101544894E-5</v>
      </c>
      <c r="AL181" s="45">
        <v>2.9026741692088636E-4</v>
      </c>
      <c r="AM181" s="45">
        <v>2.7146934552489671E-4</v>
      </c>
      <c r="AN181" s="45">
        <v>3.9115225748055107E-4</v>
      </c>
      <c r="AO181" s="45">
        <v>2.3346541843269228E-4</v>
      </c>
      <c r="AP181" s="45">
        <v>2.084098449775273E-4</v>
      </c>
      <c r="AQ181" s="45">
        <v>1.376610322216305E-4</v>
      </c>
      <c r="AR181" s="45">
        <v>2.4045761038595244E-4</v>
      </c>
      <c r="AS181" s="45">
        <v>2.2537912949392741E-4</v>
      </c>
      <c r="AT181" s="45">
        <v>1.8250251982237584E-4</v>
      </c>
      <c r="AU181" s="45">
        <v>1.6896629284181977E-4</v>
      </c>
      <c r="AV181" s="45">
        <v>1.7606353334942301E-4</v>
      </c>
      <c r="AW181" s="45">
        <v>2.3538148543874671E-4</v>
      </c>
      <c r="AX181" s="45">
        <v>2.3639606006529875E-4</v>
      </c>
      <c r="AY181" s="45">
        <v>2.3447646823813615E-4</v>
      </c>
      <c r="AZ181" s="45">
        <v>6.6140133567703149E-5</v>
      </c>
      <c r="BA181" s="45">
        <v>1.4467604439362294E-4</v>
      </c>
      <c r="BB181" s="45">
        <v>9.7439565023799951E-5</v>
      </c>
      <c r="BC181" s="45">
        <v>2.4165463918536829E-4</v>
      </c>
      <c r="BD181" s="45">
        <v>6.3393574343675939E-5</v>
      </c>
      <c r="BE181" s="45">
        <v>2.2681119577154312E-4</v>
      </c>
      <c r="BF181" s="45">
        <v>6.9414769551418517E-5</v>
      </c>
      <c r="BG181" s="45">
        <v>6.8844535068551607E-5</v>
      </c>
      <c r="BH181" s="45">
        <v>7.151962047969485E-5</v>
      </c>
      <c r="BI181" s="45">
        <v>6.812681148529742E-5</v>
      </c>
      <c r="BJ181" s="45">
        <v>5.2631430789681696E-5</v>
      </c>
      <c r="BK181" s="45">
        <v>2.4381164739786356E-5</v>
      </c>
      <c r="BL181" s="45">
        <v>1.8569946580485376E-5</v>
      </c>
      <c r="BM181" s="45">
        <v>6.5385268058723451E-5</v>
      </c>
      <c r="BN181" s="45">
        <v>4.5326708099307731E-5</v>
      </c>
      <c r="BO181" s="45">
        <v>3.2534288619355761E-5</v>
      </c>
      <c r="BP181" s="45">
        <v>8.3318805184214731E-5</v>
      </c>
      <c r="BQ181" s="45">
        <v>6.1350127175351278E-5</v>
      </c>
      <c r="BR181" s="45">
        <v>0</v>
      </c>
      <c r="BS181" s="273">
        <v>1.4521942363497081E-4</v>
      </c>
      <c r="BT181" s="273">
        <v>7.535714998133088E-5</v>
      </c>
      <c r="BU181" s="273">
        <v>2.2995682020926392E-4</v>
      </c>
      <c r="BV181" s="273">
        <v>2.2779423181195998E-4</v>
      </c>
      <c r="BW181" s="273">
        <v>3.3796892646252694E-4</v>
      </c>
      <c r="BX181" s="273">
        <v>1.7746350278447022E-4</v>
      </c>
      <c r="BY181" s="273">
        <v>1.6484021449415933E-4</v>
      </c>
      <c r="BZ181" s="273">
        <v>1.0585256486787502E-4</v>
      </c>
      <c r="CA181" s="273">
        <v>1.9940467549537977E-4</v>
      </c>
      <c r="CB181" s="273">
        <v>1.8028078491989986E-4</v>
      </c>
      <c r="CC181" s="273">
        <v>1.4634649588887776E-4</v>
      </c>
      <c r="CD181" s="273">
        <v>1.3688535623054235E-4</v>
      </c>
      <c r="CE181" s="273">
        <v>1.3952220659448885E-4</v>
      </c>
      <c r="CF181" s="273">
        <v>1.9177230088421622E-4</v>
      </c>
      <c r="CG181" s="273">
        <v>1.8493085829445141E-4</v>
      </c>
      <c r="CH181" s="273">
        <v>1.8947091962238965E-4</v>
      </c>
      <c r="CI181" s="273">
        <v>5.4617399962095035E-5</v>
      </c>
      <c r="CJ181" s="273">
        <v>1.1474951561775224E-4</v>
      </c>
      <c r="CK181" s="273">
        <v>8.5690521459041164E-5</v>
      </c>
      <c r="CL181" s="273">
        <v>1.832319098873888E-4</v>
      </c>
      <c r="CM181" s="273">
        <v>5.583733286811747E-5</v>
      </c>
      <c r="CN181" s="273">
        <v>1.790989388808046E-4</v>
      </c>
      <c r="CO181" s="273">
        <v>6.2094391804607969E-5</v>
      </c>
      <c r="CP181" s="273">
        <v>6.5510068547699812E-5</v>
      </c>
      <c r="CQ181" s="273">
        <v>6.531906697490635E-5</v>
      </c>
      <c r="CR181" s="273">
        <v>6.0712696010876575E-5</v>
      </c>
      <c r="CS181" s="273">
        <v>4.6685757196257888E-5</v>
      </c>
      <c r="CT181" s="273">
        <v>2.1661930255478878E-5</v>
      </c>
      <c r="CU181" s="273">
        <v>1.5502783171453353E-5</v>
      </c>
      <c r="CV181" s="273">
        <v>5.5869395105466678E-5</v>
      </c>
      <c r="CW181" s="273">
        <v>3.8669575708275782E-5</v>
      </c>
      <c r="CX181" s="273">
        <v>2.8180586747683414E-5</v>
      </c>
      <c r="CY181" s="273">
        <v>6.5109661021619009E-5</v>
      </c>
      <c r="CZ181" s="273">
        <v>5.1827294477641467E-5</v>
      </c>
      <c r="DA181" s="273">
        <v>0</v>
      </c>
      <c r="DB181" s="45">
        <v>2.1873283968575717E-4</v>
      </c>
      <c r="DC181" s="45">
        <v>1.1098817591084523E-4</v>
      </c>
      <c r="DD181" s="45">
        <v>3.6892745118697034E-4</v>
      </c>
      <c r="DE181" s="45">
        <v>3.9934230213731258E-4</v>
      </c>
      <c r="DF181" s="45">
        <v>6.012076823003321E-4</v>
      </c>
      <c r="DG181" s="45">
        <v>2.7202387404220746E-4</v>
      </c>
      <c r="DH181" s="45">
        <v>2.5357555629155804E-4</v>
      </c>
      <c r="DI181" s="45">
        <v>2.1983222733758985E-4</v>
      </c>
      <c r="DJ181" s="45">
        <v>3.2007671164769566E-4</v>
      </c>
      <c r="DK181" s="45">
        <v>2.9519035867430881E-4</v>
      </c>
      <c r="DL181" s="45">
        <v>2.4854607828555392E-4</v>
      </c>
      <c r="DM181" s="45">
        <v>2.2975498856367621E-4</v>
      </c>
      <c r="DN181" s="45">
        <v>2.2950354623464759E-4</v>
      </c>
      <c r="DO181" s="45">
        <v>2.787345851933868E-4</v>
      </c>
      <c r="DP181" s="45">
        <v>2.7583229578009708E-4</v>
      </c>
      <c r="DQ181" s="45">
        <v>3.225862234111285E-4</v>
      </c>
      <c r="DR181" s="45">
        <v>8.7274415008686885E-5</v>
      </c>
      <c r="DS181" s="45">
        <v>1.6452326105476339E-4</v>
      </c>
      <c r="DT181" s="45">
        <v>1.8469699396091461E-4</v>
      </c>
      <c r="DU181" s="45">
        <v>3.1738893198412523E-4</v>
      </c>
      <c r="DV181" s="45">
        <v>9.6488361948857755E-5</v>
      </c>
      <c r="DW181" s="45">
        <v>2.7479899249604448E-4</v>
      </c>
      <c r="DX181" s="45">
        <v>1.0278652501329865E-4</v>
      </c>
      <c r="DY181" s="45">
        <v>1.0728971220625558E-4</v>
      </c>
      <c r="DZ181" s="45">
        <v>1.0674765388508426E-4</v>
      </c>
      <c r="EA181" s="45">
        <v>8.6700209224922482E-5</v>
      </c>
      <c r="EB181" s="45">
        <v>6.4578550051866824E-5</v>
      </c>
      <c r="EC181" s="45">
        <v>2.926314329503262E-5</v>
      </c>
      <c r="ED181" s="45">
        <v>2.309389580436911E-5</v>
      </c>
      <c r="EE181" s="45">
        <v>8.0004185540351761E-5</v>
      </c>
      <c r="EF181" s="45">
        <v>5.6758056042795439E-5</v>
      </c>
      <c r="EG181" s="45">
        <v>3.8216839169367128E-5</v>
      </c>
      <c r="EH181" s="45">
        <v>9.5983376981638904E-5</v>
      </c>
      <c r="EI181" s="45">
        <v>7.465778872670721E-5</v>
      </c>
      <c r="EJ181" s="45">
        <v>0</v>
      </c>
      <c r="EK181" s="273">
        <v>1.7470653550655536E-4</v>
      </c>
      <c r="EL181" s="273">
        <v>8.8488366892521474E-5</v>
      </c>
      <c r="EM181" s="273">
        <v>3.0289006820224257E-4</v>
      </c>
      <c r="EN181" s="273">
        <v>3.3601906034729276E-4</v>
      </c>
      <c r="EO181" s="273">
        <v>5.0877914264399015E-4</v>
      </c>
      <c r="EP181" s="273">
        <v>2.3859975006157842E-4</v>
      </c>
      <c r="EQ181" s="273">
        <v>2.1961494815050256E-4</v>
      </c>
      <c r="ER181" s="273">
        <v>1.2980166575240692E-4</v>
      </c>
      <c r="ES181" s="273">
        <v>2.7634780781183991E-4</v>
      </c>
      <c r="ET181" s="273">
        <v>2.4894145087957589E-4</v>
      </c>
      <c r="EU181" s="273">
        <v>2.1115025796108875E-4</v>
      </c>
      <c r="EV181" s="273">
        <v>1.9615592482514691E-4</v>
      </c>
      <c r="EW181" s="273">
        <v>1.9606572506041537E-4</v>
      </c>
      <c r="EX181" s="273">
        <v>2.3924142116665535E-4</v>
      </c>
      <c r="EY181" s="273">
        <v>2.2390090087713067E-4</v>
      </c>
      <c r="EZ181" s="273">
        <v>2.7736445169332E-4</v>
      </c>
      <c r="FA181" s="273">
        <v>6.2089011217006566E-5</v>
      </c>
      <c r="FB181" s="273">
        <v>1.3993892365394027E-4</v>
      </c>
      <c r="FC181" s="273">
        <v>1.4708759895376059E-4</v>
      </c>
      <c r="FD181" s="273">
        <v>2.4933100497476657E-4</v>
      </c>
      <c r="FE181" s="273">
        <v>8.2944424349648476E-5</v>
      </c>
      <c r="FF181" s="273">
        <v>2.2632323980644091E-4</v>
      </c>
      <c r="FG181" s="273">
        <v>9.0945946827094339E-5</v>
      </c>
      <c r="FH181" s="273">
        <v>9.1360912737458089E-5</v>
      </c>
      <c r="FI181" s="273">
        <v>1.0336867914587473E-4</v>
      </c>
      <c r="FJ181" s="273">
        <v>8.7150526602741276E-5</v>
      </c>
      <c r="FK181" s="273">
        <v>5.9644533551402631E-5</v>
      </c>
      <c r="FL181" s="273">
        <v>2.8370173123939796E-5</v>
      </c>
      <c r="FM181" s="273">
        <v>1.9248108605226875E-5</v>
      </c>
      <c r="FN181" s="273">
        <v>6.9154027437375813E-5</v>
      </c>
      <c r="FO181" s="273">
        <v>5.3530421439324557E-5</v>
      </c>
      <c r="FP181" s="273">
        <v>3.6547711884917152E-5</v>
      </c>
      <c r="FQ181" s="273">
        <v>8.6355633630436418E-5</v>
      </c>
      <c r="FR181" s="273">
        <v>6.8942650398526816E-5</v>
      </c>
      <c r="FS181" s="273">
        <v>0</v>
      </c>
      <c r="FT181" s="45">
        <v>2.7582488974750558E-4</v>
      </c>
      <c r="FU181" s="45">
        <v>1.2636066451823309E-4</v>
      </c>
      <c r="FV181" s="45">
        <v>4.9730669725424673E-4</v>
      </c>
      <c r="FW181" s="45">
        <v>5.8691466695993087E-4</v>
      </c>
      <c r="FX181" s="45">
        <v>8.4392725882842881E-4</v>
      </c>
      <c r="FY181" s="45">
        <v>4.1410857019763309E-4</v>
      </c>
      <c r="FZ181" s="45">
        <v>3.6811985635504723E-4</v>
      </c>
      <c r="GA181" s="45">
        <v>1.6186449112617224E-4</v>
      </c>
      <c r="GB181" s="45">
        <v>4.542951938657131E-4</v>
      </c>
      <c r="GC181" s="45">
        <v>4.125532574223673E-4</v>
      </c>
      <c r="GD181" s="45">
        <v>3.5249179939884575E-4</v>
      </c>
      <c r="GE181" s="45">
        <v>3.2642066804401638E-4</v>
      </c>
      <c r="GF181" s="45">
        <v>3.4204047206507708E-4</v>
      </c>
      <c r="GG181" s="45">
        <v>3.6182842915659597E-4</v>
      </c>
      <c r="GH181" s="45">
        <v>3.2764152716799295E-4</v>
      </c>
      <c r="GI181" s="45">
        <v>5.0476685115990886E-4</v>
      </c>
      <c r="GJ181" s="45">
        <v>1.0423466821629579E-4</v>
      </c>
      <c r="GK181" s="45">
        <v>2.2977730665688415E-4</v>
      </c>
      <c r="GL181" s="45">
        <v>2.6760905844061946E-4</v>
      </c>
      <c r="GM181" s="45">
        <v>4.0622747447181335E-4</v>
      </c>
      <c r="GN181" s="45">
        <v>1.377622370802091E-4</v>
      </c>
      <c r="GO181" s="45">
        <v>3.4386656809868449E-4</v>
      </c>
      <c r="GP181" s="45">
        <v>1.3728448937725817E-4</v>
      </c>
      <c r="GQ181" s="45">
        <v>1.5959799842160655E-4</v>
      </c>
      <c r="GR181" s="45">
        <v>1.8359607244483749E-4</v>
      </c>
      <c r="GS181" s="45">
        <v>1.1118161267527047E-4</v>
      </c>
      <c r="GT181" s="45">
        <v>9.4752092200978803E-5</v>
      </c>
      <c r="GU181" s="45">
        <v>4.0898860785660131E-5</v>
      </c>
      <c r="GV181" s="45">
        <v>2.2098522329834496E-5</v>
      </c>
      <c r="GW181" s="45">
        <v>1.0689737344757887E-4</v>
      </c>
      <c r="GX181" s="45">
        <v>7.9873682129704297E-5</v>
      </c>
      <c r="GY181" s="45">
        <v>4.970559160034056E-5</v>
      </c>
      <c r="GZ181" s="45">
        <v>1.2747582281583911E-4</v>
      </c>
      <c r="HA181" s="45">
        <v>1.054848215034491E-4</v>
      </c>
      <c r="HB181" s="45">
        <v>0</v>
      </c>
      <c r="HC181" s="273">
        <v>2.2468941772151252E-4</v>
      </c>
      <c r="HD181" s="273">
        <v>1.1807370858408489E-4</v>
      </c>
      <c r="HE181" s="273">
        <v>4.1962402975572317E-4</v>
      </c>
      <c r="HF181" s="273">
        <v>4.7778388623173488E-4</v>
      </c>
      <c r="HG181" s="273">
        <v>8.3689842480272217E-4</v>
      </c>
      <c r="HH181" s="273">
        <v>3.3645039574650742E-4</v>
      </c>
      <c r="HI181" s="273">
        <v>3.0096668915661513E-4</v>
      </c>
      <c r="HJ181" s="273">
        <v>1.5918220321775931E-4</v>
      </c>
      <c r="HK181" s="273">
        <v>3.7346587944457767E-4</v>
      </c>
      <c r="HL181" s="273">
        <v>3.4187027282717001E-4</v>
      </c>
      <c r="HM181" s="273">
        <v>2.9989348810436332E-4</v>
      </c>
      <c r="HN181" s="273">
        <v>2.7407144333622193E-4</v>
      </c>
      <c r="HO181" s="273">
        <v>2.8603569708398593E-4</v>
      </c>
      <c r="HP181" s="273">
        <v>3.2322283688249778E-4</v>
      </c>
      <c r="HQ181" s="273">
        <v>2.7377693509669109E-4</v>
      </c>
      <c r="HR181" s="273">
        <v>4.2352034235391424E-4</v>
      </c>
      <c r="HS181" s="273">
        <v>9.2744576550580883E-5</v>
      </c>
      <c r="HT181" s="273">
        <v>1.9334545087814115E-4</v>
      </c>
      <c r="HU181" s="273">
        <v>2.1209930191261618E-4</v>
      </c>
      <c r="HV181" s="273">
        <v>3.282366914829534E-4</v>
      </c>
      <c r="HW181" s="273">
        <v>1.2291195307574101E-4</v>
      </c>
      <c r="HX181" s="273">
        <v>2.9253701292681608E-4</v>
      </c>
      <c r="HY181" s="273">
        <v>1.2265375656466746E-4</v>
      </c>
      <c r="HZ181" s="273">
        <v>1.3932602252256685E-4</v>
      </c>
      <c r="IA181" s="273">
        <v>1.7224872828495172E-4</v>
      </c>
      <c r="IB181" s="273">
        <v>1.0372380985055896E-4</v>
      </c>
      <c r="IC181" s="273">
        <v>8.6240408467184827E-5</v>
      </c>
      <c r="ID181" s="273">
        <v>4.3043458522963556E-5</v>
      </c>
      <c r="IE181" s="273">
        <v>2.2328679987082782E-5</v>
      </c>
      <c r="IF181" s="273">
        <v>9.74949421651912E-5</v>
      </c>
      <c r="IG181" s="273">
        <v>7.9315444436528875E-5</v>
      </c>
      <c r="IH181" s="273">
        <v>4.593580139565913E-5</v>
      </c>
      <c r="II181" s="273">
        <v>1.1402470413457667E-4</v>
      </c>
      <c r="IJ181" s="273">
        <v>9.4999562247393028E-5</v>
      </c>
      <c r="IK181" s="273">
        <v>0</v>
      </c>
      <c r="IL181" s="45">
        <v>2.0064012584809098E-4</v>
      </c>
      <c r="IM181" s="45">
        <v>9.8877567728837407E-5</v>
      </c>
      <c r="IN181" s="45">
        <v>3.8419752990674183E-4</v>
      </c>
      <c r="IO181" s="45">
        <v>4.2602145032611652E-4</v>
      </c>
      <c r="IP181" s="45">
        <v>7.9987972740432707E-4</v>
      </c>
      <c r="IQ181" s="45">
        <v>3.0113705170284962E-4</v>
      </c>
      <c r="IR181" s="45">
        <v>2.7315487679478105E-4</v>
      </c>
      <c r="IS181" s="45">
        <v>1.4177043984403882E-4</v>
      </c>
      <c r="IT181" s="45">
        <v>3.3389790779703442E-4</v>
      </c>
      <c r="IU181" s="45">
        <v>3.0872446282663115E-4</v>
      </c>
      <c r="IV181" s="45">
        <v>2.7226308264784806E-4</v>
      </c>
      <c r="IW181" s="45">
        <v>2.5050920185439821E-4</v>
      </c>
      <c r="IX181" s="45">
        <v>2.718713324866088E-4</v>
      </c>
      <c r="IY181" s="45">
        <v>2.8845155192349102E-4</v>
      </c>
      <c r="IZ181" s="45">
        <v>2.5684747282180736E-4</v>
      </c>
      <c r="JA181" s="45">
        <v>3.9878698821019931E-4</v>
      </c>
      <c r="JB181" s="45">
        <v>8.2222360829338752E-5</v>
      </c>
      <c r="JC181" s="45">
        <v>1.7143241156799676E-4</v>
      </c>
      <c r="JD181" s="45">
        <v>1.8794802428804977E-4</v>
      </c>
      <c r="JE181" s="45">
        <v>2.8307890687051979E-4</v>
      </c>
      <c r="JF181" s="45">
        <v>1.0756334923987152E-4</v>
      </c>
      <c r="JG181" s="45">
        <v>2.5825190722607717E-4</v>
      </c>
      <c r="JH181" s="45">
        <v>1.0284448904635613E-4</v>
      </c>
      <c r="JI181" s="45">
        <v>1.0846801948897775E-4</v>
      </c>
      <c r="JJ181" s="45">
        <v>1.4509678180239536E-4</v>
      </c>
      <c r="JK181" s="45">
        <v>8.9999168708196654E-5</v>
      </c>
      <c r="JL181" s="45">
        <v>7.4003760743623169E-5</v>
      </c>
      <c r="JM181" s="45">
        <v>3.3890513699034437E-5</v>
      </c>
      <c r="JN181" s="45">
        <v>1.8527361636140752E-5</v>
      </c>
      <c r="JO181" s="45">
        <v>8.8166279723066212E-5</v>
      </c>
      <c r="JP181" s="45">
        <v>7.6187998027990892E-5</v>
      </c>
      <c r="JQ181" s="45">
        <v>3.9822966496845663E-5</v>
      </c>
      <c r="JR181" s="45">
        <v>1.0541692034593577E-4</v>
      </c>
      <c r="JS181" s="45">
        <v>8.5544645997103405E-5</v>
      </c>
      <c r="JT181" s="45">
        <v>0</v>
      </c>
      <c r="JU181" s="273">
        <v>2.1096292222515776E-4</v>
      </c>
      <c r="JV181" s="273">
        <v>1.088851271638324E-4</v>
      </c>
      <c r="JW181" s="273">
        <v>3.9187243914947327E-4</v>
      </c>
      <c r="JX181" s="273">
        <v>4.2556543261131242E-4</v>
      </c>
      <c r="JY181" s="273">
        <v>7.7946296532982039E-4</v>
      </c>
      <c r="JZ181" s="273">
        <v>2.9504548072763095E-4</v>
      </c>
      <c r="KA181" s="273">
        <v>2.9752192124640737E-4</v>
      </c>
      <c r="KB181" s="273">
        <v>1.3444241435995154E-4</v>
      </c>
      <c r="KC181" s="273">
        <v>3.4092126720649304E-4</v>
      </c>
      <c r="KD181" s="273">
        <v>2.9998921291689735E-4</v>
      </c>
      <c r="KE181" s="273">
        <v>2.7360858074687984E-4</v>
      </c>
      <c r="KF181" s="273">
        <v>2.4673560066981959E-4</v>
      </c>
      <c r="KG181" s="273">
        <v>2.5980360081861537E-4</v>
      </c>
      <c r="KH181" s="273">
        <v>2.8497481119375389E-4</v>
      </c>
      <c r="KI181" s="273">
        <v>2.4335501202487852E-4</v>
      </c>
      <c r="KJ181" s="273">
        <v>3.8185258461019821E-4</v>
      </c>
      <c r="KK181" s="273">
        <v>7.9360071958738162E-5</v>
      </c>
      <c r="KL181" s="273">
        <v>1.6994434825290673E-4</v>
      </c>
      <c r="KM181" s="273">
        <v>1.8929371070517295E-4</v>
      </c>
      <c r="KN181" s="273">
        <v>3.0692247261275362E-4</v>
      </c>
      <c r="KO181" s="273">
        <v>1.0629814048289239E-4</v>
      </c>
      <c r="KP181" s="273">
        <v>2.609792682284072E-4</v>
      </c>
      <c r="KQ181" s="273">
        <v>1.1882928923050314E-4</v>
      </c>
      <c r="KR181" s="273">
        <v>1.1406096251544785E-4</v>
      </c>
      <c r="KS181" s="273">
        <v>1.5118233394800787E-4</v>
      </c>
      <c r="KT181" s="273">
        <v>9.4749583728173935E-5</v>
      </c>
      <c r="KU181" s="273">
        <v>7.3662366219921129E-5</v>
      </c>
      <c r="KV181" s="273">
        <v>3.5306651360076326E-5</v>
      </c>
      <c r="KW181" s="273">
        <v>2.1251517867330768E-5</v>
      </c>
      <c r="KX181" s="273">
        <v>9.1145241712353782E-5</v>
      </c>
      <c r="KY181" s="273">
        <v>7.4960370368145699E-5</v>
      </c>
      <c r="KZ181" s="273">
        <v>4.0406497139001812E-5</v>
      </c>
      <c r="LA181" s="273">
        <v>1.0335568587993732E-4</v>
      </c>
      <c r="LB181" s="273">
        <v>8.9012159121256516E-5</v>
      </c>
      <c r="LC181" s="273">
        <v>0</v>
      </c>
      <c r="LD181" s="45">
        <v>1.955508566216267E-4</v>
      </c>
      <c r="LE181" s="45">
        <v>1.0778899840229266E-4</v>
      </c>
      <c r="LF181" s="45">
        <v>3.4274832220643344E-4</v>
      </c>
      <c r="LG181" s="45">
        <v>3.6116063550694879E-4</v>
      </c>
      <c r="LH181" s="45">
        <v>6.46423587418023E-4</v>
      </c>
      <c r="LI181" s="45">
        <v>2.593108439651178E-4</v>
      </c>
      <c r="LJ181" s="45">
        <v>2.7401195389932238E-4</v>
      </c>
      <c r="LK181" s="45">
        <v>1.260917485486386E-4</v>
      </c>
      <c r="LL181" s="45">
        <v>3.0042084018800757E-4</v>
      </c>
      <c r="LM181" s="45">
        <v>2.6549925627875623E-4</v>
      </c>
      <c r="LN181" s="45">
        <v>2.3852768515020005E-4</v>
      </c>
      <c r="LO181" s="45">
        <v>2.1434741206767822E-4</v>
      </c>
      <c r="LP181" s="45">
        <v>2.3321796297913361E-4</v>
      </c>
      <c r="LQ181" s="45">
        <v>2.458662541851043E-4</v>
      </c>
      <c r="LR181" s="45">
        <v>2.1402412555624563E-4</v>
      </c>
      <c r="LS181" s="45">
        <v>3.2690883804717185E-4</v>
      </c>
      <c r="LT181" s="45">
        <v>7.2664524935857634E-5</v>
      </c>
      <c r="LU181" s="45">
        <v>1.6274505629817015E-4</v>
      </c>
      <c r="LV181" s="45">
        <v>1.487860880681645E-4</v>
      </c>
      <c r="LW181" s="45">
        <v>2.5789416814134416E-4</v>
      </c>
      <c r="LX181" s="45">
        <v>1.1625965669509794E-4</v>
      </c>
      <c r="LY181" s="45">
        <v>2.3371327546052573E-4</v>
      </c>
      <c r="LZ181" s="45">
        <v>1.1226368559916193E-4</v>
      </c>
      <c r="MA181" s="45">
        <v>9.7685372619786681E-5</v>
      </c>
      <c r="MB181" s="45">
        <v>1.5561757009433327E-4</v>
      </c>
      <c r="MC181" s="45">
        <v>9.2563876255196212E-5</v>
      </c>
      <c r="MD181" s="45">
        <v>7.0638555197100516E-5</v>
      </c>
      <c r="ME181" s="45">
        <v>4.0049940203360963E-5</v>
      </c>
      <c r="MF181" s="45">
        <v>2.168026023185469E-5</v>
      </c>
      <c r="MG181" s="45">
        <v>8.7305032284883119E-5</v>
      </c>
      <c r="MH181" s="45">
        <v>8.2422059373843574E-5</v>
      </c>
      <c r="MI181" s="45">
        <v>4.883931979391067E-5</v>
      </c>
      <c r="MJ181" s="45">
        <v>1.0369145127296312E-4</v>
      </c>
      <c r="MK181" s="45">
        <v>8.8424865711115051E-5</v>
      </c>
      <c r="ML181" s="45">
        <v>0</v>
      </c>
      <c r="MM181" s="273">
        <v>2.1147089475167825E-4</v>
      </c>
      <c r="MN181" s="273">
        <v>1.2254090044402628E-4</v>
      </c>
      <c r="MO181" s="273">
        <v>3.6974180722557608E-4</v>
      </c>
      <c r="MP181" s="273">
        <v>4.2552989240993914E-4</v>
      </c>
      <c r="MQ181" s="273">
        <v>7.0713245285145866E-4</v>
      </c>
      <c r="MR181" s="273">
        <v>2.9805438767929726E-4</v>
      </c>
      <c r="MS181" s="273">
        <v>2.9247722623055574E-4</v>
      </c>
      <c r="MT181" s="273">
        <v>1.6413802725915417E-4</v>
      </c>
      <c r="MU181" s="273">
        <v>3.3189163541423903E-4</v>
      </c>
      <c r="MV181" s="273">
        <v>3.149250202909424E-4</v>
      </c>
      <c r="MW181" s="273">
        <v>2.7183314678369308E-4</v>
      </c>
      <c r="MX181" s="273">
        <v>2.5066407545435056E-4</v>
      </c>
      <c r="MY181" s="273">
        <v>2.6393703430725442E-4</v>
      </c>
      <c r="MZ181" s="273">
        <v>2.721677741901551E-4</v>
      </c>
      <c r="NA181" s="273">
        <v>2.564878616628079E-4</v>
      </c>
      <c r="NB181" s="273">
        <v>3.5299497550663866E-4</v>
      </c>
      <c r="NC181" s="273">
        <v>8.0918229112885633E-5</v>
      </c>
      <c r="ND181" s="273">
        <v>1.6809005489835713E-4</v>
      </c>
      <c r="NE181" s="273">
        <v>1.7312960101244481E-4</v>
      </c>
      <c r="NF181" s="273">
        <v>3.0839722572704472E-4</v>
      </c>
      <c r="NG181" s="273">
        <v>1.2366388650021347E-4</v>
      </c>
      <c r="NH181" s="273">
        <v>2.4572398776006096E-4</v>
      </c>
      <c r="NI181" s="273">
        <v>1.2429987700324254E-4</v>
      </c>
      <c r="NJ181" s="273">
        <v>1.031975602016084E-4</v>
      </c>
      <c r="NK181" s="273">
        <v>1.7904853930678148E-4</v>
      </c>
      <c r="NL181" s="273">
        <v>9.5680848507174345E-5</v>
      </c>
      <c r="NM181" s="273">
        <v>7.4950990489071695E-5</v>
      </c>
      <c r="NN181" s="273">
        <v>4.2227369821821164E-5</v>
      </c>
      <c r="NO181" s="273">
        <v>2.6078361467510099E-5</v>
      </c>
      <c r="NP181" s="273">
        <v>9.4450596820641741E-5</v>
      </c>
      <c r="NQ181" s="273">
        <v>7.7012596059416655E-5</v>
      </c>
      <c r="NR181" s="273">
        <v>4.6934693533643581E-5</v>
      </c>
      <c r="NS181" s="273">
        <v>1.0898775046231278E-4</v>
      </c>
      <c r="NT181" s="273">
        <v>9.5293826494318064E-5</v>
      </c>
      <c r="NU181" s="273">
        <v>0</v>
      </c>
      <c r="NV181" s="45">
        <v>1.7883580046668568E-4</v>
      </c>
      <c r="NW181" s="45">
        <v>1.0178360441035331E-4</v>
      </c>
      <c r="NX181" s="45">
        <v>3.1573164818045964E-4</v>
      </c>
      <c r="NY181" s="45">
        <v>3.6770089397466805E-4</v>
      </c>
      <c r="NZ181" s="45">
        <v>5.95970446125843E-4</v>
      </c>
      <c r="OA181" s="45">
        <v>2.5092977568013584E-4</v>
      </c>
      <c r="OB181" s="45">
        <v>2.5599305807597284E-4</v>
      </c>
      <c r="OC181" s="45">
        <v>1.4928816121213912E-4</v>
      </c>
      <c r="OD181" s="45">
        <v>2.8488277345562607E-4</v>
      </c>
      <c r="OE181" s="45">
        <v>2.6520052581087785E-4</v>
      </c>
      <c r="OF181" s="45">
        <v>2.3550952115527845E-4</v>
      </c>
      <c r="OG181" s="45">
        <v>2.1230132516150292E-4</v>
      </c>
      <c r="OH181" s="45">
        <v>2.2701640355687018E-4</v>
      </c>
      <c r="OI181" s="45">
        <v>2.1321762103065838E-4</v>
      </c>
      <c r="OJ181" s="45">
        <v>2.1837177853250027E-4</v>
      </c>
      <c r="OK181" s="45">
        <v>3.1009767786623673E-4</v>
      </c>
      <c r="OL181" s="45">
        <v>7.1406774911579959E-5</v>
      </c>
      <c r="OM181" s="45">
        <v>1.4374049432890374E-4</v>
      </c>
      <c r="ON181" s="45">
        <v>1.3958444632251863E-4</v>
      </c>
      <c r="OO181" s="45">
        <v>2.5704103904951444E-4</v>
      </c>
      <c r="OP181" s="45">
        <v>1.0119979707897015E-4</v>
      </c>
      <c r="OQ181" s="45">
        <v>2.1148331712601717E-4</v>
      </c>
      <c r="OR181" s="45">
        <v>1.0512262477538278E-4</v>
      </c>
      <c r="OS181" s="45">
        <v>1.0172576472856895E-4</v>
      </c>
      <c r="OT181" s="45">
        <v>1.5283995693828701E-4</v>
      </c>
      <c r="OU181" s="45">
        <v>8.1181631753398924E-5</v>
      </c>
      <c r="OV181" s="45">
        <v>5.8745426238793502E-5</v>
      </c>
      <c r="OW181" s="45">
        <v>3.6240938146734931E-5</v>
      </c>
      <c r="OX181" s="45">
        <v>2.1504173067704407E-5</v>
      </c>
      <c r="OY181" s="45">
        <v>7.9600031780740444E-5</v>
      </c>
      <c r="OZ181" s="45">
        <v>6.3679080343380249E-5</v>
      </c>
      <c r="PA181" s="45">
        <v>4.034267785683015E-5</v>
      </c>
      <c r="PB181" s="45">
        <v>9.6249036783774844E-5</v>
      </c>
      <c r="PC181" s="45">
        <v>8.057612679419611E-5</v>
      </c>
      <c r="PD181" s="45">
        <v>0</v>
      </c>
      <c r="PE181" s="273">
        <v>1.8655846353435223E-4</v>
      </c>
      <c r="PF181" s="273">
        <v>1.1043126224277692E-4</v>
      </c>
      <c r="PG181" s="273">
        <v>3.2190652355977036E-4</v>
      </c>
      <c r="PH181" s="273">
        <v>3.6435012463316641E-4</v>
      </c>
      <c r="PI181" s="273">
        <v>5.5838648510259364E-4</v>
      </c>
      <c r="PJ181" s="273">
        <v>2.5124305318283027E-4</v>
      </c>
      <c r="PK181" s="273">
        <v>2.437618842077424E-4</v>
      </c>
      <c r="PL181" s="273">
        <v>1.7469642162871548E-4</v>
      </c>
      <c r="PM181" s="273">
        <v>2.8592612949545991E-4</v>
      </c>
      <c r="PN181" s="273">
        <v>2.7178874584224996E-4</v>
      </c>
      <c r="PO181" s="273">
        <v>2.3633618868230651E-4</v>
      </c>
      <c r="PP181" s="273">
        <v>2.2149294636192909E-4</v>
      </c>
      <c r="PQ181" s="273">
        <v>2.3732764047438966E-4</v>
      </c>
      <c r="PR181" s="273">
        <v>2.2226562899814388E-4</v>
      </c>
      <c r="PS181" s="273">
        <v>2.3175179727350517E-4</v>
      </c>
      <c r="PT181" s="273">
        <v>3.0999213216051472E-4</v>
      </c>
      <c r="PU181" s="273">
        <v>7.5495753854544864E-5</v>
      </c>
      <c r="PV181" s="273">
        <v>1.4731222830762297E-4</v>
      </c>
      <c r="PW181" s="273">
        <v>1.3142820772425593E-4</v>
      </c>
      <c r="PX181" s="273">
        <v>2.4970712749463502E-4</v>
      </c>
      <c r="PY181" s="273">
        <v>9.8645508263490243E-5</v>
      </c>
      <c r="PZ181" s="273">
        <v>2.1154516374016216E-4</v>
      </c>
      <c r="QA181" s="273">
        <v>1.0667408110384422E-4</v>
      </c>
      <c r="QB181" s="273">
        <v>9.5589514554895771E-5</v>
      </c>
      <c r="QC181" s="273">
        <v>1.6556984326428768E-4</v>
      </c>
      <c r="QD181" s="273">
        <v>8.3338140634776591E-5</v>
      </c>
      <c r="QE181" s="273">
        <v>5.8537958174427597E-5</v>
      </c>
      <c r="QF181" s="273">
        <v>3.4581539282695763E-5</v>
      </c>
      <c r="QG181" s="273">
        <v>2.1266463119542142E-5</v>
      </c>
      <c r="QH181" s="273">
        <v>7.9498058382936198E-5</v>
      </c>
      <c r="QI181" s="273">
        <v>6.683920929128492E-5</v>
      </c>
      <c r="QJ181" s="273">
        <v>4.1415291685352035E-5</v>
      </c>
      <c r="QK181" s="273">
        <v>9.7351315441177096E-5</v>
      </c>
      <c r="QL181" s="273">
        <v>8.3123030939331335E-5</v>
      </c>
      <c r="QM181" s="273">
        <v>0</v>
      </c>
      <c r="QN181" s="45">
        <v>1.7216215145117347E-4</v>
      </c>
      <c r="QO181" s="45">
        <v>9.1881189294956456E-5</v>
      </c>
      <c r="QP181" s="45">
        <v>2.9088313640511211E-4</v>
      </c>
      <c r="QQ181" s="45">
        <v>3.0807918819485743E-4</v>
      </c>
      <c r="QR181" s="45">
        <v>4.2182554047375117E-4</v>
      </c>
      <c r="QS181" s="45">
        <v>2.2137302131245175E-4</v>
      </c>
      <c r="QT181" s="45">
        <v>2.1017213152145126E-4</v>
      </c>
      <c r="QU181" s="45">
        <v>1.3195376732058777E-4</v>
      </c>
      <c r="QV181" s="45">
        <v>2.6910040387097148E-4</v>
      </c>
      <c r="QW181" s="45">
        <v>2.4672209050686107E-4</v>
      </c>
      <c r="QX181" s="45">
        <v>1.9565827285494976E-4</v>
      </c>
      <c r="QY181" s="45">
        <v>1.9311181878457802E-4</v>
      </c>
      <c r="QZ181" s="45">
        <v>2.1797817733721402E-4</v>
      </c>
      <c r="RA181" s="45">
        <v>2.0425991829790482E-4</v>
      </c>
      <c r="RB181" s="45">
        <v>2.2571933344752104E-4</v>
      </c>
      <c r="RC181" s="45">
        <v>2.6702443775599311E-4</v>
      </c>
      <c r="RD181" s="45">
        <v>5.8668549163187352E-5</v>
      </c>
      <c r="RE181" s="45">
        <v>1.3228316659561607E-4</v>
      </c>
      <c r="RF181" s="45">
        <v>1.0651153633878298E-4</v>
      </c>
      <c r="RG181" s="45">
        <v>2.092665389047863E-4</v>
      </c>
      <c r="RH181" s="45">
        <v>8.331223724483652E-5</v>
      </c>
      <c r="RI181" s="45">
        <v>1.934978085913045E-4</v>
      </c>
      <c r="RJ181" s="45">
        <v>9.1429153035840709E-5</v>
      </c>
      <c r="RK181" s="45">
        <v>9.1190187435154799E-5</v>
      </c>
      <c r="RL181" s="45">
        <v>1.3942022736183874E-4</v>
      </c>
      <c r="RM181" s="45">
        <v>7.6071324927631416E-5</v>
      </c>
      <c r="RN181" s="45">
        <v>5.0481768814406039E-5</v>
      </c>
      <c r="RO181" s="45">
        <v>3.060403030802371E-5</v>
      </c>
      <c r="RP181" s="45">
        <v>2.0457270185265986E-5</v>
      </c>
      <c r="RQ181" s="45">
        <v>7.4192351541746583E-5</v>
      </c>
      <c r="RR181" s="45">
        <v>6.5218238057520228E-5</v>
      </c>
      <c r="RS181" s="45">
        <v>4.0418737502922595E-5</v>
      </c>
      <c r="RT181" s="45">
        <v>9.0284048921556237E-5</v>
      </c>
      <c r="RU181" s="45">
        <v>7.778891543796768E-5</v>
      </c>
      <c r="RV181" s="45">
        <v>0</v>
      </c>
      <c r="RW181" s="273">
        <v>1.5176745095644918E-4</v>
      </c>
      <c r="RX181" s="273">
        <v>8.9562001510754813E-5</v>
      </c>
      <c r="RY181" s="273">
        <v>2.4356866980133169E-4</v>
      </c>
      <c r="RZ181" s="273">
        <v>2.6213782871004483E-4</v>
      </c>
      <c r="SA181" s="273">
        <v>3.5435768546042976E-4</v>
      </c>
      <c r="SB181" s="273">
        <v>2.0182131997207548E-4</v>
      </c>
      <c r="SC181" s="273">
        <v>1.9815711651976643E-4</v>
      </c>
      <c r="SD181" s="273">
        <v>2.9386320465585932E-4</v>
      </c>
      <c r="SE181" s="273">
        <v>2.3956642584390292E-4</v>
      </c>
      <c r="SF181" s="273">
        <v>2.2166003646820461E-4</v>
      </c>
      <c r="SG181" s="273">
        <v>1.8613083069277594E-4</v>
      </c>
      <c r="SH181" s="273">
        <v>1.8099330801843165E-4</v>
      </c>
      <c r="SI181" s="273">
        <v>2.0499154627650213E-4</v>
      </c>
      <c r="SJ181" s="273">
        <v>1.9874303561659765E-4</v>
      </c>
      <c r="SK181" s="273">
        <v>2.0726111861618725E-4</v>
      </c>
      <c r="SL181" s="273">
        <v>2.2675999814837831E-4</v>
      </c>
      <c r="SM181" s="273">
        <v>7.1832744581226888E-5</v>
      </c>
      <c r="SN181" s="273">
        <v>1.2469013452276372E-4</v>
      </c>
      <c r="SO181" s="273">
        <v>9.857594790480399E-5</v>
      </c>
      <c r="SP181" s="273">
        <v>1.8150365466866413E-4</v>
      </c>
      <c r="SQ181" s="273">
        <v>7.980664596457705E-5</v>
      </c>
      <c r="SR181" s="273">
        <v>1.6532299532680961E-4</v>
      </c>
      <c r="SS181" s="273">
        <v>9.2694356995108446E-5</v>
      </c>
      <c r="ST181" s="273">
        <v>9.8093005106268704E-5</v>
      </c>
      <c r="SU181" s="273">
        <v>1.3367769601843875E-4</v>
      </c>
      <c r="SV181" s="273">
        <v>7.342443668491839E-5</v>
      </c>
      <c r="SW181" s="273">
        <v>4.7658596973435857E-5</v>
      </c>
      <c r="SX181" s="273">
        <v>3.4758351210880116E-5</v>
      </c>
      <c r="SY181" s="273">
        <v>1.7825911591191262E-5</v>
      </c>
      <c r="SZ181" s="273">
        <v>7.0270133024354366E-5</v>
      </c>
      <c r="TA181" s="273">
        <v>6.3541815130985056E-5</v>
      </c>
      <c r="TB181" s="273">
        <v>3.6097138321841486E-5</v>
      </c>
      <c r="TC181" s="273">
        <v>8.1555731179902216E-5</v>
      </c>
      <c r="TD181" s="273">
        <v>7.1910385036671513E-5</v>
      </c>
      <c r="TE181" s="273">
        <v>0</v>
      </c>
    </row>
    <row r="182" spans="1:525" s="528" customFormat="1" x14ac:dyDescent="0.3">
      <c r="A182" s="273">
        <v>9.0566020532156243E-5</v>
      </c>
      <c r="B182" s="273">
        <v>2.0697721124905569E-4</v>
      </c>
      <c r="C182" s="273">
        <v>1.7856213998694058E-4</v>
      </c>
      <c r="D182" s="273">
        <v>2.4475507736632503E-4</v>
      </c>
      <c r="E182" s="273">
        <v>2.4537824296336582E-4</v>
      </c>
      <c r="F182" s="273">
        <v>2.61359759816484E-4</v>
      </c>
      <c r="G182" s="273">
        <v>2.31999751937354E-4</v>
      </c>
      <c r="H182" s="273">
        <v>1.3415169187825624E-4</v>
      </c>
      <c r="I182" s="273">
        <v>2.2164613258993438E-4</v>
      </c>
      <c r="J182" s="273">
        <v>2.5514048207086147E-4</v>
      </c>
      <c r="K182" s="273">
        <v>2.713518376638026E-4</v>
      </c>
      <c r="L182" s="273">
        <v>2.6882050884362714E-4</v>
      </c>
      <c r="M182" s="273">
        <v>3.8003973214160926E-4</v>
      </c>
      <c r="N182" s="273">
        <v>3.4335219809428403E-4</v>
      </c>
      <c r="O182" s="273">
        <v>1.5560984418061172E-4</v>
      </c>
      <c r="P182" s="273">
        <v>2.4991758765078063E-4</v>
      </c>
      <c r="Q182" s="273">
        <v>1.4060522370797475E-4</v>
      </c>
      <c r="R182" s="273">
        <v>3.1853550079772891E-4</v>
      </c>
      <c r="S182" s="273">
        <v>4.6038235392005121E-4</v>
      </c>
      <c r="T182" s="273">
        <v>8.9447311810356481E-4</v>
      </c>
      <c r="U182" s="273">
        <v>9.5759702650067234E-4</v>
      </c>
      <c r="V182" s="273">
        <v>6.5900390821822645E-4</v>
      </c>
      <c r="W182" s="273">
        <v>5.6688173021738079E-4</v>
      </c>
      <c r="X182" s="273">
        <v>8.2526892224411982E-4</v>
      </c>
      <c r="Y182" s="273">
        <v>1.4438316680242219E-3</v>
      </c>
      <c r="Z182" s="273">
        <v>3.4816579627201592E-3</v>
      </c>
      <c r="AA182" s="273">
        <v>2.971803022130633E-4</v>
      </c>
      <c r="AB182" s="273">
        <v>5.0606204852998607E-4</v>
      </c>
      <c r="AC182" s="273">
        <v>5.7908008347370574E-5</v>
      </c>
      <c r="AD182" s="273">
        <v>4.3453617676248623E-4</v>
      </c>
      <c r="AE182" s="273">
        <v>5.0206183763131635E-4</v>
      </c>
      <c r="AF182" s="273">
        <v>3.7305257849467758E-4</v>
      </c>
      <c r="AG182" s="273">
        <v>4.2788194477398113E-4</v>
      </c>
      <c r="AH182" s="273">
        <v>4.8286218593341669E-4</v>
      </c>
      <c r="AI182" s="273">
        <v>0</v>
      </c>
      <c r="AJ182" s="45">
        <v>8.8457745449770919E-5</v>
      </c>
      <c r="AK182" s="45">
        <v>2.1694347624368201E-4</v>
      </c>
      <c r="AL182" s="45">
        <v>1.6735386062888873E-4</v>
      </c>
      <c r="AM182" s="45">
        <v>2.5376485704960372E-4</v>
      </c>
      <c r="AN182" s="45">
        <v>2.4700380442785487E-4</v>
      </c>
      <c r="AO182" s="45">
        <v>2.6130441251373445E-4</v>
      </c>
      <c r="AP182" s="45">
        <v>2.2516757499709702E-4</v>
      </c>
      <c r="AQ182" s="45">
        <v>1.0716179818869747E-4</v>
      </c>
      <c r="AR182" s="45">
        <v>2.1530156515824726E-4</v>
      </c>
      <c r="AS182" s="45">
        <v>2.5261010326785657E-4</v>
      </c>
      <c r="AT182" s="45">
        <v>2.6156232746655036E-4</v>
      </c>
      <c r="AU182" s="45">
        <v>2.6512522337277715E-4</v>
      </c>
      <c r="AV182" s="45">
        <v>3.797594847493744E-4</v>
      </c>
      <c r="AW182" s="45">
        <v>3.3725685587724226E-4</v>
      </c>
      <c r="AX182" s="45">
        <v>1.5332287121873879E-4</v>
      </c>
      <c r="AY182" s="45">
        <v>2.3963222002481628E-4</v>
      </c>
      <c r="AZ182" s="45">
        <v>1.2837523863166374E-4</v>
      </c>
      <c r="BA182" s="45">
        <v>3.0355809331385604E-4</v>
      </c>
      <c r="BB182" s="45">
        <v>4.4066314195563376E-4</v>
      </c>
      <c r="BC182" s="45">
        <v>8.0324171160266568E-4</v>
      </c>
      <c r="BD182" s="45">
        <v>8.9389644720238258E-4</v>
      </c>
      <c r="BE182" s="45">
        <v>6.3402452912285313E-4</v>
      </c>
      <c r="BF182" s="45">
        <v>5.6756937682305786E-4</v>
      </c>
      <c r="BG182" s="45">
        <v>8.2309789965903679E-4</v>
      </c>
      <c r="BH182" s="45">
        <v>1.364366926573313E-3</v>
      </c>
      <c r="BI182" s="45">
        <v>2.9288640885165814E-3</v>
      </c>
      <c r="BJ182" s="45">
        <v>2.9229591933801195E-4</v>
      </c>
      <c r="BK182" s="45">
        <v>4.5493703307406799E-4</v>
      </c>
      <c r="BL182" s="45">
        <v>5.9722196205418024E-5</v>
      </c>
      <c r="BM182" s="45">
        <v>4.1758437154857308E-4</v>
      </c>
      <c r="BN182" s="45">
        <v>4.4338729447271531E-4</v>
      </c>
      <c r="BO182" s="45">
        <v>3.5114467984512075E-4</v>
      </c>
      <c r="BP182" s="45">
        <v>4.2130524349529296E-4</v>
      </c>
      <c r="BQ182" s="45">
        <v>4.6209927629794665E-4</v>
      </c>
      <c r="BR182" s="45">
        <v>0</v>
      </c>
      <c r="BS182" s="273">
        <v>7.2620653188626416E-5</v>
      </c>
      <c r="BT182" s="273">
        <v>1.9715680753441931E-4</v>
      </c>
      <c r="BU182" s="273">
        <v>1.4642963617559978E-4</v>
      </c>
      <c r="BV182" s="273">
        <v>2.2868135855329643E-4</v>
      </c>
      <c r="BW182" s="273">
        <v>2.1915728836424583E-4</v>
      </c>
      <c r="BX182" s="273">
        <v>2.3167329858702379E-4</v>
      </c>
      <c r="BY182" s="273">
        <v>2.1137311339046555E-4</v>
      </c>
      <c r="BZ182" s="273">
        <v>9.1777040138786947E-5</v>
      </c>
      <c r="CA182" s="273">
        <v>1.9686873256243357E-4</v>
      </c>
      <c r="CB182" s="273">
        <v>2.3679962164033024E-4</v>
      </c>
      <c r="CC182" s="273">
        <v>2.3163858388576124E-4</v>
      </c>
      <c r="CD182" s="273">
        <v>2.3966998831153198E-4</v>
      </c>
      <c r="CE182" s="273">
        <v>3.5294184379321825E-4</v>
      </c>
      <c r="CF182" s="273">
        <v>3.1278545415525073E-4</v>
      </c>
      <c r="CG182" s="273">
        <v>1.336274420985129E-4</v>
      </c>
      <c r="CH182" s="273">
        <v>2.0874689967785194E-4</v>
      </c>
      <c r="CI182" s="273">
        <v>1.1383671893673695E-4</v>
      </c>
      <c r="CJ182" s="273">
        <v>2.8849560007388261E-4</v>
      </c>
      <c r="CK182" s="273">
        <v>4.0361622880283175E-4</v>
      </c>
      <c r="CL182" s="273">
        <v>7.3642863756495983E-4</v>
      </c>
      <c r="CM182" s="273">
        <v>8.1903452634067629E-4</v>
      </c>
      <c r="CN182" s="273">
        <v>5.9834270029697262E-4</v>
      </c>
      <c r="CO182" s="273">
        <v>4.9853200200321909E-4</v>
      </c>
      <c r="CP182" s="273">
        <v>6.7686604027310487E-4</v>
      </c>
      <c r="CQ182" s="273">
        <v>1.3199173766251975E-3</v>
      </c>
      <c r="CR182" s="273">
        <v>2.4924552771855542E-3</v>
      </c>
      <c r="CS182" s="273">
        <v>2.8886889994327421E-4</v>
      </c>
      <c r="CT182" s="273">
        <v>4.2476140593238786E-4</v>
      </c>
      <c r="CU182" s="273">
        <v>6.6846698440419287E-5</v>
      </c>
      <c r="CV182" s="273">
        <v>4.0504311815103735E-4</v>
      </c>
      <c r="CW182" s="273">
        <v>4.2318626927807291E-4</v>
      </c>
      <c r="CX182" s="273">
        <v>3.1026756503725215E-4</v>
      </c>
      <c r="CY182" s="273">
        <v>3.5176147235450579E-4</v>
      </c>
      <c r="CZ182" s="273">
        <v>4.4603439897500282E-4</v>
      </c>
      <c r="DA182" s="273">
        <v>0</v>
      </c>
      <c r="DB182" s="45">
        <v>8.1764504015696243E-5</v>
      </c>
      <c r="DC182" s="45">
        <v>2.0090154399006262E-4</v>
      </c>
      <c r="DD182" s="45">
        <v>1.6086496449801049E-4</v>
      </c>
      <c r="DE182" s="45">
        <v>2.4993648320364347E-4</v>
      </c>
      <c r="DF182" s="45">
        <v>2.5004525801891999E-4</v>
      </c>
      <c r="DG182" s="45">
        <v>2.4561805160424889E-4</v>
      </c>
      <c r="DH182" s="45">
        <v>2.3286686653931408E-4</v>
      </c>
      <c r="DI182" s="45">
        <v>1.8881853060951145E-4</v>
      </c>
      <c r="DJ182" s="45">
        <v>2.1768170044846226E-4</v>
      </c>
      <c r="DK182" s="45">
        <v>2.6046476657772655E-4</v>
      </c>
      <c r="DL182" s="45">
        <v>2.4571404042493051E-4</v>
      </c>
      <c r="DM182" s="45">
        <v>2.5622772088539352E-4</v>
      </c>
      <c r="DN182" s="45">
        <v>3.7880617392053149E-4</v>
      </c>
      <c r="DO182" s="45">
        <v>3.3573299260741471E-4</v>
      </c>
      <c r="DP182" s="45">
        <v>1.4350945025257237E-4</v>
      </c>
      <c r="DQ182" s="45">
        <v>2.2347096521053495E-4</v>
      </c>
      <c r="DR182" s="45">
        <v>1.2249999496138377E-4</v>
      </c>
      <c r="DS182" s="45">
        <v>3.1289605024328757E-4</v>
      </c>
      <c r="DT182" s="45">
        <v>4.7128261289509758E-4</v>
      </c>
      <c r="DU182" s="45">
        <v>8.1332458931418744E-4</v>
      </c>
      <c r="DV182" s="45">
        <v>9.2523768821070162E-4</v>
      </c>
      <c r="DW182" s="45">
        <v>6.7655171216180604E-4</v>
      </c>
      <c r="DX182" s="45">
        <v>5.3946899679356162E-4</v>
      </c>
      <c r="DY182" s="45">
        <v>7.6876480934873171E-4</v>
      </c>
      <c r="DZ182" s="45">
        <v>1.4999767944085536E-3</v>
      </c>
      <c r="EA182" s="45">
        <v>2.8296384116200911E-3</v>
      </c>
      <c r="EB182" s="45">
        <v>3.2947855984247643E-4</v>
      </c>
      <c r="EC182" s="45">
        <v>4.6889346376707255E-4</v>
      </c>
      <c r="ED182" s="45">
        <v>8.1266003934095282E-5</v>
      </c>
      <c r="EE182" s="45">
        <v>4.4743914649841116E-4</v>
      </c>
      <c r="EF182" s="45">
        <v>4.804067355740413E-4</v>
      </c>
      <c r="EG182" s="45">
        <v>3.3079551082867959E-4</v>
      </c>
      <c r="EH182" s="45">
        <v>3.9268946516259458E-4</v>
      </c>
      <c r="EI182" s="45">
        <v>4.8653859787183723E-4</v>
      </c>
      <c r="EJ182" s="45">
        <v>0</v>
      </c>
      <c r="EK182" s="273">
        <v>7.5845900952518919E-5</v>
      </c>
      <c r="EL182" s="273">
        <v>2.2027036004603346E-4</v>
      </c>
      <c r="EM182" s="273">
        <v>1.5931706170573142E-4</v>
      </c>
      <c r="EN182" s="273">
        <v>2.6589618178046948E-4</v>
      </c>
      <c r="EO182" s="273">
        <v>2.9572046398133813E-4</v>
      </c>
      <c r="EP182" s="273">
        <v>2.447482106982106E-4</v>
      </c>
      <c r="EQ182" s="273">
        <v>2.3390882761896087E-4</v>
      </c>
      <c r="ER182" s="273">
        <v>1.4066905319821428E-4</v>
      </c>
      <c r="ES182" s="273">
        <v>2.3665449962282043E-4</v>
      </c>
      <c r="ET182" s="273">
        <v>2.6400819840565457E-4</v>
      </c>
      <c r="EU182" s="273">
        <v>2.4490957326797126E-4</v>
      </c>
      <c r="EV182" s="273">
        <v>2.6167382833916796E-4</v>
      </c>
      <c r="EW182" s="273">
        <v>4.0002264971446044E-4</v>
      </c>
      <c r="EX182" s="273">
        <v>3.2605320941763734E-4</v>
      </c>
      <c r="EY182" s="273">
        <v>1.3979499178473902E-4</v>
      </c>
      <c r="EZ182" s="273">
        <v>2.259475532201825E-4</v>
      </c>
      <c r="FA182" s="273">
        <v>1.4275295332842283E-4</v>
      </c>
      <c r="FB182" s="273">
        <v>3.2187222138406625E-4</v>
      </c>
      <c r="FC182" s="273">
        <v>4.8263140653581773E-4</v>
      </c>
      <c r="FD182" s="273">
        <v>8.7767709645396287E-4</v>
      </c>
      <c r="FE182" s="273">
        <v>8.8894202073689418E-4</v>
      </c>
      <c r="FF182" s="273">
        <v>7.5434550513505056E-4</v>
      </c>
      <c r="FG182" s="273">
        <v>5.4945337978824533E-4</v>
      </c>
      <c r="FH182" s="273">
        <v>7.5614422866410581E-4</v>
      </c>
      <c r="FI182" s="273">
        <v>1.5339101720440278E-3</v>
      </c>
      <c r="FJ182" s="273">
        <v>3.0092846089170696E-3</v>
      </c>
      <c r="FK182" s="273">
        <v>3.3338219878347548E-4</v>
      </c>
      <c r="FL182" s="273">
        <v>5.006959387966485E-4</v>
      </c>
      <c r="FM182" s="273">
        <v>9.0965848781361243E-5</v>
      </c>
      <c r="FN182" s="273">
        <v>4.8120764192625162E-4</v>
      </c>
      <c r="FO182" s="273">
        <v>5.0654593145350055E-4</v>
      </c>
      <c r="FP182" s="273">
        <v>3.3175760722566853E-4</v>
      </c>
      <c r="FQ182" s="273">
        <v>3.9135118755015646E-4</v>
      </c>
      <c r="FR182" s="273">
        <v>5.1636762855279954E-4</v>
      </c>
      <c r="FS182" s="273">
        <v>0</v>
      </c>
      <c r="FT182" s="45">
        <v>9.6218066030655491E-5</v>
      </c>
      <c r="FU182" s="45">
        <v>3.2007796849788068E-4</v>
      </c>
      <c r="FV182" s="45">
        <v>2.156366378144381E-4</v>
      </c>
      <c r="FW182" s="45">
        <v>3.2980999991517814E-4</v>
      </c>
      <c r="FX182" s="45">
        <v>3.232843001944469E-4</v>
      </c>
      <c r="FY182" s="45">
        <v>2.7950592070787419E-4</v>
      </c>
      <c r="FZ182" s="45">
        <v>3.5626284912662853E-4</v>
      </c>
      <c r="GA182" s="45">
        <v>1.1664835984887093E-4</v>
      </c>
      <c r="GB182" s="45">
        <v>3.3233279708545896E-4</v>
      </c>
      <c r="GC182" s="45">
        <v>4.1625037109194066E-4</v>
      </c>
      <c r="GD182" s="45">
        <v>3.3211296441501646E-4</v>
      </c>
      <c r="GE182" s="45">
        <v>3.3997382345692378E-4</v>
      </c>
      <c r="GF182" s="45">
        <v>4.7199953018271356E-4</v>
      </c>
      <c r="GG182" s="45">
        <v>4.648061486160142E-4</v>
      </c>
      <c r="GH182" s="45">
        <v>3.0156028231335941E-4</v>
      </c>
      <c r="GI182" s="45">
        <v>2.7446144914073934E-4</v>
      </c>
      <c r="GJ182" s="45">
        <v>1.6320028563860159E-4</v>
      </c>
      <c r="GK182" s="45">
        <v>3.8066249648072685E-4</v>
      </c>
      <c r="GL182" s="45">
        <v>5.0413696046135864E-4</v>
      </c>
      <c r="GM182" s="45">
        <v>8.9168705914441392E-4</v>
      </c>
      <c r="GN182" s="45">
        <v>1.0161561642263233E-3</v>
      </c>
      <c r="GO182" s="45">
        <v>7.5473031677129215E-4</v>
      </c>
      <c r="GP182" s="45">
        <v>7.6813329479845209E-4</v>
      </c>
      <c r="GQ182" s="45">
        <v>3.003626739391485E-4</v>
      </c>
      <c r="GR182" s="45">
        <v>3.2369934432834209E-3</v>
      </c>
      <c r="GS182" s="45">
        <v>3.2138488071989098E-3</v>
      </c>
      <c r="GT182" s="45">
        <v>4.1413988285878543E-4</v>
      </c>
      <c r="GU182" s="45">
        <v>9.5030237450430364E-4</v>
      </c>
      <c r="GV182" s="45">
        <v>9.3732042204379724E-5</v>
      </c>
      <c r="GW182" s="45">
        <v>6.2428552616584931E-4</v>
      </c>
      <c r="GX182" s="45">
        <v>8.6460060796554605E-4</v>
      </c>
      <c r="GY182" s="45">
        <v>4.0343955125956519E-4</v>
      </c>
      <c r="GZ182" s="45">
        <v>5.3016667083611723E-4</v>
      </c>
      <c r="HA182" s="45">
        <v>8.376070227699427E-4</v>
      </c>
      <c r="HB182" s="45">
        <v>0</v>
      </c>
      <c r="HC182" s="273">
        <v>9.3245076888594903E-5</v>
      </c>
      <c r="HD182" s="273">
        <v>3.1274093504803151E-4</v>
      </c>
      <c r="HE182" s="273">
        <v>2.2412991361608008E-4</v>
      </c>
      <c r="HF182" s="273">
        <v>3.6758406681838368E-4</v>
      </c>
      <c r="HG182" s="273">
        <v>3.383410872643394E-4</v>
      </c>
      <c r="HH182" s="273">
        <v>2.7583324332018238E-4</v>
      </c>
      <c r="HI182" s="273">
        <v>3.5159199801949734E-4</v>
      </c>
      <c r="HJ182" s="273">
        <v>1.256367451210111E-4</v>
      </c>
      <c r="HK182" s="273">
        <v>3.2355907312221169E-4</v>
      </c>
      <c r="HL182" s="273">
        <v>4.0556194429349499E-4</v>
      </c>
      <c r="HM182" s="273">
        <v>3.3779344062467273E-4</v>
      </c>
      <c r="HN182" s="273">
        <v>3.4213709316536736E-4</v>
      </c>
      <c r="HO182" s="273">
        <v>4.704464498328639E-4</v>
      </c>
      <c r="HP182" s="273">
        <v>4.581052672232902E-4</v>
      </c>
      <c r="HQ182" s="273">
        <v>2.7039874339598592E-4</v>
      </c>
      <c r="HR182" s="273">
        <v>2.7226723654066859E-4</v>
      </c>
      <c r="HS182" s="273">
        <v>1.8512277320455344E-4</v>
      </c>
      <c r="HT182" s="273">
        <v>3.6475404235637688E-4</v>
      </c>
      <c r="HU182" s="273">
        <v>5.1669665887912484E-4</v>
      </c>
      <c r="HV182" s="273">
        <v>8.3639279469504657E-4</v>
      </c>
      <c r="HW182" s="273">
        <v>9.5713902463033583E-4</v>
      </c>
      <c r="HX182" s="273">
        <v>7.0479912065707915E-4</v>
      </c>
      <c r="HY182" s="273">
        <v>7.6525834023075307E-4</v>
      </c>
      <c r="HZ182" s="273">
        <v>2.9762983480970622E-4</v>
      </c>
      <c r="IA182" s="273">
        <v>3.5018612730001982E-3</v>
      </c>
      <c r="IB182" s="273">
        <v>3.0358048726577521E-3</v>
      </c>
      <c r="IC182" s="273">
        <v>3.7795410842224667E-4</v>
      </c>
      <c r="ID182" s="273">
        <v>9.706967432311916E-4</v>
      </c>
      <c r="IE182" s="273">
        <v>9.482924231304098E-5</v>
      </c>
      <c r="IF182" s="273">
        <v>6.4574036658724288E-4</v>
      </c>
      <c r="IG182" s="273">
        <v>8.7047782436678483E-4</v>
      </c>
      <c r="IH182" s="273">
        <v>2.8406527355946508E-4</v>
      </c>
      <c r="II182" s="273">
        <v>5.1261372364846253E-4</v>
      </c>
      <c r="IJ182" s="273">
        <v>8.2132794698637642E-4</v>
      </c>
      <c r="IK182" s="273">
        <v>0</v>
      </c>
      <c r="IL182" s="45">
        <v>1.059531896146777E-4</v>
      </c>
      <c r="IM182" s="45">
        <v>3.1320446098975763E-4</v>
      </c>
      <c r="IN182" s="45">
        <v>2.3940729865588924E-4</v>
      </c>
      <c r="IO182" s="45">
        <v>3.6292827061151257E-4</v>
      </c>
      <c r="IP182" s="45">
        <v>3.5905811668018764E-4</v>
      </c>
      <c r="IQ182" s="45">
        <v>2.8321525955823018E-4</v>
      </c>
      <c r="IR182" s="45">
        <v>3.6603438317181139E-4</v>
      </c>
      <c r="IS182" s="45">
        <v>1.4055520876172896E-4</v>
      </c>
      <c r="IT182" s="45">
        <v>3.2733381989307164E-4</v>
      </c>
      <c r="IU182" s="45">
        <v>3.9761644814526427E-4</v>
      </c>
      <c r="IV182" s="45">
        <v>3.5841114652216186E-4</v>
      </c>
      <c r="IW182" s="45">
        <v>3.4309314171575181E-4</v>
      </c>
      <c r="IX182" s="45">
        <v>4.9548121914003791E-4</v>
      </c>
      <c r="IY182" s="45">
        <v>4.8080639000269975E-4</v>
      </c>
      <c r="IZ182" s="45">
        <v>2.568643596267266E-4</v>
      </c>
      <c r="JA182" s="45">
        <v>2.8275090801056009E-4</v>
      </c>
      <c r="JB182" s="45">
        <v>1.7086854410352676E-4</v>
      </c>
      <c r="JC182" s="45">
        <v>3.7652530314247987E-4</v>
      </c>
      <c r="JD182" s="45">
        <v>5.4406963306924882E-4</v>
      </c>
      <c r="JE182" s="45">
        <v>8.0121647707515075E-4</v>
      </c>
      <c r="JF182" s="45">
        <v>9.7204456106369792E-4</v>
      </c>
      <c r="JG182" s="45">
        <v>7.1152957254257284E-4</v>
      </c>
      <c r="JH182" s="45">
        <v>7.2213290517780207E-4</v>
      </c>
      <c r="JI182" s="45">
        <v>2.9669607123302923E-4</v>
      </c>
      <c r="JJ182" s="45">
        <v>3.4784332974922634E-3</v>
      </c>
      <c r="JK182" s="45">
        <v>2.8339004191534414E-3</v>
      </c>
      <c r="JL182" s="45">
        <v>3.828149194398219E-4</v>
      </c>
      <c r="JM182" s="45">
        <v>8.1741180230913871E-4</v>
      </c>
      <c r="JN182" s="45">
        <v>1.0008855461452013E-4</v>
      </c>
      <c r="JO182" s="45">
        <v>6.6270408348678071E-4</v>
      </c>
      <c r="JP182" s="45">
        <v>8.9149752101782035E-4</v>
      </c>
      <c r="JQ182" s="45">
        <v>2.4546918323483361E-4</v>
      </c>
      <c r="JR182" s="45">
        <v>5.0654025685424966E-4</v>
      </c>
      <c r="JS182" s="45">
        <v>8.1360573251333841E-4</v>
      </c>
      <c r="JT182" s="45">
        <v>0</v>
      </c>
      <c r="JU182" s="273">
        <v>1.0437948434517902E-4</v>
      </c>
      <c r="JV182" s="273">
        <v>7.1338642299601256E-4</v>
      </c>
      <c r="JW182" s="273">
        <v>2.4037447984373621E-4</v>
      </c>
      <c r="JX182" s="273">
        <v>3.7625511001427382E-4</v>
      </c>
      <c r="JY182" s="273">
        <v>3.7709453461265966E-4</v>
      </c>
      <c r="JZ182" s="273">
        <v>2.9317376275394186E-4</v>
      </c>
      <c r="KA182" s="273">
        <v>3.7446848174562357E-4</v>
      </c>
      <c r="KB182" s="273">
        <v>1.2774184432293707E-4</v>
      </c>
      <c r="KC182" s="273">
        <v>3.3122319626394326E-4</v>
      </c>
      <c r="KD182" s="273">
        <v>3.9126727646874665E-4</v>
      </c>
      <c r="KE182" s="273">
        <v>3.680056269260262E-4</v>
      </c>
      <c r="KF182" s="273">
        <v>3.565705121908305E-4</v>
      </c>
      <c r="KG182" s="273">
        <v>4.8878106980757257E-4</v>
      </c>
      <c r="KH182" s="273">
        <v>4.9706120232576435E-4</v>
      </c>
      <c r="KI182" s="273">
        <v>2.623573609688348E-4</v>
      </c>
      <c r="KJ182" s="273">
        <v>2.8985375643955397E-4</v>
      </c>
      <c r="KK182" s="273">
        <v>1.6079927377977456E-4</v>
      </c>
      <c r="KL182" s="273">
        <v>3.9214810105581886E-4</v>
      </c>
      <c r="KM182" s="273">
        <v>5.4705320315789083E-4</v>
      </c>
      <c r="KN182" s="273">
        <v>8.4519920611430535E-4</v>
      </c>
      <c r="KO182" s="273">
        <v>9.5683159680014446E-4</v>
      </c>
      <c r="KP182" s="273">
        <v>6.9132797118584132E-4</v>
      </c>
      <c r="KQ182" s="273">
        <v>8.1789035435463097E-4</v>
      </c>
      <c r="KR182" s="273">
        <v>2.6716700321255518E-4</v>
      </c>
      <c r="KS182" s="273">
        <v>4.0290228204907432E-3</v>
      </c>
      <c r="KT182" s="273">
        <v>2.9780141350522434E-3</v>
      </c>
      <c r="KU182" s="273">
        <v>3.7242851884359808E-4</v>
      </c>
      <c r="KV182" s="273">
        <v>7.1287369277178432E-4</v>
      </c>
      <c r="KW182" s="273">
        <v>1.0086082077603573E-4</v>
      </c>
      <c r="KX182" s="273">
        <v>6.6393835834033005E-4</v>
      </c>
      <c r="KY182" s="273">
        <v>8.6355745282799454E-4</v>
      </c>
      <c r="KZ182" s="273">
        <v>2.4872153945972497E-4</v>
      </c>
      <c r="LA182" s="273">
        <v>5.2252812949529727E-4</v>
      </c>
      <c r="LB182" s="273">
        <v>8.080327011365571E-4</v>
      </c>
      <c r="LC182" s="273">
        <v>0</v>
      </c>
      <c r="LD182" s="45">
        <v>1.5170645233358385E-4</v>
      </c>
      <c r="LE182" s="45">
        <v>7.3025740469394968E-4</v>
      </c>
      <c r="LF182" s="45">
        <v>3.2542420083583575E-4</v>
      </c>
      <c r="LG182" s="45">
        <v>3.9303689097838816E-4</v>
      </c>
      <c r="LH182" s="45">
        <v>3.3539792125943525E-4</v>
      </c>
      <c r="LI182" s="45">
        <v>3.0084528622692128E-4</v>
      </c>
      <c r="LJ182" s="45">
        <v>4.7325949161122538E-4</v>
      </c>
      <c r="LK182" s="45">
        <v>2.8783251595292168E-4</v>
      </c>
      <c r="LL182" s="45">
        <v>3.5356892330253177E-4</v>
      </c>
      <c r="LM182" s="45">
        <v>4.3706213938843357E-4</v>
      </c>
      <c r="LN182" s="45">
        <v>3.7053836718008951E-4</v>
      </c>
      <c r="LO182" s="45">
        <v>3.6883793516718995E-4</v>
      </c>
      <c r="LP182" s="45">
        <v>4.7389516535790321E-4</v>
      </c>
      <c r="LQ182" s="45">
        <v>4.4133598995921058E-4</v>
      </c>
      <c r="LR182" s="45">
        <v>3.2500075528740812E-4</v>
      </c>
      <c r="LS182" s="45">
        <v>3.9684619509558245E-4</v>
      </c>
      <c r="LT182" s="45">
        <v>2.7164359577596601E-4</v>
      </c>
      <c r="LU182" s="45">
        <v>4.892297533744481E-4</v>
      </c>
      <c r="LV182" s="45">
        <v>6.3374719405727875E-4</v>
      </c>
      <c r="LW182" s="45">
        <v>8.7858446757050279E-4</v>
      </c>
      <c r="LX182" s="45">
        <v>4.2812976237302245E-3</v>
      </c>
      <c r="LY182" s="45">
        <v>1.1418003947936213E-3</v>
      </c>
      <c r="LZ182" s="45">
        <v>9.3041927351592967E-4</v>
      </c>
      <c r="MA182" s="45">
        <v>4.8661891432916839E-4</v>
      </c>
      <c r="MB182" s="45">
        <v>3.7545412114604764E-3</v>
      </c>
      <c r="MC182" s="45">
        <v>3.4281009710808567E-3</v>
      </c>
      <c r="MD182" s="45">
        <v>6.6177703989713909E-4</v>
      </c>
      <c r="ME182" s="45">
        <v>1.158122644100672E-3</v>
      </c>
      <c r="MF182" s="45">
        <v>1.9947388571904689E-4</v>
      </c>
      <c r="MG182" s="45">
        <v>8.3672211867565429E-4</v>
      </c>
      <c r="MH182" s="45">
        <v>1.8462995675553784E-3</v>
      </c>
      <c r="MI182" s="45">
        <v>1.1261623198730952E-3</v>
      </c>
      <c r="MJ182" s="45">
        <v>9.6602099268151907E-4</v>
      </c>
      <c r="MK182" s="45">
        <v>1.0471699354121929E-3</v>
      </c>
      <c r="ML182" s="45">
        <v>0</v>
      </c>
      <c r="MM182" s="273">
        <v>1.0622293179906876E-4</v>
      </c>
      <c r="MN182" s="273">
        <v>8.2389957704469632E-4</v>
      </c>
      <c r="MO182" s="273">
        <v>2.9641800170366337E-4</v>
      </c>
      <c r="MP182" s="273">
        <v>3.416725795851139E-4</v>
      </c>
      <c r="MQ182" s="273">
        <v>3.2809419020955884E-4</v>
      </c>
      <c r="MR182" s="273">
        <v>2.8499658416070893E-4</v>
      </c>
      <c r="MS182" s="273">
        <v>4.317776325288E-4</v>
      </c>
      <c r="MT182" s="273">
        <v>3.164359259123687E-4</v>
      </c>
      <c r="MU182" s="273">
        <v>2.9532725491707867E-4</v>
      </c>
      <c r="MV182" s="273">
        <v>3.7853413926871432E-4</v>
      </c>
      <c r="MW182" s="273">
        <v>3.1486782438866549E-4</v>
      </c>
      <c r="MX182" s="273">
        <v>3.5472520073769493E-4</v>
      </c>
      <c r="MY182" s="273">
        <v>4.3208528280642603E-4</v>
      </c>
      <c r="MZ182" s="273">
        <v>3.9975268380319453E-4</v>
      </c>
      <c r="NA182" s="273">
        <v>2.844721632886676E-4</v>
      </c>
      <c r="NB182" s="273">
        <v>3.5790491680026004E-4</v>
      </c>
      <c r="NC182" s="273">
        <v>2.660171048400537E-4</v>
      </c>
      <c r="ND182" s="273">
        <v>4.5552831935503446E-4</v>
      </c>
      <c r="NE182" s="273">
        <v>6.680599797880913E-4</v>
      </c>
      <c r="NF182" s="273">
        <v>8.79798912230702E-4</v>
      </c>
      <c r="NG182" s="273">
        <v>4.1060348029124238E-3</v>
      </c>
      <c r="NH182" s="273">
        <v>1.204324719934078E-3</v>
      </c>
      <c r="NI182" s="273">
        <v>8.5608207018944473E-4</v>
      </c>
      <c r="NJ182" s="273">
        <v>4.0197298477402394E-4</v>
      </c>
      <c r="NK182" s="273">
        <v>4.3812683219908574E-3</v>
      </c>
      <c r="NL182" s="273">
        <v>3.350469698629567E-3</v>
      </c>
      <c r="NM182" s="273">
        <v>5.8402628025676785E-4</v>
      </c>
      <c r="NN182" s="273">
        <v>1.2266608350569603E-3</v>
      </c>
      <c r="NO182" s="273">
        <v>1.7403853317275313E-4</v>
      </c>
      <c r="NP182" s="273">
        <v>7.6725866359363495E-4</v>
      </c>
      <c r="NQ182" s="273">
        <v>1.7112287622588018E-3</v>
      </c>
      <c r="NR182" s="273">
        <v>1.0472496908823831E-3</v>
      </c>
      <c r="NS182" s="273">
        <v>1.1382148959821303E-3</v>
      </c>
      <c r="NT182" s="273">
        <v>1.0513662702955149E-3</v>
      </c>
      <c r="NU182" s="273">
        <v>0</v>
      </c>
      <c r="NV182" s="45">
        <v>1.0423543960586683E-4</v>
      </c>
      <c r="NW182" s="45">
        <v>7.8088486791228005E-4</v>
      </c>
      <c r="NX182" s="45">
        <v>2.933679601423634E-4</v>
      </c>
      <c r="NY182" s="45">
        <v>3.2751864649373935E-4</v>
      </c>
      <c r="NZ182" s="45">
        <v>3.1068483824233203E-4</v>
      </c>
      <c r="OA182" s="45">
        <v>2.5456516827282954E-4</v>
      </c>
      <c r="OB182" s="45">
        <v>4.0594897440182317E-4</v>
      </c>
      <c r="OC182" s="45">
        <v>2.2111898331492714E-4</v>
      </c>
      <c r="OD182" s="45">
        <v>2.8059547408543559E-4</v>
      </c>
      <c r="OE182" s="45">
        <v>3.1685603448323014E-4</v>
      </c>
      <c r="OF182" s="45">
        <v>2.9880644026607711E-4</v>
      </c>
      <c r="OG182" s="45">
        <v>3.2179624951798685E-4</v>
      </c>
      <c r="OH182" s="45">
        <v>4.1564832517634734E-4</v>
      </c>
      <c r="OI182" s="45">
        <v>3.4446135716085472E-4</v>
      </c>
      <c r="OJ182" s="45">
        <v>2.395524033972582E-4</v>
      </c>
      <c r="OK182" s="45">
        <v>3.2097930536147113E-4</v>
      </c>
      <c r="OL182" s="45">
        <v>2.7027694662321207E-4</v>
      </c>
      <c r="OM182" s="45">
        <v>4.370607277252522E-4</v>
      </c>
      <c r="ON182" s="45">
        <v>6.393026079404893E-4</v>
      </c>
      <c r="OO182" s="45">
        <v>8.381454778003506E-4</v>
      </c>
      <c r="OP182" s="45">
        <v>3.9632273260136472E-3</v>
      </c>
      <c r="OQ182" s="45">
        <v>1.1873361407404362E-3</v>
      </c>
      <c r="OR182" s="45">
        <v>8.6568222980406423E-4</v>
      </c>
      <c r="OS182" s="45">
        <v>3.8044148625556476E-4</v>
      </c>
      <c r="OT182" s="45">
        <v>3.3073698578394953E-3</v>
      </c>
      <c r="OU182" s="45">
        <v>3.3496620620019285E-3</v>
      </c>
      <c r="OV182" s="45">
        <v>5.2527852284428068E-4</v>
      </c>
      <c r="OW182" s="45">
        <v>1.1861553097539186E-3</v>
      </c>
      <c r="OX182" s="45">
        <v>1.6562299341795357E-4</v>
      </c>
      <c r="OY182" s="45">
        <v>7.4555045474882539E-4</v>
      </c>
      <c r="OZ182" s="45">
        <v>1.6556175358028197E-3</v>
      </c>
      <c r="PA182" s="45">
        <v>1.0763466576391963E-3</v>
      </c>
      <c r="PB182" s="45">
        <v>1.2713016325875009E-3</v>
      </c>
      <c r="PC182" s="45">
        <v>1.0640522406916927E-3</v>
      </c>
      <c r="PD182" s="45">
        <v>0</v>
      </c>
      <c r="PE182" s="273">
        <v>1.1842747560797573E-4</v>
      </c>
      <c r="PF182" s="273">
        <v>9.7744475941890347E-4</v>
      </c>
      <c r="PG182" s="273">
        <v>2.9483425849660807E-4</v>
      </c>
      <c r="PH182" s="273">
        <v>3.431681487589775E-4</v>
      </c>
      <c r="PI182" s="273">
        <v>3.4691183852861198E-4</v>
      </c>
      <c r="PJ182" s="273">
        <v>2.6468497102015686E-4</v>
      </c>
      <c r="PK182" s="273">
        <v>3.9650201150143703E-4</v>
      </c>
      <c r="PL182" s="273">
        <v>2.7697704578316608E-4</v>
      </c>
      <c r="PM182" s="273">
        <v>2.7588935006837227E-4</v>
      </c>
      <c r="PN182" s="273">
        <v>3.3833178043447788E-4</v>
      </c>
      <c r="PO182" s="273">
        <v>3.1037694923786101E-4</v>
      </c>
      <c r="PP182" s="273">
        <v>3.3535917751484806E-4</v>
      </c>
      <c r="PQ182" s="273">
        <v>4.1193253064817465E-4</v>
      </c>
      <c r="PR182" s="273">
        <v>3.5156311464947437E-4</v>
      </c>
      <c r="PS182" s="273">
        <v>2.3963449258060772E-4</v>
      </c>
      <c r="PT182" s="273">
        <v>3.4635324949404688E-4</v>
      </c>
      <c r="PU182" s="273">
        <v>3.1019231077252765E-4</v>
      </c>
      <c r="PV182" s="273">
        <v>4.6237936636323832E-4</v>
      </c>
      <c r="PW182" s="273">
        <v>6.6515409506282138E-4</v>
      </c>
      <c r="PX182" s="273">
        <v>8.6013726327972958E-4</v>
      </c>
      <c r="PY182" s="273">
        <v>4.0261373301734571E-3</v>
      </c>
      <c r="PZ182" s="273">
        <v>1.2734786416400141E-3</v>
      </c>
      <c r="QA182" s="273">
        <v>8.6783684211589902E-4</v>
      </c>
      <c r="QB182" s="273">
        <v>3.7911827983822411E-4</v>
      </c>
      <c r="QC182" s="273">
        <v>3.6505606003037444E-3</v>
      </c>
      <c r="QD182" s="273">
        <v>3.3381134225876248E-3</v>
      </c>
      <c r="QE182" s="273">
        <v>5.5045566496340957E-4</v>
      </c>
      <c r="QF182" s="273">
        <v>9.8847856151831111E-4</v>
      </c>
      <c r="QG182" s="273">
        <v>1.5292536357997075E-4</v>
      </c>
      <c r="QH182" s="273">
        <v>7.837317221785616E-4</v>
      </c>
      <c r="QI182" s="273">
        <v>1.8075123609323023E-3</v>
      </c>
      <c r="QJ182" s="273">
        <v>1.1774361004339773E-3</v>
      </c>
      <c r="QK182" s="273">
        <v>1.3557999777823861E-3</v>
      </c>
      <c r="QL182" s="273">
        <v>1.1506564208241578E-3</v>
      </c>
      <c r="QM182" s="273">
        <v>0</v>
      </c>
      <c r="QN182" s="45">
        <v>1.0531600036687659E-4</v>
      </c>
      <c r="QO182" s="45">
        <v>9.1563737174781988E-4</v>
      </c>
      <c r="QP182" s="45">
        <v>2.7945482981873098E-4</v>
      </c>
      <c r="QQ182" s="45">
        <v>3.4172207950506354E-4</v>
      </c>
      <c r="QR182" s="45">
        <v>3.4199845347355481E-4</v>
      </c>
      <c r="QS182" s="45">
        <v>2.6112355337746011E-4</v>
      </c>
      <c r="QT182" s="45">
        <v>3.7335684198421763E-4</v>
      </c>
      <c r="QU182" s="45">
        <v>1.5748077522519796E-4</v>
      </c>
      <c r="QV182" s="45">
        <v>2.5764724475515289E-4</v>
      </c>
      <c r="QW182" s="45">
        <v>3.1001953002166477E-4</v>
      </c>
      <c r="QX182" s="45">
        <v>3.0182672213454839E-4</v>
      </c>
      <c r="QY182" s="45">
        <v>3.2744689419528385E-4</v>
      </c>
      <c r="QZ182" s="45">
        <v>4.0042315856144654E-4</v>
      </c>
      <c r="RA182" s="45">
        <v>3.3226283843702391E-4</v>
      </c>
      <c r="RB182" s="45">
        <v>2.3212802058518819E-4</v>
      </c>
      <c r="RC182" s="45">
        <v>3.3110624556476298E-4</v>
      </c>
      <c r="RD182" s="45">
        <v>2.5496110042124153E-4</v>
      </c>
      <c r="RE182" s="45">
        <v>4.5302925254450677E-4</v>
      </c>
      <c r="RF182" s="45">
        <v>6.7389519197033068E-4</v>
      </c>
      <c r="RG182" s="45">
        <v>8.3476970979427074E-4</v>
      </c>
      <c r="RH182" s="45">
        <v>3.6339342909288714E-3</v>
      </c>
      <c r="RI182" s="45">
        <v>1.1557165378506787E-3</v>
      </c>
      <c r="RJ182" s="45">
        <v>8.2921881845009389E-4</v>
      </c>
      <c r="RK182" s="45">
        <v>3.3541518975685963E-4</v>
      </c>
      <c r="RL182" s="45">
        <v>3.8352871709677341E-3</v>
      </c>
      <c r="RM182" s="45">
        <v>3.3502753250690236E-3</v>
      </c>
      <c r="RN182" s="45">
        <v>4.9050551376665901E-4</v>
      </c>
      <c r="RO182" s="45">
        <v>9.0598508461692208E-4</v>
      </c>
      <c r="RP182" s="45">
        <v>1.4616978006959936E-4</v>
      </c>
      <c r="RQ182" s="45">
        <v>7.4378073468120615E-4</v>
      </c>
      <c r="RR182" s="45">
        <v>1.6344132644572642E-3</v>
      </c>
      <c r="RS182" s="45">
        <v>1.0863079118616789E-3</v>
      </c>
      <c r="RT182" s="45">
        <v>1.3240128156673341E-3</v>
      </c>
      <c r="RU182" s="45">
        <v>1.1084789380326036E-3</v>
      </c>
      <c r="RV182" s="45">
        <v>0</v>
      </c>
      <c r="RW182" s="273">
        <v>9.3725960069645679E-5</v>
      </c>
      <c r="RX182" s="273">
        <v>7.5595645350908891E-4</v>
      </c>
      <c r="RY182" s="273">
        <v>2.5369499015889113E-4</v>
      </c>
      <c r="RZ182" s="273">
        <v>3.1849781059191824E-4</v>
      </c>
      <c r="SA182" s="273">
        <v>3.2527540000102653E-4</v>
      </c>
      <c r="SB182" s="273">
        <v>2.3823137381516184E-4</v>
      </c>
      <c r="SC182" s="273">
        <v>3.4983510287997277E-4</v>
      </c>
      <c r="SD182" s="273">
        <v>1.329749692587313E-4</v>
      </c>
      <c r="SE182" s="273">
        <v>2.3729126493009489E-4</v>
      </c>
      <c r="SF182" s="273">
        <v>2.7047697228652637E-4</v>
      </c>
      <c r="SG182" s="273">
        <v>2.9774505816870816E-4</v>
      </c>
      <c r="SH182" s="273">
        <v>3.0469747787250148E-4</v>
      </c>
      <c r="SI182" s="273">
        <v>3.7031308270515847E-4</v>
      </c>
      <c r="SJ182" s="273">
        <v>3.0144488334769826E-4</v>
      </c>
      <c r="SK182" s="273">
        <v>2.3105997363098103E-4</v>
      </c>
      <c r="SL182" s="273">
        <v>3.1506955140719444E-4</v>
      </c>
      <c r="SM182" s="273">
        <v>2.3413610146393618E-4</v>
      </c>
      <c r="SN182" s="273">
        <v>4.1135965068455813E-4</v>
      </c>
      <c r="SO182" s="273">
        <v>6.1197352859775295E-4</v>
      </c>
      <c r="SP182" s="273">
        <v>8.062763864103656E-4</v>
      </c>
      <c r="SQ182" s="273">
        <v>3.1222973027350566E-3</v>
      </c>
      <c r="SR182" s="273">
        <v>1.0547086148148756E-3</v>
      </c>
      <c r="SS182" s="273">
        <v>7.703039723238838E-4</v>
      </c>
      <c r="ST182" s="273">
        <v>3.0928879916089914E-4</v>
      </c>
      <c r="SU182" s="273">
        <v>3.6544039019329316E-3</v>
      </c>
      <c r="SV182" s="273">
        <v>3.2376336611286884E-3</v>
      </c>
      <c r="SW182" s="273">
        <v>4.2778640329383261E-4</v>
      </c>
      <c r="SX182" s="273">
        <v>7.910077179809279E-4</v>
      </c>
      <c r="SY182" s="273">
        <v>1.3908365494747055E-4</v>
      </c>
      <c r="SZ182" s="273">
        <v>6.7632202349408746E-4</v>
      </c>
      <c r="TA182" s="273">
        <v>1.4981035103741919E-3</v>
      </c>
      <c r="TB182" s="273">
        <v>9.7154604009939798E-4</v>
      </c>
      <c r="TC182" s="273">
        <v>1.1820117489023583E-3</v>
      </c>
      <c r="TD182" s="273">
        <v>1.0480734041441173E-3</v>
      </c>
      <c r="TE182" s="273">
        <v>0</v>
      </c>
    </row>
    <row r="183" spans="1:525" s="528" customFormat="1" x14ac:dyDescent="0.3">
      <c r="A183" s="273">
        <v>2.2775897623484792E-4</v>
      </c>
      <c r="B183" s="273">
        <v>1.8748369035515809E-3</v>
      </c>
      <c r="C183" s="273">
        <v>4.6291252547311961E-4</v>
      </c>
      <c r="D183" s="273">
        <v>4.2273827080008275E-4</v>
      </c>
      <c r="E183" s="273">
        <v>3.2663081912769315E-4</v>
      </c>
      <c r="F183" s="273">
        <v>4.0248657062719455E-4</v>
      </c>
      <c r="G183" s="273">
        <v>4.9700408863466612E-4</v>
      </c>
      <c r="H183" s="273">
        <v>4.7673814771386734E-2</v>
      </c>
      <c r="I183" s="273">
        <v>1.4191324610716436E-3</v>
      </c>
      <c r="J183" s="273">
        <v>5.3892702440841195E-4</v>
      </c>
      <c r="K183" s="273">
        <v>9.8130716441658956E-4</v>
      </c>
      <c r="L183" s="273">
        <v>6.394821503420084E-4</v>
      </c>
      <c r="M183" s="273">
        <v>3.6565344240406511E-4</v>
      </c>
      <c r="N183" s="273">
        <v>3.7682220513757546E-4</v>
      </c>
      <c r="O183" s="273">
        <v>4.962018409068635E-4</v>
      </c>
      <c r="P183" s="273">
        <v>3.4470094503326879E-4</v>
      </c>
      <c r="Q183" s="273">
        <v>7.2479112721750656E-3</v>
      </c>
      <c r="R183" s="273">
        <v>2.8463568211759471E-4</v>
      </c>
      <c r="S183" s="273">
        <v>2.4735122863179436E-4</v>
      </c>
      <c r="T183" s="273">
        <v>5.3226194008192942E-4</v>
      </c>
      <c r="U183" s="273">
        <v>2.69798016654131E-4</v>
      </c>
      <c r="V183" s="273">
        <v>2.6534924361214311E-4</v>
      </c>
      <c r="W183" s="273">
        <v>1.2108139776783626E-3</v>
      </c>
      <c r="X183" s="273">
        <v>8.737700089502488E-4</v>
      </c>
      <c r="Y183" s="273">
        <v>4.2956613331827313E-4</v>
      </c>
      <c r="Z183" s="273">
        <v>5.3854264154038032E-4</v>
      </c>
      <c r="AA183" s="273">
        <v>1.6324012668104065E-4</v>
      </c>
      <c r="AB183" s="273">
        <v>8.432948421647296E-5</v>
      </c>
      <c r="AC183" s="273">
        <v>1.5742893792118353E-5</v>
      </c>
      <c r="AD183" s="273">
        <v>1.7160493152564647E-4</v>
      </c>
      <c r="AE183" s="273">
        <v>4.2350168916010155E-4</v>
      </c>
      <c r="AF183" s="273">
        <v>4.7854163070770446E-4</v>
      </c>
      <c r="AG183" s="273">
        <v>2.0631600050170071E-4</v>
      </c>
      <c r="AH183" s="273">
        <v>2.2160346202602615E-4</v>
      </c>
      <c r="AI183" s="273">
        <v>0</v>
      </c>
      <c r="AJ183" s="45">
        <v>2.3307903906815292E-4</v>
      </c>
      <c r="AK183" s="45">
        <v>1.5594489484261603E-3</v>
      </c>
      <c r="AL183" s="45">
        <v>4.4228801321381437E-4</v>
      </c>
      <c r="AM183" s="45">
        <v>4.2690833637888833E-4</v>
      </c>
      <c r="AN183" s="45">
        <v>2.9827670342776129E-4</v>
      </c>
      <c r="AO183" s="45">
        <v>4.2316518986552373E-4</v>
      </c>
      <c r="AP183" s="45">
        <v>4.2055683870906313E-4</v>
      </c>
      <c r="AQ183" s="45">
        <v>3.0612459735332238E-2</v>
      </c>
      <c r="AR183" s="45">
        <v>1.0980956807681854E-3</v>
      </c>
      <c r="AS183" s="45">
        <v>5.3364660410967746E-4</v>
      </c>
      <c r="AT183" s="45">
        <v>7.6468799522115126E-4</v>
      </c>
      <c r="AU183" s="45">
        <v>5.4043646119689061E-4</v>
      </c>
      <c r="AV183" s="45">
        <v>3.7841221306928125E-4</v>
      </c>
      <c r="AW183" s="45">
        <v>3.8671933884549614E-4</v>
      </c>
      <c r="AX183" s="45">
        <v>5.1007535668346003E-4</v>
      </c>
      <c r="AY183" s="45">
        <v>3.6894020506089345E-4</v>
      </c>
      <c r="AZ183" s="45">
        <v>4.7967119362135732E-3</v>
      </c>
      <c r="BA183" s="45">
        <v>2.8513353278932131E-4</v>
      </c>
      <c r="BB183" s="45">
        <v>2.6287009375912694E-4</v>
      </c>
      <c r="BC183" s="45">
        <v>5.2209286830116614E-4</v>
      </c>
      <c r="BD183" s="45">
        <v>2.7339424593790773E-4</v>
      </c>
      <c r="BE183" s="45">
        <v>2.5212821252142674E-4</v>
      </c>
      <c r="BF183" s="45">
        <v>1.2914930651107721E-3</v>
      </c>
      <c r="BG183" s="45">
        <v>7.9864840640989348E-4</v>
      </c>
      <c r="BH183" s="45">
        <v>3.8920809095301746E-4</v>
      </c>
      <c r="BI183" s="45">
        <v>5.4073147941557172E-4</v>
      </c>
      <c r="BJ183" s="45">
        <v>1.6348456907470235E-4</v>
      </c>
      <c r="BK183" s="45">
        <v>8.0940632060737226E-5</v>
      </c>
      <c r="BL183" s="45">
        <v>1.6117603607124751E-5</v>
      </c>
      <c r="BM183" s="45">
        <v>1.6455714081568571E-4</v>
      </c>
      <c r="BN183" s="45">
        <v>4.1165882398668327E-4</v>
      </c>
      <c r="BO183" s="45">
        <v>4.9245041998707394E-4</v>
      </c>
      <c r="BP183" s="45">
        <v>1.947962267369996E-4</v>
      </c>
      <c r="BQ183" s="45">
        <v>2.2025466432502378E-4</v>
      </c>
      <c r="BR183" s="45">
        <v>0</v>
      </c>
      <c r="BS183" s="273">
        <v>2.4508332458050749E-4</v>
      </c>
      <c r="BT183" s="273">
        <v>1.5163842306279275E-3</v>
      </c>
      <c r="BU183" s="273">
        <v>4.8777201753187849E-4</v>
      </c>
      <c r="BV183" s="273">
        <v>4.6411378269714895E-4</v>
      </c>
      <c r="BW183" s="273">
        <v>3.0380889411287611E-4</v>
      </c>
      <c r="BX183" s="273">
        <v>4.5805335981919174E-4</v>
      </c>
      <c r="BY183" s="273">
        <v>4.9291125759046606E-4</v>
      </c>
      <c r="BZ183" s="273">
        <v>3.2982403838645334E-2</v>
      </c>
      <c r="CA183" s="273">
        <v>1.1810923475778299E-3</v>
      </c>
      <c r="CB183" s="273">
        <v>5.9956198146761017E-4</v>
      </c>
      <c r="CC183" s="273">
        <v>8.6724867848045545E-4</v>
      </c>
      <c r="CD183" s="273">
        <v>5.8028948472360761E-4</v>
      </c>
      <c r="CE183" s="273">
        <v>4.101026184201974E-4</v>
      </c>
      <c r="CF183" s="273">
        <v>4.2649209582132927E-4</v>
      </c>
      <c r="CG183" s="273">
        <v>5.5334005226511643E-4</v>
      </c>
      <c r="CH183" s="273">
        <v>4.0339067821919462E-4</v>
      </c>
      <c r="CI183" s="273">
        <v>4.9733897565709881E-3</v>
      </c>
      <c r="CJ183" s="273">
        <v>2.986693083282458E-4</v>
      </c>
      <c r="CK183" s="273">
        <v>3.1357235929195093E-4</v>
      </c>
      <c r="CL183" s="273">
        <v>6.1021208935206237E-4</v>
      </c>
      <c r="CM183" s="273">
        <v>3.4493131343432091E-4</v>
      </c>
      <c r="CN183" s="273">
        <v>2.6431130741181653E-4</v>
      </c>
      <c r="CO183" s="273">
        <v>1.4743648314960289E-3</v>
      </c>
      <c r="CP183" s="273">
        <v>8.2949471571710837E-4</v>
      </c>
      <c r="CQ183" s="273">
        <v>4.2930018762956604E-4</v>
      </c>
      <c r="CR183" s="273">
        <v>6.2684568996294572E-4</v>
      </c>
      <c r="CS183" s="273">
        <v>1.8914926441400819E-4</v>
      </c>
      <c r="CT183" s="273">
        <v>9.0592630646782167E-5</v>
      </c>
      <c r="CU183" s="273">
        <v>1.9478794468028747E-5</v>
      </c>
      <c r="CV183" s="273">
        <v>1.8640478161953544E-4</v>
      </c>
      <c r="CW183" s="273">
        <v>4.1311923224050096E-4</v>
      </c>
      <c r="CX183" s="273">
        <v>5.3172975890296379E-4</v>
      </c>
      <c r="CY183" s="273">
        <v>2.1412210981772189E-4</v>
      </c>
      <c r="CZ183" s="273">
        <v>2.3658350413151326E-4</v>
      </c>
      <c r="DA183" s="273">
        <v>0</v>
      </c>
      <c r="DB183" s="45">
        <v>2.7264180510452217E-4</v>
      </c>
      <c r="DC183" s="45">
        <v>1.4026425796298031E-3</v>
      </c>
      <c r="DD183" s="45">
        <v>5.1041704095949891E-4</v>
      </c>
      <c r="DE183" s="45">
        <v>4.6331433925513661E-4</v>
      </c>
      <c r="DF183" s="45">
        <v>3.1563065863960158E-4</v>
      </c>
      <c r="DG183" s="45">
        <v>4.633360463797263E-4</v>
      </c>
      <c r="DH183" s="45">
        <v>4.7023926389329107E-4</v>
      </c>
      <c r="DI183" s="45">
        <v>3.0171007827737031E-2</v>
      </c>
      <c r="DJ183" s="45">
        <v>1.1279419951098673E-3</v>
      </c>
      <c r="DK183" s="45">
        <v>5.9908447049492823E-4</v>
      </c>
      <c r="DL183" s="45">
        <v>8.0396966961373195E-4</v>
      </c>
      <c r="DM183" s="45">
        <v>5.4691857942356921E-4</v>
      </c>
      <c r="DN183" s="45">
        <v>4.0799493972600335E-4</v>
      </c>
      <c r="DO183" s="45">
        <v>4.3464747758378797E-4</v>
      </c>
      <c r="DP183" s="45">
        <v>5.9124210926320695E-4</v>
      </c>
      <c r="DQ183" s="45">
        <v>4.2393276902212437E-4</v>
      </c>
      <c r="DR183" s="45">
        <v>4.1181851451447182E-3</v>
      </c>
      <c r="DS183" s="45">
        <v>2.9718127833195838E-4</v>
      </c>
      <c r="DT183" s="45">
        <v>3.6242924426286075E-4</v>
      </c>
      <c r="DU183" s="45">
        <v>7.1660631792542628E-4</v>
      </c>
      <c r="DV183" s="45">
        <v>3.5812136140023324E-4</v>
      </c>
      <c r="DW183" s="45">
        <v>2.6736912705622849E-4</v>
      </c>
      <c r="DX183" s="45">
        <v>1.6100096337800195E-3</v>
      </c>
      <c r="DY183" s="45">
        <v>8.678313270462486E-4</v>
      </c>
      <c r="DZ183" s="45">
        <v>4.9716227157501464E-4</v>
      </c>
      <c r="EA183" s="45">
        <v>6.6554515145915373E-4</v>
      </c>
      <c r="EB183" s="45">
        <v>1.9729433836025454E-4</v>
      </c>
      <c r="EC183" s="45">
        <v>8.9054897827253764E-5</v>
      </c>
      <c r="ED183" s="45">
        <v>2.1657629905564333E-5</v>
      </c>
      <c r="EE183" s="45">
        <v>1.8996205781876576E-4</v>
      </c>
      <c r="EF183" s="45">
        <v>4.4892089526387405E-4</v>
      </c>
      <c r="EG183" s="45">
        <v>5.7683023182409168E-4</v>
      </c>
      <c r="EH183" s="45">
        <v>2.1784213965439465E-4</v>
      </c>
      <c r="EI183" s="45">
        <v>2.468272268042816E-4</v>
      </c>
      <c r="EJ183" s="45">
        <v>0</v>
      </c>
      <c r="EK183" s="273">
        <v>3.3030594426657284E-4</v>
      </c>
      <c r="EL183" s="273">
        <v>1.8867634176842807E-3</v>
      </c>
      <c r="EM183" s="273">
        <v>6.2691820136215771E-4</v>
      </c>
      <c r="EN183" s="273">
        <v>5.9213181480745726E-4</v>
      </c>
      <c r="EO183" s="273">
        <v>4.2419346070077826E-4</v>
      </c>
      <c r="EP183" s="273">
        <v>5.982064011550817E-4</v>
      </c>
      <c r="EQ183" s="273">
        <v>5.8099021049758625E-4</v>
      </c>
      <c r="ER183" s="273">
        <v>3.4311501334651523E-2</v>
      </c>
      <c r="ES183" s="273">
        <v>1.4869001375432769E-3</v>
      </c>
      <c r="ET183" s="273">
        <v>7.382444331034911E-4</v>
      </c>
      <c r="EU183" s="273">
        <v>1.2036366870445256E-3</v>
      </c>
      <c r="EV183" s="273">
        <v>7.2040389130089929E-4</v>
      </c>
      <c r="EW183" s="273">
        <v>5.1143157678454701E-4</v>
      </c>
      <c r="EX183" s="273">
        <v>4.7348538319157753E-4</v>
      </c>
      <c r="EY183" s="273">
        <v>7.0727008161629887E-4</v>
      </c>
      <c r="EZ183" s="273">
        <v>5.1113198778866516E-4</v>
      </c>
      <c r="FA183" s="273">
        <v>5.4299077185207701E-3</v>
      </c>
      <c r="FB183" s="273">
        <v>3.6849253043167753E-4</v>
      </c>
      <c r="FC183" s="273">
        <v>3.9692816826506627E-4</v>
      </c>
      <c r="FD183" s="273">
        <v>8.1116971502646874E-4</v>
      </c>
      <c r="FE183" s="273">
        <v>4.1907154994862383E-4</v>
      </c>
      <c r="FF183" s="273">
        <v>3.3216829301437327E-4</v>
      </c>
      <c r="FG183" s="273">
        <v>1.9579403904867129E-3</v>
      </c>
      <c r="FH183" s="273">
        <v>8.3401526025513528E-4</v>
      </c>
      <c r="FI183" s="273">
        <v>5.2477795779844465E-4</v>
      </c>
      <c r="FJ183" s="273">
        <v>7.7980043551102512E-4</v>
      </c>
      <c r="FK183" s="273">
        <v>2.0584059776312041E-4</v>
      </c>
      <c r="FL183" s="273">
        <v>1.0222416889820476E-4</v>
      </c>
      <c r="FM183" s="273">
        <v>2.9904550564811661E-5</v>
      </c>
      <c r="FN183" s="273">
        <v>2.154369857735596E-4</v>
      </c>
      <c r="FO183" s="273">
        <v>5.3733401478533636E-4</v>
      </c>
      <c r="FP183" s="273">
        <v>7.6617789716707321E-4</v>
      </c>
      <c r="FQ183" s="273">
        <v>2.5818378470342029E-4</v>
      </c>
      <c r="FR183" s="273">
        <v>2.9813618672408488E-4</v>
      </c>
      <c r="FS183" s="273">
        <v>0</v>
      </c>
      <c r="FT183" s="45">
        <v>2.7815449135814245E-4</v>
      </c>
      <c r="FU183" s="45">
        <v>1.8987531098279074E-3</v>
      </c>
      <c r="FV183" s="45">
        <v>7.1680407900198858E-4</v>
      </c>
      <c r="FW183" s="45">
        <v>5.2962124764076714E-4</v>
      </c>
      <c r="FX183" s="45">
        <v>4.1923685148543882E-4</v>
      </c>
      <c r="FY183" s="45">
        <v>8.0911489905265892E-4</v>
      </c>
      <c r="FZ183" s="45">
        <v>8.187100744195873E-4</v>
      </c>
      <c r="GA183" s="45">
        <v>3.3625367750003146E-2</v>
      </c>
      <c r="GB183" s="45">
        <v>1.6144785681850272E-3</v>
      </c>
      <c r="GC183" s="45">
        <v>7.7689621004607267E-4</v>
      </c>
      <c r="GD183" s="45">
        <v>1.9579868175209889E-3</v>
      </c>
      <c r="GE183" s="45">
        <v>8.0638794639081954E-4</v>
      </c>
      <c r="GF183" s="45">
        <v>4.3161690161862569E-4</v>
      </c>
      <c r="GG183" s="45">
        <v>4.1416826504441233E-4</v>
      </c>
      <c r="GH183" s="45">
        <v>7.2797083505927237E-4</v>
      </c>
      <c r="GI183" s="45">
        <v>6.7016208911616104E-4</v>
      </c>
      <c r="GJ183" s="45">
        <v>6.0155935840212312E-3</v>
      </c>
      <c r="GK183" s="45">
        <v>2.849780040778751E-4</v>
      </c>
      <c r="GL183" s="45">
        <v>5.1839145492292072E-4</v>
      </c>
      <c r="GM183" s="45">
        <v>1.4728352144629687E-3</v>
      </c>
      <c r="GN183" s="45">
        <v>6.4824381476521402E-4</v>
      </c>
      <c r="GO183" s="45">
        <v>2.0984457861583712E-4</v>
      </c>
      <c r="GP183" s="45">
        <v>2.3902726020101489E-3</v>
      </c>
      <c r="GQ183" s="45">
        <v>1.0376929650410761E-3</v>
      </c>
      <c r="GR183" s="45">
        <v>5.3204416038411795E-4</v>
      </c>
      <c r="GS183" s="45">
        <v>3.8035308033388449E-3</v>
      </c>
      <c r="GT183" s="45">
        <v>2.5440905452042456E-4</v>
      </c>
      <c r="GU183" s="45">
        <v>1.071873979214825E-4</v>
      </c>
      <c r="GV183" s="45">
        <v>2.9766771759435959E-5</v>
      </c>
      <c r="GW183" s="45">
        <v>2.4390581486024706E-4</v>
      </c>
      <c r="GX183" s="45">
        <v>4.6813962197929891E-4</v>
      </c>
      <c r="GY183" s="45">
        <v>4.8065424442941086E-4</v>
      </c>
      <c r="GZ183" s="45">
        <v>2.0177194801784053E-4</v>
      </c>
      <c r="HA183" s="45">
        <v>2.999854270430099E-4</v>
      </c>
      <c r="HB183" s="45">
        <v>0</v>
      </c>
      <c r="HC183" s="273">
        <v>2.5173914328851697E-4</v>
      </c>
      <c r="HD183" s="273">
        <v>2.1987582199326922E-3</v>
      </c>
      <c r="HE183" s="273">
        <v>6.9297305893999486E-4</v>
      </c>
      <c r="HF183" s="273">
        <v>4.4799747176748668E-4</v>
      </c>
      <c r="HG183" s="273">
        <v>3.1106522059515495E-4</v>
      </c>
      <c r="HH183" s="273">
        <v>7.381935857935976E-4</v>
      </c>
      <c r="HI183" s="273">
        <v>7.649878959751856E-4</v>
      </c>
      <c r="HJ183" s="273">
        <v>3.2930430683711952E-2</v>
      </c>
      <c r="HK183" s="273">
        <v>1.4415302974352395E-3</v>
      </c>
      <c r="HL183" s="273">
        <v>7.1198403970663059E-4</v>
      </c>
      <c r="HM183" s="273">
        <v>1.6162390743418417E-3</v>
      </c>
      <c r="HN183" s="273">
        <v>6.9478600541527714E-4</v>
      </c>
      <c r="HO183" s="273">
        <v>3.9531127929058851E-4</v>
      </c>
      <c r="HP183" s="273">
        <v>4.1219752803135708E-4</v>
      </c>
      <c r="HQ183" s="273">
        <v>6.747964211297491E-4</v>
      </c>
      <c r="HR183" s="273">
        <v>6.2043753082586162E-4</v>
      </c>
      <c r="HS183" s="273">
        <v>6.1635254348001321E-3</v>
      </c>
      <c r="HT183" s="273">
        <v>2.6341150420669291E-4</v>
      </c>
      <c r="HU183" s="273">
        <v>4.6876081680622149E-4</v>
      </c>
      <c r="HV183" s="273">
        <v>1.3105563747021157E-3</v>
      </c>
      <c r="HW183" s="273">
        <v>5.7833146244765283E-4</v>
      </c>
      <c r="HX183" s="273">
        <v>1.8107210487755104E-4</v>
      </c>
      <c r="HY183" s="273">
        <v>2.2491214288686183E-3</v>
      </c>
      <c r="HZ183" s="273">
        <v>9.7439135123055388E-4</v>
      </c>
      <c r="IA183" s="273">
        <v>5.2108766540273274E-4</v>
      </c>
      <c r="IB183" s="273">
        <v>3.578586945272562E-3</v>
      </c>
      <c r="IC183" s="273">
        <v>2.5889679933475371E-4</v>
      </c>
      <c r="ID183" s="273">
        <v>1.0640330125266057E-4</v>
      </c>
      <c r="IE183" s="273">
        <v>2.918008471774023E-5</v>
      </c>
      <c r="IF183" s="273">
        <v>2.3860454874382187E-4</v>
      </c>
      <c r="IG183" s="273">
        <v>4.8293784609260322E-4</v>
      </c>
      <c r="IH183" s="273">
        <v>4.9374115952173199E-4</v>
      </c>
      <c r="II183" s="273">
        <v>1.9910043770452875E-4</v>
      </c>
      <c r="IJ183" s="273">
        <v>2.9626915818876742E-4</v>
      </c>
      <c r="IK183" s="273">
        <v>0</v>
      </c>
      <c r="IL183" s="45">
        <v>2.5922792272240928E-4</v>
      </c>
      <c r="IM183" s="45">
        <v>2.1395847847081218E-3</v>
      </c>
      <c r="IN183" s="45">
        <v>6.9469808969333327E-4</v>
      </c>
      <c r="IO183" s="45">
        <v>4.4507689925985086E-4</v>
      </c>
      <c r="IP183" s="45">
        <v>3.0820081203492141E-4</v>
      </c>
      <c r="IQ183" s="45">
        <v>7.0614302766104208E-4</v>
      </c>
      <c r="IR183" s="45">
        <v>7.8781312640148417E-4</v>
      </c>
      <c r="IS183" s="45">
        <v>3.3812891670767217E-2</v>
      </c>
      <c r="IT183" s="45">
        <v>1.457650060192759E-3</v>
      </c>
      <c r="IU183" s="45">
        <v>7.2552827665467174E-4</v>
      </c>
      <c r="IV183" s="45">
        <v>1.7244044616535196E-3</v>
      </c>
      <c r="IW183" s="45">
        <v>7.1601613393907086E-4</v>
      </c>
      <c r="IX183" s="45">
        <v>4.2517060273197213E-4</v>
      </c>
      <c r="IY183" s="45">
        <v>4.1388236089155413E-4</v>
      </c>
      <c r="IZ183" s="45">
        <v>6.8874818053196924E-4</v>
      </c>
      <c r="JA183" s="45">
        <v>6.3368455871924722E-4</v>
      </c>
      <c r="JB183" s="45">
        <v>5.6625326216078334E-3</v>
      </c>
      <c r="JC183" s="45">
        <v>2.5028189839509691E-4</v>
      </c>
      <c r="JD183" s="45">
        <v>4.3325291787968471E-4</v>
      </c>
      <c r="JE183" s="45">
        <v>1.2894627358291597E-3</v>
      </c>
      <c r="JF183" s="45">
        <v>5.7522587355970988E-4</v>
      </c>
      <c r="JG183" s="45">
        <v>1.7695086431504246E-4</v>
      </c>
      <c r="JH183" s="45">
        <v>2.1690502352882564E-3</v>
      </c>
      <c r="JI183" s="45">
        <v>8.1753712513083355E-4</v>
      </c>
      <c r="JJ183" s="45">
        <v>4.9438861138541474E-4</v>
      </c>
      <c r="JK183" s="45">
        <v>3.4562207088120701E-3</v>
      </c>
      <c r="JL183" s="45">
        <v>2.2158185616740449E-4</v>
      </c>
      <c r="JM183" s="45">
        <v>9.0750609283280685E-5</v>
      </c>
      <c r="JN183" s="45">
        <v>3.3707493170244715E-5</v>
      </c>
      <c r="JO183" s="45">
        <v>2.0933948192219826E-4</v>
      </c>
      <c r="JP183" s="45">
        <v>4.9206643884490149E-4</v>
      </c>
      <c r="JQ183" s="45">
        <v>5.2510051577318124E-4</v>
      </c>
      <c r="JR183" s="45">
        <v>1.9312402945274136E-4</v>
      </c>
      <c r="JS183" s="45">
        <v>2.8848536514552726E-4</v>
      </c>
      <c r="JT183" s="45">
        <v>0</v>
      </c>
      <c r="JU183" s="273">
        <v>2.573707541480077E-4</v>
      </c>
      <c r="JV183" s="273">
        <v>2.9187781313952722E-3</v>
      </c>
      <c r="JW183" s="273">
        <v>6.9085074971056155E-4</v>
      </c>
      <c r="JX183" s="273">
        <v>4.3618997089771327E-4</v>
      </c>
      <c r="JY183" s="273">
        <v>3.1215018863419011E-4</v>
      </c>
      <c r="JZ183" s="273">
        <v>6.9446467638810405E-4</v>
      </c>
      <c r="KA183" s="273">
        <v>8.1566684857929705E-4</v>
      </c>
      <c r="KB183" s="273">
        <v>3.8701094357624082E-2</v>
      </c>
      <c r="KC183" s="273">
        <v>1.5195054755724269E-3</v>
      </c>
      <c r="KD183" s="273">
        <v>6.8383368995510434E-4</v>
      </c>
      <c r="KE183" s="273">
        <v>1.7396623469308826E-3</v>
      </c>
      <c r="KF183" s="273">
        <v>7.6831277689241374E-4</v>
      </c>
      <c r="KG183" s="273">
        <v>4.0366908796510406E-4</v>
      </c>
      <c r="KH183" s="273">
        <v>4.378363571587759E-4</v>
      </c>
      <c r="KI183" s="273">
        <v>6.0547663647524358E-4</v>
      </c>
      <c r="KJ183" s="273">
        <v>6.2195645389934314E-4</v>
      </c>
      <c r="KK183" s="273">
        <v>6.7941225729108001E-3</v>
      </c>
      <c r="KL183" s="273">
        <v>2.5053494105190525E-4</v>
      </c>
      <c r="KM183" s="273">
        <v>4.2088914300433599E-4</v>
      </c>
      <c r="KN183" s="273">
        <v>1.2519360543452012E-3</v>
      </c>
      <c r="KO183" s="273">
        <v>5.5923184119521438E-4</v>
      </c>
      <c r="KP183" s="273">
        <v>1.7534114782420007E-4</v>
      </c>
      <c r="KQ183" s="273">
        <v>2.0479320923909301E-3</v>
      </c>
      <c r="KR183" s="273">
        <v>8.9818061358544585E-4</v>
      </c>
      <c r="KS183" s="273">
        <v>4.3397140455771812E-4</v>
      </c>
      <c r="KT183" s="273">
        <v>3.1397095235169035E-3</v>
      </c>
      <c r="KU183" s="273">
        <v>2.5785486164473924E-4</v>
      </c>
      <c r="KV183" s="273">
        <v>9.6580259785426637E-5</v>
      </c>
      <c r="KW183" s="273">
        <v>3.6113251438907453E-5</v>
      </c>
      <c r="KX183" s="273">
        <v>2.0495068164727532E-4</v>
      </c>
      <c r="KY183" s="273">
        <v>4.2946372199812962E-4</v>
      </c>
      <c r="KZ183" s="273">
        <v>4.976160488362072E-4</v>
      </c>
      <c r="LA183" s="273">
        <v>1.9584671250284422E-4</v>
      </c>
      <c r="LB183" s="273">
        <v>2.7916145094792147E-4</v>
      </c>
      <c r="LC183" s="273">
        <v>0</v>
      </c>
      <c r="LD183" s="45">
        <v>3.0493233411740009E-4</v>
      </c>
      <c r="LE183" s="45">
        <v>3.4652542587687968E-3</v>
      </c>
      <c r="LF183" s="45">
        <v>8.5013493972227266E-4</v>
      </c>
      <c r="LG183" s="45">
        <v>5.7101994318141749E-4</v>
      </c>
      <c r="LH183" s="45">
        <v>4.3350281727243267E-4</v>
      </c>
      <c r="LI183" s="45">
        <v>9.7067616971039923E-4</v>
      </c>
      <c r="LJ183" s="45">
        <v>9.4104296791955961E-4</v>
      </c>
      <c r="LK183" s="45">
        <v>3.9060516513612552E-2</v>
      </c>
      <c r="LL183" s="45">
        <v>1.5783742272309407E-3</v>
      </c>
      <c r="LM183" s="45">
        <v>7.9552464393751413E-4</v>
      </c>
      <c r="LN183" s="45">
        <v>1.9358584854634012E-3</v>
      </c>
      <c r="LO183" s="45">
        <v>9.1029822653336632E-4</v>
      </c>
      <c r="LP183" s="45">
        <v>4.972966784661751E-4</v>
      </c>
      <c r="LQ183" s="45">
        <v>4.8140616223679077E-4</v>
      </c>
      <c r="LR183" s="45">
        <v>7.0771007984175318E-4</v>
      </c>
      <c r="LS183" s="45">
        <v>8.1154194458308963E-4</v>
      </c>
      <c r="LT183" s="45">
        <v>7.0477605981047941E-3</v>
      </c>
      <c r="LU183" s="45">
        <v>3.0751172551138508E-4</v>
      </c>
      <c r="LV183" s="45">
        <v>5.3243499617459705E-4</v>
      </c>
      <c r="LW183" s="45">
        <v>1.6149271434267062E-3</v>
      </c>
      <c r="LX183" s="45">
        <v>6.6609154055393435E-4</v>
      </c>
      <c r="LY183" s="45">
        <v>2.2536818136784068E-4</v>
      </c>
      <c r="LZ183" s="45">
        <v>2.0568760534273845E-3</v>
      </c>
      <c r="MA183" s="45">
        <v>8.335370926294077E-4</v>
      </c>
      <c r="MB183" s="45">
        <v>4.9098159959926578E-4</v>
      </c>
      <c r="MC183" s="45">
        <v>3.5665869806157631E-3</v>
      </c>
      <c r="MD183" s="45">
        <v>2.8431757835530887E-4</v>
      </c>
      <c r="ME183" s="45">
        <v>1.0608048682832277E-4</v>
      </c>
      <c r="MF183" s="45">
        <v>4.0556198016047592E-5</v>
      </c>
      <c r="MG183" s="45">
        <v>2.3096229067637902E-4</v>
      </c>
      <c r="MH183" s="45">
        <v>5.0860407834317143E-4</v>
      </c>
      <c r="MI183" s="45">
        <v>5.5243959056637038E-4</v>
      </c>
      <c r="MJ183" s="45">
        <v>2.6930719853947348E-4</v>
      </c>
      <c r="MK183" s="45">
        <v>3.3125269410506995E-4</v>
      </c>
      <c r="ML183" s="45">
        <v>0</v>
      </c>
      <c r="MM183" s="273">
        <v>2.8984213930534504E-4</v>
      </c>
      <c r="MN183" s="273">
        <v>3.8408244441201669E-3</v>
      </c>
      <c r="MO183" s="273">
        <v>8.6283516470680858E-4</v>
      </c>
      <c r="MP183" s="273">
        <v>5.4686942830055861E-4</v>
      </c>
      <c r="MQ183" s="273">
        <v>4.2079132863956825E-4</v>
      </c>
      <c r="MR183" s="273">
        <v>9.9295963918748058E-4</v>
      </c>
      <c r="MS183" s="273">
        <v>9.5810089831815275E-4</v>
      </c>
      <c r="MT183" s="273">
        <v>3.7426130961852995E-2</v>
      </c>
      <c r="MU183" s="273">
        <v>1.7104217338921375E-3</v>
      </c>
      <c r="MV183" s="273">
        <v>8.0106403806137153E-4</v>
      </c>
      <c r="MW183" s="273">
        <v>1.8974712231789404E-3</v>
      </c>
      <c r="MX183" s="273">
        <v>9.6291715701715566E-4</v>
      </c>
      <c r="MY183" s="273">
        <v>5.013950416616061E-4</v>
      </c>
      <c r="MZ183" s="273">
        <v>4.7160133085744603E-4</v>
      </c>
      <c r="NA183" s="273">
        <v>7.2792233712793742E-4</v>
      </c>
      <c r="NB183" s="273">
        <v>7.3388474622991095E-4</v>
      </c>
      <c r="NC183" s="273">
        <v>7.2713952571553326E-3</v>
      </c>
      <c r="ND183" s="273">
        <v>2.8693935872116199E-4</v>
      </c>
      <c r="NE183" s="273">
        <v>5.8567306752525751E-4</v>
      </c>
      <c r="NF183" s="273">
        <v>1.6593650227917775E-3</v>
      </c>
      <c r="NG183" s="273">
        <v>6.8425004628444195E-4</v>
      </c>
      <c r="NH183" s="273">
        <v>2.1687388495166259E-4</v>
      </c>
      <c r="NI183" s="273">
        <v>2.2908618816064813E-3</v>
      </c>
      <c r="NJ183" s="273">
        <v>8.3765032207451745E-4</v>
      </c>
      <c r="NK183" s="273">
        <v>4.8488480037303281E-4</v>
      </c>
      <c r="NL183" s="273">
        <v>3.9864358585404479E-3</v>
      </c>
      <c r="NM183" s="273">
        <v>2.4972911138179216E-4</v>
      </c>
      <c r="NN183" s="273">
        <v>1.0739195074092184E-4</v>
      </c>
      <c r="NO183" s="273">
        <v>3.2468832712624991E-5</v>
      </c>
      <c r="NP183" s="273">
        <v>2.3764897222391316E-4</v>
      </c>
      <c r="NQ183" s="273">
        <v>5.2230971206480099E-4</v>
      </c>
      <c r="NR183" s="273">
        <v>5.9394054634739164E-4</v>
      </c>
      <c r="NS183" s="273">
        <v>2.5202115697584357E-4</v>
      </c>
      <c r="NT183" s="273">
        <v>3.2232004686318051E-4</v>
      </c>
      <c r="NU183" s="273">
        <v>0</v>
      </c>
      <c r="NV183" s="45">
        <v>2.7517683993370459E-4</v>
      </c>
      <c r="NW183" s="45">
        <v>3.9264542451713305E-3</v>
      </c>
      <c r="NX183" s="45">
        <v>8.1965866931211747E-4</v>
      </c>
      <c r="NY183" s="45">
        <v>5.0932802501133521E-4</v>
      </c>
      <c r="NZ183" s="45">
        <v>3.7604877407831325E-4</v>
      </c>
      <c r="OA183" s="45">
        <v>9.8772945662072877E-4</v>
      </c>
      <c r="OB183" s="45">
        <v>9.3079940473314192E-4</v>
      </c>
      <c r="OC183" s="45">
        <v>3.4435935517823209E-2</v>
      </c>
      <c r="OD183" s="45">
        <v>1.6572349985810814E-3</v>
      </c>
      <c r="OE183" s="45">
        <v>7.7733123363838655E-4</v>
      </c>
      <c r="OF183" s="45">
        <v>1.8887514243289092E-3</v>
      </c>
      <c r="OG183" s="45">
        <v>8.7612620775797247E-4</v>
      </c>
      <c r="OH183" s="45">
        <v>5.0834695543632144E-4</v>
      </c>
      <c r="OI183" s="45">
        <v>4.9137530015428462E-4</v>
      </c>
      <c r="OJ183" s="45">
        <v>6.9906811272830679E-4</v>
      </c>
      <c r="OK183" s="45">
        <v>7.275745047407114E-4</v>
      </c>
      <c r="OL183" s="45">
        <v>6.9919790220363378E-3</v>
      </c>
      <c r="OM183" s="45">
        <v>2.7587840294592008E-4</v>
      </c>
      <c r="ON183" s="45">
        <v>5.6434633722171092E-4</v>
      </c>
      <c r="OO183" s="45">
        <v>1.659667110313397E-3</v>
      </c>
      <c r="OP183" s="45">
        <v>6.5605556150695043E-4</v>
      </c>
      <c r="OQ183" s="45">
        <v>2.0040163494666578E-4</v>
      </c>
      <c r="OR183" s="45">
        <v>2.1759986821380623E-3</v>
      </c>
      <c r="OS183" s="45">
        <v>7.997832684942316E-4</v>
      </c>
      <c r="OT183" s="45">
        <v>4.71959715206642E-4</v>
      </c>
      <c r="OU183" s="45">
        <v>3.8825073192785193E-3</v>
      </c>
      <c r="OV183" s="45">
        <v>2.468909224997703E-4</v>
      </c>
      <c r="OW183" s="45">
        <v>9.6958162492268219E-5</v>
      </c>
      <c r="OX183" s="45">
        <v>3.2404443270946577E-5</v>
      </c>
      <c r="OY183" s="45">
        <v>2.3467257087072768E-4</v>
      </c>
      <c r="OZ183" s="45">
        <v>4.8276848147646651E-4</v>
      </c>
      <c r="PA183" s="45">
        <v>5.6472791073675446E-4</v>
      </c>
      <c r="PB183" s="45">
        <v>2.4284167327314642E-4</v>
      </c>
      <c r="PC183" s="45">
        <v>2.9736897247654385E-4</v>
      </c>
      <c r="PD183" s="45">
        <v>0</v>
      </c>
      <c r="PE183" s="273">
        <v>2.8870911198185722E-4</v>
      </c>
      <c r="PF183" s="273">
        <v>4.1084002090876291E-3</v>
      </c>
      <c r="PG183" s="273">
        <v>8.1601190745907897E-4</v>
      </c>
      <c r="PH183" s="273">
        <v>5.4886148576136851E-4</v>
      </c>
      <c r="PI183" s="273">
        <v>4.1003953046884529E-4</v>
      </c>
      <c r="PJ183" s="273">
        <v>9.7927964108993353E-4</v>
      </c>
      <c r="PK183" s="273">
        <v>9.3852142878092287E-4</v>
      </c>
      <c r="PL183" s="273">
        <v>4.0182707401575958E-2</v>
      </c>
      <c r="PM183" s="273">
        <v>1.6676610914871889E-3</v>
      </c>
      <c r="PN183" s="273">
        <v>7.7127592363983777E-4</v>
      </c>
      <c r="PO183" s="273">
        <v>1.8833259850885424E-3</v>
      </c>
      <c r="PP183" s="273">
        <v>8.5394527263681563E-4</v>
      </c>
      <c r="PQ183" s="273">
        <v>4.9182751006147159E-4</v>
      </c>
      <c r="PR183" s="273">
        <v>5.1622927347587616E-4</v>
      </c>
      <c r="PS183" s="273">
        <v>6.5588852593911223E-4</v>
      </c>
      <c r="PT183" s="273">
        <v>7.5674089082466446E-4</v>
      </c>
      <c r="PU183" s="273">
        <v>6.9396001112819964E-3</v>
      </c>
      <c r="PV183" s="273">
        <v>2.9402128987640364E-4</v>
      </c>
      <c r="PW183" s="273">
        <v>6.0372298174637224E-4</v>
      </c>
      <c r="PX183" s="273">
        <v>1.662120874136678E-3</v>
      </c>
      <c r="PY183" s="273">
        <v>7.1515673935345064E-4</v>
      </c>
      <c r="PZ183" s="273">
        <v>2.1179012339442484E-4</v>
      </c>
      <c r="QA183" s="273">
        <v>2.3019541682767308E-3</v>
      </c>
      <c r="QB183" s="273">
        <v>8.6575344776720431E-4</v>
      </c>
      <c r="QC183" s="273">
        <v>5.0508261624001378E-4</v>
      </c>
      <c r="QD183" s="273">
        <v>3.9599443350064566E-3</v>
      </c>
      <c r="QE183" s="273">
        <v>2.5646377900867827E-4</v>
      </c>
      <c r="QF183" s="273">
        <v>1.0240219867304718E-4</v>
      </c>
      <c r="QG183" s="273">
        <v>3.6570412903695722E-5</v>
      </c>
      <c r="QH183" s="273">
        <v>2.4165898410534974E-4</v>
      </c>
      <c r="QI183" s="273">
        <v>4.8198170773848764E-4</v>
      </c>
      <c r="QJ183" s="273">
        <v>5.7396660171402266E-4</v>
      </c>
      <c r="QK183" s="273">
        <v>2.6286084990510518E-4</v>
      </c>
      <c r="QL183" s="273">
        <v>3.1418707197595347E-4</v>
      </c>
      <c r="QM183" s="273">
        <v>0</v>
      </c>
      <c r="QN183" s="45">
        <v>3.423666550187127E-4</v>
      </c>
      <c r="QO183" s="45">
        <v>5.5462410667882784E-3</v>
      </c>
      <c r="QP183" s="45">
        <v>9.684225823999265E-4</v>
      </c>
      <c r="QQ183" s="45">
        <v>7.4291756229126048E-4</v>
      </c>
      <c r="QR183" s="45">
        <v>5.9967902214637934E-4</v>
      </c>
      <c r="QS183" s="45">
        <v>1.1328964716789396E-3</v>
      </c>
      <c r="QT183" s="45">
        <v>1.0297488723656832E-3</v>
      </c>
      <c r="QU183" s="45">
        <v>4.7952187675899351E-2</v>
      </c>
      <c r="QV183" s="45">
        <v>1.8586629368565299E-3</v>
      </c>
      <c r="QW183" s="45">
        <v>8.8415034367558321E-4</v>
      </c>
      <c r="QX183" s="45">
        <v>2.1587894393712377E-3</v>
      </c>
      <c r="QY183" s="45">
        <v>1.0014899022406493E-3</v>
      </c>
      <c r="QZ183" s="45">
        <v>5.8658116692864091E-4</v>
      </c>
      <c r="RA183" s="45">
        <v>5.4901017165645614E-4</v>
      </c>
      <c r="RB183" s="45">
        <v>7.5235997772463701E-4</v>
      </c>
      <c r="RC183" s="45">
        <v>9.4258663664529337E-4</v>
      </c>
      <c r="RD183" s="45">
        <v>8.0469166634192409E-3</v>
      </c>
      <c r="RE183" s="45">
        <v>3.5494931473994159E-4</v>
      </c>
      <c r="RF183" s="45">
        <v>7.732022354017419E-4</v>
      </c>
      <c r="RG183" s="45">
        <v>1.8882913653899508E-3</v>
      </c>
      <c r="RH183" s="45">
        <v>8.0145365448803184E-4</v>
      </c>
      <c r="RI183" s="45">
        <v>2.7528903259182612E-4</v>
      </c>
      <c r="RJ183" s="45">
        <v>2.6839852764434491E-3</v>
      </c>
      <c r="RK183" s="45">
        <v>1.3943278645156597E-3</v>
      </c>
      <c r="RL183" s="45">
        <v>8.1035938733360071E-4</v>
      </c>
      <c r="RM183" s="45">
        <v>4.0148712465866692E-3</v>
      </c>
      <c r="RN183" s="45">
        <v>3.0216547858632277E-4</v>
      </c>
      <c r="RO183" s="45">
        <v>1.2269015153338716E-4</v>
      </c>
      <c r="RP183" s="45">
        <v>4.0607347112415552E-5</v>
      </c>
      <c r="RQ183" s="45">
        <v>2.8414866637853288E-4</v>
      </c>
      <c r="RR183" s="45">
        <v>5.4840281107083487E-4</v>
      </c>
      <c r="RS183" s="45">
        <v>6.2255702729632756E-4</v>
      </c>
      <c r="RT183" s="45">
        <v>3.1991372757783501E-4</v>
      </c>
      <c r="RU183" s="45">
        <v>3.6315677108670442E-4</v>
      </c>
      <c r="RV183" s="45">
        <v>0</v>
      </c>
      <c r="RW183" s="273">
        <v>3.4833397677710667E-4</v>
      </c>
      <c r="RX183" s="273">
        <v>3.9544539183663631E-3</v>
      </c>
      <c r="RY183" s="273">
        <v>8.8317487790168605E-4</v>
      </c>
      <c r="RZ183" s="273">
        <v>6.8572939087515781E-4</v>
      </c>
      <c r="SA183" s="273">
        <v>5.551010796080863E-4</v>
      </c>
      <c r="SB183" s="273">
        <v>1.09380916631169E-3</v>
      </c>
      <c r="SC183" s="273">
        <v>9.2693487126703825E-4</v>
      </c>
      <c r="SD183" s="273">
        <v>3.0439824140147186E-2</v>
      </c>
      <c r="SE183" s="273">
        <v>1.4273523367084912E-3</v>
      </c>
      <c r="SF183" s="273">
        <v>8.1945459807010728E-4</v>
      </c>
      <c r="SG183" s="273">
        <v>1.8844787104281484E-3</v>
      </c>
      <c r="SH183" s="273">
        <v>8.556834213851338E-4</v>
      </c>
      <c r="SI183" s="273">
        <v>5.802423400120963E-4</v>
      </c>
      <c r="SJ183" s="273">
        <v>7.3947910199513047E-4</v>
      </c>
      <c r="SK183" s="273">
        <v>7.7212229573921825E-4</v>
      </c>
      <c r="SL183" s="273">
        <v>8.8688687244294594E-4</v>
      </c>
      <c r="SM183" s="273">
        <v>5.6203636624928728E-3</v>
      </c>
      <c r="SN183" s="273">
        <v>3.367130836021657E-4</v>
      </c>
      <c r="SO183" s="273">
        <v>7.2724253507650612E-4</v>
      </c>
      <c r="SP183" s="273">
        <v>1.8694733638611218E-3</v>
      </c>
      <c r="SQ183" s="273">
        <v>7.8155691907100722E-4</v>
      </c>
      <c r="SR183" s="273">
        <v>2.4391454610362776E-4</v>
      </c>
      <c r="SS183" s="273">
        <v>2.6539053311596529E-3</v>
      </c>
      <c r="ST183" s="273">
        <v>1.1724947795929584E-3</v>
      </c>
      <c r="SU183" s="273">
        <v>7.7254231175500677E-4</v>
      </c>
      <c r="SV183" s="273">
        <v>4.1356736723092979E-3</v>
      </c>
      <c r="SW183" s="273">
        <v>2.7866420458660425E-4</v>
      </c>
      <c r="SX183" s="273">
        <v>1.0866604057681123E-4</v>
      </c>
      <c r="SY183" s="273">
        <v>3.5059650143483582E-5</v>
      </c>
      <c r="SZ183" s="273">
        <v>2.4725778502345577E-4</v>
      </c>
      <c r="TA183" s="273">
        <v>5.3198874944628612E-4</v>
      </c>
      <c r="TB183" s="273">
        <v>6.0174017399551962E-4</v>
      </c>
      <c r="TC183" s="273">
        <v>2.7614683993133906E-4</v>
      </c>
      <c r="TD183" s="273">
        <v>3.2896121694351291E-4</v>
      </c>
      <c r="TE183" s="273">
        <v>0</v>
      </c>
    </row>
    <row r="184" spans="1:525" s="528" customFormat="1" x14ac:dyDescent="0.3">
      <c r="A184" s="273">
        <v>4.094353020417711E-5</v>
      </c>
      <c r="B184" s="273">
        <v>6.0549722070638029E-5</v>
      </c>
      <c r="C184" s="273">
        <v>5.474536650778175E-5</v>
      </c>
      <c r="D184" s="273">
        <v>6.6486034448154832E-5</v>
      </c>
      <c r="E184" s="273">
        <v>7.8617436947103468E-5</v>
      </c>
      <c r="F184" s="273">
        <v>4.2235039636552353E-5</v>
      </c>
      <c r="G184" s="273">
        <v>6.8631141197165343E-5</v>
      </c>
      <c r="H184" s="273">
        <v>8.5613437870116733E-5</v>
      </c>
      <c r="I184" s="273">
        <v>9.4260529267980146E-5</v>
      </c>
      <c r="J184" s="273">
        <v>5.5338152277352943E-5</v>
      </c>
      <c r="K184" s="273">
        <v>6.3261879488167992E-5</v>
      </c>
      <c r="L184" s="273">
        <v>7.2007059484734701E-5</v>
      </c>
      <c r="M184" s="273">
        <v>7.3227892483617902E-5</v>
      </c>
      <c r="N184" s="273">
        <v>5.3657701909604642E-5</v>
      </c>
      <c r="O184" s="273">
        <v>7.1155866847970431E-5</v>
      </c>
      <c r="P184" s="273">
        <v>5.1436701018491188E-5</v>
      </c>
      <c r="Q184" s="273">
        <v>1.2877035131830879E-5</v>
      </c>
      <c r="R184" s="273">
        <v>2.5719767547769607E-5</v>
      </c>
      <c r="S184" s="273">
        <v>5.6445280646055209E-5</v>
      </c>
      <c r="T184" s="273">
        <v>1.0286349071180759E-4</v>
      </c>
      <c r="U184" s="273">
        <v>2.6941482876800721E-5</v>
      </c>
      <c r="V184" s="273">
        <v>4.3209966217070307E-5</v>
      </c>
      <c r="W184" s="273">
        <v>7.0867790015947217E-5</v>
      </c>
      <c r="X184" s="273">
        <v>6.7986872586065991E-3</v>
      </c>
      <c r="Y184" s="273">
        <v>2.3180809294947341E-4</v>
      </c>
      <c r="Z184" s="273">
        <v>5.6425148397645797E-4</v>
      </c>
      <c r="AA184" s="273">
        <v>6.5915733604263892E-5</v>
      </c>
      <c r="AB184" s="273">
        <v>2.2984519132579462E-5</v>
      </c>
      <c r="AC184" s="273">
        <v>1.8204855880260984E-6</v>
      </c>
      <c r="AD184" s="273">
        <v>1.7062823148969489E-5</v>
      </c>
      <c r="AE184" s="273">
        <v>4.4670625444809724E-5</v>
      </c>
      <c r="AF184" s="273">
        <v>2.5410599575500789E-5</v>
      </c>
      <c r="AG184" s="273">
        <v>1.7366520137221142E-5</v>
      </c>
      <c r="AH184" s="273">
        <v>3.2073331448521958E-5</v>
      </c>
      <c r="AI184" s="273">
        <v>0</v>
      </c>
      <c r="AJ184" s="45">
        <v>4.8045653340372957E-5</v>
      </c>
      <c r="AK184" s="45">
        <v>6.357913831724528E-5</v>
      </c>
      <c r="AL184" s="45">
        <v>6.7274045219278483E-5</v>
      </c>
      <c r="AM184" s="45">
        <v>8.0818997798563444E-5</v>
      </c>
      <c r="AN184" s="45">
        <v>8.9759932677909465E-5</v>
      </c>
      <c r="AO184" s="45">
        <v>5.4281923193871194E-5</v>
      </c>
      <c r="AP184" s="45">
        <v>8.8992360557457891E-5</v>
      </c>
      <c r="AQ184" s="45">
        <v>8.2259703662299787E-5</v>
      </c>
      <c r="AR184" s="45">
        <v>1.1274347023281434E-4</v>
      </c>
      <c r="AS184" s="45">
        <v>6.8355438758211395E-5</v>
      </c>
      <c r="AT184" s="45">
        <v>8.0138597025360177E-5</v>
      </c>
      <c r="AU184" s="45">
        <v>8.028059261656503E-5</v>
      </c>
      <c r="AV184" s="45">
        <v>8.5187192355207455E-5</v>
      </c>
      <c r="AW184" s="45">
        <v>6.2471245634932132E-5</v>
      </c>
      <c r="AX184" s="45">
        <v>8.5060519632875061E-5</v>
      </c>
      <c r="AY184" s="45">
        <v>6.7533444231036673E-5</v>
      </c>
      <c r="AZ184" s="45">
        <v>1.3069791507321417E-5</v>
      </c>
      <c r="BA184" s="45">
        <v>3.2852860482115632E-5</v>
      </c>
      <c r="BB184" s="45">
        <v>8.4904145680988864E-5</v>
      </c>
      <c r="BC184" s="45">
        <v>1.4055926737363336E-4</v>
      </c>
      <c r="BD184" s="45">
        <v>3.4428069271741531E-5</v>
      </c>
      <c r="BE184" s="45">
        <v>5.6441557247639448E-5</v>
      </c>
      <c r="BF184" s="45">
        <v>9.266430294319991E-5</v>
      </c>
      <c r="BG184" s="45">
        <v>8.438184166940867E-3</v>
      </c>
      <c r="BH184" s="45">
        <v>3.1494393770898699E-4</v>
      </c>
      <c r="BI184" s="45">
        <v>7.3253419854176502E-4</v>
      </c>
      <c r="BJ184" s="45">
        <v>9.784274899967778E-5</v>
      </c>
      <c r="BK184" s="45">
        <v>3.5256115483554498E-5</v>
      </c>
      <c r="BL184" s="45">
        <v>2.5737549949829159E-6</v>
      </c>
      <c r="BM184" s="45">
        <v>2.1532140988562147E-5</v>
      </c>
      <c r="BN184" s="45">
        <v>5.2833966517617785E-5</v>
      </c>
      <c r="BO184" s="45">
        <v>3.9682307470714807E-5</v>
      </c>
      <c r="BP184" s="45">
        <v>2.0879343776887506E-5</v>
      </c>
      <c r="BQ184" s="45">
        <v>4.6990595818594497E-5</v>
      </c>
      <c r="BR184" s="45">
        <v>0</v>
      </c>
      <c r="BS184" s="273">
        <v>7.0602448451213013E-5</v>
      </c>
      <c r="BT184" s="273">
        <v>9.2379612454845605E-5</v>
      </c>
      <c r="BU184" s="273">
        <v>1.0723245361602321E-4</v>
      </c>
      <c r="BV184" s="273">
        <v>1.1762087938660325E-4</v>
      </c>
      <c r="BW184" s="273">
        <v>1.1962310997668077E-4</v>
      </c>
      <c r="BX184" s="273">
        <v>7.2927045408138893E-5</v>
      </c>
      <c r="BY184" s="273">
        <v>1.4805622247402678E-4</v>
      </c>
      <c r="BZ184" s="273">
        <v>1.2491489715451691E-4</v>
      </c>
      <c r="CA184" s="273">
        <v>1.783775223139152E-4</v>
      </c>
      <c r="CB184" s="273">
        <v>1.1771253634006302E-4</v>
      </c>
      <c r="CC184" s="273">
        <v>1.3540039468363439E-4</v>
      </c>
      <c r="CD184" s="273">
        <v>1.0655239599228592E-4</v>
      </c>
      <c r="CE184" s="273">
        <v>1.1079304878567847E-4</v>
      </c>
      <c r="CF184" s="273">
        <v>9.5387187018449162E-5</v>
      </c>
      <c r="CG184" s="273">
        <v>1.1919133977890483E-4</v>
      </c>
      <c r="CH184" s="273">
        <v>1.0111603770536896E-4</v>
      </c>
      <c r="CI184" s="273">
        <v>2.1622524988401104E-5</v>
      </c>
      <c r="CJ184" s="273">
        <v>5.2250803861101608E-5</v>
      </c>
      <c r="CK184" s="273">
        <v>1.6981800264209874E-4</v>
      </c>
      <c r="CL184" s="273">
        <v>2.3653923230630217E-4</v>
      </c>
      <c r="CM184" s="273">
        <v>7.0648302173721353E-5</v>
      </c>
      <c r="CN184" s="273">
        <v>8.9450581845675284E-5</v>
      </c>
      <c r="CO184" s="273">
        <v>1.5272536475832076E-4</v>
      </c>
      <c r="CP184" s="273">
        <v>1.285103925359843E-2</v>
      </c>
      <c r="CQ184" s="273">
        <v>5.2870527665055855E-4</v>
      </c>
      <c r="CR184" s="273">
        <v>1.1800102630066779E-3</v>
      </c>
      <c r="CS184" s="273">
        <v>1.7552432909363522E-4</v>
      </c>
      <c r="CT184" s="273">
        <v>6.3300089303959702E-5</v>
      </c>
      <c r="CU184" s="273">
        <v>5.0558885428666895E-6</v>
      </c>
      <c r="CV184" s="273">
        <v>3.5196012804560817E-5</v>
      </c>
      <c r="CW184" s="273">
        <v>5.8058037127524395E-5</v>
      </c>
      <c r="CX184" s="273">
        <v>6.7636202163656381E-5</v>
      </c>
      <c r="CY184" s="273">
        <v>2.962830856678689E-5</v>
      </c>
      <c r="CZ184" s="273">
        <v>7.4989667304688377E-5</v>
      </c>
      <c r="DA184" s="273">
        <v>0</v>
      </c>
      <c r="DB184" s="45">
        <v>4.2537116787778175E-5</v>
      </c>
      <c r="DC184" s="45">
        <v>6.9593952338942104E-5</v>
      </c>
      <c r="DD184" s="45">
        <v>6.9901953905170179E-5</v>
      </c>
      <c r="DE184" s="45">
        <v>8.5121069990025887E-5</v>
      </c>
      <c r="DF184" s="45">
        <v>9.2007582399135295E-5</v>
      </c>
      <c r="DG184" s="45">
        <v>5.5114616811986694E-5</v>
      </c>
      <c r="DH184" s="45">
        <v>1.3395674417545378E-4</v>
      </c>
      <c r="DI184" s="45">
        <v>1.2768492569870937E-4</v>
      </c>
      <c r="DJ184" s="45">
        <v>1.3577301567482033E-4</v>
      </c>
      <c r="DK184" s="45">
        <v>7.9884240622708969E-5</v>
      </c>
      <c r="DL184" s="45">
        <v>9.2149031067406461E-5</v>
      </c>
      <c r="DM184" s="45">
        <v>7.6804092363344653E-5</v>
      </c>
      <c r="DN184" s="45">
        <v>8.2899562199354094E-5</v>
      </c>
      <c r="DO184" s="45">
        <v>6.5345876543000176E-5</v>
      </c>
      <c r="DP184" s="45">
        <v>8.3912436826252828E-5</v>
      </c>
      <c r="DQ184" s="45">
        <v>7.4560001147417642E-5</v>
      </c>
      <c r="DR184" s="45">
        <v>1.4252888441142449E-5</v>
      </c>
      <c r="DS184" s="45">
        <v>3.3724167410046171E-5</v>
      </c>
      <c r="DT184" s="45">
        <v>1.314661708089349E-4</v>
      </c>
      <c r="DU184" s="45">
        <v>1.6967530762662246E-4</v>
      </c>
      <c r="DV184" s="45">
        <v>4.8966438921407749E-5</v>
      </c>
      <c r="DW184" s="45">
        <v>5.9837152784771139E-5</v>
      </c>
      <c r="DX184" s="45">
        <v>1.1946595961297759E-4</v>
      </c>
      <c r="DY184" s="45">
        <v>7.9232670201391606E-3</v>
      </c>
      <c r="DZ184" s="45">
        <v>4.0145201611781694E-4</v>
      </c>
      <c r="EA184" s="45">
        <v>5.3062234881245984E-4</v>
      </c>
      <c r="EB184" s="45">
        <v>1.2550337647683124E-4</v>
      </c>
      <c r="EC184" s="45">
        <v>4.5200807075224978E-5</v>
      </c>
      <c r="ED184" s="45">
        <v>3.7618330128635107E-6</v>
      </c>
      <c r="EE184" s="45">
        <v>2.583472996993894E-5</v>
      </c>
      <c r="EF184" s="45">
        <v>4.4047217606216582E-5</v>
      </c>
      <c r="EG184" s="45">
        <v>5.0686860630977172E-5</v>
      </c>
      <c r="EH184" s="45">
        <v>1.9535382721472439E-5</v>
      </c>
      <c r="EI184" s="45">
        <v>5.6509476639094388E-5</v>
      </c>
      <c r="EJ184" s="45">
        <v>0</v>
      </c>
      <c r="EK184" s="273">
        <v>4.1482063882791093E-5</v>
      </c>
      <c r="EL184" s="273">
        <v>8.8036736439672572E-5</v>
      </c>
      <c r="EM184" s="273">
        <v>6.6598089488349024E-5</v>
      </c>
      <c r="EN184" s="273">
        <v>9.2705415939827205E-5</v>
      </c>
      <c r="EO184" s="273">
        <v>1.1041389485352634E-4</v>
      </c>
      <c r="EP184" s="273">
        <v>6.5076037140448525E-5</v>
      </c>
      <c r="EQ184" s="273">
        <v>1.3595106500799791E-4</v>
      </c>
      <c r="ER184" s="273">
        <v>8.6488251717370556E-5</v>
      </c>
      <c r="ES184" s="273">
        <v>1.4474851530423842E-4</v>
      </c>
      <c r="ET184" s="273">
        <v>8.2577267951942338E-5</v>
      </c>
      <c r="EU184" s="273">
        <v>9.8474686390664066E-5</v>
      </c>
      <c r="EV184" s="273">
        <v>8.5469552037570988E-5</v>
      </c>
      <c r="EW184" s="273">
        <v>1.0028055834209159E-4</v>
      </c>
      <c r="EX184" s="273">
        <v>6.2655243679553819E-5</v>
      </c>
      <c r="EY184" s="273">
        <v>9.0343199693555365E-5</v>
      </c>
      <c r="EZ184" s="273">
        <v>7.8319983029152661E-5</v>
      </c>
      <c r="FA184" s="273">
        <v>1.3235097037617832E-5</v>
      </c>
      <c r="FB184" s="273">
        <v>3.0925136419863009E-5</v>
      </c>
      <c r="FC184" s="273">
        <v>1.0942985716944947E-4</v>
      </c>
      <c r="FD184" s="273">
        <v>1.6960830913357816E-4</v>
      </c>
      <c r="FE184" s="273">
        <v>4.8879192852063106E-5</v>
      </c>
      <c r="FF184" s="273">
        <v>5.1876625635201519E-5</v>
      </c>
      <c r="FG184" s="273">
        <v>1.1402718336805244E-4</v>
      </c>
      <c r="FH184" s="273">
        <v>6.3521474151712106E-3</v>
      </c>
      <c r="FI184" s="273">
        <v>3.6030147699591135E-4</v>
      </c>
      <c r="FJ184" s="273">
        <v>4.5795157020490533E-4</v>
      </c>
      <c r="FK184" s="273">
        <v>8.9926473087609471E-5</v>
      </c>
      <c r="FL184" s="273">
        <v>3.6532171637591925E-5</v>
      </c>
      <c r="FM184" s="273">
        <v>3.5240366492845992E-6</v>
      </c>
      <c r="FN184" s="273">
        <v>2.3144439367158355E-5</v>
      </c>
      <c r="FO184" s="273">
        <v>4.5663225442813058E-5</v>
      </c>
      <c r="FP184" s="273">
        <v>4.1388825433892005E-5</v>
      </c>
      <c r="FQ184" s="273">
        <v>1.8854907790700679E-5</v>
      </c>
      <c r="FR184" s="273">
        <v>4.6744490316680518E-5</v>
      </c>
      <c r="FS184" s="273">
        <v>0</v>
      </c>
      <c r="FT184" s="45">
        <v>4.1327870648146053E-5</v>
      </c>
      <c r="FU184" s="45">
        <v>1.450859334575818E-4</v>
      </c>
      <c r="FV184" s="45">
        <v>6.3510341565936037E-5</v>
      </c>
      <c r="FW184" s="45">
        <v>9.5641945286461291E-5</v>
      </c>
      <c r="FX184" s="45">
        <v>1.0831715605779883E-4</v>
      </c>
      <c r="FY184" s="45">
        <v>6.2942752119983408E-5</v>
      </c>
      <c r="FZ184" s="45">
        <v>1.49476268664097E-4</v>
      </c>
      <c r="GA184" s="45">
        <v>1.1097963028633476E-4</v>
      </c>
      <c r="GB184" s="45">
        <v>1.5756915908491065E-4</v>
      </c>
      <c r="GC184" s="45">
        <v>8.2104707360802648E-5</v>
      </c>
      <c r="GD184" s="45">
        <v>1.1981618412590405E-4</v>
      </c>
      <c r="GE184" s="45">
        <v>1.3492952009691803E-4</v>
      </c>
      <c r="GF184" s="45">
        <v>6.3431557597296226E-5</v>
      </c>
      <c r="GG184" s="45">
        <v>5.8960625704424475E-5</v>
      </c>
      <c r="GH184" s="45">
        <v>9.8081255788436681E-5</v>
      </c>
      <c r="GI184" s="45">
        <v>9.2020817282740931E-5</v>
      </c>
      <c r="GJ184" s="45">
        <v>6.2375899211197011E-5</v>
      </c>
      <c r="GK184" s="45">
        <v>2.4039877143700627E-5</v>
      </c>
      <c r="GL184" s="45">
        <v>1.0831033175595032E-4</v>
      </c>
      <c r="GM184" s="45">
        <v>1.7584118264845735E-4</v>
      </c>
      <c r="GN184" s="45">
        <v>3.7568735086637363E-5</v>
      </c>
      <c r="GO184" s="45">
        <v>4.7906737515051951E-5</v>
      </c>
      <c r="GP184" s="45">
        <v>1.3297205220376071E-4</v>
      </c>
      <c r="GQ184" s="45">
        <v>6.7220976864906757E-3</v>
      </c>
      <c r="GR184" s="45">
        <v>3.8305006842340243E-4</v>
      </c>
      <c r="GS184" s="45">
        <v>6.1103398802987631E-4</v>
      </c>
      <c r="GT184" s="45">
        <v>6.7436558981792422E-5</v>
      </c>
      <c r="GU184" s="45">
        <v>3.2089669175397898E-5</v>
      </c>
      <c r="GV184" s="45">
        <v>3.4409181115025244E-6</v>
      </c>
      <c r="GW184" s="45">
        <v>2.5978228066490512E-5</v>
      </c>
      <c r="GX184" s="45">
        <v>4.7322661634513689E-5</v>
      </c>
      <c r="GY184" s="45">
        <v>3.4168519775765074E-5</v>
      </c>
      <c r="GZ184" s="45">
        <v>1.6749983116923043E-5</v>
      </c>
      <c r="HA184" s="45">
        <v>4.1574516192514289E-5</v>
      </c>
      <c r="HB184" s="45">
        <v>0</v>
      </c>
      <c r="HC184" s="273">
        <v>4.1725062901392995E-5</v>
      </c>
      <c r="HD184" s="273">
        <v>1.6900137247120116E-4</v>
      </c>
      <c r="HE184" s="273">
        <v>5.1560547917578219E-5</v>
      </c>
      <c r="HF184" s="273">
        <v>7.1480701071806375E-5</v>
      </c>
      <c r="HG184" s="273">
        <v>3.8923146699015484E-5</v>
      </c>
      <c r="HH184" s="273">
        <v>1.133078352574368E-4</v>
      </c>
      <c r="HI184" s="273">
        <v>1.8146489814745617E-4</v>
      </c>
      <c r="HJ184" s="273">
        <v>1.2539464684143531E-4</v>
      </c>
      <c r="HK184" s="273">
        <v>1.5874459043175871E-4</v>
      </c>
      <c r="HL184" s="273">
        <v>7.9738133713335124E-5</v>
      </c>
      <c r="HM184" s="273">
        <v>1.2105395529921156E-4</v>
      </c>
      <c r="HN184" s="273">
        <v>1.5369509980788117E-4</v>
      </c>
      <c r="HO184" s="273">
        <v>6.02737248606977E-5</v>
      </c>
      <c r="HP184" s="273">
        <v>6.5030671695364374E-5</v>
      </c>
      <c r="HQ184" s="273">
        <v>1.0120903003513486E-4</v>
      </c>
      <c r="HR184" s="273">
        <v>9.9713471161312953E-5</v>
      </c>
      <c r="HS184" s="273">
        <v>6.7193841843289542E-5</v>
      </c>
      <c r="HT184" s="273">
        <v>1.9722825675355393E-5</v>
      </c>
      <c r="HU184" s="273">
        <v>1.1057486714802491E-4</v>
      </c>
      <c r="HV184" s="273">
        <v>1.6303630108585251E-4</v>
      </c>
      <c r="HW184" s="273">
        <v>3.0324252021386012E-5</v>
      </c>
      <c r="HX184" s="273">
        <v>3.7064216153717534E-5</v>
      </c>
      <c r="HY184" s="273">
        <v>1.0221924287806575E-4</v>
      </c>
      <c r="HZ184" s="273">
        <v>7.0854465149607516E-3</v>
      </c>
      <c r="IA184" s="273">
        <v>2.5330923435886598E-4</v>
      </c>
      <c r="IB184" s="273">
        <v>8.0526988515842112E-4</v>
      </c>
      <c r="IC184" s="273">
        <v>6.6856344559322912E-5</v>
      </c>
      <c r="ID184" s="273">
        <v>3.5048340025753465E-5</v>
      </c>
      <c r="IE184" s="273">
        <v>2.98840896377399E-6</v>
      </c>
      <c r="IF184" s="273">
        <v>2.4173073139286464E-5</v>
      </c>
      <c r="IG184" s="273">
        <v>7.2382393988623071E-5</v>
      </c>
      <c r="IH184" s="273">
        <v>3.5963780464891615E-5</v>
      </c>
      <c r="II184" s="273">
        <v>1.4986874459300671E-5</v>
      </c>
      <c r="IJ184" s="273">
        <v>4.1216638050831279E-5</v>
      </c>
      <c r="IK184" s="273">
        <v>0</v>
      </c>
      <c r="IL184" s="45">
        <v>5.3815506381322459E-5</v>
      </c>
      <c r="IM184" s="45">
        <v>2.5025106261686834E-4</v>
      </c>
      <c r="IN184" s="45">
        <v>7.1779304140275009E-5</v>
      </c>
      <c r="IO184" s="45">
        <v>1.0140275644343991E-4</v>
      </c>
      <c r="IP184" s="45">
        <v>6.8310572463692933E-5</v>
      </c>
      <c r="IQ184" s="45">
        <v>1.4780562335568845E-4</v>
      </c>
      <c r="IR184" s="45">
        <v>2.392753094100375E-4</v>
      </c>
      <c r="IS184" s="45">
        <v>1.7337246092268737E-4</v>
      </c>
      <c r="IT184" s="45">
        <v>2.1220162838369992E-4</v>
      </c>
      <c r="IU184" s="45">
        <v>1.0038070663166091E-4</v>
      </c>
      <c r="IV184" s="45">
        <v>1.6049814811204777E-4</v>
      </c>
      <c r="IW184" s="45">
        <v>2.0496352834079235E-4</v>
      </c>
      <c r="IX184" s="45">
        <v>8.6112420575208521E-5</v>
      </c>
      <c r="IY184" s="45">
        <v>7.32464287600461E-5</v>
      </c>
      <c r="IZ184" s="45">
        <v>1.3087455488145931E-4</v>
      </c>
      <c r="JA184" s="45">
        <v>1.5152283351197108E-4</v>
      </c>
      <c r="JB184" s="45">
        <v>1.0498149285239742E-4</v>
      </c>
      <c r="JC184" s="45">
        <v>2.4698663451845308E-5</v>
      </c>
      <c r="JD184" s="45">
        <v>1.3096298971510757E-4</v>
      </c>
      <c r="JE184" s="45">
        <v>2.2651514636283239E-4</v>
      </c>
      <c r="JF184" s="45">
        <v>6.1544778162466016E-5</v>
      </c>
      <c r="JG184" s="45">
        <v>4.6625159941962854E-5</v>
      </c>
      <c r="JH184" s="45">
        <v>1.491155914201148E-4</v>
      </c>
      <c r="JI184" s="45">
        <v>9.5079486762081177E-3</v>
      </c>
      <c r="JJ184" s="45">
        <v>3.035732766104996E-4</v>
      </c>
      <c r="JK184" s="45">
        <v>1.0126131885772674E-3</v>
      </c>
      <c r="JL184" s="45">
        <v>7.5280011966160509E-5</v>
      </c>
      <c r="JM184" s="45">
        <v>3.2362448865568866E-5</v>
      </c>
      <c r="JN184" s="45">
        <v>4.3083211350071964E-6</v>
      </c>
      <c r="JO184" s="45">
        <v>2.5023600781903041E-5</v>
      </c>
      <c r="JP184" s="45">
        <v>1.7429703683533569E-4</v>
      </c>
      <c r="JQ184" s="45">
        <v>3.6332598213389663E-5</v>
      </c>
      <c r="JR184" s="45">
        <v>1.883882800969786E-5</v>
      </c>
      <c r="JS184" s="45">
        <v>4.5772556723483145E-5</v>
      </c>
      <c r="JT184" s="45">
        <v>0</v>
      </c>
      <c r="JU184" s="273">
        <v>5.7916039540487915E-5</v>
      </c>
      <c r="JV184" s="273">
        <v>2.487553640140932E-4</v>
      </c>
      <c r="JW184" s="273">
        <v>6.8162298350791381E-5</v>
      </c>
      <c r="JX184" s="273">
        <v>9.9504822898461938E-5</v>
      </c>
      <c r="JY184" s="273">
        <v>6.2389240392753855E-5</v>
      </c>
      <c r="JZ184" s="273">
        <v>1.6618702325473439E-4</v>
      </c>
      <c r="KA184" s="273">
        <v>2.2077625389339299E-4</v>
      </c>
      <c r="KB184" s="273">
        <v>1.5758836398910371E-4</v>
      </c>
      <c r="KC184" s="273">
        <v>2.0023680772802857E-4</v>
      </c>
      <c r="KD184" s="273">
        <v>9.252082593998027E-5</v>
      </c>
      <c r="KE184" s="273">
        <v>1.6011497112860171E-4</v>
      </c>
      <c r="KF184" s="273">
        <v>2.2054752392427381E-4</v>
      </c>
      <c r="KG184" s="273">
        <v>8.1869818641719556E-5</v>
      </c>
      <c r="KH184" s="273">
        <v>7.3314685519474692E-5</v>
      </c>
      <c r="KI184" s="273">
        <v>1.1753141780021699E-4</v>
      </c>
      <c r="KJ184" s="273">
        <v>1.5308560753719215E-4</v>
      </c>
      <c r="KK184" s="273">
        <v>1.0174424565981016E-4</v>
      </c>
      <c r="KL184" s="273">
        <v>2.2008612998299212E-5</v>
      </c>
      <c r="KM184" s="273">
        <v>1.1574816824699402E-4</v>
      </c>
      <c r="KN184" s="273">
        <v>2.2176877142150069E-4</v>
      </c>
      <c r="KO184" s="273">
        <v>6.3658518509003805E-5</v>
      </c>
      <c r="KP184" s="273">
        <v>3.783157383536834E-5</v>
      </c>
      <c r="KQ184" s="273">
        <v>1.3564401506890097E-4</v>
      </c>
      <c r="KR184" s="273">
        <v>9.6646069088397301E-3</v>
      </c>
      <c r="KS184" s="273">
        <v>2.8793455222544777E-4</v>
      </c>
      <c r="KT184" s="273">
        <v>1.0290393906267905E-3</v>
      </c>
      <c r="KU184" s="273">
        <v>6.1815142088886274E-5</v>
      </c>
      <c r="KV184" s="273">
        <v>2.2293551057559713E-5</v>
      </c>
      <c r="KW184" s="273">
        <v>3.1234800128201212E-6</v>
      </c>
      <c r="KX184" s="273">
        <v>2.1809445018647991E-5</v>
      </c>
      <c r="KY184" s="273">
        <v>8.8644639737988875E-5</v>
      </c>
      <c r="KZ184" s="273">
        <v>2.5843713018477604E-5</v>
      </c>
      <c r="LA184" s="273">
        <v>1.5982063446356374E-5</v>
      </c>
      <c r="LB184" s="273">
        <v>3.4621199097968953E-5</v>
      </c>
      <c r="LC184" s="273">
        <v>0</v>
      </c>
      <c r="LD184" s="45">
        <v>5.3123168816149373E-5</v>
      </c>
      <c r="LE184" s="45">
        <v>8.1825930642401897E-4</v>
      </c>
      <c r="LF184" s="45">
        <v>6.2767271216208526E-5</v>
      </c>
      <c r="LG184" s="45">
        <v>8.4044601423541472E-5</v>
      </c>
      <c r="LH184" s="45">
        <v>3.613811111686114E-5</v>
      </c>
      <c r="LI184" s="45">
        <v>1.2689351585999528E-4</v>
      </c>
      <c r="LJ184" s="45">
        <v>1.9973809819563256E-4</v>
      </c>
      <c r="LK184" s="45">
        <v>1.445466811125031E-4</v>
      </c>
      <c r="LL184" s="45">
        <v>1.9500179225323831E-4</v>
      </c>
      <c r="LM184" s="45">
        <v>7.989559243180387E-5</v>
      </c>
      <c r="LN184" s="45">
        <v>1.3777955195236991E-4</v>
      </c>
      <c r="LO184" s="45">
        <v>2.0283768240235525E-4</v>
      </c>
      <c r="LP184" s="45">
        <v>8.9421820876792074E-5</v>
      </c>
      <c r="LQ184" s="45">
        <v>6.8023944675564996E-5</v>
      </c>
      <c r="LR184" s="45">
        <v>1.3979877611022245E-4</v>
      </c>
      <c r="LS184" s="45">
        <v>1.3160114043447071E-4</v>
      </c>
      <c r="LT184" s="45">
        <v>1.0294886931300311E-4</v>
      </c>
      <c r="LU184" s="45">
        <v>2.1118414695761807E-5</v>
      </c>
      <c r="LV184" s="45">
        <v>1.0731609799512565E-4</v>
      </c>
      <c r="LW184" s="45">
        <v>2.450773033015087E-4</v>
      </c>
      <c r="LX184" s="45">
        <v>5.5654026603238973E-5</v>
      </c>
      <c r="LY184" s="45">
        <v>3.3748071150508766E-5</v>
      </c>
      <c r="LZ184" s="45">
        <v>1.2857697069285201E-4</v>
      </c>
      <c r="MA184" s="45">
        <v>1.0086757698066499E-2</v>
      </c>
      <c r="MB184" s="45">
        <v>2.1511788243399005E-4</v>
      </c>
      <c r="MC184" s="45">
        <v>1.0159414020647056E-3</v>
      </c>
      <c r="MD184" s="45">
        <v>6.7672003239330677E-5</v>
      </c>
      <c r="ME184" s="45">
        <v>2.1635628274537256E-5</v>
      </c>
      <c r="MF184" s="45">
        <v>3.8345575249586695E-6</v>
      </c>
      <c r="MG184" s="45">
        <v>2.1312276051841368E-5</v>
      </c>
      <c r="MH184" s="45">
        <v>3.5203373428555685E-5</v>
      </c>
      <c r="MI184" s="45">
        <v>3.0932927539193843E-5</v>
      </c>
      <c r="MJ184" s="45">
        <v>1.639423260972236E-5</v>
      </c>
      <c r="MK184" s="45">
        <v>3.6384433670256731E-5</v>
      </c>
      <c r="ML184" s="45">
        <v>0</v>
      </c>
      <c r="MM184" s="273">
        <v>4.9857508015685407E-5</v>
      </c>
      <c r="MN184" s="273">
        <v>9.3122824278611661E-4</v>
      </c>
      <c r="MO184" s="273">
        <v>8.9714113639794882E-5</v>
      </c>
      <c r="MP184" s="273">
        <v>7.7553961692159481E-5</v>
      </c>
      <c r="MQ184" s="273">
        <v>5.0598197053965294E-5</v>
      </c>
      <c r="MR184" s="273">
        <v>2.4235903385041833E-4</v>
      </c>
      <c r="MS184" s="273">
        <v>2.232434319379618E-4</v>
      </c>
      <c r="MT184" s="273">
        <v>2.3409407580029924E-4</v>
      </c>
      <c r="MU184" s="273">
        <v>2.2204480854601298E-4</v>
      </c>
      <c r="MV184" s="273">
        <v>6.7849240689809982E-5</v>
      </c>
      <c r="MW184" s="273">
        <v>1.2644761540981771E-4</v>
      </c>
      <c r="MX184" s="273">
        <v>2.0752597081636235E-4</v>
      </c>
      <c r="MY184" s="273">
        <v>1.0844044568541126E-4</v>
      </c>
      <c r="MZ184" s="273">
        <v>8.1869730164901508E-5</v>
      </c>
      <c r="NA184" s="273">
        <v>1.6095693700640551E-4</v>
      </c>
      <c r="NB184" s="273">
        <v>9.6807688084508218E-5</v>
      </c>
      <c r="NC184" s="273">
        <v>1.0681107197306471E-4</v>
      </c>
      <c r="ND184" s="273">
        <v>2.8650848785038977E-5</v>
      </c>
      <c r="NE184" s="273">
        <v>1.2632577831608782E-4</v>
      </c>
      <c r="NF184" s="273">
        <v>3.654467908619018E-4</v>
      </c>
      <c r="NG184" s="273">
        <v>6.663356179515335E-5</v>
      </c>
      <c r="NH184" s="273">
        <v>3.546456519776056E-5</v>
      </c>
      <c r="NI184" s="273">
        <v>3.4282398732867435E-4</v>
      </c>
      <c r="NJ184" s="273">
        <v>9.9932579824646307E-3</v>
      </c>
      <c r="NK184" s="273">
        <v>1.9643342908579964E-4</v>
      </c>
      <c r="NL184" s="273">
        <v>1.1842391908112491E-3</v>
      </c>
      <c r="NM184" s="273">
        <v>8.68046776708581E-5</v>
      </c>
      <c r="NN184" s="273">
        <v>2.2226598011755146E-5</v>
      </c>
      <c r="NO184" s="273">
        <v>3.1155422384844738E-6</v>
      </c>
      <c r="NP184" s="273">
        <v>2.9030883881945775E-5</v>
      </c>
      <c r="NQ184" s="273">
        <v>5.0063181106101624E-5</v>
      </c>
      <c r="NR184" s="273">
        <v>3.5665610551603441E-5</v>
      </c>
      <c r="NS184" s="273">
        <v>2.3897799358041763E-5</v>
      </c>
      <c r="NT184" s="273">
        <v>3.7397330856312441E-5</v>
      </c>
      <c r="NU184" s="273">
        <v>0</v>
      </c>
      <c r="NV184" s="45">
        <v>4.7165341214739345E-5</v>
      </c>
      <c r="NW184" s="45">
        <v>7.7523311443833441E-4</v>
      </c>
      <c r="NX184" s="45">
        <v>8.2508636102887286E-5</v>
      </c>
      <c r="NY184" s="45">
        <v>6.4921785446991637E-5</v>
      </c>
      <c r="NZ184" s="45">
        <v>3.5481769692734889E-5</v>
      </c>
      <c r="OA184" s="45">
        <v>1.945714263197271E-4</v>
      </c>
      <c r="OB184" s="45">
        <v>1.9202823657528493E-4</v>
      </c>
      <c r="OC184" s="45">
        <v>1.5566814710067593E-4</v>
      </c>
      <c r="OD184" s="45">
        <v>1.8053726710719542E-4</v>
      </c>
      <c r="OE184" s="45">
        <v>5.6624172774104592E-5</v>
      </c>
      <c r="OF184" s="45">
        <v>1.0689727271880025E-4</v>
      </c>
      <c r="OG184" s="45">
        <v>1.558205020134313E-4</v>
      </c>
      <c r="OH184" s="45">
        <v>8.5099854881659203E-5</v>
      </c>
      <c r="OI184" s="45">
        <v>6.7797793217865349E-5</v>
      </c>
      <c r="OJ184" s="45">
        <v>1.2136186572104556E-4</v>
      </c>
      <c r="OK184" s="45">
        <v>7.821022182285968E-5</v>
      </c>
      <c r="OL184" s="45">
        <v>8.5060996129450927E-5</v>
      </c>
      <c r="OM184" s="45">
        <v>2.2698106816860331E-5</v>
      </c>
      <c r="ON184" s="45">
        <v>1.2947392546316242E-4</v>
      </c>
      <c r="OO184" s="45">
        <v>3.3447648295035885E-4</v>
      </c>
      <c r="OP184" s="45">
        <v>4.0037604758232441E-5</v>
      </c>
      <c r="OQ184" s="45">
        <v>2.7460195543575809E-5</v>
      </c>
      <c r="OR184" s="45">
        <v>4.3609092612694562E-4</v>
      </c>
      <c r="OS184" s="45">
        <v>6.9827804401784797E-3</v>
      </c>
      <c r="OT184" s="45">
        <v>1.3805434169607105E-4</v>
      </c>
      <c r="OU184" s="45">
        <v>9.0218505294377145E-4</v>
      </c>
      <c r="OV184" s="45">
        <v>8.1637281211695522E-5</v>
      </c>
      <c r="OW184" s="45">
        <v>1.7078712209822695E-5</v>
      </c>
      <c r="OX184" s="45">
        <v>3.1314138740229668E-6</v>
      </c>
      <c r="OY184" s="45">
        <v>2.8542680210941001E-5</v>
      </c>
      <c r="OZ184" s="45">
        <v>3.9690648354785395E-5</v>
      </c>
      <c r="PA184" s="45">
        <v>3.4018105722564552E-5</v>
      </c>
      <c r="PB184" s="45">
        <v>2.1669436982497959E-5</v>
      </c>
      <c r="PC184" s="45">
        <v>3.7237232166550941E-5</v>
      </c>
      <c r="PD184" s="45">
        <v>0</v>
      </c>
      <c r="PE184" s="273">
        <v>7.6118171267088136E-5</v>
      </c>
      <c r="PF184" s="273">
        <v>1.0167910427616338E-3</v>
      </c>
      <c r="PG184" s="273">
        <v>9.8125331103714934E-5</v>
      </c>
      <c r="PH184" s="273">
        <v>1.0620787847160486E-4</v>
      </c>
      <c r="PI184" s="273">
        <v>6.4389185100486272E-5</v>
      </c>
      <c r="PJ184" s="273">
        <v>2.2272331475857793E-4</v>
      </c>
      <c r="PK184" s="273">
        <v>1.7164083865849815E-4</v>
      </c>
      <c r="PL184" s="273">
        <v>2.4641070210437932E-4</v>
      </c>
      <c r="PM184" s="273">
        <v>2.9885173013623163E-4</v>
      </c>
      <c r="PN184" s="273">
        <v>8.6630924507388385E-5</v>
      </c>
      <c r="PO184" s="273">
        <v>1.4170570565665328E-4</v>
      </c>
      <c r="PP184" s="273">
        <v>3.074510847746943E-4</v>
      </c>
      <c r="PQ184" s="273">
        <v>1.7493133601754636E-4</v>
      </c>
      <c r="PR184" s="273">
        <v>1.0205059023820126E-4</v>
      </c>
      <c r="PS184" s="273">
        <v>2.9353689725369685E-4</v>
      </c>
      <c r="PT184" s="273">
        <v>1.0149818738745958E-4</v>
      </c>
      <c r="PU184" s="273">
        <v>1.6713910340396487E-4</v>
      </c>
      <c r="PV184" s="273">
        <v>2.8052274416817593E-5</v>
      </c>
      <c r="PW184" s="273">
        <v>1.3724258432212829E-4</v>
      </c>
      <c r="PX184" s="273">
        <v>4.9466938958201215E-4</v>
      </c>
      <c r="PY184" s="273">
        <v>4.3983928168264424E-5</v>
      </c>
      <c r="PZ184" s="273">
        <v>2.7842753602502872E-5</v>
      </c>
      <c r="QA184" s="273">
        <v>4.4010119570175144E-4</v>
      </c>
      <c r="QB184" s="273">
        <v>7.2407614831313059E-3</v>
      </c>
      <c r="QC184" s="273">
        <v>1.6857636076314809E-4</v>
      </c>
      <c r="QD184" s="273">
        <v>1.4586224562213549E-3</v>
      </c>
      <c r="QE184" s="273">
        <v>7.2213470730721555E-5</v>
      </c>
      <c r="QF184" s="273">
        <v>1.6795105146064819E-5</v>
      </c>
      <c r="QG184" s="273">
        <v>3.4065306602700326E-6</v>
      </c>
      <c r="QH184" s="273">
        <v>2.8724767573526069E-5</v>
      </c>
      <c r="QI184" s="273">
        <v>5.4559577275958735E-5</v>
      </c>
      <c r="QJ184" s="273">
        <v>3.1564791035892921E-5</v>
      </c>
      <c r="QK184" s="273">
        <v>2.0795951098812598E-5</v>
      </c>
      <c r="QL184" s="273">
        <v>3.3901879875021834E-5</v>
      </c>
      <c r="QM184" s="273">
        <v>0</v>
      </c>
      <c r="QN184" s="45">
        <v>6.8887989015221628E-5</v>
      </c>
      <c r="QO184" s="45">
        <v>1.1039770972136075E-3</v>
      </c>
      <c r="QP184" s="45">
        <v>9.5116731815987789E-5</v>
      </c>
      <c r="QQ184" s="45">
        <v>1.0136345038242107E-4</v>
      </c>
      <c r="QR184" s="45">
        <v>5.8955891453908928E-5</v>
      </c>
      <c r="QS184" s="45">
        <v>1.7718384418113721E-4</v>
      </c>
      <c r="QT184" s="45">
        <v>1.5607023167514965E-4</v>
      </c>
      <c r="QU184" s="45">
        <v>4.2628605901517638E-4</v>
      </c>
      <c r="QV184" s="45">
        <v>2.7330456440955797E-4</v>
      </c>
      <c r="QW184" s="45">
        <v>7.6783747544078451E-5</v>
      </c>
      <c r="QX184" s="45">
        <v>1.2616678186720427E-4</v>
      </c>
      <c r="QY184" s="45">
        <v>3.247299985168972E-4</v>
      </c>
      <c r="QZ184" s="45">
        <v>1.6840501498022049E-4</v>
      </c>
      <c r="RA184" s="45">
        <v>9.6646721487889258E-5</v>
      </c>
      <c r="RB184" s="45">
        <v>2.7486641797889885E-4</v>
      </c>
      <c r="RC184" s="45">
        <v>1.0020165148906702E-4</v>
      </c>
      <c r="RD184" s="45">
        <v>1.4485713280778229E-4</v>
      </c>
      <c r="RE184" s="45">
        <v>2.7765304927170956E-5</v>
      </c>
      <c r="RF184" s="45">
        <v>1.7286563157933131E-4</v>
      </c>
      <c r="RG184" s="45">
        <v>4.8015322520865742E-4</v>
      </c>
      <c r="RH184" s="45">
        <v>4.6063685269871653E-5</v>
      </c>
      <c r="RI184" s="45">
        <v>2.6375714748484856E-5</v>
      </c>
      <c r="RJ184" s="45">
        <v>4.4117757247091123E-4</v>
      </c>
      <c r="RK184" s="45">
        <v>6.4286064514140267E-3</v>
      </c>
      <c r="RL184" s="45">
        <v>1.8721046755405219E-4</v>
      </c>
      <c r="RM184" s="45">
        <v>1.1990252577615097E-3</v>
      </c>
      <c r="RN184" s="45">
        <v>7.4564939487651655E-5</v>
      </c>
      <c r="RO184" s="45">
        <v>1.7507342274161864E-5</v>
      </c>
      <c r="RP184" s="45">
        <v>3.204240033638781E-6</v>
      </c>
      <c r="RQ184" s="45">
        <v>2.8879020446693034E-5</v>
      </c>
      <c r="RR184" s="45">
        <v>5.0840762742895287E-5</v>
      </c>
      <c r="RS184" s="45">
        <v>3.19156143942362E-5</v>
      </c>
      <c r="RT184" s="45">
        <v>2.157224189715854E-5</v>
      </c>
      <c r="RU184" s="45">
        <v>3.2392013059033107E-5</v>
      </c>
      <c r="RV184" s="45">
        <v>0</v>
      </c>
      <c r="RW184" s="273">
        <v>8.8827468085094714E-5</v>
      </c>
      <c r="RX184" s="273">
        <v>1.116020489670623E-3</v>
      </c>
      <c r="RY184" s="273">
        <v>8.8704816951600942E-5</v>
      </c>
      <c r="RZ184" s="273">
        <v>1.3073129814125212E-4</v>
      </c>
      <c r="SA184" s="273">
        <v>6.9721318232667112E-5</v>
      </c>
      <c r="SB184" s="273">
        <v>2.486579993992913E-4</v>
      </c>
      <c r="SC184" s="273">
        <v>1.9085216336351074E-4</v>
      </c>
      <c r="SD184" s="273">
        <v>8.1806614575852439E-4</v>
      </c>
      <c r="SE184" s="273">
        <v>3.4489552137917205E-4</v>
      </c>
      <c r="SF184" s="273">
        <v>9.46219649974963E-5</v>
      </c>
      <c r="SG184" s="273">
        <v>1.5976731925790099E-4</v>
      </c>
      <c r="SH184" s="273">
        <v>4.6768908897757859E-4</v>
      </c>
      <c r="SI184" s="273">
        <v>2.157654259684474E-4</v>
      </c>
      <c r="SJ184" s="273">
        <v>1.2238212623290887E-4</v>
      </c>
      <c r="SK184" s="273">
        <v>3.9625096909449124E-4</v>
      </c>
      <c r="SL184" s="273">
        <v>1.2092611390389279E-4</v>
      </c>
      <c r="SM184" s="273">
        <v>2.29489812302872E-4</v>
      </c>
      <c r="SN184" s="273">
        <v>3.4742043751196419E-5</v>
      </c>
      <c r="SO184" s="273">
        <v>1.86809384246188E-4</v>
      </c>
      <c r="SP184" s="273">
        <v>5.9955204888941188E-4</v>
      </c>
      <c r="SQ184" s="273">
        <v>5.3858516498879228E-5</v>
      </c>
      <c r="SR184" s="273">
        <v>2.7658896317094962E-5</v>
      </c>
      <c r="SS184" s="273">
        <v>1.5726906726343872E-4</v>
      </c>
      <c r="ST184" s="273">
        <v>8.9423323886528797E-3</v>
      </c>
      <c r="SU184" s="273">
        <v>2.0875445174315313E-4</v>
      </c>
      <c r="SV184" s="273">
        <v>1.574473935388278E-3</v>
      </c>
      <c r="SW184" s="273">
        <v>5.5850811285664532E-5</v>
      </c>
      <c r="SX184" s="273">
        <v>1.8389254353527545E-5</v>
      </c>
      <c r="SY184" s="273">
        <v>2.6149144229681504E-6</v>
      </c>
      <c r="SZ184" s="273">
        <v>2.0999299774509788E-5</v>
      </c>
      <c r="TA184" s="273">
        <v>6.2485718974277692E-5</v>
      </c>
      <c r="TB184" s="273">
        <v>2.3267678322385297E-5</v>
      </c>
      <c r="TC184" s="273">
        <v>1.5192525766840007E-5</v>
      </c>
      <c r="TD184" s="273">
        <v>3.0090138827986428E-5</v>
      </c>
      <c r="TE184" s="273">
        <v>0</v>
      </c>
    </row>
    <row r="185" spans="1:525" s="528" customFormat="1" x14ac:dyDescent="0.3">
      <c r="A185" s="273">
        <v>3.9148166318106265E-5</v>
      </c>
      <c r="B185" s="273">
        <v>5.9270951414162356E-4</v>
      </c>
      <c r="C185" s="273">
        <v>1.2840494450534466E-4</v>
      </c>
      <c r="D185" s="273">
        <v>1.8901528275853878E-4</v>
      </c>
      <c r="E185" s="273">
        <v>5.3544256202475737E-4</v>
      </c>
      <c r="F185" s="273">
        <v>1.5529463773106508E-4</v>
      </c>
      <c r="G185" s="273">
        <v>2.2075025541454956E-4</v>
      </c>
      <c r="H185" s="273">
        <v>2.3183790122939622E-4</v>
      </c>
      <c r="I185" s="273">
        <v>2.4443968005769727E-4</v>
      </c>
      <c r="J185" s="273">
        <v>2.3394584684324711E-4</v>
      </c>
      <c r="K185" s="273">
        <v>2.5394418347071066E-4</v>
      </c>
      <c r="L185" s="273">
        <v>2.1938549943034823E-4</v>
      </c>
      <c r="M185" s="273">
        <v>1.9793486729781761E-4</v>
      </c>
      <c r="N185" s="273">
        <v>2.7552655132248761E-4</v>
      </c>
      <c r="O185" s="273">
        <v>2.3774446595170825E-4</v>
      </c>
      <c r="P185" s="273">
        <v>1.4042830239706605E-4</v>
      </c>
      <c r="Q185" s="273">
        <v>7.1909683256751557E-5</v>
      </c>
      <c r="R185" s="273">
        <v>1.3284836081864398E-4</v>
      </c>
      <c r="S185" s="273">
        <v>3.6286247562874481E-4</v>
      </c>
      <c r="T185" s="273">
        <v>4.4568608591123119E-4</v>
      </c>
      <c r="U185" s="273">
        <v>2.3488469413296954E-4</v>
      </c>
      <c r="V185" s="273">
        <v>1.3857486130458799E-4</v>
      </c>
      <c r="W185" s="273">
        <v>1.9104861297542072E-4</v>
      </c>
      <c r="X185" s="273">
        <v>1.1593807414469763E-3</v>
      </c>
      <c r="Y185" s="273">
        <v>6.191359946672797E-3</v>
      </c>
      <c r="Z185" s="273">
        <v>2.3274884650846968E-3</v>
      </c>
      <c r="AA185" s="273">
        <v>1.0956537897023251E-3</v>
      </c>
      <c r="AB185" s="273">
        <v>8.6031593461584788E-4</v>
      </c>
      <c r="AC185" s="273">
        <v>4.6365911835243644E-5</v>
      </c>
      <c r="AD185" s="273">
        <v>5.0922209938729043E-4</v>
      </c>
      <c r="AE185" s="273">
        <v>3.6275914673856947E-4</v>
      </c>
      <c r="AF185" s="273">
        <v>1.5462713223644313E-4</v>
      </c>
      <c r="AG185" s="273">
        <v>9.870409436277261E-5</v>
      </c>
      <c r="AH185" s="273">
        <v>4.1818654551891224E-4</v>
      </c>
      <c r="AI185" s="273">
        <v>0</v>
      </c>
      <c r="AJ185" s="45">
        <v>4.1673534114513792E-5</v>
      </c>
      <c r="AK185" s="45">
        <v>4.9335252484643125E-4</v>
      </c>
      <c r="AL185" s="45">
        <v>1.4336181049949206E-4</v>
      </c>
      <c r="AM185" s="45">
        <v>2.3127335768034982E-4</v>
      </c>
      <c r="AN185" s="45">
        <v>6.8355532754891092E-4</v>
      </c>
      <c r="AO185" s="45">
        <v>1.1752347276333364E-4</v>
      </c>
      <c r="AP185" s="45">
        <v>2.4638452201309854E-4</v>
      </c>
      <c r="AQ185" s="45">
        <v>1.6542965846507126E-4</v>
      </c>
      <c r="AR185" s="45">
        <v>2.8209051974718759E-4</v>
      </c>
      <c r="AS185" s="45">
        <v>2.7221757089399755E-4</v>
      </c>
      <c r="AT185" s="45">
        <v>2.7531302883395168E-4</v>
      </c>
      <c r="AU185" s="45">
        <v>2.2526252150339635E-4</v>
      </c>
      <c r="AV185" s="45">
        <v>2.6048589219616891E-4</v>
      </c>
      <c r="AW185" s="45">
        <v>3.3887524339641932E-4</v>
      </c>
      <c r="AX185" s="45">
        <v>2.7542017574702058E-4</v>
      </c>
      <c r="AY185" s="45">
        <v>1.634989891192644E-4</v>
      </c>
      <c r="AZ185" s="45">
        <v>7.6336608916262636E-5</v>
      </c>
      <c r="BA185" s="45">
        <v>1.6229109423360129E-4</v>
      </c>
      <c r="BB185" s="45">
        <v>4.384889972000291E-4</v>
      </c>
      <c r="BC185" s="45">
        <v>5.2801396495853227E-4</v>
      </c>
      <c r="BD185" s="45">
        <v>2.7141712226548905E-4</v>
      </c>
      <c r="BE185" s="45">
        <v>1.6014363211838659E-4</v>
      </c>
      <c r="BF185" s="45">
        <v>2.1713077551065532E-4</v>
      </c>
      <c r="BG185" s="45">
        <v>1.1181842044709657E-3</v>
      </c>
      <c r="BH185" s="45">
        <v>6.7865236968059272E-3</v>
      </c>
      <c r="BI185" s="45">
        <v>2.8551270645612698E-3</v>
      </c>
      <c r="BJ185" s="45">
        <v>1.2354277203499673E-3</v>
      </c>
      <c r="BK185" s="45">
        <v>9.6290680551764339E-4</v>
      </c>
      <c r="BL185" s="45">
        <v>5.5474644238569106E-5</v>
      </c>
      <c r="BM185" s="45">
        <v>6.1794237446375873E-4</v>
      </c>
      <c r="BN185" s="45">
        <v>4.157038100675423E-4</v>
      </c>
      <c r="BO185" s="45">
        <v>1.8145057836051502E-4</v>
      </c>
      <c r="BP185" s="45">
        <v>1.0756462944576466E-4</v>
      </c>
      <c r="BQ185" s="45">
        <v>4.6250795381757784E-4</v>
      </c>
      <c r="BR185" s="45">
        <v>0</v>
      </c>
      <c r="BS185" s="273">
        <v>4.1479443125625746E-5</v>
      </c>
      <c r="BT185" s="273">
        <v>5.1406910155670361E-4</v>
      </c>
      <c r="BU185" s="273">
        <v>1.5686301889849947E-4</v>
      </c>
      <c r="BV185" s="273">
        <v>2.4235954328091785E-4</v>
      </c>
      <c r="BW185" s="273">
        <v>7.381001805807384E-4</v>
      </c>
      <c r="BX185" s="273">
        <v>1.1488894528525279E-4</v>
      </c>
      <c r="BY185" s="273">
        <v>2.7149736234742652E-4</v>
      </c>
      <c r="BZ185" s="273">
        <v>2.2293960886535566E-4</v>
      </c>
      <c r="CA185" s="273">
        <v>3.0680475474373489E-4</v>
      </c>
      <c r="CB185" s="273">
        <v>3.0545734727069113E-4</v>
      </c>
      <c r="CC185" s="273">
        <v>2.9075469279194095E-4</v>
      </c>
      <c r="CD185" s="273">
        <v>2.1078776555799546E-4</v>
      </c>
      <c r="CE185" s="273">
        <v>2.8783969672777532E-4</v>
      </c>
      <c r="CF185" s="273">
        <v>3.7790105013244636E-4</v>
      </c>
      <c r="CG185" s="273">
        <v>2.0683381816107767E-4</v>
      </c>
      <c r="CH185" s="273">
        <v>1.6908539244408358E-4</v>
      </c>
      <c r="CI185" s="273">
        <v>8.4938705006582063E-5</v>
      </c>
      <c r="CJ185" s="273">
        <v>1.7840361970677276E-4</v>
      </c>
      <c r="CK185" s="273">
        <v>5.3418981636391648E-4</v>
      </c>
      <c r="CL185" s="273">
        <v>5.93213893930613E-4</v>
      </c>
      <c r="CM185" s="273">
        <v>3.2336240186521461E-4</v>
      </c>
      <c r="CN185" s="273">
        <v>1.7789568972645002E-4</v>
      </c>
      <c r="CO185" s="273">
        <v>2.5813693526278834E-4</v>
      </c>
      <c r="CP185" s="273">
        <v>1.0418718522085804E-3</v>
      </c>
      <c r="CQ185" s="273">
        <v>7.6522583859019912E-3</v>
      </c>
      <c r="CR185" s="273">
        <v>3.2319160283763621E-3</v>
      </c>
      <c r="CS185" s="273">
        <v>1.4093037853634574E-3</v>
      </c>
      <c r="CT185" s="273">
        <v>1.101386255992846E-3</v>
      </c>
      <c r="CU185" s="273">
        <v>7.0090543657449803E-5</v>
      </c>
      <c r="CV185" s="273">
        <v>7.1507730743616989E-4</v>
      </c>
      <c r="CW185" s="273">
        <v>4.4896103503815055E-4</v>
      </c>
      <c r="CX185" s="273">
        <v>2.0356052049105088E-4</v>
      </c>
      <c r="CY185" s="273">
        <v>1.1599368451551632E-4</v>
      </c>
      <c r="CZ185" s="273">
        <v>4.9046886420550163E-4</v>
      </c>
      <c r="DA185" s="273">
        <v>0</v>
      </c>
      <c r="DB185" s="45">
        <v>4.1193536713678509E-5</v>
      </c>
      <c r="DC185" s="45">
        <v>5.2590260616572858E-4</v>
      </c>
      <c r="DD185" s="45">
        <v>1.573224419888848E-4</v>
      </c>
      <c r="DE185" s="45">
        <v>2.3171209986977821E-4</v>
      </c>
      <c r="DF185" s="45">
        <v>5.7115011507919919E-4</v>
      </c>
      <c r="DG185" s="45">
        <v>1.1318605037644307E-4</v>
      </c>
      <c r="DH185" s="45">
        <v>2.9120848847132377E-4</v>
      </c>
      <c r="DI185" s="45">
        <v>3.0869791706521812E-4</v>
      </c>
      <c r="DJ185" s="45">
        <v>3.1406351839613586E-4</v>
      </c>
      <c r="DK185" s="45">
        <v>2.8604138078472635E-4</v>
      </c>
      <c r="DL185" s="45">
        <v>2.7348196062336043E-4</v>
      </c>
      <c r="DM185" s="45">
        <v>2.0659418356418658E-4</v>
      </c>
      <c r="DN185" s="45">
        <v>2.4838388273363507E-4</v>
      </c>
      <c r="DO185" s="45">
        <v>3.2840589125345253E-4</v>
      </c>
      <c r="DP185" s="45">
        <v>2.2877874863072014E-4</v>
      </c>
      <c r="DQ185" s="45">
        <v>1.7347000422109028E-4</v>
      </c>
      <c r="DR185" s="45">
        <v>8.2862309278245884E-5</v>
      </c>
      <c r="DS185" s="45">
        <v>1.5460795807040848E-4</v>
      </c>
      <c r="DT185" s="45">
        <v>5.2504528465680304E-4</v>
      </c>
      <c r="DU185" s="45">
        <v>6.0749543182429203E-4</v>
      </c>
      <c r="DV185" s="45">
        <v>3.1920839107453362E-4</v>
      </c>
      <c r="DW185" s="45">
        <v>1.972767383437665E-4</v>
      </c>
      <c r="DX185" s="45">
        <v>2.7574301032902882E-4</v>
      </c>
      <c r="DY185" s="45">
        <v>1.0277984045689134E-3</v>
      </c>
      <c r="DZ185" s="45">
        <v>7.9506945987009546E-3</v>
      </c>
      <c r="EA185" s="45">
        <v>3.3141655972604499E-3</v>
      </c>
      <c r="EB185" s="45">
        <v>1.3050362762368367E-3</v>
      </c>
      <c r="EC185" s="45">
        <v>1.124585660309253E-3</v>
      </c>
      <c r="ED185" s="45">
        <v>7.7774011294118924E-5</v>
      </c>
      <c r="EE185" s="45">
        <v>6.9147158707914943E-4</v>
      </c>
      <c r="EF185" s="45">
        <v>4.6889567952553701E-4</v>
      </c>
      <c r="EG185" s="45">
        <v>1.9010085898658104E-4</v>
      </c>
      <c r="EH185" s="45">
        <v>1.1892490491920201E-4</v>
      </c>
      <c r="EI185" s="45">
        <v>4.8129376279842825E-4</v>
      </c>
      <c r="EJ185" s="45">
        <v>0</v>
      </c>
      <c r="EK185" s="273">
        <v>4.1997645853922031E-5</v>
      </c>
      <c r="EL185" s="273">
        <v>5.479971367620555E-4</v>
      </c>
      <c r="EM185" s="273">
        <v>1.545034893758073E-4</v>
      </c>
      <c r="EN185" s="273">
        <v>2.3563849037504557E-4</v>
      </c>
      <c r="EO185" s="273">
        <v>6.3551212373853848E-4</v>
      </c>
      <c r="EP185" s="273">
        <v>1.2417965362285523E-4</v>
      </c>
      <c r="EQ185" s="273">
        <v>2.9116666052639702E-4</v>
      </c>
      <c r="ER185" s="273">
        <v>2.2702820287870531E-4</v>
      </c>
      <c r="ES185" s="273">
        <v>3.2590869746013205E-4</v>
      </c>
      <c r="ET185" s="273">
        <v>2.927726815348752E-4</v>
      </c>
      <c r="EU185" s="273">
        <v>2.888676658079802E-4</v>
      </c>
      <c r="EV185" s="273">
        <v>2.3573051586912668E-4</v>
      </c>
      <c r="EW185" s="273">
        <v>2.8960156654428209E-4</v>
      </c>
      <c r="EX185" s="273">
        <v>3.3277761615540255E-4</v>
      </c>
      <c r="EY185" s="273">
        <v>2.1105321058098703E-4</v>
      </c>
      <c r="EZ185" s="273">
        <v>1.737433999988718E-4</v>
      </c>
      <c r="FA185" s="273">
        <v>7.2259261223396566E-5</v>
      </c>
      <c r="FB185" s="273">
        <v>1.590128074389809E-4</v>
      </c>
      <c r="FC185" s="273">
        <v>5.1455653883452734E-4</v>
      </c>
      <c r="FD185" s="273">
        <v>6.4389289634102524E-4</v>
      </c>
      <c r="FE185" s="273">
        <v>3.302680333604014E-4</v>
      </c>
      <c r="FF185" s="273">
        <v>2.043933594952E-4</v>
      </c>
      <c r="FG185" s="273">
        <v>2.7361229129296767E-4</v>
      </c>
      <c r="FH185" s="273">
        <v>9.886060252468382E-4</v>
      </c>
      <c r="FI185" s="273">
        <v>7.4342373151682515E-3</v>
      </c>
      <c r="FJ185" s="273">
        <v>3.6482510136463136E-3</v>
      </c>
      <c r="FK185" s="273">
        <v>1.2025990989457751E-3</v>
      </c>
      <c r="FL185" s="273">
        <v>1.1713431486470441E-3</v>
      </c>
      <c r="FM185" s="273">
        <v>8.2367055360703373E-5</v>
      </c>
      <c r="FN185" s="273">
        <v>7.1456574271403916E-4</v>
      </c>
      <c r="FO185" s="273">
        <v>5.0887461109641954E-4</v>
      </c>
      <c r="FP185" s="273">
        <v>1.8925860990022476E-4</v>
      </c>
      <c r="FQ185" s="273">
        <v>1.2648106020288173E-4</v>
      </c>
      <c r="FR185" s="273">
        <v>4.9293131956975797E-4</v>
      </c>
      <c r="FS185" s="273">
        <v>0</v>
      </c>
      <c r="FT185" s="45">
        <v>4.883153910084334E-5</v>
      </c>
      <c r="FU185" s="45">
        <v>7.0044371851354448E-4</v>
      </c>
      <c r="FV185" s="45">
        <v>1.4603421312321246E-4</v>
      </c>
      <c r="FW185" s="45">
        <v>2.2400335100203301E-4</v>
      </c>
      <c r="FX185" s="45">
        <v>6.0831458082377806E-4</v>
      </c>
      <c r="FY185" s="45">
        <v>1.2550786200403067E-4</v>
      </c>
      <c r="FZ185" s="45">
        <v>3.3579509897126359E-4</v>
      </c>
      <c r="GA185" s="45">
        <v>1.7950967029873251E-4</v>
      </c>
      <c r="GB185" s="45">
        <v>3.2928257576888881E-4</v>
      </c>
      <c r="GC185" s="45">
        <v>2.9560878025743109E-4</v>
      </c>
      <c r="GD185" s="45">
        <v>2.8311999672506481E-4</v>
      </c>
      <c r="GE185" s="45">
        <v>2.1897862531837997E-4</v>
      </c>
      <c r="GF185" s="45">
        <v>3.120591738712097E-4</v>
      </c>
      <c r="GG185" s="45">
        <v>3.6141463150146761E-4</v>
      </c>
      <c r="GH185" s="45">
        <v>2.651270480977423E-4</v>
      </c>
      <c r="GI185" s="45">
        <v>1.6894803886544871E-4</v>
      </c>
      <c r="GJ185" s="45">
        <v>7.5928228527919348E-5</v>
      </c>
      <c r="GK185" s="45">
        <v>1.5329560249267195E-4</v>
      </c>
      <c r="GL185" s="45">
        <v>4.7834313592620925E-4</v>
      </c>
      <c r="GM185" s="45">
        <v>5.6569440850663688E-4</v>
      </c>
      <c r="GN185" s="45">
        <v>3.227780964974266E-4</v>
      </c>
      <c r="GO185" s="45">
        <v>2.2132939205734431E-4</v>
      </c>
      <c r="GP185" s="45">
        <v>2.4477084827051926E-4</v>
      </c>
      <c r="GQ185" s="45">
        <v>1.1514882963325123E-3</v>
      </c>
      <c r="GR185" s="45">
        <v>7.4951785876095503E-3</v>
      </c>
      <c r="GS185" s="45">
        <v>4.0828915949289186E-3</v>
      </c>
      <c r="GT185" s="45">
        <v>9.4364232878395553E-4</v>
      </c>
      <c r="GU185" s="45">
        <v>1.1619972763399556E-3</v>
      </c>
      <c r="GV185" s="45">
        <v>8.2706215621649513E-5</v>
      </c>
      <c r="GW185" s="45">
        <v>6.865454895089053E-4</v>
      </c>
      <c r="GX185" s="45">
        <v>5.2250062697414498E-4</v>
      </c>
      <c r="GY185" s="45">
        <v>1.9631780965717862E-4</v>
      </c>
      <c r="GZ185" s="45">
        <v>1.3796896431519787E-4</v>
      </c>
      <c r="HA185" s="45">
        <v>5.351948802855052E-4</v>
      </c>
      <c r="HB185" s="45">
        <v>0</v>
      </c>
      <c r="HC185" s="273">
        <v>4.9715301877358242E-5</v>
      </c>
      <c r="HD185" s="273">
        <v>4.5273784491796295E-4</v>
      </c>
      <c r="HE185" s="273">
        <v>1.3955436433795909E-4</v>
      </c>
      <c r="HF185" s="273">
        <v>2.1232980001828066E-4</v>
      </c>
      <c r="HG185" s="273">
        <v>5.0692382894582978E-4</v>
      </c>
      <c r="HH185" s="273">
        <v>1.3636131665175811E-4</v>
      </c>
      <c r="HI185" s="273">
        <v>2.7350933013852276E-4</v>
      </c>
      <c r="HJ185" s="273">
        <v>1.5594844866816877E-4</v>
      </c>
      <c r="HK185" s="273">
        <v>3.1981103787122523E-4</v>
      </c>
      <c r="HL185" s="273">
        <v>2.7180039457414912E-4</v>
      </c>
      <c r="HM185" s="273">
        <v>2.4902753035091073E-4</v>
      </c>
      <c r="HN185" s="273">
        <v>1.910224132661167E-4</v>
      </c>
      <c r="HO185" s="273">
        <v>3.0019023585890569E-4</v>
      </c>
      <c r="HP185" s="273">
        <v>3.6014094144854142E-4</v>
      </c>
      <c r="HQ185" s="273">
        <v>2.3332342031802839E-4</v>
      </c>
      <c r="HR185" s="273">
        <v>1.6868920870490196E-4</v>
      </c>
      <c r="HS185" s="273">
        <v>7.7321793942462406E-5</v>
      </c>
      <c r="HT185" s="273">
        <v>1.3882655387649256E-4</v>
      </c>
      <c r="HU185" s="273">
        <v>3.396442271113871E-4</v>
      </c>
      <c r="HV185" s="273">
        <v>4.4484091573458528E-4</v>
      </c>
      <c r="HW185" s="273">
        <v>2.8333361583045578E-4</v>
      </c>
      <c r="HX185" s="273">
        <v>1.708235041639732E-4</v>
      </c>
      <c r="HY185" s="273">
        <v>1.6736882409397238E-4</v>
      </c>
      <c r="HZ185" s="273">
        <v>8.0239944456010723E-4</v>
      </c>
      <c r="IA185" s="273">
        <v>7.3382050214804238E-3</v>
      </c>
      <c r="IB185" s="273">
        <v>4.2729795825792302E-3</v>
      </c>
      <c r="IC185" s="273">
        <v>5.8941645325840926E-4</v>
      </c>
      <c r="ID185" s="273">
        <v>6.8877807381095661E-4</v>
      </c>
      <c r="IE185" s="273">
        <v>5.7486275415549252E-5</v>
      </c>
      <c r="IF185" s="273">
        <v>5.7595121685327709E-4</v>
      </c>
      <c r="IG185" s="273">
        <v>5.599368345396619E-4</v>
      </c>
      <c r="IH185" s="273">
        <v>1.1003809646738775E-4</v>
      </c>
      <c r="II185" s="273">
        <v>1.3921924520106897E-4</v>
      </c>
      <c r="IJ185" s="273">
        <v>4.4579466433298712E-4</v>
      </c>
      <c r="IK185" s="273">
        <v>0</v>
      </c>
      <c r="IL185" s="45">
        <v>3.7238620138770351E-5</v>
      </c>
      <c r="IM185" s="45">
        <v>4.4395432633769318E-4</v>
      </c>
      <c r="IN185" s="45">
        <v>1.3358919013600737E-4</v>
      </c>
      <c r="IO185" s="45">
        <v>2.0861379840505275E-4</v>
      </c>
      <c r="IP185" s="45">
        <v>5.0024331469865238E-4</v>
      </c>
      <c r="IQ185" s="45">
        <v>1.1767050292938252E-4</v>
      </c>
      <c r="IR185" s="45">
        <v>2.5677666596078658E-4</v>
      </c>
      <c r="IS185" s="45">
        <v>1.4378061648962517E-4</v>
      </c>
      <c r="IT185" s="45">
        <v>2.9722953695475094E-4</v>
      </c>
      <c r="IU185" s="45">
        <v>2.5327284049512518E-4</v>
      </c>
      <c r="IV185" s="45">
        <v>2.2941749445024956E-4</v>
      </c>
      <c r="IW185" s="45">
        <v>1.7443271488424758E-4</v>
      </c>
      <c r="IX185" s="45">
        <v>2.8831372156393426E-4</v>
      </c>
      <c r="IY185" s="45">
        <v>3.0983693790633823E-4</v>
      </c>
      <c r="IZ185" s="45">
        <v>2.2919900520125856E-4</v>
      </c>
      <c r="JA185" s="45">
        <v>1.655727825396683E-4</v>
      </c>
      <c r="JB185" s="45">
        <v>6.2454215138612527E-5</v>
      </c>
      <c r="JC185" s="45">
        <v>1.2611475535708505E-4</v>
      </c>
      <c r="JD185" s="45">
        <v>3.0537187587435202E-4</v>
      </c>
      <c r="JE185" s="45">
        <v>4.2126257408899303E-4</v>
      </c>
      <c r="JF185" s="45">
        <v>2.4663606407334711E-4</v>
      </c>
      <c r="JG185" s="45">
        <v>1.4972505272041581E-4</v>
      </c>
      <c r="JH185" s="45">
        <v>1.6717035474934119E-4</v>
      </c>
      <c r="JI185" s="45">
        <v>8.8752253167946409E-4</v>
      </c>
      <c r="JJ185" s="45">
        <v>6.9726759764734605E-3</v>
      </c>
      <c r="JK185" s="45">
        <v>3.8290404109381079E-3</v>
      </c>
      <c r="JL185" s="45">
        <v>5.0871958655303057E-4</v>
      </c>
      <c r="JM185" s="45">
        <v>5.9304853723403047E-4</v>
      </c>
      <c r="JN185" s="45">
        <v>4.7489726445696768E-5</v>
      </c>
      <c r="JO185" s="45">
        <v>5.2767868210148647E-4</v>
      </c>
      <c r="JP185" s="45">
        <v>4.9598439092202098E-4</v>
      </c>
      <c r="JQ185" s="45">
        <v>8.9747083473760259E-5</v>
      </c>
      <c r="JR185" s="45">
        <v>1.192774585182201E-4</v>
      </c>
      <c r="JS185" s="45">
        <v>4.1274900397456071E-4</v>
      </c>
      <c r="JT185" s="45">
        <v>0</v>
      </c>
      <c r="JU185" s="273">
        <v>4.9081706077889956E-5</v>
      </c>
      <c r="JV185" s="273">
        <v>6.940383730234844E-4</v>
      </c>
      <c r="JW185" s="273">
        <v>1.4487303371712922E-4</v>
      </c>
      <c r="JX185" s="273">
        <v>2.2025171575168446E-4</v>
      </c>
      <c r="JY185" s="273">
        <v>4.8890945012294938E-4</v>
      </c>
      <c r="JZ185" s="273">
        <v>1.1055918625254493E-4</v>
      </c>
      <c r="KA185" s="273">
        <v>3.722454024865243E-4</v>
      </c>
      <c r="KB185" s="273">
        <v>1.4437576524435188E-4</v>
      </c>
      <c r="KC185" s="273">
        <v>3.1874590689602214E-4</v>
      </c>
      <c r="KD185" s="273">
        <v>2.6425315155757746E-4</v>
      </c>
      <c r="KE185" s="273">
        <v>2.5885811306841817E-4</v>
      </c>
      <c r="KF185" s="273">
        <v>2.0965188750136438E-4</v>
      </c>
      <c r="KG185" s="273">
        <v>2.7211786335986445E-4</v>
      </c>
      <c r="KH185" s="273">
        <v>3.2490656044766123E-4</v>
      </c>
      <c r="KI185" s="273">
        <v>2.1916374608681909E-4</v>
      </c>
      <c r="KJ185" s="273">
        <v>1.9963802615112307E-4</v>
      </c>
      <c r="KK185" s="273">
        <v>6.3880244218278445E-5</v>
      </c>
      <c r="KL185" s="273">
        <v>1.306398993735195E-4</v>
      </c>
      <c r="KM185" s="273">
        <v>4.3575114305902687E-4</v>
      </c>
      <c r="KN185" s="273">
        <v>4.6409629999308939E-4</v>
      </c>
      <c r="KO185" s="273">
        <v>2.8441465748533254E-4</v>
      </c>
      <c r="KP185" s="273">
        <v>2.3878792241083078E-4</v>
      </c>
      <c r="KQ185" s="273">
        <v>2.1412558536345794E-4</v>
      </c>
      <c r="KR185" s="273">
        <v>8.2930393309942096E-4</v>
      </c>
      <c r="KS185" s="273">
        <v>8.1176992777896237E-3</v>
      </c>
      <c r="KT185" s="273">
        <v>4.5466498391942244E-3</v>
      </c>
      <c r="KU185" s="273">
        <v>7.7493254714208564E-4</v>
      </c>
      <c r="KV185" s="273">
        <v>9.5837103917308162E-4</v>
      </c>
      <c r="KW185" s="273">
        <v>7.0154076923971566E-5</v>
      </c>
      <c r="KX185" s="273">
        <v>6.0011164349521552E-4</v>
      </c>
      <c r="KY185" s="273">
        <v>5.6280890308955207E-4</v>
      </c>
      <c r="KZ185" s="273">
        <v>9.8943798252277909E-5</v>
      </c>
      <c r="LA185" s="273">
        <v>1.5813442597837824E-4</v>
      </c>
      <c r="LB185" s="273">
        <v>5.2664269414196799E-4</v>
      </c>
      <c r="LC185" s="273">
        <v>0</v>
      </c>
      <c r="LD185" s="45">
        <v>5.0400080050010029E-5</v>
      </c>
      <c r="LE185" s="45">
        <v>7.0210498386186681E-4</v>
      </c>
      <c r="LF185" s="45">
        <v>1.7390651928858838E-4</v>
      </c>
      <c r="LG185" s="45">
        <v>2.4901626291130787E-4</v>
      </c>
      <c r="LH185" s="45">
        <v>5.037173579314541E-4</v>
      </c>
      <c r="LI185" s="45">
        <v>1.1455688731124778E-4</v>
      </c>
      <c r="LJ185" s="45">
        <v>3.6875171429122063E-4</v>
      </c>
      <c r="LK185" s="45">
        <v>1.8295067130734768E-4</v>
      </c>
      <c r="LL185" s="45">
        <v>3.4977652589737046E-4</v>
      </c>
      <c r="LM185" s="45">
        <v>2.709790150303734E-4</v>
      </c>
      <c r="LN185" s="45">
        <v>2.7617422283021312E-4</v>
      </c>
      <c r="LO185" s="45">
        <v>2.1605570215517907E-4</v>
      </c>
      <c r="LP185" s="45">
        <v>2.8253382307324239E-4</v>
      </c>
      <c r="LQ185" s="45">
        <v>3.2558534782540697E-4</v>
      </c>
      <c r="LR185" s="45">
        <v>2.6516826311238722E-4</v>
      </c>
      <c r="LS185" s="45">
        <v>2.1501848364605878E-4</v>
      </c>
      <c r="LT185" s="45">
        <v>7.3315639353572579E-5</v>
      </c>
      <c r="LU185" s="45">
        <v>1.2965078230099829E-4</v>
      </c>
      <c r="LV185" s="45">
        <v>4.7778593364083461E-4</v>
      </c>
      <c r="LW185" s="45">
        <v>4.937865327384461E-4</v>
      </c>
      <c r="LX185" s="45">
        <v>3.4013932217738236E-4</v>
      </c>
      <c r="LY185" s="45">
        <v>2.799415261195137E-4</v>
      </c>
      <c r="LZ185" s="45">
        <v>2.2191417523093507E-4</v>
      </c>
      <c r="MA185" s="45">
        <v>6.1713222707508307E-4</v>
      </c>
      <c r="MB185" s="45">
        <v>9.2007472537226284E-3</v>
      </c>
      <c r="MC185" s="45">
        <v>4.7717158916784838E-3</v>
      </c>
      <c r="MD185" s="45">
        <v>9.0405734018797121E-4</v>
      </c>
      <c r="ME185" s="45">
        <v>9.9310731018069929E-4</v>
      </c>
      <c r="MF185" s="45">
        <v>7.6133501750120874E-5</v>
      </c>
      <c r="MG185" s="45">
        <v>6.7038632623273606E-4</v>
      </c>
      <c r="MH185" s="45">
        <v>6.3130961316683245E-4</v>
      </c>
      <c r="MI185" s="45">
        <v>1.1659785778069422E-4</v>
      </c>
      <c r="MJ185" s="45">
        <v>1.7218143869944037E-4</v>
      </c>
      <c r="MK185" s="45">
        <v>6.0451451518375265E-4</v>
      </c>
      <c r="ML185" s="45">
        <v>0</v>
      </c>
      <c r="MM185" s="273">
        <v>4.1456712491679389E-5</v>
      </c>
      <c r="MN185" s="273">
        <v>4.9036034000895026E-4</v>
      </c>
      <c r="MO185" s="273">
        <v>1.5889934606179448E-4</v>
      </c>
      <c r="MP185" s="273">
        <v>2.469925049760495E-4</v>
      </c>
      <c r="MQ185" s="273">
        <v>6.142506624105652E-4</v>
      </c>
      <c r="MR185" s="273">
        <v>1.1931684336603342E-4</v>
      </c>
      <c r="MS185" s="273">
        <v>2.8674398637280511E-4</v>
      </c>
      <c r="MT185" s="273">
        <v>2.0059807280249089E-4</v>
      </c>
      <c r="MU185" s="273">
        <v>3.3622621412253493E-4</v>
      </c>
      <c r="MV185" s="273">
        <v>2.6103462290773201E-4</v>
      </c>
      <c r="MW185" s="273">
        <v>2.519117013768661E-4</v>
      </c>
      <c r="MX185" s="273">
        <v>1.8410722841613779E-4</v>
      </c>
      <c r="MY185" s="273">
        <v>2.800263430558711E-4</v>
      </c>
      <c r="MZ185" s="273">
        <v>3.2396509977511466E-4</v>
      </c>
      <c r="NA185" s="273">
        <v>2.1438862167554457E-4</v>
      </c>
      <c r="NB185" s="273">
        <v>1.8110561945093931E-4</v>
      </c>
      <c r="NC185" s="273">
        <v>7.1759559528609821E-5</v>
      </c>
      <c r="ND185" s="273">
        <v>1.3163140709523591E-4</v>
      </c>
      <c r="NE185" s="273">
        <v>3.8845308041711581E-4</v>
      </c>
      <c r="NF185" s="273">
        <v>4.7960092256351544E-4</v>
      </c>
      <c r="NG185" s="273">
        <v>3.015812040347009E-4</v>
      </c>
      <c r="NH185" s="273">
        <v>2.0949442356374165E-4</v>
      </c>
      <c r="NI185" s="273">
        <v>1.7876990861547543E-4</v>
      </c>
      <c r="NJ185" s="273">
        <v>4.4660266348445254E-4</v>
      </c>
      <c r="NK185" s="273">
        <v>8.1980369677492233E-3</v>
      </c>
      <c r="NL185" s="273">
        <v>4.5841291350208436E-3</v>
      </c>
      <c r="NM185" s="273">
        <v>5.9466588729945502E-4</v>
      </c>
      <c r="NN185" s="273">
        <v>7.1930164891388963E-4</v>
      </c>
      <c r="NO185" s="273">
        <v>6.6028530750107166E-5</v>
      </c>
      <c r="NP185" s="273">
        <v>6.042720986927123E-4</v>
      </c>
      <c r="NQ185" s="273">
        <v>5.8319587230140201E-4</v>
      </c>
      <c r="NR185" s="273">
        <v>1.2706938910840684E-4</v>
      </c>
      <c r="NS185" s="273">
        <v>1.5570538989925932E-4</v>
      </c>
      <c r="NT185" s="273">
        <v>5.0000158647868346E-4</v>
      </c>
      <c r="NU185" s="273">
        <v>0</v>
      </c>
      <c r="NV185" s="45">
        <v>4.1355065598980064E-5</v>
      </c>
      <c r="NW185" s="45">
        <v>4.5283969895566143E-4</v>
      </c>
      <c r="NX185" s="45">
        <v>1.5512744224725894E-4</v>
      </c>
      <c r="NY185" s="45">
        <v>2.3301938407262592E-4</v>
      </c>
      <c r="NZ185" s="45">
        <v>5.9293376029819302E-4</v>
      </c>
      <c r="OA185" s="45">
        <v>1.2358771358813171E-4</v>
      </c>
      <c r="OB185" s="45">
        <v>2.4645938142216786E-4</v>
      </c>
      <c r="OC185" s="45">
        <v>1.6841481266716772E-4</v>
      </c>
      <c r="OD185" s="45">
        <v>3.071574431048742E-4</v>
      </c>
      <c r="OE185" s="45">
        <v>2.3944005455155969E-4</v>
      </c>
      <c r="OF185" s="45">
        <v>2.4566245970538569E-4</v>
      </c>
      <c r="OG185" s="45">
        <v>1.6164401652721391E-4</v>
      </c>
      <c r="OH185" s="45">
        <v>2.7477191286680086E-4</v>
      </c>
      <c r="OI185" s="45">
        <v>3.0853650720571432E-4</v>
      </c>
      <c r="OJ185" s="45">
        <v>2.1291561479211028E-4</v>
      </c>
      <c r="OK185" s="45">
        <v>1.7744938224363487E-4</v>
      </c>
      <c r="OL185" s="45">
        <v>6.9774962065503665E-5</v>
      </c>
      <c r="OM185" s="45">
        <v>1.2830334898931173E-4</v>
      </c>
      <c r="ON185" s="45">
        <v>3.6644833010219781E-4</v>
      </c>
      <c r="OO185" s="45">
        <v>5.3259455759859648E-4</v>
      </c>
      <c r="OP185" s="45">
        <v>2.9512418690282006E-4</v>
      </c>
      <c r="OQ185" s="45">
        <v>1.8736507166142164E-4</v>
      </c>
      <c r="OR185" s="45">
        <v>1.7600264100347651E-4</v>
      </c>
      <c r="OS185" s="45">
        <v>3.6242815019720052E-4</v>
      </c>
      <c r="OT185" s="45">
        <v>7.4758219295800741E-3</v>
      </c>
      <c r="OU185" s="45">
        <v>4.3390467112644606E-3</v>
      </c>
      <c r="OV185" s="45">
        <v>5.301908044346486E-4</v>
      </c>
      <c r="OW185" s="45">
        <v>6.2933697401117269E-4</v>
      </c>
      <c r="OX185" s="45">
        <v>6.5845866612374652E-5</v>
      </c>
      <c r="OY185" s="45">
        <v>5.7856483413852946E-4</v>
      </c>
      <c r="OZ185" s="45">
        <v>6.0760298404782321E-4</v>
      </c>
      <c r="PA185" s="45">
        <v>1.2134893595238592E-4</v>
      </c>
      <c r="PB185" s="45">
        <v>1.4701900162304954E-4</v>
      </c>
      <c r="PC185" s="45">
        <v>4.7944814504761454E-4</v>
      </c>
      <c r="PD185" s="45">
        <v>0</v>
      </c>
      <c r="PE185" s="273">
        <v>4.4620700891661038E-5</v>
      </c>
      <c r="PF185" s="273">
        <v>5.4080205634379828E-4</v>
      </c>
      <c r="PG185" s="273">
        <v>1.5415345001179898E-4</v>
      </c>
      <c r="PH185" s="273">
        <v>2.5185989879276309E-4</v>
      </c>
      <c r="PI185" s="273">
        <v>6.6224484884796282E-4</v>
      </c>
      <c r="PJ185" s="273">
        <v>1.3328024171186634E-4</v>
      </c>
      <c r="PK185" s="273">
        <v>2.3948468103372999E-4</v>
      </c>
      <c r="PL185" s="273">
        <v>1.7787538686375094E-4</v>
      </c>
      <c r="PM185" s="273">
        <v>3.1772787694979698E-4</v>
      </c>
      <c r="PN185" s="273">
        <v>2.462295394588702E-4</v>
      </c>
      <c r="PO185" s="273">
        <v>2.414743741407159E-4</v>
      </c>
      <c r="PP185" s="273">
        <v>1.6154722224119298E-4</v>
      </c>
      <c r="PQ185" s="273">
        <v>2.4905583143985569E-4</v>
      </c>
      <c r="PR185" s="273">
        <v>2.8083263101997549E-4</v>
      </c>
      <c r="PS185" s="273">
        <v>1.9430981130814302E-4</v>
      </c>
      <c r="PT185" s="273">
        <v>1.9136115262542475E-4</v>
      </c>
      <c r="PU185" s="273">
        <v>7.4019561570519603E-5</v>
      </c>
      <c r="PV185" s="273">
        <v>1.3430895614336994E-4</v>
      </c>
      <c r="PW185" s="273">
        <v>3.532990913139364E-4</v>
      </c>
      <c r="PX185" s="273">
        <v>5.061144888536429E-4</v>
      </c>
      <c r="PY185" s="273">
        <v>2.9422471784988944E-4</v>
      </c>
      <c r="PZ185" s="273">
        <v>1.7272140001931628E-4</v>
      </c>
      <c r="QA185" s="273">
        <v>1.8280731391413012E-4</v>
      </c>
      <c r="QB185" s="273">
        <v>3.6083286763546955E-4</v>
      </c>
      <c r="QC185" s="273">
        <v>6.9414275752809392E-3</v>
      </c>
      <c r="QD185" s="273">
        <v>4.2854476141540865E-3</v>
      </c>
      <c r="QE185" s="273">
        <v>5.0983035397424116E-4</v>
      </c>
      <c r="QF185" s="273">
        <v>6.1831471168944893E-4</v>
      </c>
      <c r="QG185" s="273">
        <v>6.7127162160212446E-5</v>
      </c>
      <c r="QH185" s="273">
        <v>5.9296562598454131E-4</v>
      </c>
      <c r="QI185" s="273">
        <v>6.230780609929249E-4</v>
      </c>
      <c r="QJ185" s="273">
        <v>1.1917716084071484E-4</v>
      </c>
      <c r="QK185" s="273">
        <v>1.4495682953460777E-4</v>
      </c>
      <c r="QL185" s="273">
        <v>4.8626547190032962E-4</v>
      </c>
      <c r="QM185" s="273">
        <v>0</v>
      </c>
      <c r="QN185" s="45">
        <v>4.1005732186474161E-5</v>
      </c>
      <c r="QO185" s="45">
        <v>5.95049096023293E-4</v>
      </c>
      <c r="QP185" s="45">
        <v>1.5708307401104683E-4</v>
      </c>
      <c r="QQ185" s="45">
        <v>2.7633941357382125E-4</v>
      </c>
      <c r="QR185" s="45">
        <v>9.6512485626145913E-4</v>
      </c>
      <c r="QS185" s="45">
        <v>1.4378854028927493E-4</v>
      </c>
      <c r="QT185" s="45">
        <v>2.5846911625721381E-4</v>
      </c>
      <c r="QU185" s="45">
        <v>1.5853320451514915E-4</v>
      </c>
      <c r="QV185" s="45">
        <v>3.2387370350056425E-4</v>
      </c>
      <c r="QW185" s="45">
        <v>2.7223484996461632E-4</v>
      </c>
      <c r="QX185" s="45">
        <v>2.4533270733954719E-4</v>
      </c>
      <c r="QY185" s="45">
        <v>1.8202649416602807E-4</v>
      </c>
      <c r="QZ185" s="45">
        <v>2.9527246079839078E-4</v>
      </c>
      <c r="RA185" s="45">
        <v>3.0469461510156299E-4</v>
      </c>
      <c r="RB185" s="45">
        <v>2.1693099775668524E-4</v>
      </c>
      <c r="RC185" s="45">
        <v>2.1646190345178299E-4</v>
      </c>
      <c r="RD185" s="45">
        <v>7.2101210463204122E-5</v>
      </c>
      <c r="RE185" s="45">
        <v>1.6103670810744834E-4</v>
      </c>
      <c r="RF185" s="45">
        <v>4.2552005215486943E-4</v>
      </c>
      <c r="RG185" s="45">
        <v>5.6185396839251707E-4</v>
      </c>
      <c r="RH185" s="45">
        <v>2.9166860134848162E-4</v>
      </c>
      <c r="RI185" s="45">
        <v>1.7688340836132172E-4</v>
      </c>
      <c r="RJ185" s="45">
        <v>2.0090975199363873E-4</v>
      </c>
      <c r="RK185" s="45">
        <v>4.3322215600273995E-4</v>
      </c>
      <c r="RL185" s="45">
        <v>6.5038174483794666E-3</v>
      </c>
      <c r="RM185" s="45">
        <v>4.5821482582860699E-3</v>
      </c>
      <c r="RN185" s="45">
        <v>5.9109773547921199E-4</v>
      </c>
      <c r="RO185" s="45">
        <v>6.7151729860154394E-4</v>
      </c>
      <c r="RP185" s="45">
        <v>6.7465026201269878E-5</v>
      </c>
      <c r="RQ185" s="45">
        <v>6.372467867536072E-4</v>
      </c>
      <c r="RR185" s="45">
        <v>7.1826057122382873E-4</v>
      </c>
      <c r="RS185" s="45">
        <v>1.2236489144020092E-4</v>
      </c>
      <c r="RT185" s="45">
        <v>1.4873789694688235E-4</v>
      </c>
      <c r="RU185" s="45">
        <v>5.0819461088729291E-4</v>
      </c>
      <c r="RV185" s="45">
        <v>0</v>
      </c>
      <c r="RW185" s="273">
        <v>3.9378302985930021E-5</v>
      </c>
      <c r="RX185" s="273">
        <v>5.4163353223408907E-4</v>
      </c>
      <c r="RY185" s="273">
        <v>1.6180487915840481E-4</v>
      </c>
      <c r="RZ185" s="273">
        <v>2.8372942707766108E-4</v>
      </c>
      <c r="SA185" s="273">
        <v>8.4286359078871581E-4</v>
      </c>
      <c r="SB185" s="273">
        <v>1.3621403754800163E-4</v>
      </c>
      <c r="SC185" s="273">
        <v>2.5350288290859906E-4</v>
      </c>
      <c r="SD185" s="273">
        <v>3.6655871952478411E-4</v>
      </c>
      <c r="SE185" s="273">
        <v>3.1610136690542521E-4</v>
      </c>
      <c r="SF185" s="273">
        <v>2.5279191075982372E-4</v>
      </c>
      <c r="SG185" s="273">
        <v>2.4886919277880939E-4</v>
      </c>
      <c r="SH185" s="273">
        <v>1.7735469570797339E-4</v>
      </c>
      <c r="SI185" s="273">
        <v>2.7590979345736791E-4</v>
      </c>
      <c r="SJ185" s="273">
        <v>3.0941246480752234E-4</v>
      </c>
      <c r="SK185" s="273">
        <v>2.1424519485333394E-4</v>
      </c>
      <c r="SL185" s="273">
        <v>2.1183098340210474E-4</v>
      </c>
      <c r="SM185" s="273">
        <v>8.5503658412311296E-5</v>
      </c>
      <c r="SN185" s="273">
        <v>1.4630726983226534E-4</v>
      </c>
      <c r="SO185" s="273">
        <v>3.8881243888194716E-4</v>
      </c>
      <c r="SP185" s="273">
        <v>5.4453117338456973E-4</v>
      </c>
      <c r="SQ185" s="273">
        <v>2.9194153986571934E-4</v>
      </c>
      <c r="SR185" s="273">
        <v>1.6833123287728833E-4</v>
      </c>
      <c r="SS185" s="273">
        <v>1.8639214407330888E-4</v>
      </c>
      <c r="ST185" s="273">
        <v>4.3488306095764654E-4</v>
      </c>
      <c r="SU185" s="273">
        <v>6.2860180509447441E-3</v>
      </c>
      <c r="SV185" s="273">
        <v>4.4000384263306212E-3</v>
      </c>
      <c r="SW185" s="273">
        <v>5.3532976314735106E-4</v>
      </c>
      <c r="SX185" s="273">
        <v>5.9903797089093857E-4</v>
      </c>
      <c r="SY185" s="273">
        <v>6.1544134021666465E-5</v>
      </c>
      <c r="SZ185" s="273">
        <v>6.0502640950727069E-4</v>
      </c>
      <c r="TA185" s="273">
        <v>4.7006794035681635E-4</v>
      </c>
      <c r="TB185" s="273">
        <v>1.1109608897294325E-4</v>
      </c>
      <c r="TC185" s="273">
        <v>1.3465559391774345E-4</v>
      </c>
      <c r="TD185" s="273">
        <v>4.8508840864172864E-4</v>
      </c>
      <c r="TE185" s="273">
        <v>0</v>
      </c>
    </row>
    <row r="186" spans="1:525" s="528" customFormat="1" x14ac:dyDescent="0.3">
      <c r="A186" s="273">
        <v>8.9033786746011817E-5</v>
      </c>
      <c r="B186" s="273">
        <v>1.5533324947217389E-4</v>
      </c>
      <c r="C186" s="273">
        <v>2.0606305788834585E-4</v>
      </c>
      <c r="D186" s="273">
        <v>1.5376994658314102E-4</v>
      </c>
      <c r="E186" s="273">
        <v>1.9664753533823567E-4</v>
      </c>
      <c r="F186" s="273">
        <v>2.0594213417367296E-4</v>
      </c>
      <c r="G186" s="273">
        <v>2.077470187644452E-4</v>
      </c>
      <c r="H186" s="273">
        <v>1.8923427567059769E-4</v>
      </c>
      <c r="I186" s="273">
        <v>2.9071731739099832E-4</v>
      </c>
      <c r="J186" s="273">
        <v>1.9811666844381384E-4</v>
      </c>
      <c r="K186" s="273">
        <v>2.4876436709500934E-4</v>
      </c>
      <c r="L186" s="273">
        <v>1.4749417675093043E-4</v>
      </c>
      <c r="M186" s="273">
        <v>1.8162857181407014E-4</v>
      </c>
      <c r="N186" s="273">
        <v>1.3168100427193987E-4</v>
      </c>
      <c r="O186" s="273">
        <v>1.6721667236335342E-4</v>
      </c>
      <c r="P186" s="273">
        <v>1.6268195126544632E-4</v>
      </c>
      <c r="Q186" s="273">
        <v>8.7242013359587839E-5</v>
      </c>
      <c r="R186" s="273">
        <v>8.5662920951248213E-5</v>
      </c>
      <c r="S186" s="273">
        <v>4.2357579590572163E-4</v>
      </c>
      <c r="T186" s="273">
        <v>1.0633873570428613E-3</v>
      </c>
      <c r="U186" s="273">
        <v>3.1023591223931053E-4</v>
      </c>
      <c r="V186" s="273">
        <v>1.6543827486525242E-4</v>
      </c>
      <c r="W186" s="273">
        <v>1.6984604054782948E-3</v>
      </c>
      <c r="X186" s="273">
        <v>3.1761895015247434E-2</v>
      </c>
      <c r="Y186" s="273">
        <v>8.9728576617889803E-3</v>
      </c>
      <c r="Z186" s="273">
        <v>4.3356714440508648E-3</v>
      </c>
      <c r="AA186" s="273">
        <v>1.9256463637609778E-4</v>
      </c>
      <c r="AB186" s="273">
        <v>9.3860255311408529E-5</v>
      </c>
      <c r="AC186" s="273">
        <v>2.0096347556668984E-5</v>
      </c>
      <c r="AD186" s="273">
        <v>1.5245191443791906E-4</v>
      </c>
      <c r="AE186" s="273">
        <v>1.3086281259931472E-4</v>
      </c>
      <c r="AF186" s="273">
        <v>8.0674862702294944E-5</v>
      </c>
      <c r="AG186" s="273">
        <v>3.8237427386268045E-5</v>
      </c>
      <c r="AH186" s="273">
        <v>1.2935869540024175E-4</v>
      </c>
      <c r="AI186" s="273">
        <v>0</v>
      </c>
      <c r="AJ186" s="45">
        <v>8.6799780573171102E-5</v>
      </c>
      <c r="AK186" s="45">
        <v>1.5206976118380724E-4</v>
      </c>
      <c r="AL186" s="45">
        <v>2.1035719087978276E-4</v>
      </c>
      <c r="AM186" s="45">
        <v>1.5301099736969638E-4</v>
      </c>
      <c r="AN186" s="45">
        <v>1.8287324476041794E-4</v>
      </c>
      <c r="AO186" s="45">
        <v>2.0155336975365479E-4</v>
      </c>
      <c r="AP186" s="45">
        <v>1.9913343382031403E-4</v>
      </c>
      <c r="AQ186" s="45">
        <v>1.7211013703717534E-4</v>
      </c>
      <c r="AR186" s="45">
        <v>2.9375411310642897E-4</v>
      </c>
      <c r="AS186" s="45">
        <v>2.0265777073187521E-4</v>
      </c>
      <c r="AT186" s="45">
        <v>2.4554060517752987E-4</v>
      </c>
      <c r="AU186" s="45">
        <v>1.5515720680243919E-4</v>
      </c>
      <c r="AV186" s="45">
        <v>1.896380172698266E-4</v>
      </c>
      <c r="AW186" s="45">
        <v>1.3641492437829733E-4</v>
      </c>
      <c r="AX186" s="45">
        <v>1.8562459127529951E-4</v>
      </c>
      <c r="AY186" s="45">
        <v>1.6277580769119446E-4</v>
      </c>
      <c r="AZ186" s="45">
        <v>8.5340872963514321E-5</v>
      </c>
      <c r="BA186" s="45">
        <v>8.4698828651606461E-5</v>
      </c>
      <c r="BB186" s="45">
        <v>4.1128791150035011E-4</v>
      </c>
      <c r="BC186" s="45">
        <v>1.0386346693484695E-3</v>
      </c>
      <c r="BD186" s="45">
        <v>2.9123762011185414E-4</v>
      </c>
      <c r="BE186" s="45">
        <v>1.6600713968151508E-4</v>
      </c>
      <c r="BF186" s="45">
        <v>1.6617992442734218E-3</v>
      </c>
      <c r="BG186" s="45">
        <v>3.1051715058746727E-2</v>
      </c>
      <c r="BH186" s="45">
        <v>8.9496519166465654E-3</v>
      </c>
      <c r="BI186" s="45">
        <v>4.4996788212575273E-3</v>
      </c>
      <c r="BJ186" s="45">
        <v>2.0219195674802589E-4</v>
      </c>
      <c r="BK186" s="45">
        <v>9.5682564241257581E-5</v>
      </c>
      <c r="BL186" s="45">
        <v>2.1541560926238762E-5</v>
      </c>
      <c r="BM186" s="45">
        <v>1.5735458573285286E-4</v>
      </c>
      <c r="BN186" s="45">
        <v>1.3235494042401866E-4</v>
      </c>
      <c r="BO186" s="45">
        <v>8.4012303694701529E-5</v>
      </c>
      <c r="BP186" s="45">
        <v>3.8028339021778718E-5</v>
      </c>
      <c r="BQ186" s="45">
        <v>1.3075719596398303E-4</v>
      </c>
      <c r="BR186" s="45">
        <v>0</v>
      </c>
      <c r="BS186" s="273">
        <v>8.9637512265858648E-5</v>
      </c>
      <c r="BT186" s="273">
        <v>1.7222575742552396E-4</v>
      </c>
      <c r="BU186" s="273">
        <v>2.2502863361038161E-4</v>
      </c>
      <c r="BV186" s="273">
        <v>1.6687121889148577E-4</v>
      </c>
      <c r="BW186" s="273">
        <v>1.8982808503516428E-4</v>
      </c>
      <c r="BX186" s="273">
        <v>2.4195182971755569E-4</v>
      </c>
      <c r="BY186" s="273">
        <v>2.2241190892860558E-4</v>
      </c>
      <c r="BZ186" s="273">
        <v>1.8534583100624668E-4</v>
      </c>
      <c r="CA186" s="273">
        <v>3.3129712924908581E-4</v>
      </c>
      <c r="CB186" s="273">
        <v>2.1717810816885091E-4</v>
      </c>
      <c r="CC186" s="273">
        <v>2.7359328486251219E-4</v>
      </c>
      <c r="CD186" s="273">
        <v>1.5893560175242095E-4</v>
      </c>
      <c r="CE186" s="273">
        <v>2.0261985891577007E-4</v>
      </c>
      <c r="CF186" s="273">
        <v>1.5585133811701037E-4</v>
      </c>
      <c r="CG186" s="273">
        <v>1.9236260384191756E-4</v>
      </c>
      <c r="CH186" s="273">
        <v>1.7686265220305685E-4</v>
      </c>
      <c r="CI186" s="273">
        <v>9.5390122037474994E-5</v>
      </c>
      <c r="CJ186" s="273">
        <v>9.276516970757404E-5</v>
      </c>
      <c r="CK186" s="273">
        <v>4.6070114288689133E-4</v>
      </c>
      <c r="CL186" s="273">
        <v>1.1041181400370634E-3</v>
      </c>
      <c r="CM186" s="273">
        <v>3.7128349458982675E-4</v>
      </c>
      <c r="CN186" s="273">
        <v>1.8472402780765184E-4</v>
      </c>
      <c r="CO186" s="273">
        <v>2.0432956364327824E-3</v>
      </c>
      <c r="CP186" s="273">
        <v>3.2034585107134854E-2</v>
      </c>
      <c r="CQ186" s="273">
        <v>9.8582323629841252E-3</v>
      </c>
      <c r="CR186" s="273">
        <v>4.9464739710968035E-3</v>
      </c>
      <c r="CS186" s="273">
        <v>2.7732468744218067E-4</v>
      </c>
      <c r="CT186" s="273">
        <v>1.2130273504442988E-4</v>
      </c>
      <c r="CU186" s="273">
        <v>2.693087895769606E-5</v>
      </c>
      <c r="CV186" s="273">
        <v>1.7947674212333997E-4</v>
      </c>
      <c r="CW186" s="273">
        <v>1.4274388110175183E-4</v>
      </c>
      <c r="CX186" s="273">
        <v>9.3097802155781855E-5</v>
      </c>
      <c r="CY186" s="273">
        <v>4.0326834236431081E-5</v>
      </c>
      <c r="CZ186" s="273">
        <v>1.4571225722156216E-4</v>
      </c>
      <c r="DA186" s="273">
        <v>0</v>
      </c>
      <c r="DB186" s="45">
        <v>8.2709004231884154E-5</v>
      </c>
      <c r="DC186" s="45">
        <v>1.8699799699958071E-4</v>
      </c>
      <c r="DD186" s="45">
        <v>2.2889933110995471E-4</v>
      </c>
      <c r="DE186" s="45">
        <v>1.7169937253666326E-4</v>
      </c>
      <c r="DF186" s="45">
        <v>2.0595015718623917E-4</v>
      </c>
      <c r="DG186" s="45">
        <v>2.3350155104946197E-4</v>
      </c>
      <c r="DH186" s="45">
        <v>2.2342428874463696E-4</v>
      </c>
      <c r="DI186" s="45">
        <v>2.478844790974442E-4</v>
      </c>
      <c r="DJ186" s="45">
        <v>3.4600794965061342E-4</v>
      </c>
      <c r="DK186" s="45">
        <v>2.1312097754884763E-4</v>
      </c>
      <c r="DL186" s="45">
        <v>2.6854942835379306E-4</v>
      </c>
      <c r="DM186" s="45">
        <v>1.5738108627922476E-4</v>
      </c>
      <c r="DN186" s="45">
        <v>1.9390502027449752E-4</v>
      </c>
      <c r="DO186" s="45">
        <v>1.5578158528806646E-4</v>
      </c>
      <c r="DP186" s="45">
        <v>1.9900252305599643E-4</v>
      </c>
      <c r="DQ186" s="45">
        <v>1.7303942644238769E-4</v>
      </c>
      <c r="DR186" s="45">
        <v>1.0969890813481163E-4</v>
      </c>
      <c r="DS186" s="45">
        <v>9.6874468452570918E-5</v>
      </c>
      <c r="DT186" s="45">
        <v>4.8874523491052567E-4</v>
      </c>
      <c r="DU186" s="45">
        <v>1.0770691015438516E-3</v>
      </c>
      <c r="DV186" s="45">
        <v>3.4550751198429648E-4</v>
      </c>
      <c r="DW186" s="45">
        <v>2.0273010112177684E-4</v>
      </c>
      <c r="DX186" s="45">
        <v>2.0720095483946653E-3</v>
      </c>
      <c r="DY186" s="45">
        <v>3.2622066053458409E-2</v>
      </c>
      <c r="DZ186" s="45">
        <v>1.0030909919116125E-2</v>
      </c>
      <c r="EA186" s="45">
        <v>4.81491647935088E-3</v>
      </c>
      <c r="EB186" s="45">
        <v>2.7472943913414526E-4</v>
      </c>
      <c r="EC186" s="45">
        <v>1.219132388213356E-4</v>
      </c>
      <c r="ED186" s="45">
        <v>3.167299621125708E-5</v>
      </c>
      <c r="EE186" s="45">
        <v>1.9899176274992773E-4</v>
      </c>
      <c r="EF186" s="45">
        <v>1.5183334894576853E-4</v>
      </c>
      <c r="EG186" s="45">
        <v>8.9213899457186644E-5</v>
      </c>
      <c r="EH186" s="45">
        <v>4.1757447622399379E-5</v>
      </c>
      <c r="EI186" s="45">
        <v>1.5942343686882343E-4</v>
      </c>
      <c r="EJ186" s="45">
        <v>0</v>
      </c>
      <c r="EK186" s="273">
        <v>9.58175065037046E-5</v>
      </c>
      <c r="EL186" s="273">
        <v>2.1262495042410144E-4</v>
      </c>
      <c r="EM186" s="273">
        <v>2.7613330886539991E-4</v>
      </c>
      <c r="EN186" s="273">
        <v>2.0936285298770433E-4</v>
      </c>
      <c r="EO186" s="273">
        <v>2.6343915151593741E-4</v>
      </c>
      <c r="EP186" s="273">
        <v>3.0161024145474293E-4</v>
      </c>
      <c r="EQ186" s="273">
        <v>2.9154424861610288E-4</v>
      </c>
      <c r="ER186" s="273">
        <v>2.3611763920312038E-4</v>
      </c>
      <c r="ES186" s="273">
        <v>4.0849846220880349E-4</v>
      </c>
      <c r="ET186" s="273">
        <v>2.5641804801451582E-4</v>
      </c>
      <c r="EU186" s="273">
        <v>3.3803298060729626E-4</v>
      </c>
      <c r="EV186" s="273">
        <v>2.0253620349507072E-4</v>
      </c>
      <c r="EW186" s="273">
        <v>2.3631898397725339E-4</v>
      </c>
      <c r="EX186" s="273">
        <v>1.7765124792307473E-4</v>
      </c>
      <c r="EY186" s="273">
        <v>2.2370491149314878E-4</v>
      </c>
      <c r="EZ186" s="273">
        <v>1.9896561249363234E-4</v>
      </c>
      <c r="FA186" s="273">
        <v>1.12554727268791E-4</v>
      </c>
      <c r="FB186" s="273">
        <v>1.1256363139894481E-4</v>
      </c>
      <c r="FC186" s="273">
        <v>5.4723513068125897E-4</v>
      </c>
      <c r="FD186" s="273">
        <v>1.3040579895083461E-3</v>
      </c>
      <c r="FE186" s="273">
        <v>4.0887898228252143E-4</v>
      </c>
      <c r="FF186" s="273">
        <v>2.366362975397204E-4</v>
      </c>
      <c r="FG186" s="273">
        <v>2.3271749329061182E-3</v>
      </c>
      <c r="FH186" s="273">
        <v>3.7121189620879493E-2</v>
      </c>
      <c r="FI186" s="273">
        <v>1.0443410515136094E-2</v>
      </c>
      <c r="FJ186" s="273">
        <v>5.4961729201929424E-3</v>
      </c>
      <c r="FK186" s="273">
        <v>2.857077869469262E-4</v>
      </c>
      <c r="FL186" s="273">
        <v>1.2536073024920839E-4</v>
      </c>
      <c r="FM186" s="273">
        <v>3.9928391343751731E-5</v>
      </c>
      <c r="FN186" s="273">
        <v>2.2377490481395194E-4</v>
      </c>
      <c r="FO186" s="273">
        <v>1.7043114707545335E-4</v>
      </c>
      <c r="FP186" s="273">
        <v>1.0372930708980273E-4</v>
      </c>
      <c r="FQ186" s="273">
        <v>5.2072606686865004E-5</v>
      </c>
      <c r="FR186" s="273">
        <v>1.8584801329334815E-4</v>
      </c>
      <c r="FS186" s="273">
        <v>0</v>
      </c>
      <c r="FT186" s="45">
        <v>1.0912900251893175E-4</v>
      </c>
      <c r="FU186" s="45">
        <v>2.6145439000351244E-4</v>
      </c>
      <c r="FV186" s="45">
        <v>2.9070206962968456E-4</v>
      </c>
      <c r="FW186" s="45">
        <v>2.0610646966039869E-4</v>
      </c>
      <c r="FX186" s="45">
        <v>2.6726314465463279E-4</v>
      </c>
      <c r="FY186" s="45">
        <v>3.9505105507254228E-4</v>
      </c>
      <c r="FZ186" s="45">
        <v>4.1721685593040829E-4</v>
      </c>
      <c r="GA186" s="45">
        <v>2.7528706545805758E-4</v>
      </c>
      <c r="GB186" s="45">
        <v>3.9707645350657518E-4</v>
      </c>
      <c r="GC186" s="45">
        <v>2.6764438959867541E-4</v>
      </c>
      <c r="GD186" s="45">
        <v>3.5537315043648535E-4</v>
      </c>
      <c r="GE186" s="45">
        <v>2.2765092406992174E-4</v>
      </c>
      <c r="GF186" s="45">
        <v>2.4191680417181646E-4</v>
      </c>
      <c r="GG186" s="45">
        <v>2.374763097156948E-4</v>
      </c>
      <c r="GH186" s="45">
        <v>2.6748659183857028E-4</v>
      </c>
      <c r="GI186" s="45">
        <v>1.941162127187534E-4</v>
      </c>
      <c r="GJ186" s="45">
        <v>1.227999588047955E-4</v>
      </c>
      <c r="GK186" s="45">
        <v>1.1484273855285326E-4</v>
      </c>
      <c r="GL186" s="45">
        <v>5.9131337416385582E-4</v>
      </c>
      <c r="GM186" s="45">
        <v>1.5536932028555051E-3</v>
      </c>
      <c r="GN186" s="45">
        <v>4.7656531288869496E-4</v>
      </c>
      <c r="GO186" s="45">
        <v>2.5430259123067686E-4</v>
      </c>
      <c r="GP186" s="45">
        <v>2.7961383965373308E-3</v>
      </c>
      <c r="GQ186" s="45">
        <v>4.1970802068438097E-2</v>
      </c>
      <c r="GR186" s="45">
        <v>9.8005615313173037E-3</v>
      </c>
      <c r="GS186" s="45">
        <v>5.0796791340120837E-3</v>
      </c>
      <c r="GT186" s="45">
        <v>3.9603435271239729E-4</v>
      </c>
      <c r="GU186" s="45">
        <v>1.286395594995083E-4</v>
      </c>
      <c r="GV186" s="45">
        <v>4.4827676250413147E-5</v>
      </c>
      <c r="GW186" s="45">
        <v>2.4413989928974438E-4</v>
      </c>
      <c r="GX186" s="45">
        <v>1.6034908864484752E-4</v>
      </c>
      <c r="GY186" s="45">
        <v>9.5587097046601635E-5</v>
      </c>
      <c r="GZ186" s="45">
        <v>6.0095379026963705E-5</v>
      </c>
      <c r="HA186" s="45">
        <v>1.9975436688333891E-4</v>
      </c>
      <c r="HB186" s="45">
        <v>0</v>
      </c>
      <c r="HC186" s="273">
        <v>1.6779131874634194E-4</v>
      </c>
      <c r="HD186" s="273">
        <v>2.2413646684802839E-4</v>
      </c>
      <c r="HE186" s="273">
        <v>2.6129500508665889E-4</v>
      </c>
      <c r="HF186" s="273">
        <v>1.8970368378415191E-4</v>
      </c>
      <c r="HG186" s="273">
        <v>2.0335666116474461E-4</v>
      </c>
      <c r="HH186" s="273">
        <v>3.4353931514443281E-4</v>
      </c>
      <c r="HI186" s="273">
        <v>3.7584456506850334E-4</v>
      </c>
      <c r="HJ186" s="273">
        <v>3.0444886865406911E-4</v>
      </c>
      <c r="HK186" s="273">
        <v>3.7766002038262635E-4</v>
      </c>
      <c r="HL186" s="273">
        <v>2.5985678911056112E-4</v>
      </c>
      <c r="HM186" s="273">
        <v>3.4344875736195429E-4</v>
      </c>
      <c r="HN186" s="273">
        <v>2.1875560514923143E-4</v>
      </c>
      <c r="HO186" s="273">
        <v>2.1481370685459973E-4</v>
      </c>
      <c r="HP186" s="273">
        <v>2.1777213756822233E-4</v>
      </c>
      <c r="HQ186" s="273">
        <v>2.5428759360381997E-4</v>
      </c>
      <c r="HR186" s="273">
        <v>1.8920705007202085E-4</v>
      </c>
      <c r="HS186" s="273">
        <v>1.0450960513633171E-4</v>
      </c>
      <c r="HT186" s="273">
        <v>1.039623636415893E-4</v>
      </c>
      <c r="HU186" s="273">
        <v>5.2016362197820345E-4</v>
      </c>
      <c r="HV186" s="273">
        <v>1.4795202454505926E-3</v>
      </c>
      <c r="HW186" s="273">
        <v>3.9692055462248757E-4</v>
      </c>
      <c r="HX186" s="273">
        <v>2.1570696408021808E-4</v>
      </c>
      <c r="HY186" s="273">
        <v>2.6222928634857868E-3</v>
      </c>
      <c r="HZ186" s="273">
        <v>5.0566162092029389E-2</v>
      </c>
      <c r="IA186" s="273">
        <v>8.6485093069923989E-3</v>
      </c>
      <c r="IB186" s="273">
        <v>4.3779161073710729E-3</v>
      </c>
      <c r="IC186" s="273">
        <v>3.187031571788242E-4</v>
      </c>
      <c r="ID186" s="273">
        <v>1.0898107371766886E-4</v>
      </c>
      <c r="IE186" s="273">
        <v>4.2572774891734978E-5</v>
      </c>
      <c r="IF186" s="273">
        <v>2.2456271172870753E-4</v>
      </c>
      <c r="IG186" s="273">
        <v>1.7368218337479455E-4</v>
      </c>
      <c r="IH186" s="273">
        <v>9.2828627556316293E-5</v>
      </c>
      <c r="II186" s="273">
        <v>5.9022949701665635E-5</v>
      </c>
      <c r="IJ186" s="273">
        <v>1.8639510668268144E-4</v>
      </c>
      <c r="IK186" s="273">
        <v>0</v>
      </c>
      <c r="IL186" s="45">
        <v>1.3441514716990827E-4</v>
      </c>
      <c r="IM186" s="45">
        <v>2.2856930430512637E-4</v>
      </c>
      <c r="IN186" s="45">
        <v>2.8229527851717098E-4</v>
      </c>
      <c r="IO186" s="45">
        <v>1.868868049356923E-4</v>
      </c>
      <c r="IP186" s="45">
        <v>2.0082627042109405E-4</v>
      </c>
      <c r="IQ186" s="45">
        <v>3.0705916974372525E-4</v>
      </c>
      <c r="IR186" s="45">
        <v>3.3067505367196916E-4</v>
      </c>
      <c r="IS186" s="45">
        <v>3.1962215765049941E-4</v>
      </c>
      <c r="IT186" s="45">
        <v>3.7403415950933633E-4</v>
      </c>
      <c r="IU186" s="45">
        <v>2.6106631683264937E-4</v>
      </c>
      <c r="IV186" s="45">
        <v>3.3931599809286804E-4</v>
      </c>
      <c r="IW186" s="45">
        <v>2.2391575399157595E-4</v>
      </c>
      <c r="IX186" s="45">
        <v>2.2826484387495063E-4</v>
      </c>
      <c r="IY186" s="45">
        <v>2.0189740863685865E-4</v>
      </c>
      <c r="IZ186" s="45">
        <v>2.9258299034783754E-4</v>
      </c>
      <c r="JA186" s="45">
        <v>1.9448947882313145E-4</v>
      </c>
      <c r="JB186" s="45">
        <v>9.8500824475226232E-5</v>
      </c>
      <c r="JC186" s="45">
        <v>9.795023801332271E-5</v>
      </c>
      <c r="JD186" s="45">
        <v>4.9969682001829675E-4</v>
      </c>
      <c r="JE186" s="45">
        <v>1.4480345625157583E-3</v>
      </c>
      <c r="JF186" s="45">
        <v>3.6069073712474697E-4</v>
      </c>
      <c r="JG186" s="45">
        <v>1.9388027199014686E-4</v>
      </c>
      <c r="JH186" s="45">
        <v>2.6223186463979228E-3</v>
      </c>
      <c r="JI186" s="45">
        <v>4.2401544878144459E-2</v>
      </c>
      <c r="JJ186" s="45">
        <v>8.5412657437355828E-3</v>
      </c>
      <c r="JK186" s="45">
        <v>4.2974589802002435E-3</v>
      </c>
      <c r="JL186" s="45">
        <v>2.9438229471223556E-4</v>
      </c>
      <c r="JM186" s="45">
        <v>9.5217843515701223E-5</v>
      </c>
      <c r="JN186" s="45">
        <v>3.94067018378699E-5</v>
      </c>
      <c r="JO186" s="45">
        <v>2.0303551022905297E-4</v>
      </c>
      <c r="JP186" s="45">
        <v>1.8791965959716588E-4</v>
      </c>
      <c r="JQ186" s="45">
        <v>8.5966362794060645E-5</v>
      </c>
      <c r="JR186" s="45">
        <v>5.1990098532610594E-5</v>
      </c>
      <c r="JS186" s="45">
        <v>1.7158387088946476E-4</v>
      </c>
      <c r="JT186" s="45">
        <v>0</v>
      </c>
      <c r="JU186" s="273">
        <v>1.1919660061708779E-4</v>
      </c>
      <c r="JV186" s="273">
        <v>2.5141296152359508E-4</v>
      </c>
      <c r="JW186" s="273">
        <v>3.1504483498333974E-4</v>
      </c>
      <c r="JX186" s="273">
        <v>1.9470613212538277E-4</v>
      </c>
      <c r="JY186" s="273">
        <v>1.8751645853460017E-4</v>
      </c>
      <c r="JZ186" s="273">
        <v>3.3854023411962979E-4</v>
      </c>
      <c r="KA186" s="273">
        <v>3.8792857721813744E-4</v>
      </c>
      <c r="KB186" s="273">
        <v>2.992471157478431E-4</v>
      </c>
      <c r="KC186" s="273">
        <v>3.7171148241756894E-4</v>
      </c>
      <c r="KD186" s="273">
        <v>2.4929290041683839E-4</v>
      </c>
      <c r="KE186" s="273">
        <v>3.5311646611352814E-4</v>
      </c>
      <c r="KF186" s="273">
        <v>2.3475022238153451E-4</v>
      </c>
      <c r="KG186" s="273">
        <v>2.1910837116829142E-4</v>
      </c>
      <c r="KH186" s="273">
        <v>2.2695755629081131E-4</v>
      </c>
      <c r="KI186" s="273">
        <v>2.4755962742162502E-4</v>
      </c>
      <c r="KJ186" s="273">
        <v>2.0306224949268124E-4</v>
      </c>
      <c r="KK186" s="273">
        <v>1.1802352056683603E-4</v>
      </c>
      <c r="KL186" s="273">
        <v>2.8251532862978322E-4</v>
      </c>
      <c r="KM186" s="273">
        <v>5.1764835160631936E-4</v>
      </c>
      <c r="KN186" s="273">
        <v>1.4962311012702127E-3</v>
      </c>
      <c r="KO186" s="273">
        <v>3.7576172766916978E-4</v>
      </c>
      <c r="KP186" s="273">
        <v>2.0820384988291492E-4</v>
      </c>
      <c r="KQ186" s="273">
        <v>2.5475321788482465E-3</v>
      </c>
      <c r="KR186" s="273">
        <v>4.1452552739147649E-2</v>
      </c>
      <c r="KS186" s="273">
        <v>9.7580991203562971E-3</v>
      </c>
      <c r="KT186" s="273">
        <v>4.5951841395713115E-3</v>
      </c>
      <c r="KU186" s="273">
        <v>2.8800529982027676E-4</v>
      </c>
      <c r="KV186" s="273">
        <v>1.1275958500558139E-4</v>
      </c>
      <c r="KW186" s="273">
        <v>4.6366431432806482E-5</v>
      </c>
      <c r="KX186" s="273">
        <v>2.4106307888246064E-4</v>
      </c>
      <c r="KY186" s="273">
        <v>1.5440041191762757E-4</v>
      </c>
      <c r="KZ186" s="273">
        <v>7.7797469639216907E-5</v>
      </c>
      <c r="LA186" s="273">
        <v>5.2824537684043232E-5</v>
      </c>
      <c r="LB186" s="273">
        <v>1.8994457811088528E-4</v>
      </c>
      <c r="LC186" s="273">
        <v>0</v>
      </c>
      <c r="LD186" s="45">
        <v>1.0684973732730503E-4</v>
      </c>
      <c r="LE186" s="45">
        <v>3.2584851131359959E-4</v>
      </c>
      <c r="LF186" s="45">
        <v>3.6940755533193667E-4</v>
      </c>
      <c r="LG186" s="45">
        <v>2.3807546631582891E-4</v>
      </c>
      <c r="LH186" s="45">
        <v>2.2201361734732315E-4</v>
      </c>
      <c r="LI186" s="45">
        <v>4.0552985843565948E-4</v>
      </c>
      <c r="LJ186" s="45">
        <v>4.6463809459890002E-4</v>
      </c>
      <c r="LK186" s="45">
        <v>3.9109369977506815E-4</v>
      </c>
      <c r="LL186" s="45">
        <v>4.1291088743201736E-4</v>
      </c>
      <c r="LM186" s="45">
        <v>2.9105608955130597E-4</v>
      </c>
      <c r="LN186" s="45">
        <v>4.5182160699775456E-4</v>
      </c>
      <c r="LO186" s="45">
        <v>2.6742387550376446E-4</v>
      </c>
      <c r="LP186" s="45">
        <v>2.522626687356355E-4</v>
      </c>
      <c r="LQ186" s="45">
        <v>2.6335640293288125E-4</v>
      </c>
      <c r="LR186" s="45">
        <v>2.8627043055324283E-4</v>
      </c>
      <c r="LS186" s="45">
        <v>2.3312463080643519E-4</v>
      </c>
      <c r="LT186" s="45">
        <v>1.7727510161942735E-4</v>
      </c>
      <c r="LU186" s="45">
        <v>1.923782590504864E-4</v>
      </c>
      <c r="LV186" s="45">
        <v>5.5733485294718363E-4</v>
      </c>
      <c r="LW186" s="45">
        <v>1.7070305827306385E-3</v>
      </c>
      <c r="LX186" s="45">
        <v>4.5302817722933609E-4</v>
      </c>
      <c r="LY186" s="45">
        <v>2.5281256781455063E-4</v>
      </c>
      <c r="LZ186" s="45">
        <v>2.9324131916430214E-3</v>
      </c>
      <c r="MA186" s="45">
        <v>4.5092874302332789E-2</v>
      </c>
      <c r="MB186" s="45">
        <v>9.6941425588544603E-3</v>
      </c>
      <c r="MC186" s="45">
        <v>5.5184411321662534E-3</v>
      </c>
      <c r="MD186" s="45">
        <v>3.071163861612401E-4</v>
      </c>
      <c r="ME186" s="45">
        <v>1.05923300224894E-4</v>
      </c>
      <c r="MF186" s="45">
        <v>5.8414258010600495E-5</v>
      </c>
      <c r="MG186" s="45">
        <v>2.6835867078112792E-4</v>
      </c>
      <c r="MH186" s="45">
        <v>1.5461630235201715E-4</v>
      </c>
      <c r="MI186" s="45">
        <v>8.7321919018310291E-5</v>
      </c>
      <c r="MJ186" s="45">
        <v>6.1550072589187542E-5</v>
      </c>
      <c r="MK186" s="45">
        <v>2.3825572540478687E-4</v>
      </c>
      <c r="ML186" s="45">
        <v>0</v>
      </c>
      <c r="MM186" s="273">
        <v>8.2757435099268362E-5</v>
      </c>
      <c r="MN186" s="273">
        <v>3.444405200886436E-4</v>
      </c>
      <c r="MO186" s="273">
        <v>3.9807092870685598E-4</v>
      </c>
      <c r="MP186" s="273">
        <v>2.3526703135602576E-4</v>
      </c>
      <c r="MQ186" s="273">
        <v>2.0564054501145352E-4</v>
      </c>
      <c r="MR186" s="273">
        <v>4.1650893118170922E-4</v>
      </c>
      <c r="MS186" s="273">
        <v>4.2506744648516611E-4</v>
      </c>
      <c r="MT186" s="273">
        <v>3.9022886144506714E-4</v>
      </c>
      <c r="MU186" s="273">
        <v>4.4404101137851488E-4</v>
      </c>
      <c r="MV186" s="273">
        <v>3.0328549224298165E-4</v>
      </c>
      <c r="MW186" s="273">
        <v>4.660429462941373E-4</v>
      </c>
      <c r="MX186" s="273">
        <v>2.510841854139432E-4</v>
      </c>
      <c r="MY186" s="273">
        <v>2.5392061069103738E-4</v>
      </c>
      <c r="MZ186" s="273">
        <v>2.4669924924586924E-4</v>
      </c>
      <c r="NA186" s="273">
        <v>2.6722487406141053E-4</v>
      </c>
      <c r="NB186" s="273">
        <v>2.3670403681506596E-4</v>
      </c>
      <c r="NC186" s="273">
        <v>1.6192783022271525E-4</v>
      </c>
      <c r="ND186" s="273">
        <v>2.9086148662466201E-4</v>
      </c>
      <c r="NE186" s="273">
        <v>5.8594617563923282E-4</v>
      </c>
      <c r="NF186" s="273">
        <v>1.9184589596075135E-3</v>
      </c>
      <c r="NG186" s="273">
        <v>5.1477373451752281E-4</v>
      </c>
      <c r="NH186" s="273">
        <v>3.1239182051388451E-4</v>
      </c>
      <c r="NI186" s="273">
        <v>3.3795012653296029E-3</v>
      </c>
      <c r="NJ186" s="273">
        <v>3.9740421459620111E-2</v>
      </c>
      <c r="NK186" s="273">
        <v>1.0647063037516159E-2</v>
      </c>
      <c r="NL186" s="273">
        <v>5.8767267456481366E-3</v>
      </c>
      <c r="NM186" s="273">
        <v>3.1150726733572315E-4</v>
      </c>
      <c r="NN186" s="273">
        <v>9.9279567243254304E-5</v>
      </c>
      <c r="NO186" s="273">
        <v>5.5680473644594258E-5</v>
      </c>
      <c r="NP186" s="273">
        <v>2.8465594850837826E-4</v>
      </c>
      <c r="NQ186" s="273">
        <v>1.5258067788399119E-4</v>
      </c>
      <c r="NR186" s="273">
        <v>9.3542720261197804E-5</v>
      </c>
      <c r="NS186" s="273">
        <v>1.067667558874929E-4</v>
      </c>
      <c r="NT186" s="273">
        <v>2.3378695539730306E-4</v>
      </c>
      <c r="NU186" s="273">
        <v>0</v>
      </c>
      <c r="NV186" s="45">
        <v>1.1313310194700885E-4</v>
      </c>
      <c r="NW186" s="45">
        <v>3.3660911353755081E-4</v>
      </c>
      <c r="NX186" s="45">
        <v>3.8718451510413193E-4</v>
      </c>
      <c r="NY186" s="45">
        <v>2.2016188179718022E-4</v>
      </c>
      <c r="NZ186" s="45">
        <v>1.9107935782237341E-4</v>
      </c>
      <c r="OA186" s="45">
        <v>3.772150084013596E-4</v>
      </c>
      <c r="OB186" s="45">
        <v>3.946030905335121E-4</v>
      </c>
      <c r="OC186" s="45">
        <v>4.8141193289052725E-4</v>
      </c>
      <c r="OD186" s="45">
        <v>4.4503952309161266E-4</v>
      </c>
      <c r="OE186" s="45">
        <v>2.9811343073343749E-4</v>
      </c>
      <c r="OF186" s="45">
        <v>4.5236271797772305E-4</v>
      </c>
      <c r="OG186" s="45">
        <v>2.3673202924719423E-4</v>
      </c>
      <c r="OH186" s="45">
        <v>2.6394321416581571E-4</v>
      </c>
      <c r="OI186" s="45">
        <v>2.6250225785671885E-4</v>
      </c>
      <c r="OJ186" s="45">
        <v>2.7713160245648342E-4</v>
      </c>
      <c r="OK186" s="45">
        <v>2.1238082801001781E-4</v>
      </c>
      <c r="OL186" s="45">
        <v>1.6436917161449137E-4</v>
      </c>
      <c r="OM186" s="45">
        <v>1.4244282867096497E-4</v>
      </c>
      <c r="ON186" s="45">
        <v>5.7995999271220184E-4</v>
      </c>
      <c r="OO186" s="45">
        <v>1.9221573993671308E-3</v>
      </c>
      <c r="OP186" s="45">
        <v>5.2472838209468577E-4</v>
      </c>
      <c r="OQ186" s="45">
        <v>2.3510776210502077E-4</v>
      </c>
      <c r="OR186" s="45">
        <v>2.9670136324869653E-3</v>
      </c>
      <c r="OS186" s="45">
        <v>4.0725209995512685E-2</v>
      </c>
      <c r="OT186" s="45">
        <v>1.0833640499730695E-2</v>
      </c>
      <c r="OU186" s="45">
        <v>5.7827763337240145E-3</v>
      </c>
      <c r="OV186" s="45">
        <v>2.8031322302663668E-4</v>
      </c>
      <c r="OW186" s="45">
        <v>7.5967450641377553E-5</v>
      </c>
      <c r="OX186" s="45">
        <v>5.1906386660837477E-5</v>
      </c>
      <c r="OY186" s="45">
        <v>2.6873358900736426E-4</v>
      </c>
      <c r="OZ186" s="45">
        <v>1.4409813885225381E-4</v>
      </c>
      <c r="PA186" s="45">
        <v>8.1708070328156477E-5</v>
      </c>
      <c r="PB186" s="45">
        <v>5.4470168718178323E-5</v>
      </c>
      <c r="PC186" s="45">
        <v>2.5083192706509724E-4</v>
      </c>
      <c r="PD186" s="45">
        <v>0</v>
      </c>
      <c r="PE186" s="273">
        <v>1.6458433256237551E-4</v>
      </c>
      <c r="PF186" s="273">
        <v>3.8582365153797785E-4</v>
      </c>
      <c r="PG186" s="273">
        <v>4.0596832417077078E-4</v>
      </c>
      <c r="PH186" s="273">
        <v>2.4319368529233162E-4</v>
      </c>
      <c r="PI186" s="273">
        <v>2.2644314503932753E-4</v>
      </c>
      <c r="PJ186" s="273">
        <v>3.7276318702219192E-4</v>
      </c>
      <c r="PK186" s="273">
        <v>3.9326589362260919E-4</v>
      </c>
      <c r="PL186" s="273">
        <v>5.2743918531013355E-4</v>
      </c>
      <c r="PM186" s="273">
        <v>4.8218174792204486E-4</v>
      </c>
      <c r="PN186" s="273">
        <v>3.188516911822908E-4</v>
      </c>
      <c r="PO186" s="273">
        <v>4.8743895208484779E-4</v>
      </c>
      <c r="PP186" s="273">
        <v>2.5448263618663917E-4</v>
      </c>
      <c r="PQ186" s="273">
        <v>2.8442056934423573E-4</v>
      </c>
      <c r="PR186" s="273">
        <v>2.8221179353940176E-4</v>
      </c>
      <c r="PS186" s="273">
        <v>2.9339588890040826E-4</v>
      </c>
      <c r="PT186" s="273">
        <v>2.386113219918059E-4</v>
      </c>
      <c r="PU186" s="273">
        <v>1.6571360144448726E-4</v>
      </c>
      <c r="PV186" s="273">
        <v>1.5827114472813562E-4</v>
      </c>
      <c r="PW186" s="273">
        <v>6.2627510363613757E-4</v>
      </c>
      <c r="PX186" s="273">
        <v>2.0417986287705886E-3</v>
      </c>
      <c r="PY186" s="273">
        <v>5.6232239274325575E-4</v>
      </c>
      <c r="PZ186" s="273">
        <v>2.348396800173957E-4</v>
      </c>
      <c r="QA186" s="273">
        <v>3.4007143783960983E-3</v>
      </c>
      <c r="QB186" s="273">
        <v>4.3244256344736921E-2</v>
      </c>
      <c r="QC186" s="273">
        <v>1.0743864311965478E-2</v>
      </c>
      <c r="QD186" s="273">
        <v>6.3861658204081373E-3</v>
      </c>
      <c r="QE186" s="273">
        <v>2.9161055562189244E-4</v>
      </c>
      <c r="QF186" s="273">
        <v>7.5936329686313175E-5</v>
      </c>
      <c r="QG186" s="273">
        <v>5.4570805734926852E-5</v>
      </c>
      <c r="QH186" s="273">
        <v>2.813042166286463E-4</v>
      </c>
      <c r="QI186" s="273">
        <v>1.6063594506249211E-4</v>
      </c>
      <c r="QJ186" s="273">
        <v>8.4638403404004888E-5</v>
      </c>
      <c r="QK186" s="273">
        <v>5.6347630175816634E-5</v>
      </c>
      <c r="QL186" s="273">
        <v>2.3470852188714643E-4</v>
      </c>
      <c r="QM186" s="273">
        <v>0</v>
      </c>
      <c r="QN186" s="45">
        <v>1.7666327472464811E-4</v>
      </c>
      <c r="QO186" s="45">
        <v>4.2091310336632827E-4</v>
      </c>
      <c r="QP186" s="45">
        <v>4.5469512995007953E-4</v>
      </c>
      <c r="QQ186" s="45">
        <v>2.6352059123208439E-4</v>
      </c>
      <c r="QR186" s="45">
        <v>3.0739144574307663E-4</v>
      </c>
      <c r="QS186" s="45">
        <v>3.5635798125489176E-4</v>
      </c>
      <c r="QT186" s="45">
        <v>3.6742747576833036E-4</v>
      </c>
      <c r="QU186" s="45">
        <v>4.8211580745780838E-4</v>
      </c>
      <c r="QV186" s="45">
        <v>5.159481795302069E-4</v>
      </c>
      <c r="QW186" s="45">
        <v>3.3285259411542262E-4</v>
      </c>
      <c r="QX186" s="45">
        <v>4.7845098385098289E-4</v>
      </c>
      <c r="QY186" s="45">
        <v>2.5409434886569155E-4</v>
      </c>
      <c r="QZ186" s="45">
        <v>3.2738273142598258E-4</v>
      </c>
      <c r="RA186" s="45">
        <v>2.7364133418910681E-4</v>
      </c>
      <c r="RB186" s="45">
        <v>3.1822198938023436E-4</v>
      </c>
      <c r="RC186" s="45">
        <v>2.6461600452118222E-4</v>
      </c>
      <c r="RD186" s="45">
        <v>1.4742133598661625E-4</v>
      </c>
      <c r="RE186" s="45">
        <v>1.662536478061371E-4</v>
      </c>
      <c r="RF186" s="45">
        <v>7.331041679824585E-4</v>
      </c>
      <c r="RG186" s="45">
        <v>2.3389158592886285E-3</v>
      </c>
      <c r="RH186" s="45">
        <v>5.4779450353117476E-4</v>
      </c>
      <c r="RI186" s="45">
        <v>2.7247255659998507E-4</v>
      </c>
      <c r="RJ186" s="45">
        <v>3.7592998237545999E-3</v>
      </c>
      <c r="RK186" s="45">
        <v>5.1673066830308548E-2</v>
      </c>
      <c r="RL186" s="45">
        <v>1.5991976376691624E-2</v>
      </c>
      <c r="RM186" s="45">
        <v>6.8255715800129169E-3</v>
      </c>
      <c r="RN186" s="45">
        <v>3.3009290907972684E-4</v>
      </c>
      <c r="RO186" s="45">
        <v>8.3768761014723842E-5</v>
      </c>
      <c r="RP186" s="45">
        <v>4.930580663601262E-5</v>
      </c>
      <c r="RQ186" s="45">
        <v>2.993375127429508E-4</v>
      </c>
      <c r="RR186" s="45">
        <v>1.7960755041059658E-4</v>
      </c>
      <c r="RS186" s="45">
        <v>9.992794677342376E-5</v>
      </c>
      <c r="RT186" s="45">
        <v>6.5891068538506857E-5</v>
      </c>
      <c r="RU186" s="45">
        <v>2.3923491769010688E-4</v>
      </c>
      <c r="RV186" s="45">
        <v>0</v>
      </c>
      <c r="RW186" s="273">
        <v>1.6279336877685787E-4</v>
      </c>
      <c r="RX186" s="273">
        <v>4.0316902829221486E-4</v>
      </c>
      <c r="RY186" s="273">
        <v>4.6226824152272857E-4</v>
      </c>
      <c r="RZ186" s="273">
        <v>2.3976240607274355E-4</v>
      </c>
      <c r="SA186" s="273">
        <v>2.6071525058795616E-4</v>
      </c>
      <c r="SB186" s="273">
        <v>3.2130902464653897E-4</v>
      </c>
      <c r="SC186" s="273">
        <v>3.5188481801537083E-4</v>
      </c>
      <c r="SD186" s="273">
        <v>9.9194487023173935E-4</v>
      </c>
      <c r="SE186" s="273">
        <v>4.5588790878975036E-4</v>
      </c>
      <c r="SF186" s="273">
        <v>3.0314488514838003E-4</v>
      </c>
      <c r="SG186" s="273">
        <v>4.3893960850188907E-4</v>
      </c>
      <c r="SH186" s="273">
        <v>2.4736983302602213E-4</v>
      </c>
      <c r="SI186" s="273">
        <v>2.9610291562444689E-4</v>
      </c>
      <c r="SJ186" s="273">
        <v>3.5811370851871117E-4</v>
      </c>
      <c r="SK186" s="273">
        <v>2.8799684513490634E-4</v>
      </c>
      <c r="SL186" s="273">
        <v>2.2851594680036946E-4</v>
      </c>
      <c r="SM186" s="273">
        <v>1.7630330998263708E-4</v>
      </c>
      <c r="SN186" s="273">
        <v>1.3690359776542742E-4</v>
      </c>
      <c r="SO186" s="273">
        <v>6.4972621239694334E-4</v>
      </c>
      <c r="SP186" s="273">
        <v>2.0478581699738996E-3</v>
      </c>
      <c r="SQ186" s="273">
        <v>5.0130537448333666E-4</v>
      </c>
      <c r="SR186" s="273">
        <v>2.1328026649708004E-4</v>
      </c>
      <c r="SS186" s="273">
        <v>3.2599764606146067E-3</v>
      </c>
      <c r="ST186" s="273">
        <v>4.9459699509175475E-2</v>
      </c>
      <c r="SU186" s="273">
        <v>1.4513132094315123E-2</v>
      </c>
      <c r="SV186" s="273">
        <v>6.0810664049112569E-3</v>
      </c>
      <c r="SW186" s="273">
        <v>2.8882685208647267E-4</v>
      </c>
      <c r="SX186" s="273">
        <v>8.114067713402306E-5</v>
      </c>
      <c r="SY186" s="273">
        <v>3.8895223840659271E-5</v>
      </c>
      <c r="SZ186" s="273">
        <v>2.6454779705327973E-4</v>
      </c>
      <c r="TA186" s="273">
        <v>1.6946734796241642E-4</v>
      </c>
      <c r="TB186" s="273">
        <v>9.027256290858386E-5</v>
      </c>
      <c r="TC186" s="273">
        <v>5.8623090246998985E-5</v>
      </c>
      <c r="TD186" s="273">
        <v>2.1105189910724004E-4</v>
      </c>
      <c r="TE186" s="273">
        <v>0</v>
      </c>
    </row>
    <row r="187" spans="1:525" s="528" customFormat="1" x14ac:dyDescent="0.3">
      <c r="A187" s="273">
        <v>9.1783472363422749E-5</v>
      </c>
      <c r="B187" s="273">
        <v>2.0752778141522961E-4</v>
      </c>
      <c r="C187" s="273">
        <v>1.8520926932454989E-4</v>
      </c>
      <c r="D187" s="273">
        <v>1.5225982522070031E-4</v>
      </c>
      <c r="E187" s="273">
        <v>1.1397914882801979E-4</v>
      </c>
      <c r="F187" s="273">
        <v>1.5432742352775551E-4</v>
      </c>
      <c r="G187" s="273">
        <v>5.5929951243417959E-4</v>
      </c>
      <c r="H187" s="273">
        <v>1.7796352458347394E-4</v>
      </c>
      <c r="I187" s="273">
        <v>4.0164605436647537E-4</v>
      </c>
      <c r="J187" s="273">
        <v>2.3980236431087206E-4</v>
      </c>
      <c r="K187" s="273">
        <v>2.3046709410600485E-4</v>
      </c>
      <c r="L187" s="273">
        <v>1.8602302533931255E-4</v>
      </c>
      <c r="M187" s="273">
        <v>2.7423362380457308E-4</v>
      </c>
      <c r="N187" s="273">
        <v>3.4610656359814997E-4</v>
      </c>
      <c r="O187" s="273">
        <v>1.7867007874435259E-4</v>
      </c>
      <c r="P187" s="273">
        <v>1.8848221816091093E-4</v>
      </c>
      <c r="Q187" s="273">
        <v>1.6663476137125652E-4</v>
      </c>
      <c r="R187" s="273">
        <v>1.6747018106414579E-4</v>
      </c>
      <c r="S187" s="273">
        <v>3.7961655691017942E-4</v>
      </c>
      <c r="T187" s="273">
        <v>6.4856280731080674E-4</v>
      </c>
      <c r="U187" s="273">
        <v>6.5571642278921844E-4</v>
      </c>
      <c r="V187" s="273">
        <v>3.4461561523348774E-4</v>
      </c>
      <c r="W187" s="273">
        <v>5.3172009641569548E-4</v>
      </c>
      <c r="X187" s="273">
        <v>3.0498414926116183E-3</v>
      </c>
      <c r="Y187" s="273">
        <v>1.613766815609203E-3</v>
      </c>
      <c r="Z187" s="273">
        <v>1.1856179449897958E-3</v>
      </c>
      <c r="AA187" s="273">
        <v>1.8952418586315422E-3</v>
      </c>
      <c r="AB187" s="273">
        <v>9.5832093822170131E-4</v>
      </c>
      <c r="AC187" s="273">
        <v>1.4551754159266393E-4</v>
      </c>
      <c r="AD187" s="273">
        <v>6.0005502228108589E-4</v>
      </c>
      <c r="AE187" s="273">
        <v>5.9472410446124806E-4</v>
      </c>
      <c r="AF187" s="273">
        <v>1.6984694475870101E-4</v>
      </c>
      <c r="AG187" s="273">
        <v>2.415789267341381E-4</v>
      </c>
      <c r="AH187" s="273">
        <v>9.253268799689049E-4</v>
      </c>
      <c r="AI187" s="273">
        <v>0</v>
      </c>
      <c r="AJ187" s="45">
        <v>8.903498079881093E-5</v>
      </c>
      <c r="AK187" s="45">
        <v>2.0679090083933408E-4</v>
      </c>
      <c r="AL187" s="45">
        <v>1.8918145281682342E-4</v>
      </c>
      <c r="AM187" s="45">
        <v>1.6764344542423814E-4</v>
      </c>
      <c r="AN187" s="45">
        <v>1.2075576739376165E-4</v>
      </c>
      <c r="AO187" s="45">
        <v>1.646798185376226E-4</v>
      </c>
      <c r="AP187" s="45">
        <v>6.112979740791728E-4</v>
      </c>
      <c r="AQ187" s="45">
        <v>1.6178386408175521E-4</v>
      </c>
      <c r="AR187" s="45">
        <v>4.1844933673758101E-4</v>
      </c>
      <c r="AS187" s="45">
        <v>2.5507436994285347E-4</v>
      </c>
      <c r="AT187" s="45">
        <v>2.4976096224840923E-4</v>
      </c>
      <c r="AU187" s="45">
        <v>1.9929506972685967E-4</v>
      </c>
      <c r="AV187" s="45">
        <v>2.9477192441962829E-4</v>
      </c>
      <c r="AW187" s="45">
        <v>3.7071980583450496E-4</v>
      </c>
      <c r="AX187" s="45">
        <v>1.8770370760104514E-4</v>
      </c>
      <c r="AY187" s="45">
        <v>1.9801631671309219E-4</v>
      </c>
      <c r="AZ187" s="45">
        <v>1.7666224232925455E-4</v>
      </c>
      <c r="BA187" s="45">
        <v>1.818264378404578E-4</v>
      </c>
      <c r="BB187" s="45">
        <v>4.2126216718806428E-4</v>
      </c>
      <c r="BC187" s="45">
        <v>6.8976751990071448E-4</v>
      </c>
      <c r="BD187" s="45">
        <v>6.7155359966890359E-4</v>
      </c>
      <c r="BE187" s="45">
        <v>3.5337344936821048E-4</v>
      </c>
      <c r="BF187" s="45">
        <v>6.3232899225767385E-4</v>
      </c>
      <c r="BG187" s="45">
        <v>3.8313945737045076E-3</v>
      </c>
      <c r="BH187" s="45">
        <v>1.9824205281709965E-3</v>
      </c>
      <c r="BI187" s="45">
        <v>1.4051602990245815E-3</v>
      </c>
      <c r="BJ187" s="45">
        <v>2.0461129626562443E-3</v>
      </c>
      <c r="BK187" s="45">
        <v>9.43779753849895E-4</v>
      </c>
      <c r="BL187" s="45">
        <v>1.5655154414651802E-4</v>
      </c>
      <c r="BM187" s="45">
        <v>6.4297546865660056E-4</v>
      </c>
      <c r="BN187" s="45">
        <v>5.9093407933768615E-4</v>
      </c>
      <c r="BO187" s="45">
        <v>1.7770741737400904E-4</v>
      </c>
      <c r="BP187" s="45">
        <v>2.4570001009589928E-4</v>
      </c>
      <c r="BQ187" s="45">
        <v>1.0428654466810288E-3</v>
      </c>
      <c r="BR187" s="45">
        <v>0</v>
      </c>
      <c r="BS187" s="273">
        <v>9.6944282746899352E-5</v>
      </c>
      <c r="BT187" s="273">
        <v>2.1713650723445535E-4</v>
      </c>
      <c r="BU187" s="273">
        <v>2.0077306659887063E-4</v>
      </c>
      <c r="BV187" s="273">
        <v>1.8054071155089302E-4</v>
      </c>
      <c r="BW187" s="273">
        <v>1.2596419187984155E-4</v>
      </c>
      <c r="BX187" s="273">
        <v>1.8036527629142741E-4</v>
      </c>
      <c r="BY187" s="273">
        <v>6.5374126894209429E-4</v>
      </c>
      <c r="BZ187" s="273">
        <v>1.6683482173990069E-4</v>
      </c>
      <c r="CA187" s="273">
        <v>4.3871033638623948E-4</v>
      </c>
      <c r="CB187" s="273">
        <v>2.6479956884894231E-4</v>
      </c>
      <c r="CC187" s="273">
        <v>2.6642495152251781E-4</v>
      </c>
      <c r="CD187" s="273">
        <v>2.0723393523840687E-4</v>
      </c>
      <c r="CE187" s="273">
        <v>3.0267634629481686E-4</v>
      </c>
      <c r="CF187" s="273">
        <v>4.0811682115253749E-4</v>
      </c>
      <c r="CG187" s="273">
        <v>1.8890569428225434E-4</v>
      </c>
      <c r="CH187" s="273">
        <v>2.0774160538356855E-4</v>
      </c>
      <c r="CI187" s="273">
        <v>2.0465635308620806E-4</v>
      </c>
      <c r="CJ187" s="273">
        <v>1.9780959692490571E-4</v>
      </c>
      <c r="CK187" s="273">
        <v>4.7262041555479173E-4</v>
      </c>
      <c r="CL187" s="273">
        <v>7.8248624622176107E-4</v>
      </c>
      <c r="CM187" s="273">
        <v>7.166552512896298E-4</v>
      </c>
      <c r="CN187" s="273">
        <v>3.6761011304621495E-4</v>
      </c>
      <c r="CO187" s="273">
        <v>7.9561244502326543E-4</v>
      </c>
      <c r="CP187" s="273">
        <v>5.0691789802245601E-3</v>
      </c>
      <c r="CQ187" s="273">
        <v>2.4049377807718983E-3</v>
      </c>
      <c r="CR187" s="273">
        <v>1.6386372644044606E-3</v>
      </c>
      <c r="CS187" s="273">
        <v>2.4328293709571275E-3</v>
      </c>
      <c r="CT187" s="273">
        <v>1.007439055241331E-3</v>
      </c>
      <c r="CU187" s="273">
        <v>1.7309573955782254E-4</v>
      </c>
      <c r="CV187" s="273">
        <v>7.0785099459731455E-4</v>
      </c>
      <c r="CW187" s="273">
        <v>6.171354452232182E-4</v>
      </c>
      <c r="CX187" s="273">
        <v>1.9529709742188996E-4</v>
      </c>
      <c r="CY187" s="273">
        <v>2.5693965058231233E-4</v>
      </c>
      <c r="CZ187" s="273">
        <v>1.1342174617417588E-3</v>
      </c>
      <c r="DA187" s="273">
        <v>0</v>
      </c>
      <c r="DB187" s="45">
        <v>1.0646352487403012E-4</v>
      </c>
      <c r="DC187" s="45">
        <v>2.1963891852148519E-4</v>
      </c>
      <c r="DD187" s="45">
        <v>2.1041127963185717E-4</v>
      </c>
      <c r="DE187" s="45">
        <v>1.8753918470163197E-4</v>
      </c>
      <c r="DF187" s="45">
        <v>1.25641000097271E-4</v>
      </c>
      <c r="DG187" s="45">
        <v>1.9440342843033052E-4</v>
      </c>
      <c r="DH187" s="45">
        <v>7.1668301408195291E-4</v>
      </c>
      <c r="DI187" s="45">
        <v>2.6145808629845341E-4</v>
      </c>
      <c r="DJ187" s="45">
        <v>4.822250432488197E-4</v>
      </c>
      <c r="DK187" s="45">
        <v>2.7177943240069803E-4</v>
      </c>
      <c r="DL187" s="45">
        <v>2.7184477673108731E-4</v>
      </c>
      <c r="DM187" s="45">
        <v>2.1719671506202913E-4</v>
      </c>
      <c r="DN187" s="45">
        <v>3.1219777666921278E-4</v>
      </c>
      <c r="DO187" s="45">
        <v>4.206046538024591E-4</v>
      </c>
      <c r="DP187" s="45">
        <v>1.9699495043248839E-4</v>
      </c>
      <c r="DQ187" s="45">
        <v>2.1458008876013387E-4</v>
      </c>
      <c r="DR187" s="45">
        <v>2.2605145874025949E-4</v>
      </c>
      <c r="DS187" s="45">
        <v>2.0435209163597164E-4</v>
      </c>
      <c r="DT187" s="45">
        <v>5.236421938049795E-4</v>
      </c>
      <c r="DU187" s="45">
        <v>8.6029976059316638E-4</v>
      </c>
      <c r="DV187" s="45">
        <v>7.3320690416259725E-4</v>
      </c>
      <c r="DW187" s="45">
        <v>3.8153790787969865E-4</v>
      </c>
      <c r="DX187" s="45">
        <v>8.172090371024774E-4</v>
      </c>
      <c r="DY187" s="45">
        <v>5.6043036509503289E-3</v>
      </c>
      <c r="DZ187" s="45">
        <v>2.5828467143706466E-3</v>
      </c>
      <c r="EA187" s="45">
        <v>1.7204696365505929E-3</v>
      </c>
      <c r="EB187" s="45">
        <v>3.0362551935237485E-3</v>
      </c>
      <c r="EC187" s="45">
        <v>1.1050130053638317E-3</v>
      </c>
      <c r="ED187" s="45">
        <v>1.9119273271228445E-4</v>
      </c>
      <c r="EE187" s="45">
        <v>7.478819004425101E-4</v>
      </c>
      <c r="EF187" s="45">
        <v>6.7543019815046585E-4</v>
      </c>
      <c r="EG187" s="45">
        <v>2.1364447496044554E-4</v>
      </c>
      <c r="EH187" s="45">
        <v>2.7377729400434605E-4</v>
      </c>
      <c r="EI187" s="45">
        <v>1.1658739218486627E-3</v>
      </c>
      <c r="EJ187" s="45">
        <v>0</v>
      </c>
      <c r="EK187" s="273">
        <v>1.2440315627953414E-4</v>
      </c>
      <c r="EL187" s="273">
        <v>2.4235242042126189E-4</v>
      </c>
      <c r="EM187" s="273">
        <v>2.4335242943271065E-4</v>
      </c>
      <c r="EN187" s="273">
        <v>2.1776014208245361E-4</v>
      </c>
      <c r="EO187" s="273">
        <v>1.6480106010892433E-4</v>
      </c>
      <c r="EP187" s="273">
        <v>2.1845024224969507E-4</v>
      </c>
      <c r="EQ187" s="273">
        <v>7.8303707666449462E-4</v>
      </c>
      <c r="ER187" s="273">
        <v>2.1469713566767213E-4</v>
      </c>
      <c r="ES187" s="273">
        <v>5.7674498008977227E-4</v>
      </c>
      <c r="ET187" s="273">
        <v>3.1089383302603977E-4</v>
      </c>
      <c r="EU187" s="273">
        <v>3.1264908222806037E-4</v>
      </c>
      <c r="EV187" s="273">
        <v>2.4925289151725969E-4</v>
      </c>
      <c r="EW187" s="273">
        <v>3.6287309037496705E-4</v>
      </c>
      <c r="EX187" s="273">
        <v>4.7088289570160696E-4</v>
      </c>
      <c r="EY187" s="273">
        <v>2.1411216704864239E-4</v>
      </c>
      <c r="EZ187" s="273">
        <v>2.3995449335088818E-4</v>
      </c>
      <c r="FA187" s="273">
        <v>2.6740621115395227E-4</v>
      </c>
      <c r="FB187" s="273">
        <v>2.3479421525124505E-4</v>
      </c>
      <c r="FC187" s="273">
        <v>5.751844551101173E-4</v>
      </c>
      <c r="FD187" s="273">
        <v>9.9048498042485092E-4</v>
      </c>
      <c r="FE187" s="273">
        <v>7.8809711070884202E-4</v>
      </c>
      <c r="FF187" s="273">
        <v>4.1998347812898846E-4</v>
      </c>
      <c r="FG187" s="273">
        <v>8.9866053976397225E-4</v>
      </c>
      <c r="FH187" s="273">
        <v>7.3864354479176155E-3</v>
      </c>
      <c r="FI187" s="273">
        <v>2.5326679290824821E-3</v>
      </c>
      <c r="FJ187" s="273">
        <v>1.9091919272705489E-3</v>
      </c>
      <c r="FK187" s="273">
        <v>3.7986346224098046E-3</v>
      </c>
      <c r="FL187" s="273">
        <v>1.1785888068866679E-3</v>
      </c>
      <c r="FM187" s="273">
        <v>2.215587088829798E-4</v>
      </c>
      <c r="FN187" s="273">
        <v>8.5400103888185028E-4</v>
      </c>
      <c r="FO187" s="273">
        <v>7.2530391672276514E-4</v>
      </c>
      <c r="FP187" s="273">
        <v>2.3484292118839333E-4</v>
      </c>
      <c r="FQ187" s="273">
        <v>3.0193264675330855E-4</v>
      </c>
      <c r="FR187" s="273">
        <v>1.2571613558537101E-3</v>
      </c>
      <c r="FS187" s="273">
        <v>0</v>
      </c>
      <c r="FT187" s="45">
        <v>1.3356951745557762E-4</v>
      </c>
      <c r="FU187" s="45">
        <v>2.5880024349013583E-4</v>
      </c>
      <c r="FV187" s="45">
        <v>2.6401836439447621E-4</v>
      </c>
      <c r="FW187" s="45">
        <v>2.1200734912060393E-4</v>
      </c>
      <c r="FX187" s="45">
        <v>1.6786677648397851E-4</v>
      </c>
      <c r="FY187" s="45">
        <v>2.2949598462185082E-4</v>
      </c>
      <c r="FZ187" s="45">
        <v>7.6316495772845577E-4</v>
      </c>
      <c r="GA187" s="45">
        <v>1.6774714537403339E-4</v>
      </c>
      <c r="GB187" s="45">
        <v>6.1759486391509599E-4</v>
      </c>
      <c r="GC187" s="45">
        <v>3.3127283851945919E-4</v>
      </c>
      <c r="GD187" s="45">
        <v>3.1466817673408504E-4</v>
      </c>
      <c r="GE187" s="45">
        <v>2.5170944428972895E-4</v>
      </c>
      <c r="GF187" s="45">
        <v>3.6612551050504706E-4</v>
      </c>
      <c r="GG187" s="45">
        <v>4.6337394576548649E-4</v>
      </c>
      <c r="GH187" s="45">
        <v>2.8380824332089889E-4</v>
      </c>
      <c r="GI187" s="45">
        <v>2.3689239906779779E-4</v>
      </c>
      <c r="GJ187" s="45">
        <v>2.5805732121779055E-4</v>
      </c>
      <c r="GK187" s="45">
        <v>2.4444053583673209E-4</v>
      </c>
      <c r="GL187" s="45">
        <v>6.1763229815809642E-4</v>
      </c>
      <c r="GM187" s="45">
        <v>1.0186767154113261E-3</v>
      </c>
      <c r="GN187" s="45">
        <v>8.3466531851537483E-4</v>
      </c>
      <c r="GO187" s="45">
        <v>4.2231580694003458E-4</v>
      </c>
      <c r="GP187" s="45">
        <v>1.017549287263857E-3</v>
      </c>
      <c r="GQ187" s="45">
        <v>9.8316646013109198E-3</v>
      </c>
      <c r="GR187" s="45">
        <v>2.2842666316601839E-3</v>
      </c>
      <c r="GS187" s="45">
        <v>1.8225613356768206E-3</v>
      </c>
      <c r="GT187" s="45">
        <v>3.6885465436381666E-3</v>
      </c>
      <c r="GU187" s="45">
        <v>1.2227614369702739E-3</v>
      </c>
      <c r="GV187" s="45">
        <v>2.1743507036545116E-4</v>
      </c>
      <c r="GW187" s="45">
        <v>9.2687130208519443E-4</v>
      </c>
      <c r="GX187" s="45">
        <v>7.2095776758398654E-4</v>
      </c>
      <c r="GY187" s="45">
        <v>2.2607223308008991E-4</v>
      </c>
      <c r="GZ187" s="45">
        <v>3.3184607913669064E-4</v>
      </c>
      <c r="HA187" s="45">
        <v>1.2277800458142657E-3</v>
      </c>
      <c r="HB187" s="45">
        <v>0</v>
      </c>
      <c r="HC187" s="273">
        <v>1.5845888407524641E-4</v>
      </c>
      <c r="HD187" s="273">
        <v>2.6810897451132258E-4</v>
      </c>
      <c r="HE187" s="273">
        <v>2.7846988457695107E-4</v>
      </c>
      <c r="HF187" s="273">
        <v>2.3444195088009168E-4</v>
      </c>
      <c r="HG187" s="273">
        <v>1.7002391120026549E-4</v>
      </c>
      <c r="HH187" s="273">
        <v>2.3549832168412229E-4</v>
      </c>
      <c r="HI187" s="273">
        <v>7.2610777689507196E-4</v>
      </c>
      <c r="HJ187" s="273">
        <v>1.9521004241501057E-4</v>
      </c>
      <c r="HK187" s="273">
        <v>6.7585628878205379E-4</v>
      </c>
      <c r="HL187" s="273">
        <v>3.5624770492266572E-4</v>
      </c>
      <c r="HM187" s="273">
        <v>3.3081362050847398E-4</v>
      </c>
      <c r="HN187" s="273">
        <v>2.7101751289693182E-4</v>
      </c>
      <c r="HO187" s="273">
        <v>3.932072903469474E-4</v>
      </c>
      <c r="HP187" s="273">
        <v>5.241995741603352E-4</v>
      </c>
      <c r="HQ187" s="273">
        <v>2.9768212767994617E-4</v>
      </c>
      <c r="HR187" s="273">
        <v>2.4990693096247355E-4</v>
      </c>
      <c r="HS187" s="273">
        <v>2.8233926011442126E-4</v>
      </c>
      <c r="HT187" s="273">
        <v>2.5776781692054223E-4</v>
      </c>
      <c r="HU187" s="273">
        <v>6.4938752864622854E-4</v>
      </c>
      <c r="HV187" s="273">
        <v>9.8276600378372023E-4</v>
      </c>
      <c r="HW187" s="273">
        <v>9.1513423373125122E-4</v>
      </c>
      <c r="HX187" s="273">
        <v>4.3511186844161838E-4</v>
      </c>
      <c r="HY187" s="273">
        <v>1.0779183069743921E-3</v>
      </c>
      <c r="HZ187" s="273">
        <v>1.4297525936540597E-2</v>
      </c>
      <c r="IA187" s="273">
        <v>2.2519899937657223E-3</v>
      </c>
      <c r="IB187" s="273">
        <v>1.6987356722831825E-3</v>
      </c>
      <c r="IC187" s="273">
        <v>4.0391904657487692E-3</v>
      </c>
      <c r="ID187" s="273">
        <v>1.1697819742290758E-3</v>
      </c>
      <c r="IE187" s="273">
        <v>1.9376681553849646E-4</v>
      </c>
      <c r="IF187" s="273">
        <v>9.8432974685823686E-4</v>
      </c>
      <c r="IG187" s="273">
        <v>7.6881492793168759E-4</v>
      </c>
      <c r="IH187" s="273">
        <v>2.3126634213696808E-4</v>
      </c>
      <c r="II187" s="273">
        <v>3.5245250902884908E-4</v>
      </c>
      <c r="IJ187" s="273">
        <v>1.1827047140603843E-3</v>
      </c>
      <c r="IK187" s="273">
        <v>0</v>
      </c>
      <c r="IL187" s="45">
        <v>1.4382462923060588E-4</v>
      </c>
      <c r="IM187" s="45">
        <v>2.9274212633163983E-4</v>
      </c>
      <c r="IN187" s="45">
        <v>2.9225471226781839E-4</v>
      </c>
      <c r="IO187" s="45">
        <v>2.2699298420578314E-4</v>
      </c>
      <c r="IP187" s="45">
        <v>1.5950366389336083E-4</v>
      </c>
      <c r="IQ187" s="45">
        <v>2.4511671742280522E-4</v>
      </c>
      <c r="IR187" s="45">
        <v>6.9571598359311924E-4</v>
      </c>
      <c r="IS187" s="45">
        <v>2.1699246492375908E-4</v>
      </c>
      <c r="IT187" s="45">
        <v>7.0367807282116859E-4</v>
      </c>
      <c r="IU187" s="45">
        <v>3.5440697702425223E-4</v>
      </c>
      <c r="IV187" s="45">
        <v>3.3510240265749994E-4</v>
      </c>
      <c r="IW187" s="45">
        <v>2.6631561138651567E-4</v>
      </c>
      <c r="IX187" s="45">
        <v>3.9333332459088238E-4</v>
      </c>
      <c r="IY187" s="45">
        <v>5.4001323040021171E-4</v>
      </c>
      <c r="IZ187" s="45">
        <v>2.9227142437951713E-4</v>
      </c>
      <c r="JA187" s="45">
        <v>2.549215976095715E-4</v>
      </c>
      <c r="JB187" s="45">
        <v>2.6814424221363679E-4</v>
      </c>
      <c r="JC187" s="45">
        <v>2.5446518533830742E-4</v>
      </c>
      <c r="JD187" s="45">
        <v>6.5613355538709367E-4</v>
      </c>
      <c r="JE187" s="45">
        <v>1.0070098481979989E-3</v>
      </c>
      <c r="JF187" s="45">
        <v>8.8332852415887815E-4</v>
      </c>
      <c r="JG187" s="45">
        <v>4.1558040791069939E-4</v>
      </c>
      <c r="JH187" s="45">
        <v>1.1191896488240824E-3</v>
      </c>
      <c r="JI187" s="45">
        <v>1.1894703114100768E-2</v>
      </c>
      <c r="JJ187" s="45">
        <v>2.1587183499378213E-3</v>
      </c>
      <c r="JK187" s="45">
        <v>1.802599807421715E-3</v>
      </c>
      <c r="JL187" s="45">
        <v>3.4409029309361112E-3</v>
      </c>
      <c r="JM187" s="45">
        <v>1.131589922344354E-3</v>
      </c>
      <c r="JN187" s="45">
        <v>2.0137876524400005E-4</v>
      </c>
      <c r="JO187" s="45">
        <v>9.8615401469163348E-4</v>
      </c>
      <c r="JP187" s="45">
        <v>7.400439818038263E-4</v>
      </c>
      <c r="JQ187" s="45">
        <v>2.4169695582533767E-4</v>
      </c>
      <c r="JR187" s="45">
        <v>3.326432383029088E-4</v>
      </c>
      <c r="JS187" s="45">
        <v>1.0434738349449268E-3</v>
      </c>
      <c r="JT187" s="45">
        <v>0</v>
      </c>
      <c r="JU187" s="273">
        <v>1.3707735670506985E-4</v>
      </c>
      <c r="JV187" s="273">
        <v>2.7055187800102156E-4</v>
      </c>
      <c r="JW187" s="273">
        <v>2.9454618520447092E-4</v>
      </c>
      <c r="JX187" s="273">
        <v>2.3432479029551555E-4</v>
      </c>
      <c r="JY187" s="273">
        <v>1.6622906036654105E-4</v>
      </c>
      <c r="JZ187" s="273">
        <v>2.2280576105467413E-4</v>
      </c>
      <c r="KA187" s="273">
        <v>6.8558051761584491E-4</v>
      </c>
      <c r="KB187" s="273">
        <v>1.8949399527933559E-4</v>
      </c>
      <c r="KC187" s="273">
        <v>6.9948421948753069E-4</v>
      </c>
      <c r="KD187" s="273">
        <v>3.0967664863131624E-4</v>
      </c>
      <c r="KE187" s="273">
        <v>3.1078283801453689E-4</v>
      </c>
      <c r="KF187" s="273">
        <v>2.513046946945103E-4</v>
      </c>
      <c r="KG187" s="273">
        <v>3.5347833739081885E-4</v>
      </c>
      <c r="KH187" s="273">
        <v>5.3728075800350448E-4</v>
      </c>
      <c r="KI187" s="273">
        <v>2.6687180375424438E-4</v>
      </c>
      <c r="KJ187" s="273">
        <v>2.555716986992797E-4</v>
      </c>
      <c r="KK187" s="273">
        <v>2.6054664030425608E-4</v>
      </c>
      <c r="KL187" s="273">
        <v>3.2135878777485755E-4</v>
      </c>
      <c r="KM187" s="273">
        <v>6.3616533947825904E-4</v>
      </c>
      <c r="KN187" s="273">
        <v>9.9050803683186977E-4</v>
      </c>
      <c r="KO187" s="273">
        <v>8.2151742560245119E-4</v>
      </c>
      <c r="KP187" s="273">
        <v>4.1231289559210728E-4</v>
      </c>
      <c r="KQ187" s="273">
        <v>1.0240842961116846E-3</v>
      </c>
      <c r="KR187" s="273">
        <v>1.0482736734977063E-2</v>
      </c>
      <c r="KS187" s="273">
        <v>2.237808243260966E-3</v>
      </c>
      <c r="KT187" s="273">
        <v>1.7163830820379608E-3</v>
      </c>
      <c r="KU187" s="273">
        <v>3.7262385691545154E-3</v>
      </c>
      <c r="KV187" s="273">
        <v>1.0724670967077999E-3</v>
      </c>
      <c r="KW187" s="273">
        <v>2.0533670652888639E-4</v>
      </c>
      <c r="KX187" s="273">
        <v>9.8632947575194607E-4</v>
      </c>
      <c r="KY187" s="273">
        <v>7.4377181602536854E-4</v>
      </c>
      <c r="KZ187" s="273">
        <v>2.3626197300480195E-4</v>
      </c>
      <c r="LA187" s="273">
        <v>3.2290822473215043E-4</v>
      </c>
      <c r="LB187" s="273">
        <v>9.8619529661067291E-4</v>
      </c>
      <c r="LC187" s="273">
        <v>0</v>
      </c>
      <c r="LD187" s="45">
        <v>1.3832500137289305E-4</v>
      </c>
      <c r="LE187" s="45">
        <v>2.9301304015496465E-4</v>
      </c>
      <c r="LF187" s="45">
        <v>3.1030231774205395E-4</v>
      </c>
      <c r="LG187" s="45">
        <v>2.3469195024978354E-4</v>
      </c>
      <c r="LH187" s="45">
        <v>1.7441965397388618E-4</v>
      </c>
      <c r="LI187" s="45">
        <v>2.2848600888931555E-4</v>
      </c>
      <c r="LJ187" s="45">
        <v>7.3584484988017864E-4</v>
      </c>
      <c r="LK187" s="45">
        <v>2.0937785819079944E-4</v>
      </c>
      <c r="LL187" s="45">
        <v>6.8540153910169989E-4</v>
      </c>
      <c r="LM187" s="45">
        <v>3.1965023677328521E-4</v>
      </c>
      <c r="LN187" s="45">
        <v>3.3026258999694963E-4</v>
      </c>
      <c r="LO187" s="45">
        <v>2.5859060700317613E-4</v>
      </c>
      <c r="LP187" s="45">
        <v>3.7110223574315606E-4</v>
      </c>
      <c r="LQ187" s="45">
        <v>4.9237924605464284E-4</v>
      </c>
      <c r="LR187" s="45">
        <v>2.9425955998100807E-4</v>
      </c>
      <c r="LS187" s="45">
        <v>2.6686011483558099E-4</v>
      </c>
      <c r="LT187" s="45">
        <v>2.6878763943867149E-4</v>
      </c>
      <c r="LU187" s="45">
        <v>2.6901064061239264E-4</v>
      </c>
      <c r="LV187" s="45">
        <v>6.000651292488396E-4</v>
      </c>
      <c r="LW187" s="45">
        <v>1.0088528124379344E-3</v>
      </c>
      <c r="LX187" s="45">
        <v>8.615707363975318E-4</v>
      </c>
      <c r="LY187" s="45">
        <v>4.4004882748844166E-4</v>
      </c>
      <c r="LZ187" s="45">
        <v>9.9208380470633059E-4</v>
      </c>
      <c r="MA187" s="45">
        <v>1.2355931599195367E-2</v>
      </c>
      <c r="MB187" s="45">
        <v>2.0605679509099633E-3</v>
      </c>
      <c r="MC187" s="45">
        <v>1.7648099800647321E-3</v>
      </c>
      <c r="MD187" s="45">
        <v>3.8958916272841984E-3</v>
      </c>
      <c r="ME187" s="45">
        <v>1.143595533021966E-3</v>
      </c>
      <c r="MF187" s="45">
        <v>2.0868169008245852E-4</v>
      </c>
      <c r="MG187" s="45">
        <v>9.4290861659131306E-4</v>
      </c>
      <c r="MH187" s="45">
        <v>7.9667383362555077E-4</v>
      </c>
      <c r="MI187" s="45">
        <v>2.7394181731448241E-4</v>
      </c>
      <c r="MJ187" s="45">
        <v>3.5208708595256685E-4</v>
      </c>
      <c r="MK187" s="45">
        <v>1.0640495521463944E-3</v>
      </c>
      <c r="ML187" s="45">
        <v>0</v>
      </c>
      <c r="MM187" s="273">
        <v>1.2210732785310538E-4</v>
      </c>
      <c r="MN187" s="273">
        <v>3.1699063776906018E-4</v>
      </c>
      <c r="MO187" s="273">
        <v>3.1977438639708213E-4</v>
      </c>
      <c r="MP187" s="273">
        <v>2.3218202424458591E-4</v>
      </c>
      <c r="MQ187" s="273">
        <v>1.7852619208889612E-4</v>
      </c>
      <c r="MR187" s="273">
        <v>2.5045965765203474E-4</v>
      </c>
      <c r="MS187" s="273">
        <v>7.343185712989479E-4</v>
      </c>
      <c r="MT187" s="273">
        <v>1.9456785300633948E-4</v>
      </c>
      <c r="MU187" s="273">
        <v>7.144002243405827E-4</v>
      </c>
      <c r="MV187" s="273">
        <v>3.1367708323583424E-4</v>
      </c>
      <c r="MW187" s="273">
        <v>3.2001092026742332E-4</v>
      </c>
      <c r="MX187" s="273">
        <v>2.4452650238711141E-4</v>
      </c>
      <c r="MY187" s="273">
        <v>3.5080089898270215E-4</v>
      </c>
      <c r="MZ187" s="273">
        <v>4.7813365557042347E-4</v>
      </c>
      <c r="NA187" s="273">
        <v>2.7153171456454467E-4</v>
      </c>
      <c r="NB187" s="273">
        <v>2.6416692906873544E-4</v>
      </c>
      <c r="NC187" s="273">
        <v>2.6326103921243168E-4</v>
      </c>
      <c r="ND187" s="273">
        <v>3.1505849833222776E-4</v>
      </c>
      <c r="NE187" s="273">
        <v>6.1784022307734157E-4</v>
      </c>
      <c r="NF187" s="273">
        <v>1.1207308660973159E-3</v>
      </c>
      <c r="NG187" s="273">
        <v>9.0533410413637556E-4</v>
      </c>
      <c r="NH187" s="273">
        <v>4.7195998995848247E-4</v>
      </c>
      <c r="NI187" s="273">
        <v>1.1821585110387968E-3</v>
      </c>
      <c r="NJ187" s="273">
        <v>1.2032556909333719E-2</v>
      </c>
      <c r="NK187" s="273">
        <v>2.36470441892421E-3</v>
      </c>
      <c r="NL187" s="273">
        <v>1.7719711778952385E-3</v>
      </c>
      <c r="NM187" s="273">
        <v>3.9141350609194058E-3</v>
      </c>
      <c r="NN187" s="273">
        <v>1.1962802689277183E-3</v>
      </c>
      <c r="NO187" s="273">
        <v>2.040817808544825E-4</v>
      </c>
      <c r="NP187" s="273">
        <v>9.4369958548314839E-4</v>
      </c>
      <c r="NQ187" s="273">
        <v>7.9220720064649384E-4</v>
      </c>
      <c r="NR187" s="273">
        <v>2.8590519444281567E-4</v>
      </c>
      <c r="NS187" s="273">
        <v>4.1132404537293579E-4</v>
      </c>
      <c r="NT187" s="273">
        <v>1.0174277226966402E-3</v>
      </c>
      <c r="NU187" s="273">
        <v>0</v>
      </c>
      <c r="NV187" s="45">
        <v>1.5580597954601387E-4</v>
      </c>
      <c r="NW187" s="45">
        <v>3.7777996775944654E-4</v>
      </c>
      <c r="NX187" s="45">
        <v>3.5377331779993105E-4</v>
      </c>
      <c r="NY187" s="45">
        <v>2.8906413702898588E-4</v>
      </c>
      <c r="NZ187" s="45">
        <v>2.1781143375186124E-4</v>
      </c>
      <c r="OA187" s="45">
        <v>2.7548952988974788E-4</v>
      </c>
      <c r="OB187" s="45">
        <v>8.787860384425045E-4</v>
      </c>
      <c r="OC187" s="45">
        <v>2.2948988868660592E-4</v>
      </c>
      <c r="OD187" s="45">
        <v>7.3994133464537059E-4</v>
      </c>
      <c r="OE187" s="45">
        <v>3.5095829007191192E-4</v>
      </c>
      <c r="OF187" s="45">
        <v>3.6359607511631865E-4</v>
      </c>
      <c r="OG187" s="45">
        <v>2.7331300714149054E-4</v>
      </c>
      <c r="OH187" s="45">
        <v>4.1298562730915221E-4</v>
      </c>
      <c r="OI187" s="45">
        <v>5.0332103913794466E-4</v>
      </c>
      <c r="OJ187" s="45">
        <v>3.0804897257154766E-4</v>
      </c>
      <c r="OK187" s="45">
        <v>3.1032394262104328E-4</v>
      </c>
      <c r="OL187" s="45">
        <v>3.2787548113935404E-4</v>
      </c>
      <c r="OM187" s="45">
        <v>3.0228292301236756E-4</v>
      </c>
      <c r="ON187" s="45">
        <v>7.8658162971718937E-4</v>
      </c>
      <c r="OO187" s="45">
        <v>1.3110005937607323E-3</v>
      </c>
      <c r="OP187" s="45">
        <v>1.1864246561442322E-3</v>
      </c>
      <c r="OQ187" s="45">
        <v>5.4959527977038996E-4</v>
      </c>
      <c r="OR187" s="45">
        <v>1.1221832720474617E-3</v>
      </c>
      <c r="OS187" s="45">
        <v>1.2693530005097452E-2</v>
      </c>
      <c r="OT187" s="45">
        <v>2.83835923311957E-3</v>
      </c>
      <c r="OU187" s="45">
        <v>1.8675485626465013E-3</v>
      </c>
      <c r="OV187" s="45">
        <v>5.1701894541449781E-3</v>
      </c>
      <c r="OW187" s="45">
        <v>1.4058924774915204E-3</v>
      </c>
      <c r="OX187" s="45">
        <v>2.4860360041157806E-4</v>
      </c>
      <c r="OY187" s="45">
        <v>1.1251312945392466E-3</v>
      </c>
      <c r="OZ187" s="45">
        <v>1.0060192912257392E-3</v>
      </c>
      <c r="PA187" s="45">
        <v>3.3089145924290481E-4</v>
      </c>
      <c r="PB187" s="45">
        <v>4.9356433151674076E-4</v>
      </c>
      <c r="PC187" s="45">
        <v>1.2637545610653766E-3</v>
      </c>
      <c r="PD187" s="45">
        <v>0</v>
      </c>
      <c r="PE187" s="273">
        <v>1.8504455437874296E-4</v>
      </c>
      <c r="PF187" s="273">
        <v>4.3793547211490671E-4</v>
      </c>
      <c r="PG187" s="273">
        <v>3.6052844465251168E-4</v>
      </c>
      <c r="PH187" s="273">
        <v>3.0208730584048562E-4</v>
      </c>
      <c r="PI187" s="273">
        <v>2.4887876669390602E-4</v>
      </c>
      <c r="PJ187" s="273">
        <v>2.8789018014861202E-4</v>
      </c>
      <c r="PK187" s="273">
        <v>9.3662823935838056E-4</v>
      </c>
      <c r="PL187" s="273">
        <v>2.453290085722117E-4</v>
      </c>
      <c r="PM187" s="273">
        <v>7.7910567437473692E-4</v>
      </c>
      <c r="PN187" s="273">
        <v>3.6206829925072902E-4</v>
      </c>
      <c r="PO187" s="273">
        <v>3.8569476883753353E-4</v>
      </c>
      <c r="PP187" s="273">
        <v>2.8592435951216034E-4</v>
      </c>
      <c r="PQ187" s="273">
        <v>4.3181462801868218E-4</v>
      </c>
      <c r="PR187" s="273">
        <v>5.558099128528339E-4</v>
      </c>
      <c r="PS187" s="273">
        <v>3.0630471168421322E-4</v>
      </c>
      <c r="PT187" s="273">
        <v>3.3184710889099021E-4</v>
      </c>
      <c r="PU187" s="273">
        <v>3.3839448486930063E-4</v>
      </c>
      <c r="PV187" s="273">
        <v>3.1562833686192023E-4</v>
      </c>
      <c r="PW187" s="273">
        <v>8.0868692814063399E-4</v>
      </c>
      <c r="PX187" s="273">
        <v>1.324404050271253E-3</v>
      </c>
      <c r="PY187" s="273">
        <v>1.2928046149129639E-3</v>
      </c>
      <c r="PZ187" s="273">
        <v>5.5746932706431693E-4</v>
      </c>
      <c r="QA187" s="273">
        <v>1.2189870157137243E-3</v>
      </c>
      <c r="QB187" s="273">
        <v>1.2289193436689792E-2</v>
      </c>
      <c r="QC187" s="273">
        <v>2.6097725748264154E-3</v>
      </c>
      <c r="QD187" s="273">
        <v>1.9403112373615212E-3</v>
      </c>
      <c r="QE187" s="273">
        <v>5.3620241754860718E-3</v>
      </c>
      <c r="QF187" s="273">
        <v>1.4623827367227981E-3</v>
      </c>
      <c r="QG187" s="273">
        <v>2.7791716605327478E-4</v>
      </c>
      <c r="QH187" s="273">
        <v>1.1335979251458671E-3</v>
      </c>
      <c r="QI187" s="273">
        <v>1.0560370485555876E-3</v>
      </c>
      <c r="QJ187" s="273">
        <v>3.5757799480265885E-4</v>
      </c>
      <c r="QK187" s="273">
        <v>5.1599902584215031E-4</v>
      </c>
      <c r="QL187" s="273">
        <v>1.2882392028351144E-3</v>
      </c>
      <c r="QM187" s="273">
        <v>0</v>
      </c>
      <c r="QN187" s="45">
        <v>1.8697761811612467E-4</v>
      </c>
      <c r="QO187" s="45">
        <v>4.8756696656760269E-4</v>
      </c>
      <c r="QP187" s="45">
        <v>4.2301551232947854E-4</v>
      </c>
      <c r="QQ187" s="45">
        <v>3.6859664313868104E-4</v>
      </c>
      <c r="QR187" s="45">
        <v>3.2220620820154917E-4</v>
      </c>
      <c r="QS187" s="45">
        <v>3.1674128433352195E-4</v>
      </c>
      <c r="QT187" s="45">
        <v>1.0579883268721283E-3</v>
      </c>
      <c r="QU187" s="45">
        <v>2.3557076335841784E-4</v>
      </c>
      <c r="QV187" s="45">
        <v>8.8595807977211616E-4</v>
      </c>
      <c r="QW187" s="45">
        <v>3.9295448915798516E-4</v>
      </c>
      <c r="QX187" s="45">
        <v>4.2104471315331828E-4</v>
      </c>
      <c r="QY187" s="45">
        <v>3.2898763407550758E-4</v>
      </c>
      <c r="QZ187" s="45">
        <v>4.9488991908557022E-4</v>
      </c>
      <c r="RA187" s="45">
        <v>5.7552714280034744E-4</v>
      </c>
      <c r="RB187" s="45">
        <v>3.3451409395547443E-4</v>
      </c>
      <c r="RC187" s="45">
        <v>3.824937291672386E-4</v>
      </c>
      <c r="RD187" s="45">
        <v>3.7386475662985481E-4</v>
      </c>
      <c r="RE187" s="45">
        <v>3.7875143547503069E-4</v>
      </c>
      <c r="RF187" s="45">
        <v>1.0433736185238361E-3</v>
      </c>
      <c r="RG187" s="45">
        <v>1.4764328379597404E-3</v>
      </c>
      <c r="RH187" s="45">
        <v>1.468356212373975E-3</v>
      </c>
      <c r="RI187" s="45">
        <v>6.6260493474800135E-4</v>
      </c>
      <c r="RJ187" s="45">
        <v>1.3097610273788093E-3</v>
      </c>
      <c r="RK187" s="45">
        <v>1.2784497809707222E-2</v>
      </c>
      <c r="RL187" s="45">
        <v>3.2123770265204518E-3</v>
      </c>
      <c r="RM187" s="45">
        <v>2.0415140762553227E-3</v>
      </c>
      <c r="RN187" s="45">
        <v>5.7386812115074034E-3</v>
      </c>
      <c r="RO187" s="45">
        <v>1.6488952437245228E-3</v>
      </c>
      <c r="RP187" s="45">
        <v>2.906331778413495E-4</v>
      </c>
      <c r="RQ187" s="45">
        <v>1.328001124650877E-3</v>
      </c>
      <c r="RR187" s="45">
        <v>1.2547265728997711E-3</v>
      </c>
      <c r="RS187" s="45">
        <v>3.9625322887975272E-4</v>
      </c>
      <c r="RT187" s="45">
        <v>5.940153858430998E-4</v>
      </c>
      <c r="RU187" s="45">
        <v>1.4057694450640881E-3</v>
      </c>
      <c r="RV187" s="45">
        <v>0</v>
      </c>
      <c r="RW187" s="273">
        <v>1.9274833767697646E-4</v>
      </c>
      <c r="RX187" s="273">
        <v>4.7780041985154932E-4</v>
      </c>
      <c r="RY187" s="273">
        <v>4.4454053646784963E-4</v>
      </c>
      <c r="RZ187" s="273">
        <v>3.845359642252484E-4</v>
      </c>
      <c r="SA187" s="273">
        <v>3.2710267618361476E-4</v>
      </c>
      <c r="SB187" s="273">
        <v>3.1177512792288623E-4</v>
      </c>
      <c r="SC187" s="273">
        <v>1.1015648365793268E-3</v>
      </c>
      <c r="SD187" s="273">
        <v>3.7322441516204105E-4</v>
      </c>
      <c r="SE187" s="273">
        <v>9.272654792726084E-4</v>
      </c>
      <c r="SF187" s="273">
        <v>3.8299792475278741E-4</v>
      </c>
      <c r="SG187" s="273">
        <v>4.3443772194470072E-4</v>
      </c>
      <c r="SH187" s="273">
        <v>3.2887175088403865E-4</v>
      </c>
      <c r="SI187" s="273">
        <v>4.938894816596429E-4</v>
      </c>
      <c r="SJ187" s="273">
        <v>7.0505959131312126E-4</v>
      </c>
      <c r="SK187" s="273">
        <v>3.2778788116554571E-4</v>
      </c>
      <c r="SL187" s="273">
        <v>3.8981575237267507E-4</v>
      </c>
      <c r="SM187" s="273">
        <v>4.0095229174154877E-4</v>
      </c>
      <c r="SN187" s="273">
        <v>3.8057340022120328E-4</v>
      </c>
      <c r="SO187" s="273">
        <v>1.053361776863549E-3</v>
      </c>
      <c r="SP187" s="273">
        <v>1.4948564208203609E-3</v>
      </c>
      <c r="SQ187" s="273">
        <v>1.4855829805736872E-3</v>
      </c>
      <c r="SR187" s="273">
        <v>6.7751868472184162E-4</v>
      </c>
      <c r="SS187" s="273">
        <v>1.2517773591528673E-3</v>
      </c>
      <c r="ST187" s="273">
        <v>1.1987568610755764E-2</v>
      </c>
      <c r="SU187" s="273">
        <v>2.9780541797434132E-3</v>
      </c>
      <c r="SV187" s="273">
        <v>1.9424771426404092E-3</v>
      </c>
      <c r="SW187" s="273">
        <v>5.9749318595397104E-3</v>
      </c>
      <c r="SX187" s="273">
        <v>1.7014640165549067E-3</v>
      </c>
      <c r="SY187" s="273">
        <v>2.9315859859736017E-4</v>
      </c>
      <c r="SZ187" s="273">
        <v>1.3560378649392889E-3</v>
      </c>
      <c r="TA187" s="273">
        <v>1.3669286520874126E-3</v>
      </c>
      <c r="TB187" s="273">
        <v>4.0586457830844717E-4</v>
      </c>
      <c r="TC187" s="273">
        <v>6.218585841265905E-4</v>
      </c>
      <c r="TD187" s="273">
        <v>1.4431421496399807E-3</v>
      </c>
      <c r="TE187" s="273">
        <v>0</v>
      </c>
    </row>
    <row r="188" spans="1:525" s="528" customFormat="1" x14ac:dyDescent="0.3">
      <c r="A188" s="273">
        <v>8.9128712071492487E-4</v>
      </c>
      <c r="B188" s="273">
        <v>7.4563294283562596E-4</v>
      </c>
      <c r="C188" s="273">
        <v>4.6804912702256841E-4</v>
      </c>
      <c r="D188" s="273">
        <v>5.2988015620347164E-4</v>
      </c>
      <c r="E188" s="273">
        <v>4.9008449204394032E-4</v>
      </c>
      <c r="F188" s="273">
        <v>5.4823137174814436E-4</v>
      </c>
      <c r="G188" s="273">
        <v>6.3382503317191354E-4</v>
      </c>
      <c r="H188" s="273">
        <v>5.1499287556492279E-4</v>
      </c>
      <c r="I188" s="273">
        <v>4.295696290694321E-4</v>
      </c>
      <c r="J188" s="273">
        <v>3.9882496566074699E-4</v>
      </c>
      <c r="K188" s="273">
        <v>5.002549919145686E-4</v>
      </c>
      <c r="L188" s="273">
        <v>5.1439581665738555E-4</v>
      </c>
      <c r="M188" s="273">
        <v>4.8983698554193138E-4</v>
      </c>
      <c r="N188" s="273">
        <v>4.7473907560525996E-4</v>
      </c>
      <c r="O188" s="273">
        <v>3.1892032593680791E-4</v>
      </c>
      <c r="P188" s="273">
        <v>5.5501548905876729E-4</v>
      </c>
      <c r="Q188" s="273">
        <v>6.9811379401879146E-4</v>
      </c>
      <c r="R188" s="273">
        <v>7.5247508214744332E-4</v>
      </c>
      <c r="S188" s="273">
        <v>9.7708742064123557E-4</v>
      </c>
      <c r="T188" s="273">
        <v>1.4737853479239716E-3</v>
      </c>
      <c r="U188" s="273">
        <v>9.9965354666718643E-4</v>
      </c>
      <c r="V188" s="273">
        <v>5.9120840721844264E-4</v>
      </c>
      <c r="W188" s="273">
        <v>1.2812496616708587E-3</v>
      </c>
      <c r="X188" s="273">
        <v>1.1704786211618327E-3</v>
      </c>
      <c r="Y188" s="273">
        <v>1.0674321197009511E-3</v>
      </c>
      <c r="Z188" s="273">
        <v>1.3232682264429638E-3</v>
      </c>
      <c r="AA188" s="273">
        <v>8.8767663788794581E-4</v>
      </c>
      <c r="AB188" s="273">
        <v>5.361285447456403E-3</v>
      </c>
      <c r="AC188" s="273">
        <v>1.634986756071077E-3</v>
      </c>
      <c r="AD188" s="273">
        <v>1.0258369653888906E-3</v>
      </c>
      <c r="AE188" s="273">
        <v>6.5988732321230334E-4</v>
      </c>
      <c r="AF188" s="273">
        <v>4.086617653906166E-4</v>
      </c>
      <c r="AG188" s="273">
        <v>5.0851531898721681E-4</v>
      </c>
      <c r="AH188" s="273">
        <v>8.6280169238970943E-4</v>
      </c>
      <c r="AI188" s="273">
        <v>0</v>
      </c>
      <c r="AJ188" s="45">
        <v>7.3587010074476877E-4</v>
      </c>
      <c r="AK188" s="45">
        <v>7.4503558898737158E-4</v>
      </c>
      <c r="AL188" s="45">
        <v>4.1470310851722422E-4</v>
      </c>
      <c r="AM188" s="45">
        <v>4.8265995441340093E-4</v>
      </c>
      <c r="AN188" s="45">
        <v>4.3517789675402024E-4</v>
      </c>
      <c r="AO188" s="45">
        <v>5.5284310701463415E-4</v>
      </c>
      <c r="AP188" s="45">
        <v>6.2763337060449832E-4</v>
      </c>
      <c r="AQ188" s="45">
        <v>4.5927634008833211E-4</v>
      </c>
      <c r="AR188" s="45">
        <v>4.3181396917909502E-4</v>
      </c>
      <c r="AS188" s="45">
        <v>4.1035015367068433E-4</v>
      </c>
      <c r="AT188" s="45">
        <v>5.0632801003538095E-4</v>
      </c>
      <c r="AU188" s="45">
        <v>5.0791771501800963E-4</v>
      </c>
      <c r="AV188" s="45">
        <v>4.7548303799579831E-4</v>
      </c>
      <c r="AW188" s="45">
        <v>4.5960518181771646E-4</v>
      </c>
      <c r="AX188" s="45">
        <v>2.8722631823544154E-4</v>
      </c>
      <c r="AY188" s="45">
        <v>5.4214216680734042E-4</v>
      </c>
      <c r="AZ188" s="45">
        <v>5.5004143125310433E-4</v>
      </c>
      <c r="BA188" s="45">
        <v>6.6377697737534443E-4</v>
      </c>
      <c r="BB188" s="45">
        <v>8.5845065777351564E-4</v>
      </c>
      <c r="BC188" s="45">
        <v>1.2064414319472667E-3</v>
      </c>
      <c r="BD188" s="45">
        <v>8.476268424613718E-4</v>
      </c>
      <c r="BE188" s="45">
        <v>5.0390051695364726E-4</v>
      </c>
      <c r="BF188" s="45">
        <v>1.1539089609665203E-3</v>
      </c>
      <c r="BG188" s="45">
        <v>1.1557960282922023E-3</v>
      </c>
      <c r="BH188" s="45">
        <v>1.0270257347126622E-3</v>
      </c>
      <c r="BI188" s="45">
        <v>1.0857085394195465E-3</v>
      </c>
      <c r="BJ188" s="45">
        <v>7.4961767022583713E-4</v>
      </c>
      <c r="BK188" s="45">
        <v>4.6535472566344395E-3</v>
      </c>
      <c r="BL188" s="45">
        <v>1.3676388038998243E-3</v>
      </c>
      <c r="BM188" s="45">
        <v>8.658340041627628E-4</v>
      </c>
      <c r="BN188" s="45">
        <v>5.3773323851003213E-4</v>
      </c>
      <c r="BO188" s="45">
        <v>3.5620888755807787E-4</v>
      </c>
      <c r="BP188" s="45">
        <v>4.028987044915506E-4</v>
      </c>
      <c r="BQ188" s="45">
        <v>7.5137584887362534E-4</v>
      </c>
      <c r="BR188" s="45">
        <v>0</v>
      </c>
      <c r="BS188" s="273">
        <v>6.4371093940993247E-4</v>
      </c>
      <c r="BT188" s="273">
        <v>6.9836234016240248E-4</v>
      </c>
      <c r="BU188" s="273">
        <v>3.7034609919805994E-4</v>
      </c>
      <c r="BV188" s="273">
        <v>4.2126903395554329E-4</v>
      </c>
      <c r="BW188" s="273">
        <v>3.5533003726259069E-4</v>
      </c>
      <c r="BX188" s="273">
        <v>4.7017522568184271E-4</v>
      </c>
      <c r="BY188" s="273">
        <v>5.4690688930731377E-4</v>
      </c>
      <c r="BZ188" s="273">
        <v>4.6539538339501865E-4</v>
      </c>
      <c r="CA188" s="273">
        <v>4.0901844201396913E-4</v>
      </c>
      <c r="CB188" s="273">
        <v>3.7699197395997124E-4</v>
      </c>
      <c r="CC188" s="273">
        <v>4.7681459790718708E-4</v>
      </c>
      <c r="CD188" s="273">
        <v>4.291744449660255E-4</v>
      </c>
      <c r="CE188" s="273">
        <v>3.8984113638134045E-4</v>
      </c>
      <c r="CF188" s="273">
        <v>4.0747166120314759E-4</v>
      </c>
      <c r="CG188" s="273">
        <v>2.3270169245288985E-4</v>
      </c>
      <c r="CH188" s="273">
        <v>4.4409289159402012E-4</v>
      </c>
      <c r="CI188" s="273">
        <v>4.8278037555735397E-4</v>
      </c>
      <c r="CJ188" s="273">
        <v>5.9120831030669556E-4</v>
      </c>
      <c r="CK188" s="273">
        <v>7.4034337742822851E-4</v>
      </c>
      <c r="CL188" s="273">
        <v>9.5173598970835183E-4</v>
      </c>
      <c r="CM188" s="273">
        <v>7.4234579902511934E-4</v>
      </c>
      <c r="CN188" s="273">
        <v>4.3922333179904341E-4</v>
      </c>
      <c r="CO188" s="273">
        <v>1.1154341855690866E-3</v>
      </c>
      <c r="CP188" s="273">
        <v>1.0134151216175363E-3</v>
      </c>
      <c r="CQ188" s="273">
        <v>1.0506059382278171E-3</v>
      </c>
      <c r="CR188" s="273">
        <v>9.3921992493634597E-4</v>
      </c>
      <c r="CS188" s="273">
        <v>6.2415682472823802E-4</v>
      </c>
      <c r="CT188" s="273">
        <v>3.84662085038282E-3</v>
      </c>
      <c r="CU188" s="273">
        <v>1.0434389769166275E-3</v>
      </c>
      <c r="CV188" s="273">
        <v>7.3834914681454925E-4</v>
      </c>
      <c r="CW188" s="273">
        <v>4.5203276652311755E-4</v>
      </c>
      <c r="CX188" s="273">
        <v>3.1563334950528458E-4</v>
      </c>
      <c r="CY188" s="273">
        <v>3.3346550543634731E-4</v>
      </c>
      <c r="CZ188" s="273">
        <v>6.6004331381962363E-4</v>
      </c>
      <c r="DA188" s="273">
        <v>0</v>
      </c>
      <c r="DB188" s="45">
        <v>6.8554095481651697E-4</v>
      </c>
      <c r="DC188" s="45">
        <v>7.7518863161761488E-4</v>
      </c>
      <c r="DD188" s="45">
        <v>4.1639045676585408E-4</v>
      </c>
      <c r="DE188" s="45">
        <v>4.5075219975305211E-4</v>
      </c>
      <c r="DF188" s="45">
        <v>3.9959421778648592E-4</v>
      </c>
      <c r="DG188" s="45">
        <v>4.7754332477188531E-4</v>
      </c>
      <c r="DH188" s="45">
        <v>5.90912880759537E-4</v>
      </c>
      <c r="DI188" s="45">
        <v>5.3677702619809816E-4</v>
      </c>
      <c r="DJ188" s="45">
        <v>4.3243205135877006E-4</v>
      </c>
      <c r="DK188" s="45">
        <v>3.9296821211461038E-4</v>
      </c>
      <c r="DL188" s="45">
        <v>4.9492783491448449E-4</v>
      </c>
      <c r="DM188" s="45">
        <v>4.4533002687129232E-4</v>
      </c>
      <c r="DN188" s="45">
        <v>4.0507180088605199E-4</v>
      </c>
      <c r="DO188" s="45">
        <v>4.271989865677672E-4</v>
      </c>
      <c r="DP188" s="45">
        <v>2.3185435844223041E-4</v>
      </c>
      <c r="DQ188" s="45">
        <v>4.6365574919703296E-4</v>
      </c>
      <c r="DR188" s="45">
        <v>5.1487099310467126E-4</v>
      </c>
      <c r="DS188" s="45">
        <v>6.1746727573764877E-4</v>
      </c>
      <c r="DT188" s="45">
        <v>8.0849909201872745E-4</v>
      </c>
      <c r="DU188" s="45">
        <v>1.0462006538966529E-3</v>
      </c>
      <c r="DV188" s="45">
        <v>8.4131158253232204E-4</v>
      </c>
      <c r="DW188" s="45">
        <v>4.8723759909061599E-4</v>
      </c>
      <c r="DX188" s="45">
        <v>1.176531014319884E-3</v>
      </c>
      <c r="DY188" s="45">
        <v>1.0701930587272961E-3</v>
      </c>
      <c r="DZ188" s="45">
        <v>1.3165163786647577E-3</v>
      </c>
      <c r="EA188" s="45">
        <v>9.5044486484171522E-4</v>
      </c>
      <c r="EB188" s="45">
        <v>6.2193322511287254E-4</v>
      </c>
      <c r="EC188" s="45">
        <v>4.8047460752205055E-3</v>
      </c>
      <c r="ED188" s="45">
        <v>1.0030538607127141E-3</v>
      </c>
      <c r="EE188" s="45">
        <v>8.0211164174504685E-4</v>
      </c>
      <c r="EF188" s="45">
        <v>4.5542157719247395E-4</v>
      </c>
      <c r="EG188" s="45">
        <v>3.471528428853263E-4</v>
      </c>
      <c r="EH188" s="45">
        <v>3.4000186937898405E-4</v>
      </c>
      <c r="EI188" s="45">
        <v>6.8282746651295706E-4</v>
      </c>
      <c r="EJ188" s="45">
        <v>0</v>
      </c>
      <c r="EK188" s="273">
        <v>7.5227474733913658E-4</v>
      </c>
      <c r="EL188" s="273">
        <v>8.7022793575072821E-4</v>
      </c>
      <c r="EM188" s="273">
        <v>4.5653589110265075E-4</v>
      </c>
      <c r="EN188" s="273">
        <v>4.7611656344012632E-4</v>
      </c>
      <c r="EO188" s="273">
        <v>4.2017368446021201E-4</v>
      </c>
      <c r="EP188" s="273">
        <v>5.1897961605331755E-4</v>
      </c>
      <c r="EQ188" s="273">
        <v>6.3604312927302662E-4</v>
      </c>
      <c r="ER188" s="273">
        <v>4.6412676312980407E-4</v>
      </c>
      <c r="ES188" s="273">
        <v>4.9522641846951867E-4</v>
      </c>
      <c r="ET188" s="273">
        <v>4.2296763800790373E-4</v>
      </c>
      <c r="EU188" s="273">
        <v>5.3939008542162371E-4</v>
      </c>
      <c r="EV188" s="273">
        <v>4.4694796354403997E-4</v>
      </c>
      <c r="EW188" s="273">
        <v>3.9881909150164975E-4</v>
      </c>
      <c r="EX188" s="273">
        <v>4.3462671433512997E-4</v>
      </c>
      <c r="EY188" s="273">
        <v>2.3858473423695926E-4</v>
      </c>
      <c r="EZ188" s="273">
        <v>4.7528368247644006E-4</v>
      </c>
      <c r="FA188" s="273">
        <v>5.7410168854621412E-4</v>
      </c>
      <c r="FB188" s="273">
        <v>6.6432415930813655E-4</v>
      </c>
      <c r="FC188" s="273">
        <v>8.0923765283147603E-4</v>
      </c>
      <c r="FD188" s="273">
        <v>1.0028818037464201E-3</v>
      </c>
      <c r="FE188" s="273">
        <v>8.8842626520760197E-4</v>
      </c>
      <c r="FF188" s="273">
        <v>4.9553694882920735E-4</v>
      </c>
      <c r="FG188" s="273">
        <v>1.4975120085875693E-3</v>
      </c>
      <c r="FH188" s="273">
        <v>1.4545645546735608E-3</v>
      </c>
      <c r="FI188" s="273">
        <v>1.3599622194004162E-3</v>
      </c>
      <c r="FJ188" s="273">
        <v>1.0256919947723611E-3</v>
      </c>
      <c r="FK188" s="273">
        <v>5.9573539840942287E-4</v>
      </c>
      <c r="FL188" s="273">
        <v>5.0149993371306437E-3</v>
      </c>
      <c r="FM188" s="273">
        <v>9.799843726190137E-4</v>
      </c>
      <c r="FN188" s="273">
        <v>8.281869337528041E-4</v>
      </c>
      <c r="FO188" s="273">
        <v>4.9614484730812114E-4</v>
      </c>
      <c r="FP188" s="273">
        <v>3.7003182601171193E-4</v>
      </c>
      <c r="FQ188" s="273">
        <v>3.3816567475129062E-4</v>
      </c>
      <c r="FR188" s="273">
        <v>7.354047175439721E-4</v>
      </c>
      <c r="FS188" s="273">
        <v>0</v>
      </c>
      <c r="FT188" s="45">
        <v>7.6109435818827377E-4</v>
      </c>
      <c r="FU188" s="45">
        <v>9.7743068946457381E-4</v>
      </c>
      <c r="FV188" s="45">
        <v>4.6159694002100834E-4</v>
      </c>
      <c r="FW188" s="45">
        <v>5.0540710161264216E-4</v>
      </c>
      <c r="FX188" s="45">
        <v>4.0612805728974886E-4</v>
      </c>
      <c r="FY188" s="45">
        <v>5.5159357109568535E-4</v>
      </c>
      <c r="FZ188" s="45">
        <v>6.7676490894539177E-4</v>
      </c>
      <c r="GA188" s="45">
        <v>3.4932904614891482E-4</v>
      </c>
      <c r="GB188" s="45">
        <v>4.5622688794909029E-4</v>
      </c>
      <c r="GC188" s="45">
        <v>4.0865794939793791E-4</v>
      </c>
      <c r="GD188" s="45">
        <v>5.7067696718821515E-4</v>
      </c>
      <c r="GE188" s="45">
        <v>4.4817331077490294E-4</v>
      </c>
      <c r="GF188" s="45">
        <v>4.0076591279664543E-4</v>
      </c>
      <c r="GG188" s="45">
        <v>4.426767837760969E-4</v>
      </c>
      <c r="GH188" s="45">
        <v>2.4856204261040145E-4</v>
      </c>
      <c r="GI188" s="45">
        <v>4.6159803810355142E-4</v>
      </c>
      <c r="GJ188" s="45">
        <v>4.9736242706761348E-4</v>
      </c>
      <c r="GK188" s="45">
        <v>7.7756750339765977E-4</v>
      </c>
      <c r="GL188" s="45">
        <v>9.2335928413955954E-4</v>
      </c>
      <c r="GM188" s="45">
        <v>1.0850069772343133E-3</v>
      </c>
      <c r="GN188" s="45">
        <v>9.1881263852828718E-4</v>
      </c>
      <c r="GO188" s="45">
        <v>5.5780291217213127E-4</v>
      </c>
      <c r="GP188" s="45">
        <v>1.430173418461651E-3</v>
      </c>
      <c r="GQ188" s="45">
        <v>1.6952274969081881E-3</v>
      </c>
      <c r="GR188" s="45">
        <v>1.8873035572349458E-3</v>
      </c>
      <c r="GS188" s="45">
        <v>9.0472955594252124E-4</v>
      </c>
      <c r="GT188" s="45">
        <v>6.7859487885252551E-4</v>
      </c>
      <c r="GU188" s="45">
        <v>4.2778955145806362E-3</v>
      </c>
      <c r="GV188" s="45">
        <v>1.0598139528522877E-3</v>
      </c>
      <c r="GW188" s="45">
        <v>8.5723034627164922E-4</v>
      </c>
      <c r="GX188" s="45">
        <v>5.5426645634298183E-4</v>
      </c>
      <c r="GY188" s="45">
        <v>4.1237787794471797E-4</v>
      </c>
      <c r="GZ188" s="45">
        <v>3.4644934867693658E-4</v>
      </c>
      <c r="HA188" s="45">
        <v>7.6738684560778258E-4</v>
      </c>
      <c r="HB188" s="45">
        <v>0</v>
      </c>
      <c r="HC188" s="273">
        <v>9.4564796010721376E-4</v>
      </c>
      <c r="HD188" s="273">
        <v>1.2320206319200474E-3</v>
      </c>
      <c r="HE188" s="273">
        <v>6.0465922010110305E-4</v>
      </c>
      <c r="HF188" s="273">
        <v>6.6711052740461656E-4</v>
      </c>
      <c r="HG188" s="273">
        <v>5.753595778288051E-4</v>
      </c>
      <c r="HH188" s="273">
        <v>6.1448128364517077E-4</v>
      </c>
      <c r="HI188" s="273">
        <v>7.1521340690145689E-4</v>
      </c>
      <c r="HJ188" s="273">
        <v>4.5466679971540804E-4</v>
      </c>
      <c r="HK188" s="273">
        <v>5.7460692795978613E-4</v>
      </c>
      <c r="HL188" s="273">
        <v>5.2410548995138098E-4</v>
      </c>
      <c r="HM188" s="273">
        <v>7.099876858261278E-4</v>
      </c>
      <c r="HN188" s="273">
        <v>6.523621862454665E-4</v>
      </c>
      <c r="HO188" s="273">
        <v>4.891813851842224E-4</v>
      </c>
      <c r="HP188" s="273">
        <v>5.1174763999153525E-4</v>
      </c>
      <c r="HQ188" s="273">
        <v>3.0246314561656302E-4</v>
      </c>
      <c r="HR188" s="273">
        <v>5.8671566614089214E-4</v>
      </c>
      <c r="HS188" s="273">
        <v>6.2241199222110423E-4</v>
      </c>
      <c r="HT188" s="273">
        <v>8.8183607387877299E-4</v>
      </c>
      <c r="HU188" s="273">
        <v>1.1995992479803929E-3</v>
      </c>
      <c r="HV188" s="273">
        <v>1.2982482955570475E-3</v>
      </c>
      <c r="HW188" s="273">
        <v>1.1394873915642079E-3</v>
      </c>
      <c r="HX188" s="273">
        <v>8.2649814032550095E-4</v>
      </c>
      <c r="HY188" s="273">
        <v>1.7438245412865446E-3</v>
      </c>
      <c r="HZ188" s="273">
        <v>1.5971606279415232E-3</v>
      </c>
      <c r="IA188" s="273">
        <v>2.0591662823554557E-3</v>
      </c>
      <c r="IB188" s="273">
        <v>1.0682173716380021E-3</v>
      </c>
      <c r="IC188" s="273">
        <v>7.4913346148432485E-4</v>
      </c>
      <c r="ID188" s="273">
        <v>5.8224400907429027E-3</v>
      </c>
      <c r="IE188" s="273">
        <v>1.323145552995541E-3</v>
      </c>
      <c r="IF188" s="273">
        <v>1.0754793765882123E-3</v>
      </c>
      <c r="IG188" s="273">
        <v>6.5842954198928937E-4</v>
      </c>
      <c r="IH188" s="273">
        <v>4.1374975826666776E-4</v>
      </c>
      <c r="II188" s="273">
        <v>4.3452695066140514E-4</v>
      </c>
      <c r="IJ188" s="273">
        <v>1.0038442328620526E-3</v>
      </c>
      <c r="IK188" s="273">
        <v>0</v>
      </c>
      <c r="IL188" s="45">
        <v>1.3352389379768224E-3</v>
      </c>
      <c r="IM188" s="45">
        <v>1.7594013642211303E-3</v>
      </c>
      <c r="IN188" s="45">
        <v>9.342827216924837E-4</v>
      </c>
      <c r="IO188" s="45">
        <v>9.0388745464262176E-4</v>
      </c>
      <c r="IP188" s="45">
        <v>7.573532065197593E-4</v>
      </c>
      <c r="IQ188" s="45">
        <v>8.6974823094813729E-4</v>
      </c>
      <c r="IR188" s="45">
        <v>1.0778082408441322E-3</v>
      </c>
      <c r="IS188" s="45">
        <v>7.1385650353380983E-4</v>
      </c>
      <c r="IT188" s="45">
        <v>9.2291611968966104E-4</v>
      </c>
      <c r="IU188" s="45">
        <v>7.7094194963857289E-4</v>
      </c>
      <c r="IV188" s="45">
        <v>1.002646959139803E-3</v>
      </c>
      <c r="IW188" s="45">
        <v>9.2957746346578529E-4</v>
      </c>
      <c r="IX188" s="45">
        <v>7.534890740236817E-4</v>
      </c>
      <c r="IY188" s="45">
        <v>7.9127496479479713E-4</v>
      </c>
      <c r="IZ188" s="45">
        <v>4.9653168403329619E-4</v>
      </c>
      <c r="JA188" s="45">
        <v>9.093330421147376E-4</v>
      </c>
      <c r="JB188" s="45">
        <v>8.2133436367383341E-4</v>
      </c>
      <c r="JC188" s="45">
        <v>1.2040806685698843E-3</v>
      </c>
      <c r="JD188" s="45">
        <v>1.5632862392599822E-3</v>
      </c>
      <c r="JE188" s="45">
        <v>1.7747496366959663E-3</v>
      </c>
      <c r="JF188" s="45">
        <v>1.5780269909249725E-3</v>
      </c>
      <c r="JG188" s="45">
        <v>1.1858603734379021E-3</v>
      </c>
      <c r="JH188" s="45">
        <v>1.9493132467098225E-3</v>
      </c>
      <c r="JI188" s="45">
        <v>2.0996557072627772E-3</v>
      </c>
      <c r="JJ188" s="45">
        <v>2.5368979500094199E-3</v>
      </c>
      <c r="JK188" s="45">
        <v>1.265512624737416E-3</v>
      </c>
      <c r="JL188" s="45">
        <v>1.0539643966421613E-3</v>
      </c>
      <c r="JM188" s="45">
        <v>9.2136542615433685E-3</v>
      </c>
      <c r="JN188" s="45">
        <v>2.9446136699417492E-3</v>
      </c>
      <c r="JO188" s="45">
        <v>1.4564754014834039E-3</v>
      </c>
      <c r="JP188" s="45">
        <v>1.3263583159732577E-3</v>
      </c>
      <c r="JQ188" s="45">
        <v>5.8915828491617962E-4</v>
      </c>
      <c r="JR188" s="45">
        <v>6.7139315667098093E-4</v>
      </c>
      <c r="JS188" s="45">
        <v>1.4046920555159032E-3</v>
      </c>
      <c r="JT188" s="45">
        <v>0</v>
      </c>
      <c r="JU188" s="273">
        <v>1.2580244918694026E-3</v>
      </c>
      <c r="JV188" s="273">
        <v>1.7786921737872605E-3</v>
      </c>
      <c r="JW188" s="273">
        <v>9.0632162305285288E-4</v>
      </c>
      <c r="JX188" s="273">
        <v>8.9077801948925781E-4</v>
      </c>
      <c r="JY188" s="273">
        <v>7.7623991619531413E-4</v>
      </c>
      <c r="JZ188" s="273">
        <v>8.5460763495872098E-4</v>
      </c>
      <c r="KA188" s="273">
        <v>1.0396023475785965E-3</v>
      </c>
      <c r="KB188" s="273">
        <v>6.4662901842319441E-4</v>
      </c>
      <c r="KC188" s="273">
        <v>9.1212502602627213E-4</v>
      </c>
      <c r="KD188" s="273">
        <v>7.5723192207915546E-4</v>
      </c>
      <c r="KE188" s="273">
        <v>1.0154211621460382E-3</v>
      </c>
      <c r="KF188" s="273">
        <v>8.2168422189019745E-4</v>
      </c>
      <c r="KG188" s="273">
        <v>7.2314102963378128E-4</v>
      </c>
      <c r="KH188" s="273">
        <v>7.3078597314605925E-4</v>
      </c>
      <c r="KI188" s="273">
        <v>4.7265588830492999E-4</v>
      </c>
      <c r="KJ188" s="273">
        <v>8.9046431866580044E-4</v>
      </c>
      <c r="KK188" s="273">
        <v>8.4294122337198578E-4</v>
      </c>
      <c r="KL188" s="273">
        <v>1.1822810673401767E-3</v>
      </c>
      <c r="KM188" s="273">
        <v>1.4567086624795288E-3</v>
      </c>
      <c r="KN188" s="273">
        <v>1.5489636609990064E-3</v>
      </c>
      <c r="KO188" s="273">
        <v>1.5068961824250982E-3</v>
      </c>
      <c r="KP188" s="273">
        <v>1.051429722657083E-3</v>
      </c>
      <c r="KQ188" s="273">
        <v>2.0373934198353967E-3</v>
      </c>
      <c r="KR188" s="273">
        <v>2.1430627814874085E-3</v>
      </c>
      <c r="KS188" s="273">
        <v>2.3474667385484133E-3</v>
      </c>
      <c r="KT188" s="273">
        <v>1.2570565058193396E-3</v>
      </c>
      <c r="KU188" s="273">
        <v>1.0244333053633457E-3</v>
      </c>
      <c r="KV188" s="273">
        <v>8.7427642975941577E-3</v>
      </c>
      <c r="KW188" s="273">
        <v>2.995990901709824E-3</v>
      </c>
      <c r="KX188" s="273">
        <v>1.3478177267313384E-3</v>
      </c>
      <c r="KY188" s="273">
        <v>1.0671252191168221E-3</v>
      </c>
      <c r="KZ188" s="273">
        <v>6.4193912776357512E-4</v>
      </c>
      <c r="LA188" s="273">
        <v>6.6594209881785547E-4</v>
      </c>
      <c r="LB188" s="273">
        <v>1.2890355202549457E-3</v>
      </c>
      <c r="LC188" s="273">
        <v>0</v>
      </c>
      <c r="LD188" s="45">
        <v>8.9647077648152644E-4</v>
      </c>
      <c r="LE188" s="45">
        <v>1.7261428439203945E-3</v>
      </c>
      <c r="LF188" s="45">
        <v>6.7473704418547517E-4</v>
      </c>
      <c r="LG188" s="45">
        <v>6.7165085411670497E-4</v>
      </c>
      <c r="LH188" s="45">
        <v>5.4364533769066963E-4</v>
      </c>
      <c r="LI188" s="45">
        <v>6.7216498215005708E-4</v>
      </c>
      <c r="LJ188" s="45">
        <v>7.4475600908058249E-4</v>
      </c>
      <c r="LK188" s="45">
        <v>4.6942709540493576E-4</v>
      </c>
      <c r="LL188" s="45">
        <v>7.6409266563143665E-4</v>
      </c>
      <c r="LM188" s="45">
        <v>6.366510919825325E-4</v>
      </c>
      <c r="LN188" s="45">
        <v>7.9177487557690349E-4</v>
      </c>
      <c r="LO188" s="45">
        <v>5.8276633443662257E-4</v>
      </c>
      <c r="LP188" s="45">
        <v>5.4592110809211381E-4</v>
      </c>
      <c r="LQ188" s="45">
        <v>5.0873885178528934E-4</v>
      </c>
      <c r="LR188" s="45">
        <v>4.216769051605348E-4</v>
      </c>
      <c r="LS188" s="45">
        <v>7.4793791067547964E-4</v>
      </c>
      <c r="LT188" s="45">
        <v>7.8592604333543924E-4</v>
      </c>
      <c r="LU188" s="45">
        <v>8.5636923078165458E-4</v>
      </c>
      <c r="LV188" s="45">
        <v>1.0561831915334287E-3</v>
      </c>
      <c r="LW188" s="45">
        <v>1.1105694658840259E-3</v>
      </c>
      <c r="LX188" s="45">
        <v>1.1706888546153154E-3</v>
      </c>
      <c r="LY188" s="45">
        <v>7.6140989810554469E-4</v>
      </c>
      <c r="LZ188" s="45">
        <v>1.9232076480344223E-3</v>
      </c>
      <c r="MA188" s="45">
        <v>1.2523616142984828E-3</v>
      </c>
      <c r="MB188" s="45">
        <v>2.0231709965086264E-3</v>
      </c>
      <c r="MC188" s="45">
        <v>1.2107772187115193E-3</v>
      </c>
      <c r="MD188" s="45">
        <v>7.2576526308788878E-4</v>
      </c>
      <c r="ME188" s="45">
        <v>7.7534858007390628E-3</v>
      </c>
      <c r="MF188" s="45">
        <v>3.5214993391547581E-3</v>
      </c>
      <c r="MG188" s="45">
        <v>1.0061183969740841E-3</v>
      </c>
      <c r="MH188" s="45">
        <v>1.0242017737444736E-3</v>
      </c>
      <c r="MI188" s="45">
        <v>5.3598736336480182E-4</v>
      </c>
      <c r="MJ188" s="45">
        <v>3.9108965535386998E-4</v>
      </c>
      <c r="MK188" s="45">
        <v>9.8982048874306184E-4</v>
      </c>
      <c r="ML188" s="45">
        <v>0</v>
      </c>
      <c r="MM188" s="273">
        <v>8.8261400012322661E-4</v>
      </c>
      <c r="MN188" s="273">
        <v>2.0796312808734545E-3</v>
      </c>
      <c r="MO188" s="273">
        <v>6.8115224255986019E-4</v>
      </c>
      <c r="MP188" s="273">
        <v>6.9795713680797719E-4</v>
      </c>
      <c r="MQ188" s="273">
        <v>6.2820004569196224E-4</v>
      </c>
      <c r="MR188" s="273">
        <v>6.8844622273846082E-4</v>
      </c>
      <c r="MS188" s="273">
        <v>7.2848313496051361E-4</v>
      </c>
      <c r="MT188" s="273">
        <v>6.2021517487853399E-4</v>
      </c>
      <c r="MU188" s="273">
        <v>6.9567569977279709E-4</v>
      </c>
      <c r="MV188" s="273">
        <v>6.1892686630745438E-4</v>
      </c>
      <c r="MW188" s="273">
        <v>7.9258653415417539E-4</v>
      </c>
      <c r="MX188" s="273">
        <v>6.2377803691168038E-4</v>
      </c>
      <c r="MY188" s="273">
        <v>5.6261216265799177E-4</v>
      </c>
      <c r="MZ188" s="273">
        <v>5.0528330070719735E-4</v>
      </c>
      <c r="NA188" s="273">
        <v>4.0313712277725204E-4</v>
      </c>
      <c r="NB188" s="273">
        <v>7.3142847623394952E-4</v>
      </c>
      <c r="NC188" s="273">
        <v>7.7249245242903234E-4</v>
      </c>
      <c r="ND188" s="273">
        <v>8.8365323006247567E-4</v>
      </c>
      <c r="NE188" s="273">
        <v>1.1605629781270201E-3</v>
      </c>
      <c r="NF188" s="273">
        <v>1.2202752567043547E-3</v>
      </c>
      <c r="NG188" s="273">
        <v>1.2463193552503752E-3</v>
      </c>
      <c r="NH188" s="273">
        <v>8.8709083156744955E-4</v>
      </c>
      <c r="NI188" s="273">
        <v>1.6194318500104984E-3</v>
      </c>
      <c r="NJ188" s="273">
        <v>1.481033627423415E-3</v>
      </c>
      <c r="NK188" s="273">
        <v>1.9476175586378931E-3</v>
      </c>
      <c r="NL188" s="273">
        <v>1.0622532526878147E-3</v>
      </c>
      <c r="NM188" s="273">
        <v>7.2457355659600404E-4</v>
      </c>
      <c r="NN188" s="273">
        <v>7.6622811431316731E-3</v>
      </c>
      <c r="NO188" s="273">
        <v>3.7873339000446824E-3</v>
      </c>
      <c r="NP188" s="273">
        <v>1.0246524445206564E-3</v>
      </c>
      <c r="NQ188" s="273">
        <v>9.9389908995480697E-4</v>
      </c>
      <c r="NR188" s="273">
        <v>3.7956883965265794E-4</v>
      </c>
      <c r="NS188" s="273">
        <v>4.037063950003749E-4</v>
      </c>
      <c r="NT188" s="273">
        <v>9.7230542675565558E-4</v>
      </c>
      <c r="NU188" s="273">
        <v>0</v>
      </c>
      <c r="NV188" s="45">
        <v>8.8855860655401395E-4</v>
      </c>
      <c r="NW188" s="45">
        <v>2.1263284928535447E-3</v>
      </c>
      <c r="NX188" s="45">
        <v>6.9046486647248524E-4</v>
      </c>
      <c r="NY188" s="45">
        <v>7.5606567839103019E-4</v>
      </c>
      <c r="NZ188" s="45">
        <v>6.2650879499810024E-4</v>
      </c>
      <c r="OA188" s="45">
        <v>6.9821690873949347E-4</v>
      </c>
      <c r="OB188" s="45">
        <v>7.1585273611444143E-4</v>
      </c>
      <c r="OC188" s="45">
        <v>5.2806723038052467E-4</v>
      </c>
      <c r="OD188" s="45">
        <v>6.3249777280366285E-4</v>
      </c>
      <c r="OE188" s="45">
        <v>5.5946994056540837E-4</v>
      </c>
      <c r="OF188" s="45">
        <v>8.2400872296853941E-4</v>
      </c>
      <c r="OG188" s="45">
        <v>6.1124116203122752E-4</v>
      </c>
      <c r="OH188" s="45">
        <v>5.4641041306502445E-4</v>
      </c>
      <c r="OI188" s="45">
        <v>4.7514787257588214E-4</v>
      </c>
      <c r="OJ188" s="45">
        <v>4.26271520537906E-4</v>
      </c>
      <c r="OK188" s="45">
        <v>7.8087907676084535E-4</v>
      </c>
      <c r="OL188" s="45">
        <v>7.2943031210701643E-4</v>
      </c>
      <c r="OM188" s="45">
        <v>8.6370331934234712E-4</v>
      </c>
      <c r="ON188" s="45">
        <v>1.1339974109729797E-3</v>
      </c>
      <c r="OO188" s="45">
        <v>1.1434492748309539E-3</v>
      </c>
      <c r="OP188" s="45">
        <v>1.2340479418721344E-3</v>
      </c>
      <c r="OQ188" s="45">
        <v>8.9898241863513295E-4</v>
      </c>
      <c r="OR188" s="45">
        <v>1.5803098433486628E-3</v>
      </c>
      <c r="OS188" s="45">
        <v>1.1574343594096057E-3</v>
      </c>
      <c r="OT188" s="45">
        <v>1.9197717072898584E-3</v>
      </c>
      <c r="OU188" s="45">
        <v>9.9224619895003571E-4</v>
      </c>
      <c r="OV188" s="45">
        <v>7.4835536697255285E-4</v>
      </c>
      <c r="OW188" s="45">
        <v>7.3538249661219022E-3</v>
      </c>
      <c r="OX188" s="45">
        <v>4.2010495830459346E-3</v>
      </c>
      <c r="OY188" s="45">
        <v>1.0057385585258486E-3</v>
      </c>
      <c r="OZ188" s="45">
        <v>9.9583419220519113E-4</v>
      </c>
      <c r="PA188" s="45">
        <v>3.2190128396518034E-4</v>
      </c>
      <c r="PB188" s="45">
        <v>3.8517259441723882E-4</v>
      </c>
      <c r="PC188" s="45">
        <v>9.5068023431475702E-4</v>
      </c>
      <c r="PD188" s="45">
        <v>0</v>
      </c>
      <c r="PE188" s="273">
        <v>7.4726681915516071E-4</v>
      </c>
      <c r="PF188" s="273">
        <v>2.8029934704337355E-3</v>
      </c>
      <c r="PG188" s="273">
        <v>6.9873792818474808E-4</v>
      </c>
      <c r="PH188" s="273">
        <v>7.5187725517292432E-4</v>
      </c>
      <c r="PI188" s="273">
        <v>5.9527809652078244E-4</v>
      </c>
      <c r="PJ188" s="273">
        <v>6.9156893823622302E-4</v>
      </c>
      <c r="PK188" s="273">
        <v>7.2849673689797366E-4</v>
      </c>
      <c r="PL188" s="273">
        <v>5.631810319462814E-4</v>
      </c>
      <c r="PM188" s="273">
        <v>6.1716150114172249E-4</v>
      </c>
      <c r="PN188" s="273">
        <v>5.9279848967128698E-4</v>
      </c>
      <c r="PO188" s="273">
        <v>8.1823760300122283E-4</v>
      </c>
      <c r="PP188" s="273">
        <v>5.918549087807959E-4</v>
      </c>
      <c r="PQ188" s="273">
        <v>4.9770129787798326E-4</v>
      </c>
      <c r="PR188" s="273">
        <v>4.3269283334525748E-4</v>
      </c>
      <c r="PS188" s="273">
        <v>3.9844792463762673E-4</v>
      </c>
      <c r="PT188" s="273">
        <v>7.6950864921199397E-4</v>
      </c>
      <c r="PU188" s="273">
        <v>6.8264995624739357E-4</v>
      </c>
      <c r="PV188" s="273">
        <v>8.7286048431293409E-4</v>
      </c>
      <c r="PW188" s="273">
        <v>1.2031139995038111E-3</v>
      </c>
      <c r="PX188" s="273">
        <v>1.0716551368477713E-3</v>
      </c>
      <c r="PY188" s="273">
        <v>1.2235705966944744E-3</v>
      </c>
      <c r="PZ188" s="273">
        <v>8.7525991366680506E-4</v>
      </c>
      <c r="QA188" s="273">
        <v>1.5487439620921453E-3</v>
      </c>
      <c r="QB188" s="273">
        <v>8.5247406965893767E-4</v>
      </c>
      <c r="QC188" s="273">
        <v>1.9762402106568077E-3</v>
      </c>
      <c r="QD188" s="273">
        <v>1.0511769060724276E-3</v>
      </c>
      <c r="QE188" s="273">
        <v>7.1297349976188139E-4</v>
      </c>
      <c r="QF188" s="273">
        <v>6.7812620545982267E-3</v>
      </c>
      <c r="QG188" s="273">
        <v>3.7630344008646073E-3</v>
      </c>
      <c r="QH188" s="273">
        <v>1.0485558733744633E-3</v>
      </c>
      <c r="QI188" s="273">
        <v>1.0674939215280209E-3</v>
      </c>
      <c r="QJ188" s="273">
        <v>3.4531044424076693E-4</v>
      </c>
      <c r="QK188" s="273">
        <v>4.0783726825646108E-4</v>
      </c>
      <c r="QL188" s="273">
        <v>9.5456239947090443E-4</v>
      </c>
      <c r="QM188" s="273">
        <v>0</v>
      </c>
      <c r="QN188" s="45">
        <v>7.3210700577828352E-4</v>
      </c>
      <c r="QO188" s="45">
        <v>2.8456039557156819E-3</v>
      </c>
      <c r="QP188" s="45">
        <v>7.0984912418169707E-4</v>
      </c>
      <c r="QQ188" s="45">
        <v>7.0994449009938881E-4</v>
      </c>
      <c r="QR188" s="45">
        <v>6.1509061818292336E-4</v>
      </c>
      <c r="QS188" s="45">
        <v>7.1682862407825639E-4</v>
      </c>
      <c r="QT188" s="45">
        <v>7.6392737338974053E-4</v>
      </c>
      <c r="QU188" s="45">
        <v>5.0640032541414241E-4</v>
      </c>
      <c r="QV188" s="45">
        <v>6.1272630193019717E-4</v>
      </c>
      <c r="QW188" s="45">
        <v>5.9143950549555527E-4</v>
      </c>
      <c r="QX188" s="45">
        <v>7.7969173451604087E-4</v>
      </c>
      <c r="QY188" s="45">
        <v>6.2620459857015199E-4</v>
      </c>
      <c r="QZ188" s="45">
        <v>5.2066161240347879E-4</v>
      </c>
      <c r="RA188" s="45">
        <v>4.4078351669753218E-4</v>
      </c>
      <c r="RB188" s="45">
        <v>4.2625436483061585E-4</v>
      </c>
      <c r="RC188" s="45">
        <v>7.5260994875734559E-4</v>
      </c>
      <c r="RD188" s="45">
        <v>6.8478578448510062E-4</v>
      </c>
      <c r="RE188" s="45">
        <v>9.7739527037768903E-4</v>
      </c>
      <c r="RF188" s="45">
        <v>1.2801980136592495E-3</v>
      </c>
      <c r="RG188" s="45">
        <v>1.203589471327758E-3</v>
      </c>
      <c r="RH188" s="45">
        <v>1.3462711104974699E-3</v>
      </c>
      <c r="RI188" s="45">
        <v>9.4437686333404696E-4</v>
      </c>
      <c r="RJ188" s="45">
        <v>1.5089814872720514E-3</v>
      </c>
      <c r="RK188" s="45">
        <v>9.0316879395225408E-4</v>
      </c>
      <c r="RL188" s="45">
        <v>2.0695149324810747E-3</v>
      </c>
      <c r="RM188" s="45">
        <v>1.0286076704594954E-3</v>
      </c>
      <c r="RN188" s="45">
        <v>7.7167612346804905E-4</v>
      </c>
      <c r="RO188" s="45">
        <v>9.507767806002031E-3</v>
      </c>
      <c r="RP188" s="45">
        <v>3.8610205463118826E-3</v>
      </c>
      <c r="RQ188" s="45">
        <v>1.1033165679598641E-3</v>
      </c>
      <c r="RR188" s="45">
        <v>1.169265387254415E-3</v>
      </c>
      <c r="RS188" s="45">
        <v>3.3006436638911672E-4</v>
      </c>
      <c r="RT188" s="45">
        <v>4.5873237498356611E-4</v>
      </c>
      <c r="RU188" s="45">
        <v>1.0949863194129091E-3</v>
      </c>
      <c r="RV188" s="45">
        <v>0</v>
      </c>
      <c r="RW188" s="273">
        <v>6.9151475332185732E-4</v>
      </c>
      <c r="RX188" s="273">
        <v>2.5350230920002993E-3</v>
      </c>
      <c r="RY188" s="273">
        <v>7.0837142913648824E-4</v>
      </c>
      <c r="RZ188" s="273">
        <v>7.3566883239226642E-4</v>
      </c>
      <c r="SA188" s="273">
        <v>6.4281231530533966E-4</v>
      </c>
      <c r="SB188" s="273">
        <v>6.9883028880643244E-4</v>
      </c>
      <c r="SC188" s="273">
        <v>7.8342613520376392E-4</v>
      </c>
      <c r="SD188" s="273">
        <v>6.1766003904637726E-4</v>
      </c>
      <c r="SE188" s="273">
        <v>6.1867954665191017E-4</v>
      </c>
      <c r="SF188" s="273">
        <v>5.6667316687377886E-4</v>
      </c>
      <c r="SG188" s="273">
        <v>7.7493982473026757E-4</v>
      </c>
      <c r="SH188" s="273">
        <v>5.8488139524113408E-4</v>
      </c>
      <c r="SI188" s="273">
        <v>5.3008673834229456E-4</v>
      </c>
      <c r="SJ188" s="273">
        <v>4.2366965687600725E-4</v>
      </c>
      <c r="SK188" s="273">
        <v>4.2239708489749065E-4</v>
      </c>
      <c r="SL188" s="273">
        <v>7.5004829909858001E-4</v>
      </c>
      <c r="SM188" s="273">
        <v>7.2163400160474636E-4</v>
      </c>
      <c r="SN188" s="273">
        <v>8.8638952379022995E-4</v>
      </c>
      <c r="SO188" s="273">
        <v>1.2288050522444324E-3</v>
      </c>
      <c r="SP188" s="273">
        <v>1.1877749958440248E-3</v>
      </c>
      <c r="SQ188" s="273">
        <v>1.2946096211222285E-3</v>
      </c>
      <c r="SR188" s="273">
        <v>8.9726349854156277E-4</v>
      </c>
      <c r="SS188" s="273">
        <v>1.4377122868595728E-3</v>
      </c>
      <c r="ST188" s="273">
        <v>9.6294926043137433E-4</v>
      </c>
      <c r="SU188" s="273">
        <v>2.3484107059622795E-3</v>
      </c>
      <c r="SV188" s="273">
        <v>9.9730408747991119E-4</v>
      </c>
      <c r="SW188" s="273">
        <v>7.7888419050804194E-4</v>
      </c>
      <c r="SX188" s="273">
        <v>1.0140214229450892E-2</v>
      </c>
      <c r="SY188" s="273">
        <v>3.4300212174942567E-3</v>
      </c>
      <c r="SZ188" s="273">
        <v>1.1019614493075142E-3</v>
      </c>
      <c r="TA188" s="273">
        <v>1.1020368869938536E-3</v>
      </c>
      <c r="TB188" s="273">
        <v>3.1127483610195802E-4</v>
      </c>
      <c r="TC188" s="273">
        <v>4.3688846868022529E-4</v>
      </c>
      <c r="TD188" s="273">
        <v>1.0408626147242006E-3</v>
      </c>
      <c r="TE188" s="273">
        <v>0</v>
      </c>
    </row>
    <row r="189" spans="1:525" s="528" customFormat="1" x14ac:dyDescent="0.3">
      <c r="A189" s="273">
        <v>5.0953434601041791E-5</v>
      </c>
      <c r="B189" s="273">
        <v>1.4277589519325447E-4</v>
      </c>
      <c r="C189" s="273">
        <v>1.0795816431518655E-4</v>
      </c>
      <c r="D189" s="273">
        <v>1.5085283765245558E-4</v>
      </c>
      <c r="E189" s="273">
        <v>2.1692266220982504E-4</v>
      </c>
      <c r="F189" s="273">
        <v>1.4119439326410022E-4</v>
      </c>
      <c r="G189" s="273">
        <v>1.6036178337241206E-4</v>
      </c>
      <c r="H189" s="273">
        <v>8.7711965207469696E-5</v>
      </c>
      <c r="I189" s="273">
        <v>1.1135136145509346E-4</v>
      </c>
      <c r="J189" s="273">
        <v>1.3993590345195129E-4</v>
      </c>
      <c r="K189" s="273">
        <v>1.5661327076637243E-4</v>
      </c>
      <c r="L189" s="273">
        <v>1.191039671873558E-4</v>
      </c>
      <c r="M189" s="273">
        <v>1.4723826427448931E-4</v>
      </c>
      <c r="N189" s="273">
        <v>1.3917021252452997E-4</v>
      </c>
      <c r="O189" s="273">
        <v>8.8180613993087411E-5</v>
      </c>
      <c r="P189" s="273">
        <v>2.0792744300410633E-4</v>
      </c>
      <c r="Q189" s="273">
        <v>9.6154271963134279E-5</v>
      </c>
      <c r="R189" s="273">
        <v>4.0704623866145057E-4</v>
      </c>
      <c r="S189" s="273">
        <v>4.0706085818948139E-4</v>
      </c>
      <c r="T189" s="273">
        <v>4.3883456171772223E-4</v>
      </c>
      <c r="U189" s="273">
        <v>7.4696977766294044E-4</v>
      </c>
      <c r="V189" s="273">
        <v>5.3119856692695176E-4</v>
      </c>
      <c r="W189" s="273">
        <v>1.9993549283318576E-4</v>
      </c>
      <c r="X189" s="273">
        <v>1.6618368163445459E-4</v>
      </c>
      <c r="Y189" s="273">
        <v>1.2110196846388345E-4</v>
      </c>
      <c r="Z189" s="273">
        <v>2.6381911609782037E-4</v>
      </c>
      <c r="AA189" s="273">
        <v>1.441720233962291E-4</v>
      </c>
      <c r="AB189" s="273">
        <v>4.9008354032339799E-4</v>
      </c>
      <c r="AC189" s="273">
        <v>2.4482017899232831E-4</v>
      </c>
      <c r="AD189" s="273">
        <v>3.0204951505986534E-4</v>
      </c>
      <c r="AE189" s="273">
        <v>1.2650450558764024E-4</v>
      </c>
      <c r="AF189" s="273">
        <v>3.2374919295918413E-4</v>
      </c>
      <c r="AG189" s="273">
        <v>2.4209941521873796E-4</v>
      </c>
      <c r="AH189" s="273">
        <v>2.6592155456527301E-4</v>
      </c>
      <c r="AI189" s="273">
        <v>0</v>
      </c>
      <c r="AJ189" s="45">
        <v>5.1378550633889398E-5</v>
      </c>
      <c r="AK189" s="45">
        <v>1.3918576203837883E-4</v>
      </c>
      <c r="AL189" s="45">
        <v>1.0859133866125462E-4</v>
      </c>
      <c r="AM189" s="45">
        <v>1.499752388729447E-4</v>
      </c>
      <c r="AN189" s="45">
        <v>2.0364356544666162E-4</v>
      </c>
      <c r="AO189" s="45">
        <v>1.4566286552991428E-4</v>
      </c>
      <c r="AP189" s="45">
        <v>1.683661328937137E-4</v>
      </c>
      <c r="AQ189" s="45">
        <v>7.944552467689222E-5</v>
      </c>
      <c r="AR189" s="45">
        <v>1.1772744056219883E-4</v>
      </c>
      <c r="AS189" s="45">
        <v>1.4313947306140971E-4</v>
      </c>
      <c r="AT189" s="45">
        <v>1.6089647694235226E-4</v>
      </c>
      <c r="AU189" s="45">
        <v>1.2743840975389581E-4</v>
      </c>
      <c r="AV189" s="45">
        <v>1.5666808516971991E-4</v>
      </c>
      <c r="AW189" s="45">
        <v>1.4416011713992493E-4</v>
      </c>
      <c r="AX189" s="45">
        <v>9.7906009277302892E-5</v>
      </c>
      <c r="AY189" s="45">
        <v>2.0994924849242693E-4</v>
      </c>
      <c r="AZ189" s="45">
        <v>9.7879351144535787E-5</v>
      </c>
      <c r="BA189" s="45">
        <v>4.3144997897509222E-4</v>
      </c>
      <c r="BB189" s="45">
        <v>4.1599040932200124E-4</v>
      </c>
      <c r="BC189" s="45">
        <v>4.2939462325897854E-4</v>
      </c>
      <c r="BD189" s="45">
        <v>7.495923255962096E-4</v>
      </c>
      <c r="BE189" s="45">
        <v>5.4359849357091402E-4</v>
      </c>
      <c r="BF189" s="45">
        <v>2.0272440291079803E-4</v>
      </c>
      <c r="BG189" s="45">
        <v>1.4436062848164821E-4</v>
      </c>
      <c r="BH189" s="45">
        <v>1.2023554270183818E-4</v>
      </c>
      <c r="BI189" s="45">
        <v>2.4868642387315893E-4</v>
      </c>
      <c r="BJ189" s="45">
        <v>1.5071464607575337E-4</v>
      </c>
      <c r="BK189" s="45">
        <v>4.9948687250019313E-4</v>
      </c>
      <c r="BL189" s="45">
        <v>2.340720016729137E-4</v>
      </c>
      <c r="BM189" s="45">
        <v>3.0282890357241811E-4</v>
      </c>
      <c r="BN189" s="45">
        <v>1.2468281014183294E-4</v>
      </c>
      <c r="BO189" s="45">
        <v>3.0292581831188115E-4</v>
      </c>
      <c r="BP189" s="45">
        <v>2.4423069201558959E-4</v>
      </c>
      <c r="BQ189" s="45">
        <v>2.649968186618257E-4</v>
      </c>
      <c r="BR189" s="45">
        <v>0</v>
      </c>
      <c r="BS189" s="273">
        <v>4.5157900054881247E-5</v>
      </c>
      <c r="BT189" s="273">
        <v>1.3727371746714804E-4</v>
      </c>
      <c r="BU189" s="273">
        <v>1.031384953894357E-4</v>
      </c>
      <c r="BV189" s="273">
        <v>1.4012776773752962E-4</v>
      </c>
      <c r="BW189" s="273">
        <v>1.9008648739953074E-4</v>
      </c>
      <c r="BX189" s="273">
        <v>1.330207731972769E-4</v>
      </c>
      <c r="BY189" s="273">
        <v>1.60637665190405E-4</v>
      </c>
      <c r="BZ189" s="273">
        <v>6.7272124530928703E-5</v>
      </c>
      <c r="CA189" s="273">
        <v>1.0779964094554653E-4</v>
      </c>
      <c r="CB189" s="273">
        <v>1.3408795059838789E-4</v>
      </c>
      <c r="CC189" s="273">
        <v>1.5125639718591207E-4</v>
      </c>
      <c r="CD189" s="273">
        <v>1.2090498521742238E-4</v>
      </c>
      <c r="CE189" s="273">
        <v>1.508257869639809E-4</v>
      </c>
      <c r="CF189" s="273">
        <v>1.412758653883782E-4</v>
      </c>
      <c r="CG189" s="273">
        <v>9.5129240408418721E-5</v>
      </c>
      <c r="CH189" s="273">
        <v>1.9620762204535061E-4</v>
      </c>
      <c r="CI189" s="273">
        <v>9.2411466656309237E-5</v>
      </c>
      <c r="CJ189" s="273">
        <v>4.2246780164643304E-4</v>
      </c>
      <c r="CK189" s="273">
        <v>3.9755462141176937E-4</v>
      </c>
      <c r="CL189" s="273">
        <v>4.1824631705296151E-4</v>
      </c>
      <c r="CM189" s="273">
        <v>7.2412220076873356E-4</v>
      </c>
      <c r="CN189" s="273">
        <v>5.207102987291809E-4</v>
      </c>
      <c r="CO189" s="273">
        <v>1.7329562527945819E-4</v>
      </c>
      <c r="CP189" s="273">
        <v>1.3370768990537369E-4</v>
      </c>
      <c r="CQ189" s="273">
        <v>1.2111096921255982E-4</v>
      </c>
      <c r="CR189" s="273">
        <v>2.1667535759830074E-4</v>
      </c>
      <c r="CS189" s="273">
        <v>1.4963047561015176E-4</v>
      </c>
      <c r="CT189" s="273">
        <v>4.1047964134578653E-4</v>
      </c>
      <c r="CU189" s="273">
        <v>2.1455264281525612E-4</v>
      </c>
      <c r="CV189" s="273">
        <v>2.9607726213372532E-4</v>
      </c>
      <c r="CW189" s="273">
        <v>1.1493129239686108E-4</v>
      </c>
      <c r="CX189" s="273">
        <v>2.8670542899408597E-4</v>
      </c>
      <c r="CY189" s="273">
        <v>2.4005285476903237E-4</v>
      </c>
      <c r="CZ189" s="273">
        <v>2.5252773943389839E-4</v>
      </c>
      <c r="DA189" s="273">
        <v>0</v>
      </c>
      <c r="DB189" s="45">
        <v>6.0430347667005139E-5</v>
      </c>
      <c r="DC189" s="45">
        <v>1.6819481135926971E-4</v>
      </c>
      <c r="DD189" s="45">
        <v>1.3538019780694711E-4</v>
      </c>
      <c r="DE189" s="45">
        <v>2.06082712539071E-4</v>
      </c>
      <c r="DF189" s="45">
        <v>2.8300039123288565E-4</v>
      </c>
      <c r="DG189" s="45">
        <v>1.784285357619677E-4</v>
      </c>
      <c r="DH189" s="45">
        <v>2.0664639065765127E-4</v>
      </c>
      <c r="DI189" s="45">
        <v>1.673987948375797E-4</v>
      </c>
      <c r="DJ189" s="45">
        <v>1.3915439465192903E-4</v>
      </c>
      <c r="DK189" s="45">
        <v>1.7981277178257329E-4</v>
      </c>
      <c r="DL189" s="45">
        <v>1.9130854896455275E-4</v>
      </c>
      <c r="DM189" s="45">
        <v>1.6614359693373313E-4</v>
      </c>
      <c r="DN189" s="45">
        <v>1.8861953187474954E-4</v>
      </c>
      <c r="DO189" s="45">
        <v>1.725286445541923E-4</v>
      </c>
      <c r="DP189" s="45">
        <v>1.1694627118598045E-4</v>
      </c>
      <c r="DQ189" s="45">
        <v>2.5371731299062445E-4</v>
      </c>
      <c r="DR189" s="45">
        <v>1.2279827296894061E-4</v>
      </c>
      <c r="DS189" s="45">
        <v>4.6057905887353649E-4</v>
      </c>
      <c r="DT189" s="45">
        <v>5.1899210728905657E-4</v>
      </c>
      <c r="DU189" s="45">
        <v>5.1513969860421209E-4</v>
      </c>
      <c r="DV189" s="45">
        <v>9.3853366524365722E-4</v>
      </c>
      <c r="DW189" s="45">
        <v>6.9420313240429207E-4</v>
      </c>
      <c r="DX189" s="45">
        <v>2.4412745208171442E-4</v>
      </c>
      <c r="DY189" s="45">
        <v>1.9171471308259062E-4</v>
      </c>
      <c r="DZ189" s="45">
        <v>1.7844928910933645E-4</v>
      </c>
      <c r="EA189" s="45">
        <v>2.7829168956097989E-4</v>
      </c>
      <c r="EB189" s="45">
        <v>2.0293370644187199E-4</v>
      </c>
      <c r="EC189" s="45">
        <v>5.3739549822250121E-4</v>
      </c>
      <c r="ED189" s="45">
        <v>2.6409228670659651E-4</v>
      </c>
      <c r="EE189" s="45">
        <v>3.6956468633060266E-4</v>
      </c>
      <c r="EF189" s="45">
        <v>1.4697221955616241E-4</v>
      </c>
      <c r="EG189" s="45">
        <v>4.4198579617806807E-4</v>
      </c>
      <c r="EH189" s="45">
        <v>2.9177547223434709E-4</v>
      </c>
      <c r="EI189" s="45">
        <v>3.4544391724909793E-4</v>
      </c>
      <c r="EJ189" s="45">
        <v>0</v>
      </c>
      <c r="EK189" s="273">
        <v>5.525102147280669E-5</v>
      </c>
      <c r="EL189" s="273">
        <v>1.7362362438194724E-4</v>
      </c>
      <c r="EM189" s="273">
        <v>1.3381097133428996E-4</v>
      </c>
      <c r="EN189" s="273">
        <v>1.5539864470106606E-4</v>
      </c>
      <c r="EO189" s="273">
        <v>2.0420665454665932E-4</v>
      </c>
      <c r="EP189" s="273">
        <v>1.551654893159773E-4</v>
      </c>
      <c r="EQ189" s="273">
        <v>1.9908401656450265E-4</v>
      </c>
      <c r="ER189" s="273">
        <v>1.3336650007729286E-4</v>
      </c>
      <c r="ES189" s="273">
        <v>1.5313011301881666E-4</v>
      </c>
      <c r="ET189" s="273">
        <v>1.6582378427688595E-4</v>
      </c>
      <c r="EU189" s="273">
        <v>1.7395203577484045E-4</v>
      </c>
      <c r="EV189" s="273">
        <v>1.5341779897991013E-4</v>
      </c>
      <c r="EW189" s="273">
        <v>1.960392062407243E-4</v>
      </c>
      <c r="EX189" s="273">
        <v>1.6644038492976893E-4</v>
      </c>
      <c r="EY189" s="273">
        <v>1.2534274464171994E-4</v>
      </c>
      <c r="EZ189" s="273">
        <v>2.3388445636349255E-4</v>
      </c>
      <c r="FA189" s="273">
        <v>1.278573512681207E-4</v>
      </c>
      <c r="FB189" s="273">
        <v>4.9884729178570006E-4</v>
      </c>
      <c r="FC189" s="273">
        <v>4.6296851871124157E-4</v>
      </c>
      <c r="FD189" s="273">
        <v>5.3504195973208546E-4</v>
      </c>
      <c r="FE189" s="273">
        <v>8.0252204825554253E-4</v>
      </c>
      <c r="FF189" s="273">
        <v>6.26227493805379E-4</v>
      </c>
      <c r="FG189" s="273">
        <v>1.9597287689453316E-4</v>
      </c>
      <c r="FH189" s="273">
        <v>1.3783694529343892E-4</v>
      </c>
      <c r="FI189" s="273">
        <v>1.6586916299889264E-4</v>
      </c>
      <c r="FJ189" s="273">
        <v>2.2981801596944055E-4</v>
      </c>
      <c r="FK189" s="273">
        <v>1.7265641046618647E-4</v>
      </c>
      <c r="FL189" s="273">
        <v>5.3356617353458435E-4</v>
      </c>
      <c r="FM189" s="273">
        <v>2.8399688213917541E-4</v>
      </c>
      <c r="FN189" s="273">
        <v>3.5701242367871904E-4</v>
      </c>
      <c r="FO189" s="273">
        <v>1.3987698686372682E-4</v>
      </c>
      <c r="FP189" s="273">
        <v>3.074082253603395E-4</v>
      </c>
      <c r="FQ189" s="273">
        <v>2.7828672467396096E-4</v>
      </c>
      <c r="FR189" s="273">
        <v>2.824364190167486E-4</v>
      </c>
      <c r="FS189" s="273">
        <v>0</v>
      </c>
      <c r="FT189" s="45">
        <v>5.5333800787132873E-5</v>
      </c>
      <c r="FU189" s="45">
        <v>2.3972244297701631E-4</v>
      </c>
      <c r="FV189" s="45">
        <v>1.441705140488622E-4</v>
      </c>
      <c r="FW189" s="45">
        <v>1.8578882241494237E-4</v>
      </c>
      <c r="FX189" s="45">
        <v>2.346435497008947E-4</v>
      </c>
      <c r="FY189" s="45">
        <v>1.57884602509225E-4</v>
      </c>
      <c r="FZ189" s="45">
        <v>1.9695420829346339E-4</v>
      </c>
      <c r="GA189" s="45">
        <v>6.3893142654478108E-5</v>
      </c>
      <c r="GB189" s="45">
        <v>1.4731467859037511E-4</v>
      </c>
      <c r="GC189" s="45">
        <v>1.7299781173792E-4</v>
      </c>
      <c r="GD189" s="45">
        <v>1.680794978615415E-4</v>
      </c>
      <c r="GE189" s="45">
        <v>1.559099531658208E-4</v>
      </c>
      <c r="GF189" s="45">
        <v>1.9886725185665359E-4</v>
      </c>
      <c r="GG189" s="45">
        <v>1.5410160694023122E-4</v>
      </c>
      <c r="GH189" s="45">
        <v>1.7661099374676839E-4</v>
      </c>
      <c r="GI189" s="45">
        <v>2.0144914175535258E-4</v>
      </c>
      <c r="GJ189" s="45">
        <v>9.7409399239889143E-5</v>
      </c>
      <c r="GK189" s="45">
        <v>3.4759273624348521E-4</v>
      </c>
      <c r="GL189" s="45">
        <v>5.1504652595889744E-4</v>
      </c>
      <c r="GM189" s="45">
        <v>4.1740073991360343E-4</v>
      </c>
      <c r="GN189" s="45">
        <v>8.757281957385754E-4</v>
      </c>
      <c r="GO189" s="45">
        <v>7.0465444191377075E-4</v>
      </c>
      <c r="GP189" s="45">
        <v>1.8840191862227822E-4</v>
      </c>
      <c r="GQ189" s="45">
        <v>1.3658935328003712E-4</v>
      </c>
      <c r="GR189" s="45">
        <v>1.1522240369201539E-4</v>
      </c>
      <c r="GS189" s="45">
        <v>2.8558178257942805E-4</v>
      </c>
      <c r="GT189" s="45">
        <v>3.5600803243998066E-4</v>
      </c>
      <c r="GU189" s="45">
        <v>4.8765629775984E-4</v>
      </c>
      <c r="GV189" s="45">
        <v>4.2612222652254754E-4</v>
      </c>
      <c r="GW189" s="45">
        <v>3.4834800575265677E-4</v>
      </c>
      <c r="GX189" s="45">
        <v>1.6726299855604826E-4</v>
      </c>
      <c r="GY189" s="45">
        <v>3.5647784994270867E-4</v>
      </c>
      <c r="GZ189" s="45">
        <v>2.6151650664026115E-4</v>
      </c>
      <c r="HA189" s="45">
        <v>3.1207585761941384E-4</v>
      </c>
      <c r="HB189" s="45">
        <v>0</v>
      </c>
      <c r="HC189" s="273">
        <v>7.687997628954665E-5</v>
      </c>
      <c r="HD189" s="273">
        <v>2.4315336352941699E-4</v>
      </c>
      <c r="HE189" s="273">
        <v>1.7902086530476919E-4</v>
      </c>
      <c r="HF189" s="273">
        <v>2.4622907971458258E-4</v>
      </c>
      <c r="HG189" s="273">
        <v>2.7653939522441034E-4</v>
      </c>
      <c r="HH189" s="273">
        <v>2.0457018737958169E-4</v>
      </c>
      <c r="HI189" s="273">
        <v>2.4598471079617705E-4</v>
      </c>
      <c r="HJ189" s="273">
        <v>9.6825738693224057E-5</v>
      </c>
      <c r="HK189" s="273">
        <v>1.7391219259396484E-4</v>
      </c>
      <c r="HL189" s="273">
        <v>2.1576256825917134E-4</v>
      </c>
      <c r="HM189" s="273">
        <v>2.0281121792490591E-4</v>
      </c>
      <c r="HN189" s="273">
        <v>2.1206809318420378E-4</v>
      </c>
      <c r="HO189" s="273">
        <v>2.5339938650276731E-4</v>
      </c>
      <c r="HP189" s="273">
        <v>1.9244032184339622E-4</v>
      </c>
      <c r="HQ189" s="273">
        <v>2.1674751214395281E-4</v>
      </c>
      <c r="HR189" s="273">
        <v>2.4538079054233446E-4</v>
      </c>
      <c r="HS189" s="273">
        <v>1.2314781861041548E-4</v>
      </c>
      <c r="HT189" s="273">
        <v>4.4798649751637341E-4</v>
      </c>
      <c r="HU189" s="273">
        <v>6.2301298409591732E-4</v>
      </c>
      <c r="HV189" s="273">
        <v>4.9129854997483893E-4</v>
      </c>
      <c r="HW189" s="273">
        <v>1.0779307324895447E-3</v>
      </c>
      <c r="HX189" s="273">
        <v>9.0679146141872896E-4</v>
      </c>
      <c r="HY189" s="273">
        <v>2.5544763115524575E-4</v>
      </c>
      <c r="HZ189" s="273">
        <v>8.4130344071889235E-5</v>
      </c>
      <c r="IA189" s="273">
        <v>1.2548033734865758E-4</v>
      </c>
      <c r="IB189" s="273">
        <v>3.2439527081979725E-4</v>
      </c>
      <c r="IC189" s="273">
        <v>4.4950791409139164E-4</v>
      </c>
      <c r="ID189" s="273">
        <v>7.3688350791161394E-4</v>
      </c>
      <c r="IE189" s="273">
        <v>4.7262671043354302E-4</v>
      </c>
      <c r="IF189" s="273">
        <v>4.0928546089945067E-4</v>
      </c>
      <c r="IG189" s="273">
        <v>2.2228821486141188E-4</v>
      </c>
      <c r="IH189" s="273">
        <v>5.376767925113229E-4</v>
      </c>
      <c r="II189" s="273">
        <v>3.2535835875939387E-4</v>
      </c>
      <c r="IJ189" s="273">
        <v>3.821388962783763E-4</v>
      </c>
      <c r="IK189" s="273">
        <v>0</v>
      </c>
      <c r="IL189" s="45">
        <v>8.7068835721608169E-5</v>
      </c>
      <c r="IM189" s="45">
        <v>2.325144503782302E-4</v>
      </c>
      <c r="IN189" s="45">
        <v>1.7940663083587115E-4</v>
      </c>
      <c r="IO189" s="45">
        <v>2.6985699456606667E-4</v>
      </c>
      <c r="IP189" s="45">
        <v>2.8552907149474325E-4</v>
      </c>
      <c r="IQ189" s="45">
        <v>2.0048441563092111E-4</v>
      </c>
      <c r="IR189" s="45">
        <v>2.3883826939640937E-4</v>
      </c>
      <c r="IS189" s="45">
        <v>1.0670469742316582E-4</v>
      </c>
      <c r="IT189" s="45">
        <v>1.6956462478370251E-4</v>
      </c>
      <c r="IU189" s="45">
        <v>2.0311711798811594E-4</v>
      </c>
      <c r="IV189" s="45">
        <v>1.9418353550840352E-4</v>
      </c>
      <c r="IW189" s="45">
        <v>2.3714871818884963E-4</v>
      </c>
      <c r="IX189" s="45">
        <v>2.5341244908314541E-4</v>
      </c>
      <c r="IY189" s="45">
        <v>1.9673194531166397E-4</v>
      </c>
      <c r="IZ189" s="45">
        <v>2.1640064619134661E-4</v>
      </c>
      <c r="JA189" s="45">
        <v>2.4282586697127592E-4</v>
      </c>
      <c r="JB189" s="45">
        <v>1.3181394986384144E-4</v>
      </c>
      <c r="JC189" s="45">
        <v>4.2068394416921686E-4</v>
      </c>
      <c r="JD189" s="45">
        <v>6.1836053709418562E-4</v>
      </c>
      <c r="JE189" s="45">
        <v>4.5932733688735828E-4</v>
      </c>
      <c r="JF189" s="45">
        <v>1.0111174623275731E-3</v>
      </c>
      <c r="JG189" s="45">
        <v>7.6417436671955431E-4</v>
      </c>
      <c r="JH189" s="45">
        <v>2.4622273221481974E-4</v>
      </c>
      <c r="JI189" s="45">
        <v>1.0121576348825061E-4</v>
      </c>
      <c r="JJ189" s="45">
        <v>1.4693445666378314E-4</v>
      </c>
      <c r="JK189" s="45">
        <v>3.1846002594181614E-4</v>
      </c>
      <c r="JL189" s="45">
        <v>3.683180178098748E-4</v>
      </c>
      <c r="JM189" s="45">
        <v>7.0408195499313108E-4</v>
      </c>
      <c r="JN189" s="45">
        <v>4.2273304945312379E-4</v>
      </c>
      <c r="JO189" s="45">
        <v>3.796392171495738E-4</v>
      </c>
      <c r="JP189" s="45">
        <v>2.6270107033888213E-4</v>
      </c>
      <c r="JQ189" s="45">
        <v>5.0661094320776374E-4</v>
      </c>
      <c r="JR189" s="45">
        <v>2.7505377798982017E-4</v>
      </c>
      <c r="JS189" s="45">
        <v>3.5772333672044851E-4</v>
      </c>
      <c r="JT189" s="45">
        <v>0</v>
      </c>
      <c r="JU189" s="273">
        <v>4.4790196397502221E-5</v>
      </c>
      <c r="JV189" s="273">
        <v>3.0537051141379707E-4</v>
      </c>
      <c r="JW189" s="273">
        <v>1.4111713601425955E-4</v>
      </c>
      <c r="JX189" s="273">
        <v>2.4894742052346578E-4</v>
      </c>
      <c r="JY189" s="273">
        <v>2.8819603584803082E-4</v>
      </c>
      <c r="JZ189" s="273">
        <v>1.8084380116172147E-4</v>
      </c>
      <c r="KA189" s="273">
        <v>2.0280714119722546E-4</v>
      </c>
      <c r="KB189" s="273">
        <v>5.5679669311003037E-5</v>
      </c>
      <c r="KC189" s="273">
        <v>1.3699937274438479E-4</v>
      </c>
      <c r="KD189" s="273">
        <v>1.7497325995415291E-4</v>
      </c>
      <c r="KE189" s="273">
        <v>1.6264047553086149E-4</v>
      </c>
      <c r="KF189" s="273">
        <v>1.801534839753772E-4</v>
      </c>
      <c r="KG189" s="273">
        <v>2.2199569289989377E-4</v>
      </c>
      <c r="KH189" s="273">
        <v>1.6661804424790479E-4</v>
      </c>
      <c r="KI189" s="273">
        <v>1.9710153948414565E-4</v>
      </c>
      <c r="KJ189" s="273">
        <v>2.1917114893043861E-4</v>
      </c>
      <c r="KK189" s="273">
        <v>1.0544053848376335E-4</v>
      </c>
      <c r="KL189" s="273">
        <v>3.7130334277971056E-4</v>
      </c>
      <c r="KM189" s="273">
        <v>5.8186641994609472E-4</v>
      </c>
      <c r="KN189" s="273">
        <v>4.2332821874223927E-4</v>
      </c>
      <c r="KO189" s="273">
        <v>9.7175488828086501E-4</v>
      </c>
      <c r="KP189" s="273">
        <v>7.0990098148907043E-4</v>
      </c>
      <c r="KQ189" s="273">
        <v>2.2617734042417557E-4</v>
      </c>
      <c r="KR189" s="273">
        <v>9.6627939333753421E-5</v>
      </c>
      <c r="KS189" s="273">
        <v>1.1267511721967856E-4</v>
      </c>
      <c r="KT189" s="273">
        <v>2.8645344175940156E-4</v>
      </c>
      <c r="KU189" s="273">
        <v>2.7634550552260565E-4</v>
      </c>
      <c r="KV189" s="273">
        <v>5.2407313203473038E-4</v>
      </c>
      <c r="KW189" s="273">
        <v>2.5741527317523779E-4</v>
      </c>
      <c r="KX189" s="273">
        <v>3.5146253398317775E-4</v>
      </c>
      <c r="KY189" s="273">
        <v>1.6528312265210894E-4</v>
      </c>
      <c r="KZ189" s="273">
        <v>5.0516290723809072E-4</v>
      </c>
      <c r="LA189" s="273">
        <v>2.6233267306016814E-4</v>
      </c>
      <c r="LB189" s="273">
        <v>3.0381617069888915E-4</v>
      </c>
      <c r="LC189" s="273">
        <v>0</v>
      </c>
      <c r="LD189" s="45">
        <v>9.6226080111058436E-5</v>
      </c>
      <c r="LE189" s="45">
        <v>2.6859737048341042E-4</v>
      </c>
      <c r="LF189" s="45">
        <v>1.7508723336606832E-4</v>
      </c>
      <c r="LG189" s="45">
        <v>1.6781150173338414E-4</v>
      </c>
      <c r="LH189" s="45">
        <v>1.2930068067990675E-4</v>
      </c>
      <c r="LI189" s="45">
        <v>1.7626665983397802E-4</v>
      </c>
      <c r="LJ189" s="45">
        <v>2.5512303788013062E-4</v>
      </c>
      <c r="LK189" s="45">
        <v>9.9884370232190155E-5</v>
      </c>
      <c r="LL189" s="45">
        <v>1.8674649670521879E-4</v>
      </c>
      <c r="LM189" s="45">
        <v>1.9625142206020486E-4</v>
      </c>
      <c r="LN189" s="45">
        <v>1.6887764462720982E-4</v>
      </c>
      <c r="LO189" s="45">
        <v>1.6955848792765763E-4</v>
      </c>
      <c r="LP189" s="45">
        <v>2.5339690876435573E-4</v>
      </c>
      <c r="LQ189" s="45">
        <v>1.9732152320340983E-4</v>
      </c>
      <c r="LR189" s="45">
        <v>2.7087557043005796E-4</v>
      </c>
      <c r="LS189" s="45">
        <v>2.3283282096552704E-4</v>
      </c>
      <c r="LT189" s="45">
        <v>1.5812419194406889E-4</v>
      </c>
      <c r="LU189" s="45">
        <v>5.0957610112548621E-4</v>
      </c>
      <c r="LV189" s="45">
        <v>5.4137056560233569E-4</v>
      </c>
      <c r="LW189" s="45">
        <v>5.3366957675669662E-4</v>
      </c>
      <c r="LX189" s="45">
        <v>1.2084748770561683E-3</v>
      </c>
      <c r="LY189" s="45">
        <v>6.0435552300335774E-4</v>
      </c>
      <c r="LZ189" s="45">
        <v>1.7121648446983271E-4</v>
      </c>
      <c r="MA189" s="45">
        <v>1.1503866252249939E-4</v>
      </c>
      <c r="MB189" s="45">
        <v>1.4966070273605996E-4</v>
      </c>
      <c r="MC189" s="45">
        <v>3.0065097197166018E-4</v>
      </c>
      <c r="MD189" s="45">
        <v>3.5620677257040313E-4</v>
      </c>
      <c r="ME189" s="45">
        <v>8.9143192529363494E-4</v>
      </c>
      <c r="MF189" s="45">
        <v>6.0427223879656682E-4</v>
      </c>
      <c r="MG189" s="45">
        <v>3.4341953838542595E-4</v>
      </c>
      <c r="MH189" s="45">
        <v>2.8565562193622529E-4</v>
      </c>
      <c r="MI189" s="45">
        <v>1.8080115486263071E-4</v>
      </c>
      <c r="MJ189" s="45">
        <v>2.7342711101069339E-4</v>
      </c>
      <c r="MK189" s="45">
        <v>2.9256873250222207E-4</v>
      </c>
      <c r="ML189" s="45">
        <v>0</v>
      </c>
      <c r="MM189" s="273">
        <v>9.4730125643659305E-5</v>
      </c>
      <c r="MN189" s="273">
        <v>3.1204251168555071E-4</v>
      </c>
      <c r="MO189" s="273">
        <v>1.7680002710605255E-4</v>
      </c>
      <c r="MP189" s="273">
        <v>1.845560652104465E-4</v>
      </c>
      <c r="MQ189" s="273">
        <v>1.4639075219391605E-4</v>
      </c>
      <c r="MR189" s="273">
        <v>1.8963028232670443E-4</v>
      </c>
      <c r="MS189" s="273">
        <v>2.7425739811121438E-4</v>
      </c>
      <c r="MT189" s="273">
        <v>1.02091323816302E-4</v>
      </c>
      <c r="MU189" s="273">
        <v>1.8216458519908674E-4</v>
      </c>
      <c r="MV189" s="273">
        <v>1.9894957358781746E-4</v>
      </c>
      <c r="MW189" s="273">
        <v>1.7520649741560246E-4</v>
      </c>
      <c r="MX189" s="273">
        <v>1.8542063126916189E-4</v>
      </c>
      <c r="MY189" s="273">
        <v>2.6227378837023795E-4</v>
      </c>
      <c r="MZ189" s="273">
        <v>2.0873994512472148E-4</v>
      </c>
      <c r="NA189" s="273">
        <v>2.7800520612324657E-4</v>
      </c>
      <c r="NB189" s="273">
        <v>2.4881376610127814E-4</v>
      </c>
      <c r="NC189" s="273">
        <v>1.6199622623691443E-4</v>
      </c>
      <c r="ND189" s="273">
        <v>5.1610516899967113E-4</v>
      </c>
      <c r="NE189" s="273">
        <v>5.955173670446688E-4</v>
      </c>
      <c r="NF189" s="273">
        <v>5.3063458464199453E-4</v>
      </c>
      <c r="NG189" s="273">
        <v>1.3116048192968039E-3</v>
      </c>
      <c r="NH189" s="273">
        <v>5.9892558157238372E-4</v>
      </c>
      <c r="NI189" s="273">
        <v>1.9532195931570837E-4</v>
      </c>
      <c r="NJ189" s="273">
        <v>1.0689584581993411E-4</v>
      </c>
      <c r="NK189" s="273">
        <v>1.4944751903621549E-4</v>
      </c>
      <c r="NL189" s="273">
        <v>3.1195124441349908E-4</v>
      </c>
      <c r="NM189" s="273">
        <v>4.2217942239726561E-4</v>
      </c>
      <c r="NN189" s="273">
        <v>9.8403677780490944E-4</v>
      </c>
      <c r="NO189" s="273">
        <v>6.3613939938232558E-4</v>
      </c>
      <c r="NP189" s="273">
        <v>3.6400570497866402E-4</v>
      </c>
      <c r="NQ189" s="273">
        <v>3.0154514982527704E-4</v>
      </c>
      <c r="NR189" s="273">
        <v>2.2114459293858801E-4</v>
      </c>
      <c r="NS189" s="273">
        <v>2.6570596300428854E-4</v>
      </c>
      <c r="NT189" s="273">
        <v>3.0771505865331139E-4</v>
      </c>
      <c r="NU189" s="273">
        <v>0</v>
      </c>
      <c r="NV189" s="45">
        <v>9.618257939032243E-5</v>
      </c>
      <c r="NW189" s="45">
        <v>2.9716190094061616E-4</v>
      </c>
      <c r="NX189" s="45">
        <v>1.7794417777415664E-4</v>
      </c>
      <c r="NY189" s="45">
        <v>1.8556678146647198E-4</v>
      </c>
      <c r="NZ189" s="45">
        <v>1.4296225395357755E-4</v>
      </c>
      <c r="OA189" s="45">
        <v>1.8583008349249715E-4</v>
      </c>
      <c r="OB189" s="45">
        <v>2.7516160789059035E-4</v>
      </c>
      <c r="OC189" s="45">
        <v>8.8551821211555219E-5</v>
      </c>
      <c r="OD189" s="45">
        <v>1.8078388480922153E-4</v>
      </c>
      <c r="OE189" s="45">
        <v>1.8866295642669636E-4</v>
      </c>
      <c r="OF189" s="45">
        <v>1.707824603165267E-4</v>
      </c>
      <c r="OG189" s="45">
        <v>1.6855794110363212E-4</v>
      </c>
      <c r="OH189" s="45">
        <v>2.5450943554789569E-4</v>
      </c>
      <c r="OI189" s="45">
        <v>2.117610379746427E-4</v>
      </c>
      <c r="OJ189" s="45">
        <v>2.7944947700632731E-4</v>
      </c>
      <c r="OK189" s="45">
        <v>2.5085680298608874E-4</v>
      </c>
      <c r="OL189" s="45">
        <v>1.5734711648270909E-4</v>
      </c>
      <c r="OM189" s="45">
        <v>5.1023215573622882E-4</v>
      </c>
      <c r="ON189" s="45">
        <v>5.9666455521932202E-4</v>
      </c>
      <c r="OO189" s="45">
        <v>5.1307197399405623E-4</v>
      </c>
      <c r="OP189" s="45">
        <v>1.2473632887002469E-3</v>
      </c>
      <c r="OQ189" s="45">
        <v>5.9033463306892723E-4</v>
      </c>
      <c r="OR189" s="45">
        <v>1.8586710197486138E-4</v>
      </c>
      <c r="OS189" s="45">
        <v>1.0711206529868673E-4</v>
      </c>
      <c r="OT189" s="45">
        <v>1.3374915677604043E-4</v>
      </c>
      <c r="OU189" s="45">
        <v>3.0016892425636482E-4</v>
      </c>
      <c r="OV189" s="45">
        <v>3.3996716391615354E-4</v>
      </c>
      <c r="OW189" s="45">
        <v>9.6407609097665114E-4</v>
      </c>
      <c r="OX189" s="45">
        <v>6.5565159697287872E-4</v>
      </c>
      <c r="OY189" s="45">
        <v>3.6789197536733894E-4</v>
      </c>
      <c r="OZ189" s="45">
        <v>3.0071409937363616E-4</v>
      </c>
      <c r="PA189" s="45">
        <v>2.0023029116927814E-4</v>
      </c>
      <c r="PB189" s="45">
        <v>2.6754874897210731E-4</v>
      </c>
      <c r="PC189" s="45">
        <v>3.1164372547355396E-4</v>
      </c>
      <c r="PD189" s="45">
        <v>0</v>
      </c>
      <c r="PE189" s="273">
        <v>1.0158148150889233E-4</v>
      </c>
      <c r="PF189" s="273">
        <v>3.4365919280676769E-4</v>
      </c>
      <c r="PG189" s="273">
        <v>1.8922431828498213E-4</v>
      </c>
      <c r="PH189" s="273">
        <v>2.0884915775697032E-4</v>
      </c>
      <c r="PI189" s="273">
        <v>1.6269291085038425E-4</v>
      </c>
      <c r="PJ189" s="273">
        <v>1.9779421167889086E-4</v>
      </c>
      <c r="PK189" s="273">
        <v>2.9027707452671344E-4</v>
      </c>
      <c r="PL189" s="273">
        <v>1.0534758495397936E-4</v>
      </c>
      <c r="PM189" s="273">
        <v>1.8039233361749423E-4</v>
      </c>
      <c r="PN189" s="273">
        <v>2.0134258389690934E-4</v>
      </c>
      <c r="PO189" s="273">
        <v>1.8329140223822377E-4</v>
      </c>
      <c r="PP189" s="273">
        <v>1.871786777211454E-4</v>
      </c>
      <c r="PQ189" s="273">
        <v>2.6431649796033991E-4</v>
      </c>
      <c r="PR189" s="273">
        <v>2.1939720772594596E-4</v>
      </c>
      <c r="PS189" s="273">
        <v>2.907608361021093E-4</v>
      </c>
      <c r="PT189" s="273">
        <v>2.7897393351536002E-4</v>
      </c>
      <c r="PU189" s="273">
        <v>1.7508576844202809E-4</v>
      </c>
      <c r="PV189" s="273">
        <v>5.030097755685483E-4</v>
      </c>
      <c r="PW189" s="273">
        <v>6.4109436287775252E-4</v>
      </c>
      <c r="PX189" s="273">
        <v>4.9905845101394562E-4</v>
      </c>
      <c r="PY189" s="273">
        <v>1.3025457916616828E-3</v>
      </c>
      <c r="PZ189" s="273">
        <v>6.1511733535953006E-4</v>
      </c>
      <c r="QA189" s="273">
        <v>2.1111636750255388E-4</v>
      </c>
      <c r="QB189" s="273">
        <v>9.2316879290647294E-5</v>
      </c>
      <c r="QC189" s="273">
        <v>1.2996488550496066E-4</v>
      </c>
      <c r="QD189" s="273">
        <v>3.1830386997053022E-4</v>
      </c>
      <c r="QE189" s="273">
        <v>3.3478203172339842E-4</v>
      </c>
      <c r="QF189" s="273">
        <v>8.8841684498345544E-4</v>
      </c>
      <c r="QG189" s="273">
        <v>6.4428656793888959E-4</v>
      </c>
      <c r="QH189" s="273">
        <v>3.8004426256413423E-4</v>
      </c>
      <c r="QI189" s="273">
        <v>3.1701920258635371E-4</v>
      </c>
      <c r="QJ189" s="273">
        <v>2.2966628367411914E-4</v>
      </c>
      <c r="QK189" s="273">
        <v>2.7606343254556794E-4</v>
      </c>
      <c r="QL189" s="273">
        <v>3.3562077116093715E-4</v>
      </c>
      <c r="QM189" s="273">
        <v>0</v>
      </c>
      <c r="QN189" s="45">
        <v>8.7363728193800937E-5</v>
      </c>
      <c r="QO189" s="45">
        <v>2.7511175870194272E-4</v>
      </c>
      <c r="QP189" s="45">
        <v>1.8059029147717039E-4</v>
      </c>
      <c r="QQ189" s="45">
        <v>1.9468107776568659E-4</v>
      </c>
      <c r="QR189" s="45">
        <v>1.5274286658114531E-4</v>
      </c>
      <c r="QS189" s="45">
        <v>1.7984121596386441E-4</v>
      </c>
      <c r="QT189" s="45">
        <v>2.6353941425889203E-4</v>
      </c>
      <c r="QU189" s="45">
        <v>8.7095564316598637E-5</v>
      </c>
      <c r="QV189" s="45">
        <v>1.5970180655141763E-4</v>
      </c>
      <c r="QW189" s="45">
        <v>1.8279970048705829E-4</v>
      </c>
      <c r="QX189" s="45">
        <v>1.6875697295225741E-4</v>
      </c>
      <c r="QY189" s="45">
        <v>1.8653638048997043E-4</v>
      </c>
      <c r="QZ189" s="45">
        <v>2.5378125410991861E-4</v>
      </c>
      <c r="RA189" s="45">
        <v>2.0470666616997636E-4</v>
      </c>
      <c r="RB189" s="45">
        <v>2.8512285114396115E-4</v>
      </c>
      <c r="RC189" s="45">
        <v>2.6873426948654985E-4</v>
      </c>
      <c r="RD189" s="45">
        <v>1.6172753460894833E-4</v>
      </c>
      <c r="RE189" s="45">
        <v>4.8653454641279609E-4</v>
      </c>
      <c r="RF189" s="45">
        <v>6.1989349043419743E-4</v>
      </c>
      <c r="RG189" s="45">
        <v>5.0621859441314198E-4</v>
      </c>
      <c r="RH189" s="45">
        <v>1.2747796892807963E-3</v>
      </c>
      <c r="RI189" s="45">
        <v>6.0372000464262035E-4</v>
      </c>
      <c r="RJ189" s="45">
        <v>1.9013187067757383E-4</v>
      </c>
      <c r="RK189" s="45">
        <v>7.7910680657404332E-5</v>
      </c>
      <c r="RL189" s="45">
        <v>1.1473192925898284E-4</v>
      </c>
      <c r="RM189" s="45">
        <v>2.9721755194106898E-4</v>
      </c>
      <c r="RN189" s="45">
        <v>2.837613007688045E-4</v>
      </c>
      <c r="RO189" s="45">
        <v>6.9443789981704315E-4</v>
      </c>
      <c r="RP189" s="45">
        <v>5.8562560031347058E-4</v>
      </c>
      <c r="RQ189" s="45">
        <v>3.3867419415209492E-4</v>
      </c>
      <c r="RR189" s="45">
        <v>3.268027979583808E-4</v>
      </c>
      <c r="RS189" s="45">
        <v>2.2490542990422747E-4</v>
      </c>
      <c r="RT189" s="45">
        <v>2.5204639067631825E-4</v>
      </c>
      <c r="RU189" s="45">
        <v>3.1017527829660911E-4</v>
      </c>
      <c r="RV189" s="45">
        <v>0</v>
      </c>
      <c r="RW189" s="273">
        <v>8.4260370401472416E-5</v>
      </c>
      <c r="RX189" s="273">
        <v>2.9346354766776909E-4</v>
      </c>
      <c r="RY189" s="273">
        <v>1.6844360341483047E-4</v>
      </c>
      <c r="RZ189" s="273">
        <v>1.8806691838559804E-4</v>
      </c>
      <c r="SA189" s="273">
        <v>1.4701080753020163E-4</v>
      </c>
      <c r="SB189" s="273">
        <v>1.788428128092124E-4</v>
      </c>
      <c r="SC189" s="273">
        <v>2.6152680510709003E-4</v>
      </c>
      <c r="SD189" s="273">
        <v>1.1194943221052417E-4</v>
      </c>
      <c r="SE189" s="273">
        <v>1.5484565795573926E-4</v>
      </c>
      <c r="SF189" s="273">
        <v>1.7163082151723405E-4</v>
      </c>
      <c r="SG189" s="273">
        <v>1.7197223088417772E-4</v>
      </c>
      <c r="SH189" s="273">
        <v>1.8597421717170566E-4</v>
      </c>
      <c r="SI189" s="273">
        <v>2.3832504679919023E-4</v>
      </c>
      <c r="SJ189" s="273">
        <v>1.8901977363908564E-4</v>
      </c>
      <c r="SK189" s="273">
        <v>2.8265260805852935E-4</v>
      </c>
      <c r="SL189" s="273">
        <v>2.4666052782556093E-4</v>
      </c>
      <c r="SM189" s="273">
        <v>1.7921927700155027E-4</v>
      </c>
      <c r="SN189" s="273">
        <v>4.947864036052434E-4</v>
      </c>
      <c r="SO189" s="273">
        <v>6.112277968491574E-4</v>
      </c>
      <c r="SP189" s="273">
        <v>5.0359685717764433E-4</v>
      </c>
      <c r="SQ189" s="273">
        <v>1.2121553829068992E-3</v>
      </c>
      <c r="SR189" s="273">
        <v>6.0817876554827052E-4</v>
      </c>
      <c r="SS189" s="273">
        <v>2.0186554303066226E-4</v>
      </c>
      <c r="ST189" s="273">
        <v>9.1493802071099099E-5</v>
      </c>
      <c r="SU189" s="273">
        <v>1.5737218668626467E-4</v>
      </c>
      <c r="SV189" s="273">
        <v>2.975660361901819E-4</v>
      </c>
      <c r="SW189" s="273">
        <v>2.7491825851210487E-4</v>
      </c>
      <c r="SX189" s="273">
        <v>9.8458397188679611E-4</v>
      </c>
      <c r="SY189" s="273">
        <v>6.2802478669303323E-4</v>
      </c>
      <c r="SZ189" s="273">
        <v>3.3552901351791177E-4</v>
      </c>
      <c r="TA189" s="273">
        <v>3.5286980850398198E-4</v>
      </c>
      <c r="TB189" s="273">
        <v>2.2872058536845241E-4</v>
      </c>
      <c r="TC189" s="273">
        <v>2.5320590676153554E-4</v>
      </c>
      <c r="TD189" s="273">
        <v>3.0773061093928379E-4</v>
      </c>
      <c r="TE189" s="273">
        <v>0</v>
      </c>
    </row>
    <row r="190" spans="1:525" s="528" customFormat="1" x14ac:dyDescent="0.3">
      <c r="A190" s="273">
        <v>1.0634989866567066E-3</v>
      </c>
      <c r="B190" s="273">
        <v>2.5850599156524347E-3</v>
      </c>
      <c r="C190" s="273">
        <v>2.7192367088667391E-3</v>
      </c>
      <c r="D190" s="273">
        <v>1.7678729099070381E-3</v>
      </c>
      <c r="E190" s="273">
        <v>1.5502580651706162E-3</v>
      </c>
      <c r="F190" s="273">
        <v>1.917368163722614E-3</v>
      </c>
      <c r="G190" s="273">
        <v>4.1380507840799094E-3</v>
      </c>
      <c r="H190" s="273">
        <v>2.1853982184286353E-3</v>
      </c>
      <c r="I190" s="273">
        <v>4.7910808077389622E-3</v>
      </c>
      <c r="J190" s="273">
        <v>2.289854118953077E-3</v>
      </c>
      <c r="K190" s="273">
        <v>2.6246402845708297E-3</v>
      </c>
      <c r="L190" s="273">
        <v>2.3766342519057648E-3</v>
      </c>
      <c r="M190" s="273">
        <v>2.7846453285855495E-3</v>
      </c>
      <c r="N190" s="273">
        <v>3.9566038716411485E-3</v>
      </c>
      <c r="O190" s="273">
        <v>2.2067687517522581E-3</v>
      </c>
      <c r="P190" s="273">
        <v>2.6228529883756792E-3</v>
      </c>
      <c r="Q190" s="273">
        <v>1.7160090578501009E-3</v>
      </c>
      <c r="R190" s="273">
        <v>2.4012757889113803E-3</v>
      </c>
      <c r="S190" s="273">
        <v>3.7676641109185799E-3</v>
      </c>
      <c r="T190" s="273">
        <v>5.3344828288740074E-3</v>
      </c>
      <c r="U190" s="273">
        <v>3.9374182060464601E-3</v>
      </c>
      <c r="V190" s="273">
        <v>1.8467728763708507E-3</v>
      </c>
      <c r="W190" s="273">
        <v>2.3564229013068221E-3</v>
      </c>
      <c r="X190" s="273">
        <v>6.0150306333819591E-3</v>
      </c>
      <c r="Y190" s="273">
        <v>3.9788040196010637E-3</v>
      </c>
      <c r="Z190" s="273">
        <v>4.5552236779758688E-3</v>
      </c>
      <c r="AA190" s="273">
        <v>3.4912294400231084E-3</v>
      </c>
      <c r="AB190" s="273">
        <v>4.6098425756183848E-3</v>
      </c>
      <c r="AC190" s="273">
        <v>1.6206560061030599E-3</v>
      </c>
      <c r="AD190" s="273">
        <v>8.0025990621180806E-3</v>
      </c>
      <c r="AE190" s="273">
        <v>3.3526098539651563E-3</v>
      </c>
      <c r="AF190" s="273">
        <v>1.4577017086897892E-3</v>
      </c>
      <c r="AG190" s="273">
        <v>1.6774755618752582E-3</v>
      </c>
      <c r="AH190" s="273">
        <v>4.3295534010478441E-3</v>
      </c>
      <c r="AI190" s="273">
        <v>0</v>
      </c>
      <c r="AJ190" s="45">
        <v>1.0630682828913463E-3</v>
      </c>
      <c r="AK190" s="45">
        <v>2.6530189855418418E-3</v>
      </c>
      <c r="AL190" s="45">
        <v>2.7942708136210292E-3</v>
      </c>
      <c r="AM190" s="45">
        <v>1.8329996286679826E-3</v>
      </c>
      <c r="AN190" s="45">
        <v>1.5475210332313405E-3</v>
      </c>
      <c r="AO190" s="45">
        <v>2.0394881410119689E-3</v>
      </c>
      <c r="AP190" s="45">
        <v>4.5465679184235538E-3</v>
      </c>
      <c r="AQ190" s="45">
        <v>2.0391646573259393E-3</v>
      </c>
      <c r="AR190" s="45">
        <v>5.3927354707705884E-3</v>
      </c>
      <c r="AS190" s="45">
        <v>2.5054292051576283E-3</v>
      </c>
      <c r="AT190" s="45">
        <v>2.7615333826809937E-3</v>
      </c>
      <c r="AU190" s="45">
        <v>2.5051576586650149E-3</v>
      </c>
      <c r="AV190" s="45">
        <v>2.9801264286839248E-3</v>
      </c>
      <c r="AW190" s="45">
        <v>4.3829078102697793E-3</v>
      </c>
      <c r="AX190" s="45">
        <v>2.4138820424927923E-3</v>
      </c>
      <c r="AY190" s="45">
        <v>2.7079155907763098E-3</v>
      </c>
      <c r="AZ190" s="45">
        <v>1.8988578262782133E-3</v>
      </c>
      <c r="BA190" s="45">
        <v>2.6229115080274165E-3</v>
      </c>
      <c r="BB190" s="45">
        <v>3.8509912027905797E-3</v>
      </c>
      <c r="BC190" s="45">
        <v>5.5341652821790897E-3</v>
      </c>
      <c r="BD190" s="45">
        <v>4.0135509956486237E-3</v>
      </c>
      <c r="BE190" s="45">
        <v>1.9375799733261305E-3</v>
      </c>
      <c r="BF190" s="45">
        <v>2.5175634376369445E-3</v>
      </c>
      <c r="BG190" s="45">
        <v>5.7789340354008015E-3</v>
      </c>
      <c r="BH190" s="45">
        <v>4.2439801190961076E-3</v>
      </c>
      <c r="BI190" s="45">
        <v>4.7835403989526376E-3</v>
      </c>
      <c r="BJ190" s="45">
        <v>3.784064991261815E-3</v>
      </c>
      <c r="BK190" s="45">
        <v>4.8501548785685163E-3</v>
      </c>
      <c r="BL190" s="45">
        <v>1.7194667645637097E-3</v>
      </c>
      <c r="BM190" s="45">
        <v>8.5626718659893141E-3</v>
      </c>
      <c r="BN190" s="45">
        <v>3.3538115758297363E-3</v>
      </c>
      <c r="BO190" s="45">
        <v>1.5414801043041472E-3</v>
      </c>
      <c r="BP190" s="45">
        <v>1.757034964859175E-3</v>
      </c>
      <c r="BQ190" s="45">
        <v>4.5008196439042004E-3</v>
      </c>
      <c r="BR190" s="45">
        <v>0</v>
      </c>
      <c r="BS190" s="273">
        <v>1.0402208641860328E-3</v>
      </c>
      <c r="BT190" s="273">
        <v>2.6368463894133947E-3</v>
      </c>
      <c r="BU190" s="273">
        <v>2.6926926583132511E-3</v>
      </c>
      <c r="BV190" s="273">
        <v>1.7208071853899436E-3</v>
      </c>
      <c r="BW190" s="273">
        <v>1.4172434326824984E-3</v>
      </c>
      <c r="BX190" s="273">
        <v>1.9851314943035618E-3</v>
      </c>
      <c r="BY190" s="273">
        <v>4.4560978148512342E-3</v>
      </c>
      <c r="BZ190" s="273">
        <v>2.108202909348939E-3</v>
      </c>
      <c r="CA190" s="273">
        <v>5.4564247359263508E-3</v>
      </c>
      <c r="CB190" s="273">
        <v>2.381510827322352E-3</v>
      </c>
      <c r="CC190" s="273">
        <v>2.6825416734073209E-3</v>
      </c>
      <c r="CD190" s="273">
        <v>2.4618721629919523E-3</v>
      </c>
      <c r="CE190" s="273">
        <v>2.9312404875525624E-3</v>
      </c>
      <c r="CF190" s="273">
        <v>4.7357319223110582E-3</v>
      </c>
      <c r="CG190" s="273">
        <v>2.3226409635714769E-3</v>
      </c>
      <c r="CH190" s="273">
        <v>2.5181206028036351E-3</v>
      </c>
      <c r="CI190" s="273">
        <v>1.98498482322683E-3</v>
      </c>
      <c r="CJ190" s="273">
        <v>2.6885341193417824E-3</v>
      </c>
      <c r="CK190" s="273">
        <v>3.7797249810461822E-3</v>
      </c>
      <c r="CL190" s="273">
        <v>5.3484951337461183E-3</v>
      </c>
      <c r="CM190" s="273">
        <v>3.9904505170352015E-3</v>
      </c>
      <c r="CN190" s="273">
        <v>1.9034562485560277E-3</v>
      </c>
      <c r="CO190" s="273">
        <v>2.5177538320407815E-3</v>
      </c>
      <c r="CP190" s="273">
        <v>5.9068854740124506E-3</v>
      </c>
      <c r="CQ190" s="273">
        <v>4.1619461844660272E-3</v>
      </c>
      <c r="CR190" s="273">
        <v>4.7718407286784894E-3</v>
      </c>
      <c r="CS190" s="273">
        <v>4.0034015537953492E-3</v>
      </c>
      <c r="CT190" s="273">
        <v>4.857830088644534E-3</v>
      </c>
      <c r="CU190" s="273">
        <v>1.713896958729165E-3</v>
      </c>
      <c r="CV190" s="273">
        <v>8.7329594125041283E-3</v>
      </c>
      <c r="CW190" s="273">
        <v>3.2702545607866517E-3</v>
      </c>
      <c r="CX190" s="273">
        <v>1.5339827333435215E-3</v>
      </c>
      <c r="CY190" s="273">
        <v>1.649926152493006E-3</v>
      </c>
      <c r="CZ190" s="273">
        <v>4.3261041059781359E-3</v>
      </c>
      <c r="DA190" s="273">
        <v>0</v>
      </c>
      <c r="DB190" s="45">
        <v>1.052209653853985E-3</v>
      </c>
      <c r="DC190" s="45">
        <v>2.5815074780712504E-3</v>
      </c>
      <c r="DD190" s="45">
        <v>2.8175424743268436E-3</v>
      </c>
      <c r="DE190" s="45">
        <v>1.8158990998341897E-3</v>
      </c>
      <c r="DF190" s="45">
        <v>1.5671702668450872E-3</v>
      </c>
      <c r="DG190" s="45">
        <v>2.0117341604507844E-3</v>
      </c>
      <c r="DH190" s="45">
        <v>4.7048932413618176E-3</v>
      </c>
      <c r="DI190" s="45">
        <v>2.8163801037178978E-3</v>
      </c>
      <c r="DJ190" s="45">
        <v>6.0377485710522132E-3</v>
      </c>
      <c r="DK190" s="45">
        <v>2.4718110143383105E-3</v>
      </c>
      <c r="DL190" s="45">
        <v>2.7222903943978412E-3</v>
      </c>
      <c r="DM190" s="45">
        <v>2.4870083009338692E-3</v>
      </c>
      <c r="DN190" s="45">
        <v>2.9725489981296464E-3</v>
      </c>
      <c r="DO190" s="45">
        <v>4.9400930640826606E-3</v>
      </c>
      <c r="DP190" s="45">
        <v>2.4514735595892465E-3</v>
      </c>
      <c r="DQ190" s="45">
        <v>2.5303913466518564E-3</v>
      </c>
      <c r="DR190" s="45">
        <v>2.021717641869516E-3</v>
      </c>
      <c r="DS190" s="45">
        <v>2.7939959074666197E-3</v>
      </c>
      <c r="DT190" s="45">
        <v>4.178590010324325E-3</v>
      </c>
      <c r="DU190" s="45">
        <v>5.6322048636151621E-3</v>
      </c>
      <c r="DV190" s="45">
        <v>4.0840416199475014E-3</v>
      </c>
      <c r="DW190" s="45">
        <v>2.0941193576174098E-3</v>
      </c>
      <c r="DX190" s="45">
        <v>2.6822711434121944E-3</v>
      </c>
      <c r="DY190" s="45">
        <v>5.7768060021077504E-3</v>
      </c>
      <c r="DZ190" s="45">
        <v>4.0941551265013705E-3</v>
      </c>
      <c r="EA190" s="45">
        <v>4.7279736316489518E-3</v>
      </c>
      <c r="EB190" s="45">
        <v>4.1226741806409299E-3</v>
      </c>
      <c r="EC190" s="45">
        <v>5.0337361439375811E-3</v>
      </c>
      <c r="ED190" s="45">
        <v>1.8012193529098599E-3</v>
      </c>
      <c r="EE190" s="45">
        <v>9.1593984895242345E-3</v>
      </c>
      <c r="EF190" s="45">
        <v>3.4399787273354777E-3</v>
      </c>
      <c r="EG190" s="45">
        <v>1.5834995463518407E-3</v>
      </c>
      <c r="EH190" s="45">
        <v>1.728542318889113E-3</v>
      </c>
      <c r="EI190" s="45">
        <v>4.5619176242408695E-3</v>
      </c>
      <c r="EJ190" s="45">
        <v>0</v>
      </c>
      <c r="EK190" s="273">
        <v>1.098248823452016E-3</v>
      </c>
      <c r="EL190" s="273">
        <v>2.8889847021801424E-3</v>
      </c>
      <c r="EM190" s="273">
        <v>3.0503320957696207E-3</v>
      </c>
      <c r="EN190" s="273">
        <v>1.9202274754870148E-3</v>
      </c>
      <c r="EO190" s="273">
        <v>1.7542247933562257E-3</v>
      </c>
      <c r="EP190" s="273">
        <v>2.1601603586328946E-3</v>
      </c>
      <c r="EQ190" s="273">
        <v>4.8366629564142805E-3</v>
      </c>
      <c r="ER190" s="273">
        <v>2.016074096854191E-3</v>
      </c>
      <c r="ES190" s="273">
        <v>6.8391345968124026E-3</v>
      </c>
      <c r="ET190" s="273">
        <v>2.6066011347146995E-3</v>
      </c>
      <c r="EU190" s="273">
        <v>2.8391070635197251E-3</v>
      </c>
      <c r="EV190" s="273">
        <v>2.6424719323291049E-3</v>
      </c>
      <c r="EW190" s="273">
        <v>3.2129957980025175E-3</v>
      </c>
      <c r="EX190" s="273">
        <v>5.5057486576507728E-3</v>
      </c>
      <c r="EY190" s="273">
        <v>2.4531599297667275E-3</v>
      </c>
      <c r="EZ190" s="273">
        <v>2.6824974881572315E-3</v>
      </c>
      <c r="FA190" s="273">
        <v>2.2276860990715765E-3</v>
      </c>
      <c r="FB190" s="273">
        <v>2.9935853811418121E-3</v>
      </c>
      <c r="FC190" s="273">
        <v>4.4081338565179502E-3</v>
      </c>
      <c r="FD190" s="273">
        <v>5.9351404266008547E-3</v>
      </c>
      <c r="FE190" s="273">
        <v>4.4150865723740591E-3</v>
      </c>
      <c r="FF190" s="273">
        <v>2.2721000450120037E-3</v>
      </c>
      <c r="FG190" s="273">
        <v>2.8439731792753481E-3</v>
      </c>
      <c r="FH190" s="273">
        <v>6.1016799865401157E-3</v>
      </c>
      <c r="FI190" s="273">
        <v>4.4669943137613573E-3</v>
      </c>
      <c r="FJ190" s="273">
        <v>4.9843501687533657E-3</v>
      </c>
      <c r="FK190" s="273">
        <v>4.4668738653119615E-3</v>
      </c>
      <c r="FL190" s="273">
        <v>5.353422450346282E-3</v>
      </c>
      <c r="FM190" s="273">
        <v>1.9254362575183805E-3</v>
      </c>
      <c r="FN190" s="273">
        <v>9.9431861464870461E-3</v>
      </c>
      <c r="FO190" s="273">
        <v>3.6771078023651611E-3</v>
      </c>
      <c r="FP190" s="273">
        <v>1.7074092977063264E-3</v>
      </c>
      <c r="FQ190" s="273">
        <v>1.8620145770336517E-3</v>
      </c>
      <c r="FR190" s="273">
        <v>4.8616086621617932E-3</v>
      </c>
      <c r="FS190" s="273">
        <v>0</v>
      </c>
      <c r="FT190" s="45">
        <v>1.1775464721759177E-3</v>
      </c>
      <c r="FU190" s="45">
        <v>3.0260490238650179E-3</v>
      </c>
      <c r="FV190" s="45">
        <v>3.3712360298194131E-3</v>
      </c>
      <c r="FW190" s="45">
        <v>2.0708276197072863E-3</v>
      </c>
      <c r="FX190" s="45">
        <v>1.8193124291639882E-3</v>
      </c>
      <c r="FY190" s="45">
        <v>2.0133714144807981E-3</v>
      </c>
      <c r="FZ190" s="45">
        <v>5.6229793066886417E-3</v>
      </c>
      <c r="GA190" s="45">
        <v>1.5567885748132048E-3</v>
      </c>
      <c r="GB190" s="45">
        <v>7.4531000008066263E-3</v>
      </c>
      <c r="GC190" s="45">
        <v>2.9396791242565189E-3</v>
      </c>
      <c r="GD190" s="45">
        <v>3.032782856800466E-3</v>
      </c>
      <c r="GE190" s="45">
        <v>2.6478514323985702E-3</v>
      </c>
      <c r="GF190" s="45">
        <v>3.2943434827988173E-3</v>
      </c>
      <c r="GG190" s="45">
        <v>5.7507618007878675E-3</v>
      </c>
      <c r="GH190" s="45">
        <v>2.9802785489963885E-3</v>
      </c>
      <c r="GI190" s="45">
        <v>2.708259335608637E-3</v>
      </c>
      <c r="GJ190" s="45">
        <v>2.1937775675314203E-3</v>
      </c>
      <c r="GK190" s="45">
        <v>3.0874246275134237E-3</v>
      </c>
      <c r="GL190" s="45">
        <v>4.7823556261487607E-3</v>
      </c>
      <c r="GM190" s="45">
        <v>5.9375900790294084E-3</v>
      </c>
      <c r="GN190" s="45">
        <v>4.4899093245129454E-3</v>
      </c>
      <c r="GO190" s="45">
        <v>2.2953826058697883E-3</v>
      </c>
      <c r="GP190" s="45">
        <v>3.1760959803448447E-3</v>
      </c>
      <c r="GQ190" s="45">
        <v>5.9598275759062524E-3</v>
      </c>
      <c r="GR190" s="45">
        <v>5.0932211635096964E-3</v>
      </c>
      <c r="GS190" s="45">
        <v>4.3055772426115217E-3</v>
      </c>
      <c r="GT190" s="45">
        <v>4.7608248381562843E-3</v>
      </c>
      <c r="GU190" s="45">
        <v>5.8238990171555248E-3</v>
      </c>
      <c r="GV190" s="45">
        <v>1.9638499408159353E-3</v>
      </c>
      <c r="GW190" s="45">
        <v>1.0209963506896043E-2</v>
      </c>
      <c r="GX190" s="45">
        <v>3.6565730058489131E-3</v>
      </c>
      <c r="GY190" s="45">
        <v>1.6630252739686146E-3</v>
      </c>
      <c r="GZ190" s="45">
        <v>2.0367030905951203E-3</v>
      </c>
      <c r="HA190" s="45">
        <v>5.047031158269333E-3</v>
      </c>
      <c r="HB190" s="45">
        <v>0</v>
      </c>
      <c r="HC190" s="273">
        <v>1.030220720490497E-3</v>
      </c>
      <c r="HD190" s="273">
        <v>2.9185610250365792E-3</v>
      </c>
      <c r="HE190" s="273">
        <v>3.3169217646892087E-3</v>
      </c>
      <c r="HF190" s="273">
        <v>2.0759471360103829E-3</v>
      </c>
      <c r="HG190" s="273">
        <v>1.8707844778524294E-3</v>
      </c>
      <c r="HH190" s="273">
        <v>1.8097045288900488E-3</v>
      </c>
      <c r="HI190" s="273">
        <v>4.8915888002505998E-3</v>
      </c>
      <c r="HJ190" s="273">
        <v>1.5436124082255094E-3</v>
      </c>
      <c r="HK190" s="273">
        <v>7.7272243151186928E-3</v>
      </c>
      <c r="HL190" s="273">
        <v>3.0013762589854512E-3</v>
      </c>
      <c r="HM190" s="273">
        <v>2.9940537443593255E-3</v>
      </c>
      <c r="HN190" s="273">
        <v>2.5002983022136935E-3</v>
      </c>
      <c r="HO190" s="273">
        <v>3.1584282817635526E-3</v>
      </c>
      <c r="HP190" s="273">
        <v>5.7274268979598851E-3</v>
      </c>
      <c r="HQ190" s="273">
        <v>2.8255168198255613E-3</v>
      </c>
      <c r="HR190" s="273">
        <v>2.6114088076309508E-3</v>
      </c>
      <c r="HS190" s="273">
        <v>2.6278989488330972E-3</v>
      </c>
      <c r="HT190" s="273">
        <v>2.8654559168440241E-3</v>
      </c>
      <c r="HU190" s="273">
        <v>4.7056635113452774E-3</v>
      </c>
      <c r="HV190" s="273">
        <v>5.6948021653264579E-3</v>
      </c>
      <c r="HW190" s="273">
        <v>4.5676446605882447E-3</v>
      </c>
      <c r="HX190" s="273">
        <v>2.2561423103605711E-3</v>
      </c>
      <c r="HY190" s="273">
        <v>3.1116671435592277E-3</v>
      </c>
      <c r="HZ190" s="273">
        <v>4.8336160442048011E-3</v>
      </c>
      <c r="IA190" s="273">
        <v>4.3184134052374817E-3</v>
      </c>
      <c r="IB190" s="273">
        <v>4.0136611338790519E-3</v>
      </c>
      <c r="IC190" s="273">
        <v>4.4814982720468872E-3</v>
      </c>
      <c r="ID190" s="273">
        <v>5.7890410296093393E-3</v>
      </c>
      <c r="IE190" s="273">
        <v>1.8205485180276513E-3</v>
      </c>
      <c r="IF190" s="273">
        <v>1.0064233720186614E-2</v>
      </c>
      <c r="IG190" s="273">
        <v>3.8538769998960609E-3</v>
      </c>
      <c r="IH190" s="273">
        <v>1.7987460757905391E-3</v>
      </c>
      <c r="II190" s="273">
        <v>2.1266760000854417E-3</v>
      </c>
      <c r="IJ190" s="273">
        <v>4.747519777782149E-3</v>
      </c>
      <c r="IK190" s="273">
        <v>0</v>
      </c>
      <c r="IL190" s="45">
        <v>1.059642855808124E-3</v>
      </c>
      <c r="IM190" s="45">
        <v>3.216548189986632E-3</v>
      </c>
      <c r="IN190" s="45">
        <v>3.2352160564645283E-3</v>
      </c>
      <c r="IO190" s="45">
        <v>1.9466146470648225E-3</v>
      </c>
      <c r="IP190" s="45">
        <v>1.5826540381507052E-3</v>
      </c>
      <c r="IQ190" s="45">
        <v>1.8851365806820085E-3</v>
      </c>
      <c r="IR190" s="45">
        <v>5.0751313479210436E-3</v>
      </c>
      <c r="IS190" s="45">
        <v>1.5341559292838317E-3</v>
      </c>
      <c r="IT190" s="45">
        <v>7.6006298183880156E-3</v>
      </c>
      <c r="IU190" s="45">
        <v>2.8349593379119842E-3</v>
      </c>
      <c r="IV190" s="45">
        <v>2.7258075335369249E-3</v>
      </c>
      <c r="IW190" s="45">
        <v>2.3959777637656303E-3</v>
      </c>
      <c r="IX190" s="45">
        <v>3.3004932946191019E-3</v>
      </c>
      <c r="IY190" s="45">
        <v>5.8292356401247834E-3</v>
      </c>
      <c r="IZ190" s="45">
        <v>2.6253557290673904E-3</v>
      </c>
      <c r="JA190" s="45">
        <v>2.5758124791906197E-3</v>
      </c>
      <c r="JB190" s="45">
        <v>2.5112074518848894E-3</v>
      </c>
      <c r="JC190" s="45">
        <v>2.8629565551875056E-3</v>
      </c>
      <c r="JD190" s="45">
        <v>4.6075748897968618E-3</v>
      </c>
      <c r="JE190" s="45">
        <v>5.7980906944570228E-3</v>
      </c>
      <c r="JF190" s="45">
        <v>4.6981494820029328E-3</v>
      </c>
      <c r="JG190" s="45">
        <v>2.3471989601558441E-3</v>
      </c>
      <c r="JH190" s="45">
        <v>3.1472782195943157E-3</v>
      </c>
      <c r="JI190" s="45">
        <v>4.9697409610561039E-3</v>
      </c>
      <c r="JJ190" s="45">
        <v>4.3503655286663426E-3</v>
      </c>
      <c r="JK190" s="45">
        <v>4.2294980555245727E-3</v>
      </c>
      <c r="JL190" s="45">
        <v>4.3718572616183032E-3</v>
      </c>
      <c r="JM190" s="45">
        <v>5.9360073949407781E-3</v>
      </c>
      <c r="JN190" s="45">
        <v>1.948265607915782E-3</v>
      </c>
      <c r="JO190" s="45">
        <v>1.024772161347679E-2</v>
      </c>
      <c r="JP190" s="45">
        <v>4.0031755373522585E-3</v>
      </c>
      <c r="JQ190" s="45">
        <v>2.0042228955867471E-3</v>
      </c>
      <c r="JR190" s="45">
        <v>2.1468344277932989E-3</v>
      </c>
      <c r="JS190" s="45">
        <v>4.9713728109504187E-3</v>
      </c>
      <c r="JT190" s="45">
        <v>0</v>
      </c>
      <c r="JU190" s="273">
        <v>1.1366199226060033E-3</v>
      </c>
      <c r="JV190" s="273">
        <v>3.2465098406764922E-3</v>
      </c>
      <c r="JW190" s="273">
        <v>3.4982861133646568E-3</v>
      </c>
      <c r="JX190" s="273">
        <v>2.1252243007586465E-3</v>
      </c>
      <c r="JY190" s="273">
        <v>1.7662529735055275E-3</v>
      </c>
      <c r="JZ190" s="273">
        <v>1.8092341962831398E-3</v>
      </c>
      <c r="KA190" s="273">
        <v>5.2827716632667136E-3</v>
      </c>
      <c r="KB190" s="273">
        <v>1.4744221974407334E-3</v>
      </c>
      <c r="KC190" s="273">
        <v>8.3711792586367902E-3</v>
      </c>
      <c r="KD190" s="273">
        <v>2.814727276835783E-3</v>
      </c>
      <c r="KE190" s="273">
        <v>2.7629435338591564E-3</v>
      </c>
      <c r="KF190" s="273">
        <v>2.3931323896760883E-3</v>
      </c>
      <c r="KG190" s="273">
        <v>3.3616755222081493E-3</v>
      </c>
      <c r="KH190" s="273">
        <v>6.1094628984081755E-3</v>
      </c>
      <c r="KI190" s="273">
        <v>2.565971057134618E-3</v>
      </c>
      <c r="KJ190" s="273">
        <v>2.5511460942947797E-3</v>
      </c>
      <c r="KK190" s="273">
        <v>2.558610717120532E-3</v>
      </c>
      <c r="KL190" s="273">
        <v>2.9104079498435721E-3</v>
      </c>
      <c r="KM190" s="273">
        <v>4.5835461589087802E-3</v>
      </c>
      <c r="KN190" s="273">
        <v>5.868632425918589E-3</v>
      </c>
      <c r="KO190" s="273">
        <v>4.6952095062140053E-3</v>
      </c>
      <c r="KP190" s="273">
        <v>2.3980890668759292E-3</v>
      </c>
      <c r="KQ190" s="273">
        <v>3.3854009109529743E-3</v>
      </c>
      <c r="KR190" s="273">
        <v>5.2919025382695177E-3</v>
      </c>
      <c r="KS190" s="273">
        <v>4.5086216320538788E-3</v>
      </c>
      <c r="KT190" s="273">
        <v>4.4036726676307892E-3</v>
      </c>
      <c r="KU190" s="273">
        <v>4.3450129919289831E-3</v>
      </c>
      <c r="KV190" s="273">
        <v>5.7974264248235284E-3</v>
      </c>
      <c r="KW190" s="273">
        <v>1.9550210568980856E-3</v>
      </c>
      <c r="KX190" s="273">
        <v>1.0004795541210018E-2</v>
      </c>
      <c r="KY190" s="273">
        <v>4.0173084983222383E-3</v>
      </c>
      <c r="KZ190" s="273">
        <v>2.0435474254110794E-3</v>
      </c>
      <c r="LA190" s="273">
        <v>2.1516621081161987E-3</v>
      </c>
      <c r="LB190" s="273">
        <v>4.9679445961137549E-3</v>
      </c>
      <c r="LC190" s="273">
        <v>0</v>
      </c>
      <c r="LD190" s="45">
        <v>1.0547212290927344E-3</v>
      </c>
      <c r="LE190" s="45">
        <v>3.210379948058264E-3</v>
      </c>
      <c r="LF190" s="45">
        <v>3.5934706174047784E-3</v>
      </c>
      <c r="LG190" s="45">
        <v>2.1598159313305815E-3</v>
      </c>
      <c r="LH190" s="45">
        <v>1.9562307186925575E-3</v>
      </c>
      <c r="LI190" s="45">
        <v>1.6701454563374794E-3</v>
      </c>
      <c r="LJ190" s="45">
        <v>5.8147781894130829E-3</v>
      </c>
      <c r="LK190" s="45">
        <v>1.4498309190144958E-3</v>
      </c>
      <c r="LL190" s="45">
        <v>8.8095620213193213E-3</v>
      </c>
      <c r="LM190" s="45">
        <v>2.6760806659821925E-3</v>
      </c>
      <c r="LN190" s="45">
        <v>2.8289157666289977E-3</v>
      </c>
      <c r="LO190" s="45">
        <v>2.2819702875602602E-3</v>
      </c>
      <c r="LP190" s="45">
        <v>3.2236226836533546E-3</v>
      </c>
      <c r="LQ190" s="45">
        <v>5.9313350400274469E-3</v>
      </c>
      <c r="LR190" s="45">
        <v>2.5891086707984672E-3</v>
      </c>
      <c r="LS190" s="45">
        <v>2.4859701875966081E-3</v>
      </c>
      <c r="LT190" s="45">
        <v>2.6027494445776565E-3</v>
      </c>
      <c r="LU190" s="45">
        <v>3.2245496858306017E-3</v>
      </c>
      <c r="LV190" s="45">
        <v>4.3261082213639362E-3</v>
      </c>
      <c r="LW190" s="45">
        <v>5.7984745821929272E-3</v>
      </c>
      <c r="LX190" s="45">
        <v>4.5957147623237127E-3</v>
      </c>
      <c r="LY190" s="45">
        <v>2.33259710949944E-3</v>
      </c>
      <c r="LZ190" s="45">
        <v>3.2435857171702227E-3</v>
      </c>
      <c r="MA190" s="45">
        <v>4.4270937679180564E-3</v>
      </c>
      <c r="MB190" s="45">
        <v>4.4807518421319317E-3</v>
      </c>
      <c r="MC190" s="45">
        <v>4.2934123305105815E-3</v>
      </c>
      <c r="MD190" s="45">
        <v>4.2322582283579073E-3</v>
      </c>
      <c r="ME190" s="45">
        <v>5.6858705914213971E-3</v>
      </c>
      <c r="MF190" s="45">
        <v>2.0631692467864824E-3</v>
      </c>
      <c r="MG190" s="45">
        <v>9.9081973087758179E-3</v>
      </c>
      <c r="MH190" s="45">
        <v>4.0450268461934393E-3</v>
      </c>
      <c r="MI190" s="45">
        <v>2.0117857965052384E-3</v>
      </c>
      <c r="MJ190" s="45">
        <v>2.1361944540748486E-3</v>
      </c>
      <c r="MK190" s="45">
        <v>4.9895485444462397E-3</v>
      </c>
      <c r="ML190" s="45">
        <v>0</v>
      </c>
      <c r="MM190" s="273">
        <v>1.1094493029848969E-3</v>
      </c>
      <c r="MN190" s="273">
        <v>3.5275275988220097E-3</v>
      </c>
      <c r="MO190" s="273">
        <v>3.57695659345006E-3</v>
      </c>
      <c r="MP190" s="273">
        <v>2.1645754868055951E-3</v>
      </c>
      <c r="MQ190" s="273">
        <v>1.9791549193660398E-3</v>
      </c>
      <c r="MR190" s="273">
        <v>1.7356913420642705E-3</v>
      </c>
      <c r="MS190" s="273">
        <v>5.7478781588905575E-3</v>
      </c>
      <c r="MT190" s="273">
        <v>1.4834983783259927E-3</v>
      </c>
      <c r="MU190" s="273">
        <v>8.6581765396061446E-3</v>
      </c>
      <c r="MV190" s="273">
        <v>2.872522107394884E-3</v>
      </c>
      <c r="MW190" s="273">
        <v>2.761735654954774E-3</v>
      </c>
      <c r="MX190" s="273">
        <v>2.3357483484351647E-3</v>
      </c>
      <c r="MY190" s="273">
        <v>3.2268134006151112E-3</v>
      </c>
      <c r="MZ190" s="273">
        <v>5.6237649083080406E-3</v>
      </c>
      <c r="NA190" s="273">
        <v>2.6334164010422497E-3</v>
      </c>
      <c r="NB190" s="273">
        <v>2.5574064732408752E-3</v>
      </c>
      <c r="NC190" s="273">
        <v>2.6099610977983788E-3</v>
      </c>
      <c r="ND190" s="273">
        <v>3.3858592788214114E-3</v>
      </c>
      <c r="NE190" s="273">
        <v>4.421193433450649E-3</v>
      </c>
      <c r="NF190" s="273">
        <v>5.9668472950767226E-3</v>
      </c>
      <c r="NG190" s="273">
        <v>4.8544539622417089E-3</v>
      </c>
      <c r="NH190" s="273">
        <v>2.5855254843066993E-3</v>
      </c>
      <c r="NI190" s="273">
        <v>3.2509622771868824E-3</v>
      </c>
      <c r="NJ190" s="273">
        <v>4.5096526368238786E-3</v>
      </c>
      <c r="NK190" s="273">
        <v>4.8079149731406982E-3</v>
      </c>
      <c r="NL190" s="273">
        <v>4.3804575819836591E-3</v>
      </c>
      <c r="NM190" s="273">
        <v>4.4898661793968762E-3</v>
      </c>
      <c r="NN190" s="273">
        <v>6.0508975554156106E-3</v>
      </c>
      <c r="NO190" s="273">
        <v>1.9847184768643626E-3</v>
      </c>
      <c r="NP190" s="273">
        <v>1.0618666791713095E-2</v>
      </c>
      <c r="NQ190" s="273">
        <v>4.2876556168043685E-3</v>
      </c>
      <c r="NR190" s="273">
        <v>2.2432167915957158E-3</v>
      </c>
      <c r="NS190" s="273">
        <v>2.481210652871586E-3</v>
      </c>
      <c r="NT190" s="273">
        <v>5.3036616024183646E-3</v>
      </c>
      <c r="NU190" s="273">
        <v>0</v>
      </c>
      <c r="NV190" s="45">
        <v>1.0161874354548931E-3</v>
      </c>
      <c r="NW190" s="45">
        <v>3.180003695266278E-3</v>
      </c>
      <c r="NX190" s="45">
        <v>3.2525177196899E-3</v>
      </c>
      <c r="NY190" s="45">
        <v>2.0547837302256912E-3</v>
      </c>
      <c r="NZ190" s="45">
        <v>1.8770985520548064E-3</v>
      </c>
      <c r="OA190" s="45">
        <v>1.7291271109629337E-3</v>
      </c>
      <c r="OB190" s="45">
        <v>5.5596142710785503E-3</v>
      </c>
      <c r="OC190" s="45">
        <v>1.3413468306177716E-3</v>
      </c>
      <c r="OD190" s="45">
        <v>7.9192948951254255E-3</v>
      </c>
      <c r="OE190" s="45">
        <v>2.5857355589149382E-3</v>
      </c>
      <c r="OF190" s="45">
        <v>2.5537338799244747E-3</v>
      </c>
      <c r="OG190" s="45">
        <v>2.1084431988916109E-3</v>
      </c>
      <c r="OH190" s="45">
        <v>2.9607320447649211E-3</v>
      </c>
      <c r="OI190" s="45">
        <v>5.6270284750773126E-3</v>
      </c>
      <c r="OJ190" s="45">
        <v>2.5956252568471645E-3</v>
      </c>
      <c r="OK190" s="45">
        <v>2.2823818153526261E-3</v>
      </c>
      <c r="OL190" s="45">
        <v>2.3577145311497461E-3</v>
      </c>
      <c r="OM190" s="45">
        <v>3.1173347081191972E-3</v>
      </c>
      <c r="ON190" s="45">
        <v>4.0672811542632782E-3</v>
      </c>
      <c r="OO190" s="45">
        <v>5.4408938740937215E-3</v>
      </c>
      <c r="OP190" s="45">
        <v>4.4742308059203305E-3</v>
      </c>
      <c r="OQ190" s="45">
        <v>2.3872422152578601E-3</v>
      </c>
      <c r="OR190" s="45">
        <v>3.0205380114071002E-3</v>
      </c>
      <c r="OS190" s="45">
        <v>3.3331842325664053E-3</v>
      </c>
      <c r="OT190" s="45">
        <v>4.6419460929873783E-3</v>
      </c>
      <c r="OU190" s="45">
        <v>3.7897500606515065E-3</v>
      </c>
      <c r="OV190" s="45">
        <v>4.0956517060503819E-3</v>
      </c>
      <c r="OW190" s="45">
        <v>5.1417799566122538E-3</v>
      </c>
      <c r="OX190" s="45">
        <v>1.9189870247433814E-3</v>
      </c>
      <c r="OY190" s="45">
        <v>9.5993067180614733E-3</v>
      </c>
      <c r="OZ190" s="45">
        <v>4.2679767305316895E-3</v>
      </c>
      <c r="PA190" s="45">
        <v>2.0739860816305798E-3</v>
      </c>
      <c r="PB190" s="45">
        <v>2.4320097442817241E-3</v>
      </c>
      <c r="PC190" s="45">
        <v>4.8356688820024203E-3</v>
      </c>
      <c r="PD190" s="45">
        <v>0</v>
      </c>
      <c r="PE190" s="273">
        <v>1.0637164874884293E-3</v>
      </c>
      <c r="PF190" s="273">
        <v>3.7616130405931448E-3</v>
      </c>
      <c r="PG190" s="273">
        <v>3.361461809279273E-3</v>
      </c>
      <c r="PH190" s="273">
        <v>2.3531368993527525E-3</v>
      </c>
      <c r="PI190" s="273">
        <v>2.415570874369926E-3</v>
      </c>
      <c r="PJ190" s="273">
        <v>1.7491998131479772E-3</v>
      </c>
      <c r="PK190" s="273">
        <v>6.0793935789814953E-3</v>
      </c>
      <c r="PL190" s="273">
        <v>1.5834350464269716E-3</v>
      </c>
      <c r="PM190" s="273">
        <v>8.1165266332418416E-3</v>
      </c>
      <c r="PN190" s="273">
        <v>2.8144004060992466E-3</v>
      </c>
      <c r="PO190" s="273">
        <v>3.0008518805933531E-3</v>
      </c>
      <c r="PP190" s="273">
        <v>2.2986625990960336E-3</v>
      </c>
      <c r="PQ190" s="273">
        <v>3.1639698868880985E-3</v>
      </c>
      <c r="PR190" s="273">
        <v>6.2371390693267935E-3</v>
      </c>
      <c r="PS190" s="273">
        <v>2.6071543008493927E-3</v>
      </c>
      <c r="PT190" s="273">
        <v>2.4886761499878359E-3</v>
      </c>
      <c r="PU190" s="273">
        <v>2.735472050047134E-3</v>
      </c>
      <c r="PV190" s="273">
        <v>3.5060327491362392E-3</v>
      </c>
      <c r="PW190" s="273">
        <v>4.4777879474606382E-3</v>
      </c>
      <c r="PX190" s="273">
        <v>5.8216216930722601E-3</v>
      </c>
      <c r="PY190" s="273">
        <v>4.8491694525346803E-3</v>
      </c>
      <c r="PZ190" s="273">
        <v>2.5569494333916539E-3</v>
      </c>
      <c r="QA190" s="273">
        <v>3.2552320567759475E-3</v>
      </c>
      <c r="QB190" s="273">
        <v>3.1177371801028035E-3</v>
      </c>
      <c r="QC190" s="273">
        <v>5.300225200913721E-3</v>
      </c>
      <c r="QD190" s="273">
        <v>4.1890292190600109E-3</v>
      </c>
      <c r="QE190" s="273">
        <v>4.5476846927345726E-3</v>
      </c>
      <c r="QF190" s="273">
        <v>5.6476870482594782E-3</v>
      </c>
      <c r="QG190" s="273">
        <v>2.1098059509209702E-3</v>
      </c>
      <c r="QH190" s="273">
        <v>1.0011023307039239E-2</v>
      </c>
      <c r="QI190" s="273">
        <v>4.7048497114816389E-3</v>
      </c>
      <c r="QJ190" s="273">
        <v>2.1736987599240841E-3</v>
      </c>
      <c r="QK190" s="273">
        <v>2.6245897988217059E-3</v>
      </c>
      <c r="QL190" s="273">
        <v>5.2366106516791083E-3</v>
      </c>
      <c r="QM190" s="273">
        <v>0</v>
      </c>
      <c r="QN190" s="45">
        <v>1.0890997794031209E-3</v>
      </c>
      <c r="QO190" s="45">
        <v>4.2179082782324347E-3</v>
      </c>
      <c r="QP190" s="45">
        <v>3.8331351642832807E-3</v>
      </c>
      <c r="QQ190" s="45">
        <v>2.5364729997658943E-3</v>
      </c>
      <c r="QR190" s="45">
        <v>2.5024063330183867E-3</v>
      </c>
      <c r="QS190" s="45">
        <v>1.9442285122546631E-3</v>
      </c>
      <c r="QT190" s="45">
        <v>7.4260834528338702E-3</v>
      </c>
      <c r="QU190" s="45">
        <v>1.4367725461017556E-3</v>
      </c>
      <c r="QV190" s="45">
        <v>9.5394447344871822E-3</v>
      </c>
      <c r="QW190" s="45">
        <v>2.8203223390067217E-3</v>
      </c>
      <c r="QX190" s="45">
        <v>2.8937160207633534E-3</v>
      </c>
      <c r="QY190" s="45">
        <v>2.4436389730397461E-3</v>
      </c>
      <c r="QZ190" s="45">
        <v>3.4854666097874133E-3</v>
      </c>
      <c r="RA190" s="45">
        <v>6.8666717137115989E-3</v>
      </c>
      <c r="RB190" s="45">
        <v>2.795589911370668E-3</v>
      </c>
      <c r="RC190" s="45">
        <v>2.5728665762288347E-3</v>
      </c>
      <c r="RD190" s="45">
        <v>2.47704067220218E-3</v>
      </c>
      <c r="RE190" s="45">
        <v>3.7308698256469223E-3</v>
      </c>
      <c r="RF190" s="45">
        <v>5.0214064217435211E-3</v>
      </c>
      <c r="RG190" s="45">
        <v>6.1645779399955355E-3</v>
      </c>
      <c r="RH190" s="45">
        <v>5.1771088066272413E-3</v>
      </c>
      <c r="RI190" s="45">
        <v>2.8140115948499891E-3</v>
      </c>
      <c r="RJ190" s="45">
        <v>3.7410629269790225E-3</v>
      </c>
      <c r="RK190" s="45">
        <v>3.5248336247255077E-3</v>
      </c>
      <c r="RL190" s="45">
        <v>6.3813713075435005E-3</v>
      </c>
      <c r="RM190" s="45">
        <v>4.7164662765876554E-3</v>
      </c>
      <c r="RN190" s="45">
        <v>4.4529002471367391E-3</v>
      </c>
      <c r="RO190" s="45">
        <v>5.9466717047860964E-3</v>
      </c>
      <c r="RP190" s="45">
        <v>2.1589461441105517E-3</v>
      </c>
      <c r="RQ190" s="45">
        <v>1.1158668537081917E-2</v>
      </c>
      <c r="RR190" s="45">
        <v>4.8785707424774507E-3</v>
      </c>
      <c r="RS190" s="45">
        <v>2.3979088062322479E-3</v>
      </c>
      <c r="RT190" s="45">
        <v>2.938960700947478E-3</v>
      </c>
      <c r="RU190" s="45">
        <v>5.7819292262502242E-3</v>
      </c>
      <c r="RV190" s="45">
        <v>0</v>
      </c>
      <c r="RW190" s="273">
        <v>1.0881082562966408E-3</v>
      </c>
      <c r="RX190" s="273">
        <v>3.8752413316590537E-3</v>
      </c>
      <c r="RY190" s="273">
        <v>4.0091760375289111E-3</v>
      </c>
      <c r="RZ190" s="273">
        <v>2.5179588236474361E-3</v>
      </c>
      <c r="SA190" s="273">
        <v>2.4088347600129661E-3</v>
      </c>
      <c r="SB190" s="273">
        <v>1.9019664013210356E-3</v>
      </c>
      <c r="SC190" s="273">
        <v>7.6785213646267921E-3</v>
      </c>
      <c r="SD190" s="273">
        <v>2.4159047909189067E-3</v>
      </c>
      <c r="SE190" s="273">
        <v>1.1010661829947241E-2</v>
      </c>
      <c r="SF190" s="273">
        <v>2.8909748416739238E-3</v>
      </c>
      <c r="SG190" s="273">
        <v>2.9427220896387804E-3</v>
      </c>
      <c r="SH190" s="273">
        <v>2.3943551208494671E-3</v>
      </c>
      <c r="SI190" s="273">
        <v>3.5520268205797168E-3</v>
      </c>
      <c r="SJ190" s="273">
        <v>6.8867080674365373E-3</v>
      </c>
      <c r="SK190" s="273">
        <v>2.7966650336898823E-3</v>
      </c>
      <c r="SL190" s="273">
        <v>2.6274437129381505E-3</v>
      </c>
      <c r="SM190" s="273">
        <v>2.7540379410368535E-3</v>
      </c>
      <c r="SN190" s="273">
        <v>3.5592615395933819E-3</v>
      </c>
      <c r="SO190" s="273">
        <v>4.8520650393192423E-3</v>
      </c>
      <c r="SP190" s="273">
        <v>6.151672092539015E-3</v>
      </c>
      <c r="SQ190" s="273">
        <v>5.0386291405263919E-3</v>
      </c>
      <c r="SR190" s="273">
        <v>2.7485268197465318E-3</v>
      </c>
      <c r="SS190" s="273">
        <v>3.635063489684196E-3</v>
      </c>
      <c r="ST190" s="273">
        <v>3.7200043274045955E-3</v>
      </c>
      <c r="SU190" s="273">
        <v>6.6450091366326092E-3</v>
      </c>
      <c r="SV190" s="273">
        <v>4.5950842191996664E-3</v>
      </c>
      <c r="SW190" s="273">
        <v>4.3786409064764551E-3</v>
      </c>
      <c r="SX190" s="273">
        <v>5.725968622628831E-3</v>
      </c>
      <c r="SY190" s="273">
        <v>2.0350327818709859E-3</v>
      </c>
      <c r="SZ190" s="273">
        <v>1.0855538039160888E-2</v>
      </c>
      <c r="TA190" s="273">
        <v>4.8036975598572014E-3</v>
      </c>
      <c r="TB190" s="273">
        <v>2.3246364604087035E-3</v>
      </c>
      <c r="TC190" s="273">
        <v>2.8142336409917928E-3</v>
      </c>
      <c r="TD190" s="273">
        <v>5.5636751969285383E-3</v>
      </c>
      <c r="TE190" s="273">
        <v>0</v>
      </c>
    </row>
    <row r="191" spans="1:525" s="528" customFormat="1" x14ac:dyDescent="0.3">
      <c r="A191" s="273">
        <v>5.1853639983978626E-5</v>
      </c>
      <c r="B191" s="273">
        <v>1.1679146993965566E-4</v>
      </c>
      <c r="C191" s="273">
        <v>8.0704813985137247E-5</v>
      </c>
      <c r="D191" s="273">
        <v>4.0242474132818746E-5</v>
      </c>
      <c r="E191" s="273">
        <v>3.4858331174264062E-5</v>
      </c>
      <c r="F191" s="273">
        <v>2.2349913058411193E-4</v>
      </c>
      <c r="G191" s="273">
        <v>1.2898171432950483E-4</v>
      </c>
      <c r="H191" s="273">
        <v>5.0576845720914237E-5</v>
      </c>
      <c r="I191" s="273">
        <v>1.5299196762788941E-4</v>
      </c>
      <c r="J191" s="273">
        <v>9.3430668760265053E-5</v>
      </c>
      <c r="K191" s="273">
        <v>9.7930422102145845E-5</v>
      </c>
      <c r="L191" s="273">
        <v>7.5697413701783894E-5</v>
      </c>
      <c r="M191" s="273">
        <v>6.3488218089837435E-5</v>
      </c>
      <c r="N191" s="273">
        <v>7.0395352186570007E-5</v>
      </c>
      <c r="O191" s="273">
        <v>4.9553173590137712E-5</v>
      </c>
      <c r="P191" s="273">
        <v>6.4830056707750557E-5</v>
      </c>
      <c r="Q191" s="273">
        <v>2.0766540998993501E-4</v>
      </c>
      <c r="R191" s="273">
        <v>4.6739644832738808E-5</v>
      </c>
      <c r="S191" s="273">
        <v>5.9164041965931243E-5</v>
      </c>
      <c r="T191" s="273">
        <v>8.2862102533308958E-5</v>
      </c>
      <c r="U191" s="273">
        <v>1.2552096434033147E-4</v>
      </c>
      <c r="V191" s="273">
        <v>7.6072070911921462E-5</v>
      </c>
      <c r="W191" s="273">
        <v>9.3814990058149227E-5</v>
      </c>
      <c r="X191" s="273">
        <v>4.1825352880961203E-4</v>
      </c>
      <c r="Y191" s="273">
        <v>1.9166486736843299E-4</v>
      </c>
      <c r="Z191" s="273">
        <v>1.3505946172294946E-4</v>
      </c>
      <c r="AA191" s="273">
        <v>5.2032209243114493E-5</v>
      </c>
      <c r="AB191" s="273">
        <v>5.7874633893510574E-5</v>
      </c>
      <c r="AC191" s="273">
        <v>1.0190287047021269E-4</v>
      </c>
      <c r="AD191" s="273">
        <v>1.1790147844107374E-4</v>
      </c>
      <c r="AE191" s="273">
        <v>1.9101751448339586E-4</v>
      </c>
      <c r="AF191" s="273">
        <v>6.679111416777989E-5</v>
      </c>
      <c r="AG191" s="273">
        <v>1.0158865052892373E-4</v>
      </c>
      <c r="AH191" s="273">
        <v>2.6506350413208445E-4</v>
      </c>
      <c r="AI191" s="273">
        <v>0</v>
      </c>
      <c r="AJ191" s="45">
        <v>3.2151649699275761E-5</v>
      </c>
      <c r="AK191" s="45">
        <v>7.8978629398925436E-5</v>
      </c>
      <c r="AL191" s="45">
        <v>5.3433828901030681E-5</v>
      </c>
      <c r="AM191" s="45">
        <v>3.1252253790518235E-5</v>
      </c>
      <c r="AN191" s="45">
        <v>2.5710050617206826E-5</v>
      </c>
      <c r="AO191" s="45">
        <v>1.0965244437653213E-4</v>
      </c>
      <c r="AP191" s="45">
        <v>9.2527418229692893E-5</v>
      </c>
      <c r="AQ191" s="45">
        <v>3.6043475991742299E-5</v>
      </c>
      <c r="AR191" s="45">
        <v>1.1191536266948714E-4</v>
      </c>
      <c r="AS191" s="45">
        <v>7.2426165385209028E-5</v>
      </c>
      <c r="AT191" s="45">
        <v>7.2244885189061449E-5</v>
      </c>
      <c r="AU191" s="45">
        <v>5.7124003452854495E-5</v>
      </c>
      <c r="AV191" s="45">
        <v>4.2988368631705391E-5</v>
      </c>
      <c r="AW191" s="45">
        <v>5.0477240259070469E-5</v>
      </c>
      <c r="AX191" s="45">
        <v>3.6160185406503992E-5</v>
      </c>
      <c r="AY191" s="45">
        <v>4.21012709178604E-5</v>
      </c>
      <c r="AZ191" s="45">
        <v>1.8616550007429834E-4</v>
      </c>
      <c r="BA191" s="45">
        <v>3.0710142828749244E-5</v>
      </c>
      <c r="BB191" s="45">
        <v>3.6899345528478957E-5</v>
      </c>
      <c r="BC191" s="45">
        <v>5.8838916855066933E-5</v>
      </c>
      <c r="BD191" s="45">
        <v>6.3626106929206406E-5</v>
      </c>
      <c r="BE191" s="45">
        <v>5.2152056257361703E-5</v>
      </c>
      <c r="BF191" s="45">
        <v>8.4875647601400921E-5</v>
      </c>
      <c r="BG191" s="45">
        <v>4.6779911547371823E-4</v>
      </c>
      <c r="BH191" s="45">
        <v>2.0119954422909069E-4</v>
      </c>
      <c r="BI191" s="45">
        <v>1.3221561555973435E-4</v>
      </c>
      <c r="BJ191" s="45">
        <v>3.6342398097621043E-5</v>
      </c>
      <c r="BK191" s="45">
        <v>3.8271478702685591E-5</v>
      </c>
      <c r="BL191" s="45">
        <v>7.6271903074290657E-5</v>
      </c>
      <c r="BM191" s="45">
        <v>8.3623250380658896E-5</v>
      </c>
      <c r="BN191" s="45">
        <v>1.50054002979688E-4</v>
      </c>
      <c r="BO191" s="45">
        <v>5.9297626723776329E-5</v>
      </c>
      <c r="BP191" s="45">
        <v>7.4268414519051802E-5</v>
      </c>
      <c r="BQ191" s="45">
        <v>2.4068970974788014E-4</v>
      </c>
      <c r="BR191" s="45">
        <v>0</v>
      </c>
      <c r="BS191" s="273">
        <v>3.216656059629101E-5</v>
      </c>
      <c r="BT191" s="273">
        <v>7.5577028819216326E-5</v>
      </c>
      <c r="BU191" s="273">
        <v>5.2547683041853109E-5</v>
      </c>
      <c r="BV191" s="273">
        <v>3.2709839950303743E-5</v>
      </c>
      <c r="BW191" s="273">
        <v>2.4000207953013852E-5</v>
      </c>
      <c r="BX191" s="273">
        <v>1.0655144101283576E-4</v>
      </c>
      <c r="BY191" s="273">
        <v>9.3416931627125408E-5</v>
      </c>
      <c r="BZ191" s="273">
        <v>3.5931163094032954E-5</v>
      </c>
      <c r="CA191" s="273">
        <v>1.1444976931577573E-4</v>
      </c>
      <c r="CB191" s="273">
        <v>7.7019483393313159E-5</v>
      </c>
      <c r="CC191" s="273">
        <v>7.4148027477048125E-5</v>
      </c>
      <c r="CD191" s="273">
        <v>6.4552436426634701E-5</v>
      </c>
      <c r="CE191" s="273">
        <v>4.305319936452256E-5</v>
      </c>
      <c r="CF191" s="273">
        <v>5.4939286332364818E-5</v>
      </c>
      <c r="CG191" s="273">
        <v>3.6858185085597326E-5</v>
      </c>
      <c r="CH191" s="273">
        <v>4.2156655589338907E-5</v>
      </c>
      <c r="CI191" s="273">
        <v>1.92775785532301E-4</v>
      </c>
      <c r="CJ191" s="273">
        <v>3.0712749979490783E-5</v>
      </c>
      <c r="CK191" s="273">
        <v>3.7195782732213475E-5</v>
      </c>
      <c r="CL191" s="273">
        <v>6.0311611503151676E-5</v>
      </c>
      <c r="CM191" s="273">
        <v>6.3429067332009412E-5</v>
      </c>
      <c r="CN191" s="273">
        <v>5.1253829828719871E-5</v>
      </c>
      <c r="CO191" s="273">
        <v>1.0264263722991255E-4</v>
      </c>
      <c r="CP191" s="273">
        <v>5.7019417784349958E-4</v>
      </c>
      <c r="CQ191" s="273">
        <v>2.2271316630385383E-4</v>
      </c>
      <c r="CR191" s="273">
        <v>1.4659537747426909E-4</v>
      </c>
      <c r="CS191" s="273">
        <v>4.0803590358780974E-5</v>
      </c>
      <c r="CT191" s="273">
        <v>3.4373431260576063E-5</v>
      </c>
      <c r="CU191" s="273">
        <v>7.2710119171676501E-5</v>
      </c>
      <c r="CV191" s="273">
        <v>8.361681495984274E-5</v>
      </c>
      <c r="CW191" s="273">
        <v>1.8494494858885597E-4</v>
      </c>
      <c r="CX191" s="273">
        <v>6.515098611353474E-5</v>
      </c>
      <c r="CY191" s="273">
        <v>7.1315207205956227E-5</v>
      </c>
      <c r="CZ191" s="273">
        <v>2.4435586435025676E-4</v>
      </c>
      <c r="DA191" s="273">
        <v>0</v>
      </c>
      <c r="DB191" s="45">
        <v>3.3875426659777926E-5</v>
      </c>
      <c r="DC191" s="45">
        <v>7.5064343812582962E-5</v>
      </c>
      <c r="DD191" s="45">
        <v>5.3214395607760813E-5</v>
      </c>
      <c r="DE191" s="45">
        <v>3.2771737696154171E-5</v>
      </c>
      <c r="DF191" s="45">
        <v>2.2981665049824709E-5</v>
      </c>
      <c r="DG191" s="45">
        <v>1.1611739885674304E-4</v>
      </c>
      <c r="DH191" s="45">
        <v>9.2002762060778011E-5</v>
      </c>
      <c r="DI191" s="45">
        <v>5.2501002138177796E-5</v>
      </c>
      <c r="DJ191" s="45">
        <v>1.2289438299424398E-4</v>
      </c>
      <c r="DK191" s="45">
        <v>8.2601527312980218E-5</v>
      </c>
      <c r="DL191" s="45">
        <v>7.6147569641379383E-5</v>
      </c>
      <c r="DM191" s="45">
        <v>6.4094080939794567E-5</v>
      </c>
      <c r="DN191" s="45">
        <v>4.3930421183868592E-5</v>
      </c>
      <c r="DO191" s="45">
        <v>5.7144392409281888E-5</v>
      </c>
      <c r="DP191" s="45">
        <v>3.8427494015782305E-5</v>
      </c>
      <c r="DQ191" s="45">
        <v>4.2471435470829366E-5</v>
      </c>
      <c r="DR191" s="45">
        <v>2.2481918906942975E-4</v>
      </c>
      <c r="DS191" s="45">
        <v>3.1958715582639389E-5</v>
      </c>
      <c r="DT191" s="45">
        <v>3.8390356117427441E-5</v>
      </c>
      <c r="DU191" s="45">
        <v>5.8351835101984734E-5</v>
      </c>
      <c r="DV191" s="45">
        <v>5.9794282501346782E-5</v>
      </c>
      <c r="DW191" s="45">
        <v>5.1528389448314437E-5</v>
      </c>
      <c r="DX191" s="45">
        <v>1.0258064584842057E-4</v>
      </c>
      <c r="DY191" s="45">
        <v>5.6124833204833867E-4</v>
      </c>
      <c r="DZ191" s="45">
        <v>2.2309276588543622E-4</v>
      </c>
      <c r="EA191" s="45">
        <v>1.3937664777400501E-4</v>
      </c>
      <c r="EB191" s="45">
        <v>4.0934983286846502E-5</v>
      </c>
      <c r="EC191" s="45">
        <v>3.8512218561090585E-5</v>
      </c>
      <c r="ED191" s="45">
        <v>7.5813216902446186E-5</v>
      </c>
      <c r="EE191" s="45">
        <v>8.1225418628613473E-5</v>
      </c>
      <c r="EF191" s="45">
        <v>1.8401379816076634E-4</v>
      </c>
      <c r="EG191" s="45">
        <v>8.4721618058324237E-5</v>
      </c>
      <c r="EH191" s="45">
        <v>7.6376460322868909E-5</v>
      </c>
      <c r="EI191" s="45">
        <v>2.2949471140407344E-4</v>
      </c>
      <c r="EJ191" s="45">
        <v>0</v>
      </c>
      <c r="EK191" s="273">
        <v>4.0874408957346986E-5</v>
      </c>
      <c r="EL191" s="273">
        <v>9.8172245606179147E-5</v>
      </c>
      <c r="EM191" s="273">
        <v>6.0451594001735441E-5</v>
      </c>
      <c r="EN191" s="273">
        <v>4.0079447608013046E-5</v>
      </c>
      <c r="EO191" s="273">
        <v>3.0208822463788565E-5</v>
      </c>
      <c r="EP191" s="273">
        <v>1.3766678704639539E-4</v>
      </c>
      <c r="EQ191" s="273">
        <v>1.0809971501566332E-4</v>
      </c>
      <c r="ER191" s="273">
        <v>1.2436906417505594E-4</v>
      </c>
      <c r="ES191" s="273">
        <v>1.4251285500614856E-4</v>
      </c>
      <c r="ET191" s="273">
        <v>8.7214785365079091E-5</v>
      </c>
      <c r="EU191" s="273">
        <v>8.6141690618442358E-5</v>
      </c>
      <c r="EV191" s="273">
        <v>6.7616721629768309E-5</v>
      </c>
      <c r="EW191" s="273">
        <v>5.3566784955239366E-5</v>
      </c>
      <c r="EX191" s="273">
        <v>6.8675587743784362E-5</v>
      </c>
      <c r="EY191" s="273">
        <v>4.2815033446320646E-5</v>
      </c>
      <c r="EZ191" s="273">
        <v>5.1086481878408275E-5</v>
      </c>
      <c r="FA191" s="273">
        <v>3.8198896816744654E-4</v>
      </c>
      <c r="FB191" s="273">
        <v>4.139654468597139E-5</v>
      </c>
      <c r="FC191" s="273">
        <v>4.7752252035826874E-5</v>
      </c>
      <c r="FD191" s="273">
        <v>6.9474706781734029E-5</v>
      </c>
      <c r="FE191" s="273">
        <v>7.2007054841651325E-5</v>
      </c>
      <c r="FF191" s="273">
        <v>6.2537170237059395E-5</v>
      </c>
      <c r="FG191" s="273">
        <v>1.1070521854879922E-4</v>
      </c>
      <c r="FH191" s="273">
        <v>6.8797712372160771E-4</v>
      </c>
      <c r="FI191" s="273">
        <v>2.1841774575875864E-4</v>
      </c>
      <c r="FJ191" s="273">
        <v>1.5860524188203177E-4</v>
      </c>
      <c r="FK191" s="273">
        <v>5.0609011329324417E-5</v>
      </c>
      <c r="FL191" s="273">
        <v>4.6300138135946543E-5</v>
      </c>
      <c r="FM191" s="273">
        <v>1.0332710618309644E-4</v>
      </c>
      <c r="FN191" s="273">
        <v>1.0104221627517655E-4</v>
      </c>
      <c r="FO191" s="273">
        <v>1.7519689226654133E-4</v>
      </c>
      <c r="FP191" s="273">
        <v>8.6282813344461631E-5</v>
      </c>
      <c r="FQ191" s="273">
        <v>1.0265823670118633E-4</v>
      </c>
      <c r="FR191" s="273">
        <v>2.7972368517261722E-4</v>
      </c>
      <c r="FS191" s="273">
        <v>0</v>
      </c>
      <c r="FT191" s="45">
        <v>4.8812479806417768E-5</v>
      </c>
      <c r="FU191" s="45">
        <v>1.0284612860702405E-4</v>
      </c>
      <c r="FV191" s="45">
        <v>6.7104488728404182E-5</v>
      </c>
      <c r="FW191" s="45">
        <v>4.0012012977636485E-5</v>
      </c>
      <c r="FX191" s="45">
        <v>2.9750483842972823E-5</v>
      </c>
      <c r="FY191" s="45">
        <v>1.6454028453840978E-4</v>
      </c>
      <c r="FZ191" s="45">
        <v>1.1802795076353064E-4</v>
      </c>
      <c r="GA191" s="45">
        <v>3.1105756131435101E-5</v>
      </c>
      <c r="GB191" s="45">
        <v>1.3801352278059714E-4</v>
      </c>
      <c r="GC191" s="45">
        <v>8.8986861782723868E-5</v>
      </c>
      <c r="GD191" s="45">
        <v>8.8438588647057011E-5</v>
      </c>
      <c r="GE191" s="45">
        <v>6.7678281177226208E-5</v>
      </c>
      <c r="GF191" s="45">
        <v>5.1457900866293054E-5</v>
      </c>
      <c r="GG191" s="45">
        <v>7.7830362944939055E-5</v>
      </c>
      <c r="GH191" s="45">
        <v>6.4540982141562429E-5</v>
      </c>
      <c r="GI191" s="45">
        <v>5.3103625271319343E-5</v>
      </c>
      <c r="GJ191" s="45">
        <v>3.4468543372100633E-4</v>
      </c>
      <c r="GK191" s="45">
        <v>6.1957531338420748E-5</v>
      </c>
      <c r="GL191" s="45">
        <v>5.6578259663884984E-5</v>
      </c>
      <c r="GM191" s="45">
        <v>7.8652429502470636E-5</v>
      </c>
      <c r="GN191" s="45">
        <v>5.9307420602603513E-5</v>
      </c>
      <c r="GO191" s="45">
        <v>6.6043930602889146E-5</v>
      </c>
      <c r="GP191" s="45">
        <v>1.3195435659836546E-4</v>
      </c>
      <c r="GQ191" s="45">
        <v>8.6798135811871392E-4</v>
      </c>
      <c r="GR191" s="45">
        <v>1.9939051562213369E-4</v>
      </c>
      <c r="GS191" s="45">
        <v>1.780871394390787E-4</v>
      </c>
      <c r="GT191" s="45">
        <v>5.6057802707738477E-5</v>
      </c>
      <c r="GU191" s="45">
        <v>5.5246507750997015E-5</v>
      </c>
      <c r="GV191" s="45">
        <v>8.2095885182674046E-5</v>
      </c>
      <c r="GW191" s="45">
        <v>1.1283181459163338E-4</v>
      </c>
      <c r="GX191" s="45">
        <v>4.1566805038544154E-4</v>
      </c>
      <c r="GY191" s="45">
        <v>7.5241326472929616E-5</v>
      </c>
      <c r="GZ191" s="45">
        <v>5.6363008780224488E-5</v>
      </c>
      <c r="HA191" s="45">
        <v>2.7387191355382311E-4</v>
      </c>
      <c r="HB191" s="45">
        <v>0</v>
      </c>
      <c r="HC191" s="273">
        <v>4.3626583840024482E-5</v>
      </c>
      <c r="HD191" s="273">
        <v>8.7929550505474015E-5</v>
      </c>
      <c r="HE191" s="273">
        <v>5.9548978613505444E-5</v>
      </c>
      <c r="HF191" s="273">
        <v>3.78256431820758E-5</v>
      </c>
      <c r="HG191" s="273">
        <v>2.5870413766116413E-5</v>
      </c>
      <c r="HH191" s="273">
        <v>1.3784022922959708E-4</v>
      </c>
      <c r="HI191" s="273">
        <v>1.1466718293693748E-4</v>
      </c>
      <c r="HJ191" s="273">
        <v>4.3217902119040869E-5</v>
      </c>
      <c r="HK191" s="273">
        <v>1.150204984324753E-4</v>
      </c>
      <c r="HL191" s="273">
        <v>8.7679377098479056E-5</v>
      </c>
      <c r="HM191" s="273">
        <v>8.2425511978590881E-5</v>
      </c>
      <c r="HN191" s="273">
        <v>9.0416320035919515E-5</v>
      </c>
      <c r="HO191" s="273">
        <v>4.545052486706176E-5</v>
      </c>
      <c r="HP191" s="273">
        <v>7.0365375897406078E-5</v>
      </c>
      <c r="HQ191" s="273">
        <v>5.3336424314641669E-5</v>
      </c>
      <c r="HR191" s="273">
        <v>5.3946975940107457E-5</v>
      </c>
      <c r="HS191" s="273">
        <v>2.4730963935171504E-4</v>
      </c>
      <c r="HT191" s="273">
        <v>4.6268460735327513E-5</v>
      </c>
      <c r="HU191" s="273">
        <v>5.0798435650917343E-5</v>
      </c>
      <c r="HV191" s="273">
        <v>7.617101909413819E-5</v>
      </c>
      <c r="HW191" s="273">
        <v>5.3911746083898912E-5</v>
      </c>
      <c r="HX191" s="273">
        <v>6.0449488837563802E-5</v>
      </c>
      <c r="HY191" s="273">
        <v>1.2945715466517965E-4</v>
      </c>
      <c r="HZ191" s="273">
        <v>1.186361659228873E-3</v>
      </c>
      <c r="IA191" s="273">
        <v>1.8359646947612416E-4</v>
      </c>
      <c r="IB191" s="273">
        <v>1.6465982160094266E-4</v>
      </c>
      <c r="IC191" s="273">
        <v>4.916606420632996E-5</v>
      </c>
      <c r="ID191" s="273">
        <v>4.4125902854527362E-5</v>
      </c>
      <c r="IE191" s="273">
        <v>5.7693034961864145E-5</v>
      </c>
      <c r="IF191" s="273">
        <v>9.9428322776467566E-5</v>
      </c>
      <c r="IG191" s="273">
        <v>3.2132949502400109E-4</v>
      </c>
      <c r="IH191" s="273">
        <v>6.5177037205576662E-5</v>
      </c>
      <c r="II191" s="273">
        <v>4.9451315549936717E-5</v>
      </c>
      <c r="IJ191" s="273">
        <v>2.8192509296230223E-4</v>
      </c>
      <c r="IK191" s="273">
        <v>0</v>
      </c>
      <c r="IL191" s="45">
        <v>4.0226443898549894E-5</v>
      </c>
      <c r="IM191" s="45">
        <v>5.8546721321976282E-5</v>
      </c>
      <c r="IN191" s="45">
        <v>4.909255653857782E-5</v>
      </c>
      <c r="IO191" s="45">
        <v>3.2856105945607923E-5</v>
      </c>
      <c r="IP191" s="45">
        <v>1.9622737165569715E-5</v>
      </c>
      <c r="IQ191" s="45">
        <v>1.1423975123693535E-4</v>
      </c>
      <c r="IR191" s="45">
        <v>1.0611925268909284E-4</v>
      </c>
      <c r="IS191" s="45">
        <v>2.9885980201349896E-5</v>
      </c>
      <c r="IT191" s="45">
        <v>9.015134598432013E-5</v>
      </c>
      <c r="IU191" s="45">
        <v>6.6619225387109821E-5</v>
      </c>
      <c r="IV191" s="45">
        <v>6.1460272936589085E-5</v>
      </c>
      <c r="IW191" s="45">
        <v>7.3584773238916952E-5</v>
      </c>
      <c r="IX191" s="45">
        <v>3.8683553460921769E-5</v>
      </c>
      <c r="IY191" s="45">
        <v>5.522212191255375E-5</v>
      </c>
      <c r="IZ191" s="45">
        <v>4.2777743107587055E-5</v>
      </c>
      <c r="JA191" s="45">
        <v>4.7316782864830158E-5</v>
      </c>
      <c r="JB191" s="45">
        <v>1.2331931955636454E-4</v>
      </c>
      <c r="JC191" s="45">
        <v>2.5646891997195584E-5</v>
      </c>
      <c r="JD191" s="45">
        <v>4.2545770874702403E-5</v>
      </c>
      <c r="JE191" s="45">
        <v>7.324714283311831E-5</v>
      </c>
      <c r="JF191" s="45">
        <v>4.6483012495721772E-5</v>
      </c>
      <c r="JG191" s="45">
        <v>4.8680697278763166E-5</v>
      </c>
      <c r="JH191" s="45">
        <v>1.1951747687250603E-4</v>
      </c>
      <c r="JI191" s="45">
        <v>1.0604605230541981E-3</v>
      </c>
      <c r="JJ191" s="45">
        <v>1.8495902836313902E-4</v>
      </c>
      <c r="JK191" s="45">
        <v>1.7043947878362243E-4</v>
      </c>
      <c r="JL191" s="45">
        <v>4.371352357678715E-5</v>
      </c>
      <c r="JM191" s="45">
        <v>3.4447552113408524E-5</v>
      </c>
      <c r="JN191" s="45">
        <v>3.1456508068291979E-5</v>
      </c>
      <c r="JO191" s="45">
        <v>8.2397355162935117E-5</v>
      </c>
      <c r="JP191" s="45">
        <v>1.6498168504131306E-4</v>
      </c>
      <c r="JQ191" s="45">
        <v>6.0288544223688958E-5</v>
      </c>
      <c r="JR191" s="45">
        <v>3.523625492288897E-5</v>
      </c>
      <c r="JS191" s="45">
        <v>2.8543437091412823E-4</v>
      </c>
      <c r="JT191" s="45">
        <v>0</v>
      </c>
      <c r="JU191" s="273">
        <v>4.387680905561158E-5</v>
      </c>
      <c r="JV191" s="273">
        <v>7.4145575642719597E-5</v>
      </c>
      <c r="JW191" s="273">
        <v>4.9068025321425741E-5</v>
      </c>
      <c r="JX191" s="273">
        <v>3.369683139980623E-5</v>
      </c>
      <c r="JY191" s="273">
        <v>2.1941927402682744E-5</v>
      </c>
      <c r="JZ191" s="273">
        <v>1.0502083759810793E-4</v>
      </c>
      <c r="KA191" s="273">
        <v>1.060128115376892E-4</v>
      </c>
      <c r="KB191" s="273">
        <v>2.9877313052377311E-5</v>
      </c>
      <c r="KC191" s="273">
        <v>9.8000597982250722E-5</v>
      </c>
      <c r="KD191" s="273">
        <v>6.2833479419939186E-5</v>
      </c>
      <c r="KE191" s="273">
        <v>6.1868500207663848E-5</v>
      </c>
      <c r="KF191" s="273">
        <v>6.7646021165879185E-5</v>
      </c>
      <c r="KG191" s="273">
        <v>3.9873320067307384E-5</v>
      </c>
      <c r="KH191" s="273">
        <v>6.925986281896605E-5</v>
      </c>
      <c r="KI191" s="273">
        <v>4.1433480577980197E-5</v>
      </c>
      <c r="KJ191" s="273">
        <v>4.221808561590571E-5</v>
      </c>
      <c r="KK191" s="273">
        <v>1.3090666722179634E-4</v>
      </c>
      <c r="KL191" s="273">
        <v>3.4723487239822991E-5</v>
      </c>
      <c r="KM191" s="273">
        <v>4.5693794636466638E-5</v>
      </c>
      <c r="KN191" s="273">
        <v>7.3522646615226483E-5</v>
      </c>
      <c r="KO191" s="273">
        <v>4.9986089282286166E-5</v>
      </c>
      <c r="KP191" s="273">
        <v>4.9563758468909762E-5</v>
      </c>
      <c r="KQ191" s="273">
        <v>1.1556288486967374E-4</v>
      </c>
      <c r="KR191" s="273">
        <v>9.6246617488693711E-4</v>
      </c>
      <c r="KS191" s="273">
        <v>1.9442383516636835E-4</v>
      </c>
      <c r="KT191" s="273">
        <v>1.6992046999057172E-4</v>
      </c>
      <c r="KU191" s="273">
        <v>5.0162617975494472E-5</v>
      </c>
      <c r="KV191" s="273">
        <v>3.8893029781362389E-5</v>
      </c>
      <c r="KW191" s="273">
        <v>2.9066867631994946E-5</v>
      </c>
      <c r="KX191" s="273">
        <v>8.7738093300651892E-5</v>
      </c>
      <c r="KY191" s="273">
        <v>1.0548440667580469E-4</v>
      </c>
      <c r="KZ191" s="273">
        <v>6.9210537926757171E-5</v>
      </c>
      <c r="LA191" s="273">
        <v>3.6553377120980013E-5</v>
      </c>
      <c r="LB191" s="273">
        <v>2.7990817497913442E-4</v>
      </c>
      <c r="LC191" s="273">
        <v>0</v>
      </c>
      <c r="LD191" s="45">
        <v>5.4299888493557098E-5</v>
      </c>
      <c r="LE191" s="45">
        <v>1.027391245500773E-4</v>
      </c>
      <c r="LF191" s="45">
        <v>5.9504416473758385E-5</v>
      </c>
      <c r="LG191" s="45">
        <v>3.8971936776368164E-5</v>
      </c>
      <c r="LH191" s="45">
        <v>2.6610027910044306E-5</v>
      </c>
      <c r="LI191" s="45">
        <v>1.2503020651882335E-4</v>
      </c>
      <c r="LJ191" s="45">
        <v>1.2914642526905149E-4</v>
      </c>
      <c r="LK191" s="45">
        <v>3.5463402141186171E-5</v>
      </c>
      <c r="LL191" s="45">
        <v>1.1104352090466782E-4</v>
      </c>
      <c r="LM191" s="45">
        <v>6.2642523581305862E-5</v>
      </c>
      <c r="LN191" s="45">
        <v>7.3039913759018188E-5</v>
      </c>
      <c r="LO191" s="45">
        <v>7.0640055581645543E-5</v>
      </c>
      <c r="LP191" s="45">
        <v>4.4404957565976419E-5</v>
      </c>
      <c r="LQ191" s="45">
        <v>7.3337016294456797E-5</v>
      </c>
      <c r="LR191" s="45">
        <v>5.179575440885473E-5</v>
      </c>
      <c r="LS191" s="45">
        <v>5.7160290587415562E-5</v>
      </c>
      <c r="LT191" s="45">
        <v>2.036043334731075E-4</v>
      </c>
      <c r="LU191" s="45">
        <v>4.0988804636227989E-5</v>
      </c>
      <c r="LV191" s="45">
        <v>5.1982674334592897E-5</v>
      </c>
      <c r="LW191" s="45">
        <v>8.5586578883730614E-5</v>
      </c>
      <c r="LX191" s="45">
        <v>6.0897695773828773E-5</v>
      </c>
      <c r="LY191" s="45">
        <v>5.5232172093744863E-5</v>
      </c>
      <c r="LZ191" s="45">
        <v>1.2160210694505251E-4</v>
      </c>
      <c r="MA191" s="45">
        <v>1.1711619199701886E-3</v>
      </c>
      <c r="MB191" s="45">
        <v>1.8832815233188935E-4</v>
      </c>
      <c r="MC191" s="45">
        <v>1.9164081362786463E-4</v>
      </c>
      <c r="MD191" s="45">
        <v>6.2498937191289726E-5</v>
      </c>
      <c r="ME191" s="45">
        <v>4.7371245881273727E-5</v>
      </c>
      <c r="MF191" s="45">
        <v>3.4014536133438782E-5</v>
      </c>
      <c r="MG191" s="45">
        <v>9.1085620068169675E-5</v>
      </c>
      <c r="MH191" s="45">
        <v>1.37543912409044E-4</v>
      </c>
      <c r="MI191" s="45">
        <v>6.9992145860332198E-5</v>
      </c>
      <c r="MJ191" s="45">
        <v>6.608374670045693E-5</v>
      </c>
      <c r="MK191" s="45">
        <v>3.4522748288857194E-4</v>
      </c>
      <c r="ML191" s="45">
        <v>0</v>
      </c>
      <c r="MM191" s="273">
        <v>4.5773865387658462E-5</v>
      </c>
      <c r="MN191" s="273">
        <v>1.0625414262469264E-4</v>
      </c>
      <c r="MO191" s="273">
        <v>5.8609081221856234E-5</v>
      </c>
      <c r="MP191" s="273">
        <v>3.9352696607795623E-5</v>
      </c>
      <c r="MQ191" s="273">
        <v>2.6572543671820446E-5</v>
      </c>
      <c r="MR191" s="273">
        <v>1.2887419361278218E-4</v>
      </c>
      <c r="MS191" s="273">
        <v>1.1959150327262551E-4</v>
      </c>
      <c r="MT191" s="273">
        <v>3.8385468141731285E-5</v>
      </c>
      <c r="MU191" s="273">
        <v>1.2293050154663844E-4</v>
      </c>
      <c r="MV191" s="273">
        <v>6.4440060392299234E-5</v>
      </c>
      <c r="MW191" s="273">
        <v>7.5189116290519248E-5</v>
      </c>
      <c r="MX191" s="273">
        <v>6.2963153785991266E-5</v>
      </c>
      <c r="MY191" s="273">
        <v>4.4104500762133586E-5</v>
      </c>
      <c r="MZ191" s="273">
        <v>6.7530372789482022E-5</v>
      </c>
      <c r="NA191" s="273">
        <v>5.1229014567778374E-5</v>
      </c>
      <c r="NB191" s="273">
        <v>5.2198044745229397E-5</v>
      </c>
      <c r="NC191" s="273">
        <v>1.8008429857868224E-4</v>
      </c>
      <c r="ND191" s="273">
        <v>4.5235485215984311E-5</v>
      </c>
      <c r="NE191" s="273">
        <v>5.3265061810731994E-5</v>
      </c>
      <c r="NF191" s="273">
        <v>9.5970500084593139E-5</v>
      </c>
      <c r="NG191" s="273">
        <v>6.522291033849898E-5</v>
      </c>
      <c r="NH191" s="273">
        <v>5.7721215258677682E-5</v>
      </c>
      <c r="NI191" s="273">
        <v>1.4631353646810553E-4</v>
      </c>
      <c r="NJ191" s="273">
        <v>1.1384465417127903E-3</v>
      </c>
      <c r="NK191" s="273">
        <v>2.217415430515187E-4</v>
      </c>
      <c r="NL191" s="273">
        <v>2.0289086482212968E-4</v>
      </c>
      <c r="NM191" s="273">
        <v>6.1422204629030675E-5</v>
      </c>
      <c r="NN191" s="273">
        <v>5.0299686140259715E-5</v>
      </c>
      <c r="NO191" s="273">
        <v>3.1352296234403165E-5</v>
      </c>
      <c r="NP191" s="273">
        <v>9.3912867012631914E-5</v>
      </c>
      <c r="NQ191" s="273">
        <v>1.5929344839286789E-4</v>
      </c>
      <c r="NR191" s="273">
        <v>8.1812813815646757E-5</v>
      </c>
      <c r="NS191" s="273">
        <v>6.8941455234195056E-5</v>
      </c>
      <c r="NT191" s="273">
        <v>3.1946026484368191E-4</v>
      </c>
      <c r="NU191" s="273">
        <v>0</v>
      </c>
      <c r="NV191" s="45">
        <v>4.250792878271141E-5</v>
      </c>
      <c r="NW191" s="45">
        <v>1.0169486540422381E-4</v>
      </c>
      <c r="NX191" s="45">
        <v>5.623511732893569E-5</v>
      </c>
      <c r="NY191" s="45">
        <v>3.6702372695618299E-5</v>
      </c>
      <c r="NZ191" s="45">
        <v>2.4316740499720782E-5</v>
      </c>
      <c r="OA191" s="45">
        <v>1.167587313939563E-4</v>
      </c>
      <c r="OB191" s="45">
        <v>1.2632013415027755E-4</v>
      </c>
      <c r="OC191" s="45">
        <v>3.7401363489590088E-5</v>
      </c>
      <c r="OD191" s="45">
        <v>1.2235537115613462E-4</v>
      </c>
      <c r="OE191" s="45">
        <v>5.944975227659765E-5</v>
      </c>
      <c r="OF191" s="45">
        <v>6.9555370249827414E-5</v>
      </c>
      <c r="OG191" s="45">
        <v>5.4299242230176594E-5</v>
      </c>
      <c r="OH191" s="45">
        <v>3.997634917989737E-5</v>
      </c>
      <c r="OI191" s="45">
        <v>6.2549844256450435E-5</v>
      </c>
      <c r="OJ191" s="45">
        <v>5.2082100905835717E-5</v>
      </c>
      <c r="OK191" s="45">
        <v>5.3353929050161152E-5</v>
      </c>
      <c r="OL191" s="45">
        <v>1.6575195315976957E-4</v>
      </c>
      <c r="OM191" s="45">
        <v>3.4941662584016844E-5</v>
      </c>
      <c r="ON191" s="45">
        <v>4.6804540658597388E-5</v>
      </c>
      <c r="OO191" s="45">
        <v>9.1595901391483799E-5</v>
      </c>
      <c r="OP191" s="45">
        <v>5.9025604156870113E-5</v>
      </c>
      <c r="OQ191" s="45">
        <v>5.3041081037740987E-5</v>
      </c>
      <c r="OR191" s="45">
        <v>1.1845505218088571E-4</v>
      </c>
      <c r="OS191" s="45">
        <v>1.1907200942632393E-3</v>
      </c>
      <c r="OT191" s="45">
        <v>2.5549672836679447E-4</v>
      </c>
      <c r="OU191" s="45">
        <v>1.8532284591211805E-4</v>
      </c>
      <c r="OV191" s="45">
        <v>5.5348869477188943E-5</v>
      </c>
      <c r="OW191" s="45">
        <v>4.4438628974930425E-5</v>
      </c>
      <c r="OX191" s="45">
        <v>2.8804858447112976E-5</v>
      </c>
      <c r="OY191" s="45">
        <v>8.8094947372524695E-5</v>
      </c>
      <c r="OZ191" s="45">
        <v>1.4037920841908905E-4</v>
      </c>
      <c r="PA191" s="45">
        <v>8.3198732322332711E-5</v>
      </c>
      <c r="PB191" s="45">
        <v>6.3143833434766881E-5</v>
      </c>
      <c r="PC191" s="45">
        <v>3.5941799060703163E-4</v>
      </c>
      <c r="PD191" s="45">
        <v>0</v>
      </c>
      <c r="PE191" s="273">
        <v>4.3498926081059355E-5</v>
      </c>
      <c r="PF191" s="273">
        <v>1.1253312242043233E-4</v>
      </c>
      <c r="PG191" s="273">
        <v>5.6519849100998943E-5</v>
      </c>
      <c r="PH191" s="273">
        <v>3.8918426290644422E-5</v>
      </c>
      <c r="PI191" s="273">
        <v>3.1351445114079464E-5</v>
      </c>
      <c r="PJ191" s="273">
        <v>1.1197711968380047E-4</v>
      </c>
      <c r="PK191" s="273">
        <v>1.2001085812934778E-4</v>
      </c>
      <c r="PL191" s="273">
        <v>3.7512588726439617E-5</v>
      </c>
      <c r="PM191" s="273">
        <v>1.3524498935647708E-4</v>
      </c>
      <c r="PN191" s="273">
        <v>6.3056855409381431E-5</v>
      </c>
      <c r="PO191" s="273">
        <v>7.0071096516217761E-5</v>
      </c>
      <c r="PP191" s="273">
        <v>4.69005601650512E-5</v>
      </c>
      <c r="PQ191" s="273">
        <v>4.3075916926804385E-5</v>
      </c>
      <c r="PR191" s="273">
        <v>7.7620570960583722E-5</v>
      </c>
      <c r="PS191" s="273">
        <v>5.4651827381036265E-5</v>
      </c>
      <c r="PT191" s="273">
        <v>5.6011501470281319E-5</v>
      </c>
      <c r="PU191" s="273">
        <v>1.8436540444142133E-4</v>
      </c>
      <c r="PV191" s="273">
        <v>3.7433060107129213E-5</v>
      </c>
      <c r="PW191" s="273">
        <v>4.7141832450506051E-5</v>
      </c>
      <c r="PX191" s="273">
        <v>9.1293679752027122E-5</v>
      </c>
      <c r="PY191" s="273">
        <v>5.9563644551737909E-5</v>
      </c>
      <c r="PZ191" s="273">
        <v>5.1591134264287393E-5</v>
      </c>
      <c r="QA191" s="273">
        <v>1.2659076894025177E-4</v>
      </c>
      <c r="QB191" s="273">
        <v>1.1472191083964696E-3</v>
      </c>
      <c r="QC191" s="273">
        <v>2.3482501742961144E-4</v>
      </c>
      <c r="QD191" s="273">
        <v>1.9223668240212649E-4</v>
      </c>
      <c r="QE191" s="273">
        <v>5.6011327678239167E-5</v>
      </c>
      <c r="QF191" s="273">
        <v>4.2073357789544799E-5</v>
      </c>
      <c r="QG191" s="273">
        <v>3.0603524445699621E-5</v>
      </c>
      <c r="QH191" s="273">
        <v>8.6211166590781051E-5</v>
      </c>
      <c r="QI191" s="273">
        <v>1.5035530741516434E-4</v>
      </c>
      <c r="QJ191" s="273">
        <v>8.0129589961868208E-5</v>
      </c>
      <c r="QK191" s="273">
        <v>5.7144880519022163E-5</v>
      </c>
      <c r="QL191" s="273">
        <v>3.3405405756069831E-4</v>
      </c>
      <c r="QM191" s="273">
        <v>0</v>
      </c>
      <c r="QN191" s="45">
        <v>4.3677080139471741E-5</v>
      </c>
      <c r="QO191" s="45">
        <v>1.1320532089282602E-4</v>
      </c>
      <c r="QP191" s="45">
        <v>6.2096633076751473E-5</v>
      </c>
      <c r="QQ191" s="45">
        <v>4.1766565019348765E-5</v>
      </c>
      <c r="QR191" s="45">
        <v>3.6746987634098036E-5</v>
      </c>
      <c r="QS191" s="45">
        <v>1.0852101118005382E-4</v>
      </c>
      <c r="QT191" s="45">
        <v>1.1755437132004816E-4</v>
      </c>
      <c r="QU191" s="45">
        <v>3.5325046319243632E-5</v>
      </c>
      <c r="QV191" s="45">
        <v>1.4569676434872907E-4</v>
      </c>
      <c r="QW191" s="45">
        <v>6.4281044682594054E-5</v>
      </c>
      <c r="QX191" s="45">
        <v>7.5029321149338503E-5</v>
      </c>
      <c r="QY191" s="45">
        <v>4.9714819887655278E-5</v>
      </c>
      <c r="QZ191" s="45">
        <v>4.5454127424411533E-5</v>
      </c>
      <c r="RA191" s="45">
        <v>7.0635635830381161E-5</v>
      </c>
      <c r="RB191" s="45">
        <v>5.5621675218455043E-5</v>
      </c>
      <c r="RC191" s="45">
        <v>5.745403260246307E-5</v>
      </c>
      <c r="RD191" s="45">
        <v>1.7644376372008596E-4</v>
      </c>
      <c r="RE191" s="45">
        <v>3.8354959573770959E-5</v>
      </c>
      <c r="RF191" s="45">
        <v>5.2582853128670463E-5</v>
      </c>
      <c r="RG191" s="45">
        <v>9.9049957824542709E-5</v>
      </c>
      <c r="RH191" s="45">
        <v>6.0642881706811959E-5</v>
      </c>
      <c r="RI191" s="45">
        <v>5.2677214847418099E-5</v>
      </c>
      <c r="RJ191" s="45">
        <v>1.3453817668912459E-4</v>
      </c>
      <c r="RK191" s="45">
        <v>1.2837118416579095E-3</v>
      </c>
      <c r="RL191" s="45">
        <v>3.0632136301264861E-4</v>
      </c>
      <c r="RM191" s="45">
        <v>1.8903980347625878E-4</v>
      </c>
      <c r="RN191" s="45">
        <v>5.2385254554729293E-5</v>
      </c>
      <c r="RO191" s="45">
        <v>4.0012016966881156E-5</v>
      </c>
      <c r="RP191" s="45">
        <v>2.9888227086744648E-5</v>
      </c>
      <c r="RQ191" s="45">
        <v>9.2244676665962703E-5</v>
      </c>
      <c r="RR191" s="45">
        <v>1.4978068357191261E-4</v>
      </c>
      <c r="RS191" s="45">
        <v>8.4960251105695305E-5</v>
      </c>
      <c r="RT191" s="45">
        <v>6.1388924083122674E-5</v>
      </c>
      <c r="RU191" s="45">
        <v>3.071880568114264E-4</v>
      </c>
      <c r="RV191" s="45">
        <v>0</v>
      </c>
      <c r="RW191" s="273">
        <v>4.0113104944180767E-5</v>
      </c>
      <c r="RX191" s="273">
        <v>1.0699831628944702E-4</v>
      </c>
      <c r="RY191" s="273">
        <v>6.0888662241238461E-5</v>
      </c>
      <c r="RZ191" s="273">
        <v>4.1075793079436293E-5</v>
      </c>
      <c r="SA191" s="273">
        <v>3.324489038303764E-5</v>
      </c>
      <c r="SB191" s="273">
        <v>9.7279137581491706E-5</v>
      </c>
      <c r="SC191" s="273">
        <v>1.1937738463403931E-4</v>
      </c>
      <c r="SD191" s="273">
        <v>5.4112140068969532E-5</v>
      </c>
      <c r="SE191" s="273">
        <v>1.0980611380685405E-4</v>
      </c>
      <c r="SF191" s="273">
        <v>5.2848363061690263E-5</v>
      </c>
      <c r="SG191" s="273">
        <v>7.1344706778092066E-5</v>
      </c>
      <c r="SH191" s="273">
        <v>4.7129410902268911E-5</v>
      </c>
      <c r="SI191" s="273">
        <v>4.1158773329259951E-5</v>
      </c>
      <c r="SJ191" s="273">
        <v>8.6434985038726469E-5</v>
      </c>
      <c r="SK191" s="273">
        <v>4.5308819248413561E-5</v>
      </c>
      <c r="SL191" s="273">
        <v>5.1882252674429166E-5</v>
      </c>
      <c r="SM191" s="273">
        <v>1.7095823031797481E-4</v>
      </c>
      <c r="SN191" s="273">
        <v>3.457074567547005E-5</v>
      </c>
      <c r="SO191" s="273">
        <v>5.1256220667974757E-5</v>
      </c>
      <c r="SP191" s="273">
        <v>9.8222695885175082E-5</v>
      </c>
      <c r="SQ191" s="273">
        <v>6.0980539162443996E-5</v>
      </c>
      <c r="SR191" s="273">
        <v>5.0831651324129377E-5</v>
      </c>
      <c r="SS191" s="273">
        <v>1.3838496829757984E-4</v>
      </c>
      <c r="ST191" s="273">
        <v>1.3914391562819088E-3</v>
      </c>
      <c r="SU191" s="273">
        <v>3.2237989680553193E-4</v>
      </c>
      <c r="SV191" s="273">
        <v>1.9806257559501958E-4</v>
      </c>
      <c r="SW191" s="273">
        <v>5.0296439136358713E-5</v>
      </c>
      <c r="SX191" s="273">
        <v>4.3879907622715427E-5</v>
      </c>
      <c r="SY191" s="273">
        <v>2.8139380486128545E-5</v>
      </c>
      <c r="SZ191" s="273">
        <v>8.6582655471874768E-5</v>
      </c>
      <c r="TA191" s="273">
        <v>1.3519690418277601E-4</v>
      </c>
      <c r="TB191" s="273">
        <v>7.9876771188593269E-5</v>
      </c>
      <c r="TC191" s="273">
        <v>5.7554859261798146E-5</v>
      </c>
      <c r="TD191" s="273">
        <v>3.1508493557535821E-4</v>
      </c>
      <c r="TE191" s="273">
        <v>0</v>
      </c>
    </row>
    <row r="192" spans="1:525" s="528" customFormat="1" x14ac:dyDescent="0.3">
      <c r="A192" s="273">
        <v>2.1733228394638174E-6</v>
      </c>
      <c r="B192" s="273">
        <v>3.8160787888926604E-6</v>
      </c>
      <c r="C192" s="273">
        <v>5.3948182513287198E-6</v>
      </c>
      <c r="D192" s="273">
        <v>6.4654392587376537E-6</v>
      </c>
      <c r="E192" s="273">
        <v>3.7159041977575873E-6</v>
      </c>
      <c r="F192" s="273">
        <v>3.304569740303594E-6</v>
      </c>
      <c r="G192" s="273">
        <v>4.7100220626804838E-6</v>
      </c>
      <c r="H192" s="273">
        <v>6.3756977697513746E-6</v>
      </c>
      <c r="I192" s="273">
        <v>1.2731188825843908E-5</v>
      </c>
      <c r="J192" s="273">
        <v>8.7825773896431009E-6</v>
      </c>
      <c r="K192" s="273">
        <v>7.0827048014145997E-6</v>
      </c>
      <c r="L192" s="273">
        <v>5.831996945522104E-6</v>
      </c>
      <c r="M192" s="273">
        <v>8.8053686479185436E-6</v>
      </c>
      <c r="N192" s="273">
        <v>1.0495713786717361E-5</v>
      </c>
      <c r="O192" s="273">
        <v>5.2552683465727303E-6</v>
      </c>
      <c r="P192" s="273">
        <v>5.3248523897583228E-6</v>
      </c>
      <c r="Q192" s="273">
        <v>6.203816921690722E-6</v>
      </c>
      <c r="R192" s="273">
        <v>4.0668041240120362E-6</v>
      </c>
      <c r="S192" s="273">
        <v>5.9637919707535398E-6</v>
      </c>
      <c r="T192" s="273">
        <v>8.2568067686283353E-6</v>
      </c>
      <c r="U192" s="273">
        <v>1.1536392545591108E-5</v>
      </c>
      <c r="V192" s="273">
        <v>1.1700299999823304E-5</v>
      </c>
      <c r="W192" s="273">
        <v>9.4453476632380694E-6</v>
      </c>
      <c r="X192" s="273">
        <v>2.5833064912811513E-5</v>
      </c>
      <c r="Y192" s="273">
        <v>4.4876294809286997E-5</v>
      </c>
      <c r="Z192" s="273">
        <v>1.997859634706736E-5</v>
      </c>
      <c r="AA192" s="273">
        <v>3.9254988764473984E-5</v>
      </c>
      <c r="AB192" s="273">
        <v>4.5198132734920653E-5</v>
      </c>
      <c r="AC192" s="273">
        <v>5.5100146801531127E-6</v>
      </c>
      <c r="AD192" s="273">
        <v>2.9211876778641581E-5</v>
      </c>
      <c r="AE192" s="273">
        <v>8.3199826225684875E-5</v>
      </c>
      <c r="AF192" s="273">
        <v>9.4325412231553623E-5</v>
      </c>
      <c r="AG192" s="273">
        <v>2.4030607282866706E-5</v>
      </c>
      <c r="AH192" s="273">
        <v>3.0856693828466811E-5</v>
      </c>
      <c r="AI192" s="273">
        <v>0</v>
      </c>
      <c r="AJ192" s="45">
        <v>2.6231101772263334E-6</v>
      </c>
      <c r="AK192" s="45">
        <v>4.9241622412497188E-6</v>
      </c>
      <c r="AL192" s="45">
        <v>7.8858170111090554E-6</v>
      </c>
      <c r="AM192" s="45">
        <v>8.0015849092044856E-6</v>
      </c>
      <c r="AN192" s="45">
        <v>4.0954652231535185E-6</v>
      </c>
      <c r="AO192" s="45">
        <v>4.3467925203981813E-6</v>
      </c>
      <c r="AP192" s="45">
        <v>7.3342631498027698E-6</v>
      </c>
      <c r="AQ192" s="45">
        <v>6.4320155079869687E-6</v>
      </c>
      <c r="AR192" s="45">
        <v>1.5589874175419182E-5</v>
      </c>
      <c r="AS192" s="45">
        <v>1.053572576097926E-5</v>
      </c>
      <c r="AT192" s="45">
        <v>8.8571865878629261E-6</v>
      </c>
      <c r="AU192" s="45">
        <v>7.0110104199635009E-6</v>
      </c>
      <c r="AV192" s="45">
        <v>1.0572194303269712E-5</v>
      </c>
      <c r="AW192" s="45">
        <v>1.2595404392539988E-5</v>
      </c>
      <c r="AX192" s="45">
        <v>7.052232380672103E-6</v>
      </c>
      <c r="AY192" s="45">
        <v>7.6032722370142815E-6</v>
      </c>
      <c r="AZ192" s="45">
        <v>8.0207495756616175E-6</v>
      </c>
      <c r="BA192" s="45">
        <v>5.5883279232145044E-6</v>
      </c>
      <c r="BB192" s="45">
        <v>8.2415178063881836E-6</v>
      </c>
      <c r="BC192" s="45">
        <v>1.1157668320101358E-5</v>
      </c>
      <c r="BD192" s="45">
        <v>1.3614051640218767E-5</v>
      </c>
      <c r="BE192" s="45">
        <v>1.305913680115107E-5</v>
      </c>
      <c r="BF192" s="45">
        <v>1.1276802469244459E-5</v>
      </c>
      <c r="BG192" s="45">
        <v>3.6951646772565097E-5</v>
      </c>
      <c r="BH192" s="45">
        <v>4.3271577204682609E-5</v>
      </c>
      <c r="BI192" s="45">
        <v>2.3814232999972322E-5</v>
      </c>
      <c r="BJ192" s="45">
        <v>3.96533155338851E-5</v>
      </c>
      <c r="BK192" s="45">
        <v>4.5281559700647756E-5</v>
      </c>
      <c r="BL192" s="45">
        <v>6.7897324870521749E-6</v>
      </c>
      <c r="BM192" s="45">
        <v>3.4993364012103909E-5</v>
      </c>
      <c r="BN192" s="45">
        <v>8.4301569270646889E-5</v>
      </c>
      <c r="BO192" s="45">
        <v>1.3296010569290603E-4</v>
      </c>
      <c r="BP192" s="45">
        <v>2.5393890802174171E-5</v>
      </c>
      <c r="BQ192" s="45">
        <v>3.5981728919865968E-5</v>
      </c>
      <c r="BR192" s="45">
        <v>0</v>
      </c>
      <c r="BS192" s="273">
        <v>1.6333993708191558E-6</v>
      </c>
      <c r="BT192" s="273">
        <v>2.2007312812519853E-6</v>
      </c>
      <c r="BU192" s="273">
        <v>5.0984811564076365E-6</v>
      </c>
      <c r="BV192" s="273">
        <v>4.9496368101746441E-6</v>
      </c>
      <c r="BW192" s="273">
        <v>2.2395671847925523E-6</v>
      </c>
      <c r="BX192" s="273">
        <v>2.3269755657030849E-6</v>
      </c>
      <c r="BY192" s="273">
        <v>4.6353949529602559E-6</v>
      </c>
      <c r="BZ192" s="273">
        <v>4.4454567794548915E-6</v>
      </c>
      <c r="CA192" s="273">
        <v>1.1459937017265891E-5</v>
      </c>
      <c r="CB192" s="273">
        <v>7.4038311286984545E-6</v>
      </c>
      <c r="CC192" s="273">
        <v>5.4196937595529853E-6</v>
      </c>
      <c r="CD192" s="273">
        <v>3.4252532562626919E-6</v>
      </c>
      <c r="CE192" s="273">
        <v>6.4366260406411166E-6</v>
      </c>
      <c r="CF192" s="273">
        <v>9.3375850250453539E-6</v>
      </c>
      <c r="CG192" s="273">
        <v>4.6228933184892978E-6</v>
      </c>
      <c r="CH192" s="273">
        <v>4.3185152379537976E-6</v>
      </c>
      <c r="CI192" s="273">
        <v>5.6768942258163707E-6</v>
      </c>
      <c r="CJ192" s="273">
        <v>3.6269013538906171E-6</v>
      </c>
      <c r="CK192" s="273">
        <v>5.5515639094059776E-6</v>
      </c>
      <c r="CL192" s="273">
        <v>7.6412206914004878E-6</v>
      </c>
      <c r="CM192" s="273">
        <v>1.0023202643609031E-5</v>
      </c>
      <c r="CN192" s="273">
        <v>9.3169862288960045E-6</v>
      </c>
      <c r="CO192" s="273">
        <v>8.6056244100492343E-6</v>
      </c>
      <c r="CP192" s="273">
        <v>3.0778042970770526E-5</v>
      </c>
      <c r="CQ192" s="273">
        <v>3.6407385429498443E-5</v>
      </c>
      <c r="CR192" s="273">
        <v>1.7742928265999498E-5</v>
      </c>
      <c r="CS192" s="273">
        <v>2.9086297164105178E-5</v>
      </c>
      <c r="CT192" s="273">
        <v>3.4409823046654019E-5</v>
      </c>
      <c r="CU192" s="273">
        <v>5.2226408324118499E-6</v>
      </c>
      <c r="CV192" s="273">
        <v>2.6650773961250592E-5</v>
      </c>
      <c r="CW192" s="273">
        <v>6.8439694410621913E-5</v>
      </c>
      <c r="CX192" s="273">
        <v>1.0673360618233681E-4</v>
      </c>
      <c r="CY192" s="273">
        <v>1.9816271200443495E-5</v>
      </c>
      <c r="CZ192" s="273">
        <v>2.4914826240056532E-5</v>
      </c>
      <c r="DA192" s="273">
        <v>0</v>
      </c>
      <c r="DB192" s="45">
        <v>1.6700280776309639E-6</v>
      </c>
      <c r="DC192" s="45">
        <v>2.0136667106501529E-6</v>
      </c>
      <c r="DD192" s="45">
        <v>4.7838439093790953E-6</v>
      </c>
      <c r="DE192" s="45">
        <v>5.1831764766411205E-6</v>
      </c>
      <c r="DF192" s="45">
        <v>2.2717598098416007E-6</v>
      </c>
      <c r="DG192" s="45">
        <v>2.4758148701649427E-6</v>
      </c>
      <c r="DH192" s="45">
        <v>5.0654063478295198E-6</v>
      </c>
      <c r="DI192" s="45">
        <v>5.2310596733401595E-6</v>
      </c>
      <c r="DJ192" s="45">
        <v>1.1131216016007342E-5</v>
      </c>
      <c r="DK192" s="45">
        <v>6.6263751457389174E-6</v>
      </c>
      <c r="DL192" s="45">
        <v>5.3452186411839199E-6</v>
      </c>
      <c r="DM192" s="45">
        <v>3.2436884552562577E-6</v>
      </c>
      <c r="DN192" s="45">
        <v>5.9486889658757355E-6</v>
      </c>
      <c r="DO192" s="45">
        <v>8.6167069779136913E-6</v>
      </c>
      <c r="DP192" s="45">
        <v>4.7461684826672784E-6</v>
      </c>
      <c r="DQ192" s="45">
        <v>4.1190275365804215E-6</v>
      </c>
      <c r="DR192" s="45">
        <v>4.9440490108635612E-6</v>
      </c>
      <c r="DS192" s="45">
        <v>3.3001172804816614E-6</v>
      </c>
      <c r="DT192" s="45">
        <v>5.7839207268557699E-6</v>
      </c>
      <c r="DU192" s="45">
        <v>7.5546710021044827E-6</v>
      </c>
      <c r="DV192" s="45">
        <v>9.047872374830804E-6</v>
      </c>
      <c r="DW192" s="45">
        <v>8.5820117325397073E-6</v>
      </c>
      <c r="DX192" s="45">
        <v>7.9219823231939257E-6</v>
      </c>
      <c r="DY192" s="45">
        <v>2.8304767546150907E-5</v>
      </c>
      <c r="DZ192" s="45">
        <v>3.383368636359723E-5</v>
      </c>
      <c r="EA192" s="45">
        <v>1.5777537312046948E-5</v>
      </c>
      <c r="EB192" s="45">
        <v>2.4283010603687312E-5</v>
      </c>
      <c r="EC192" s="45">
        <v>2.922989868051901E-5</v>
      </c>
      <c r="ED192" s="45">
        <v>4.7630744837387068E-6</v>
      </c>
      <c r="EE192" s="45">
        <v>2.5337071093363914E-5</v>
      </c>
      <c r="EF192" s="45">
        <v>5.5469483300190145E-5</v>
      </c>
      <c r="EG192" s="45">
        <v>1.0531299613480067E-4</v>
      </c>
      <c r="EH192" s="45">
        <v>1.7272740544031794E-5</v>
      </c>
      <c r="EI192" s="45">
        <v>2.2769652340271118E-5</v>
      </c>
      <c r="EJ192" s="45">
        <v>0</v>
      </c>
      <c r="EK192" s="273">
        <v>2.2251110555109469E-6</v>
      </c>
      <c r="EL192" s="273">
        <v>2.9165190756620568E-6</v>
      </c>
      <c r="EM192" s="273">
        <v>6.3843424056969628E-6</v>
      </c>
      <c r="EN192" s="273">
        <v>6.8694598457310665E-6</v>
      </c>
      <c r="EO192" s="273">
        <v>3.3728321357831547E-6</v>
      </c>
      <c r="EP192" s="273">
        <v>3.1192612556734912E-6</v>
      </c>
      <c r="EQ192" s="273">
        <v>6.9068803619657219E-6</v>
      </c>
      <c r="ER192" s="273">
        <v>4.8556254982967119E-6</v>
      </c>
      <c r="ES192" s="273">
        <v>1.4577765000024177E-5</v>
      </c>
      <c r="ET192" s="273">
        <v>8.3363093308363695E-6</v>
      </c>
      <c r="EU192" s="273">
        <v>6.9535152977978249E-6</v>
      </c>
      <c r="EV192" s="273">
        <v>4.7589069032475653E-6</v>
      </c>
      <c r="EW192" s="273">
        <v>8.1460330754466644E-6</v>
      </c>
      <c r="EX192" s="273">
        <v>1.2019292054890193E-5</v>
      </c>
      <c r="EY192" s="273">
        <v>5.8676922519662068E-6</v>
      </c>
      <c r="EZ192" s="273">
        <v>5.9225997013377581E-6</v>
      </c>
      <c r="FA192" s="273">
        <v>6.9261636897160712E-6</v>
      </c>
      <c r="FB192" s="273">
        <v>4.7077106588838164E-6</v>
      </c>
      <c r="FC192" s="273">
        <v>8.2865969567462809E-6</v>
      </c>
      <c r="FD192" s="273">
        <v>1.1021303440438808E-5</v>
      </c>
      <c r="FE192" s="273">
        <v>1.3025071296758673E-5</v>
      </c>
      <c r="FF192" s="273">
        <v>1.2255423688821625E-5</v>
      </c>
      <c r="FG192" s="273">
        <v>1.1154936270803458E-5</v>
      </c>
      <c r="FH192" s="273">
        <v>4.2577916977936246E-5</v>
      </c>
      <c r="FI192" s="273">
        <v>5.7667262661596122E-5</v>
      </c>
      <c r="FJ192" s="273">
        <v>2.3320259603633783E-5</v>
      </c>
      <c r="FK192" s="273">
        <v>3.1057307072173371E-5</v>
      </c>
      <c r="FL192" s="273">
        <v>4.2179174291224713E-5</v>
      </c>
      <c r="FM192" s="273">
        <v>7.0244439512101013E-6</v>
      </c>
      <c r="FN192" s="273">
        <v>3.6972425874764528E-5</v>
      </c>
      <c r="FO192" s="273">
        <v>9.1413219974226335E-5</v>
      </c>
      <c r="FP192" s="273">
        <v>1.5468694493497872E-4</v>
      </c>
      <c r="FQ192" s="273">
        <v>2.6012701474999565E-5</v>
      </c>
      <c r="FR192" s="273">
        <v>3.0967837786612576E-5</v>
      </c>
      <c r="FS192" s="273">
        <v>0</v>
      </c>
      <c r="FT192" s="45">
        <v>2.0949955549129105E-6</v>
      </c>
      <c r="FU192" s="45">
        <v>3.4930623037626661E-6</v>
      </c>
      <c r="FV192" s="45">
        <v>6.8299597489493951E-6</v>
      </c>
      <c r="FW192" s="45">
        <v>6.7589457574220736E-6</v>
      </c>
      <c r="FX192" s="45">
        <v>3.9009654753521546E-6</v>
      </c>
      <c r="FY192" s="45">
        <v>3.4149477049383092E-6</v>
      </c>
      <c r="FZ192" s="45">
        <v>7.6001952311131736E-6</v>
      </c>
      <c r="GA192" s="45">
        <v>4.4744061828906472E-6</v>
      </c>
      <c r="GB192" s="45">
        <v>1.4278126634343468E-5</v>
      </c>
      <c r="GC192" s="45">
        <v>8.3984541626825354E-6</v>
      </c>
      <c r="GD192" s="45">
        <v>6.6249502145554962E-6</v>
      </c>
      <c r="GE192" s="45">
        <v>5.2951486172221759E-6</v>
      </c>
      <c r="GF192" s="45">
        <v>7.7639915831242328E-6</v>
      </c>
      <c r="GG192" s="45">
        <v>1.1269621482136689E-5</v>
      </c>
      <c r="GH192" s="45">
        <v>7.5600146267829548E-6</v>
      </c>
      <c r="GI192" s="45">
        <v>6.1921543383971296E-6</v>
      </c>
      <c r="GJ192" s="45">
        <v>6.6892117145802627E-6</v>
      </c>
      <c r="GK192" s="45">
        <v>4.8856192463140697E-6</v>
      </c>
      <c r="GL192" s="45">
        <v>8.8837684012561195E-6</v>
      </c>
      <c r="GM192" s="45">
        <v>1.0946490843195421E-5</v>
      </c>
      <c r="GN192" s="45">
        <v>1.2532024057361907E-5</v>
      </c>
      <c r="GO192" s="45">
        <v>1.1218755472023937E-5</v>
      </c>
      <c r="GP192" s="45">
        <v>1.097649845802445E-5</v>
      </c>
      <c r="GQ192" s="45">
        <v>4.0414741558909767E-5</v>
      </c>
      <c r="GR192" s="45">
        <v>3.5893707165808262E-5</v>
      </c>
      <c r="GS192" s="45">
        <v>1.963635216996645E-5</v>
      </c>
      <c r="GT192" s="45">
        <v>2.3399413310815366E-5</v>
      </c>
      <c r="GU192" s="45">
        <v>3.6038630161141804E-5</v>
      </c>
      <c r="GV192" s="45">
        <v>6.4157221480351685E-6</v>
      </c>
      <c r="GW192" s="45">
        <v>3.3738067380933022E-5</v>
      </c>
      <c r="GX192" s="45">
        <v>9.1494641060355355E-5</v>
      </c>
      <c r="GY192" s="45">
        <v>1.2978747713566572E-4</v>
      </c>
      <c r="GZ192" s="45">
        <v>2.2991116872993123E-5</v>
      </c>
      <c r="HA192" s="45">
        <v>2.7420430343763725E-5</v>
      </c>
      <c r="HB192" s="45">
        <v>0</v>
      </c>
      <c r="HC192" s="273">
        <v>1.891257325079975E-6</v>
      </c>
      <c r="HD192" s="273">
        <v>3.9431784829178494E-6</v>
      </c>
      <c r="HE192" s="273">
        <v>7.8645898935062832E-6</v>
      </c>
      <c r="HF192" s="273">
        <v>7.2786502466866308E-6</v>
      </c>
      <c r="HG192" s="273">
        <v>6.0780009788931353E-6</v>
      </c>
      <c r="HH192" s="273">
        <v>5.0602875284479679E-6</v>
      </c>
      <c r="HI192" s="273">
        <v>8.1432530219193952E-6</v>
      </c>
      <c r="HJ192" s="273">
        <v>4.527582825202963E-6</v>
      </c>
      <c r="HK192" s="273">
        <v>1.7970592730704117E-5</v>
      </c>
      <c r="HL192" s="273">
        <v>1.094337106737583E-5</v>
      </c>
      <c r="HM192" s="273">
        <v>7.5941015667003368E-6</v>
      </c>
      <c r="HN192" s="273">
        <v>6.2642866099385332E-6</v>
      </c>
      <c r="HO192" s="273">
        <v>9.2433503859101405E-6</v>
      </c>
      <c r="HP192" s="273">
        <v>1.3130984567854504E-5</v>
      </c>
      <c r="HQ192" s="273">
        <v>8.6592975315428243E-6</v>
      </c>
      <c r="HR192" s="273">
        <v>7.1215061159334207E-6</v>
      </c>
      <c r="HS192" s="273">
        <v>8.5148013381222859E-6</v>
      </c>
      <c r="HT192" s="273">
        <v>6.3129911290820037E-6</v>
      </c>
      <c r="HU192" s="273">
        <v>1.0614625808405988E-5</v>
      </c>
      <c r="HV192" s="273">
        <v>1.2930594264383872E-5</v>
      </c>
      <c r="HW192" s="273">
        <v>1.4332676210768992E-5</v>
      </c>
      <c r="HX192" s="273">
        <v>1.3427688144788597E-5</v>
      </c>
      <c r="HY192" s="273">
        <v>1.3204438388184729E-5</v>
      </c>
      <c r="HZ192" s="273">
        <v>4.1483382813313745E-5</v>
      </c>
      <c r="IA192" s="273">
        <v>4.6383027004394231E-5</v>
      </c>
      <c r="IB192" s="273">
        <v>2.1685930368082078E-5</v>
      </c>
      <c r="IC192" s="273">
        <v>2.8716051514962178E-5</v>
      </c>
      <c r="ID192" s="273">
        <v>4.2522099797647899E-5</v>
      </c>
      <c r="IE192" s="273">
        <v>7.023013358805762E-6</v>
      </c>
      <c r="IF192" s="273">
        <v>3.7497272771098647E-5</v>
      </c>
      <c r="IG192" s="273">
        <v>9.7094296060417612E-5</v>
      </c>
      <c r="IH192" s="273">
        <v>1.5749192092416958E-4</v>
      </c>
      <c r="II192" s="273">
        <v>2.6409560473991844E-5</v>
      </c>
      <c r="IJ192" s="273">
        <v>3.1313066723464112E-5</v>
      </c>
      <c r="IK192" s="273">
        <v>0</v>
      </c>
      <c r="IL192" s="45">
        <v>1.7347813440614154E-6</v>
      </c>
      <c r="IM192" s="45">
        <v>3.2369477962152883E-6</v>
      </c>
      <c r="IN192" s="45">
        <v>7.9519442524342425E-6</v>
      </c>
      <c r="IO192" s="45">
        <v>8.0585623967713139E-6</v>
      </c>
      <c r="IP192" s="45">
        <v>4.803922831446024E-6</v>
      </c>
      <c r="IQ192" s="45">
        <v>4.1780723024497376E-6</v>
      </c>
      <c r="IR192" s="45">
        <v>8.4021133444338483E-6</v>
      </c>
      <c r="IS192" s="45">
        <v>4.5544386008627168E-6</v>
      </c>
      <c r="IT192" s="45">
        <v>1.8904810921063545E-5</v>
      </c>
      <c r="IU192" s="45">
        <v>1.1381948099491546E-5</v>
      </c>
      <c r="IV192" s="45">
        <v>1.5763829877297701E-5</v>
      </c>
      <c r="IW192" s="45">
        <v>6.2009593860705768E-6</v>
      </c>
      <c r="IX192" s="45">
        <v>1.094037811237385E-5</v>
      </c>
      <c r="IY192" s="45">
        <v>1.3086544351005189E-5</v>
      </c>
      <c r="IZ192" s="45">
        <v>8.8808942802585148E-6</v>
      </c>
      <c r="JA192" s="45">
        <v>8.530723490009772E-6</v>
      </c>
      <c r="JB192" s="45">
        <v>1.0064381418989065E-5</v>
      </c>
      <c r="JC192" s="45">
        <v>6.8420768742490826E-6</v>
      </c>
      <c r="JD192" s="45">
        <v>1.0696072314732574E-5</v>
      </c>
      <c r="JE192" s="45">
        <v>1.3265062716971083E-5</v>
      </c>
      <c r="JF192" s="45">
        <v>1.7188819308705283E-5</v>
      </c>
      <c r="JG192" s="45">
        <v>1.8019708304242469E-5</v>
      </c>
      <c r="JH192" s="45">
        <v>1.5510403171895523E-5</v>
      </c>
      <c r="JI192" s="45">
        <v>3.5242665301484923E-5</v>
      </c>
      <c r="JJ192" s="45">
        <v>4.9363297109647826E-5</v>
      </c>
      <c r="JK192" s="45">
        <v>2.6184268638653517E-5</v>
      </c>
      <c r="JL192" s="45">
        <v>3.7141456242121159E-5</v>
      </c>
      <c r="JM192" s="45">
        <v>4.9841712152607399E-5</v>
      </c>
      <c r="JN192" s="45">
        <v>9.2722547488668619E-6</v>
      </c>
      <c r="JO192" s="45">
        <v>4.6100905829129129E-5</v>
      </c>
      <c r="JP192" s="45">
        <v>1.3294148138443091E-4</v>
      </c>
      <c r="JQ192" s="45">
        <v>2.7957449667793797E-4</v>
      </c>
      <c r="JR192" s="45">
        <v>3.2049874066466548E-5</v>
      </c>
      <c r="JS192" s="45">
        <v>4.1569312538208124E-5</v>
      </c>
      <c r="JT192" s="45">
        <v>0</v>
      </c>
      <c r="JU192" s="273">
        <v>2.318282036907082E-6</v>
      </c>
      <c r="JV192" s="273">
        <v>4.6147055101800851E-6</v>
      </c>
      <c r="JW192" s="273">
        <v>7.9156196005796662E-6</v>
      </c>
      <c r="JX192" s="273">
        <v>7.0414101408436939E-6</v>
      </c>
      <c r="JY192" s="273">
        <v>4.9517045267315011E-6</v>
      </c>
      <c r="JZ192" s="273">
        <v>4.2029744937258055E-6</v>
      </c>
      <c r="KA192" s="273">
        <v>9.2847971463879928E-6</v>
      </c>
      <c r="KB192" s="273">
        <v>3.5556077677437582E-6</v>
      </c>
      <c r="KC192" s="273">
        <v>2.1146946846499186E-5</v>
      </c>
      <c r="KD192" s="273">
        <v>1.2079773919789307E-5</v>
      </c>
      <c r="KE192" s="273">
        <v>1.1747486263718237E-5</v>
      </c>
      <c r="KF192" s="273">
        <v>7.473922200626462E-6</v>
      </c>
      <c r="KG192" s="273">
        <v>1.1987350959035548E-5</v>
      </c>
      <c r="KH192" s="273">
        <v>2.0035250697130976E-5</v>
      </c>
      <c r="KI192" s="273">
        <v>8.7106180652810124E-6</v>
      </c>
      <c r="KJ192" s="273">
        <v>9.1205836870201909E-6</v>
      </c>
      <c r="KK192" s="273">
        <v>8.3632821264767599E-6</v>
      </c>
      <c r="KL192" s="273">
        <v>7.330823629345289E-6</v>
      </c>
      <c r="KM192" s="273">
        <v>1.1805432745800665E-5</v>
      </c>
      <c r="KN192" s="273">
        <v>1.4480187253093887E-5</v>
      </c>
      <c r="KO192" s="273">
        <v>1.8245384685053555E-5</v>
      </c>
      <c r="KP192" s="273">
        <v>1.9658591597562931E-5</v>
      </c>
      <c r="KQ192" s="273">
        <v>1.6088435328859541E-5</v>
      </c>
      <c r="KR192" s="273">
        <v>3.9357595552981493E-5</v>
      </c>
      <c r="KS192" s="273">
        <v>5.1498925751240369E-5</v>
      </c>
      <c r="KT192" s="273">
        <v>2.786958934308905E-5</v>
      </c>
      <c r="KU192" s="273">
        <v>3.8578049551210725E-5</v>
      </c>
      <c r="KV192" s="273">
        <v>4.8693330112281663E-5</v>
      </c>
      <c r="KW192" s="273">
        <v>1.0072780261112541E-5</v>
      </c>
      <c r="KX192" s="273">
        <v>4.7523067143021515E-5</v>
      </c>
      <c r="KY192" s="273">
        <v>1.4328637912300633E-4</v>
      </c>
      <c r="KZ192" s="273">
        <v>2.7457214780630929E-4</v>
      </c>
      <c r="LA192" s="273">
        <v>3.2680338613257333E-5</v>
      </c>
      <c r="LB192" s="273">
        <v>4.2258149972156785E-5</v>
      </c>
      <c r="LC192" s="273">
        <v>0</v>
      </c>
      <c r="LD192" s="45">
        <v>3.1700419163167684E-6</v>
      </c>
      <c r="LE192" s="45">
        <v>7.1758139132414001E-6</v>
      </c>
      <c r="LF192" s="45">
        <v>8.1758273788024576E-6</v>
      </c>
      <c r="LG192" s="45">
        <v>6.2092176107220193E-6</v>
      </c>
      <c r="LH192" s="45">
        <v>3.3795249251372834E-6</v>
      </c>
      <c r="LI192" s="45">
        <v>5.3211003967479791E-6</v>
      </c>
      <c r="LJ192" s="45">
        <v>1.0759429484771176E-5</v>
      </c>
      <c r="LK192" s="45">
        <v>4.5598041950507542E-6</v>
      </c>
      <c r="LL192" s="45">
        <v>1.7145703957614063E-5</v>
      </c>
      <c r="LM192" s="45">
        <v>8.7744532837970898E-6</v>
      </c>
      <c r="LN192" s="45">
        <v>8.9424481632503173E-6</v>
      </c>
      <c r="LO192" s="45">
        <v>7.8458853094387585E-6</v>
      </c>
      <c r="LP192" s="45">
        <v>9.6064173704158086E-6</v>
      </c>
      <c r="LQ192" s="45">
        <v>1.5451232635323987E-5</v>
      </c>
      <c r="LR192" s="45">
        <v>8.3102330090388774E-6</v>
      </c>
      <c r="LS192" s="45">
        <v>8.3566056750192828E-6</v>
      </c>
      <c r="LT192" s="45">
        <v>9.4619685187619973E-6</v>
      </c>
      <c r="LU192" s="45">
        <v>7.2382158035035148E-6</v>
      </c>
      <c r="LV192" s="45">
        <v>1.0956966372823726E-5</v>
      </c>
      <c r="LW192" s="45">
        <v>1.3186996858982365E-5</v>
      </c>
      <c r="LX192" s="45">
        <v>2.0569432670680353E-5</v>
      </c>
      <c r="LY192" s="45">
        <v>1.5374536772064468E-5</v>
      </c>
      <c r="LZ192" s="45">
        <v>1.2153379426266336E-5</v>
      </c>
      <c r="MA192" s="45">
        <v>3.3121716644492769E-5</v>
      </c>
      <c r="MB192" s="45">
        <v>3.8673030922857611E-5</v>
      </c>
      <c r="MC192" s="45">
        <v>2.610412795081799E-5</v>
      </c>
      <c r="MD192" s="45">
        <v>2.7990821658782911E-5</v>
      </c>
      <c r="ME192" s="45">
        <v>3.5753338308728269E-5</v>
      </c>
      <c r="MF192" s="45">
        <v>7.9906710776423673E-6</v>
      </c>
      <c r="MG192" s="45">
        <v>3.9069739029835024E-5</v>
      </c>
      <c r="MH192" s="45">
        <v>1.1303830690226005E-4</v>
      </c>
      <c r="MI192" s="45">
        <v>2.3081184447375789E-4</v>
      </c>
      <c r="MJ192" s="45">
        <v>3.680075613911197E-5</v>
      </c>
      <c r="MK192" s="45">
        <v>3.6951715759987479E-5</v>
      </c>
      <c r="ML192" s="45">
        <v>0</v>
      </c>
      <c r="MM192" s="273">
        <v>2.3828107762835794E-6</v>
      </c>
      <c r="MN192" s="273">
        <v>7.9266750718616398E-6</v>
      </c>
      <c r="MO192" s="273">
        <v>5.550827976616198E-6</v>
      </c>
      <c r="MP192" s="273">
        <v>4.3711456035433648E-6</v>
      </c>
      <c r="MQ192" s="273">
        <v>3.1008551720992679E-6</v>
      </c>
      <c r="MR192" s="273">
        <v>5.1388228951336351E-6</v>
      </c>
      <c r="MS192" s="273">
        <v>8.6340489579793915E-6</v>
      </c>
      <c r="MT192" s="273">
        <v>4.3570515066624596E-6</v>
      </c>
      <c r="MU192" s="273">
        <v>1.1827216013890966E-5</v>
      </c>
      <c r="MV192" s="273">
        <v>7.7572112192312012E-6</v>
      </c>
      <c r="MW192" s="273">
        <v>6.2346697133992586E-6</v>
      </c>
      <c r="MX192" s="273">
        <v>6.0460612550400327E-6</v>
      </c>
      <c r="MY192" s="273">
        <v>8.3211577022204557E-6</v>
      </c>
      <c r="MZ192" s="273">
        <v>9.7711283522637795E-6</v>
      </c>
      <c r="NA192" s="273">
        <v>8.196800202316131E-6</v>
      </c>
      <c r="NB192" s="273">
        <v>7.2137005686084877E-6</v>
      </c>
      <c r="NC192" s="273">
        <v>7.3475742651728437E-6</v>
      </c>
      <c r="ND192" s="273">
        <v>6.554118018285952E-6</v>
      </c>
      <c r="NE192" s="273">
        <v>1.1433218153780201E-5</v>
      </c>
      <c r="NF192" s="273">
        <v>1.3033414829328284E-5</v>
      </c>
      <c r="NG192" s="273">
        <v>1.8272263990145838E-5</v>
      </c>
      <c r="NH192" s="273">
        <v>1.455798849129E-5</v>
      </c>
      <c r="NI192" s="273">
        <v>1.2126804132774088E-5</v>
      </c>
      <c r="NJ192" s="273">
        <v>2.6226432101990747E-5</v>
      </c>
      <c r="NK192" s="273">
        <v>3.5051127536446526E-5</v>
      </c>
      <c r="NL192" s="273">
        <v>2.2591596697859679E-5</v>
      </c>
      <c r="NM192" s="273">
        <v>2.2086319576216525E-5</v>
      </c>
      <c r="NN192" s="273">
        <v>3.5467774562876082E-5</v>
      </c>
      <c r="NO192" s="273">
        <v>6.1252422140438393E-6</v>
      </c>
      <c r="NP192" s="273">
        <v>3.3690256420076705E-5</v>
      </c>
      <c r="NQ192" s="273">
        <v>9.3012011136662891E-5</v>
      </c>
      <c r="NR192" s="273">
        <v>1.7076776650844282E-4</v>
      </c>
      <c r="NS192" s="273">
        <v>3.4680785328819641E-5</v>
      </c>
      <c r="NT192" s="273">
        <v>3.1551572297256334E-5</v>
      </c>
      <c r="NU192" s="273">
        <v>0</v>
      </c>
      <c r="NV192" s="45">
        <v>3.052790706911154E-6</v>
      </c>
      <c r="NW192" s="45">
        <v>1.0201974910060053E-5</v>
      </c>
      <c r="NX192" s="45">
        <v>6.1691635892306269E-6</v>
      </c>
      <c r="NY192" s="45">
        <v>4.7713082027119891E-6</v>
      </c>
      <c r="NZ192" s="45">
        <v>3.4700973596406765E-6</v>
      </c>
      <c r="OA192" s="45">
        <v>6.3302313928559051E-6</v>
      </c>
      <c r="OB192" s="45">
        <v>9.5070701479712844E-6</v>
      </c>
      <c r="OC192" s="45">
        <v>3.9389093523627009E-6</v>
      </c>
      <c r="OD192" s="45">
        <v>1.3178588384512373E-5</v>
      </c>
      <c r="OE192" s="45">
        <v>8.5976277225298217E-6</v>
      </c>
      <c r="OF192" s="45">
        <v>7.101879261423473E-6</v>
      </c>
      <c r="OG192" s="45">
        <v>6.8864864887146071E-6</v>
      </c>
      <c r="OH192" s="45">
        <v>9.9338331316395536E-6</v>
      </c>
      <c r="OI192" s="45">
        <v>1.1309137480018277E-5</v>
      </c>
      <c r="OJ192" s="45">
        <v>1.0345480666666803E-5</v>
      </c>
      <c r="OK192" s="45">
        <v>8.4525819784595237E-6</v>
      </c>
      <c r="OL192" s="45">
        <v>8.024191766888459E-6</v>
      </c>
      <c r="OM192" s="45">
        <v>7.0071117049033474E-6</v>
      </c>
      <c r="ON192" s="45">
        <v>1.3561537840207027E-5</v>
      </c>
      <c r="OO192" s="45">
        <v>1.5136405368895537E-5</v>
      </c>
      <c r="OP192" s="45">
        <v>1.829726155699083E-5</v>
      </c>
      <c r="OQ192" s="45">
        <v>1.5213611538185195E-5</v>
      </c>
      <c r="OR192" s="45">
        <v>1.4413328984776674E-5</v>
      </c>
      <c r="OS192" s="45">
        <v>2.3731733617068136E-5</v>
      </c>
      <c r="OT192" s="45">
        <v>4.3029992641628892E-5</v>
      </c>
      <c r="OU192" s="45">
        <v>2.4382165117753175E-5</v>
      </c>
      <c r="OV192" s="45">
        <v>2.3043985144190118E-5</v>
      </c>
      <c r="OW192" s="45">
        <v>3.7349711073941378E-5</v>
      </c>
      <c r="OX192" s="45">
        <v>6.3585934702386581E-6</v>
      </c>
      <c r="OY192" s="45">
        <v>3.7223581634903292E-5</v>
      </c>
      <c r="OZ192" s="45">
        <v>1.2828148244431868E-4</v>
      </c>
      <c r="PA192" s="45">
        <v>2.030110402096472E-4</v>
      </c>
      <c r="PB192" s="45">
        <v>4.069286625177773E-5</v>
      </c>
      <c r="PC192" s="45">
        <v>3.337837329065392E-5</v>
      </c>
      <c r="PD192" s="45">
        <v>0</v>
      </c>
      <c r="PE192" s="273">
        <v>2.627871539492886E-6</v>
      </c>
      <c r="PF192" s="273">
        <v>8.9384101552145182E-6</v>
      </c>
      <c r="PG192" s="273">
        <v>5.6722297377057143E-6</v>
      </c>
      <c r="PH192" s="273">
        <v>4.6328258259447262E-6</v>
      </c>
      <c r="PI192" s="273">
        <v>3.7584605413341727E-6</v>
      </c>
      <c r="PJ192" s="273">
        <v>4.9959947603552852E-6</v>
      </c>
      <c r="PK192" s="273">
        <v>9.0502923011281649E-6</v>
      </c>
      <c r="PL192" s="273">
        <v>3.6048988465252759E-6</v>
      </c>
      <c r="PM192" s="273">
        <v>1.4512879302329627E-5</v>
      </c>
      <c r="PN192" s="273">
        <v>8.8738035611849125E-6</v>
      </c>
      <c r="PO192" s="273">
        <v>6.6497302291352664E-6</v>
      </c>
      <c r="PP192" s="273">
        <v>5.6679162089905804E-6</v>
      </c>
      <c r="PQ192" s="273">
        <v>9.0908745191605933E-6</v>
      </c>
      <c r="PR192" s="273">
        <v>2.2339616171097107E-5</v>
      </c>
      <c r="PS192" s="273">
        <v>9.486255662191623E-6</v>
      </c>
      <c r="PT192" s="273">
        <v>7.5849321074843136E-6</v>
      </c>
      <c r="PU192" s="273">
        <v>6.7181850203325076E-6</v>
      </c>
      <c r="PV192" s="273">
        <v>6.6753655279452317E-6</v>
      </c>
      <c r="PW192" s="273">
        <v>1.1457415341290234E-5</v>
      </c>
      <c r="PX192" s="273">
        <v>1.3821598976826702E-5</v>
      </c>
      <c r="PY192" s="273">
        <v>1.6369240909151862E-5</v>
      </c>
      <c r="PZ192" s="273">
        <v>1.4346154869447219E-5</v>
      </c>
      <c r="QA192" s="273">
        <v>1.3063913244425542E-5</v>
      </c>
      <c r="QB192" s="273">
        <v>2.2416746377409632E-5</v>
      </c>
      <c r="QC192" s="273">
        <v>4.0002565835070104E-5</v>
      </c>
      <c r="QD192" s="273">
        <v>3.0393560223666633E-5</v>
      </c>
      <c r="QE192" s="273">
        <v>2.2329956465540022E-5</v>
      </c>
      <c r="QF192" s="273">
        <v>3.4094975446265925E-5</v>
      </c>
      <c r="QG192" s="273">
        <v>6.5209363300848922E-6</v>
      </c>
      <c r="QH192" s="273">
        <v>3.7849155347638483E-5</v>
      </c>
      <c r="QI192" s="273">
        <v>9.5080990498900569E-5</v>
      </c>
      <c r="QJ192" s="273">
        <v>2.0045684932555277E-4</v>
      </c>
      <c r="QK192" s="273">
        <v>3.9095096708823869E-5</v>
      </c>
      <c r="QL192" s="273">
        <v>3.169944567867657E-5</v>
      </c>
      <c r="QM192" s="273">
        <v>0</v>
      </c>
      <c r="QN192" s="45">
        <v>2.0128608705115486E-6</v>
      </c>
      <c r="QO192" s="45">
        <v>8.5719716581825955E-6</v>
      </c>
      <c r="QP192" s="45">
        <v>5.066911600176904E-6</v>
      </c>
      <c r="QQ192" s="45">
        <v>4.2623717356950936E-6</v>
      </c>
      <c r="QR192" s="45">
        <v>3.7425093144655139E-6</v>
      </c>
      <c r="QS192" s="45">
        <v>4.5098653161424487E-6</v>
      </c>
      <c r="QT192" s="45">
        <v>8.2703113586509695E-6</v>
      </c>
      <c r="QU192" s="45">
        <v>2.5913518229552683E-6</v>
      </c>
      <c r="QV192" s="45">
        <v>1.4512990050281362E-5</v>
      </c>
      <c r="QW192" s="45">
        <v>7.2177712155311456E-6</v>
      </c>
      <c r="QX192" s="45">
        <v>5.6659435233451217E-6</v>
      </c>
      <c r="QY192" s="45">
        <v>5.2265471405553158E-6</v>
      </c>
      <c r="QZ192" s="45">
        <v>8.2123210610831255E-6</v>
      </c>
      <c r="RA192" s="45">
        <v>1.1319672024100748E-5</v>
      </c>
      <c r="RB192" s="45">
        <v>8.4168996659608367E-6</v>
      </c>
      <c r="RC192" s="45">
        <v>6.2483525188971655E-6</v>
      </c>
      <c r="RD192" s="45">
        <v>5.1053305033824035E-6</v>
      </c>
      <c r="RE192" s="45">
        <v>5.8689840539327736E-6</v>
      </c>
      <c r="RF192" s="45">
        <v>1.0141899115240507E-5</v>
      </c>
      <c r="RG192" s="45">
        <v>1.1519649576102698E-5</v>
      </c>
      <c r="RH192" s="45">
        <v>1.3730649601328983E-5</v>
      </c>
      <c r="RI192" s="45">
        <v>1.1776032168359709E-5</v>
      </c>
      <c r="RJ192" s="45">
        <v>1.0527778232443855E-5</v>
      </c>
      <c r="RK192" s="45">
        <v>2.3126397895682164E-5</v>
      </c>
      <c r="RL192" s="45">
        <v>2.996116339424505E-5</v>
      </c>
      <c r="RM192" s="45">
        <v>2.1889646052365664E-5</v>
      </c>
      <c r="RN192" s="45">
        <v>1.8204761028310496E-5</v>
      </c>
      <c r="RO192" s="45">
        <v>2.7315271341267823E-5</v>
      </c>
      <c r="RP192" s="45">
        <v>5.0572921513806116E-6</v>
      </c>
      <c r="RQ192" s="45">
        <v>3.3610943883382524E-5</v>
      </c>
      <c r="RR192" s="45">
        <v>9.2702206517758889E-5</v>
      </c>
      <c r="RS192" s="45">
        <v>1.646881934880515E-4</v>
      </c>
      <c r="RT192" s="45">
        <v>4.0406355504041704E-5</v>
      </c>
      <c r="RU192" s="45">
        <v>2.8309104083305352E-5</v>
      </c>
      <c r="RV192" s="45">
        <v>0</v>
      </c>
      <c r="RW192" s="273">
        <v>2.0951259455690245E-6</v>
      </c>
      <c r="RX192" s="273">
        <v>8.7986048333589014E-6</v>
      </c>
      <c r="RY192" s="273">
        <v>5.1510715075710101E-6</v>
      </c>
      <c r="RZ192" s="273">
        <v>4.4245922489416827E-6</v>
      </c>
      <c r="SA192" s="273">
        <v>3.7645182934751769E-6</v>
      </c>
      <c r="SB192" s="273">
        <v>4.1214578367339678E-6</v>
      </c>
      <c r="SC192" s="273">
        <v>9.1532690128678496E-6</v>
      </c>
      <c r="SD192" s="273">
        <v>3.4592906000414223E-6</v>
      </c>
      <c r="SE192" s="273">
        <v>1.5075528019497855E-5</v>
      </c>
      <c r="SF192" s="273">
        <v>7.3560978935320219E-6</v>
      </c>
      <c r="SG192" s="273">
        <v>6.2538748142228009E-6</v>
      </c>
      <c r="SH192" s="273">
        <v>5.2809095504413718E-6</v>
      </c>
      <c r="SI192" s="273">
        <v>8.6220904366425207E-6</v>
      </c>
      <c r="SJ192" s="273">
        <v>1.3185707689875195E-5</v>
      </c>
      <c r="SK192" s="273">
        <v>8.4497716650508465E-6</v>
      </c>
      <c r="SL192" s="273">
        <v>6.6372672968526419E-6</v>
      </c>
      <c r="SM192" s="273">
        <v>5.85419991716605E-6</v>
      </c>
      <c r="SN192" s="273">
        <v>5.9741039263116261E-6</v>
      </c>
      <c r="SO192" s="273">
        <v>1.0517500010503472E-5</v>
      </c>
      <c r="SP192" s="273">
        <v>1.2768099448291863E-5</v>
      </c>
      <c r="SQ192" s="273">
        <v>1.4783417813393616E-5</v>
      </c>
      <c r="SR192" s="273">
        <v>1.2480106722045605E-5</v>
      </c>
      <c r="SS192" s="273">
        <v>1.2602725949274314E-5</v>
      </c>
      <c r="ST192" s="273">
        <v>2.7497185487400007E-5</v>
      </c>
      <c r="SU192" s="273">
        <v>3.8841836963816927E-5</v>
      </c>
      <c r="SV192" s="273">
        <v>2.7653003897338484E-5</v>
      </c>
      <c r="SW192" s="273">
        <v>1.9512335045079909E-5</v>
      </c>
      <c r="SX192" s="273">
        <v>2.9728754620782817E-5</v>
      </c>
      <c r="SY192" s="273">
        <v>4.9184068121493098E-6</v>
      </c>
      <c r="SZ192" s="273">
        <v>3.5091300939402975E-5</v>
      </c>
      <c r="TA192" s="273">
        <v>8.899428754176924E-5</v>
      </c>
      <c r="TB192" s="273">
        <v>1.8108468958375534E-4</v>
      </c>
      <c r="TC192" s="273">
        <v>4.0529212993780115E-5</v>
      </c>
      <c r="TD192" s="273">
        <v>2.8643188762843149E-5</v>
      </c>
      <c r="TE192" s="273">
        <v>0</v>
      </c>
    </row>
    <row r="193" spans="1:525" s="528" customFormat="1" x14ac:dyDescent="0.3">
      <c r="A193" s="273">
        <v>9.9742979714066257E-6</v>
      </c>
      <c r="B193" s="273">
        <v>2.612076689272867E-6</v>
      </c>
      <c r="C193" s="273">
        <v>4.4172055998481319E-6</v>
      </c>
      <c r="D193" s="273">
        <v>3.9284596813346029E-6</v>
      </c>
      <c r="E193" s="273">
        <v>3.0831807007400369E-6</v>
      </c>
      <c r="F193" s="273">
        <v>3.9457530615796969E-6</v>
      </c>
      <c r="G193" s="273">
        <v>4.8330950764161099E-6</v>
      </c>
      <c r="H193" s="273">
        <v>5.5373360627152135E-6</v>
      </c>
      <c r="I193" s="273">
        <v>6.0183522938286569E-6</v>
      </c>
      <c r="J193" s="273">
        <v>4.7418830376761598E-6</v>
      </c>
      <c r="K193" s="273">
        <v>4.1770407034565583E-6</v>
      </c>
      <c r="L193" s="273">
        <v>5.6088858338263234E-6</v>
      </c>
      <c r="M193" s="273">
        <v>5.0801187148186258E-6</v>
      </c>
      <c r="N193" s="273">
        <v>7.12242378530142E-6</v>
      </c>
      <c r="O193" s="273">
        <v>4.4555503245252476E-6</v>
      </c>
      <c r="P193" s="273">
        <v>5.1620685551742741E-6</v>
      </c>
      <c r="Q193" s="273">
        <v>3.7655263355169829E-6</v>
      </c>
      <c r="R193" s="273">
        <v>3.7320853555484722E-6</v>
      </c>
      <c r="S193" s="273">
        <v>5.2493773910693219E-6</v>
      </c>
      <c r="T193" s="273">
        <v>1.0080429476970445E-5</v>
      </c>
      <c r="U193" s="273">
        <v>5.4647135637585855E-6</v>
      </c>
      <c r="V193" s="273">
        <v>5.2179213997558878E-6</v>
      </c>
      <c r="W193" s="273">
        <v>7.8320783839450736E-6</v>
      </c>
      <c r="X193" s="273">
        <v>7.2310678451061597E-5</v>
      </c>
      <c r="Y193" s="273">
        <v>2.7328123118228093E-5</v>
      </c>
      <c r="Z193" s="273">
        <v>2.0898617058497081E-5</v>
      </c>
      <c r="AA193" s="273">
        <v>8.5122002091750874E-6</v>
      </c>
      <c r="AB193" s="273">
        <v>7.9405203159494805E-6</v>
      </c>
      <c r="AC193" s="273">
        <v>1.3901826919539783E-6</v>
      </c>
      <c r="AD193" s="273">
        <v>6.6740657668875684E-6</v>
      </c>
      <c r="AE193" s="273">
        <v>8.4315403911233519E-6</v>
      </c>
      <c r="AF193" s="273">
        <v>3.0679921403309971E-6</v>
      </c>
      <c r="AG193" s="273">
        <v>1.2273526968033301E-4</v>
      </c>
      <c r="AH193" s="273">
        <v>1.3270947462348959E-5</v>
      </c>
      <c r="AI193" s="273">
        <v>0</v>
      </c>
      <c r="AJ193" s="45">
        <v>9.2046972581770775E-6</v>
      </c>
      <c r="AK193" s="45">
        <v>3.0233637404946307E-6</v>
      </c>
      <c r="AL193" s="45">
        <v>4.7250987153058538E-6</v>
      </c>
      <c r="AM193" s="45">
        <v>3.6849837352325845E-6</v>
      </c>
      <c r="AN193" s="45">
        <v>2.8243720722560283E-6</v>
      </c>
      <c r="AO193" s="45">
        <v>4.3222615040017095E-6</v>
      </c>
      <c r="AP193" s="45">
        <v>5.1150490915653009E-6</v>
      </c>
      <c r="AQ193" s="45">
        <v>4.963242796447114E-6</v>
      </c>
      <c r="AR193" s="45">
        <v>6.9354514208951337E-6</v>
      </c>
      <c r="AS193" s="45">
        <v>5.0233782745175988E-6</v>
      </c>
      <c r="AT193" s="45">
        <v>4.4060650890091335E-6</v>
      </c>
      <c r="AU193" s="45">
        <v>5.3388356722575E-6</v>
      </c>
      <c r="AV193" s="45">
        <v>5.231398077595333E-6</v>
      </c>
      <c r="AW193" s="45">
        <v>7.1332906751029062E-6</v>
      </c>
      <c r="AX193" s="45">
        <v>4.6946207638368389E-6</v>
      </c>
      <c r="AY193" s="45">
        <v>5.0439553980647011E-6</v>
      </c>
      <c r="AZ193" s="45">
        <v>3.8683747039473804E-6</v>
      </c>
      <c r="BA193" s="45">
        <v>3.9422730928444297E-6</v>
      </c>
      <c r="BB193" s="45">
        <v>5.7259166760478578E-6</v>
      </c>
      <c r="BC193" s="45">
        <v>1.0146177767301993E-5</v>
      </c>
      <c r="BD193" s="45">
        <v>5.7399987029450353E-6</v>
      </c>
      <c r="BE193" s="45">
        <v>5.39574273039609E-6</v>
      </c>
      <c r="BF193" s="45">
        <v>8.1991431609581152E-6</v>
      </c>
      <c r="BG193" s="45">
        <v>9.7870909665508769E-5</v>
      </c>
      <c r="BH193" s="45">
        <v>3.8317060771122522E-5</v>
      </c>
      <c r="BI193" s="45">
        <v>2.1586660489940613E-5</v>
      </c>
      <c r="BJ193" s="45">
        <v>8.2407232377922655E-6</v>
      </c>
      <c r="BK193" s="45">
        <v>7.9008851042013696E-6</v>
      </c>
      <c r="BL193" s="45">
        <v>1.5552709888199558E-6</v>
      </c>
      <c r="BM193" s="45">
        <v>7.7144121276549731E-6</v>
      </c>
      <c r="BN193" s="45">
        <v>8.1751386615394755E-6</v>
      </c>
      <c r="BO193" s="45">
        <v>3.0503782474414016E-6</v>
      </c>
      <c r="BP193" s="45">
        <v>1.1961868525078605E-4</v>
      </c>
      <c r="BQ193" s="45">
        <v>1.2864384030923412E-5</v>
      </c>
      <c r="BR193" s="45">
        <v>0</v>
      </c>
      <c r="BS193" s="273">
        <v>9.1038272886869953E-6</v>
      </c>
      <c r="BT193" s="273">
        <v>2.536945988092525E-6</v>
      </c>
      <c r="BU193" s="273">
        <v>4.1536133931540517E-6</v>
      </c>
      <c r="BV193" s="273">
        <v>3.2536244405264536E-6</v>
      </c>
      <c r="BW193" s="273">
        <v>2.5149950971823865E-6</v>
      </c>
      <c r="BX193" s="273">
        <v>3.3589310547443577E-6</v>
      </c>
      <c r="BY193" s="273">
        <v>4.4361783095503224E-6</v>
      </c>
      <c r="BZ193" s="273">
        <v>4.3476791969627243E-6</v>
      </c>
      <c r="CA193" s="273">
        <v>5.8040431729014296E-6</v>
      </c>
      <c r="CB193" s="273">
        <v>4.2816242528202033E-6</v>
      </c>
      <c r="CC193" s="273">
        <v>3.6324799226601959E-6</v>
      </c>
      <c r="CD193" s="273">
        <v>3.9421897919458826E-6</v>
      </c>
      <c r="CE193" s="273">
        <v>4.2649063758528508E-6</v>
      </c>
      <c r="CF193" s="273">
        <v>5.5305039047355935E-6</v>
      </c>
      <c r="CG193" s="273">
        <v>3.7258079642339324E-6</v>
      </c>
      <c r="CH193" s="273">
        <v>3.988989019368829E-6</v>
      </c>
      <c r="CI193" s="273">
        <v>3.5468859493099319E-6</v>
      </c>
      <c r="CJ193" s="273">
        <v>3.6505431188465374E-6</v>
      </c>
      <c r="CK193" s="273">
        <v>5.6363025037007207E-6</v>
      </c>
      <c r="CL193" s="273">
        <v>9.7100227966576418E-6</v>
      </c>
      <c r="CM193" s="273">
        <v>5.9305304408992963E-6</v>
      </c>
      <c r="CN193" s="273">
        <v>5.2547178966558546E-6</v>
      </c>
      <c r="CO193" s="273">
        <v>9.6069867184489529E-6</v>
      </c>
      <c r="CP193" s="273">
        <v>9.7136392568965521E-5</v>
      </c>
      <c r="CQ193" s="273">
        <v>3.0451074115746401E-5</v>
      </c>
      <c r="CR193" s="273">
        <v>2.1966358982491214E-5</v>
      </c>
      <c r="CS193" s="273">
        <v>8.1747624430559443E-6</v>
      </c>
      <c r="CT193" s="273">
        <v>8.6814096791464474E-6</v>
      </c>
      <c r="CU193" s="273">
        <v>1.4140164292890207E-6</v>
      </c>
      <c r="CV193" s="273">
        <v>7.26090710207126E-6</v>
      </c>
      <c r="CW193" s="273">
        <v>1.0069049923586203E-5</v>
      </c>
      <c r="CX193" s="273">
        <v>3.218504926232198E-6</v>
      </c>
      <c r="CY193" s="273">
        <v>1.207318046313543E-4</v>
      </c>
      <c r="CZ193" s="273">
        <v>1.3125784314712629E-5</v>
      </c>
      <c r="DA193" s="273">
        <v>0</v>
      </c>
      <c r="DB193" s="45">
        <v>1.2871503454892073E-5</v>
      </c>
      <c r="DC193" s="45">
        <v>2.3894933509296881E-6</v>
      </c>
      <c r="DD193" s="45">
        <v>4.6573451737451168E-6</v>
      </c>
      <c r="DE193" s="45">
        <v>3.7005783316274278E-6</v>
      </c>
      <c r="DF193" s="45">
        <v>3.1967573127299385E-6</v>
      </c>
      <c r="DG193" s="45">
        <v>3.4052794205354109E-6</v>
      </c>
      <c r="DH193" s="45">
        <v>4.4917172054343942E-6</v>
      </c>
      <c r="DI193" s="45">
        <v>5.6443174124355295E-6</v>
      </c>
      <c r="DJ193" s="45">
        <v>6.0301688075706676E-6</v>
      </c>
      <c r="DK193" s="45">
        <v>4.519817175954538E-6</v>
      </c>
      <c r="DL193" s="45">
        <v>3.5188535934374608E-6</v>
      </c>
      <c r="DM193" s="45">
        <v>3.8287923614397137E-6</v>
      </c>
      <c r="DN193" s="45">
        <v>4.1754622856393341E-6</v>
      </c>
      <c r="DO193" s="45">
        <v>5.7751144913854586E-6</v>
      </c>
      <c r="DP193" s="45">
        <v>3.9654194227702432E-6</v>
      </c>
      <c r="DQ193" s="45">
        <v>4.1286178247778736E-6</v>
      </c>
      <c r="DR193" s="45">
        <v>3.8427991308085182E-6</v>
      </c>
      <c r="DS193" s="45">
        <v>3.6581995496583995E-6</v>
      </c>
      <c r="DT193" s="45">
        <v>5.8898435743476967E-6</v>
      </c>
      <c r="DU193" s="45">
        <v>9.2832467482890585E-6</v>
      </c>
      <c r="DV193" s="45">
        <v>5.9366745656458662E-6</v>
      </c>
      <c r="DW193" s="45">
        <v>6.6755117967009196E-6</v>
      </c>
      <c r="DX193" s="45">
        <v>9.4215856211338684E-6</v>
      </c>
      <c r="DY193" s="45">
        <v>8.9243559283718173E-5</v>
      </c>
      <c r="DZ193" s="45">
        <v>2.6203736979652546E-5</v>
      </c>
      <c r="EA193" s="45">
        <v>1.9791658058670456E-5</v>
      </c>
      <c r="EB193" s="45">
        <v>7.3590475575558279E-6</v>
      </c>
      <c r="EC193" s="45">
        <v>8.8664519025476118E-6</v>
      </c>
      <c r="ED193" s="45">
        <v>1.4476624104217239E-6</v>
      </c>
      <c r="EE193" s="45">
        <v>7.8718625903145669E-6</v>
      </c>
      <c r="EF193" s="45">
        <v>1.2365437306622874E-5</v>
      </c>
      <c r="EG193" s="45">
        <v>3.3016190055367373E-6</v>
      </c>
      <c r="EH193" s="45">
        <v>1.2850219530404115E-4</v>
      </c>
      <c r="EI193" s="45">
        <v>1.4117689437899425E-5</v>
      </c>
      <c r="EJ193" s="45">
        <v>0</v>
      </c>
      <c r="EK193" s="273">
        <v>1.37078087220534E-5</v>
      </c>
      <c r="EL193" s="273">
        <v>2.6988050690271025E-6</v>
      </c>
      <c r="EM193" s="273">
        <v>5.3316378419048E-6</v>
      </c>
      <c r="EN193" s="273">
        <v>4.319514225328394E-6</v>
      </c>
      <c r="EO193" s="273">
        <v>3.8323330245524849E-6</v>
      </c>
      <c r="EP193" s="273">
        <v>3.8248900546461067E-6</v>
      </c>
      <c r="EQ193" s="273">
        <v>4.9754189864370257E-6</v>
      </c>
      <c r="ER193" s="273">
        <v>4.5869315865004085E-6</v>
      </c>
      <c r="ES193" s="273">
        <v>7.1239343939682173E-6</v>
      </c>
      <c r="ET193" s="273">
        <v>5.0739509585730011E-6</v>
      </c>
      <c r="EU193" s="273">
        <v>4.1018991113029891E-6</v>
      </c>
      <c r="EV193" s="273">
        <v>4.5098547554289715E-6</v>
      </c>
      <c r="EW193" s="273">
        <v>4.9245676034846203E-6</v>
      </c>
      <c r="EX193" s="273">
        <v>6.9295611828887516E-6</v>
      </c>
      <c r="EY193" s="273">
        <v>4.2646482167223982E-6</v>
      </c>
      <c r="EZ193" s="273">
        <v>4.7206255159636335E-6</v>
      </c>
      <c r="FA193" s="273">
        <v>3.7899634433403486E-6</v>
      </c>
      <c r="FB193" s="273">
        <v>3.8941330999372305E-6</v>
      </c>
      <c r="FC193" s="273">
        <v>6.2554582773896705E-6</v>
      </c>
      <c r="FD193" s="273">
        <v>1.0392496248154099E-5</v>
      </c>
      <c r="FE193" s="273">
        <v>6.6749645867891235E-6</v>
      </c>
      <c r="FF193" s="273">
        <v>8.1694308233459306E-6</v>
      </c>
      <c r="FG193" s="273">
        <v>1.0345434745401925E-5</v>
      </c>
      <c r="FH193" s="273">
        <v>8.9026001439239256E-5</v>
      </c>
      <c r="FI193" s="273">
        <v>2.7645149704157193E-5</v>
      </c>
      <c r="FJ193" s="273">
        <v>2.2829653849540372E-5</v>
      </c>
      <c r="FK193" s="273">
        <v>6.604126968660565E-6</v>
      </c>
      <c r="FL193" s="273">
        <v>9.6646934575112211E-6</v>
      </c>
      <c r="FM193" s="273">
        <v>1.6175852166654199E-6</v>
      </c>
      <c r="FN193" s="273">
        <v>8.8513594767517193E-6</v>
      </c>
      <c r="FO193" s="273">
        <v>1.6387589118837884E-5</v>
      </c>
      <c r="FP193" s="273">
        <v>3.5632607217025321E-6</v>
      </c>
      <c r="FQ193" s="273">
        <v>1.5471622573228985E-4</v>
      </c>
      <c r="FR193" s="273">
        <v>1.487939210714867E-5</v>
      </c>
      <c r="FS193" s="273">
        <v>0</v>
      </c>
      <c r="FT193" s="45">
        <v>1.054144778554056E-5</v>
      </c>
      <c r="FU193" s="45">
        <v>2.7981710896179586E-6</v>
      </c>
      <c r="FV193" s="45">
        <v>5.0708083024020862E-6</v>
      </c>
      <c r="FW193" s="45">
        <v>4.2832241721381324E-6</v>
      </c>
      <c r="FX193" s="45">
        <v>3.9534408670391095E-6</v>
      </c>
      <c r="FY193" s="45">
        <v>3.8304602502352672E-6</v>
      </c>
      <c r="FZ193" s="45">
        <v>4.9130790306107141E-6</v>
      </c>
      <c r="GA193" s="45">
        <v>2.8260141187596483E-6</v>
      </c>
      <c r="GB193" s="45">
        <v>6.2644585936460963E-6</v>
      </c>
      <c r="GC193" s="45">
        <v>4.7402166190797755E-6</v>
      </c>
      <c r="GD193" s="45">
        <v>4.0212601931818333E-6</v>
      </c>
      <c r="GE193" s="45">
        <v>3.9738004713749837E-6</v>
      </c>
      <c r="GF193" s="45">
        <v>4.500235316773133E-6</v>
      </c>
      <c r="GG193" s="45">
        <v>5.9500559524947226E-6</v>
      </c>
      <c r="GH193" s="45">
        <v>3.9643759464453948E-6</v>
      </c>
      <c r="GI193" s="45">
        <v>4.4882541779406885E-6</v>
      </c>
      <c r="GJ193" s="45">
        <v>3.344058351047046E-6</v>
      </c>
      <c r="GK193" s="45">
        <v>3.7702024223533369E-6</v>
      </c>
      <c r="GL193" s="45">
        <v>6.1564586441945259E-6</v>
      </c>
      <c r="GM193" s="45">
        <v>9.6056189158070141E-6</v>
      </c>
      <c r="GN193" s="45">
        <v>6.8404329362150183E-6</v>
      </c>
      <c r="GO193" s="45">
        <v>7.6642028150122853E-6</v>
      </c>
      <c r="GP193" s="45">
        <v>9.826212888872982E-6</v>
      </c>
      <c r="GQ193" s="45">
        <v>8.7066458355354752E-5</v>
      </c>
      <c r="GR193" s="45">
        <v>2.4524952293313851E-5</v>
      </c>
      <c r="GS193" s="45">
        <v>1.8462116250317641E-5</v>
      </c>
      <c r="GT193" s="45">
        <v>6.1795324132103746E-6</v>
      </c>
      <c r="GU193" s="45">
        <v>9.695478238449438E-6</v>
      </c>
      <c r="GV193" s="45">
        <v>1.6907746707780809E-6</v>
      </c>
      <c r="GW193" s="45">
        <v>8.788934534739231E-6</v>
      </c>
      <c r="GX193" s="45">
        <v>2.5598694974885357E-5</v>
      </c>
      <c r="GY193" s="45">
        <v>3.9730621830655814E-6</v>
      </c>
      <c r="GZ193" s="45">
        <v>1.3094412973531166E-4</v>
      </c>
      <c r="HA193" s="45">
        <v>1.3710717811322251E-5</v>
      </c>
      <c r="HB193" s="45">
        <v>0</v>
      </c>
      <c r="HC193" s="273">
        <v>1.1493597061980888E-5</v>
      </c>
      <c r="HD193" s="273">
        <v>2.8397511979273526E-6</v>
      </c>
      <c r="HE193" s="273">
        <v>5.5134712045730381E-6</v>
      </c>
      <c r="HF193" s="273">
        <v>4.4241909372855191E-6</v>
      </c>
      <c r="HG193" s="273">
        <v>4.1177397209546041E-6</v>
      </c>
      <c r="HH193" s="273">
        <v>3.8965078881498254E-6</v>
      </c>
      <c r="HI193" s="273">
        <v>5.0480753178544573E-6</v>
      </c>
      <c r="HJ193" s="273">
        <v>3.9432439745699391E-6</v>
      </c>
      <c r="HK193" s="273">
        <v>6.3042787266904141E-6</v>
      </c>
      <c r="HL193" s="273">
        <v>5.0341485810782266E-6</v>
      </c>
      <c r="HM193" s="273">
        <v>4.0266079239203315E-6</v>
      </c>
      <c r="HN193" s="273">
        <v>3.8212184210923509E-6</v>
      </c>
      <c r="HO193" s="273">
        <v>4.4909185866440779E-6</v>
      </c>
      <c r="HP193" s="273">
        <v>6.4737600386281535E-6</v>
      </c>
      <c r="HQ193" s="273">
        <v>4.2192483019139934E-6</v>
      </c>
      <c r="HR193" s="273">
        <v>4.543728346945816E-6</v>
      </c>
      <c r="HS193" s="273">
        <v>3.7117850063809262E-6</v>
      </c>
      <c r="HT193" s="273">
        <v>3.7987043633874358E-6</v>
      </c>
      <c r="HU193" s="273">
        <v>6.2599316768199526E-6</v>
      </c>
      <c r="HV193" s="273">
        <v>9.1187554281801219E-6</v>
      </c>
      <c r="HW193" s="273">
        <v>6.9982647300205509E-6</v>
      </c>
      <c r="HX193" s="273">
        <v>8.3644045548467891E-6</v>
      </c>
      <c r="HY193" s="273">
        <v>9.6084371297512688E-6</v>
      </c>
      <c r="HZ193" s="273">
        <v>8.3906291530374446E-5</v>
      </c>
      <c r="IA193" s="273">
        <v>2.2808649853812919E-5</v>
      </c>
      <c r="IB193" s="273">
        <v>1.7628572566668023E-5</v>
      </c>
      <c r="IC193" s="273">
        <v>6.2218361736334935E-6</v>
      </c>
      <c r="ID193" s="273">
        <v>1.0258704528056231E-5</v>
      </c>
      <c r="IE193" s="273">
        <v>1.7312142063030594E-6</v>
      </c>
      <c r="IF193" s="273">
        <v>9.0329355663194949E-6</v>
      </c>
      <c r="IG193" s="273">
        <v>3.2181944213309057E-5</v>
      </c>
      <c r="IH193" s="273">
        <v>4.1514120505145878E-6</v>
      </c>
      <c r="II193" s="273">
        <v>1.4610879988289244E-4</v>
      </c>
      <c r="IJ193" s="273">
        <v>1.5399864762596217E-5</v>
      </c>
      <c r="IK193" s="273">
        <v>0</v>
      </c>
      <c r="IL193" s="45">
        <v>1.3645805346119432E-5</v>
      </c>
      <c r="IM193" s="45">
        <v>2.7104665126060104E-6</v>
      </c>
      <c r="IN193" s="45">
        <v>5.6510786192193845E-6</v>
      </c>
      <c r="IO193" s="45">
        <v>4.2478701438090378E-6</v>
      </c>
      <c r="IP193" s="45">
        <v>3.3569553891068977E-6</v>
      </c>
      <c r="IQ193" s="45">
        <v>3.4534002391796607E-6</v>
      </c>
      <c r="IR193" s="45">
        <v>4.7559401854817534E-6</v>
      </c>
      <c r="IS193" s="45">
        <v>4.383687167878727E-6</v>
      </c>
      <c r="IT193" s="45">
        <v>5.7671078489132835E-6</v>
      </c>
      <c r="IU193" s="45">
        <v>4.556752742554201E-6</v>
      </c>
      <c r="IV193" s="45">
        <v>3.6020917965003806E-6</v>
      </c>
      <c r="IW193" s="45">
        <v>3.6027866673575733E-6</v>
      </c>
      <c r="IX193" s="45">
        <v>4.5117447242579473E-6</v>
      </c>
      <c r="IY193" s="45">
        <v>6.0838380896561961E-6</v>
      </c>
      <c r="IZ193" s="45">
        <v>4.315545184838134E-6</v>
      </c>
      <c r="JA193" s="45">
        <v>4.3847968774938231E-6</v>
      </c>
      <c r="JB193" s="45">
        <v>3.116283625560532E-6</v>
      </c>
      <c r="JC193" s="45">
        <v>3.8741439793338846E-6</v>
      </c>
      <c r="JD193" s="45">
        <v>5.8088895624326844E-6</v>
      </c>
      <c r="JE193" s="45">
        <v>8.3447733423508946E-6</v>
      </c>
      <c r="JF193" s="45">
        <v>6.609077197056997E-6</v>
      </c>
      <c r="JG193" s="45">
        <v>7.9069601281278343E-6</v>
      </c>
      <c r="JH193" s="45">
        <v>8.4539118020813091E-6</v>
      </c>
      <c r="JI193" s="45">
        <v>6.481541303098262E-5</v>
      </c>
      <c r="JJ193" s="45">
        <v>2.1622284532082676E-5</v>
      </c>
      <c r="JK193" s="45">
        <v>1.6861529049595717E-5</v>
      </c>
      <c r="JL193" s="45">
        <v>5.037581993836313E-6</v>
      </c>
      <c r="JM193" s="45">
        <v>1.0023802885180166E-5</v>
      </c>
      <c r="JN193" s="45">
        <v>1.8235232112664281E-6</v>
      </c>
      <c r="JO193" s="45">
        <v>8.5940270578449709E-6</v>
      </c>
      <c r="JP193" s="45">
        <v>2.5252706255857919E-5</v>
      </c>
      <c r="JQ193" s="45">
        <v>3.059366201408657E-6</v>
      </c>
      <c r="JR193" s="45">
        <v>1.1682255152647304E-4</v>
      </c>
      <c r="JS193" s="45">
        <v>1.4351342668343479E-5</v>
      </c>
      <c r="JT193" s="45">
        <v>0</v>
      </c>
      <c r="JU193" s="273">
        <v>1.4340857381080502E-5</v>
      </c>
      <c r="JV193" s="273">
        <v>3.6658562817171108E-6</v>
      </c>
      <c r="JW193" s="273">
        <v>6.1563508731710389E-6</v>
      </c>
      <c r="JX193" s="273">
        <v>4.8210994453530525E-6</v>
      </c>
      <c r="JY193" s="273">
        <v>3.9252341344496149E-6</v>
      </c>
      <c r="JZ193" s="273">
        <v>3.7604343821871384E-6</v>
      </c>
      <c r="KA193" s="273">
        <v>5.2968384930972974E-6</v>
      </c>
      <c r="KB193" s="273">
        <v>4.0779889291860912E-6</v>
      </c>
      <c r="KC193" s="273">
        <v>7.0340140797705796E-6</v>
      </c>
      <c r="KD193" s="273">
        <v>5.3504384244794343E-6</v>
      </c>
      <c r="KE193" s="273">
        <v>3.8817411777494313E-6</v>
      </c>
      <c r="KF193" s="273">
        <v>3.9482772180675662E-6</v>
      </c>
      <c r="KG193" s="273">
        <v>4.8993240895294086E-6</v>
      </c>
      <c r="KH193" s="273">
        <v>6.6668023995737286E-6</v>
      </c>
      <c r="KI193" s="273">
        <v>4.6145986404014123E-6</v>
      </c>
      <c r="KJ193" s="273">
        <v>4.8615158988132184E-6</v>
      </c>
      <c r="KK193" s="273">
        <v>3.4948496617425705E-6</v>
      </c>
      <c r="KL193" s="273">
        <v>4.1551547429093686E-6</v>
      </c>
      <c r="KM193" s="273">
        <v>6.3585600895842426E-6</v>
      </c>
      <c r="KN193" s="273">
        <v>8.9854416199459137E-6</v>
      </c>
      <c r="KO193" s="273">
        <v>6.968239962077409E-6</v>
      </c>
      <c r="KP193" s="273">
        <v>8.6781805480870237E-6</v>
      </c>
      <c r="KQ193" s="273">
        <v>1.0038024019994899E-5</v>
      </c>
      <c r="KR193" s="273">
        <v>7.014619416754561E-5</v>
      </c>
      <c r="KS193" s="273">
        <v>2.391724519559193E-5</v>
      </c>
      <c r="KT193" s="273">
        <v>1.7328534249450805E-5</v>
      </c>
      <c r="KU193" s="273">
        <v>5.3050289951238653E-6</v>
      </c>
      <c r="KV193" s="273">
        <v>1.0558955577243506E-5</v>
      </c>
      <c r="KW193" s="273">
        <v>1.8827482428694273E-6</v>
      </c>
      <c r="KX193" s="273">
        <v>9.2593176463793372E-6</v>
      </c>
      <c r="KY193" s="273">
        <v>2.2558693560794225E-5</v>
      </c>
      <c r="KZ193" s="273">
        <v>3.311896544451877E-6</v>
      </c>
      <c r="LA193" s="273">
        <v>1.5571996373440767E-4</v>
      </c>
      <c r="LB193" s="273">
        <v>1.5764127607294757E-5</v>
      </c>
      <c r="LC193" s="273">
        <v>0</v>
      </c>
      <c r="LD193" s="45">
        <v>7.2621182573688869E-5</v>
      </c>
      <c r="LE193" s="45">
        <v>8.6699497199050338E-6</v>
      </c>
      <c r="LF193" s="45">
        <v>8.5803969904521533E-6</v>
      </c>
      <c r="LG193" s="45">
        <v>6.3141421720442019E-6</v>
      </c>
      <c r="LH193" s="45">
        <v>4.3540140807129599E-6</v>
      </c>
      <c r="LI193" s="45">
        <v>5.412436542208303E-6</v>
      </c>
      <c r="LJ193" s="45">
        <v>7.2947935174337775E-6</v>
      </c>
      <c r="LK193" s="45">
        <v>5.1062780670907561E-6</v>
      </c>
      <c r="LL193" s="45">
        <v>1.1100926111202521E-5</v>
      </c>
      <c r="LM193" s="45">
        <v>7.5854629528327849E-6</v>
      </c>
      <c r="LN193" s="45">
        <v>4.978989559436687E-6</v>
      </c>
      <c r="LO193" s="45">
        <v>4.6398864635674205E-6</v>
      </c>
      <c r="LP193" s="45">
        <v>6.6104840255663496E-6</v>
      </c>
      <c r="LQ193" s="45">
        <v>8.5594211839015412E-6</v>
      </c>
      <c r="LR193" s="45">
        <v>6.1339960003548983E-6</v>
      </c>
      <c r="LS193" s="45">
        <v>6.9439532819120234E-6</v>
      </c>
      <c r="LT193" s="45">
        <v>6.4315038764764377E-6</v>
      </c>
      <c r="LU193" s="45">
        <v>5.204351171073567E-6</v>
      </c>
      <c r="LV193" s="45">
        <v>8.0262436174790789E-6</v>
      </c>
      <c r="LW193" s="45">
        <v>1.0068357201161715E-5</v>
      </c>
      <c r="LX193" s="45">
        <v>1.3616836747973128E-5</v>
      </c>
      <c r="LY193" s="45">
        <v>1.2576642366565675E-5</v>
      </c>
      <c r="LZ193" s="45">
        <v>1.1643704573025688E-5</v>
      </c>
      <c r="MA193" s="45">
        <v>5.1982744204565545E-5</v>
      </c>
      <c r="MB193" s="45">
        <v>2.2800771946538401E-5</v>
      </c>
      <c r="MC193" s="45">
        <v>1.700841552883352E-5</v>
      </c>
      <c r="MD193" s="45">
        <v>9.9686003998966411E-6</v>
      </c>
      <c r="ME193" s="45">
        <v>2.2386336102442192E-5</v>
      </c>
      <c r="MF193" s="45">
        <v>2.4005837194930471E-6</v>
      </c>
      <c r="MG193" s="45">
        <v>1.0391013550258366E-5</v>
      </c>
      <c r="MH193" s="45">
        <v>5.1281160119757411E-5</v>
      </c>
      <c r="MI193" s="45">
        <v>9.317218774720715E-6</v>
      </c>
      <c r="MJ193" s="45">
        <v>6.1757412581132823E-4</v>
      </c>
      <c r="MK193" s="45">
        <v>2.3827071204921229E-5</v>
      </c>
      <c r="ML193" s="45">
        <v>0</v>
      </c>
      <c r="MM193" s="273">
        <v>5.2657615521945304E-5</v>
      </c>
      <c r="MN193" s="273">
        <v>7.9747731490480253E-6</v>
      </c>
      <c r="MO193" s="273">
        <v>7.8830358661158725E-6</v>
      </c>
      <c r="MP193" s="273">
        <v>5.560664513091202E-6</v>
      </c>
      <c r="MQ193" s="273">
        <v>4.2973118426572907E-6</v>
      </c>
      <c r="MR193" s="273">
        <v>4.3534389369956596E-6</v>
      </c>
      <c r="MS193" s="273">
        <v>6.4992062471903536E-6</v>
      </c>
      <c r="MT193" s="273">
        <v>5.6337154106621279E-6</v>
      </c>
      <c r="MU193" s="273">
        <v>8.8334531820635563E-6</v>
      </c>
      <c r="MV193" s="273">
        <v>6.9353449154728543E-6</v>
      </c>
      <c r="MW193" s="273">
        <v>4.2896267178278297E-6</v>
      </c>
      <c r="MX193" s="273">
        <v>4.449311173433318E-6</v>
      </c>
      <c r="MY193" s="273">
        <v>5.8552003886245297E-6</v>
      </c>
      <c r="MZ193" s="273">
        <v>7.0340217177371412E-6</v>
      </c>
      <c r="NA193" s="273">
        <v>5.7083147292397226E-6</v>
      </c>
      <c r="NB193" s="273">
        <v>6.0292866426287327E-6</v>
      </c>
      <c r="NC193" s="273">
        <v>5.7235778389198193E-6</v>
      </c>
      <c r="ND193" s="273">
        <v>5.3894985215941189E-6</v>
      </c>
      <c r="NE193" s="273">
        <v>8.4560036755272E-6</v>
      </c>
      <c r="NF193" s="273">
        <v>1.0565273455028173E-5</v>
      </c>
      <c r="NG193" s="273">
        <v>1.2995270495351681E-5</v>
      </c>
      <c r="NH193" s="273">
        <v>1.2384763855974174E-5</v>
      </c>
      <c r="NI193" s="273">
        <v>1.0455745896219075E-5</v>
      </c>
      <c r="NJ193" s="273">
        <v>4.4489872668666625E-5</v>
      </c>
      <c r="NK193" s="273">
        <v>2.3627872091197765E-5</v>
      </c>
      <c r="NL193" s="273">
        <v>1.8056503851151195E-5</v>
      </c>
      <c r="NM193" s="273">
        <v>8.6538599369138086E-6</v>
      </c>
      <c r="NN193" s="273">
        <v>1.8435909232789349E-5</v>
      </c>
      <c r="NO193" s="273">
        <v>2.5316805272559234E-6</v>
      </c>
      <c r="NP193" s="273">
        <v>1.1323037333774975E-5</v>
      </c>
      <c r="NQ193" s="273">
        <v>2.4577528242564249E-5</v>
      </c>
      <c r="NR193" s="273">
        <v>8.4898633108784696E-6</v>
      </c>
      <c r="NS193" s="273">
        <v>6.431998195358887E-4</v>
      </c>
      <c r="NT193" s="273">
        <v>2.3605846339142691E-5</v>
      </c>
      <c r="NU193" s="273">
        <v>0</v>
      </c>
      <c r="NV193" s="45">
        <v>4.917096292119881E-5</v>
      </c>
      <c r="NW193" s="45">
        <v>6.6791916161061099E-6</v>
      </c>
      <c r="NX193" s="45">
        <v>7.2195362805539396E-6</v>
      </c>
      <c r="NY193" s="45">
        <v>5.1364041737227964E-6</v>
      </c>
      <c r="NZ193" s="45">
        <v>3.6811451336318416E-6</v>
      </c>
      <c r="OA193" s="45">
        <v>4.1704846414054253E-6</v>
      </c>
      <c r="OB193" s="45">
        <v>5.7980890221908736E-6</v>
      </c>
      <c r="OC193" s="45">
        <v>5.0992639334139433E-6</v>
      </c>
      <c r="OD193" s="45">
        <v>8.0522517312933354E-6</v>
      </c>
      <c r="OE193" s="45">
        <v>5.9806349433695895E-6</v>
      </c>
      <c r="OF193" s="45">
        <v>3.7837248892738515E-6</v>
      </c>
      <c r="OG193" s="45">
        <v>3.8285590961655008E-6</v>
      </c>
      <c r="OH193" s="45">
        <v>5.0899843535991977E-6</v>
      </c>
      <c r="OI193" s="45">
        <v>6.1222197547241876E-6</v>
      </c>
      <c r="OJ193" s="45">
        <v>5.2945284193252833E-6</v>
      </c>
      <c r="OK193" s="45">
        <v>5.272285348803676E-6</v>
      </c>
      <c r="OL193" s="45">
        <v>4.5780553502094961E-6</v>
      </c>
      <c r="OM193" s="45">
        <v>4.5384219638931359E-6</v>
      </c>
      <c r="ON193" s="45">
        <v>7.321125213065612E-6</v>
      </c>
      <c r="OO193" s="45">
        <v>9.2122747139333261E-6</v>
      </c>
      <c r="OP193" s="45">
        <v>1.0714813898730333E-5</v>
      </c>
      <c r="OQ193" s="45">
        <v>1.0568621011317068E-5</v>
      </c>
      <c r="OR193" s="45">
        <v>8.9864515011125847E-6</v>
      </c>
      <c r="OS193" s="45">
        <v>4.0372252192505058E-5</v>
      </c>
      <c r="OT193" s="45">
        <v>1.9859257836089648E-5</v>
      </c>
      <c r="OU193" s="45">
        <v>1.5780575257214644E-5</v>
      </c>
      <c r="OV193" s="45">
        <v>6.8910239279418446E-6</v>
      </c>
      <c r="OW193" s="45">
        <v>1.6079444142722928E-5</v>
      </c>
      <c r="OX193" s="45">
        <v>2.3953291774045959E-6</v>
      </c>
      <c r="OY193" s="45">
        <v>9.3418552971603571E-6</v>
      </c>
      <c r="OZ193" s="45">
        <v>3.2725767728415918E-5</v>
      </c>
      <c r="PA193" s="45">
        <v>7.1857333859531195E-6</v>
      </c>
      <c r="PB193" s="45">
        <v>5.2727305156461703E-4</v>
      </c>
      <c r="PC193" s="45">
        <v>2.1635339377001771E-5</v>
      </c>
      <c r="PD193" s="45">
        <v>0</v>
      </c>
      <c r="PE193" s="273">
        <v>3.9450678794464874E-5</v>
      </c>
      <c r="PF193" s="273">
        <v>7.1204662306308697E-6</v>
      </c>
      <c r="PG193" s="273">
        <v>5.8267235954550284E-6</v>
      </c>
      <c r="PH193" s="273">
        <v>4.4576297254612184E-6</v>
      </c>
      <c r="PI193" s="273">
        <v>3.3261791200569296E-6</v>
      </c>
      <c r="PJ193" s="273">
        <v>3.6556711317001752E-6</v>
      </c>
      <c r="PK193" s="273">
        <v>4.8942282812548901E-6</v>
      </c>
      <c r="PL193" s="273">
        <v>4.3516413148694307E-6</v>
      </c>
      <c r="PM193" s="273">
        <v>7.2010257535393388E-6</v>
      </c>
      <c r="PN193" s="273">
        <v>5.5016384325152354E-6</v>
      </c>
      <c r="PO193" s="273">
        <v>3.5837955156663623E-6</v>
      </c>
      <c r="PP193" s="273">
        <v>3.3628702639105704E-6</v>
      </c>
      <c r="PQ193" s="273">
        <v>4.5383272380454198E-6</v>
      </c>
      <c r="PR193" s="273">
        <v>6.2564442136456349E-6</v>
      </c>
      <c r="PS193" s="273">
        <v>4.6923414881834069E-6</v>
      </c>
      <c r="PT193" s="273">
        <v>4.5292080315170922E-6</v>
      </c>
      <c r="PU193" s="273">
        <v>4.1899584392884844E-6</v>
      </c>
      <c r="PV193" s="273">
        <v>4.0365553642372445E-6</v>
      </c>
      <c r="PW193" s="273">
        <v>6.492553523626399E-6</v>
      </c>
      <c r="PX193" s="273">
        <v>8.0984484684792761E-6</v>
      </c>
      <c r="PY193" s="273">
        <v>9.5644540189382393E-6</v>
      </c>
      <c r="PZ193" s="273">
        <v>8.6836481391136866E-6</v>
      </c>
      <c r="QA193" s="273">
        <v>8.9565791576363221E-6</v>
      </c>
      <c r="QB193" s="273">
        <v>3.2468178953880761E-5</v>
      </c>
      <c r="QC193" s="273">
        <v>1.8376581237144754E-5</v>
      </c>
      <c r="QD193" s="273">
        <v>1.612455572996319E-5</v>
      </c>
      <c r="QE193" s="273">
        <v>5.9081435473322748E-6</v>
      </c>
      <c r="QF193" s="273">
        <v>1.5096076713897715E-5</v>
      </c>
      <c r="QG193" s="273">
        <v>2.2600878454707327E-6</v>
      </c>
      <c r="QH193" s="273">
        <v>8.2627020719417254E-6</v>
      </c>
      <c r="QI193" s="273">
        <v>3.1883957133049846E-5</v>
      </c>
      <c r="QJ193" s="273">
        <v>6.0207217498331118E-6</v>
      </c>
      <c r="QK193" s="273">
        <v>4.0594438674948356E-4</v>
      </c>
      <c r="QL193" s="273">
        <v>1.8842613174696727E-5</v>
      </c>
      <c r="QM193" s="273">
        <v>0</v>
      </c>
      <c r="QN193" s="45">
        <v>4.9627105190027937E-5</v>
      </c>
      <c r="QO193" s="45">
        <v>7.2608476459727089E-6</v>
      </c>
      <c r="QP193" s="45">
        <v>5.9450254421222493E-6</v>
      </c>
      <c r="QQ193" s="45">
        <v>4.5680267261068938E-6</v>
      </c>
      <c r="QR193" s="45">
        <v>3.2604283424202756E-6</v>
      </c>
      <c r="QS193" s="45">
        <v>3.8915724959669457E-6</v>
      </c>
      <c r="QT193" s="45">
        <v>5.2243988075393185E-6</v>
      </c>
      <c r="QU193" s="45">
        <v>3.4777817690294372E-6</v>
      </c>
      <c r="QV193" s="45">
        <v>7.7896500545513689E-6</v>
      </c>
      <c r="QW193" s="45">
        <v>5.4410944040247536E-6</v>
      </c>
      <c r="QX193" s="45">
        <v>3.4616100340420876E-6</v>
      </c>
      <c r="QY193" s="45">
        <v>3.3724410217279682E-6</v>
      </c>
      <c r="QZ193" s="45">
        <v>4.486614093423761E-6</v>
      </c>
      <c r="RA193" s="45">
        <v>5.8388489177377566E-6</v>
      </c>
      <c r="RB193" s="45">
        <v>4.6104656507612902E-6</v>
      </c>
      <c r="RC193" s="45">
        <v>4.7306480386026225E-6</v>
      </c>
      <c r="RD193" s="45">
        <v>3.5427140318565622E-6</v>
      </c>
      <c r="RE193" s="45">
        <v>4.0176336683296119E-6</v>
      </c>
      <c r="RF193" s="45">
        <v>6.4837882323595157E-6</v>
      </c>
      <c r="RG193" s="45">
        <v>7.6049219780539964E-6</v>
      </c>
      <c r="RH193" s="45">
        <v>8.8921682225792421E-6</v>
      </c>
      <c r="RI193" s="45">
        <v>8.5345014166529458E-6</v>
      </c>
      <c r="RJ193" s="45">
        <v>8.4093292705889646E-6</v>
      </c>
      <c r="RK193" s="45">
        <v>3.3269337626090134E-5</v>
      </c>
      <c r="RL193" s="45">
        <v>1.770374813536449E-5</v>
      </c>
      <c r="RM193" s="45">
        <v>1.3120138113104108E-5</v>
      </c>
      <c r="RN193" s="45">
        <v>5.8512556183126E-6</v>
      </c>
      <c r="RO193" s="45">
        <v>1.648144586673875E-5</v>
      </c>
      <c r="RP193" s="45">
        <v>2.1868409876264894E-6</v>
      </c>
      <c r="RQ193" s="45">
        <v>8.3140868888339662E-6</v>
      </c>
      <c r="RR193" s="45">
        <v>3.6666736820100333E-5</v>
      </c>
      <c r="RS193" s="45">
        <v>7.0278399725682664E-6</v>
      </c>
      <c r="RT193" s="45">
        <v>4.0578293544534313E-4</v>
      </c>
      <c r="RU193" s="45">
        <v>1.7055919458674896E-5</v>
      </c>
      <c r="RV193" s="45">
        <v>0</v>
      </c>
      <c r="RW193" s="273">
        <v>4.92977408711316E-5</v>
      </c>
      <c r="RX193" s="273">
        <v>6.7711333218810738E-6</v>
      </c>
      <c r="RY193" s="273">
        <v>6.0420365649869501E-6</v>
      </c>
      <c r="RZ193" s="273">
        <v>4.5322254954880479E-6</v>
      </c>
      <c r="SA193" s="273">
        <v>3.2168968424074189E-6</v>
      </c>
      <c r="SB193" s="273">
        <v>3.5022523865535146E-6</v>
      </c>
      <c r="SC193" s="273">
        <v>5.1946730580083754E-6</v>
      </c>
      <c r="SD193" s="273">
        <v>6.9389717843238056E-6</v>
      </c>
      <c r="SE193" s="273">
        <v>7.8281159644112899E-6</v>
      </c>
      <c r="SF193" s="273">
        <v>5.3690452827582363E-6</v>
      </c>
      <c r="SG193" s="273">
        <v>3.681744374268748E-6</v>
      </c>
      <c r="SH193" s="273">
        <v>3.5230101485248881E-6</v>
      </c>
      <c r="SI193" s="273">
        <v>4.4549968816054343E-6</v>
      </c>
      <c r="SJ193" s="273">
        <v>5.7220071605285733E-6</v>
      </c>
      <c r="SK193" s="273">
        <v>4.4880766192368586E-6</v>
      </c>
      <c r="SL193" s="273">
        <v>4.5296104117747984E-6</v>
      </c>
      <c r="SM193" s="273">
        <v>3.7469498466698957E-6</v>
      </c>
      <c r="SN193" s="273">
        <v>3.8054521955932807E-6</v>
      </c>
      <c r="SO193" s="273">
        <v>6.2318782311059773E-6</v>
      </c>
      <c r="SP193" s="273">
        <v>8.2298188073819031E-6</v>
      </c>
      <c r="SQ193" s="273">
        <v>9.1258208806526925E-6</v>
      </c>
      <c r="SR193" s="273">
        <v>8.2624584189737794E-6</v>
      </c>
      <c r="SS193" s="273">
        <v>1.0189107922703367E-5</v>
      </c>
      <c r="ST193" s="273">
        <v>4.7737853587586688E-5</v>
      </c>
      <c r="SU193" s="273">
        <v>2.3887986182538311E-5</v>
      </c>
      <c r="SV193" s="273">
        <v>1.7416381950937181E-5</v>
      </c>
      <c r="SW193" s="273">
        <v>5.6416035740171761E-6</v>
      </c>
      <c r="SX193" s="273">
        <v>1.4638042204583765E-5</v>
      </c>
      <c r="SY193" s="273">
        <v>1.9136453399711788E-6</v>
      </c>
      <c r="SZ193" s="273">
        <v>8.0259963309219538E-6</v>
      </c>
      <c r="TA193" s="273">
        <v>2.8792333079027478E-5</v>
      </c>
      <c r="TB193" s="273">
        <v>6.7360056863903806E-6</v>
      </c>
      <c r="TC193" s="273">
        <v>3.763715578768875E-4</v>
      </c>
      <c r="TD193" s="273">
        <v>1.6878357810333439E-5</v>
      </c>
      <c r="TE193" s="273">
        <v>0</v>
      </c>
    </row>
    <row r="194" spans="1:525" s="528" customFormat="1" x14ac:dyDescent="0.3">
      <c r="A194" s="273">
        <v>3.3065063811772298E-4</v>
      </c>
      <c r="B194" s="273">
        <v>5.2001086763082092E-4</v>
      </c>
      <c r="C194" s="273">
        <v>5.9942989136020446E-4</v>
      </c>
      <c r="D194" s="273">
        <v>4.3946176918495383E-4</v>
      </c>
      <c r="E194" s="273">
        <v>2.9794627871231711E-4</v>
      </c>
      <c r="F194" s="273">
        <v>6.4206251281579243E-4</v>
      </c>
      <c r="G194" s="273">
        <v>2.1007719037875283E-3</v>
      </c>
      <c r="H194" s="273">
        <v>8.2932322110347903E-4</v>
      </c>
      <c r="I194" s="273">
        <v>1.2728906891920821E-3</v>
      </c>
      <c r="J194" s="273">
        <v>5.9262662256779025E-4</v>
      </c>
      <c r="K194" s="273">
        <v>7.2351931303292461E-4</v>
      </c>
      <c r="L194" s="273">
        <v>9.486088495241641E-4</v>
      </c>
      <c r="M194" s="273">
        <v>7.1969182518666895E-4</v>
      </c>
      <c r="N194" s="273">
        <v>8.2770910343782182E-4</v>
      </c>
      <c r="O194" s="273">
        <v>5.4468209964904802E-4</v>
      </c>
      <c r="P194" s="273">
        <v>7.096714758549243E-4</v>
      </c>
      <c r="Q194" s="273">
        <v>3.8130099138941159E-4</v>
      </c>
      <c r="R194" s="273">
        <v>3.6808227031691457E-4</v>
      </c>
      <c r="S194" s="273">
        <v>5.0926411857899671E-4</v>
      </c>
      <c r="T194" s="273">
        <v>1.3006297643427683E-3</v>
      </c>
      <c r="U194" s="273">
        <v>9.373624149174543E-4</v>
      </c>
      <c r="V194" s="273">
        <v>7.4363106372732346E-4</v>
      </c>
      <c r="W194" s="273">
        <v>3.8929155640113398E-4</v>
      </c>
      <c r="X194" s="273">
        <v>1.1495821108329421E-3</v>
      </c>
      <c r="Y194" s="273">
        <v>1.2964348614760324E-3</v>
      </c>
      <c r="Z194" s="273">
        <v>1.1330751098774169E-3</v>
      </c>
      <c r="AA194" s="273">
        <v>9.4701421951839829E-4</v>
      </c>
      <c r="AB194" s="273">
        <v>5.9136689228389777E-4</v>
      </c>
      <c r="AC194" s="273">
        <v>3.2433968802774988E-4</v>
      </c>
      <c r="AD194" s="273">
        <v>1.6085067644370414E-3</v>
      </c>
      <c r="AE194" s="273">
        <v>1.1679241268905591E-3</v>
      </c>
      <c r="AF194" s="273">
        <v>4.0951325207909048E-4</v>
      </c>
      <c r="AG194" s="273">
        <v>5.2216678733767608E-4</v>
      </c>
      <c r="AH194" s="273">
        <v>5.573239022955128E-3</v>
      </c>
      <c r="AI194" s="273">
        <v>0</v>
      </c>
      <c r="AJ194" s="45">
        <v>2.743191797061397E-4</v>
      </c>
      <c r="AK194" s="45">
        <v>5.0161627907616341E-4</v>
      </c>
      <c r="AL194" s="45">
        <v>5.6984051359729637E-4</v>
      </c>
      <c r="AM194" s="45">
        <v>3.8255925611920997E-4</v>
      </c>
      <c r="AN194" s="45">
        <v>2.4958485363118772E-4</v>
      </c>
      <c r="AO194" s="45">
        <v>7.323600550287791E-4</v>
      </c>
      <c r="AP194" s="45">
        <v>1.9616178890017421E-3</v>
      </c>
      <c r="AQ194" s="45">
        <v>8.0962649668712332E-4</v>
      </c>
      <c r="AR194" s="45">
        <v>1.4248511056618024E-3</v>
      </c>
      <c r="AS194" s="45">
        <v>6.3581905204191172E-4</v>
      </c>
      <c r="AT194" s="45">
        <v>7.6356115097739547E-4</v>
      </c>
      <c r="AU194" s="45">
        <v>1.0118101751008626E-3</v>
      </c>
      <c r="AV194" s="45">
        <v>7.758111237869019E-4</v>
      </c>
      <c r="AW194" s="45">
        <v>8.6286847693953228E-4</v>
      </c>
      <c r="AX194" s="45">
        <v>6.5209460366955747E-4</v>
      </c>
      <c r="AY194" s="45">
        <v>6.9786324835926215E-4</v>
      </c>
      <c r="AZ194" s="45">
        <v>4.5214652818202801E-4</v>
      </c>
      <c r="BA194" s="45">
        <v>3.6994235074236896E-4</v>
      </c>
      <c r="BB194" s="45">
        <v>4.9693788371133244E-4</v>
      </c>
      <c r="BC194" s="45">
        <v>1.3498899735539596E-3</v>
      </c>
      <c r="BD194" s="45">
        <v>9.4935920188273784E-4</v>
      </c>
      <c r="BE194" s="45">
        <v>6.7328774947136686E-4</v>
      </c>
      <c r="BF194" s="45">
        <v>3.8902656644745659E-4</v>
      </c>
      <c r="BG194" s="45">
        <v>1.1234362959365188E-3</v>
      </c>
      <c r="BH194" s="45">
        <v>1.4560525042541423E-3</v>
      </c>
      <c r="BI194" s="45">
        <v>1.1635417673105659E-3</v>
      </c>
      <c r="BJ194" s="45">
        <v>9.1432689751885332E-4</v>
      </c>
      <c r="BK194" s="45">
        <v>5.6806288661448597E-4</v>
      </c>
      <c r="BL194" s="45">
        <v>3.730464897722504E-4</v>
      </c>
      <c r="BM194" s="45">
        <v>1.4194036686030558E-3</v>
      </c>
      <c r="BN194" s="45">
        <v>1.0115063917376648E-3</v>
      </c>
      <c r="BO194" s="45">
        <v>3.7153083439663557E-4</v>
      </c>
      <c r="BP194" s="45">
        <v>5.0154248271569251E-4</v>
      </c>
      <c r="BQ194" s="45">
        <v>4.9328582542646241E-3</v>
      </c>
      <c r="BR194" s="45">
        <v>0</v>
      </c>
      <c r="BS194" s="273">
        <v>2.5079025089509097E-4</v>
      </c>
      <c r="BT194" s="273">
        <v>4.3183545094717548E-4</v>
      </c>
      <c r="BU194" s="273">
        <v>5.0417608609487261E-4</v>
      </c>
      <c r="BV194" s="273">
        <v>3.5797268885820992E-4</v>
      </c>
      <c r="BW194" s="273">
        <v>2.3011494640071671E-4</v>
      </c>
      <c r="BX194" s="273">
        <v>6.4460725692787964E-4</v>
      </c>
      <c r="BY194" s="273">
        <v>1.9753158771889856E-3</v>
      </c>
      <c r="BZ194" s="273">
        <v>7.0344562008792222E-4</v>
      </c>
      <c r="CA194" s="273">
        <v>1.2865400628792551E-3</v>
      </c>
      <c r="CB194" s="273">
        <v>5.2692132171273628E-4</v>
      </c>
      <c r="CC194" s="273">
        <v>6.8726207671616099E-4</v>
      </c>
      <c r="CD194" s="273">
        <v>8.5363737552010663E-4</v>
      </c>
      <c r="CE194" s="273">
        <v>7.1643970552833685E-4</v>
      </c>
      <c r="CF194" s="273">
        <v>7.6442502575016188E-4</v>
      </c>
      <c r="CG194" s="273">
        <v>5.781223950173742E-4</v>
      </c>
      <c r="CH194" s="273">
        <v>6.0203166387799798E-4</v>
      </c>
      <c r="CI194" s="273">
        <v>4.1334472660514476E-4</v>
      </c>
      <c r="CJ194" s="273">
        <v>3.5103503545604975E-4</v>
      </c>
      <c r="CK194" s="273">
        <v>4.7543431007794374E-4</v>
      </c>
      <c r="CL194" s="273">
        <v>1.2210558962717406E-3</v>
      </c>
      <c r="CM194" s="273">
        <v>8.6707826715025685E-4</v>
      </c>
      <c r="CN194" s="273">
        <v>6.7606911527909016E-4</v>
      </c>
      <c r="CO194" s="273">
        <v>3.6763110982371711E-4</v>
      </c>
      <c r="CP194" s="273">
        <v>1.0455970828207317E-3</v>
      </c>
      <c r="CQ194" s="273">
        <v>1.3975996286511364E-3</v>
      </c>
      <c r="CR194" s="273">
        <v>1.0724718194497786E-3</v>
      </c>
      <c r="CS194" s="273">
        <v>9.4129082873264632E-4</v>
      </c>
      <c r="CT194" s="273">
        <v>5.4820088511876191E-4</v>
      </c>
      <c r="CU194" s="273">
        <v>3.4551731580525672E-4</v>
      </c>
      <c r="CV194" s="273">
        <v>1.464421861431106E-3</v>
      </c>
      <c r="CW194" s="273">
        <v>9.5272326817568407E-4</v>
      </c>
      <c r="CX194" s="273">
        <v>3.6207653383444959E-4</v>
      </c>
      <c r="CY194" s="273">
        <v>4.3139608178337295E-4</v>
      </c>
      <c r="CZ194" s="273">
        <v>5.5339089285210653E-3</v>
      </c>
      <c r="DA194" s="273">
        <v>0</v>
      </c>
      <c r="DB194" s="45">
        <v>2.6562706113884149E-4</v>
      </c>
      <c r="DC194" s="45">
        <v>4.2959149370551375E-4</v>
      </c>
      <c r="DD194" s="45">
        <v>5.1482165747382186E-4</v>
      </c>
      <c r="DE194" s="45">
        <v>4.0319594565739984E-4</v>
      </c>
      <c r="DF194" s="45">
        <v>2.5802411161941627E-4</v>
      </c>
      <c r="DG194" s="45">
        <v>6.1749840317842713E-4</v>
      </c>
      <c r="DH194" s="45">
        <v>2.0273352229375516E-3</v>
      </c>
      <c r="DI194" s="45">
        <v>9.7422117170870362E-4</v>
      </c>
      <c r="DJ194" s="45">
        <v>1.4275063892420792E-3</v>
      </c>
      <c r="DK194" s="45">
        <v>5.4496108668335337E-4</v>
      </c>
      <c r="DL194" s="45">
        <v>6.8023442786509399E-4</v>
      </c>
      <c r="DM194" s="45">
        <v>8.6174367401892172E-4</v>
      </c>
      <c r="DN194" s="45">
        <v>7.2072461351658504E-4</v>
      </c>
      <c r="DO194" s="45">
        <v>7.2887684780204552E-4</v>
      </c>
      <c r="DP194" s="45">
        <v>5.8287688508937719E-4</v>
      </c>
      <c r="DQ194" s="45">
        <v>5.9827763526883963E-4</v>
      </c>
      <c r="DR194" s="45">
        <v>4.1344033194742229E-4</v>
      </c>
      <c r="DS194" s="45">
        <v>3.5359502352936574E-4</v>
      </c>
      <c r="DT194" s="45">
        <v>4.7551365351100486E-4</v>
      </c>
      <c r="DU194" s="45">
        <v>1.2536123275155751E-3</v>
      </c>
      <c r="DV194" s="45">
        <v>8.9741827666083138E-4</v>
      </c>
      <c r="DW194" s="45">
        <v>6.6401374827667248E-4</v>
      </c>
      <c r="DX194" s="45">
        <v>3.7699563511555816E-4</v>
      </c>
      <c r="DY194" s="45">
        <v>9.412407174219184E-4</v>
      </c>
      <c r="DZ194" s="45">
        <v>1.2193757010512298E-3</v>
      </c>
      <c r="EA194" s="45">
        <v>1.0308578064207716E-3</v>
      </c>
      <c r="EB194" s="45">
        <v>9.8998249518731751E-4</v>
      </c>
      <c r="EC194" s="45">
        <v>5.5882195056565097E-4</v>
      </c>
      <c r="ED194" s="45">
        <v>3.5241376216579168E-4</v>
      </c>
      <c r="EE194" s="45">
        <v>1.4506075680089229E-3</v>
      </c>
      <c r="EF194" s="45">
        <v>1.0022104695216901E-3</v>
      </c>
      <c r="EG194" s="45">
        <v>3.7249743005269052E-4</v>
      </c>
      <c r="EH194" s="45">
        <v>4.4006403938852634E-4</v>
      </c>
      <c r="EI194" s="45">
        <v>5.6031239553593322E-3</v>
      </c>
      <c r="EJ194" s="45">
        <v>0</v>
      </c>
      <c r="EK194" s="273">
        <v>2.6734031846187452E-4</v>
      </c>
      <c r="EL194" s="273">
        <v>4.8246206800834919E-4</v>
      </c>
      <c r="EM194" s="273">
        <v>5.3270233124056007E-4</v>
      </c>
      <c r="EN194" s="273">
        <v>4.3391131074478015E-4</v>
      </c>
      <c r="EO194" s="273">
        <v>2.8526116066026892E-4</v>
      </c>
      <c r="EP194" s="273">
        <v>6.1467353887274595E-4</v>
      </c>
      <c r="EQ194" s="273">
        <v>2.0082594892404907E-3</v>
      </c>
      <c r="ER194" s="273">
        <v>6.4275110938412914E-4</v>
      </c>
      <c r="ES194" s="273">
        <v>1.5440678966915883E-3</v>
      </c>
      <c r="ET194" s="273">
        <v>5.3827634214817066E-4</v>
      </c>
      <c r="EU194" s="273">
        <v>6.7029605298408882E-4</v>
      </c>
      <c r="EV194" s="273">
        <v>9.2855383356178712E-4</v>
      </c>
      <c r="EW194" s="273">
        <v>8.1252965152969444E-4</v>
      </c>
      <c r="EX194" s="273">
        <v>7.4118847276434237E-4</v>
      </c>
      <c r="EY194" s="273">
        <v>5.5020343352864211E-4</v>
      </c>
      <c r="EZ194" s="273">
        <v>5.7258716676376854E-4</v>
      </c>
      <c r="FA194" s="273">
        <v>4.6867905574309661E-4</v>
      </c>
      <c r="FB194" s="273">
        <v>3.6463880821311425E-4</v>
      </c>
      <c r="FC194" s="273">
        <v>5.012201163114606E-4</v>
      </c>
      <c r="FD194" s="273">
        <v>1.3353951224361583E-3</v>
      </c>
      <c r="FE194" s="273">
        <v>9.0205988168133848E-4</v>
      </c>
      <c r="FF194" s="273">
        <v>6.8427329458933112E-4</v>
      </c>
      <c r="FG194" s="273">
        <v>3.93740287917624E-4</v>
      </c>
      <c r="FH194" s="273">
        <v>1.0318517150433013E-3</v>
      </c>
      <c r="FI194" s="273">
        <v>1.3700544423520867E-3</v>
      </c>
      <c r="FJ194" s="273">
        <v>1.1561615735147255E-3</v>
      </c>
      <c r="FK194" s="273">
        <v>1.0428341613989581E-3</v>
      </c>
      <c r="FL194" s="273">
        <v>5.9814725527480015E-4</v>
      </c>
      <c r="FM194" s="273">
        <v>3.737028433432384E-4</v>
      </c>
      <c r="FN194" s="273">
        <v>1.5917147152893598E-3</v>
      </c>
      <c r="FO194" s="273">
        <v>1.0866784675569235E-3</v>
      </c>
      <c r="FP194" s="273">
        <v>3.9344173770137326E-4</v>
      </c>
      <c r="FQ194" s="273">
        <v>4.5964203736126882E-4</v>
      </c>
      <c r="FR194" s="273">
        <v>5.8925063706550922E-3</v>
      </c>
      <c r="FS194" s="273">
        <v>0</v>
      </c>
      <c r="FT194" s="45">
        <v>2.4515559371839389E-4</v>
      </c>
      <c r="FU194" s="45">
        <v>3.6275903747691257E-4</v>
      </c>
      <c r="FV194" s="45">
        <v>4.7993417421094369E-4</v>
      </c>
      <c r="FW194" s="45">
        <v>4.3586991809016305E-4</v>
      </c>
      <c r="FX194" s="45">
        <v>2.6916861582346803E-4</v>
      </c>
      <c r="FY194" s="45">
        <v>5.4746909671605408E-4</v>
      </c>
      <c r="FZ194" s="45">
        <v>1.8959251211120487E-3</v>
      </c>
      <c r="GA194" s="45">
        <v>4.7181241289828208E-4</v>
      </c>
      <c r="GB194" s="45">
        <v>1.3123404532580992E-3</v>
      </c>
      <c r="GC194" s="45">
        <v>5.1903104509827308E-4</v>
      </c>
      <c r="GD194" s="45">
        <v>5.8665943184476287E-4</v>
      </c>
      <c r="GE194" s="45">
        <v>8.6996052245446524E-4</v>
      </c>
      <c r="GF194" s="45">
        <v>7.7934181768428673E-4</v>
      </c>
      <c r="GG194" s="45">
        <v>7.5785887237821354E-4</v>
      </c>
      <c r="GH194" s="45">
        <v>6.4314973018128239E-4</v>
      </c>
      <c r="GI194" s="45">
        <v>5.887452937747555E-4</v>
      </c>
      <c r="GJ194" s="45">
        <v>4.4348055280089995E-4</v>
      </c>
      <c r="GK194" s="45">
        <v>3.5068858616884511E-4</v>
      </c>
      <c r="GL194" s="45">
        <v>4.8256614698443892E-4</v>
      </c>
      <c r="GM194" s="45">
        <v>1.3705367958667719E-3</v>
      </c>
      <c r="GN194" s="45">
        <v>5.3325213904430245E-4</v>
      </c>
      <c r="GO194" s="45">
        <v>6.6662329476790863E-4</v>
      </c>
      <c r="GP194" s="45">
        <v>3.7406935416424176E-4</v>
      </c>
      <c r="GQ194" s="45">
        <v>1.2933758783158526E-3</v>
      </c>
      <c r="GR194" s="45">
        <v>1.9034847038524561E-3</v>
      </c>
      <c r="GS194" s="45">
        <v>1.2241918472792384E-3</v>
      </c>
      <c r="GT194" s="45">
        <v>9.9554669065514889E-4</v>
      </c>
      <c r="GU194" s="45">
        <v>6.3303655874674854E-4</v>
      </c>
      <c r="GV194" s="45">
        <v>3.2656135229931305E-4</v>
      </c>
      <c r="GW194" s="45">
        <v>1.6832665244237359E-3</v>
      </c>
      <c r="GX194" s="45">
        <v>8.0165903334438165E-4</v>
      </c>
      <c r="GY194" s="45">
        <v>3.4033522396170014E-4</v>
      </c>
      <c r="GZ194" s="45">
        <v>4.1276085493016635E-4</v>
      </c>
      <c r="HA194" s="45">
        <v>6.025079023869573E-3</v>
      </c>
      <c r="HB194" s="45">
        <v>0</v>
      </c>
      <c r="HC194" s="273">
        <v>1.383925220429168E-4</v>
      </c>
      <c r="HD194" s="273">
        <v>5.0290624956845793E-4</v>
      </c>
      <c r="HE194" s="273">
        <v>4.4753690606908907E-4</v>
      </c>
      <c r="HF194" s="273">
        <v>3.2975216935432966E-4</v>
      </c>
      <c r="HG194" s="273">
        <v>2.5004537080975677E-4</v>
      </c>
      <c r="HH194" s="273">
        <v>3.5737418763838761E-4</v>
      </c>
      <c r="HI194" s="273">
        <v>1.8823516806565979E-3</v>
      </c>
      <c r="HJ194" s="273">
        <v>3.1832285547229094E-4</v>
      </c>
      <c r="HK194" s="273">
        <v>1.2004949761472991E-3</v>
      </c>
      <c r="HL194" s="273">
        <v>5.1619655467814447E-4</v>
      </c>
      <c r="HM194" s="273">
        <v>4.7555520774025502E-4</v>
      </c>
      <c r="HN194" s="273">
        <v>5.9531269792792115E-4</v>
      </c>
      <c r="HO194" s="273">
        <v>5.9386154121520438E-4</v>
      </c>
      <c r="HP194" s="273">
        <v>6.7018131503702527E-4</v>
      </c>
      <c r="HQ194" s="273">
        <v>5.0537512306705619E-4</v>
      </c>
      <c r="HR194" s="273">
        <v>4.6205253275266887E-4</v>
      </c>
      <c r="HS194" s="273">
        <v>7.6148506681801207E-4</v>
      </c>
      <c r="HT194" s="273">
        <v>2.9922607895170529E-4</v>
      </c>
      <c r="HU194" s="273">
        <v>4.6089059482334698E-4</v>
      </c>
      <c r="HV194" s="273">
        <v>1.291044656687301E-3</v>
      </c>
      <c r="HW194" s="273">
        <v>5.4872808946049181E-4</v>
      </c>
      <c r="HX194" s="273">
        <v>6.329542483150117E-4</v>
      </c>
      <c r="HY194" s="273">
        <v>4.4671048161682136E-4</v>
      </c>
      <c r="HZ194" s="273">
        <v>8.2635550512335761E-4</v>
      </c>
      <c r="IA194" s="273">
        <v>1.322799250723646E-3</v>
      </c>
      <c r="IB194" s="273">
        <v>8.4331861923914186E-4</v>
      </c>
      <c r="IC194" s="273">
        <v>8.8259833711784889E-4</v>
      </c>
      <c r="ID194" s="273">
        <v>5.6760345163098279E-4</v>
      </c>
      <c r="IE194" s="273">
        <v>2.5737785509498775E-4</v>
      </c>
      <c r="IF194" s="273">
        <v>1.541748268653428E-3</v>
      </c>
      <c r="IG194" s="273">
        <v>8.3276581714062119E-4</v>
      </c>
      <c r="IH194" s="273">
        <v>3.6711902433110495E-4</v>
      </c>
      <c r="II194" s="273">
        <v>3.9942598610572525E-4</v>
      </c>
      <c r="IJ194" s="273">
        <v>6.1496545980145928E-3</v>
      </c>
      <c r="IK194" s="273">
        <v>0</v>
      </c>
      <c r="IL194" s="45">
        <v>1.4420989982592169E-4</v>
      </c>
      <c r="IM194" s="45">
        <v>5.1811413632663018E-4</v>
      </c>
      <c r="IN194" s="45">
        <v>4.5001376896817427E-4</v>
      </c>
      <c r="IO194" s="45">
        <v>3.1899896439808068E-4</v>
      </c>
      <c r="IP194" s="45">
        <v>2.5852406651425541E-4</v>
      </c>
      <c r="IQ194" s="45">
        <v>4.4489639668603349E-4</v>
      </c>
      <c r="IR194" s="45">
        <v>1.8041886607488246E-3</v>
      </c>
      <c r="IS194" s="45">
        <v>2.7794694041374893E-4</v>
      </c>
      <c r="IT194" s="45">
        <v>1.2181768465495016E-3</v>
      </c>
      <c r="IU194" s="45">
        <v>5.1545591605666125E-4</v>
      </c>
      <c r="IV194" s="45">
        <v>4.659918930214771E-4</v>
      </c>
      <c r="IW194" s="45">
        <v>6.1615783481032036E-4</v>
      </c>
      <c r="IX194" s="45">
        <v>6.3431344175397645E-4</v>
      </c>
      <c r="IY194" s="45">
        <v>6.7254795918536049E-4</v>
      </c>
      <c r="IZ194" s="45">
        <v>4.9065254859203189E-4</v>
      </c>
      <c r="JA194" s="45">
        <v>5.3303475161300148E-4</v>
      </c>
      <c r="JB194" s="45">
        <v>6.3118298068096329E-4</v>
      </c>
      <c r="JC194" s="45">
        <v>2.9780286297512718E-4</v>
      </c>
      <c r="JD194" s="45">
        <v>4.6186423374421038E-4</v>
      </c>
      <c r="JE194" s="45">
        <v>1.3516493326187129E-3</v>
      </c>
      <c r="JF194" s="45">
        <v>5.54070012103952E-4</v>
      </c>
      <c r="JG194" s="45">
        <v>5.8997492728599511E-4</v>
      </c>
      <c r="JH194" s="45">
        <v>4.6228492916908817E-4</v>
      </c>
      <c r="JI194" s="45">
        <v>8.1048017875627403E-4</v>
      </c>
      <c r="JJ194" s="45">
        <v>1.3186712409704896E-3</v>
      </c>
      <c r="JK194" s="45">
        <v>8.8624301505032762E-4</v>
      </c>
      <c r="JL194" s="45">
        <v>8.0836832627409678E-4</v>
      </c>
      <c r="JM194" s="45">
        <v>5.5121499980150337E-4</v>
      </c>
      <c r="JN194" s="45">
        <v>2.8216061716783176E-4</v>
      </c>
      <c r="JO194" s="45">
        <v>1.4640009299471965E-3</v>
      </c>
      <c r="JP194" s="45">
        <v>8.3773301625851993E-4</v>
      </c>
      <c r="JQ194" s="45">
        <v>3.9574469609761234E-4</v>
      </c>
      <c r="JR194" s="45">
        <v>4.1030175759245997E-4</v>
      </c>
      <c r="JS194" s="45">
        <v>6.0438795404528928E-3</v>
      </c>
      <c r="JT194" s="45">
        <v>0</v>
      </c>
      <c r="JU194" s="273">
        <v>1.4804839521916245E-4</v>
      </c>
      <c r="JV194" s="273">
        <v>4.9211564784554381E-4</v>
      </c>
      <c r="JW194" s="273">
        <v>4.5083576653782515E-4</v>
      </c>
      <c r="JX194" s="273">
        <v>3.479285616667126E-4</v>
      </c>
      <c r="JY194" s="273">
        <v>2.6903043014138097E-4</v>
      </c>
      <c r="JZ194" s="273">
        <v>4.1041697106064946E-4</v>
      </c>
      <c r="KA194" s="273">
        <v>1.7271447543822094E-3</v>
      </c>
      <c r="KB194" s="273">
        <v>2.6801868708644977E-4</v>
      </c>
      <c r="KC194" s="273">
        <v>1.1747686302149465E-3</v>
      </c>
      <c r="KD194" s="273">
        <v>4.5737314558387619E-4</v>
      </c>
      <c r="KE194" s="273">
        <v>4.4778454317207379E-4</v>
      </c>
      <c r="KF194" s="273">
        <v>5.985087482592963E-4</v>
      </c>
      <c r="KG194" s="273">
        <v>6.0065483923310635E-4</v>
      </c>
      <c r="KH194" s="273">
        <v>6.7638580328391795E-4</v>
      </c>
      <c r="KI194" s="273">
        <v>4.6163830453764169E-4</v>
      </c>
      <c r="KJ194" s="273">
        <v>5.0509293545404838E-4</v>
      </c>
      <c r="KK194" s="273">
        <v>6.4306140533217733E-4</v>
      </c>
      <c r="KL194" s="273">
        <v>2.7704676585318803E-4</v>
      </c>
      <c r="KM194" s="273">
        <v>4.3469497169674976E-4</v>
      </c>
      <c r="KN194" s="273">
        <v>1.229351475512586E-3</v>
      </c>
      <c r="KO194" s="273">
        <v>5.1424859756049504E-4</v>
      </c>
      <c r="KP194" s="273">
        <v>5.8326562802806718E-4</v>
      </c>
      <c r="KQ194" s="273">
        <v>4.6382786173488786E-4</v>
      </c>
      <c r="KR194" s="273">
        <v>8.2635373247878698E-4</v>
      </c>
      <c r="KS194" s="273">
        <v>1.278194144412937E-3</v>
      </c>
      <c r="KT194" s="273">
        <v>8.6004824909936297E-4</v>
      </c>
      <c r="KU194" s="273">
        <v>8.3766194011205674E-4</v>
      </c>
      <c r="KV194" s="273">
        <v>5.0300490711953122E-4</v>
      </c>
      <c r="KW194" s="273">
        <v>2.5799033934842679E-4</v>
      </c>
      <c r="KX194" s="273">
        <v>1.3712917774637093E-3</v>
      </c>
      <c r="KY194" s="273">
        <v>7.9645592821644322E-4</v>
      </c>
      <c r="KZ194" s="273">
        <v>3.435112656131039E-4</v>
      </c>
      <c r="LA194" s="273">
        <v>4.1070657045329321E-4</v>
      </c>
      <c r="LB194" s="273">
        <v>5.8029218348221081E-3</v>
      </c>
      <c r="LC194" s="273">
        <v>0</v>
      </c>
      <c r="LD194" s="45">
        <v>1.8403456921584709E-4</v>
      </c>
      <c r="LE194" s="45">
        <v>6.1744496849131089E-4</v>
      </c>
      <c r="LF194" s="45">
        <v>4.8519525939236881E-4</v>
      </c>
      <c r="LG194" s="45">
        <v>3.6764411949118814E-4</v>
      </c>
      <c r="LH194" s="45">
        <v>2.9156204923640026E-4</v>
      </c>
      <c r="LI194" s="45">
        <v>4.2757601090940721E-4</v>
      </c>
      <c r="LJ194" s="45">
        <v>2.025711077988419E-3</v>
      </c>
      <c r="LK194" s="45">
        <v>2.7830247675197169E-4</v>
      </c>
      <c r="LL194" s="45">
        <v>1.1876787969285032E-3</v>
      </c>
      <c r="LM194" s="45">
        <v>4.4743418120554056E-4</v>
      </c>
      <c r="LN194" s="45">
        <v>4.634973214640109E-4</v>
      </c>
      <c r="LO194" s="45">
        <v>6.4036270481788614E-4</v>
      </c>
      <c r="LP194" s="45">
        <v>6.2909606318211947E-4</v>
      </c>
      <c r="LQ194" s="45">
        <v>6.5896301622527377E-4</v>
      </c>
      <c r="LR194" s="45">
        <v>4.9633631244734534E-4</v>
      </c>
      <c r="LS194" s="45">
        <v>5.9381715789179476E-4</v>
      </c>
      <c r="LT194" s="45">
        <v>7.2379063392583336E-4</v>
      </c>
      <c r="LU194" s="45">
        <v>3.2193141829341967E-4</v>
      </c>
      <c r="LV194" s="45">
        <v>4.4779811982289961E-4</v>
      </c>
      <c r="LW194" s="45">
        <v>1.2888274569159892E-3</v>
      </c>
      <c r="LX194" s="45">
        <v>5.6846672732259321E-4</v>
      </c>
      <c r="LY194" s="45">
        <v>6.6236145089610483E-4</v>
      </c>
      <c r="LZ194" s="45">
        <v>5.0623155820693716E-4</v>
      </c>
      <c r="MA194" s="45">
        <v>8.7083036438157999E-4</v>
      </c>
      <c r="MB194" s="45">
        <v>1.4720255861254289E-3</v>
      </c>
      <c r="MC194" s="45">
        <v>9.3947158068988766E-4</v>
      </c>
      <c r="MD194" s="45">
        <v>9.7210546394885613E-4</v>
      </c>
      <c r="ME194" s="45">
        <v>5.8460371168312991E-4</v>
      </c>
      <c r="MF194" s="45">
        <v>2.5129690694210895E-4</v>
      </c>
      <c r="MG194" s="45">
        <v>1.4546790292687013E-3</v>
      </c>
      <c r="MH194" s="45">
        <v>1.0718081552968375E-3</v>
      </c>
      <c r="MI194" s="45">
        <v>4.7729662084839553E-4</v>
      </c>
      <c r="MJ194" s="45">
        <v>5.2735948083771755E-4</v>
      </c>
      <c r="MK194" s="45">
        <v>7.2146767256401866E-3</v>
      </c>
      <c r="ML194" s="45">
        <v>0</v>
      </c>
      <c r="MM194" s="273">
        <v>1.6211409903319691E-4</v>
      </c>
      <c r="MN194" s="273">
        <v>6.66316406012281E-4</v>
      </c>
      <c r="MO194" s="273">
        <v>4.6400958350523456E-4</v>
      </c>
      <c r="MP194" s="273">
        <v>3.408114971553682E-4</v>
      </c>
      <c r="MQ194" s="273">
        <v>2.8726822840818617E-4</v>
      </c>
      <c r="MR194" s="273">
        <v>4.1062541942854118E-4</v>
      </c>
      <c r="MS194" s="273">
        <v>1.9209096356779174E-3</v>
      </c>
      <c r="MT194" s="273">
        <v>2.392032949625217E-4</v>
      </c>
      <c r="MU194" s="273">
        <v>1.2070708355032291E-3</v>
      </c>
      <c r="MV194" s="273">
        <v>4.4454586433321163E-4</v>
      </c>
      <c r="MW194" s="273">
        <v>4.3631866777155457E-4</v>
      </c>
      <c r="MX194" s="273">
        <v>6.1442180231142149E-4</v>
      </c>
      <c r="MY194" s="273">
        <v>5.8789278014735233E-4</v>
      </c>
      <c r="MZ194" s="273">
        <v>6.1822261839558623E-4</v>
      </c>
      <c r="NA194" s="273">
        <v>4.8766968998644248E-4</v>
      </c>
      <c r="NB194" s="273">
        <v>5.4593584920727828E-4</v>
      </c>
      <c r="NC194" s="273">
        <v>6.3846666692038748E-4</v>
      </c>
      <c r="ND194" s="273">
        <v>3.1858891936836672E-4</v>
      </c>
      <c r="NE194" s="273">
        <v>4.5846684343371814E-4</v>
      </c>
      <c r="NF194" s="273">
        <v>1.2198023691877221E-3</v>
      </c>
      <c r="NG194" s="273">
        <v>5.7471229378538503E-4</v>
      </c>
      <c r="NH194" s="273">
        <v>6.6958941564320719E-4</v>
      </c>
      <c r="NI194" s="273">
        <v>5.2170241187828395E-4</v>
      </c>
      <c r="NJ194" s="273">
        <v>9.3949510849278088E-4</v>
      </c>
      <c r="NK194" s="273">
        <v>1.7559672746959873E-3</v>
      </c>
      <c r="NL194" s="273">
        <v>9.0288292436757113E-4</v>
      </c>
      <c r="NM194" s="273">
        <v>9.2936039914699405E-4</v>
      </c>
      <c r="NN194" s="273">
        <v>6.0746220172440608E-4</v>
      </c>
      <c r="NO194" s="273">
        <v>2.3801250040983145E-4</v>
      </c>
      <c r="NP194" s="273">
        <v>1.3615189111716346E-3</v>
      </c>
      <c r="NQ194" s="273">
        <v>1.1119260679465571E-3</v>
      </c>
      <c r="NR194" s="273">
        <v>5.2121107107779105E-4</v>
      </c>
      <c r="NS194" s="273">
        <v>6.2152175422867841E-4</v>
      </c>
      <c r="NT194" s="273">
        <v>7.1435198893234587E-3</v>
      </c>
      <c r="NU194" s="273">
        <v>0</v>
      </c>
      <c r="NV194" s="45">
        <v>1.5896324862050258E-4</v>
      </c>
      <c r="NW194" s="45">
        <v>6.4723096465746908E-4</v>
      </c>
      <c r="NX194" s="45">
        <v>4.8645119846743226E-4</v>
      </c>
      <c r="NY194" s="45">
        <v>3.3490447441028213E-4</v>
      </c>
      <c r="NZ194" s="45">
        <v>2.7140667785734553E-4</v>
      </c>
      <c r="OA194" s="45">
        <v>4.2036093395134128E-4</v>
      </c>
      <c r="OB194" s="45">
        <v>1.8801494183464966E-3</v>
      </c>
      <c r="OC194" s="45">
        <v>2.0525111665425661E-4</v>
      </c>
      <c r="OD194" s="45">
        <v>1.1501650415919854E-3</v>
      </c>
      <c r="OE194" s="45">
        <v>3.9876395808576416E-4</v>
      </c>
      <c r="OF194" s="45">
        <v>4.2748655003816294E-4</v>
      </c>
      <c r="OG194" s="45">
        <v>5.4190844393223745E-4</v>
      </c>
      <c r="OH194" s="45">
        <v>6.0066455588259461E-4</v>
      </c>
      <c r="OI194" s="45">
        <v>6.324752998269035E-4</v>
      </c>
      <c r="OJ194" s="45">
        <v>5.0635446799910083E-4</v>
      </c>
      <c r="OK194" s="45">
        <v>5.2343064987888852E-4</v>
      </c>
      <c r="OL194" s="45">
        <v>5.9219973767783913E-4</v>
      </c>
      <c r="OM194" s="45">
        <v>3.151849581780517E-4</v>
      </c>
      <c r="ON194" s="45">
        <v>4.5099784735976641E-4</v>
      </c>
      <c r="OO194" s="45">
        <v>1.3177371241438797E-3</v>
      </c>
      <c r="OP194" s="45">
        <v>5.9518614979127817E-4</v>
      </c>
      <c r="OQ194" s="45">
        <v>6.5959900897443304E-4</v>
      </c>
      <c r="OR194" s="45">
        <v>5.1325537109667922E-4</v>
      </c>
      <c r="OS194" s="45">
        <v>8.6049231406921868E-4</v>
      </c>
      <c r="OT194" s="45">
        <v>1.9022700036676621E-3</v>
      </c>
      <c r="OU194" s="45">
        <v>8.2260406705855402E-4</v>
      </c>
      <c r="OV194" s="45">
        <v>9.7598410894080652E-4</v>
      </c>
      <c r="OW194" s="45">
        <v>5.9497498581316316E-4</v>
      </c>
      <c r="OX194" s="45">
        <v>2.399724649014195E-4</v>
      </c>
      <c r="OY194" s="45">
        <v>1.381707086723776E-3</v>
      </c>
      <c r="OZ194" s="45">
        <v>9.3266002527327011E-4</v>
      </c>
      <c r="PA194" s="45">
        <v>4.8214219844941951E-4</v>
      </c>
      <c r="PB194" s="45">
        <v>5.6205265593578361E-4</v>
      </c>
      <c r="PC194" s="45">
        <v>7.0168918313590657E-3</v>
      </c>
      <c r="PD194" s="45">
        <v>0</v>
      </c>
      <c r="PE194" s="273">
        <v>1.7478217048085318E-4</v>
      </c>
      <c r="PF194" s="273">
        <v>7.5004561489942149E-4</v>
      </c>
      <c r="PG194" s="273">
        <v>4.7187863172781016E-4</v>
      </c>
      <c r="PH194" s="273">
        <v>3.7187384763124102E-4</v>
      </c>
      <c r="PI194" s="273">
        <v>3.4505023012870696E-4</v>
      </c>
      <c r="PJ194" s="273">
        <v>4.0319507385953206E-4</v>
      </c>
      <c r="PK194" s="273">
        <v>1.9413030693852889E-3</v>
      </c>
      <c r="PL194" s="273">
        <v>2.2365576295167001E-4</v>
      </c>
      <c r="PM194" s="273">
        <v>1.1581409587626231E-3</v>
      </c>
      <c r="PN194" s="273">
        <v>4.0660394120900343E-4</v>
      </c>
      <c r="PO194" s="273">
        <v>4.4805833106810391E-4</v>
      </c>
      <c r="PP194" s="273">
        <v>5.2158456654262375E-4</v>
      </c>
      <c r="PQ194" s="273">
        <v>5.9699332896227082E-4</v>
      </c>
      <c r="PR194" s="273">
        <v>6.2668076019338156E-4</v>
      </c>
      <c r="PS194" s="273">
        <v>4.8988030730511153E-4</v>
      </c>
      <c r="PT194" s="273">
        <v>5.5203001565922057E-4</v>
      </c>
      <c r="PU194" s="273">
        <v>5.8822490786601526E-4</v>
      </c>
      <c r="PV194" s="273">
        <v>3.2679100482060837E-4</v>
      </c>
      <c r="PW194" s="273">
        <v>4.7729346236805454E-4</v>
      </c>
      <c r="PX194" s="273">
        <v>1.3355151393686163E-3</v>
      </c>
      <c r="PY194" s="273">
        <v>6.1097290317991572E-4</v>
      </c>
      <c r="PZ194" s="273">
        <v>6.7595785104818183E-4</v>
      </c>
      <c r="QA194" s="273">
        <v>5.2745429569997959E-4</v>
      </c>
      <c r="QB194" s="273">
        <v>8.2495205472404582E-4</v>
      </c>
      <c r="QC194" s="273">
        <v>1.9361485432599331E-3</v>
      </c>
      <c r="QD194" s="273">
        <v>8.5091616531819637E-4</v>
      </c>
      <c r="QE194" s="273">
        <v>9.9004337281136177E-4</v>
      </c>
      <c r="QF194" s="273">
        <v>6.0803313604462642E-4</v>
      </c>
      <c r="QG194" s="273">
        <v>2.6056631359593725E-4</v>
      </c>
      <c r="QH194" s="273">
        <v>1.2832610389205143E-3</v>
      </c>
      <c r="QI194" s="273">
        <v>9.6488896843127117E-4</v>
      </c>
      <c r="QJ194" s="273">
        <v>5.1144267745480425E-4</v>
      </c>
      <c r="QK194" s="273">
        <v>5.9898750916877468E-4</v>
      </c>
      <c r="QL194" s="273">
        <v>6.9915324171423241E-3</v>
      </c>
      <c r="QM194" s="273">
        <v>0</v>
      </c>
      <c r="QN194" s="45">
        <v>1.5557731301694497E-4</v>
      </c>
      <c r="QO194" s="45">
        <v>7.5189765161648209E-4</v>
      </c>
      <c r="QP194" s="45">
        <v>5.0720262349195847E-4</v>
      </c>
      <c r="QQ194" s="45">
        <v>3.9058029579051151E-4</v>
      </c>
      <c r="QR194" s="45">
        <v>3.9856874658946047E-4</v>
      </c>
      <c r="QS194" s="45">
        <v>4.3609685026274332E-4</v>
      </c>
      <c r="QT194" s="45">
        <v>1.9334909856406526E-3</v>
      </c>
      <c r="QU194" s="45">
        <v>2.081570003688241E-4</v>
      </c>
      <c r="QV194" s="45">
        <v>1.2642801723141181E-3</v>
      </c>
      <c r="QW194" s="45">
        <v>4.1078631836315865E-4</v>
      </c>
      <c r="QX194" s="45">
        <v>4.5925430527662638E-4</v>
      </c>
      <c r="QY194" s="45">
        <v>5.266381028309039E-4</v>
      </c>
      <c r="QZ194" s="45">
        <v>5.9971690223396693E-4</v>
      </c>
      <c r="RA194" s="45">
        <v>6.2794081447593777E-4</v>
      </c>
      <c r="RB194" s="45">
        <v>5.0833914892298333E-4</v>
      </c>
      <c r="RC194" s="45">
        <v>5.461418055118652E-4</v>
      </c>
      <c r="RD194" s="45">
        <v>5.9665134909628358E-4</v>
      </c>
      <c r="RE194" s="45">
        <v>3.4399006812843266E-4</v>
      </c>
      <c r="RF194" s="45">
        <v>5.3114092331972844E-4</v>
      </c>
      <c r="RG194" s="45">
        <v>1.3941512891788952E-3</v>
      </c>
      <c r="RH194" s="45">
        <v>6.3935850799709028E-4</v>
      </c>
      <c r="RI194" s="45">
        <v>6.8300069536965391E-4</v>
      </c>
      <c r="RJ194" s="45">
        <v>5.387809478291911E-4</v>
      </c>
      <c r="RK194" s="45">
        <v>9.1196832670907178E-4</v>
      </c>
      <c r="RL194" s="45">
        <v>1.9206092628286796E-3</v>
      </c>
      <c r="RM194" s="45">
        <v>8.4982051029722835E-4</v>
      </c>
      <c r="RN194" s="45">
        <v>9.5537182193716741E-4</v>
      </c>
      <c r="RO194" s="45">
        <v>6.1102967385295978E-4</v>
      </c>
      <c r="RP194" s="45">
        <v>2.5541949118360659E-4</v>
      </c>
      <c r="RQ194" s="45">
        <v>1.3531719198780605E-3</v>
      </c>
      <c r="RR194" s="45">
        <v>9.6447523085186736E-4</v>
      </c>
      <c r="RS194" s="45">
        <v>5.0438124594586364E-4</v>
      </c>
      <c r="RT194" s="45">
        <v>5.813532753744027E-4</v>
      </c>
      <c r="RU194" s="45">
        <v>6.3615371157325065E-3</v>
      </c>
      <c r="RV194" s="45">
        <v>0</v>
      </c>
      <c r="RW194" s="273">
        <v>1.4894133073700905E-4</v>
      </c>
      <c r="RX194" s="273">
        <v>6.8929811253181045E-4</v>
      </c>
      <c r="RY194" s="273">
        <v>5.1556909094381141E-4</v>
      </c>
      <c r="RZ194" s="273">
        <v>3.8051304800862048E-4</v>
      </c>
      <c r="SA194" s="273">
        <v>3.7282268933137408E-4</v>
      </c>
      <c r="SB194" s="273">
        <v>4.4021340443157857E-4</v>
      </c>
      <c r="SC194" s="273">
        <v>1.8998419126320526E-3</v>
      </c>
      <c r="SD194" s="273">
        <v>2.7871575943662293E-4</v>
      </c>
      <c r="SE194" s="273">
        <v>1.282759098382874E-3</v>
      </c>
      <c r="SF194" s="273">
        <v>3.9475312828207308E-4</v>
      </c>
      <c r="SG194" s="273">
        <v>4.8275614702437535E-4</v>
      </c>
      <c r="SH194" s="273">
        <v>5.2327823840064424E-4</v>
      </c>
      <c r="SI194" s="273">
        <v>6.3475532724789011E-4</v>
      </c>
      <c r="SJ194" s="273">
        <v>9.751159653402959E-4</v>
      </c>
      <c r="SK194" s="273">
        <v>4.5235794861587646E-4</v>
      </c>
      <c r="SL194" s="273">
        <v>5.37609269856096E-4</v>
      </c>
      <c r="SM194" s="273">
        <v>6.3440276368931714E-4</v>
      </c>
      <c r="SN194" s="273">
        <v>3.3700424389475629E-4</v>
      </c>
      <c r="SO194" s="273">
        <v>5.2538079725533249E-4</v>
      </c>
      <c r="SP194" s="273">
        <v>1.3966735094027116E-3</v>
      </c>
      <c r="SQ194" s="273">
        <v>6.5685089817798625E-4</v>
      </c>
      <c r="SR194" s="273">
        <v>6.3343903252893448E-4</v>
      </c>
      <c r="SS194" s="273">
        <v>5.3802829892229595E-4</v>
      </c>
      <c r="ST194" s="273">
        <v>9.4251681244212227E-4</v>
      </c>
      <c r="SU194" s="273">
        <v>1.813024844149058E-3</v>
      </c>
      <c r="SV194" s="273">
        <v>8.8328853734895665E-4</v>
      </c>
      <c r="SW194" s="273">
        <v>1.0111863223682632E-3</v>
      </c>
      <c r="SX194" s="273">
        <v>6.4213330310881488E-4</v>
      </c>
      <c r="SY194" s="273">
        <v>2.3960520992549601E-4</v>
      </c>
      <c r="SZ194" s="273">
        <v>1.3161641152016703E-3</v>
      </c>
      <c r="TA194" s="273">
        <v>9.9258960441430994E-4</v>
      </c>
      <c r="TB194" s="273">
        <v>4.9098286806947584E-4</v>
      </c>
      <c r="TC194" s="273">
        <v>5.6435375452958949E-4</v>
      </c>
      <c r="TD194" s="273">
        <v>5.8698247970673158E-3</v>
      </c>
      <c r="TE194" s="273">
        <v>0</v>
      </c>
    </row>
    <row r="195" spans="1:525" s="528" customFormat="1" x14ac:dyDescent="0.3">
      <c r="A195" s="273">
        <v>5.5250311605674483E-7</v>
      </c>
      <c r="B195" s="273">
        <v>4.2188796839840625E-7</v>
      </c>
      <c r="C195" s="273">
        <v>1.5336335620752921E-6</v>
      </c>
      <c r="D195" s="273">
        <v>8.8721144046000014E-7</v>
      </c>
      <c r="E195" s="273">
        <v>3.7107119390951861E-7</v>
      </c>
      <c r="F195" s="273">
        <v>1.4580124385485145E-6</v>
      </c>
      <c r="G195" s="273">
        <v>1.7179497366432181E-6</v>
      </c>
      <c r="H195" s="273">
        <v>1.577808004274412E-6</v>
      </c>
      <c r="I195" s="273">
        <v>1.1976567403462137E-6</v>
      </c>
      <c r="J195" s="273">
        <v>8.5380040468384767E-7</v>
      </c>
      <c r="K195" s="273">
        <v>1.2426789167908181E-6</v>
      </c>
      <c r="L195" s="273">
        <v>2.2854620135446271E-6</v>
      </c>
      <c r="M195" s="273">
        <v>1.3921076803499911E-6</v>
      </c>
      <c r="N195" s="273">
        <v>1.5668364487965977E-6</v>
      </c>
      <c r="O195" s="273">
        <v>1.0104478598414821E-6</v>
      </c>
      <c r="P195" s="273">
        <v>1.6108036921527926E-6</v>
      </c>
      <c r="Q195" s="273">
        <v>6.4506717104658395E-7</v>
      </c>
      <c r="R195" s="273">
        <v>4.6250544117653592E-7</v>
      </c>
      <c r="S195" s="273">
        <v>6.5140059713458281E-7</v>
      </c>
      <c r="T195" s="273">
        <v>3.3704478808503787E-6</v>
      </c>
      <c r="U195" s="273">
        <v>5.9128784924563058E-7</v>
      </c>
      <c r="V195" s="273">
        <v>4.9471347586329436E-7</v>
      </c>
      <c r="W195" s="273">
        <v>1.5638149696409472E-6</v>
      </c>
      <c r="X195" s="273">
        <v>2.2700169938967642E-5</v>
      </c>
      <c r="Y195" s="273">
        <v>8.8118672068261105E-6</v>
      </c>
      <c r="Z195" s="273">
        <v>5.1798453016002294E-6</v>
      </c>
      <c r="AA195" s="273">
        <v>7.985036293780434E-7</v>
      </c>
      <c r="AB195" s="273">
        <v>3.5718125819763649E-7</v>
      </c>
      <c r="AC195" s="273">
        <v>3.1429791512461957E-7</v>
      </c>
      <c r="AD195" s="273">
        <v>6.8723777510158644E-7</v>
      </c>
      <c r="AE195" s="273">
        <v>2.8231676953435379E-7</v>
      </c>
      <c r="AF195" s="273">
        <v>5.772234916919067E-8</v>
      </c>
      <c r="AG195" s="273">
        <v>4.0975233380324883E-7</v>
      </c>
      <c r="AH195" s="273">
        <v>4.9130462157937741E-7</v>
      </c>
      <c r="AI195" s="273">
        <v>0</v>
      </c>
      <c r="AJ195" s="45">
        <v>5.1611706776646984E-7</v>
      </c>
      <c r="AK195" s="45">
        <v>4.8124124122765285E-7</v>
      </c>
      <c r="AL195" s="45">
        <v>1.2587595408815852E-6</v>
      </c>
      <c r="AM195" s="45">
        <v>6.2156420559100683E-7</v>
      </c>
      <c r="AN195" s="45">
        <v>2.854754414977665E-7</v>
      </c>
      <c r="AO195" s="45">
        <v>1.4936348619748021E-6</v>
      </c>
      <c r="AP195" s="45">
        <v>1.7524405601880567E-6</v>
      </c>
      <c r="AQ195" s="45">
        <v>1.4491102303036356E-6</v>
      </c>
      <c r="AR195" s="45">
        <v>1.5406129551087635E-6</v>
      </c>
      <c r="AS195" s="45">
        <v>9.0718469010311813E-7</v>
      </c>
      <c r="AT195" s="45">
        <v>1.2180908492493205E-6</v>
      </c>
      <c r="AU195" s="45">
        <v>2.1517914105684708E-6</v>
      </c>
      <c r="AV195" s="45">
        <v>1.3700562203464312E-6</v>
      </c>
      <c r="AW195" s="45">
        <v>1.4477926927258434E-6</v>
      </c>
      <c r="AX195" s="45">
        <v>1.2215998166557672E-6</v>
      </c>
      <c r="AY195" s="45">
        <v>1.3702132089078515E-6</v>
      </c>
      <c r="AZ195" s="45">
        <v>6.9039936341578042E-7</v>
      </c>
      <c r="BA195" s="45">
        <v>4.6871526750512658E-7</v>
      </c>
      <c r="BB195" s="45">
        <v>6.808579051081156E-7</v>
      </c>
      <c r="BC195" s="45">
        <v>3.2249566783247535E-6</v>
      </c>
      <c r="BD195" s="45">
        <v>5.5139429455478009E-7</v>
      </c>
      <c r="BE195" s="45">
        <v>5.0995154708975805E-7</v>
      </c>
      <c r="BF195" s="45">
        <v>1.594822189650727E-6</v>
      </c>
      <c r="BG195" s="45">
        <v>2.950924125341812E-5</v>
      </c>
      <c r="BH195" s="45">
        <v>1.2186059362661613E-5</v>
      </c>
      <c r="BI195" s="45">
        <v>5.6207582734553736E-6</v>
      </c>
      <c r="BJ195" s="45">
        <v>7.2195547832687223E-7</v>
      </c>
      <c r="BK195" s="45">
        <v>3.4747329521979808E-7</v>
      </c>
      <c r="BL195" s="45">
        <v>2.8948233139695003E-7</v>
      </c>
      <c r="BM195" s="45">
        <v>6.593413331447846E-7</v>
      </c>
      <c r="BN195" s="45">
        <v>2.9180993892486617E-7</v>
      </c>
      <c r="BO195" s="45">
        <v>6.0645981154735936E-8</v>
      </c>
      <c r="BP195" s="45">
        <v>3.6408346645985767E-7</v>
      </c>
      <c r="BQ195" s="45">
        <v>4.5853532380450231E-7</v>
      </c>
      <c r="BR195" s="45">
        <v>0</v>
      </c>
      <c r="BS195" s="273">
        <v>4.7760521788566163E-7</v>
      </c>
      <c r="BT195" s="273">
        <v>3.6810830355695319E-7</v>
      </c>
      <c r="BU195" s="273">
        <v>1.159289779108108E-6</v>
      </c>
      <c r="BV195" s="273">
        <v>5.5506536718222117E-7</v>
      </c>
      <c r="BW195" s="273">
        <v>2.8592526196676294E-7</v>
      </c>
      <c r="BX195" s="273">
        <v>1.220766792148904E-6</v>
      </c>
      <c r="BY195" s="273">
        <v>1.3989151516246316E-6</v>
      </c>
      <c r="BZ195" s="273">
        <v>1.1391952095936925E-6</v>
      </c>
      <c r="CA195" s="273">
        <v>1.1546788915370328E-6</v>
      </c>
      <c r="CB195" s="273">
        <v>6.3396273742884158E-7</v>
      </c>
      <c r="CC195" s="273">
        <v>1.0009304925894241E-6</v>
      </c>
      <c r="CD195" s="273">
        <v>1.5886519608646611E-6</v>
      </c>
      <c r="CE195" s="273">
        <v>1.1422360599683383E-6</v>
      </c>
      <c r="CF195" s="273">
        <v>1.0251023276058507E-6</v>
      </c>
      <c r="CG195" s="273">
        <v>9.6581633044048644E-7</v>
      </c>
      <c r="CH195" s="273">
        <v>1.0704278635908863E-6</v>
      </c>
      <c r="CI195" s="273">
        <v>5.5312540436052516E-7</v>
      </c>
      <c r="CJ195" s="273">
        <v>3.9827561146909384E-7</v>
      </c>
      <c r="CK195" s="273">
        <v>6.2324391173456228E-7</v>
      </c>
      <c r="CL195" s="273">
        <v>2.8744670830551477E-6</v>
      </c>
      <c r="CM195" s="273">
        <v>5.3670171095966116E-7</v>
      </c>
      <c r="CN195" s="273">
        <v>4.6274990700112901E-7</v>
      </c>
      <c r="CO195" s="273">
        <v>1.8224188373454213E-6</v>
      </c>
      <c r="CP195" s="273">
        <v>2.7687955414753864E-5</v>
      </c>
      <c r="CQ195" s="273">
        <v>9.1722278775753974E-6</v>
      </c>
      <c r="CR195" s="273">
        <v>5.4221740793713554E-6</v>
      </c>
      <c r="CS195" s="273">
        <v>5.9944548355211647E-7</v>
      </c>
      <c r="CT195" s="273">
        <v>3.1121386864825713E-7</v>
      </c>
      <c r="CU195" s="273">
        <v>2.4223866300907813E-7</v>
      </c>
      <c r="CV195" s="273">
        <v>5.2826435255715017E-7</v>
      </c>
      <c r="CW195" s="273">
        <v>2.3738061592039951E-7</v>
      </c>
      <c r="CX195" s="273">
        <v>5.7694572310531461E-8</v>
      </c>
      <c r="CY195" s="273">
        <v>2.3488760840618558E-7</v>
      </c>
      <c r="CZ195" s="273">
        <v>3.6339454297921359E-7</v>
      </c>
      <c r="DA195" s="273">
        <v>0</v>
      </c>
      <c r="DB195" s="45">
        <v>4.4392445644996575E-7</v>
      </c>
      <c r="DC195" s="45">
        <v>3.1115765566125586E-7</v>
      </c>
      <c r="DD195" s="45">
        <v>1.0631744119747417E-6</v>
      </c>
      <c r="DE195" s="45">
        <v>5.5105295725612564E-7</v>
      </c>
      <c r="DF195" s="45">
        <v>2.9395091445400727E-7</v>
      </c>
      <c r="DG195" s="45">
        <v>9.5640401557548172E-7</v>
      </c>
      <c r="DH195" s="45">
        <v>1.1706153773066654E-6</v>
      </c>
      <c r="DI195" s="45">
        <v>1.3538361710380878E-6</v>
      </c>
      <c r="DJ195" s="45">
        <v>9.5047586924594753E-7</v>
      </c>
      <c r="DK195" s="45">
        <v>5.4427419017718383E-7</v>
      </c>
      <c r="DL195" s="45">
        <v>8.2202427741186702E-7</v>
      </c>
      <c r="DM195" s="45">
        <v>1.2947048059710115E-6</v>
      </c>
      <c r="DN195" s="45">
        <v>9.3419884028518404E-7</v>
      </c>
      <c r="DO195" s="45">
        <v>7.4684314946314832E-7</v>
      </c>
      <c r="DP195" s="45">
        <v>7.8179480698024146E-7</v>
      </c>
      <c r="DQ195" s="45">
        <v>8.7932102999473012E-7</v>
      </c>
      <c r="DR195" s="45">
        <v>4.5719460234783879E-7</v>
      </c>
      <c r="DS195" s="45">
        <v>3.329073869145856E-7</v>
      </c>
      <c r="DT195" s="45">
        <v>5.4175335535374778E-7</v>
      </c>
      <c r="DU195" s="45">
        <v>2.4447944240091907E-6</v>
      </c>
      <c r="DV195" s="45">
        <v>4.499122899111711E-7</v>
      </c>
      <c r="DW195" s="45">
        <v>4.0050935064412351E-7</v>
      </c>
      <c r="DX195" s="45">
        <v>1.6321243096177157E-6</v>
      </c>
      <c r="DY195" s="45">
        <v>2.6110835415952964E-5</v>
      </c>
      <c r="DZ195" s="45">
        <v>7.5799184572047876E-6</v>
      </c>
      <c r="EA195" s="45">
        <v>4.5747932492867869E-6</v>
      </c>
      <c r="EB195" s="45">
        <v>4.2600508602428862E-7</v>
      </c>
      <c r="EC195" s="45">
        <v>2.5034896527939516E-7</v>
      </c>
      <c r="ED195" s="45">
        <v>1.9560615095502517E-7</v>
      </c>
      <c r="EE195" s="45">
        <v>4.4136981421446504E-7</v>
      </c>
      <c r="EF195" s="45">
        <v>2.1712582420124955E-7</v>
      </c>
      <c r="EG195" s="45">
        <v>5.6613446580344897E-8</v>
      </c>
      <c r="EH195" s="45">
        <v>1.9046401031780423E-7</v>
      </c>
      <c r="EI195" s="45">
        <v>3.1828879236475964E-7</v>
      </c>
      <c r="EJ195" s="45">
        <v>0</v>
      </c>
      <c r="EK195" s="273">
        <v>3.8638854625731853E-7</v>
      </c>
      <c r="EL195" s="273">
        <v>3.3472512593805339E-7</v>
      </c>
      <c r="EM195" s="273">
        <v>8.6206550323072763E-7</v>
      </c>
      <c r="EN195" s="273">
        <v>5.0896979731966541E-7</v>
      </c>
      <c r="EO195" s="273">
        <v>3.0643338647452678E-7</v>
      </c>
      <c r="EP195" s="273">
        <v>7.5856123345717471E-7</v>
      </c>
      <c r="EQ195" s="273">
        <v>8.9297947740587506E-7</v>
      </c>
      <c r="ER195" s="273">
        <v>6.1923209328766381E-7</v>
      </c>
      <c r="ES195" s="273">
        <v>8.4188725021899651E-7</v>
      </c>
      <c r="ET195" s="273">
        <v>4.2039399788153812E-7</v>
      </c>
      <c r="EU195" s="273">
        <v>6.9185598603855609E-7</v>
      </c>
      <c r="EV195" s="273">
        <v>1.1464987403385633E-6</v>
      </c>
      <c r="EW195" s="273">
        <v>8.7063748594462861E-7</v>
      </c>
      <c r="EX195" s="273">
        <v>5.8347998551783437E-7</v>
      </c>
      <c r="EY195" s="273">
        <v>5.7919864076980423E-7</v>
      </c>
      <c r="EZ195" s="273">
        <v>6.6912931613957368E-7</v>
      </c>
      <c r="FA195" s="273">
        <v>4.1704292768515919E-7</v>
      </c>
      <c r="FB195" s="273">
        <v>2.993610292484196E-7</v>
      </c>
      <c r="FC195" s="273">
        <v>5.3365574959850031E-7</v>
      </c>
      <c r="FD195" s="273">
        <v>2.2466572121711094E-6</v>
      </c>
      <c r="FE195" s="273">
        <v>4.6648504565941559E-7</v>
      </c>
      <c r="FF195" s="273">
        <v>3.9331873039664279E-7</v>
      </c>
      <c r="FG195" s="273">
        <v>1.7109726929670732E-6</v>
      </c>
      <c r="FH195" s="273">
        <v>2.3871170509929441E-5</v>
      </c>
      <c r="FI195" s="273">
        <v>7.2273321060508572E-6</v>
      </c>
      <c r="FJ195" s="273">
        <v>4.7895386271126191E-6</v>
      </c>
      <c r="FK195" s="273">
        <v>3.611658669889038E-7</v>
      </c>
      <c r="FL195" s="273">
        <v>2.2765766293154532E-7</v>
      </c>
      <c r="FM195" s="273">
        <v>1.699252147133461E-7</v>
      </c>
      <c r="FN195" s="273">
        <v>4.0834361434834807E-7</v>
      </c>
      <c r="FO195" s="273">
        <v>2.0658163562740137E-7</v>
      </c>
      <c r="FP195" s="273">
        <v>6.2385235880768633E-8</v>
      </c>
      <c r="FQ195" s="273">
        <v>1.8212224496759213E-7</v>
      </c>
      <c r="FR195" s="273">
        <v>3.0353282159276618E-7</v>
      </c>
      <c r="FS195" s="273">
        <v>0</v>
      </c>
      <c r="FT195" s="45">
        <v>3.2296898327400404E-7</v>
      </c>
      <c r="FU195" s="45">
        <v>2.5173928330324076E-7</v>
      </c>
      <c r="FV195" s="45">
        <v>7.1456873018945414E-7</v>
      </c>
      <c r="FW195" s="45">
        <v>3.8248192070555065E-7</v>
      </c>
      <c r="FX195" s="45">
        <v>2.2813410296804502E-7</v>
      </c>
      <c r="FY195" s="45">
        <v>6.1179028205902307E-7</v>
      </c>
      <c r="FZ195" s="45">
        <v>6.7899005439725719E-7</v>
      </c>
      <c r="GA195" s="45">
        <v>3.6005160301820209E-7</v>
      </c>
      <c r="GB195" s="45">
        <v>5.8670913259171288E-7</v>
      </c>
      <c r="GC195" s="45">
        <v>3.2353282800137852E-7</v>
      </c>
      <c r="GD195" s="45">
        <v>5.4433309413297761E-7</v>
      </c>
      <c r="GE195" s="45">
        <v>8.2835381660345428E-7</v>
      </c>
      <c r="GF195" s="45">
        <v>6.8060081620071599E-7</v>
      </c>
      <c r="GG195" s="45">
        <v>4.2421400033658619E-7</v>
      </c>
      <c r="GH195" s="45">
        <v>4.2878832836543483E-7</v>
      </c>
      <c r="GI195" s="45">
        <v>4.9402857056665841E-7</v>
      </c>
      <c r="GJ195" s="45">
        <v>3.1263263061313356E-7</v>
      </c>
      <c r="GK195" s="45">
        <v>2.3328717975775364E-7</v>
      </c>
      <c r="GL195" s="45">
        <v>4.3397714621716463E-7</v>
      </c>
      <c r="GM195" s="45">
        <v>1.8586261997012005E-6</v>
      </c>
      <c r="GN195" s="45">
        <v>3.9175622368858878E-7</v>
      </c>
      <c r="GO195" s="45">
        <v>3.0067568855214583E-7</v>
      </c>
      <c r="GP195" s="45">
        <v>1.5507876703753675E-6</v>
      </c>
      <c r="GQ195" s="45">
        <v>2.2883029769691291E-5</v>
      </c>
      <c r="GR195" s="45">
        <v>5.9735239693842723E-6</v>
      </c>
      <c r="GS195" s="45">
        <v>3.421120685289998E-6</v>
      </c>
      <c r="GT195" s="45">
        <v>3.3323794433460543E-7</v>
      </c>
      <c r="GU195" s="45">
        <v>1.8987631979829625E-7</v>
      </c>
      <c r="GV195" s="45">
        <v>1.326296315314685E-7</v>
      </c>
      <c r="GW195" s="45">
        <v>3.1759055661820422E-7</v>
      </c>
      <c r="GX195" s="45">
        <v>1.596625850123662E-7</v>
      </c>
      <c r="GY195" s="45">
        <v>5.5269624408459494E-8</v>
      </c>
      <c r="GZ195" s="45">
        <v>1.4381722982187335E-7</v>
      </c>
      <c r="HA195" s="45">
        <v>2.4363704178319222E-7</v>
      </c>
      <c r="HB195" s="45">
        <v>0</v>
      </c>
      <c r="HC195" s="273">
        <v>2.0561104322489235E-7</v>
      </c>
      <c r="HD195" s="273">
        <v>3.9218252720305176E-7</v>
      </c>
      <c r="HE195" s="273">
        <v>6.3371107358929109E-7</v>
      </c>
      <c r="HF195" s="273">
        <v>2.2529386641746717E-7</v>
      </c>
      <c r="HG195" s="273">
        <v>1.8081977286439434E-7</v>
      </c>
      <c r="HH195" s="273">
        <v>3.9053238732399923E-7</v>
      </c>
      <c r="HI195" s="273">
        <v>4.6782712995466181E-7</v>
      </c>
      <c r="HJ195" s="273">
        <v>2.4279921798048267E-7</v>
      </c>
      <c r="HK195" s="273">
        <v>3.2508767215281865E-7</v>
      </c>
      <c r="HL195" s="273">
        <v>2.5226608370482406E-7</v>
      </c>
      <c r="HM195" s="273">
        <v>3.6154669751906458E-7</v>
      </c>
      <c r="HN195" s="273">
        <v>3.8690739869767319E-7</v>
      </c>
      <c r="HO195" s="273">
        <v>3.4144397350984822E-7</v>
      </c>
      <c r="HP195" s="273">
        <v>2.1777544040018914E-7</v>
      </c>
      <c r="HQ195" s="273">
        <v>2.0312992852649077E-7</v>
      </c>
      <c r="HR195" s="273">
        <v>2.7586697063798565E-7</v>
      </c>
      <c r="HS195" s="273">
        <v>4.1581603978429719E-7</v>
      </c>
      <c r="HT195" s="273">
        <v>1.9105915249644663E-7</v>
      </c>
      <c r="HU195" s="273">
        <v>4.1069994828628852E-7</v>
      </c>
      <c r="HV195" s="273">
        <v>1.4085429362569865E-6</v>
      </c>
      <c r="HW195" s="273">
        <v>3.3299583136536342E-7</v>
      </c>
      <c r="HX195" s="273">
        <v>2.1696972905493163E-7</v>
      </c>
      <c r="HY195" s="273">
        <v>1.451218370057847E-6</v>
      </c>
      <c r="HZ195" s="273">
        <v>2.3088101720285772E-5</v>
      </c>
      <c r="IA195" s="273">
        <v>4.8370132687233033E-6</v>
      </c>
      <c r="IB195" s="273">
        <v>2.5425618428387298E-6</v>
      </c>
      <c r="IC195" s="273">
        <v>2.188247475009872E-7</v>
      </c>
      <c r="ID195" s="273">
        <v>1.2186019543668537E-7</v>
      </c>
      <c r="IE195" s="273">
        <v>6.1452825503703192E-8</v>
      </c>
      <c r="IF195" s="273">
        <v>2.2107799199148934E-7</v>
      </c>
      <c r="IG195" s="273">
        <v>1.1759703534406121E-7</v>
      </c>
      <c r="IH195" s="273">
        <v>6.887998543458107E-8</v>
      </c>
      <c r="II195" s="273">
        <v>1.028248993290861E-7</v>
      </c>
      <c r="IJ195" s="273">
        <v>2.137942068100631E-7</v>
      </c>
      <c r="IK195" s="273">
        <v>0</v>
      </c>
      <c r="IL195" s="45">
        <v>1.8814883542675922E-7</v>
      </c>
      <c r="IM195" s="45">
        <v>2.5889035306982714E-7</v>
      </c>
      <c r="IN195" s="45">
        <v>5.8155446561969848E-7</v>
      </c>
      <c r="IO195" s="45">
        <v>1.628268035063234E-7</v>
      </c>
      <c r="IP195" s="45">
        <v>1.2021936261569826E-7</v>
      </c>
      <c r="IQ195" s="45">
        <v>2.9948388352359875E-7</v>
      </c>
      <c r="IR195" s="45">
        <v>3.2188861127685438E-7</v>
      </c>
      <c r="IS195" s="45">
        <v>2.0405476294061584E-7</v>
      </c>
      <c r="IT195" s="45">
        <v>2.4809356021768963E-7</v>
      </c>
      <c r="IU195" s="45">
        <v>1.9412614605035246E-7</v>
      </c>
      <c r="IV195" s="45">
        <v>2.7385431574949468E-7</v>
      </c>
      <c r="IW195" s="45">
        <v>3.0268085055543356E-7</v>
      </c>
      <c r="IX195" s="45">
        <v>2.8051696004370082E-7</v>
      </c>
      <c r="IY195" s="45">
        <v>1.7550013477098968E-7</v>
      </c>
      <c r="IZ195" s="45">
        <v>1.6465603052494808E-7</v>
      </c>
      <c r="JA195" s="45">
        <v>2.3090053152957257E-7</v>
      </c>
      <c r="JB195" s="45">
        <v>2.486662021223943E-7</v>
      </c>
      <c r="JC195" s="45">
        <v>1.3186062896166591E-7</v>
      </c>
      <c r="JD195" s="45">
        <v>2.8259509249708577E-7</v>
      </c>
      <c r="JE195" s="45">
        <v>1.0884372661386295E-6</v>
      </c>
      <c r="JF195" s="45">
        <v>2.5666619941655313E-7</v>
      </c>
      <c r="JG195" s="45">
        <v>1.7749158338231603E-7</v>
      </c>
      <c r="JH195" s="45">
        <v>1.1044291313640745E-6</v>
      </c>
      <c r="JI195" s="45">
        <v>1.5233199808146702E-5</v>
      </c>
      <c r="JJ195" s="45">
        <v>3.8323441403724888E-6</v>
      </c>
      <c r="JK195" s="45">
        <v>2.036195516512512E-6</v>
      </c>
      <c r="JL195" s="45">
        <v>1.7419725438376821E-7</v>
      </c>
      <c r="JM195" s="45">
        <v>1.0216925593897608E-7</v>
      </c>
      <c r="JN195" s="45">
        <v>5.1153605409252802E-8</v>
      </c>
      <c r="JO195" s="45">
        <v>1.6668621196485328E-7</v>
      </c>
      <c r="JP195" s="45">
        <v>9.7256874243685266E-8</v>
      </c>
      <c r="JQ195" s="45">
        <v>4.8596646541229795E-8</v>
      </c>
      <c r="JR195" s="45">
        <v>8.2339941548436449E-8</v>
      </c>
      <c r="JS195" s="45">
        <v>1.826749913739375E-7</v>
      </c>
      <c r="JT195" s="45">
        <v>0</v>
      </c>
      <c r="JU195" s="273">
        <v>2.7049994652394521E-7</v>
      </c>
      <c r="JV195" s="273">
        <v>2.6174348054077393E-7</v>
      </c>
      <c r="JW195" s="273">
        <v>7.4562733859320753E-7</v>
      </c>
      <c r="JX195" s="273">
        <v>2.1764912258766906E-7</v>
      </c>
      <c r="JY195" s="273">
        <v>1.9463904445353961E-7</v>
      </c>
      <c r="JZ195" s="273">
        <v>2.9911203856419109E-7</v>
      </c>
      <c r="KA195" s="273">
        <v>3.4344699096463326E-7</v>
      </c>
      <c r="KB195" s="273">
        <v>1.6491395330649313E-7</v>
      </c>
      <c r="KC195" s="273">
        <v>2.3916176105587587E-7</v>
      </c>
      <c r="KD195" s="273">
        <v>2.0048665967131463E-7</v>
      </c>
      <c r="KE195" s="273">
        <v>2.7674606441605856E-7</v>
      </c>
      <c r="KF195" s="273">
        <v>3.0054557386054244E-7</v>
      </c>
      <c r="KG195" s="273">
        <v>2.6768914002498121E-7</v>
      </c>
      <c r="KH195" s="273">
        <v>1.7118522585924476E-7</v>
      </c>
      <c r="KI195" s="273">
        <v>1.4939329776123659E-7</v>
      </c>
      <c r="KJ195" s="273">
        <v>2.3313461011670152E-7</v>
      </c>
      <c r="KK195" s="273">
        <v>2.5581828417819773E-7</v>
      </c>
      <c r="KL195" s="273">
        <v>1.522981127392189E-7</v>
      </c>
      <c r="KM195" s="273">
        <v>3.065326692117428E-7</v>
      </c>
      <c r="KN195" s="273">
        <v>1.0608058623175003E-6</v>
      </c>
      <c r="KO195" s="273">
        <v>2.454785874270026E-7</v>
      </c>
      <c r="KP195" s="273">
        <v>1.8272674276686955E-7</v>
      </c>
      <c r="KQ195" s="273">
        <v>1.1893929751914657E-6</v>
      </c>
      <c r="KR195" s="273">
        <v>1.4318428903718269E-5</v>
      </c>
      <c r="KS195" s="273">
        <v>3.8531906261235096E-6</v>
      </c>
      <c r="KT195" s="273">
        <v>1.8747036746133495E-6</v>
      </c>
      <c r="KU195" s="273">
        <v>1.6399891679920735E-7</v>
      </c>
      <c r="KV195" s="273">
        <v>8.1859812486446945E-8</v>
      </c>
      <c r="KW195" s="273">
        <v>3.8833028336058638E-8</v>
      </c>
      <c r="KX195" s="273">
        <v>1.6729495067268627E-7</v>
      </c>
      <c r="KY195" s="273">
        <v>1.0148111598327764E-7</v>
      </c>
      <c r="KZ195" s="273">
        <v>4.5357361351305584E-8</v>
      </c>
      <c r="LA195" s="273">
        <v>8.2666943769392677E-8</v>
      </c>
      <c r="LB195" s="273">
        <v>1.7383576782036295E-7</v>
      </c>
      <c r="LC195" s="273">
        <v>0</v>
      </c>
      <c r="LD195" s="45">
        <v>2.362922319604996E-7</v>
      </c>
      <c r="LE195" s="45">
        <v>3.8353187477557536E-7</v>
      </c>
      <c r="LF195" s="45">
        <v>7.3492833572720873E-7</v>
      </c>
      <c r="LG195" s="45">
        <v>2.3481660862679767E-7</v>
      </c>
      <c r="LH195" s="45">
        <v>1.7267667473171848E-7</v>
      </c>
      <c r="LI195" s="45">
        <v>3.830552440892833E-7</v>
      </c>
      <c r="LJ195" s="45">
        <v>4.2785407175700463E-7</v>
      </c>
      <c r="LK195" s="45">
        <v>1.7406843280695752E-7</v>
      </c>
      <c r="LL195" s="45">
        <v>2.9815145668337733E-7</v>
      </c>
      <c r="LM195" s="45">
        <v>2.0831015861631132E-7</v>
      </c>
      <c r="LN195" s="45">
        <v>2.9082682939454207E-7</v>
      </c>
      <c r="LO195" s="45">
        <v>4.2314186406038466E-7</v>
      </c>
      <c r="LP195" s="45">
        <v>3.6764859148778559E-7</v>
      </c>
      <c r="LQ195" s="45">
        <v>2.1307619197954175E-7</v>
      </c>
      <c r="LR195" s="45">
        <v>1.8933686027606015E-7</v>
      </c>
      <c r="LS195" s="45">
        <v>3.1178571292020391E-7</v>
      </c>
      <c r="LT195" s="45">
        <v>4.3605106886148894E-7</v>
      </c>
      <c r="LU195" s="45">
        <v>1.7346060687644439E-7</v>
      </c>
      <c r="LV195" s="45">
        <v>2.5303247151644848E-7</v>
      </c>
      <c r="LW195" s="45">
        <v>1.1564090501139647E-6</v>
      </c>
      <c r="LX195" s="45">
        <v>3.3514534220457992E-7</v>
      </c>
      <c r="LY195" s="45">
        <v>2.0856337532719466E-7</v>
      </c>
      <c r="LZ195" s="45">
        <v>9.5306799959520888E-7</v>
      </c>
      <c r="MA195" s="45">
        <v>1.0172572709872228E-5</v>
      </c>
      <c r="MB195" s="45">
        <v>3.1929391199676433E-6</v>
      </c>
      <c r="MC195" s="45">
        <v>1.6850868593367683E-6</v>
      </c>
      <c r="MD195" s="45">
        <v>1.6912408409772877E-7</v>
      </c>
      <c r="ME195" s="45">
        <v>1.1959676235402842E-7</v>
      </c>
      <c r="MF195" s="45">
        <v>6.9269586043308918E-8</v>
      </c>
      <c r="MG195" s="45">
        <v>1.9249529407947693E-7</v>
      </c>
      <c r="MH195" s="45">
        <v>1.5172149150254244E-7</v>
      </c>
      <c r="MI195" s="45">
        <v>7.3025399872887832E-8</v>
      </c>
      <c r="MJ195" s="45">
        <v>1.2904426617293082E-7</v>
      </c>
      <c r="MK195" s="45">
        <v>2.193876905828476E-7</v>
      </c>
      <c r="ML195" s="45">
        <v>0</v>
      </c>
      <c r="MM195" s="273">
        <v>2.1228034236219096E-7</v>
      </c>
      <c r="MN195" s="273">
        <v>4.2260408317398398E-7</v>
      </c>
      <c r="MO195" s="273">
        <v>7.2462028082784648E-7</v>
      </c>
      <c r="MP195" s="273">
        <v>2.5336068812921932E-7</v>
      </c>
      <c r="MQ195" s="273">
        <v>2.2270837832130705E-7</v>
      </c>
      <c r="MR195" s="273">
        <v>3.7354952132023596E-7</v>
      </c>
      <c r="MS195" s="273">
        <v>4.17715394638901E-7</v>
      </c>
      <c r="MT195" s="273">
        <v>1.7308712479525694E-7</v>
      </c>
      <c r="MU195" s="273">
        <v>3.0193387532786536E-7</v>
      </c>
      <c r="MV195" s="273">
        <v>2.3123981608369278E-7</v>
      </c>
      <c r="MW195" s="273">
        <v>3.1669441877016476E-7</v>
      </c>
      <c r="MX195" s="273">
        <v>4.82776146149668E-7</v>
      </c>
      <c r="MY195" s="273">
        <v>4.1012290529248468E-7</v>
      </c>
      <c r="MZ195" s="273">
        <v>2.2802753540005209E-7</v>
      </c>
      <c r="NA195" s="273">
        <v>2.0977473478804565E-7</v>
      </c>
      <c r="NB195" s="273">
        <v>3.3097825869216128E-7</v>
      </c>
      <c r="NC195" s="273">
        <v>4.3672269854957393E-7</v>
      </c>
      <c r="ND195" s="273">
        <v>2.2250184964524688E-7</v>
      </c>
      <c r="NE195" s="273">
        <v>3.0550282306163594E-7</v>
      </c>
      <c r="NF195" s="273">
        <v>1.3081071727847436E-6</v>
      </c>
      <c r="NG195" s="273">
        <v>3.4100026886051815E-7</v>
      </c>
      <c r="NH195" s="273">
        <v>2.3712540424579997E-7</v>
      </c>
      <c r="NI195" s="273">
        <v>1.3038301509527719E-6</v>
      </c>
      <c r="NJ195" s="273">
        <v>8.56798486225121E-6</v>
      </c>
      <c r="NK195" s="273">
        <v>4.1841821876656844E-6</v>
      </c>
      <c r="NL195" s="273">
        <v>2.1010666815273232E-6</v>
      </c>
      <c r="NM195" s="273">
        <v>2.0100297169520861E-7</v>
      </c>
      <c r="NN195" s="273">
        <v>1.5379291462830602E-7</v>
      </c>
      <c r="NO195" s="273">
        <v>9.302232025253793E-8</v>
      </c>
      <c r="NP195" s="273">
        <v>2.1678204661818116E-7</v>
      </c>
      <c r="NQ195" s="273">
        <v>1.5409696122365677E-7</v>
      </c>
      <c r="NR195" s="273">
        <v>6.212431630052442E-8</v>
      </c>
      <c r="NS195" s="273">
        <v>1.3925778257689775E-7</v>
      </c>
      <c r="NT195" s="273">
        <v>2.200642769453083E-7</v>
      </c>
      <c r="NU195" s="273">
        <v>0</v>
      </c>
      <c r="NV195" s="45">
        <v>2.809933329291918E-7</v>
      </c>
      <c r="NW195" s="45">
        <v>4.7426554103214606E-7</v>
      </c>
      <c r="NX195" s="45">
        <v>9.2839503386741442E-7</v>
      </c>
      <c r="NY195" s="45">
        <v>2.9483895647574768E-7</v>
      </c>
      <c r="NZ195" s="45">
        <v>2.4098776690890308E-7</v>
      </c>
      <c r="OA195" s="45">
        <v>4.8432275688930056E-7</v>
      </c>
      <c r="OB195" s="45">
        <v>5.2511215817914537E-7</v>
      </c>
      <c r="OC195" s="45">
        <v>1.6420398762220453E-7</v>
      </c>
      <c r="OD195" s="45">
        <v>3.4805646703579763E-7</v>
      </c>
      <c r="OE195" s="45">
        <v>2.3781782504828116E-7</v>
      </c>
      <c r="OF195" s="45">
        <v>3.7144321451701198E-7</v>
      </c>
      <c r="OG195" s="45">
        <v>5.2924603164305254E-7</v>
      </c>
      <c r="OH195" s="45">
        <v>5.3937651108981958E-7</v>
      </c>
      <c r="OI195" s="45">
        <v>2.7033426160012222E-7</v>
      </c>
      <c r="OJ195" s="45">
        <v>2.7677452241467843E-7</v>
      </c>
      <c r="OK195" s="45">
        <v>3.8545967743173471E-7</v>
      </c>
      <c r="OL195" s="45">
        <v>5.279111885191738E-7</v>
      </c>
      <c r="OM195" s="45">
        <v>2.3633452822349694E-7</v>
      </c>
      <c r="ON195" s="45">
        <v>3.3211459472010185E-7</v>
      </c>
      <c r="OO195" s="45">
        <v>1.680146334560225E-6</v>
      </c>
      <c r="OP195" s="45">
        <v>3.7050560513270411E-7</v>
      </c>
      <c r="OQ195" s="45">
        <v>2.5242317974880404E-7</v>
      </c>
      <c r="OR195" s="45">
        <v>1.2665572697718543E-6</v>
      </c>
      <c r="OS195" s="45">
        <v>8.9302254549484159E-6</v>
      </c>
      <c r="OT195" s="45">
        <v>4.6977982092323046E-6</v>
      </c>
      <c r="OU195" s="45">
        <v>2.1011089641407756E-6</v>
      </c>
      <c r="OV195" s="45">
        <v>2.2351472125690064E-7</v>
      </c>
      <c r="OW195" s="45">
        <v>1.6763003089765617E-7</v>
      </c>
      <c r="OX195" s="45">
        <v>1.0759189291581564E-7</v>
      </c>
      <c r="OY195" s="45">
        <v>2.5322783895065868E-7</v>
      </c>
      <c r="OZ195" s="45">
        <v>1.765636627536075E-7</v>
      </c>
      <c r="PA195" s="45">
        <v>6.0859644026248885E-8</v>
      </c>
      <c r="PB195" s="45">
        <v>1.4916501439934294E-7</v>
      </c>
      <c r="PC195" s="45">
        <v>2.4807195869527686E-7</v>
      </c>
      <c r="PD195" s="45">
        <v>0</v>
      </c>
      <c r="PE195" s="273">
        <v>3.357091810477999E-7</v>
      </c>
      <c r="PF195" s="273">
        <v>5.648510647068811E-7</v>
      </c>
      <c r="PG195" s="273">
        <v>1.1099800632354406E-6</v>
      </c>
      <c r="PH195" s="273">
        <v>3.5526344456342579E-7</v>
      </c>
      <c r="PI195" s="273">
        <v>2.9489129482927686E-7</v>
      </c>
      <c r="PJ195" s="273">
        <v>5.7119237555344498E-7</v>
      </c>
      <c r="PK195" s="273">
        <v>6.2542413467671173E-7</v>
      </c>
      <c r="PL195" s="273">
        <v>1.8919047662601195E-7</v>
      </c>
      <c r="PM195" s="273">
        <v>3.9989237912658756E-7</v>
      </c>
      <c r="PN195" s="273">
        <v>2.6623705864926013E-7</v>
      </c>
      <c r="PO195" s="273">
        <v>4.328259393373209E-7</v>
      </c>
      <c r="PP195" s="273">
        <v>6.0970863224028444E-7</v>
      </c>
      <c r="PQ195" s="273">
        <v>6.4619180740594169E-7</v>
      </c>
      <c r="PR195" s="273">
        <v>2.9682055406234563E-7</v>
      </c>
      <c r="PS195" s="273">
        <v>3.4609030866409612E-7</v>
      </c>
      <c r="PT195" s="273">
        <v>4.5127911620091703E-7</v>
      </c>
      <c r="PU195" s="273">
        <v>6.5909222831134331E-7</v>
      </c>
      <c r="PV195" s="273">
        <v>2.8967153951443206E-7</v>
      </c>
      <c r="PW195" s="273">
        <v>3.5568935607789386E-7</v>
      </c>
      <c r="PX195" s="273">
        <v>1.9397504687415756E-6</v>
      </c>
      <c r="PY195" s="273">
        <v>3.9248941256916424E-7</v>
      </c>
      <c r="PZ195" s="273">
        <v>2.9336369849474474E-7</v>
      </c>
      <c r="QA195" s="273">
        <v>1.358766783666665E-6</v>
      </c>
      <c r="QB195" s="273">
        <v>7.0689443724925249E-6</v>
      </c>
      <c r="QC195" s="273">
        <v>4.9115044125481741E-6</v>
      </c>
      <c r="QD195" s="273">
        <v>2.37315449553816E-6</v>
      </c>
      <c r="QE195" s="273">
        <v>2.5022544732358701E-7</v>
      </c>
      <c r="QF195" s="273">
        <v>1.8491712052085943E-7</v>
      </c>
      <c r="QG195" s="273">
        <v>1.2640647611332738E-7</v>
      </c>
      <c r="QH195" s="273">
        <v>2.9774489418597771E-7</v>
      </c>
      <c r="QI195" s="273">
        <v>2.0897460177955734E-7</v>
      </c>
      <c r="QJ195" s="273">
        <v>6.3389670108832015E-8</v>
      </c>
      <c r="QK195" s="273">
        <v>1.7635107552536789E-7</v>
      </c>
      <c r="QL195" s="273">
        <v>2.8753365290492055E-7</v>
      </c>
      <c r="QM195" s="273">
        <v>0</v>
      </c>
      <c r="QN195" s="45">
        <v>3.4012974142786268E-7</v>
      </c>
      <c r="QO195" s="45">
        <v>5.5738533149947584E-7</v>
      </c>
      <c r="QP195" s="45">
        <v>1.1534288698129556E-6</v>
      </c>
      <c r="QQ195" s="45">
        <v>2.9672158311808481E-7</v>
      </c>
      <c r="QR195" s="45">
        <v>2.5887701711896057E-7</v>
      </c>
      <c r="QS195" s="45">
        <v>5.0258056781280994E-7</v>
      </c>
      <c r="QT195" s="45">
        <v>5.607811038626795E-7</v>
      </c>
      <c r="QU195" s="45">
        <v>1.5068572652374336E-7</v>
      </c>
      <c r="QV195" s="45">
        <v>3.6007420117092777E-7</v>
      </c>
      <c r="QW195" s="45">
        <v>2.3056544088201759E-7</v>
      </c>
      <c r="QX195" s="45">
        <v>4.019061043196933E-7</v>
      </c>
      <c r="QY195" s="45">
        <v>5.634791391455423E-7</v>
      </c>
      <c r="QZ195" s="45">
        <v>5.7601772961794485E-7</v>
      </c>
      <c r="RA195" s="45">
        <v>2.685114840854202E-7</v>
      </c>
      <c r="RB195" s="45">
        <v>3.2541555426748552E-7</v>
      </c>
      <c r="RC195" s="45">
        <v>4.1910833847694843E-7</v>
      </c>
      <c r="RD195" s="45">
        <v>6.4685368228734228E-7</v>
      </c>
      <c r="RE195" s="45">
        <v>2.5981525673909131E-7</v>
      </c>
      <c r="RF195" s="45">
        <v>3.116515368263056E-7</v>
      </c>
      <c r="RG195" s="45">
        <v>1.8235791175774968E-6</v>
      </c>
      <c r="RH195" s="45">
        <v>3.3871607643861268E-7</v>
      </c>
      <c r="RI195" s="45">
        <v>2.755765022114154E-7</v>
      </c>
      <c r="RJ195" s="45">
        <v>1.1473521169119637E-6</v>
      </c>
      <c r="RK195" s="45">
        <v>7.4455851545590202E-6</v>
      </c>
      <c r="RL195" s="45">
        <v>4.5662503039316427E-6</v>
      </c>
      <c r="RM195" s="45">
        <v>1.9385639400124819E-6</v>
      </c>
      <c r="RN195" s="45">
        <v>2.1393303715667324E-7</v>
      </c>
      <c r="RO195" s="45">
        <v>1.5724757454269046E-7</v>
      </c>
      <c r="RP195" s="45">
        <v>1.1829682755465374E-7</v>
      </c>
      <c r="RQ195" s="45">
        <v>2.4995640188817547E-7</v>
      </c>
      <c r="RR195" s="45">
        <v>1.9743478357693021E-7</v>
      </c>
      <c r="RS195" s="45">
        <v>5.5961736043267406E-8</v>
      </c>
      <c r="RT195" s="45">
        <v>1.6579272375689954E-7</v>
      </c>
      <c r="RU195" s="45">
        <v>2.6212796903526248E-7</v>
      </c>
      <c r="RV195" s="45">
        <v>0</v>
      </c>
      <c r="RW195" s="273">
        <v>3.4103454936351786E-7</v>
      </c>
      <c r="RX195" s="273">
        <v>7.2853382823762576E-7</v>
      </c>
      <c r="RY195" s="273">
        <v>1.3136445732039082E-6</v>
      </c>
      <c r="RZ195" s="273">
        <v>4.223607783141714E-7</v>
      </c>
      <c r="SA195" s="273">
        <v>3.8238088436633962E-7</v>
      </c>
      <c r="SB195" s="273">
        <v>7.3251200735002516E-7</v>
      </c>
      <c r="SC195" s="273">
        <v>8.428531088923714E-7</v>
      </c>
      <c r="SD195" s="273">
        <v>4.1186793531818662E-7</v>
      </c>
      <c r="SE195" s="273">
        <v>5.4429982009650745E-7</v>
      </c>
      <c r="SF195" s="273">
        <v>3.192094520187084E-7</v>
      </c>
      <c r="SG195" s="273">
        <v>6.1182265767090021E-7</v>
      </c>
      <c r="SH195" s="273">
        <v>8.0500014596257715E-7</v>
      </c>
      <c r="SI195" s="273">
        <v>8.8388589989548261E-7</v>
      </c>
      <c r="SJ195" s="273">
        <v>3.9218290772669394E-7</v>
      </c>
      <c r="SK195" s="273">
        <v>4.1076977400914265E-7</v>
      </c>
      <c r="SL195" s="273">
        <v>6.0531229337206925E-7</v>
      </c>
      <c r="SM195" s="273">
        <v>9.7300673593630092E-7</v>
      </c>
      <c r="SN195" s="273">
        <v>3.4749230221048005E-7</v>
      </c>
      <c r="SO195" s="273">
        <v>4.2929435774676709E-7</v>
      </c>
      <c r="SP195" s="273">
        <v>2.619353712326984E-6</v>
      </c>
      <c r="SQ195" s="273">
        <v>4.7523443497559682E-7</v>
      </c>
      <c r="SR195" s="273">
        <v>3.5705188727993052E-7</v>
      </c>
      <c r="SS195" s="273">
        <v>1.7825867270923185E-6</v>
      </c>
      <c r="ST195" s="273">
        <v>1.1223943694355193E-5</v>
      </c>
      <c r="SU195" s="273">
        <v>6.4838756969367234E-6</v>
      </c>
      <c r="SV195" s="273">
        <v>3.1077101277851859E-6</v>
      </c>
      <c r="SW195" s="273">
        <v>3.0413030155549685E-7</v>
      </c>
      <c r="SX195" s="273">
        <v>2.4254063893517285E-7</v>
      </c>
      <c r="SY195" s="273">
        <v>1.4770513032917146E-7</v>
      </c>
      <c r="SZ195" s="273">
        <v>3.3915449982062974E-7</v>
      </c>
      <c r="TA195" s="273">
        <v>2.8355110100526367E-7</v>
      </c>
      <c r="TB195" s="273">
        <v>7.3276595311311556E-8</v>
      </c>
      <c r="TC195" s="273">
        <v>2.3598931606997161E-7</v>
      </c>
      <c r="TD195" s="273">
        <v>3.677882459968722E-7</v>
      </c>
      <c r="TE195" s="273">
        <v>0</v>
      </c>
    </row>
    <row r="201" spans="1:525" x14ac:dyDescent="0.3">
      <c r="A201" s="621" t="s">
        <v>1007</v>
      </c>
    </row>
    <row r="202" spans="1:525" s="528" customFormat="1" x14ac:dyDescent="0.3">
      <c r="A202" s="786">
        <v>1995</v>
      </c>
      <c r="B202" s="786"/>
      <c r="C202" s="786"/>
      <c r="D202" s="786"/>
      <c r="E202" s="786"/>
      <c r="F202" s="786"/>
      <c r="G202" s="786"/>
      <c r="H202" s="786"/>
      <c r="I202" s="786"/>
      <c r="J202" s="786"/>
      <c r="K202" s="786"/>
      <c r="L202" s="786"/>
      <c r="M202" s="786"/>
      <c r="N202" s="786"/>
      <c r="O202" s="786"/>
      <c r="P202" s="786"/>
      <c r="Q202" s="786"/>
      <c r="R202" s="786"/>
      <c r="S202" s="786"/>
      <c r="T202" s="786"/>
      <c r="U202" s="786"/>
      <c r="V202" s="786"/>
      <c r="W202" s="786"/>
      <c r="X202" s="786"/>
      <c r="Y202" s="786"/>
      <c r="Z202" s="786"/>
      <c r="AA202" s="786"/>
      <c r="AB202" s="786"/>
      <c r="AC202" s="786"/>
      <c r="AD202" s="786"/>
      <c r="AE202" s="786"/>
      <c r="AF202" s="786"/>
      <c r="AG202" s="786"/>
      <c r="AH202" s="786"/>
      <c r="AI202" s="786"/>
      <c r="AJ202" s="896">
        <v>1996</v>
      </c>
      <c r="AK202" s="896"/>
      <c r="AL202" s="896"/>
      <c r="AM202" s="896"/>
      <c r="AN202" s="896"/>
      <c r="AO202" s="896"/>
      <c r="AP202" s="896"/>
      <c r="AQ202" s="896"/>
      <c r="AR202" s="896"/>
      <c r="AS202" s="896"/>
      <c r="AT202" s="896"/>
      <c r="AU202" s="896"/>
      <c r="AV202" s="896"/>
      <c r="AW202" s="896"/>
      <c r="AX202" s="896"/>
      <c r="AY202" s="896"/>
      <c r="AZ202" s="896"/>
      <c r="BA202" s="896"/>
      <c r="BB202" s="896"/>
      <c r="BC202" s="896"/>
      <c r="BD202" s="896"/>
      <c r="BE202" s="896"/>
      <c r="BF202" s="896"/>
      <c r="BG202" s="896"/>
      <c r="BH202" s="896"/>
      <c r="BI202" s="896"/>
      <c r="BJ202" s="896"/>
      <c r="BK202" s="896"/>
      <c r="BL202" s="896"/>
      <c r="BM202" s="896"/>
      <c r="BN202" s="896"/>
      <c r="BO202" s="896"/>
      <c r="BP202" s="896"/>
      <c r="BQ202" s="896"/>
      <c r="BR202" s="896"/>
      <c r="BS202" s="786">
        <v>1997</v>
      </c>
      <c r="BT202" s="786"/>
      <c r="BU202" s="786"/>
      <c r="BV202" s="786"/>
      <c r="BW202" s="786"/>
      <c r="BX202" s="786"/>
      <c r="BY202" s="786"/>
      <c r="BZ202" s="786"/>
      <c r="CA202" s="786"/>
      <c r="CB202" s="786"/>
      <c r="CC202" s="786"/>
      <c r="CD202" s="786"/>
      <c r="CE202" s="786"/>
      <c r="CF202" s="786"/>
      <c r="CG202" s="786"/>
      <c r="CH202" s="786"/>
      <c r="CI202" s="786"/>
      <c r="CJ202" s="786"/>
      <c r="CK202" s="786"/>
      <c r="CL202" s="786"/>
      <c r="CM202" s="786"/>
      <c r="CN202" s="786"/>
      <c r="CO202" s="786"/>
      <c r="CP202" s="786"/>
      <c r="CQ202" s="786"/>
      <c r="CR202" s="786"/>
      <c r="CS202" s="786"/>
      <c r="CT202" s="786"/>
      <c r="CU202" s="786"/>
      <c r="CV202" s="786"/>
      <c r="CW202" s="786"/>
      <c r="CX202" s="786"/>
      <c r="CY202" s="786"/>
      <c r="CZ202" s="786"/>
      <c r="DA202" s="786"/>
      <c r="DB202" s="896">
        <v>1998</v>
      </c>
      <c r="DC202" s="896"/>
      <c r="DD202" s="896"/>
      <c r="DE202" s="896"/>
      <c r="DF202" s="896"/>
      <c r="DG202" s="896"/>
      <c r="DH202" s="896"/>
      <c r="DI202" s="896"/>
      <c r="DJ202" s="896"/>
      <c r="DK202" s="896"/>
      <c r="DL202" s="896"/>
      <c r="DM202" s="896"/>
      <c r="DN202" s="896"/>
      <c r="DO202" s="896"/>
      <c r="DP202" s="896"/>
      <c r="DQ202" s="896"/>
      <c r="DR202" s="896"/>
      <c r="DS202" s="896"/>
      <c r="DT202" s="896"/>
      <c r="DU202" s="896"/>
      <c r="DV202" s="896"/>
      <c r="DW202" s="896"/>
      <c r="DX202" s="896"/>
      <c r="DY202" s="896"/>
      <c r="DZ202" s="896"/>
      <c r="EA202" s="896"/>
      <c r="EB202" s="896"/>
      <c r="EC202" s="896"/>
      <c r="ED202" s="896"/>
      <c r="EE202" s="896"/>
      <c r="EF202" s="896"/>
      <c r="EG202" s="896"/>
      <c r="EH202" s="896"/>
      <c r="EI202" s="896"/>
      <c r="EJ202" s="896"/>
      <c r="EK202" s="786">
        <v>1999</v>
      </c>
      <c r="EL202" s="786"/>
      <c r="EM202" s="786"/>
      <c r="EN202" s="786"/>
      <c r="EO202" s="786"/>
      <c r="EP202" s="786"/>
      <c r="EQ202" s="786"/>
      <c r="ER202" s="786"/>
      <c r="ES202" s="786"/>
      <c r="ET202" s="786"/>
      <c r="EU202" s="786"/>
      <c r="EV202" s="786"/>
      <c r="EW202" s="786"/>
      <c r="EX202" s="786"/>
      <c r="EY202" s="786"/>
      <c r="EZ202" s="786"/>
      <c r="FA202" s="786"/>
      <c r="FB202" s="786"/>
      <c r="FC202" s="786"/>
      <c r="FD202" s="786"/>
      <c r="FE202" s="786"/>
      <c r="FF202" s="786"/>
      <c r="FG202" s="786"/>
      <c r="FH202" s="786"/>
      <c r="FI202" s="786"/>
      <c r="FJ202" s="786"/>
      <c r="FK202" s="786"/>
      <c r="FL202" s="786"/>
      <c r="FM202" s="786"/>
      <c r="FN202" s="786"/>
      <c r="FO202" s="786"/>
      <c r="FP202" s="786"/>
      <c r="FQ202" s="786"/>
      <c r="FR202" s="786"/>
      <c r="FS202" s="786"/>
      <c r="FT202" s="896">
        <v>2000</v>
      </c>
      <c r="FU202" s="896"/>
      <c r="FV202" s="896"/>
      <c r="FW202" s="896"/>
      <c r="FX202" s="896"/>
      <c r="FY202" s="896"/>
      <c r="FZ202" s="896"/>
      <c r="GA202" s="896"/>
      <c r="GB202" s="896"/>
      <c r="GC202" s="896"/>
      <c r="GD202" s="896"/>
      <c r="GE202" s="896"/>
      <c r="GF202" s="896"/>
      <c r="GG202" s="896"/>
      <c r="GH202" s="896"/>
      <c r="GI202" s="896"/>
      <c r="GJ202" s="896"/>
      <c r="GK202" s="896"/>
      <c r="GL202" s="896"/>
      <c r="GM202" s="896"/>
      <c r="GN202" s="896"/>
      <c r="GO202" s="896"/>
      <c r="GP202" s="896"/>
      <c r="GQ202" s="896"/>
      <c r="GR202" s="896"/>
      <c r="GS202" s="896"/>
      <c r="GT202" s="896"/>
      <c r="GU202" s="896"/>
      <c r="GV202" s="896"/>
      <c r="GW202" s="896"/>
      <c r="GX202" s="896"/>
      <c r="GY202" s="896"/>
      <c r="GZ202" s="896"/>
      <c r="HA202" s="896"/>
      <c r="HB202" s="896"/>
      <c r="HC202" s="786">
        <v>2001</v>
      </c>
      <c r="HD202" s="786"/>
      <c r="HE202" s="786"/>
      <c r="HF202" s="786"/>
      <c r="HG202" s="786"/>
      <c r="HH202" s="786"/>
      <c r="HI202" s="786"/>
      <c r="HJ202" s="786"/>
      <c r="HK202" s="786"/>
      <c r="HL202" s="786"/>
      <c r="HM202" s="786"/>
      <c r="HN202" s="786"/>
      <c r="HO202" s="786"/>
      <c r="HP202" s="786"/>
      <c r="HQ202" s="786"/>
      <c r="HR202" s="786"/>
      <c r="HS202" s="786"/>
      <c r="HT202" s="786"/>
      <c r="HU202" s="786"/>
      <c r="HV202" s="786"/>
      <c r="HW202" s="786"/>
      <c r="HX202" s="786"/>
      <c r="HY202" s="786"/>
      <c r="HZ202" s="786"/>
      <c r="IA202" s="786"/>
      <c r="IB202" s="786"/>
      <c r="IC202" s="786"/>
      <c r="ID202" s="786"/>
      <c r="IE202" s="786"/>
      <c r="IF202" s="786"/>
      <c r="IG202" s="786"/>
      <c r="IH202" s="786"/>
      <c r="II202" s="786"/>
      <c r="IJ202" s="786"/>
      <c r="IK202" s="786"/>
      <c r="IL202" s="896">
        <v>2002</v>
      </c>
      <c r="IM202" s="896"/>
      <c r="IN202" s="896"/>
      <c r="IO202" s="896"/>
      <c r="IP202" s="896"/>
      <c r="IQ202" s="896"/>
      <c r="IR202" s="896"/>
      <c r="IS202" s="896"/>
      <c r="IT202" s="896"/>
      <c r="IU202" s="896"/>
      <c r="IV202" s="896"/>
      <c r="IW202" s="896"/>
      <c r="IX202" s="896"/>
      <c r="IY202" s="896"/>
      <c r="IZ202" s="896"/>
      <c r="JA202" s="896"/>
      <c r="JB202" s="896"/>
      <c r="JC202" s="896"/>
      <c r="JD202" s="896"/>
      <c r="JE202" s="896"/>
      <c r="JF202" s="896"/>
      <c r="JG202" s="896"/>
      <c r="JH202" s="896"/>
      <c r="JI202" s="896"/>
      <c r="JJ202" s="896"/>
      <c r="JK202" s="896"/>
      <c r="JL202" s="896"/>
      <c r="JM202" s="896"/>
      <c r="JN202" s="896"/>
      <c r="JO202" s="896"/>
      <c r="JP202" s="896"/>
      <c r="JQ202" s="896"/>
      <c r="JR202" s="896"/>
      <c r="JS202" s="896"/>
      <c r="JT202" s="896"/>
      <c r="JU202" s="786">
        <v>2003</v>
      </c>
      <c r="JV202" s="786"/>
      <c r="JW202" s="786"/>
      <c r="JX202" s="786"/>
      <c r="JY202" s="786"/>
      <c r="JZ202" s="786"/>
      <c r="KA202" s="786"/>
      <c r="KB202" s="786"/>
      <c r="KC202" s="786"/>
      <c r="KD202" s="786"/>
      <c r="KE202" s="786"/>
      <c r="KF202" s="786"/>
      <c r="KG202" s="786"/>
      <c r="KH202" s="786"/>
      <c r="KI202" s="786"/>
      <c r="KJ202" s="786"/>
      <c r="KK202" s="786"/>
      <c r="KL202" s="786"/>
      <c r="KM202" s="786"/>
      <c r="KN202" s="786"/>
      <c r="KO202" s="786"/>
      <c r="KP202" s="786"/>
      <c r="KQ202" s="786"/>
      <c r="KR202" s="786"/>
      <c r="KS202" s="786"/>
      <c r="KT202" s="786"/>
      <c r="KU202" s="786"/>
      <c r="KV202" s="786"/>
      <c r="KW202" s="786"/>
      <c r="KX202" s="786"/>
      <c r="KY202" s="786"/>
      <c r="KZ202" s="786"/>
      <c r="LA202" s="786"/>
      <c r="LB202" s="786"/>
      <c r="LC202" s="786"/>
      <c r="LD202" s="896">
        <v>2004</v>
      </c>
      <c r="LE202" s="896"/>
      <c r="LF202" s="896"/>
      <c r="LG202" s="896"/>
      <c r="LH202" s="896"/>
      <c r="LI202" s="896"/>
      <c r="LJ202" s="896"/>
      <c r="LK202" s="896"/>
      <c r="LL202" s="896"/>
      <c r="LM202" s="896"/>
      <c r="LN202" s="896"/>
      <c r="LO202" s="896"/>
      <c r="LP202" s="896"/>
      <c r="LQ202" s="896"/>
      <c r="LR202" s="896"/>
      <c r="LS202" s="896"/>
      <c r="LT202" s="896"/>
      <c r="LU202" s="896"/>
      <c r="LV202" s="896"/>
      <c r="LW202" s="896"/>
      <c r="LX202" s="896"/>
      <c r="LY202" s="896"/>
      <c r="LZ202" s="896"/>
      <c r="MA202" s="896"/>
      <c r="MB202" s="896"/>
      <c r="MC202" s="896"/>
      <c r="MD202" s="896"/>
      <c r="ME202" s="896"/>
      <c r="MF202" s="896"/>
      <c r="MG202" s="896"/>
      <c r="MH202" s="896"/>
      <c r="MI202" s="896"/>
      <c r="MJ202" s="896"/>
      <c r="MK202" s="896"/>
      <c r="ML202" s="896"/>
      <c r="MM202" s="786">
        <v>2005</v>
      </c>
      <c r="MN202" s="786"/>
      <c r="MO202" s="786"/>
      <c r="MP202" s="786"/>
      <c r="MQ202" s="786"/>
      <c r="MR202" s="786"/>
      <c r="MS202" s="786"/>
      <c r="MT202" s="786"/>
      <c r="MU202" s="786"/>
      <c r="MV202" s="786"/>
      <c r="MW202" s="786"/>
      <c r="MX202" s="786"/>
      <c r="MY202" s="786"/>
      <c r="MZ202" s="786"/>
      <c r="NA202" s="786"/>
      <c r="NB202" s="786"/>
      <c r="NC202" s="786"/>
      <c r="ND202" s="786"/>
      <c r="NE202" s="786"/>
      <c r="NF202" s="786"/>
      <c r="NG202" s="786"/>
      <c r="NH202" s="786"/>
      <c r="NI202" s="786"/>
      <c r="NJ202" s="786"/>
      <c r="NK202" s="786"/>
      <c r="NL202" s="786"/>
      <c r="NM202" s="786"/>
      <c r="NN202" s="786"/>
      <c r="NO202" s="786"/>
      <c r="NP202" s="786"/>
      <c r="NQ202" s="786"/>
      <c r="NR202" s="786"/>
      <c r="NS202" s="786"/>
      <c r="NT202" s="786"/>
      <c r="NU202" s="786"/>
      <c r="NV202" s="896">
        <v>2006</v>
      </c>
      <c r="NW202" s="896"/>
      <c r="NX202" s="896"/>
      <c r="NY202" s="896"/>
      <c r="NZ202" s="896"/>
      <c r="OA202" s="896"/>
      <c r="OB202" s="896"/>
      <c r="OC202" s="896"/>
      <c r="OD202" s="896"/>
      <c r="OE202" s="896"/>
      <c r="OF202" s="896"/>
      <c r="OG202" s="896"/>
      <c r="OH202" s="896"/>
      <c r="OI202" s="896"/>
      <c r="OJ202" s="896"/>
      <c r="OK202" s="896"/>
      <c r="OL202" s="896"/>
      <c r="OM202" s="896"/>
      <c r="ON202" s="896"/>
      <c r="OO202" s="896"/>
      <c r="OP202" s="896"/>
      <c r="OQ202" s="896"/>
      <c r="OR202" s="896"/>
      <c r="OS202" s="896"/>
      <c r="OT202" s="896"/>
      <c r="OU202" s="896"/>
      <c r="OV202" s="896"/>
      <c r="OW202" s="896"/>
      <c r="OX202" s="896"/>
      <c r="OY202" s="896"/>
      <c r="OZ202" s="896"/>
      <c r="PA202" s="896"/>
      <c r="PB202" s="896"/>
      <c r="PC202" s="896"/>
      <c r="PD202" s="896"/>
      <c r="PE202" s="786">
        <v>2007</v>
      </c>
      <c r="PF202" s="786"/>
      <c r="PG202" s="786"/>
      <c r="PH202" s="786"/>
      <c r="PI202" s="786"/>
      <c r="PJ202" s="786"/>
      <c r="PK202" s="786"/>
      <c r="PL202" s="786"/>
      <c r="PM202" s="786"/>
      <c r="PN202" s="786"/>
      <c r="PO202" s="786"/>
      <c r="PP202" s="786"/>
      <c r="PQ202" s="786"/>
      <c r="PR202" s="786"/>
      <c r="PS202" s="786"/>
      <c r="PT202" s="786"/>
      <c r="PU202" s="786"/>
      <c r="PV202" s="786"/>
      <c r="PW202" s="786"/>
      <c r="PX202" s="786"/>
      <c r="PY202" s="786"/>
      <c r="PZ202" s="786"/>
      <c r="QA202" s="786"/>
      <c r="QB202" s="786"/>
      <c r="QC202" s="786"/>
      <c r="QD202" s="786"/>
      <c r="QE202" s="786"/>
      <c r="QF202" s="786"/>
      <c r="QG202" s="786"/>
      <c r="QH202" s="786"/>
      <c r="QI202" s="786"/>
      <c r="QJ202" s="786"/>
      <c r="QK202" s="786"/>
      <c r="QL202" s="786"/>
      <c r="QM202" s="786"/>
      <c r="QN202" s="896">
        <v>2008</v>
      </c>
      <c r="QO202" s="896"/>
      <c r="QP202" s="896"/>
      <c r="QQ202" s="896"/>
      <c r="QR202" s="896"/>
      <c r="QS202" s="896"/>
      <c r="QT202" s="896"/>
      <c r="QU202" s="896"/>
      <c r="QV202" s="896"/>
      <c r="QW202" s="896"/>
      <c r="QX202" s="896"/>
      <c r="QY202" s="896"/>
      <c r="QZ202" s="896"/>
      <c r="RA202" s="896"/>
      <c r="RB202" s="896"/>
      <c r="RC202" s="896"/>
      <c r="RD202" s="896"/>
      <c r="RE202" s="896"/>
      <c r="RF202" s="896"/>
      <c r="RG202" s="896"/>
      <c r="RH202" s="896"/>
      <c r="RI202" s="896"/>
      <c r="RJ202" s="896"/>
      <c r="RK202" s="896"/>
      <c r="RL202" s="896"/>
      <c r="RM202" s="896"/>
      <c r="RN202" s="896"/>
      <c r="RO202" s="896"/>
      <c r="RP202" s="896"/>
      <c r="RQ202" s="896"/>
      <c r="RR202" s="896"/>
      <c r="RS202" s="896"/>
      <c r="RT202" s="896"/>
      <c r="RU202" s="896"/>
      <c r="RV202" s="896"/>
      <c r="RW202" s="786">
        <v>2009</v>
      </c>
      <c r="RX202" s="786"/>
      <c r="RY202" s="786"/>
      <c r="RZ202" s="786"/>
      <c r="SA202" s="786"/>
      <c r="SB202" s="786"/>
      <c r="SC202" s="786"/>
      <c r="SD202" s="786"/>
      <c r="SE202" s="786"/>
      <c r="SF202" s="786"/>
      <c r="SG202" s="786"/>
      <c r="SH202" s="786"/>
      <c r="SI202" s="786"/>
      <c r="SJ202" s="786"/>
      <c r="SK202" s="786"/>
      <c r="SL202" s="786"/>
      <c r="SM202" s="786"/>
      <c r="SN202" s="786"/>
      <c r="SO202" s="786"/>
      <c r="SP202" s="786"/>
      <c r="SQ202" s="786"/>
      <c r="SR202" s="786"/>
      <c r="SS202" s="786"/>
      <c r="ST202" s="786"/>
      <c r="SU202" s="786"/>
      <c r="SV202" s="786"/>
      <c r="SW202" s="786"/>
      <c r="SX202" s="786"/>
      <c r="SY202" s="786"/>
      <c r="SZ202" s="786"/>
      <c r="TA202" s="786"/>
      <c r="TB202" s="786"/>
      <c r="TC202" s="786"/>
      <c r="TD202" s="786"/>
      <c r="TE202" s="786"/>
    </row>
    <row r="203" spans="1:525" s="528" customFormat="1" x14ac:dyDescent="0.3">
      <c r="A203" s="273">
        <v>1.3580625668159107E-2</v>
      </c>
      <c r="B203" s="273">
        <v>1.216459280094089E-3</v>
      </c>
      <c r="C203" s="273">
        <v>3.4197916973219021E-2</v>
      </c>
      <c r="D203" s="273">
        <v>6.4806024521544756E-3</v>
      </c>
      <c r="E203" s="273">
        <v>8.9506153222889736E-3</v>
      </c>
      <c r="F203" s="273">
        <v>1.931968698561173E-2</v>
      </c>
      <c r="G203" s="273">
        <v>3.9399896638285473E-3</v>
      </c>
      <c r="H203" s="273">
        <v>3.4468121981940012E-3</v>
      </c>
      <c r="I203" s="273">
        <v>3.1731224581262748E-3</v>
      </c>
      <c r="J203" s="273">
        <v>3.6742064133511256E-3</v>
      </c>
      <c r="K203" s="273">
        <v>1.6631619769431247E-3</v>
      </c>
      <c r="L203" s="273">
        <v>1.8867660964690298E-3</v>
      </c>
      <c r="M203" s="273">
        <v>1.670777127323085E-3</v>
      </c>
      <c r="N203" s="273">
        <v>1.982430355579266E-3</v>
      </c>
      <c r="O203" s="273">
        <v>2.074448538992977E-3</v>
      </c>
      <c r="P203" s="273">
        <v>5.7379837868205517E-3</v>
      </c>
      <c r="Q203" s="273">
        <v>1.3099880400787762E-3</v>
      </c>
      <c r="R203" s="273">
        <v>2.2468030658496698E-3</v>
      </c>
      <c r="S203" s="273">
        <v>1.2333030365141175E-3</v>
      </c>
      <c r="T203" s="273">
        <v>1.9446872565857609E-3</v>
      </c>
      <c r="U203" s="273">
        <v>2.0268056424152881E-3</v>
      </c>
      <c r="V203" s="273">
        <v>1.1573073094067398E-2</v>
      </c>
      <c r="W203" s="273">
        <v>1.1611598437719509E-3</v>
      </c>
      <c r="X203" s="273">
        <v>2.8457030211135759E-3</v>
      </c>
      <c r="Y203" s="273">
        <v>1.9343223927619983E-3</v>
      </c>
      <c r="Z203" s="273">
        <v>2.0258405328871794E-3</v>
      </c>
      <c r="AA203" s="273">
        <v>8.724088399645019E-4</v>
      </c>
      <c r="AB203" s="273">
        <v>7.3805166504550856E-4</v>
      </c>
      <c r="AC203" s="273">
        <v>5.9854535727723159E-4</v>
      </c>
      <c r="AD203" s="273">
        <v>9.5129814111703803E-4</v>
      </c>
      <c r="AE203" s="273">
        <v>1.2022025399495053E-3</v>
      </c>
      <c r="AF203" s="273">
        <v>9.0410877254617648E-4</v>
      </c>
      <c r="AG203" s="273">
        <v>1.8110453615572616E-3</v>
      </c>
      <c r="AH203" s="273">
        <v>1.7272045621424307E-3</v>
      </c>
      <c r="AI203" s="273">
        <v>0</v>
      </c>
      <c r="AJ203" s="45">
        <v>1.3400804624376901E-2</v>
      </c>
      <c r="AK203" s="45">
        <v>1.1637370433133689E-3</v>
      </c>
      <c r="AL203" s="45">
        <v>3.1764531881014121E-2</v>
      </c>
      <c r="AM203" s="45">
        <v>6.3061287816637722E-3</v>
      </c>
      <c r="AN203" s="45">
        <v>8.6560238405257971E-3</v>
      </c>
      <c r="AO203" s="45">
        <v>1.7464874251996009E-2</v>
      </c>
      <c r="AP203" s="45">
        <v>3.3707432375852451E-3</v>
      </c>
      <c r="AQ203" s="45">
        <v>3.2448268395652438E-3</v>
      </c>
      <c r="AR203" s="45">
        <v>3.1536286685145075E-3</v>
      </c>
      <c r="AS203" s="45">
        <v>3.5174445801011661E-3</v>
      </c>
      <c r="AT203" s="45">
        <v>1.5935483361301866E-3</v>
      </c>
      <c r="AU203" s="45">
        <v>1.8061526188962781E-3</v>
      </c>
      <c r="AV203" s="45">
        <v>1.6367563725263842E-3</v>
      </c>
      <c r="AW203" s="45">
        <v>1.9576558644738709E-3</v>
      </c>
      <c r="AX203" s="45">
        <v>2.0422094077019149E-3</v>
      </c>
      <c r="AY203" s="45">
        <v>5.2873355956331684E-3</v>
      </c>
      <c r="AZ203" s="45">
        <v>1.2257588012747238E-3</v>
      </c>
      <c r="BA203" s="45">
        <v>2.1468016681032813E-3</v>
      </c>
      <c r="BB203" s="45">
        <v>1.1879587534506142E-3</v>
      </c>
      <c r="BC203" s="45">
        <v>1.8954749577166834E-3</v>
      </c>
      <c r="BD203" s="45">
        <v>1.9690407692480299E-3</v>
      </c>
      <c r="BE203" s="45">
        <v>1.1084800454645291E-2</v>
      </c>
      <c r="BF203" s="45">
        <v>1.118055485201569E-3</v>
      </c>
      <c r="BG203" s="45">
        <v>2.6709203748140407E-3</v>
      </c>
      <c r="BH203" s="45">
        <v>1.8503617263976231E-3</v>
      </c>
      <c r="BI203" s="45">
        <v>1.8838525452996482E-3</v>
      </c>
      <c r="BJ203" s="45">
        <v>8.7178457758036495E-4</v>
      </c>
      <c r="BK203" s="45">
        <v>6.9772490519516854E-4</v>
      </c>
      <c r="BL203" s="45">
        <v>5.5697526383691274E-4</v>
      </c>
      <c r="BM203" s="45">
        <v>9.1558011500698314E-4</v>
      </c>
      <c r="BN203" s="45">
        <v>1.1248342234276634E-3</v>
      </c>
      <c r="BO203" s="45">
        <v>8.8704139816173143E-4</v>
      </c>
      <c r="BP203" s="45">
        <v>1.7315791994017245E-3</v>
      </c>
      <c r="BQ203" s="45">
        <v>1.6648747424214542E-3</v>
      </c>
      <c r="BR203" s="45">
        <v>0</v>
      </c>
      <c r="BS203" s="273">
        <v>1.2311517457265461E-2</v>
      </c>
      <c r="BT203" s="273">
        <v>1.0965195016410154E-3</v>
      </c>
      <c r="BU203" s="273">
        <v>3.0358748692871834E-2</v>
      </c>
      <c r="BV203" s="273">
        <v>6.327163991546962E-3</v>
      </c>
      <c r="BW203" s="273">
        <v>8.3155738263099403E-3</v>
      </c>
      <c r="BX203" s="273">
        <v>1.6797818094031591E-2</v>
      </c>
      <c r="BY203" s="273">
        <v>3.2021807118392362E-3</v>
      </c>
      <c r="BZ203" s="273">
        <v>3.0132896106218024E-3</v>
      </c>
      <c r="CA203" s="273">
        <v>2.9730740123305004E-3</v>
      </c>
      <c r="CB203" s="273">
        <v>3.3733399286260579E-3</v>
      </c>
      <c r="CC203" s="273">
        <v>1.5216964733200048E-3</v>
      </c>
      <c r="CD203" s="273">
        <v>1.6983533885952652E-3</v>
      </c>
      <c r="CE203" s="273">
        <v>1.5537233992211593E-3</v>
      </c>
      <c r="CF203" s="273">
        <v>1.8749966707701841E-3</v>
      </c>
      <c r="CG203" s="273">
        <v>1.9355169171931396E-3</v>
      </c>
      <c r="CH203" s="273">
        <v>4.8771832956855787E-3</v>
      </c>
      <c r="CI203" s="273">
        <v>1.1629745600517162E-3</v>
      </c>
      <c r="CJ203" s="273">
        <v>2.0212425710837388E-3</v>
      </c>
      <c r="CK203" s="273">
        <v>1.1360105406920354E-3</v>
      </c>
      <c r="CL203" s="273">
        <v>1.7440534243018081E-3</v>
      </c>
      <c r="CM203" s="273">
        <v>1.8323828136708558E-3</v>
      </c>
      <c r="CN203" s="273">
        <v>1.0045421875883623E-2</v>
      </c>
      <c r="CO203" s="273">
        <v>1.0646420663365818E-3</v>
      </c>
      <c r="CP203" s="273">
        <v>2.5327317461243874E-3</v>
      </c>
      <c r="CQ203" s="273">
        <v>1.7939447166576113E-3</v>
      </c>
      <c r="CR203" s="273">
        <v>1.743017755917194E-3</v>
      </c>
      <c r="CS203" s="273">
        <v>8.3552473388137725E-4</v>
      </c>
      <c r="CT203" s="273">
        <v>6.623305234582463E-4</v>
      </c>
      <c r="CU203" s="273">
        <v>5.3633439020662988E-4</v>
      </c>
      <c r="CV203" s="273">
        <v>8.7935548612267983E-4</v>
      </c>
      <c r="CW203" s="273">
        <v>1.0876457273818324E-3</v>
      </c>
      <c r="CX203" s="273">
        <v>8.2624614267130662E-4</v>
      </c>
      <c r="CY203" s="273">
        <v>1.5982759734853172E-3</v>
      </c>
      <c r="CZ203" s="273">
        <v>1.5743302921861092E-3</v>
      </c>
      <c r="DA203" s="273">
        <v>0</v>
      </c>
      <c r="DB203" s="45">
        <v>1.2883118265667119E-2</v>
      </c>
      <c r="DC203" s="45">
        <v>1.1439065808741039E-3</v>
      </c>
      <c r="DD203" s="45">
        <v>3.1169465976370131E-2</v>
      </c>
      <c r="DE203" s="45">
        <v>6.9573370192312547E-3</v>
      </c>
      <c r="DF203" s="45">
        <v>9.0578282437396157E-3</v>
      </c>
      <c r="DG203" s="45">
        <v>1.8829716699060035E-2</v>
      </c>
      <c r="DH203" s="45">
        <v>3.5519705395296469E-3</v>
      </c>
      <c r="DI203" s="45">
        <v>3.084882747191976E-3</v>
      </c>
      <c r="DJ203" s="45">
        <v>3.3070073395299617E-3</v>
      </c>
      <c r="DK203" s="45">
        <v>3.7566490292851892E-3</v>
      </c>
      <c r="DL203" s="45">
        <v>1.6757081411992022E-3</v>
      </c>
      <c r="DM203" s="45">
        <v>1.8966868420671387E-3</v>
      </c>
      <c r="DN203" s="45">
        <v>1.7243449339184368E-3</v>
      </c>
      <c r="DO203" s="45">
        <v>2.0180488865010294E-3</v>
      </c>
      <c r="DP203" s="45">
        <v>2.1769829247235018E-3</v>
      </c>
      <c r="DQ203" s="45">
        <v>5.6626128540717274E-3</v>
      </c>
      <c r="DR203" s="45">
        <v>1.2039413391380194E-3</v>
      </c>
      <c r="DS203" s="45">
        <v>2.25696459411876E-3</v>
      </c>
      <c r="DT203" s="45">
        <v>1.2605471609145903E-3</v>
      </c>
      <c r="DU203" s="45">
        <v>1.8515403106509527E-3</v>
      </c>
      <c r="DV203" s="45">
        <v>1.9688812164667924E-3</v>
      </c>
      <c r="DW203" s="45">
        <v>1.0545654551530212E-2</v>
      </c>
      <c r="DX203" s="45">
        <v>1.157813756121428E-3</v>
      </c>
      <c r="DY203" s="45">
        <v>2.7751601143162739E-3</v>
      </c>
      <c r="DZ203" s="45">
        <v>2.0139687606175525E-3</v>
      </c>
      <c r="EA203" s="45">
        <v>1.9322739516914223E-3</v>
      </c>
      <c r="EB203" s="45">
        <v>8.9730629144202216E-4</v>
      </c>
      <c r="EC203" s="45">
        <v>7.2919894436487517E-4</v>
      </c>
      <c r="ED203" s="45">
        <v>5.843382027573477E-4</v>
      </c>
      <c r="EE203" s="45">
        <v>9.6322574261314498E-4</v>
      </c>
      <c r="EF203" s="45">
        <v>1.200677280272244E-3</v>
      </c>
      <c r="EG203" s="45">
        <v>8.8951555069943008E-4</v>
      </c>
      <c r="EH203" s="45">
        <v>1.7342176001673701E-3</v>
      </c>
      <c r="EI203" s="45">
        <v>1.6892505441338755E-3</v>
      </c>
      <c r="EJ203" s="45">
        <v>0</v>
      </c>
      <c r="EK203" s="273">
        <v>1.2320614803901949E-2</v>
      </c>
      <c r="EL203" s="273">
        <v>1.1618892507901807E-3</v>
      </c>
      <c r="EM203" s="273">
        <v>2.8999202549938801E-2</v>
      </c>
      <c r="EN203" s="273">
        <v>6.1838165622939683E-3</v>
      </c>
      <c r="EO203" s="273">
        <v>8.5786922293639625E-3</v>
      </c>
      <c r="EP203" s="273">
        <v>2.0270823824721687E-2</v>
      </c>
      <c r="EQ203" s="273">
        <v>3.7584039965186098E-3</v>
      </c>
      <c r="ER203" s="273">
        <v>3.0947777407966024E-3</v>
      </c>
      <c r="ES203" s="273">
        <v>3.2634002925731329E-3</v>
      </c>
      <c r="ET203" s="273">
        <v>3.6324208032377124E-3</v>
      </c>
      <c r="EU203" s="273">
        <v>1.6924667585542015E-3</v>
      </c>
      <c r="EV203" s="273">
        <v>1.8608877274615269E-3</v>
      </c>
      <c r="EW203" s="273">
        <v>1.7617337819084504E-3</v>
      </c>
      <c r="EX203" s="273">
        <v>2.0037323740716684E-3</v>
      </c>
      <c r="EY203" s="273">
        <v>2.1735809041551766E-3</v>
      </c>
      <c r="EZ203" s="273">
        <v>6.1142601300095516E-3</v>
      </c>
      <c r="FA203" s="273">
        <v>1.2656232177290327E-3</v>
      </c>
      <c r="FB203" s="273">
        <v>2.3164272016589194E-3</v>
      </c>
      <c r="FC203" s="273">
        <v>1.2635703344706503E-3</v>
      </c>
      <c r="FD203" s="273">
        <v>1.7567599167965522E-3</v>
      </c>
      <c r="FE203" s="273">
        <v>1.8732950921923521E-3</v>
      </c>
      <c r="FF203" s="273">
        <v>9.9958916302672653E-3</v>
      </c>
      <c r="FG203" s="273">
        <v>1.1725896997193473E-3</v>
      </c>
      <c r="FH203" s="273">
        <v>2.6915882701711176E-3</v>
      </c>
      <c r="FI203" s="273">
        <v>2.0457747933946184E-3</v>
      </c>
      <c r="FJ203" s="273">
        <v>1.9453703907896039E-3</v>
      </c>
      <c r="FK203" s="273">
        <v>9.2899428794676012E-4</v>
      </c>
      <c r="FL203" s="273">
        <v>7.5378031766359455E-4</v>
      </c>
      <c r="FM203" s="273">
        <v>5.9288126738196777E-4</v>
      </c>
      <c r="FN203" s="273">
        <v>9.7679061974406179E-4</v>
      </c>
      <c r="FO203" s="273">
        <v>1.2075758428192359E-3</v>
      </c>
      <c r="FP203" s="273">
        <v>8.9602992298156716E-4</v>
      </c>
      <c r="FQ203" s="273">
        <v>1.6768698159590333E-3</v>
      </c>
      <c r="FR203" s="273">
        <v>1.7207211793670843E-3</v>
      </c>
      <c r="FS203" s="273">
        <v>0</v>
      </c>
      <c r="FT203" s="45">
        <v>1.318163255347167E-2</v>
      </c>
      <c r="FU203" s="45">
        <v>1.1432748600279472E-3</v>
      </c>
      <c r="FV203" s="45">
        <v>2.9494178834367269E-2</v>
      </c>
      <c r="FW203" s="45">
        <v>6.7596770635638959E-3</v>
      </c>
      <c r="FX203" s="45">
        <v>1.0140769288239808E-2</v>
      </c>
      <c r="FY203" s="45">
        <v>2.1243723728732802E-2</v>
      </c>
      <c r="FZ203" s="45">
        <v>4.0514585806541593E-3</v>
      </c>
      <c r="GA203" s="45">
        <v>2.8619934256695111E-3</v>
      </c>
      <c r="GB203" s="45">
        <v>3.1231250853967908E-3</v>
      </c>
      <c r="GC203" s="45">
        <v>3.3233596687711514E-3</v>
      </c>
      <c r="GD203" s="45">
        <v>1.7149916889891573E-3</v>
      </c>
      <c r="GE203" s="45">
        <v>1.9044543246575867E-3</v>
      </c>
      <c r="GF203" s="45">
        <v>1.7599107131240604E-3</v>
      </c>
      <c r="GG203" s="45">
        <v>2.0245366926492122E-3</v>
      </c>
      <c r="GH203" s="45">
        <v>2.1797222624773491E-3</v>
      </c>
      <c r="GI203" s="45">
        <v>6.0672284510962533E-3</v>
      </c>
      <c r="GJ203" s="45">
        <v>1.284918578655702E-3</v>
      </c>
      <c r="GK203" s="45">
        <v>2.3890808845721378E-3</v>
      </c>
      <c r="GL203" s="45">
        <v>1.2680432892982227E-3</v>
      </c>
      <c r="GM203" s="45">
        <v>1.8502158810322752E-3</v>
      </c>
      <c r="GN203" s="45">
        <v>1.890995662406662E-3</v>
      </c>
      <c r="GO203" s="45">
        <v>1.0350857014866007E-2</v>
      </c>
      <c r="GP203" s="45">
        <v>1.1766869300488211E-3</v>
      </c>
      <c r="GQ203" s="45">
        <v>2.7589149593732197E-3</v>
      </c>
      <c r="GR203" s="45">
        <v>2.0819628967782213E-3</v>
      </c>
      <c r="GS203" s="45">
        <v>1.9063800806838097E-3</v>
      </c>
      <c r="GT203" s="45">
        <v>9.7279021467691032E-4</v>
      </c>
      <c r="GU203" s="45">
        <v>8.1623338966364215E-4</v>
      </c>
      <c r="GV203" s="45">
        <v>5.7985098607179098E-4</v>
      </c>
      <c r="GW203" s="45">
        <v>9.8457830858516963E-4</v>
      </c>
      <c r="GX203" s="45">
        <v>1.3247887955768242E-3</v>
      </c>
      <c r="GY203" s="45">
        <v>8.8753850013254508E-4</v>
      </c>
      <c r="GZ203" s="45">
        <v>1.8262763141949187E-3</v>
      </c>
      <c r="HA203" s="45">
        <v>1.8255494648855074E-3</v>
      </c>
      <c r="HB203" s="45">
        <v>0</v>
      </c>
      <c r="HC203" s="273">
        <v>1.2980229396421147E-2</v>
      </c>
      <c r="HD203" s="273">
        <v>1.1755272772978923E-3</v>
      </c>
      <c r="HE203" s="273">
        <v>2.9207827852145898E-2</v>
      </c>
      <c r="HF203" s="273">
        <v>6.7610792114935541E-3</v>
      </c>
      <c r="HG203" s="273">
        <v>1.1242599016949524E-2</v>
      </c>
      <c r="HH203" s="273">
        <v>1.9712405896088397E-2</v>
      </c>
      <c r="HI203" s="273">
        <v>3.9014513502066417E-3</v>
      </c>
      <c r="HJ203" s="273">
        <v>2.6779114157114876E-3</v>
      </c>
      <c r="HK203" s="273">
        <v>3.1380252677300929E-3</v>
      </c>
      <c r="HL203" s="273">
        <v>3.2867655790119465E-3</v>
      </c>
      <c r="HM203" s="273">
        <v>1.6954200064155964E-3</v>
      </c>
      <c r="HN203" s="273">
        <v>1.8748235476071828E-3</v>
      </c>
      <c r="HO203" s="273">
        <v>1.7671577195013583E-3</v>
      </c>
      <c r="HP203" s="273">
        <v>2.0719832741324107E-3</v>
      </c>
      <c r="HQ203" s="273">
        <v>2.1594533037888686E-3</v>
      </c>
      <c r="HR203" s="273">
        <v>5.8860150800420777E-3</v>
      </c>
      <c r="HS203" s="273">
        <v>1.2962046396582723E-3</v>
      </c>
      <c r="HT203" s="273">
        <v>2.3086327369688975E-3</v>
      </c>
      <c r="HU203" s="273">
        <v>1.2855024319933725E-3</v>
      </c>
      <c r="HV203" s="273">
        <v>1.781588959607286E-3</v>
      </c>
      <c r="HW203" s="273">
        <v>1.8829183223156624E-3</v>
      </c>
      <c r="HX203" s="273">
        <v>1.0492916718682353E-2</v>
      </c>
      <c r="HY203" s="273">
        <v>1.1640764045894704E-3</v>
      </c>
      <c r="HZ203" s="273">
        <v>2.8267093034810534E-3</v>
      </c>
      <c r="IA203" s="273">
        <v>2.1203883986390826E-3</v>
      </c>
      <c r="IB203" s="273">
        <v>1.8407245985585536E-3</v>
      </c>
      <c r="IC203" s="273">
        <v>9.5895247428789032E-4</v>
      </c>
      <c r="ID203" s="273">
        <v>8.3313175111977746E-4</v>
      </c>
      <c r="IE203" s="273">
        <v>5.273072668396698E-4</v>
      </c>
      <c r="IF203" s="273">
        <v>9.927833206717343E-4</v>
      </c>
      <c r="IG203" s="273">
        <v>1.3698684974140648E-3</v>
      </c>
      <c r="IH203" s="273">
        <v>8.928530876252896E-4</v>
      </c>
      <c r="II203" s="273">
        <v>1.8363634450014904E-3</v>
      </c>
      <c r="IJ203" s="273">
        <v>1.8584417184645929E-3</v>
      </c>
      <c r="IK203" s="273">
        <v>0</v>
      </c>
      <c r="IL203" s="45">
        <v>1.2550684670687113E-2</v>
      </c>
      <c r="IM203" s="45">
        <v>1.1671217259987116E-3</v>
      </c>
      <c r="IN203" s="45">
        <v>2.7576334462274484E-2</v>
      </c>
      <c r="IO203" s="45">
        <v>7.0743533979995788E-3</v>
      </c>
      <c r="IP203" s="45">
        <v>1.1382531752713854E-2</v>
      </c>
      <c r="IQ203" s="45">
        <v>1.9226561554421116E-2</v>
      </c>
      <c r="IR203" s="45">
        <v>3.9105336234325017E-3</v>
      </c>
      <c r="IS203" s="45">
        <v>2.5906999667061163E-3</v>
      </c>
      <c r="IT203" s="45">
        <v>3.0985975396906119E-3</v>
      </c>
      <c r="IU203" s="45">
        <v>3.2388265222452611E-3</v>
      </c>
      <c r="IV203" s="45">
        <v>1.6884370699489463E-3</v>
      </c>
      <c r="IW203" s="45">
        <v>1.8847722548076234E-3</v>
      </c>
      <c r="IX203" s="45">
        <v>1.8223820278733232E-3</v>
      </c>
      <c r="IY203" s="45">
        <v>2.0872956893253488E-3</v>
      </c>
      <c r="IZ203" s="45">
        <v>2.2422119966748785E-3</v>
      </c>
      <c r="JA203" s="45">
        <v>5.9857940988446963E-3</v>
      </c>
      <c r="JB203" s="45">
        <v>1.2400106622004192E-3</v>
      </c>
      <c r="JC203" s="45">
        <v>2.2946584040174928E-3</v>
      </c>
      <c r="JD203" s="45">
        <v>1.2834982330348888E-3</v>
      </c>
      <c r="JE203" s="45">
        <v>1.7200059107442219E-3</v>
      </c>
      <c r="JF203" s="45">
        <v>1.8870485702551941E-3</v>
      </c>
      <c r="JG203" s="45">
        <v>1.0171377374609341E-2</v>
      </c>
      <c r="JH203" s="45">
        <v>1.1428461564438916E-3</v>
      </c>
      <c r="JI203" s="45">
        <v>2.5808347024770541E-3</v>
      </c>
      <c r="JJ203" s="45">
        <v>2.0761886568527775E-3</v>
      </c>
      <c r="JK203" s="45">
        <v>1.7717499099430137E-3</v>
      </c>
      <c r="JL203" s="45">
        <v>9.2172800256787009E-4</v>
      </c>
      <c r="JM203" s="45">
        <v>7.9698643086199882E-4</v>
      </c>
      <c r="JN203" s="45">
        <v>5.2410809666287217E-4</v>
      </c>
      <c r="JO203" s="45">
        <v>9.7950902154923932E-4</v>
      </c>
      <c r="JP203" s="45">
        <v>1.3372276196787986E-3</v>
      </c>
      <c r="JQ203" s="45">
        <v>8.5567396783981886E-4</v>
      </c>
      <c r="JR203" s="45">
        <v>1.7678128072657719E-3</v>
      </c>
      <c r="JS203" s="45">
        <v>1.8226274067581895E-3</v>
      </c>
      <c r="JT203" s="45">
        <v>0</v>
      </c>
      <c r="JU203" s="273">
        <v>1.4072876798803518E-2</v>
      </c>
      <c r="JV203" s="273">
        <v>1.398736684937866E-3</v>
      </c>
      <c r="JW203" s="273">
        <v>3.0487346371894913E-2</v>
      </c>
      <c r="JX203" s="273">
        <v>7.7940463939396246E-3</v>
      </c>
      <c r="JY203" s="273">
        <v>1.2704597500442954E-2</v>
      </c>
      <c r="JZ203" s="273">
        <v>1.8968146336751614E-2</v>
      </c>
      <c r="KA203" s="273">
        <v>3.9964253992242228E-3</v>
      </c>
      <c r="KB203" s="273">
        <v>2.6774413932560428E-3</v>
      </c>
      <c r="KC203" s="273">
        <v>3.4359236811762569E-3</v>
      </c>
      <c r="KD203" s="273">
        <v>3.6261538554309106E-3</v>
      </c>
      <c r="KE203" s="273">
        <v>1.8080372100109704E-3</v>
      </c>
      <c r="KF203" s="273">
        <v>2.0331977781098023E-3</v>
      </c>
      <c r="KG203" s="273">
        <v>1.9442755788216214E-3</v>
      </c>
      <c r="KH203" s="273">
        <v>2.2352961769929866E-3</v>
      </c>
      <c r="KI203" s="273">
        <v>2.4301525264196124E-3</v>
      </c>
      <c r="KJ203" s="273">
        <v>6.3395914420846201E-3</v>
      </c>
      <c r="KK203" s="273">
        <v>1.3659489320507561E-3</v>
      </c>
      <c r="KL203" s="273">
        <v>2.4183706551678822E-3</v>
      </c>
      <c r="KM203" s="273">
        <v>1.3713961949130603E-3</v>
      </c>
      <c r="KN203" s="273">
        <v>1.8442695123012283E-3</v>
      </c>
      <c r="KO203" s="273">
        <v>2.009360969891686E-3</v>
      </c>
      <c r="KP203" s="273">
        <v>1.0968463582307535E-2</v>
      </c>
      <c r="KQ203" s="273">
        <v>1.2583958579870883E-3</v>
      </c>
      <c r="KR203" s="273">
        <v>2.7512884267557637E-3</v>
      </c>
      <c r="KS203" s="273">
        <v>2.2060926555142342E-3</v>
      </c>
      <c r="KT203" s="273">
        <v>1.8946197371447185E-3</v>
      </c>
      <c r="KU203" s="273">
        <v>9.6794966228050427E-4</v>
      </c>
      <c r="KV203" s="273">
        <v>8.1709175053452888E-4</v>
      </c>
      <c r="KW203" s="273">
        <v>5.5869551335274367E-4</v>
      </c>
      <c r="KX203" s="273">
        <v>1.0234108565711404E-3</v>
      </c>
      <c r="KY203" s="273">
        <v>1.4906018545975217E-3</v>
      </c>
      <c r="KZ203" s="273">
        <v>9.1158827044297993E-4</v>
      </c>
      <c r="LA203" s="273">
        <v>1.9787365537218184E-3</v>
      </c>
      <c r="LB203" s="273">
        <v>1.9857700922061542E-3</v>
      </c>
      <c r="LC203" s="273">
        <v>0</v>
      </c>
      <c r="LD203" s="45">
        <v>1.3265119450563563E-2</v>
      </c>
      <c r="LE203" s="45">
        <v>1.5417243948056105E-3</v>
      </c>
      <c r="LF203" s="45">
        <v>2.8737098278004483E-2</v>
      </c>
      <c r="LG203" s="45">
        <v>8.543237781030031E-3</v>
      </c>
      <c r="LH203" s="45">
        <v>1.3237225865635584E-2</v>
      </c>
      <c r="LI203" s="45">
        <v>1.9678737497292455E-2</v>
      </c>
      <c r="LJ203" s="45">
        <v>4.1293383307733989E-3</v>
      </c>
      <c r="LK203" s="45">
        <v>2.7109629027789075E-3</v>
      </c>
      <c r="LL203" s="45">
        <v>3.5548721071752367E-3</v>
      </c>
      <c r="LM203" s="45">
        <v>3.7421107095848365E-3</v>
      </c>
      <c r="LN203" s="45">
        <v>1.8789431266946475E-3</v>
      </c>
      <c r="LO203" s="45">
        <v>2.1646399765699494E-3</v>
      </c>
      <c r="LP203" s="45">
        <v>2.0785203279940897E-3</v>
      </c>
      <c r="LQ203" s="45">
        <v>2.2775974645713897E-3</v>
      </c>
      <c r="LR203" s="45">
        <v>2.6263364008607018E-3</v>
      </c>
      <c r="LS203" s="45">
        <v>6.7089272879569334E-3</v>
      </c>
      <c r="LT203" s="45">
        <v>1.3935801840733416E-3</v>
      </c>
      <c r="LU203" s="45">
        <v>2.5497443546606022E-3</v>
      </c>
      <c r="LV203" s="45">
        <v>1.451382429783363E-3</v>
      </c>
      <c r="LW203" s="45">
        <v>1.9115302899014334E-3</v>
      </c>
      <c r="LX203" s="45">
        <v>2.4199451859459758E-3</v>
      </c>
      <c r="LY203" s="45">
        <v>1.0989104232301237E-2</v>
      </c>
      <c r="LZ203" s="45">
        <v>1.349754892141471E-3</v>
      </c>
      <c r="MA203" s="45">
        <v>2.8652705360736629E-3</v>
      </c>
      <c r="MB203" s="45">
        <v>2.2301392732960424E-3</v>
      </c>
      <c r="MC203" s="45">
        <v>2.0653600688262516E-3</v>
      </c>
      <c r="MD203" s="45">
        <v>1.0635661413620871E-3</v>
      </c>
      <c r="ME203" s="45">
        <v>8.9610268319016554E-4</v>
      </c>
      <c r="MF203" s="45">
        <v>5.9895250446558338E-4</v>
      </c>
      <c r="MG203" s="45">
        <v>1.0936661238749672E-3</v>
      </c>
      <c r="MH203" s="45">
        <v>1.5814996083098776E-3</v>
      </c>
      <c r="MI203" s="45">
        <v>1.0546297637939674E-3</v>
      </c>
      <c r="MJ203" s="45">
        <v>2.1707854490149053E-3</v>
      </c>
      <c r="MK203" s="45">
        <v>2.129070885952163E-3</v>
      </c>
      <c r="ML203" s="45">
        <v>0</v>
      </c>
      <c r="MM203" s="273">
        <v>1.2631957815034256E-2</v>
      </c>
      <c r="MN203" s="273">
        <v>1.6831581949142414E-3</v>
      </c>
      <c r="MO203" s="273">
        <v>2.7888988673216309E-2</v>
      </c>
      <c r="MP203" s="273">
        <v>8.7710879062052639E-3</v>
      </c>
      <c r="MQ203" s="273">
        <v>1.3280403883345851E-2</v>
      </c>
      <c r="MR203" s="273">
        <v>2.0168031371180874E-2</v>
      </c>
      <c r="MS203" s="273">
        <v>4.2257315476495992E-3</v>
      </c>
      <c r="MT203" s="273">
        <v>2.7811814440774061E-3</v>
      </c>
      <c r="MU203" s="273">
        <v>3.539888438408109E-3</v>
      </c>
      <c r="MV203" s="273">
        <v>3.8549560030894494E-3</v>
      </c>
      <c r="MW203" s="273">
        <v>1.9197287229890932E-3</v>
      </c>
      <c r="MX203" s="273">
        <v>2.2390008499892848E-3</v>
      </c>
      <c r="MY203" s="273">
        <v>2.1453852703233064E-3</v>
      </c>
      <c r="MZ203" s="273">
        <v>2.3847753482427294E-3</v>
      </c>
      <c r="NA203" s="273">
        <v>2.6242175978039958E-3</v>
      </c>
      <c r="NB203" s="273">
        <v>6.8390597268131459E-3</v>
      </c>
      <c r="NC203" s="273">
        <v>1.4514618024590977E-3</v>
      </c>
      <c r="ND203" s="273">
        <v>2.587175284646298E-3</v>
      </c>
      <c r="NE203" s="273">
        <v>1.5149555337392469E-3</v>
      </c>
      <c r="NF203" s="273">
        <v>1.9666314096167554E-3</v>
      </c>
      <c r="NG203" s="273">
        <v>2.4284573128105298E-3</v>
      </c>
      <c r="NH203" s="273">
        <v>1.0817791623247069E-2</v>
      </c>
      <c r="NI203" s="273">
        <v>1.3812028724241722E-3</v>
      </c>
      <c r="NJ203" s="273">
        <v>2.8034096220832276E-3</v>
      </c>
      <c r="NK203" s="273">
        <v>2.4461154085638442E-3</v>
      </c>
      <c r="NL203" s="273">
        <v>2.094526461974017E-3</v>
      </c>
      <c r="NM203" s="273">
        <v>1.1010859621136549E-3</v>
      </c>
      <c r="NN203" s="273">
        <v>9.476175999502055E-4</v>
      </c>
      <c r="NO203" s="273">
        <v>6.1117318559360549E-4</v>
      </c>
      <c r="NP203" s="273">
        <v>1.1120888649493307E-3</v>
      </c>
      <c r="NQ203" s="273">
        <v>1.566836035312686E-3</v>
      </c>
      <c r="NR203" s="273">
        <v>1.0413627783400076E-3</v>
      </c>
      <c r="NS203" s="273">
        <v>2.272311202711015E-3</v>
      </c>
      <c r="NT203" s="273">
        <v>2.1659869431360983E-3</v>
      </c>
      <c r="NU203" s="273">
        <v>0</v>
      </c>
      <c r="NV203" s="45">
        <v>1.2843189385091328E-2</v>
      </c>
      <c r="NW203" s="45">
        <v>1.6918446247877288E-3</v>
      </c>
      <c r="NX203" s="45">
        <v>2.81271662499675E-2</v>
      </c>
      <c r="NY203" s="45">
        <v>9.8302973606182315E-3</v>
      </c>
      <c r="NZ203" s="45">
        <v>1.4930647553296414E-2</v>
      </c>
      <c r="OA203" s="45">
        <v>1.8872299509330216E-2</v>
      </c>
      <c r="OB203" s="45">
        <v>4.0119236563199868E-3</v>
      </c>
      <c r="OC203" s="45">
        <v>2.9203471367044501E-3</v>
      </c>
      <c r="OD203" s="45">
        <v>3.6703729768151681E-3</v>
      </c>
      <c r="OE203" s="45">
        <v>4.1407323399568381E-3</v>
      </c>
      <c r="OF203" s="45">
        <v>1.9665249910048757E-3</v>
      </c>
      <c r="OG203" s="45">
        <v>2.3609079979102824E-3</v>
      </c>
      <c r="OH203" s="45">
        <v>2.2381290101134827E-3</v>
      </c>
      <c r="OI203" s="45">
        <v>2.500258977026762E-3</v>
      </c>
      <c r="OJ203" s="45">
        <v>2.7638455503355601E-3</v>
      </c>
      <c r="OK203" s="45">
        <v>6.8235610988967082E-3</v>
      </c>
      <c r="OL203" s="45">
        <v>1.5161226997916866E-3</v>
      </c>
      <c r="OM203" s="45">
        <v>2.6016969461190235E-3</v>
      </c>
      <c r="ON203" s="45">
        <v>1.5247739624096076E-3</v>
      </c>
      <c r="OO203" s="45">
        <v>2.0090041095623783E-3</v>
      </c>
      <c r="OP203" s="45">
        <v>2.3987463283913564E-3</v>
      </c>
      <c r="OQ203" s="45">
        <v>1.0977836144807763E-2</v>
      </c>
      <c r="OR203" s="45">
        <v>1.4133994034885775E-3</v>
      </c>
      <c r="OS203" s="45">
        <v>2.8338663722875129E-3</v>
      </c>
      <c r="OT203" s="45">
        <v>2.3581977661061007E-3</v>
      </c>
      <c r="OU203" s="45">
        <v>2.0804397577069665E-3</v>
      </c>
      <c r="OV203" s="45">
        <v>1.0753365809186089E-3</v>
      </c>
      <c r="OW203" s="45">
        <v>9.1897097450866925E-4</v>
      </c>
      <c r="OX203" s="45">
        <v>6.344995221290678E-4</v>
      </c>
      <c r="OY203" s="45">
        <v>1.1119566393257084E-3</v>
      </c>
      <c r="OZ203" s="45">
        <v>1.6773822157350854E-3</v>
      </c>
      <c r="PA203" s="45">
        <v>1.0663315236347597E-3</v>
      </c>
      <c r="PB203" s="45">
        <v>2.3916168016397685E-3</v>
      </c>
      <c r="PC203" s="45">
        <v>2.1842819025610916E-3</v>
      </c>
      <c r="PD203" s="45">
        <v>0</v>
      </c>
      <c r="PE203" s="273">
        <v>1.3924492206343063E-2</v>
      </c>
      <c r="PF203" s="273">
        <v>1.8285438886637636E-3</v>
      </c>
      <c r="PG203" s="273">
        <v>2.9838763268075209E-2</v>
      </c>
      <c r="PH203" s="273">
        <v>1.0203697564679747E-2</v>
      </c>
      <c r="PI203" s="273">
        <v>1.573443748635044E-2</v>
      </c>
      <c r="PJ203" s="273">
        <v>1.8731722214258593E-2</v>
      </c>
      <c r="PK203" s="273">
        <v>4.2225039194298099E-3</v>
      </c>
      <c r="PL203" s="273">
        <v>3.1549602319031942E-3</v>
      </c>
      <c r="PM203" s="273">
        <v>3.8570115086291683E-3</v>
      </c>
      <c r="PN203" s="273">
        <v>4.2316850366256363E-3</v>
      </c>
      <c r="PO203" s="273">
        <v>2.0673179836993762E-3</v>
      </c>
      <c r="PP203" s="273">
        <v>2.5165585142513098E-3</v>
      </c>
      <c r="PQ203" s="273">
        <v>2.3921270368394885E-3</v>
      </c>
      <c r="PR203" s="273">
        <v>2.724145000240518E-3</v>
      </c>
      <c r="PS203" s="273">
        <v>2.9290014788397084E-3</v>
      </c>
      <c r="PT203" s="273">
        <v>7.0702937635420534E-3</v>
      </c>
      <c r="PU203" s="273">
        <v>1.5566909992719108E-3</v>
      </c>
      <c r="PV203" s="273">
        <v>2.6713654595484945E-3</v>
      </c>
      <c r="PW203" s="273">
        <v>1.5878877597829708E-3</v>
      </c>
      <c r="PX203" s="273">
        <v>2.0448459763094725E-3</v>
      </c>
      <c r="PY203" s="273">
        <v>2.5002263371628995E-3</v>
      </c>
      <c r="PZ203" s="273">
        <v>1.1421056901067888E-2</v>
      </c>
      <c r="QA203" s="273">
        <v>1.4803720476936561E-3</v>
      </c>
      <c r="QB203" s="273">
        <v>2.8709817584325107E-3</v>
      </c>
      <c r="QC203" s="273">
        <v>2.4362554549812745E-3</v>
      </c>
      <c r="QD203" s="273">
        <v>2.1650613717286355E-3</v>
      </c>
      <c r="QE203" s="273">
        <v>1.115734826839198E-3</v>
      </c>
      <c r="QF203" s="273">
        <v>9.0011139547864949E-4</v>
      </c>
      <c r="QG203" s="273">
        <v>6.6805259634783952E-4</v>
      </c>
      <c r="QH203" s="273">
        <v>1.1417998853736589E-3</v>
      </c>
      <c r="QI203" s="273">
        <v>1.7535226594949911E-3</v>
      </c>
      <c r="QJ203" s="273">
        <v>1.1330668899593936E-3</v>
      </c>
      <c r="QK203" s="273">
        <v>2.4771509966874093E-3</v>
      </c>
      <c r="QL203" s="273">
        <v>2.2643213431174313E-3</v>
      </c>
      <c r="QM203" s="273">
        <v>0</v>
      </c>
      <c r="QN203" s="45">
        <v>1.4751375993991988E-2</v>
      </c>
      <c r="QO203" s="45">
        <v>1.8769654108450847E-3</v>
      </c>
      <c r="QP203" s="45">
        <v>3.2597190320295628E-2</v>
      </c>
      <c r="QQ203" s="45">
        <v>1.0579985526556819E-2</v>
      </c>
      <c r="QR203" s="45">
        <v>1.4944346163516259E-2</v>
      </c>
      <c r="QS203" s="45">
        <v>1.6865279970495271E-2</v>
      </c>
      <c r="QT203" s="45">
        <v>4.2364772344790878E-3</v>
      </c>
      <c r="QU203" s="45">
        <v>3.0045185722986879E-3</v>
      </c>
      <c r="QV203" s="45">
        <v>3.9791866542168994E-3</v>
      </c>
      <c r="QW203" s="45">
        <v>4.2933312227825884E-3</v>
      </c>
      <c r="QX203" s="45">
        <v>2.0832214755545238E-3</v>
      </c>
      <c r="QY203" s="45">
        <v>2.5122431075352983E-3</v>
      </c>
      <c r="QZ203" s="45">
        <v>2.4943086009296235E-3</v>
      </c>
      <c r="RA203" s="45">
        <v>2.8190833733891022E-3</v>
      </c>
      <c r="RB203" s="45">
        <v>3.1478195324633092E-3</v>
      </c>
      <c r="RC203" s="45">
        <v>6.6867043603689533E-3</v>
      </c>
      <c r="RD203" s="45">
        <v>1.5710644556912383E-3</v>
      </c>
      <c r="RE203" s="45">
        <v>2.6349956198057985E-3</v>
      </c>
      <c r="RF203" s="45">
        <v>1.6701159548091252E-3</v>
      </c>
      <c r="RG203" s="45">
        <v>2.1409723782181574E-3</v>
      </c>
      <c r="RH203" s="45">
        <v>2.610646623298114E-3</v>
      </c>
      <c r="RI203" s="45">
        <v>1.2573155247698765E-2</v>
      </c>
      <c r="RJ203" s="45">
        <v>1.5528592425705873E-3</v>
      </c>
      <c r="RK203" s="45">
        <v>3.1561771830095429E-3</v>
      </c>
      <c r="RL203" s="45">
        <v>2.8275725955807609E-3</v>
      </c>
      <c r="RM203" s="45">
        <v>2.2569618915895422E-3</v>
      </c>
      <c r="RN203" s="45">
        <v>1.1431512866125352E-3</v>
      </c>
      <c r="RO203" s="45">
        <v>9.3895189472901022E-4</v>
      </c>
      <c r="RP203" s="45">
        <v>6.6240723834133631E-4</v>
      </c>
      <c r="RQ203" s="45">
        <v>1.17888123454469E-3</v>
      </c>
      <c r="RR203" s="45">
        <v>1.8182894120725797E-3</v>
      </c>
      <c r="RS203" s="45">
        <v>1.1944559634177098E-3</v>
      </c>
      <c r="RT203" s="45">
        <v>2.5970425730908503E-3</v>
      </c>
      <c r="RU203" s="45">
        <v>2.3899323629067775E-3</v>
      </c>
      <c r="RV203" s="45">
        <v>0</v>
      </c>
      <c r="RW203" s="273">
        <v>1.1903437850975446E-2</v>
      </c>
      <c r="RX203" s="273">
        <v>1.6726322601683995E-3</v>
      </c>
      <c r="RY203" s="273">
        <v>2.6596230175082957E-2</v>
      </c>
      <c r="RZ203" s="273">
        <v>9.5588169496452369E-3</v>
      </c>
      <c r="SA203" s="273">
        <v>1.2209974795835717E-2</v>
      </c>
      <c r="SB203" s="273">
        <v>1.3633862638354232E-2</v>
      </c>
      <c r="SC203" s="273">
        <v>3.5926088813784986E-3</v>
      </c>
      <c r="SD203" s="273">
        <v>3.1762939304460659E-3</v>
      </c>
      <c r="SE203" s="273">
        <v>3.7114655045068765E-3</v>
      </c>
      <c r="SF203" s="273">
        <v>3.9690298524034306E-3</v>
      </c>
      <c r="SG203" s="273">
        <v>1.9360091676710704E-3</v>
      </c>
      <c r="SH203" s="273">
        <v>2.3376472939203707E-3</v>
      </c>
      <c r="SI203" s="273">
        <v>2.3659176675620876E-3</v>
      </c>
      <c r="SJ203" s="273">
        <v>2.8083177014622766E-3</v>
      </c>
      <c r="SK203" s="273">
        <v>3.0343588935041661E-3</v>
      </c>
      <c r="SL203" s="273">
        <v>5.9453317061624444E-3</v>
      </c>
      <c r="SM203" s="273">
        <v>1.528791900646843E-3</v>
      </c>
      <c r="SN203" s="273">
        <v>2.3853955327139704E-3</v>
      </c>
      <c r="SO203" s="273">
        <v>1.5270322819568168E-3</v>
      </c>
      <c r="SP203" s="273">
        <v>1.8837352640061612E-3</v>
      </c>
      <c r="SQ203" s="273">
        <v>2.2118400628074234E-3</v>
      </c>
      <c r="SR203" s="273">
        <v>1.0398130600176806E-2</v>
      </c>
      <c r="SS203" s="273">
        <v>1.4483572486175078E-3</v>
      </c>
      <c r="ST203" s="273">
        <v>3.1011170484601183E-3</v>
      </c>
      <c r="SU203" s="273">
        <v>2.7212570289237448E-3</v>
      </c>
      <c r="SV203" s="273">
        <v>2.0916215663850501E-3</v>
      </c>
      <c r="SW203" s="273">
        <v>1.0605314818744177E-3</v>
      </c>
      <c r="SX203" s="273">
        <v>8.5366163884124425E-4</v>
      </c>
      <c r="SY203" s="273">
        <v>5.8258945749568543E-4</v>
      </c>
      <c r="SZ203" s="273">
        <v>1.0759997054002025E-3</v>
      </c>
      <c r="TA203" s="273">
        <v>1.6776277984803737E-3</v>
      </c>
      <c r="TB203" s="273">
        <v>9.8037259328244636E-4</v>
      </c>
      <c r="TC203" s="273">
        <v>2.2730884670214783E-3</v>
      </c>
      <c r="TD203" s="273">
        <v>2.0995982235562588E-3</v>
      </c>
      <c r="TE203" s="273">
        <v>0</v>
      </c>
    </row>
    <row r="204" spans="1:525" s="528" customFormat="1" x14ac:dyDescent="0.3">
      <c r="A204" s="273">
        <v>9.6135319586752761E-3</v>
      </c>
      <c r="B204" s="273">
        <v>2.2707177664438246E-2</v>
      </c>
      <c r="C204" s="273">
        <v>9.4704985281566425E-3</v>
      </c>
      <c r="D204" s="273">
        <v>9.4660031187991447E-3</v>
      </c>
      <c r="E204" s="273">
        <v>8.4761438522097752E-3</v>
      </c>
      <c r="F204" s="273">
        <v>9.320304733274172E-3</v>
      </c>
      <c r="G204" s="273">
        <v>9.0482480529274541E-3</v>
      </c>
      <c r="H204" s="273">
        <v>0.25062863599524843</v>
      </c>
      <c r="I204" s="273">
        <v>2.0761439156928709E-2</v>
      </c>
      <c r="J204" s="273">
        <v>1.3386154404573573E-2</v>
      </c>
      <c r="K204" s="273">
        <v>2.6105260250820047E-2</v>
      </c>
      <c r="L204" s="273">
        <v>3.1071154066089079E-2</v>
      </c>
      <c r="M204" s="273">
        <v>1.1849499919474449E-2</v>
      </c>
      <c r="N204" s="273">
        <v>1.050224265308362E-2</v>
      </c>
      <c r="O204" s="273">
        <v>1.2103211632768972E-2</v>
      </c>
      <c r="P204" s="273">
        <v>1.1930045328866365E-2</v>
      </c>
      <c r="Q204" s="273">
        <v>5.805776580097554E-2</v>
      </c>
      <c r="R204" s="273">
        <v>1.2224258250118627E-2</v>
      </c>
      <c r="S204" s="273">
        <v>6.0748904558577789E-3</v>
      </c>
      <c r="T204" s="273">
        <v>6.9813272235069689E-3</v>
      </c>
      <c r="U204" s="273">
        <v>5.2715719383734025E-3</v>
      </c>
      <c r="V204" s="273">
        <v>6.2963354834682872E-3</v>
      </c>
      <c r="W204" s="273">
        <v>1.3898039158532695E-2</v>
      </c>
      <c r="X204" s="273">
        <v>1.3739009832471234E-2</v>
      </c>
      <c r="Y204" s="273">
        <v>1.38527013464323E-2</v>
      </c>
      <c r="Z204" s="273">
        <v>7.9256232285351003E-3</v>
      </c>
      <c r="AA204" s="273">
        <v>4.3807849597271662E-3</v>
      </c>
      <c r="AB204" s="273">
        <v>2.7392965383894875E-3</v>
      </c>
      <c r="AC204" s="273">
        <v>2.350314595724102E-3</v>
      </c>
      <c r="AD204" s="273">
        <v>3.5675294566699487E-3</v>
      </c>
      <c r="AE204" s="273">
        <v>4.4729972744334823E-3</v>
      </c>
      <c r="AF204" s="273">
        <v>2.7455193397877449E-3</v>
      </c>
      <c r="AG204" s="273">
        <v>4.7618328083014151E-3</v>
      </c>
      <c r="AH204" s="273">
        <v>5.391846285790038E-3</v>
      </c>
      <c r="AI204" s="273">
        <v>0</v>
      </c>
      <c r="AJ204" s="45">
        <v>9.7391862982750457E-3</v>
      </c>
      <c r="AK204" s="45">
        <v>2.37239073637877E-2</v>
      </c>
      <c r="AL204" s="45">
        <v>9.4492527300019686E-3</v>
      </c>
      <c r="AM204" s="45">
        <v>9.5878590109060285E-3</v>
      </c>
      <c r="AN204" s="45">
        <v>8.4700728077136706E-3</v>
      </c>
      <c r="AO204" s="45">
        <v>9.3337894255362593E-3</v>
      </c>
      <c r="AP204" s="45">
        <v>8.9196258608322879E-3</v>
      </c>
      <c r="AQ204" s="45">
        <v>0.2615131684059831</v>
      </c>
      <c r="AR204" s="45">
        <v>2.092762672652523E-2</v>
      </c>
      <c r="AS204" s="45">
        <v>1.3527833252703684E-2</v>
      </c>
      <c r="AT204" s="45">
        <v>2.5073129099406705E-2</v>
      </c>
      <c r="AU204" s="45">
        <v>3.1326766857443268E-2</v>
      </c>
      <c r="AV204" s="45">
        <v>1.204676246450175E-2</v>
      </c>
      <c r="AW204" s="45">
        <v>1.0693119485144596E-2</v>
      </c>
      <c r="AX204" s="45">
        <v>1.2342047719020775E-2</v>
      </c>
      <c r="AY204" s="45">
        <v>1.1928610667378093E-2</v>
      </c>
      <c r="AZ204" s="45">
        <v>5.7654087532335849E-2</v>
      </c>
      <c r="BA204" s="45">
        <v>1.1765413626031496E-2</v>
      </c>
      <c r="BB204" s="45">
        <v>6.1193241516955266E-3</v>
      </c>
      <c r="BC204" s="45">
        <v>6.8232459392670282E-3</v>
      </c>
      <c r="BD204" s="45">
        <v>5.2676746129632504E-3</v>
      </c>
      <c r="BE204" s="45">
        <v>6.3388974039891299E-3</v>
      </c>
      <c r="BF204" s="45">
        <v>1.4414956929469017E-2</v>
      </c>
      <c r="BG204" s="45">
        <v>1.3817964457308042E-2</v>
      </c>
      <c r="BH204" s="45">
        <v>1.445424142633871E-2</v>
      </c>
      <c r="BI204" s="45">
        <v>8.1282379767731519E-3</v>
      </c>
      <c r="BJ204" s="45">
        <v>4.5798560874350473E-3</v>
      </c>
      <c r="BK204" s="45">
        <v>2.7386129108527162E-3</v>
      </c>
      <c r="BL204" s="45">
        <v>2.3307131540488291E-3</v>
      </c>
      <c r="BM204" s="45">
        <v>3.6139305873743506E-3</v>
      </c>
      <c r="BN204" s="45">
        <v>4.4998786060202901E-3</v>
      </c>
      <c r="BO204" s="45">
        <v>2.838571347924861E-3</v>
      </c>
      <c r="BP204" s="45">
        <v>4.7453948303902184E-3</v>
      </c>
      <c r="BQ204" s="45">
        <v>5.3664133170405522E-3</v>
      </c>
      <c r="BR204" s="45">
        <v>0</v>
      </c>
      <c r="BS204" s="273">
        <v>8.8487352164157117E-3</v>
      </c>
      <c r="BT204" s="273">
        <v>2.2035030394282312E-2</v>
      </c>
      <c r="BU204" s="273">
        <v>8.640973532878812E-3</v>
      </c>
      <c r="BV204" s="273">
        <v>9.0324164840865744E-3</v>
      </c>
      <c r="BW204" s="273">
        <v>7.78917663733243E-3</v>
      </c>
      <c r="BX204" s="273">
        <v>8.5889464221414417E-3</v>
      </c>
      <c r="BY204" s="273">
        <v>8.3848251223386152E-3</v>
      </c>
      <c r="BZ204" s="273">
        <v>0.23607321933350958</v>
      </c>
      <c r="CA204" s="273">
        <v>1.9588947374756784E-2</v>
      </c>
      <c r="CB204" s="273">
        <v>1.2568988422258821E-2</v>
      </c>
      <c r="CC204" s="273">
        <v>2.4871242393363666E-2</v>
      </c>
      <c r="CD204" s="273">
        <v>2.8795374668928193E-2</v>
      </c>
      <c r="CE204" s="273">
        <v>1.1057755698037429E-2</v>
      </c>
      <c r="CF204" s="273">
        <v>9.8391876030137337E-3</v>
      </c>
      <c r="CG204" s="273">
        <v>1.1273845178145857E-2</v>
      </c>
      <c r="CH204" s="273">
        <v>1.0950833359600428E-2</v>
      </c>
      <c r="CI204" s="273">
        <v>5.246801684771784E-2</v>
      </c>
      <c r="CJ204" s="273">
        <v>1.1491130870705871E-2</v>
      </c>
      <c r="CK204" s="273">
        <v>5.6198175458895688E-3</v>
      </c>
      <c r="CL204" s="273">
        <v>6.0235892464058456E-3</v>
      </c>
      <c r="CM204" s="273">
        <v>4.8114840697286842E-3</v>
      </c>
      <c r="CN204" s="273">
        <v>5.7382526007254157E-3</v>
      </c>
      <c r="CO204" s="273">
        <v>1.32128918679481E-2</v>
      </c>
      <c r="CP204" s="273">
        <v>1.2703282004168284E-2</v>
      </c>
      <c r="CQ204" s="273">
        <v>1.3073237932442779E-2</v>
      </c>
      <c r="CR204" s="273">
        <v>7.4225797757473009E-3</v>
      </c>
      <c r="CS204" s="273">
        <v>4.1917175730993338E-3</v>
      </c>
      <c r="CT204" s="273">
        <v>2.5227957034400991E-3</v>
      </c>
      <c r="CU204" s="273">
        <v>2.1667335031822677E-3</v>
      </c>
      <c r="CV204" s="273">
        <v>3.3594897893904621E-3</v>
      </c>
      <c r="CW204" s="273">
        <v>4.1858469002762459E-3</v>
      </c>
      <c r="CX204" s="273">
        <v>2.6541273821218516E-3</v>
      </c>
      <c r="CY204" s="273">
        <v>4.344732299935916E-3</v>
      </c>
      <c r="CZ204" s="273">
        <v>4.9607964308659601E-3</v>
      </c>
      <c r="DA204" s="273">
        <v>0</v>
      </c>
      <c r="DB204" s="45">
        <v>8.2087911635460691E-3</v>
      </c>
      <c r="DC204" s="45">
        <v>2.0625398152062213E-2</v>
      </c>
      <c r="DD204" s="45">
        <v>8.0401885956579693E-3</v>
      </c>
      <c r="DE204" s="45">
        <v>8.5997800086349656E-3</v>
      </c>
      <c r="DF204" s="45">
        <v>7.4936035814016236E-3</v>
      </c>
      <c r="DG204" s="45">
        <v>8.1243958888859245E-3</v>
      </c>
      <c r="DH204" s="45">
        <v>7.8199008450349581E-3</v>
      </c>
      <c r="DI204" s="45">
        <v>0.1992305602068459</v>
      </c>
      <c r="DJ204" s="45">
        <v>1.8177556016731124E-2</v>
      </c>
      <c r="DK204" s="45">
        <v>1.2400810602230038E-2</v>
      </c>
      <c r="DL204" s="45">
        <v>2.347394118247095E-2</v>
      </c>
      <c r="DM204" s="45">
        <v>2.9380324847276311E-2</v>
      </c>
      <c r="DN204" s="45">
        <v>1.1054773415191109E-2</v>
      </c>
      <c r="DO204" s="45">
        <v>9.5508441603037036E-3</v>
      </c>
      <c r="DP204" s="45">
        <v>1.1388229526778057E-2</v>
      </c>
      <c r="DQ204" s="45">
        <v>1.0561718185840211E-2</v>
      </c>
      <c r="DR204" s="45">
        <v>4.5138271750067988E-2</v>
      </c>
      <c r="DS204" s="45">
        <v>1.1706376995586612E-2</v>
      </c>
      <c r="DT204" s="45">
        <v>5.332096362646273E-3</v>
      </c>
      <c r="DU204" s="45">
        <v>5.4908827218210785E-3</v>
      </c>
      <c r="DV204" s="45">
        <v>4.3018860385600852E-3</v>
      </c>
      <c r="DW204" s="45">
        <v>5.2159992931841599E-3</v>
      </c>
      <c r="DX204" s="45">
        <v>1.1141020609430782E-2</v>
      </c>
      <c r="DY204" s="45">
        <v>1.1247565256019889E-2</v>
      </c>
      <c r="DZ204" s="45">
        <v>1.1205989711462101E-2</v>
      </c>
      <c r="EA204" s="45">
        <v>6.7956185397751445E-3</v>
      </c>
      <c r="EB204" s="45">
        <v>3.7046681900034122E-3</v>
      </c>
      <c r="EC204" s="45">
        <v>2.3172733876856339E-3</v>
      </c>
      <c r="ED204" s="45">
        <v>2.0361926386249186E-3</v>
      </c>
      <c r="EE204" s="45">
        <v>3.1326933467593328E-3</v>
      </c>
      <c r="EF204" s="45">
        <v>3.9383297611790278E-3</v>
      </c>
      <c r="EG204" s="45">
        <v>2.4001039612172211E-3</v>
      </c>
      <c r="EH204" s="45">
        <v>4.1055282374098927E-3</v>
      </c>
      <c r="EI204" s="45">
        <v>4.4921255106655155E-3</v>
      </c>
      <c r="EJ204" s="45">
        <v>0</v>
      </c>
      <c r="EK204" s="273">
        <v>9.8140911230084459E-3</v>
      </c>
      <c r="EL204" s="273">
        <v>2.668294392240142E-2</v>
      </c>
      <c r="EM204" s="273">
        <v>9.5159684047885617E-3</v>
      </c>
      <c r="EN204" s="273">
        <v>1.0096846676002727E-2</v>
      </c>
      <c r="EO204" s="273">
        <v>8.920963029020337E-3</v>
      </c>
      <c r="EP204" s="273">
        <v>9.4973388502670886E-3</v>
      </c>
      <c r="EQ204" s="273">
        <v>9.2046275318425665E-3</v>
      </c>
      <c r="ER204" s="273">
        <v>0.26008768331953258</v>
      </c>
      <c r="ES204" s="273">
        <v>2.1949201520451184E-2</v>
      </c>
      <c r="ET204" s="273">
        <v>1.4228135116139138E-2</v>
      </c>
      <c r="EU204" s="273">
        <v>2.7667576529111646E-2</v>
      </c>
      <c r="EV204" s="273">
        <v>3.0769751564328061E-2</v>
      </c>
      <c r="EW204" s="273">
        <v>1.2533144284056026E-2</v>
      </c>
      <c r="EX204" s="273">
        <v>1.049062804390451E-2</v>
      </c>
      <c r="EY204" s="273">
        <v>1.2703886693148748E-2</v>
      </c>
      <c r="EZ204" s="273">
        <v>1.1872412878877732E-2</v>
      </c>
      <c r="FA204" s="273">
        <v>5.6830175621761313E-2</v>
      </c>
      <c r="FB204" s="273">
        <v>1.4002415373214226E-2</v>
      </c>
      <c r="FC204" s="273">
        <v>6.4226949352023726E-3</v>
      </c>
      <c r="FD204" s="273">
        <v>7.1076252547623503E-3</v>
      </c>
      <c r="FE204" s="273">
        <v>5.3162788292343763E-3</v>
      </c>
      <c r="FF204" s="273">
        <v>6.3237226735919708E-3</v>
      </c>
      <c r="FG204" s="273">
        <v>1.4389240988496695E-2</v>
      </c>
      <c r="FH204" s="273">
        <v>1.3934241879246046E-2</v>
      </c>
      <c r="FI204" s="273">
        <v>1.4504786206949203E-2</v>
      </c>
      <c r="FJ204" s="273">
        <v>8.4758975968827963E-3</v>
      </c>
      <c r="FK204" s="273">
        <v>4.4900249735355131E-3</v>
      </c>
      <c r="FL204" s="273">
        <v>2.867678223591083E-3</v>
      </c>
      <c r="FM204" s="273">
        <v>2.4585709175996124E-3</v>
      </c>
      <c r="FN204" s="273">
        <v>3.8019972062644848E-3</v>
      </c>
      <c r="FO204" s="273">
        <v>4.7544992527367679E-3</v>
      </c>
      <c r="FP204" s="273">
        <v>2.9215099661547644E-3</v>
      </c>
      <c r="FQ204" s="273">
        <v>4.8267323833170771E-3</v>
      </c>
      <c r="FR204" s="273">
        <v>5.3701774142418651E-3</v>
      </c>
      <c r="FS204" s="273">
        <v>0</v>
      </c>
      <c r="FT204" s="45">
        <v>1.1989208998674034E-2</v>
      </c>
      <c r="FU204" s="45">
        <v>3.0010978726136887E-2</v>
      </c>
      <c r="FV204" s="45">
        <v>1.1515660915587405E-2</v>
      </c>
      <c r="FW204" s="45">
        <v>1.1955395653894297E-2</v>
      </c>
      <c r="FX204" s="45">
        <v>1.0731315123030518E-2</v>
      </c>
      <c r="FY204" s="45">
        <v>1.2183779863512701E-2</v>
      </c>
      <c r="FZ204" s="45">
        <v>1.112632635325703E-2</v>
      </c>
      <c r="GA204" s="45">
        <v>0.32723188399959918</v>
      </c>
      <c r="GB204" s="45">
        <v>2.6478639899951504E-2</v>
      </c>
      <c r="GC204" s="45">
        <v>1.6233069177681511E-2</v>
      </c>
      <c r="GD204" s="45">
        <v>3.1871932824816859E-2</v>
      </c>
      <c r="GE204" s="45">
        <v>3.3625422886290814E-2</v>
      </c>
      <c r="GF204" s="45">
        <v>1.4388745339821565E-2</v>
      </c>
      <c r="GG204" s="45">
        <v>1.2012670448646212E-2</v>
      </c>
      <c r="GH204" s="45">
        <v>1.472414460445793E-2</v>
      </c>
      <c r="GI204" s="45">
        <v>1.579402563730184E-2</v>
      </c>
      <c r="GJ204" s="45">
        <v>7.8113070108483521E-2</v>
      </c>
      <c r="GK204" s="45">
        <v>1.5554668030769412E-2</v>
      </c>
      <c r="GL204" s="45">
        <v>7.5406527421299522E-3</v>
      </c>
      <c r="GM204" s="45">
        <v>8.1229585226986947E-3</v>
      </c>
      <c r="GN204" s="45">
        <v>6.6011520900599837E-3</v>
      </c>
      <c r="GO204" s="45">
        <v>7.7564058517575916E-3</v>
      </c>
      <c r="GP204" s="45">
        <v>1.9721397583700302E-2</v>
      </c>
      <c r="GQ204" s="45">
        <v>1.933131416098674E-2</v>
      </c>
      <c r="GR204" s="45">
        <v>2.0042827736141269E-2</v>
      </c>
      <c r="GS204" s="45">
        <v>1.0709647313463263E-2</v>
      </c>
      <c r="GT204" s="45">
        <v>5.3902226474881404E-3</v>
      </c>
      <c r="GU204" s="45">
        <v>3.5423424367425249E-3</v>
      </c>
      <c r="GV204" s="45">
        <v>2.8789279119217216E-3</v>
      </c>
      <c r="GW204" s="45">
        <v>4.5273070851028965E-3</v>
      </c>
      <c r="GX204" s="45">
        <v>5.8255441887123203E-3</v>
      </c>
      <c r="GY204" s="45">
        <v>3.7134020968987618E-3</v>
      </c>
      <c r="GZ204" s="45">
        <v>5.7834083499780347E-3</v>
      </c>
      <c r="HA204" s="45">
        <v>6.4813955097231275E-3</v>
      </c>
      <c r="HB204" s="45">
        <v>0</v>
      </c>
      <c r="HC204" s="273">
        <v>1.1607194113288819E-2</v>
      </c>
      <c r="HD204" s="273">
        <v>2.90392985868035E-2</v>
      </c>
      <c r="HE204" s="273">
        <v>1.139410292956811E-2</v>
      </c>
      <c r="HF204" s="273">
        <v>1.1527197264745367E-2</v>
      </c>
      <c r="HG204" s="273">
        <v>1.0644933326571199E-2</v>
      </c>
      <c r="HH204" s="273">
        <v>1.1907813672625367E-2</v>
      </c>
      <c r="HI204" s="273">
        <v>1.0959429268755431E-2</v>
      </c>
      <c r="HJ204" s="273">
        <v>0.29727970708467238</v>
      </c>
      <c r="HK204" s="273">
        <v>2.4901711763001034E-2</v>
      </c>
      <c r="HL204" s="273">
        <v>1.5738242195950054E-2</v>
      </c>
      <c r="HM204" s="273">
        <v>3.0494638427547766E-2</v>
      </c>
      <c r="HN204" s="273">
        <v>3.3037629136919079E-2</v>
      </c>
      <c r="HO204" s="273">
        <v>1.4119671070116446E-2</v>
      </c>
      <c r="HP204" s="273">
        <v>1.1770112366560089E-2</v>
      </c>
      <c r="HQ204" s="273">
        <v>1.3927108765076397E-2</v>
      </c>
      <c r="HR204" s="273">
        <v>1.4901147183388811E-2</v>
      </c>
      <c r="HS204" s="273">
        <v>7.7755032799427415E-2</v>
      </c>
      <c r="HT204" s="273">
        <v>1.430826663666851E-2</v>
      </c>
      <c r="HU204" s="273">
        <v>7.349452687124826E-3</v>
      </c>
      <c r="HV204" s="273">
        <v>7.7907635513370455E-3</v>
      </c>
      <c r="HW204" s="273">
        <v>6.4692992813559424E-3</v>
      </c>
      <c r="HX204" s="273">
        <v>7.5581516560850603E-3</v>
      </c>
      <c r="HY204" s="273">
        <v>1.8776271800055797E-2</v>
      </c>
      <c r="HZ204" s="273">
        <v>1.6014858052786487E-2</v>
      </c>
      <c r="IA204" s="273">
        <v>1.8546012420202689E-2</v>
      </c>
      <c r="IB204" s="273">
        <v>1.0164822391411281E-2</v>
      </c>
      <c r="IC204" s="273">
        <v>5.1558686270461165E-3</v>
      </c>
      <c r="ID204" s="273">
        <v>3.4610873369550475E-3</v>
      </c>
      <c r="IE204" s="273">
        <v>2.5931546694486956E-3</v>
      </c>
      <c r="IF204" s="273">
        <v>4.4117763550865583E-3</v>
      </c>
      <c r="IG204" s="273">
        <v>5.7567227089597075E-3</v>
      </c>
      <c r="IH204" s="273">
        <v>3.6149130411731929E-3</v>
      </c>
      <c r="II204" s="273">
        <v>5.6487484747367615E-3</v>
      </c>
      <c r="IJ204" s="273">
        <v>6.1933180736097717E-3</v>
      </c>
      <c r="IK204" s="273">
        <v>0</v>
      </c>
      <c r="IL204" s="45">
        <v>1.1827921559020507E-2</v>
      </c>
      <c r="IM204" s="45">
        <v>2.8158581145310585E-2</v>
      </c>
      <c r="IN204" s="45">
        <v>1.146154194707672E-2</v>
      </c>
      <c r="IO204" s="45">
        <v>1.1417999177300832E-2</v>
      </c>
      <c r="IP204" s="45">
        <v>1.0641435499073324E-2</v>
      </c>
      <c r="IQ204" s="45">
        <v>1.2123086445036181E-2</v>
      </c>
      <c r="IR204" s="45">
        <v>1.1102781009987715E-2</v>
      </c>
      <c r="IS204" s="45">
        <v>0.30497026745383504</v>
      </c>
      <c r="IT204" s="45">
        <v>2.4601813297202867E-2</v>
      </c>
      <c r="IU204" s="45">
        <v>1.5825392470828255E-2</v>
      </c>
      <c r="IV204" s="45">
        <v>2.8663563837726773E-2</v>
      </c>
      <c r="IW204" s="45">
        <v>3.1647941013608405E-2</v>
      </c>
      <c r="IX204" s="45">
        <v>1.4087075865688135E-2</v>
      </c>
      <c r="IY204" s="45">
        <v>1.1642390586784832E-2</v>
      </c>
      <c r="IZ204" s="45">
        <v>1.4009609380669152E-2</v>
      </c>
      <c r="JA204" s="45">
        <v>1.424008305540359E-2</v>
      </c>
      <c r="JB204" s="45">
        <v>7.4182800475400337E-2</v>
      </c>
      <c r="JC204" s="45">
        <v>1.3983605084982262E-2</v>
      </c>
      <c r="JD204" s="45">
        <v>7.3559963949216545E-3</v>
      </c>
      <c r="JE204" s="45">
        <v>7.6529151580398275E-3</v>
      </c>
      <c r="JF204" s="45">
        <v>6.3386917230915238E-3</v>
      </c>
      <c r="JG204" s="45">
        <v>7.5142780925036481E-3</v>
      </c>
      <c r="JH204" s="45">
        <v>1.9040367528378521E-2</v>
      </c>
      <c r="JI204" s="45">
        <v>1.6480570095394095E-2</v>
      </c>
      <c r="JJ204" s="45">
        <v>1.8388568284058333E-2</v>
      </c>
      <c r="JK204" s="45">
        <v>1.0113830795490501E-2</v>
      </c>
      <c r="JL204" s="45">
        <v>4.918190292338206E-3</v>
      </c>
      <c r="JM204" s="45">
        <v>3.319086567834478E-3</v>
      </c>
      <c r="JN204" s="45">
        <v>2.5154508381074717E-3</v>
      </c>
      <c r="JO204" s="45">
        <v>4.3443301578301669E-3</v>
      </c>
      <c r="JP204" s="45">
        <v>5.9041119355244913E-3</v>
      </c>
      <c r="JQ204" s="45">
        <v>3.6250117577219421E-3</v>
      </c>
      <c r="JR204" s="45">
        <v>5.6494996807719237E-3</v>
      </c>
      <c r="JS204" s="45">
        <v>6.2518781576135062E-3</v>
      </c>
      <c r="JT204" s="45">
        <v>0</v>
      </c>
      <c r="JU204" s="273">
        <v>1.2548768739484115E-2</v>
      </c>
      <c r="JV204" s="273">
        <v>3.5247441707421126E-2</v>
      </c>
      <c r="JW204" s="273">
        <v>1.1966119509709361E-2</v>
      </c>
      <c r="JX204" s="273">
        <v>1.2185764826294984E-2</v>
      </c>
      <c r="JY204" s="273">
        <v>1.1229823785824211E-2</v>
      </c>
      <c r="JZ204" s="273">
        <v>1.2926610086741657E-2</v>
      </c>
      <c r="KA204" s="273">
        <v>1.1906423496400339E-2</v>
      </c>
      <c r="KB204" s="273">
        <v>0.3210818244042305</v>
      </c>
      <c r="KC204" s="273">
        <v>2.6093563073767898E-2</v>
      </c>
      <c r="KD204" s="273">
        <v>1.7282389610188263E-2</v>
      </c>
      <c r="KE204" s="273">
        <v>2.9887568606829035E-2</v>
      </c>
      <c r="KF204" s="273">
        <v>3.2477790745673994E-2</v>
      </c>
      <c r="KG204" s="273">
        <v>1.4656686539750849E-2</v>
      </c>
      <c r="KH204" s="273">
        <v>1.2336871790898934E-2</v>
      </c>
      <c r="KI204" s="273">
        <v>1.4780070416323468E-2</v>
      </c>
      <c r="KJ204" s="273">
        <v>1.5267253274992541E-2</v>
      </c>
      <c r="KK204" s="273">
        <v>8.2357697391910942E-2</v>
      </c>
      <c r="KL204" s="273">
        <v>1.4534279592450117E-2</v>
      </c>
      <c r="KM204" s="273">
        <v>7.6996485439646588E-3</v>
      </c>
      <c r="KN204" s="273">
        <v>7.7668969661102991E-3</v>
      </c>
      <c r="KO204" s="273">
        <v>6.5476079537625624E-3</v>
      </c>
      <c r="KP204" s="273">
        <v>7.7583683810191406E-3</v>
      </c>
      <c r="KQ204" s="273">
        <v>1.9318665555433726E-2</v>
      </c>
      <c r="KR204" s="273">
        <v>1.7749733324312518E-2</v>
      </c>
      <c r="KS204" s="273">
        <v>1.8976903219351273E-2</v>
      </c>
      <c r="KT204" s="273">
        <v>1.0411423990488776E-2</v>
      </c>
      <c r="KU204" s="273">
        <v>5.1013262807549252E-3</v>
      </c>
      <c r="KV204" s="273">
        <v>3.5124529713920485E-3</v>
      </c>
      <c r="KW204" s="273">
        <v>2.6308140169838115E-3</v>
      </c>
      <c r="KX204" s="273">
        <v>4.5254677546176991E-3</v>
      </c>
      <c r="KY204" s="273">
        <v>6.2355520107501951E-3</v>
      </c>
      <c r="KZ204" s="273">
        <v>4.0782891848997324E-3</v>
      </c>
      <c r="LA204" s="273">
        <v>6.0602377440640834E-3</v>
      </c>
      <c r="LB204" s="273">
        <v>6.7047302531563126E-3</v>
      </c>
      <c r="LC204" s="273">
        <v>0</v>
      </c>
      <c r="LD204" s="45">
        <v>1.214090531031577E-2</v>
      </c>
      <c r="LE204" s="45">
        <v>4.1107726830263917E-2</v>
      </c>
      <c r="LF204" s="45">
        <v>1.1982057491114941E-2</v>
      </c>
      <c r="LG204" s="45">
        <v>1.2762165758708718E-2</v>
      </c>
      <c r="LH204" s="45">
        <v>1.1817427568440605E-2</v>
      </c>
      <c r="LI204" s="45">
        <v>1.3127733945289717E-2</v>
      </c>
      <c r="LJ204" s="45">
        <v>1.1887218595564655E-2</v>
      </c>
      <c r="LK204" s="45">
        <v>0.30022197376209747</v>
      </c>
      <c r="LL204" s="45">
        <v>2.6332740479670165E-2</v>
      </c>
      <c r="LM204" s="45">
        <v>1.7899494105999406E-2</v>
      </c>
      <c r="LN204" s="45">
        <v>3.067312057674141E-2</v>
      </c>
      <c r="LO204" s="45">
        <v>3.5957404709700151E-2</v>
      </c>
      <c r="LP204" s="45">
        <v>1.6142899341038297E-2</v>
      </c>
      <c r="LQ204" s="45">
        <v>1.3108681665017143E-2</v>
      </c>
      <c r="LR204" s="45">
        <v>1.6171775435065192E-2</v>
      </c>
      <c r="LS204" s="45">
        <v>1.6851415943487071E-2</v>
      </c>
      <c r="LT204" s="45">
        <v>8.0511962313311772E-2</v>
      </c>
      <c r="LU204" s="45">
        <v>1.530700258091219E-2</v>
      </c>
      <c r="LV204" s="45">
        <v>8.0223393399578794E-3</v>
      </c>
      <c r="LW204" s="45">
        <v>8.116582770097993E-3</v>
      </c>
      <c r="LX204" s="45">
        <v>6.8543100565864774E-3</v>
      </c>
      <c r="LY204" s="45">
        <v>7.8806908772297568E-3</v>
      </c>
      <c r="LZ204" s="45">
        <v>1.9290224179114225E-2</v>
      </c>
      <c r="MA204" s="45">
        <v>1.6595782754142738E-2</v>
      </c>
      <c r="MB204" s="45">
        <v>2.1498855034870264E-2</v>
      </c>
      <c r="MC204" s="45">
        <v>1.048760156770662E-2</v>
      </c>
      <c r="MD204" s="45">
        <v>5.3938367720800448E-3</v>
      </c>
      <c r="ME204" s="45">
        <v>3.5541321926202203E-3</v>
      </c>
      <c r="MF204" s="45">
        <v>2.7697709273154549E-3</v>
      </c>
      <c r="MG204" s="45">
        <v>4.7171187109669166E-3</v>
      </c>
      <c r="MH204" s="45">
        <v>6.5179935814054357E-3</v>
      </c>
      <c r="MI204" s="45">
        <v>4.1558074806114335E-3</v>
      </c>
      <c r="MJ204" s="45">
        <v>6.3611582865082741E-3</v>
      </c>
      <c r="MK204" s="45">
        <v>7.0657291005397915E-3</v>
      </c>
      <c r="ML204" s="45">
        <v>0</v>
      </c>
      <c r="MM204" s="273">
        <v>1.3014219553074408E-2</v>
      </c>
      <c r="MN204" s="273">
        <v>4.8078758903505291E-2</v>
      </c>
      <c r="MO204" s="273">
        <v>1.268256822666569E-2</v>
      </c>
      <c r="MP204" s="273">
        <v>1.3436550083311889E-2</v>
      </c>
      <c r="MQ204" s="273">
        <v>1.2416691611511854E-2</v>
      </c>
      <c r="MR204" s="273">
        <v>1.423088137852172E-2</v>
      </c>
      <c r="MS204" s="273">
        <v>1.2687745955219803E-2</v>
      </c>
      <c r="MT204" s="273">
        <v>0.31935263936552655</v>
      </c>
      <c r="MU204" s="273">
        <v>2.7893752812130877E-2</v>
      </c>
      <c r="MV204" s="273">
        <v>1.8733775407566516E-2</v>
      </c>
      <c r="MW204" s="273">
        <v>3.0928035418090177E-2</v>
      </c>
      <c r="MX204" s="273">
        <v>3.96023896390479E-2</v>
      </c>
      <c r="MY204" s="273">
        <v>1.7215978023603615E-2</v>
      </c>
      <c r="MZ204" s="273">
        <v>1.3985658723929657E-2</v>
      </c>
      <c r="NA204" s="273">
        <v>1.6839341856851639E-2</v>
      </c>
      <c r="NB204" s="273">
        <v>1.7639145176779759E-2</v>
      </c>
      <c r="NC204" s="273">
        <v>8.7838219154678474E-2</v>
      </c>
      <c r="ND204" s="273">
        <v>1.5796110197350482E-2</v>
      </c>
      <c r="NE204" s="273">
        <v>8.6557575978491938E-3</v>
      </c>
      <c r="NF204" s="273">
        <v>8.7946127938653799E-3</v>
      </c>
      <c r="NG204" s="273">
        <v>7.428926663815145E-3</v>
      </c>
      <c r="NH204" s="273">
        <v>8.5195631334004113E-3</v>
      </c>
      <c r="NI204" s="273">
        <v>2.0881963384634345E-2</v>
      </c>
      <c r="NJ204" s="273">
        <v>1.8107647560677086E-2</v>
      </c>
      <c r="NK204" s="273">
        <v>2.5673166783884684E-2</v>
      </c>
      <c r="NL204" s="273">
        <v>1.1150939273567017E-2</v>
      </c>
      <c r="NM204" s="273">
        <v>5.8737709546997459E-3</v>
      </c>
      <c r="NN204" s="273">
        <v>3.9292294858321317E-3</v>
      </c>
      <c r="NO204" s="273">
        <v>2.9391576202434204E-3</v>
      </c>
      <c r="NP204" s="273">
        <v>5.0666355862506451E-3</v>
      </c>
      <c r="NQ204" s="273">
        <v>6.8441006440087817E-3</v>
      </c>
      <c r="NR204" s="273">
        <v>4.3511052851513054E-3</v>
      </c>
      <c r="NS204" s="273">
        <v>7.0258435579057983E-3</v>
      </c>
      <c r="NT204" s="273">
        <v>7.4909031346450669E-3</v>
      </c>
      <c r="NU204" s="273">
        <v>0</v>
      </c>
      <c r="NV204" s="45">
        <v>1.4859575733538162E-2</v>
      </c>
      <c r="NW204" s="45">
        <v>5.1009840133575332E-2</v>
      </c>
      <c r="NX204" s="45">
        <v>1.4146777945401453E-2</v>
      </c>
      <c r="NY204" s="45">
        <v>1.494201533838275E-2</v>
      </c>
      <c r="NZ204" s="45">
        <v>1.3763265785500219E-2</v>
      </c>
      <c r="OA204" s="45">
        <v>1.5571252999960237E-2</v>
      </c>
      <c r="OB204" s="45">
        <v>1.4097551120558728E-2</v>
      </c>
      <c r="OC204" s="45">
        <v>0.34255864306051431</v>
      </c>
      <c r="OD204" s="45">
        <v>3.1322060208778958E-2</v>
      </c>
      <c r="OE204" s="45">
        <v>2.0520850727258469E-2</v>
      </c>
      <c r="OF204" s="45">
        <v>3.2046473574163667E-2</v>
      </c>
      <c r="OG204" s="45">
        <v>4.1645049934307725E-2</v>
      </c>
      <c r="OH204" s="45">
        <v>1.8436396970699258E-2</v>
      </c>
      <c r="OI204" s="45">
        <v>1.5134150230217388E-2</v>
      </c>
      <c r="OJ204" s="45">
        <v>1.8112500526825684E-2</v>
      </c>
      <c r="OK204" s="45">
        <v>1.9267972432277937E-2</v>
      </c>
      <c r="OL204" s="45">
        <v>9.5102505177476537E-2</v>
      </c>
      <c r="OM204" s="45">
        <v>1.6567524121363419E-2</v>
      </c>
      <c r="ON204" s="45">
        <v>9.3859994771895352E-3</v>
      </c>
      <c r="OO204" s="45">
        <v>9.6933474774054933E-3</v>
      </c>
      <c r="OP204" s="45">
        <v>7.9458151148269086E-3</v>
      </c>
      <c r="OQ204" s="45">
        <v>9.225488309481179E-3</v>
      </c>
      <c r="OR204" s="45">
        <v>2.357828102306311E-2</v>
      </c>
      <c r="OS204" s="45">
        <v>2.0698789386613105E-2</v>
      </c>
      <c r="OT204" s="45">
        <v>2.8696790977771846E-2</v>
      </c>
      <c r="OU204" s="45">
        <v>1.2532269440720662E-2</v>
      </c>
      <c r="OV204" s="45">
        <v>6.175526444433436E-3</v>
      </c>
      <c r="OW204" s="45">
        <v>4.0848989753938898E-3</v>
      </c>
      <c r="OX204" s="45">
        <v>3.1543874101565331E-3</v>
      </c>
      <c r="OY204" s="45">
        <v>5.5468027560784767E-3</v>
      </c>
      <c r="OZ204" s="45">
        <v>7.4476666160070808E-3</v>
      </c>
      <c r="PA204" s="45">
        <v>4.7868349609622354E-3</v>
      </c>
      <c r="PB204" s="45">
        <v>7.5702578820887358E-3</v>
      </c>
      <c r="PC204" s="45">
        <v>8.2554730392600546E-3</v>
      </c>
      <c r="PD204" s="45">
        <v>0</v>
      </c>
      <c r="PE204" s="273">
        <v>1.3743973151024599E-2</v>
      </c>
      <c r="PF204" s="273">
        <v>4.6821730814875583E-2</v>
      </c>
      <c r="PG204" s="273">
        <v>1.2858877291852719E-2</v>
      </c>
      <c r="PH204" s="273">
        <v>1.3961850581632861E-2</v>
      </c>
      <c r="PI204" s="273">
        <v>1.3009784421417476E-2</v>
      </c>
      <c r="PJ204" s="273">
        <v>1.4651592379996031E-2</v>
      </c>
      <c r="PK204" s="273">
        <v>1.2798113113879473E-2</v>
      </c>
      <c r="PL204" s="273">
        <v>0.32564662997463528</v>
      </c>
      <c r="PM204" s="273">
        <v>2.8480366133070308E-2</v>
      </c>
      <c r="PN204" s="273">
        <v>1.9138454624146914E-2</v>
      </c>
      <c r="PO204" s="273">
        <v>3.0505205062010748E-2</v>
      </c>
      <c r="PP204" s="273">
        <v>4.1406927663868671E-2</v>
      </c>
      <c r="PQ204" s="273">
        <v>1.8233559920540314E-2</v>
      </c>
      <c r="PR204" s="273">
        <v>1.5258822987324774E-2</v>
      </c>
      <c r="PS204" s="273">
        <v>1.7726698815277428E-2</v>
      </c>
      <c r="PT204" s="273">
        <v>1.926355650226275E-2</v>
      </c>
      <c r="PU204" s="273">
        <v>8.2498959970801547E-2</v>
      </c>
      <c r="PV204" s="273">
        <v>1.5990288336510314E-2</v>
      </c>
      <c r="PW204" s="273">
        <v>9.0150227643702747E-3</v>
      </c>
      <c r="PX204" s="273">
        <v>8.8939126226026902E-3</v>
      </c>
      <c r="PY204" s="273">
        <v>7.3037567102050829E-3</v>
      </c>
      <c r="PZ204" s="273">
        <v>8.378419149557172E-3</v>
      </c>
      <c r="QA204" s="273">
        <v>2.2543598224195608E-2</v>
      </c>
      <c r="QB204" s="273">
        <v>1.8101438229551174E-2</v>
      </c>
      <c r="QC204" s="273">
        <v>2.6974540325670631E-2</v>
      </c>
      <c r="QD204" s="273">
        <v>1.1924506742412194E-2</v>
      </c>
      <c r="QE204" s="273">
        <v>5.8530905155386699E-3</v>
      </c>
      <c r="QF204" s="273">
        <v>3.8097979493827701E-3</v>
      </c>
      <c r="QG204" s="273">
        <v>3.09791104073898E-3</v>
      </c>
      <c r="QH204" s="273">
        <v>5.085200345356416E-3</v>
      </c>
      <c r="QI204" s="273">
        <v>7.0220719096686438E-3</v>
      </c>
      <c r="QJ204" s="273">
        <v>4.3798322418649137E-3</v>
      </c>
      <c r="QK204" s="273">
        <v>7.025833211704303E-3</v>
      </c>
      <c r="QL204" s="273">
        <v>7.6885672556104897E-3</v>
      </c>
      <c r="QM204" s="273">
        <v>0</v>
      </c>
      <c r="QN204" s="45">
        <v>1.6954680859173347E-2</v>
      </c>
      <c r="QO204" s="45">
        <v>5.8764916789065154E-2</v>
      </c>
      <c r="QP204" s="45">
        <v>1.5921684509203057E-2</v>
      </c>
      <c r="QQ204" s="45">
        <v>1.7075811907258896E-2</v>
      </c>
      <c r="QR204" s="45">
        <v>1.5332301898094265E-2</v>
      </c>
      <c r="QS204" s="45">
        <v>1.7172630575823376E-2</v>
      </c>
      <c r="QT204" s="45">
        <v>1.5272666893901665E-2</v>
      </c>
      <c r="QU204" s="45">
        <v>0.35233844870832204</v>
      </c>
      <c r="QV204" s="45">
        <v>3.3950596832718623E-2</v>
      </c>
      <c r="QW204" s="45">
        <v>2.2509998425013535E-2</v>
      </c>
      <c r="QX204" s="45">
        <v>3.6074566201920635E-2</v>
      </c>
      <c r="QY204" s="45">
        <v>4.5702929531107564E-2</v>
      </c>
      <c r="QZ204" s="45">
        <v>2.0902555210467782E-2</v>
      </c>
      <c r="RA204" s="45">
        <v>1.7479812841225281E-2</v>
      </c>
      <c r="RB204" s="45">
        <v>2.0982193544477775E-2</v>
      </c>
      <c r="RC204" s="45">
        <v>2.2638126045207541E-2</v>
      </c>
      <c r="RD204" s="45">
        <v>0.10141945778570809</v>
      </c>
      <c r="RE204" s="45">
        <v>1.8700831416978866E-2</v>
      </c>
      <c r="RF204" s="45">
        <v>1.0618476507490057E-2</v>
      </c>
      <c r="RG204" s="45">
        <v>1.0547427039366302E-2</v>
      </c>
      <c r="RH204" s="45">
        <v>8.7393797278060015E-3</v>
      </c>
      <c r="RI204" s="45">
        <v>1.0166085108778738E-2</v>
      </c>
      <c r="RJ204" s="45">
        <v>2.7088790896398561E-2</v>
      </c>
      <c r="RK204" s="45">
        <v>2.3180816211048321E-2</v>
      </c>
      <c r="RL204" s="45">
        <v>3.4751914394639961E-2</v>
      </c>
      <c r="RM204" s="45">
        <v>1.4638491320763239E-2</v>
      </c>
      <c r="RN204" s="45">
        <v>6.9660846789682844E-3</v>
      </c>
      <c r="RO204" s="45">
        <v>4.6050749937331372E-3</v>
      </c>
      <c r="RP204" s="45">
        <v>3.6327073885549141E-3</v>
      </c>
      <c r="RQ204" s="45">
        <v>6.0537646450621414E-3</v>
      </c>
      <c r="RR204" s="45">
        <v>8.4923223832241521E-3</v>
      </c>
      <c r="RS204" s="45">
        <v>5.3508710397160248E-3</v>
      </c>
      <c r="RT204" s="45">
        <v>8.2993464271477399E-3</v>
      </c>
      <c r="RU204" s="45">
        <v>9.3418905043168542E-3</v>
      </c>
      <c r="RV204" s="45">
        <v>0</v>
      </c>
      <c r="RW204" s="273">
        <v>1.4747578732109618E-2</v>
      </c>
      <c r="RX204" s="273">
        <v>4.7764862984059943E-2</v>
      </c>
      <c r="RY204" s="273">
        <v>1.3238328706609499E-2</v>
      </c>
      <c r="RZ204" s="273">
        <v>1.4342533755670375E-2</v>
      </c>
      <c r="SA204" s="273">
        <v>1.2491164415162416E-2</v>
      </c>
      <c r="SB204" s="273">
        <v>1.4204747140720468E-2</v>
      </c>
      <c r="SC204" s="273">
        <v>1.2280170476981588E-2</v>
      </c>
      <c r="SD204" s="273">
        <v>0.28300256470842133</v>
      </c>
      <c r="SE204" s="273">
        <v>2.801585920518157E-2</v>
      </c>
      <c r="SF204" s="273">
        <v>1.8427159243811081E-2</v>
      </c>
      <c r="SG204" s="273">
        <v>2.9133648778307111E-2</v>
      </c>
      <c r="SH204" s="273">
        <v>3.7490796270482914E-2</v>
      </c>
      <c r="SI204" s="273">
        <v>1.7858751229328292E-2</v>
      </c>
      <c r="SJ204" s="273">
        <v>1.5641773584780815E-2</v>
      </c>
      <c r="SK204" s="273">
        <v>1.8176789611299711E-2</v>
      </c>
      <c r="SL204" s="273">
        <v>1.9323553051953705E-2</v>
      </c>
      <c r="SM204" s="273">
        <v>8.4160107166438472E-2</v>
      </c>
      <c r="SN204" s="273">
        <v>1.5412012104070581E-2</v>
      </c>
      <c r="SO204" s="273">
        <v>8.8450301255637402E-3</v>
      </c>
      <c r="SP204" s="273">
        <v>9.0977365182483751E-3</v>
      </c>
      <c r="SQ204" s="273">
        <v>7.1220631458993669E-3</v>
      </c>
      <c r="SR204" s="273">
        <v>8.2955550191698511E-3</v>
      </c>
      <c r="SS204" s="273">
        <v>2.2261390955074935E-2</v>
      </c>
      <c r="ST204" s="273">
        <v>1.8838819280155895E-2</v>
      </c>
      <c r="SU204" s="273">
        <v>2.8839712535588584E-2</v>
      </c>
      <c r="SV204" s="273">
        <v>1.1946823767859414E-2</v>
      </c>
      <c r="SW204" s="273">
        <v>5.8641951326407907E-3</v>
      </c>
      <c r="SX204" s="273">
        <v>3.6947437221145725E-3</v>
      </c>
      <c r="SY204" s="273">
        <v>2.894283024329427E-3</v>
      </c>
      <c r="SZ204" s="273">
        <v>5.064717926563234E-3</v>
      </c>
      <c r="TA204" s="273">
        <v>6.9131291930384338E-3</v>
      </c>
      <c r="TB204" s="273">
        <v>4.167068149550055E-3</v>
      </c>
      <c r="TC204" s="273">
        <v>6.5920260751553038E-3</v>
      </c>
      <c r="TD204" s="273">
        <v>7.6237432875130365E-3</v>
      </c>
      <c r="TE204" s="273">
        <v>0</v>
      </c>
    </row>
    <row r="205" spans="1:525" s="528" customFormat="1" x14ac:dyDescent="0.3">
      <c r="A205" s="273">
        <v>5.5905095711422685E-3</v>
      </c>
      <c r="B205" s="273">
        <v>8.0971560058920513E-4</v>
      </c>
      <c r="C205" s="273">
        <v>1.0965372076053474E-2</v>
      </c>
      <c r="D205" s="273">
        <v>1.9868533304142105E-3</v>
      </c>
      <c r="E205" s="273">
        <v>8.4934068543379981E-3</v>
      </c>
      <c r="F205" s="273">
        <v>2.5642647716930143E-3</v>
      </c>
      <c r="G205" s="273">
        <v>1.4659701668330045E-3</v>
      </c>
      <c r="H205" s="273">
        <v>2.345403988104519E-3</v>
      </c>
      <c r="I205" s="273">
        <v>2.4680751919077979E-3</v>
      </c>
      <c r="J205" s="273">
        <v>1.913385246201031E-3</v>
      </c>
      <c r="K205" s="273">
        <v>1.0492327091043518E-3</v>
      </c>
      <c r="L205" s="273">
        <v>1.2518427531097852E-3</v>
      </c>
      <c r="M205" s="273">
        <v>1.1912095790164241E-3</v>
      </c>
      <c r="N205" s="273">
        <v>1.493493526109336E-3</v>
      </c>
      <c r="O205" s="273">
        <v>1.3288973432360278E-3</v>
      </c>
      <c r="P205" s="273">
        <v>1.6847863846503374E-3</v>
      </c>
      <c r="Q205" s="273">
        <v>8.5510159674537234E-4</v>
      </c>
      <c r="R205" s="273">
        <v>1.0013276522650174E-3</v>
      </c>
      <c r="S205" s="273">
        <v>8.8661431521913474E-4</v>
      </c>
      <c r="T205" s="273">
        <v>1.319367372660062E-3</v>
      </c>
      <c r="U205" s="273">
        <v>1.404566875782889E-3</v>
      </c>
      <c r="V205" s="273">
        <v>1.0032681137976821E-2</v>
      </c>
      <c r="W205" s="273">
        <v>9.0079051153446111E-4</v>
      </c>
      <c r="X205" s="273">
        <v>2.3485090108493999E-3</v>
      </c>
      <c r="Y205" s="273">
        <v>1.8331171721681036E-3</v>
      </c>
      <c r="Z205" s="273">
        <v>1.926961312515829E-3</v>
      </c>
      <c r="AA205" s="273">
        <v>6.8429394775373258E-4</v>
      </c>
      <c r="AB205" s="273">
        <v>6.195694408991214E-4</v>
      </c>
      <c r="AC205" s="273">
        <v>2.9058214415905785E-4</v>
      </c>
      <c r="AD205" s="273">
        <v>7.4609792283943338E-4</v>
      </c>
      <c r="AE205" s="273">
        <v>8.1831130552071729E-4</v>
      </c>
      <c r="AF205" s="273">
        <v>6.7456347700983006E-4</v>
      </c>
      <c r="AG205" s="273">
        <v>1.4759772909811086E-3</v>
      </c>
      <c r="AH205" s="273">
        <v>1.2247702889563819E-3</v>
      </c>
      <c r="AI205" s="273">
        <v>0</v>
      </c>
      <c r="AJ205" s="45">
        <v>5.9090103440436843E-3</v>
      </c>
      <c r="AK205" s="45">
        <v>8.0589057808626817E-4</v>
      </c>
      <c r="AL205" s="45">
        <v>1.1430651609306449E-2</v>
      </c>
      <c r="AM205" s="45">
        <v>2.0260537821390288E-3</v>
      </c>
      <c r="AN205" s="45">
        <v>8.5757997496646674E-3</v>
      </c>
      <c r="AO205" s="45">
        <v>2.535884705491113E-3</v>
      </c>
      <c r="AP205" s="45">
        <v>1.4224355211579145E-3</v>
      </c>
      <c r="AQ205" s="45">
        <v>2.1674617325729228E-3</v>
      </c>
      <c r="AR205" s="45">
        <v>2.5422279818806495E-3</v>
      </c>
      <c r="AS205" s="45">
        <v>1.9232804785725625E-3</v>
      </c>
      <c r="AT205" s="45">
        <v>1.0534605090283418E-3</v>
      </c>
      <c r="AU205" s="45">
        <v>1.2433469397947466E-3</v>
      </c>
      <c r="AV205" s="45">
        <v>1.2117105213438782E-3</v>
      </c>
      <c r="AW205" s="45">
        <v>1.5171919874562478E-3</v>
      </c>
      <c r="AX205" s="45">
        <v>1.3613505276667162E-3</v>
      </c>
      <c r="AY205" s="45">
        <v>1.6589197147062979E-3</v>
      </c>
      <c r="AZ205" s="45">
        <v>8.1293524866344442E-4</v>
      </c>
      <c r="BA205" s="45">
        <v>1.0111237832764785E-3</v>
      </c>
      <c r="BB205" s="45">
        <v>8.8984659329430075E-4</v>
      </c>
      <c r="BC205" s="45">
        <v>1.3448137806427239E-3</v>
      </c>
      <c r="BD205" s="45">
        <v>1.4584558779681845E-3</v>
      </c>
      <c r="BE205" s="45">
        <v>1.0528649973417754E-2</v>
      </c>
      <c r="BF205" s="45">
        <v>9.0470675498570722E-4</v>
      </c>
      <c r="BG205" s="45">
        <v>2.3201552859745144E-3</v>
      </c>
      <c r="BH205" s="45">
        <v>1.8117701505615783E-3</v>
      </c>
      <c r="BI205" s="45">
        <v>1.8240209714651698E-3</v>
      </c>
      <c r="BJ205" s="45">
        <v>7.1198099862247017E-4</v>
      </c>
      <c r="BK205" s="45">
        <v>6.0951913775850696E-4</v>
      </c>
      <c r="BL205" s="45">
        <v>2.9278110404988089E-4</v>
      </c>
      <c r="BM205" s="45">
        <v>7.5400630985395932E-4</v>
      </c>
      <c r="BN205" s="45">
        <v>8.1887707357408408E-4</v>
      </c>
      <c r="BO205" s="45">
        <v>7.0193742168505116E-4</v>
      </c>
      <c r="BP205" s="45">
        <v>1.5060215473891002E-3</v>
      </c>
      <c r="BQ205" s="45">
        <v>1.2544142538635041E-3</v>
      </c>
      <c r="BR205" s="45">
        <v>0</v>
      </c>
      <c r="BS205" s="273">
        <v>4.6164533711857466E-3</v>
      </c>
      <c r="BT205" s="273">
        <v>7.242831820134547E-4</v>
      </c>
      <c r="BU205" s="273">
        <v>8.9876199927867943E-3</v>
      </c>
      <c r="BV205" s="273">
        <v>1.9569016038643531E-3</v>
      </c>
      <c r="BW205" s="273">
        <v>7.6959889795479878E-3</v>
      </c>
      <c r="BX205" s="273">
        <v>2.2742837017221042E-3</v>
      </c>
      <c r="BY205" s="273">
        <v>1.268013082090633E-3</v>
      </c>
      <c r="BZ205" s="273">
        <v>2.046537544661638E-3</v>
      </c>
      <c r="CA205" s="273">
        <v>2.2764068507431178E-3</v>
      </c>
      <c r="CB205" s="273">
        <v>1.7818797648592969E-3</v>
      </c>
      <c r="CC205" s="273">
        <v>9.7426504039638685E-4</v>
      </c>
      <c r="CD205" s="273">
        <v>1.1400202507290595E-3</v>
      </c>
      <c r="CE205" s="273">
        <v>1.1250460113112551E-3</v>
      </c>
      <c r="CF205" s="273">
        <v>1.4374891365806905E-3</v>
      </c>
      <c r="CG205" s="273">
        <v>1.2719849550097645E-3</v>
      </c>
      <c r="CH205" s="273">
        <v>1.5125449403382131E-3</v>
      </c>
      <c r="CI205" s="273">
        <v>7.5976510756074875E-4</v>
      </c>
      <c r="CJ205" s="273">
        <v>9.3161403129011957E-4</v>
      </c>
      <c r="CK205" s="273">
        <v>8.1684782888713243E-4</v>
      </c>
      <c r="CL205" s="273">
        <v>1.1408002193655084E-3</v>
      </c>
      <c r="CM205" s="273">
        <v>1.206838810276565E-3</v>
      </c>
      <c r="CN205" s="273">
        <v>8.3352260116835893E-3</v>
      </c>
      <c r="CO205" s="273">
        <v>8.1580846801807482E-4</v>
      </c>
      <c r="CP205" s="273">
        <v>2.1060499524183139E-3</v>
      </c>
      <c r="CQ205" s="273">
        <v>1.6838818027970291E-3</v>
      </c>
      <c r="CR205" s="273">
        <v>1.5938159136100591E-3</v>
      </c>
      <c r="CS205" s="273">
        <v>6.5752603956688045E-4</v>
      </c>
      <c r="CT205" s="273">
        <v>5.5259911582699619E-4</v>
      </c>
      <c r="CU205" s="273">
        <v>2.6834138440502144E-4</v>
      </c>
      <c r="CV205" s="273">
        <v>6.9059478737404855E-4</v>
      </c>
      <c r="CW205" s="273">
        <v>7.246032426728435E-4</v>
      </c>
      <c r="CX205" s="273">
        <v>6.0863068776333086E-4</v>
      </c>
      <c r="CY205" s="273">
        <v>1.2486483687605013E-3</v>
      </c>
      <c r="CZ205" s="273">
        <v>1.0477628479092036E-3</v>
      </c>
      <c r="DA205" s="273">
        <v>0</v>
      </c>
      <c r="DB205" s="45">
        <v>5.251842653964678E-3</v>
      </c>
      <c r="DC205" s="45">
        <v>7.6429047598774611E-4</v>
      </c>
      <c r="DD205" s="45">
        <v>1.0403446663124694E-2</v>
      </c>
      <c r="DE205" s="45">
        <v>2.1927892867539506E-3</v>
      </c>
      <c r="DF205" s="45">
        <v>8.3736873873923971E-3</v>
      </c>
      <c r="DG205" s="45">
        <v>2.5801591239716457E-3</v>
      </c>
      <c r="DH205" s="45">
        <v>1.4456436040631631E-3</v>
      </c>
      <c r="DI205" s="45">
        <v>2.1451822727269988E-3</v>
      </c>
      <c r="DJ205" s="45">
        <v>2.6400092176375469E-3</v>
      </c>
      <c r="DK205" s="45">
        <v>2.0500927382270679E-3</v>
      </c>
      <c r="DL205" s="45">
        <v>1.0847872805101958E-3</v>
      </c>
      <c r="DM205" s="45">
        <v>1.2898394492891724E-3</v>
      </c>
      <c r="DN205" s="45">
        <v>1.2534255000902056E-3</v>
      </c>
      <c r="DO205" s="45">
        <v>1.5274979782487117E-3</v>
      </c>
      <c r="DP205" s="45">
        <v>1.4315829138258065E-3</v>
      </c>
      <c r="DQ205" s="45">
        <v>1.7400530472884343E-3</v>
      </c>
      <c r="DR205" s="45">
        <v>7.9169997887948917E-4</v>
      </c>
      <c r="DS205" s="45">
        <v>1.0449918302883497E-3</v>
      </c>
      <c r="DT205" s="45">
        <v>9.1975957456506526E-4</v>
      </c>
      <c r="DU205" s="45">
        <v>1.2688733683616075E-3</v>
      </c>
      <c r="DV205" s="45">
        <v>1.3564839802609285E-3</v>
      </c>
      <c r="DW205" s="45">
        <v>9.6111330383025877E-3</v>
      </c>
      <c r="DX205" s="45">
        <v>9.0226588662804569E-4</v>
      </c>
      <c r="DY205" s="45">
        <v>2.2747460923998007E-3</v>
      </c>
      <c r="DZ205" s="45">
        <v>1.8970564479130006E-3</v>
      </c>
      <c r="EA205" s="45">
        <v>1.7834831608670762E-3</v>
      </c>
      <c r="EB205" s="45">
        <v>7.0945387063079107E-4</v>
      </c>
      <c r="EC205" s="45">
        <v>6.2045720292235496E-4</v>
      </c>
      <c r="ED205" s="45">
        <v>2.9918520994944774E-4</v>
      </c>
      <c r="EE205" s="45">
        <v>7.7273144186183556E-4</v>
      </c>
      <c r="EF205" s="45">
        <v>8.1494295578455678E-4</v>
      </c>
      <c r="EG205" s="45">
        <v>6.657999923568368E-4</v>
      </c>
      <c r="EH205" s="45">
        <v>1.4406648206993667E-3</v>
      </c>
      <c r="EI205" s="45">
        <v>1.2138792493227373E-3</v>
      </c>
      <c r="EJ205" s="45">
        <v>0</v>
      </c>
      <c r="EK205" s="273">
        <v>5.082936669070507E-3</v>
      </c>
      <c r="EL205" s="273">
        <v>7.6101296963596336E-4</v>
      </c>
      <c r="EM205" s="273">
        <v>1.0143731776740356E-2</v>
      </c>
      <c r="EN205" s="273">
        <v>2.036860557952133E-3</v>
      </c>
      <c r="EO205" s="273">
        <v>7.9226563061035368E-3</v>
      </c>
      <c r="EP205" s="273">
        <v>2.5739448650748324E-3</v>
      </c>
      <c r="EQ205" s="273">
        <v>1.4245384721161564E-3</v>
      </c>
      <c r="ER205" s="273">
        <v>2.0692741360533902E-3</v>
      </c>
      <c r="ES205" s="273">
        <v>2.6174636620222304E-3</v>
      </c>
      <c r="ET205" s="273">
        <v>2.004706664770952E-3</v>
      </c>
      <c r="EU205" s="273">
        <v>1.0695193745823269E-3</v>
      </c>
      <c r="EV205" s="273">
        <v>1.2325599913615057E-3</v>
      </c>
      <c r="EW205" s="273">
        <v>1.2495383877434349E-3</v>
      </c>
      <c r="EX205" s="273">
        <v>1.4805420181409474E-3</v>
      </c>
      <c r="EY205" s="273">
        <v>1.3965512566453213E-3</v>
      </c>
      <c r="EZ205" s="273">
        <v>1.7587201360132736E-3</v>
      </c>
      <c r="FA205" s="273">
        <v>8.1391899041036197E-4</v>
      </c>
      <c r="FB205" s="273">
        <v>1.0234065221179744E-3</v>
      </c>
      <c r="FC205" s="273">
        <v>9.1859110395492872E-4</v>
      </c>
      <c r="FD205" s="273">
        <v>1.2383606329315403E-3</v>
      </c>
      <c r="FE205" s="273">
        <v>1.3340577832055304E-3</v>
      </c>
      <c r="FF205" s="273">
        <v>9.5237931265708467E-3</v>
      </c>
      <c r="FG205" s="273">
        <v>8.9389596523891876E-4</v>
      </c>
      <c r="FH205" s="273">
        <v>2.1168762723231547E-3</v>
      </c>
      <c r="FI205" s="273">
        <v>1.8606601659636301E-3</v>
      </c>
      <c r="FJ205" s="273">
        <v>1.7668073098970922E-3</v>
      </c>
      <c r="FK205" s="273">
        <v>7.2010504728130947E-4</v>
      </c>
      <c r="FL205" s="273">
        <v>6.2954028407060509E-4</v>
      </c>
      <c r="FM205" s="273">
        <v>2.9974918401365759E-4</v>
      </c>
      <c r="FN205" s="273">
        <v>7.7061649608278337E-4</v>
      </c>
      <c r="FO205" s="273">
        <v>8.1155255931137087E-4</v>
      </c>
      <c r="FP205" s="273">
        <v>6.6630929432372286E-4</v>
      </c>
      <c r="FQ205" s="273">
        <v>1.4034790300512944E-3</v>
      </c>
      <c r="FR205" s="273">
        <v>1.2493848269008628E-3</v>
      </c>
      <c r="FS205" s="273">
        <v>0</v>
      </c>
      <c r="FT205" s="45">
        <v>5.8831658034606141E-3</v>
      </c>
      <c r="FU205" s="45">
        <v>8.3249956646143234E-4</v>
      </c>
      <c r="FV205" s="45">
        <v>1.1531925874926375E-2</v>
      </c>
      <c r="FW205" s="45">
        <v>2.3448515489215929E-3</v>
      </c>
      <c r="FX205" s="45">
        <v>1.0006283612824404E-2</v>
      </c>
      <c r="FY205" s="45">
        <v>2.8518544641036726E-3</v>
      </c>
      <c r="FZ205" s="45">
        <v>1.6195138105717976E-3</v>
      </c>
      <c r="GA205" s="45">
        <v>2.0810197468858526E-3</v>
      </c>
      <c r="GB205" s="45">
        <v>2.7687445568020481E-3</v>
      </c>
      <c r="GC205" s="45">
        <v>2.1350473416176445E-3</v>
      </c>
      <c r="GD205" s="45">
        <v>1.174681828638143E-3</v>
      </c>
      <c r="GE205" s="45">
        <v>1.3495916149675259E-3</v>
      </c>
      <c r="GF205" s="45">
        <v>1.3386954464015459E-3</v>
      </c>
      <c r="GG205" s="45">
        <v>1.621777701683637E-3</v>
      </c>
      <c r="GH205" s="45">
        <v>1.5374294220034679E-3</v>
      </c>
      <c r="GI205" s="45">
        <v>1.9545759273870969E-3</v>
      </c>
      <c r="GJ205" s="45">
        <v>8.9755414500519519E-4</v>
      </c>
      <c r="GK205" s="45">
        <v>1.1270616250908835E-3</v>
      </c>
      <c r="GL205" s="45">
        <v>1.001078206770908E-3</v>
      </c>
      <c r="GM205" s="45">
        <v>1.3861521839302535E-3</v>
      </c>
      <c r="GN205" s="45">
        <v>1.4830374995525399E-3</v>
      </c>
      <c r="GO205" s="45">
        <v>1.0833443575011209E-2</v>
      </c>
      <c r="GP205" s="45">
        <v>1.0053453819616023E-3</v>
      </c>
      <c r="GQ205" s="45">
        <v>2.2611476064542243E-3</v>
      </c>
      <c r="GR205" s="45">
        <v>2.0852798356392355E-3</v>
      </c>
      <c r="GS205" s="45">
        <v>1.8516394608436727E-3</v>
      </c>
      <c r="GT205" s="45">
        <v>8.1935994424977307E-4</v>
      </c>
      <c r="GU205" s="45">
        <v>7.7284761649197337E-4</v>
      </c>
      <c r="GV205" s="45">
        <v>3.1767251072231396E-4</v>
      </c>
      <c r="GW205" s="45">
        <v>8.4749240852922904E-4</v>
      </c>
      <c r="GX205" s="45">
        <v>9.8236222258899918E-4</v>
      </c>
      <c r="GY205" s="45">
        <v>7.3666868571033194E-4</v>
      </c>
      <c r="GZ205" s="45">
        <v>1.7295288906067855E-3</v>
      </c>
      <c r="HA205" s="45">
        <v>1.4238769947058983E-3</v>
      </c>
      <c r="HB205" s="45">
        <v>0</v>
      </c>
      <c r="HC205" s="273">
        <v>6.593282477144192E-3</v>
      </c>
      <c r="HD205" s="273">
        <v>8.8856886709737584E-4</v>
      </c>
      <c r="HE205" s="273">
        <v>1.2869919584966484E-2</v>
      </c>
      <c r="HF205" s="273">
        <v>2.5348372721225127E-3</v>
      </c>
      <c r="HG205" s="273">
        <v>1.1621428945000681E-2</v>
      </c>
      <c r="HH205" s="273">
        <v>2.9368835691110755E-3</v>
      </c>
      <c r="HI205" s="273">
        <v>1.6940152613012286E-3</v>
      </c>
      <c r="HJ205" s="273">
        <v>2.0966901031462984E-3</v>
      </c>
      <c r="HK205" s="273">
        <v>3.1111859739769657E-3</v>
      </c>
      <c r="HL205" s="273">
        <v>2.3258987151625792E-3</v>
      </c>
      <c r="HM205" s="273">
        <v>1.2473788439890982E-3</v>
      </c>
      <c r="HN205" s="273">
        <v>1.4169205597551976E-3</v>
      </c>
      <c r="HO205" s="273">
        <v>1.4084479982252394E-3</v>
      </c>
      <c r="HP205" s="273">
        <v>1.7101476928310091E-3</v>
      </c>
      <c r="HQ205" s="273">
        <v>1.5783667636831626E-3</v>
      </c>
      <c r="HR205" s="273">
        <v>2.0759670621921167E-3</v>
      </c>
      <c r="HS205" s="273">
        <v>9.5412724583173185E-4</v>
      </c>
      <c r="HT205" s="273">
        <v>1.1656808196676706E-3</v>
      </c>
      <c r="HU205" s="273">
        <v>1.101168537688551E-3</v>
      </c>
      <c r="HV205" s="273">
        <v>1.4193714521403217E-3</v>
      </c>
      <c r="HW205" s="273">
        <v>1.5964584154263236E-3</v>
      </c>
      <c r="HX205" s="273">
        <v>1.1966789426867037E-2</v>
      </c>
      <c r="HY205" s="273">
        <v>1.0299767239493891E-3</v>
      </c>
      <c r="HZ205" s="273">
        <v>2.3548382103057474E-3</v>
      </c>
      <c r="IA205" s="273">
        <v>2.2033689270704463E-3</v>
      </c>
      <c r="IB205" s="273">
        <v>1.8403097804758856E-3</v>
      </c>
      <c r="IC205" s="273">
        <v>8.3331840336854743E-4</v>
      </c>
      <c r="ID205" s="273">
        <v>8.197172129395929E-4</v>
      </c>
      <c r="IE205" s="273">
        <v>3.1791492828044853E-4</v>
      </c>
      <c r="IF205" s="273">
        <v>8.9843562506407184E-4</v>
      </c>
      <c r="IG205" s="273">
        <v>1.0414555539021006E-3</v>
      </c>
      <c r="IH205" s="273">
        <v>7.5045057543070086E-4</v>
      </c>
      <c r="II205" s="273">
        <v>1.8475923628816743E-3</v>
      </c>
      <c r="IJ205" s="273">
        <v>1.551540229474085E-3</v>
      </c>
      <c r="IK205" s="273">
        <v>0</v>
      </c>
      <c r="IL205" s="45">
        <v>6.9121296628835332E-3</v>
      </c>
      <c r="IM205" s="45">
        <v>8.7168611448988241E-4</v>
      </c>
      <c r="IN205" s="45">
        <v>1.3361703714746591E-2</v>
      </c>
      <c r="IO205" s="45">
        <v>2.5575064286622951E-3</v>
      </c>
      <c r="IP205" s="45">
        <v>1.1775221785719993E-2</v>
      </c>
      <c r="IQ205" s="45">
        <v>2.975634702373847E-3</v>
      </c>
      <c r="IR205" s="45">
        <v>1.7113560054949658E-3</v>
      </c>
      <c r="IS205" s="45">
        <v>2.0351002940919021E-3</v>
      </c>
      <c r="IT205" s="45">
        <v>3.0189285226769687E-3</v>
      </c>
      <c r="IU205" s="45">
        <v>2.221986247218987E-3</v>
      </c>
      <c r="IV205" s="45">
        <v>1.2198488219309599E-3</v>
      </c>
      <c r="IW205" s="45">
        <v>1.3896227980856387E-3</v>
      </c>
      <c r="IX205" s="45">
        <v>1.4239308401859381E-3</v>
      </c>
      <c r="IY205" s="45">
        <v>1.6769331510684165E-3</v>
      </c>
      <c r="IZ205" s="45">
        <v>1.5863046319303711E-3</v>
      </c>
      <c r="JA205" s="45">
        <v>2.1288980040237615E-3</v>
      </c>
      <c r="JB205" s="45">
        <v>8.987267938401609E-4</v>
      </c>
      <c r="JC205" s="45">
        <v>1.1445645614231918E-3</v>
      </c>
      <c r="JD205" s="45">
        <v>1.0950853280615499E-3</v>
      </c>
      <c r="JE205" s="45">
        <v>1.3789161880074976E-3</v>
      </c>
      <c r="JF205" s="45">
        <v>1.6106159270931598E-3</v>
      </c>
      <c r="JG205" s="45">
        <v>1.2430106781459907E-2</v>
      </c>
      <c r="JH205" s="45">
        <v>1.0007454256021947E-3</v>
      </c>
      <c r="JI205" s="45">
        <v>2.152706218109967E-3</v>
      </c>
      <c r="JJ205" s="45">
        <v>2.1575588662907041E-3</v>
      </c>
      <c r="JK205" s="45">
        <v>1.7612928448797382E-3</v>
      </c>
      <c r="JL205" s="45">
        <v>7.9658174192292943E-4</v>
      </c>
      <c r="JM205" s="45">
        <v>7.836477970643047E-4</v>
      </c>
      <c r="JN205" s="45">
        <v>3.2358417565177012E-4</v>
      </c>
      <c r="JO205" s="45">
        <v>9.0075796629772843E-4</v>
      </c>
      <c r="JP205" s="45">
        <v>1.0558474913555823E-3</v>
      </c>
      <c r="JQ205" s="45">
        <v>7.8615644861086426E-4</v>
      </c>
      <c r="JR205" s="45">
        <v>1.8360717029818443E-3</v>
      </c>
      <c r="JS205" s="45">
        <v>1.5830070358572488E-3</v>
      </c>
      <c r="JT205" s="45">
        <v>0</v>
      </c>
      <c r="JU205" s="273">
        <v>7.3289642474064082E-3</v>
      </c>
      <c r="JV205" s="273">
        <v>1.1299200102468925E-3</v>
      </c>
      <c r="JW205" s="273">
        <v>1.4328493175539581E-2</v>
      </c>
      <c r="JX205" s="273">
        <v>2.8895735954681846E-3</v>
      </c>
      <c r="JY205" s="273">
        <v>1.2726081203072165E-2</v>
      </c>
      <c r="JZ205" s="273">
        <v>3.1604452327566967E-3</v>
      </c>
      <c r="KA205" s="273">
        <v>1.8982147852334337E-3</v>
      </c>
      <c r="KB205" s="273">
        <v>2.2680130187614812E-3</v>
      </c>
      <c r="KC205" s="273">
        <v>3.4231814154901648E-3</v>
      </c>
      <c r="KD205" s="273">
        <v>2.5490517479313081E-3</v>
      </c>
      <c r="KE205" s="273">
        <v>1.3757088828967603E-3</v>
      </c>
      <c r="KF205" s="273">
        <v>1.5848289709323601E-3</v>
      </c>
      <c r="KG205" s="273">
        <v>1.5805384474373489E-3</v>
      </c>
      <c r="KH205" s="273">
        <v>1.9004966695198907E-3</v>
      </c>
      <c r="KI205" s="273">
        <v>1.7998581986684047E-3</v>
      </c>
      <c r="KJ205" s="273">
        <v>2.4116304754114846E-3</v>
      </c>
      <c r="KK205" s="273">
        <v>1.0245858377786847E-3</v>
      </c>
      <c r="KL205" s="273">
        <v>1.2805216986919799E-3</v>
      </c>
      <c r="KM205" s="273">
        <v>1.1941080598981831E-3</v>
      </c>
      <c r="KN205" s="273">
        <v>1.4891193913590475E-3</v>
      </c>
      <c r="KO205" s="273">
        <v>1.7460431488667333E-3</v>
      </c>
      <c r="KP205" s="273">
        <v>1.2998699470162616E-2</v>
      </c>
      <c r="KQ205" s="273">
        <v>1.132319721596249E-3</v>
      </c>
      <c r="KR205" s="273">
        <v>2.3300219197012733E-3</v>
      </c>
      <c r="KS205" s="273">
        <v>2.3798178042684051E-3</v>
      </c>
      <c r="KT205" s="273">
        <v>1.9184253086596628E-3</v>
      </c>
      <c r="KU205" s="273">
        <v>8.6926266416353123E-4</v>
      </c>
      <c r="KV205" s="273">
        <v>8.0965826070344222E-4</v>
      </c>
      <c r="KW205" s="273">
        <v>3.4878341509635732E-4</v>
      </c>
      <c r="KX205" s="273">
        <v>9.5582838353911869E-4</v>
      </c>
      <c r="KY205" s="273">
        <v>1.1478171886390178E-3</v>
      </c>
      <c r="KZ205" s="273">
        <v>8.3907328776512355E-4</v>
      </c>
      <c r="LA205" s="273">
        <v>2.0046904599938012E-3</v>
      </c>
      <c r="LB205" s="273">
        <v>1.7187569824683691E-3</v>
      </c>
      <c r="LC205" s="273">
        <v>0</v>
      </c>
      <c r="LD205" s="45">
        <v>7.5365410430958055E-3</v>
      </c>
      <c r="LE205" s="45">
        <v>1.2787821712498249E-3</v>
      </c>
      <c r="LF205" s="45">
        <v>1.5487685613927866E-2</v>
      </c>
      <c r="LG205" s="45">
        <v>3.2300807641407235E-3</v>
      </c>
      <c r="LH205" s="45">
        <v>1.3231693187770151E-2</v>
      </c>
      <c r="LI205" s="45">
        <v>3.403557365684469E-3</v>
      </c>
      <c r="LJ205" s="45">
        <v>2.0235374271483698E-3</v>
      </c>
      <c r="LK205" s="45">
        <v>2.4013039961196516E-3</v>
      </c>
      <c r="LL205" s="45">
        <v>3.6723331602969691E-3</v>
      </c>
      <c r="LM205" s="45">
        <v>2.735645185492457E-3</v>
      </c>
      <c r="LN205" s="45">
        <v>1.4680064678941761E-3</v>
      </c>
      <c r="LO205" s="45">
        <v>1.7708217626372104E-3</v>
      </c>
      <c r="LP205" s="45">
        <v>1.7743764371904033E-3</v>
      </c>
      <c r="LQ205" s="45">
        <v>2.0260521671024499E-3</v>
      </c>
      <c r="LR205" s="45">
        <v>2.0466996241079991E-3</v>
      </c>
      <c r="LS205" s="45">
        <v>2.6870034657395046E-3</v>
      </c>
      <c r="LT205" s="45">
        <v>1.1151425437033412E-3</v>
      </c>
      <c r="LU205" s="45">
        <v>1.4292528602630763E-3</v>
      </c>
      <c r="LV205" s="45">
        <v>1.3236479078920244E-3</v>
      </c>
      <c r="LW205" s="45">
        <v>1.6389660201456459E-3</v>
      </c>
      <c r="LX205" s="45">
        <v>2.5054096049511969E-3</v>
      </c>
      <c r="LY205" s="45">
        <v>1.4052616342400895E-2</v>
      </c>
      <c r="LZ205" s="45">
        <v>1.2662613832836514E-3</v>
      </c>
      <c r="MA205" s="45">
        <v>2.4433206329578195E-3</v>
      </c>
      <c r="MB205" s="45">
        <v>2.4178967319113541E-3</v>
      </c>
      <c r="MC205" s="45">
        <v>2.1601223112878956E-3</v>
      </c>
      <c r="MD205" s="45">
        <v>1.0171757944556241E-3</v>
      </c>
      <c r="ME205" s="45">
        <v>9.537293194480939E-4</v>
      </c>
      <c r="MF205" s="45">
        <v>4.1757917634627179E-4</v>
      </c>
      <c r="MG205" s="45">
        <v>1.0659085542344697E-3</v>
      </c>
      <c r="MH205" s="45">
        <v>1.3978958257041009E-3</v>
      </c>
      <c r="MI205" s="45">
        <v>1.1001934058759515E-3</v>
      </c>
      <c r="MJ205" s="45">
        <v>2.362573783306828E-3</v>
      </c>
      <c r="MK205" s="45">
        <v>1.9477001781752399E-3</v>
      </c>
      <c r="ML205" s="45">
        <v>0</v>
      </c>
      <c r="MM205" s="273">
        <v>6.9217833651019347E-3</v>
      </c>
      <c r="MN205" s="273">
        <v>1.4074228481809332E-3</v>
      </c>
      <c r="MO205" s="273">
        <v>1.4789092904075216E-2</v>
      </c>
      <c r="MP205" s="273">
        <v>3.3402957336733869E-3</v>
      </c>
      <c r="MQ205" s="273">
        <v>1.3136654707821537E-2</v>
      </c>
      <c r="MR205" s="273">
        <v>3.5124363418724777E-3</v>
      </c>
      <c r="MS205" s="273">
        <v>2.0363199559414219E-3</v>
      </c>
      <c r="MT205" s="273">
        <v>2.5197444357514904E-3</v>
      </c>
      <c r="MU205" s="273">
        <v>3.6605463388556117E-3</v>
      </c>
      <c r="MV205" s="273">
        <v>2.8315533462652961E-3</v>
      </c>
      <c r="MW205" s="273">
        <v>1.4912836389381872E-3</v>
      </c>
      <c r="MX205" s="273">
        <v>1.8518177223918175E-3</v>
      </c>
      <c r="MY205" s="273">
        <v>1.8398018812410225E-3</v>
      </c>
      <c r="MZ205" s="273">
        <v>2.1412195143708001E-3</v>
      </c>
      <c r="NA205" s="273">
        <v>2.0652290577960458E-3</v>
      </c>
      <c r="NB205" s="273">
        <v>2.7700348485751331E-3</v>
      </c>
      <c r="NC205" s="273">
        <v>1.1714544314599068E-3</v>
      </c>
      <c r="ND205" s="273">
        <v>1.4647768396984016E-3</v>
      </c>
      <c r="NE205" s="273">
        <v>1.3473658340133891E-3</v>
      </c>
      <c r="NF205" s="273">
        <v>1.6517870818982632E-3</v>
      </c>
      <c r="NG205" s="273">
        <v>2.4789337714029858E-3</v>
      </c>
      <c r="NH205" s="273">
        <v>1.3503936862077862E-2</v>
      </c>
      <c r="NI205" s="273">
        <v>1.2781670265872018E-3</v>
      </c>
      <c r="NJ205" s="273">
        <v>2.3301861808893392E-3</v>
      </c>
      <c r="NK205" s="273">
        <v>2.63788645135557E-3</v>
      </c>
      <c r="NL205" s="273">
        <v>2.1508608352303542E-3</v>
      </c>
      <c r="NM205" s="273">
        <v>1.0349170269134272E-3</v>
      </c>
      <c r="NN205" s="273">
        <v>9.9864940194324724E-4</v>
      </c>
      <c r="NO205" s="273">
        <v>4.2283347264408691E-4</v>
      </c>
      <c r="NP205" s="273">
        <v>1.0657147078892923E-3</v>
      </c>
      <c r="NQ205" s="273">
        <v>1.3726390642432263E-3</v>
      </c>
      <c r="NR205" s="273">
        <v>1.0570921372951457E-3</v>
      </c>
      <c r="NS205" s="273">
        <v>2.453774606451283E-3</v>
      </c>
      <c r="NT205" s="273">
        <v>1.9588726768956346E-3</v>
      </c>
      <c r="NU205" s="273">
        <v>0</v>
      </c>
      <c r="NV205" s="45">
        <v>7.1735408762432134E-3</v>
      </c>
      <c r="NW205" s="45">
        <v>1.4847011993558154E-3</v>
      </c>
      <c r="NX205" s="45">
        <v>1.5533813382254723E-2</v>
      </c>
      <c r="NY205" s="45">
        <v>3.8659970867150248E-3</v>
      </c>
      <c r="NZ205" s="45">
        <v>1.5266962538442969E-2</v>
      </c>
      <c r="OA205" s="45">
        <v>3.6852682678757973E-3</v>
      </c>
      <c r="OB205" s="45">
        <v>2.162646976539436E-3</v>
      </c>
      <c r="OC205" s="45">
        <v>2.8031784218187474E-3</v>
      </c>
      <c r="OD205" s="45">
        <v>3.9238895388057074E-3</v>
      </c>
      <c r="OE205" s="45">
        <v>3.086586034923009E-3</v>
      </c>
      <c r="OF205" s="45">
        <v>1.6123918126285601E-3</v>
      </c>
      <c r="OG205" s="45">
        <v>2.0825867876904558E-3</v>
      </c>
      <c r="OH205" s="45">
        <v>2.030154890310987E-3</v>
      </c>
      <c r="OI205" s="45">
        <v>2.3788942934007775E-3</v>
      </c>
      <c r="OJ205" s="45">
        <v>2.2952496986016753E-3</v>
      </c>
      <c r="OK205" s="45">
        <v>3.0396483732172065E-3</v>
      </c>
      <c r="OL205" s="45">
        <v>1.3018462288947967E-3</v>
      </c>
      <c r="OM205" s="45">
        <v>1.5790206698565437E-3</v>
      </c>
      <c r="ON205" s="45">
        <v>1.393284521564171E-3</v>
      </c>
      <c r="OO205" s="45">
        <v>1.7405089821891848E-3</v>
      </c>
      <c r="OP205" s="45">
        <v>2.5280287582142864E-3</v>
      </c>
      <c r="OQ205" s="45">
        <v>1.4001073744505156E-2</v>
      </c>
      <c r="OR205" s="45">
        <v>1.3595889463778208E-3</v>
      </c>
      <c r="OS205" s="45">
        <v>2.4379470329335875E-3</v>
      </c>
      <c r="OT205" s="45">
        <v>2.5452182401451704E-3</v>
      </c>
      <c r="OU205" s="45">
        <v>2.2097017332048203E-3</v>
      </c>
      <c r="OV205" s="45">
        <v>1.0537424195737441E-3</v>
      </c>
      <c r="OW205" s="45">
        <v>1.0043711759216518E-3</v>
      </c>
      <c r="OX205" s="45">
        <v>4.4563181939191753E-4</v>
      </c>
      <c r="OY205" s="45">
        <v>1.1030162045824166E-3</v>
      </c>
      <c r="OZ205" s="45">
        <v>1.4768243353790067E-3</v>
      </c>
      <c r="PA205" s="45">
        <v>1.1255912177359972E-3</v>
      </c>
      <c r="PB205" s="45">
        <v>2.6218615945243261E-3</v>
      </c>
      <c r="PC205" s="45">
        <v>2.0358190646421895E-3</v>
      </c>
      <c r="PD205" s="45">
        <v>0</v>
      </c>
      <c r="PE205" s="273">
        <v>8.5869602878290586E-3</v>
      </c>
      <c r="PF205" s="273">
        <v>1.7302407605547731E-3</v>
      </c>
      <c r="PG205" s="273">
        <v>1.7485079801190989E-2</v>
      </c>
      <c r="PH205" s="273">
        <v>4.3022655878101309E-3</v>
      </c>
      <c r="PI205" s="273">
        <v>1.6878318059806646E-2</v>
      </c>
      <c r="PJ205" s="273">
        <v>4.1192253874153461E-3</v>
      </c>
      <c r="PK205" s="273">
        <v>2.4138340150292115E-3</v>
      </c>
      <c r="PL205" s="273">
        <v>3.2325234516754528E-3</v>
      </c>
      <c r="PM205" s="273">
        <v>4.3971471273083155E-3</v>
      </c>
      <c r="PN205" s="273">
        <v>3.4391106104915757E-3</v>
      </c>
      <c r="PO205" s="273">
        <v>1.8077085932398044E-3</v>
      </c>
      <c r="PP205" s="273">
        <v>2.3880984376636518E-3</v>
      </c>
      <c r="PQ205" s="273">
        <v>2.3207319647208123E-3</v>
      </c>
      <c r="PR205" s="273">
        <v>2.781332258080714E-3</v>
      </c>
      <c r="PS205" s="273">
        <v>2.6291073011459518E-3</v>
      </c>
      <c r="PT205" s="273">
        <v>3.4541864654782173E-3</v>
      </c>
      <c r="PU205" s="273">
        <v>1.4347883101358898E-3</v>
      </c>
      <c r="PV205" s="273">
        <v>1.7669128620427139E-3</v>
      </c>
      <c r="PW205" s="273">
        <v>1.5353736059777977E-3</v>
      </c>
      <c r="PX205" s="273">
        <v>1.82242009675039E-3</v>
      </c>
      <c r="PY205" s="273">
        <v>2.6458125787108639E-3</v>
      </c>
      <c r="PZ205" s="273">
        <v>1.5173109184220317E-2</v>
      </c>
      <c r="QA205" s="273">
        <v>1.4873628460246064E-3</v>
      </c>
      <c r="QB205" s="273">
        <v>2.5802805466951088E-3</v>
      </c>
      <c r="QC205" s="273">
        <v>2.7660972799457271E-3</v>
      </c>
      <c r="QD205" s="273">
        <v>2.3983201803213865E-3</v>
      </c>
      <c r="QE205" s="273">
        <v>1.1541535611406971E-3</v>
      </c>
      <c r="QF205" s="273">
        <v>1.0085478975936249E-3</v>
      </c>
      <c r="QG205" s="273">
        <v>4.9118965708413054E-4</v>
      </c>
      <c r="QH205" s="273">
        <v>1.1910396048018666E-3</v>
      </c>
      <c r="QI205" s="273">
        <v>1.6651506725232138E-3</v>
      </c>
      <c r="QJ205" s="273">
        <v>1.2645455409052619E-3</v>
      </c>
      <c r="QK205" s="273">
        <v>2.8942994266654039E-3</v>
      </c>
      <c r="QL205" s="273">
        <v>2.2288683875764876E-3</v>
      </c>
      <c r="QM205" s="273">
        <v>0</v>
      </c>
      <c r="QN205" s="45">
        <v>9.6672832983792437E-3</v>
      </c>
      <c r="QO205" s="45">
        <v>1.8014528137722465E-3</v>
      </c>
      <c r="QP205" s="45">
        <v>2.0198773663861573E-2</v>
      </c>
      <c r="QQ205" s="45">
        <v>4.4634371545319721E-3</v>
      </c>
      <c r="QR205" s="45">
        <v>1.6376581865480602E-2</v>
      </c>
      <c r="QS205" s="45">
        <v>4.1691150355669792E-3</v>
      </c>
      <c r="QT205" s="45">
        <v>2.5237803352028835E-3</v>
      </c>
      <c r="QU205" s="45">
        <v>3.0894826302979871E-3</v>
      </c>
      <c r="QV205" s="45">
        <v>4.605332388598735E-3</v>
      </c>
      <c r="QW205" s="45">
        <v>3.4782560441674465E-3</v>
      </c>
      <c r="QX205" s="45">
        <v>1.8600985952443945E-3</v>
      </c>
      <c r="QY205" s="45">
        <v>2.3980722708338942E-3</v>
      </c>
      <c r="QZ205" s="45">
        <v>2.4439781702521503E-3</v>
      </c>
      <c r="RA205" s="45">
        <v>2.8987279794000127E-3</v>
      </c>
      <c r="RB205" s="45">
        <v>2.8625271723997604E-3</v>
      </c>
      <c r="RC205" s="45">
        <v>3.502919447586416E-3</v>
      </c>
      <c r="RD205" s="45">
        <v>1.4537564351039789E-3</v>
      </c>
      <c r="RE205" s="45">
        <v>1.8424835317331512E-3</v>
      </c>
      <c r="RF205" s="45">
        <v>1.635958614323741E-3</v>
      </c>
      <c r="RG205" s="45">
        <v>1.9257486744499175E-3</v>
      </c>
      <c r="RH205" s="45">
        <v>2.7591808341396085E-3</v>
      </c>
      <c r="RI205" s="45">
        <v>1.7551925630812919E-2</v>
      </c>
      <c r="RJ205" s="45">
        <v>1.571392464407674E-3</v>
      </c>
      <c r="RK205" s="45">
        <v>2.7995086235790083E-3</v>
      </c>
      <c r="RL205" s="45">
        <v>3.1581614051047271E-3</v>
      </c>
      <c r="RM205" s="45">
        <v>2.5166132790458771E-3</v>
      </c>
      <c r="RN205" s="45">
        <v>1.1972599918993988E-3</v>
      </c>
      <c r="RO205" s="45">
        <v>1.0589481952166329E-3</v>
      </c>
      <c r="RP205" s="45">
        <v>5.0653134290503223E-4</v>
      </c>
      <c r="RQ205" s="45">
        <v>1.2570158362428621E-3</v>
      </c>
      <c r="RR205" s="45">
        <v>1.7408792283477113E-3</v>
      </c>
      <c r="RS205" s="45">
        <v>1.3810232898799728E-3</v>
      </c>
      <c r="RT205" s="45">
        <v>3.1158103254177462E-3</v>
      </c>
      <c r="RU205" s="45">
        <v>2.448761229549277E-3</v>
      </c>
      <c r="RV205" s="45">
        <v>0</v>
      </c>
      <c r="RW205" s="273">
        <v>8.0041436425559286E-3</v>
      </c>
      <c r="RX205" s="273">
        <v>1.5754954309603157E-3</v>
      </c>
      <c r="RY205" s="273">
        <v>1.6869592934202385E-2</v>
      </c>
      <c r="RZ205" s="273">
        <v>4.0171199706485004E-3</v>
      </c>
      <c r="SA205" s="273">
        <v>1.3135252928636446E-2</v>
      </c>
      <c r="SB205" s="273">
        <v>3.7356164661292348E-3</v>
      </c>
      <c r="SC205" s="273">
        <v>2.2860782058553549E-3</v>
      </c>
      <c r="SD205" s="273">
        <v>3.1596624503144348E-3</v>
      </c>
      <c r="SE205" s="273">
        <v>4.1933404961110917E-3</v>
      </c>
      <c r="SF205" s="273">
        <v>3.2308614473860759E-3</v>
      </c>
      <c r="SG205" s="273">
        <v>1.7137431412311769E-3</v>
      </c>
      <c r="SH205" s="273">
        <v>2.2045252552030741E-3</v>
      </c>
      <c r="SI205" s="273">
        <v>2.2881905491588129E-3</v>
      </c>
      <c r="SJ205" s="273">
        <v>2.8206707013721335E-3</v>
      </c>
      <c r="SK205" s="273">
        <v>2.7172123159923652E-3</v>
      </c>
      <c r="SL205" s="273">
        <v>3.1049258137173519E-3</v>
      </c>
      <c r="SM205" s="273">
        <v>1.3904034614349336E-3</v>
      </c>
      <c r="SN205" s="273">
        <v>1.6823615745110805E-3</v>
      </c>
      <c r="SO205" s="273">
        <v>1.477237074935178E-3</v>
      </c>
      <c r="SP205" s="273">
        <v>1.7332406280272719E-3</v>
      </c>
      <c r="SQ205" s="273">
        <v>2.3982779392116202E-3</v>
      </c>
      <c r="SR205" s="273">
        <v>1.4549035744647351E-2</v>
      </c>
      <c r="SS205" s="273">
        <v>1.4323405622928458E-3</v>
      </c>
      <c r="ST205" s="273">
        <v>2.6608625958207191E-3</v>
      </c>
      <c r="SU205" s="273">
        <v>2.946642451413465E-3</v>
      </c>
      <c r="SV205" s="273">
        <v>2.3022114295606858E-3</v>
      </c>
      <c r="SW205" s="273">
        <v>1.0900267606746327E-3</v>
      </c>
      <c r="SX205" s="273">
        <v>9.4520789621029932E-4</v>
      </c>
      <c r="SY205" s="273">
        <v>4.4247034023262905E-4</v>
      </c>
      <c r="SZ205" s="273">
        <v>1.1297882496608543E-3</v>
      </c>
      <c r="TA205" s="273">
        <v>1.5742043991617072E-3</v>
      </c>
      <c r="TB205" s="273">
        <v>1.0798127653401162E-3</v>
      </c>
      <c r="TC205" s="273">
        <v>2.6693658233703406E-3</v>
      </c>
      <c r="TD205" s="273">
        <v>2.1252647631812603E-3</v>
      </c>
      <c r="TE205" s="273">
        <v>0</v>
      </c>
    </row>
    <row r="206" spans="1:525" s="528" customFormat="1" x14ac:dyDescent="0.3">
      <c r="A206" s="273">
        <v>1.0245475877113249E-3</v>
      </c>
      <c r="B206" s="273">
        <v>7.172296628886229E-4</v>
      </c>
      <c r="C206" s="273">
        <v>1.2132139187575653E-3</v>
      </c>
      <c r="D206" s="273">
        <v>3.4831332812098464E-2</v>
      </c>
      <c r="E206" s="273">
        <v>1.1896169039905199E-2</v>
      </c>
      <c r="F206" s="273">
        <v>1.3653799950004454E-3</v>
      </c>
      <c r="G206" s="273">
        <v>1.5925408471810722E-3</v>
      </c>
      <c r="H206" s="273">
        <v>2.2671365915161606E-3</v>
      </c>
      <c r="I206" s="273">
        <v>2.0436064738520534E-3</v>
      </c>
      <c r="J206" s="273">
        <v>3.0381345021621114E-3</v>
      </c>
      <c r="K206" s="273">
        <v>1.1203673050831633E-3</v>
      </c>
      <c r="L206" s="273">
        <v>1.36922011695841E-3</v>
      </c>
      <c r="M206" s="273">
        <v>1.2978563834543993E-3</v>
      </c>
      <c r="N206" s="273">
        <v>1.7412599460400514E-3</v>
      </c>
      <c r="O206" s="273">
        <v>2.615562692871002E-3</v>
      </c>
      <c r="P206" s="273">
        <v>4.8421378497377288E-3</v>
      </c>
      <c r="Q206" s="273">
        <v>7.858538256770919E-4</v>
      </c>
      <c r="R206" s="273">
        <v>1.1674449982984863E-3</v>
      </c>
      <c r="S206" s="273">
        <v>1.0490458500622569E-3</v>
      </c>
      <c r="T206" s="273">
        <v>1.0033287444847366E-3</v>
      </c>
      <c r="U206" s="273">
        <v>1.1727074939172973E-3</v>
      </c>
      <c r="V206" s="273">
        <v>1.042406511252827E-3</v>
      </c>
      <c r="W206" s="273">
        <v>7.12693210595887E-4</v>
      </c>
      <c r="X206" s="273">
        <v>1.3016459445796716E-3</v>
      </c>
      <c r="Y206" s="273">
        <v>1.1701634657562373E-3</v>
      </c>
      <c r="Z206" s="273">
        <v>8.7753162610344976E-4</v>
      </c>
      <c r="AA206" s="273">
        <v>6.6985944635224442E-4</v>
      </c>
      <c r="AB206" s="273">
        <v>4.06466515661881E-4</v>
      </c>
      <c r="AC206" s="273">
        <v>2.477741939619121E-4</v>
      </c>
      <c r="AD206" s="273">
        <v>5.6928035147223903E-4</v>
      </c>
      <c r="AE206" s="273">
        <v>6.9826476670519324E-4</v>
      </c>
      <c r="AF206" s="273">
        <v>3.3665844245584615E-4</v>
      </c>
      <c r="AG206" s="273">
        <v>9.6408726352715255E-4</v>
      </c>
      <c r="AH206" s="273">
        <v>8.8132776328427292E-4</v>
      </c>
      <c r="AI206" s="273">
        <v>0</v>
      </c>
      <c r="AJ206" s="45">
        <v>1.0821219085547233E-3</v>
      </c>
      <c r="AK206" s="45">
        <v>7.5708306771670657E-4</v>
      </c>
      <c r="AL206" s="45">
        <v>1.2619021880924603E-3</v>
      </c>
      <c r="AM206" s="45">
        <v>3.668073678639653E-2</v>
      </c>
      <c r="AN206" s="45">
        <v>1.2166244511030228E-2</v>
      </c>
      <c r="AO206" s="45">
        <v>1.394674249216056E-3</v>
      </c>
      <c r="AP206" s="45">
        <v>1.6108961769131177E-3</v>
      </c>
      <c r="AQ206" s="45">
        <v>2.2380101052921109E-3</v>
      </c>
      <c r="AR206" s="45">
        <v>2.2041195968727422E-3</v>
      </c>
      <c r="AS206" s="45">
        <v>3.2802160468490202E-3</v>
      </c>
      <c r="AT206" s="45">
        <v>1.2066197190890565E-3</v>
      </c>
      <c r="AU206" s="45">
        <v>1.4311330931157768E-3</v>
      </c>
      <c r="AV206" s="45">
        <v>1.3894336218038628E-3</v>
      </c>
      <c r="AW206" s="45">
        <v>1.8718963743525675E-3</v>
      </c>
      <c r="AX206" s="45">
        <v>2.8370963317833823E-3</v>
      </c>
      <c r="AY206" s="45">
        <v>5.1571068935775295E-3</v>
      </c>
      <c r="AZ206" s="45">
        <v>7.879468447679125E-4</v>
      </c>
      <c r="BA206" s="45">
        <v>1.2604223117019871E-3</v>
      </c>
      <c r="BB206" s="45">
        <v>1.161604208827334E-3</v>
      </c>
      <c r="BC206" s="45">
        <v>1.0753121607437839E-3</v>
      </c>
      <c r="BD206" s="45">
        <v>1.2781113713812089E-3</v>
      </c>
      <c r="BE206" s="45">
        <v>1.1226997584404539E-3</v>
      </c>
      <c r="BF206" s="45">
        <v>7.589077277336938E-4</v>
      </c>
      <c r="BG206" s="45">
        <v>1.3826094053457597E-3</v>
      </c>
      <c r="BH206" s="45">
        <v>1.2786094765063797E-3</v>
      </c>
      <c r="BI206" s="45">
        <v>9.3662305812464857E-4</v>
      </c>
      <c r="BJ206" s="45">
        <v>7.4979508505269496E-4</v>
      </c>
      <c r="BK206" s="45">
        <v>4.2831455379105111E-4</v>
      </c>
      <c r="BL206" s="45">
        <v>2.6686838824175962E-4</v>
      </c>
      <c r="BM206" s="45">
        <v>6.0975701655921022E-4</v>
      </c>
      <c r="BN206" s="45">
        <v>7.4093478495803266E-4</v>
      </c>
      <c r="BO206" s="45">
        <v>3.813238146952945E-4</v>
      </c>
      <c r="BP206" s="45">
        <v>1.0242004941860175E-3</v>
      </c>
      <c r="BQ206" s="45">
        <v>9.5485072885133197E-4</v>
      </c>
      <c r="BR206" s="45">
        <v>0</v>
      </c>
      <c r="BS206" s="273">
        <v>1.1255962316850086E-3</v>
      </c>
      <c r="BT206" s="273">
        <v>7.5087139416438653E-4</v>
      </c>
      <c r="BU206" s="273">
        <v>1.2834028542836856E-3</v>
      </c>
      <c r="BV206" s="273">
        <v>4.3399466599216611E-2</v>
      </c>
      <c r="BW206" s="273">
        <v>1.3104239434395159E-2</v>
      </c>
      <c r="BX206" s="273">
        <v>1.3965884996885464E-3</v>
      </c>
      <c r="BY206" s="273">
        <v>1.6150461048646061E-3</v>
      </c>
      <c r="BZ206" s="273">
        <v>2.0944615306194249E-3</v>
      </c>
      <c r="CA206" s="273">
        <v>2.2919884806585277E-3</v>
      </c>
      <c r="CB206" s="273">
        <v>3.4876986975486972E-3</v>
      </c>
      <c r="CC206" s="273">
        <v>1.2300811018083882E-3</v>
      </c>
      <c r="CD206" s="273">
        <v>1.4334434546587548E-3</v>
      </c>
      <c r="CE206" s="273">
        <v>1.4035196023879368E-3</v>
      </c>
      <c r="CF206" s="273">
        <v>1.8634554994043939E-3</v>
      </c>
      <c r="CG206" s="273">
        <v>3.0013970327936747E-3</v>
      </c>
      <c r="CH206" s="273">
        <v>5.6151803970659955E-3</v>
      </c>
      <c r="CI206" s="273">
        <v>7.6970564312314087E-4</v>
      </c>
      <c r="CJ206" s="273">
        <v>1.3235734749124629E-3</v>
      </c>
      <c r="CK206" s="273">
        <v>1.2284787754730003E-3</v>
      </c>
      <c r="CL206" s="273">
        <v>1.1335122846987996E-3</v>
      </c>
      <c r="CM206" s="273">
        <v>1.3889608423378478E-3</v>
      </c>
      <c r="CN206" s="273">
        <v>1.1915525345855636E-3</v>
      </c>
      <c r="CO206" s="273">
        <v>7.9353756965164397E-4</v>
      </c>
      <c r="CP206" s="273">
        <v>1.4858533309706279E-3</v>
      </c>
      <c r="CQ206" s="273">
        <v>1.3601694731958771E-3</v>
      </c>
      <c r="CR206" s="273">
        <v>9.8886941951625536E-4</v>
      </c>
      <c r="CS206" s="273">
        <v>7.8423064055812858E-4</v>
      </c>
      <c r="CT206" s="273">
        <v>4.4256194901247137E-4</v>
      </c>
      <c r="CU206" s="273">
        <v>2.7781833894493867E-4</v>
      </c>
      <c r="CV206" s="273">
        <v>6.4604505823992486E-4</v>
      </c>
      <c r="CW206" s="273">
        <v>7.7254213676484292E-4</v>
      </c>
      <c r="CX206" s="273">
        <v>4.0245482498402034E-4</v>
      </c>
      <c r="CY206" s="273">
        <v>1.0566168086705873E-3</v>
      </c>
      <c r="CZ206" s="273">
        <v>9.9761861269829794E-4</v>
      </c>
      <c r="DA206" s="273">
        <v>0</v>
      </c>
      <c r="DB206" s="45">
        <v>1.3371281744071276E-3</v>
      </c>
      <c r="DC206" s="45">
        <v>8.3087083289622274E-4</v>
      </c>
      <c r="DD206" s="45">
        <v>1.4952556848350502E-3</v>
      </c>
      <c r="DE206" s="45">
        <v>5.2382625429535257E-2</v>
      </c>
      <c r="DF206" s="45">
        <v>1.5633324511936848E-2</v>
      </c>
      <c r="DG206" s="45">
        <v>1.6414405652929874E-3</v>
      </c>
      <c r="DH206" s="45">
        <v>1.8880841564730387E-3</v>
      </c>
      <c r="DI206" s="45">
        <v>2.2689971354144934E-3</v>
      </c>
      <c r="DJ206" s="45">
        <v>2.712000233550802E-3</v>
      </c>
      <c r="DK206" s="45">
        <v>4.2587559964910723E-3</v>
      </c>
      <c r="DL206" s="45">
        <v>1.4482381642228815E-3</v>
      </c>
      <c r="DM206" s="45">
        <v>1.6840987081290593E-3</v>
      </c>
      <c r="DN206" s="45">
        <v>1.6291033829047904E-3</v>
      </c>
      <c r="DO206" s="45">
        <v>2.0463369818388439E-3</v>
      </c>
      <c r="DP206" s="45">
        <v>3.4874067974312007E-3</v>
      </c>
      <c r="DQ206" s="45">
        <v>7.1834350275933809E-3</v>
      </c>
      <c r="DR206" s="45">
        <v>8.2633138568627765E-4</v>
      </c>
      <c r="DS206" s="45">
        <v>1.556116842015348E-3</v>
      </c>
      <c r="DT206" s="45">
        <v>1.4130963779525356E-3</v>
      </c>
      <c r="DU206" s="45">
        <v>1.3853840054217448E-3</v>
      </c>
      <c r="DV206" s="45">
        <v>1.6147932470701475E-3</v>
      </c>
      <c r="DW206" s="45">
        <v>1.4129162149584358E-3</v>
      </c>
      <c r="DX206" s="45">
        <v>9.2285273855165694E-4</v>
      </c>
      <c r="DY206" s="45">
        <v>1.6904143853461316E-3</v>
      </c>
      <c r="DZ206" s="45">
        <v>1.5826907646688368E-3</v>
      </c>
      <c r="EA206" s="45">
        <v>1.1139720574630371E-3</v>
      </c>
      <c r="EB206" s="45">
        <v>9.09234792517243E-4</v>
      </c>
      <c r="EC206" s="45">
        <v>5.072420770642019E-4</v>
      </c>
      <c r="ED206" s="45">
        <v>3.1517446567351043E-4</v>
      </c>
      <c r="EE206" s="45">
        <v>7.4884619601938405E-4</v>
      </c>
      <c r="EF206" s="45">
        <v>8.9527238322583075E-4</v>
      </c>
      <c r="EG206" s="45">
        <v>4.6453762943343701E-4</v>
      </c>
      <c r="EH206" s="45">
        <v>1.2625433014059855E-3</v>
      </c>
      <c r="EI206" s="45">
        <v>1.1347301643689375E-3</v>
      </c>
      <c r="EJ206" s="45">
        <v>0</v>
      </c>
      <c r="EK206" s="273">
        <v>1.1771211435965359E-3</v>
      </c>
      <c r="EL206" s="273">
        <v>7.6929556046600165E-4</v>
      </c>
      <c r="EM206" s="273">
        <v>1.3300990386273131E-3</v>
      </c>
      <c r="EN206" s="273">
        <v>4.3817161555302797E-2</v>
      </c>
      <c r="EO206" s="273">
        <v>1.4762059620970915E-2</v>
      </c>
      <c r="EP206" s="273">
        <v>1.4443198592057399E-3</v>
      </c>
      <c r="EQ206" s="273">
        <v>1.739761706584699E-3</v>
      </c>
      <c r="ER206" s="273">
        <v>2.1327324512984539E-3</v>
      </c>
      <c r="ES206" s="273">
        <v>2.4157183748448039E-3</v>
      </c>
      <c r="ET206" s="273">
        <v>3.5704504038809272E-3</v>
      </c>
      <c r="EU206" s="273">
        <v>1.3177711177029209E-3</v>
      </c>
      <c r="EV206" s="273">
        <v>1.4887102796824448E-3</v>
      </c>
      <c r="EW206" s="273">
        <v>1.5052808587342874E-3</v>
      </c>
      <c r="EX206" s="273">
        <v>1.8779224166081156E-3</v>
      </c>
      <c r="EY206" s="273">
        <v>3.114989805003784E-3</v>
      </c>
      <c r="EZ206" s="273">
        <v>6.1428242849168799E-3</v>
      </c>
      <c r="FA206" s="273">
        <v>8.1515400588802456E-4</v>
      </c>
      <c r="FB206" s="273">
        <v>1.34464388527713E-3</v>
      </c>
      <c r="FC206" s="273">
        <v>1.3080255528987242E-3</v>
      </c>
      <c r="FD206" s="273">
        <v>1.2578717079646758E-3</v>
      </c>
      <c r="FE206" s="273">
        <v>1.3674295015621599E-3</v>
      </c>
      <c r="FF206" s="273">
        <v>1.1984195352079065E-3</v>
      </c>
      <c r="FG206" s="273">
        <v>8.5298616263355693E-4</v>
      </c>
      <c r="FH206" s="273">
        <v>1.5040665509207421E-3</v>
      </c>
      <c r="FI206" s="273">
        <v>1.5392132546068499E-3</v>
      </c>
      <c r="FJ206" s="273">
        <v>1.0425951587035556E-3</v>
      </c>
      <c r="FK206" s="273">
        <v>8.8094556295227947E-4</v>
      </c>
      <c r="FL206" s="273">
        <v>4.6914237587646393E-4</v>
      </c>
      <c r="FM206" s="273">
        <v>2.8757768808490526E-4</v>
      </c>
      <c r="FN206" s="273">
        <v>6.8593595218627637E-4</v>
      </c>
      <c r="FO206" s="273">
        <v>8.4401528684010878E-4</v>
      </c>
      <c r="FP206" s="273">
        <v>4.1198963172765204E-4</v>
      </c>
      <c r="FQ206" s="273">
        <v>1.1093526770661036E-3</v>
      </c>
      <c r="FR206" s="273">
        <v>1.0306380710634446E-3</v>
      </c>
      <c r="FS206" s="273">
        <v>0</v>
      </c>
      <c r="FT206" s="45">
        <v>1.2994728576135382E-3</v>
      </c>
      <c r="FU206" s="45">
        <v>7.9811307565101695E-4</v>
      </c>
      <c r="FV206" s="45">
        <v>1.415470595919593E-3</v>
      </c>
      <c r="FW206" s="45">
        <v>5.4619884595099234E-2</v>
      </c>
      <c r="FX206" s="45">
        <v>1.8837844094354288E-2</v>
      </c>
      <c r="FY206" s="45">
        <v>1.6969927567072054E-3</v>
      </c>
      <c r="FZ206" s="45">
        <v>1.9348268820610355E-3</v>
      </c>
      <c r="GA206" s="45">
        <v>2.0923004868030567E-3</v>
      </c>
      <c r="GB206" s="45">
        <v>2.6170383648251236E-3</v>
      </c>
      <c r="GC206" s="45">
        <v>4.3577611401764537E-3</v>
      </c>
      <c r="GD206" s="45">
        <v>1.4534565935268846E-3</v>
      </c>
      <c r="GE206" s="45">
        <v>1.6875228282157233E-3</v>
      </c>
      <c r="GF206" s="45">
        <v>1.6984616882907376E-3</v>
      </c>
      <c r="GG206" s="45">
        <v>2.0855635145038015E-3</v>
      </c>
      <c r="GH206" s="45">
        <v>3.565106360720913E-3</v>
      </c>
      <c r="GI206" s="45">
        <v>7.4827381330319935E-3</v>
      </c>
      <c r="GJ206" s="45">
        <v>8.8742883054673664E-4</v>
      </c>
      <c r="GK206" s="45">
        <v>1.5881763238259959E-3</v>
      </c>
      <c r="GL206" s="45">
        <v>1.3289610075466066E-3</v>
      </c>
      <c r="GM206" s="45">
        <v>1.2526246079716853E-3</v>
      </c>
      <c r="GN206" s="45">
        <v>1.5046938783430204E-3</v>
      </c>
      <c r="GO206" s="45">
        <v>1.4895363424276377E-3</v>
      </c>
      <c r="GP206" s="45">
        <v>8.7715602997398329E-4</v>
      </c>
      <c r="GQ206" s="45">
        <v>1.5221419344576832E-3</v>
      </c>
      <c r="GR206" s="45">
        <v>1.5196637356344898E-3</v>
      </c>
      <c r="GS206" s="45">
        <v>9.9874205628534677E-4</v>
      </c>
      <c r="GT206" s="45">
        <v>8.5897375492021831E-4</v>
      </c>
      <c r="GU206" s="45">
        <v>4.9163724757976914E-4</v>
      </c>
      <c r="GV206" s="45">
        <v>3.1446097736149059E-4</v>
      </c>
      <c r="GW206" s="45">
        <v>6.7657572114903784E-4</v>
      </c>
      <c r="GX206" s="45">
        <v>1.0002277451386188E-3</v>
      </c>
      <c r="GY206" s="45">
        <v>4.4842244253629707E-4</v>
      </c>
      <c r="GZ206" s="45">
        <v>1.3205228521604457E-3</v>
      </c>
      <c r="HA206" s="45">
        <v>1.2431258641911144E-3</v>
      </c>
      <c r="HB206" s="45">
        <v>0</v>
      </c>
      <c r="HC206" s="273">
        <v>1.2658124458574933E-3</v>
      </c>
      <c r="HD206" s="273">
        <v>7.9538441390855402E-4</v>
      </c>
      <c r="HE206" s="273">
        <v>1.3966232174967414E-3</v>
      </c>
      <c r="HF206" s="273">
        <v>5.5090873876134948E-2</v>
      </c>
      <c r="HG206" s="273">
        <v>2.1234055228263E-2</v>
      </c>
      <c r="HH206" s="273">
        <v>1.6189173740476055E-3</v>
      </c>
      <c r="HI206" s="273">
        <v>1.8474186005929196E-3</v>
      </c>
      <c r="HJ206" s="273">
        <v>1.9486572917092012E-3</v>
      </c>
      <c r="HK206" s="273">
        <v>2.4914353729090029E-3</v>
      </c>
      <c r="HL206" s="273">
        <v>4.2364395732936199E-3</v>
      </c>
      <c r="HM206" s="273">
        <v>1.4271380875470281E-3</v>
      </c>
      <c r="HN206" s="273">
        <v>1.647023800680837E-3</v>
      </c>
      <c r="HO206" s="273">
        <v>1.6647381743080504E-3</v>
      </c>
      <c r="HP206" s="273">
        <v>2.0604264188016971E-3</v>
      </c>
      <c r="HQ206" s="273">
        <v>3.507962971468776E-3</v>
      </c>
      <c r="HR206" s="273">
        <v>7.54023645519835E-3</v>
      </c>
      <c r="HS206" s="273">
        <v>8.6760637935753566E-4</v>
      </c>
      <c r="HT206" s="273">
        <v>1.5042180728986935E-3</v>
      </c>
      <c r="HU206" s="273">
        <v>1.2862118054766127E-3</v>
      </c>
      <c r="HV206" s="273">
        <v>1.2671329585641979E-3</v>
      </c>
      <c r="HW206" s="273">
        <v>1.4586520751953996E-3</v>
      </c>
      <c r="HX206" s="273">
        <v>1.4314272471779379E-3</v>
      </c>
      <c r="HY206" s="273">
        <v>8.3939204871185855E-4</v>
      </c>
      <c r="HZ206" s="273">
        <v>1.4452627546558056E-3</v>
      </c>
      <c r="IA206" s="273">
        <v>1.3974785317232054E-3</v>
      </c>
      <c r="IB206" s="273">
        <v>9.5244410377691305E-4</v>
      </c>
      <c r="IC206" s="273">
        <v>7.9464405286399373E-4</v>
      </c>
      <c r="ID206" s="273">
        <v>4.7792288430371601E-4</v>
      </c>
      <c r="IE206" s="273">
        <v>2.8371444667377432E-4</v>
      </c>
      <c r="IF206" s="273">
        <v>6.6021053595661855E-4</v>
      </c>
      <c r="IG206" s="273">
        <v>9.4292976079535576E-4</v>
      </c>
      <c r="IH206" s="273">
        <v>4.3065801768092367E-4</v>
      </c>
      <c r="II206" s="273">
        <v>1.3020297923854909E-3</v>
      </c>
      <c r="IJ206" s="273">
        <v>1.2046738523619125E-3</v>
      </c>
      <c r="IK206" s="273">
        <v>0</v>
      </c>
      <c r="IL206" s="45">
        <v>1.459715877577879E-3</v>
      </c>
      <c r="IM206" s="45">
        <v>9.5124400024658527E-4</v>
      </c>
      <c r="IN206" s="45">
        <v>1.7684577989186636E-3</v>
      </c>
      <c r="IO206" s="45">
        <v>5.9926179347683614E-2</v>
      </c>
      <c r="IP206" s="45">
        <v>2.2519917726006755E-2</v>
      </c>
      <c r="IQ206" s="45">
        <v>1.950423359692055E-3</v>
      </c>
      <c r="IR206" s="45">
        <v>2.1246828402870636E-3</v>
      </c>
      <c r="IS206" s="45">
        <v>2.0754028224498613E-3</v>
      </c>
      <c r="IT206" s="45">
        <v>2.6612535442175262E-3</v>
      </c>
      <c r="IU206" s="45">
        <v>4.6838977580976873E-3</v>
      </c>
      <c r="IV206" s="45">
        <v>1.6633476188090267E-3</v>
      </c>
      <c r="IW206" s="45">
        <v>1.9217664173438855E-3</v>
      </c>
      <c r="IX206" s="45">
        <v>1.8989385462588918E-3</v>
      </c>
      <c r="IY206" s="45">
        <v>2.2443639472911384E-3</v>
      </c>
      <c r="IZ206" s="45">
        <v>3.9671254265639319E-3</v>
      </c>
      <c r="JA206" s="45">
        <v>8.4120330593177323E-3</v>
      </c>
      <c r="JB206" s="45">
        <v>9.0314991902687046E-4</v>
      </c>
      <c r="JC206" s="45">
        <v>1.6311521740857541E-3</v>
      </c>
      <c r="JD206" s="45">
        <v>1.3748505233663055E-3</v>
      </c>
      <c r="JE206" s="45">
        <v>1.3069526039249141E-3</v>
      </c>
      <c r="JF206" s="45">
        <v>1.5809555700439242E-3</v>
      </c>
      <c r="JG206" s="45">
        <v>1.5608255661845945E-3</v>
      </c>
      <c r="JH206" s="45">
        <v>9.3314783251682496E-4</v>
      </c>
      <c r="JI206" s="45">
        <v>1.4753714387203565E-3</v>
      </c>
      <c r="JJ206" s="45">
        <v>1.4480253263640119E-3</v>
      </c>
      <c r="JK206" s="45">
        <v>1.0017650428128595E-3</v>
      </c>
      <c r="JL206" s="45">
        <v>8.1710068158905599E-4</v>
      </c>
      <c r="JM206" s="45">
        <v>4.9302889637092156E-4</v>
      </c>
      <c r="JN206" s="45">
        <v>3.2247746678794174E-4</v>
      </c>
      <c r="JO206" s="45">
        <v>6.9903333271969105E-4</v>
      </c>
      <c r="JP206" s="45">
        <v>1.0413350096395461E-3</v>
      </c>
      <c r="JQ206" s="45">
        <v>4.634315652615029E-4</v>
      </c>
      <c r="JR206" s="45">
        <v>1.4219363080831106E-3</v>
      </c>
      <c r="JS206" s="45">
        <v>1.3149387077389875E-3</v>
      </c>
      <c r="JT206" s="45">
        <v>0</v>
      </c>
      <c r="JU206" s="273">
        <v>1.5902912881130785E-3</v>
      </c>
      <c r="JV206" s="273">
        <v>1.1094004410632245E-3</v>
      </c>
      <c r="JW206" s="273">
        <v>2.0019647126134012E-3</v>
      </c>
      <c r="JX206" s="273">
        <v>6.1967229615491434E-2</v>
      </c>
      <c r="JY206" s="273">
        <v>2.3833458925644591E-2</v>
      </c>
      <c r="JZ206" s="273">
        <v>2.1507303529896475E-3</v>
      </c>
      <c r="KA206" s="273">
        <v>2.2509686805374358E-3</v>
      </c>
      <c r="KB206" s="273">
        <v>2.1011831598842061E-3</v>
      </c>
      <c r="KC206" s="273">
        <v>2.8944926129662002E-3</v>
      </c>
      <c r="KD206" s="273">
        <v>5.3326023934340654E-3</v>
      </c>
      <c r="KE206" s="273">
        <v>1.662277888071704E-3</v>
      </c>
      <c r="KF206" s="273">
        <v>1.9639468878244622E-3</v>
      </c>
      <c r="KG206" s="273">
        <v>1.9947643501918343E-3</v>
      </c>
      <c r="KH206" s="273">
        <v>2.3915121099932356E-3</v>
      </c>
      <c r="KI206" s="273">
        <v>4.3033478172832705E-3</v>
      </c>
      <c r="KJ206" s="273">
        <v>8.9273822103273087E-3</v>
      </c>
      <c r="KK206" s="273">
        <v>9.6928461582713251E-4</v>
      </c>
      <c r="KL206" s="273">
        <v>1.7182117873848744E-3</v>
      </c>
      <c r="KM206" s="273">
        <v>1.4479174163421447E-3</v>
      </c>
      <c r="KN206" s="273">
        <v>1.366655584290524E-3</v>
      </c>
      <c r="KO206" s="273">
        <v>1.6289605756611234E-3</v>
      </c>
      <c r="KP206" s="273">
        <v>1.6907444500328182E-3</v>
      </c>
      <c r="KQ206" s="273">
        <v>1.019238117204701E-3</v>
      </c>
      <c r="KR206" s="273">
        <v>1.5550047895764104E-3</v>
      </c>
      <c r="KS206" s="273">
        <v>1.3907935405147332E-3</v>
      </c>
      <c r="KT206" s="273">
        <v>1.0580071410998585E-3</v>
      </c>
      <c r="KU206" s="273">
        <v>8.4229102027097522E-4</v>
      </c>
      <c r="KV206" s="273">
        <v>5.0531399159665013E-4</v>
      </c>
      <c r="KW206" s="273">
        <v>3.2255510120858587E-4</v>
      </c>
      <c r="KX206" s="273">
        <v>7.315845289796889E-4</v>
      </c>
      <c r="KY206" s="273">
        <v>1.1074301261805779E-3</v>
      </c>
      <c r="KZ206" s="273">
        <v>4.9611194429539842E-4</v>
      </c>
      <c r="LA206" s="273">
        <v>1.5878429146426367E-3</v>
      </c>
      <c r="LB206" s="273">
        <v>1.3543714940412142E-3</v>
      </c>
      <c r="LC206" s="273">
        <v>0</v>
      </c>
      <c r="LD206" s="45">
        <v>1.6479297237781848E-3</v>
      </c>
      <c r="LE206" s="45">
        <v>1.4346047441348895E-3</v>
      </c>
      <c r="LF206" s="45">
        <v>1.7623705657406172E-3</v>
      </c>
      <c r="LG206" s="45">
        <v>7.303702116429403E-2</v>
      </c>
      <c r="LH206" s="45">
        <v>2.3494982007927399E-2</v>
      </c>
      <c r="LI206" s="45">
        <v>1.9341941025513493E-3</v>
      </c>
      <c r="LJ206" s="45">
        <v>2.3758969613291701E-3</v>
      </c>
      <c r="LK206" s="45">
        <v>2.1738613781517686E-3</v>
      </c>
      <c r="LL206" s="45">
        <v>2.9977293879703657E-3</v>
      </c>
      <c r="LM206" s="45">
        <v>5.6291290035582683E-3</v>
      </c>
      <c r="LN206" s="45">
        <v>1.7898745552727973E-3</v>
      </c>
      <c r="LO206" s="45">
        <v>2.2250789647798364E-3</v>
      </c>
      <c r="LP206" s="45">
        <v>2.2313280209941273E-3</v>
      </c>
      <c r="LQ206" s="45">
        <v>2.533081675566286E-3</v>
      </c>
      <c r="LR206" s="45">
        <v>4.7527503544159324E-3</v>
      </c>
      <c r="LS206" s="45">
        <v>9.9682059662565062E-3</v>
      </c>
      <c r="LT206" s="45">
        <v>1.0240104067862359E-3</v>
      </c>
      <c r="LU206" s="45">
        <v>1.8752461487493914E-3</v>
      </c>
      <c r="LV206" s="45">
        <v>1.6219828030488133E-3</v>
      </c>
      <c r="LW206" s="45">
        <v>1.4428498252942001E-3</v>
      </c>
      <c r="LX206" s="45">
        <v>1.8748132755091599E-3</v>
      </c>
      <c r="LY206" s="45">
        <v>2.0932909920071104E-3</v>
      </c>
      <c r="LZ206" s="45">
        <v>1.156700756557689E-3</v>
      </c>
      <c r="MA206" s="45">
        <v>1.5723293674434308E-3</v>
      </c>
      <c r="MB206" s="45">
        <v>1.510200308574883E-3</v>
      </c>
      <c r="MC206" s="45">
        <v>1.1714643372580003E-3</v>
      </c>
      <c r="MD206" s="45">
        <v>9.5883940963950815E-4</v>
      </c>
      <c r="ME206" s="45">
        <v>5.6159941332207272E-4</v>
      </c>
      <c r="MF206" s="45">
        <v>4.0496430266978204E-4</v>
      </c>
      <c r="MG206" s="45">
        <v>8.2407342712498841E-4</v>
      </c>
      <c r="MH206" s="45">
        <v>1.4289676876748137E-3</v>
      </c>
      <c r="MI206" s="45">
        <v>6.3086692074699644E-4</v>
      </c>
      <c r="MJ206" s="45">
        <v>2.0166670091374224E-3</v>
      </c>
      <c r="MK206" s="45">
        <v>1.8263778060844341E-3</v>
      </c>
      <c r="ML206" s="45">
        <v>0</v>
      </c>
      <c r="MM206" s="273">
        <v>1.5945649572627351E-3</v>
      </c>
      <c r="MN206" s="273">
        <v>1.4417985821525605E-3</v>
      </c>
      <c r="MO206" s="273">
        <v>1.7640780737797905E-3</v>
      </c>
      <c r="MP206" s="273">
        <v>7.5027129761197103E-2</v>
      </c>
      <c r="MQ206" s="273">
        <v>2.397875865567118E-2</v>
      </c>
      <c r="MR206" s="273">
        <v>2.0411898325837941E-3</v>
      </c>
      <c r="MS206" s="273">
        <v>2.4195247157640983E-3</v>
      </c>
      <c r="MT206" s="273">
        <v>2.2381927649460956E-3</v>
      </c>
      <c r="MU206" s="273">
        <v>2.9616283535884081E-3</v>
      </c>
      <c r="MV206" s="273">
        <v>5.5147118477925994E-3</v>
      </c>
      <c r="MW206" s="273">
        <v>1.8433101668946014E-3</v>
      </c>
      <c r="MX206" s="273">
        <v>2.2739163313034599E-3</v>
      </c>
      <c r="MY206" s="273">
        <v>2.3147762738799814E-3</v>
      </c>
      <c r="MZ206" s="273">
        <v>2.6765907347976146E-3</v>
      </c>
      <c r="NA206" s="273">
        <v>4.5686932387692921E-3</v>
      </c>
      <c r="NB206" s="273">
        <v>9.8375108135610369E-3</v>
      </c>
      <c r="NC206" s="273">
        <v>1.065587693832426E-3</v>
      </c>
      <c r="ND206" s="273">
        <v>1.8881734693024204E-3</v>
      </c>
      <c r="NE206" s="273">
        <v>1.6486472107334899E-3</v>
      </c>
      <c r="NF206" s="273">
        <v>1.5092855904463209E-3</v>
      </c>
      <c r="NG206" s="273">
        <v>1.9531105617080504E-3</v>
      </c>
      <c r="NH206" s="273">
        <v>2.0923583893318791E-3</v>
      </c>
      <c r="NI206" s="273">
        <v>1.115393165711763E-3</v>
      </c>
      <c r="NJ206" s="273">
        <v>1.5066100654458593E-3</v>
      </c>
      <c r="NK206" s="273">
        <v>1.6102003706933378E-3</v>
      </c>
      <c r="NL206" s="273">
        <v>1.141125598349078E-3</v>
      </c>
      <c r="NM206" s="273">
        <v>1.026450419887808E-3</v>
      </c>
      <c r="NN206" s="273">
        <v>6.0351350513291463E-4</v>
      </c>
      <c r="NO206" s="273">
        <v>3.9758812513052117E-4</v>
      </c>
      <c r="NP206" s="273">
        <v>8.335006427449465E-4</v>
      </c>
      <c r="NQ206" s="273">
        <v>1.3987154912382068E-3</v>
      </c>
      <c r="NR206" s="273">
        <v>6.2979436447571278E-4</v>
      </c>
      <c r="NS206" s="273">
        <v>2.2586807773787064E-3</v>
      </c>
      <c r="NT206" s="273">
        <v>1.944866118596148E-3</v>
      </c>
      <c r="NU206" s="273">
        <v>0</v>
      </c>
      <c r="NV206" s="45">
        <v>1.7732870666363962E-3</v>
      </c>
      <c r="NW206" s="45">
        <v>1.5915031903322118E-3</v>
      </c>
      <c r="NX206" s="45">
        <v>1.9636195130481142E-3</v>
      </c>
      <c r="NY206" s="45">
        <v>8.5899099845546154E-2</v>
      </c>
      <c r="NZ206" s="45">
        <v>2.6348758541469289E-2</v>
      </c>
      <c r="OA206" s="45">
        <v>2.2217289607907977E-3</v>
      </c>
      <c r="OB206" s="45">
        <v>2.7240468571940761E-3</v>
      </c>
      <c r="OC206" s="45">
        <v>2.5398138043213957E-3</v>
      </c>
      <c r="OD206" s="45">
        <v>3.1852555377783268E-3</v>
      </c>
      <c r="OE206" s="45">
        <v>6.0029892411245945E-3</v>
      </c>
      <c r="OF206" s="45">
        <v>2.059941783694748E-3</v>
      </c>
      <c r="OG206" s="45">
        <v>2.6511686522867556E-3</v>
      </c>
      <c r="OH206" s="45">
        <v>2.6051280738573798E-3</v>
      </c>
      <c r="OI206" s="45">
        <v>2.9997119848087662E-3</v>
      </c>
      <c r="OJ206" s="45">
        <v>5.0704492862002981E-3</v>
      </c>
      <c r="OK206" s="45">
        <v>1.0912362856985606E-2</v>
      </c>
      <c r="OL206" s="45">
        <v>1.2152372024753974E-3</v>
      </c>
      <c r="OM206" s="45">
        <v>2.1075382556621581E-3</v>
      </c>
      <c r="ON206" s="45">
        <v>1.7747331208949899E-3</v>
      </c>
      <c r="OO206" s="45">
        <v>1.7854814522168154E-3</v>
      </c>
      <c r="OP206" s="45">
        <v>2.0469691022046385E-3</v>
      </c>
      <c r="OQ206" s="45">
        <v>2.2590735294984359E-3</v>
      </c>
      <c r="OR206" s="45">
        <v>1.2396761640277821E-3</v>
      </c>
      <c r="OS206" s="45">
        <v>1.6445954155070526E-3</v>
      </c>
      <c r="OT206" s="45">
        <v>1.7783224039436866E-3</v>
      </c>
      <c r="OU206" s="45">
        <v>1.2313950209110775E-3</v>
      </c>
      <c r="OV206" s="45">
        <v>1.0814185883689295E-3</v>
      </c>
      <c r="OW206" s="45">
        <v>6.3828988908758925E-4</v>
      </c>
      <c r="OX206" s="45">
        <v>4.450323919923464E-4</v>
      </c>
      <c r="OY206" s="45">
        <v>9.1371417077051008E-4</v>
      </c>
      <c r="OZ206" s="45">
        <v>1.506775418154378E-3</v>
      </c>
      <c r="PA206" s="45">
        <v>7.0707270798470157E-4</v>
      </c>
      <c r="PB206" s="45">
        <v>2.4158684013435346E-3</v>
      </c>
      <c r="PC206" s="45">
        <v>2.1153787016426912E-3</v>
      </c>
      <c r="PD206" s="45">
        <v>0</v>
      </c>
      <c r="PE206" s="273">
        <v>1.8763287463665868E-3</v>
      </c>
      <c r="PF206" s="273">
        <v>1.8100494338198767E-3</v>
      </c>
      <c r="PG206" s="273">
        <v>2.2681745696079736E-3</v>
      </c>
      <c r="PH206" s="273">
        <v>9.0983135515861138E-2</v>
      </c>
      <c r="PI206" s="273">
        <v>2.7059616757222273E-2</v>
      </c>
      <c r="PJ206" s="273">
        <v>2.33783093823347E-3</v>
      </c>
      <c r="PK206" s="273">
        <v>2.9177799872791149E-3</v>
      </c>
      <c r="PL206" s="273">
        <v>2.9226417307077379E-3</v>
      </c>
      <c r="PM206" s="273">
        <v>3.2507063552117323E-3</v>
      </c>
      <c r="PN206" s="273">
        <v>6.396448788377705E-3</v>
      </c>
      <c r="PO206" s="273">
        <v>2.2297055900736898E-3</v>
      </c>
      <c r="PP206" s="273">
        <v>2.8803138029930985E-3</v>
      </c>
      <c r="PQ206" s="273">
        <v>2.8691736565159714E-3</v>
      </c>
      <c r="PR206" s="273">
        <v>3.3661300928219374E-3</v>
      </c>
      <c r="PS206" s="273">
        <v>5.3265569000327494E-3</v>
      </c>
      <c r="PT206" s="273">
        <v>1.2101631811390658E-2</v>
      </c>
      <c r="PU206" s="273">
        <v>1.3348899589890847E-3</v>
      </c>
      <c r="PV206" s="273">
        <v>2.275819514234115E-3</v>
      </c>
      <c r="PW206" s="273">
        <v>1.866353200739547E-3</v>
      </c>
      <c r="PX206" s="273">
        <v>1.7422295856282144E-3</v>
      </c>
      <c r="PY206" s="273">
        <v>2.0342165324675359E-3</v>
      </c>
      <c r="PZ206" s="273">
        <v>2.3839485476423814E-3</v>
      </c>
      <c r="QA206" s="273">
        <v>1.3382611102195632E-3</v>
      </c>
      <c r="QB206" s="273">
        <v>1.6496441109981992E-3</v>
      </c>
      <c r="QC206" s="273">
        <v>1.8555772639049157E-3</v>
      </c>
      <c r="QD206" s="273">
        <v>1.3369819953035955E-3</v>
      </c>
      <c r="QE206" s="273">
        <v>1.1479626746901709E-3</v>
      </c>
      <c r="QF206" s="273">
        <v>6.751950796122111E-4</v>
      </c>
      <c r="QG206" s="273">
        <v>4.9158032482665703E-4</v>
      </c>
      <c r="QH206" s="273">
        <v>9.5773023856190998E-4</v>
      </c>
      <c r="QI206" s="273">
        <v>1.586904336512E-3</v>
      </c>
      <c r="QJ206" s="273">
        <v>7.5137767387501277E-4</v>
      </c>
      <c r="QK206" s="273">
        <v>2.4113129762211873E-3</v>
      </c>
      <c r="QL206" s="273">
        <v>2.2260330449707464E-3</v>
      </c>
      <c r="QM206" s="273">
        <v>0</v>
      </c>
      <c r="QN206" s="45">
        <v>1.93962931816345E-3</v>
      </c>
      <c r="QO206" s="45">
        <v>2.0022762088776082E-3</v>
      </c>
      <c r="QP206" s="45">
        <v>2.2631132506570101E-3</v>
      </c>
      <c r="QQ206" s="45">
        <v>9.1934996286974713E-2</v>
      </c>
      <c r="QR206" s="45">
        <v>2.5676435542901829E-2</v>
      </c>
      <c r="QS206" s="45">
        <v>2.4229387148368112E-3</v>
      </c>
      <c r="QT206" s="45">
        <v>3.0499114537013718E-3</v>
      </c>
      <c r="QU206" s="45">
        <v>2.8721548996784654E-3</v>
      </c>
      <c r="QV206" s="45">
        <v>3.3892709420829769E-3</v>
      </c>
      <c r="QW206" s="45">
        <v>6.6156506173743138E-3</v>
      </c>
      <c r="QX206" s="45">
        <v>2.35703186001725E-3</v>
      </c>
      <c r="QY206" s="45">
        <v>3.0676824649246287E-3</v>
      </c>
      <c r="QZ206" s="45">
        <v>3.1897914242756532E-3</v>
      </c>
      <c r="RA206" s="45">
        <v>3.6747743793049438E-3</v>
      </c>
      <c r="RB206" s="45">
        <v>5.8794643415431601E-3</v>
      </c>
      <c r="RC206" s="45">
        <v>1.2340915213740854E-2</v>
      </c>
      <c r="RD206" s="45">
        <v>1.4202152945641158E-3</v>
      </c>
      <c r="RE206" s="45">
        <v>2.4381146972714887E-3</v>
      </c>
      <c r="RF206" s="45">
        <v>1.9972911374114594E-3</v>
      </c>
      <c r="RG206" s="45">
        <v>1.7952901134103427E-3</v>
      </c>
      <c r="RH206" s="45">
        <v>2.0360727772053932E-3</v>
      </c>
      <c r="RI206" s="45">
        <v>2.3941318768456264E-3</v>
      </c>
      <c r="RJ206" s="45">
        <v>1.4642108308448153E-3</v>
      </c>
      <c r="RK206" s="45">
        <v>1.8514422368301339E-3</v>
      </c>
      <c r="RL206" s="45">
        <v>2.2747500941709899E-3</v>
      </c>
      <c r="RM206" s="45">
        <v>1.4552279038854367E-3</v>
      </c>
      <c r="RN206" s="45">
        <v>1.2354241429723845E-3</v>
      </c>
      <c r="RO206" s="45">
        <v>7.3920172189121237E-4</v>
      </c>
      <c r="RP206" s="45">
        <v>5.1006831389103537E-4</v>
      </c>
      <c r="RQ206" s="45">
        <v>1.0215535319214391E-3</v>
      </c>
      <c r="RR206" s="45">
        <v>1.7477046576682082E-3</v>
      </c>
      <c r="RS206" s="45">
        <v>8.0000331905855429E-4</v>
      </c>
      <c r="RT206" s="45">
        <v>2.5024711575279829E-3</v>
      </c>
      <c r="RU206" s="45">
        <v>2.3626928199842723E-3</v>
      </c>
      <c r="RV206" s="45">
        <v>0</v>
      </c>
      <c r="RW206" s="273">
        <v>1.8084202529061188E-3</v>
      </c>
      <c r="RX206" s="273">
        <v>1.858783412951846E-3</v>
      </c>
      <c r="RY206" s="273">
        <v>2.0515909593529771E-3</v>
      </c>
      <c r="RZ206" s="273">
        <v>8.6612948161260903E-2</v>
      </c>
      <c r="SA206" s="273">
        <v>2.2902065200378425E-2</v>
      </c>
      <c r="SB206" s="273">
        <v>2.2666152402480355E-3</v>
      </c>
      <c r="SC206" s="273">
        <v>2.9004677284587936E-3</v>
      </c>
      <c r="SD206" s="273">
        <v>3.0950075760513493E-3</v>
      </c>
      <c r="SE206" s="273">
        <v>3.2501532270976779E-3</v>
      </c>
      <c r="SF206" s="273">
        <v>6.2907481274190134E-3</v>
      </c>
      <c r="SG206" s="273">
        <v>2.2748235277637078E-3</v>
      </c>
      <c r="SH206" s="273">
        <v>2.9050401109432401E-3</v>
      </c>
      <c r="SI206" s="273">
        <v>3.1192930621227722E-3</v>
      </c>
      <c r="SJ206" s="273">
        <v>3.7704511102309912E-3</v>
      </c>
      <c r="SK206" s="273">
        <v>5.8028301707011998E-3</v>
      </c>
      <c r="SL206" s="273">
        <v>1.1599086278989295E-2</v>
      </c>
      <c r="SM206" s="273">
        <v>1.4435186830840327E-3</v>
      </c>
      <c r="SN206" s="273">
        <v>2.336427904406808E-3</v>
      </c>
      <c r="SO206" s="273">
        <v>1.8817826432124402E-3</v>
      </c>
      <c r="SP206" s="273">
        <v>1.7162694069045366E-3</v>
      </c>
      <c r="SQ206" s="273">
        <v>1.8546241892069487E-3</v>
      </c>
      <c r="SR206" s="273">
        <v>2.1584571920688104E-3</v>
      </c>
      <c r="SS206" s="273">
        <v>1.4054384287818977E-3</v>
      </c>
      <c r="ST206" s="273">
        <v>1.9202945719568887E-3</v>
      </c>
      <c r="SU206" s="273">
        <v>2.2403989769328291E-3</v>
      </c>
      <c r="SV206" s="273">
        <v>1.4051335797385244E-3</v>
      </c>
      <c r="SW206" s="273">
        <v>1.2018014661065884E-3</v>
      </c>
      <c r="SX206" s="273">
        <v>7.0533930030020401E-4</v>
      </c>
      <c r="SY206" s="273">
        <v>4.7212277063420267E-4</v>
      </c>
      <c r="SZ206" s="273">
        <v>9.8330470124432623E-4</v>
      </c>
      <c r="TA206" s="273">
        <v>1.6550927060226199E-3</v>
      </c>
      <c r="TB206" s="273">
        <v>7.3708614320801248E-4</v>
      </c>
      <c r="TC206" s="273">
        <v>2.3460456499486337E-3</v>
      </c>
      <c r="TD206" s="273">
        <v>2.1947116365101048E-3</v>
      </c>
      <c r="TE206" s="273">
        <v>0</v>
      </c>
    </row>
    <row r="207" spans="1:525" s="528" customFormat="1" x14ac:dyDescent="0.3">
      <c r="A207" s="273">
        <v>1.5313205014019107E-4</v>
      </c>
      <c r="B207" s="273">
        <v>1.1567031567679151E-4</v>
      </c>
      <c r="C207" s="273">
        <v>1.8571923101957371E-4</v>
      </c>
      <c r="D207" s="273">
        <v>1.5199399944722583E-3</v>
      </c>
      <c r="E207" s="273">
        <v>3.096122403425933E-2</v>
      </c>
      <c r="F207" s="273">
        <v>2.7661355234010366E-4</v>
      </c>
      <c r="G207" s="273">
        <v>2.0161181893281431E-4</v>
      </c>
      <c r="H207" s="273">
        <v>3.0149354689981635E-4</v>
      </c>
      <c r="I207" s="273">
        <v>1.9656054680101563E-4</v>
      </c>
      <c r="J207" s="273">
        <v>2.7590043116633108E-4</v>
      </c>
      <c r="K207" s="273">
        <v>1.7819832089606755E-4</v>
      </c>
      <c r="L207" s="273">
        <v>2.5334179676529667E-4</v>
      </c>
      <c r="M207" s="273">
        <v>2.299144924698171E-4</v>
      </c>
      <c r="N207" s="273">
        <v>2.6346957215185135E-4</v>
      </c>
      <c r="O207" s="273">
        <v>4.3308678450362873E-4</v>
      </c>
      <c r="P207" s="273">
        <v>1.3242028637557887E-3</v>
      </c>
      <c r="Q207" s="273">
        <v>1.1867267345612064E-4</v>
      </c>
      <c r="R207" s="273">
        <v>1.6496744538976405E-4</v>
      </c>
      <c r="S207" s="273">
        <v>2.252995462221195E-4</v>
      </c>
      <c r="T207" s="273">
        <v>3.0600481389368885E-4</v>
      </c>
      <c r="U207" s="273">
        <v>2.0811566038743436E-4</v>
      </c>
      <c r="V207" s="273">
        <v>1.346185428228846E-4</v>
      </c>
      <c r="W207" s="273">
        <v>1.1120201775564468E-4</v>
      </c>
      <c r="X207" s="273">
        <v>1.6876475095672748E-4</v>
      </c>
      <c r="Y207" s="273">
        <v>1.6831357283596555E-4</v>
      </c>
      <c r="Z207" s="273">
        <v>1.1973637997248004E-4</v>
      </c>
      <c r="AA207" s="273">
        <v>9.5381525962728219E-5</v>
      </c>
      <c r="AB207" s="273">
        <v>5.7643776669186494E-5</v>
      </c>
      <c r="AC207" s="273">
        <v>3.48497266963497E-5</v>
      </c>
      <c r="AD207" s="273">
        <v>8.1976772413786404E-5</v>
      </c>
      <c r="AE207" s="273">
        <v>1.4220227631790382E-4</v>
      </c>
      <c r="AF207" s="273">
        <v>4.9526981546431928E-5</v>
      </c>
      <c r="AG207" s="273">
        <v>1.1272845587167241E-4</v>
      </c>
      <c r="AH207" s="273">
        <v>1.5657769211123077E-4</v>
      </c>
      <c r="AI207" s="273">
        <v>0</v>
      </c>
      <c r="AJ207" s="45">
        <v>1.5491786564036491E-4</v>
      </c>
      <c r="AK207" s="45">
        <v>1.2320709931574954E-4</v>
      </c>
      <c r="AL207" s="45">
        <v>1.9338186287384468E-4</v>
      </c>
      <c r="AM207" s="45">
        <v>1.6219336138440241E-3</v>
      </c>
      <c r="AN207" s="45">
        <v>3.0282792736898406E-2</v>
      </c>
      <c r="AO207" s="45">
        <v>2.8554000078601988E-4</v>
      </c>
      <c r="AP207" s="45">
        <v>1.9815322197504063E-4</v>
      </c>
      <c r="AQ207" s="45">
        <v>3.1561808466886544E-4</v>
      </c>
      <c r="AR207" s="45">
        <v>2.1352090275451372E-4</v>
      </c>
      <c r="AS207" s="45">
        <v>2.870109500778741E-4</v>
      </c>
      <c r="AT207" s="45">
        <v>1.8583951847312796E-4</v>
      </c>
      <c r="AU207" s="45">
        <v>2.6955571277523428E-4</v>
      </c>
      <c r="AV207" s="45">
        <v>2.4376732518491774E-4</v>
      </c>
      <c r="AW207" s="45">
        <v>2.8414938872611887E-4</v>
      </c>
      <c r="AX207" s="45">
        <v>4.5843576814488633E-4</v>
      </c>
      <c r="AY207" s="45">
        <v>1.294421367453516E-3</v>
      </c>
      <c r="AZ207" s="45">
        <v>1.2251646953157752E-4</v>
      </c>
      <c r="BA207" s="45">
        <v>1.7299761727850561E-4</v>
      </c>
      <c r="BB207" s="45">
        <v>2.2603062854207394E-4</v>
      </c>
      <c r="BC207" s="45">
        <v>3.0241289135624679E-4</v>
      </c>
      <c r="BD207" s="45">
        <v>2.1287830467610772E-4</v>
      </c>
      <c r="BE207" s="45">
        <v>1.3934725949466613E-4</v>
      </c>
      <c r="BF207" s="45">
        <v>1.1513612608522854E-4</v>
      </c>
      <c r="BG207" s="45">
        <v>1.7561535330514144E-4</v>
      </c>
      <c r="BH207" s="45">
        <v>1.7956361108353221E-4</v>
      </c>
      <c r="BI207" s="45">
        <v>1.2391999029559409E-4</v>
      </c>
      <c r="BJ207" s="45">
        <v>1.0305658220249765E-4</v>
      </c>
      <c r="BK207" s="45">
        <v>5.8621058859938069E-5</v>
      </c>
      <c r="BL207" s="45">
        <v>3.7381437128781326E-5</v>
      </c>
      <c r="BM207" s="45">
        <v>8.5179041238420155E-5</v>
      </c>
      <c r="BN207" s="45">
        <v>1.4111000005320287E-4</v>
      </c>
      <c r="BO207" s="45">
        <v>5.1448888355689885E-5</v>
      </c>
      <c r="BP207" s="45">
        <v>1.1572856378435736E-4</v>
      </c>
      <c r="BQ207" s="45">
        <v>1.582344701037632E-4</v>
      </c>
      <c r="BR207" s="45">
        <v>0</v>
      </c>
      <c r="BS207" s="273">
        <v>1.5033929995572807E-4</v>
      </c>
      <c r="BT207" s="273">
        <v>1.1929663983152329E-4</v>
      </c>
      <c r="BU207" s="273">
        <v>1.9680093557169348E-4</v>
      </c>
      <c r="BV207" s="273">
        <v>1.7914798899253965E-3</v>
      </c>
      <c r="BW207" s="273">
        <v>2.947110313087838E-2</v>
      </c>
      <c r="BX207" s="273">
        <v>2.7571344346999165E-4</v>
      </c>
      <c r="BY207" s="273">
        <v>1.9169360172307661E-4</v>
      </c>
      <c r="BZ207" s="273">
        <v>2.9314309180139265E-4</v>
      </c>
      <c r="CA207" s="273">
        <v>2.1796846682658804E-4</v>
      </c>
      <c r="CB207" s="273">
        <v>3.0045038198655519E-4</v>
      </c>
      <c r="CC207" s="273">
        <v>1.8858227550528378E-4</v>
      </c>
      <c r="CD207" s="273">
        <v>2.6320688328186929E-4</v>
      </c>
      <c r="CE207" s="273">
        <v>2.3820933837174083E-4</v>
      </c>
      <c r="CF207" s="273">
        <v>2.7856166429733679E-4</v>
      </c>
      <c r="CG207" s="273">
        <v>4.557739084337337E-4</v>
      </c>
      <c r="CH207" s="273">
        <v>1.2655734944879294E-3</v>
      </c>
      <c r="CI207" s="273">
        <v>1.1930190848768446E-4</v>
      </c>
      <c r="CJ207" s="273">
        <v>1.7699385580782087E-4</v>
      </c>
      <c r="CK207" s="273">
        <v>2.371283051331256E-4</v>
      </c>
      <c r="CL207" s="273">
        <v>3.1457443944104613E-4</v>
      </c>
      <c r="CM207" s="273">
        <v>2.2273438456398267E-4</v>
      </c>
      <c r="CN207" s="273">
        <v>1.392230584782066E-4</v>
      </c>
      <c r="CO207" s="273">
        <v>1.1947860516022699E-4</v>
      </c>
      <c r="CP207" s="273">
        <v>1.8245905456379993E-4</v>
      </c>
      <c r="CQ207" s="273">
        <v>1.8671258875707782E-4</v>
      </c>
      <c r="CR207" s="273">
        <v>1.260632628647638E-4</v>
      </c>
      <c r="CS207" s="273">
        <v>1.04008108703707E-4</v>
      </c>
      <c r="CT207" s="273">
        <v>5.9793704426075828E-5</v>
      </c>
      <c r="CU207" s="273">
        <v>3.7639646015170682E-5</v>
      </c>
      <c r="CV207" s="273">
        <v>8.9656603779116178E-5</v>
      </c>
      <c r="CW207" s="273">
        <v>1.3918766920721428E-4</v>
      </c>
      <c r="CX207" s="273">
        <v>5.2119608772191349E-5</v>
      </c>
      <c r="CY207" s="273">
        <v>1.0501081296647753E-4</v>
      </c>
      <c r="CZ207" s="273">
        <v>1.5616314007002509E-4</v>
      </c>
      <c r="DA207" s="273">
        <v>0</v>
      </c>
      <c r="DB207" s="45">
        <v>1.6248776818292843E-4</v>
      </c>
      <c r="DC207" s="45">
        <v>1.1969676792786553E-4</v>
      </c>
      <c r="DD207" s="45">
        <v>2.0753007338464234E-4</v>
      </c>
      <c r="DE207" s="45">
        <v>1.870176691626666E-3</v>
      </c>
      <c r="DF207" s="45">
        <v>3.1024338194949101E-2</v>
      </c>
      <c r="DG207" s="45">
        <v>2.8819363952588587E-4</v>
      </c>
      <c r="DH207" s="45">
        <v>2.0670132288934577E-4</v>
      </c>
      <c r="DI207" s="45">
        <v>2.931484372716827E-4</v>
      </c>
      <c r="DJ207" s="45">
        <v>2.3506403918999066E-4</v>
      </c>
      <c r="DK207" s="45">
        <v>3.2534025055715101E-4</v>
      </c>
      <c r="DL207" s="45">
        <v>1.9942143167694205E-4</v>
      </c>
      <c r="DM207" s="45">
        <v>2.8577734350807124E-4</v>
      </c>
      <c r="DN207" s="45">
        <v>2.5619390678281452E-4</v>
      </c>
      <c r="DO207" s="45">
        <v>2.858060324228617E-4</v>
      </c>
      <c r="DP207" s="45">
        <v>4.8236628184487461E-4</v>
      </c>
      <c r="DQ207" s="45">
        <v>1.3905348840523939E-3</v>
      </c>
      <c r="DR207" s="45">
        <v>1.1956358759944404E-4</v>
      </c>
      <c r="DS207" s="45">
        <v>1.8640265548197372E-4</v>
      </c>
      <c r="DT207" s="45">
        <v>2.4101201626669036E-4</v>
      </c>
      <c r="DU207" s="45">
        <v>3.2138229085804267E-4</v>
      </c>
      <c r="DV207" s="45">
        <v>2.2568904062984159E-4</v>
      </c>
      <c r="DW207" s="45">
        <v>1.4370247870475018E-4</v>
      </c>
      <c r="DX207" s="45">
        <v>1.2533259998600386E-4</v>
      </c>
      <c r="DY207" s="45">
        <v>1.9483969585400851E-4</v>
      </c>
      <c r="DZ207" s="45">
        <v>2.0658876442165592E-4</v>
      </c>
      <c r="EA207" s="45">
        <v>1.3191981892611039E-4</v>
      </c>
      <c r="EB207" s="45">
        <v>1.044135420955676E-4</v>
      </c>
      <c r="EC207" s="45">
        <v>6.211419896897386E-5</v>
      </c>
      <c r="ED207" s="45">
        <v>3.8667427086719391E-5</v>
      </c>
      <c r="EE207" s="45">
        <v>9.3453790500422961E-5</v>
      </c>
      <c r="EF207" s="45">
        <v>1.5140134644694606E-4</v>
      </c>
      <c r="EG207" s="45">
        <v>5.4948428555327818E-5</v>
      </c>
      <c r="EH207" s="45">
        <v>1.1771078738687763E-4</v>
      </c>
      <c r="EI207" s="45">
        <v>1.5935992631460296E-4</v>
      </c>
      <c r="EJ207" s="45">
        <v>0</v>
      </c>
      <c r="EK207" s="273">
        <v>1.572500246042934E-4</v>
      </c>
      <c r="EL207" s="273">
        <v>1.1387575540589162E-4</v>
      </c>
      <c r="EM207" s="273">
        <v>2.0199218942159496E-4</v>
      </c>
      <c r="EN207" s="273">
        <v>1.6645891202160209E-3</v>
      </c>
      <c r="EO207" s="273">
        <v>2.8703305435202883E-2</v>
      </c>
      <c r="EP207" s="273">
        <v>2.552613652130626E-4</v>
      </c>
      <c r="EQ207" s="273">
        <v>2.0122973362478099E-4</v>
      </c>
      <c r="ER207" s="273">
        <v>2.5577655825181314E-4</v>
      </c>
      <c r="ES207" s="273">
        <v>2.2320191473169384E-4</v>
      </c>
      <c r="ET207" s="273">
        <v>2.9721528105484935E-4</v>
      </c>
      <c r="EU207" s="273">
        <v>1.8687152178810946E-4</v>
      </c>
      <c r="EV207" s="273">
        <v>2.5512700575889934E-4</v>
      </c>
      <c r="EW207" s="273">
        <v>2.4037631407617039E-4</v>
      </c>
      <c r="EX207" s="273">
        <v>2.6232448223671576E-4</v>
      </c>
      <c r="EY207" s="273">
        <v>4.405395202702507E-4</v>
      </c>
      <c r="EZ207" s="273">
        <v>1.3623662535640992E-3</v>
      </c>
      <c r="FA207" s="273">
        <v>1.1806680914229575E-4</v>
      </c>
      <c r="FB207" s="273">
        <v>1.8087550733396671E-4</v>
      </c>
      <c r="FC207" s="273">
        <v>4.6436298418470732E-4</v>
      </c>
      <c r="FD207" s="273">
        <v>3.0321181627504301E-4</v>
      </c>
      <c r="FE207" s="273">
        <v>2.5224755828254166E-4</v>
      </c>
      <c r="FF207" s="273">
        <v>1.9136101731340529E-4</v>
      </c>
      <c r="FG207" s="273">
        <v>1.4495539345165523E-4</v>
      </c>
      <c r="FH207" s="273">
        <v>1.8847122025982232E-4</v>
      </c>
      <c r="FI207" s="273">
        <v>2.1797239016626665E-4</v>
      </c>
      <c r="FJ207" s="273">
        <v>1.3631010766945736E-4</v>
      </c>
      <c r="FK207" s="273">
        <v>1.2970639074336244E-4</v>
      </c>
      <c r="FL207" s="273">
        <v>7.910444870359531E-5</v>
      </c>
      <c r="FM207" s="273">
        <v>4.1983194237506722E-5</v>
      </c>
      <c r="FN207" s="273">
        <v>1.0624105248680055E-4</v>
      </c>
      <c r="FO207" s="273">
        <v>1.870396978340533E-4</v>
      </c>
      <c r="FP207" s="273">
        <v>8.8285780112358297E-5</v>
      </c>
      <c r="FQ207" s="273">
        <v>1.3994815486509976E-4</v>
      </c>
      <c r="FR207" s="273">
        <v>2.2464651460262319E-4</v>
      </c>
      <c r="FS207" s="273">
        <v>0</v>
      </c>
      <c r="FT207" s="45">
        <v>1.7058514765895983E-4</v>
      </c>
      <c r="FU207" s="45">
        <v>1.2518866230310695E-4</v>
      </c>
      <c r="FV207" s="45">
        <v>1.9755368071351406E-4</v>
      </c>
      <c r="FW207" s="45">
        <v>2.0326519541505458E-3</v>
      </c>
      <c r="FX207" s="45">
        <v>3.6812358673920811E-2</v>
      </c>
      <c r="FY207" s="45">
        <v>3.1181494943432591E-4</v>
      </c>
      <c r="FZ207" s="45">
        <v>2.2359589689212019E-4</v>
      </c>
      <c r="GA207" s="45">
        <v>2.3244975385634982E-4</v>
      </c>
      <c r="GB207" s="45">
        <v>2.2852231903284332E-4</v>
      </c>
      <c r="GC207" s="45">
        <v>3.3963681809998737E-4</v>
      </c>
      <c r="GD207" s="45">
        <v>2.0915556376042854E-4</v>
      </c>
      <c r="GE207" s="45">
        <v>2.8842308756554222E-4</v>
      </c>
      <c r="GF207" s="45">
        <v>2.6541374496968532E-4</v>
      </c>
      <c r="GG207" s="45">
        <v>2.6886157515336408E-4</v>
      </c>
      <c r="GH207" s="45">
        <v>5.1738907771878631E-4</v>
      </c>
      <c r="GI207" s="45">
        <v>1.619599339065234E-3</v>
      </c>
      <c r="GJ207" s="45">
        <v>1.2417892074919183E-4</v>
      </c>
      <c r="GK207" s="45">
        <v>2.0770677091476336E-4</v>
      </c>
      <c r="GL207" s="45">
        <v>5.1143888632438597E-4</v>
      </c>
      <c r="GM207" s="45">
        <v>3.6438411197836873E-4</v>
      </c>
      <c r="GN207" s="45">
        <v>2.9907073822669746E-4</v>
      </c>
      <c r="GO207" s="45">
        <v>2.1640790823826737E-4</v>
      </c>
      <c r="GP207" s="45">
        <v>1.5014804757482463E-4</v>
      </c>
      <c r="GQ207" s="45">
        <v>1.9656626913599492E-4</v>
      </c>
      <c r="GR207" s="45">
        <v>2.3353155244507451E-4</v>
      </c>
      <c r="GS207" s="45">
        <v>1.476683220498574E-4</v>
      </c>
      <c r="GT207" s="45">
        <v>1.3974757916351165E-4</v>
      </c>
      <c r="GU207" s="45">
        <v>8.0657367967911509E-5</v>
      </c>
      <c r="GV207" s="45">
        <v>4.3900928102116044E-5</v>
      </c>
      <c r="GW207" s="45">
        <v>1.0646178788740997E-4</v>
      </c>
      <c r="GX207" s="45">
        <v>2.1189376987853286E-4</v>
      </c>
      <c r="GY207" s="45">
        <v>9.0755611896953131E-5</v>
      </c>
      <c r="GZ207" s="45">
        <v>1.5242504508437016E-4</v>
      </c>
      <c r="HA207" s="45">
        <v>2.5215726976749337E-4</v>
      </c>
      <c r="HB207" s="45">
        <v>0</v>
      </c>
      <c r="HC207" s="273">
        <v>1.8787886152892437E-4</v>
      </c>
      <c r="HD207" s="273">
        <v>1.3227156040335536E-4</v>
      </c>
      <c r="HE207" s="273">
        <v>2.1588651456384904E-4</v>
      </c>
      <c r="HF207" s="273">
        <v>2.3673945465541289E-3</v>
      </c>
      <c r="HG207" s="273">
        <v>4.5071736882657497E-2</v>
      </c>
      <c r="HH207" s="273">
        <v>3.4287471077006722E-4</v>
      </c>
      <c r="HI207" s="273">
        <v>2.3195942908032713E-4</v>
      </c>
      <c r="HJ207" s="273">
        <v>2.2240673208492008E-4</v>
      </c>
      <c r="HK207" s="273">
        <v>2.4482899970516944E-4</v>
      </c>
      <c r="HL207" s="273">
        <v>3.7027147462819095E-4</v>
      </c>
      <c r="HM207" s="273">
        <v>2.2435329914027543E-4</v>
      </c>
      <c r="HN207" s="273">
        <v>3.0114825447737434E-4</v>
      </c>
      <c r="HO207" s="273">
        <v>2.8052450362870681E-4</v>
      </c>
      <c r="HP207" s="273">
        <v>2.9487190503174978E-4</v>
      </c>
      <c r="HQ207" s="273">
        <v>5.3976920601062875E-4</v>
      </c>
      <c r="HR207" s="273">
        <v>1.8331108006957671E-3</v>
      </c>
      <c r="HS207" s="273">
        <v>1.2998569427480241E-4</v>
      </c>
      <c r="HT207" s="273">
        <v>2.1842457277888364E-4</v>
      </c>
      <c r="HU207" s="273">
        <v>5.355549928532183E-4</v>
      </c>
      <c r="HV207" s="273">
        <v>4.0539732323394411E-4</v>
      </c>
      <c r="HW207" s="273">
        <v>3.3551555941412493E-4</v>
      </c>
      <c r="HX207" s="273">
        <v>2.3162186502810876E-4</v>
      </c>
      <c r="HY207" s="273">
        <v>1.5511850643317951E-4</v>
      </c>
      <c r="HZ207" s="273">
        <v>1.9560818559132416E-4</v>
      </c>
      <c r="IA207" s="273">
        <v>2.3717689188354095E-4</v>
      </c>
      <c r="IB207" s="273">
        <v>1.52093389595717E-4</v>
      </c>
      <c r="IC207" s="273">
        <v>1.4303254940929542E-4</v>
      </c>
      <c r="ID207" s="273">
        <v>8.3456456024252318E-5</v>
      </c>
      <c r="IE207" s="273">
        <v>4.2290835282800219E-5</v>
      </c>
      <c r="IF207" s="273">
        <v>1.1078128590427117E-4</v>
      </c>
      <c r="IG207" s="273">
        <v>2.1622365648395756E-4</v>
      </c>
      <c r="IH207" s="273">
        <v>9.2659807707348387E-5</v>
      </c>
      <c r="II207" s="273">
        <v>1.6047550030562057E-4</v>
      </c>
      <c r="IJ207" s="273">
        <v>2.6064537023856972E-4</v>
      </c>
      <c r="IK207" s="273">
        <v>0</v>
      </c>
      <c r="IL207" s="45">
        <v>2.1442007366360771E-4</v>
      </c>
      <c r="IM207" s="45">
        <v>1.8222268298523906E-4</v>
      </c>
      <c r="IN207" s="45">
        <v>2.5421945166234004E-4</v>
      </c>
      <c r="IO207" s="45">
        <v>2.4591908509209474E-3</v>
      </c>
      <c r="IP207" s="45">
        <v>4.7446831105122801E-2</v>
      </c>
      <c r="IQ207" s="45">
        <v>3.4575713679765532E-4</v>
      </c>
      <c r="IR207" s="45">
        <v>2.4198986553325457E-4</v>
      </c>
      <c r="IS207" s="45">
        <v>2.2013970808946171E-4</v>
      </c>
      <c r="IT207" s="45">
        <v>2.4665442465000078E-4</v>
      </c>
      <c r="IU207" s="45">
        <v>3.938823471453677E-4</v>
      </c>
      <c r="IV207" s="45">
        <v>2.3016557903683462E-4</v>
      </c>
      <c r="IW207" s="45">
        <v>3.0761106415525528E-4</v>
      </c>
      <c r="IX207" s="45">
        <v>2.9465034339925622E-4</v>
      </c>
      <c r="IY207" s="45">
        <v>3.1338223687273086E-4</v>
      </c>
      <c r="IZ207" s="45">
        <v>5.7421651382642868E-4</v>
      </c>
      <c r="JA207" s="45">
        <v>2.0872004170277673E-3</v>
      </c>
      <c r="JB207" s="45">
        <v>1.2984482417598898E-4</v>
      </c>
      <c r="JC207" s="45">
        <v>2.2465654843348837E-4</v>
      </c>
      <c r="JD207" s="45">
        <v>5.6211213492558614E-4</v>
      </c>
      <c r="JE207" s="45">
        <v>4.0480935078646656E-4</v>
      </c>
      <c r="JF207" s="45">
        <v>3.4958826642838821E-4</v>
      </c>
      <c r="JG207" s="45">
        <v>2.5000558452418999E-4</v>
      </c>
      <c r="JH207" s="45">
        <v>1.5969678197081319E-4</v>
      </c>
      <c r="JI207" s="45">
        <v>1.8431188392991106E-4</v>
      </c>
      <c r="JJ207" s="45">
        <v>2.3206560268426778E-4</v>
      </c>
      <c r="JK207" s="45">
        <v>1.5763446431549751E-4</v>
      </c>
      <c r="JL207" s="45">
        <v>1.3805673280416133E-4</v>
      </c>
      <c r="JM207" s="45">
        <v>8.2473062606710121E-5</v>
      </c>
      <c r="JN207" s="45">
        <v>4.4941234011120373E-5</v>
      </c>
      <c r="JO207" s="45">
        <v>1.1445799777867895E-4</v>
      </c>
      <c r="JP207" s="45">
        <v>2.2598076152253199E-4</v>
      </c>
      <c r="JQ207" s="45">
        <v>9.3293750814815013E-5</v>
      </c>
      <c r="JR207" s="45">
        <v>1.623815827512578E-4</v>
      </c>
      <c r="JS207" s="45">
        <v>2.8446379586606786E-4</v>
      </c>
      <c r="JT207" s="45">
        <v>0</v>
      </c>
      <c r="JU207" s="273">
        <v>2.3148040310525035E-4</v>
      </c>
      <c r="JV207" s="273">
        <v>1.9399714427621555E-4</v>
      </c>
      <c r="JW207" s="273">
        <v>2.6533510531938495E-4</v>
      </c>
      <c r="JX207" s="273">
        <v>2.6013935501566607E-3</v>
      </c>
      <c r="JY207" s="273">
        <v>4.8117092575744987E-2</v>
      </c>
      <c r="JZ207" s="273">
        <v>3.7490498617962777E-4</v>
      </c>
      <c r="KA207" s="273">
        <v>2.5509150282345137E-4</v>
      </c>
      <c r="KB207" s="273">
        <v>2.2416882325369803E-4</v>
      </c>
      <c r="KC207" s="273">
        <v>2.5827845606226637E-4</v>
      </c>
      <c r="KD207" s="273">
        <v>4.4075616348443871E-4</v>
      </c>
      <c r="KE207" s="273">
        <v>2.6082681351978488E-4</v>
      </c>
      <c r="KF207" s="273">
        <v>3.2540687498994008E-4</v>
      </c>
      <c r="KG207" s="273">
        <v>3.0496871381257608E-4</v>
      </c>
      <c r="KH207" s="273">
        <v>3.3188872503842786E-4</v>
      </c>
      <c r="KI207" s="273">
        <v>6.036860464827432E-4</v>
      </c>
      <c r="KJ207" s="273">
        <v>2.2649871765649935E-3</v>
      </c>
      <c r="KK207" s="273">
        <v>1.3665406623104259E-4</v>
      </c>
      <c r="KL207" s="273">
        <v>2.3924833881104875E-4</v>
      </c>
      <c r="KM207" s="273">
        <v>6.1300667304653531E-4</v>
      </c>
      <c r="KN207" s="273">
        <v>4.0918021571934103E-4</v>
      </c>
      <c r="KO207" s="273">
        <v>3.6848111421771448E-4</v>
      </c>
      <c r="KP207" s="273">
        <v>2.6404608361021216E-4</v>
      </c>
      <c r="KQ207" s="273">
        <v>1.7130360118782981E-4</v>
      </c>
      <c r="KR207" s="273">
        <v>1.9300035101492234E-4</v>
      </c>
      <c r="KS207" s="273">
        <v>2.3186209456657546E-4</v>
      </c>
      <c r="KT207" s="273">
        <v>1.6320284438771813E-4</v>
      </c>
      <c r="KU207" s="273">
        <v>1.4462613152487169E-4</v>
      </c>
      <c r="KV207" s="273">
        <v>8.6712554522316499E-5</v>
      </c>
      <c r="KW207" s="273">
        <v>4.5697119147012047E-5</v>
      </c>
      <c r="KX207" s="273">
        <v>1.2213193833313527E-4</v>
      </c>
      <c r="KY207" s="273">
        <v>2.4916652519506652E-4</v>
      </c>
      <c r="KZ207" s="273">
        <v>9.7075531116343777E-5</v>
      </c>
      <c r="LA207" s="273">
        <v>1.8293196932083882E-4</v>
      </c>
      <c r="LB207" s="273">
        <v>3.010828348484298E-4</v>
      </c>
      <c r="LC207" s="273">
        <v>0</v>
      </c>
      <c r="LD207" s="45">
        <v>2.2048415581674672E-4</v>
      </c>
      <c r="LE207" s="45">
        <v>2.046971735931236E-4</v>
      </c>
      <c r="LF207" s="45">
        <v>2.4566901601558204E-4</v>
      </c>
      <c r="LG207" s="45">
        <v>2.6286346539328427E-3</v>
      </c>
      <c r="LH207" s="45">
        <v>4.9186803942562203E-2</v>
      </c>
      <c r="LI207" s="45">
        <v>3.1451173571031137E-4</v>
      </c>
      <c r="LJ207" s="45">
        <v>2.4778878729782663E-4</v>
      </c>
      <c r="LK207" s="45">
        <v>2.1935608526726404E-4</v>
      </c>
      <c r="LL207" s="45">
        <v>2.4933939554785625E-4</v>
      </c>
      <c r="LM207" s="45">
        <v>4.0199279491118359E-4</v>
      </c>
      <c r="LN207" s="45">
        <v>2.3037785155648823E-4</v>
      </c>
      <c r="LO207" s="45">
        <v>3.3943990878207431E-4</v>
      </c>
      <c r="LP207" s="45">
        <v>3.1266141355786313E-4</v>
      </c>
      <c r="LQ207" s="45">
        <v>3.2292286076645264E-4</v>
      </c>
      <c r="LR207" s="45">
        <v>6.4160886734286474E-4</v>
      </c>
      <c r="LS207" s="45">
        <v>2.5275196864503182E-3</v>
      </c>
      <c r="LT207" s="45">
        <v>1.2923054030785204E-4</v>
      </c>
      <c r="LU207" s="45">
        <v>2.3639877416754005E-4</v>
      </c>
      <c r="LV207" s="45">
        <v>6.2480782989943673E-4</v>
      </c>
      <c r="LW207" s="45">
        <v>3.7724746601481028E-4</v>
      </c>
      <c r="LX207" s="45">
        <v>3.4947768303466946E-4</v>
      </c>
      <c r="LY207" s="45">
        <v>2.6092365076027139E-4</v>
      </c>
      <c r="LZ207" s="45">
        <v>1.7299034286896402E-4</v>
      </c>
      <c r="MA207" s="45">
        <v>1.7938698507366879E-4</v>
      </c>
      <c r="MB207" s="45">
        <v>2.2888689191155015E-4</v>
      </c>
      <c r="MC207" s="45">
        <v>1.6462917233244265E-4</v>
      </c>
      <c r="MD207" s="45">
        <v>1.4340278510140616E-4</v>
      </c>
      <c r="ME207" s="45">
        <v>8.055994697836794E-5</v>
      </c>
      <c r="MF207" s="45">
        <v>4.5014461337599137E-5</v>
      </c>
      <c r="MG207" s="45">
        <v>1.1843744687945341E-4</v>
      </c>
      <c r="MH207" s="45">
        <v>2.5673852281270123E-4</v>
      </c>
      <c r="MI207" s="45">
        <v>1.0364215501741787E-4</v>
      </c>
      <c r="MJ207" s="45">
        <v>1.8709113911592566E-4</v>
      </c>
      <c r="MK207" s="45">
        <v>3.0768114685164144E-4</v>
      </c>
      <c r="ML207" s="45">
        <v>0</v>
      </c>
      <c r="MM207" s="273">
        <v>2.1190230326553045E-4</v>
      </c>
      <c r="MN207" s="273">
        <v>2.0522058499086143E-4</v>
      </c>
      <c r="MO207" s="273">
        <v>2.4166746491700308E-4</v>
      </c>
      <c r="MP207" s="273">
        <v>2.6290461285696331E-3</v>
      </c>
      <c r="MQ207" s="273">
        <v>4.8935392403611999E-2</v>
      </c>
      <c r="MR207" s="273">
        <v>3.1576837332683501E-4</v>
      </c>
      <c r="MS207" s="273">
        <v>2.3870371117367078E-4</v>
      </c>
      <c r="MT207" s="273">
        <v>2.2179333988662614E-4</v>
      </c>
      <c r="MU207" s="273">
        <v>2.4490316851673245E-4</v>
      </c>
      <c r="MV207" s="273">
        <v>3.8550759318536627E-4</v>
      </c>
      <c r="MW207" s="273">
        <v>2.2836528716767523E-4</v>
      </c>
      <c r="MX207" s="273">
        <v>3.3877525365699545E-4</v>
      </c>
      <c r="MY207" s="273">
        <v>3.1203285332758428E-4</v>
      </c>
      <c r="MZ207" s="273">
        <v>3.3359628793343412E-4</v>
      </c>
      <c r="NA207" s="273">
        <v>6.5341249963423765E-4</v>
      </c>
      <c r="NB207" s="273">
        <v>2.6491888458355498E-3</v>
      </c>
      <c r="NC207" s="273">
        <v>1.320122929341016E-4</v>
      </c>
      <c r="ND207" s="273">
        <v>2.4206154160608703E-4</v>
      </c>
      <c r="NE207" s="273">
        <v>7.277972663524687E-4</v>
      </c>
      <c r="NF207" s="273">
        <v>3.7133975383437615E-4</v>
      </c>
      <c r="NG207" s="273">
        <v>3.2467740649210478E-4</v>
      </c>
      <c r="NH207" s="273">
        <v>2.8326529464726892E-4</v>
      </c>
      <c r="NI207" s="273">
        <v>1.7706415175639971E-4</v>
      </c>
      <c r="NJ207" s="273">
        <v>1.7436426272037973E-4</v>
      </c>
      <c r="NK207" s="273">
        <v>2.5037918967362225E-4</v>
      </c>
      <c r="NL207" s="273">
        <v>1.6457343871891552E-4</v>
      </c>
      <c r="NM207" s="273">
        <v>1.4945871394249824E-4</v>
      </c>
      <c r="NN207" s="273">
        <v>8.5984177399360672E-5</v>
      </c>
      <c r="NO207" s="273">
        <v>4.4945086256393688E-5</v>
      </c>
      <c r="NP207" s="273">
        <v>1.1727675914757158E-4</v>
      </c>
      <c r="NQ207" s="273">
        <v>2.5079668135533485E-4</v>
      </c>
      <c r="NR207" s="273">
        <v>9.9832198193273481E-5</v>
      </c>
      <c r="NS207" s="273">
        <v>2.2398496375941441E-4</v>
      </c>
      <c r="NT207" s="273">
        <v>3.1594474981176072E-4</v>
      </c>
      <c r="NU207" s="273">
        <v>0</v>
      </c>
      <c r="NV207" s="45">
        <v>2.4749476141222088E-4</v>
      </c>
      <c r="NW207" s="45">
        <v>2.2845030280358911E-4</v>
      </c>
      <c r="NX207" s="45">
        <v>2.77706897043513E-4</v>
      </c>
      <c r="NY207" s="45">
        <v>3.2900026282874847E-3</v>
      </c>
      <c r="NZ207" s="45">
        <v>5.7250384805820509E-2</v>
      </c>
      <c r="OA207" s="45">
        <v>3.7479145994183161E-4</v>
      </c>
      <c r="OB207" s="45">
        <v>2.8257316292040643E-4</v>
      </c>
      <c r="OC207" s="45">
        <v>2.622581425969249E-4</v>
      </c>
      <c r="OD207" s="45">
        <v>2.8615228196360445E-4</v>
      </c>
      <c r="OE207" s="45">
        <v>4.4596569912719103E-4</v>
      </c>
      <c r="OF207" s="45">
        <v>2.6492450341357031E-4</v>
      </c>
      <c r="OG207" s="45">
        <v>3.8210858999516056E-4</v>
      </c>
      <c r="OH207" s="45">
        <v>3.5999404897123471E-4</v>
      </c>
      <c r="OI207" s="45">
        <v>3.9456692666179656E-4</v>
      </c>
      <c r="OJ207" s="45">
        <v>7.9074143953212106E-4</v>
      </c>
      <c r="OK207" s="45">
        <v>2.848062493860892E-3</v>
      </c>
      <c r="OL207" s="45">
        <v>1.5605493097639738E-4</v>
      </c>
      <c r="OM207" s="45">
        <v>2.7655279178620372E-4</v>
      </c>
      <c r="ON207" s="45">
        <v>7.4659618255388518E-4</v>
      </c>
      <c r="OO207" s="45">
        <v>4.3500555673354959E-4</v>
      </c>
      <c r="OP207" s="45">
        <v>3.3857409154707592E-4</v>
      </c>
      <c r="OQ207" s="45">
        <v>3.1372924111607893E-4</v>
      </c>
      <c r="OR207" s="45">
        <v>2.0331575720901275E-4</v>
      </c>
      <c r="OS207" s="45">
        <v>2.0419242600017645E-4</v>
      </c>
      <c r="OT207" s="45">
        <v>2.9789255776982101E-4</v>
      </c>
      <c r="OU207" s="45">
        <v>1.8461225943732702E-4</v>
      </c>
      <c r="OV207" s="45">
        <v>1.6174958498950929E-4</v>
      </c>
      <c r="OW207" s="45">
        <v>9.4345784500497745E-5</v>
      </c>
      <c r="OX207" s="45">
        <v>5.180036173005622E-5</v>
      </c>
      <c r="OY207" s="45">
        <v>1.3190885784383308E-4</v>
      </c>
      <c r="OZ207" s="45">
        <v>2.7876678422785611E-4</v>
      </c>
      <c r="PA207" s="45">
        <v>1.1211519396200047E-4</v>
      </c>
      <c r="PB207" s="45">
        <v>2.4959766527865443E-4</v>
      </c>
      <c r="PC207" s="45">
        <v>3.4943910495926058E-4</v>
      </c>
      <c r="PD207" s="45">
        <v>0</v>
      </c>
      <c r="PE207" s="273">
        <v>2.6364895861295465E-4</v>
      </c>
      <c r="PF207" s="273">
        <v>2.6084853000470044E-4</v>
      </c>
      <c r="PG207" s="273">
        <v>3.0010953694657283E-4</v>
      </c>
      <c r="PH207" s="273">
        <v>3.6240346463767407E-3</v>
      </c>
      <c r="PI207" s="273">
        <v>6.3341460071434819E-2</v>
      </c>
      <c r="PJ207" s="273">
        <v>3.7862838439778432E-4</v>
      </c>
      <c r="PK207" s="273">
        <v>3.0388992956601255E-4</v>
      </c>
      <c r="PL207" s="273">
        <v>3.1009600484461635E-4</v>
      </c>
      <c r="PM207" s="273">
        <v>3.094246338147685E-4</v>
      </c>
      <c r="PN207" s="273">
        <v>4.8194926827293047E-4</v>
      </c>
      <c r="PO207" s="273">
        <v>2.911369100261187E-4</v>
      </c>
      <c r="PP207" s="273">
        <v>4.2186565838481206E-4</v>
      </c>
      <c r="PQ207" s="273">
        <v>3.9783869087811564E-4</v>
      </c>
      <c r="PR207" s="273">
        <v>4.4756018306749015E-4</v>
      </c>
      <c r="PS207" s="273">
        <v>9.0951016067143599E-4</v>
      </c>
      <c r="PT207" s="273">
        <v>3.2138058251703632E-3</v>
      </c>
      <c r="PU207" s="273">
        <v>1.7542118970238269E-4</v>
      </c>
      <c r="PV207" s="273">
        <v>2.995749051533153E-4</v>
      </c>
      <c r="PW207" s="273">
        <v>7.2830460249987674E-4</v>
      </c>
      <c r="PX207" s="273">
        <v>4.3778483119343101E-4</v>
      </c>
      <c r="PY207" s="273">
        <v>3.4943227592402175E-4</v>
      </c>
      <c r="PZ207" s="273">
        <v>3.2240314798432621E-4</v>
      </c>
      <c r="QA207" s="273">
        <v>2.2258537257864309E-4</v>
      </c>
      <c r="QB207" s="273">
        <v>2.155714817307258E-4</v>
      </c>
      <c r="QC207" s="273">
        <v>3.1853752901493372E-4</v>
      </c>
      <c r="QD207" s="273">
        <v>2.0323529467373961E-4</v>
      </c>
      <c r="QE207" s="273">
        <v>1.7290028175074069E-4</v>
      </c>
      <c r="QF207" s="273">
        <v>1.0078739957703168E-4</v>
      </c>
      <c r="QG207" s="273">
        <v>5.8731559127811485E-5</v>
      </c>
      <c r="QH207" s="273">
        <v>1.3995390485054007E-4</v>
      </c>
      <c r="QI207" s="273">
        <v>2.9384388624309607E-4</v>
      </c>
      <c r="QJ207" s="273">
        <v>1.1976559701312733E-4</v>
      </c>
      <c r="QK207" s="273">
        <v>2.5719054167803117E-4</v>
      </c>
      <c r="QL207" s="273">
        <v>3.6104101432638945E-4</v>
      </c>
      <c r="QM207" s="273">
        <v>0</v>
      </c>
      <c r="QN207" s="45">
        <v>2.5980620553226272E-4</v>
      </c>
      <c r="QO207" s="45">
        <v>2.6197224931639329E-4</v>
      </c>
      <c r="QP207" s="45">
        <v>2.9750643491179105E-4</v>
      </c>
      <c r="QQ207" s="45">
        <v>3.6443350759436384E-3</v>
      </c>
      <c r="QR207" s="45">
        <v>5.5036226014372337E-2</v>
      </c>
      <c r="QS207" s="45">
        <v>3.6996014421797097E-4</v>
      </c>
      <c r="QT207" s="45">
        <v>3.0723978006944638E-4</v>
      </c>
      <c r="QU207" s="45">
        <v>3.0245859766212928E-4</v>
      </c>
      <c r="QV207" s="45">
        <v>3.1664797607890567E-4</v>
      </c>
      <c r="QW207" s="45">
        <v>5.0419722887637105E-4</v>
      </c>
      <c r="QX207" s="45">
        <v>2.8801388521275146E-4</v>
      </c>
      <c r="QY207" s="45">
        <v>4.2087799297343861E-4</v>
      </c>
      <c r="QZ207" s="45">
        <v>4.153618979280854E-4</v>
      </c>
      <c r="RA207" s="45">
        <v>4.8018066313944952E-4</v>
      </c>
      <c r="RB207" s="45">
        <v>9.9287383031536661E-4</v>
      </c>
      <c r="RC207" s="45">
        <v>3.0482176464379581E-3</v>
      </c>
      <c r="RD207" s="45">
        <v>1.7524977135632323E-4</v>
      </c>
      <c r="RE207" s="45">
        <v>3.0528682980548804E-4</v>
      </c>
      <c r="RF207" s="45">
        <v>7.7046880784653951E-4</v>
      </c>
      <c r="RG207" s="45">
        <v>4.0054102828571608E-4</v>
      </c>
      <c r="RH207" s="45">
        <v>3.3961548794678533E-4</v>
      </c>
      <c r="RI207" s="45">
        <v>3.2392007273274507E-4</v>
      </c>
      <c r="RJ207" s="45">
        <v>2.3621909414903939E-4</v>
      </c>
      <c r="RK207" s="45">
        <v>2.4617708273270435E-4</v>
      </c>
      <c r="RL207" s="45">
        <v>4.1560517512861592E-4</v>
      </c>
      <c r="RM207" s="45">
        <v>2.1221752363265046E-4</v>
      </c>
      <c r="RN207" s="45">
        <v>1.7704642767798779E-4</v>
      </c>
      <c r="RO207" s="45">
        <v>1.0543092074865864E-4</v>
      </c>
      <c r="RP207" s="45">
        <v>5.951264228877436E-5</v>
      </c>
      <c r="RQ207" s="45">
        <v>1.4248311133820466E-4</v>
      </c>
      <c r="RR207" s="45">
        <v>3.1363641588357086E-4</v>
      </c>
      <c r="RS207" s="45">
        <v>1.2448504509565768E-4</v>
      </c>
      <c r="RT207" s="45">
        <v>2.6936174096490388E-4</v>
      </c>
      <c r="RU207" s="45">
        <v>3.6755691041941531E-4</v>
      </c>
      <c r="RV207" s="45">
        <v>0</v>
      </c>
      <c r="RW207" s="273">
        <v>2.2895639888276229E-4</v>
      </c>
      <c r="RX207" s="273">
        <v>2.3274099335561871E-4</v>
      </c>
      <c r="RY207" s="273">
        <v>2.6369333619789609E-4</v>
      </c>
      <c r="RZ207" s="273">
        <v>3.2230701722773701E-3</v>
      </c>
      <c r="SA207" s="273">
        <v>4.2599211341434948E-2</v>
      </c>
      <c r="SB207" s="273">
        <v>3.1548615236592887E-4</v>
      </c>
      <c r="SC207" s="273">
        <v>2.783246818680581E-4</v>
      </c>
      <c r="SD207" s="273">
        <v>3.3776950126326432E-4</v>
      </c>
      <c r="SE207" s="273">
        <v>2.970609394852617E-4</v>
      </c>
      <c r="SF207" s="273">
        <v>4.6150783156913169E-4</v>
      </c>
      <c r="SG207" s="273">
        <v>2.5467236026132891E-4</v>
      </c>
      <c r="SH207" s="273">
        <v>3.710588886652138E-4</v>
      </c>
      <c r="SI207" s="273">
        <v>3.8145270115152232E-4</v>
      </c>
      <c r="SJ207" s="273">
        <v>4.7498523415185723E-4</v>
      </c>
      <c r="SK207" s="273">
        <v>9.7216773174593155E-4</v>
      </c>
      <c r="SL207" s="273">
        <v>2.5452555813089235E-3</v>
      </c>
      <c r="SM207" s="273">
        <v>1.6581019564526912E-4</v>
      </c>
      <c r="SN207" s="273">
        <v>2.7223324472044772E-4</v>
      </c>
      <c r="SO207" s="273">
        <v>6.9580857913567444E-4</v>
      </c>
      <c r="SP207" s="273">
        <v>3.2562428037200198E-4</v>
      </c>
      <c r="SQ207" s="273">
        <v>2.849223770283036E-4</v>
      </c>
      <c r="SR207" s="273">
        <v>2.8590633543887085E-4</v>
      </c>
      <c r="SS207" s="273">
        <v>2.1583569089066884E-4</v>
      </c>
      <c r="ST207" s="273">
        <v>2.5157517918980522E-4</v>
      </c>
      <c r="SU207" s="273">
        <v>4.2200098280533691E-4</v>
      </c>
      <c r="SV207" s="273">
        <v>1.9181018439393973E-4</v>
      </c>
      <c r="SW207" s="273">
        <v>1.6200956613587498E-4</v>
      </c>
      <c r="SX207" s="273">
        <v>9.440818754782362E-5</v>
      </c>
      <c r="SY207" s="273">
        <v>5.229102688671769E-5</v>
      </c>
      <c r="SZ207" s="273">
        <v>1.284334623792578E-4</v>
      </c>
      <c r="TA207" s="273">
        <v>2.8963110264226512E-4</v>
      </c>
      <c r="TB207" s="273">
        <v>1.1108364446535681E-4</v>
      </c>
      <c r="TC207" s="273">
        <v>2.4120781743025915E-4</v>
      </c>
      <c r="TD207" s="273">
        <v>3.1990867195828414E-4</v>
      </c>
      <c r="TE207" s="273">
        <v>0</v>
      </c>
    </row>
    <row r="208" spans="1:525" s="528" customFormat="1" x14ac:dyDescent="0.3">
      <c r="A208" s="273">
        <v>6.7115913920845482E-4</v>
      </c>
      <c r="B208" s="273">
        <v>7.8822496247462346E-4</v>
      </c>
      <c r="C208" s="273">
        <v>9.481062853202815E-4</v>
      </c>
      <c r="D208" s="273">
        <v>8.1527947705866842E-4</v>
      </c>
      <c r="E208" s="273">
        <v>9.6524484790429851E-4</v>
      </c>
      <c r="F208" s="273">
        <v>2.011274026350347E-2</v>
      </c>
      <c r="G208" s="273">
        <v>1.9167371779692591E-3</v>
      </c>
      <c r="H208" s="273">
        <v>1.8344593583878512E-3</v>
      </c>
      <c r="I208" s="273">
        <v>1.0140810221844123E-3</v>
      </c>
      <c r="J208" s="273">
        <v>1.0931568682767433E-3</v>
      </c>
      <c r="K208" s="273">
        <v>1.3306308180131474E-3</v>
      </c>
      <c r="L208" s="273">
        <v>1.4553606558314793E-3</v>
      </c>
      <c r="M208" s="273">
        <v>1.1223554305187411E-3</v>
      </c>
      <c r="N208" s="273">
        <v>1.2596400518180362E-3</v>
      </c>
      <c r="O208" s="273">
        <v>1.5470397766419008E-3</v>
      </c>
      <c r="P208" s="273">
        <v>1.0704064306299837E-2</v>
      </c>
      <c r="Q208" s="273">
        <v>7.5455832166390765E-4</v>
      </c>
      <c r="R208" s="273">
        <v>3.1926205213628337E-3</v>
      </c>
      <c r="S208" s="273">
        <v>5.9524664238899347E-4</v>
      </c>
      <c r="T208" s="273">
        <v>5.8175469088486177E-4</v>
      </c>
      <c r="U208" s="273">
        <v>5.1780403548305363E-4</v>
      </c>
      <c r="V208" s="273">
        <v>5.8512642700562459E-4</v>
      </c>
      <c r="W208" s="273">
        <v>5.3728152292744247E-4</v>
      </c>
      <c r="X208" s="273">
        <v>1.1036015381053605E-3</v>
      </c>
      <c r="Y208" s="273">
        <v>7.980188914004006E-4</v>
      </c>
      <c r="Z208" s="273">
        <v>8.6527969938345506E-4</v>
      </c>
      <c r="AA208" s="273">
        <v>4.8297932381692225E-4</v>
      </c>
      <c r="AB208" s="273">
        <v>3.5091191128572096E-4</v>
      </c>
      <c r="AC208" s="273">
        <v>5.1376131539736161E-4</v>
      </c>
      <c r="AD208" s="273">
        <v>4.7630459488529504E-4</v>
      </c>
      <c r="AE208" s="273">
        <v>5.2098697561074559E-4</v>
      </c>
      <c r="AF208" s="273">
        <v>3.2257808156980388E-4</v>
      </c>
      <c r="AG208" s="273">
        <v>4.2111916434159856E-4</v>
      </c>
      <c r="AH208" s="273">
        <v>8.8603955949800005E-4</v>
      </c>
      <c r="AI208" s="273">
        <v>0</v>
      </c>
      <c r="AJ208" s="45">
        <v>6.5772709771341655E-4</v>
      </c>
      <c r="AK208" s="45">
        <v>7.8072751077155672E-4</v>
      </c>
      <c r="AL208" s="45">
        <v>9.0350472419126638E-4</v>
      </c>
      <c r="AM208" s="45">
        <v>8.1852671998598183E-4</v>
      </c>
      <c r="AN208" s="45">
        <v>9.3251749790214313E-4</v>
      </c>
      <c r="AO208" s="45">
        <v>1.8503092128900521E-2</v>
      </c>
      <c r="AP208" s="45">
        <v>1.6947973154890729E-3</v>
      </c>
      <c r="AQ208" s="45">
        <v>1.7902439972136222E-3</v>
      </c>
      <c r="AR208" s="45">
        <v>1.0131739489450244E-3</v>
      </c>
      <c r="AS208" s="45">
        <v>1.0746413576620101E-3</v>
      </c>
      <c r="AT208" s="45">
        <v>1.3010804844529632E-3</v>
      </c>
      <c r="AU208" s="45">
        <v>1.4175285445289668E-3</v>
      </c>
      <c r="AV208" s="45">
        <v>1.1177494318038801E-3</v>
      </c>
      <c r="AW208" s="45">
        <v>1.278047492030241E-3</v>
      </c>
      <c r="AX208" s="45">
        <v>1.5545987830682673E-3</v>
      </c>
      <c r="AY208" s="45">
        <v>1.0019291028114474E-2</v>
      </c>
      <c r="AZ208" s="45">
        <v>7.2702571500494399E-4</v>
      </c>
      <c r="BA208" s="45">
        <v>3.1236517491506966E-3</v>
      </c>
      <c r="BB208" s="45">
        <v>5.8374699359765479E-4</v>
      </c>
      <c r="BC208" s="45">
        <v>5.6446423252918653E-4</v>
      </c>
      <c r="BD208" s="45">
        <v>4.9909472653430717E-4</v>
      </c>
      <c r="BE208" s="45">
        <v>5.7166245672895806E-4</v>
      </c>
      <c r="BF208" s="45">
        <v>5.2252936172180451E-4</v>
      </c>
      <c r="BG208" s="45">
        <v>1.0457473328730163E-3</v>
      </c>
      <c r="BH208" s="45">
        <v>7.8467597923831888E-4</v>
      </c>
      <c r="BI208" s="45">
        <v>8.2117607723542949E-4</v>
      </c>
      <c r="BJ208" s="45">
        <v>4.9613796171172925E-4</v>
      </c>
      <c r="BK208" s="45">
        <v>3.3886834864063165E-4</v>
      </c>
      <c r="BL208" s="45">
        <v>4.9716256139437445E-4</v>
      </c>
      <c r="BM208" s="45">
        <v>4.6821269010240021E-4</v>
      </c>
      <c r="BN208" s="45">
        <v>5.070814805126783E-4</v>
      </c>
      <c r="BO208" s="45">
        <v>3.2100620128110711E-4</v>
      </c>
      <c r="BP208" s="45">
        <v>4.1218592784026157E-4</v>
      </c>
      <c r="BQ208" s="45">
        <v>8.4725245463651826E-4</v>
      </c>
      <c r="BR208" s="45">
        <v>0</v>
      </c>
      <c r="BS208" s="273">
        <v>5.8458120636497473E-4</v>
      </c>
      <c r="BT208" s="273">
        <v>7.3450078502712145E-4</v>
      </c>
      <c r="BU208" s="273">
        <v>8.1080954366980255E-4</v>
      </c>
      <c r="BV208" s="273">
        <v>8.0956818992946222E-4</v>
      </c>
      <c r="BW208" s="273">
        <v>8.8619668415315395E-4</v>
      </c>
      <c r="BX208" s="273">
        <v>1.5942555986358145E-2</v>
      </c>
      <c r="BY208" s="273">
        <v>1.449668257409182E-3</v>
      </c>
      <c r="BZ208" s="273">
        <v>1.6725445590163926E-3</v>
      </c>
      <c r="CA208" s="273">
        <v>9.3779478585925477E-4</v>
      </c>
      <c r="CB208" s="273">
        <v>9.9338392371079885E-4</v>
      </c>
      <c r="CC208" s="273">
        <v>1.2127786797422185E-3</v>
      </c>
      <c r="CD208" s="273">
        <v>1.2941656366360398E-3</v>
      </c>
      <c r="CE208" s="273">
        <v>1.034175034009177E-3</v>
      </c>
      <c r="CF208" s="273">
        <v>1.2092855006787424E-3</v>
      </c>
      <c r="CG208" s="273">
        <v>1.4179578794114734E-3</v>
      </c>
      <c r="CH208" s="273">
        <v>8.5349469570051659E-3</v>
      </c>
      <c r="CI208" s="273">
        <v>6.7868798646790929E-4</v>
      </c>
      <c r="CJ208" s="273">
        <v>2.7457154720982196E-3</v>
      </c>
      <c r="CK208" s="273">
        <v>5.4512465023492235E-4</v>
      </c>
      <c r="CL208" s="273">
        <v>5.194747865726471E-4</v>
      </c>
      <c r="CM208" s="273">
        <v>4.5960678429286925E-4</v>
      </c>
      <c r="CN208" s="273">
        <v>5.0744778842155662E-4</v>
      </c>
      <c r="CO208" s="273">
        <v>4.9754985008861898E-4</v>
      </c>
      <c r="CP208" s="273">
        <v>1.0231528199636758E-3</v>
      </c>
      <c r="CQ208" s="273">
        <v>7.7509101833331978E-4</v>
      </c>
      <c r="CR208" s="273">
        <v>7.8397362237838666E-4</v>
      </c>
      <c r="CS208" s="273">
        <v>4.5835770870615865E-4</v>
      </c>
      <c r="CT208" s="273">
        <v>3.0871425708450947E-4</v>
      </c>
      <c r="CU208" s="273">
        <v>4.3283065935036921E-4</v>
      </c>
      <c r="CV208" s="273">
        <v>4.3705014674590777E-4</v>
      </c>
      <c r="CW208" s="273">
        <v>4.6669620941728452E-4</v>
      </c>
      <c r="CX208" s="273">
        <v>2.9089882960244554E-4</v>
      </c>
      <c r="CY208" s="273">
        <v>3.813283933883332E-4</v>
      </c>
      <c r="CZ208" s="273">
        <v>7.5556279647055519E-4</v>
      </c>
      <c r="DA208" s="273">
        <v>0</v>
      </c>
      <c r="DB208" s="45">
        <v>6.6857795896658957E-4</v>
      </c>
      <c r="DC208" s="45">
        <v>7.7584583733741061E-4</v>
      </c>
      <c r="DD208" s="45">
        <v>9.1819760388658195E-4</v>
      </c>
      <c r="DE208" s="45">
        <v>8.923060878794053E-4</v>
      </c>
      <c r="DF208" s="45">
        <v>9.6541467076150076E-4</v>
      </c>
      <c r="DG208" s="45">
        <v>1.8533939338668377E-2</v>
      </c>
      <c r="DH208" s="45">
        <v>1.6383695454509416E-3</v>
      </c>
      <c r="DI208" s="45">
        <v>1.640257893407681E-3</v>
      </c>
      <c r="DJ208" s="45">
        <v>1.0250570363508379E-3</v>
      </c>
      <c r="DK208" s="45">
        <v>1.1111389410066537E-3</v>
      </c>
      <c r="DL208" s="45">
        <v>1.3387218786228747E-3</v>
      </c>
      <c r="DM208" s="45">
        <v>1.4692893309107722E-3</v>
      </c>
      <c r="DN208" s="45">
        <v>1.1488757874646442E-3</v>
      </c>
      <c r="DO208" s="45">
        <v>1.2714222732511798E-3</v>
      </c>
      <c r="DP208" s="45">
        <v>1.557637503897108E-3</v>
      </c>
      <c r="DQ208" s="45">
        <v>1.0307976991976569E-2</v>
      </c>
      <c r="DR208" s="45">
        <v>6.9437936002026161E-4</v>
      </c>
      <c r="DS208" s="45">
        <v>3.0882966203707556E-3</v>
      </c>
      <c r="DT208" s="45">
        <v>5.9896639320005567E-4</v>
      </c>
      <c r="DU208" s="45">
        <v>5.773767393583225E-4</v>
      </c>
      <c r="DV208" s="45">
        <v>5.0226617574759521E-4</v>
      </c>
      <c r="DW208" s="45">
        <v>5.6046569521128698E-4</v>
      </c>
      <c r="DX208" s="45">
        <v>5.3391972397973195E-4</v>
      </c>
      <c r="DY208" s="45">
        <v>1.0603144874553243E-3</v>
      </c>
      <c r="DZ208" s="45">
        <v>8.4365575738376412E-4</v>
      </c>
      <c r="EA208" s="45">
        <v>8.6100258175587484E-4</v>
      </c>
      <c r="EB208" s="45">
        <v>4.7849424378712394E-4</v>
      </c>
      <c r="EC208" s="45">
        <v>3.379604196243974E-4</v>
      </c>
      <c r="ED208" s="45">
        <v>4.79689079936588E-4</v>
      </c>
      <c r="EE208" s="45">
        <v>4.7823076623916533E-4</v>
      </c>
      <c r="EF208" s="45">
        <v>5.1616987938030601E-4</v>
      </c>
      <c r="EG208" s="45">
        <v>3.2306114526240131E-4</v>
      </c>
      <c r="EH208" s="45">
        <v>4.1981215403956608E-4</v>
      </c>
      <c r="EI208" s="45">
        <v>8.1394458070327663E-4</v>
      </c>
      <c r="EJ208" s="45">
        <v>0</v>
      </c>
      <c r="EK208" s="273">
        <v>6.7790254154936002E-4</v>
      </c>
      <c r="EL208" s="273">
        <v>7.7754568233199942E-4</v>
      </c>
      <c r="EM208" s="273">
        <v>9.3173247347037597E-4</v>
      </c>
      <c r="EN208" s="273">
        <v>8.5448848420317163E-4</v>
      </c>
      <c r="EO208" s="273">
        <v>9.5458002059261291E-4</v>
      </c>
      <c r="EP208" s="273">
        <v>1.9247236263502141E-2</v>
      </c>
      <c r="EQ208" s="273">
        <v>1.6696115271651836E-3</v>
      </c>
      <c r="ER208" s="273">
        <v>1.6939028806300155E-3</v>
      </c>
      <c r="ES208" s="273">
        <v>1.0267390552108082E-3</v>
      </c>
      <c r="ET208" s="273">
        <v>1.1078107710009609E-3</v>
      </c>
      <c r="EU208" s="273">
        <v>1.3476990957709584E-3</v>
      </c>
      <c r="EV208" s="273">
        <v>1.445111384657661E-3</v>
      </c>
      <c r="EW208" s="273">
        <v>1.1812413773043744E-3</v>
      </c>
      <c r="EX208" s="273">
        <v>1.2650776310464092E-3</v>
      </c>
      <c r="EY208" s="273">
        <v>1.5673618958942852E-3</v>
      </c>
      <c r="EZ208" s="273">
        <v>1.0918576038461723E-2</v>
      </c>
      <c r="FA208" s="273">
        <v>7.3388866893881746E-4</v>
      </c>
      <c r="FB208" s="273">
        <v>3.1329402173807699E-3</v>
      </c>
      <c r="FC208" s="273">
        <v>6.0507224481152523E-4</v>
      </c>
      <c r="FD208" s="273">
        <v>5.8900229621662711E-4</v>
      </c>
      <c r="FE208" s="273">
        <v>5.0761343823499915E-4</v>
      </c>
      <c r="FF208" s="273">
        <v>5.6267196848612706E-4</v>
      </c>
      <c r="FG208" s="273">
        <v>5.4811012701047146E-4</v>
      </c>
      <c r="FH208" s="273">
        <v>1.0497167673778221E-3</v>
      </c>
      <c r="FI208" s="273">
        <v>8.5738469511873838E-4</v>
      </c>
      <c r="FJ208" s="273">
        <v>8.6121974796526523E-4</v>
      </c>
      <c r="FK208" s="273">
        <v>5.0046487987184915E-4</v>
      </c>
      <c r="FL208" s="273">
        <v>3.4897597431999232E-4</v>
      </c>
      <c r="FM208" s="273">
        <v>4.9412457230117387E-4</v>
      </c>
      <c r="FN208" s="273">
        <v>4.8187599749330203E-4</v>
      </c>
      <c r="FO208" s="273">
        <v>5.2823173391301553E-4</v>
      </c>
      <c r="FP208" s="273">
        <v>3.3061349089419633E-4</v>
      </c>
      <c r="FQ208" s="273">
        <v>4.1690613493906885E-4</v>
      </c>
      <c r="FR208" s="273">
        <v>8.1927194642018126E-4</v>
      </c>
      <c r="FS208" s="273">
        <v>0</v>
      </c>
      <c r="FT208" s="45">
        <v>7.6164010163014652E-4</v>
      </c>
      <c r="FU208" s="45">
        <v>8.51618034169472E-4</v>
      </c>
      <c r="FV208" s="45">
        <v>1.0664544696284896E-3</v>
      </c>
      <c r="FW208" s="45">
        <v>1.0916055985865389E-3</v>
      </c>
      <c r="FX208" s="45">
        <v>1.140316735696794E-3</v>
      </c>
      <c r="FY208" s="45">
        <v>2.2324624760991167E-2</v>
      </c>
      <c r="FZ208" s="45">
        <v>1.8430401349961586E-3</v>
      </c>
      <c r="GA208" s="45">
        <v>1.828166767021558E-3</v>
      </c>
      <c r="GB208" s="45">
        <v>1.0980436192526536E-3</v>
      </c>
      <c r="GC208" s="45">
        <v>1.2124481338471322E-3</v>
      </c>
      <c r="GD208" s="45">
        <v>1.5009613194778737E-3</v>
      </c>
      <c r="GE208" s="45">
        <v>1.7176893238127146E-3</v>
      </c>
      <c r="GF208" s="45">
        <v>1.3467534983052669E-3</v>
      </c>
      <c r="GG208" s="45">
        <v>1.4143256139072648E-3</v>
      </c>
      <c r="GH208" s="45">
        <v>1.7165090742288953E-3</v>
      </c>
      <c r="GI208" s="45">
        <v>1.1713369383610079E-2</v>
      </c>
      <c r="GJ208" s="45">
        <v>8.4704861285682549E-4</v>
      </c>
      <c r="GK208" s="45">
        <v>3.7771436951168093E-3</v>
      </c>
      <c r="GL208" s="45">
        <v>6.5774000406694662E-4</v>
      </c>
      <c r="GM208" s="45">
        <v>6.4805295758774324E-4</v>
      </c>
      <c r="GN208" s="45">
        <v>5.5897664104291632E-4</v>
      </c>
      <c r="GO208" s="45">
        <v>6.9926961385706466E-4</v>
      </c>
      <c r="GP208" s="45">
        <v>5.8982317572369466E-4</v>
      </c>
      <c r="GQ208" s="45">
        <v>1.1339645104602061E-3</v>
      </c>
      <c r="GR208" s="45">
        <v>9.1578252073811828E-4</v>
      </c>
      <c r="GS208" s="45">
        <v>8.6688563562021669E-4</v>
      </c>
      <c r="GT208" s="45">
        <v>6.0250422537483004E-4</v>
      </c>
      <c r="GU208" s="45">
        <v>3.8511790557758295E-4</v>
      </c>
      <c r="GV208" s="45">
        <v>5.7046996641154214E-4</v>
      </c>
      <c r="GW208" s="45">
        <v>5.1230144988663614E-4</v>
      </c>
      <c r="GX208" s="45">
        <v>6.0808195886868867E-4</v>
      </c>
      <c r="GY208" s="45">
        <v>3.6533521123219341E-4</v>
      </c>
      <c r="GZ208" s="45">
        <v>4.6783156850034916E-4</v>
      </c>
      <c r="HA208" s="45">
        <v>9.6798677955266265E-4</v>
      </c>
      <c r="HB208" s="45">
        <v>0</v>
      </c>
      <c r="HC208" s="273">
        <v>7.8886769038875382E-4</v>
      </c>
      <c r="HD208" s="273">
        <v>8.3813135958939894E-4</v>
      </c>
      <c r="HE208" s="273">
        <v>1.0675811036665746E-3</v>
      </c>
      <c r="HF208" s="273">
        <v>1.0572562657320153E-3</v>
      </c>
      <c r="HG208" s="273">
        <v>1.1863672029813739E-3</v>
      </c>
      <c r="HH208" s="273">
        <v>2.2781258420167497E-2</v>
      </c>
      <c r="HI208" s="273">
        <v>1.7472868668592311E-3</v>
      </c>
      <c r="HJ208" s="273">
        <v>1.7063458294556411E-3</v>
      </c>
      <c r="HK208" s="273">
        <v>1.0757926609891888E-3</v>
      </c>
      <c r="HL208" s="273">
        <v>1.2008474789670972E-3</v>
      </c>
      <c r="HM208" s="273">
        <v>1.4696698435452888E-3</v>
      </c>
      <c r="HN208" s="273">
        <v>1.6756089201989087E-3</v>
      </c>
      <c r="HO208" s="273">
        <v>1.3320503908342172E-3</v>
      </c>
      <c r="HP208" s="273">
        <v>1.4173763391562171E-3</v>
      </c>
      <c r="HQ208" s="273">
        <v>1.6899248136470117E-3</v>
      </c>
      <c r="HR208" s="273">
        <v>1.1436152303688244E-2</v>
      </c>
      <c r="HS208" s="273">
        <v>8.3990695846122333E-4</v>
      </c>
      <c r="HT208" s="273">
        <v>3.673475478482467E-3</v>
      </c>
      <c r="HU208" s="273">
        <v>6.546675100902997E-4</v>
      </c>
      <c r="HV208" s="273">
        <v>6.0160456732501839E-4</v>
      </c>
      <c r="HW208" s="273">
        <v>5.4714493078025859E-4</v>
      </c>
      <c r="HX208" s="273">
        <v>7.0036760275559665E-4</v>
      </c>
      <c r="HY208" s="273">
        <v>5.662628014033135E-4</v>
      </c>
      <c r="HZ208" s="273">
        <v>1.1230736527787838E-3</v>
      </c>
      <c r="IA208" s="273">
        <v>8.71720730822063E-4</v>
      </c>
      <c r="IB208" s="273">
        <v>8.2068877909431237E-4</v>
      </c>
      <c r="IC208" s="273">
        <v>5.7998030444735482E-4</v>
      </c>
      <c r="ID208" s="273">
        <v>3.8269470948040427E-4</v>
      </c>
      <c r="IE208" s="273">
        <v>5.0311956023693541E-4</v>
      </c>
      <c r="IF208" s="273">
        <v>5.06789932475322E-4</v>
      </c>
      <c r="IG208" s="273">
        <v>5.8922185933456294E-4</v>
      </c>
      <c r="IH208" s="273">
        <v>3.5351338263497911E-4</v>
      </c>
      <c r="II208" s="273">
        <v>4.7455571300392835E-4</v>
      </c>
      <c r="IJ208" s="273">
        <v>9.2101123246299689E-4</v>
      </c>
      <c r="IK208" s="273">
        <v>0</v>
      </c>
      <c r="IL208" s="45">
        <v>7.827926869884809E-4</v>
      </c>
      <c r="IM208" s="45">
        <v>7.9181028528043512E-4</v>
      </c>
      <c r="IN208" s="45">
        <v>1.0851588114540113E-3</v>
      </c>
      <c r="IO208" s="45">
        <v>1.0742201402842472E-3</v>
      </c>
      <c r="IP208" s="45">
        <v>1.1748389417579324E-3</v>
      </c>
      <c r="IQ208" s="45">
        <v>2.1937695998496657E-2</v>
      </c>
      <c r="IR208" s="45">
        <v>1.6656714567222074E-3</v>
      </c>
      <c r="IS208" s="45">
        <v>1.636693798250306E-3</v>
      </c>
      <c r="IT208" s="45">
        <v>1.0308474140573024E-3</v>
      </c>
      <c r="IU208" s="45">
        <v>1.1556127884919882E-3</v>
      </c>
      <c r="IV208" s="45">
        <v>1.4010054511209616E-3</v>
      </c>
      <c r="IW208" s="45">
        <v>1.6453697471472326E-3</v>
      </c>
      <c r="IX208" s="45">
        <v>1.3252574272337185E-3</v>
      </c>
      <c r="IY208" s="45">
        <v>1.3860390545879513E-3</v>
      </c>
      <c r="IZ208" s="45">
        <v>1.6885169871892103E-3</v>
      </c>
      <c r="JA208" s="45">
        <v>1.1086613171086959E-2</v>
      </c>
      <c r="JB208" s="45">
        <v>7.8462656000592062E-4</v>
      </c>
      <c r="JC208" s="45">
        <v>3.5227256979750727E-3</v>
      </c>
      <c r="JD208" s="45">
        <v>6.4427385037261272E-4</v>
      </c>
      <c r="JE208" s="45">
        <v>5.775562926324427E-4</v>
      </c>
      <c r="JF208" s="45">
        <v>5.289379079849465E-4</v>
      </c>
      <c r="JG208" s="45">
        <v>6.8126659750983624E-4</v>
      </c>
      <c r="JH208" s="45">
        <v>5.510603761954741E-4</v>
      </c>
      <c r="JI208" s="45">
        <v>1.0042321613019111E-3</v>
      </c>
      <c r="JJ208" s="45">
        <v>8.5343177176076411E-4</v>
      </c>
      <c r="JK208" s="45">
        <v>7.8150803095900282E-4</v>
      </c>
      <c r="JL208" s="45">
        <v>5.3856532392599808E-4</v>
      </c>
      <c r="JM208" s="45">
        <v>3.6483031660022029E-4</v>
      </c>
      <c r="JN208" s="45">
        <v>4.7000001143570838E-4</v>
      </c>
      <c r="JO208" s="45">
        <v>4.8321832116905266E-4</v>
      </c>
      <c r="JP208" s="45">
        <v>5.8479644490493489E-4</v>
      </c>
      <c r="JQ208" s="45">
        <v>3.4491228676066004E-4</v>
      </c>
      <c r="JR208" s="45">
        <v>4.5175531835275765E-4</v>
      </c>
      <c r="JS208" s="45">
        <v>8.7502988620217484E-4</v>
      </c>
      <c r="JT208" s="45">
        <v>0</v>
      </c>
      <c r="JU208" s="273">
        <v>8.671155814314232E-4</v>
      </c>
      <c r="JV208" s="273">
        <v>9.4253811657548075E-4</v>
      </c>
      <c r="JW208" s="273">
        <v>1.1516200273156345E-3</v>
      </c>
      <c r="JX208" s="273">
        <v>1.0963619248115055E-3</v>
      </c>
      <c r="JY208" s="273">
        <v>1.25261950198885E-3</v>
      </c>
      <c r="JZ208" s="273">
        <v>2.4548991278507293E-2</v>
      </c>
      <c r="KA208" s="273">
        <v>1.8159311616417306E-3</v>
      </c>
      <c r="KB208" s="273">
        <v>1.7161194547145285E-3</v>
      </c>
      <c r="KC208" s="273">
        <v>1.1171464948979632E-3</v>
      </c>
      <c r="KD208" s="273">
        <v>1.2850727651555903E-3</v>
      </c>
      <c r="KE208" s="273">
        <v>1.5515942289591514E-3</v>
      </c>
      <c r="KF208" s="273">
        <v>1.8654944573992399E-3</v>
      </c>
      <c r="KG208" s="273">
        <v>1.4915170141482962E-3</v>
      </c>
      <c r="KH208" s="273">
        <v>1.5234792562027731E-3</v>
      </c>
      <c r="KI208" s="273">
        <v>1.8682655709639079E-3</v>
      </c>
      <c r="KJ208" s="273">
        <v>1.2511357953885218E-2</v>
      </c>
      <c r="KK208" s="273">
        <v>9.096359171689983E-4</v>
      </c>
      <c r="KL208" s="273">
        <v>3.8692640068778532E-3</v>
      </c>
      <c r="KM208" s="273">
        <v>6.9652469333803804E-4</v>
      </c>
      <c r="KN208" s="273">
        <v>6.1509587320481886E-4</v>
      </c>
      <c r="KO208" s="273">
        <v>5.6136755419845656E-4</v>
      </c>
      <c r="KP208" s="273">
        <v>7.3881143365617003E-4</v>
      </c>
      <c r="KQ208" s="273">
        <v>6.0501960031431566E-4</v>
      </c>
      <c r="KR208" s="273">
        <v>1.0255787136402702E-3</v>
      </c>
      <c r="KS208" s="273">
        <v>8.4888921383130251E-4</v>
      </c>
      <c r="KT208" s="273">
        <v>8.3304679810882051E-4</v>
      </c>
      <c r="KU208" s="273">
        <v>5.71632869826226E-4</v>
      </c>
      <c r="KV208" s="273">
        <v>3.7898900210042225E-4</v>
      </c>
      <c r="KW208" s="273">
        <v>5.0335595398031448E-4</v>
      </c>
      <c r="KX208" s="273">
        <v>5.0670591970678771E-4</v>
      </c>
      <c r="KY208" s="273">
        <v>6.3526232403037322E-4</v>
      </c>
      <c r="KZ208" s="273">
        <v>3.7297311630627285E-4</v>
      </c>
      <c r="LA208" s="273">
        <v>4.9547181746377596E-4</v>
      </c>
      <c r="LB208" s="273">
        <v>9.7556434995715359E-4</v>
      </c>
      <c r="LC208" s="273">
        <v>0</v>
      </c>
      <c r="LD208" s="45">
        <v>9.0786195125104607E-4</v>
      </c>
      <c r="LE208" s="45">
        <v>1.0754712144767547E-3</v>
      </c>
      <c r="LF208" s="45">
        <v>1.2015068603538704E-3</v>
      </c>
      <c r="LG208" s="45">
        <v>1.2223834925979566E-3</v>
      </c>
      <c r="LH208" s="45">
        <v>1.3927579570219189E-3</v>
      </c>
      <c r="LI208" s="45">
        <v>2.6424432877871544E-2</v>
      </c>
      <c r="LJ208" s="45">
        <v>1.8851579047576335E-3</v>
      </c>
      <c r="LK208" s="45">
        <v>1.7748855355408262E-3</v>
      </c>
      <c r="LL208" s="45">
        <v>1.180182659454109E-3</v>
      </c>
      <c r="LM208" s="45">
        <v>1.3799072931844018E-3</v>
      </c>
      <c r="LN208" s="45">
        <v>1.6411243592239027E-3</v>
      </c>
      <c r="LO208" s="45">
        <v>2.0067095650013007E-3</v>
      </c>
      <c r="LP208" s="45">
        <v>1.6081990414437454E-3</v>
      </c>
      <c r="LQ208" s="45">
        <v>1.6203915613752359E-3</v>
      </c>
      <c r="LR208" s="45">
        <v>2.0452329137599467E-3</v>
      </c>
      <c r="LS208" s="45">
        <v>1.3587615455076375E-2</v>
      </c>
      <c r="LT208" s="45">
        <v>9.2583993051119286E-4</v>
      </c>
      <c r="LU208" s="45">
        <v>4.2190328216823742E-3</v>
      </c>
      <c r="LV208" s="45">
        <v>7.3886381051861325E-4</v>
      </c>
      <c r="LW208" s="45">
        <v>6.7552089411064857E-4</v>
      </c>
      <c r="LX208" s="45">
        <v>6.3067222834723954E-4</v>
      </c>
      <c r="LY208" s="45">
        <v>7.9602723037711434E-4</v>
      </c>
      <c r="LZ208" s="45">
        <v>6.5048923646461869E-4</v>
      </c>
      <c r="MA208" s="45">
        <v>1.0393107822306005E-3</v>
      </c>
      <c r="MB208" s="45">
        <v>9.041509496397407E-4</v>
      </c>
      <c r="MC208" s="45">
        <v>9.0651223830778252E-4</v>
      </c>
      <c r="MD208" s="45">
        <v>6.1877803603406641E-4</v>
      </c>
      <c r="ME208" s="45">
        <v>3.9412791394470098E-4</v>
      </c>
      <c r="MF208" s="45">
        <v>5.650101279953254E-4</v>
      </c>
      <c r="MG208" s="45">
        <v>5.4169383868040105E-4</v>
      </c>
      <c r="MH208" s="45">
        <v>6.8737553787615805E-4</v>
      </c>
      <c r="MI208" s="45">
        <v>4.0275878473228552E-4</v>
      </c>
      <c r="MJ208" s="45">
        <v>5.3044317849954448E-4</v>
      </c>
      <c r="MK208" s="45">
        <v>1.0565548308888641E-3</v>
      </c>
      <c r="ML208" s="45">
        <v>0</v>
      </c>
      <c r="MM208" s="273">
        <v>9.0111276676315105E-4</v>
      </c>
      <c r="MN208" s="273">
        <v>1.2013707715371775E-3</v>
      </c>
      <c r="MO208" s="273">
        <v>1.1830779663201015E-3</v>
      </c>
      <c r="MP208" s="273">
        <v>1.1333647829531151E-3</v>
      </c>
      <c r="MQ208" s="273">
        <v>1.3872546233060113E-3</v>
      </c>
      <c r="MR208" s="273">
        <v>2.6889392465547571E-2</v>
      </c>
      <c r="MS208" s="273">
        <v>1.9571995750702663E-3</v>
      </c>
      <c r="MT208" s="273">
        <v>1.8136413231062221E-3</v>
      </c>
      <c r="MU208" s="273">
        <v>1.1655740122614936E-3</v>
      </c>
      <c r="MV208" s="273">
        <v>1.4163052268724146E-3</v>
      </c>
      <c r="MW208" s="273">
        <v>1.6767524716132561E-3</v>
      </c>
      <c r="MX208" s="273">
        <v>2.0667914468474689E-3</v>
      </c>
      <c r="MY208" s="273">
        <v>1.6523155523917065E-3</v>
      </c>
      <c r="MZ208" s="273">
        <v>1.6889427823168211E-3</v>
      </c>
      <c r="NA208" s="273">
        <v>2.0214265880882419E-3</v>
      </c>
      <c r="NB208" s="273">
        <v>1.336253948337284E-2</v>
      </c>
      <c r="NC208" s="273">
        <v>9.5126589926153608E-4</v>
      </c>
      <c r="ND208" s="273">
        <v>4.1697553681771639E-3</v>
      </c>
      <c r="NE208" s="273">
        <v>7.644942629821687E-4</v>
      </c>
      <c r="NF208" s="273">
        <v>6.7574578022991264E-4</v>
      </c>
      <c r="NG208" s="273">
        <v>6.5695866269213535E-4</v>
      </c>
      <c r="NH208" s="273">
        <v>8.7615660072221167E-4</v>
      </c>
      <c r="NI208" s="273">
        <v>6.5710433524137322E-4</v>
      </c>
      <c r="NJ208" s="273">
        <v>9.7036034485706042E-4</v>
      </c>
      <c r="NK208" s="273">
        <v>9.5950492078219509E-4</v>
      </c>
      <c r="NL208" s="273">
        <v>9.2876393025253883E-4</v>
      </c>
      <c r="NM208" s="273">
        <v>6.4311272157212133E-4</v>
      </c>
      <c r="NN208" s="273">
        <v>4.1484180271397569E-4</v>
      </c>
      <c r="NO208" s="273">
        <v>5.9145415612401123E-4</v>
      </c>
      <c r="NP208" s="273">
        <v>5.5798004612018061E-4</v>
      </c>
      <c r="NQ208" s="273">
        <v>6.7969535373680191E-4</v>
      </c>
      <c r="NR208" s="273">
        <v>4.071430454051195E-4</v>
      </c>
      <c r="NS208" s="273">
        <v>5.7633263608388254E-4</v>
      </c>
      <c r="NT208" s="273">
        <v>1.0692326765310972E-3</v>
      </c>
      <c r="NU208" s="273">
        <v>0</v>
      </c>
      <c r="NV208" s="45">
        <v>9.6537391446532188E-4</v>
      </c>
      <c r="NW208" s="45">
        <v>1.2290585005864264E-3</v>
      </c>
      <c r="NX208" s="45">
        <v>1.2969361380450589E-3</v>
      </c>
      <c r="NY208" s="45">
        <v>1.2518622899218932E-3</v>
      </c>
      <c r="NZ208" s="45">
        <v>1.5190317018579373E-3</v>
      </c>
      <c r="OA208" s="45">
        <v>2.6437559061915035E-2</v>
      </c>
      <c r="OB208" s="45">
        <v>2.042869631210799E-3</v>
      </c>
      <c r="OC208" s="45">
        <v>2.0000352691671311E-3</v>
      </c>
      <c r="OD208" s="45">
        <v>1.2400808266422811E-3</v>
      </c>
      <c r="OE208" s="45">
        <v>1.4957043027953047E-3</v>
      </c>
      <c r="OF208" s="45">
        <v>1.7447327145933052E-3</v>
      </c>
      <c r="OG208" s="45">
        <v>2.3327938772543366E-3</v>
      </c>
      <c r="OH208" s="45">
        <v>1.8131818453657172E-3</v>
      </c>
      <c r="OI208" s="45">
        <v>1.868718200769893E-3</v>
      </c>
      <c r="OJ208" s="45">
        <v>2.2153671171834931E-3</v>
      </c>
      <c r="OK208" s="45">
        <v>1.3516018314649131E-2</v>
      </c>
      <c r="OL208" s="45">
        <v>1.0628700502415356E-3</v>
      </c>
      <c r="OM208" s="45">
        <v>4.3156316932807847E-3</v>
      </c>
      <c r="ON208" s="45">
        <v>8.0616850515716763E-4</v>
      </c>
      <c r="OO208" s="45">
        <v>7.0085083095884821E-4</v>
      </c>
      <c r="OP208" s="45">
        <v>6.8625423021533895E-4</v>
      </c>
      <c r="OQ208" s="45">
        <v>8.4294013608792958E-4</v>
      </c>
      <c r="OR208" s="45">
        <v>6.9902084009350383E-4</v>
      </c>
      <c r="OS208" s="45">
        <v>1.0227854379677617E-3</v>
      </c>
      <c r="OT208" s="45">
        <v>1.0250791852311873E-3</v>
      </c>
      <c r="OU208" s="45">
        <v>9.2767899508741105E-4</v>
      </c>
      <c r="OV208" s="45">
        <v>6.5502332899557744E-4</v>
      </c>
      <c r="OW208" s="45">
        <v>4.1504217423414845E-4</v>
      </c>
      <c r="OX208" s="45">
        <v>6.2078583130963571E-4</v>
      </c>
      <c r="OY208" s="45">
        <v>5.7674439274639294E-4</v>
      </c>
      <c r="OZ208" s="45">
        <v>7.2697637648153491E-4</v>
      </c>
      <c r="PA208" s="45">
        <v>4.3237247633968882E-4</v>
      </c>
      <c r="PB208" s="45">
        <v>6.2761334626956463E-4</v>
      </c>
      <c r="PC208" s="45">
        <v>1.1489116320402247E-3</v>
      </c>
      <c r="PD208" s="45">
        <v>0</v>
      </c>
      <c r="PE208" s="273">
        <v>1.089322164796057E-3</v>
      </c>
      <c r="PF208" s="273">
        <v>1.3909281040048998E-3</v>
      </c>
      <c r="PG208" s="273">
        <v>1.4539514619148334E-3</v>
      </c>
      <c r="PH208" s="273">
        <v>1.4047042524711073E-3</v>
      </c>
      <c r="PI208" s="273">
        <v>1.7492813689870951E-3</v>
      </c>
      <c r="PJ208" s="273">
        <v>2.9084555141098121E-2</v>
      </c>
      <c r="PK208" s="273">
        <v>2.3362158275745098E-3</v>
      </c>
      <c r="PL208" s="273">
        <v>2.255019116703371E-3</v>
      </c>
      <c r="PM208" s="273">
        <v>1.3843111834417636E-3</v>
      </c>
      <c r="PN208" s="273">
        <v>1.6901491556046047E-3</v>
      </c>
      <c r="PO208" s="273">
        <v>1.9940028726781176E-3</v>
      </c>
      <c r="PP208" s="273">
        <v>2.7097398377775948E-3</v>
      </c>
      <c r="PQ208" s="273">
        <v>2.1382623438806489E-3</v>
      </c>
      <c r="PR208" s="273">
        <v>2.2233216280102609E-3</v>
      </c>
      <c r="PS208" s="273">
        <v>2.5602468253581151E-3</v>
      </c>
      <c r="PT208" s="273">
        <v>1.5190735410035005E-2</v>
      </c>
      <c r="PU208" s="273">
        <v>1.1710439667812905E-3</v>
      </c>
      <c r="PV208" s="273">
        <v>4.7453646593480321E-3</v>
      </c>
      <c r="PW208" s="273">
        <v>9.2895266459058843E-4</v>
      </c>
      <c r="PX208" s="273">
        <v>7.7219453049652868E-4</v>
      </c>
      <c r="PY208" s="273">
        <v>7.6538611701735648E-4</v>
      </c>
      <c r="PZ208" s="273">
        <v>9.5421429887102309E-4</v>
      </c>
      <c r="QA208" s="273">
        <v>7.9196121617744226E-4</v>
      </c>
      <c r="QB208" s="273">
        <v>1.0577467320458285E-3</v>
      </c>
      <c r="QC208" s="273">
        <v>1.1182776520635247E-3</v>
      </c>
      <c r="QD208" s="273">
        <v>1.0356681131903742E-3</v>
      </c>
      <c r="QE208" s="273">
        <v>7.3680655020507357E-4</v>
      </c>
      <c r="QF208" s="273">
        <v>4.5123430637967273E-4</v>
      </c>
      <c r="QG208" s="273">
        <v>7.220659421141427E-4</v>
      </c>
      <c r="QH208" s="273">
        <v>6.3590369056938656E-4</v>
      </c>
      <c r="QI208" s="273">
        <v>8.1268830883286824E-4</v>
      </c>
      <c r="QJ208" s="273">
        <v>4.9114087117431047E-4</v>
      </c>
      <c r="QK208" s="273">
        <v>6.8978459295932144E-4</v>
      </c>
      <c r="QL208" s="273">
        <v>1.2297374214125119E-3</v>
      </c>
      <c r="QM208" s="273">
        <v>0</v>
      </c>
      <c r="QN208" s="45">
        <v>1.0608455712379785E-3</v>
      </c>
      <c r="QO208" s="45">
        <v>1.3681956200807979E-3</v>
      </c>
      <c r="QP208" s="45">
        <v>1.4176399513079968E-3</v>
      </c>
      <c r="QQ208" s="45">
        <v>1.4087869317352924E-3</v>
      </c>
      <c r="QR208" s="45">
        <v>1.6564761290952055E-3</v>
      </c>
      <c r="QS208" s="45">
        <v>2.6062911732002609E-2</v>
      </c>
      <c r="QT208" s="45">
        <v>2.2572059460944558E-3</v>
      </c>
      <c r="QU208" s="45">
        <v>2.0628356918797508E-3</v>
      </c>
      <c r="QV208" s="45">
        <v>1.3621397364479183E-3</v>
      </c>
      <c r="QW208" s="45">
        <v>1.6291153145950729E-3</v>
      </c>
      <c r="QX208" s="45">
        <v>1.9022333391660125E-3</v>
      </c>
      <c r="QY208" s="45">
        <v>2.6156135787211775E-3</v>
      </c>
      <c r="QZ208" s="45">
        <v>2.1605569974215122E-3</v>
      </c>
      <c r="RA208" s="45">
        <v>2.2662587766867888E-3</v>
      </c>
      <c r="RB208" s="45">
        <v>2.6773912539198941E-3</v>
      </c>
      <c r="RC208" s="45">
        <v>1.3809292071742675E-2</v>
      </c>
      <c r="RD208" s="45">
        <v>1.1379244083720252E-3</v>
      </c>
      <c r="RE208" s="45">
        <v>4.4812539503550448E-3</v>
      </c>
      <c r="RF208" s="45">
        <v>9.3476410194549635E-4</v>
      </c>
      <c r="RG208" s="45">
        <v>7.530306937398863E-4</v>
      </c>
      <c r="RH208" s="45">
        <v>7.5296232717862082E-4</v>
      </c>
      <c r="RI208" s="45">
        <v>9.0529215746667244E-4</v>
      </c>
      <c r="RJ208" s="45">
        <v>8.0561467822047172E-4</v>
      </c>
      <c r="RK208" s="45">
        <v>1.121127032498537E-3</v>
      </c>
      <c r="RL208" s="45">
        <v>1.296402812134122E-3</v>
      </c>
      <c r="RM208" s="45">
        <v>1.0275062731613391E-3</v>
      </c>
      <c r="RN208" s="45">
        <v>7.4029416448431458E-4</v>
      </c>
      <c r="RO208" s="45">
        <v>4.5895846743747212E-4</v>
      </c>
      <c r="RP208" s="45">
        <v>6.722567527089957E-4</v>
      </c>
      <c r="RQ208" s="45">
        <v>6.2823768667433558E-4</v>
      </c>
      <c r="RR208" s="45">
        <v>8.3354274956930587E-4</v>
      </c>
      <c r="RS208" s="45">
        <v>4.8365263137978412E-4</v>
      </c>
      <c r="RT208" s="45">
        <v>6.9493513664848554E-4</v>
      </c>
      <c r="RU208" s="45">
        <v>1.1871557277009612E-3</v>
      </c>
      <c r="RV208" s="45">
        <v>0</v>
      </c>
      <c r="RW208" s="273">
        <v>9.5542939903020595E-4</v>
      </c>
      <c r="RX208" s="273">
        <v>1.1747561249533134E-3</v>
      </c>
      <c r="RY208" s="273">
        <v>1.215757800355072E-3</v>
      </c>
      <c r="RZ208" s="273">
        <v>1.2973502190531808E-3</v>
      </c>
      <c r="SA208" s="273">
        <v>1.4112577431888865E-3</v>
      </c>
      <c r="SB208" s="273">
        <v>2.1593457287271089E-2</v>
      </c>
      <c r="SC208" s="273">
        <v>2.0065510002267558E-3</v>
      </c>
      <c r="SD208" s="273">
        <v>2.0131192650203484E-3</v>
      </c>
      <c r="SE208" s="273">
        <v>1.2538375208553463E-3</v>
      </c>
      <c r="SF208" s="273">
        <v>1.4653824376127463E-3</v>
      </c>
      <c r="SG208" s="273">
        <v>1.6745658680333854E-3</v>
      </c>
      <c r="SH208" s="273">
        <v>2.2928380324683515E-3</v>
      </c>
      <c r="SI208" s="273">
        <v>1.9828447392352508E-3</v>
      </c>
      <c r="SJ208" s="273">
        <v>2.1954451757621785E-3</v>
      </c>
      <c r="SK208" s="273">
        <v>2.5026742458712356E-3</v>
      </c>
      <c r="SL208" s="273">
        <v>1.1745395235320569E-2</v>
      </c>
      <c r="SM208" s="273">
        <v>1.0832430126011179E-3</v>
      </c>
      <c r="SN208" s="273">
        <v>3.7942363263882032E-3</v>
      </c>
      <c r="SO208" s="273">
        <v>8.3680061092789265E-4</v>
      </c>
      <c r="SP208" s="273">
        <v>6.8235945665549988E-4</v>
      </c>
      <c r="SQ208" s="273">
        <v>6.7301123036453262E-4</v>
      </c>
      <c r="SR208" s="273">
        <v>7.7954726064587056E-4</v>
      </c>
      <c r="SS208" s="273">
        <v>7.3145809633675741E-4</v>
      </c>
      <c r="ST208" s="273">
        <v>1.0948458258116746E-3</v>
      </c>
      <c r="SU208" s="273">
        <v>1.2493628767784267E-3</v>
      </c>
      <c r="SV208" s="273">
        <v>9.2153520056909922E-4</v>
      </c>
      <c r="SW208" s="273">
        <v>6.8165669751998664E-4</v>
      </c>
      <c r="SX208" s="273">
        <v>4.1679639376102979E-4</v>
      </c>
      <c r="SY208" s="273">
        <v>5.5590376970504857E-4</v>
      </c>
      <c r="SZ208" s="273">
        <v>5.707806877683193E-4</v>
      </c>
      <c r="TA208" s="273">
        <v>7.7014814812432727E-4</v>
      </c>
      <c r="TB208" s="273">
        <v>4.3065370395021564E-4</v>
      </c>
      <c r="TC208" s="273">
        <v>6.2561222879948164E-4</v>
      </c>
      <c r="TD208" s="273">
        <v>1.0368588024689022E-3</v>
      </c>
      <c r="TE208" s="273">
        <v>0</v>
      </c>
    </row>
    <row r="209" spans="1:525" s="528" customFormat="1" x14ac:dyDescent="0.3">
      <c r="A209" s="273">
        <v>2.8661138028927956E-3</v>
      </c>
      <c r="B209" s="273">
        <v>2.8379951444115308E-3</v>
      </c>
      <c r="C209" s="273">
        <v>6.3024372835467244E-3</v>
      </c>
      <c r="D209" s="273">
        <v>5.0138098936702959E-3</v>
      </c>
      <c r="E209" s="273">
        <v>5.8686004060374422E-3</v>
      </c>
      <c r="F209" s="273">
        <v>4.6050710965059808E-3</v>
      </c>
      <c r="G209" s="273">
        <v>2.6605485467409623E-2</v>
      </c>
      <c r="H209" s="273">
        <v>7.1678945446802906E-3</v>
      </c>
      <c r="I209" s="273">
        <v>7.1587498355414189E-3</v>
      </c>
      <c r="J209" s="273">
        <v>6.4220006566448728E-3</v>
      </c>
      <c r="K209" s="273">
        <v>4.4729808738372097E-3</v>
      </c>
      <c r="L209" s="273">
        <v>4.4694988780084738E-3</v>
      </c>
      <c r="M209" s="273">
        <v>4.8453077878148898E-3</v>
      </c>
      <c r="N209" s="273">
        <v>7.6150076456128731E-3</v>
      </c>
      <c r="O209" s="273">
        <v>5.0510796048063395E-3</v>
      </c>
      <c r="P209" s="273">
        <v>5.7174365520505374E-3</v>
      </c>
      <c r="Q209" s="273">
        <v>3.0048325008909713E-3</v>
      </c>
      <c r="R209" s="273">
        <v>3.3986242096062927E-3</v>
      </c>
      <c r="S209" s="273">
        <v>3.1789091195010884E-3</v>
      </c>
      <c r="T209" s="273">
        <v>3.8623558727527677E-3</v>
      </c>
      <c r="U209" s="273">
        <v>3.4215946732411022E-3</v>
      </c>
      <c r="V209" s="273">
        <v>3.4000972038233787E-3</v>
      </c>
      <c r="W209" s="273">
        <v>2.6944178013324866E-3</v>
      </c>
      <c r="X209" s="273">
        <v>5.0386848163347271E-3</v>
      </c>
      <c r="Y209" s="273">
        <v>3.9259822477489218E-3</v>
      </c>
      <c r="Z209" s="273">
        <v>4.0157078602328844E-3</v>
      </c>
      <c r="AA209" s="273">
        <v>3.096190806962976E-3</v>
      </c>
      <c r="AB209" s="273">
        <v>3.0495406288571589E-3</v>
      </c>
      <c r="AC209" s="273">
        <v>1.2157153800348012E-3</v>
      </c>
      <c r="AD209" s="273">
        <v>3.7007005843078928E-3</v>
      </c>
      <c r="AE209" s="273">
        <v>2.7561575248588699E-3</v>
      </c>
      <c r="AF209" s="273">
        <v>1.5849413462237882E-3</v>
      </c>
      <c r="AG209" s="273">
        <v>2.5051296812190729E-3</v>
      </c>
      <c r="AH209" s="273">
        <v>3.2833155310314165E-3</v>
      </c>
      <c r="AI209" s="273">
        <v>0</v>
      </c>
      <c r="AJ209" s="45">
        <v>2.6610548676929261E-3</v>
      </c>
      <c r="AK209" s="45">
        <v>2.6327074233955714E-3</v>
      </c>
      <c r="AL209" s="45">
        <v>5.7141947900232609E-3</v>
      </c>
      <c r="AM209" s="45">
        <v>4.711944955598419E-3</v>
      </c>
      <c r="AN209" s="45">
        <v>5.4171229982992669E-3</v>
      </c>
      <c r="AO209" s="45">
        <v>4.1934485524596291E-3</v>
      </c>
      <c r="AP209" s="45">
        <v>2.2625950891954735E-2</v>
      </c>
      <c r="AQ209" s="45">
        <v>6.4959403671568531E-3</v>
      </c>
      <c r="AR209" s="45">
        <v>6.8044207198966504E-3</v>
      </c>
      <c r="AS209" s="45">
        <v>6.0139489453059341E-3</v>
      </c>
      <c r="AT209" s="45">
        <v>4.1639080269419981E-3</v>
      </c>
      <c r="AU209" s="45">
        <v>4.2412017060904968E-3</v>
      </c>
      <c r="AV209" s="45">
        <v>4.655329178615962E-3</v>
      </c>
      <c r="AW209" s="45">
        <v>7.4921849126186567E-3</v>
      </c>
      <c r="AX209" s="45">
        <v>4.9633199365696802E-3</v>
      </c>
      <c r="AY209" s="45">
        <v>5.2645631787635438E-3</v>
      </c>
      <c r="AZ209" s="45">
        <v>2.755780099241178E-3</v>
      </c>
      <c r="BA209" s="45">
        <v>3.2563040526271477E-3</v>
      </c>
      <c r="BB209" s="45">
        <v>2.9565187477540037E-3</v>
      </c>
      <c r="BC209" s="45">
        <v>3.5138952989658702E-3</v>
      </c>
      <c r="BD209" s="45">
        <v>3.0884170468212491E-3</v>
      </c>
      <c r="BE209" s="45">
        <v>3.149849206210273E-3</v>
      </c>
      <c r="BF209" s="45">
        <v>2.5109818484024644E-3</v>
      </c>
      <c r="BG209" s="45">
        <v>4.6798932197269901E-3</v>
      </c>
      <c r="BH209" s="45">
        <v>3.7454175240719803E-3</v>
      </c>
      <c r="BI209" s="45">
        <v>3.7213869203365823E-3</v>
      </c>
      <c r="BJ209" s="45">
        <v>3.067979763972144E-3</v>
      </c>
      <c r="BK209" s="45">
        <v>2.8234947702995166E-3</v>
      </c>
      <c r="BL209" s="45">
        <v>1.1480000021633406E-3</v>
      </c>
      <c r="BM209" s="45">
        <v>3.4644605660001711E-3</v>
      </c>
      <c r="BN209" s="45">
        <v>2.5605567950137804E-3</v>
      </c>
      <c r="BO209" s="45">
        <v>1.5135358110786484E-3</v>
      </c>
      <c r="BP209" s="45">
        <v>2.3558179663604171E-3</v>
      </c>
      <c r="BQ209" s="45">
        <v>3.0355593463016477E-3</v>
      </c>
      <c r="BR209" s="45">
        <v>0</v>
      </c>
      <c r="BS209" s="273">
        <v>2.4460276902617327E-3</v>
      </c>
      <c r="BT209" s="273">
        <v>2.4530824951075176E-3</v>
      </c>
      <c r="BU209" s="273">
        <v>5.1399220744131804E-3</v>
      </c>
      <c r="BV209" s="273">
        <v>4.7126481830172774E-3</v>
      </c>
      <c r="BW209" s="273">
        <v>5.104078832565969E-3</v>
      </c>
      <c r="BX209" s="273">
        <v>3.856475597930344E-3</v>
      </c>
      <c r="BY209" s="273">
        <v>1.9636810648655263E-2</v>
      </c>
      <c r="BZ209" s="273">
        <v>6.2152491032507733E-3</v>
      </c>
      <c r="CA209" s="273">
        <v>6.3531181921020032E-3</v>
      </c>
      <c r="CB209" s="273">
        <v>5.6092872210165567E-3</v>
      </c>
      <c r="CC209" s="273">
        <v>3.9131590277287224E-3</v>
      </c>
      <c r="CD209" s="273">
        <v>4.0118052885909621E-3</v>
      </c>
      <c r="CE209" s="273">
        <v>4.450476289556019E-3</v>
      </c>
      <c r="CF209" s="273">
        <v>7.2746054882984416E-3</v>
      </c>
      <c r="CG209" s="273">
        <v>4.7924554313221379E-3</v>
      </c>
      <c r="CH209" s="273">
        <v>4.8593058092039143E-3</v>
      </c>
      <c r="CI209" s="273">
        <v>2.7196260246230334E-3</v>
      </c>
      <c r="CJ209" s="273">
        <v>3.1484817304672169E-3</v>
      </c>
      <c r="CK209" s="273">
        <v>2.8533347582296491E-3</v>
      </c>
      <c r="CL209" s="273">
        <v>3.2716090175506402E-3</v>
      </c>
      <c r="CM209" s="273">
        <v>2.8840425691207326E-3</v>
      </c>
      <c r="CN209" s="273">
        <v>2.8496239986239001E-3</v>
      </c>
      <c r="CO209" s="273">
        <v>2.4593941910425795E-3</v>
      </c>
      <c r="CP209" s="273">
        <v>4.7324137200259976E-3</v>
      </c>
      <c r="CQ209" s="273">
        <v>3.7591137909386368E-3</v>
      </c>
      <c r="CR209" s="273">
        <v>3.5880776968452641E-3</v>
      </c>
      <c r="CS209" s="273">
        <v>3.0034590481479201E-3</v>
      </c>
      <c r="CT209" s="273">
        <v>2.6563348245373835E-3</v>
      </c>
      <c r="CU209" s="273">
        <v>1.095024105476776E-3</v>
      </c>
      <c r="CV209" s="273">
        <v>3.3747482236190273E-3</v>
      </c>
      <c r="CW209" s="273">
        <v>2.4345638523956699E-3</v>
      </c>
      <c r="CX209" s="273">
        <v>1.4093888321878585E-3</v>
      </c>
      <c r="CY209" s="273">
        <v>2.2035411962609748E-3</v>
      </c>
      <c r="CZ209" s="273">
        <v>2.9127640862833095E-3</v>
      </c>
      <c r="DA209" s="273">
        <v>0</v>
      </c>
      <c r="DB209" s="45">
        <v>2.6790403819709047E-3</v>
      </c>
      <c r="DC209" s="45">
        <v>2.5091955675634421E-3</v>
      </c>
      <c r="DD209" s="45">
        <v>5.7465453816540378E-3</v>
      </c>
      <c r="DE209" s="45">
        <v>5.1957275425536407E-3</v>
      </c>
      <c r="DF209" s="45">
        <v>5.6475719062001484E-3</v>
      </c>
      <c r="DG209" s="45">
        <v>4.2904049428867134E-3</v>
      </c>
      <c r="DH209" s="45">
        <v>2.2175653294961083E-2</v>
      </c>
      <c r="DI209" s="45">
        <v>6.286918869500174E-3</v>
      </c>
      <c r="DJ209" s="45">
        <v>7.0177367207737975E-3</v>
      </c>
      <c r="DK209" s="45">
        <v>6.2455977156414145E-3</v>
      </c>
      <c r="DL209" s="45">
        <v>4.2411555145905229E-3</v>
      </c>
      <c r="DM209" s="45">
        <v>4.40840332577084E-3</v>
      </c>
      <c r="DN209" s="45">
        <v>4.7425168297616244E-3</v>
      </c>
      <c r="DO209" s="45">
        <v>7.3796029626666355E-3</v>
      </c>
      <c r="DP209" s="45">
        <v>5.2199882459490182E-3</v>
      </c>
      <c r="DQ209" s="45">
        <v>5.4231534809935219E-3</v>
      </c>
      <c r="DR209" s="45">
        <v>2.7154847899953337E-3</v>
      </c>
      <c r="DS209" s="45">
        <v>3.4064868573289316E-3</v>
      </c>
      <c r="DT209" s="45">
        <v>3.0770245775726271E-3</v>
      </c>
      <c r="DU209" s="45">
        <v>3.5404358120715677E-3</v>
      </c>
      <c r="DV209" s="45">
        <v>3.085261115581142E-3</v>
      </c>
      <c r="DW209" s="45">
        <v>3.10570525011265E-3</v>
      </c>
      <c r="DX209" s="45">
        <v>2.5913957109035112E-3</v>
      </c>
      <c r="DY209" s="45">
        <v>4.8873094787612028E-3</v>
      </c>
      <c r="DZ209" s="45">
        <v>4.0160229139725393E-3</v>
      </c>
      <c r="EA209" s="45">
        <v>3.7505159252719912E-3</v>
      </c>
      <c r="EB209" s="45">
        <v>3.0597435353259378E-3</v>
      </c>
      <c r="EC209" s="45">
        <v>2.7938795551154662E-3</v>
      </c>
      <c r="ED209" s="45">
        <v>1.1606676759775779E-3</v>
      </c>
      <c r="EE209" s="45">
        <v>3.5733631030326644E-3</v>
      </c>
      <c r="EF209" s="45">
        <v>2.6210378851190962E-3</v>
      </c>
      <c r="EG209" s="45">
        <v>1.5265056957410972E-3</v>
      </c>
      <c r="EH209" s="45">
        <v>2.4143530292040057E-3</v>
      </c>
      <c r="EI209" s="45">
        <v>3.0658683386759083E-3</v>
      </c>
      <c r="EJ209" s="45">
        <v>0</v>
      </c>
      <c r="EK209" s="273">
        <v>2.6807167157730741E-3</v>
      </c>
      <c r="EL209" s="273">
        <v>2.611851244663033E-3</v>
      </c>
      <c r="EM209" s="273">
        <v>5.8036271956072296E-3</v>
      </c>
      <c r="EN209" s="273">
        <v>5.1472762011597686E-3</v>
      </c>
      <c r="EO209" s="273">
        <v>5.7456032548288899E-3</v>
      </c>
      <c r="EP209" s="273">
        <v>4.2684091470721695E-3</v>
      </c>
      <c r="EQ209" s="273">
        <v>2.279640306718702E-2</v>
      </c>
      <c r="ER209" s="273">
        <v>6.2248767245412879E-3</v>
      </c>
      <c r="ES209" s="273">
        <v>7.1909927927900951E-3</v>
      </c>
      <c r="ET209" s="273">
        <v>6.3026914899795448E-3</v>
      </c>
      <c r="EU209" s="273">
        <v>4.3310733965173437E-3</v>
      </c>
      <c r="EV209" s="273">
        <v>4.3647389869855124E-3</v>
      </c>
      <c r="EW209" s="273">
        <v>4.970315978986074E-3</v>
      </c>
      <c r="EX209" s="273">
        <v>7.6308155134477322E-3</v>
      </c>
      <c r="EY209" s="273">
        <v>5.3121883051207982E-3</v>
      </c>
      <c r="EZ209" s="273">
        <v>5.4794428428025536E-3</v>
      </c>
      <c r="FA209" s="273">
        <v>2.898979921910491E-3</v>
      </c>
      <c r="FB209" s="273">
        <v>3.4875537869568734E-3</v>
      </c>
      <c r="FC209" s="273">
        <v>3.1404364160132945E-3</v>
      </c>
      <c r="FD209" s="273">
        <v>3.6778740079898135E-3</v>
      </c>
      <c r="FE209" s="273">
        <v>3.1744411273152287E-3</v>
      </c>
      <c r="FF209" s="273">
        <v>3.1448696280826113E-3</v>
      </c>
      <c r="FG209" s="273">
        <v>2.694183308147672E-3</v>
      </c>
      <c r="FH209" s="273">
        <v>4.9145762825985265E-3</v>
      </c>
      <c r="FI209" s="273">
        <v>4.0997915917476702E-3</v>
      </c>
      <c r="FJ209" s="273">
        <v>3.8224118696257533E-3</v>
      </c>
      <c r="FK209" s="273">
        <v>3.3395894275610326E-3</v>
      </c>
      <c r="FL209" s="273">
        <v>2.9321778844411204E-3</v>
      </c>
      <c r="FM209" s="273">
        <v>1.20964693470955E-3</v>
      </c>
      <c r="FN209" s="273">
        <v>3.7044043980966612E-3</v>
      </c>
      <c r="FO209" s="273">
        <v>2.7357323557187512E-3</v>
      </c>
      <c r="FP209" s="273">
        <v>1.5900638145003724E-3</v>
      </c>
      <c r="FQ209" s="273">
        <v>2.4590349855034524E-3</v>
      </c>
      <c r="FR209" s="273">
        <v>3.1429595598197143E-3</v>
      </c>
      <c r="FS209" s="273">
        <v>0</v>
      </c>
      <c r="FT209" s="45">
        <v>2.8249808050938518E-3</v>
      </c>
      <c r="FU209" s="45">
        <v>2.7243590516858505E-3</v>
      </c>
      <c r="FV209" s="45">
        <v>6.4329029800729758E-3</v>
      </c>
      <c r="FW209" s="45">
        <v>5.6241359879512691E-3</v>
      </c>
      <c r="FX209" s="45">
        <v>6.2478736775025343E-3</v>
      </c>
      <c r="FY209" s="45">
        <v>4.9063128812154751E-3</v>
      </c>
      <c r="FZ209" s="45">
        <v>2.6493308727158903E-2</v>
      </c>
      <c r="GA209" s="45">
        <v>6.3481224638287752E-3</v>
      </c>
      <c r="GB209" s="45">
        <v>7.4855727931167522E-3</v>
      </c>
      <c r="GC209" s="45">
        <v>6.6300060225765898E-3</v>
      </c>
      <c r="GD209" s="45">
        <v>4.6939009735330337E-3</v>
      </c>
      <c r="GE209" s="45">
        <v>4.6814993391898685E-3</v>
      </c>
      <c r="GF209" s="45">
        <v>5.2789770793544169E-3</v>
      </c>
      <c r="GG209" s="45">
        <v>8.1977349229348725E-3</v>
      </c>
      <c r="GH209" s="45">
        <v>5.6233871927450956E-3</v>
      </c>
      <c r="GI209" s="45">
        <v>6.2914920431823718E-3</v>
      </c>
      <c r="GJ209" s="45">
        <v>3.1521996985502975E-3</v>
      </c>
      <c r="GK209" s="45">
        <v>3.753741700073841E-3</v>
      </c>
      <c r="GL209" s="45">
        <v>3.2894270527194474E-3</v>
      </c>
      <c r="GM209" s="45">
        <v>3.7318090412516705E-3</v>
      </c>
      <c r="GN209" s="45">
        <v>3.4090700522516632E-3</v>
      </c>
      <c r="GO209" s="45">
        <v>3.4278278392276835E-3</v>
      </c>
      <c r="GP209" s="45">
        <v>2.8164943321408115E-3</v>
      </c>
      <c r="GQ209" s="45">
        <v>5.1250736991978558E-3</v>
      </c>
      <c r="GR209" s="45">
        <v>4.1958506195220024E-3</v>
      </c>
      <c r="GS209" s="45">
        <v>3.7736667030197203E-3</v>
      </c>
      <c r="GT209" s="45">
        <v>3.7418735359298692E-3</v>
      </c>
      <c r="GU209" s="45">
        <v>3.1830944773214836E-3</v>
      </c>
      <c r="GV209" s="45">
        <v>1.2269891312941819E-3</v>
      </c>
      <c r="GW209" s="45">
        <v>3.8803009659470369E-3</v>
      </c>
      <c r="GX209" s="45">
        <v>2.9377665679336828E-3</v>
      </c>
      <c r="GY209" s="45">
        <v>1.6719148659839109E-3</v>
      </c>
      <c r="GZ209" s="45">
        <v>2.5405077362173683E-3</v>
      </c>
      <c r="HA209" s="45">
        <v>3.4054626431370208E-3</v>
      </c>
      <c r="HB209" s="45">
        <v>0</v>
      </c>
      <c r="HC209" s="273">
        <v>2.8047919716648255E-3</v>
      </c>
      <c r="HD209" s="273">
        <v>2.7260252827772387E-3</v>
      </c>
      <c r="HE209" s="273">
        <v>6.4369243842249905E-3</v>
      </c>
      <c r="HF209" s="273">
        <v>5.5134310607475442E-3</v>
      </c>
      <c r="HG209" s="273">
        <v>6.527331545436609E-3</v>
      </c>
      <c r="HH209" s="273">
        <v>4.9102817115832635E-3</v>
      </c>
      <c r="HI209" s="273">
        <v>2.6186663230054631E-2</v>
      </c>
      <c r="HJ209" s="273">
        <v>6.0369210494604234E-3</v>
      </c>
      <c r="HK209" s="273">
        <v>7.3500702442818406E-3</v>
      </c>
      <c r="HL209" s="273">
        <v>6.5499067440208808E-3</v>
      </c>
      <c r="HM209" s="273">
        <v>4.596406433482106E-3</v>
      </c>
      <c r="HN209" s="273">
        <v>4.5740469113009115E-3</v>
      </c>
      <c r="HO209" s="273">
        <v>5.16103068538009E-3</v>
      </c>
      <c r="HP209" s="273">
        <v>7.9583605095502261E-3</v>
      </c>
      <c r="HQ209" s="273">
        <v>5.3723948959119652E-3</v>
      </c>
      <c r="HR209" s="273">
        <v>6.2169221660314774E-3</v>
      </c>
      <c r="HS209" s="273">
        <v>3.1555261853788677E-3</v>
      </c>
      <c r="HT209" s="273">
        <v>3.6203632134718931E-3</v>
      </c>
      <c r="HU209" s="273">
        <v>3.2079546262925446E-3</v>
      </c>
      <c r="HV209" s="273">
        <v>3.5101457692628085E-3</v>
      </c>
      <c r="HW209" s="273">
        <v>3.3341533239528206E-3</v>
      </c>
      <c r="HX209" s="273">
        <v>3.4131247144312008E-3</v>
      </c>
      <c r="HY209" s="273">
        <v>2.7174908249238388E-3</v>
      </c>
      <c r="HZ209" s="273">
        <v>5.0590545131697987E-3</v>
      </c>
      <c r="IA209" s="273">
        <v>3.9851049379725596E-3</v>
      </c>
      <c r="IB209" s="273">
        <v>3.6122776509709509E-3</v>
      </c>
      <c r="IC209" s="273">
        <v>3.5382650828649585E-3</v>
      </c>
      <c r="ID209" s="273">
        <v>3.1944253956915428E-3</v>
      </c>
      <c r="IE209" s="273">
        <v>1.1452597960337531E-3</v>
      </c>
      <c r="IF209" s="273">
        <v>3.7854481422807621E-3</v>
      </c>
      <c r="IG209" s="273">
        <v>2.9237916380499382E-3</v>
      </c>
      <c r="IH209" s="273">
        <v>1.6910290456373768E-3</v>
      </c>
      <c r="II209" s="273">
        <v>2.59920173988628E-3</v>
      </c>
      <c r="IJ209" s="273">
        <v>3.3144148554687131E-3</v>
      </c>
      <c r="IK209" s="273">
        <v>0</v>
      </c>
      <c r="IL209" s="45">
        <v>2.8044404765462418E-3</v>
      </c>
      <c r="IM209" s="45">
        <v>2.6835419426468853E-3</v>
      </c>
      <c r="IN209" s="45">
        <v>6.4049545981376167E-3</v>
      </c>
      <c r="IO209" s="45">
        <v>5.452435947467001E-3</v>
      </c>
      <c r="IP209" s="45">
        <v>6.5564229875860755E-3</v>
      </c>
      <c r="IQ209" s="45">
        <v>4.8818308908765559E-3</v>
      </c>
      <c r="IR209" s="45">
        <v>2.4867302171459053E-2</v>
      </c>
      <c r="IS209" s="45">
        <v>5.9291146945254303E-3</v>
      </c>
      <c r="IT209" s="45">
        <v>7.1409168697781781E-3</v>
      </c>
      <c r="IU209" s="45">
        <v>6.2958563596109034E-3</v>
      </c>
      <c r="IV209" s="45">
        <v>4.4448631124648728E-3</v>
      </c>
      <c r="IW209" s="45">
        <v>4.4308954485737856E-3</v>
      </c>
      <c r="IX209" s="45">
        <v>5.1245228872397819E-3</v>
      </c>
      <c r="IY209" s="45">
        <v>7.5683732233383788E-3</v>
      </c>
      <c r="IZ209" s="45">
        <v>5.3358447592485436E-3</v>
      </c>
      <c r="JA209" s="45">
        <v>6.2015806567549707E-3</v>
      </c>
      <c r="JB209" s="45">
        <v>2.9779722145839723E-3</v>
      </c>
      <c r="JC209" s="45">
        <v>3.4951786993137474E-3</v>
      </c>
      <c r="JD209" s="45">
        <v>3.1474023278266505E-3</v>
      </c>
      <c r="JE209" s="45">
        <v>3.4825996323981593E-3</v>
      </c>
      <c r="JF209" s="45">
        <v>3.2776248021823134E-3</v>
      </c>
      <c r="JG209" s="45">
        <v>3.3685600148341591E-3</v>
      </c>
      <c r="JH209" s="45">
        <v>2.6842979163739246E-3</v>
      </c>
      <c r="JI209" s="45">
        <v>4.6812592167000721E-3</v>
      </c>
      <c r="JJ209" s="45">
        <v>3.9313731358527615E-3</v>
      </c>
      <c r="JK209" s="45">
        <v>3.5197709836728647E-3</v>
      </c>
      <c r="JL209" s="45">
        <v>3.3057030693050137E-3</v>
      </c>
      <c r="JM209" s="45">
        <v>3.1661232912654838E-3</v>
      </c>
      <c r="JN209" s="45">
        <v>1.1640906045345583E-3</v>
      </c>
      <c r="JO209" s="45">
        <v>3.6892290241900402E-3</v>
      </c>
      <c r="JP209" s="45">
        <v>2.9352497473468637E-3</v>
      </c>
      <c r="JQ209" s="45">
        <v>1.6815308907527258E-3</v>
      </c>
      <c r="JR209" s="45">
        <v>2.5164149668965813E-3</v>
      </c>
      <c r="JS209" s="45">
        <v>3.2802135813588297E-3</v>
      </c>
      <c r="JT209" s="45">
        <v>0</v>
      </c>
      <c r="JU209" s="273">
        <v>2.9015832475435084E-3</v>
      </c>
      <c r="JV209" s="273">
        <v>2.9617192111373904E-3</v>
      </c>
      <c r="JW209" s="273">
        <v>6.5719395873311062E-3</v>
      </c>
      <c r="JX209" s="273">
        <v>5.6649806585617486E-3</v>
      </c>
      <c r="JY209" s="273">
        <v>6.8804361085938685E-3</v>
      </c>
      <c r="JZ209" s="273">
        <v>5.0638727548686976E-3</v>
      </c>
      <c r="KA209" s="273">
        <v>2.6062750449422651E-2</v>
      </c>
      <c r="KB209" s="273">
        <v>6.0615633371281083E-3</v>
      </c>
      <c r="KC209" s="273">
        <v>7.4650290952027196E-3</v>
      </c>
      <c r="KD209" s="273">
        <v>6.5023170649382046E-3</v>
      </c>
      <c r="KE209" s="273">
        <v>4.5324503950059363E-3</v>
      </c>
      <c r="KF209" s="273">
        <v>4.5352292665561608E-3</v>
      </c>
      <c r="KG209" s="273">
        <v>5.1663708725650801E-3</v>
      </c>
      <c r="KH209" s="273">
        <v>7.6605260331702252E-3</v>
      </c>
      <c r="KI209" s="273">
        <v>5.4182316995673501E-3</v>
      </c>
      <c r="KJ209" s="273">
        <v>6.5089545631391065E-3</v>
      </c>
      <c r="KK209" s="273">
        <v>3.0558434591636228E-3</v>
      </c>
      <c r="KL209" s="273">
        <v>3.5950562958966788E-3</v>
      </c>
      <c r="KM209" s="273">
        <v>3.1239688838991812E-3</v>
      </c>
      <c r="KN209" s="273">
        <v>3.4732034477855658E-3</v>
      </c>
      <c r="KO209" s="273">
        <v>3.2399198934743479E-3</v>
      </c>
      <c r="KP209" s="273">
        <v>3.4063800005514288E-3</v>
      </c>
      <c r="KQ209" s="273">
        <v>2.7590684070131852E-3</v>
      </c>
      <c r="KR209" s="273">
        <v>4.6666374811742527E-3</v>
      </c>
      <c r="KS209" s="273">
        <v>3.7907678423597028E-3</v>
      </c>
      <c r="KT209" s="273">
        <v>3.5202086188649072E-3</v>
      </c>
      <c r="KU209" s="273">
        <v>3.2232139086533387E-3</v>
      </c>
      <c r="KV209" s="273">
        <v>3.057279655437224E-3</v>
      </c>
      <c r="KW209" s="273">
        <v>1.1487538658313682E-3</v>
      </c>
      <c r="KX209" s="273">
        <v>3.5519459751097533E-3</v>
      </c>
      <c r="KY209" s="273">
        <v>2.9566284815356779E-3</v>
      </c>
      <c r="KZ209" s="273">
        <v>1.7002863019475725E-3</v>
      </c>
      <c r="LA209" s="273">
        <v>2.6022483506752017E-3</v>
      </c>
      <c r="LB209" s="273">
        <v>3.2710586562369548E-3</v>
      </c>
      <c r="LC209" s="273">
        <v>0</v>
      </c>
      <c r="LD209" s="45">
        <v>2.8595959009364894E-3</v>
      </c>
      <c r="LE209" s="45">
        <v>3.2528540472447761E-3</v>
      </c>
      <c r="LF209" s="45">
        <v>6.5440840509584878E-3</v>
      </c>
      <c r="LG209" s="45">
        <v>6.1167577325068993E-3</v>
      </c>
      <c r="LH209" s="45">
        <v>7.2548788710463429E-3</v>
      </c>
      <c r="LI209" s="45">
        <v>5.1516826532249319E-3</v>
      </c>
      <c r="LJ209" s="45">
        <v>2.6324582508701282E-2</v>
      </c>
      <c r="LK209" s="45">
        <v>6.0083097560497479E-3</v>
      </c>
      <c r="LL209" s="45">
        <v>7.5387844487352805E-3</v>
      </c>
      <c r="LM209" s="45">
        <v>6.4778809848030699E-3</v>
      </c>
      <c r="LN209" s="45">
        <v>4.6924290324516791E-3</v>
      </c>
      <c r="LO209" s="45">
        <v>4.6829575228426023E-3</v>
      </c>
      <c r="LP209" s="45">
        <v>5.4178565850577457E-3</v>
      </c>
      <c r="LQ209" s="45">
        <v>7.5934618310413747E-3</v>
      </c>
      <c r="LR209" s="45">
        <v>5.7138610967827049E-3</v>
      </c>
      <c r="LS209" s="45">
        <v>6.6786400116788727E-3</v>
      </c>
      <c r="LT209" s="45">
        <v>3.0779136805533492E-3</v>
      </c>
      <c r="LU209" s="45">
        <v>3.7539555835796497E-3</v>
      </c>
      <c r="LV209" s="45">
        <v>3.1346961186295937E-3</v>
      </c>
      <c r="LW209" s="45">
        <v>3.5318145680504403E-3</v>
      </c>
      <c r="LX209" s="45">
        <v>3.4023243031211167E-3</v>
      </c>
      <c r="LY209" s="45">
        <v>3.4829103752668615E-3</v>
      </c>
      <c r="LZ209" s="45">
        <v>2.8025186060031786E-3</v>
      </c>
      <c r="MA209" s="45">
        <v>4.6629133999477887E-3</v>
      </c>
      <c r="MB209" s="45">
        <v>3.8059805676278337E-3</v>
      </c>
      <c r="MC209" s="45">
        <v>3.5981300526221533E-3</v>
      </c>
      <c r="MD209" s="45">
        <v>3.3283796552079537E-3</v>
      </c>
      <c r="ME209" s="45">
        <v>3.0137930685584257E-3</v>
      </c>
      <c r="MF209" s="45">
        <v>1.2291019035656615E-3</v>
      </c>
      <c r="MG209" s="45">
        <v>3.5843073921803486E-3</v>
      </c>
      <c r="MH209" s="45">
        <v>3.0374345276221828E-3</v>
      </c>
      <c r="MI209" s="45">
        <v>1.7963019969811341E-3</v>
      </c>
      <c r="MJ209" s="45">
        <v>2.7005721370727286E-3</v>
      </c>
      <c r="MK209" s="45">
        <v>3.4928627190715543E-3</v>
      </c>
      <c r="ML209" s="45">
        <v>0</v>
      </c>
      <c r="MM209" s="273">
        <v>2.8007007979560547E-3</v>
      </c>
      <c r="MN209" s="273">
        <v>3.5436828956460728E-3</v>
      </c>
      <c r="MO209" s="273">
        <v>6.5698483903991666E-3</v>
      </c>
      <c r="MP209" s="273">
        <v>6.1431773424188794E-3</v>
      </c>
      <c r="MQ209" s="273">
        <v>7.2942528097267997E-3</v>
      </c>
      <c r="MR209" s="273">
        <v>5.3707506114033556E-3</v>
      </c>
      <c r="MS209" s="273">
        <v>2.7122739825685093E-2</v>
      </c>
      <c r="MT209" s="273">
        <v>6.2406666240619147E-3</v>
      </c>
      <c r="MU209" s="273">
        <v>7.3247138467347648E-3</v>
      </c>
      <c r="MV209" s="273">
        <v>6.6573713704586E-3</v>
      </c>
      <c r="MW209" s="273">
        <v>4.7584942285260725E-3</v>
      </c>
      <c r="MX209" s="273">
        <v>4.8071894653936272E-3</v>
      </c>
      <c r="MY209" s="273">
        <v>5.4543915396794785E-3</v>
      </c>
      <c r="MZ209" s="273">
        <v>7.6088168213087424E-3</v>
      </c>
      <c r="NA209" s="273">
        <v>5.6262222399902483E-3</v>
      </c>
      <c r="NB209" s="273">
        <v>6.7397612112173435E-3</v>
      </c>
      <c r="NC209" s="273">
        <v>3.2066160366370873E-3</v>
      </c>
      <c r="ND209" s="273">
        <v>3.8392261752716035E-3</v>
      </c>
      <c r="NE209" s="273">
        <v>3.2107988268371091E-3</v>
      </c>
      <c r="NF209" s="273">
        <v>3.5809947947844723E-3</v>
      </c>
      <c r="NG209" s="273">
        <v>3.5227812144497162E-3</v>
      </c>
      <c r="NH209" s="273">
        <v>3.6384547711838279E-3</v>
      </c>
      <c r="NI209" s="273">
        <v>2.8679051121088157E-3</v>
      </c>
      <c r="NJ209" s="273">
        <v>4.3836545439019719E-3</v>
      </c>
      <c r="NK209" s="273">
        <v>4.0014786181480477E-3</v>
      </c>
      <c r="NL209" s="273">
        <v>3.6193262676931896E-3</v>
      </c>
      <c r="NM209" s="273">
        <v>3.4004363108681816E-3</v>
      </c>
      <c r="NN209" s="273">
        <v>3.1683898190978509E-3</v>
      </c>
      <c r="NO209" s="273">
        <v>1.2515487773756919E-3</v>
      </c>
      <c r="NP209" s="273">
        <v>3.7043952775530141E-3</v>
      </c>
      <c r="NQ209" s="273">
        <v>3.0488804352285311E-3</v>
      </c>
      <c r="NR209" s="273">
        <v>1.816718710034046E-3</v>
      </c>
      <c r="NS209" s="273">
        <v>2.9789375766388093E-3</v>
      </c>
      <c r="NT209" s="273">
        <v>3.5589111379457192E-3</v>
      </c>
      <c r="NU209" s="273">
        <v>0</v>
      </c>
      <c r="NV209" s="45">
        <v>2.7403254184013674E-3</v>
      </c>
      <c r="NW209" s="45">
        <v>3.3731114643899625E-3</v>
      </c>
      <c r="NX209" s="45">
        <v>6.2659591314395873E-3</v>
      </c>
      <c r="NY209" s="45">
        <v>6.2363213980374593E-3</v>
      </c>
      <c r="NZ209" s="45">
        <v>7.3152697418671928E-3</v>
      </c>
      <c r="OA209" s="45">
        <v>5.2264389870578807E-3</v>
      </c>
      <c r="OB209" s="45">
        <v>2.6437354668013627E-2</v>
      </c>
      <c r="OC209" s="45">
        <v>6.3827170270546784E-3</v>
      </c>
      <c r="OD209" s="45">
        <v>6.9636330484468085E-3</v>
      </c>
      <c r="OE209" s="45">
        <v>6.3988125006994743E-3</v>
      </c>
      <c r="OF209" s="45">
        <v>4.631910431177869E-3</v>
      </c>
      <c r="OG209" s="45">
        <v>4.7640195786583951E-3</v>
      </c>
      <c r="OH209" s="45">
        <v>5.3070370395785797E-3</v>
      </c>
      <c r="OI209" s="45">
        <v>7.4521500645764347E-3</v>
      </c>
      <c r="OJ209" s="45">
        <v>5.5278229391418658E-3</v>
      </c>
      <c r="OK209" s="45">
        <v>6.6162729544702011E-3</v>
      </c>
      <c r="OL209" s="45">
        <v>3.1936109730755333E-3</v>
      </c>
      <c r="OM209" s="45">
        <v>3.7033127569449974E-3</v>
      </c>
      <c r="ON209" s="45">
        <v>3.0502758731028945E-3</v>
      </c>
      <c r="OO209" s="45">
        <v>3.376778637153089E-3</v>
      </c>
      <c r="OP209" s="45">
        <v>3.2881090926416912E-3</v>
      </c>
      <c r="OQ209" s="45">
        <v>3.4761836334406674E-3</v>
      </c>
      <c r="OR209" s="45">
        <v>2.768320450840816E-3</v>
      </c>
      <c r="OS209" s="45">
        <v>4.215292601874988E-3</v>
      </c>
      <c r="OT209" s="45">
        <v>3.9033579752330359E-3</v>
      </c>
      <c r="OU209" s="45">
        <v>3.4023742233869705E-3</v>
      </c>
      <c r="OV209" s="45">
        <v>3.1041119371310777E-3</v>
      </c>
      <c r="OW209" s="45">
        <v>2.8525865941550943E-3</v>
      </c>
      <c r="OX209" s="45">
        <v>1.1819165590082979E-3</v>
      </c>
      <c r="OY209" s="45">
        <v>3.4479372959157649E-3</v>
      </c>
      <c r="OZ209" s="45">
        <v>2.9246883193886348E-3</v>
      </c>
      <c r="PA209" s="45">
        <v>1.7645461152276058E-3</v>
      </c>
      <c r="PB209" s="45">
        <v>2.9117895561241668E-3</v>
      </c>
      <c r="PC209" s="45">
        <v>3.3954686139583195E-3</v>
      </c>
      <c r="PD209" s="45">
        <v>0</v>
      </c>
      <c r="PE209" s="273">
        <v>3.0175230836607101E-3</v>
      </c>
      <c r="PF209" s="273">
        <v>3.8007525576364285E-3</v>
      </c>
      <c r="PG209" s="273">
        <v>6.7185642817973613E-3</v>
      </c>
      <c r="PH209" s="273">
        <v>6.7265292416451667E-3</v>
      </c>
      <c r="PI209" s="273">
        <v>8.0446894830344048E-3</v>
      </c>
      <c r="PJ209" s="273">
        <v>5.6103688555473883E-3</v>
      </c>
      <c r="PK209" s="273">
        <v>2.8884494017635171E-2</v>
      </c>
      <c r="PL209" s="273">
        <v>7.151763014740989E-3</v>
      </c>
      <c r="PM209" s="273">
        <v>7.3470269444466784E-3</v>
      </c>
      <c r="PN209" s="273">
        <v>6.8599460781551443E-3</v>
      </c>
      <c r="PO209" s="273">
        <v>5.1006327869127259E-3</v>
      </c>
      <c r="PP209" s="273">
        <v>5.3143098830863225E-3</v>
      </c>
      <c r="PQ209" s="273">
        <v>5.8860802287116452E-3</v>
      </c>
      <c r="PR209" s="273">
        <v>8.4192060315215166E-3</v>
      </c>
      <c r="PS209" s="273">
        <v>6.1266939412428691E-3</v>
      </c>
      <c r="PT209" s="273">
        <v>7.4646181031925865E-3</v>
      </c>
      <c r="PU209" s="273">
        <v>3.453975648193352E-3</v>
      </c>
      <c r="PV209" s="273">
        <v>4.0612919892777056E-3</v>
      </c>
      <c r="PW209" s="273">
        <v>3.3340954624452505E-3</v>
      </c>
      <c r="PX209" s="273">
        <v>3.5635398227891256E-3</v>
      </c>
      <c r="PY209" s="273">
        <v>3.5180275147070226E-3</v>
      </c>
      <c r="PZ209" s="273">
        <v>3.7078633493967984E-3</v>
      </c>
      <c r="QA209" s="273">
        <v>3.0297638128448157E-3</v>
      </c>
      <c r="QB209" s="273">
        <v>4.349302070759899E-3</v>
      </c>
      <c r="QC209" s="273">
        <v>4.1476214820709229E-3</v>
      </c>
      <c r="QD209" s="273">
        <v>3.7226954914360995E-3</v>
      </c>
      <c r="QE209" s="273">
        <v>3.3285010500824766E-3</v>
      </c>
      <c r="QF209" s="273">
        <v>2.9720928216124096E-3</v>
      </c>
      <c r="QG209" s="273">
        <v>1.2799779386501809E-3</v>
      </c>
      <c r="QH209" s="273">
        <v>3.630569479475361E-3</v>
      </c>
      <c r="QI209" s="273">
        <v>3.1938672860226066E-3</v>
      </c>
      <c r="QJ209" s="273">
        <v>1.9507350407337043E-3</v>
      </c>
      <c r="QK209" s="273">
        <v>3.1027584010709509E-3</v>
      </c>
      <c r="QL209" s="273">
        <v>3.6718009728735498E-3</v>
      </c>
      <c r="QM209" s="273">
        <v>0</v>
      </c>
      <c r="QN209" s="45">
        <v>3.0772960367208635E-3</v>
      </c>
      <c r="QO209" s="45">
        <v>3.8471130708094808E-3</v>
      </c>
      <c r="QP209" s="45">
        <v>6.8238499921226626E-3</v>
      </c>
      <c r="QQ209" s="45">
        <v>6.7276565088833281E-3</v>
      </c>
      <c r="QR209" s="45">
        <v>7.612717018236197E-3</v>
      </c>
      <c r="QS209" s="45">
        <v>5.4650558777920395E-3</v>
      </c>
      <c r="QT209" s="45">
        <v>2.8472927495087279E-2</v>
      </c>
      <c r="QU209" s="45">
        <v>6.9092250570199059E-3</v>
      </c>
      <c r="QV209" s="45">
        <v>7.3210923703421532E-3</v>
      </c>
      <c r="QW209" s="45">
        <v>6.7132417486812142E-3</v>
      </c>
      <c r="QX209" s="45">
        <v>5.0541329044450304E-3</v>
      </c>
      <c r="QY209" s="45">
        <v>5.1833432406937748E-3</v>
      </c>
      <c r="QZ209" s="45">
        <v>5.9864333944769019E-3</v>
      </c>
      <c r="RA209" s="45">
        <v>8.4688643110229379E-3</v>
      </c>
      <c r="RB209" s="45">
        <v>6.4476009801779765E-3</v>
      </c>
      <c r="RC209" s="45">
        <v>7.4002853154424737E-3</v>
      </c>
      <c r="RD209" s="45">
        <v>3.4266427173089762E-3</v>
      </c>
      <c r="RE209" s="45">
        <v>4.1116074405458045E-3</v>
      </c>
      <c r="RF209" s="45">
        <v>3.382135676817367E-3</v>
      </c>
      <c r="RG209" s="45">
        <v>3.5184773971220812E-3</v>
      </c>
      <c r="RH209" s="45">
        <v>3.4922932058236733E-3</v>
      </c>
      <c r="RI209" s="45">
        <v>3.7987839338143232E-3</v>
      </c>
      <c r="RJ209" s="45">
        <v>3.1275361591032481E-3</v>
      </c>
      <c r="RK209" s="45">
        <v>4.6655424609768634E-3</v>
      </c>
      <c r="RL209" s="45">
        <v>4.7783406703173006E-3</v>
      </c>
      <c r="RM209" s="45">
        <v>3.7684954054938353E-3</v>
      </c>
      <c r="RN209" s="45">
        <v>3.2930924231849477E-3</v>
      </c>
      <c r="RO209" s="45">
        <v>3.0748494476105642E-3</v>
      </c>
      <c r="RP209" s="45">
        <v>1.2713150689947867E-3</v>
      </c>
      <c r="RQ209" s="45">
        <v>3.5751608867934962E-3</v>
      </c>
      <c r="RR209" s="45">
        <v>3.2379660601151725E-3</v>
      </c>
      <c r="RS209" s="45">
        <v>1.9810469333311161E-3</v>
      </c>
      <c r="RT209" s="45">
        <v>3.088531896767421E-3</v>
      </c>
      <c r="RU209" s="45">
        <v>3.6766526908900785E-3</v>
      </c>
      <c r="RV209" s="45">
        <v>0</v>
      </c>
      <c r="RW209" s="273">
        <v>2.780288838385785E-3</v>
      </c>
      <c r="RX209" s="273">
        <v>3.3149435504382556E-3</v>
      </c>
      <c r="RY209" s="273">
        <v>6.0202854153611563E-3</v>
      </c>
      <c r="RZ209" s="273">
        <v>6.0892116270161081E-3</v>
      </c>
      <c r="SA209" s="273">
        <v>6.6030431932583124E-3</v>
      </c>
      <c r="SB209" s="273">
        <v>4.8496035859410891E-3</v>
      </c>
      <c r="SC209" s="273">
        <v>2.5497311897281053E-2</v>
      </c>
      <c r="SD209" s="273">
        <v>6.4877786683564427E-3</v>
      </c>
      <c r="SE209" s="273">
        <v>6.7315514393540606E-3</v>
      </c>
      <c r="SF209" s="273">
        <v>6.1109036614715269E-3</v>
      </c>
      <c r="SG209" s="273">
        <v>4.5731922178161594E-3</v>
      </c>
      <c r="SH209" s="273">
        <v>4.6324672686104658E-3</v>
      </c>
      <c r="SI209" s="273">
        <v>5.4722713470113189E-3</v>
      </c>
      <c r="SJ209" s="273">
        <v>7.981846419071445E-3</v>
      </c>
      <c r="SK209" s="273">
        <v>5.9665552842543702E-3</v>
      </c>
      <c r="SL209" s="273">
        <v>6.4564479233033389E-3</v>
      </c>
      <c r="SM209" s="273">
        <v>3.1736711124979743E-3</v>
      </c>
      <c r="SN209" s="273">
        <v>3.7096738242444445E-3</v>
      </c>
      <c r="SO209" s="273">
        <v>3.0762453672455595E-3</v>
      </c>
      <c r="SP209" s="273">
        <v>3.2683757536879081E-3</v>
      </c>
      <c r="SQ209" s="273">
        <v>3.1949958604514891E-3</v>
      </c>
      <c r="SR209" s="273">
        <v>3.3709703865488676E-3</v>
      </c>
      <c r="SS209" s="273">
        <v>2.8578760882305284E-3</v>
      </c>
      <c r="ST209" s="273">
        <v>4.5029946001903867E-3</v>
      </c>
      <c r="SU209" s="273">
        <v>4.4793315368231081E-3</v>
      </c>
      <c r="SV209" s="273">
        <v>3.4412066573302515E-3</v>
      </c>
      <c r="SW209" s="273">
        <v>3.0222405303132554E-3</v>
      </c>
      <c r="SX209" s="273">
        <v>2.8235430354283061E-3</v>
      </c>
      <c r="SY209" s="273">
        <v>1.116104374715983E-3</v>
      </c>
      <c r="SZ209" s="273">
        <v>3.344176783709984E-3</v>
      </c>
      <c r="TA209" s="273">
        <v>2.981224074080063E-3</v>
      </c>
      <c r="TB209" s="273">
        <v>1.754302403471633E-3</v>
      </c>
      <c r="TC209" s="273">
        <v>2.7802753697555435E-3</v>
      </c>
      <c r="TD209" s="273">
        <v>3.3485665791514142E-3</v>
      </c>
      <c r="TE209" s="273">
        <v>0</v>
      </c>
    </row>
    <row r="210" spans="1:525" s="528" customFormat="1" x14ac:dyDescent="0.3">
      <c r="A210" s="273">
        <v>3.3157124341681604E-3</v>
      </c>
      <c r="B210" s="273">
        <v>2.7534482860084434E-3</v>
      </c>
      <c r="C210" s="273">
        <v>3.2123605177990285E-3</v>
      </c>
      <c r="D210" s="273">
        <v>3.229252283023511E-3</v>
      </c>
      <c r="E210" s="273">
        <v>3.2190438307020748E-3</v>
      </c>
      <c r="F210" s="273">
        <v>3.1204341334413617E-3</v>
      </c>
      <c r="G210" s="273">
        <v>2.6093171973130989E-3</v>
      </c>
      <c r="H210" s="273">
        <v>1.5954700090457744E-2</v>
      </c>
      <c r="I210" s="273">
        <v>5.7816333212895223E-3</v>
      </c>
      <c r="J210" s="273">
        <v>4.4124728999139782E-3</v>
      </c>
      <c r="K210" s="273">
        <v>3.3726465597443203E-3</v>
      </c>
      <c r="L210" s="273">
        <v>3.8731477830402962E-3</v>
      </c>
      <c r="M210" s="273">
        <v>2.70396526312522E-3</v>
      </c>
      <c r="N210" s="273">
        <v>3.0986339067929311E-3</v>
      </c>
      <c r="O210" s="273">
        <v>3.0300412727685216E-3</v>
      </c>
      <c r="P210" s="273">
        <v>3.0333554844197939E-3</v>
      </c>
      <c r="Q210" s="273">
        <v>5.0963791608645689E-3</v>
      </c>
      <c r="R210" s="273">
        <v>2.4303917786139217E-3</v>
      </c>
      <c r="S210" s="273">
        <v>1.9057420327166057E-3</v>
      </c>
      <c r="T210" s="273">
        <v>2.1294361774143867E-3</v>
      </c>
      <c r="U210" s="273">
        <v>1.6862863291105521E-3</v>
      </c>
      <c r="V210" s="273">
        <v>1.926340227802252E-3</v>
      </c>
      <c r="W210" s="273">
        <v>5.3179076348427046E-3</v>
      </c>
      <c r="X210" s="273">
        <v>7.0122447336825296E-3</v>
      </c>
      <c r="Y210" s="273">
        <v>6.0184396988180013E-3</v>
      </c>
      <c r="Z210" s="273">
        <v>2.8790900117225426E-3</v>
      </c>
      <c r="AA210" s="273">
        <v>1.5221863968877577E-3</v>
      </c>
      <c r="AB210" s="273">
        <v>9.7642487489811179E-4</v>
      </c>
      <c r="AC210" s="273">
        <v>5.6217498964673297E-4</v>
      </c>
      <c r="AD210" s="273">
        <v>1.2380469151981781E-3</v>
      </c>
      <c r="AE210" s="273">
        <v>1.2875848693374389E-3</v>
      </c>
      <c r="AF210" s="273">
        <v>7.0357813797744973E-4</v>
      </c>
      <c r="AG210" s="273">
        <v>1.4896086414437784E-3</v>
      </c>
      <c r="AH210" s="273">
        <v>1.5908009917111562E-3</v>
      </c>
      <c r="AI210" s="273">
        <v>0</v>
      </c>
      <c r="AJ210" s="45">
        <v>3.2713935044853394E-3</v>
      </c>
      <c r="AK210" s="45">
        <v>2.7352728059423176E-3</v>
      </c>
      <c r="AL210" s="45">
        <v>3.1083305414217914E-3</v>
      </c>
      <c r="AM210" s="45">
        <v>3.252903606787328E-3</v>
      </c>
      <c r="AN210" s="45">
        <v>3.1929275084562345E-3</v>
      </c>
      <c r="AO210" s="45">
        <v>3.0140996646300486E-3</v>
      </c>
      <c r="AP210" s="45">
        <v>2.563064134215926E-3</v>
      </c>
      <c r="AQ210" s="45">
        <v>1.4825517443152516E-2</v>
      </c>
      <c r="AR210" s="45">
        <v>6.1455262446619887E-3</v>
      </c>
      <c r="AS210" s="45">
        <v>4.5355569404634628E-3</v>
      </c>
      <c r="AT210" s="45">
        <v>3.3660092180479448E-3</v>
      </c>
      <c r="AU210" s="45">
        <v>3.8165249763082642E-3</v>
      </c>
      <c r="AV210" s="45">
        <v>2.7235305441284646E-3</v>
      </c>
      <c r="AW210" s="45">
        <v>3.1393244755870916E-3</v>
      </c>
      <c r="AX210" s="45">
        <v>3.0897301535214652E-3</v>
      </c>
      <c r="AY210" s="45">
        <v>3.0189425875661027E-3</v>
      </c>
      <c r="AZ210" s="45">
        <v>4.8510058172209023E-3</v>
      </c>
      <c r="BA210" s="45">
        <v>2.439381265503849E-3</v>
      </c>
      <c r="BB210" s="45">
        <v>1.8921105559417616E-3</v>
      </c>
      <c r="BC210" s="45">
        <v>2.1434996144395566E-3</v>
      </c>
      <c r="BD210" s="45">
        <v>1.6207459622052936E-3</v>
      </c>
      <c r="BE210" s="45">
        <v>1.8760878304217787E-3</v>
      </c>
      <c r="BF210" s="45">
        <v>5.3389402829145472E-3</v>
      </c>
      <c r="BG210" s="45">
        <v>6.9073558095851129E-3</v>
      </c>
      <c r="BH210" s="45">
        <v>6.1115876645050516E-3</v>
      </c>
      <c r="BI210" s="45">
        <v>2.9808737507428813E-3</v>
      </c>
      <c r="BJ210" s="45">
        <v>1.5561168798835969E-3</v>
      </c>
      <c r="BK210" s="45">
        <v>9.4992708633464737E-4</v>
      </c>
      <c r="BL210" s="45">
        <v>5.5945221237141808E-4</v>
      </c>
      <c r="BM210" s="45">
        <v>1.249109394536441E-3</v>
      </c>
      <c r="BN210" s="45">
        <v>1.2852765040288951E-3</v>
      </c>
      <c r="BO210" s="45">
        <v>7.1974736506257432E-4</v>
      </c>
      <c r="BP210" s="45">
        <v>1.4837139563643226E-3</v>
      </c>
      <c r="BQ210" s="45">
        <v>1.5664785043384144E-3</v>
      </c>
      <c r="BR210" s="45">
        <v>0</v>
      </c>
      <c r="BS210" s="273">
        <v>3.0460600313785007E-3</v>
      </c>
      <c r="BT210" s="273">
        <v>2.5889743270468553E-3</v>
      </c>
      <c r="BU210" s="273">
        <v>2.9427196719702888E-3</v>
      </c>
      <c r="BV210" s="273">
        <v>3.2622507952211055E-3</v>
      </c>
      <c r="BW210" s="273">
        <v>3.0838988339190123E-3</v>
      </c>
      <c r="BX210" s="273">
        <v>2.880929111997492E-3</v>
      </c>
      <c r="BY210" s="273">
        <v>2.4401278843207619E-3</v>
      </c>
      <c r="BZ210" s="273">
        <v>1.3885407812636247E-2</v>
      </c>
      <c r="CA210" s="273">
        <v>6.0027729689700092E-3</v>
      </c>
      <c r="CB210" s="273">
        <v>4.4197776876502394E-3</v>
      </c>
      <c r="CC210" s="273">
        <v>3.2975522345940985E-3</v>
      </c>
      <c r="CD210" s="273">
        <v>3.6395858271234542E-3</v>
      </c>
      <c r="CE210" s="273">
        <v>2.6375358907068896E-3</v>
      </c>
      <c r="CF210" s="273">
        <v>3.0596988752276209E-3</v>
      </c>
      <c r="CG210" s="273">
        <v>2.9892227011272697E-3</v>
      </c>
      <c r="CH210" s="273">
        <v>2.8819593897090579E-3</v>
      </c>
      <c r="CI210" s="273">
        <v>4.4481624627080735E-3</v>
      </c>
      <c r="CJ210" s="273">
        <v>2.3745282181323827E-3</v>
      </c>
      <c r="CK210" s="273">
        <v>1.8205559082127112E-3</v>
      </c>
      <c r="CL210" s="273">
        <v>2.0311768365491563E-3</v>
      </c>
      <c r="CM210" s="273">
        <v>1.521110150511009E-3</v>
      </c>
      <c r="CN210" s="273">
        <v>1.7450144817326345E-3</v>
      </c>
      <c r="CO210" s="273">
        <v>5.05187712961258E-3</v>
      </c>
      <c r="CP210" s="273">
        <v>6.8049785501126002E-3</v>
      </c>
      <c r="CQ210" s="273">
        <v>5.8228304862775306E-3</v>
      </c>
      <c r="CR210" s="273">
        <v>2.8876087788722417E-3</v>
      </c>
      <c r="CS210" s="273">
        <v>1.5130818995303759E-3</v>
      </c>
      <c r="CT210" s="273">
        <v>9.3492988270909964E-4</v>
      </c>
      <c r="CU210" s="273">
        <v>5.363900251508201E-4</v>
      </c>
      <c r="CV210" s="273">
        <v>1.2180279835884609E-3</v>
      </c>
      <c r="CW210" s="273">
        <v>1.2490467436522938E-3</v>
      </c>
      <c r="CX210" s="273">
        <v>7.0183189273107221E-4</v>
      </c>
      <c r="CY210" s="273">
        <v>1.4096275172888089E-3</v>
      </c>
      <c r="CZ210" s="273">
        <v>1.5240008858270712E-3</v>
      </c>
      <c r="DA210" s="273">
        <v>0</v>
      </c>
      <c r="DB210" s="45">
        <v>3.0317967924848497E-3</v>
      </c>
      <c r="DC210" s="45">
        <v>2.4683076565487948E-3</v>
      </c>
      <c r="DD210" s="45">
        <v>2.9569402205550962E-3</v>
      </c>
      <c r="DE210" s="45">
        <v>3.3683487780372199E-3</v>
      </c>
      <c r="DF210" s="45">
        <v>3.1283156598567812E-3</v>
      </c>
      <c r="DG210" s="45">
        <v>2.9447760366856177E-3</v>
      </c>
      <c r="DH210" s="45">
        <v>2.5489665126817436E-3</v>
      </c>
      <c r="DI210" s="45">
        <v>1.3907972273864234E-2</v>
      </c>
      <c r="DJ210" s="45">
        <v>5.9954186499265559E-3</v>
      </c>
      <c r="DK210" s="45">
        <v>4.6162721350418113E-3</v>
      </c>
      <c r="DL210" s="45">
        <v>3.2895649743924166E-3</v>
      </c>
      <c r="DM210" s="45">
        <v>3.8576322231402929E-3</v>
      </c>
      <c r="DN210" s="45">
        <v>2.7754102348206116E-3</v>
      </c>
      <c r="DO210" s="45">
        <v>3.098554904587731E-3</v>
      </c>
      <c r="DP210" s="45">
        <v>3.19282983222285E-3</v>
      </c>
      <c r="DQ210" s="45">
        <v>3.0476173754308052E-3</v>
      </c>
      <c r="DR210" s="45">
        <v>4.105206210208585E-3</v>
      </c>
      <c r="DS210" s="45">
        <v>2.4505698903342708E-3</v>
      </c>
      <c r="DT210" s="45">
        <v>1.8854877318439187E-3</v>
      </c>
      <c r="DU210" s="45">
        <v>2.0688052407423002E-3</v>
      </c>
      <c r="DV210" s="45">
        <v>1.5163254842218302E-3</v>
      </c>
      <c r="DW210" s="45">
        <v>1.7604610268233951E-3</v>
      </c>
      <c r="DX210" s="45">
        <v>4.9058865174498477E-3</v>
      </c>
      <c r="DY210" s="45">
        <v>6.6951461309911146E-3</v>
      </c>
      <c r="DZ210" s="45">
        <v>5.7291460011848422E-3</v>
      </c>
      <c r="EA210" s="45">
        <v>2.8831343898106983E-3</v>
      </c>
      <c r="EB210" s="45">
        <v>1.4637607247987669E-3</v>
      </c>
      <c r="EC210" s="45">
        <v>9.5152160899762282E-4</v>
      </c>
      <c r="ED210" s="45">
        <v>5.4216795375135727E-4</v>
      </c>
      <c r="EE210" s="45">
        <v>1.2498370827165794E-3</v>
      </c>
      <c r="EF210" s="45">
        <v>1.2834748471859654E-3</v>
      </c>
      <c r="EG210" s="45">
        <v>7.2096889349997626E-4</v>
      </c>
      <c r="EH210" s="45">
        <v>1.4588908334996153E-3</v>
      </c>
      <c r="EI210" s="45">
        <v>1.5243040590027079E-3</v>
      </c>
      <c r="EJ210" s="45">
        <v>0</v>
      </c>
      <c r="EK210" s="273">
        <v>3.2877264888007771E-3</v>
      </c>
      <c r="EL210" s="273">
        <v>2.7907411325021089E-3</v>
      </c>
      <c r="EM210" s="273">
        <v>3.1168724971109194E-3</v>
      </c>
      <c r="EN210" s="273">
        <v>3.4820463745762905E-3</v>
      </c>
      <c r="EO210" s="273">
        <v>3.3052574315761011E-3</v>
      </c>
      <c r="EP210" s="273">
        <v>3.1949287601026983E-3</v>
      </c>
      <c r="EQ210" s="273">
        <v>2.6761197551292506E-3</v>
      </c>
      <c r="ER210" s="273">
        <v>1.4019706105393989E-2</v>
      </c>
      <c r="ES210" s="273">
        <v>6.19581546640158E-3</v>
      </c>
      <c r="ET210" s="273">
        <v>4.7472299977625023E-3</v>
      </c>
      <c r="EU210" s="273">
        <v>3.4972027593778788E-3</v>
      </c>
      <c r="EV210" s="273">
        <v>3.9280590065691647E-3</v>
      </c>
      <c r="EW210" s="273">
        <v>2.9720872640529895E-3</v>
      </c>
      <c r="EX210" s="273">
        <v>3.2111128738606548E-3</v>
      </c>
      <c r="EY210" s="273">
        <v>3.3435943504315419E-3</v>
      </c>
      <c r="EZ210" s="273">
        <v>3.2174096372920508E-3</v>
      </c>
      <c r="FA210" s="273">
        <v>4.5374320595052827E-3</v>
      </c>
      <c r="FB210" s="273">
        <v>2.6392922460189631E-3</v>
      </c>
      <c r="FC210" s="273">
        <v>2.0119093424469277E-3</v>
      </c>
      <c r="FD210" s="273">
        <v>2.2699563743924238E-3</v>
      </c>
      <c r="FE210" s="273">
        <v>1.62955680918333E-3</v>
      </c>
      <c r="FF210" s="273">
        <v>1.8748893521167939E-3</v>
      </c>
      <c r="FG210" s="273">
        <v>5.4669444154244462E-3</v>
      </c>
      <c r="FH210" s="273">
        <v>7.364843258226398E-3</v>
      </c>
      <c r="FI210" s="273">
        <v>6.3373452571192194E-3</v>
      </c>
      <c r="FJ210" s="273">
        <v>3.2386802301335865E-3</v>
      </c>
      <c r="FK210" s="273">
        <v>1.5960404293897594E-3</v>
      </c>
      <c r="FL210" s="273">
        <v>1.0585317827307105E-3</v>
      </c>
      <c r="FM210" s="273">
        <v>5.9934296891551162E-4</v>
      </c>
      <c r="FN210" s="273">
        <v>1.3368730988622172E-3</v>
      </c>
      <c r="FO210" s="273">
        <v>1.40822877197128E-3</v>
      </c>
      <c r="FP210" s="273">
        <v>7.9251848367988486E-4</v>
      </c>
      <c r="FQ210" s="273">
        <v>1.5324478449221255E-3</v>
      </c>
      <c r="FR210" s="273">
        <v>1.6400079536291342E-3</v>
      </c>
      <c r="FS210" s="273">
        <v>0</v>
      </c>
      <c r="FT210" s="45">
        <v>3.0651724473865216E-3</v>
      </c>
      <c r="FU210" s="45">
        <v>2.6829281587042648E-3</v>
      </c>
      <c r="FV210" s="45">
        <v>3.0152006441141249E-3</v>
      </c>
      <c r="FW210" s="45">
        <v>3.5542691565442395E-3</v>
      </c>
      <c r="FX210" s="45">
        <v>3.4175943295403979E-3</v>
      </c>
      <c r="FY210" s="45">
        <v>3.3098384681320646E-3</v>
      </c>
      <c r="FZ210" s="45">
        <v>2.7160666896642598E-3</v>
      </c>
      <c r="GA210" s="45">
        <v>1.3020872180409348E-2</v>
      </c>
      <c r="GB210" s="45">
        <v>6.3452444032522509E-3</v>
      </c>
      <c r="GC210" s="45">
        <v>4.6658662695971062E-3</v>
      </c>
      <c r="GD210" s="45">
        <v>3.4503811830650355E-3</v>
      </c>
      <c r="GE210" s="45">
        <v>3.8721734765052255E-3</v>
      </c>
      <c r="GF210" s="45">
        <v>2.9544837564826842E-3</v>
      </c>
      <c r="GG210" s="45">
        <v>3.2870170252157385E-3</v>
      </c>
      <c r="GH210" s="45">
        <v>3.3322379429041676E-3</v>
      </c>
      <c r="GI210" s="45">
        <v>3.3178828133755642E-3</v>
      </c>
      <c r="GJ210" s="45">
        <v>4.4370409583478661E-3</v>
      </c>
      <c r="GK210" s="45">
        <v>2.5827013353415472E-3</v>
      </c>
      <c r="GL210" s="45">
        <v>1.9173748266163621E-3</v>
      </c>
      <c r="GM210" s="45">
        <v>2.1840450379617209E-3</v>
      </c>
      <c r="GN210" s="45">
        <v>1.5545504304859781E-3</v>
      </c>
      <c r="GO210" s="45">
        <v>1.8664524463918443E-3</v>
      </c>
      <c r="GP210" s="45">
        <v>5.0367750192503863E-3</v>
      </c>
      <c r="GQ210" s="45">
        <v>7.669754976015122E-3</v>
      </c>
      <c r="GR210" s="45">
        <v>6.3534720072200455E-3</v>
      </c>
      <c r="GS210" s="45">
        <v>3.3671359492838423E-3</v>
      </c>
      <c r="GT210" s="45">
        <v>1.5560287975299048E-3</v>
      </c>
      <c r="GU210" s="45">
        <v>1.0486322176352957E-3</v>
      </c>
      <c r="GV210" s="45">
        <v>5.6320493084319591E-4</v>
      </c>
      <c r="GW210" s="45">
        <v>1.2898944355988226E-3</v>
      </c>
      <c r="GX210" s="45">
        <v>1.404806622839922E-3</v>
      </c>
      <c r="GY210" s="45">
        <v>7.4621840536055436E-4</v>
      </c>
      <c r="GZ210" s="45">
        <v>1.5156664012341524E-3</v>
      </c>
      <c r="HA210" s="45">
        <v>1.5931635848715523E-3</v>
      </c>
      <c r="HB210" s="45">
        <v>0</v>
      </c>
      <c r="HC210" s="273">
        <v>3.5986433619517371E-3</v>
      </c>
      <c r="HD210" s="273">
        <v>3.0763062279685945E-3</v>
      </c>
      <c r="HE210" s="273">
        <v>3.3739688881854789E-3</v>
      </c>
      <c r="HF210" s="273">
        <v>3.8616902121359894E-3</v>
      </c>
      <c r="HG210" s="273">
        <v>3.886251525242784E-3</v>
      </c>
      <c r="HH210" s="273">
        <v>3.7453231945665305E-3</v>
      </c>
      <c r="HI210" s="273">
        <v>2.9458730832160347E-3</v>
      </c>
      <c r="HJ210" s="273">
        <v>1.3975995452225722E-2</v>
      </c>
      <c r="HK210" s="273">
        <v>6.956135270102309E-3</v>
      </c>
      <c r="HL210" s="273">
        <v>5.0755150930128041E-3</v>
      </c>
      <c r="HM210" s="273">
        <v>3.9308589436487778E-3</v>
      </c>
      <c r="HN210" s="273">
        <v>4.320971934642601E-3</v>
      </c>
      <c r="HO210" s="273">
        <v>3.2734744073286081E-3</v>
      </c>
      <c r="HP210" s="273">
        <v>3.5861042528056871E-3</v>
      </c>
      <c r="HQ210" s="273">
        <v>3.5589813803705828E-3</v>
      </c>
      <c r="HR210" s="273">
        <v>3.6842787225227491E-3</v>
      </c>
      <c r="HS210" s="273">
        <v>5.0814405163875529E-3</v>
      </c>
      <c r="HT210" s="273">
        <v>2.8868124003949658E-3</v>
      </c>
      <c r="HU210" s="273">
        <v>2.1677934096953114E-3</v>
      </c>
      <c r="HV210" s="273">
        <v>2.4204196642068697E-3</v>
      </c>
      <c r="HW210" s="273">
        <v>1.7758271523966864E-3</v>
      </c>
      <c r="HX210" s="273">
        <v>2.0907463688206156E-3</v>
      </c>
      <c r="HY210" s="273">
        <v>6.2089709014450821E-3</v>
      </c>
      <c r="HZ210" s="273">
        <v>7.9703675783060809E-3</v>
      </c>
      <c r="IA210" s="273">
        <v>7.3703161342065756E-3</v>
      </c>
      <c r="IB210" s="273">
        <v>3.7620812421014635E-3</v>
      </c>
      <c r="IC210" s="273">
        <v>1.6533324888033517E-3</v>
      </c>
      <c r="ID210" s="273">
        <v>1.1159720004593095E-3</v>
      </c>
      <c r="IE210" s="273">
        <v>5.850750957088497E-4</v>
      </c>
      <c r="IF210" s="273">
        <v>1.4332901295211957E-3</v>
      </c>
      <c r="IG210" s="273">
        <v>1.600053271930335E-3</v>
      </c>
      <c r="IH210" s="273">
        <v>8.3838982140934629E-4</v>
      </c>
      <c r="II210" s="273">
        <v>1.7072297761597445E-3</v>
      </c>
      <c r="IJ210" s="273">
        <v>1.75336999642589E-3</v>
      </c>
      <c r="IK210" s="273">
        <v>0</v>
      </c>
      <c r="IL210" s="45">
        <v>3.8895853025915869E-3</v>
      </c>
      <c r="IM210" s="45">
        <v>3.2701455025544697E-3</v>
      </c>
      <c r="IN210" s="45">
        <v>3.5646603490462371E-3</v>
      </c>
      <c r="IO210" s="45">
        <v>4.0518658860145395E-3</v>
      </c>
      <c r="IP210" s="45">
        <v>4.0808800525640706E-3</v>
      </c>
      <c r="IQ210" s="45">
        <v>3.9634701034749632E-3</v>
      </c>
      <c r="IR210" s="45">
        <v>3.1298761538807031E-3</v>
      </c>
      <c r="IS210" s="45">
        <v>1.4585592357343254E-2</v>
      </c>
      <c r="IT210" s="45">
        <v>7.2874471701970551E-3</v>
      </c>
      <c r="IU210" s="45">
        <v>5.3921722051248665E-3</v>
      </c>
      <c r="IV210" s="45">
        <v>4.1091109953218163E-3</v>
      </c>
      <c r="IW210" s="45">
        <v>4.5174570715954682E-3</v>
      </c>
      <c r="IX210" s="45">
        <v>3.4883611849339776E-3</v>
      </c>
      <c r="IY210" s="45">
        <v>3.7239828758996213E-3</v>
      </c>
      <c r="IZ210" s="45">
        <v>3.8201951330237701E-3</v>
      </c>
      <c r="JA210" s="45">
        <v>3.9188433676009696E-3</v>
      </c>
      <c r="JB210" s="45">
        <v>5.1104949969880331E-3</v>
      </c>
      <c r="JC210" s="45">
        <v>3.0542739981422318E-3</v>
      </c>
      <c r="JD210" s="45">
        <v>2.299743092147085E-3</v>
      </c>
      <c r="JE210" s="45">
        <v>2.5359656919261178E-3</v>
      </c>
      <c r="JF210" s="45">
        <v>1.8410207243437235E-3</v>
      </c>
      <c r="JG210" s="45">
        <v>2.2281888656626309E-3</v>
      </c>
      <c r="JH210" s="45">
        <v>6.8153678023298234E-3</v>
      </c>
      <c r="JI210" s="45">
        <v>8.7004366882905831E-3</v>
      </c>
      <c r="JJ210" s="45">
        <v>7.453899840489709E-3</v>
      </c>
      <c r="JK210" s="45">
        <v>3.9081563139867197E-3</v>
      </c>
      <c r="JL210" s="45">
        <v>1.6529542972644805E-3</v>
      </c>
      <c r="JM210" s="45">
        <v>1.1312961246726179E-3</v>
      </c>
      <c r="JN210" s="45">
        <v>6.097603853263909E-4</v>
      </c>
      <c r="JO210" s="45">
        <v>1.471706172770038E-3</v>
      </c>
      <c r="JP210" s="45">
        <v>1.7521129438629304E-3</v>
      </c>
      <c r="JQ210" s="45">
        <v>9.0450747586619945E-4</v>
      </c>
      <c r="JR210" s="45">
        <v>1.8249773952716388E-3</v>
      </c>
      <c r="JS210" s="45">
        <v>1.8535166381867629E-3</v>
      </c>
      <c r="JT210" s="45">
        <v>0</v>
      </c>
      <c r="JU210" s="273">
        <v>4.0642648555557805E-3</v>
      </c>
      <c r="JV210" s="273">
        <v>3.5447778196482939E-3</v>
      </c>
      <c r="JW210" s="273">
        <v>3.6192163377550446E-3</v>
      </c>
      <c r="JX210" s="273">
        <v>4.1602921287341782E-3</v>
      </c>
      <c r="JY210" s="273">
        <v>4.1712306880092778E-3</v>
      </c>
      <c r="JZ210" s="273">
        <v>4.0980301456381108E-3</v>
      </c>
      <c r="KA210" s="273">
        <v>3.2392964355141001E-3</v>
      </c>
      <c r="KB210" s="273">
        <v>1.3817290159355471E-2</v>
      </c>
      <c r="KC210" s="273">
        <v>7.7537109420656777E-3</v>
      </c>
      <c r="KD210" s="273">
        <v>5.7636863270058491E-3</v>
      </c>
      <c r="KE210" s="273">
        <v>4.1250253493353359E-3</v>
      </c>
      <c r="KF210" s="273">
        <v>4.6504407933113208E-3</v>
      </c>
      <c r="KG210" s="273">
        <v>3.5347324730363693E-3</v>
      </c>
      <c r="KH210" s="273">
        <v>3.8046944104305311E-3</v>
      </c>
      <c r="KI210" s="273">
        <v>3.9062572641084242E-3</v>
      </c>
      <c r="KJ210" s="273">
        <v>4.0880908321811738E-3</v>
      </c>
      <c r="KK210" s="273">
        <v>5.0817720396685306E-3</v>
      </c>
      <c r="KL210" s="273">
        <v>3.1143277473672333E-3</v>
      </c>
      <c r="KM210" s="273">
        <v>2.351886583950713E-3</v>
      </c>
      <c r="KN210" s="273">
        <v>2.5492163398819971E-3</v>
      </c>
      <c r="KO210" s="273">
        <v>1.8290896048385442E-3</v>
      </c>
      <c r="KP210" s="273">
        <v>2.224174721688281E-3</v>
      </c>
      <c r="KQ210" s="273">
        <v>6.9569529946724249E-3</v>
      </c>
      <c r="KR210" s="273">
        <v>9.2086686027500371E-3</v>
      </c>
      <c r="KS210" s="273">
        <v>7.6312110928621326E-3</v>
      </c>
      <c r="KT210" s="273">
        <v>3.9668144708202699E-3</v>
      </c>
      <c r="KU210" s="273">
        <v>1.6808422128015618E-3</v>
      </c>
      <c r="KV210" s="273">
        <v>1.1679681560825017E-3</v>
      </c>
      <c r="KW210" s="273">
        <v>6.1767862104436847E-4</v>
      </c>
      <c r="KX210" s="273">
        <v>1.4736334690282613E-3</v>
      </c>
      <c r="KY210" s="273">
        <v>1.7546590054294342E-3</v>
      </c>
      <c r="KZ210" s="273">
        <v>9.5852398765532197E-4</v>
      </c>
      <c r="LA210" s="273">
        <v>1.9255142181857118E-3</v>
      </c>
      <c r="LB210" s="273">
        <v>1.9102596055240234E-3</v>
      </c>
      <c r="LC210" s="273">
        <v>0</v>
      </c>
      <c r="LD210" s="45">
        <v>4.7658720491400427E-3</v>
      </c>
      <c r="LE210" s="45">
        <v>4.7920269948280312E-3</v>
      </c>
      <c r="LF210" s="45">
        <v>4.3105387707420475E-3</v>
      </c>
      <c r="LG210" s="45">
        <v>5.1647434177393694E-3</v>
      </c>
      <c r="LH210" s="45">
        <v>5.0406241629345908E-3</v>
      </c>
      <c r="LI210" s="45">
        <v>4.8571573707897921E-3</v>
      </c>
      <c r="LJ210" s="45">
        <v>3.8062246491217078E-3</v>
      </c>
      <c r="LK210" s="45">
        <v>1.5936861600590799E-2</v>
      </c>
      <c r="LL210" s="45">
        <v>9.3712451372475608E-3</v>
      </c>
      <c r="LM210" s="45">
        <v>6.8230329657871522E-3</v>
      </c>
      <c r="LN210" s="45">
        <v>5.1278272629058297E-3</v>
      </c>
      <c r="LO210" s="45">
        <v>5.9069765719403375E-3</v>
      </c>
      <c r="LP210" s="45">
        <v>4.404675835041982E-3</v>
      </c>
      <c r="LQ210" s="45">
        <v>4.4617562829613062E-3</v>
      </c>
      <c r="LR210" s="45">
        <v>4.8176666199957778E-3</v>
      </c>
      <c r="LS210" s="45">
        <v>5.0375673914762071E-3</v>
      </c>
      <c r="LT210" s="45">
        <v>5.8974718072959138E-3</v>
      </c>
      <c r="LU210" s="45">
        <v>3.7945578674304964E-3</v>
      </c>
      <c r="LV210" s="45">
        <v>2.9200427654180535E-3</v>
      </c>
      <c r="LW210" s="45">
        <v>3.2831333261248508E-3</v>
      </c>
      <c r="LX210" s="45">
        <v>2.3790081218514427E-3</v>
      </c>
      <c r="LY210" s="45">
        <v>2.7732896594009977E-3</v>
      </c>
      <c r="LZ210" s="45">
        <v>9.0811145682058413E-3</v>
      </c>
      <c r="MA210" s="45">
        <v>1.0878042622964559E-2</v>
      </c>
      <c r="MB210" s="45">
        <v>1.0868744339617794E-2</v>
      </c>
      <c r="MC210" s="45">
        <v>4.8199130812208628E-3</v>
      </c>
      <c r="MD210" s="45">
        <v>2.0988407443154442E-3</v>
      </c>
      <c r="ME210" s="45">
        <v>1.4120165925593996E-3</v>
      </c>
      <c r="MF210" s="45">
        <v>7.7197302788409479E-4</v>
      </c>
      <c r="MG210" s="45">
        <v>1.8382821473665683E-3</v>
      </c>
      <c r="MH210" s="45">
        <v>2.1882181813923443E-3</v>
      </c>
      <c r="MI210" s="45">
        <v>1.2151431186146339E-3</v>
      </c>
      <c r="MJ210" s="45">
        <v>2.3939840384072557E-3</v>
      </c>
      <c r="MK210" s="45">
        <v>2.4323765331274992E-3</v>
      </c>
      <c r="ML210" s="45">
        <v>0</v>
      </c>
      <c r="MM210" s="273">
        <v>5.310304377001536E-3</v>
      </c>
      <c r="MN210" s="273">
        <v>5.6165505623421074E-3</v>
      </c>
      <c r="MO210" s="273">
        <v>4.5791588130286416E-3</v>
      </c>
      <c r="MP210" s="273">
        <v>5.3512311131425974E-3</v>
      </c>
      <c r="MQ210" s="273">
        <v>5.2837498107393219E-3</v>
      </c>
      <c r="MR210" s="273">
        <v>5.3446111652222395E-3</v>
      </c>
      <c r="MS210" s="273">
        <v>4.0521003571535232E-3</v>
      </c>
      <c r="MT210" s="273">
        <v>1.7567851585033191E-2</v>
      </c>
      <c r="MU210" s="273">
        <v>1.0010877680904567E-2</v>
      </c>
      <c r="MV210" s="273">
        <v>7.2931444327416746E-3</v>
      </c>
      <c r="MW210" s="273">
        <v>5.5287503927055294E-3</v>
      </c>
      <c r="MX210" s="273">
        <v>6.0946995809937256E-3</v>
      </c>
      <c r="MY210" s="273">
        <v>4.630999736760821E-3</v>
      </c>
      <c r="MZ210" s="273">
        <v>4.7218573118925598E-3</v>
      </c>
      <c r="NA210" s="273">
        <v>4.9493682694278828E-3</v>
      </c>
      <c r="NB210" s="273">
        <v>5.3221024588568687E-3</v>
      </c>
      <c r="NC210" s="273">
        <v>6.3239862689292541E-3</v>
      </c>
      <c r="ND210" s="273">
        <v>4.101485616473906E-3</v>
      </c>
      <c r="NE210" s="273">
        <v>3.2708404929026082E-3</v>
      </c>
      <c r="NF210" s="273">
        <v>3.8202329534555964E-3</v>
      </c>
      <c r="NG210" s="273">
        <v>2.6146625236383864E-3</v>
      </c>
      <c r="NH210" s="273">
        <v>3.0829125836312368E-3</v>
      </c>
      <c r="NI210" s="273">
        <v>1.0296663873606511E-2</v>
      </c>
      <c r="NJ210" s="273">
        <v>1.3169732166690212E-2</v>
      </c>
      <c r="NK210" s="273">
        <v>1.3112330482961589E-2</v>
      </c>
      <c r="NL210" s="273">
        <v>5.3001937471564044E-3</v>
      </c>
      <c r="NM210" s="273">
        <v>2.2578380559337896E-3</v>
      </c>
      <c r="NN210" s="273">
        <v>1.5639983469793984E-3</v>
      </c>
      <c r="NO210" s="273">
        <v>8.3285554270984188E-4</v>
      </c>
      <c r="NP210" s="273">
        <v>2.0011509331754954E-3</v>
      </c>
      <c r="NQ210" s="273">
        <v>2.3302939085269405E-3</v>
      </c>
      <c r="NR210" s="273">
        <v>1.2901970790349993E-3</v>
      </c>
      <c r="NS210" s="273">
        <v>2.7503863055315719E-3</v>
      </c>
      <c r="NT210" s="273">
        <v>2.6269719634170125E-3</v>
      </c>
      <c r="NU210" s="273">
        <v>0</v>
      </c>
      <c r="NV210" s="45">
        <v>5.9920998473796949E-3</v>
      </c>
      <c r="NW210" s="45">
        <v>5.9761292524026467E-3</v>
      </c>
      <c r="NX210" s="45">
        <v>5.0913120102758901E-3</v>
      </c>
      <c r="NY210" s="45">
        <v>6.2251589285531022E-3</v>
      </c>
      <c r="NZ210" s="45">
        <v>6.056694287864965E-3</v>
      </c>
      <c r="OA210" s="45">
        <v>5.8974171653225398E-3</v>
      </c>
      <c r="OB210" s="45">
        <v>4.5559073844523941E-3</v>
      </c>
      <c r="OC210" s="45">
        <v>1.9640295222271766E-2</v>
      </c>
      <c r="OD210" s="45">
        <v>1.1639584368746498E-2</v>
      </c>
      <c r="OE210" s="45">
        <v>8.34787747961745E-3</v>
      </c>
      <c r="OF210" s="45">
        <v>6.1734060718714474E-3</v>
      </c>
      <c r="OG210" s="45">
        <v>6.9062086397234284E-3</v>
      </c>
      <c r="OH210" s="45">
        <v>5.2392904568069236E-3</v>
      </c>
      <c r="OI210" s="45">
        <v>5.420164651013454E-3</v>
      </c>
      <c r="OJ210" s="45">
        <v>5.6321970822915211E-3</v>
      </c>
      <c r="OK210" s="45">
        <v>6.0808317677585669E-3</v>
      </c>
      <c r="OL210" s="45">
        <v>6.9393035239269261E-3</v>
      </c>
      <c r="OM210" s="45">
        <v>4.5400500607855315E-3</v>
      </c>
      <c r="ON210" s="45">
        <v>3.5425538120368153E-3</v>
      </c>
      <c r="OO210" s="45">
        <v>4.0916794153448583E-3</v>
      </c>
      <c r="OP210" s="45">
        <v>2.7554718812745891E-3</v>
      </c>
      <c r="OQ210" s="45">
        <v>3.333528937474075E-3</v>
      </c>
      <c r="OR210" s="45">
        <v>1.0901543012890261E-2</v>
      </c>
      <c r="OS210" s="45">
        <v>1.4149867061723083E-2</v>
      </c>
      <c r="OT210" s="45">
        <v>1.3883895020615595E-2</v>
      </c>
      <c r="OU210" s="45">
        <v>5.7875024985096328E-3</v>
      </c>
      <c r="OV210" s="45">
        <v>2.4038493090374541E-3</v>
      </c>
      <c r="OW210" s="45">
        <v>1.6191145102376363E-3</v>
      </c>
      <c r="OX210" s="45">
        <v>9.2205718456624987E-4</v>
      </c>
      <c r="OY210" s="45">
        <v>2.1708789126227831E-3</v>
      </c>
      <c r="OZ210" s="45">
        <v>2.5681392755879913E-3</v>
      </c>
      <c r="PA210" s="45">
        <v>1.4146046287710631E-3</v>
      </c>
      <c r="PB210" s="45">
        <v>3.0944606774454559E-3</v>
      </c>
      <c r="PC210" s="45">
        <v>2.9222594073417068E-3</v>
      </c>
      <c r="PD210" s="45">
        <v>0</v>
      </c>
      <c r="PE210" s="273">
        <v>5.7785799278965589E-3</v>
      </c>
      <c r="PF210" s="273">
        <v>5.9919219741680178E-3</v>
      </c>
      <c r="PG210" s="273">
        <v>4.9292023408764544E-3</v>
      </c>
      <c r="PH210" s="273">
        <v>6.0912072253840478E-3</v>
      </c>
      <c r="PI210" s="273">
        <v>5.9697135456591444E-3</v>
      </c>
      <c r="PJ210" s="273">
        <v>5.8755225583543447E-3</v>
      </c>
      <c r="PK210" s="273">
        <v>4.4376735631187067E-3</v>
      </c>
      <c r="PL210" s="273">
        <v>2.1536352436288562E-2</v>
      </c>
      <c r="PM210" s="273">
        <v>1.1205668240392652E-2</v>
      </c>
      <c r="PN210" s="273">
        <v>8.1683096373015157E-3</v>
      </c>
      <c r="PO210" s="273">
        <v>6.0722721985136908E-3</v>
      </c>
      <c r="PP210" s="273">
        <v>7.0183579241469589E-3</v>
      </c>
      <c r="PQ210" s="273">
        <v>5.3857623216378749E-3</v>
      </c>
      <c r="PR210" s="273">
        <v>5.6717217584965783E-3</v>
      </c>
      <c r="PS210" s="273">
        <v>5.7666046820985268E-3</v>
      </c>
      <c r="PT210" s="273">
        <v>6.1522677968318985E-3</v>
      </c>
      <c r="PU210" s="273">
        <v>6.7759573463594151E-3</v>
      </c>
      <c r="PV210" s="273">
        <v>4.5275457150225169E-3</v>
      </c>
      <c r="PW210" s="273">
        <v>3.5810042177001522E-3</v>
      </c>
      <c r="PX210" s="273">
        <v>3.9191614279037905E-3</v>
      </c>
      <c r="PY210" s="273">
        <v>2.6755299291428953E-3</v>
      </c>
      <c r="PZ210" s="273">
        <v>3.2122602012451791E-3</v>
      </c>
      <c r="QA210" s="273">
        <v>1.0618860576508269E-2</v>
      </c>
      <c r="QB210" s="273">
        <v>1.3087928188844957E-2</v>
      </c>
      <c r="QC210" s="273">
        <v>1.3423186528215674E-2</v>
      </c>
      <c r="QD210" s="273">
        <v>5.7805709865260011E-3</v>
      </c>
      <c r="QE210" s="273">
        <v>2.3750376076971894E-3</v>
      </c>
      <c r="QF210" s="273">
        <v>1.588339769324469E-3</v>
      </c>
      <c r="QG210" s="273">
        <v>9.5326139411752687E-4</v>
      </c>
      <c r="QH210" s="273">
        <v>2.0868689162354716E-3</v>
      </c>
      <c r="QI210" s="273">
        <v>2.5433728961107879E-3</v>
      </c>
      <c r="QJ210" s="273">
        <v>1.394022197754294E-3</v>
      </c>
      <c r="QK210" s="273">
        <v>3.0094747014276714E-3</v>
      </c>
      <c r="QL210" s="273">
        <v>2.8389625573372926E-3</v>
      </c>
      <c r="QM210" s="273">
        <v>0</v>
      </c>
      <c r="QN210" s="45">
        <v>7.6954682911102076E-3</v>
      </c>
      <c r="QO210" s="45">
        <v>7.9773970452419116E-3</v>
      </c>
      <c r="QP210" s="45">
        <v>6.6073221802852499E-3</v>
      </c>
      <c r="QQ210" s="45">
        <v>7.8965546004964478E-3</v>
      </c>
      <c r="QR210" s="45">
        <v>7.612565775408516E-3</v>
      </c>
      <c r="QS210" s="45">
        <v>7.3488760051675407E-3</v>
      </c>
      <c r="QT210" s="45">
        <v>5.7921985370531616E-3</v>
      </c>
      <c r="QU210" s="45">
        <v>2.4785179363336182E-2</v>
      </c>
      <c r="QV210" s="45">
        <v>1.4560672319274439E-2</v>
      </c>
      <c r="QW210" s="45">
        <v>1.0617091546633935E-2</v>
      </c>
      <c r="QX210" s="45">
        <v>7.7669755163993943E-3</v>
      </c>
      <c r="QY210" s="45">
        <v>8.9917832873750922E-3</v>
      </c>
      <c r="QZ210" s="45">
        <v>7.1972624768986077E-3</v>
      </c>
      <c r="RA210" s="45">
        <v>7.5414600510375742E-3</v>
      </c>
      <c r="RB210" s="45">
        <v>7.9542297125018389E-3</v>
      </c>
      <c r="RC210" s="45">
        <v>7.9526556262483304E-3</v>
      </c>
      <c r="RD210" s="45">
        <v>8.6806468678631617E-3</v>
      </c>
      <c r="RE210" s="45">
        <v>6.0063664290904073E-3</v>
      </c>
      <c r="RF210" s="45">
        <v>4.7251810242650667E-3</v>
      </c>
      <c r="RG210" s="45">
        <v>4.985906434736993E-3</v>
      </c>
      <c r="RH210" s="45">
        <v>3.4204163407337241E-3</v>
      </c>
      <c r="RI210" s="45">
        <v>4.2404744102983397E-3</v>
      </c>
      <c r="RJ210" s="45">
        <v>1.3939477467450922E-2</v>
      </c>
      <c r="RK210" s="45">
        <v>1.8555353568090543E-2</v>
      </c>
      <c r="RL210" s="45">
        <v>1.8203858327231658E-2</v>
      </c>
      <c r="RM210" s="45">
        <v>7.6806267842213739E-3</v>
      </c>
      <c r="RN210" s="45">
        <v>3.117427275329271E-3</v>
      </c>
      <c r="RO210" s="45">
        <v>2.1055083003446869E-3</v>
      </c>
      <c r="RP210" s="45">
        <v>1.2365873253633401E-3</v>
      </c>
      <c r="RQ210" s="45">
        <v>2.7238039319799545E-3</v>
      </c>
      <c r="RR210" s="45">
        <v>3.3979157356293678E-3</v>
      </c>
      <c r="RS210" s="45">
        <v>1.8630693943029581E-3</v>
      </c>
      <c r="RT210" s="45">
        <v>3.9451240298908983E-3</v>
      </c>
      <c r="RU210" s="45">
        <v>3.7486699744493455E-3</v>
      </c>
      <c r="RV210" s="45">
        <v>0</v>
      </c>
      <c r="RW210" s="273">
        <v>5.7768706240425684E-3</v>
      </c>
      <c r="RX210" s="273">
        <v>5.5914109867436154E-3</v>
      </c>
      <c r="RY210" s="273">
        <v>4.8924410242504003E-3</v>
      </c>
      <c r="RZ210" s="273">
        <v>5.7717642048694942E-3</v>
      </c>
      <c r="SA210" s="273">
        <v>5.3653753625448773E-3</v>
      </c>
      <c r="SB210" s="273">
        <v>5.3782148926300212E-3</v>
      </c>
      <c r="SC210" s="273">
        <v>4.2158168024033736E-3</v>
      </c>
      <c r="SD210" s="273">
        <v>2.2997803069419738E-2</v>
      </c>
      <c r="SE210" s="273">
        <v>1.0555724300270856E-2</v>
      </c>
      <c r="SF210" s="273">
        <v>7.4255578422788154E-3</v>
      </c>
      <c r="SG210" s="273">
        <v>5.7677911555635104E-3</v>
      </c>
      <c r="SH210" s="273">
        <v>6.4348943118078782E-3</v>
      </c>
      <c r="SI210" s="273">
        <v>5.2415582195512057E-3</v>
      </c>
      <c r="SJ210" s="273">
        <v>5.662087100164E-3</v>
      </c>
      <c r="SK210" s="273">
        <v>5.860899848720803E-3</v>
      </c>
      <c r="SL210" s="273">
        <v>5.6323074195967666E-3</v>
      </c>
      <c r="SM210" s="273">
        <v>6.7558846706427551E-3</v>
      </c>
      <c r="SN210" s="273">
        <v>4.3796576916326647E-3</v>
      </c>
      <c r="SO210" s="273">
        <v>3.4903946283994978E-3</v>
      </c>
      <c r="SP210" s="273">
        <v>3.8530810159098745E-3</v>
      </c>
      <c r="SQ210" s="273">
        <v>2.5692939851959255E-3</v>
      </c>
      <c r="SR210" s="273">
        <v>3.1139663280331424E-3</v>
      </c>
      <c r="SS210" s="273">
        <v>1.067319418209579E-2</v>
      </c>
      <c r="ST210" s="273">
        <v>1.4491253263835697E-2</v>
      </c>
      <c r="SU210" s="273">
        <v>1.4335603400844461E-2</v>
      </c>
      <c r="SV210" s="273">
        <v>5.7923449619357772E-3</v>
      </c>
      <c r="SW210" s="273">
        <v>2.2849978012782226E-3</v>
      </c>
      <c r="SX210" s="273">
        <v>1.5437866574236582E-3</v>
      </c>
      <c r="SY210" s="273">
        <v>8.7535376219986729E-4</v>
      </c>
      <c r="SZ210" s="273">
        <v>2.058777457264435E-3</v>
      </c>
      <c r="TA210" s="273">
        <v>2.4964621488067083E-3</v>
      </c>
      <c r="TB210" s="273">
        <v>1.354072284309155E-3</v>
      </c>
      <c r="TC210" s="273">
        <v>2.7346146709216618E-3</v>
      </c>
      <c r="TD210" s="273">
        <v>2.754947422585914E-3</v>
      </c>
      <c r="TE210" s="273">
        <v>0</v>
      </c>
    </row>
    <row r="211" spans="1:525" s="528" customFormat="1" x14ac:dyDescent="0.3">
      <c r="A211" s="273">
        <v>1.3423701432087426E-2</v>
      </c>
      <c r="B211" s="273">
        <v>6.0808667952661306E-3</v>
      </c>
      <c r="C211" s="273">
        <v>1.0800460657545146E-2</v>
      </c>
      <c r="D211" s="273">
        <v>2.1218128625763343E-2</v>
      </c>
      <c r="E211" s="273">
        <v>1.606352936995788E-2</v>
      </c>
      <c r="F211" s="273">
        <v>1.2142984605551948E-2</v>
      </c>
      <c r="G211" s="273">
        <v>1.3197243696302199E-2</v>
      </c>
      <c r="H211" s="273">
        <v>1.7922267789739817E-2</v>
      </c>
      <c r="I211" s="273">
        <v>4.7119797267644793E-2</v>
      </c>
      <c r="J211" s="273">
        <v>4.5358594571272295E-2</v>
      </c>
      <c r="K211" s="273">
        <v>1.0472324304447975E-2</v>
      </c>
      <c r="L211" s="273">
        <v>1.0323965964009507E-2</v>
      </c>
      <c r="M211" s="273">
        <v>9.4400010958732069E-3</v>
      </c>
      <c r="N211" s="273">
        <v>1.2034288773702974E-2</v>
      </c>
      <c r="O211" s="273">
        <v>1.2544941861696335E-2</v>
      </c>
      <c r="P211" s="273">
        <v>1.3547526935968862E-2</v>
      </c>
      <c r="Q211" s="273">
        <v>4.9574587284139252E-3</v>
      </c>
      <c r="R211" s="273">
        <v>7.8936581176548785E-3</v>
      </c>
      <c r="S211" s="273">
        <v>5.4312151188301702E-3</v>
      </c>
      <c r="T211" s="273">
        <v>4.0278363150203101E-3</v>
      </c>
      <c r="U211" s="273">
        <v>3.3451783874980478E-3</v>
      </c>
      <c r="V211" s="273">
        <v>4.8928988357575054E-3</v>
      </c>
      <c r="W211" s="273">
        <v>3.9528134887429579E-3</v>
      </c>
      <c r="X211" s="273">
        <v>4.9146674675597038E-3</v>
      </c>
      <c r="Y211" s="273">
        <v>4.4283515416700756E-3</v>
      </c>
      <c r="Z211" s="273">
        <v>3.7893501078517106E-3</v>
      </c>
      <c r="AA211" s="273">
        <v>3.0605192182168112E-3</v>
      </c>
      <c r="AB211" s="273">
        <v>1.7618310735144456E-3</v>
      </c>
      <c r="AC211" s="273">
        <v>1.41845325109609E-3</v>
      </c>
      <c r="AD211" s="273">
        <v>3.0646365648539183E-3</v>
      </c>
      <c r="AE211" s="273">
        <v>3.0662109622345401E-3</v>
      </c>
      <c r="AF211" s="273">
        <v>1.7610483117542423E-3</v>
      </c>
      <c r="AG211" s="273">
        <v>1.0191300803892795E-2</v>
      </c>
      <c r="AH211" s="273">
        <v>4.6245579082372446E-3</v>
      </c>
      <c r="AI211" s="273">
        <v>0</v>
      </c>
      <c r="AJ211" s="45">
        <v>1.3556791464382514E-2</v>
      </c>
      <c r="AK211" s="45">
        <v>6.3049265531186305E-3</v>
      </c>
      <c r="AL211" s="45">
        <v>1.087533767680317E-2</v>
      </c>
      <c r="AM211" s="45">
        <v>2.1933190156150577E-2</v>
      </c>
      <c r="AN211" s="45">
        <v>1.633250447783486E-2</v>
      </c>
      <c r="AO211" s="45">
        <v>1.2273119165111306E-2</v>
      </c>
      <c r="AP211" s="45">
        <v>1.3242274770846789E-2</v>
      </c>
      <c r="AQ211" s="45">
        <v>1.7703355865000117E-2</v>
      </c>
      <c r="AR211" s="45">
        <v>4.9580436790606516E-2</v>
      </c>
      <c r="AS211" s="45">
        <v>4.6459779607998151E-2</v>
      </c>
      <c r="AT211" s="45">
        <v>1.0936183179153772E-2</v>
      </c>
      <c r="AU211" s="45">
        <v>1.0608070340326533E-2</v>
      </c>
      <c r="AV211" s="45">
        <v>9.8972671238617572E-3</v>
      </c>
      <c r="AW211" s="45">
        <v>1.2587952943995926E-2</v>
      </c>
      <c r="AX211" s="45">
        <v>1.3180109287631052E-2</v>
      </c>
      <c r="AY211" s="45">
        <v>1.3805131943084444E-2</v>
      </c>
      <c r="AZ211" s="45">
        <v>4.9735633893292774E-3</v>
      </c>
      <c r="BA211" s="45">
        <v>8.1863297197762377E-3</v>
      </c>
      <c r="BB211" s="45">
        <v>5.5643543653561018E-3</v>
      </c>
      <c r="BC211" s="45">
        <v>4.1609751454342522E-3</v>
      </c>
      <c r="BD211" s="45">
        <v>3.4466890338087372E-3</v>
      </c>
      <c r="BE211" s="45">
        <v>5.0112739370099697E-3</v>
      </c>
      <c r="BF211" s="45">
        <v>4.062402518303602E-3</v>
      </c>
      <c r="BG211" s="45">
        <v>4.9426344314279043E-3</v>
      </c>
      <c r="BH211" s="45">
        <v>4.5940197163407527E-3</v>
      </c>
      <c r="BI211" s="45">
        <v>3.8761074561672005E-3</v>
      </c>
      <c r="BJ211" s="45">
        <v>3.3170649803032017E-3</v>
      </c>
      <c r="BK211" s="45">
        <v>1.7972988877847326E-3</v>
      </c>
      <c r="BL211" s="45">
        <v>1.4648714070081329E-3</v>
      </c>
      <c r="BM211" s="45">
        <v>3.1042900711068431E-3</v>
      </c>
      <c r="BN211" s="45">
        <v>3.1573512544513971E-3</v>
      </c>
      <c r="BO211" s="45">
        <v>1.8789713506697247E-3</v>
      </c>
      <c r="BP211" s="45">
        <v>1.0287753162830685E-2</v>
      </c>
      <c r="BQ211" s="45">
        <v>4.7182610263964281E-3</v>
      </c>
      <c r="BR211" s="45">
        <v>0</v>
      </c>
      <c r="BS211" s="273">
        <v>1.2752928268715946E-2</v>
      </c>
      <c r="BT211" s="273">
        <v>6.1162202126732752E-3</v>
      </c>
      <c r="BU211" s="273">
        <v>1.0259227601087427E-2</v>
      </c>
      <c r="BV211" s="273">
        <v>2.192076304888756E-2</v>
      </c>
      <c r="BW211" s="273">
        <v>1.5480464128420642E-2</v>
      </c>
      <c r="BX211" s="273">
        <v>1.176591040422874E-2</v>
      </c>
      <c r="BY211" s="273">
        <v>1.241904714314678E-2</v>
      </c>
      <c r="BZ211" s="273">
        <v>1.7445326787191125E-2</v>
      </c>
      <c r="CA211" s="273">
        <v>4.7822908717804917E-2</v>
      </c>
      <c r="CB211" s="273">
        <v>4.4530063408793466E-2</v>
      </c>
      <c r="CC211" s="273">
        <v>1.0635660570849718E-2</v>
      </c>
      <c r="CD211" s="273">
        <v>1.0267524256002317E-2</v>
      </c>
      <c r="CE211" s="273">
        <v>9.6557424609097411E-3</v>
      </c>
      <c r="CF211" s="273">
        <v>1.2326032286744113E-2</v>
      </c>
      <c r="CG211" s="273">
        <v>1.2831293740126131E-2</v>
      </c>
      <c r="CH211" s="273">
        <v>1.3100533413383188E-2</v>
      </c>
      <c r="CI211" s="273">
        <v>4.9038316950251563E-3</v>
      </c>
      <c r="CJ211" s="273">
        <v>7.9905176028127745E-3</v>
      </c>
      <c r="CK211" s="273">
        <v>5.3891166648597352E-3</v>
      </c>
      <c r="CL211" s="273">
        <v>4.034254407528505E-3</v>
      </c>
      <c r="CM211" s="273">
        <v>3.3564937062183901E-3</v>
      </c>
      <c r="CN211" s="273">
        <v>4.6916074713691082E-3</v>
      </c>
      <c r="CO211" s="273">
        <v>3.9766761138994699E-3</v>
      </c>
      <c r="CP211" s="273">
        <v>4.8818340024097398E-3</v>
      </c>
      <c r="CQ211" s="273">
        <v>4.6470099905264557E-3</v>
      </c>
      <c r="CR211" s="273">
        <v>3.7874523312460486E-3</v>
      </c>
      <c r="CS211" s="273">
        <v>3.2146089277806404E-3</v>
      </c>
      <c r="CT211" s="273">
        <v>1.7396935581755091E-3</v>
      </c>
      <c r="CU211" s="273">
        <v>1.4207567892866721E-3</v>
      </c>
      <c r="CV211" s="273">
        <v>2.9842331707064938E-3</v>
      </c>
      <c r="CW211" s="273">
        <v>3.0857285154396912E-3</v>
      </c>
      <c r="CX211" s="273">
        <v>1.8006116734952549E-3</v>
      </c>
      <c r="CY211" s="273">
        <v>9.7116623081197895E-3</v>
      </c>
      <c r="CZ211" s="273">
        <v>4.5086925029016083E-3</v>
      </c>
      <c r="DA211" s="273">
        <v>0</v>
      </c>
      <c r="DB211" s="45">
        <v>1.5112428776206546E-2</v>
      </c>
      <c r="DC211" s="45">
        <v>6.8386445345645511E-3</v>
      </c>
      <c r="DD211" s="45">
        <v>1.1800304744750446E-2</v>
      </c>
      <c r="DE211" s="45">
        <v>2.5386785618954535E-2</v>
      </c>
      <c r="DF211" s="45">
        <v>1.8273473453043889E-2</v>
      </c>
      <c r="DG211" s="45">
        <v>1.3804995448142059E-2</v>
      </c>
      <c r="DH211" s="45">
        <v>1.4602763281210603E-2</v>
      </c>
      <c r="DI211" s="45">
        <v>2.000858442544641E-2</v>
      </c>
      <c r="DJ211" s="45">
        <v>5.585998677185805E-2</v>
      </c>
      <c r="DK211" s="45">
        <v>5.2262291462104579E-2</v>
      </c>
      <c r="DL211" s="45">
        <v>1.2331154409744737E-2</v>
      </c>
      <c r="DM211" s="45">
        <v>1.2075255195760469E-2</v>
      </c>
      <c r="DN211" s="45">
        <v>1.1188528033185156E-2</v>
      </c>
      <c r="DO211" s="45">
        <v>1.358116760602197E-2</v>
      </c>
      <c r="DP211" s="45">
        <v>1.5127664095004803E-2</v>
      </c>
      <c r="DQ211" s="45">
        <v>1.5589905482596622E-2</v>
      </c>
      <c r="DR211" s="45">
        <v>5.3229713498127032E-3</v>
      </c>
      <c r="DS211" s="45">
        <v>9.3456259791266615E-3</v>
      </c>
      <c r="DT211" s="45">
        <v>6.3773292746120867E-3</v>
      </c>
      <c r="DU211" s="45">
        <v>4.8615598683457231E-3</v>
      </c>
      <c r="DV211" s="45">
        <v>3.859437439457557E-3</v>
      </c>
      <c r="DW211" s="45">
        <v>5.3739924626555659E-3</v>
      </c>
      <c r="DX211" s="45">
        <v>4.5559463969256538E-3</v>
      </c>
      <c r="DY211" s="45">
        <v>5.5910982947395826E-3</v>
      </c>
      <c r="DZ211" s="45">
        <v>5.3709554265474737E-3</v>
      </c>
      <c r="EA211" s="45">
        <v>4.393977816096576E-3</v>
      </c>
      <c r="EB211" s="45">
        <v>3.4639149670702006E-3</v>
      </c>
      <c r="EC211" s="45">
        <v>2.0146143980673764E-3</v>
      </c>
      <c r="ED211" s="45">
        <v>1.6366431614395968E-3</v>
      </c>
      <c r="EE211" s="45">
        <v>3.6609495110248103E-3</v>
      </c>
      <c r="EF211" s="45">
        <v>3.5344782737195156E-3</v>
      </c>
      <c r="EG211" s="45">
        <v>2.0848014403543453E-3</v>
      </c>
      <c r="EH211" s="45">
        <v>1.1559602758953446E-2</v>
      </c>
      <c r="EI211" s="45">
        <v>5.1541354162781428E-3</v>
      </c>
      <c r="EJ211" s="45">
        <v>0</v>
      </c>
      <c r="EK211" s="273">
        <v>1.508073448482956E-2</v>
      </c>
      <c r="EL211" s="273">
        <v>6.9249155845605972E-3</v>
      </c>
      <c r="EM211" s="273">
        <v>1.1688354283482595E-2</v>
      </c>
      <c r="EN211" s="273">
        <v>2.503072801887515E-2</v>
      </c>
      <c r="EO211" s="273">
        <v>1.8850444999003586E-2</v>
      </c>
      <c r="EP211" s="273">
        <v>1.3941581218749695E-2</v>
      </c>
      <c r="EQ211" s="273">
        <v>1.5087238042113637E-2</v>
      </c>
      <c r="ER211" s="273">
        <v>1.7446600532511316E-2</v>
      </c>
      <c r="ES211" s="273">
        <v>5.7026451074837378E-2</v>
      </c>
      <c r="ET211" s="273">
        <v>5.3276122824269238E-2</v>
      </c>
      <c r="EU211" s="273">
        <v>1.2491303398582742E-2</v>
      </c>
      <c r="EV211" s="273">
        <v>1.2000785286883926E-2</v>
      </c>
      <c r="EW211" s="273">
        <v>1.1715272559744203E-2</v>
      </c>
      <c r="EX211" s="273">
        <v>1.3956722179512354E-2</v>
      </c>
      <c r="EY211" s="273">
        <v>1.5749074682329424E-2</v>
      </c>
      <c r="EZ211" s="273">
        <v>1.5764738617934791E-2</v>
      </c>
      <c r="FA211" s="273">
        <v>5.4946287116680861E-3</v>
      </c>
      <c r="FB211" s="273">
        <v>9.4517902324647452E-3</v>
      </c>
      <c r="FC211" s="273">
        <v>6.5398827430450564E-3</v>
      </c>
      <c r="FD211" s="273">
        <v>4.9718557823766199E-3</v>
      </c>
      <c r="FE211" s="273">
        <v>3.9106274476813857E-3</v>
      </c>
      <c r="FF211" s="273">
        <v>5.3181079893270143E-3</v>
      </c>
      <c r="FG211" s="273">
        <v>4.5980455264338976E-3</v>
      </c>
      <c r="FH211" s="273">
        <v>5.4338023923731233E-3</v>
      </c>
      <c r="FI211" s="273">
        <v>5.5455793033338963E-3</v>
      </c>
      <c r="FJ211" s="273">
        <v>4.4410396738582278E-3</v>
      </c>
      <c r="FK211" s="273">
        <v>3.6851186074963078E-3</v>
      </c>
      <c r="FL211" s="273">
        <v>2.104467123266339E-3</v>
      </c>
      <c r="FM211" s="273">
        <v>1.6764010266297829E-3</v>
      </c>
      <c r="FN211" s="273">
        <v>3.7339578305005281E-3</v>
      </c>
      <c r="FO211" s="273">
        <v>3.6308231139650614E-3</v>
      </c>
      <c r="FP211" s="273">
        <v>2.1610118552673994E-3</v>
      </c>
      <c r="FQ211" s="273">
        <v>1.1863821000544981E-2</v>
      </c>
      <c r="FR211" s="273">
        <v>5.290629253193669E-3</v>
      </c>
      <c r="FS211" s="273">
        <v>0</v>
      </c>
      <c r="FT211" s="45">
        <v>1.4206063548195673E-2</v>
      </c>
      <c r="FU211" s="45">
        <v>6.522004541921163E-3</v>
      </c>
      <c r="FV211" s="45">
        <v>1.1410897658636163E-2</v>
      </c>
      <c r="FW211" s="45">
        <v>2.4726126346843728E-2</v>
      </c>
      <c r="FX211" s="45">
        <v>1.8958182613256377E-2</v>
      </c>
      <c r="FY211" s="45">
        <v>1.5670888674419042E-2</v>
      </c>
      <c r="FZ211" s="45">
        <v>1.493031371396285E-2</v>
      </c>
      <c r="GA211" s="45">
        <v>1.5942312905812994E-2</v>
      </c>
      <c r="GB211" s="45">
        <v>5.6963078718586399E-2</v>
      </c>
      <c r="GC211" s="45">
        <v>4.9459795924843369E-2</v>
      </c>
      <c r="GD211" s="45">
        <v>1.2310391242329242E-2</v>
      </c>
      <c r="GE211" s="45">
        <v>1.1856882124064329E-2</v>
      </c>
      <c r="GF211" s="45">
        <v>1.078271075926337E-2</v>
      </c>
      <c r="GG211" s="45">
        <v>1.4160914462370297E-2</v>
      </c>
      <c r="GH211" s="45">
        <v>1.4272749302181038E-2</v>
      </c>
      <c r="GI211" s="45">
        <v>1.5643335730199995E-2</v>
      </c>
      <c r="GJ211" s="45">
        <v>5.5952351094514909E-3</v>
      </c>
      <c r="GK211" s="45">
        <v>9.4220367782179709E-3</v>
      </c>
      <c r="GL211" s="45">
        <v>6.004975472516624E-3</v>
      </c>
      <c r="GM211" s="45">
        <v>4.5928381621731873E-3</v>
      </c>
      <c r="GN211" s="45">
        <v>3.8007580761682848E-3</v>
      </c>
      <c r="GO211" s="45">
        <v>5.6112806571566492E-3</v>
      </c>
      <c r="GP211" s="45">
        <v>4.3417131056321251E-3</v>
      </c>
      <c r="GQ211" s="45">
        <v>5.5146826381884386E-3</v>
      </c>
      <c r="GR211" s="45">
        <v>5.5772816720716847E-3</v>
      </c>
      <c r="GS211" s="45">
        <v>4.3542217400165577E-3</v>
      </c>
      <c r="GT211" s="45">
        <v>4.1034985951955644E-3</v>
      </c>
      <c r="GU211" s="45">
        <v>2.1642384881201582E-3</v>
      </c>
      <c r="GV211" s="45">
        <v>1.6123386447324292E-3</v>
      </c>
      <c r="GW211" s="45">
        <v>3.6612717585839546E-3</v>
      </c>
      <c r="GX211" s="45">
        <v>3.8458269609451022E-3</v>
      </c>
      <c r="GY211" s="45">
        <v>2.1143137410750525E-3</v>
      </c>
      <c r="GZ211" s="45">
        <v>1.1636783594845976E-2</v>
      </c>
      <c r="HA211" s="45">
        <v>5.4576434554369831E-3</v>
      </c>
      <c r="HB211" s="45">
        <v>0</v>
      </c>
      <c r="HC211" s="273">
        <v>1.461727213431001E-2</v>
      </c>
      <c r="HD211" s="273">
        <v>6.694073863571905E-3</v>
      </c>
      <c r="HE211" s="273">
        <v>1.1509047302084874E-2</v>
      </c>
      <c r="HF211" s="273">
        <v>2.4650789902686251E-2</v>
      </c>
      <c r="HG211" s="273">
        <v>1.9901365121929245E-2</v>
      </c>
      <c r="HH211" s="273">
        <v>1.6209040468052358E-2</v>
      </c>
      <c r="HI211" s="273">
        <v>1.4851525102296042E-2</v>
      </c>
      <c r="HJ211" s="273">
        <v>1.5833214082091245E-2</v>
      </c>
      <c r="HK211" s="273">
        <v>5.6986327900107304E-2</v>
      </c>
      <c r="HL211" s="273">
        <v>4.9415146763436939E-2</v>
      </c>
      <c r="HM211" s="273">
        <v>1.2396756263069743E-2</v>
      </c>
      <c r="HN211" s="273">
        <v>1.1989844995032181E-2</v>
      </c>
      <c r="HO211" s="273">
        <v>1.0874524266063267E-2</v>
      </c>
      <c r="HP211" s="273">
        <v>1.4214212235595632E-2</v>
      </c>
      <c r="HQ211" s="273">
        <v>1.4100342215713959E-2</v>
      </c>
      <c r="HR211" s="273">
        <v>1.5675831048731822E-2</v>
      </c>
      <c r="HS211" s="273">
        <v>5.5426747145475193E-3</v>
      </c>
      <c r="HT211" s="273">
        <v>9.335767898530448E-3</v>
      </c>
      <c r="HU211" s="273">
        <v>6.1909659583502478E-3</v>
      </c>
      <c r="HV211" s="273">
        <v>4.4548298875067465E-3</v>
      </c>
      <c r="HW211" s="273">
        <v>3.7817425915204171E-3</v>
      </c>
      <c r="HX211" s="273">
        <v>5.6426285077596627E-3</v>
      </c>
      <c r="HY211" s="273">
        <v>4.3166358200795851E-3</v>
      </c>
      <c r="HZ211" s="273">
        <v>5.2357291508402263E-3</v>
      </c>
      <c r="IA211" s="273">
        <v>5.4623063059258074E-3</v>
      </c>
      <c r="IB211" s="273">
        <v>4.2821311805853416E-3</v>
      </c>
      <c r="IC211" s="273">
        <v>3.9929259784266787E-3</v>
      </c>
      <c r="ID211" s="273">
        <v>2.1998750255162636E-3</v>
      </c>
      <c r="IE211" s="273">
        <v>1.5141310971475822E-3</v>
      </c>
      <c r="IF211" s="273">
        <v>3.6237942545197625E-3</v>
      </c>
      <c r="IG211" s="273">
        <v>3.7959256836621602E-3</v>
      </c>
      <c r="IH211" s="273">
        <v>2.1292950083394752E-3</v>
      </c>
      <c r="II211" s="273">
        <v>1.2180435244541449E-2</v>
      </c>
      <c r="IJ211" s="273">
        <v>5.422749192211025E-3</v>
      </c>
      <c r="IK211" s="273">
        <v>0</v>
      </c>
      <c r="IL211" s="45">
        <v>1.547647377728425E-2</v>
      </c>
      <c r="IM211" s="45">
        <v>6.9798343456668422E-3</v>
      </c>
      <c r="IN211" s="45">
        <v>1.2090406414406209E-2</v>
      </c>
      <c r="IO211" s="45">
        <v>2.5411852327854138E-2</v>
      </c>
      <c r="IP211" s="45">
        <v>2.1275083195436931E-2</v>
      </c>
      <c r="IQ211" s="45">
        <v>1.7185761057252408E-2</v>
      </c>
      <c r="IR211" s="45">
        <v>1.5702391227900622E-2</v>
      </c>
      <c r="IS211" s="45">
        <v>1.5801433930208334E-2</v>
      </c>
      <c r="IT211" s="45">
        <v>5.7943795045423158E-2</v>
      </c>
      <c r="IU211" s="45">
        <v>5.0866086556099359E-2</v>
      </c>
      <c r="IV211" s="45">
        <v>1.2822883964446377E-2</v>
      </c>
      <c r="IW211" s="45">
        <v>1.2525183393927681E-2</v>
      </c>
      <c r="IX211" s="45">
        <v>1.1652045667734565E-2</v>
      </c>
      <c r="IY211" s="45">
        <v>1.4739546934110606E-2</v>
      </c>
      <c r="IZ211" s="45">
        <v>1.520692542084353E-2</v>
      </c>
      <c r="JA211" s="45">
        <v>1.6607706207324366E-2</v>
      </c>
      <c r="JB211" s="45">
        <v>5.5195563880726575E-3</v>
      </c>
      <c r="JC211" s="45">
        <v>9.5986042171788757E-3</v>
      </c>
      <c r="JD211" s="45">
        <v>6.5004202344921087E-3</v>
      </c>
      <c r="JE211" s="45">
        <v>4.5754144232678859E-3</v>
      </c>
      <c r="JF211" s="45">
        <v>3.9429302630167107E-3</v>
      </c>
      <c r="JG211" s="45">
        <v>5.8725785413891755E-3</v>
      </c>
      <c r="JH211" s="45">
        <v>4.5027513639501002E-3</v>
      </c>
      <c r="JI211" s="45">
        <v>5.1572604970817676E-3</v>
      </c>
      <c r="JJ211" s="45">
        <v>5.5897034288047761E-3</v>
      </c>
      <c r="JK211" s="45">
        <v>4.3848528574974904E-3</v>
      </c>
      <c r="JL211" s="45">
        <v>3.970985745882347E-3</v>
      </c>
      <c r="JM211" s="45">
        <v>2.2162632829428285E-3</v>
      </c>
      <c r="JN211" s="45">
        <v>1.5520812033291346E-3</v>
      </c>
      <c r="JO211" s="45">
        <v>3.7079264892907614E-3</v>
      </c>
      <c r="JP211" s="45">
        <v>4.1211181034165123E-3</v>
      </c>
      <c r="JQ211" s="45">
        <v>2.2092072317568216E-3</v>
      </c>
      <c r="JR211" s="45">
        <v>1.2945156838752124E-2</v>
      </c>
      <c r="JS211" s="45">
        <v>5.6863581628791796E-3</v>
      </c>
      <c r="JT211" s="45">
        <v>0</v>
      </c>
      <c r="JU211" s="273">
        <v>1.670298496065593E-2</v>
      </c>
      <c r="JV211" s="273">
        <v>7.9007416399449644E-3</v>
      </c>
      <c r="JW211" s="273">
        <v>1.2902424727295955E-2</v>
      </c>
      <c r="JX211" s="273">
        <v>2.7306353014944839E-2</v>
      </c>
      <c r="JY211" s="273">
        <v>2.2550794301336122E-2</v>
      </c>
      <c r="JZ211" s="273">
        <v>1.8638538895035875E-2</v>
      </c>
      <c r="KA211" s="273">
        <v>1.6803436122268523E-2</v>
      </c>
      <c r="KB211" s="273">
        <v>1.5984463908062109E-2</v>
      </c>
      <c r="KC211" s="273">
        <v>6.47010919293768E-2</v>
      </c>
      <c r="KD211" s="273">
        <v>5.5253546991470927E-2</v>
      </c>
      <c r="KE211" s="273">
        <v>1.3562334528138206E-2</v>
      </c>
      <c r="KF211" s="273">
        <v>1.3798100807122838E-2</v>
      </c>
      <c r="KG211" s="273">
        <v>1.2512698170827476E-2</v>
      </c>
      <c r="KH211" s="273">
        <v>1.609816986282234E-2</v>
      </c>
      <c r="KI211" s="273">
        <v>1.6448378833075032E-2</v>
      </c>
      <c r="KJ211" s="273">
        <v>1.84300285867397E-2</v>
      </c>
      <c r="KK211" s="273">
        <v>6.0105945683743721E-3</v>
      </c>
      <c r="KL211" s="273">
        <v>1.0340608514058776E-2</v>
      </c>
      <c r="KM211" s="273">
        <v>6.9341371053310424E-3</v>
      </c>
      <c r="KN211" s="273">
        <v>4.9000233580533889E-3</v>
      </c>
      <c r="KO211" s="273">
        <v>4.116175014637174E-3</v>
      </c>
      <c r="KP211" s="273">
        <v>6.2801777099365042E-3</v>
      </c>
      <c r="KQ211" s="273">
        <v>4.9700170294333986E-3</v>
      </c>
      <c r="KR211" s="273">
        <v>5.5892576709882505E-3</v>
      </c>
      <c r="KS211" s="273">
        <v>5.5940277084222997E-3</v>
      </c>
      <c r="KT211" s="273">
        <v>4.6883043041381833E-3</v>
      </c>
      <c r="KU211" s="273">
        <v>4.1958482804222708E-3</v>
      </c>
      <c r="KV211" s="273">
        <v>2.3179442856320551E-3</v>
      </c>
      <c r="KW211" s="273">
        <v>1.6415829093943193E-3</v>
      </c>
      <c r="KX211" s="273">
        <v>3.9323553683250504E-3</v>
      </c>
      <c r="KY211" s="273">
        <v>4.4141167203043657E-3</v>
      </c>
      <c r="KZ211" s="273">
        <v>2.4030638440566557E-3</v>
      </c>
      <c r="LA211" s="273">
        <v>1.4355040979194144E-2</v>
      </c>
      <c r="LB211" s="273">
        <v>6.138799188613004E-3</v>
      </c>
      <c r="LC211" s="273">
        <v>0</v>
      </c>
      <c r="LD211" s="45">
        <v>1.6660561333929392E-2</v>
      </c>
      <c r="LE211" s="45">
        <v>9.1365195948780436E-3</v>
      </c>
      <c r="LF211" s="45">
        <v>1.3106171088364191E-2</v>
      </c>
      <c r="LG211" s="45">
        <v>2.9602797229027426E-2</v>
      </c>
      <c r="LH211" s="45">
        <v>2.4015926954768289E-2</v>
      </c>
      <c r="LI211" s="45">
        <v>1.9220826872869936E-2</v>
      </c>
      <c r="LJ211" s="45">
        <v>1.7151358399946939E-2</v>
      </c>
      <c r="LK211" s="45">
        <v>1.6380980423679158E-2</v>
      </c>
      <c r="LL211" s="45">
        <v>6.760161387164923E-2</v>
      </c>
      <c r="LM211" s="45">
        <v>5.7011489737689214E-2</v>
      </c>
      <c r="LN211" s="45">
        <v>1.4276908584452672E-2</v>
      </c>
      <c r="LO211" s="45">
        <v>1.4732882640928598E-2</v>
      </c>
      <c r="LP211" s="45">
        <v>1.3505131257441566E-2</v>
      </c>
      <c r="LQ211" s="45">
        <v>1.6819762084024355E-2</v>
      </c>
      <c r="LR211" s="45">
        <v>1.7690858628958486E-2</v>
      </c>
      <c r="LS211" s="45">
        <v>1.9055226602166655E-2</v>
      </c>
      <c r="LT211" s="45">
        <v>6.1879756626493053E-3</v>
      </c>
      <c r="LU211" s="45">
        <v>1.0762002699972973E-2</v>
      </c>
      <c r="LV211" s="45">
        <v>7.3635514054396023E-3</v>
      </c>
      <c r="LW211" s="45">
        <v>5.2102400932056659E-3</v>
      </c>
      <c r="LX211" s="45">
        <v>4.4432239547575981E-3</v>
      </c>
      <c r="LY211" s="45">
        <v>6.5717006983913489E-3</v>
      </c>
      <c r="LZ211" s="45">
        <v>5.2893726815480399E-3</v>
      </c>
      <c r="MA211" s="45">
        <v>5.5575978342922846E-3</v>
      </c>
      <c r="MB211" s="45">
        <v>6.0201803150908041E-3</v>
      </c>
      <c r="MC211" s="45">
        <v>4.9923683618150012E-3</v>
      </c>
      <c r="MD211" s="45">
        <v>4.5753939584534933E-3</v>
      </c>
      <c r="ME211" s="45">
        <v>2.39979983844323E-3</v>
      </c>
      <c r="MF211" s="45">
        <v>1.756323252605314E-3</v>
      </c>
      <c r="MG211" s="45">
        <v>4.1509533175476E-3</v>
      </c>
      <c r="MH211" s="45">
        <v>4.7151787229582189E-3</v>
      </c>
      <c r="MI211" s="45">
        <v>2.570228306957128E-3</v>
      </c>
      <c r="MJ211" s="45">
        <v>1.5679274941744634E-2</v>
      </c>
      <c r="MK211" s="45">
        <v>6.5539499808153889E-3</v>
      </c>
      <c r="ML211" s="45">
        <v>0</v>
      </c>
      <c r="MM211" s="273">
        <v>1.5982651960304597E-2</v>
      </c>
      <c r="MN211" s="273">
        <v>9.2707708726999499E-3</v>
      </c>
      <c r="MO211" s="273">
        <v>1.2506935917732876E-2</v>
      </c>
      <c r="MP211" s="273">
        <v>2.8431822708796808E-2</v>
      </c>
      <c r="MQ211" s="273">
        <v>2.2968639092880688E-2</v>
      </c>
      <c r="MR211" s="273">
        <v>1.9010996210450114E-2</v>
      </c>
      <c r="MS211" s="273">
        <v>1.651977162621154E-2</v>
      </c>
      <c r="MT211" s="273">
        <v>1.7694442640900223E-2</v>
      </c>
      <c r="MU211" s="273">
        <v>6.3459800464922944E-2</v>
      </c>
      <c r="MV211" s="273">
        <v>5.6222958633192668E-2</v>
      </c>
      <c r="MW211" s="273">
        <v>1.3844041403207108E-2</v>
      </c>
      <c r="MX211" s="273">
        <v>1.4579432305999784E-2</v>
      </c>
      <c r="MY211" s="273">
        <v>1.3293402095343671E-2</v>
      </c>
      <c r="MZ211" s="273">
        <v>1.6833792719637159E-2</v>
      </c>
      <c r="NA211" s="273">
        <v>1.6932833773147127E-2</v>
      </c>
      <c r="NB211" s="273">
        <v>1.8734744740057385E-2</v>
      </c>
      <c r="NC211" s="273">
        <v>6.2786652967967609E-3</v>
      </c>
      <c r="ND211" s="273">
        <v>1.0577043917254782E-2</v>
      </c>
      <c r="NE211" s="273">
        <v>7.1120146395635721E-3</v>
      </c>
      <c r="NF211" s="273">
        <v>4.9710322797062679E-3</v>
      </c>
      <c r="NG211" s="273">
        <v>4.26130436883718E-3</v>
      </c>
      <c r="NH211" s="273">
        <v>6.4671743802647832E-3</v>
      </c>
      <c r="NI211" s="273">
        <v>5.3548670172919415E-3</v>
      </c>
      <c r="NJ211" s="273">
        <v>5.3984828657177757E-3</v>
      </c>
      <c r="NK211" s="273">
        <v>6.4126563159003936E-3</v>
      </c>
      <c r="NL211" s="273">
        <v>4.8922845462387992E-3</v>
      </c>
      <c r="NM211" s="273">
        <v>4.6220111897325063E-3</v>
      </c>
      <c r="NN211" s="273">
        <v>2.4311541487854679E-3</v>
      </c>
      <c r="NO211" s="273">
        <v>1.7532449865312442E-3</v>
      </c>
      <c r="NP211" s="273">
        <v>4.0439974769212383E-3</v>
      </c>
      <c r="NQ211" s="273">
        <v>4.4860106068713001E-3</v>
      </c>
      <c r="NR211" s="273">
        <v>2.3990524893249647E-3</v>
      </c>
      <c r="NS211" s="273">
        <v>1.6197334464064891E-2</v>
      </c>
      <c r="NT211" s="273">
        <v>6.2784885722672263E-3</v>
      </c>
      <c r="NU211" s="273">
        <v>0</v>
      </c>
      <c r="NV211" s="45">
        <v>1.6069812278020366E-2</v>
      </c>
      <c r="NW211" s="45">
        <v>9.1878774188286268E-3</v>
      </c>
      <c r="NX211" s="45">
        <v>1.2770589887072777E-2</v>
      </c>
      <c r="NY211" s="45">
        <v>3.0059523708814744E-2</v>
      </c>
      <c r="NZ211" s="45">
        <v>2.4613738771057637E-2</v>
      </c>
      <c r="OA211" s="45">
        <v>1.9529801952091887E-2</v>
      </c>
      <c r="OB211" s="45">
        <v>1.71056284145907E-2</v>
      </c>
      <c r="OC211" s="45">
        <v>1.8859866602057563E-2</v>
      </c>
      <c r="OD211" s="45">
        <v>6.4363235695647142E-2</v>
      </c>
      <c r="OE211" s="45">
        <v>5.7456087710490114E-2</v>
      </c>
      <c r="OF211" s="45">
        <v>1.4528667312563318E-2</v>
      </c>
      <c r="OG211" s="45">
        <v>1.4858866247140144E-2</v>
      </c>
      <c r="OH211" s="45">
        <v>1.3915396588320058E-2</v>
      </c>
      <c r="OI211" s="45">
        <v>1.7980227008147318E-2</v>
      </c>
      <c r="OJ211" s="45">
        <v>1.7755489030967429E-2</v>
      </c>
      <c r="OK211" s="45">
        <v>1.9503984052586881E-2</v>
      </c>
      <c r="OL211" s="45">
        <v>6.6823964649145688E-3</v>
      </c>
      <c r="OM211" s="45">
        <v>1.1067877045004859E-2</v>
      </c>
      <c r="ON211" s="45">
        <v>7.3028004873302924E-3</v>
      </c>
      <c r="OO211" s="45">
        <v>5.065446870555405E-3</v>
      </c>
      <c r="OP211" s="45">
        <v>4.2832701053412232E-3</v>
      </c>
      <c r="OQ211" s="45">
        <v>6.5693666856154595E-3</v>
      </c>
      <c r="OR211" s="45">
        <v>5.6411384138059404E-3</v>
      </c>
      <c r="OS211" s="45">
        <v>5.8251676902924127E-3</v>
      </c>
      <c r="OT211" s="45">
        <v>6.8069904329426372E-3</v>
      </c>
      <c r="OU211" s="45">
        <v>4.9757043825567936E-3</v>
      </c>
      <c r="OV211" s="45">
        <v>4.6239783985852359E-3</v>
      </c>
      <c r="OW211" s="45">
        <v>2.4108835615227844E-3</v>
      </c>
      <c r="OX211" s="45">
        <v>1.828323203403511E-3</v>
      </c>
      <c r="OY211" s="45">
        <v>4.1025364510776921E-3</v>
      </c>
      <c r="OZ211" s="45">
        <v>4.7049381829058568E-3</v>
      </c>
      <c r="PA211" s="45">
        <v>2.5158546880188217E-3</v>
      </c>
      <c r="PB211" s="45">
        <v>1.7009548915175046E-2</v>
      </c>
      <c r="PC211" s="45">
        <v>6.4465294996612025E-3</v>
      </c>
      <c r="PD211" s="45">
        <v>0</v>
      </c>
      <c r="PE211" s="273">
        <v>1.7112192810509731E-2</v>
      </c>
      <c r="PF211" s="273">
        <v>1.0328089687432467E-2</v>
      </c>
      <c r="PG211" s="273">
        <v>1.3763833489316799E-2</v>
      </c>
      <c r="PH211" s="273">
        <v>3.1786198209560329E-2</v>
      </c>
      <c r="PI211" s="273">
        <v>2.6594896183131652E-2</v>
      </c>
      <c r="PJ211" s="273">
        <v>2.1085660699810198E-2</v>
      </c>
      <c r="PK211" s="273">
        <v>1.8120404018584464E-2</v>
      </c>
      <c r="PL211" s="273">
        <v>2.1101843959302341E-2</v>
      </c>
      <c r="PM211" s="273">
        <v>6.7577350285381768E-2</v>
      </c>
      <c r="PN211" s="273">
        <v>6.1051042007251678E-2</v>
      </c>
      <c r="PO211" s="273">
        <v>1.5709278730343737E-2</v>
      </c>
      <c r="PP211" s="273">
        <v>1.6665300465696642E-2</v>
      </c>
      <c r="PQ211" s="273">
        <v>1.5696809667201047E-2</v>
      </c>
      <c r="PR211" s="273">
        <v>2.0771539991198927E-2</v>
      </c>
      <c r="PS211" s="273">
        <v>1.979763107651069E-2</v>
      </c>
      <c r="PT211" s="273">
        <v>2.1336021079881837E-2</v>
      </c>
      <c r="PU211" s="273">
        <v>7.385216915560309E-3</v>
      </c>
      <c r="PV211" s="273">
        <v>1.2100740949289061E-2</v>
      </c>
      <c r="PW211" s="273">
        <v>8.0698084585033962E-3</v>
      </c>
      <c r="PX211" s="273">
        <v>5.4307574016085117E-3</v>
      </c>
      <c r="PY211" s="273">
        <v>4.6636137003959136E-3</v>
      </c>
      <c r="PZ211" s="273">
        <v>6.988682693233497E-3</v>
      </c>
      <c r="QA211" s="273">
        <v>6.1559841173166275E-3</v>
      </c>
      <c r="QB211" s="273">
        <v>5.8941272871608297E-3</v>
      </c>
      <c r="QC211" s="273">
        <v>7.2919681946861294E-3</v>
      </c>
      <c r="QD211" s="273">
        <v>5.4749860010921119E-3</v>
      </c>
      <c r="QE211" s="273">
        <v>5.1579344271979362E-3</v>
      </c>
      <c r="QF211" s="273">
        <v>2.6248156422668933E-3</v>
      </c>
      <c r="QG211" s="273">
        <v>2.0992987101187597E-3</v>
      </c>
      <c r="QH211" s="273">
        <v>4.399835724363645E-3</v>
      </c>
      <c r="QI211" s="273">
        <v>5.1833545775158817E-3</v>
      </c>
      <c r="QJ211" s="273">
        <v>2.7782745576464896E-3</v>
      </c>
      <c r="QK211" s="273">
        <v>1.792371548855726E-2</v>
      </c>
      <c r="QL211" s="273">
        <v>6.9678463436447513E-3</v>
      </c>
      <c r="QM211" s="273">
        <v>0</v>
      </c>
      <c r="QN211" s="45">
        <v>1.6806205618744258E-2</v>
      </c>
      <c r="QO211" s="45">
        <v>1.0030313517420749E-2</v>
      </c>
      <c r="QP211" s="45">
        <v>1.3903837343833516E-2</v>
      </c>
      <c r="QQ211" s="45">
        <v>3.0297769248271211E-2</v>
      </c>
      <c r="QR211" s="45">
        <v>2.4755204512271776E-2</v>
      </c>
      <c r="QS211" s="45">
        <v>2.0156882009072358E-2</v>
      </c>
      <c r="QT211" s="45">
        <v>1.7449909630896536E-2</v>
      </c>
      <c r="QU211" s="45">
        <v>1.8686613235712697E-2</v>
      </c>
      <c r="QV211" s="45">
        <v>6.5063765240879701E-2</v>
      </c>
      <c r="QW211" s="45">
        <v>5.8114594720185903E-2</v>
      </c>
      <c r="QX211" s="45">
        <v>1.5302486942592551E-2</v>
      </c>
      <c r="QY211" s="45">
        <v>1.5891526512988564E-2</v>
      </c>
      <c r="QZ211" s="45">
        <v>1.5642696706204589E-2</v>
      </c>
      <c r="RA211" s="45">
        <v>2.0560994437355578E-2</v>
      </c>
      <c r="RB211" s="45">
        <v>2.0289066374280934E-2</v>
      </c>
      <c r="RC211" s="45">
        <v>2.0649276536475119E-2</v>
      </c>
      <c r="RD211" s="45">
        <v>7.14617984771399E-3</v>
      </c>
      <c r="RE211" s="45">
        <v>1.1997177832320691E-2</v>
      </c>
      <c r="RF211" s="45">
        <v>7.9755653940155619E-3</v>
      </c>
      <c r="RG211" s="45">
        <v>5.2790431061276585E-3</v>
      </c>
      <c r="RH211" s="45">
        <v>4.5716848611749112E-3</v>
      </c>
      <c r="RI211" s="45">
        <v>6.9917180441170399E-3</v>
      </c>
      <c r="RJ211" s="45">
        <v>6.2075103253753537E-3</v>
      </c>
      <c r="RK211" s="45">
        <v>6.1952091565324243E-3</v>
      </c>
      <c r="RL211" s="45">
        <v>8.2468798571005367E-3</v>
      </c>
      <c r="RM211" s="45">
        <v>5.4957911356519505E-3</v>
      </c>
      <c r="RN211" s="45">
        <v>5.1368708696836038E-3</v>
      </c>
      <c r="RO211" s="45">
        <v>2.6246499615688143E-3</v>
      </c>
      <c r="RP211" s="45">
        <v>2.0521577573829213E-3</v>
      </c>
      <c r="RQ211" s="45">
        <v>4.2872209021136819E-3</v>
      </c>
      <c r="RR211" s="45">
        <v>5.2167036745979925E-3</v>
      </c>
      <c r="RS211" s="45">
        <v>2.7451661665646677E-3</v>
      </c>
      <c r="RT211" s="45">
        <v>1.6885936962011135E-2</v>
      </c>
      <c r="RU211" s="45">
        <v>6.8212999300057394E-3</v>
      </c>
      <c r="RV211" s="45">
        <v>0</v>
      </c>
      <c r="RW211" s="273">
        <v>1.5734913396922148E-2</v>
      </c>
      <c r="RX211" s="273">
        <v>8.8643531057400072E-3</v>
      </c>
      <c r="RY211" s="273">
        <v>1.2787966770851995E-2</v>
      </c>
      <c r="RZ211" s="273">
        <v>2.7998286003830475E-2</v>
      </c>
      <c r="SA211" s="273">
        <v>2.2311478788590432E-2</v>
      </c>
      <c r="SB211" s="273">
        <v>1.8816358333845925E-2</v>
      </c>
      <c r="SC211" s="273">
        <v>1.6191495950360318E-2</v>
      </c>
      <c r="SD211" s="273">
        <v>2.1520424355000248E-2</v>
      </c>
      <c r="SE211" s="273">
        <v>6.033970496475697E-2</v>
      </c>
      <c r="SF211" s="273">
        <v>5.4326363325189544E-2</v>
      </c>
      <c r="SG211" s="273">
        <v>1.4291254606575951E-2</v>
      </c>
      <c r="SH211" s="273">
        <v>1.5047981290542188E-2</v>
      </c>
      <c r="SI211" s="273">
        <v>1.4847450721551043E-2</v>
      </c>
      <c r="SJ211" s="273">
        <v>2.01412709154404E-2</v>
      </c>
      <c r="SK211" s="273">
        <v>1.9437483717368587E-2</v>
      </c>
      <c r="SL211" s="273">
        <v>1.8857957264240829E-2</v>
      </c>
      <c r="SM211" s="273">
        <v>6.9769357023042244E-3</v>
      </c>
      <c r="SN211" s="273">
        <v>1.1167466286106979E-2</v>
      </c>
      <c r="SO211" s="273">
        <v>7.3859893824953999E-3</v>
      </c>
      <c r="SP211" s="273">
        <v>5.0109281806798665E-3</v>
      </c>
      <c r="SQ211" s="273">
        <v>4.2448028149131289E-3</v>
      </c>
      <c r="SR211" s="273">
        <v>6.3307596804087598E-3</v>
      </c>
      <c r="SS211" s="273">
        <v>5.8887377470128585E-3</v>
      </c>
      <c r="ST211" s="273">
        <v>6.1795545363282434E-3</v>
      </c>
      <c r="SU211" s="273">
        <v>8.0236344215060887E-3</v>
      </c>
      <c r="SV211" s="273">
        <v>5.1311435797463849E-3</v>
      </c>
      <c r="SW211" s="273">
        <v>4.8393821400910149E-3</v>
      </c>
      <c r="SX211" s="273">
        <v>2.4130041830440116E-3</v>
      </c>
      <c r="SY211" s="273">
        <v>1.8627564001376259E-3</v>
      </c>
      <c r="SZ211" s="273">
        <v>4.0140885084964792E-3</v>
      </c>
      <c r="TA211" s="273">
        <v>4.878629118455385E-3</v>
      </c>
      <c r="TB211" s="273">
        <v>2.4765599663927051E-3</v>
      </c>
      <c r="TC211" s="273">
        <v>1.5518267590699446E-2</v>
      </c>
      <c r="TD211" s="273">
        <v>6.2681901201872116E-3</v>
      </c>
      <c r="TE211" s="273">
        <v>0</v>
      </c>
    </row>
    <row r="212" spans="1:525" s="528" customFormat="1" x14ac:dyDescent="0.3">
      <c r="A212" s="273">
        <v>1.6800044946556187E-3</v>
      </c>
      <c r="B212" s="273">
        <v>1.7374753216822028E-3</v>
      </c>
      <c r="C212" s="273">
        <v>2.8376283419434449E-3</v>
      </c>
      <c r="D212" s="273">
        <v>2.7463406444172851E-3</v>
      </c>
      <c r="E212" s="273">
        <v>4.7104184059417039E-3</v>
      </c>
      <c r="F212" s="273">
        <v>2.4671517529246318E-3</v>
      </c>
      <c r="G212" s="273">
        <v>2.737192605553189E-3</v>
      </c>
      <c r="H212" s="273">
        <v>6.0205415598595649E-3</v>
      </c>
      <c r="I212" s="273">
        <v>3.8031145635510958E-3</v>
      </c>
      <c r="J212" s="273">
        <v>7.1955197126520685E-3</v>
      </c>
      <c r="K212" s="273">
        <v>2.26015204862328E-3</v>
      </c>
      <c r="L212" s="273">
        <v>3.1803609207552508E-3</v>
      </c>
      <c r="M212" s="273">
        <v>4.0151236449591345E-3</v>
      </c>
      <c r="N212" s="273">
        <v>6.106148181756507E-3</v>
      </c>
      <c r="O212" s="273">
        <v>6.3687658699546857E-3</v>
      </c>
      <c r="P212" s="273">
        <v>4.2250780258215525E-3</v>
      </c>
      <c r="Q212" s="273">
        <v>2.0905617880694716E-3</v>
      </c>
      <c r="R212" s="273">
        <v>3.2074071319401556E-3</v>
      </c>
      <c r="S212" s="273">
        <v>2.3810630329071975E-3</v>
      </c>
      <c r="T212" s="273">
        <v>1.5121107649091947E-3</v>
      </c>
      <c r="U212" s="273">
        <v>1.2464574654337435E-3</v>
      </c>
      <c r="V212" s="273">
        <v>1.418687978302267E-3</v>
      </c>
      <c r="W212" s="273">
        <v>1.9773979588148883E-3</v>
      </c>
      <c r="X212" s="273">
        <v>2.5193240371830764E-3</v>
      </c>
      <c r="Y212" s="273">
        <v>2.41642508970747E-3</v>
      </c>
      <c r="Z212" s="273">
        <v>1.6366714057397915E-3</v>
      </c>
      <c r="AA212" s="273">
        <v>1.7974304952626204E-3</v>
      </c>
      <c r="AB212" s="273">
        <v>7.0356077448857396E-4</v>
      </c>
      <c r="AC212" s="273">
        <v>5.3626462458637595E-4</v>
      </c>
      <c r="AD212" s="273">
        <v>1.0248464584870758E-3</v>
      </c>
      <c r="AE212" s="273">
        <v>1.2991906410262813E-3</v>
      </c>
      <c r="AF212" s="273">
        <v>5.2203300232830561E-4</v>
      </c>
      <c r="AG212" s="273">
        <v>1.3071031030625646E-3</v>
      </c>
      <c r="AH212" s="273">
        <v>1.2024226233415571E-3</v>
      </c>
      <c r="AI212" s="273">
        <v>0</v>
      </c>
      <c r="AJ212" s="45">
        <v>1.7153312681252057E-3</v>
      </c>
      <c r="AK212" s="45">
        <v>1.8250527799912211E-3</v>
      </c>
      <c r="AL212" s="45">
        <v>2.879870843744269E-3</v>
      </c>
      <c r="AM212" s="45">
        <v>2.8509575493381014E-3</v>
      </c>
      <c r="AN212" s="45">
        <v>4.8337130488622813E-3</v>
      </c>
      <c r="AO212" s="45">
        <v>2.4617946947437844E-3</v>
      </c>
      <c r="AP212" s="45">
        <v>2.752106495707481E-3</v>
      </c>
      <c r="AQ212" s="45">
        <v>6.0536613608119551E-3</v>
      </c>
      <c r="AR212" s="45">
        <v>3.9974893052740091E-3</v>
      </c>
      <c r="AS212" s="45">
        <v>7.4932712433681999E-3</v>
      </c>
      <c r="AT212" s="45">
        <v>2.344082446528234E-3</v>
      </c>
      <c r="AU212" s="45">
        <v>3.2989160686081056E-3</v>
      </c>
      <c r="AV212" s="45">
        <v>4.2467756765665375E-3</v>
      </c>
      <c r="AW212" s="45">
        <v>6.5504621801514397E-3</v>
      </c>
      <c r="AX212" s="45">
        <v>6.8450978662308992E-3</v>
      </c>
      <c r="AY212" s="45">
        <v>4.2677231791517214E-3</v>
      </c>
      <c r="AZ212" s="45">
        <v>2.092928856585418E-3</v>
      </c>
      <c r="BA212" s="45">
        <v>3.3500429624341269E-3</v>
      </c>
      <c r="BB212" s="45">
        <v>2.4787406584281593E-3</v>
      </c>
      <c r="BC212" s="45">
        <v>1.5587378696983081E-3</v>
      </c>
      <c r="BD212" s="45">
        <v>1.2800819516607803E-3</v>
      </c>
      <c r="BE212" s="45">
        <v>1.4828754224724832E-3</v>
      </c>
      <c r="BF212" s="45">
        <v>2.0591917066310654E-3</v>
      </c>
      <c r="BG212" s="45">
        <v>2.59889080074954E-3</v>
      </c>
      <c r="BH212" s="45">
        <v>2.6111852748582046E-3</v>
      </c>
      <c r="BI212" s="45">
        <v>1.7024366453854758E-3</v>
      </c>
      <c r="BJ212" s="45">
        <v>1.989298532136443E-3</v>
      </c>
      <c r="BK212" s="45">
        <v>7.3289572230762095E-4</v>
      </c>
      <c r="BL212" s="45">
        <v>5.5778172165561095E-4</v>
      </c>
      <c r="BM212" s="45">
        <v>1.0720866093515595E-3</v>
      </c>
      <c r="BN212" s="45">
        <v>1.4058790578167183E-3</v>
      </c>
      <c r="BO212" s="45">
        <v>5.5756871214641924E-4</v>
      </c>
      <c r="BP212" s="45">
        <v>1.354687082338786E-3</v>
      </c>
      <c r="BQ212" s="45">
        <v>1.2453881254660785E-3</v>
      </c>
      <c r="BR212" s="45">
        <v>0</v>
      </c>
      <c r="BS212" s="273">
        <v>1.6133835923254171E-3</v>
      </c>
      <c r="BT212" s="273">
        <v>1.7477692107430031E-3</v>
      </c>
      <c r="BU212" s="273">
        <v>2.7096068689334749E-3</v>
      </c>
      <c r="BV212" s="273">
        <v>2.9397842805823668E-3</v>
      </c>
      <c r="BW212" s="273">
        <v>4.7346048786666116E-3</v>
      </c>
      <c r="BX212" s="273">
        <v>2.3407399183998619E-3</v>
      </c>
      <c r="BY212" s="273">
        <v>2.5807322908753295E-3</v>
      </c>
      <c r="BZ212" s="273">
        <v>5.8249341433187279E-3</v>
      </c>
      <c r="CA212" s="273">
        <v>3.8306106972156762E-3</v>
      </c>
      <c r="CB212" s="273">
        <v>7.1352695973398777E-3</v>
      </c>
      <c r="CC212" s="273">
        <v>2.3050292764030564E-3</v>
      </c>
      <c r="CD212" s="273">
        <v>3.1730370912737321E-3</v>
      </c>
      <c r="CE212" s="273">
        <v>4.1011084761648385E-3</v>
      </c>
      <c r="CF212" s="273">
        <v>6.3451101426407648E-3</v>
      </c>
      <c r="CG212" s="273">
        <v>6.7013921547979917E-3</v>
      </c>
      <c r="CH212" s="273">
        <v>4.1535756870456839E-3</v>
      </c>
      <c r="CI212" s="273">
        <v>2.0507707540622019E-3</v>
      </c>
      <c r="CJ212" s="273">
        <v>3.2273251671506176E-3</v>
      </c>
      <c r="CK212" s="273">
        <v>2.4452434347179853E-3</v>
      </c>
      <c r="CL212" s="273">
        <v>1.4953096386268322E-3</v>
      </c>
      <c r="CM212" s="273">
        <v>1.222296910117607E-3</v>
      </c>
      <c r="CN212" s="273">
        <v>1.3669445736177166E-3</v>
      </c>
      <c r="CO212" s="273">
        <v>1.9992705139729281E-3</v>
      </c>
      <c r="CP212" s="273">
        <v>2.644677427850605E-3</v>
      </c>
      <c r="CQ212" s="273">
        <v>2.7243070209000872E-3</v>
      </c>
      <c r="CR212" s="273">
        <v>1.6709819913610967E-3</v>
      </c>
      <c r="CS212" s="273">
        <v>1.8562299041507749E-3</v>
      </c>
      <c r="CT212" s="273">
        <v>7.0576091699128167E-4</v>
      </c>
      <c r="CU212" s="273">
        <v>5.3742103166911563E-4</v>
      </c>
      <c r="CV212" s="273">
        <v>1.0459864905477117E-3</v>
      </c>
      <c r="CW212" s="273">
        <v>1.4240425963417279E-3</v>
      </c>
      <c r="CX212" s="273">
        <v>5.4136576158398482E-4</v>
      </c>
      <c r="CY212" s="273">
        <v>1.2988438251852665E-3</v>
      </c>
      <c r="CZ212" s="273">
        <v>1.2047780381937824E-3</v>
      </c>
      <c r="DA212" s="273">
        <v>0</v>
      </c>
      <c r="DB212" s="45">
        <v>1.9060801843716114E-3</v>
      </c>
      <c r="DC212" s="45">
        <v>1.9084868521886305E-3</v>
      </c>
      <c r="DD212" s="45">
        <v>3.2455131759786351E-3</v>
      </c>
      <c r="DE212" s="45">
        <v>3.4481818624026031E-3</v>
      </c>
      <c r="DF212" s="45">
        <v>5.5587592073586345E-3</v>
      </c>
      <c r="DG212" s="45">
        <v>2.7603723042498485E-3</v>
      </c>
      <c r="DH212" s="45">
        <v>3.0286076941286994E-3</v>
      </c>
      <c r="DI212" s="45">
        <v>5.6830763354135507E-3</v>
      </c>
      <c r="DJ212" s="45">
        <v>4.5087393266387511E-3</v>
      </c>
      <c r="DK212" s="45">
        <v>8.8081802338793071E-3</v>
      </c>
      <c r="DL212" s="45">
        <v>2.6494174101476041E-3</v>
      </c>
      <c r="DM212" s="45">
        <v>3.7008096274210706E-3</v>
      </c>
      <c r="DN212" s="45">
        <v>4.7668163332770779E-3</v>
      </c>
      <c r="DO212" s="45">
        <v>6.9216483003486495E-3</v>
      </c>
      <c r="DP212" s="45">
        <v>7.8886172523926195E-3</v>
      </c>
      <c r="DQ212" s="45">
        <v>5.0363706978129369E-3</v>
      </c>
      <c r="DR212" s="45">
        <v>2.0993034156613021E-3</v>
      </c>
      <c r="DS212" s="45">
        <v>3.8548951171981588E-3</v>
      </c>
      <c r="DT212" s="45">
        <v>2.8860304110339334E-3</v>
      </c>
      <c r="DU212" s="45">
        <v>1.7712864134063349E-3</v>
      </c>
      <c r="DV212" s="45">
        <v>1.4139540602180231E-3</v>
      </c>
      <c r="DW212" s="45">
        <v>1.5863709097566235E-3</v>
      </c>
      <c r="DX212" s="45">
        <v>2.3170942322174996E-3</v>
      </c>
      <c r="DY212" s="45">
        <v>3.0028999131957879E-3</v>
      </c>
      <c r="DZ212" s="45">
        <v>3.1942796037214682E-3</v>
      </c>
      <c r="EA212" s="45">
        <v>1.9351997392392007E-3</v>
      </c>
      <c r="EB212" s="45">
        <v>1.9962207079144197E-3</v>
      </c>
      <c r="EC212" s="45">
        <v>8.087366816524643E-4</v>
      </c>
      <c r="ED212" s="45">
        <v>6.1999282674612749E-4</v>
      </c>
      <c r="EE212" s="45">
        <v>1.2110491307447979E-3</v>
      </c>
      <c r="EF212" s="45">
        <v>1.6143924218750369E-3</v>
      </c>
      <c r="EG212" s="45">
        <v>6.2159053382895965E-4</v>
      </c>
      <c r="EH212" s="45">
        <v>1.5246896190533256E-3</v>
      </c>
      <c r="EI212" s="45">
        <v>1.359809216851641E-3</v>
      </c>
      <c r="EJ212" s="45">
        <v>0</v>
      </c>
      <c r="EK212" s="273">
        <v>1.9434488804223765E-3</v>
      </c>
      <c r="EL212" s="273">
        <v>1.9927788573869927E-3</v>
      </c>
      <c r="EM212" s="273">
        <v>3.2736758381796886E-3</v>
      </c>
      <c r="EN212" s="273">
        <v>3.4542610642087019E-3</v>
      </c>
      <c r="EO212" s="273">
        <v>5.7789214343341912E-3</v>
      </c>
      <c r="EP212" s="273">
        <v>2.7971118450607893E-3</v>
      </c>
      <c r="EQ212" s="273">
        <v>3.0963575880785309E-3</v>
      </c>
      <c r="ER212" s="273">
        <v>6.1220781567053999E-3</v>
      </c>
      <c r="ES212" s="273">
        <v>4.6812880480553059E-3</v>
      </c>
      <c r="ET212" s="273">
        <v>8.8263428166333573E-3</v>
      </c>
      <c r="EU212" s="273">
        <v>2.7256234054396536E-3</v>
      </c>
      <c r="EV212" s="273">
        <v>3.6384986858915792E-3</v>
      </c>
      <c r="EW212" s="273">
        <v>5.0282409556576639E-3</v>
      </c>
      <c r="EX212" s="273">
        <v>7.1953544841856917E-3</v>
      </c>
      <c r="EY212" s="273">
        <v>8.1202343023092233E-3</v>
      </c>
      <c r="EZ212" s="273">
        <v>5.0465535906350613E-3</v>
      </c>
      <c r="FA212" s="273">
        <v>2.3067915829288214E-3</v>
      </c>
      <c r="FB212" s="273">
        <v>3.9003266466334243E-3</v>
      </c>
      <c r="FC212" s="273">
        <v>2.9805023040866394E-3</v>
      </c>
      <c r="FD212" s="273">
        <v>1.8291378911302295E-3</v>
      </c>
      <c r="FE212" s="273">
        <v>1.4493362743238378E-3</v>
      </c>
      <c r="FF212" s="273">
        <v>1.6139258611583536E-3</v>
      </c>
      <c r="FG212" s="273">
        <v>2.3902487113372432E-3</v>
      </c>
      <c r="FH212" s="273">
        <v>3.011821849783844E-3</v>
      </c>
      <c r="FI212" s="273">
        <v>3.3976466154920838E-3</v>
      </c>
      <c r="FJ212" s="273">
        <v>1.9952632631268881E-3</v>
      </c>
      <c r="FK212" s="273">
        <v>2.1558208667750494E-3</v>
      </c>
      <c r="FL212" s="273">
        <v>8.5844391456665751E-4</v>
      </c>
      <c r="FM212" s="273">
        <v>6.453723380410555E-4</v>
      </c>
      <c r="FN212" s="273">
        <v>1.2586969543989001E-3</v>
      </c>
      <c r="FO212" s="273">
        <v>1.6480229662742935E-3</v>
      </c>
      <c r="FP212" s="273">
        <v>6.4478842620059574E-4</v>
      </c>
      <c r="FQ212" s="273">
        <v>1.569428087417915E-3</v>
      </c>
      <c r="FR212" s="273">
        <v>1.4061189556993378E-3</v>
      </c>
      <c r="FS212" s="273">
        <v>0</v>
      </c>
      <c r="FT212" s="45">
        <v>2.1254671283875465E-3</v>
      </c>
      <c r="FU212" s="45">
        <v>2.2046001666489565E-3</v>
      </c>
      <c r="FV212" s="45">
        <v>3.6477317723898539E-3</v>
      </c>
      <c r="FW212" s="45">
        <v>3.8910906084882076E-3</v>
      </c>
      <c r="FX212" s="45">
        <v>6.5893261252696501E-3</v>
      </c>
      <c r="FY212" s="45">
        <v>3.2854704971884579E-3</v>
      </c>
      <c r="FZ212" s="45">
        <v>3.5784378194014645E-3</v>
      </c>
      <c r="GA212" s="45">
        <v>6.4721092995763821E-3</v>
      </c>
      <c r="GB212" s="45">
        <v>5.0061590181515086E-3</v>
      </c>
      <c r="GC212" s="45">
        <v>9.6676900752920517E-3</v>
      </c>
      <c r="GD212" s="45">
        <v>3.0982549962164049E-3</v>
      </c>
      <c r="GE212" s="45">
        <v>4.0867347470225626E-3</v>
      </c>
      <c r="GF212" s="45">
        <v>5.6569598206555813E-3</v>
      </c>
      <c r="GG212" s="45">
        <v>8.1556248895654094E-3</v>
      </c>
      <c r="GH212" s="45">
        <v>8.5601633139718702E-3</v>
      </c>
      <c r="GI212" s="45">
        <v>5.7118822382104025E-3</v>
      </c>
      <c r="GJ212" s="45">
        <v>2.6299805761423279E-3</v>
      </c>
      <c r="GK212" s="45">
        <v>4.4818610006905017E-3</v>
      </c>
      <c r="GL212" s="45">
        <v>3.1857955551331226E-3</v>
      </c>
      <c r="GM212" s="45">
        <v>1.9113439690964184E-3</v>
      </c>
      <c r="GN212" s="45">
        <v>1.5878993815883872E-3</v>
      </c>
      <c r="GO212" s="45">
        <v>1.830130619965903E-3</v>
      </c>
      <c r="GP212" s="45">
        <v>2.4996851345443559E-3</v>
      </c>
      <c r="GQ212" s="45">
        <v>3.3401219624559428E-3</v>
      </c>
      <c r="GR212" s="45">
        <v>3.7132902399585541E-3</v>
      </c>
      <c r="GS212" s="45">
        <v>2.3184516922100042E-3</v>
      </c>
      <c r="GT212" s="45">
        <v>2.5904327324787987E-3</v>
      </c>
      <c r="GU212" s="45">
        <v>9.7104857898509421E-4</v>
      </c>
      <c r="GV212" s="45">
        <v>7.0680384706199703E-4</v>
      </c>
      <c r="GW212" s="45">
        <v>1.3554919741288315E-3</v>
      </c>
      <c r="GX212" s="45">
        <v>1.979792551859442E-3</v>
      </c>
      <c r="GY212" s="45">
        <v>6.7828529055886737E-4</v>
      </c>
      <c r="GZ212" s="45">
        <v>1.6941280572005432E-3</v>
      </c>
      <c r="HA212" s="45">
        <v>1.6075091117591668E-3</v>
      </c>
      <c r="HB212" s="45">
        <v>0</v>
      </c>
      <c r="HC212" s="273">
        <v>2.1651138797591355E-3</v>
      </c>
      <c r="HD212" s="273">
        <v>2.2508427639529312E-3</v>
      </c>
      <c r="HE212" s="273">
        <v>3.7267114963602734E-3</v>
      </c>
      <c r="HF212" s="273">
        <v>3.913155461195297E-3</v>
      </c>
      <c r="HG212" s="273">
        <v>7.1816983039371361E-3</v>
      </c>
      <c r="HH212" s="273">
        <v>3.3204875321566612E-3</v>
      </c>
      <c r="HI212" s="273">
        <v>3.585769385218139E-3</v>
      </c>
      <c r="HJ212" s="273">
        <v>6.1451533817255275E-3</v>
      </c>
      <c r="HK212" s="273">
        <v>4.9382780048660207E-3</v>
      </c>
      <c r="HL212" s="273">
        <v>9.9058854046571668E-3</v>
      </c>
      <c r="HM212" s="273">
        <v>3.1073714363829591E-3</v>
      </c>
      <c r="HN212" s="273">
        <v>4.0360461427049205E-3</v>
      </c>
      <c r="HO212" s="273">
        <v>5.7234145730601675E-3</v>
      </c>
      <c r="HP212" s="273">
        <v>8.2266241797319655E-3</v>
      </c>
      <c r="HQ212" s="273">
        <v>8.4682816951074172E-3</v>
      </c>
      <c r="HR212" s="273">
        <v>5.7221089977171216E-3</v>
      </c>
      <c r="HS212" s="273">
        <v>2.6296684934483125E-3</v>
      </c>
      <c r="HT212" s="273">
        <v>4.3939657938872039E-3</v>
      </c>
      <c r="HU212" s="273">
        <v>3.282389875338949E-3</v>
      </c>
      <c r="HV212" s="273">
        <v>1.855226126426993E-3</v>
      </c>
      <c r="HW212" s="273">
        <v>1.6143746048855334E-3</v>
      </c>
      <c r="HX212" s="273">
        <v>1.8699201878399855E-3</v>
      </c>
      <c r="HY212" s="273">
        <v>2.496106320617082E-3</v>
      </c>
      <c r="HZ212" s="273">
        <v>3.1964124790356679E-3</v>
      </c>
      <c r="IA212" s="273">
        <v>3.6051496058793872E-3</v>
      </c>
      <c r="IB212" s="273">
        <v>2.3086005808858503E-3</v>
      </c>
      <c r="IC212" s="273">
        <v>2.517250866735361E-3</v>
      </c>
      <c r="ID212" s="273">
        <v>9.9308318781584173E-4</v>
      </c>
      <c r="IE212" s="273">
        <v>6.6092803427013032E-4</v>
      </c>
      <c r="IF212" s="273">
        <v>1.3980150977051958E-3</v>
      </c>
      <c r="IG212" s="273">
        <v>1.9223539793734436E-3</v>
      </c>
      <c r="IH212" s="273">
        <v>6.8758034451325855E-4</v>
      </c>
      <c r="II212" s="273">
        <v>1.7919136980842896E-3</v>
      </c>
      <c r="IJ212" s="273">
        <v>1.6052903273696209E-3</v>
      </c>
      <c r="IK212" s="273">
        <v>0</v>
      </c>
      <c r="IL212" s="45">
        <v>2.28895877986656E-3</v>
      </c>
      <c r="IM212" s="45">
        <v>2.3268744725035971E-3</v>
      </c>
      <c r="IN212" s="45">
        <v>3.9448361557044877E-3</v>
      </c>
      <c r="IO212" s="45">
        <v>4.1064132459756354E-3</v>
      </c>
      <c r="IP212" s="45">
        <v>7.5054006437538781E-3</v>
      </c>
      <c r="IQ212" s="45">
        <v>3.5087272633987153E-3</v>
      </c>
      <c r="IR212" s="45">
        <v>3.7349796928377978E-3</v>
      </c>
      <c r="IS212" s="45">
        <v>6.091864079901272E-3</v>
      </c>
      <c r="IT212" s="45">
        <v>5.0239885425368471E-3</v>
      </c>
      <c r="IU212" s="45">
        <v>1.0334589977467161E-2</v>
      </c>
      <c r="IV212" s="45">
        <v>3.1678786462521727E-3</v>
      </c>
      <c r="IW212" s="45">
        <v>4.0356265453509671E-3</v>
      </c>
      <c r="IX212" s="45">
        <v>6.117137321813005E-3</v>
      </c>
      <c r="IY212" s="45">
        <v>8.6540902644178901E-3</v>
      </c>
      <c r="IZ212" s="45">
        <v>9.1177415676117028E-3</v>
      </c>
      <c r="JA212" s="45">
        <v>5.9435445851908344E-3</v>
      </c>
      <c r="JB212" s="45">
        <v>2.5607092026564771E-3</v>
      </c>
      <c r="JC212" s="45">
        <v>4.5333738759086471E-3</v>
      </c>
      <c r="JD212" s="45">
        <v>3.4263587288854485E-3</v>
      </c>
      <c r="JE212" s="45">
        <v>1.9114412506356878E-3</v>
      </c>
      <c r="JF212" s="45">
        <v>1.6826497169895398E-3</v>
      </c>
      <c r="JG212" s="45">
        <v>1.9441288460284561E-3</v>
      </c>
      <c r="JH212" s="45">
        <v>2.6234230086654661E-3</v>
      </c>
      <c r="JI212" s="45">
        <v>3.0793383813128576E-3</v>
      </c>
      <c r="JJ212" s="45">
        <v>3.7529591068167709E-3</v>
      </c>
      <c r="JK212" s="45">
        <v>2.3625819564168458E-3</v>
      </c>
      <c r="JL212" s="45">
        <v>2.5356788537225458E-3</v>
      </c>
      <c r="JM212" s="45">
        <v>1.0066700247310745E-3</v>
      </c>
      <c r="JN212" s="45">
        <v>6.7582226806532501E-4</v>
      </c>
      <c r="JO212" s="45">
        <v>1.4320992727166891E-3</v>
      </c>
      <c r="JP212" s="45">
        <v>2.0873780085320323E-3</v>
      </c>
      <c r="JQ212" s="45">
        <v>7.2641781164386522E-4</v>
      </c>
      <c r="JR212" s="45">
        <v>1.8320122672930541E-3</v>
      </c>
      <c r="JS212" s="45">
        <v>1.6869206675836199E-3</v>
      </c>
      <c r="JT212" s="45">
        <v>0</v>
      </c>
      <c r="JU212" s="273">
        <v>2.5094886177017463E-3</v>
      </c>
      <c r="JV212" s="273">
        <v>2.7067783854143866E-3</v>
      </c>
      <c r="JW212" s="273">
        <v>4.3134142184028459E-3</v>
      </c>
      <c r="JX212" s="273">
        <v>4.4493743896195049E-3</v>
      </c>
      <c r="JY212" s="273">
        <v>8.3069915667636583E-3</v>
      </c>
      <c r="JZ212" s="273">
        <v>3.7309326789752395E-3</v>
      </c>
      <c r="KA212" s="273">
        <v>4.017127051453016E-3</v>
      </c>
      <c r="KB212" s="273">
        <v>6.2668662046633117E-3</v>
      </c>
      <c r="KC212" s="273">
        <v>5.5020523637091664E-3</v>
      </c>
      <c r="KD212" s="273">
        <v>1.1684676585330027E-2</v>
      </c>
      <c r="KE212" s="273">
        <v>3.3440756533226878E-3</v>
      </c>
      <c r="KF212" s="273">
        <v>4.3543073787096383E-3</v>
      </c>
      <c r="KG212" s="273">
        <v>6.6632341197807509E-3</v>
      </c>
      <c r="KH212" s="273">
        <v>9.3110456984147986E-3</v>
      </c>
      <c r="KI212" s="273">
        <v>1.0066532829084134E-2</v>
      </c>
      <c r="KJ212" s="273">
        <v>6.5912624670043463E-3</v>
      </c>
      <c r="KK212" s="273">
        <v>2.7804050713081258E-3</v>
      </c>
      <c r="KL212" s="273">
        <v>4.9822750268023897E-3</v>
      </c>
      <c r="KM212" s="273">
        <v>3.723484050495485E-3</v>
      </c>
      <c r="KN212" s="273">
        <v>2.0579637290374778E-3</v>
      </c>
      <c r="KO212" s="273">
        <v>1.7993952899185799E-3</v>
      </c>
      <c r="KP212" s="273">
        <v>2.1038810753483852E-3</v>
      </c>
      <c r="KQ212" s="273">
        <v>2.9265601873165585E-3</v>
      </c>
      <c r="KR212" s="273">
        <v>3.248774855145028E-3</v>
      </c>
      <c r="KS212" s="273">
        <v>3.5592636830394753E-3</v>
      </c>
      <c r="KT212" s="273">
        <v>2.5389171111691393E-3</v>
      </c>
      <c r="KU212" s="273">
        <v>2.6680392558452166E-3</v>
      </c>
      <c r="KV212" s="273">
        <v>1.0456684916543141E-3</v>
      </c>
      <c r="KW212" s="273">
        <v>7.1284117241930212E-4</v>
      </c>
      <c r="KX212" s="273">
        <v>1.4987673815339225E-3</v>
      </c>
      <c r="KY212" s="273">
        <v>2.1988266876343363E-3</v>
      </c>
      <c r="KZ212" s="273">
        <v>7.8288672843587184E-4</v>
      </c>
      <c r="LA212" s="273">
        <v>1.9978271275855625E-3</v>
      </c>
      <c r="LB212" s="273">
        <v>1.8342588322854203E-3</v>
      </c>
      <c r="LC212" s="273">
        <v>0</v>
      </c>
      <c r="LD212" s="45">
        <v>2.4767637039602294E-3</v>
      </c>
      <c r="LE212" s="45">
        <v>3.1032352537811812E-3</v>
      </c>
      <c r="LF212" s="45">
        <v>4.2738142357702374E-3</v>
      </c>
      <c r="LG212" s="45">
        <v>4.7278141760531993E-3</v>
      </c>
      <c r="LH212" s="45">
        <v>8.7407391223755602E-3</v>
      </c>
      <c r="LI212" s="45">
        <v>3.7942177105309135E-3</v>
      </c>
      <c r="LJ212" s="45">
        <v>4.047977517443878E-3</v>
      </c>
      <c r="LK212" s="45">
        <v>6.010359019599904E-3</v>
      </c>
      <c r="LL212" s="45">
        <v>5.4914110492856804E-3</v>
      </c>
      <c r="LM212" s="45">
        <v>1.204234864618442E-2</v>
      </c>
      <c r="LN212" s="45">
        <v>3.4412932431931633E-3</v>
      </c>
      <c r="LO212" s="45">
        <v>4.5651977182462004E-3</v>
      </c>
      <c r="LP212" s="45">
        <v>7.097612268592934E-3</v>
      </c>
      <c r="LQ212" s="45">
        <v>9.4920795190031985E-3</v>
      </c>
      <c r="LR212" s="45">
        <v>1.0616552444116937E-2</v>
      </c>
      <c r="LS212" s="45">
        <v>6.7735843810762643E-3</v>
      </c>
      <c r="LT212" s="45">
        <v>2.7880427985479497E-3</v>
      </c>
      <c r="LU212" s="45">
        <v>5.1437293860417859E-3</v>
      </c>
      <c r="LV212" s="45">
        <v>3.8893476123178085E-3</v>
      </c>
      <c r="LW212" s="45">
        <v>2.1281026691777963E-3</v>
      </c>
      <c r="LX212" s="45">
        <v>1.9031797773615565E-3</v>
      </c>
      <c r="LY212" s="45">
        <v>2.1694155339017926E-3</v>
      </c>
      <c r="LZ212" s="45">
        <v>2.97633570330545E-3</v>
      </c>
      <c r="MA212" s="45">
        <v>3.1559660599608484E-3</v>
      </c>
      <c r="MB212" s="45">
        <v>3.6415790981254841E-3</v>
      </c>
      <c r="MC212" s="45">
        <v>2.6782764161393667E-3</v>
      </c>
      <c r="MD212" s="45">
        <v>2.8611444417827557E-3</v>
      </c>
      <c r="ME212" s="45">
        <v>1.066116082217643E-3</v>
      </c>
      <c r="MF212" s="45">
        <v>7.5762907483642352E-4</v>
      </c>
      <c r="MG212" s="45">
        <v>1.5724603030820763E-3</v>
      </c>
      <c r="MH212" s="45">
        <v>2.3565768534699163E-3</v>
      </c>
      <c r="MI212" s="45">
        <v>8.4129552130542042E-4</v>
      </c>
      <c r="MJ212" s="45">
        <v>2.0901001708025771E-3</v>
      </c>
      <c r="MK212" s="45">
        <v>1.9737549969407924E-3</v>
      </c>
      <c r="ML212" s="45">
        <v>0</v>
      </c>
      <c r="MM212" s="273">
        <v>2.4613415318976259E-3</v>
      </c>
      <c r="MN212" s="273">
        <v>3.3937328684859394E-3</v>
      </c>
      <c r="MO212" s="273">
        <v>4.4441263516380993E-3</v>
      </c>
      <c r="MP212" s="273">
        <v>4.8673430860130843E-3</v>
      </c>
      <c r="MQ212" s="273">
        <v>8.7207205548690998E-3</v>
      </c>
      <c r="MR212" s="273">
        <v>3.9992670454242788E-3</v>
      </c>
      <c r="MS212" s="273">
        <v>4.1391981081693036E-3</v>
      </c>
      <c r="MT212" s="273">
        <v>5.9901001563108678E-3</v>
      </c>
      <c r="MU212" s="273">
        <v>5.5301737414639209E-3</v>
      </c>
      <c r="MV212" s="273">
        <v>1.3203845030945179E-2</v>
      </c>
      <c r="MW212" s="273">
        <v>3.6227276900938086E-3</v>
      </c>
      <c r="MX212" s="273">
        <v>4.7450231204122541E-3</v>
      </c>
      <c r="MY212" s="273">
        <v>7.3851418274502399E-3</v>
      </c>
      <c r="MZ212" s="273">
        <v>9.8350411686811811E-3</v>
      </c>
      <c r="NA212" s="273">
        <v>1.0722642969054747E-2</v>
      </c>
      <c r="NB212" s="273">
        <v>7.0183845063506271E-3</v>
      </c>
      <c r="NC212" s="273">
        <v>2.8725237520990238E-3</v>
      </c>
      <c r="ND212" s="273">
        <v>5.4035044753514335E-3</v>
      </c>
      <c r="NE212" s="273">
        <v>4.1445412357262561E-3</v>
      </c>
      <c r="NF212" s="273">
        <v>2.2935025287846521E-3</v>
      </c>
      <c r="NG212" s="273">
        <v>2.0268980884317785E-3</v>
      </c>
      <c r="NH212" s="273">
        <v>2.2915534730464926E-3</v>
      </c>
      <c r="NI212" s="273">
        <v>3.1608725444406587E-3</v>
      </c>
      <c r="NJ212" s="273">
        <v>3.0204464462670801E-3</v>
      </c>
      <c r="NK212" s="273">
        <v>3.9422314339416535E-3</v>
      </c>
      <c r="NL212" s="273">
        <v>2.7622424644506106E-3</v>
      </c>
      <c r="NM212" s="273">
        <v>3.0273593477346725E-3</v>
      </c>
      <c r="NN212" s="273">
        <v>1.1363647120379962E-3</v>
      </c>
      <c r="NO212" s="273">
        <v>8.123394680277391E-4</v>
      </c>
      <c r="NP212" s="273">
        <v>1.6176747374715592E-3</v>
      </c>
      <c r="NQ212" s="273">
        <v>2.3518254994532675E-3</v>
      </c>
      <c r="NR212" s="273">
        <v>8.5723336702014691E-4</v>
      </c>
      <c r="NS212" s="273">
        <v>2.3144441676705989E-3</v>
      </c>
      <c r="NT212" s="273">
        <v>2.0797913837147229E-3</v>
      </c>
      <c r="NU212" s="273">
        <v>0</v>
      </c>
      <c r="NV212" s="45">
        <v>2.6108662503794761E-3</v>
      </c>
      <c r="NW212" s="45">
        <v>3.4365417982110593E-3</v>
      </c>
      <c r="NX212" s="45">
        <v>4.6240398204944458E-3</v>
      </c>
      <c r="NY212" s="45">
        <v>5.2986494753912037E-3</v>
      </c>
      <c r="NZ212" s="45">
        <v>9.4629671484595373E-3</v>
      </c>
      <c r="OA212" s="45">
        <v>4.1307450032786585E-3</v>
      </c>
      <c r="OB212" s="45">
        <v>4.3007096640352458E-3</v>
      </c>
      <c r="OC212" s="45">
        <v>6.4969111840133559E-3</v>
      </c>
      <c r="OD212" s="45">
        <v>5.6957650419534869E-3</v>
      </c>
      <c r="OE212" s="45">
        <v>1.3731907802005429E-2</v>
      </c>
      <c r="OF212" s="45">
        <v>3.8181761986438253E-3</v>
      </c>
      <c r="OG212" s="45">
        <v>5.0924361511003576E-3</v>
      </c>
      <c r="OH212" s="45">
        <v>7.7520994297028386E-3</v>
      </c>
      <c r="OI212" s="45">
        <v>1.0501469679437421E-2</v>
      </c>
      <c r="OJ212" s="45">
        <v>1.119554509226387E-2</v>
      </c>
      <c r="OK212" s="45">
        <v>7.4522120867418704E-3</v>
      </c>
      <c r="OL212" s="45">
        <v>3.0315179859657345E-3</v>
      </c>
      <c r="OM212" s="45">
        <v>5.6585398481647231E-3</v>
      </c>
      <c r="ON212" s="45">
        <v>4.322309019146319E-3</v>
      </c>
      <c r="OO212" s="45">
        <v>2.3542215422259825E-3</v>
      </c>
      <c r="OP212" s="45">
        <v>2.0589705233066196E-3</v>
      </c>
      <c r="OQ212" s="45">
        <v>2.3715685707166242E-3</v>
      </c>
      <c r="OR212" s="45">
        <v>3.3162949920196366E-3</v>
      </c>
      <c r="OS212" s="45">
        <v>3.2310684710059011E-3</v>
      </c>
      <c r="OT212" s="45">
        <v>4.2132410600827968E-3</v>
      </c>
      <c r="OU212" s="45">
        <v>2.7869796994249327E-3</v>
      </c>
      <c r="OV212" s="45">
        <v>2.9761562035310863E-3</v>
      </c>
      <c r="OW212" s="45">
        <v>1.127383899035382E-3</v>
      </c>
      <c r="OX212" s="45">
        <v>8.374979538027541E-4</v>
      </c>
      <c r="OY212" s="45">
        <v>1.6619144053337609E-3</v>
      </c>
      <c r="OZ212" s="45">
        <v>2.4260752703624965E-3</v>
      </c>
      <c r="PA212" s="45">
        <v>9.1719673567238857E-4</v>
      </c>
      <c r="PB212" s="45">
        <v>2.454186907100087E-3</v>
      </c>
      <c r="PC212" s="45">
        <v>2.158127228057723E-3</v>
      </c>
      <c r="PD212" s="45">
        <v>0</v>
      </c>
      <c r="PE212" s="273">
        <v>2.9594457242655067E-3</v>
      </c>
      <c r="PF212" s="273">
        <v>3.9180995170707035E-3</v>
      </c>
      <c r="PG212" s="273">
        <v>5.160885759101853E-3</v>
      </c>
      <c r="PH212" s="273">
        <v>5.8373426442671168E-3</v>
      </c>
      <c r="PI212" s="273">
        <v>1.061976722170984E-2</v>
      </c>
      <c r="PJ212" s="273">
        <v>4.5339434427234503E-3</v>
      </c>
      <c r="PK212" s="273">
        <v>4.7853714245218483E-3</v>
      </c>
      <c r="PL212" s="273">
        <v>7.3348186267616494E-3</v>
      </c>
      <c r="PM212" s="273">
        <v>6.1720223206583394E-3</v>
      </c>
      <c r="PN212" s="273">
        <v>1.5030011144703476E-2</v>
      </c>
      <c r="PO212" s="273">
        <v>4.3524619738087786E-3</v>
      </c>
      <c r="PP212" s="273">
        <v>5.797641319897834E-3</v>
      </c>
      <c r="PQ212" s="273">
        <v>8.9239281194494133E-3</v>
      </c>
      <c r="PR212" s="273">
        <v>1.2383939491667405E-2</v>
      </c>
      <c r="PS212" s="273">
        <v>1.2873702688003941E-2</v>
      </c>
      <c r="PT212" s="273">
        <v>8.3637008920066265E-3</v>
      </c>
      <c r="PU212" s="273">
        <v>3.3670660021603406E-3</v>
      </c>
      <c r="PV212" s="273">
        <v>6.359953626858211E-3</v>
      </c>
      <c r="PW212" s="273">
        <v>4.9345119991614948E-3</v>
      </c>
      <c r="PX212" s="273">
        <v>2.6001811551558331E-3</v>
      </c>
      <c r="PY212" s="273">
        <v>2.293084911621758E-3</v>
      </c>
      <c r="PZ212" s="273">
        <v>2.6618323275988953E-3</v>
      </c>
      <c r="QA212" s="273">
        <v>3.6848125121048451E-3</v>
      </c>
      <c r="QB212" s="273">
        <v>3.4108424846805668E-3</v>
      </c>
      <c r="QC212" s="273">
        <v>4.4406746220929071E-3</v>
      </c>
      <c r="QD212" s="273">
        <v>3.1616781921245977E-3</v>
      </c>
      <c r="QE212" s="273">
        <v>3.315903633682823E-3</v>
      </c>
      <c r="QF212" s="273">
        <v>1.2385765772730643E-3</v>
      </c>
      <c r="QG212" s="273">
        <v>9.9014907871458288E-4</v>
      </c>
      <c r="QH212" s="273">
        <v>1.8323839220799646E-3</v>
      </c>
      <c r="QI212" s="273">
        <v>2.6805507132310349E-3</v>
      </c>
      <c r="QJ212" s="273">
        <v>1.0360001926641008E-3</v>
      </c>
      <c r="QK212" s="273">
        <v>2.6509116069043256E-3</v>
      </c>
      <c r="QL212" s="273">
        <v>2.4412687696692918E-3</v>
      </c>
      <c r="QM212" s="273">
        <v>0</v>
      </c>
      <c r="QN212" s="45">
        <v>3.0878539891698912E-3</v>
      </c>
      <c r="QO212" s="45">
        <v>4.0409598486597729E-3</v>
      </c>
      <c r="QP212" s="45">
        <v>5.4425322860415792E-3</v>
      </c>
      <c r="QQ212" s="45">
        <v>5.9695802876502712E-3</v>
      </c>
      <c r="QR212" s="45">
        <v>1.0480463648482376E-2</v>
      </c>
      <c r="QS212" s="45">
        <v>4.5554428280993554E-3</v>
      </c>
      <c r="QT212" s="45">
        <v>4.8559719868000312E-3</v>
      </c>
      <c r="QU212" s="45">
        <v>7.0247182779982539E-3</v>
      </c>
      <c r="QV212" s="45">
        <v>6.2709265466238907E-3</v>
      </c>
      <c r="QW212" s="45">
        <v>1.5333642244624596E-2</v>
      </c>
      <c r="QX212" s="45">
        <v>4.4649456661359308E-3</v>
      </c>
      <c r="QY212" s="45">
        <v>5.7909724539664436E-3</v>
      </c>
      <c r="QZ212" s="45">
        <v>9.3235867377145908E-3</v>
      </c>
      <c r="RA212" s="45">
        <v>1.270023933661096E-2</v>
      </c>
      <c r="RB212" s="45">
        <v>1.3987955308742639E-2</v>
      </c>
      <c r="RC212" s="45">
        <v>8.579613318343943E-3</v>
      </c>
      <c r="RD212" s="45">
        <v>3.4053457440356839E-3</v>
      </c>
      <c r="RE212" s="45">
        <v>6.6654672088924853E-3</v>
      </c>
      <c r="RF212" s="45">
        <v>5.1012015094410671E-3</v>
      </c>
      <c r="RG212" s="45">
        <v>2.6646431516239221E-3</v>
      </c>
      <c r="RH212" s="45">
        <v>2.3738721981896491E-3</v>
      </c>
      <c r="RI212" s="45">
        <v>2.7662998011256318E-3</v>
      </c>
      <c r="RJ212" s="45">
        <v>3.9309502271019196E-3</v>
      </c>
      <c r="RK212" s="45">
        <v>3.8075530451002629E-3</v>
      </c>
      <c r="RL212" s="45">
        <v>5.5076315540459747E-3</v>
      </c>
      <c r="RM212" s="45">
        <v>3.3328257442197897E-3</v>
      </c>
      <c r="RN212" s="45">
        <v>3.4353141301907129E-3</v>
      </c>
      <c r="RO212" s="45">
        <v>1.305618184710167E-3</v>
      </c>
      <c r="RP212" s="45">
        <v>1.0116771113760383E-3</v>
      </c>
      <c r="RQ212" s="45">
        <v>1.8921316607164711E-3</v>
      </c>
      <c r="RR212" s="45">
        <v>2.8830226858045029E-3</v>
      </c>
      <c r="RS212" s="45">
        <v>1.0885731681325556E-3</v>
      </c>
      <c r="RT212" s="45">
        <v>2.7084222180796787E-3</v>
      </c>
      <c r="RU212" s="45">
        <v>2.5453215964357152E-3</v>
      </c>
      <c r="RV212" s="45">
        <v>0</v>
      </c>
      <c r="RW212" s="273">
        <v>2.9558226047302922E-3</v>
      </c>
      <c r="RX212" s="273">
        <v>3.7393623955626755E-3</v>
      </c>
      <c r="RY212" s="273">
        <v>5.1035417141004945E-3</v>
      </c>
      <c r="RZ212" s="273">
        <v>5.6998500826639211E-3</v>
      </c>
      <c r="SA212" s="273">
        <v>9.4738469757020844E-3</v>
      </c>
      <c r="SB212" s="273">
        <v>4.2726875650403234E-3</v>
      </c>
      <c r="SC212" s="273">
        <v>4.6378016290564844E-3</v>
      </c>
      <c r="SD212" s="273">
        <v>7.8159087836416029E-3</v>
      </c>
      <c r="SE212" s="273">
        <v>6.0570972516852421E-3</v>
      </c>
      <c r="SF212" s="273">
        <v>1.4615193413682941E-2</v>
      </c>
      <c r="SG212" s="273">
        <v>4.2815753020076343E-3</v>
      </c>
      <c r="SH212" s="273">
        <v>5.516385780286826E-3</v>
      </c>
      <c r="SI212" s="273">
        <v>9.0574068692408898E-3</v>
      </c>
      <c r="SJ212" s="273">
        <v>1.2768202205960158E-2</v>
      </c>
      <c r="SK212" s="273">
        <v>1.363318964884816E-2</v>
      </c>
      <c r="SL212" s="273">
        <v>8.0263592138855866E-3</v>
      </c>
      <c r="SM212" s="273">
        <v>3.4237434357293219E-3</v>
      </c>
      <c r="SN212" s="273">
        <v>6.4531833392560915E-3</v>
      </c>
      <c r="SO212" s="273">
        <v>4.7852833983439832E-3</v>
      </c>
      <c r="SP212" s="273">
        <v>2.5837831213396932E-3</v>
      </c>
      <c r="SQ212" s="273">
        <v>2.2762515452607705E-3</v>
      </c>
      <c r="SR212" s="273">
        <v>2.576221660216762E-3</v>
      </c>
      <c r="SS212" s="273">
        <v>3.7342637883804063E-3</v>
      </c>
      <c r="ST212" s="273">
        <v>3.8497537465622309E-3</v>
      </c>
      <c r="SU212" s="273">
        <v>5.3918109073208369E-3</v>
      </c>
      <c r="SV212" s="273">
        <v>3.1793794307961002E-3</v>
      </c>
      <c r="SW212" s="273">
        <v>3.3299544865188269E-3</v>
      </c>
      <c r="SX212" s="273">
        <v>1.2419279985475117E-3</v>
      </c>
      <c r="SY212" s="273">
        <v>9.4765693367126135E-4</v>
      </c>
      <c r="SZ212" s="273">
        <v>1.8338116518698256E-3</v>
      </c>
      <c r="TA212" s="273">
        <v>2.7883354912788569E-3</v>
      </c>
      <c r="TB212" s="273">
        <v>1.0241664557026752E-3</v>
      </c>
      <c r="TC212" s="273">
        <v>2.5805592179826901E-3</v>
      </c>
      <c r="TD212" s="273">
        <v>2.4329440555521204E-3</v>
      </c>
      <c r="TE212" s="273">
        <v>0</v>
      </c>
    </row>
    <row r="213" spans="1:525" s="528" customFormat="1" x14ac:dyDescent="0.3">
      <c r="A213" s="273">
        <v>6.7525990524020289E-4</v>
      </c>
      <c r="B213" s="273">
        <v>1.0539143680369106E-3</v>
      </c>
      <c r="C213" s="273">
        <v>9.3315342253437017E-4</v>
      </c>
      <c r="D213" s="273">
        <v>8.6356691766487212E-4</v>
      </c>
      <c r="E213" s="273">
        <v>8.6451437008213999E-4</v>
      </c>
      <c r="F213" s="273">
        <v>1.2104405792716373E-3</v>
      </c>
      <c r="G213" s="273">
        <v>7.2888646932464673E-4</v>
      </c>
      <c r="H213" s="273">
        <v>2.8909211897074549E-3</v>
      </c>
      <c r="I213" s="273">
        <v>1.3415033278908947E-3</v>
      </c>
      <c r="J213" s="273">
        <v>1.272644680764173E-3</v>
      </c>
      <c r="K213" s="273">
        <v>3.6963745470381952E-3</v>
      </c>
      <c r="L213" s="273">
        <v>1.7997117233574244E-3</v>
      </c>
      <c r="M213" s="273">
        <v>1.4582352426118232E-3</v>
      </c>
      <c r="N213" s="273">
        <v>2.5005779369869992E-3</v>
      </c>
      <c r="O213" s="273">
        <v>1.7596135120245839E-3</v>
      </c>
      <c r="P213" s="273">
        <v>1.3184157879507718E-3</v>
      </c>
      <c r="Q213" s="273">
        <v>1.0771816620150502E-3</v>
      </c>
      <c r="R213" s="273">
        <v>2.9972461179157799E-3</v>
      </c>
      <c r="S213" s="273">
        <v>6.5250413410014878E-4</v>
      </c>
      <c r="T213" s="273">
        <v>5.0931008985080238E-4</v>
      </c>
      <c r="U213" s="273">
        <v>4.1621390212997534E-4</v>
      </c>
      <c r="V213" s="273">
        <v>5.7540240043017679E-4</v>
      </c>
      <c r="W213" s="273">
        <v>5.8262596971310064E-4</v>
      </c>
      <c r="X213" s="273">
        <v>9.077956382704354E-4</v>
      </c>
      <c r="Y213" s="273">
        <v>8.2852209354422114E-4</v>
      </c>
      <c r="Z213" s="273">
        <v>6.3515542266901306E-4</v>
      </c>
      <c r="AA213" s="273">
        <v>6.608015787833056E-4</v>
      </c>
      <c r="AB213" s="273">
        <v>2.9175057727380169E-4</v>
      </c>
      <c r="AC213" s="273">
        <v>4.3608123487341895E-4</v>
      </c>
      <c r="AD213" s="273">
        <v>4.0571199200474019E-4</v>
      </c>
      <c r="AE213" s="273">
        <v>5.3432228640327322E-4</v>
      </c>
      <c r="AF213" s="273">
        <v>2.5801753801436958E-4</v>
      </c>
      <c r="AG213" s="273">
        <v>5.3008201217522824E-4</v>
      </c>
      <c r="AH213" s="273">
        <v>5.5014110788278601E-4</v>
      </c>
      <c r="AI213" s="273">
        <v>0</v>
      </c>
      <c r="AJ213" s="45">
        <v>6.8973284983160404E-4</v>
      </c>
      <c r="AK213" s="45">
        <v>1.077278491924042E-3</v>
      </c>
      <c r="AL213" s="45">
        <v>9.449868679828556E-4</v>
      </c>
      <c r="AM213" s="45">
        <v>9.0787461120628787E-4</v>
      </c>
      <c r="AN213" s="45">
        <v>8.9132867063225637E-4</v>
      </c>
      <c r="AO213" s="45">
        <v>1.2203433418523225E-3</v>
      </c>
      <c r="AP213" s="45">
        <v>7.3874920379629909E-4</v>
      </c>
      <c r="AQ213" s="45">
        <v>2.859090484267511E-3</v>
      </c>
      <c r="AR213" s="45">
        <v>1.4175100248357611E-3</v>
      </c>
      <c r="AS213" s="45">
        <v>1.3488916813257795E-3</v>
      </c>
      <c r="AT213" s="45">
        <v>3.7947460246840229E-3</v>
      </c>
      <c r="AU213" s="45">
        <v>1.8651918255891701E-3</v>
      </c>
      <c r="AV213" s="45">
        <v>1.5659224001566632E-3</v>
      </c>
      <c r="AW213" s="45">
        <v>2.7220440304549049E-3</v>
      </c>
      <c r="AX213" s="45">
        <v>1.9314910779058183E-3</v>
      </c>
      <c r="AY213" s="45">
        <v>1.3684574426129125E-3</v>
      </c>
      <c r="AZ213" s="45">
        <v>1.0637831987529137E-3</v>
      </c>
      <c r="BA213" s="45">
        <v>3.1845718474940721E-3</v>
      </c>
      <c r="BB213" s="45">
        <v>6.9376809661778874E-4</v>
      </c>
      <c r="BC213" s="45">
        <v>5.3024669912847707E-4</v>
      </c>
      <c r="BD213" s="45">
        <v>4.3299842965487909E-4</v>
      </c>
      <c r="BE213" s="45">
        <v>5.9457705554861594E-4</v>
      </c>
      <c r="BF213" s="45">
        <v>6.0646486527267428E-4</v>
      </c>
      <c r="BG213" s="45">
        <v>9.2326823085126983E-4</v>
      </c>
      <c r="BH213" s="45">
        <v>8.9241765162002948E-4</v>
      </c>
      <c r="BI213" s="45">
        <v>6.6375780939480016E-4</v>
      </c>
      <c r="BJ213" s="45">
        <v>7.482123766929797E-4</v>
      </c>
      <c r="BK213" s="45">
        <v>3.0219034820771893E-4</v>
      </c>
      <c r="BL213" s="45">
        <v>4.4593138751597308E-4</v>
      </c>
      <c r="BM213" s="45">
        <v>4.2467204004766615E-4</v>
      </c>
      <c r="BN213" s="45">
        <v>5.6770969929204463E-4</v>
      </c>
      <c r="BO213" s="45">
        <v>2.7634372799322697E-4</v>
      </c>
      <c r="BP213" s="45">
        <v>5.5446927548340435E-4</v>
      </c>
      <c r="BQ213" s="45">
        <v>5.6986178599790517E-4</v>
      </c>
      <c r="BR213" s="45">
        <v>0</v>
      </c>
      <c r="BS213" s="273">
        <v>6.8742539154126032E-4</v>
      </c>
      <c r="BT213" s="273">
        <v>1.1314098898132486E-3</v>
      </c>
      <c r="BU213" s="273">
        <v>9.446519843773713E-4</v>
      </c>
      <c r="BV213" s="273">
        <v>9.6913832168414355E-4</v>
      </c>
      <c r="BW213" s="273">
        <v>9.0536871714718423E-4</v>
      </c>
      <c r="BX213" s="273">
        <v>1.2201073565214693E-3</v>
      </c>
      <c r="BY213" s="273">
        <v>7.2689100494876255E-4</v>
      </c>
      <c r="BZ213" s="273">
        <v>2.6533746290361006E-3</v>
      </c>
      <c r="CA213" s="273">
        <v>1.4301919049954943E-3</v>
      </c>
      <c r="CB213" s="273">
        <v>1.3631082125704801E-3</v>
      </c>
      <c r="CC213" s="273">
        <v>4.2926399996312649E-3</v>
      </c>
      <c r="CD213" s="273">
        <v>1.8499840925279502E-3</v>
      </c>
      <c r="CE213" s="273">
        <v>1.5854072077814815E-3</v>
      </c>
      <c r="CF213" s="273">
        <v>2.7125794827607126E-3</v>
      </c>
      <c r="CG213" s="273">
        <v>1.9795675892973347E-3</v>
      </c>
      <c r="CH213" s="273">
        <v>1.3536084830063941E-3</v>
      </c>
      <c r="CI213" s="273">
        <v>1.0643635621795172E-3</v>
      </c>
      <c r="CJ213" s="273">
        <v>3.5436803762364097E-3</v>
      </c>
      <c r="CK213" s="273">
        <v>7.2354732152816049E-4</v>
      </c>
      <c r="CL213" s="273">
        <v>5.37576468130011E-4</v>
      </c>
      <c r="CM213" s="273">
        <v>4.4376458419868653E-4</v>
      </c>
      <c r="CN213" s="273">
        <v>5.9091901195078116E-4</v>
      </c>
      <c r="CO213" s="273">
        <v>6.2135460700881969E-4</v>
      </c>
      <c r="CP213" s="273">
        <v>9.5196712842524566E-4</v>
      </c>
      <c r="CQ213" s="273">
        <v>9.3939777728162276E-4</v>
      </c>
      <c r="CR213" s="273">
        <v>6.7827525604620647E-4</v>
      </c>
      <c r="CS213" s="273">
        <v>7.4698215121243741E-4</v>
      </c>
      <c r="CT213" s="273">
        <v>3.0585035912033761E-4</v>
      </c>
      <c r="CU213" s="273">
        <v>4.9441734601889055E-4</v>
      </c>
      <c r="CV213" s="273">
        <v>4.3443814748638063E-4</v>
      </c>
      <c r="CW213" s="273">
        <v>5.8923856592721445E-4</v>
      </c>
      <c r="CX213" s="273">
        <v>2.875988111383792E-4</v>
      </c>
      <c r="CY213" s="273">
        <v>5.5689711374725553E-4</v>
      </c>
      <c r="CZ213" s="273">
        <v>5.8387877947534193E-4</v>
      </c>
      <c r="DA213" s="273">
        <v>0</v>
      </c>
      <c r="DB213" s="45">
        <v>7.6940989989377558E-4</v>
      </c>
      <c r="DC213" s="45">
        <v>1.253245290719572E-3</v>
      </c>
      <c r="DD213" s="45">
        <v>1.0553246186755826E-3</v>
      </c>
      <c r="DE213" s="45">
        <v>1.0696350967606041E-3</v>
      </c>
      <c r="DF213" s="45">
        <v>9.9577526552379497E-4</v>
      </c>
      <c r="DG213" s="45">
        <v>1.374543242388077E-3</v>
      </c>
      <c r="DH213" s="45">
        <v>8.0110937227012558E-4</v>
      </c>
      <c r="DI213" s="45">
        <v>2.5065441885529227E-3</v>
      </c>
      <c r="DJ213" s="45">
        <v>1.5924916701555386E-3</v>
      </c>
      <c r="DK213" s="45">
        <v>1.5474821816602374E-3</v>
      </c>
      <c r="DL213" s="45">
        <v>4.9134290788493884E-3</v>
      </c>
      <c r="DM213" s="45">
        <v>2.122722772532904E-3</v>
      </c>
      <c r="DN213" s="45">
        <v>1.7431987761224257E-3</v>
      </c>
      <c r="DO213" s="45">
        <v>2.773439464716536E-3</v>
      </c>
      <c r="DP213" s="45">
        <v>2.1985634877067332E-3</v>
      </c>
      <c r="DQ213" s="45">
        <v>1.5395854456724067E-3</v>
      </c>
      <c r="DR213" s="45">
        <v>1.079372559931287E-3</v>
      </c>
      <c r="DS213" s="45">
        <v>4.1124136271667886E-3</v>
      </c>
      <c r="DT213" s="45">
        <v>7.9519017909540873E-4</v>
      </c>
      <c r="DU213" s="45">
        <v>5.9364137051015771E-4</v>
      </c>
      <c r="DV213" s="45">
        <v>4.7926626285542406E-4</v>
      </c>
      <c r="DW213" s="45">
        <v>6.5285473709671149E-4</v>
      </c>
      <c r="DX213" s="45">
        <v>6.5223996957785397E-4</v>
      </c>
      <c r="DY213" s="45">
        <v>1.0201488203081381E-3</v>
      </c>
      <c r="DZ213" s="45">
        <v>1.0338751662341513E-3</v>
      </c>
      <c r="EA213" s="45">
        <v>7.3799864537491715E-4</v>
      </c>
      <c r="EB213" s="45">
        <v>7.4691831993614784E-4</v>
      </c>
      <c r="EC213" s="45">
        <v>3.3200240905890673E-4</v>
      </c>
      <c r="ED213" s="45">
        <v>5.5198851025955922E-4</v>
      </c>
      <c r="EE213" s="45">
        <v>4.7140879640402989E-4</v>
      </c>
      <c r="EF213" s="45">
        <v>6.395388897153057E-4</v>
      </c>
      <c r="EG213" s="45">
        <v>3.1492879738634469E-4</v>
      </c>
      <c r="EH213" s="45">
        <v>6.1445891120300413E-4</v>
      </c>
      <c r="EI213" s="45">
        <v>6.2195236505277549E-4</v>
      </c>
      <c r="EJ213" s="45">
        <v>0</v>
      </c>
      <c r="EK213" s="273">
        <v>7.9266697427926721E-4</v>
      </c>
      <c r="EL213" s="273">
        <v>1.3413149466403201E-3</v>
      </c>
      <c r="EM213" s="273">
        <v>1.0914168638915739E-3</v>
      </c>
      <c r="EN213" s="273">
        <v>1.0711026580429123E-3</v>
      </c>
      <c r="EO213" s="273">
        <v>1.0435860186368674E-3</v>
      </c>
      <c r="EP213" s="273">
        <v>1.4210159651950717E-3</v>
      </c>
      <c r="EQ213" s="273">
        <v>8.3640488850459771E-4</v>
      </c>
      <c r="ER213" s="273">
        <v>2.7992490474361715E-3</v>
      </c>
      <c r="ES213" s="273">
        <v>1.6687092777409912E-3</v>
      </c>
      <c r="ET213" s="273">
        <v>1.5908041929024346E-3</v>
      </c>
      <c r="EU213" s="273">
        <v>5.1541686611318383E-3</v>
      </c>
      <c r="EV213" s="273">
        <v>2.1104657953345245E-3</v>
      </c>
      <c r="EW213" s="273">
        <v>1.8757332971991569E-3</v>
      </c>
      <c r="EX213" s="273">
        <v>2.9349857324917302E-3</v>
      </c>
      <c r="EY213" s="273">
        <v>2.3008333951190286E-3</v>
      </c>
      <c r="EZ213" s="273">
        <v>1.5976956202006804E-3</v>
      </c>
      <c r="FA213" s="273">
        <v>1.1946464783803522E-3</v>
      </c>
      <c r="FB213" s="273">
        <v>4.3169292148734616E-3</v>
      </c>
      <c r="FC213" s="273">
        <v>8.4375637156974251E-4</v>
      </c>
      <c r="FD213" s="273">
        <v>6.3243885868068171E-4</v>
      </c>
      <c r="FE213" s="273">
        <v>5.0391949003236421E-4</v>
      </c>
      <c r="FF213" s="273">
        <v>6.7782931455105612E-4</v>
      </c>
      <c r="FG213" s="273">
        <v>7.0746318990348223E-4</v>
      </c>
      <c r="FH213" s="273">
        <v>1.0512296736525032E-3</v>
      </c>
      <c r="FI213" s="273">
        <v>1.1117693052543173E-3</v>
      </c>
      <c r="FJ213" s="273">
        <v>7.7273325415359449E-4</v>
      </c>
      <c r="FK213" s="273">
        <v>8.5436172741623065E-4</v>
      </c>
      <c r="FL213" s="273">
        <v>3.6068877750681735E-4</v>
      </c>
      <c r="FM213" s="273">
        <v>5.8928996900205579E-4</v>
      </c>
      <c r="FN213" s="273">
        <v>5.0093960296306971E-4</v>
      </c>
      <c r="FO213" s="273">
        <v>6.7912378591348523E-4</v>
      </c>
      <c r="FP213" s="273">
        <v>3.292308223543932E-4</v>
      </c>
      <c r="FQ213" s="273">
        <v>6.4085457537040849E-4</v>
      </c>
      <c r="FR213" s="273">
        <v>6.4964986802484826E-4</v>
      </c>
      <c r="FS213" s="273">
        <v>0</v>
      </c>
      <c r="FT213" s="45">
        <v>9.0193271581220089E-4</v>
      </c>
      <c r="FU213" s="45">
        <v>1.5057507618431126E-3</v>
      </c>
      <c r="FV213" s="45">
        <v>1.2746156443792594E-3</v>
      </c>
      <c r="FW213" s="45">
        <v>1.2481649564184021E-3</v>
      </c>
      <c r="FX213" s="45">
        <v>1.2323445587465751E-3</v>
      </c>
      <c r="FY213" s="45">
        <v>1.7669818029716318E-3</v>
      </c>
      <c r="FZ213" s="45">
        <v>9.4994187297845444E-4</v>
      </c>
      <c r="GA213" s="45">
        <v>3.0447083147591234E-3</v>
      </c>
      <c r="GB213" s="45">
        <v>1.7756151853888648E-3</v>
      </c>
      <c r="GC213" s="45">
        <v>1.7414609418658481E-3</v>
      </c>
      <c r="GD213" s="45">
        <v>6.2728763341361755E-3</v>
      </c>
      <c r="GE213" s="45">
        <v>2.4898731800808674E-3</v>
      </c>
      <c r="GF213" s="45">
        <v>2.1407025414902315E-3</v>
      </c>
      <c r="GG213" s="45">
        <v>3.489179067327776E-3</v>
      </c>
      <c r="GH213" s="45">
        <v>2.623772191627603E-3</v>
      </c>
      <c r="GI213" s="45">
        <v>1.9078873412802736E-3</v>
      </c>
      <c r="GJ213" s="45">
        <v>1.412474483577512E-3</v>
      </c>
      <c r="GK213" s="45">
        <v>5.2631530932509439E-3</v>
      </c>
      <c r="GL213" s="45">
        <v>9.4890682104717828E-4</v>
      </c>
      <c r="GM213" s="45">
        <v>7.6981271622618473E-4</v>
      </c>
      <c r="GN213" s="45">
        <v>5.8974530689281045E-4</v>
      </c>
      <c r="GO213" s="45">
        <v>8.1936655243337929E-4</v>
      </c>
      <c r="GP213" s="45">
        <v>7.8376762170573409E-4</v>
      </c>
      <c r="GQ213" s="45">
        <v>1.2003310307120991E-3</v>
      </c>
      <c r="GR213" s="45">
        <v>1.2630369153758439E-3</v>
      </c>
      <c r="GS213" s="45">
        <v>8.741489996238088E-4</v>
      </c>
      <c r="GT213" s="45">
        <v>1.112948745971972E-3</v>
      </c>
      <c r="GU213" s="45">
        <v>4.2401590706170832E-4</v>
      </c>
      <c r="GV213" s="45">
        <v>6.403075534567391E-4</v>
      </c>
      <c r="GW213" s="45">
        <v>5.6380255175975005E-4</v>
      </c>
      <c r="GX213" s="45">
        <v>8.4952118660194397E-4</v>
      </c>
      <c r="GY213" s="45">
        <v>3.6931003049449904E-4</v>
      </c>
      <c r="GZ213" s="45">
        <v>7.1346786324753071E-4</v>
      </c>
      <c r="HA213" s="45">
        <v>7.6291868728020108E-4</v>
      </c>
      <c r="HB213" s="45">
        <v>0</v>
      </c>
      <c r="HC213" s="273">
        <v>9.3559761036552595E-4</v>
      </c>
      <c r="HD213" s="273">
        <v>1.5987753261676569E-3</v>
      </c>
      <c r="HE213" s="273">
        <v>1.3205704424163478E-3</v>
      </c>
      <c r="HF213" s="273">
        <v>1.2662680655636889E-3</v>
      </c>
      <c r="HG213" s="273">
        <v>1.3266713430513078E-3</v>
      </c>
      <c r="HH213" s="273">
        <v>1.8109721909735103E-3</v>
      </c>
      <c r="HI213" s="273">
        <v>9.5453277109330749E-4</v>
      </c>
      <c r="HJ213" s="273">
        <v>2.9391054165668552E-3</v>
      </c>
      <c r="HK213" s="273">
        <v>1.8051020752878355E-3</v>
      </c>
      <c r="HL213" s="273">
        <v>1.8004213181370104E-3</v>
      </c>
      <c r="HM213" s="273">
        <v>6.6029983672075175E-3</v>
      </c>
      <c r="HN213" s="273">
        <v>2.5793013540152507E-3</v>
      </c>
      <c r="HO213" s="273">
        <v>2.2228930362336095E-3</v>
      </c>
      <c r="HP213" s="273">
        <v>3.6034920040892982E-3</v>
      </c>
      <c r="HQ213" s="273">
        <v>2.6410585653538336E-3</v>
      </c>
      <c r="HR213" s="273">
        <v>1.940546446706676E-3</v>
      </c>
      <c r="HS213" s="273">
        <v>1.461740994339659E-3</v>
      </c>
      <c r="HT213" s="273">
        <v>5.3598970513935515E-3</v>
      </c>
      <c r="HU213" s="273">
        <v>9.8381393408089753E-4</v>
      </c>
      <c r="HV213" s="273">
        <v>7.5002154577090267E-4</v>
      </c>
      <c r="HW213" s="273">
        <v>6.0495871352781458E-4</v>
      </c>
      <c r="HX213" s="273">
        <v>8.4532631651520497E-4</v>
      </c>
      <c r="HY213" s="273">
        <v>8.0008360883582587E-4</v>
      </c>
      <c r="HZ213" s="273">
        <v>1.1694687948037182E-3</v>
      </c>
      <c r="IA213" s="273">
        <v>1.2443154430703883E-3</v>
      </c>
      <c r="IB213" s="273">
        <v>8.7337341750194717E-4</v>
      </c>
      <c r="IC213" s="273">
        <v>1.0878213713418153E-3</v>
      </c>
      <c r="ID213" s="273">
        <v>4.3892926792751433E-4</v>
      </c>
      <c r="IE213" s="273">
        <v>6.092592913334706E-4</v>
      </c>
      <c r="IF213" s="273">
        <v>5.804033789728421E-4</v>
      </c>
      <c r="IG213" s="273">
        <v>8.4875320078747535E-4</v>
      </c>
      <c r="IH213" s="273">
        <v>3.8007378906904679E-4</v>
      </c>
      <c r="II213" s="273">
        <v>7.6437623496134431E-4</v>
      </c>
      <c r="IJ213" s="273">
        <v>7.7461176665021415E-4</v>
      </c>
      <c r="IK213" s="273">
        <v>0</v>
      </c>
      <c r="IL213" s="45">
        <v>9.4307316857551911E-4</v>
      </c>
      <c r="IM213" s="45">
        <v>1.5264077661323548E-3</v>
      </c>
      <c r="IN213" s="45">
        <v>1.3423312009046102E-3</v>
      </c>
      <c r="IO213" s="45">
        <v>1.2895066162678165E-3</v>
      </c>
      <c r="IP213" s="45">
        <v>1.3438838563730661E-3</v>
      </c>
      <c r="IQ213" s="45">
        <v>1.8402622413889382E-3</v>
      </c>
      <c r="IR213" s="45">
        <v>9.6460663133111002E-4</v>
      </c>
      <c r="IS213" s="45">
        <v>2.9468664444102515E-3</v>
      </c>
      <c r="IT213" s="45">
        <v>1.7616874820205472E-3</v>
      </c>
      <c r="IU213" s="45">
        <v>1.7900420433140266E-3</v>
      </c>
      <c r="IV213" s="45">
        <v>6.355623807479221E-3</v>
      </c>
      <c r="IW213" s="45">
        <v>2.5583995240467308E-3</v>
      </c>
      <c r="IX213" s="45">
        <v>2.2968793918266596E-3</v>
      </c>
      <c r="IY213" s="45">
        <v>3.7801749275905949E-3</v>
      </c>
      <c r="IZ213" s="45">
        <v>2.7607678591823311E-3</v>
      </c>
      <c r="JA213" s="45">
        <v>1.9275836119152299E-3</v>
      </c>
      <c r="JB213" s="45">
        <v>1.4022946862409854E-3</v>
      </c>
      <c r="JC213" s="45">
        <v>5.2778597653151266E-3</v>
      </c>
      <c r="JD213" s="45">
        <v>1.0193438454885043E-3</v>
      </c>
      <c r="JE213" s="45">
        <v>7.4348395040472527E-4</v>
      </c>
      <c r="JF213" s="45">
        <v>6.1391695440005849E-4</v>
      </c>
      <c r="JG213" s="45">
        <v>8.4504584727433673E-4</v>
      </c>
      <c r="JH213" s="45">
        <v>8.1115884969728126E-4</v>
      </c>
      <c r="JI213" s="45">
        <v>1.1193838034000687E-3</v>
      </c>
      <c r="JJ213" s="45">
        <v>1.2688538180773519E-3</v>
      </c>
      <c r="JK213" s="45">
        <v>8.8313633896144449E-4</v>
      </c>
      <c r="JL213" s="45">
        <v>1.0884904676388301E-3</v>
      </c>
      <c r="JM213" s="45">
        <v>4.3687192633077562E-4</v>
      </c>
      <c r="JN213" s="45">
        <v>5.7434263802529409E-4</v>
      </c>
      <c r="JO213" s="45">
        <v>5.8243442238305101E-4</v>
      </c>
      <c r="JP213" s="45">
        <v>8.8383461535506216E-4</v>
      </c>
      <c r="JQ213" s="45">
        <v>3.8823702881708759E-4</v>
      </c>
      <c r="JR213" s="45">
        <v>7.6351905691252812E-4</v>
      </c>
      <c r="JS213" s="45">
        <v>7.8628446300553435E-4</v>
      </c>
      <c r="JT213" s="45">
        <v>0</v>
      </c>
      <c r="JU213" s="273">
        <v>9.7508346607305598E-4</v>
      </c>
      <c r="JV213" s="273">
        <v>1.7409101198365493E-3</v>
      </c>
      <c r="JW213" s="273">
        <v>1.3974731197562711E-3</v>
      </c>
      <c r="JX213" s="273">
        <v>1.3011194927081732E-3</v>
      </c>
      <c r="JY213" s="273">
        <v>1.348614472299907E-3</v>
      </c>
      <c r="JZ213" s="273">
        <v>1.8825515070521267E-3</v>
      </c>
      <c r="KA213" s="273">
        <v>9.7564406324944486E-4</v>
      </c>
      <c r="KB213" s="273">
        <v>3.0848586437774036E-3</v>
      </c>
      <c r="KC213" s="273">
        <v>1.8205177196231556E-3</v>
      </c>
      <c r="KD213" s="273">
        <v>1.8410021454405034E-3</v>
      </c>
      <c r="KE213" s="273">
        <v>6.5236583843476118E-3</v>
      </c>
      <c r="KF213" s="273">
        <v>2.7099940221192932E-3</v>
      </c>
      <c r="KG213" s="273">
        <v>2.3470403385557497E-3</v>
      </c>
      <c r="KH213" s="273">
        <v>3.7794160127414662E-3</v>
      </c>
      <c r="KI213" s="273">
        <v>2.8077882380945648E-3</v>
      </c>
      <c r="KJ213" s="273">
        <v>2.011891916564471E-3</v>
      </c>
      <c r="KK213" s="273">
        <v>1.4880832421408968E-3</v>
      </c>
      <c r="KL213" s="273">
        <v>5.4562297288552417E-3</v>
      </c>
      <c r="KM213" s="273">
        <v>1.0341793203964579E-3</v>
      </c>
      <c r="KN213" s="273">
        <v>7.507258747673981E-4</v>
      </c>
      <c r="KO213" s="273">
        <v>6.1095103549383117E-4</v>
      </c>
      <c r="KP213" s="273">
        <v>8.592414798452684E-4</v>
      </c>
      <c r="KQ213" s="273">
        <v>8.4886609295760254E-4</v>
      </c>
      <c r="KR213" s="273">
        <v>1.1194825062899485E-3</v>
      </c>
      <c r="KS213" s="273">
        <v>1.1727099296681002E-3</v>
      </c>
      <c r="KT213" s="273">
        <v>8.9665363572310238E-4</v>
      </c>
      <c r="KU213" s="273">
        <v>1.0696411562084068E-3</v>
      </c>
      <c r="KV213" s="273">
        <v>4.3072921468005068E-4</v>
      </c>
      <c r="KW213" s="273">
        <v>5.8136710486753583E-4</v>
      </c>
      <c r="KX213" s="273">
        <v>5.754871831564818E-4</v>
      </c>
      <c r="KY213" s="273">
        <v>8.9410872975061737E-4</v>
      </c>
      <c r="KZ213" s="273">
        <v>4.0107058919338441E-4</v>
      </c>
      <c r="LA213" s="273">
        <v>7.7826557614103179E-4</v>
      </c>
      <c r="LB213" s="273">
        <v>8.0415499533918701E-4</v>
      </c>
      <c r="LC213" s="273">
        <v>0</v>
      </c>
      <c r="LD213" s="45">
        <v>1.0155097898739672E-3</v>
      </c>
      <c r="LE213" s="45">
        <v>2.0606545646285938E-3</v>
      </c>
      <c r="LF213" s="45">
        <v>1.4610691132219712E-3</v>
      </c>
      <c r="LG213" s="45">
        <v>1.4214084548909863E-3</v>
      </c>
      <c r="LH213" s="45">
        <v>1.423663190899347E-3</v>
      </c>
      <c r="LI213" s="45">
        <v>2.0582397795576341E-3</v>
      </c>
      <c r="LJ213" s="45">
        <v>1.0355913344635491E-3</v>
      </c>
      <c r="LK213" s="45">
        <v>3.0829526080985606E-3</v>
      </c>
      <c r="LL213" s="45">
        <v>1.9209953080127414E-3</v>
      </c>
      <c r="LM213" s="45">
        <v>1.9523361145134272E-3</v>
      </c>
      <c r="LN213" s="45">
        <v>7.5174892835894189E-3</v>
      </c>
      <c r="LO213" s="45">
        <v>3.006157377779213E-3</v>
      </c>
      <c r="LP213" s="45">
        <v>2.6481620182999153E-3</v>
      </c>
      <c r="LQ213" s="45">
        <v>4.0436116375910736E-3</v>
      </c>
      <c r="LR213" s="45">
        <v>3.1776364385308286E-3</v>
      </c>
      <c r="LS213" s="45">
        <v>2.1990654897489849E-3</v>
      </c>
      <c r="LT213" s="45">
        <v>1.5777217640947491E-3</v>
      </c>
      <c r="LU213" s="45">
        <v>6.1547766520473656E-3</v>
      </c>
      <c r="LV213" s="45">
        <v>1.1337103864572076E-3</v>
      </c>
      <c r="LW213" s="45">
        <v>8.4016288880884194E-4</v>
      </c>
      <c r="LX213" s="45">
        <v>7.0018692364308063E-4</v>
      </c>
      <c r="LY213" s="45">
        <v>9.3302837247488972E-4</v>
      </c>
      <c r="LZ213" s="45">
        <v>9.2102894505909094E-4</v>
      </c>
      <c r="MA213" s="45">
        <v>1.1277719141624476E-3</v>
      </c>
      <c r="MB213" s="45">
        <v>1.2563051067202564E-3</v>
      </c>
      <c r="MC213" s="45">
        <v>9.8155573100368039E-4</v>
      </c>
      <c r="MD213" s="45">
        <v>1.2124582457636393E-3</v>
      </c>
      <c r="ME213" s="45">
        <v>4.6187601195622893E-4</v>
      </c>
      <c r="MF213" s="45">
        <v>6.6602168897983167E-4</v>
      </c>
      <c r="MG213" s="45">
        <v>6.3475810726779992E-4</v>
      </c>
      <c r="MH213" s="45">
        <v>1.0012267768534919E-3</v>
      </c>
      <c r="MI213" s="45">
        <v>4.4430115929204405E-4</v>
      </c>
      <c r="MJ213" s="45">
        <v>8.4468427760770565E-4</v>
      </c>
      <c r="MK213" s="45">
        <v>9.0792697363094462E-4</v>
      </c>
      <c r="ML213" s="45">
        <v>0</v>
      </c>
      <c r="MM213" s="273">
        <v>1.0331919195724225E-3</v>
      </c>
      <c r="MN213" s="273">
        <v>2.3932143982804501E-3</v>
      </c>
      <c r="MO213" s="273">
        <v>1.4888314223621896E-3</v>
      </c>
      <c r="MP213" s="273">
        <v>1.4457496197545086E-3</v>
      </c>
      <c r="MQ213" s="273">
        <v>1.4392337336076968E-3</v>
      </c>
      <c r="MR213" s="273">
        <v>2.0918794806794672E-3</v>
      </c>
      <c r="MS213" s="273">
        <v>1.0739477842418126E-3</v>
      </c>
      <c r="MT213" s="273">
        <v>3.2029285003614136E-3</v>
      </c>
      <c r="MU213" s="273">
        <v>1.9561220670997032E-3</v>
      </c>
      <c r="MV213" s="273">
        <v>2.0403860567630729E-3</v>
      </c>
      <c r="MW213" s="273">
        <v>8.5185184145462525E-3</v>
      </c>
      <c r="MX213" s="273">
        <v>3.1659965503654402E-3</v>
      </c>
      <c r="MY213" s="273">
        <v>2.7561671770673698E-3</v>
      </c>
      <c r="MZ213" s="273">
        <v>4.2144465440004499E-3</v>
      </c>
      <c r="NA213" s="273">
        <v>3.2522691388741577E-3</v>
      </c>
      <c r="NB213" s="273">
        <v>2.2591309481712531E-3</v>
      </c>
      <c r="NC213" s="273">
        <v>1.6799676961974748E-3</v>
      </c>
      <c r="ND213" s="273">
        <v>6.704113581462251E-3</v>
      </c>
      <c r="NE213" s="273">
        <v>1.2150959985237021E-3</v>
      </c>
      <c r="NF213" s="273">
        <v>8.3184467853878927E-4</v>
      </c>
      <c r="NG213" s="273">
        <v>7.2883198602941327E-4</v>
      </c>
      <c r="NH213" s="273">
        <v>9.820398325465433E-4</v>
      </c>
      <c r="NI213" s="273">
        <v>9.709844157290298E-4</v>
      </c>
      <c r="NJ213" s="273">
        <v>1.1101962662787561E-3</v>
      </c>
      <c r="NK213" s="273">
        <v>1.3793466599552042E-3</v>
      </c>
      <c r="NL213" s="273">
        <v>1.0273079914069618E-3</v>
      </c>
      <c r="NM213" s="273">
        <v>1.2765196096159543E-3</v>
      </c>
      <c r="NN213" s="273">
        <v>4.9558789402647245E-4</v>
      </c>
      <c r="NO213" s="273">
        <v>7.520870159467781E-4</v>
      </c>
      <c r="NP213" s="273">
        <v>6.6417869517585077E-4</v>
      </c>
      <c r="NQ213" s="273">
        <v>1.0221291068187089E-3</v>
      </c>
      <c r="NR213" s="273">
        <v>4.6515806185459623E-4</v>
      </c>
      <c r="NS213" s="273">
        <v>9.2607362829875463E-4</v>
      </c>
      <c r="NT213" s="273">
        <v>9.503609598194954E-4</v>
      </c>
      <c r="NU213" s="273">
        <v>0</v>
      </c>
      <c r="NV213" s="45">
        <v>1.0691931625773715E-3</v>
      </c>
      <c r="NW213" s="45">
        <v>2.3559603511442849E-3</v>
      </c>
      <c r="NX213" s="45">
        <v>1.4926183337415193E-3</v>
      </c>
      <c r="NY213" s="45">
        <v>1.5307915416079712E-3</v>
      </c>
      <c r="NZ213" s="45">
        <v>1.5115664907605444E-3</v>
      </c>
      <c r="OA213" s="45">
        <v>2.2095952262545264E-3</v>
      </c>
      <c r="OB213" s="45">
        <v>1.1168060427261539E-3</v>
      </c>
      <c r="OC213" s="45">
        <v>3.3642970007887974E-3</v>
      </c>
      <c r="OD213" s="45">
        <v>2.0010359711588391E-3</v>
      </c>
      <c r="OE213" s="45">
        <v>2.0781658633200807E-3</v>
      </c>
      <c r="OF213" s="45">
        <v>8.6627691291911602E-3</v>
      </c>
      <c r="OG213" s="45">
        <v>3.3862613486808383E-3</v>
      </c>
      <c r="OH213" s="45">
        <v>2.8742000759873596E-3</v>
      </c>
      <c r="OI213" s="45">
        <v>4.4401013863003208E-3</v>
      </c>
      <c r="OJ213" s="45">
        <v>3.3675336326660058E-3</v>
      </c>
      <c r="OK213" s="45">
        <v>2.4003932993094932E-3</v>
      </c>
      <c r="OL213" s="45">
        <v>1.7268590336376138E-3</v>
      </c>
      <c r="OM213" s="45">
        <v>6.6579830409944172E-3</v>
      </c>
      <c r="ON213" s="45">
        <v>1.2218301567816301E-3</v>
      </c>
      <c r="OO213" s="45">
        <v>8.2923474977731173E-4</v>
      </c>
      <c r="OP213" s="45">
        <v>7.3137290301339799E-4</v>
      </c>
      <c r="OQ213" s="45">
        <v>9.7290133429748149E-4</v>
      </c>
      <c r="OR213" s="45">
        <v>1.0098831251512249E-3</v>
      </c>
      <c r="OS213" s="45">
        <v>1.1863212618682395E-3</v>
      </c>
      <c r="OT213" s="45">
        <v>1.4386398408153707E-3</v>
      </c>
      <c r="OU213" s="45">
        <v>1.0334051408580917E-3</v>
      </c>
      <c r="OV213" s="45">
        <v>1.2195232121899686E-3</v>
      </c>
      <c r="OW213" s="45">
        <v>4.788984662933755E-4</v>
      </c>
      <c r="OX213" s="45">
        <v>7.5909348300635298E-4</v>
      </c>
      <c r="OY213" s="45">
        <v>6.6651502523709866E-4</v>
      </c>
      <c r="OZ213" s="45">
        <v>1.032962976228757E-3</v>
      </c>
      <c r="PA213" s="45">
        <v>4.7750986901252712E-4</v>
      </c>
      <c r="PB213" s="45">
        <v>9.5739265698103137E-4</v>
      </c>
      <c r="PC213" s="45">
        <v>9.6143008505873717E-4</v>
      </c>
      <c r="PD213" s="45">
        <v>0</v>
      </c>
      <c r="PE213" s="273">
        <v>1.2247576998379855E-3</v>
      </c>
      <c r="PF213" s="273">
        <v>2.6088421333617506E-3</v>
      </c>
      <c r="PG213" s="273">
        <v>1.7063414140471524E-3</v>
      </c>
      <c r="PH213" s="273">
        <v>1.7352594799527237E-3</v>
      </c>
      <c r="PI213" s="273">
        <v>1.7297137316641437E-3</v>
      </c>
      <c r="PJ213" s="273">
        <v>2.535273388214541E-3</v>
      </c>
      <c r="PK213" s="273">
        <v>1.2595829179131925E-3</v>
      </c>
      <c r="PL213" s="273">
        <v>3.699344977193621E-3</v>
      </c>
      <c r="PM213" s="273">
        <v>2.2302351905340682E-3</v>
      </c>
      <c r="PN213" s="273">
        <v>2.3809409449734322E-3</v>
      </c>
      <c r="PO213" s="273">
        <v>1.0192172097560542E-2</v>
      </c>
      <c r="PP213" s="273">
        <v>4.0064995690917166E-3</v>
      </c>
      <c r="PQ213" s="273">
        <v>3.4042750226748746E-3</v>
      </c>
      <c r="PR213" s="273">
        <v>5.3924929440282423E-3</v>
      </c>
      <c r="PS213" s="273">
        <v>3.9649611170945323E-3</v>
      </c>
      <c r="PT213" s="273">
        <v>2.8409925446393524E-3</v>
      </c>
      <c r="PU213" s="273">
        <v>1.9215051152280847E-3</v>
      </c>
      <c r="PV213" s="273">
        <v>7.6852690818009321E-3</v>
      </c>
      <c r="PW213" s="273">
        <v>1.4392078029472398E-3</v>
      </c>
      <c r="PX213" s="273">
        <v>9.3287133737267986E-4</v>
      </c>
      <c r="PY213" s="273">
        <v>8.3728776404993642E-4</v>
      </c>
      <c r="PZ213" s="273">
        <v>1.10666004022294E-3</v>
      </c>
      <c r="QA213" s="273">
        <v>1.16467002746995E-3</v>
      </c>
      <c r="QB213" s="273">
        <v>1.2568150067181413E-3</v>
      </c>
      <c r="QC213" s="273">
        <v>1.5674016407123935E-3</v>
      </c>
      <c r="QD213" s="273">
        <v>1.1927182338440697E-3</v>
      </c>
      <c r="QE213" s="273">
        <v>1.4094498711938422E-3</v>
      </c>
      <c r="QF213" s="273">
        <v>5.3789500006051197E-4</v>
      </c>
      <c r="QG213" s="273">
        <v>9.3323176836990489E-4</v>
      </c>
      <c r="QH213" s="273">
        <v>7.5446964275330838E-4</v>
      </c>
      <c r="QI213" s="273">
        <v>1.1731910771602785E-3</v>
      </c>
      <c r="QJ213" s="273">
        <v>5.5122084635840334E-4</v>
      </c>
      <c r="QK213" s="273">
        <v>1.0798888653956592E-3</v>
      </c>
      <c r="QL213" s="273">
        <v>1.1087472939886479E-3</v>
      </c>
      <c r="QM213" s="273">
        <v>0</v>
      </c>
      <c r="QN213" s="45">
        <v>1.3115423668751743E-3</v>
      </c>
      <c r="QO213" s="45">
        <v>2.7242962267087691E-3</v>
      </c>
      <c r="QP213" s="45">
        <v>1.845670613106904E-3</v>
      </c>
      <c r="QQ213" s="45">
        <v>1.8012075280140554E-3</v>
      </c>
      <c r="QR213" s="45">
        <v>1.7384100875728744E-3</v>
      </c>
      <c r="QS213" s="45">
        <v>2.6224406468070911E-3</v>
      </c>
      <c r="QT213" s="45">
        <v>1.313599528114567E-3</v>
      </c>
      <c r="QU213" s="45">
        <v>3.4310677918196935E-3</v>
      </c>
      <c r="QV213" s="45">
        <v>2.3008892675645803E-3</v>
      </c>
      <c r="QW213" s="45">
        <v>2.4516808680609603E-3</v>
      </c>
      <c r="QX213" s="45">
        <v>1.0980452204901287E-2</v>
      </c>
      <c r="QY213" s="45">
        <v>4.0131528791098672E-3</v>
      </c>
      <c r="QZ213" s="45">
        <v>3.5892787000574851E-3</v>
      </c>
      <c r="RA213" s="45">
        <v>5.6138335087112974E-3</v>
      </c>
      <c r="RB213" s="45">
        <v>4.3796859725998621E-3</v>
      </c>
      <c r="RC213" s="45">
        <v>2.913880787170199E-3</v>
      </c>
      <c r="RD213" s="45">
        <v>1.9635372724815612E-3</v>
      </c>
      <c r="RE213" s="45">
        <v>8.2644214645565695E-3</v>
      </c>
      <c r="RF213" s="45">
        <v>1.5292824198055812E-3</v>
      </c>
      <c r="RG213" s="45">
        <v>9.8410716026364384E-4</v>
      </c>
      <c r="RH213" s="45">
        <v>8.8830144711317979E-4</v>
      </c>
      <c r="RI213" s="45">
        <v>1.1945888882962921E-3</v>
      </c>
      <c r="RJ213" s="45">
        <v>1.2639251659863307E-3</v>
      </c>
      <c r="RK213" s="45">
        <v>1.4090558545892967E-3</v>
      </c>
      <c r="RL213" s="45">
        <v>1.9325426715827007E-3</v>
      </c>
      <c r="RM213" s="45">
        <v>1.2944530126441506E-3</v>
      </c>
      <c r="RN213" s="45">
        <v>1.4788976305872669E-3</v>
      </c>
      <c r="RO213" s="45">
        <v>5.808109658215605E-4</v>
      </c>
      <c r="RP213" s="45">
        <v>9.8663997678161749E-4</v>
      </c>
      <c r="RQ213" s="45">
        <v>8.001376725547888E-4</v>
      </c>
      <c r="RR213" s="45">
        <v>1.2891646291984535E-3</v>
      </c>
      <c r="RS213" s="45">
        <v>6.0124398856090122E-4</v>
      </c>
      <c r="RT213" s="45">
        <v>1.1252228329064842E-3</v>
      </c>
      <c r="RU213" s="45">
        <v>1.1933617127280645E-3</v>
      </c>
      <c r="RV213" s="45">
        <v>0</v>
      </c>
      <c r="RW213" s="273">
        <v>1.1140508019789716E-3</v>
      </c>
      <c r="RX213" s="273">
        <v>2.2178751991238331E-3</v>
      </c>
      <c r="RY213" s="273">
        <v>1.5600046815283425E-3</v>
      </c>
      <c r="RZ213" s="273">
        <v>1.5455871945483416E-3</v>
      </c>
      <c r="SA213" s="273">
        <v>1.4328129741533679E-3</v>
      </c>
      <c r="SB213" s="273">
        <v>2.1373735203923431E-3</v>
      </c>
      <c r="SC213" s="273">
        <v>1.1254656886020371E-3</v>
      </c>
      <c r="SD213" s="273">
        <v>3.1942550761858294E-3</v>
      </c>
      <c r="SE213" s="273">
        <v>1.9731839336793863E-3</v>
      </c>
      <c r="SF213" s="273">
        <v>2.091246863911224E-3</v>
      </c>
      <c r="SG213" s="273">
        <v>9.0484498699387791E-3</v>
      </c>
      <c r="SH213" s="273">
        <v>3.2883712389819458E-3</v>
      </c>
      <c r="SI213" s="273">
        <v>3.0971111159766428E-3</v>
      </c>
      <c r="SJ213" s="273">
        <v>5.0251381235598136E-3</v>
      </c>
      <c r="SK213" s="273">
        <v>3.7687295465294703E-3</v>
      </c>
      <c r="SL213" s="273">
        <v>2.4242163815548887E-3</v>
      </c>
      <c r="SM213" s="273">
        <v>1.7709769660746088E-3</v>
      </c>
      <c r="SN213" s="273">
        <v>6.7222508343139841E-3</v>
      </c>
      <c r="SO213" s="273">
        <v>1.2763641360120906E-3</v>
      </c>
      <c r="SP213" s="273">
        <v>8.5816973386003057E-4</v>
      </c>
      <c r="SQ213" s="273">
        <v>7.5942527155859157E-4</v>
      </c>
      <c r="SR213" s="273">
        <v>9.9954677345427743E-4</v>
      </c>
      <c r="SS213" s="273">
        <v>1.0656822145090857E-3</v>
      </c>
      <c r="ST213" s="273">
        <v>1.2676221443526123E-3</v>
      </c>
      <c r="SU213" s="273">
        <v>1.6931801250162101E-3</v>
      </c>
      <c r="SV213" s="273">
        <v>1.10015397912254E-3</v>
      </c>
      <c r="SW213" s="273">
        <v>1.2714314247747262E-3</v>
      </c>
      <c r="SX213" s="273">
        <v>4.9598519950917275E-4</v>
      </c>
      <c r="SY213" s="273">
        <v>7.8792783573028598E-4</v>
      </c>
      <c r="SZ213" s="273">
        <v>6.911266047002401E-4</v>
      </c>
      <c r="TA213" s="273">
        <v>1.1157943230058985E-3</v>
      </c>
      <c r="TB213" s="273">
        <v>4.9512588105824677E-4</v>
      </c>
      <c r="TC213" s="273">
        <v>9.5442766547397398E-4</v>
      </c>
      <c r="TD213" s="273">
        <v>1.0175749357320798E-3</v>
      </c>
      <c r="TE213" s="273">
        <v>0</v>
      </c>
    </row>
    <row r="214" spans="1:525" s="528" customFormat="1" x14ac:dyDescent="0.3">
      <c r="A214" s="273">
        <v>5.1340822006522516E-3</v>
      </c>
      <c r="B214" s="273">
        <v>1.01291819610742E-2</v>
      </c>
      <c r="C214" s="273">
        <v>6.7582709601019782E-3</v>
      </c>
      <c r="D214" s="273">
        <v>6.6032765335138901E-3</v>
      </c>
      <c r="E214" s="273">
        <v>7.0854160790021076E-3</v>
      </c>
      <c r="F214" s="273">
        <v>9.1305333172371824E-3</v>
      </c>
      <c r="G214" s="273">
        <v>6.0420573029036093E-3</v>
      </c>
      <c r="H214" s="273">
        <v>2.0136408734701565E-2</v>
      </c>
      <c r="I214" s="273">
        <v>1.1281996770533688E-2</v>
      </c>
      <c r="J214" s="273">
        <v>1.1540039478901058E-2</v>
      </c>
      <c r="K214" s="273">
        <v>1.0248601643979807E-2</v>
      </c>
      <c r="L214" s="273">
        <v>6.3176453159429602E-2</v>
      </c>
      <c r="M214" s="273">
        <v>3.61370490480016E-2</v>
      </c>
      <c r="N214" s="273">
        <v>3.1223375977546656E-2</v>
      </c>
      <c r="O214" s="273">
        <v>3.5100704984604422E-2</v>
      </c>
      <c r="P214" s="273">
        <v>2.4275678258242232E-2</v>
      </c>
      <c r="Q214" s="273">
        <v>8.6046049413649722E-3</v>
      </c>
      <c r="R214" s="273">
        <v>1.4113002133279573E-2</v>
      </c>
      <c r="S214" s="273">
        <v>8.3815532247354298E-3</v>
      </c>
      <c r="T214" s="273">
        <v>4.4591789908097826E-3</v>
      </c>
      <c r="U214" s="273">
        <v>3.4208387671713606E-3</v>
      </c>
      <c r="V214" s="273">
        <v>3.8182543854401361E-3</v>
      </c>
      <c r="W214" s="273">
        <v>5.474147301869267E-3</v>
      </c>
      <c r="X214" s="273">
        <v>8.292611140076199E-3</v>
      </c>
      <c r="Y214" s="273">
        <v>8.7325834919317301E-3</v>
      </c>
      <c r="Z214" s="273">
        <v>4.993667247577418E-3</v>
      </c>
      <c r="AA214" s="273">
        <v>5.1758449933002786E-3</v>
      </c>
      <c r="AB214" s="273">
        <v>2.1125224689324297E-3</v>
      </c>
      <c r="AC214" s="273">
        <v>2.1117898795544256E-3</v>
      </c>
      <c r="AD214" s="273">
        <v>3.2013937015391092E-3</v>
      </c>
      <c r="AE214" s="273">
        <v>5.1408686846550703E-3</v>
      </c>
      <c r="AF214" s="273">
        <v>1.6700106853625584E-3</v>
      </c>
      <c r="AG214" s="273">
        <v>3.8720760635182158E-3</v>
      </c>
      <c r="AH214" s="273">
        <v>4.0247291617435191E-3</v>
      </c>
      <c r="AI214" s="273">
        <v>0</v>
      </c>
      <c r="AJ214" s="45">
        <v>5.0642272161807193E-3</v>
      </c>
      <c r="AK214" s="45">
        <v>1.0002807170376066E-2</v>
      </c>
      <c r="AL214" s="45">
        <v>6.6738023103360324E-3</v>
      </c>
      <c r="AM214" s="45">
        <v>6.6504552228082202E-3</v>
      </c>
      <c r="AN214" s="45">
        <v>7.0426004023875916E-3</v>
      </c>
      <c r="AO214" s="45">
        <v>9.0935775632890771E-3</v>
      </c>
      <c r="AP214" s="45">
        <v>5.9760686141462306E-3</v>
      </c>
      <c r="AQ214" s="45">
        <v>2.0415558159555754E-2</v>
      </c>
      <c r="AR214" s="45">
        <v>1.1466267943489847E-2</v>
      </c>
      <c r="AS214" s="45">
        <v>1.1562470734918473E-2</v>
      </c>
      <c r="AT214" s="45">
        <v>1.0163467867070007E-2</v>
      </c>
      <c r="AU214" s="45">
        <v>6.1289989101421263E-2</v>
      </c>
      <c r="AV214" s="45">
        <v>3.5667808711592579E-2</v>
      </c>
      <c r="AW214" s="45">
        <v>3.1256884095771931E-2</v>
      </c>
      <c r="AX214" s="45">
        <v>3.5475306756258082E-2</v>
      </c>
      <c r="AY214" s="45">
        <v>2.4120348244825236E-2</v>
      </c>
      <c r="AZ214" s="45">
        <v>8.4241708238034056E-3</v>
      </c>
      <c r="BA214" s="45">
        <v>1.4154281593479312E-2</v>
      </c>
      <c r="BB214" s="45">
        <v>8.4189757769071467E-3</v>
      </c>
      <c r="BC214" s="45">
        <v>4.435853787303305E-3</v>
      </c>
      <c r="BD214" s="45">
        <v>3.4516364740428346E-3</v>
      </c>
      <c r="BE214" s="45">
        <v>3.8409336581860251E-3</v>
      </c>
      <c r="BF214" s="45">
        <v>5.5569737767848402E-3</v>
      </c>
      <c r="BG214" s="45">
        <v>8.3949749582276582E-3</v>
      </c>
      <c r="BH214" s="45">
        <v>9.1331771499462457E-3</v>
      </c>
      <c r="BI214" s="45">
        <v>5.0786317113281137E-3</v>
      </c>
      <c r="BJ214" s="45">
        <v>5.5978878337909462E-3</v>
      </c>
      <c r="BK214" s="45">
        <v>2.1399468248943974E-3</v>
      </c>
      <c r="BL214" s="45">
        <v>2.1104158740441088E-3</v>
      </c>
      <c r="BM214" s="45">
        <v>3.2459877502546614E-3</v>
      </c>
      <c r="BN214" s="45">
        <v>5.3615247332812269E-3</v>
      </c>
      <c r="BO214" s="45">
        <v>1.7237391985595516E-3</v>
      </c>
      <c r="BP214" s="45">
        <v>3.8783014883902118E-3</v>
      </c>
      <c r="BQ214" s="45">
        <v>4.0508617566464974E-3</v>
      </c>
      <c r="BR214" s="45">
        <v>0</v>
      </c>
      <c r="BS214" s="273">
        <v>4.9118052142710818E-3</v>
      </c>
      <c r="BT214" s="273">
        <v>9.5812103888927545E-3</v>
      </c>
      <c r="BU214" s="273">
        <v>6.495026235797138E-3</v>
      </c>
      <c r="BV214" s="273">
        <v>6.7034317411864518E-3</v>
      </c>
      <c r="BW214" s="273">
        <v>6.865444257164747E-3</v>
      </c>
      <c r="BX214" s="273">
        <v>9.0272465559980593E-3</v>
      </c>
      <c r="BY214" s="273">
        <v>5.7311566344666028E-3</v>
      </c>
      <c r="BZ214" s="273">
        <v>1.9112469974655474E-2</v>
      </c>
      <c r="CA214" s="273">
        <v>1.0951322579472688E-2</v>
      </c>
      <c r="CB214" s="273">
        <v>1.1150075734912841E-2</v>
      </c>
      <c r="CC214" s="273">
        <v>9.8837791755986785E-3</v>
      </c>
      <c r="CD214" s="273">
        <v>5.7034629120542447E-2</v>
      </c>
      <c r="CE214" s="273">
        <v>3.388878541488935E-2</v>
      </c>
      <c r="CF214" s="273">
        <v>3.0054178850312412E-2</v>
      </c>
      <c r="CG214" s="273">
        <v>3.3679715554577917E-2</v>
      </c>
      <c r="CH214" s="273">
        <v>2.2529710048547053E-2</v>
      </c>
      <c r="CI214" s="273">
        <v>8.2426632020528978E-3</v>
      </c>
      <c r="CJ214" s="273">
        <v>1.4131116316091624E-2</v>
      </c>
      <c r="CK214" s="273">
        <v>8.3489127364129011E-3</v>
      </c>
      <c r="CL214" s="273">
        <v>4.3332269273776746E-3</v>
      </c>
      <c r="CM214" s="273">
        <v>3.3988287444419976E-3</v>
      </c>
      <c r="CN214" s="273">
        <v>3.6654575166095264E-3</v>
      </c>
      <c r="CO214" s="273">
        <v>5.509977593414009E-3</v>
      </c>
      <c r="CP214" s="273">
        <v>8.4586695612897077E-3</v>
      </c>
      <c r="CQ214" s="273">
        <v>9.5617296089932028E-3</v>
      </c>
      <c r="CR214" s="273">
        <v>4.9903742212225426E-3</v>
      </c>
      <c r="CS214" s="273">
        <v>5.4189661787638222E-3</v>
      </c>
      <c r="CT214" s="273">
        <v>2.1039233158351906E-3</v>
      </c>
      <c r="CU214" s="273">
        <v>2.0929957860361089E-3</v>
      </c>
      <c r="CV214" s="273">
        <v>3.2072782174367514E-3</v>
      </c>
      <c r="CW214" s="273">
        <v>5.4633165526737897E-3</v>
      </c>
      <c r="CX214" s="273">
        <v>1.724135674362505E-3</v>
      </c>
      <c r="CY214" s="273">
        <v>3.7896197873251714E-3</v>
      </c>
      <c r="CZ214" s="273">
        <v>3.9837023826141847E-3</v>
      </c>
      <c r="DA214" s="273">
        <v>0</v>
      </c>
      <c r="DB214" s="45">
        <v>5.4753613004548231E-3</v>
      </c>
      <c r="DC214" s="45">
        <v>9.9072519860588688E-3</v>
      </c>
      <c r="DD214" s="45">
        <v>7.1998878410276818E-3</v>
      </c>
      <c r="DE214" s="45">
        <v>7.4536273327930535E-3</v>
      </c>
      <c r="DF214" s="45">
        <v>7.6902858616116196E-3</v>
      </c>
      <c r="DG214" s="45">
        <v>1.0078090078850797E-2</v>
      </c>
      <c r="DH214" s="45">
        <v>6.3807110697552231E-3</v>
      </c>
      <c r="DI214" s="45">
        <v>1.8183360585082676E-2</v>
      </c>
      <c r="DJ214" s="45">
        <v>1.2372029343306045E-2</v>
      </c>
      <c r="DK214" s="45">
        <v>1.2746094215191036E-2</v>
      </c>
      <c r="DL214" s="45">
        <v>1.1249961255822682E-2</v>
      </c>
      <c r="DM214" s="45">
        <v>6.7554864470573434E-2</v>
      </c>
      <c r="DN214" s="45">
        <v>3.8906655587760748E-2</v>
      </c>
      <c r="DO214" s="45">
        <v>3.2184439424084908E-2</v>
      </c>
      <c r="DP214" s="45">
        <v>3.8663074602605846E-2</v>
      </c>
      <c r="DQ214" s="45">
        <v>2.6624831938186596E-2</v>
      </c>
      <c r="DR214" s="45">
        <v>8.5232957194628714E-3</v>
      </c>
      <c r="DS214" s="45">
        <v>1.5916145996594914E-2</v>
      </c>
      <c r="DT214" s="45">
        <v>9.3662531163782505E-3</v>
      </c>
      <c r="DU214" s="45">
        <v>4.8344110723006995E-3</v>
      </c>
      <c r="DV214" s="45">
        <v>3.7255333294610436E-3</v>
      </c>
      <c r="DW214" s="45">
        <v>4.0258040877670445E-3</v>
      </c>
      <c r="DX214" s="45">
        <v>5.9573010750439814E-3</v>
      </c>
      <c r="DY214" s="45">
        <v>9.3058413690132336E-3</v>
      </c>
      <c r="DZ214" s="45">
        <v>1.0976968949211579E-2</v>
      </c>
      <c r="EA214" s="45">
        <v>5.5189144675016821E-3</v>
      </c>
      <c r="EB214" s="45">
        <v>5.4684257180541325E-3</v>
      </c>
      <c r="EC214" s="45">
        <v>2.3007466239286E-3</v>
      </c>
      <c r="ED214" s="45">
        <v>2.2915017713674843E-3</v>
      </c>
      <c r="EE214" s="45">
        <v>3.5586889675543773E-3</v>
      </c>
      <c r="EF214" s="45">
        <v>5.9988970236054583E-3</v>
      </c>
      <c r="EG214" s="45">
        <v>1.8814447189571106E-3</v>
      </c>
      <c r="EH214" s="45">
        <v>4.1937735051690607E-3</v>
      </c>
      <c r="EI214" s="45">
        <v>4.3140039320308963E-3</v>
      </c>
      <c r="EJ214" s="45">
        <v>0</v>
      </c>
      <c r="EK214" s="273">
        <v>5.4592333471307217E-3</v>
      </c>
      <c r="EL214" s="273">
        <v>1.00762243365221E-2</v>
      </c>
      <c r="EM214" s="273">
        <v>7.1256354249063358E-3</v>
      </c>
      <c r="EN214" s="273">
        <v>7.3819936598976234E-3</v>
      </c>
      <c r="EO214" s="273">
        <v>7.7748080085934821E-3</v>
      </c>
      <c r="EP214" s="273">
        <v>9.9995926328124672E-3</v>
      </c>
      <c r="EQ214" s="273">
        <v>6.3568979548934883E-3</v>
      </c>
      <c r="ER214" s="273">
        <v>1.9303550766232896E-2</v>
      </c>
      <c r="ES214" s="273">
        <v>1.2295957352007296E-2</v>
      </c>
      <c r="ET214" s="273">
        <v>1.254459411395442E-2</v>
      </c>
      <c r="EU214" s="273">
        <v>1.1354802604520323E-2</v>
      </c>
      <c r="EV214" s="273">
        <v>6.4055872417579443E-2</v>
      </c>
      <c r="EW214" s="273">
        <v>3.9200210293691466E-2</v>
      </c>
      <c r="EX214" s="273">
        <v>3.1628698740245598E-2</v>
      </c>
      <c r="EY214" s="273">
        <v>3.8090117400181249E-2</v>
      </c>
      <c r="EZ214" s="273">
        <v>2.6220970982992448E-2</v>
      </c>
      <c r="FA214" s="273">
        <v>9.0504693662302061E-3</v>
      </c>
      <c r="FB214" s="273">
        <v>1.5904278857827095E-2</v>
      </c>
      <c r="FC214" s="273">
        <v>9.4687395216919296E-3</v>
      </c>
      <c r="FD214" s="273">
        <v>4.8649162315441393E-3</v>
      </c>
      <c r="FE214" s="273">
        <v>3.7156383563950873E-3</v>
      </c>
      <c r="FF214" s="273">
        <v>3.9821462505407771E-3</v>
      </c>
      <c r="FG214" s="273">
        <v>6.1069151548766559E-3</v>
      </c>
      <c r="FH214" s="273">
        <v>8.9027329291346095E-3</v>
      </c>
      <c r="FI214" s="273">
        <v>1.1250702904437703E-2</v>
      </c>
      <c r="FJ214" s="273">
        <v>5.5374813537980858E-3</v>
      </c>
      <c r="FK214" s="273">
        <v>5.9488836457250466E-3</v>
      </c>
      <c r="FL214" s="273">
        <v>2.3769463397799897E-3</v>
      </c>
      <c r="FM214" s="273">
        <v>2.3370000750730186E-3</v>
      </c>
      <c r="FN214" s="273">
        <v>3.6148154560006187E-3</v>
      </c>
      <c r="FO214" s="273">
        <v>5.9339480026659817E-3</v>
      </c>
      <c r="FP214" s="273">
        <v>1.8837283449668898E-3</v>
      </c>
      <c r="FQ214" s="273">
        <v>4.1629076612584607E-3</v>
      </c>
      <c r="FR214" s="273">
        <v>4.3115394433452083E-3</v>
      </c>
      <c r="FS214" s="273">
        <v>0</v>
      </c>
      <c r="FT214" s="45">
        <v>6.1802782295054806E-3</v>
      </c>
      <c r="FU214" s="45">
        <v>1.1364588014232018E-2</v>
      </c>
      <c r="FV214" s="45">
        <v>8.2681236973628208E-3</v>
      </c>
      <c r="FW214" s="45">
        <v>8.4409482707131934E-3</v>
      </c>
      <c r="FX214" s="45">
        <v>9.0037769732317658E-3</v>
      </c>
      <c r="FY214" s="45">
        <v>1.1957152061167119E-2</v>
      </c>
      <c r="FZ214" s="45">
        <v>7.5539327345363816E-3</v>
      </c>
      <c r="GA214" s="45">
        <v>2.08925688216276E-2</v>
      </c>
      <c r="GB214" s="45">
        <v>1.2821716021879792E-2</v>
      </c>
      <c r="GC214" s="45">
        <v>1.4660800026471155E-2</v>
      </c>
      <c r="GD214" s="45">
        <v>1.3408802096186005E-2</v>
      </c>
      <c r="GE214" s="45">
        <v>7.8439042652284074E-2</v>
      </c>
      <c r="GF214" s="45">
        <v>4.6133450638912325E-2</v>
      </c>
      <c r="GG214" s="45">
        <v>3.5424538969947378E-2</v>
      </c>
      <c r="GH214" s="45">
        <v>4.4283116860642499E-2</v>
      </c>
      <c r="GI214" s="45">
        <v>3.2402169937232363E-2</v>
      </c>
      <c r="GJ214" s="45">
        <v>1.0384591698876009E-2</v>
      </c>
      <c r="GK214" s="45">
        <v>1.9073485599616961E-2</v>
      </c>
      <c r="GL214" s="45">
        <v>1.0433991850203179E-2</v>
      </c>
      <c r="GM214" s="45">
        <v>5.55971566501854E-3</v>
      </c>
      <c r="GN214" s="45">
        <v>4.3398562598026061E-3</v>
      </c>
      <c r="GO214" s="45">
        <v>4.6856547191848801E-3</v>
      </c>
      <c r="GP214" s="45">
        <v>6.7138397687031776E-3</v>
      </c>
      <c r="GQ214" s="45">
        <v>1.0082896899470187E-2</v>
      </c>
      <c r="GR214" s="45">
        <v>1.2747362412458612E-2</v>
      </c>
      <c r="GS214" s="45">
        <v>6.5738891555192523E-3</v>
      </c>
      <c r="GT214" s="45">
        <v>7.5878255772485019E-3</v>
      </c>
      <c r="GU214" s="45">
        <v>2.7662817062337548E-3</v>
      </c>
      <c r="GV214" s="45">
        <v>2.6428051910099308E-3</v>
      </c>
      <c r="GW214" s="45">
        <v>4.0489938908734894E-3</v>
      </c>
      <c r="GX214" s="45">
        <v>7.4166178710774432E-3</v>
      </c>
      <c r="GY214" s="45">
        <v>2.069126197611338E-3</v>
      </c>
      <c r="GZ214" s="45">
        <v>4.5253611456041558E-3</v>
      </c>
      <c r="HA214" s="45">
        <v>5.0758732786239675E-3</v>
      </c>
      <c r="HB214" s="45">
        <v>0</v>
      </c>
      <c r="HC214" s="273">
        <v>6.2598087968759484E-3</v>
      </c>
      <c r="HD214" s="273">
        <v>1.2173670071899402E-2</v>
      </c>
      <c r="HE214" s="273">
        <v>8.3501183936066578E-3</v>
      </c>
      <c r="HF214" s="273">
        <v>8.4131255576562862E-3</v>
      </c>
      <c r="HG214" s="273">
        <v>9.4524887811392871E-3</v>
      </c>
      <c r="HH214" s="273">
        <v>1.2054580689096331E-2</v>
      </c>
      <c r="HI214" s="273">
        <v>7.475903284830273E-3</v>
      </c>
      <c r="HJ214" s="273">
        <v>2.0211389597474108E-2</v>
      </c>
      <c r="HK214" s="273">
        <v>1.2197460434499782E-2</v>
      </c>
      <c r="HL214" s="273">
        <v>1.4937244637096506E-2</v>
      </c>
      <c r="HM214" s="273">
        <v>1.3616568920918204E-2</v>
      </c>
      <c r="HN214" s="273">
        <v>7.8772441906447346E-2</v>
      </c>
      <c r="HO214" s="273">
        <v>4.7268023878302895E-2</v>
      </c>
      <c r="HP214" s="273">
        <v>3.5650826977947504E-2</v>
      </c>
      <c r="HQ214" s="273">
        <v>4.3013243217247386E-2</v>
      </c>
      <c r="HR214" s="273">
        <v>3.370838699689778E-2</v>
      </c>
      <c r="HS214" s="273">
        <v>1.0632923001531968E-2</v>
      </c>
      <c r="HT214" s="273">
        <v>1.9171884999698789E-2</v>
      </c>
      <c r="HU214" s="273">
        <v>1.0667644698253015E-2</v>
      </c>
      <c r="HV214" s="273">
        <v>5.3395852446853605E-3</v>
      </c>
      <c r="HW214" s="273">
        <v>4.4639655108679394E-3</v>
      </c>
      <c r="HX214" s="273">
        <v>4.7478942763753591E-3</v>
      </c>
      <c r="HY214" s="273">
        <v>6.7220467777458597E-3</v>
      </c>
      <c r="HZ214" s="273">
        <v>9.4879009440345437E-3</v>
      </c>
      <c r="IA214" s="273">
        <v>1.22477494481025E-2</v>
      </c>
      <c r="IB214" s="273">
        <v>6.5413164643011281E-3</v>
      </c>
      <c r="IC214" s="273">
        <v>7.2491357043464868E-3</v>
      </c>
      <c r="ID214" s="273">
        <v>2.8168798762623227E-3</v>
      </c>
      <c r="IE214" s="273">
        <v>2.5223074237636961E-3</v>
      </c>
      <c r="IF214" s="273">
        <v>4.1551179925997878E-3</v>
      </c>
      <c r="IG214" s="273">
        <v>7.127765410029809E-3</v>
      </c>
      <c r="IH214" s="273">
        <v>2.1112084431443323E-3</v>
      </c>
      <c r="II214" s="273">
        <v>4.7163619834697575E-3</v>
      </c>
      <c r="IJ214" s="273">
        <v>5.0407401730899991E-3</v>
      </c>
      <c r="IK214" s="273">
        <v>0</v>
      </c>
      <c r="IL214" s="45">
        <v>6.3210611844893337E-3</v>
      </c>
      <c r="IM214" s="45">
        <v>1.1520359168148111E-2</v>
      </c>
      <c r="IN214" s="45">
        <v>8.5744911222520679E-3</v>
      </c>
      <c r="IO214" s="45">
        <v>8.6667244179178433E-3</v>
      </c>
      <c r="IP214" s="45">
        <v>9.5611505037662952E-3</v>
      </c>
      <c r="IQ214" s="45">
        <v>1.2185365152351536E-2</v>
      </c>
      <c r="IR214" s="45">
        <v>7.5998026952260279E-3</v>
      </c>
      <c r="IS214" s="45">
        <v>2.0033215893226538E-2</v>
      </c>
      <c r="IT214" s="45">
        <v>1.2030525885512948E-2</v>
      </c>
      <c r="IU214" s="45">
        <v>1.4579589691012909E-2</v>
      </c>
      <c r="IV214" s="45">
        <v>1.3299808755432676E-2</v>
      </c>
      <c r="IW214" s="45">
        <v>7.5236441401565546E-2</v>
      </c>
      <c r="IX214" s="45">
        <v>4.6300527192629282E-2</v>
      </c>
      <c r="IY214" s="45">
        <v>3.5353166710439726E-2</v>
      </c>
      <c r="IZ214" s="45">
        <v>4.2553295713982024E-2</v>
      </c>
      <c r="JA214" s="45">
        <v>3.2470855837454092E-2</v>
      </c>
      <c r="JB214" s="45">
        <v>1.0268616004345065E-2</v>
      </c>
      <c r="JC214" s="45">
        <v>1.8488969243038732E-2</v>
      </c>
      <c r="JD214" s="45">
        <v>1.0701869274347691E-2</v>
      </c>
      <c r="JE214" s="45">
        <v>5.227623796886874E-3</v>
      </c>
      <c r="JF214" s="45">
        <v>4.416184231704947E-3</v>
      </c>
      <c r="JG214" s="45">
        <v>4.7142143877586399E-3</v>
      </c>
      <c r="JH214" s="45">
        <v>6.7149982975402396E-3</v>
      </c>
      <c r="JI214" s="45">
        <v>8.9796262351338925E-3</v>
      </c>
      <c r="JJ214" s="45">
        <v>1.2366605512416933E-2</v>
      </c>
      <c r="JK214" s="45">
        <v>6.511958515837986E-3</v>
      </c>
      <c r="JL214" s="45">
        <v>6.9591920575975651E-3</v>
      </c>
      <c r="JM214" s="45">
        <v>2.729451581599165E-3</v>
      </c>
      <c r="JN214" s="45">
        <v>2.4055851504642604E-3</v>
      </c>
      <c r="JO214" s="45">
        <v>4.080546141633036E-3</v>
      </c>
      <c r="JP214" s="45">
        <v>7.4030816826680173E-3</v>
      </c>
      <c r="JQ214" s="45">
        <v>2.1302664528480004E-3</v>
      </c>
      <c r="JR214" s="45">
        <v>4.6218625556574272E-3</v>
      </c>
      <c r="JS214" s="45">
        <v>4.9883232034978195E-3</v>
      </c>
      <c r="JT214" s="45">
        <v>0</v>
      </c>
      <c r="JU214" s="273">
        <v>6.7072341760954397E-3</v>
      </c>
      <c r="JV214" s="273">
        <v>1.3290584052462858E-2</v>
      </c>
      <c r="JW214" s="273">
        <v>8.8420266730248956E-3</v>
      </c>
      <c r="JX214" s="273">
        <v>8.796894897041033E-3</v>
      </c>
      <c r="JY214" s="273">
        <v>1.0043613438583057E-2</v>
      </c>
      <c r="JZ214" s="273">
        <v>1.2732821357843482E-2</v>
      </c>
      <c r="KA214" s="273">
        <v>7.8905208587000241E-3</v>
      </c>
      <c r="KB214" s="273">
        <v>2.0716484036336767E-2</v>
      </c>
      <c r="KC214" s="273">
        <v>1.2503127516343904E-2</v>
      </c>
      <c r="KD214" s="273">
        <v>1.5394300001735422E-2</v>
      </c>
      <c r="KE214" s="273">
        <v>1.4033717120363732E-2</v>
      </c>
      <c r="KF214" s="273">
        <v>8.0288135612867961E-2</v>
      </c>
      <c r="KG214" s="273">
        <v>4.8621734544243747E-2</v>
      </c>
      <c r="KH214" s="273">
        <v>3.7576809002645262E-2</v>
      </c>
      <c r="KI214" s="273">
        <v>4.4806807571578448E-2</v>
      </c>
      <c r="KJ214" s="273">
        <v>3.4408728077985194E-2</v>
      </c>
      <c r="KK214" s="273">
        <v>1.0967453749120584E-2</v>
      </c>
      <c r="KL214" s="273">
        <v>1.985480227263587E-2</v>
      </c>
      <c r="KM214" s="273">
        <v>1.1256113218794283E-2</v>
      </c>
      <c r="KN214" s="273">
        <v>5.4576686271557914E-3</v>
      </c>
      <c r="KO214" s="273">
        <v>4.5188850256026262E-3</v>
      </c>
      <c r="KP214" s="273">
        <v>4.8781545150648128E-3</v>
      </c>
      <c r="KQ214" s="273">
        <v>7.2634763789824839E-3</v>
      </c>
      <c r="KR214" s="273">
        <v>9.1582264771784272E-3</v>
      </c>
      <c r="KS214" s="273">
        <v>1.1225152842513644E-2</v>
      </c>
      <c r="KT214" s="273">
        <v>6.7752264253284093E-3</v>
      </c>
      <c r="KU214" s="273">
        <v>7.2874415989246594E-3</v>
      </c>
      <c r="KV214" s="273">
        <v>2.8047562319362907E-3</v>
      </c>
      <c r="KW214" s="273">
        <v>2.4963999480926732E-3</v>
      </c>
      <c r="KX214" s="273">
        <v>4.2038935316634201E-3</v>
      </c>
      <c r="KY214" s="273">
        <v>7.6110380320836843E-3</v>
      </c>
      <c r="KZ214" s="273">
        <v>2.2565492333919764E-3</v>
      </c>
      <c r="LA214" s="273">
        <v>4.9225666526794857E-3</v>
      </c>
      <c r="LB214" s="273">
        <v>5.2714594869089247E-3</v>
      </c>
      <c r="LC214" s="273">
        <v>0</v>
      </c>
      <c r="LD214" s="45">
        <v>7.0367152981815713E-3</v>
      </c>
      <c r="LE214" s="45">
        <v>1.5540382191189991E-2</v>
      </c>
      <c r="LF214" s="45">
        <v>9.155496657163276E-3</v>
      </c>
      <c r="LG214" s="45">
        <v>9.4267446390959419E-3</v>
      </c>
      <c r="LH214" s="45">
        <v>1.1008145795609679E-2</v>
      </c>
      <c r="LI214" s="45">
        <v>1.3305270698143254E-2</v>
      </c>
      <c r="LJ214" s="45">
        <v>8.5909682066453961E-3</v>
      </c>
      <c r="LK214" s="45">
        <v>2.0306616369996446E-2</v>
      </c>
      <c r="LL214" s="45">
        <v>1.2686008694698145E-2</v>
      </c>
      <c r="LM214" s="45">
        <v>1.6686710213202713E-2</v>
      </c>
      <c r="LN214" s="45">
        <v>1.5770366642547495E-2</v>
      </c>
      <c r="LO214" s="45">
        <v>9.1856097674073198E-2</v>
      </c>
      <c r="LP214" s="45">
        <v>5.4573742473335289E-2</v>
      </c>
      <c r="LQ214" s="45">
        <v>4.1127707388483731E-2</v>
      </c>
      <c r="LR214" s="45">
        <v>5.0364566689850128E-2</v>
      </c>
      <c r="LS214" s="45">
        <v>3.8906499785699745E-2</v>
      </c>
      <c r="LT214" s="45">
        <v>1.1431197615648413E-2</v>
      </c>
      <c r="LU214" s="45">
        <v>2.2188339411657348E-2</v>
      </c>
      <c r="LV214" s="45">
        <v>1.2191172316166766E-2</v>
      </c>
      <c r="LW214" s="45">
        <v>6.1061293625509815E-3</v>
      </c>
      <c r="LX214" s="45">
        <v>5.0404267902949213E-3</v>
      </c>
      <c r="LY214" s="45">
        <v>5.2878519646417698E-3</v>
      </c>
      <c r="LZ214" s="45">
        <v>7.9289812588248122E-3</v>
      </c>
      <c r="MA214" s="45">
        <v>9.1265280138815488E-3</v>
      </c>
      <c r="MB214" s="45">
        <v>1.2043430887804808E-2</v>
      </c>
      <c r="MC214" s="45">
        <v>7.4406425970534509E-3</v>
      </c>
      <c r="MD214" s="45">
        <v>8.4411077180595907E-3</v>
      </c>
      <c r="ME214" s="45">
        <v>3.0236730867892561E-3</v>
      </c>
      <c r="MF214" s="45">
        <v>2.8153090070920294E-3</v>
      </c>
      <c r="MG214" s="45">
        <v>4.6900497615741032E-3</v>
      </c>
      <c r="MH214" s="45">
        <v>8.590896866710003E-3</v>
      </c>
      <c r="MI214" s="45">
        <v>2.581529802748121E-3</v>
      </c>
      <c r="MJ214" s="45">
        <v>5.3705594996625982E-3</v>
      </c>
      <c r="MK214" s="45">
        <v>5.9831220292499805E-3</v>
      </c>
      <c r="ML214" s="45">
        <v>0</v>
      </c>
      <c r="MM214" s="273">
        <v>6.9198023171086137E-3</v>
      </c>
      <c r="MN214" s="273">
        <v>1.6148547351566015E-2</v>
      </c>
      <c r="MO214" s="273">
        <v>8.8212510929697018E-3</v>
      </c>
      <c r="MP214" s="273">
        <v>9.1905362381388151E-3</v>
      </c>
      <c r="MQ214" s="273">
        <v>1.0726453734856015E-2</v>
      </c>
      <c r="MR214" s="273">
        <v>1.3182826867808977E-2</v>
      </c>
      <c r="MS214" s="273">
        <v>8.4842448116385361E-3</v>
      </c>
      <c r="MT214" s="273">
        <v>1.9598828579593927E-2</v>
      </c>
      <c r="MU214" s="273">
        <v>1.2233603194516085E-2</v>
      </c>
      <c r="MV214" s="273">
        <v>1.6071986578852986E-2</v>
      </c>
      <c r="MW214" s="273">
        <v>1.5127508767797299E-2</v>
      </c>
      <c r="MX214" s="273">
        <v>8.9170285235660451E-2</v>
      </c>
      <c r="MY214" s="273">
        <v>5.4138553213455669E-2</v>
      </c>
      <c r="MZ214" s="273">
        <v>4.1905408947438723E-2</v>
      </c>
      <c r="NA214" s="273">
        <v>4.8752274664018783E-2</v>
      </c>
      <c r="NB214" s="273">
        <v>3.7202851460061782E-2</v>
      </c>
      <c r="NC214" s="273">
        <v>1.1440392513927998E-2</v>
      </c>
      <c r="ND214" s="273">
        <v>2.1681808507748423E-2</v>
      </c>
      <c r="NE214" s="273">
        <v>1.2057249494049668E-2</v>
      </c>
      <c r="NF214" s="273">
        <v>5.9301706388036925E-3</v>
      </c>
      <c r="NG214" s="273">
        <v>4.886723643215179E-3</v>
      </c>
      <c r="NH214" s="273">
        <v>5.2391223712095515E-3</v>
      </c>
      <c r="NI214" s="273">
        <v>7.8551490923699716E-3</v>
      </c>
      <c r="NJ214" s="273">
        <v>8.5540179132251367E-3</v>
      </c>
      <c r="NK214" s="273">
        <v>1.2627442151269772E-2</v>
      </c>
      <c r="NL214" s="273">
        <v>7.4527735918033617E-3</v>
      </c>
      <c r="NM214" s="273">
        <v>8.6742754189652691E-3</v>
      </c>
      <c r="NN214" s="273">
        <v>3.0985274068158469E-3</v>
      </c>
      <c r="NO214" s="273">
        <v>2.7826134030353214E-3</v>
      </c>
      <c r="NP214" s="273">
        <v>4.664713179491041E-3</v>
      </c>
      <c r="NQ214" s="273">
        <v>8.293132620349742E-3</v>
      </c>
      <c r="NR214" s="273">
        <v>2.566446099021129E-3</v>
      </c>
      <c r="NS214" s="273">
        <v>5.7274526145949922E-3</v>
      </c>
      <c r="NT214" s="273">
        <v>5.9545911199294938E-3</v>
      </c>
      <c r="NU214" s="273">
        <v>0</v>
      </c>
      <c r="NV214" s="45">
        <v>7.8738946746995699E-3</v>
      </c>
      <c r="NW214" s="45">
        <v>1.7991142525476862E-2</v>
      </c>
      <c r="NX214" s="45">
        <v>9.7866340593572611E-3</v>
      </c>
      <c r="NY214" s="45">
        <v>1.0466332571631695E-2</v>
      </c>
      <c r="NZ214" s="45">
        <v>1.2350134744454046E-2</v>
      </c>
      <c r="OA214" s="45">
        <v>1.4702873716758375E-2</v>
      </c>
      <c r="OB214" s="45">
        <v>9.7418937864181925E-3</v>
      </c>
      <c r="OC214" s="45">
        <v>2.1600619487883461E-2</v>
      </c>
      <c r="OD214" s="45">
        <v>1.4005321158378584E-2</v>
      </c>
      <c r="OE214" s="45">
        <v>1.7920144599500466E-2</v>
      </c>
      <c r="OF214" s="45">
        <v>1.7194484569961154E-2</v>
      </c>
      <c r="OG214" s="45">
        <v>0.10745449985100404</v>
      </c>
      <c r="OH214" s="45">
        <v>6.1582936476564668E-2</v>
      </c>
      <c r="OI214" s="45">
        <v>4.8314253780224831E-2</v>
      </c>
      <c r="OJ214" s="45">
        <v>5.5583856714101772E-2</v>
      </c>
      <c r="OK214" s="45">
        <v>4.4576842105803767E-2</v>
      </c>
      <c r="OL214" s="45">
        <v>1.2594280850249185E-2</v>
      </c>
      <c r="OM214" s="45">
        <v>2.4580292020526747E-2</v>
      </c>
      <c r="ON214" s="45">
        <v>1.3301923979329954E-2</v>
      </c>
      <c r="OO214" s="45">
        <v>6.5241436209242422E-3</v>
      </c>
      <c r="OP214" s="45">
        <v>5.3284597643702466E-3</v>
      </c>
      <c r="OQ214" s="45">
        <v>5.7537421679760038E-3</v>
      </c>
      <c r="OR214" s="45">
        <v>8.8142778276012069E-3</v>
      </c>
      <c r="OS214" s="45">
        <v>9.8650963407984019E-3</v>
      </c>
      <c r="OT214" s="45">
        <v>1.403240009361543E-2</v>
      </c>
      <c r="OU214" s="45">
        <v>8.109832570026872E-3</v>
      </c>
      <c r="OV214" s="45">
        <v>8.9555606093456499E-3</v>
      </c>
      <c r="OW214" s="45">
        <v>3.2615753191691625E-3</v>
      </c>
      <c r="OX214" s="45">
        <v>3.0931570926679935E-3</v>
      </c>
      <c r="OY214" s="45">
        <v>5.1153216862683121E-3</v>
      </c>
      <c r="OZ214" s="45">
        <v>9.0059164456576211E-3</v>
      </c>
      <c r="PA214" s="45">
        <v>2.8830411881808947E-3</v>
      </c>
      <c r="PB214" s="45">
        <v>6.4236939554011769E-3</v>
      </c>
      <c r="PC214" s="45">
        <v>6.6252765469988857E-3</v>
      </c>
      <c r="PD214" s="45">
        <v>0</v>
      </c>
      <c r="PE214" s="273">
        <v>8.8044135515361523E-3</v>
      </c>
      <c r="PF214" s="273">
        <v>2.1404632266734409E-2</v>
      </c>
      <c r="PG214" s="273">
        <v>1.0812113663652582E-2</v>
      </c>
      <c r="PH214" s="273">
        <v>1.1739906631199764E-2</v>
      </c>
      <c r="PI214" s="273">
        <v>1.3723549105469926E-2</v>
      </c>
      <c r="PJ214" s="273">
        <v>1.6283880409028211E-2</v>
      </c>
      <c r="PK214" s="273">
        <v>1.068075169420157E-2</v>
      </c>
      <c r="PL214" s="273">
        <v>2.388040082337867E-2</v>
      </c>
      <c r="PM214" s="273">
        <v>1.5263640394673178E-2</v>
      </c>
      <c r="PN214" s="273">
        <v>1.9809812842751219E-2</v>
      </c>
      <c r="PO214" s="273">
        <v>1.9330705399549328E-2</v>
      </c>
      <c r="PP214" s="273">
        <v>0.12060749008653281</v>
      </c>
      <c r="PQ214" s="273">
        <v>6.9633037229614322E-2</v>
      </c>
      <c r="PR214" s="273">
        <v>5.497934369100204E-2</v>
      </c>
      <c r="PS214" s="273">
        <v>6.1932917336731973E-2</v>
      </c>
      <c r="PT214" s="273">
        <v>4.9555839002858898E-2</v>
      </c>
      <c r="PU214" s="273">
        <v>1.4109554757206908E-2</v>
      </c>
      <c r="PV214" s="273">
        <v>2.7455649779636809E-2</v>
      </c>
      <c r="PW214" s="273">
        <v>1.5159300887918165E-2</v>
      </c>
      <c r="PX214" s="273">
        <v>7.1647268355985597E-3</v>
      </c>
      <c r="PY214" s="273">
        <v>5.9716128545311978E-3</v>
      </c>
      <c r="PZ214" s="273">
        <v>6.3343713209876732E-3</v>
      </c>
      <c r="QA214" s="273">
        <v>9.955754516745784E-3</v>
      </c>
      <c r="QB214" s="273">
        <v>1.0236285081554823E-2</v>
      </c>
      <c r="QC214" s="273">
        <v>1.4683172698498287E-2</v>
      </c>
      <c r="QD214" s="273">
        <v>9.1573811326783449E-3</v>
      </c>
      <c r="QE214" s="273">
        <v>9.9875407353049207E-3</v>
      </c>
      <c r="QF214" s="273">
        <v>3.6012431572534373E-3</v>
      </c>
      <c r="QG214" s="273">
        <v>3.7025514248636153E-3</v>
      </c>
      <c r="QH214" s="273">
        <v>5.656658592281873E-3</v>
      </c>
      <c r="QI214" s="273">
        <v>1.0003197273360845E-2</v>
      </c>
      <c r="QJ214" s="273">
        <v>3.2401712450298228E-3</v>
      </c>
      <c r="QK214" s="273">
        <v>7.0704386128709077E-3</v>
      </c>
      <c r="QL214" s="273">
        <v>7.575218022692439E-3</v>
      </c>
      <c r="QM214" s="273">
        <v>0</v>
      </c>
      <c r="QN214" s="45">
        <v>8.7423522662117437E-3</v>
      </c>
      <c r="QO214" s="45">
        <v>2.0727610281618215E-2</v>
      </c>
      <c r="QP214" s="45">
        <v>1.0831239456235922E-2</v>
      </c>
      <c r="QQ214" s="45">
        <v>1.156117143196758E-2</v>
      </c>
      <c r="QR214" s="45">
        <v>1.3078713190424111E-2</v>
      </c>
      <c r="QS214" s="45">
        <v>1.539473193905478E-2</v>
      </c>
      <c r="QT214" s="45">
        <v>1.0305134229840527E-2</v>
      </c>
      <c r="QU214" s="45">
        <v>2.1941708800441346E-2</v>
      </c>
      <c r="QV214" s="45">
        <v>1.4745753750086951E-2</v>
      </c>
      <c r="QW214" s="45">
        <v>1.8743318531483259E-2</v>
      </c>
      <c r="QX214" s="45">
        <v>1.8252350773145909E-2</v>
      </c>
      <c r="QY214" s="45">
        <v>0.10998698270508001</v>
      </c>
      <c r="QZ214" s="45">
        <v>6.6790073476835479E-2</v>
      </c>
      <c r="RA214" s="45">
        <v>5.2870036305153537E-2</v>
      </c>
      <c r="RB214" s="45">
        <v>6.1922397386665599E-2</v>
      </c>
      <c r="RC214" s="45">
        <v>4.5560249845965628E-2</v>
      </c>
      <c r="RD214" s="45">
        <v>1.3486970951153414E-2</v>
      </c>
      <c r="RE214" s="45">
        <v>2.646933860112954E-2</v>
      </c>
      <c r="RF214" s="45">
        <v>1.4757325601858273E-2</v>
      </c>
      <c r="RG214" s="45">
        <v>6.9643202151710628E-3</v>
      </c>
      <c r="RH214" s="45">
        <v>5.875310646889057E-3</v>
      </c>
      <c r="RI214" s="45">
        <v>6.3159788865942632E-3</v>
      </c>
      <c r="RJ214" s="45">
        <v>1.0096032322814677E-2</v>
      </c>
      <c r="RK214" s="45">
        <v>1.0747648755815532E-2</v>
      </c>
      <c r="RL214" s="45">
        <v>1.7568451094778597E-2</v>
      </c>
      <c r="RM214" s="45">
        <v>9.2216906294474987E-3</v>
      </c>
      <c r="RN214" s="45">
        <v>9.9936654647162834E-3</v>
      </c>
      <c r="RO214" s="45">
        <v>3.6333301314904433E-3</v>
      </c>
      <c r="RP214" s="45">
        <v>3.5580390196924996E-3</v>
      </c>
      <c r="RQ214" s="45">
        <v>5.5728807767107353E-3</v>
      </c>
      <c r="RR214" s="45">
        <v>1.0352475683871324E-2</v>
      </c>
      <c r="RS214" s="45">
        <v>3.2102593956655811E-3</v>
      </c>
      <c r="RT214" s="45">
        <v>6.9725672861567526E-3</v>
      </c>
      <c r="RU214" s="45">
        <v>7.5513303644593075E-3</v>
      </c>
      <c r="RV214" s="45">
        <v>0</v>
      </c>
      <c r="RW214" s="273">
        <v>7.9785397636007119E-3</v>
      </c>
      <c r="RX214" s="273">
        <v>1.789121011966225E-2</v>
      </c>
      <c r="RY214" s="273">
        <v>9.6652030487934491E-3</v>
      </c>
      <c r="RZ214" s="273">
        <v>1.0645676772904806E-2</v>
      </c>
      <c r="SA214" s="273">
        <v>1.1386224981853888E-2</v>
      </c>
      <c r="SB214" s="273">
        <v>1.3352448799154136E-2</v>
      </c>
      <c r="SC214" s="273">
        <v>9.1208395330705065E-3</v>
      </c>
      <c r="SD214" s="273">
        <v>2.2763723831366711E-2</v>
      </c>
      <c r="SE214" s="273">
        <v>1.3230247597351299E-2</v>
      </c>
      <c r="SF214" s="273">
        <v>1.6333416670835807E-2</v>
      </c>
      <c r="SG214" s="273">
        <v>1.546394925282873E-2</v>
      </c>
      <c r="SH214" s="273">
        <v>8.8012344817159957E-2</v>
      </c>
      <c r="SI214" s="273">
        <v>5.7449744186185925E-2</v>
      </c>
      <c r="SJ214" s="273">
        <v>4.9573408729988742E-2</v>
      </c>
      <c r="SK214" s="273">
        <v>5.5072907123730482E-2</v>
      </c>
      <c r="SL214" s="273">
        <v>3.7359403816298445E-2</v>
      </c>
      <c r="SM214" s="273">
        <v>1.2946994802071517E-2</v>
      </c>
      <c r="SN214" s="273">
        <v>2.2812569929939353E-2</v>
      </c>
      <c r="SO214" s="273">
        <v>1.2812199627817572E-2</v>
      </c>
      <c r="SP214" s="273">
        <v>6.3713610117434646E-3</v>
      </c>
      <c r="SQ214" s="273">
        <v>5.3111129737132478E-3</v>
      </c>
      <c r="SR214" s="273">
        <v>5.6599769717281005E-3</v>
      </c>
      <c r="SS214" s="273">
        <v>8.9501021426957022E-3</v>
      </c>
      <c r="ST214" s="273">
        <v>1.0642280634278384E-2</v>
      </c>
      <c r="SU214" s="273">
        <v>1.6814850627026864E-2</v>
      </c>
      <c r="SV214" s="273">
        <v>8.2699236315282535E-3</v>
      </c>
      <c r="SW214" s="273">
        <v>9.484960894832235E-3</v>
      </c>
      <c r="SX214" s="273">
        <v>3.3051217418116241E-3</v>
      </c>
      <c r="SY214" s="273">
        <v>3.0707869883330281E-3</v>
      </c>
      <c r="SZ214" s="273">
        <v>5.1357854549436673E-3</v>
      </c>
      <c r="TA214" s="273">
        <v>9.660161804622848E-3</v>
      </c>
      <c r="TB214" s="273">
        <v>2.9329570591738038E-3</v>
      </c>
      <c r="TC214" s="273">
        <v>6.4471067304438098E-3</v>
      </c>
      <c r="TD214" s="273">
        <v>6.8848860262647818E-3</v>
      </c>
      <c r="TE214" s="273">
        <v>0</v>
      </c>
    </row>
    <row r="215" spans="1:525" s="528" customFormat="1" x14ac:dyDescent="0.3">
      <c r="A215" s="273">
        <v>2.3986212308728942E-3</v>
      </c>
      <c r="B215" s="273">
        <v>4.7607583075457453E-3</v>
      </c>
      <c r="C215" s="273">
        <v>2.4426677765613638E-3</v>
      </c>
      <c r="D215" s="273">
        <v>2.5010226986094163E-3</v>
      </c>
      <c r="E215" s="273">
        <v>2.2970122281506873E-3</v>
      </c>
      <c r="F215" s="273">
        <v>2.6496768652716066E-3</v>
      </c>
      <c r="G215" s="273">
        <v>2.3874620817477088E-3</v>
      </c>
      <c r="H215" s="273">
        <v>8.0805869464687461E-3</v>
      </c>
      <c r="I215" s="273">
        <v>3.0086176371470937E-3</v>
      </c>
      <c r="J215" s="273">
        <v>3.2723444220648826E-3</v>
      </c>
      <c r="K215" s="273">
        <v>3.0905514193486469E-3</v>
      </c>
      <c r="L215" s="273">
        <v>5.0179366052879723E-3</v>
      </c>
      <c r="M215" s="273">
        <v>1.195358069286678E-2</v>
      </c>
      <c r="N215" s="273">
        <v>6.0748353644266466E-3</v>
      </c>
      <c r="O215" s="273">
        <v>6.6061467542803971E-3</v>
      </c>
      <c r="P215" s="273">
        <v>3.3943895364277636E-3</v>
      </c>
      <c r="Q215" s="273">
        <v>3.1718266440251435E-3</v>
      </c>
      <c r="R215" s="273">
        <v>3.3023212390562509E-3</v>
      </c>
      <c r="S215" s="273">
        <v>2.2117962917671172E-3</v>
      </c>
      <c r="T215" s="273">
        <v>1.4059534267644701E-3</v>
      </c>
      <c r="U215" s="273">
        <v>1.0751306847085315E-3</v>
      </c>
      <c r="V215" s="273">
        <v>1.3172128915158929E-3</v>
      </c>
      <c r="W215" s="273">
        <v>1.6816376406009327E-3</v>
      </c>
      <c r="X215" s="273">
        <v>2.4749275873612434E-3</v>
      </c>
      <c r="Y215" s="273">
        <v>2.3743700769656975E-3</v>
      </c>
      <c r="Z215" s="273">
        <v>1.5621491953458748E-3</v>
      </c>
      <c r="AA215" s="273">
        <v>1.5024058195678243E-3</v>
      </c>
      <c r="AB215" s="273">
        <v>6.7652367394865735E-4</v>
      </c>
      <c r="AC215" s="273">
        <v>5.9653099388375813E-4</v>
      </c>
      <c r="AD215" s="273">
        <v>1.0175827406919916E-3</v>
      </c>
      <c r="AE215" s="273">
        <v>2.2404704102334822E-3</v>
      </c>
      <c r="AF215" s="273">
        <v>5.0697634208392707E-4</v>
      </c>
      <c r="AG215" s="273">
        <v>1.108168219456037E-3</v>
      </c>
      <c r="AH215" s="273">
        <v>1.277395797353899E-3</v>
      </c>
      <c r="AI215" s="273">
        <v>0</v>
      </c>
      <c r="AJ215" s="45">
        <v>2.3510955925170607E-3</v>
      </c>
      <c r="AK215" s="45">
        <v>4.8385738487714738E-3</v>
      </c>
      <c r="AL215" s="45">
        <v>2.4473177192483389E-3</v>
      </c>
      <c r="AM215" s="45">
        <v>2.58208701538961E-3</v>
      </c>
      <c r="AN215" s="45">
        <v>2.3144061765120768E-3</v>
      </c>
      <c r="AO215" s="45">
        <v>2.6397709116916853E-3</v>
      </c>
      <c r="AP215" s="45">
        <v>2.442030711146243E-3</v>
      </c>
      <c r="AQ215" s="45">
        <v>7.9128278673993666E-3</v>
      </c>
      <c r="AR215" s="45">
        <v>3.1138493470428599E-3</v>
      </c>
      <c r="AS215" s="45">
        <v>3.3517119778887308E-3</v>
      </c>
      <c r="AT215" s="45">
        <v>3.1595545395049379E-3</v>
      </c>
      <c r="AU215" s="45">
        <v>5.1219005828015843E-3</v>
      </c>
      <c r="AV215" s="45">
        <v>1.2467567424107153E-2</v>
      </c>
      <c r="AW215" s="45">
        <v>6.2524613105342424E-3</v>
      </c>
      <c r="AX215" s="45">
        <v>6.9562651081429717E-3</v>
      </c>
      <c r="AY215" s="45">
        <v>3.4436984199606156E-3</v>
      </c>
      <c r="AZ215" s="45">
        <v>3.0931965186712434E-3</v>
      </c>
      <c r="BA215" s="45">
        <v>3.4331757380485581E-3</v>
      </c>
      <c r="BB215" s="45">
        <v>2.2907201240775824E-3</v>
      </c>
      <c r="BC215" s="45">
        <v>1.4440232620539864E-3</v>
      </c>
      <c r="BD215" s="45">
        <v>1.1045304762316668E-3</v>
      </c>
      <c r="BE215" s="45">
        <v>1.3537192332203573E-3</v>
      </c>
      <c r="BF215" s="45">
        <v>1.7318614249676703E-3</v>
      </c>
      <c r="BG215" s="45">
        <v>2.5804257889142854E-3</v>
      </c>
      <c r="BH215" s="45">
        <v>2.5848086893762723E-3</v>
      </c>
      <c r="BI215" s="45">
        <v>1.6062735852336778E-3</v>
      </c>
      <c r="BJ215" s="45">
        <v>1.6250946793775645E-3</v>
      </c>
      <c r="BK215" s="45">
        <v>6.9171137429711762E-4</v>
      </c>
      <c r="BL215" s="45">
        <v>6.1310866372651538E-4</v>
      </c>
      <c r="BM215" s="45">
        <v>1.0462520478165128E-3</v>
      </c>
      <c r="BN215" s="45">
        <v>2.3772088322158167E-3</v>
      </c>
      <c r="BO215" s="45">
        <v>5.3013151184605728E-4</v>
      </c>
      <c r="BP215" s="45">
        <v>1.123647120255171E-3</v>
      </c>
      <c r="BQ215" s="45">
        <v>1.2997360953518684E-3</v>
      </c>
      <c r="BR215" s="45">
        <v>0</v>
      </c>
      <c r="BS215" s="273">
        <v>2.2476971194757573E-3</v>
      </c>
      <c r="BT215" s="273">
        <v>4.4477333571697484E-3</v>
      </c>
      <c r="BU215" s="273">
        <v>2.3446960205109253E-3</v>
      </c>
      <c r="BV215" s="273">
        <v>2.5670400291156188E-3</v>
      </c>
      <c r="BW215" s="273">
        <v>2.2006731755453133E-3</v>
      </c>
      <c r="BX215" s="273">
        <v>2.5154537884244802E-3</v>
      </c>
      <c r="BY215" s="273">
        <v>2.3477413308413586E-3</v>
      </c>
      <c r="BZ215" s="273">
        <v>7.3448526820050998E-3</v>
      </c>
      <c r="CA215" s="273">
        <v>2.9954513634927486E-3</v>
      </c>
      <c r="CB215" s="273">
        <v>3.2256748799472331E-3</v>
      </c>
      <c r="CC215" s="273">
        <v>3.0279159884234789E-3</v>
      </c>
      <c r="CD215" s="273">
        <v>4.9095409826164331E-3</v>
      </c>
      <c r="CE215" s="273">
        <v>1.24283052571963E-2</v>
      </c>
      <c r="CF215" s="273">
        <v>6.1249184731103235E-3</v>
      </c>
      <c r="CG215" s="273">
        <v>6.7564152489477097E-3</v>
      </c>
      <c r="CH215" s="273">
        <v>3.3138646032597366E-3</v>
      </c>
      <c r="CI215" s="273">
        <v>2.9779026951408769E-3</v>
      </c>
      <c r="CJ215" s="273">
        <v>3.4156865093128738E-3</v>
      </c>
      <c r="CK215" s="273">
        <v>2.3000907196214387E-3</v>
      </c>
      <c r="CL215" s="273">
        <v>1.3960953515043941E-3</v>
      </c>
      <c r="CM215" s="273">
        <v>1.084116280210166E-3</v>
      </c>
      <c r="CN215" s="273">
        <v>1.2819095395397993E-3</v>
      </c>
      <c r="CO215" s="273">
        <v>1.7126497126120509E-3</v>
      </c>
      <c r="CP215" s="273">
        <v>2.731347045027446E-3</v>
      </c>
      <c r="CQ215" s="273">
        <v>2.6943983845086794E-3</v>
      </c>
      <c r="CR215" s="273">
        <v>1.5852581545339973E-3</v>
      </c>
      <c r="CS215" s="273">
        <v>1.5632010130039199E-3</v>
      </c>
      <c r="CT215" s="273">
        <v>6.8183300156040791E-4</v>
      </c>
      <c r="CU215" s="273">
        <v>5.9825340007016914E-4</v>
      </c>
      <c r="CV215" s="273">
        <v>1.0283190510845897E-3</v>
      </c>
      <c r="CW215" s="273">
        <v>2.3245074291517688E-3</v>
      </c>
      <c r="CX215" s="273">
        <v>5.2188460201935735E-4</v>
      </c>
      <c r="CY215" s="273">
        <v>1.0818627096935843E-3</v>
      </c>
      <c r="CZ215" s="273">
        <v>1.2742097087729046E-3</v>
      </c>
      <c r="DA215" s="273">
        <v>0</v>
      </c>
      <c r="DB215" s="45">
        <v>2.4988213295309052E-3</v>
      </c>
      <c r="DC215" s="45">
        <v>4.6544924231701635E-3</v>
      </c>
      <c r="DD215" s="45">
        <v>2.5263544165644962E-3</v>
      </c>
      <c r="DE215" s="45">
        <v>2.7987672512547507E-3</v>
      </c>
      <c r="DF215" s="45">
        <v>2.4188957645712005E-3</v>
      </c>
      <c r="DG215" s="45">
        <v>2.7473896748836306E-3</v>
      </c>
      <c r="DH215" s="45">
        <v>2.5524550056396519E-3</v>
      </c>
      <c r="DI215" s="45">
        <v>6.8403576623840816E-3</v>
      </c>
      <c r="DJ215" s="45">
        <v>3.2628359374860067E-3</v>
      </c>
      <c r="DK215" s="45">
        <v>3.6055477429107648E-3</v>
      </c>
      <c r="DL215" s="45">
        <v>3.3058130784306243E-3</v>
      </c>
      <c r="DM215" s="45">
        <v>5.3634784236399769E-3</v>
      </c>
      <c r="DN215" s="45">
        <v>1.3511591541686274E-2</v>
      </c>
      <c r="DO215" s="45">
        <v>6.1303408000420306E-3</v>
      </c>
      <c r="DP215" s="45">
        <v>7.4069272067963524E-3</v>
      </c>
      <c r="DQ215" s="45">
        <v>3.6529173862563714E-3</v>
      </c>
      <c r="DR215" s="45">
        <v>3.0071755283276646E-3</v>
      </c>
      <c r="DS215" s="45">
        <v>3.6437179503222288E-3</v>
      </c>
      <c r="DT215" s="45">
        <v>2.429827415993679E-3</v>
      </c>
      <c r="DU215" s="45">
        <v>1.4990269187672961E-3</v>
      </c>
      <c r="DV215" s="45">
        <v>1.1359265080239467E-3</v>
      </c>
      <c r="DW215" s="45">
        <v>1.3650476083014028E-3</v>
      </c>
      <c r="DX215" s="45">
        <v>1.7704303499022486E-3</v>
      </c>
      <c r="DY215" s="45">
        <v>2.6854078449925272E-3</v>
      </c>
      <c r="DZ215" s="45">
        <v>2.8534011582119893E-3</v>
      </c>
      <c r="EA215" s="45">
        <v>1.6703570480644241E-3</v>
      </c>
      <c r="EB215" s="45">
        <v>1.5508817594548758E-3</v>
      </c>
      <c r="EC215" s="45">
        <v>7.0685985637180182E-4</v>
      </c>
      <c r="ED215" s="45">
        <v>6.3964270177311482E-4</v>
      </c>
      <c r="EE215" s="45">
        <v>1.0944010193083256E-3</v>
      </c>
      <c r="EF215" s="45">
        <v>2.5545677840013298E-3</v>
      </c>
      <c r="EG215" s="45">
        <v>5.4716184780282805E-4</v>
      </c>
      <c r="EH215" s="45">
        <v>1.1573829611712676E-3</v>
      </c>
      <c r="EI215" s="45">
        <v>1.3228995075990951E-3</v>
      </c>
      <c r="EJ215" s="45">
        <v>0</v>
      </c>
      <c r="EK215" s="273">
        <v>2.7073454122632881E-3</v>
      </c>
      <c r="EL215" s="273">
        <v>4.7599712656360539E-3</v>
      </c>
      <c r="EM215" s="273">
        <v>2.6533716746934533E-3</v>
      </c>
      <c r="EN215" s="273">
        <v>3.0014326744677686E-3</v>
      </c>
      <c r="EO215" s="273">
        <v>2.5854919316739256E-3</v>
      </c>
      <c r="EP215" s="273">
        <v>2.9817528927231327E-3</v>
      </c>
      <c r="EQ215" s="273">
        <v>2.6369541605589693E-3</v>
      </c>
      <c r="ER215" s="273">
        <v>7.2920835118422556E-3</v>
      </c>
      <c r="ES215" s="273">
        <v>3.5072775273303504E-3</v>
      </c>
      <c r="ET215" s="273">
        <v>3.8264160993256003E-3</v>
      </c>
      <c r="EU215" s="273">
        <v>3.5882252603884257E-3</v>
      </c>
      <c r="EV215" s="273">
        <v>5.5334118511068207E-3</v>
      </c>
      <c r="EW215" s="273">
        <v>1.4830991593262568E-2</v>
      </c>
      <c r="EX215" s="273">
        <v>6.4603220421316091E-3</v>
      </c>
      <c r="EY215" s="273">
        <v>8.0451140671732486E-3</v>
      </c>
      <c r="EZ215" s="273">
        <v>3.8418668745075087E-3</v>
      </c>
      <c r="FA215" s="273">
        <v>3.3686883887353849E-3</v>
      </c>
      <c r="FB215" s="273">
        <v>3.9008370487281382E-3</v>
      </c>
      <c r="FC215" s="273">
        <v>2.611127933381635E-3</v>
      </c>
      <c r="FD215" s="273">
        <v>1.598534686493075E-3</v>
      </c>
      <c r="FE215" s="273">
        <v>1.1877962725677343E-3</v>
      </c>
      <c r="FF215" s="273">
        <v>1.4339600173254139E-3</v>
      </c>
      <c r="FG215" s="273">
        <v>1.9123657101675349E-3</v>
      </c>
      <c r="FH215" s="273">
        <v>2.687822263106137E-3</v>
      </c>
      <c r="FI215" s="273">
        <v>3.0855042414778271E-3</v>
      </c>
      <c r="FJ215" s="273">
        <v>1.7506733517433832E-3</v>
      </c>
      <c r="FK215" s="273">
        <v>1.7182481742233197E-3</v>
      </c>
      <c r="FL215" s="273">
        <v>7.5373112054441516E-4</v>
      </c>
      <c r="FM215" s="273">
        <v>6.8267255016993451E-4</v>
      </c>
      <c r="FN215" s="273">
        <v>1.1593828428418361E-3</v>
      </c>
      <c r="FO215" s="273">
        <v>2.879123593999004E-3</v>
      </c>
      <c r="FP215" s="273">
        <v>5.7109975553142815E-4</v>
      </c>
      <c r="FQ215" s="273">
        <v>1.2328744813712973E-3</v>
      </c>
      <c r="FR215" s="273">
        <v>1.3945809608334092E-3</v>
      </c>
      <c r="FS215" s="273">
        <v>0</v>
      </c>
      <c r="FT215" s="45">
        <v>3.3027614946299819E-3</v>
      </c>
      <c r="FU215" s="45">
        <v>5.9858805482176534E-3</v>
      </c>
      <c r="FV215" s="45">
        <v>3.2165412384522795E-3</v>
      </c>
      <c r="FW215" s="45">
        <v>3.5194328377065698E-3</v>
      </c>
      <c r="FX215" s="45">
        <v>3.1269178395295291E-3</v>
      </c>
      <c r="FY215" s="45">
        <v>3.7611293419092151E-3</v>
      </c>
      <c r="FZ215" s="45">
        <v>3.2761132011184311E-3</v>
      </c>
      <c r="GA215" s="45">
        <v>7.9072998809278216E-3</v>
      </c>
      <c r="GB215" s="45">
        <v>3.8622750140589806E-3</v>
      </c>
      <c r="GC215" s="45">
        <v>4.495628984101956E-3</v>
      </c>
      <c r="GD215" s="45">
        <v>4.507849264461055E-3</v>
      </c>
      <c r="GE215" s="45">
        <v>6.5588708804895177E-3</v>
      </c>
      <c r="GF215" s="45">
        <v>1.8155767888068736E-2</v>
      </c>
      <c r="GG215" s="45">
        <v>7.5389743778702095E-3</v>
      </c>
      <c r="GH215" s="45">
        <v>9.6869779964752472E-3</v>
      </c>
      <c r="GI215" s="45">
        <v>4.8864169497964145E-3</v>
      </c>
      <c r="GJ215" s="45">
        <v>4.2531626622256775E-3</v>
      </c>
      <c r="GK215" s="45">
        <v>4.7145546044921674E-3</v>
      </c>
      <c r="GL215" s="45">
        <v>3.0574214477308305E-3</v>
      </c>
      <c r="GM215" s="45">
        <v>1.9680135044206639E-3</v>
      </c>
      <c r="GN215" s="45">
        <v>1.4497197097673032E-3</v>
      </c>
      <c r="GO215" s="45">
        <v>1.7748440041389173E-3</v>
      </c>
      <c r="GP215" s="45">
        <v>2.2590591839144677E-3</v>
      </c>
      <c r="GQ215" s="45">
        <v>3.2998153298724022E-3</v>
      </c>
      <c r="GR215" s="45">
        <v>3.7113500895654761E-3</v>
      </c>
      <c r="GS215" s="45">
        <v>2.1941656598100912E-3</v>
      </c>
      <c r="GT215" s="45">
        <v>2.3009036697246681E-3</v>
      </c>
      <c r="GU215" s="45">
        <v>9.2759447573845385E-4</v>
      </c>
      <c r="GV215" s="45">
        <v>8.0036816165138843E-4</v>
      </c>
      <c r="GW215" s="45">
        <v>1.3762258776429598E-3</v>
      </c>
      <c r="GX215" s="45">
        <v>3.9138839460019269E-3</v>
      </c>
      <c r="GY215" s="45">
        <v>6.6390177457412158E-4</v>
      </c>
      <c r="GZ215" s="45">
        <v>1.4508344134930634E-3</v>
      </c>
      <c r="HA215" s="45">
        <v>1.7237494849685361E-3</v>
      </c>
      <c r="HB215" s="45">
        <v>0</v>
      </c>
      <c r="HC215" s="273">
        <v>3.2493031980886334E-3</v>
      </c>
      <c r="HD215" s="273">
        <v>6.0871742331605532E-3</v>
      </c>
      <c r="HE215" s="273">
        <v>3.1675132272896995E-3</v>
      </c>
      <c r="HF215" s="273">
        <v>3.5198067402888483E-3</v>
      </c>
      <c r="HG215" s="273">
        <v>3.1834058243750542E-3</v>
      </c>
      <c r="HH215" s="273">
        <v>3.6480557266715392E-3</v>
      </c>
      <c r="HI215" s="273">
        <v>3.0634164173930982E-3</v>
      </c>
      <c r="HJ215" s="273">
        <v>7.6234164237216802E-3</v>
      </c>
      <c r="HK215" s="273">
        <v>3.7123904003636176E-3</v>
      </c>
      <c r="HL215" s="273">
        <v>4.4906879125084318E-3</v>
      </c>
      <c r="HM215" s="273">
        <v>4.447540723186939E-3</v>
      </c>
      <c r="HN215" s="273">
        <v>6.4910324875983557E-3</v>
      </c>
      <c r="HO215" s="273">
        <v>1.812457659294768E-2</v>
      </c>
      <c r="HP215" s="273">
        <v>7.6718077666882954E-3</v>
      </c>
      <c r="HQ215" s="273">
        <v>9.5950092410658373E-3</v>
      </c>
      <c r="HR215" s="273">
        <v>4.9520147386131032E-3</v>
      </c>
      <c r="HS215" s="273">
        <v>4.2102282932260171E-3</v>
      </c>
      <c r="HT215" s="273">
        <v>4.5442196330580231E-3</v>
      </c>
      <c r="HU215" s="273">
        <v>3.0669574019503727E-3</v>
      </c>
      <c r="HV215" s="273">
        <v>1.8052276675168187E-3</v>
      </c>
      <c r="HW215" s="273">
        <v>1.4601291907229571E-3</v>
      </c>
      <c r="HX215" s="273">
        <v>1.7611289626667647E-3</v>
      </c>
      <c r="HY215" s="273">
        <v>2.2725413981580385E-3</v>
      </c>
      <c r="HZ215" s="273">
        <v>3.1433764872971855E-3</v>
      </c>
      <c r="IA215" s="273">
        <v>3.6904745043873639E-3</v>
      </c>
      <c r="IB215" s="273">
        <v>2.2882384394978098E-3</v>
      </c>
      <c r="IC215" s="273">
        <v>2.1952635740582261E-3</v>
      </c>
      <c r="ID215" s="273">
        <v>9.431248498690427E-4</v>
      </c>
      <c r="IE215" s="273">
        <v>7.4358155035804418E-4</v>
      </c>
      <c r="IF215" s="273">
        <v>1.415544309699251E-3</v>
      </c>
      <c r="IG215" s="273">
        <v>3.8407911643998116E-3</v>
      </c>
      <c r="IH215" s="273">
        <v>6.7150934986890786E-4</v>
      </c>
      <c r="II215" s="273">
        <v>1.471612884590438E-3</v>
      </c>
      <c r="IJ215" s="273">
        <v>1.7019057205877345E-3</v>
      </c>
      <c r="IK215" s="273">
        <v>0</v>
      </c>
      <c r="IL215" s="45">
        <v>3.3320176555549277E-3</v>
      </c>
      <c r="IM215" s="45">
        <v>5.9548707256006977E-3</v>
      </c>
      <c r="IN215" s="45">
        <v>3.2379435704406744E-3</v>
      </c>
      <c r="IO215" s="45">
        <v>3.5983953826423947E-3</v>
      </c>
      <c r="IP215" s="45">
        <v>3.2335037430999145E-3</v>
      </c>
      <c r="IQ215" s="45">
        <v>3.7344636351204735E-3</v>
      </c>
      <c r="IR215" s="45">
        <v>3.2026663339931294E-3</v>
      </c>
      <c r="IS215" s="45">
        <v>7.5255011813604115E-3</v>
      </c>
      <c r="IT215" s="45">
        <v>3.681634539401559E-3</v>
      </c>
      <c r="IU215" s="45">
        <v>4.4510530697003782E-3</v>
      </c>
      <c r="IV215" s="45">
        <v>4.2509078686776662E-3</v>
      </c>
      <c r="IW215" s="45">
        <v>6.3611647120513379E-3</v>
      </c>
      <c r="IX215" s="45">
        <v>1.8382205182351192E-2</v>
      </c>
      <c r="IY215" s="45">
        <v>7.6857358497295393E-3</v>
      </c>
      <c r="IZ215" s="45">
        <v>9.8639736510322956E-3</v>
      </c>
      <c r="JA215" s="45">
        <v>5.1265425773984307E-3</v>
      </c>
      <c r="JB215" s="45">
        <v>4.1704809588836815E-3</v>
      </c>
      <c r="JC215" s="45">
        <v>4.5459099291016531E-3</v>
      </c>
      <c r="JD215" s="45">
        <v>3.1239747462558027E-3</v>
      </c>
      <c r="JE215" s="45">
        <v>1.7951133108034694E-3</v>
      </c>
      <c r="JF215" s="45">
        <v>1.4844568422466761E-3</v>
      </c>
      <c r="JG215" s="45">
        <v>1.7563825592718987E-3</v>
      </c>
      <c r="JH215" s="45">
        <v>2.2999366344308271E-3</v>
      </c>
      <c r="JI215" s="45">
        <v>3.0409420507447678E-3</v>
      </c>
      <c r="JJ215" s="45">
        <v>3.739861586471127E-3</v>
      </c>
      <c r="JK215" s="45">
        <v>2.2907553456550291E-3</v>
      </c>
      <c r="JL215" s="45">
        <v>2.0902390395733258E-3</v>
      </c>
      <c r="JM215" s="45">
        <v>9.2423762918025397E-4</v>
      </c>
      <c r="JN215" s="45">
        <v>7.4082802436128677E-4</v>
      </c>
      <c r="JO215" s="45">
        <v>1.399809196100501E-3</v>
      </c>
      <c r="JP215" s="45">
        <v>4.1679134652245538E-3</v>
      </c>
      <c r="JQ215" s="45">
        <v>6.8211612687711371E-4</v>
      </c>
      <c r="JR215" s="45">
        <v>1.4148684588140426E-3</v>
      </c>
      <c r="JS215" s="45">
        <v>1.723495101576046E-3</v>
      </c>
      <c r="JT215" s="45">
        <v>0</v>
      </c>
      <c r="JU215" s="273">
        <v>3.6750393074777964E-3</v>
      </c>
      <c r="JV215" s="273">
        <v>7.2014970666152457E-3</v>
      </c>
      <c r="JW215" s="273">
        <v>3.4794354633921241E-3</v>
      </c>
      <c r="JX215" s="273">
        <v>3.9450969099406197E-3</v>
      </c>
      <c r="JY215" s="273">
        <v>3.6566958844822125E-3</v>
      </c>
      <c r="JZ215" s="273">
        <v>4.1090249801618564E-3</v>
      </c>
      <c r="KA215" s="273">
        <v>3.4185401684232344E-3</v>
      </c>
      <c r="KB215" s="273">
        <v>8.5526027651000973E-3</v>
      </c>
      <c r="KC215" s="273">
        <v>4.0863608014456154E-3</v>
      </c>
      <c r="KD215" s="273">
        <v>5.0253186945632368E-3</v>
      </c>
      <c r="KE215" s="273">
        <v>4.7274376919903176E-3</v>
      </c>
      <c r="KF215" s="273">
        <v>7.2327076226614915E-3</v>
      </c>
      <c r="KG215" s="273">
        <v>2.0109761716448737E-2</v>
      </c>
      <c r="KH215" s="273">
        <v>8.5589427641589427E-3</v>
      </c>
      <c r="KI215" s="273">
        <v>1.095133688482992E-2</v>
      </c>
      <c r="KJ215" s="273">
        <v>5.6661821688877186E-3</v>
      </c>
      <c r="KK215" s="273">
        <v>4.7008942085627033E-3</v>
      </c>
      <c r="KL215" s="273">
        <v>5.007131665317582E-3</v>
      </c>
      <c r="KM215" s="273">
        <v>3.4489559122719291E-3</v>
      </c>
      <c r="KN215" s="273">
        <v>1.9589743894602258E-3</v>
      </c>
      <c r="KO215" s="273">
        <v>1.6033850298635564E-3</v>
      </c>
      <c r="KP215" s="273">
        <v>1.9098782716409201E-3</v>
      </c>
      <c r="KQ215" s="273">
        <v>2.6324637619065958E-3</v>
      </c>
      <c r="KR215" s="273">
        <v>3.4640056562711364E-3</v>
      </c>
      <c r="KS215" s="273">
        <v>3.8049206186800818E-3</v>
      </c>
      <c r="KT215" s="273">
        <v>2.5270296684370931E-3</v>
      </c>
      <c r="KU215" s="273">
        <v>2.2924890012705149E-3</v>
      </c>
      <c r="KV215" s="273">
        <v>9.9279747259115839E-4</v>
      </c>
      <c r="KW215" s="273">
        <v>7.9511337991209914E-4</v>
      </c>
      <c r="KX215" s="273">
        <v>1.4999776268388861E-3</v>
      </c>
      <c r="KY215" s="273">
        <v>4.1743620820437902E-3</v>
      </c>
      <c r="KZ215" s="273">
        <v>7.5730943173615633E-4</v>
      </c>
      <c r="LA215" s="273">
        <v>1.6061667542340658E-3</v>
      </c>
      <c r="LB215" s="273">
        <v>1.9141225908111629E-3</v>
      </c>
      <c r="LC215" s="273">
        <v>0</v>
      </c>
      <c r="LD215" s="45">
        <v>4.115272648967435E-3</v>
      </c>
      <c r="LE215" s="45">
        <v>8.6588527045231116E-3</v>
      </c>
      <c r="LF215" s="45">
        <v>3.7816643168742405E-3</v>
      </c>
      <c r="LG215" s="45">
        <v>4.4909661365237384E-3</v>
      </c>
      <c r="LH215" s="45">
        <v>4.1549468037847424E-3</v>
      </c>
      <c r="LI215" s="45">
        <v>4.6575043279167613E-3</v>
      </c>
      <c r="LJ215" s="45">
        <v>3.7320747619797928E-3</v>
      </c>
      <c r="LK215" s="45">
        <v>8.8457029269783868E-3</v>
      </c>
      <c r="LL215" s="45">
        <v>4.4903156357072316E-3</v>
      </c>
      <c r="LM215" s="45">
        <v>5.5593652128255993E-3</v>
      </c>
      <c r="LN215" s="45">
        <v>5.3981424191131208E-3</v>
      </c>
      <c r="LO215" s="45">
        <v>8.4451395871486101E-3</v>
      </c>
      <c r="LP215" s="45">
        <v>2.3469101591586078E-2</v>
      </c>
      <c r="LQ215" s="45">
        <v>9.7192304449854102E-3</v>
      </c>
      <c r="LR215" s="45">
        <v>1.2818871685577658E-2</v>
      </c>
      <c r="LS215" s="45">
        <v>6.9839781805820771E-3</v>
      </c>
      <c r="LT215" s="45">
        <v>5.0896007343210854E-3</v>
      </c>
      <c r="LU215" s="45">
        <v>5.8552802853902332E-3</v>
      </c>
      <c r="LV215" s="45">
        <v>3.948874412341383E-3</v>
      </c>
      <c r="LW215" s="45">
        <v>2.293894745498376E-3</v>
      </c>
      <c r="LX215" s="45">
        <v>1.8570136659812667E-3</v>
      </c>
      <c r="LY215" s="45">
        <v>2.163520801029873E-3</v>
      </c>
      <c r="LZ215" s="45">
        <v>3.0078881832572737E-3</v>
      </c>
      <c r="MA215" s="45">
        <v>3.6891621834208238E-3</v>
      </c>
      <c r="MB215" s="45">
        <v>4.2932533010388418E-3</v>
      </c>
      <c r="MC215" s="45">
        <v>2.8839853826952457E-3</v>
      </c>
      <c r="MD215" s="45">
        <v>2.7608075589638744E-3</v>
      </c>
      <c r="ME215" s="45">
        <v>1.10510824710412E-3</v>
      </c>
      <c r="MF215" s="45">
        <v>9.5567191570767934E-4</v>
      </c>
      <c r="MG215" s="45">
        <v>1.7281578607482174E-3</v>
      </c>
      <c r="MH215" s="45">
        <v>4.7386915032504731E-3</v>
      </c>
      <c r="MI215" s="45">
        <v>8.8401988878877554E-4</v>
      </c>
      <c r="MJ215" s="45">
        <v>1.8609470996574012E-3</v>
      </c>
      <c r="MK215" s="45">
        <v>2.2678204488174656E-3</v>
      </c>
      <c r="ML215" s="45">
        <v>0</v>
      </c>
      <c r="MM215" s="273">
        <v>4.2584240066092776E-3</v>
      </c>
      <c r="MN215" s="273">
        <v>9.0275387589763886E-3</v>
      </c>
      <c r="MO215" s="273">
        <v>3.9330771469660662E-3</v>
      </c>
      <c r="MP215" s="273">
        <v>4.7163035118495946E-3</v>
      </c>
      <c r="MQ215" s="273">
        <v>4.3289230717218222E-3</v>
      </c>
      <c r="MR215" s="273">
        <v>4.9912589096756518E-3</v>
      </c>
      <c r="MS215" s="273">
        <v>3.9606061345517059E-3</v>
      </c>
      <c r="MT215" s="273">
        <v>8.5921601457176235E-3</v>
      </c>
      <c r="MU215" s="273">
        <v>4.7055737075075536E-3</v>
      </c>
      <c r="MV215" s="273">
        <v>5.7404710723132756E-3</v>
      </c>
      <c r="MW215" s="273">
        <v>5.7645988119705838E-3</v>
      </c>
      <c r="MX215" s="273">
        <v>8.846365011064691E-3</v>
      </c>
      <c r="MY215" s="273">
        <v>2.5206141007139436E-2</v>
      </c>
      <c r="MZ215" s="273">
        <v>1.0405054572249434E-2</v>
      </c>
      <c r="NA215" s="273">
        <v>1.3388023706784269E-2</v>
      </c>
      <c r="NB215" s="273">
        <v>7.3397932575329072E-3</v>
      </c>
      <c r="NC215" s="273">
        <v>5.214021571948369E-3</v>
      </c>
      <c r="ND215" s="273">
        <v>6.2323555792104255E-3</v>
      </c>
      <c r="NE215" s="273">
        <v>4.425724476902519E-3</v>
      </c>
      <c r="NF215" s="273">
        <v>2.3497618770774195E-3</v>
      </c>
      <c r="NG215" s="273">
        <v>1.997876700078751E-3</v>
      </c>
      <c r="NH215" s="273">
        <v>2.2819184610224099E-3</v>
      </c>
      <c r="NI215" s="273">
        <v>3.1331982108897833E-3</v>
      </c>
      <c r="NJ215" s="273">
        <v>3.6763176464776528E-3</v>
      </c>
      <c r="NK215" s="273">
        <v>4.7494722231795211E-3</v>
      </c>
      <c r="NL215" s="273">
        <v>3.0294634025882648E-3</v>
      </c>
      <c r="NM215" s="273">
        <v>2.9397378847251855E-3</v>
      </c>
      <c r="NN215" s="273">
        <v>1.194730379074319E-3</v>
      </c>
      <c r="NO215" s="273">
        <v>9.8022873012670181E-4</v>
      </c>
      <c r="NP215" s="273">
        <v>1.8377007580184057E-3</v>
      </c>
      <c r="NQ215" s="273">
        <v>4.7069925978351704E-3</v>
      </c>
      <c r="NR215" s="273">
        <v>9.1634356030124737E-4</v>
      </c>
      <c r="NS215" s="273">
        <v>2.0921635892303088E-3</v>
      </c>
      <c r="NT215" s="273">
        <v>2.3985746039169131E-3</v>
      </c>
      <c r="NU215" s="273">
        <v>0</v>
      </c>
      <c r="NV215" s="45">
        <v>4.5329655804978945E-3</v>
      </c>
      <c r="NW215" s="45">
        <v>9.2015402346785399E-3</v>
      </c>
      <c r="NX215" s="45">
        <v>4.2058334881101625E-3</v>
      </c>
      <c r="NY215" s="45">
        <v>5.4301627367463953E-3</v>
      </c>
      <c r="NZ215" s="45">
        <v>4.8671052038649779E-3</v>
      </c>
      <c r="OA215" s="45">
        <v>5.3489461051682554E-3</v>
      </c>
      <c r="OB215" s="45">
        <v>4.2272821489486986E-3</v>
      </c>
      <c r="OC215" s="45">
        <v>9.9003771358583941E-3</v>
      </c>
      <c r="OD215" s="45">
        <v>5.1602198455019104E-3</v>
      </c>
      <c r="OE215" s="45">
        <v>6.0980506052902388E-3</v>
      </c>
      <c r="OF215" s="45">
        <v>6.0577362856130933E-3</v>
      </c>
      <c r="OG215" s="45">
        <v>1.0020840037474939E-2</v>
      </c>
      <c r="OH215" s="45">
        <v>2.6838121039117698E-2</v>
      </c>
      <c r="OI215" s="45">
        <v>1.1577740717535158E-2</v>
      </c>
      <c r="OJ215" s="45">
        <v>1.4542904651799816E-2</v>
      </c>
      <c r="OK215" s="45">
        <v>8.3273547138375086E-3</v>
      </c>
      <c r="OL215" s="45">
        <v>5.7020077071310085E-3</v>
      </c>
      <c r="OM215" s="45">
        <v>6.5661313210937057E-3</v>
      </c>
      <c r="ON215" s="45">
        <v>4.7267873704172955E-3</v>
      </c>
      <c r="OO215" s="45">
        <v>2.5046127437009622E-3</v>
      </c>
      <c r="OP215" s="45">
        <v>2.1094093802405114E-3</v>
      </c>
      <c r="OQ215" s="45">
        <v>2.4629703959061348E-3</v>
      </c>
      <c r="OR215" s="45">
        <v>3.4146648382449938E-3</v>
      </c>
      <c r="OS215" s="45">
        <v>4.1880315913938853E-3</v>
      </c>
      <c r="OT215" s="45">
        <v>5.4543591656270882E-3</v>
      </c>
      <c r="OU215" s="45">
        <v>3.2188744498438089E-3</v>
      </c>
      <c r="OV215" s="45">
        <v>3.0309381700854426E-3</v>
      </c>
      <c r="OW215" s="45">
        <v>1.2378612102488546E-3</v>
      </c>
      <c r="OX215" s="45">
        <v>1.0363694888355732E-3</v>
      </c>
      <c r="OY215" s="45">
        <v>1.9690629317417846E-3</v>
      </c>
      <c r="OZ215" s="45">
        <v>5.038520470228779E-3</v>
      </c>
      <c r="PA215" s="45">
        <v>1.0164654621999604E-3</v>
      </c>
      <c r="PB215" s="45">
        <v>2.3230269552778253E-3</v>
      </c>
      <c r="PC215" s="45">
        <v>2.5594666637579391E-3</v>
      </c>
      <c r="PD215" s="45">
        <v>0</v>
      </c>
      <c r="PE215" s="273">
        <v>5.6494254870271925E-3</v>
      </c>
      <c r="PF215" s="273">
        <v>1.1810360132217685E-2</v>
      </c>
      <c r="PG215" s="273">
        <v>5.1517457027188069E-3</v>
      </c>
      <c r="PH215" s="273">
        <v>6.5858311181407787E-3</v>
      </c>
      <c r="PI215" s="273">
        <v>5.9894687651852359E-3</v>
      </c>
      <c r="PJ215" s="273">
        <v>6.6444883796359837E-3</v>
      </c>
      <c r="PK215" s="273">
        <v>5.1332381717415854E-3</v>
      </c>
      <c r="PL215" s="273">
        <v>1.1870469077413712E-2</v>
      </c>
      <c r="PM215" s="273">
        <v>6.2966731009083607E-3</v>
      </c>
      <c r="PN215" s="273">
        <v>7.7172950366039429E-3</v>
      </c>
      <c r="PO215" s="273">
        <v>7.6452675686253541E-3</v>
      </c>
      <c r="PP215" s="273">
        <v>1.275656502008417E-2</v>
      </c>
      <c r="PQ215" s="273">
        <v>3.6131728240882496E-2</v>
      </c>
      <c r="PR215" s="273">
        <v>1.4850482845177732E-2</v>
      </c>
      <c r="PS215" s="273">
        <v>1.8783918352560207E-2</v>
      </c>
      <c r="PT215" s="273">
        <v>1.0409964247056255E-2</v>
      </c>
      <c r="PU215" s="273">
        <v>6.9659284610788328E-3</v>
      </c>
      <c r="PV215" s="273">
        <v>8.1782880807266499E-3</v>
      </c>
      <c r="PW215" s="273">
        <v>5.901420036240816E-3</v>
      </c>
      <c r="PX215" s="273">
        <v>3.0035535114756782E-3</v>
      </c>
      <c r="PY215" s="273">
        <v>2.6291668953504549E-3</v>
      </c>
      <c r="PZ215" s="273">
        <v>2.9828577177594376E-3</v>
      </c>
      <c r="QA215" s="273">
        <v>4.1738340248116297E-3</v>
      </c>
      <c r="QB215" s="273">
        <v>4.8281264842945154E-3</v>
      </c>
      <c r="QC215" s="273">
        <v>6.2637165353108103E-3</v>
      </c>
      <c r="QD215" s="273">
        <v>4.0148491346884271E-3</v>
      </c>
      <c r="QE215" s="273">
        <v>3.6780595225203833E-3</v>
      </c>
      <c r="QF215" s="273">
        <v>1.4934572533331757E-3</v>
      </c>
      <c r="QG215" s="273">
        <v>1.3710640114363555E-3</v>
      </c>
      <c r="QH215" s="273">
        <v>2.385517501205778E-3</v>
      </c>
      <c r="QI215" s="273">
        <v>6.3982310879365061E-3</v>
      </c>
      <c r="QJ215" s="273">
        <v>1.2591053758067179E-3</v>
      </c>
      <c r="QK215" s="273">
        <v>2.8011987085118898E-3</v>
      </c>
      <c r="QL215" s="273">
        <v>3.2172446593220915E-3</v>
      </c>
      <c r="QM215" s="273">
        <v>0</v>
      </c>
      <c r="QN215" s="45">
        <v>6.1157730280722222E-3</v>
      </c>
      <c r="QO215" s="45">
        <v>1.2534673073407431E-2</v>
      </c>
      <c r="QP215" s="45">
        <v>5.692925844079229E-3</v>
      </c>
      <c r="QQ215" s="45">
        <v>7.1135816220134519E-3</v>
      </c>
      <c r="QR215" s="45">
        <v>6.2981812214743206E-3</v>
      </c>
      <c r="QS215" s="45">
        <v>6.9996384531453683E-3</v>
      </c>
      <c r="QT215" s="45">
        <v>5.4976388978527366E-3</v>
      </c>
      <c r="QU215" s="45">
        <v>1.1562814387389622E-2</v>
      </c>
      <c r="QV215" s="45">
        <v>6.6852827180703209E-3</v>
      </c>
      <c r="QW215" s="45">
        <v>8.1689159214668374E-3</v>
      </c>
      <c r="QX215" s="45">
        <v>8.1188241940898624E-3</v>
      </c>
      <c r="QY215" s="45">
        <v>1.32313310665247E-2</v>
      </c>
      <c r="QZ215" s="45">
        <v>3.8559945449453951E-2</v>
      </c>
      <c r="RA215" s="45">
        <v>1.5644657086830192E-2</v>
      </c>
      <c r="RB215" s="45">
        <v>2.1301879424516969E-2</v>
      </c>
      <c r="RC215" s="45">
        <v>1.1247301316283926E-2</v>
      </c>
      <c r="RD215" s="45">
        <v>7.2325826824014249E-3</v>
      </c>
      <c r="RE215" s="45">
        <v>8.8579694315960248E-3</v>
      </c>
      <c r="RF215" s="45">
        <v>6.583981511374618E-3</v>
      </c>
      <c r="RG215" s="45">
        <v>3.2488637580622187E-3</v>
      </c>
      <c r="RH215" s="45">
        <v>2.8618728239463774E-3</v>
      </c>
      <c r="RI215" s="45">
        <v>3.2512504304291119E-3</v>
      </c>
      <c r="RJ215" s="45">
        <v>4.6701525774309124E-3</v>
      </c>
      <c r="RK215" s="45">
        <v>5.6449865880225381E-3</v>
      </c>
      <c r="RL215" s="45">
        <v>8.2654414378631781E-3</v>
      </c>
      <c r="RM215" s="45">
        <v>4.4406061322765401E-3</v>
      </c>
      <c r="RN215" s="45">
        <v>3.9608728612161017E-3</v>
      </c>
      <c r="RO215" s="45">
        <v>1.6590839025743206E-3</v>
      </c>
      <c r="RP215" s="45">
        <v>1.4529471046739685E-3</v>
      </c>
      <c r="RQ215" s="45">
        <v>2.5831499079230161E-3</v>
      </c>
      <c r="RR215" s="45">
        <v>7.353539729532209E-3</v>
      </c>
      <c r="RS215" s="45">
        <v>1.3795131126440418E-3</v>
      </c>
      <c r="RT215" s="45">
        <v>2.9956850486400864E-3</v>
      </c>
      <c r="RU215" s="45">
        <v>3.5113711729780357E-3</v>
      </c>
      <c r="RV215" s="45">
        <v>0</v>
      </c>
      <c r="RW215" s="273">
        <v>5.269612212982824E-3</v>
      </c>
      <c r="RX215" s="273">
        <v>1.0315902246732289E-2</v>
      </c>
      <c r="RY215" s="273">
        <v>4.7525880979015639E-3</v>
      </c>
      <c r="RZ215" s="273">
        <v>6.0006172718670668E-3</v>
      </c>
      <c r="SA215" s="273">
        <v>5.1255207954370753E-3</v>
      </c>
      <c r="SB215" s="273">
        <v>5.8260595957042539E-3</v>
      </c>
      <c r="SC215" s="273">
        <v>4.5941055213580438E-3</v>
      </c>
      <c r="SD215" s="273">
        <v>1.1318065992073559E-2</v>
      </c>
      <c r="SE215" s="273">
        <v>5.6839337305916423E-3</v>
      </c>
      <c r="SF215" s="273">
        <v>6.8929788667631327E-3</v>
      </c>
      <c r="SG215" s="273">
        <v>6.7656274646902704E-3</v>
      </c>
      <c r="SH215" s="273">
        <v>1.1054387821562954E-2</v>
      </c>
      <c r="SI215" s="273">
        <v>3.2331744333301667E-2</v>
      </c>
      <c r="SJ215" s="273">
        <v>1.3413183944993854E-2</v>
      </c>
      <c r="SK215" s="273">
        <v>1.7981972624699877E-2</v>
      </c>
      <c r="SL215" s="273">
        <v>9.1121099584931756E-3</v>
      </c>
      <c r="SM215" s="273">
        <v>6.5595304632025658E-3</v>
      </c>
      <c r="SN215" s="273">
        <v>7.2600267141432456E-3</v>
      </c>
      <c r="SO215" s="273">
        <v>5.2516971779859416E-3</v>
      </c>
      <c r="SP215" s="273">
        <v>2.7399796459360126E-3</v>
      </c>
      <c r="SQ215" s="273">
        <v>2.3758179843718086E-3</v>
      </c>
      <c r="SR215" s="273">
        <v>2.6862949367650641E-3</v>
      </c>
      <c r="SS215" s="273">
        <v>3.8647485763452943E-3</v>
      </c>
      <c r="ST215" s="273">
        <v>4.9717110850422252E-3</v>
      </c>
      <c r="SU215" s="273">
        <v>7.1312797866394774E-3</v>
      </c>
      <c r="SV215" s="273">
        <v>3.6540384679942862E-3</v>
      </c>
      <c r="SW215" s="273">
        <v>3.2765110989626815E-3</v>
      </c>
      <c r="SX215" s="273">
        <v>1.3499885967460392E-3</v>
      </c>
      <c r="SY215" s="273">
        <v>1.1755011944229498E-3</v>
      </c>
      <c r="SZ215" s="273">
        <v>2.1466706093158905E-3</v>
      </c>
      <c r="TA215" s="273">
        <v>6.1827513453390822E-3</v>
      </c>
      <c r="TB215" s="273">
        <v>1.1239458674337341E-3</v>
      </c>
      <c r="TC215" s="273">
        <v>2.4688201659695173E-3</v>
      </c>
      <c r="TD215" s="273">
        <v>2.8996428275629522E-3</v>
      </c>
      <c r="TE215" s="273">
        <v>0</v>
      </c>
    </row>
    <row r="216" spans="1:525" s="528" customFormat="1" x14ac:dyDescent="0.3">
      <c r="A216" s="273">
        <v>3.5780331080427371E-3</v>
      </c>
      <c r="B216" s="273">
        <v>6.0112450346267807E-3</v>
      </c>
      <c r="C216" s="273">
        <v>4.930422645925258E-3</v>
      </c>
      <c r="D216" s="273">
        <v>5.2295411320245613E-3</v>
      </c>
      <c r="E216" s="273">
        <v>5.2824442266166819E-3</v>
      </c>
      <c r="F216" s="273">
        <v>5.2687468630906358E-3</v>
      </c>
      <c r="G216" s="273">
        <v>5.7201712955802222E-3</v>
      </c>
      <c r="H216" s="273">
        <v>9.9751882847882393E-3</v>
      </c>
      <c r="I216" s="273">
        <v>7.4911967161125767E-3</v>
      </c>
      <c r="J216" s="273">
        <v>7.3059944366289714E-3</v>
      </c>
      <c r="K216" s="273">
        <v>6.2984206127663471E-3</v>
      </c>
      <c r="L216" s="273">
        <v>9.6249522505668181E-3</v>
      </c>
      <c r="M216" s="273">
        <v>2.198366109480988E-2</v>
      </c>
      <c r="N216" s="273">
        <v>8.668932010839149E-2</v>
      </c>
      <c r="O216" s="273">
        <v>2.1608444811169924E-2</v>
      </c>
      <c r="P216" s="273">
        <v>8.1403878570960563E-3</v>
      </c>
      <c r="Q216" s="273">
        <v>8.1388846863349497E-3</v>
      </c>
      <c r="R216" s="273">
        <v>1.0543536962699992E-2</v>
      </c>
      <c r="S216" s="273">
        <v>7.1178552578875821E-3</v>
      </c>
      <c r="T216" s="273">
        <v>5.309179310179081E-3</v>
      </c>
      <c r="U216" s="273">
        <v>4.5163838664664399E-3</v>
      </c>
      <c r="V216" s="273">
        <v>3.7140695493362874E-3</v>
      </c>
      <c r="W216" s="273">
        <v>5.5282603768897643E-3</v>
      </c>
      <c r="X216" s="273">
        <v>6.682175245848682E-3</v>
      </c>
      <c r="Y216" s="273">
        <v>7.1732419080390609E-3</v>
      </c>
      <c r="Z216" s="273">
        <v>5.997863886226017E-3</v>
      </c>
      <c r="AA216" s="273">
        <v>1.8782078692084266E-2</v>
      </c>
      <c r="AB216" s="273">
        <v>3.8043890133377793E-3</v>
      </c>
      <c r="AC216" s="273">
        <v>2.1883676497324368E-3</v>
      </c>
      <c r="AD216" s="273">
        <v>6.5988905309665924E-3</v>
      </c>
      <c r="AE216" s="273">
        <v>8.0164073687721236E-3</v>
      </c>
      <c r="AF216" s="273">
        <v>3.099973846907553E-3</v>
      </c>
      <c r="AG216" s="273">
        <v>9.558536169913541E-3</v>
      </c>
      <c r="AH216" s="273">
        <v>6.2375632086568824E-3</v>
      </c>
      <c r="AI216" s="273">
        <v>0</v>
      </c>
      <c r="AJ216" s="45">
        <v>3.8822491995804788E-3</v>
      </c>
      <c r="AK216" s="45">
        <v>6.7550987122775132E-3</v>
      </c>
      <c r="AL216" s="45">
        <v>5.3944894376768901E-3</v>
      </c>
      <c r="AM216" s="45">
        <v>5.8092020600559718E-3</v>
      </c>
      <c r="AN216" s="45">
        <v>5.7154578333390663E-3</v>
      </c>
      <c r="AO216" s="45">
        <v>5.7469178079854605E-3</v>
      </c>
      <c r="AP216" s="45">
        <v>6.3651165344381496E-3</v>
      </c>
      <c r="AQ216" s="45">
        <v>1.0415845163631454E-2</v>
      </c>
      <c r="AR216" s="45">
        <v>8.4001108470222515E-3</v>
      </c>
      <c r="AS216" s="45">
        <v>8.0524709291729096E-3</v>
      </c>
      <c r="AT216" s="45">
        <v>6.8782046079331784E-3</v>
      </c>
      <c r="AU216" s="45">
        <v>1.0616158271959792E-2</v>
      </c>
      <c r="AV216" s="45">
        <v>2.4535278013003647E-2</v>
      </c>
      <c r="AW216" s="45">
        <v>9.4866848470210555E-2</v>
      </c>
      <c r="AX216" s="45">
        <v>2.4002703750837396E-2</v>
      </c>
      <c r="AY216" s="45">
        <v>9.0659505442301416E-3</v>
      </c>
      <c r="AZ216" s="45">
        <v>8.7555093973658883E-3</v>
      </c>
      <c r="BA216" s="45">
        <v>1.1669810483297119E-2</v>
      </c>
      <c r="BB216" s="45">
        <v>7.8397481761706446E-3</v>
      </c>
      <c r="BC216" s="45">
        <v>5.8361397895843005E-3</v>
      </c>
      <c r="BD216" s="45">
        <v>4.9722562817778567E-3</v>
      </c>
      <c r="BE216" s="45">
        <v>4.1005893285521768E-3</v>
      </c>
      <c r="BF216" s="45">
        <v>6.1654634585210002E-3</v>
      </c>
      <c r="BG216" s="45">
        <v>7.4018078296957694E-3</v>
      </c>
      <c r="BH216" s="45">
        <v>8.214231351006001E-3</v>
      </c>
      <c r="BI216" s="45">
        <v>6.8532527848541528E-3</v>
      </c>
      <c r="BJ216" s="45">
        <v>2.2090160632110452E-2</v>
      </c>
      <c r="BK216" s="45">
        <v>4.2539226178185986E-3</v>
      </c>
      <c r="BL216" s="45">
        <v>2.4337977670705136E-3</v>
      </c>
      <c r="BM216" s="45">
        <v>7.1934440548842909E-3</v>
      </c>
      <c r="BN216" s="45">
        <v>8.9303452249829256E-3</v>
      </c>
      <c r="BO216" s="45">
        <v>3.5004792954416932E-3</v>
      </c>
      <c r="BP216" s="45">
        <v>1.0253869106034243E-2</v>
      </c>
      <c r="BQ216" s="45">
        <v>6.8977099236924699E-3</v>
      </c>
      <c r="BR216" s="45">
        <v>0</v>
      </c>
      <c r="BS216" s="273">
        <v>3.8454342950413199E-3</v>
      </c>
      <c r="BT216" s="273">
        <v>6.5342047771372617E-3</v>
      </c>
      <c r="BU216" s="273">
        <v>5.3633379871044218E-3</v>
      </c>
      <c r="BV216" s="273">
        <v>5.9571875327203592E-3</v>
      </c>
      <c r="BW216" s="273">
        <v>5.6915706438511304E-3</v>
      </c>
      <c r="BX216" s="273">
        <v>5.6478586040048726E-3</v>
      </c>
      <c r="BY216" s="273">
        <v>6.3101388035694391E-3</v>
      </c>
      <c r="BZ216" s="273">
        <v>1.0307827818002817E-2</v>
      </c>
      <c r="CA216" s="273">
        <v>8.3277853717195569E-3</v>
      </c>
      <c r="CB216" s="273">
        <v>8.0079750616437566E-3</v>
      </c>
      <c r="CC216" s="273">
        <v>6.8381054328607921E-3</v>
      </c>
      <c r="CD216" s="273">
        <v>1.0615314676079079E-2</v>
      </c>
      <c r="CE216" s="273">
        <v>2.4951835566731115E-2</v>
      </c>
      <c r="CF216" s="273">
        <v>9.4414340873651803E-2</v>
      </c>
      <c r="CG216" s="273">
        <v>2.3913543574305501E-2</v>
      </c>
      <c r="CH216" s="273">
        <v>8.8708331124329638E-3</v>
      </c>
      <c r="CI216" s="273">
        <v>9.0512628598684447E-3</v>
      </c>
      <c r="CJ216" s="273">
        <v>1.1616458739035584E-2</v>
      </c>
      <c r="CK216" s="273">
        <v>8.0338564627201233E-3</v>
      </c>
      <c r="CL216" s="273">
        <v>5.8581255734090603E-3</v>
      </c>
      <c r="CM216" s="273">
        <v>5.0487006196001114E-3</v>
      </c>
      <c r="CN216" s="273">
        <v>4.030010044346494E-3</v>
      </c>
      <c r="CO216" s="273">
        <v>6.1442924957718732E-3</v>
      </c>
      <c r="CP216" s="273">
        <v>7.5764124268840613E-3</v>
      </c>
      <c r="CQ216" s="273">
        <v>8.6355833103568258E-3</v>
      </c>
      <c r="CR216" s="273">
        <v>6.809687977064497E-3</v>
      </c>
      <c r="CS216" s="273">
        <v>2.1680995567623089E-2</v>
      </c>
      <c r="CT216" s="273">
        <v>4.2609741438092126E-3</v>
      </c>
      <c r="CU216" s="273">
        <v>2.422968501243778E-3</v>
      </c>
      <c r="CV216" s="273">
        <v>7.2022063864179706E-3</v>
      </c>
      <c r="CW216" s="273">
        <v>9.0665992572957956E-3</v>
      </c>
      <c r="CX216" s="273">
        <v>3.5551803717014602E-3</v>
      </c>
      <c r="CY216" s="273">
        <v>1.0414703236942286E-2</v>
      </c>
      <c r="CZ216" s="273">
        <v>6.9501828084150598E-3</v>
      </c>
      <c r="DA216" s="273">
        <v>0</v>
      </c>
      <c r="DB216" s="45">
        <v>4.1731548654327091E-3</v>
      </c>
      <c r="DC216" s="45">
        <v>6.6358677273639904E-3</v>
      </c>
      <c r="DD216" s="45">
        <v>5.8259079851162281E-3</v>
      </c>
      <c r="DE216" s="45">
        <v>6.4022474257018382E-3</v>
      </c>
      <c r="DF216" s="45">
        <v>6.1740146234808306E-3</v>
      </c>
      <c r="DG216" s="45">
        <v>6.1317897117337383E-3</v>
      </c>
      <c r="DH216" s="45">
        <v>6.84664937272806E-3</v>
      </c>
      <c r="DI216" s="45">
        <v>1.1112798727515659E-2</v>
      </c>
      <c r="DJ216" s="45">
        <v>9.0720274767844139E-3</v>
      </c>
      <c r="DK216" s="45">
        <v>8.8052803690934593E-3</v>
      </c>
      <c r="DL216" s="45">
        <v>7.2764348081830127E-3</v>
      </c>
      <c r="DM216" s="45">
        <v>1.1426579452037797E-2</v>
      </c>
      <c r="DN216" s="45">
        <v>2.524713228202919E-2</v>
      </c>
      <c r="DO216" s="45">
        <v>9.2479757525369854E-2</v>
      </c>
      <c r="DP216" s="45">
        <v>2.5229577843764325E-2</v>
      </c>
      <c r="DQ216" s="45">
        <v>9.4966122314370949E-3</v>
      </c>
      <c r="DR216" s="45">
        <v>9.410811989540805E-3</v>
      </c>
      <c r="DS216" s="45">
        <v>1.2382463057987928E-2</v>
      </c>
      <c r="DT216" s="45">
        <v>8.3523862840856142E-3</v>
      </c>
      <c r="DU216" s="45">
        <v>6.2185965684583124E-3</v>
      </c>
      <c r="DV216" s="45">
        <v>5.2087910031942209E-3</v>
      </c>
      <c r="DW216" s="45">
        <v>4.2863823621164358E-3</v>
      </c>
      <c r="DX216" s="45">
        <v>6.3987527801060229E-3</v>
      </c>
      <c r="DY216" s="45">
        <v>8.2494878094961279E-3</v>
      </c>
      <c r="DZ216" s="45">
        <v>9.3717007169400648E-3</v>
      </c>
      <c r="EA216" s="45">
        <v>7.152033027383888E-3</v>
      </c>
      <c r="EB216" s="45">
        <v>2.0447418897640696E-2</v>
      </c>
      <c r="EC216" s="45">
        <v>4.4861688741094927E-3</v>
      </c>
      <c r="ED216" s="45">
        <v>2.5802574179762E-3</v>
      </c>
      <c r="EE216" s="45">
        <v>7.6700545089064655E-3</v>
      </c>
      <c r="EF216" s="45">
        <v>9.8601559268663239E-3</v>
      </c>
      <c r="EG216" s="45">
        <v>3.7583005852674638E-3</v>
      </c>
      <c r="EH216" s="45">
        <v>1.1413661743669002E-2</v>
      </c>
      <c r="EI216" s="45">
        <v>7.0645411910376481E-3</v>
      </c>
      <c r="EJ216" s="45">
        <v>0</v>
      </c>
      <c r="EK216" s="273">
        <v>4.7440081831910093E-3</v>
      </c>
      <c r="EL216" s="273">
        <v>7.4164975967569774E-3</v>
      </c>
      <c r="EM216" s="273">
        <v>6.6530429917622353E-3</v>
      </c>
      <c r="EN216" s="273">
        <v>7.4156810146964978E-3</v>
      </c>
      <c r="EO216" s="273">
        <v>7.2055579050289593E-3</v>
      </c>
      <c r="EP216" s="273">
        <v>7.0499968322718029E-3</v>
      </c>
      <c r="EQ216" s="273">
        <v>7.8641714561869663E-3</v>
      </c>
      <c r="ER216" s="273">
        <v>1.1466855782110361E-2</v>
      </c>
      <c r="ES216" s="273">
        <v>1.0454681563625808E-2</v>
      </c>
      <c r="ET216" s="273">
        <v>1.0116278495646438E-2</v>
      </c>
      <c r="EU216" s="273">
        <v>8.4671265893761678E-3</v>
      </c>
      <c r="EV216" s="273">
        <v>1.2849003746646907E-2</v>
      </c>
      <c r="EW216" s="273">
        <v>3.0520495465217862E-2</v>
      </c>
      <c r="EX216" s="273">
        <v>0.10824988576734269</v>
      </c>
      <c r="EY216" s="273">
        <v>2.9009221026272496E-2</v>
      </c>
      <c r="EZ216" s="273">
        <v>1.1043754027471837E-2</v>
      </c>
      <c r="FA216" s="273">
        <v>1.0880199318462833E-2</v>
      </c>
      <c r="FB216" s="273">
        <v>1.4275312168611852E-2</v>
      </c>
      <c r="FC216" s="273">
        <v>9.5534350848548773E-3</v>
      </c>
      <c r="FD216" s="273">
        <v>7.1956721521273552E-3</v>
      </c>
      <c r="FE216" s="273">
        <v>5.9436776428187458E-3</v>
      </c>
      <c r="FF216" s="273">
        <v>4.9074619708219776E-3</v>
      </c>
      <c r="FG216" s="273">
        <v>7.4112591825311828E-3</v>
      </c>
      <c r="FH216" s="273">
        <v>8.9473111115136762E-3</v>
      </c>
      <c r="FI216" s="273">
        <v>1.0671472130394211E-2</v>
      </c>
      <c r="FJ216" s="273">
        <v>8.0527577000445057E-3</v>
      </c>
      <c r="FK216" s="273">
        <v>2.6678385547415379E-2</v>
      </c>
      <c r="FL216" s="273">
        <v>5.3641842459834282E-3</v>
      </c>
      <c r="FM216" s="273">
        <v>3.0328369952164549E-3</v>
      </c>
      <c r="FN216" s="273">
        <v>8.6776404969380119E-3</v>
      </c>
      <c r="FO216" s="273">
        <v>1.1253114379967209E-2</v>
      </c>
      <c r="FP216" s="273">
        <v>4.1829305590389849E-3</v>
      </c>
      <c r="FQ216" s="273">
        <v>1.2754142816506261E-2</v>
      </c>
      <c r="FR216" s="273">
        <v>7.9854164460427292E-3</v>
      </c>
      <c r="FS216" s="273">
        <v>0</v>
      </c>
      <c r="FT216" s="45">
        <v>5.8641849739535989E-3</v>
      </c>
      <c r="FU216" s="45">
        <v>9.2394413861465238E-3</v>
      </c>
      <c r="FV216" s="45">
        <v>8.2772585632269243E-3</v>
      </c>
      <c r="FW216" s="45">
        <v>9.4560254314115175E-3</v>
      </c>
      <c r="FX216" s="45">
        <v>8.9552209682361474E-3</v>
      </c>
      <c r="FY216" s="45">
        <v>9.0747995081780948E-3</v>
      </c>
      <c r="FZ216" s="45">
        <v>1.0067900307362839E-2</v>
      </c>
      <c r="GA216" s="45">
        <v>1.2431670201131324E-2</v>
      </c>
      <c r="GB216" s="45">
        <v>1.2308983041747839E-2</v>
      </c>
      <c r="GC216" s="45">
        <v>1.2667319038921758E-2</v>
      </c>
      <c r="GD216" s="45">
        <v>1.0558340900304488E-2</v>
      </c>
      <c r="GE216" s="45">
        <v>1.6002028671499819E-2</v>
      </c>
      <c r="GF216" s="45">
        <v>3.7826474235007908E-2</v>
      </c>
      <c r="GG216" s="45">
        <v>0.13883500331259671</v>
      </c>
      <c r="GH216" s="45">
        <v>3.6735737236898741E-2</v>
      </c>
      <c r="GI216" s="45">
        <v>1.4467875088412378E-2</v>
      </c>
      <c r="GJ216" s="45">
        <v>1.388183179746838E-2</v>
      </c>
      <c r="GK216" s="45">
        <v>1.8672034774072227E-2</v>
      </c>
      <c r="GL216" s="45">
        <v>1.2053826232219267E-2</v>
      </c>
      <c r="GM216" s="45">
        <v>9.1675468595872524E-3</v>
      </c>
      <c r="GN216" s="45">
        <v>7.3698841853147611E-3</v>
      </c>
      <c r="GO216" s="45">
        <v>6.5657859407168119E-3</v>
      </c>
      <c r="GP216" s="45">
        <v>8.857450523875765E-3</v>
      </c>
      <c r="GQ216" s="45">
        <v>1.1159442623647313E-2</v>
      </c>
      <c r="GR216" s="45">
        <v>1.3119282009584021E-2</v>
      </c>
      <c r="GS216" s="45">
        <v>1.0088274764319383E-2</v>
      </c>
      <c r="GT216" s="45">
        <v>3.9115793907100946E-2</v>
      </c>
      <c r="GU216" s="45">
        <v>7.3129634872214121E-3</v>
      </c>
      <c r="GV216" s="45">
        <v>3.7456169999232638E-3</v>
      </c>
      <c r="GW216" s="45">
        <v>1.0564197128185975E-2</v>
      </c>
      <c r="GX216" s="45">
        <v>1.4571884689161686E-2</v>
      </c>
      <c r="GY216" s="45">
        <v>4.7105630382094834E-3</v>
      </c>
      <c r="GZ216" s="45">
        <v>1.4690616896756428E-2</v>
      </c>
      <c r="HA216" s="45">
        <v>1.028845316294672E-2</v>
      </c>
      <c r="HB216" s="45">
        <v>0</v>
      </c>
      <c r="HC216" s="273">
        <v>5.6546278826369529E-3</v>
      </c>
      <c r="HD216" s="273">
        <v>9.1247782961614791E-3</v>
      </c>
      <c r="HE216" s="273">
        <v>7.9222617338366476E-3</v>
      </c>
      <c r="HF216" s="273">
        <v>9.1490546749614775E-3</v>
      </c>
      <c r="HG216" s="273">
        <v>8.8537376084402465E-3</v>
      </c>
      <c r="HH216" s="273">
        <v>8.6047727611823135E-3</v>
      </c>
      <c r="HI216" s="273">
        <v>9.2230352572743503E-3</v>
      </c>
      <c r="HJ216" s="273">
        <v>1.2411064949602356E-2</v>
      </c>
      <c r="HK216" s="273">
        <v>1.1711593160128328E-2</v>
      </c>
      <c r="HL216" s="273">
        <v>1.2408556775812086E-2</v>
      </c>
      <c r="HM216" s="273">
        <v>1.0126327854021915E-2</v>
      </c>
      <c r="HN216" s="273">
        <v>1.5265389606523797E-2</v>
      </c>
      <c r="HO216" s="273">
        <v>3.6101611620446457E-2</v>
      </c>
      <c r="HP216" s="273">
        <v>0.13132872219171363</v>
      </c>
      <c r="HQ216" s="273">
        <v>3.444430366451149E-2</v>
      </c>
      <c r="HR216" s="273">
        <v>1.3755098200496181E-2</v>
      </c>
      <c r="HS216" s="273">
        <v>1.3640621319029506E-2</v>
      </c>
      <c r="HT216" s="273">
        <v>1.7837308434263618E-2</v>
      </c>
      <c r="HU216" s="273">
        <v>1.170333550213431E-2</v>
      </c>
      <c r="HV216" s="273">
        <v>8.3798534572148056E-3</v>
      </c>
      <c r="HW216" s="273">
        <v>7.1604926725206937E-3</v>
      </c>
      <c r="HX216" s="273">
        <v>6.2516296558592817E-3</v>
      </c>
      <c r="HY216" s="273">
        <v>8.4988150495150429E-3</v>
      </c>
      <c r="HZ216" s="273">
        <v>1.0439827067241371E-2</v>
      </c>
      <c r="IA216" s="273">
        <v>1.2345840966104762E-2</v>
      </c>
      <c r="IB216" s="273">
        <v>9.6128132400243298E-3</v>
      </c>
      <c r="IC216" s="273">
        <v>3.4500374656674611E-2</v>
      </c>
      <c r="ID216" s="273">
        <v>7.0494464444667056E-3</v>
      </c>
      <c r="IE216" s="273">
        <v>3.3597969375761582E-3</v>
      </c>
      <c r="IF216" s="273">
        <v>1.0250803989522111E-2</v>
      </c>
      <c r="IG216" s="273">
        <v>1.3863969228694465E-2</v>
      </c>
      <c r="IH216" s="273">
        <v>4.6468277101172342E-3</v>
      </c>
      <c r="II216" s="273">
        <v>1.5668420405637921E-2</v>
      </c>
      <c r="IJ216" s="273">
        <v>9.7587039355075331E-3</v>
      </c>
      <c r="IK216" s="273">
        <v>0</v>
      </c>
      <c r="IL216" s="45">
        <v>5.8693397140263739E-3</v>
      </c>
      <c r="IM216" s="45">
        <v>9.092238454203103E-3</v>
      </c>
      <c r="IN216" s="45">
        <v>8.1397514734681247E-3</v>
      </c>
      <c r="IO216" s="45">
        <v>9.1822877859186382E-3</v>
      </c>
      <c r="IP216" s="45">
        <v>8.9519963130742196E-3</v>
      </c>
      <c r="IQ216" s="45">
        <v>8.9289501040533976E-3</v>
      </c>
      <c r="IR216" s="45">
        <v>9.538587664904799E-3</v>
      </c>
      <c r="IS216" s="45">
        <v>1.2639219259425277E-2</v>
      </c>
      <c r="IT216" s="45">
        <v>1.1740073580389436E-2</v>
      </c>
      <c r="IU216" s="45">
        <v>1.2513053535264145E-2</v>
      </c>
      <c r="IV216" s="45">
        <v>1.0155444170275816E-2</v>
      </c>
      <c r="IW216" s="45">
        <v>1.5373819200605623E-2</v>
      </c>
      <c r="IX216" s="45">
        <v>3.8031511344723559E-2</v>
      </c>
      <c r="IY216" s="45">
        <v>0.13506147040620281</v>
      </c>
      <c r="IZ216" s="45">
        <v>3.6625747984459583E-2</v>
      </c>
      <c r="JA216" s="45">
        <v>1.4239123406916744E-2</v>
      </c>
      <c r="JB216" s="45">
        <v>1.3750094618115442E-2</v>
      </c>
      <c r="JC216" s="45">
        <v>1.7647340275679001E-2</v>
      </c>
      <c r="JD216" s="45">
        <v>1.2167224130224939E-2</v>
      </c>
      <c r="JE216" s="45">
        <v>8.4299522935127203E-3</v>
      </c>
      <c r="JF216" s="45">
        <v>7.3706500334409274E-3</v>
      </c>
      <c r="JG216" s="45">
        <v>6.3635719037390091E-3</v>
      </c>
      <c r="JH216" s="45">
        <v>8.6431897297204081E-3</v>
      </c>
      <c r="JI216" s="45">
        <v>1.0068982511270509E-2</v>
      </c>
      <c r="JJ216" s="45">
        <v>1.260481777076815E-2</v>
      </c>
      <c r="JK216" s="45">
        <v>9.7013330395068226E-3</v>
      </c>
      <c r="JL216" s="45">
        <v>3.3947099015735525E-2</v>
      </c>
      <c r="JM216" s="45">
        <v>7.0518963661918193E-3</v>
      </c>
      <c r="JN216" s="45">
        <v>3.4044027395493353E-3</v>
      </c>
      <c r="JO216" s="45">
        <v>1.0118310263629891E-2</v>
      </c>
      <c r="JP216" s="45">
        <v>1.4878571775845048E-2</v>
      </c>
      <c r="JQ216" s="45">
        <v>4.8812852985610144E-3</v>
      </c>
      <c r="JR216" s="45">
        <v>1.5677053135263883E-2</v>
      </c>
      <c r="JS216" s="45">
        <v>1.0308867536930701E-2</v>
      </c>
      <c r="JT216" s="45">
        <v>0</v>
      </c>
      <c r="JU216" s="273">
        <v>6.732420763610681E-3</v>
      </c>
      <c r="JV216" s="273">
        <v>1.1012488121972893E-2</v>
      </c>
      <c r="JW216" s="273">
        <v>9.1165900574706749E-3</v>
      </c>
      <c r="JX216" s="273">
        <v>1.0251073743691939E-2</v>
      </c>
      <c r="JY216" s="273">
        <v>1.011677767304033E-2</v>
      </c>
      <c r="JZ216" s="273">
        <v>1.0011463288748962E-2</v>
      </c>
      <c r="KA216" s="273">
        <v>1.0681417099628164E-2</v>
      </c>
      <c r="KB216" s="273">
        <v>1.4037195364417988E-2</v>
      </c>
      <c r="KC216" s="273">
        <v>1.3174019314647576E-2</v>
      </c>
      <c r="KD216" s="273">
        <v>1.3671787505143407E-2</v>
      </c>
      <c r="KE216" s="273">
        <v>1.1408111299109833E-2</v>
      </c>
      <c r="KF216" s="273">
        <v>1.7498496828850161E-2</v>
      </c>
      <c r="KG216" s="273">
        <v>4.3524633680490969E-2</v>
      </c>
      <c r="KH216" s="273">
        <v>0.15275013852677088</v>
      </c>
      <c r="KI216" s="273">
        <v>4.2818991211601716E-2</v>
      </c>
      <c r="KJ216" s="273">
        <v>1.6042365578925147E-2</v>
      </c>
      <c r="KK216" s="273">
        <v>1.5755625927679266E-2</v>
      </c>
      <c r="KL216" s="273">
        <v>2.0254505298541427E-2</v>
      </c>
      <c r="KM216" s="273">
        <v>1.3660632577513357E-2</v>
      </c>
      <c r="KN216" s="273">
        <v>9.4480687250721208E-3</v>
      </c>
      <c r="KO216" s="273">
        <v>8.0919716956925347E-3</v>
      </c>
      <c r="KP216" s="273">
        <v>7.0385117863516122E-3</v>
      </c>
      <c r="KQ216" s="273">
        <v>1.0210023628090288E-2</v>
      </c>
      <c r="KR216" s="273">
        <v>1.1376644243385994E-2</v>
      </c>
      <c r="KS216" s="273">
        <v>1.3294758800533452E-2</v>
      </c>
      <c r="KT216" s="273">
        <v>1.1218253025884884E-2</v>
      </c>
      <c r="KU216" s="273">
        <v>3.73502440336511E-2</v>
      </c>
      <c r="KV216" s="273">
        <v>7.7510648299550936E-3</v>
      </c>
      <c r="KW216" s="273">
        <v>3.7616757282404921E-3</v>
      </c>
      <c r="KX216" s="273">
        <v>1.1250449768442531E-2</v>
      </c>
      <c r="KY216" s="273">
        <v>1.665200785064843E-2</v>
      </c>
      <c r="KZ216" s="273">
        <v>5.5138662218305688E-3</v>
      </c>
      <c r="LA216" s="273">
        <v>1.7400602262230086E-2</v>
      </c>
      <c r="LB216" s="273">
        <v>1.2080186023483156E-2</v>
      </c>
      <c r="LC216" s="273">
        <v>0</v>
      </c>
      <c r="LD216" s="45">
        <v>7.8302234682975976E-3</v>
      </c>
      <c r="LE216" s="45">
        <v>1.4881382907514529E-2</v>
      </c>
      <c r="LF216" s="45">
        <v>1.0680438298091734E-2</v>
      </c>
      <c r="LG216" s="45">
        <v>1.2310297833772977E-2</v>
      </c>
      <c r="LH216" s="45">
        <v>1.2243142199652312E-2</v>
      </c>
      <c r="LI216" s="45">
        <v>1.1690326835344392E-2</v>
      </c>
      <c r="LJ216" s="45">
        <v>1.272742556422469E-2</v>
      </c>
      <c r="LK216" s="45">
        <v>1.5814396889925291E-2</v>
      </c>
      <c r="LL216" s="45">
        <v>1.5504584165797475E-2</v>
      </c>
      <c r="LM216" s="45">
        <v>1.6170962793566602E-2</v>
      </c>
      <c r="LN216" s="45">
        <v>1.377417985181033E-2</v>
      </c>
      <c r="LO216" s="45">
        <v>2.1277635274908654E-2</v>
      </c>
      <c r="LP216" s="45">
        <v>5.5968439739376534E-2</v>
      </c>
      <c r="LQ216" s="45">
        <v>0.17275169035094268</v>
      </c>
      <c r="LR216" s="45">
        <v>5.4142627876647725E-2</v>
      </c>
      <c r="LS216" s="45">
        <v>1.9543694577020463E-2</v>
      </c>
      <c r="LT216" s="45">
        <v>1.9171978733883172E-2</v>
      </c>
      <c r="LU216" s="45">
        <v>2.6000614472430659E-2</v>
      </c>
      <c r="LV216" s="45">
        <v>1.6661481147014993E-2</v>
      </c>
      <c r="LW216" s="45">
        <v>1.1267689867622896E-2</v>
      </c>
      <c r="LX216" s="45">
        <v>9.8316134591595623E-3</v>
      </c>
      <c r="LY216" s="45">
        <v>8.6840671392803409E-3</v>
      </c>
      <c r="LZ216" s="45">
        <v>1.2105360146003595E-2</v>
      </c>
      <c r="MA216" s="45">
        <v>1.2731165360037945E-2</v>
      </c>
      <c r="MB216" s="45">
        <v>1.5403192742729719E-2</v>
      </c>
      <c r="MC216" s="45">
        <v>1.371729461322964E-2</v>
      </c>
      <c r="MD216" s="45">
        <v>4.6043434878594441E-2</v>
      </c>
      <c r="ME216" s="45">
        <v>8.9707229449074513E-3</v>
      </c>
      <c r="MF216" s="45">
        <v>4.6421770114416618E-3</v>
      </c>
      <c r="MG216" s="45">
        <v>1.3584256060747877E-2</v>
      </c>
      <c r="MH216" s="45">
        <v>1.9737139245107112E-2</v>
      </c>
      <c r="MI216" s="45">
        <v>6.8367047980509221E-3</v>
      </c>
      <c r="MJ216" s="45">
        <v>1.9540109876609899E-2</v>
      </c>
      <c r="MK216" s="45">
        <v>1.4947581815282841E-2</v>
      </c>
      <c r="ML216" s="45">
        <v>0</v>
      </c>
      <c r="MM216" s="273">
        <v>8.2929624074289752E-3</v>
      </c>
      <c r="MN216" s="273">
        <v>1.6605361071353974E-2</v>
      </c>
      <c r="MO216" s="273">
        <v>1.1234206874679143E-2</v>
      </c>
      <c r="MP216" s="273">
        <v>1.291342368746925E-2</v>
      </c>
      <c r="MQ216" s="273">
        <v>1.3023658580351358E-2</v>
      </c>
      <c r="MR216" s="273">
        <v>1.2668798255467842E-2</v>
      </c>
      <c r="MS216" s="273">
        <v>1.3593081587943357E-2</v>
      </c>
      <c r="MT216" s="273">
        <v>1.6715081469389319E-2</v>
      </c>
      <c r="MU216" s="273">
        <v>1.6102679681903903E-2</v>
      </c>
      <c r="MV216" s="273">
        <v>1.7208047372240059E-2</v>
      </c>
      <c r="MW216" s="273">
        <v>1.4793080287173155E-2</v>
      </c>
      <c r="MX216" s="273">
        <v>2.2988447313182406E-2</v>
      </c>
      <c r="MY216" s="273">
        <v>5.8816076621486621E-2</v>
      </c>
      <c r="MZ216" s="273">
        <v>0.18658700100528205</v>
      </c>
      <c r="NA216" s="273">
        <v>5.5709021386268112E-2</v>
      </c>
      <c r="NB216" s="273">
        <v>2.072216841357254E-2</v>
      </c>
      <c r="NC216" s="273">
        <v>1.982455520427023E-2</v>
      </c>
      <c r="ND216" s="273">
        <v>2.8110573406734889E-2</v>
      </c>
      <c r="NE216" s="273">
        <v>1.7727881510787899E-2</v>
      </c>
      <c r="NF216" s="273">
        <v>1.2699801864268787E-2</v>
      </c>
      <c r="NG216" s="273">
        <v>1.061206500469993E-2</v>
      </c>
      <c r="NH216" s="273">
        <v>9.342122536354816E-3</v>
      </c>
      <c r="NI216" s="273">
        <v>1.2920863456290501E-2</v>
      </c>
      <c r="NJ216" s="273">
        <v>1.2585795344880201E-2</v>
      </c>
      <c r="NK216" s="273">
        <v>1.6713025777253112E-2</v>
      </c>
      <c r="NL216" s="273">
        <v>1.4351631179391408E-2</v>
      </c>
      <c r="NM216" s="273">
        <v>4.8327561648600872E-2</v>
      </c>
      <c r="NN216" s="273">
        <v>9.4681278804733589E-3</v>
      </c>
      <c r="NO216" s="273">
        <v>4.8282626871423663E-3</v>
      </c>
      <c r="NP216" s="273">
        <v>1.4215432543009275E-2</v>
      </c>
      <c r="NQ216" s="273">
        <v>1.9690491675680263E-2</v>
      </c>
      <c r="NR216" s="273">
        <v>7.1800347204152414E-3</v>
      </c>
      <c r="NS216" s="273">
        <v>2.1990434195037278E-2</v>
      </c>
      <c r="NT216" s="273">
        <v>1.546149745321722E-2</v>
      </c>
      <c r="NU216" s="273">
        <v>0</v>
      </c>
      <c r="NV216" s="45">
        <v>8.9932407531161628E-3</v>
      </c>
      <c r="NW216" s="45">
        <v>1.7348659061805698E-2</v>
      </c>
      <c r="NX216" s="45">
        <v>1.1960647988600694E-2</v>
      </c>
      <c r="NY216" s="45">
        <v>1.4185607928944454E-2</v>
      </c>
      <c r="NZ216" s="45">
        <v>1.4123803968413264E-2</v>
      </c>
      <c r="OA216" s="45">
        <v>1.3628357988213246E-2</v>
      </c>
      <c r="OB216" s="45">
        <v>1.474913694397097E-2</v>
      </c>
      <c r="OC216" s="45">
        <v>1.9480358157507389E-2</v>
      </c>
      <c r="OD216" s="45">
        <v>1.7273180002213881E-2</v>
      </c>
      <c r="OE216" s="45">
        <v>1.8133234770062002E-2</v>
      </c>
      <c r="OF216" s="45">
        <v>1.5589346589757178E-2</v>
      </c>
      <c r="OG216" s="45">
        <v>2.474535546528454E-2</v>
      </c>
      <c r="OH216" s="45">
        <v>6.2414649186374654E-2</v>
      </c>
      <c r="OI216" s="45">
        <v>0.20378491675232241</v>
      </c>
      <c r="OJ216" s="45">
        <v>5.9052043003765695E-2</v>
      </c>
      <c r="OK216" s="45">
        <v>2.2819157901632962E-2</v>
      </c>
      <c r="OL216" s="45">
        <v>2.0256375635363921E-2</v>
      </c>
      <c r="OM216" s="45">
        <v>2.845514575623713E-2</v>
      </c>
      <c r="ON216" s="45">
        <v>1.8352893886661014E-2</v>
      </c>
      <c r="OO216" s="45">
        <v>1.3230092925487654E-2</v>
      </c>
      <c r="OP216" s="45">
        <v>1.1229757537786026E-2</v>
      </c>
      <c r="OQ216" s="45">
        <v>9.7994896800739396E-3</v>
      </c>
      <c r="OR216" s="45">
        <v>1.3892240280395986E-2</v>
      </c>
      <c r="OS216" s="45">
        <v>1.4118382054676441E-2</v>
      </c>
      <c r="OT216" s="45">
        <v>1.8350135347408755E-2</v>
      </c>
      <c r="OU216" s="45">
        <v>1.4551484276817236E-2</v>
      </c>
      <c r="OV216" s="45">
        <v>4.7078088753162106E-2</v>
      </c>
      <c r="OW216" s="45">
        <v>9.5331093472453363E-3</v>
      </c>
      <c r="OX216" s="45">
        <v>4.9804527468527409E-3</v>
      </c>
      <c r="OY216" s="45">
        <v>1.4801465333516341E-2</v>
      </c>
      <c r="OZ216" s="45">
        <v>2.1259188171228845E-2</v>
      </c>
      <c r="PA216" s="45">
        <v>7.8806403416526154E-3</v>
      </c>
      <c r="PB216" s="45">
        <v>2.442996028315287E-2</v>
      </c>
      <c r="PC216" s="45">
        <v>1.6399849447682878E-2</v>
      </c>
      <c r="PD216" s="45">
        <v>0</v>
      </c>
      <c r="PE216" s="273">
        <v>1.0456175766087379E-2</v>
      </c>
      <c r="PF216" s="273">
        <v>2.0997977887421339E-2</v>
      </c>
      <c r="PG216" s="273">
        <v>1.3826021477058891E-2</v>
      </c>
      <c r="PH216" s="273">
        <v>1.6294434940723995E-2</v>
      </c>
      <c r="PI216" s="273">
        <v>1.6404136797212854E-2</v>
      </c>
      <c r="PJ216" s="273">
        <v>1.5742171799226653E-2</v>
      </c>
      <c r="PK216" s="273">
        <v>1.6444967234762294E-2</v>
      </c>
      <c r="PL216" s="273">
        <v>2.3902729709336049E-2</v>
      </c>
      <c r="PM216" s="273">
        <v>1.990530849868187E-2</v>
      </c>
      <c r="PN216" s="273">
        <v>2.0995540745986654E-2</v>
      </c>
      <c r="PO216" s="273">
        <v>1.8316438782860392E-2</v>
      </c>
      <c r="PP216" s="273">
        <v>2.923999669726968E-2</v>
      </c>
      <c r="PQ216" s="273">
        <v>7.1606270756349039E-2</v>
      </c>
      <c r="PR216" s="273">
        <v>0.24640164751276478</v>
      </c>
      <c r="PS216" s="273">
        <v>6.9420172211342959E-2</v>
      </c>
      <c r="PT216" s="273">
        <v>2.7379765752694862E-2</v>
      </c>
      <c r="PU216" s="273">
        <v>2.4587694741396361E-2</v>
      </c>
      <c r="PV216" s="273">
        <v>3.3136522398588025E-2</v>
      </c>
      <c r="PW216" s="273">
        <v>2.1623263085076221E-2</v>
      </c>
      <c r="PX216" s="273">
        <v>1.4858104092194088E-2</v>
      </c>
      <c r="PY216" s="273">
        <v>1.3048906982853062E-2</v>
      </c>
      <c r="PZ216" s="273">
        <v>1.1199718332604263E-2</v>
      </c>
      <c r="QA216" s="273">
        <v>1.6093377722103272E-2</v>
      </c>
      <c r="QB216" s="273">
        <v>1.5514490041812721E-2</v>
      </c>
      <c r="QC216" s="273">
        <v>2.0634497585520297E-2</v>
      </c>
      <c r="QD216" s="273">
        <v>1.6952176832548783E-2</v>
      </c>
      <c r="QE216" s="273">
        <v>5.3228123530519644E-2</v>
      </c>
      <c r="QF216" s="273">
        <v>1.0816864992259048E-2</v>
      </c>
      <c r="QG216" s="273">
        <v>6.0049776996137704E-3</v>
      </c>
      <c r="QH216" s="273">
        <v>1.6544319089074212E-2</v>
      </c>
      <c r="QI216" s="273">
        <v>2.4081626919423484E-2</v>
      </c>
      <c r="QJ216" s="273">
        <v>8.8959515458913035E-3</v>
      </c>
      <c r="QK216" s="273">
        <v>2.7138324220724739E-2</v>
      </c>
      <c r="QL216" s="273">
        <v>1.9271615944631629E-2</v>
      </c>
      <c r="QM216" s="273">
        <v>0</v>
      </c>
      <c r="QN216" s="45">
        <v>1.1370025390994676E-2</v>
      </c>
      <c r="QO216" s="45">
        <v>2.2714470975225786E-2</v>
      </c>
      <c r="QP216" s="45">
        <v>1.5133528426903242E-2</v>
      </c>
      <c r="QQ216" s="45">
        <v>1.7549151880634141E-2</v>
      </c>
      <c r="QR216" s="45">
        <v>1.7363472569133453E-2</v>
      </c>
      <c r="QS216" s="45">
        <v>1.659870943807026E-2</v>
      </c>
      <c r="QT216" s="45">
        <v>1.7658094672755021E-2</v>
      </c>
      <c r="QU216" s="45">
        <v>2.3974735260648191E-2</v>
      </c>
      <c r="QV216" s="45">
        <v>2.1163402115008969E-2</v>
      </c>
      <c r="QW216" s="45">
        <v>2.212452265021804E-2</v>
      </c>
      <c r="QX216" s="45">
        <v>1.9567082427791597E-2</v>
      </c>
      <c r="QY216" s="45">
        <v>3.0831486050293566E-2</v>
      </c>
      <c r="QZ216" s="45">
        <v>7.7367973230335008E-2</v>
      </c>
      <c r="RA216" s="45">
        <v>0.25370816610643543</v>
      </c>
      <c r="RB216" s="45">
        <v>7.7358979696573155E-2</v>
      </c>
      <c r="RC216" s="45">
        <v>2.9550148721301957E-2</v>
      </c>
      <c r="RD216" s="45">
        <v>2.542360712306058E-2</v>
      </c>
      <c r="RE216" s="45">
        <v>3.580924009290936E-2</v>
      </c>
      <c r="RF216" s="45">
        <v>2.3243719171695931E-2</v>
      </c>
      <c r="RG216" s="45">
        <v>1.5701536522834268E-2</v>
      </c>
      <c r="RH216" s="45">
        <v>1.408614087318142E-2</v>
      </c>
      <c r="RI216" s="45">
        <v>1.2214945919881355E-2</v>
      </c>
      <c r="RJ216" s="45">
        <v>1.7644241451527529E-2</v>
      </c>
      <c r="RK216" s="45">
        <v>1.7291651113093793E-2</v>
      </c>
      <c r="RL216" s="45">
        <v>2.5342016198780872E-2</v>
      </c>
      <c r="RM216" s="45">
        <v>1.8459167858177299E-2</v>
      </c>
      <c r="RN216" s="45">
        <v>5.6350719606520001E-2</v>
      </c>
      <c r="RO216" s="45">
        <v>1.1596868284347873E-2</v>
      </c>
      <c r="RP216" s="45">
        <v>6.3073085357236635E-3</v>
      </c>
      <c r="RQ216" s="45">
        <v>1.7588190403598273E-2</v>
      </c>
      <c r="RR216" s="45">
        <v>2.6083673705232617E-2</v>
      </c>
      <c r="RS216" s="45">
        <v>9.6989803284365551E-3</v>
      </c>
      <c r="RT216" s="45">
        <v>2.8416052436953689E-2</v>
      </c>
      <c r="RU216" s="45">
        <v>2.0985497633200571E-2</v>
      </c>
      <c r="RV216" s="45">
        <v>0</v>
      </c>
      <c r="RW216" s="273">
        <v>1.1118107275776265E-2</v>
      </c>
      <c r="RX216" s="273">
        <v>2.1323866618370785E-2</v>
      </c>
      <c r="RY216" s="273">
        <v>1.4350686875023723E-2</v>
      </c>
      <c r="RZ216" s="273">
        <v>1.6834273241267326E-2</v>
      </c>
      <c r="SA216" s="273">
        <v>1.6267419987272689E-2</v>
      </c>
      <c r="SB216" s="273">
        <v>1.5789576796901995E-2</v>
      </c>
      <c r="SC216" s="273">
        <v>1.6833162174489911E-2</v>
      </c>
      <c r="SD216" s="273">
        <v>2.9803065844531969E-2</v>
      </c>
      <c r="SE216" s="273">
        <v>2.0504556989079301E-2</v>
      </c>
      <c r="SF216" s="273">
        <v>2.1163941565339881E-2</v>
      </c>
      <c r="SG216" s="273">
        <v>1.8934534701923779E-2</v>
      </c>
      <c r="SH216" s="273">
        <v>3.0093215770053191E-2</v>
      </c>
      <c r="SI216" s="273">
        <v>7.5189942635546417E-2</v>
      </c>
      <c r="SJ216" s="273">
        <v>0.23853230853389906</v>
      </c>
      <c r="SK216" s="273">
        <v>7.5261300205485479E-2</v>
      </c>
      <c r="SL216" s="273">
        <v>2.7638140066251437E-2</v>
      </c>
      <c r="SM216" s="273">
        <v>2.7112103991408322E-2</v>
      </c>
      <c r="SN216" s="273">
        <v>3.3985500027472103E-2</v>
      </c>
      <c r="SO216" s="273">
        <v>2.1796298972733125E-2</v>
      </c>
      <c r="SP216" s="273">
        <v>1.527334172455095E-2</v>
      </c>
      <c r="SQ216" s="273">
        <v>1.3349757547259819E-2</v>
      </c>
      <c r="SR216" s="273">
        <v>1.1524483397113091E-2</v>
      </c>
      <c r="SS216" s="273">
        <v>1.6819891400166476E-2</v>
      </c>
      <c r="ST216" s="273">
        <v>1.719571691435931E-2</v>
      </c>
      <c r="SU216" s="273">
        <v>2.4690275173616948E-2</v>
      </c>
      <c r="SV216" s="273">
        <v>1.7215032745679839E-2</v>
      </c>
      <c r="SW216" s="273">
        <v>5.2012354300741713E-2</v>
      </c>
      <c r="SX216" s="273">
        <v>1.0616477408316314E-2</v>
      </c>
      <c r="SY216" s="273">
        <v>5.8301368315679825E-3</v>
      </c>
      <c r="SZ216" s="273">
        <v>1.6622876478509605E-2</v>
      </c>
      <c r="TA216" s="273">
        <v>2.464772870467485E-2</v>
      </c>
      <c r="TB216" s="273">
        <v>9.1170956824038647E-3</v>
      </c>
      <c r="TC216" s="273">
        <v>2.6352057835839E-2</v>
      </c>
      <c r="TD216" s="273">
        <v>1.9625273987211238E-2</v>
      </c>
      <c r="TE216" s="273">
        <v>0</v>
      </c>
    </row>
    <row r="217" spans="1:525" s="528" customFormat="1" x14ac:dyDescent="0.3">
      <c r="A217" s="273">
        <v>1.6992074177162809E-3</v>
      </c>
      <c r="B217" s="273">
        <v>2.1618257620423529E-3</v>
      </c>
      <c r="C217" s="273">
        <v>2.1316113461147383E-3</v>
      </c>
      <c r="D217" s="273">
        <v>3.5755289373607534E-3</v>
      </c>
      <c r="E217" s="273">
        <v>2.3923265727499076E-3</v>
      </c>
      <c r="F217" s="273">
        <v>2.2004470303481835E-3</v>
      </c>
      <c r="G217" s="273">
        <v>1.823128720951316E-3</v>
      </c>
      <c r="H217" s="273">
        <v>7.4187848820241216E-3</v>
      </c>
      <c r="I217" s="273">
        <v>2.6507378822618111E-3</v>
      </c>
      <c r="J217" s="273">
        <v>2.4784078626900979E-3</v>
      </c>
      <c r="K217" s="273">
        <v>2.0986333018805027E-3</v>
      </c>
      <c r="L217" s="273">
        <v>3.6034993481457115E-3</v>
      </c>
      <c r="M217" s="273">
        <v>4.2538612498270404E-3</v>
      </c>
      <c r="N217" s="273">
        <v>4.2886169849963279E-3</v>
      </c>
      <c r="O217" s="273">
        <v>2.8820752302948487E-2</v>
      </c>
      <c r="P217" s="273">
        <v>2.8700862598063427E-3</v>
      </c>
      <c r="Q217" s="273">
        <v>2.3437542790303422E-3</v>
      </c>
      <c r="R217" s="273">
        <v>1.870034747175465E-3</v>
      </c>
      <c r="S217" s="273">
        <v>9.3572742884421665E-3</v>
      </c>
      <c r="T217" s="273">
        <v>1.7707703174210082E-3</v>
      </c>
      <c r="U217" s="273">
        <v>1.1817190349581222E-3</v>
      </c>
      <c r="V217" s="273">
        <v>1.2872546900042417E-3</v>
      </c>
      <c r="W217" s="273">
        <v>4.5967003991331662E-3</v>
      </c>
      <c r="X217" s="273">
        <v>1.3794517990220981E-2</v>
      </c>
      <c r="Y217" s="273">
        <v>1.9643198378743208E-2</v>
      </c>
      <c r="Z217" s="273">
        <v>3.0191831982140011E-3</v>
      </c>
      <c r="AA217" s="273">
        <v>1.4386616831279255E-3</v>
      </c>
      <c r="AB217" s="273">
        <v>8.9547366741806714E-4</v>
      </c>
      <c r="AC217" s="273">
        <v>4.9951878922844173E-4</v>
      </c>
      <c r="AD217" s="273">
        <v>1.2099872790429919E-3</v>
      </c>
      <c r="AE217" s="273">
        <v>5.700989680016511E-3</v>
      </c>
      <c r="AF217" s="273">
        <v>5.2949435053418082E-4</v>
      </c>
      <c r="AG217" s="273">
        <v>1.0356849769445262E-3</v>
      </c>
      <c r="AH217" s="273">
        <v>1.331944042792968E-3</v>
      </c>
      <c r="AI217" s="273">
        <v>0</v>
      </c>
      <c r="AJ217" s="45">
        <v>1.8109749297793188E-3</v>
      </c>
      <c r="AK217" s="45">
        <v>2.3066060607226492E-3</v>
      </c>
      <c r="AL217" s="45">
        <v>2.1895901910158064E-3</v>
      </c>
      <c r="AM217" s="45">
        <v>3.4706433396378441E-3</v>
      </c>
      <c r="AN217" s="45">
        <v>2.5605574328678238E-3</v>
      </c>
      <c r="AO217" s="45">
        <v>2.205720370366942E-3</v>
      </c>
      <c r="AP217" s="45">
        <v>1.8361616135188484E-3</v>
      </c>
      <c r="AQ217" s="45">
        <v>6.6907046258126062E-3</v>
      </c>
      <c r="AR217" s="45">
        <v>2.7515189155819888E-3</v>
      </c>
      <c r="AS217" s="45">
        <v>2.5643957959171544E-3</v>
      </c>
      <c r="AT217" s="45">
        <v>2.1862417114312436E-3</v>
      </c>
      <c r="AU217" s="45">
        <v>3.5363408872905499E-3</v>
      </c>
      <c r="AV217" s="45">
        <v>4.3963837342501618E-3</v>
      </c>
      <c r="AW217" s="45">
        <v>4.7376465059115634E-3</v>
      </c>
      <c r="AX217" s="45">
        <v>3.4069456385221852E-2</v>
      </c>
      <c r="AY217" s="45">
        <v>2.8680483174659739E-3</v>
      </c>
      <c r="AZ217" s="45">
        <v>2.2235924036538911E-3</v>
      </c>
      <c r="BA217" s="45">
        <v>1.9605250517502706E-3</v>
      </c>
      <c r="BB217" s="45">
        <v>1.0015812041373123E-2</v>
      </c>
      <c r="BC217" s="45">
        <v>1.8516555379956008E-3</v>
      </c>
      <c r="BD217" s="45">
        <v>1.2520240535734584E-3</v>
      </c>
      <c r="BE217" s="45">
        <v>1.345176154632498E-3</v>
      </c>
      <c r="BF217" s="45">
        <v>4.9877093425509129E-3</v>
      </c>
      <c r="BG217" s="45">
        <v>1.4544050938182639E-2</v>
      </c>
      <c r="BH217" s="45">
        <v>2.2684501285956248E-2</v>
      </c>
      <c r="BI217" s="45">
        <v>3.3842449930592249E-3</v>
      </c>
      <c r="BJ217" s="45">
        <v>1.5759178213397326E-3</v>
      </c>
      <c r="BK217" s="45">
        <v>9.3275498048318915E-4</v>
      </c>
      <c r="BL217" s="45">
        <v>5.1913190439144361E-4</v>
      </c>
      <c r="BM217" s="45">
        <v>1.2651192836281109E-3</v>
      </c>
      <c r="BN217" s="45">
        <v>7.139711068001391E-3</v>
      </c>
      <c r="BO217" s="45">
        <v>5.6749429327765735E-4</v>
      </c>
      <c r="BP217" s="45">
        <v>1.1012281197993947E-3</v>
      </c>
      <c r="BQ217" s="45">
        <v>1.3877450110371193E-3</v>
      </c>
      <c r="BR217" s="45">
        <v>0</v>
      </c>
      <c r="BS217" s="273">
        <v>1.8488271559031135E-3</v>
      </c>
      <c r="BT217" s="273">
        <v>2.2429376925048147E-3</v>
      </c>
      <c r="BU217" s="273">
        <v>2.2517861058550309E-3</v>
      </c>
      <c r="BV217" s="273">
        <v>3.7011105831995131E-3</v>
      </c>
      <c r="BW217" s="273">
        <v>2.6130984324459969E-3</v>
      </c>
      <c r="BX217" s="273">
        <v>2.2268014494031241E-3</v>
      </c>
      <c r="BY217" s="273">
        <v>1.9255765992236137E-3</v>
      </c>
      <c r="BZ217" s="273">
        <v>6.4862155651236562E-3</v>
      </c>
      <c r="CA217" s="273">
        <v>2.8917428137091037E-3</v>
      </c>
      <c r="CB217" s="273">
        <v>2.6894086414207909E-3</v>
      </c>
      <c r="CC217" s="273">
        <v>2.2627830648900742E-3</v>
      </c>
      <c r="CD217" s="273">
        <v>3.6727834538694557E-3</v>
      </c>
      <c r="CE217" s="273">
        <v>4.7737915775851554E-3</v>
      </c>
      <c r="CF217" s="273">
        <v>5.3824519231031763E-3</v>
      </c>
      <c r="CG217" s="273">
        <v>3.7239008588109704E-2</v>
      </c>
      <c r="CH217" s="273">
        <v>3.0321086649354426E-3</v>
      </c>
      <c r="CI217" s="273">
        <v>2.2289235154175566E-3</v>
      </c>
      <c r="CJ217" s="273">
        <v>2.0654584133006715E-3</v>
      </c>
      <c r="CK217" s="273">
        <v>1.0999453288613055E-2</v>
      </c>
      <c r="CL217" s="273">
        <v>1.9563849397015967E-3</v>
      </c>
      <c r="CM217" s="273">
        <v>1.2627686980926601E-3</v>
      </c>
      <c r="CN217" s="273">
        <v>1.3699071434885796E-3</v>
      </c>
      <c r="CO217" s="273">
        <v>5.4792720914317297E-3</v>
      </c>
      <c r="CP217" s="273">
        <v>1.5162145533104531E-2</v>
      </c>
      <c r="CQ217" s="273">
        <v>2.4219012564014188E-2</v>
      </c>
      <c r="CR217" s="273">
        <v>3.5938365838846537E-3</v>
      </c>
      <c r="CS217" s="273">
        <v>1.6282325004016627E-3</v>
      </c>
      <c r="CT217" s="273">
        <v>9.5844750893109146E-4</v>
      </c>
      <c r="CU217" s="273">
        <v>5.3899503716717256E-4</v>
      </c>
      <c r="CV217" s="273">
        <v>1.3192380136537174E-3</v>
      </c>
      <c r="CW217" s="273">
        <v>8.2286898196365279E-3</v>
      </c>
      <c r="CX217" s="273">
        <v>6.0649822998889405E-4</v>
      </c>
      <c r="CY217" s="273">
        <v>1.119856139236884E-3</v>
      </c>
      <c r="CZ217" s="273">
        <v>1.42922192583904E-3</v>
      </c>
      <c r="DA217" s="273">
        <v>0</v>
      </c>
      <c r="DB217" s="45">
        <v>2.1236257810342543E-3</v>
      </c>
      <c r="DC217" s="45">
        <v>2.3636731114156707E-3</v>
      </c>
      <c r="DD217" s="45">
        <v>2.5222237721967155E-3</v>
      </c>
      <c r="DE217" s="45">
        <v>4.0950860956515157E-3</v>
      </c>
      <c r="DF217" s="45">
        <v>2.9643901737729243E-3</v>
      </c>
      <c r="DG217" s="45">
        <v>2.5066539526020907E-3</v>
      </c>
      <c r="DH217" s="45">
        <v>2.1731974830258732E-3</v>
      </c>
      <c r="DI217" s="45">
        <v>6.5352964914092357E-3</v>
      </c>
      <c r="DJ217" s="45">
        <v>3.2258172312685379E-3</v>
      </c>
      <c r="DK217" s="45">
        <v>3.0092816922387788E-3</v>
      </c>
      <c r="DL217" s="45">
        <v>2.4784573249209598E-3</v>
      </c>
      <c r="DM217" s="45">
        <v>4.1328321527030103E-3</v>
      </c>
      <c r="DN217" s="45">
        <v>5.110441056768669E-3</v>
      </c>
      <c r="DO217" s="45">
        <v>5.7070011526246054E-3</v>
      </c>
      <c r="DP217" s="45">
        <v>4.025750248131791E-2</v>
      </c>
      <c r="DQ217" s="45">
        <v>3.3933200537163348E-3</v>
      </c>
      <c r="DR217" s="45">
        <v>2.2919519344770391E-3</v>
      </c>
      <c r="DS217" s="45">
        <v>2.3037570056524031E-3</v>
      </c>
      <c r="DT217" s="45">
        <v>1.1636102383813032E-2</v>
      </c>
      <c r="DU217" s="45">
        <v>2.2181620588770665E-3</v>
      </c>
      <c r="DV217" s="45">
        <v>1.3897777951293788E-3</v>
      </c>
      <c r="DW217" s="45">
        <v>1.5380656837780836E-3</v>
      </c>
      <c r="DX217" s="45">
        <v>5.9740734435095987E-3</v>
      </c>
      <c r="DY217" s="45">
        <v>1.9059736168792564E-2</v>
      </c>
      <c r="DZ217" s="45">
        <v>3.0302946650535557E-2</v>
      </c>
      <c r="EA217" s="45">
        <v>4.2380449176605143E-3</v>
      </c>
      <c r="EB217" s="45">
        <v>1.7539053971985376E-3</v>
      </c>
      <c r="EC217" s="45">
        <v>1.1021192145163178E-3</v>
      </c>
      <c r="ED217" s="45">
        <v>5.9913681550953263E-4</v>
      </c>
      <c r="EE217" s="45">
        <v>1.5652493124549106E-3</v>
      </c>
      <c r="EF217" s="45">
        <v>9.0740155936092394E-3</v>
      </c>
      <c r="EG217" s="45">
        <v>6.7529111267835369E-4</v>
      </c>
      <c r="EH217" s="45">
        <v>1.2546671352491792E-3</v>
      </c>
      <c r="EI217" s="45">
        <v>1.6137462670059864E-3</v>
      </c>
      <c r="EJ217" s="45">
        <v>0</v>
      </c>
      <c r="EK217" s="273">
        <v>2.120646983939295E-3</v>
      </c>
      <c r="EL217" s="273">
        <v>2.502131779157311E-3</v>
      </c>
      <c r="EM217" s="273">
        <v>2.546439778835887E-3</v>
      </c>
      <c r="EN217" s="273">
        <v>4.06786312939074E-3</v>
      </c>
      <c r="EO217" s="273">
        <v>3.1323523327446349E-3</v>
      </c>
      <c r="EP217" s="273">
        <v>2.5739614366357385E-3</v>
      </c>
      <c r="EQ217" s="273">
        <v>2.222206528443555E-3</v>
      </c>
      <c r="ER217" s="273">
        <v>7.3380978463749302E-3</v>
      </c>
      <c r="ES217" s="273">
        <v>3.4030028394933928E-3</v>
      </c>
      <c r="ET217" s="273">
        <v>3.1264465049234669E-3</v>
      </c>
      <c r="EU217" s="273">
        <v>2.6274220409083227E-3</v>
      </c>
      <c r="EV217" s="273">
        <v>4.0825221426412876E-3</v>
      </c>
      <c r="EW217" s="273">
        <v>5.2172761675538647E-3</v>
      </c>
      <c r="EX217" s="273">
        <v>5.7076095677122277E-3</v>
      </c>
      <c r="EY217" s="273">
        <v>4.2212862139149925E-2</v>
      </c>
      <c r="EZ217" s="273">
        <v>3.4419358698962654E-3</v>
      </c>
      <c r="FA217" s="273">
        <v>2.5716720351369716E-3</v>
      </c>
      <c r="FB217" s="273">
        <v>2.3992187401062326E-3</v>
      </c>
      <c r="FC217" s="273">
        <v>1.1783448747752131E-2</v>
      </c>
      <c r="FD217" s="273">
        <v>2.3213935881671007E-3</v>
      </c>
      <c r="FE217" s="273">
        <v>1.4405422446478018E-3</v>
      </c>
      <c r="FF217" s="273">
        <v>1.5651944175861894E-3</v>
      </c>
      <c r="FG217" s="273">
        <v>6.5233396928841766E-3</v>
      </c>
      <c r="FH217" s="273">
        <v>1.8600761688276724E-2</v>
      </c>
      <c r="FI217" s="273">
        <v>3.2628290296444235E-2</v>
      </c>
      <c r="FJ217" s="273">
        <v>4.4558208137919124E-3</v>
      </c>
      <c r="FK217" s="273">
        <v>1.8565504096846501E-3</v>
      </c>
      <c r="FL217" s="273">
        <v>1.1624766653112923E-3</v>
      </c>
      <c r="FM217" s="273">
        <v>6.303754430584896E-4</v>
      </c>
      <c r="FN217" s="273">
        <v>1.7038744831656015E-3</v>
      </c>
      <c r="FO217" s="273">
        <v>8.183673577299105E-3</v>
      </c>
      <c r="FP217" s="273">
        <v>6.9819093705301841E-4</v>
      </c>
      <c r="FQ217" s="273">
        <v>1.276714971344801E-3</v>
      </c>
      <c r="FR217" s="273">
        <v>1.6623824489033158E-3</v>
      </c>
      <c r="FS217" s="273">
        <v>0</v>
      </c>
      <c r="FT217" s="45">
        <v>2.3663571067065537E-3</v>
      </c>
      <c r="FU217" s="45">
        <v>2.8761722849680337E-3</v>
      </c>
      <c r="FV217" s="45">
        <v>2.860565490923111E-3</v>
      </c>
      <c r="FW217" s="45">
        <v>4.7271947678719046E-3</v>
      </c>
      <c r="FX217" s="45">
        <v>3.5461418728211492E-3</v>
      </c>
      <c r="FY217" s="45">
        <v>2.9930119158387931E-3</v>
      </c>
      <c r="FZ217" s="45">
        <v>2.5958067383499545E-3</v>
      </c>
      <c r="GA217" s="45">
        <v>7.9374459062776011E-3</v>
      </c>
      <c r="GB217" s="45">
        <v>3.8344794324883962E-3</v>
      </c>
      <c r="GC217" s="45">
        <v>3.5340124349685638E-3</v>
      </c>
      <c r="GD217" s="45">
        <v>3.0185580977240742E-3</v>
      </c>
      <c r="GE217" s="45">
        <v>4.6066307227513176E-3</v>
      </c>
      <c r="GF217" s="45">
        <v>5.711769925359946E-3</v>
      </c>
      <c r="GG217" s="45">
        <v>5.7242957484674424E-3</v>
      </c>
      <c r="GH217" s="45">
        <v>4.2233239784688723E-2</v>
      </c>
      <c r="GI217" s="45">
        <v>3.8498149035162935E-3</v>
      </c>
      <c r="GJ217" s="45">
        <v>2.987218240008139E-3</v>
      </c>
      <c r="GK217" s="45">
        <v>2.6615868565758424E-3</v>
      </c>
      <c r="GL217" s="45">
        <v>1.1651123134175182E-2</v>
      </c>
      <c r="GM217" s="45">
        <v>2.5724567798654039E-3</v>
      </c>
      <c r="GN217" s="45">
        <v>1.5797442789597931E-3</v>
      </c>
      <c r="GO217" s="45">
        <v>1.7530806315929652E-3</v>
      </c>
      <c r="GP217" s="45">
        <v>6.4977288191928233E-3</v>
      </c>
      <c r="GQ217" s="45">
        <v>2.0869233423661128E-2</v>
      </c>
      <c r="GR217" s="45">
        <v>3.6489924939914951E-2</v>
      </c>
      <c r="GS217" s="45">
        <v>5.6432245246468013E-3</v>
      </c>
      <c r="GT217" s="45">
        <v>2.0720808170874481E-3</v>
      </c>
      <c r="GU217" s="45">
        <v>1.3273704199923122E-3</v>
      </c>
      <c r="GV217" s="45">
        <v>6.6164015922709723E-4</v>
      </c>
      <c r="GW217" s="45">
        <v>1.8533283090794324E-3</v>
      </c>
      <c r="GX217" s="45">
        <v>1.1578010090002051E-2</v>
      </c>
      <c r="GY217" s="45">
        <v>7.3770092523472379E-4</v>
      </c>
      <c r="GZ217" s="45">
        <v>1.4319032131093923E-3</v>
      </c>
      <c r="HA217" s="45">
        <v>1.8970886660027093E-3</v>
      </c>
      <c r="HB217" s="45">
        <v>0</v>
      </c>
      <c r="HC217" s="273">
        <v>2.2696093192722078E-3</v>
      </c>
      <c r="HD217" s="273">
        <v>2.9986801087764671E-3</v>
      </c>
      <c r="HE217" s="273">
        <v>2.8380250943852514E-3</v>
      </c>
      <c r="HF217" s="273">
        <v>4.0355037413303835E-3</v>
      </c>
      <c r="HG217" s="273">
        <v>3.5474817772711011E-3</v>
      </c>
      <c r="HH217" s="273">
        <v>2.9316216516656686E-3</v>
      </c>
      <c r="HI217" s="273">
        <v>2.5512943520822049E-3</v>
      </c>
      <c r="HJ217" s="273">
        <v>7.7040601293501786E-3</v>
      </c>
      <c r="HK217" s="273">
        <v>3.608156820521144E-3</v>
      </c>
      <c r="HL217" s="273">
        <v>3.552290472043574E-3</v>
      </c>
      <c r="HM217" s="273">
        <v>3.0040232940053251E-3</v>
      </c>
      <c r="HN217" s="273">
        <v>4.3447052254070671E-3</v>
      </c>
      <c r="HO217" s="273">
        <v>5.6845762569637595E-3</v>
      </c>
      <c r="HP217" s="273">
        <v>5.8359727071037853E-3</v>
      </c>
      <c r="HQ217" s="273">
        <v>4.1637887259025556E-2</v>
      </c>
      <c r="HR217" s="273">
        <v>3.8124163013498699E-3</v>
      </c>
      <c r="HS217" s="273">
        <v>3.0268812041818987E-3</v>
      </c>
      <c r="HT217" s="273">
        <v>2.6026562471993938E-3</v>
      </c>
      <c r="HU217" s="273">
        <v>1.1785371315987269E-2</v>
      </c>
      <c r="HV217" s="273">
        <v>2.4542292531338984E-3</v>
      </c>
      <c r="HW217" s="273">
        <v>1.5632038518921833E-3</v>
      </c>
      <c r="HX217" s="273">
        <v>1.763681623974529E-3</v>
      </c>
      <c r="HY217" s="273">
        <v>6.3272956952100676E-3</v>
      </c>
      <c r="HZ217" s="273">
        <v>1.6940167858353103E-2</v>
      </c>
      <c r="IA217" s="273">
        <v>3.4045007904310892E-2</v>
      </c>
      <c r="IB217" s="273">
        <v>5.5087265512234777E-3</v>
      </c>
      <c r="IC217" s="273">
        <v>2.039951157327339E-3</v>
      </c>
      <c r="ID217" s="273">
        <v>1.3211444482189813E-3</v>
      </c>
      <c r="IE217" s="273">
        <v>6.3346001784732363E-4</v>
      </c>
      <c r="IF217" s="273">
        <v>1.8821607245980824E-3</v>
      </c>
      <c r="IG217" s="273">
        <v>9.9452472602617106E-3</v>
      </c>
      <c r="IH217" s="273">
        <v>7.3636522494247621E-4</v>
      </c>
      <c r="II217" s="273">
        <v>1.4405456844723478E-3</v>
      </c>
      <c r="IJ217" s="273">
        <v>1.910848220741172E-3</v>
      </c>
      <c r="IK217" s="273">
        <v>0</v>
      </c>
      <c r="IL217" s="45">
        <v>2.4036639297238807E-3</v>
      </c>
      <c r="IM217" s="45">
        <v>2.9963147597631607E-3</v>
      </c>
      <c r="IN217" s="45">
        <v>3.0167914411890649E-3</v>
      </c>
      <c r="IO217" s="45">
        <v>4.1486982454713925E-3</v>
      </c>
      <c r="IP217" s="45">
        <v>3.8118460469750582E-3</v>
      </c>
      <c r="IQ217" s="45">
        <v>3.0998396116358332E-3</v>
      </c>
      <c r="IR217" s="45">
        <v>2.7624382697261723E-3</v>
      </c>
      <c r="IS217" s="45">
        <v>8.1384969532865958E-3</v>
      </c>
      <c r="IT217" s="45">
        <v>3.7559967158880829E-3</v>
      </c>
      <c r="IU217" s="45">
        <v>3.81814928863681E-3</v>
      </c>
      <c r="IV217" s="45">
        <v>3.1285179617851549E-3</v>
      </c>
      <c r="IW217" s="45">
        <v>4.5405790870915582E-3</v>
      </c>
      <c r="IX217" s="45">
        <v>6.1997021930563874E-3</v>
      </c>
      <c r="IY217" s="45">
        <v>6.0843735865266178E-3</v>
      </c>
      <c r="IZ217" s="45">
        <v>4.3907254528350682E-2</v>
      </c>
      <c r="JA217" s="45">
        <v>4.1153419937840566E-3</v>
      </c>
      <c r="JB217" s="45">
        <v>3.0513089373872485E-3</v>
      </c>
      <c r="JC217" s="45">
        <v>2.7341306309234896E-3</v>
      </c>
      <c r="JD217" s="45">
        <v>1.2969748149765387E-2</v>
      </c>
      <c r="JE217" s="45">
        <v>2.5661474296289608E-3</v>
      </c>
      <c r="JF217" s="45">
        <v>1.6862989753162144E-3</v>
      </c>
      <c r="JG217" s="45">
        <v>1.8752726603473357E-3</v>
      </c>
      <c r="JH217" s="45">
        <v>6.7099768623725747E-3</v>
      </c>
      <c r="JI217" s="45">
        <v>1.6436692916350158E-2</v>
      </c>
      <c r="JJ217" s="45">
        <v>3.6533424637774994E-2</v>
      </c>
      <c r="JK217" s="45">
        <v>5.7042519219739378E-3</v>
      </c>
      <c r="JL217" s="45">
        <v>2.0949404737809047E-3</v>
      </c>
      <c r="JM217" s="45">
        <v>1.3610689547769153E-3</v>
      </c>
      <c r="JN217" s="45">
        <v>6.7238637687394782E-4</v>
      </c>
      <c r="JO217" s="45">
        <v>2.081543444590227E-3</v>
      </c>
      <c r="JP217" s="45">
        <v>1.0715873799294508E-2</v>
      </c>
      <c r="JQ217" s="45">
        <v>7.9538702275076367E-4</v>
      </c>
      <c r="JR217" s="45">
        <v>1.5119181075835967E-3</v>
      </c>
      <c r="JS217" s="45">
        <v>2.0792886751682628E-3</v>
      </c>
      <c r="JT217" s="45">
        <v>0</v>
      </c>
      <c r="JU217" s="273">
        <v>2.4948908458187428E-3</v>
      </c>
      <c r="JV217" s="273">
        <v>3.3775484759803994E-3</v>
      </c>
      <c r="JW217" s="273">
        <v>3.0845711479938823E-3</v>
      </c>
      <c r="JX217" s="273">
        <v>4.1931499418556882E-3</v>
      </c>
      <c r="JY217" s="273">
        <v>3.8522401023589913E-3</v>
      </c>
      <c r="JZ217" s="273">
        <v>3.1729533326147739E-3</v>
      </c>
      <c r="KA217" s="273">
        <v>2.8482632215152404E-3</v>
      </c>
      <c r="KB217" s="273">
        <v>8.5707352627901658E-3</v>
      </c>
      <c r="KC217" s="273">
        <v>3.946933862123283E-3</v>
      </c>
      <c r="KD217" s="273">
        <v>3.9936096202867451E-3</v>
      </c>
      <c r="KE217" s="273">
        <v>3.2108221365241842E-3</v>
      </c>
      <c r="KF217" s="273">
        <v>4.8036106381154535E-3</v>
      </c>
      <c r="KG217" s="273">
        <v>6.398352223806439E-3</v>
      </c>
      <c r="KH217" s="273">
        <v>6.3717705615397415E-3</v>
      </c>
      <c r="KI217" s="273">
        <v>4.2898364905810553E-2</v>
      </c>
      <c r="KJ217" s="273">
        <v>4.3243681753122052E-3</v>
      </c>
      <c r="KK217" s="273">
        <v>3.3114493831156193E-3</v>
      </c>
      <c r="KL217" s="273">
        <v>2.979079238111739E-3</v>
      </c>
      <c r="KM217" s="273">
        <v>1.3115001279116818E-2</v>
      </c>
      <c r="KN217" s="273">
        <v>2.5562003639433809E-3</v>
      </c>
      <c r="KO217" s="273">
        <v>1.6856047873862056E-3</v>
      </c>
      <c r="KP217" s="273">
        <v>1.9016562690394999E-3</v>
      </c>
      <c r="KQ217" s="273">
        <v>7.255506130720079E-3</v>
      </c>
      <c r="KR217" s="273">
        <v>1.6252942867986814E-2</v>
      </c>
      <c r="KS217" s="273">
        <v>2.9336634090183111E-2</v>
      </c>
      <c r="KT217" s="273">
        <v>5.3560223783242523E-3</v>
      </c>
      <c r="KU217" s="273">
        <v>2.0956580794513182E-3</v>
      </c>
      <c r="KV217" s="273">
        <v>1.3449694012965269E-3</v>
      </c>
      <c r="KW217" s="273">
        <v>6.7887477115134329E-4</v>
      </c>
      <c r="KX217" s="273">
        <v>1.9434703494103152E-3</v>
      </c>
      <c r="KY217" s="273">
        <v>1.0470367579863632E-2</v>
      </c>
      <c r="KZ217" s="273">
        <v>8.2593299079873899E-4</v>
      </c>
      <c r="LA217" s="273">
        <v>1.6050003283015169E-3</v>
      </c>
      <c r="LB217" s="273">
        <v>2.1477428559470452E-3</v>
      </c>
      <c r="LC217" s="273">
        <v>0</v>
      </c>
      <c r="LD217" s="45">
        <v>2.6114545039208864E-3</v>
      </c>
      <c r="LE217" s="45">
        <v>5.3862919274178054E-3</v>
      </c>
      <c r="LF217" s="45">
        <v>3.2254065261816877E-3</v>
      </c>
      <c r="LG217" s="45">
        <v>4.4095655802150443E-3</v>
      </c>
      <c r="LH217" s="45">
        <v>4.0819592873360417E-3</v>
      </c>
      <c r="LI217" s="45">
        <v>3.3398708963506916E-3</v>
      </c>
      <c r="LJ217" s="45">
        <v>2.9984733377059446E-3</v>
      </c>
      <c r="LK217" s="45">
        <v>8.5265473249473561E-3</v>
      </c>
      <c r="LL217" s="45">
        <v>4.0383609846356338E-3</v>
      </c>
      <c r="LM217" s="45">
        <v>4.2478718951506648E-3</v>
      </c>
      <c r="LN217" s="45">
        <v>3.5353838209853162E-3</v>
      </c>
      <c r="LO217" s="45">
        <v>5.4800924992176895E-3</v>
      </c>
      <c r="LP217" s="45">
        <v>7.1658613487973572E-3</v>
      </c>
      <c r="LQ217" s="45">
        <v>6.3496452758138649E-3</v>
      </c>
      <c r="LR217" s="45">
        <v>4.948653659135719E-2</v>
      </c>
      <c r="LS217" s="45">
        <v>4.9771788565399558E-3</v>
      </c>
      <c r="LT217" s="45">
        <v>3.4251691270501148E-3</v>
      </c>
      <c r="LU217" s="45">
        <v>3.146458681913415E-3</v>
      </c>
      <c r="LV217" s="45">
        <v>1.4349287915090303E-2</v>
      </c>
      <c r="LW217" s="45">
        <v>2.7459426221389128E-3</v>
      </c>
      <c r="LX217" s="45">
        <v>1.846360378094181E-3</v>
      </c>
      <c r="LY217" s="45">
        <v>2.0397710086557425E-3</v>
      </c>
      <c r="LZ217" s="45">
        <v>7.8996972697518014E-3</v>
      </c>
      <c r="MA217" s="45">
        <v>1.4719420206190218E-2</v>
      </c>
      <c r="MB217" s="45">
        <v>3.1247915490161288E-2</v>
      </c>
      <c r="MC217" s="45">
        <v>5.8062235385946646E-3</v>
      </c>
      <c r="MD217" s="45">
        <v>2.2379256839612548E-3</v>
      </c>
      <c r="ME217" s="45">
        <v>1.423695530354996E-3</v>
      </c>
      <c r="MF217" s="45">
        <v>7.6864239187852024E-4</v>
      </c>
      <c r="MG217" s="45">
        <v>2.0425422569982157E-3</v>
      </c>
      <c r="MH217" s="45">
        <v>1.2744673286535781E-2</v>
      </c>
      <c r="MI217" s="45">
        <v>9.0719958216784087E-4</v>
      </c>
      <c r="MJ217" s="45">
        <v>1.792007683088047E-3</v>
      </c>
      <c r="MK217" s="45">
        <v>2.4332931308015549E-3</v>
      </c>
      <c r="ML217" s="45">
        <v>0</v>
      </c>
      <c r="MM217" s="273">
        <v>2.6188405723779179E-3</v>
      </c>
      <c r="MN217" s="273">
        <v>6.0393715802262446E-3</v>
      </c>
      <c r="MO217" s="273">
        <v>3.2555678653128335E-3</v>
      </c>
      <c r="MP217" s="273">
        <v>4.4307805046597338E-3</v>
      </c>
      <c r="MQ217" s="273">
        <v>4.1242996776877337E-3</v>
      </c>
      <c r="MR217" s="273">
        <v>3.5146492988165907E-3</v>
      </c>
      <c r="MS217" s="273">
        <v>3.085094119383697E-3</v>
      </c>
      <c r="MT217" s="273">
        <v>8.4474539176861603E-3</v>
      </c>
      <c r="MU217" s="273">
        <v>3.9977776022392898E-3</v>
      </c>
      <c r="MV217" s="273">
        <v>4.2263375161965553E-3</v>
      </c>
      <c r="MW217" s="273">
        <v>3.6873835163281662E-3</v>
      </c>
      <c r="MX217" s="273">
        <v>5.5394319475187345E-3</v>
      </c>
      <c r="MY217" s="273">
        <v>7.3067124736275876E-3</v>
      </c>
      <c r="MZ217" s="273">
        <v>6.562615390031769E-3</v>
      </c>
      <c r="NA217" s="273">
        <v>5.3803360203055026E-2</v>
      </c>
      <c r="NB217" s="273">
        <v>5.15861739892609E-3</v>
      </c>
      <c r="NC217" s="273">
        <v>3.5608505344714289E-3</v>
      </c>
      <c r="ND217" s="273">
        <v>3.2252162315949758E-3</v>
      </c>
      <c r="NE217" s="273">
        <v>1.4901171064218394E-2</v>
      </c>
      <c r="NF217" s="273">
        <v>2.8969183302157008E-3</v>
      </c>
      <c r="NG217" s="273">
        <v>1.9618562706188226E-3</v>
      </c>
      <c r="NH217" s="273">
        <v>2.1368870254464536E-3</v>
      </c>
      <c r="NI217" s="273">
        <v>8.5014354180585096E-3</v>
      </c>
      <c r="NJ217" s="273">
        <v>1.3818850099372346E-2</v>
      </c>
      <c r="NK217" s="273">
        <v>3.6059335373387659E-2</v>
      </c>
      <c r="NL217" s="273">
        <v>6.0534360376928685E-3</v>
      </c>
      <c r="NM217" s="273">
        <v>2.3755644043731918E-3</v>
      </c>
      <c r="NN217" s="273">
        <v>1.5418332674437961E-3</v>
      </c>
      <c r="NO217" s="273">
        <v>8.0151744966968069E-4</v>
      </c>
      <c r="NP217" s="273">
        <v>2.0967904034330681E-3</v>
      </c>
      <c r="NQ217" s="273">
        <v>1.3468074523276597E-2</v>
      </c>
      <c r="NR217" s="273">
        <v>9.3866282980382401E-4</v>
      </c>
      <c r="NS217" s="273">
        <v>2.1370478915115937E-3</v>
      </c>
      <c r="NT217" s="273">
        <v>2.551138978483347E-3</v>
      </c>
      <c r="NU217" s="273">
        <v>0</v>
      </c>
      <c r="NV217" s="45">
        <v>2.8806049469028015E-3</v>
      </c>
      <c r="NW217" s="45">
        <v>6.3054066746942583E-3</v>
      </c>
      <c r="NX217" s="45">
        <v>3.5084047217116038E-3</v>
      </c>
      <c r="NY217" s="45">
        <v>5.3114104161234212E-3</v>
      </c>
      <c r="NZ217" s="45">
        <v>4.6171723886523092E-3</v>
      </c>
      <c r="OA217" s="45">
        <v>3.7899264434653351E-3</v>
      </c>
      <c r="OB217" s="45">
        <v>3.3848010511661982E-3</v>
      </c>
      <c r="OC217" s="45">
        <v>8.856146929996778E-3</v>
      </c>
      <c r="OD217" s="45">
        <v>4.4734882542763485E-3</v>
      </c>
      <c r="OE217" s="45">
        <v>4.6191003812214989E-3</v>
      </c>
      <c r="OF217" s="45">
        <v>3.964112754666644E-3</v>
      </c>
      <c r="OG217" s="45">
        <v>6.4328653535030743E-3</v>
      </c>
      <c r="OH217" s="45">
        <v>8.1878627583301267E-3</v>
      </c>
      <c r="OI217" s="45">
        <v>7.4975584173020918E-3</v>
      </c>
      <c r="OJ217" s="45">
        <v>5.8055949214330924E-2</v>
      </c>
      <c r="OK217" s="45">
        <v>5.9153914104257245E-3</v>
      </c>
      <c r="OL217" s="45">
        <v>3.8051907944217115E-3</v>
      </c>
      <c r="OM217" s="45">
        <v>3.4720610314080409E-3</v>
      </c>
      <c r="ON217" s="45">
        <v>1.6082068271005483E-2</v>
      </c>
      <c r="OO217" s="45">
        <v>3.1569933102626271E-3</v>
      </c>
      <c r="OP217" s="45">
        <v>2.0576740500667574E-3</v>
      </c>
      <c r="OQ217" s="45">
        <v>2.2677738915775213E-3</v>
      </c>
      <c r="OR217" s="45">
        <v>9.3108439726250214E-3</v>
      </c>
      <c r="OS217" s="45">
        <v>1.584823174027478E-2</v>
      </c>
      <c r="OT217" s="45">
        <v>4.0574690305956625E-2</v>
      </c>
      <c r="OU217" s="45">
        <v>6.3723973746507819E-3</v>
      </c>
      <c r="OV217" s="45">
        <v>2.3814355540940193E-3</v>
      </c>
      <c r="OW217" s="45">
        <v>1.5421959003192561E-3</v>
      </c>
      <c r="OX217" s="45">
        <v>8.3083194358608283E-4</v>
      </c>
      <c r="OY217" s="45">
        <v>2.1475259175193638E-3</v>
      </c>
      <c r="OZ217" s="45">
        <v>1.2804434563539713E-2</v>
      </c>
      <c r="PA217" s="45">
        <v>1.0155363653565912E-3</v>
      </c>
      <c r="PB217" s="45">
        <v>2.230807179068654E-3</v>
      </c>
      <c r="PC217" s="45">
        <v>2.6859198930185555E-3</v>
      </c>
      <c r="PD217" s="45">
        <v>0</v>
      </c>
      <c r="PE217" s="273">
        <v>3.4531721422548967E-3</v>
      </c>
      <c r="PF217" s="273">
        <v>7.4372373428852551E-3</v>
      </c>
      <c r="PG217" s="273">
        <v>4.1427793524724905E-3</v>
      </c>
      <c r="PH217" s="273">
        <v>6.0772027284444448E-3</v>
      </c>
      <c r="PI217" s="273">
        <v>5.4622499353659381E-3</v>
      </c>
      <c r="PJ217" s="273">
        <v>4.5251497270456086E-3</v>
      </c>
      <c r="PK217" s="273">
        <v>3.9311445093781552E-3</v>
      </c>
      <c r="PL217" s="273">
        <v>1.0621603878051644E-2</v>
      </c>
      <c r="PM217" s="273">
        <v>5.1006860982112327E-3</v>
      </c>
      <c r="PN217" s="273">
        <v>5.4200659113824573E-3</v>
      </c>
      <c r="PO217" s="273">
        <v>4.8434287200971107E-3</v>
      </c>
      <c r="PP217" s="273">
        <v>7.8085306356793244E-3</v>
      </c>
      <c r="PQ217" s="273">
        <v>1.001775810282063E-2</v>
      </c>
      <c r="PR217" s="273">
        <v>8.6337502589959765E-3</v>
      </c>
      <c r="PS217" s="273">
        <v>7.0890167978890653E-2</v>
      </c>
      <c r="PT217" s="273">
        <v>7.3603412800904121E-3</v>
      </c>
      <c r="PU217" s="273">
        <v>4.3684404388713068E-3</v>
      </c>
      <c r="PV217" s="273">
        <v>4.1934524449370051E-3</v>
      </c>
      <c r="PW217" s="273">
        <v>2.04591366554801E-2</v>
      </c>
      <c r="PX217" s="273">
        <v>3.7828100472480672E-3</v>
      </c>
      <c r="PY217" s="273">
        <v>2.4375289660757576E-3</v>
      </c>
      <c r="PZ217" s="273">
        <v>2.666255619156452E-3</v>
      </c>
      <c r="QA217" s="273">
        <v>1.0769246801956579E-2</v>
      </c>
      <c r="QB217" s="273">
        <v>1.6292364134389042E-2</v>
      </c>
      <c r="QC217" s="273">
        <v>3.9507847843218341E-2</v>
      </c>
      <c r="QD217" s="273">
        <v>7.4257417917277576E-3</v>
      </c>
      <c r="QE217" s="273">
        <v>2.7343332673582907E-3</v>
      </c>
      <c r="QF217" s="273">
        <v>1.7604190931828569E-3</v>
      </c>
      <c r="QG217" s="273">
        <v>1.0252585631941986E-3</v>
      </c>
      <c r="QH217" s="273">
        <v>2.5283823472332105E-3</v>
      </c>
      <c r="QI217" s="273">
        <v>1.2903858361256699E-2</v>
      </c>
      <c r="QJ217" s="273">
        <v>1.1825603308860577E-3</v>
      </c>
      <c r="QK217" s="273">
        <v>2.517443293098021E-3</v>
      </c>
      <c r="QL217" s="273">
        <v>3.1734384797465444E-3</v>
      </c>
      <c r="QM217" s="273">
        <v>0</v>
      </c>
      <c r="QN217" s="45">
        <v>3.8856107499916121E-3</v>
      </c>
      <c r="QO217" s="45">
        <v>8.6202715258232639E-3</v>
      </c>
      <c r="QP217" s="45">
        <v>4.7128791368785325E-3</v>
      </c>
      <c r="QQ217" s="45">
        <v>6.9269337451478962E-3</v>
      </c>
      <c r="QR217" s="45">
        <v>6.0612731567052458E-3</v>
      </c>
      <c r="QS217" s="45">
        <v>4.9553728340341581E-3</v>
      </c>
      <c r="QT217" s="45">
        <v>4.4315952629692471E-3</v>
      </c>
      <c r="QU217" s="45">
        <v>1.0968365512338197E-2</v>
      </c>
      <c r="QV217" s="45">
        <v>5.688957368736188E-3</v>
      </c>
      <c r="QW217" s="45">
        <v>5.945762010315863E-3</v>
      </c>
      <c r="QX217" s="45">
        <v>5.3767293779789695E-3</v>
      </c>
      <c r="QY217" s="45">
        <v>8.4277073232341439E-3</v>
      </c>
      <c r="QZ217" s="45">
        <v>1.1220071401369037E-2</v>
      </c>
      <c r="RA217" s="45">
        <v>9.4150139378705259E-3</v>
      </c>
      <c r="RB217" s="45">
        <v>8.5231234784304305E-2</v>
      </c>
      <c r="RC217" s="45">
        <v>8.0180098529652709E-3</v>
      </c>
      <c r="RD217" s="45">
        <v>4.6917621121137978E-3</v>
      </c>
      <c r="RE217" s="45">
        <v>4.6565543737419795E-3</v>
      </c>
      <c r="RF217" s="45">
        <v>2.2387858709295792E-2</v>
      </c>
      <c r="RG217" s="45">
        <v>4.2741257604347657E-3</v>
      </c>
      <c r="RH217" s="45">
        <v>2.7354419189760878E-3</v>
      </c>
      <c r="RI217" s="45">
        <v>3.004452325474887E-3</v>
      </c>
      <c r="RJ217" s="45">
        <v>1.2630628581096447E-2</v>
      </c>
      <c r="RK217" s="45">
        <v>2.0731162143170709E-2</v>
      </c>
      <c r="RL217" s="45">
        <v>5.6835855954984998E-2</v>
      </c>
      <c r="RM217" s="45">
        <v>8.7689893863210199E-3</v>
      </c>
      <c r="RN217" s="45">
        <v>3.0123100590609608E-3</v>
      </c>
      <c r="RO217" s="45">
        <v>2.0065313298811825E-3</v>
      </c>
      <c r="RP217" s="45">
        <v>1.1071607327462899E-3</v>
      </c>
      <c r="RQ217" s="45">
        <v>2.8186869131306578E-3</v>
      </c>
      <c r="RR217" s="45">
        <v>1.5541673818813254E-2</v>
      </c>
      <c r="RS217" s="45">
        <v>1.334652772125152E-3</v>
      </c>
      <c r="RT217" s="45">
        <v>2.7743594954725576E-3</v>
      </c>
      <c r="RU217" s="45">
        <v>3.5468872479330941E-3</v>
      </c>
      <c r="RV217" s="45">
        <v>0</v>
      </c>
      <c r="RW217" s="273">
        <v>3.3253639569528134E-3</v>
      </c>
      <c r="RX217" s="273">
        <v>7.5362682040570053E-3</v>
      </c>
      <c r="RY217" s="273">
        <v>3.8763310845268905E-3</v>
      </c>
      <c r="RZ217" s="273">
        <v>6.1504401179471226E-3</v>
      </c>
      <c r="SA217" s="273">
        <v>4.9462235601687192E-3</v>
      </c>
      <c r="SB217" s="273">
        <v>4.0670391087310161E-3</v>
      </c>
      <c r="SC217" s="273">
        <v>3.7278291940545066E-3</v>
      </c>
      <c r="SD217" s="273">
        <v>9.4404053711502119E-3</v>
      </c>
      <c r="SE217" s="273">
        <v>4.9868965176819461E-3</v>
      </c>
      <c r="SF217" s="273">
        <v>4.9709951314208245E-3</v>
      </c>
      <c r="SG217" s="273">
        <v>4.4266770549866519E-3</v>
      </c>
      <c r="SH217" s="273">
        <v>6.9902224391136117E-3</v>
      </c>
      <c r="SI217" s="273">
        <v>9.4512700304515418E-3</v>
      </c>
      <c r="SJ217" s="273">
        <v>8.4024905609419356E-3</v>
      </c>
      <c r="SK217" s="273">
        <v>7.3106798454096303E-2</v>
      </c>
      <c r="SL217" s="273">
        <v>6.4663654812826023E-3</v>
      </c>
      <c r="SM217" s="273">
        <v>4.0593817284618151E-3</v>
      </c>
      <c r="SN217" s="273">
        <v>3.8810541828295745E-3</v>
      </c>
      <c r="SO217" s="273">
        <v>1.6498847596636838E-2</v>
      </c>
      <c r="SP217" s="273">
        <v>3.6063346568295908E-3</v>
      </c>
      <c r="SQ217" s="273">
        <v>2.2602437381645914E-3</v>
      </c>
      <c r="SR217" s="273">
        <v>2.4652010904384269E-3</v>
      </c>
      <c r="SS217" s="273">
        <v>1.0263093300199026E-2</v>
      </c>
      <c r="ST217" s="273">
        <v>1.9087856964938265E-2</v>
      </c>
      <c r="SU217" s="273">
        <v>5.1405714740704996E-2</v>
      </c>
      <c r="SV217" s="273">
        <v>7.2842356928152678E-3</v>
      </c>
      <c r="SW217" s="273">
        <v>2.5449504473201452E-3</v>
      </c>
      <c r="SX217" s="273">
        <v>1.6683746043929207E-3</v>
      </c>
      <c r="SY217" s="273">
        <v>8.9391387610393699E-4</v>
      </c>
      <c r="SZ217" s="273">
        <v>2.365844595828121E-3</v>
      </c>
      <c r="TA217" s="273">
        <v>1.3906976178801465E-2</v>
      </c>
      <c r="TB217" s="273">
        <v>1.0958883322295123E-3</v>
      </c>
      <c r="TC217" s="273">
        <v>2.3261668782193563E-3</v>
      </c>
      <c r="TD217" s="273">
        <v>3.0080451969749606E-3</v>
      </c>
      <c r="TE217" s="273">
        <v>0</v>
      </c>
    </row>
    <row r="218" spans="1:525" s="528" customFormat="1" x14ac:dyDescent="0.3">
      <c r="A218" s="273">
        <v>3.8153839921316844E-4</v>
      </c>
      <c r="B218" s="273">
        <v>4.7413676552229974E-4</v>
      </c>
      <c r="C218" s="273">
        <v>5.3515637292939565E-4</v>
      </c>
      <c r="D218" s="273">
        <v>1.0132281917836167E-3</v>
      </c>
      <c r="E218" s="273">
        <v>8.183080222066945E-4</v>
      </c>
      <c r="F218" s="273">
        <v>8.6727809318325015E-4</v>
      </c>
      <c r="G218" s="273">
        <v>6.1472389164270451E-4</v>
      </c>
      <c r="H218" s="273">
        <v>1.2342738097507993E-3</v>
      </c>
      <c r="I218" s="273">
        <v>7.8480583906723785E-4</v>
      </c>
      <c r="J218" s="273">
        <v>7.6582902968671163E-4</v>
      </c>
      <c r="K218" s="273">
        <v>5.8407643167524958E-4</v>
      </c>
      <c r="L218" s="273">
        <v>1.4141056648344168E-3</v>
      </c>
      <c r="M218" s="273">
        <v>1.0836705999902759E-3</v>
      </c>
      <c r="N218" s="273">
        <v>1.5234147438413274E-3</v>
      </c>
      <c r="O218" s="273">
        <v>2.2242351127576424E-3</v>
      </c>
      <c r="P218" s="273">
        <v>4.9218925692074223E-3</v>
      </c>
      <c r="Q218" s="273">
        <v>5.2858607490801506E-4</v>
      </c>
      <c r="R218" s="273">
        <v>7.1274977932126555E-4</v>
      </c>
      <c r="S218" s="273">
        <v>5.5940888035852117E-4</v>
      </c>
      <c r="T218" s="273">
        <v>4.6791540099492542E-4</v>
      </c>
      <c r="U218" s="273">
        <v>5.073886201876379E-4</v>
      </c>
      <c r="V218" s="273">
        <v>4.4332281588863346E-4</v>
      </c>
      <c r="W218" s="273">
        <v>4.3283420441697195E-4</v>
      </c>
      <c r="X218" s="273">
        <v>6.975400197676494E-4</v>
      </c>
      <c r="Y218" s="273">
        <v>7.04785199403325E-4</v>
      </c>
      <c r="Z218" s="273">
        <v>4.6181197552035678E-4</v>
      </c>
      <c r="AA218" s="273">
        <v>4.458816983245595E-4</v>
      </c>
      <c r="AB218" s="273">
        <v>3.0316740995116727E-4</v>
      </c>
      <c r="AC218" s="273">
        <v>1.8898221786118306E-4</v>
      </c>
      <c r="AD218" s="273">
        <v>5.0419574837378106E-4</v>
      </c>
      <c r="AE218" s="273">
        <v>5.1782119396953066E-4</v>
      </c>
      <c r="AF218" s="273">
        <v>3.0440543531505538E-4</v>
      </c>
      <c r="AG218" s="273">
        <v>7.7021845091074313E-4</v>
      </c>
      <c r="AH218" s="273">
        <v>6.1120238358283415E-4</v>
      </c>
      <c r="AI218" s="273">
        <v>0</v>
      </c>
      <c r="AJ218" s="45">
        <v>3.8465971167790756E-4</v>
      </c>
      <c r="AK218" s="45">
        <v>4.9837336843208343E-4</v>
      </c>
      <c r="AL218" s="45">
        <v>5.3928188333860676E-4</v>
      </c>
      <c r="AM218" s="45">
        <v>1.0530260655743171E-3</v>
      </c>
      <c r="AN218" s="45">
        <v>8.3090113524158203E-4</v>
      </c>
      <c r="AO218" s="45">
        <v>8.5751093953988949E-4</v>
      </c>
      <c r="AP218" s="45">
        <v>6.0955660043574748E-4</v>
      </c>
      <c r="AQ218" s="45">
        <v>1.2667040658414315E-3</v>
      </c>
      <c r="AR218" s="45">
        <v>8.1944381470488309E-4</v>
      </c>
      <c r="AS218" s="45">
        <v>7.8320320223073466E-4</v>
      </c>
      <c r="AT218" s="45">
        <v>5.9659700576730746E-4</v>
      </c>
      <c r="AU218" s="45">
        <v>1.3838635611596079E-3</v>
      </c>
      <c r="AV218" s="45">
        <v>1.1371574148218498E-3</v>
      </c>
      <c r="AW218" s="45">
        <v>1.6445268173264835E-3</v>
      </c>
      <c r="AX218" s="45">
        <v>2.3084418577846788E-3</v>
      </c>
      <c r="AY218" s="45">
        <v>4.7256000891315614E-3</v>
      </c>
      <c r="AZ218" s="45">
        <v>5.3679991059556295E-4</v>
      </c>
      <c r="BA218" s="45">
        <v>7.3428496385691668E-4</v>
      </c>
      <c r="BB218" s="45">
        <v>5.8134600530372344E-4</v>
      </c>
      <c r="BC218" s="45">
        <v>4.8746491406903954E-4</v>
      </c>
      <c r="BD218" s="45">
        <v>5.029877976535001E-4</v>
      </c>
      <c r="BE218" s="45">
        <v>4.5220798630433837E-4</v>
      </c>
      <c r="BF218" s="45">
        <v>4.4416631039883301E-4</v>
      </c>
      <c r="BG218" s="45">
        <v>7.2554199731380783E-4</v>
      </c>
      <c r="BH218" s="45">
        <v>7.313349277843843E-4</v>
      </c>
      <c r="BI218" s="45">
        <v>4.863781944949484E-4</v>
      </c>
      <c r="BJ218" s="45">
        <v>4.9822894439225762E-4</v>
      </c>
      <c r="BK218" s="45">
        <v>3.0740458013684319E-4</v>
      </c>
      <c r="BL218" s="45">
        <v>1.920702574143973E-4</v>
      </c>
      <c r="BM218" s="45">
        <v>5.2379441827289598E-4</v>
      </c>
      <c r="BN218" s="45">
        <v>5.3886766275791208E-4</v>
      </c>
      <c r="BO218" s="45">
        <v>3.2128343147701721E-4</v>
      </c>
      <c r="BP218" s="45">
        <v>7.8610077449745681E-4</v>
      </c>
      <c r="BQ218" s="45">
        <v>6.2376580750915837E-4</v>
      </c>
      <c r="BR218" s="45">
        <v>0</v>
      </c>
      <c r="BS218" s="273">
        <v>3.7244513665240597E-4</v>
      </c>
      <c r="BT218" s="273">
        <v>4.6995543623029769E-4</v>
      </c>
      <c r="BU218" s="273">
        <v>5.212952118984844E-4</v>
      </c>
      <c r="BV218" s="273">
        <v>1.0507979551688785E-3</v>
      </c>
      <c r="BW218" s="273">
        <v>8.1018050438309798E-4</v>
      </c>
      <c r="BX218" s="273">
        <v>8.0046312955209524E-4</v>
      </c>
      <c r="BY218" s="273">
        <v>5.8328147966607851E-4</v>
      </c>
      <c r="BZ218" s="273">
        <v>1.1873862544504728E-3</v>
      </c>
      <c r="CA218" s="273">
        <v>8.1266856386210805E-4</v>
      </c>
      <c r="CB218" s="273">
        <v>7.574450682529309E-4</v>
      </c>
      <c r="CC218" s="273">
        <v>5.9198583492704184E-4</v>
      </c>
      <c r="CD218" s="273">
        <v>1.3641799186946742E-3</v>
      </c>
      <c r="CE218" s="273">
        <v>1.1110325927203226E-3</v>
      </c>
      <c r="CF218" s="273">
        <v>1.6170283818925781E-3</v>
      </c>
      <c r="CG218" s="273">
        <v>2.1229832901407965E-3</v>
      </c>
      <c r="CH218" s="273">
        <v>4.2457661214485879E-3</v>
      </c>
      <c r="CI218" s="273">
        <v>5.365530236114155E-4</v>
      </c>
      <c r="CJ218" s="273">
        <v>7.4639908236449502E-4</v>
      </c>
      <c r="CK218" s="273">
        <v>5.7217495059538133E-4</v>
      </c>
      <c r="CL218" s="273">
        <v>4.731063206261832E-4</v>
      </c>
      <c r="CM218" s="273">
        <v>5.080151355556984E-4</v>
      </c>
      <c r="CN218" s="273">
        <v>4.3512504506630189E-4</v>
      </c>
      <c r="CO218" s="273">
        <v>4.5258220327865979E-4</v>
      </c>
      <c r="CP218" s="273">
        <v>7.2938056877965192E-4</v>
      </c>
      <c r="CQ218" s="273">
        <v>7.5482675781186144E-4</v>
      </c>
      <c r="CR218" s="273">
        <v>4.8351152988235755E-4</v>
      </c>
      <c r="CS218" s="273">
        <v>4.8242223544946741E-4</v>
      </c>
      <c r="CT218" s="273">
        <v>3.0706178290242032E-4</v>
      </c>
      <c r="CU218" s="273">
        <v>2.1068911517733136E-4</v>
      </c>
      <c r="CV218" s="273">
        <v>5.2427995563771783E-4</v>
      </c>
      <c r="CW218" s="273">
        <v>5.4150836586399557E-4</v>
      </c>
      <c r="CX218" s="273">
        <v>3.2657288195816374E-4</v>
      </c>
      <c r="CY218" s="273">
        <v>8.0676212732382372E-4</v>
      </c>
      <c r="CZ218" s="273">
        <v>6.2515782562363933E-4</v>
      </c>
      <c r="DA218" s="273">
        <v>0</v>
      </c>
      <c r="DB218" s="45">
        <v>4.1446174434494232E-4</v>
      </c>
      <c r="DC218" s="45">
        <v>4.8170873633038134E-4</v>
      </c>
      <c r="DD218" s="45">
        <v>5.7356006950896323E-4</v>
      </c>
      <c r="DE218" s="45">
        <v>1.1389172510432406E-3</v>
      </c>
      <c r="DF218" s="45">
        <v>8.8019570810236197E-4</v>
      </c>
      <c r="DG218" s="45">
        <v>9.1150524201751774E-4</v>
      </c>
      <c r="DH218" s="45">
        <v>6.5386750955232712E-4</v>
      </c>
      <c r="DI218" s="45">
        <v>1.1897440708976833E-3</v>
      </c>
      <c r="DJ218" s="45">
        <v>9.0287373724926587E-4</v>
      </c>
      <c r="DK218" s="45">
        <v>8.5124234793510954E-4</v>
      </c>
      <c r="DL218" s="45">
        <v>6.4817026516372496E-4</v>
      </c>
      <c r="DM218" s="45">
        <v>1.465169205899881E-3</v>
      </c>
      <c r="DN218" s="45">
        <v>1.2326347415919183E-3</v>
      </c>
      <c r="DO218" s="45">
        <v>1.7288279499697694E-3</v>
      </c>
      <c r="DP218" s="45">
        <v>2.340527877698399E-3</v>
      </c>
      <c r="DQ218" s="45">
        <v>5.0228869782894224E-3</v>
      </c>
      <c r="DR218" s="45">
        <v>5.5191233327077371E-4</v>
      </c>
      <c r="DS218" s="45">
        <v>8.1227513034046455E-4</v>
      </c>
      <c r="DT218" s="45">
        <v>6.3475395964175262E-4</v>
      </c>
      <c r="DU218" s="45">
        <v>5.432949079183664E-4</v>
      </c>
      <c r="DV218" s="45">
        <v>5.3283006253871626E-4</v>
      </c>
      <c r="DW218" s="45">
        <v>4.7191423257870373E-4</v>
      </c>
      <c r="DX218" s="45">
        <v>4.9995689472190298E-4</v>
      </c>
      <c r="DY218" s="45">
        <v>7.9619650892218336E-4</v>
      </c>
      <c r="DZ218" s="45">
        <v>8.5568833491869289E-4</v>
      </c>
      <c r="EA218" s="45">
        <v>5.2557817965467673E-4</v>
      </c>
      <c r="EB218" s="45">
        <v>4.9892878221441644E-4</v>
      </c>
      <c r="EC218" s="45">
        <v>3.3209115963768026E-4</v>
      </c>
      <c r="ED218" s="45">
        <v>2.132020995076662E-4</v>
      </c>
      <c r="EE218" s="45">
        <v>5.6998828950013633E-4</v>
      </c>
      <c r="EF218" s="45">
        <v>6.2212704927302261E-4</v>
      </c>
      <c r="EG218" s="45">
        <v>3.6279322864499501E-4</v>
      </c>
      <c r="EH218" s="45">
        <v>9.1049830582594826E-4</v>
      </c>
      <c r="EI218" s="45">
        <v>6.6451712327281318E-4</v>
      </c>
      <c r="EJ218" s="45">
        <v>0</v>
      </c>
      <c r="EK218" s="273">
        <v>4.2354384747339221E-4</v>
      </c>
      <c r="EL218" s="273">
        <v>4.9336690809550566E-4</v>
      </c>
      <c r="EM218" s="273">
        <v>5.8541849373236563E-4</v>
      </c>
      <c r="EN218" s="273">
        <v>1.1232500176885246E-3</v>
      </c>
      <c r="EO218" s="273">
        <v>8.8675652944873035E-4</v>
      </c>
      <c r="EP218" s="273">
        <v>9.2989935690996879E-4</v>
      </c>
      <c r="EQ218" s="273">
        <v>6.7912285800075486E-4</v>
      </c>
      <c r="ER218" s="273">
        <v>1.2475341931003435E-3</v>
      </c>
      <c r="ES218" s="273">
        <v>9.2025678352164908E-4</v>
      </c>
      <c r="ET218" s="273">
        <v>8.6693848993722343E-4</v>
      </c>
      <c r="EU218" s="273">
        <v>6.7803184067000101E-4</v>
      </c>
      <c r="EV218" s="273">
        <v>1.2657562995510977E-3</v>
      </c>
      <c r="EW218" s="273">
        <v>1.3257924288153735E-3</v>
      </c>
      <c r="EX218" s="273">
        <v>1.7778342957083064E-3</v>
      </c>
      <c r="EY218" s="273">
        <v>2.4741219794783822E-3</v>
      </c>
      <c r="EZ218" s="273">
        <v>5.6469065555441109E-3</v>
      </c>
      <c r="FA218" s="273">
        <v>6.0313189051183834E-4</v>
      </c>
      <c r="FB218" s="273">
        <v>8.6458586087953516E-4</v>
      </c>
      <c r="FC218" s="273">
        <v>6.739051709196925E-4</v>
      </c>
      <c r="FD218" s="273">
        <v>5.7605803845113513E-4</v>
      </c>
      <c r="FE218" s="273">
        <v>5.6233193290439426E-4</v>
      </c>
      <c r="FF218" s="273">
        <v>5.0055540375955039E-4</v>
      </c>
      <c r="FG218" s="273">
        <v>5.3761219773607613E-4</v>
      </c>
      <c r="FH218" s="273">
        <v>7.9629327401270857E-4</v>
      </c>
      <c r="FI218" s="273">
        <v>8.8148226473412931E-4</v>
      </c>
      <c r="FJ218" s="273">
        <v>5.4895883972509935E-4</v>
      </c>
      <c r="FK218" s="273">
        <v>5.3896847377710036E-4</v>
      </c>
      <c r="FL218" s="273">
        <v>3.6121270564551427E-4</v>
      </c>
      <c r="FM218" s="273">
        <v>2.2948507287998457E-4</v>
      </c>
      <c r="FN218" s="273">
        <v>5.9507362704293873E-4</v>
      </c>
      <c r="FO218" s="273">
        <v>6.7342397731548595E-4</v>
      </c>
      <c r="FP218" s="273">
        <v>4.1467064138495021E-4</v>
      </c>
      <c r="FQ218" s="273">
        <v>9.4125042643708088E-4</v>
      </c>
      <c r="FR218" s="273">
        <v>6.9394068357649444E-4</v>
      </c>
      <c r="FS218" s="273">
        <v>0</v>
      </c>
      <c r="FT218" s="45">
        <v>4.8095820744722869E-4</v>
      </c>
      <c r="FU218" s="45">
        <v>5.9221142877097796E-4</v>
      </c>
      <c r="FV218" s="45">
        <v>6.8923542052432159E-4</v>
      </c>
      <c r="FW218" s="45">
        <v>2.0312047014876856E-3</v>
      </c>
      <c r="FX218" s="45">
        <v>1.1069863287701829E-3</v>
      </c>
      <c r="FY218" s="45">
        <v>1.1027964519532455E-3</v>
      </c>
      <c r="FZ218" s="45">
        <v>8.2083694470472788E-4</v>
      </c>
      <c r="GA218" s="45">
        <v>1.4261330673954048E-3</v>
      </c>
      <c r="GB218" s="45">
        <v>1.064672455034823E-3</v>
      </c>
      <c r="GC218" s="45">
        <v>1.0148196822268619E-3</v>
      </c>
      <c r="GD218" s="45">
        <v>9.1441031442204737E-4</v>
      </c>
      <c r="GE218" s="45">
        <v>2.1643978737292701E-3</v>
      </c>
      <c r="GF218" s="45">
        <v>1.6590031581636346E-3</v>
      </c>
      <c r="GG218" s="45">
        <v>2.0684879342267831E-3</v>
      </c>
      <c r="GH218" s="45">
        <v>2.6829268526435699E-3</v>
      </c>
      <c r="GI218" s="45">
        <v>7.0269787791564673E-3</v>
      </c>
      <c r="GJ218" s="45">
        <v>7.3534128357594965E-4</v>
      </c>
      <c r="GK218" s="45">
        <v>1.0922323669632144E-3</v>
      </c>
      <c r="GL218" s="45">
        <v>7.753618650319429E-4</v>
      </c>
      <c r="GM218" s="45">
        <v>6.7713375325730485E-4</v>
      </c>
      <c r="GN218" s="45">
        <v>5.8556660412642969E-4</v>
      </c>
      <c r="GO218" s="45">
        <v>6.3551369382048E-4</v>
      </c>
      <c r="GP218" s="45">
        <v>6.1763646962781848E-4</v>
      </c>
      <c r="GQ218" s="45">
        <v>9.0602833677200332E-4</v>
      </c>
      <c r="GR218" s="45">
        <v>1.0137279687253168E-3</v>
      </c>
      <c r="GS218" s="45">
        <v>6.6769697629071815E-4</v>
      </c>
      <c r="GT218" s="45">
        <v>6.7395875767705901E-4</v>
      </c>
      <c r="GU218" s="45">
        <v>4.0582883443383611E-4</v>
      </c>
      <c r="GV218" s="45">
        <v>3.0458117152566471E-4</v>
      </c>
      <c r="GW218" s="45">
        <v>5.6854606467818584E-4</v>
      </c>
      <c r="GX218" s="45">
        <v>8.2286696322556084E-4</v>
      </c>
      <c r="GY218" s="45">
        <v>4.5485058595444899E-4</v>
      </c>
      <c r="GZ218" s="45">
        <v>1.0560982473131393E-3</v>
      </c>
      <c r="HA218" s="45">
        <v>8.8152887704388816E-4</v>
      </c>
      <c r="HB218" s="45">
        <v>0</v>
      </c>
      <c r="HC218" s="273">
        <v>4.3954776976827954E-4</v>
      </c>
      <c r="HD218" s="273">
        <v>5.6770952519057528E-4</v>
      </c>
      <c r="HE218" s="273">
        <v>6.4763682124293698E-4</v>
      </c>
      <c r="HF218" s="273">
        <v>1.9604834730232068E-3</v>
      </c>
      <c r="HG218" s="273">
        <v>1.159708983085996E-3</v>
      </c>
      <c r="HH218" s="273">
        <v>1.0270255345945674E-3</v>
      </c>
      <c r="HI218" s="273">
        <v>7.7111194745697702E-4</v>
      </c>
      <c r="HJ218" s="273">
        <v>1.2727335435466544E-3</v>
      </c>
      <c r="HK218" s="273">
        <v>9.7497175046022851E-4</v>
      </c>
      <c r="HL218" s="273">
        <v>9.5060081750093729E-4</v>
      </c>
      <c r="HM218" s="273">
        <v>8.3890448555088836E-4</v>
      </c>
      <c r="HN218" s="273">
        <v>1.5231760155706032E-3</v>
      </c>
      <c r="HO218" s="273">
        <v>1.4992949894810036E-3</v>
      </c>
      <c r="HP218" s="273">
        <v>2.0664225294955629E-3</v>
      </c>
      <c r="HQ218" s="273">
        <v>2.5303650612130755E-3</v>
      </c>
      <c r="HR218" s="273">
        <v>6.1572004420106441E-3</v>
      </c>
      <c r="HS218" s="273">
        <v>7.0439269697598493E-4</v>
      </c>
      <c r="HT218" s="273">
        <v>9.4712183345409045E-4</v>
      </c>
      <c r="HU218" s="273">
        <v>7.2968568335230204E-4</v>
      </c>
      <c r="HV218" s="273">
        <v>6.0826613703977557E-4</v>
      </c>
      <c r="HW218" s="273">
        <v>5.3284299621310035E-4</v>
      </c>
      <c r="HX218" s="273">
        <v>5.8205048388956793E-4</v>
      </c>
      <c r="HY218" s="273">
        <v>5.4188060765976897E-4</v>
      </c>
      <c r="HZ218" s="273">
        <v>8.5219797178882016E-4</v>
      </c>
      <c r="IA218" s="273">
        <v>9.4765489967174273E-4</v>
      </c>
      <c r="IB218" s="273">
        <v>6.2171578459234151E-4</v>
      </c>
      <c r="IC218" s="273">
        <v>6.2363870716075078E-4</v>
      </c>
      <c r="ID218" s="273">
        <v>3.8002848246219354E-4</v>
      </c>
      <c r="IE218" s="273">
        <v>2.0389757182900789E-4</v>
      </c>
      <c r="IF218" s="273">
        <v>5.4166132570303207E-4</v>
      </c>
      <c r="IG218" s="273">
        <v>7.8626640132203971E-4</v>
      </c>
      <c r="IH218" s="273">
        <v>3.7374600921562934E-4</v>
      </c>
      <c r="II218" s="273">
        <v>1.0987723162386729E-3</v>
      </c>
      <c r="IJ218" s="273">
        <v>8.0971758075481831E-4</v>
      </c>
      <c r="IK218" s="273">
        <v>0</v>
      </c>
      <c r="IL218" s="45">
        <v>4.6487900380888405E-4</v>
      </c>
      <c r="IM218" s="45">
        <v>5.5646404792092916E-4</v>
      </c>
      <c r="IN218" s="45">
        <v>6.7680872949295106E-4</v>
      </c>
      <c r="IO218" s="45">
        <v>2.1108778347683787E-3</v>
      </c>
      <c r="IP218" s="45">
        <v>1.1859705564016476E-3</v>
      </c>
      <c r="IQ218" s="45">
        <v>1.0661497899096075E-3</v>
      </c>
      <c r="IR218" s="45">
        <v>7.7601181581422049E-4</v>
      </c>
      <c r="IS218" s="45">
        <v>1.1965149792632381E-3</v>
      </c>
      <c r="IT218" s="45">
        <v>9.6030746183829708E-4</v>
      </c>
      <c r="IU218" s="45">
        <v>9.4780292104839682E-4</v>
      </c>
      <c r="IV218" s="45">
        <v>8.66360232355993E-4</v>
      </c>
      <c r="IW218" s="45">
        <v>1.506042803978151E-3</v>
      </c>
      <c r="IX218" s="45">
        <v>1.6239466413741782E-3</v>
      </c>
      <c r="IY218" s="45">
        <v>2.2069300333508531E-3</v>
      </c>
      <c r="IZ218" s="45">
        <v>2.8012736048110081E-3</v>
      </c>
      <c r="JA218" s="45">
        <v>6.9080259510005369E-3</v>
      </c>
      <c r="JB218" s="45">
        <v>6.9290611150780719E-4</v>
      </c>
      <c r="JC218" s="45">
        <v>1.002283104865675E-3</v>
      </c>
      <c r="JD218" s="45">
        <v>7.9492755859506524E-4</v>
      </c>
      <c r="JE218" s="45">
        <v>6.3645734187002111E-4</v>
      </c>
      <c r="JF218" s="45">
        <v>5.6776261118943227E-4</v>
      </c>
      <c r="JG218" s="45">
        <v>6.3993805773891429E-4</v>
      </c>
      <c r="JH218" s="45">
        <v>5.7783357442992825E-4</v>
      </c>
      <c r="JI218" s="45">
        <v>8.136906084288166E-4</v>
      </c>
      <c r="JJ218" s="45">
        <v>9.8312542680599685E-4</v>
      </c>
      <c r="JK218" s="45">
        <v>6.4486715820952483E-4</v>
      </c>
      <c r="JL218" s="45">
        <v>6.2640518772466721E-4</v>
      </c>
      <c r="JM218" s="45">
        <v>4.0124528681957156E-4</v>
      </c>
      <c r="JN218" s="45">
        <v>2.1671006343407286E-4</v>
      </c>
      <c r="JO218" s="45">
        <v>5.5994816790244347E-4</v>
      </c>
      <c r="JP218" s="45">
        <v>8.9562022011702939E-4</v>
      </c>
      <c r="JQ218" s="45">
        <v>4.6770276435521569E-4</v>
      </c>
      <c r="JR218" s="45">
        <v>1.1924576180836963E-3</v>
      </c>
      <c r="JS218" s="45">
        <v>8.5854789666246377E-4</v>
      </c>
      <c r="JT218" s="45">
        <v>0</v>
      </c>
      <c r="JU218" s="273">
        <v>4.7797717342537138E-4</v>
      </c>
      <c r="JV218" s="273">
        <v>6.1376490415095413E-4</v>
      </c>
      <c r="JW218" s="273">
        <v>6.7896881951632867E-4</v>
      </c>
      <c r="JX218" s="273">
        <v>2.0607238246749932E-3</v>
      </c>
      <c r="JY218" s="273">
        <v>1.1586044088799665E-3</v>
      </c>
      <c r="JZ218" s="273">
        <v>1.1008751944226606E-3</v>
      </c>
      <c r="KA218" s="273">
        <v>7.867508467625621E-4</v>
      </c>
      <c r="KB218" s="273">
        <v>1.1871360147031604E-3</v>
      </c>
      <c r="KC218" s="273">
        <v>9.9558221530973105E-4</v>
      </c>
      <c r="KD218" s="273">
        <v>9.7843612713660166E-4</v>
      </c>
      <c r="KE218" s="273">
        <v>8.7195573032762183E-4</v>
      </c>
      <c r="KF218" s="273">
        <v>1.6904306721943411E-3</v>
      </c>
      <c r="KG218" s="273">
        <v>1.6476289475872662E-3</v>
      </c>
      <c r="KH218" s="273">
        <v>2.2112046742312911E-3</v>
      </c>
      <c r="KI218" s="273">
        <v>2.8535025328895757E-3</v>
      </c>
      <c r="KJ218" s="273">
        <v>7.0354576506114356E-3</v>
      </c>
      <c r="KK218" s="273">
        <v>6.9445612971902912E-4</v>
      </c>
      <c r="KL218" s="273">
        <v>1.018056365617309E-3</v>
      </c>
      <c r="KM218" s="273">
        <v>7.8650745000846635E-4</v>
      </c>
      <c r="KN218" s="273">
        <v>5.9607882109818456E-4</v>
      </c>
      <c r="KO218" s="273">
        <v>5.4588720464880203E-4</v>
      </c>
      <c r="KP218" s="273">
        <v>6.2921063866551929E-4</v>
      </c>
      <c r="KQ218" s="273">
        <v>5.9323208287988477E-4</v>
      </c>
      <c r="KR218" s="273">
        <v>7.9271747985906911E-4</v>
      </c>
      <c r="KS218" s="273">
        <v>9.2156207374620588E-4</v>
      </c>
      <c r="KT218" s="273">
        <v>6.386319354792536E-4</v>
      </c>
      <c r="KU218" s="273">
        <v>6.034706466130121E-4</v>
      </c>
      <c r="KV218" s="273">
        <v>3.8507292281328795E-4</v>
      </c>
      <c r="KW218" s="273">
        <v>2.1092957372989083E-4</v>
      </c>
      <c r="KX218" s="273">
        <v>5.4011678104333969E-4</v>
      </c>
      <c r="KY218" s="273">
        <v>8.8713853191814927E-4</v>
      </c>
      <c r="KZ218" s="273">
        <v>4.6626733969982093E-4</v>
      </c>
      <c r="LA218" s="273">
        <v>1.1980564908694912E-3</v>
      </c>
      <c r="LB218" s="273">
        <v>8.5482484436804121E-4</v>
      </c>
      <c r="LC218" s="273">
        <v>0</v>
      </c>
      <c r="LD218" s="45">
        <v>4.7176665022085105E-4</v>
      </c>
      <c r="LE218" s="45">
        <v>7.0205310026637843E-4</v>
      </c>
      <c r="LF218" s="45">
        <v>6.7172685807831813E-4</v>
      </c>
      <c r="LG218" s="45">
        <v>2.1875184828163328E-3</v>
      </c>
      <c r="LH218" s="45">
        <v>1.2386484736266624E-3</v>
      </c>
      <c r="LI218" s="45">
        <v>1.1167141545469178E-3</v>
      </c>
      <c r="LJ218" s="45">
        <v>8.0497078890030393E-4</v>
      </c>
      <c r="LK218" s="45">
        <v>1.1554069705383418E-3</v>
      </c>
      <c r="LL218" s="45">
        <v>1.0092937479815843E-3</v>
      </c>
      <c r="LM218" s="45">
        <v>1.0293809481526567E-3</v>
      </c>
      <c r="LN218" s="45">
        <v>8.9342666750995747E-4</v>
      </c>
      <c r="LO218" s="45">
        <v>2.0795610692193457E-3</v>
      </c>
      <c r="LP218" s="45">
        <v>1.7615837163430263E-3</v>
      </c>
      <c r="LQ218" s="45">
        <v>2.2375307206522694E-3</v>
      </c>
      <c r="LR218" s="45">
        <v>2.9628201332456902E-3</v>
      </c>
      <c r="LS218" s="45">
        <v>7.1322867327429859E-3</v>
      </c>
      <c r="LT218" s="45">
        <v>6.8990257030594748E-4</v>
      </c>
      <c r="LU218" s="45">
        <v>1.0722754206846318E-3</v>
      </c>
      <c r="LV218" s="45">
        <v>7.986968265257826E-4</v>
      </c>
      <c r="LW218" s="45">
        <v>6.2241671973925679E-4</v>
      </c>
      <c r="LX218" s="45">
        <v>5.6926291390720324E-4</v>
      </c>
      <c r="LY218" s="45">
        <v>6.3258540800821236E-4</v>
      </c>
      <c r="LZ218" s="45">
        <v>6.1400885283747055E-4</v>
      </c>
      <c r="MA218" s="45">
        <v>7.9026724719917637E-4</v>
      </c>
      <c r="MB218" s="45">
        <v>1.0323438129071626E-3</v>
      </c>
      <c r="MC218" s="45">
        <v>6.5917586431244021E-4</v>
      </c>
      <c r="MD218" s="45">
        <v>5.9990057106952186E-4</v>
      </c>
      <c r="ME218" s="45">
        <v>3.6218300278466613E-4</v>
      </c>
      <c r="MF218" s="45">
        <v>2.2463433271249531E-4</v>
      </c>
      <c r="MG218" s="45">
        <v>5.4329620081627113E-4</v>
      </c>
      <c r="MH218" s="45">
        <v>8.6544920735676849E-4</v>
      </c>
      <c r="MI218" s="45">
        <v>4.3943774984479719E-4</v>
      </c>
      <c r="MJ218" s="45">
        <v>1.1713603782694901E-3</v>
      </c>
      <c r="MK218" s="45">
        <v>9.6218920889332897E-4</v>
      </c>
      <c r="ML218" s="45">
        <v>0</v>
      </c>
      <c r="MM218" s="273">
        <v>4.4039328513667742E-4</v>
      </c>
      <c r="MN218" s="273">
        <v>7.171099126133825E-4</v>
      </c>
      <c r="MO218" s="273">
        <v>6.1368085939379139E-4</v>
      </c>
      <c r="MP218" s="273">
        <v>1.3080549297576783E-3</v>
      </c>
      <c r="MQ218" s="273">
        <v>1.1788496011136892E-3</v>
      </c>
      <c r="MR218" s="273">
        <v>1.1272858974974158E-3</v>
      </c>
      <c r="MS218" s="273">
        <v>7.6515194884394671E-4</v>
      </c>
      <c r="MT218" s="273">
        <v>1.1613923724082082E-3</v>
      </c>
      <c r="MU218" s="273">
        <v>9.5940942464040003E-4</v>
      </c>
      <c r="MV218" s="273">
        <v>1.0343651414767487E-3</v>
      </c>
      <c r="MW218" s="273">
        <v>7.7532193522075331E-4</v>
      </c>
      <c r="MX218" s="273">
        <v>1.9474522979783218E-3</v>
      </c>
      <c r="MY218" s="273">
        <v>1.6898541781016029E-3</v>
      </c>
      <c r="MZ218" s="273">
        <v>2.2901715056984199E-3</v>
      </c>
      <c r="NA218" s="273">
        <v>2.9281826708868644E-3</v>
      </c>
      <c r="NB218" s="273">
        <v>6.5920496392304455E-3</v>
      </c>
      <c r="NC218" s="273">
        <v>6.8443063306797541E-4</v>
      </c>
      <c r="ND218" s="273">
        <v>1.0180673473483856E-3</v>
      </c>
      <c r="NE218" s="273">
        <v>8.03386074304507E-4</v>
      </c>
      <c r="NF218" s="273">
        <v>5.4720908608012046E-4</v>
      </c>
      <c r="NG218" s="273">
        <v>6.1676432385894347E-4</v>
      </c>
      <c r="NH218" s="273">
        <v>5.8716112786900445E-4</v>
      </c>
      <c r="NI218" s="273">
        <v>5.7914450330467655E-4</v>
      </c>
      <c r="NJ218" s="273">
        <v>7.2522581443843458E-4</v>
      </c>
      <c r="NK218" s="273">
        <v>9.9902102171558842E-4</v>
      </c>
      <c r="NL218" s="273">
        <v>6.2855406026601399E-4</v>
      </c>
      <c r="NM218" s="273">
        <v>6.0617542053161282E-4</v>
      </c>
      <c r="NN218" s="273">
        <v>3.6683168209888906E-4</v>
      </c>
      <c r="NO218" s="273">
        <v>2.155694757407677E-4</v>
      </c>
      <c r="NP218" s="273">
        <v>5.1100913161558203E-4</v>
      </c>
      <c r="NQ218" s="273">
        <v>8.0434445888266973E-4</v>
      </c>
      <c r="NR218" s="273">
        <v>4.3775979792358817E-4</v>
      </c>
      <c r="NS218" s="273">
        <v>1.2909880594306497E-3</v>
      </c>
      <c r="NT218" s="273">
        <v>9.1236921682824503E-4</v>
      </c>
      <c r="NU218" s="273">
        <v>0</v>
      </c>
      <c r="NV218" s="45">
        <v>4.8580237702338687E-4</v>
      </c>
      <c r="NW218" s="45">
        <v>7.6129124206243475E-4</v>
      </c>
      <c r="NX218" s="45">
        <v>6.572173026293455E-4</v>
      </c>
      <c r="NY218" s="45">
        <v>1.391503577153657E-3</v>
      </c>
      <c r="NZ218" s="45">
        <v>1.234554163422631E-3</v>
      </c>
      <c r="OA218" s="45">
        <v>1.1611727203756964E-3</v>
      </c>
      <c r="OB218" s="45">
        <v>8.3178230045947293E-4</v>
      </c>
      <c r="OC218" s="45">
        <v>1.3531690414981526E-3</v>
      </c>
      <c r="OD218" s="45">
        <v>1.0251860744509705E-3</v>
      </c>
      <c r="OE218" s="45">
        <v>1.1036145774982972E-3</v>
      </c>
      <c r="OF218" s="45">
        <v>8.4392464610669887E-4</v>
      </c>
      <c r="OG218" s="45">
        <v>2.3822949527418837E-3</v>
      </c>
      <c r="OH218" s="45">
        <v>1.8428342430746828E-3</v>
      </c>
      <c r="OI218" s="45">
        <v>2.3209010066703581E-3</v>
      </c>
      <c r="OJ218" s="45">
        <v>3.1359063143661897E-3</v>
      </c>
      <c r="OK218" s="45">
        <v>7.4187627797999093E-3</v>
      </c>
      <c r="OL218" s="45">
        <v>7.5096196203480346E-4</v>
      </c>
      <c r="OM218" s="45">
        <v>1.1011504408488242E-3</v>
      </c>
      <c r="ON218" s="45">
        <v>8.3958547292651707E-4</v>
      </c>
      <c r="OO218" s="45">
        <v>5.6759706220419588E-4</v>
      </c>
      <c r="OP218" s="45">
        <v>6.3341504786993406E-4</v>
      </c>
      <c r="OQ218" s="45">
        <v>6.3001969392603512E-4</v>
      </c>
      <c r="OR218" s="45">
        <v>6.1788162030421698E-4</v>
      </c>
      <c r="OS218" s="45">
        <v>7.9217771379343324E-4</v>
      </c>
      <c r="OT218" s="45">
        <v>1.0544203789807315E-3</v>
      </c>
      <c r="OU218" s="45">
        <v>6.5036024028632654E-4</v>
      </c>
      <c r="OV218" s="45">
        <v>5.961879210588031E-4</v>
      </c>
      <c r="OW218" s="45">
        <v>3.6503732544295879E-4</v>
      </c>
      <c r="OX218" s="45">
        <v>2.2741863070660563E-4</v>
      </c>
      <c r="OY218" s="45">
        <v>5.3222604354337421E-4</v>
      </c>
      <c r="OZ218" s="45">
        <v>8.4140273812472735E-4</v>
      </c>
      <c r="PA218" s="45">
        <v>4.975288907600804E-4</v>
      </c>
      <c r="PB218" s="45">
        <v>1.3495142436116181E-3</v>
      </c>
      <c r="PC218" s="45">
        <v>9.8412122793795119E-4</v>
      </c>
      <c r="PD218" s="45">
        <v>0</v>
      </c>
      <c r="PE218" s="273">
        <v>5.1822632084186338E-4</v>
      </c>
      <c r="PF218" s="273">
        <v>8.4864667179695562E-4</v>
      </c>
      <c r="PG218" s="273">
        <v>7.0272606084694649E-4</v>
      </c>
      <c r="PH218" s="273">
        <v>1.4470231647467702E-3</v>
      </c>
      <c r="PI218" s="273">
        <v>1.3414604603848288E-3</v>
      </c>
      <c r="PJ218" s="273">
        <v>1.2474322517528791E-3</v>
      </c>
      <c r="PK218" s="273">
        <v>9.1154658046686203E-4</v>
      </c>
      <c r="PL218" s="273">
        <v>1.4608105345081811E-3</v>
      </c>
      <c r="PM218" s="273">
        <v>1.0702596780972342E-3</v>
      </c>
      <c r="PN218" s="273">
        <v>1.1845067241518722E-3</v>
      </c>
      <c r="PO218" s="273">
        <v>9.183619870626055E-4</v>
      </c>
      <c r="PP218" s="273">
        <v>2.6409512895184326E-3</v>
      </c>
      <c r="PQ218" s="273">
        <v>2.0186738073056237E-3</v>
      </c>
      <c r="PR218" s="273">
        <v>2.4143432754188125E-3</v>
      </c>
      <c r="PS218" s="273">
        <v>3.2994322936906939E-3</v>
      </c>
      <c r="PT218" s="273">
        <v>8.1901640916688372E-3</v>
      </c>
      <c r="PU218" s="273">
        <v>7.8580645539724216E-4</v>
      </c>
      <c r="PV218" s="273">
        <v>1.1988211185807866E-3</v>
      </c>
      <c r="PW218" s="273">
        <v>9.0876172542357365E-4</v>
      </c>
      <c r="PX218" s="273">
        <v>5.9793452902798391E-4</v>
      </c>
      <c r="PY218" s="273">
        <v>6.5351373618439132E-4</v>
      </c>
      <c r="PZ218" s="273">
        <v>6.6647330101607827E-4</v>
      </c>
      <c r="QA218" s="273">
        <v>6.6703850988795868E-4</v>
      </c>
      <c r="QB218" s="273">
        <v>7.9033067854395042E-4</v>
      </c>
      <c r="QC218" s="273">
        <v>1.1383751247570737E-3</v>
      </c>
      <c r="QD218" s="273">
        <v>6.9612028109312073E-4</v>
      </c>
      <c r="QE218" s="273">
        <v>6.2602674711005808E-4</v>
      </c>
      <c r="QF218" s="273">
        <v>3.8702440895445485E-4</v>
      </c>
      <c r="QG218" s="273">
        <v>2.5586943544147019E-4</v>
      </c>
      <c r="QH218" s="273">
        <v>5.4992173394704516E-4</v>
      </c>
      <c r="QI218" s="273">
        <v>8.6788420875241062E-4</v>
      </c>
      <c r="QJ218" s="273">
        <v>5.3875699853978627E-4</v>
      </c>
      <c r="QK218" s="273">
        <v>1.3155439062115931E-3</v>
      </c>
      <c r="QL218" s="273">
        <v>1.067248172679152E-3</v>
      </c>
      <c r="QM218" s="273">
        <v>0</v>
      </c>
      <c r="QN218" s="45">
        <v>5.5007921340617107E-4</v>
      </c>
      <c r="QO218" s="45">
        <v>9.0401109749872982E-4</v>
      </c>
      <c r="QP218" s="45">
        <v>7.6162500292278998E-4</v>
      </c>
      <c r="QQ218" s="45">
        <v>1.5700253832393776E-3</v>
      </c>
      <c r="QR218" s="45">
        <v>1.4053692381487347E-3</v>
      </c>
      <c r="QS218" s="45">
        <v>1.2259189549019235E-3</v>
      </c>
      <c r="QT218" s="45">
        <v>9.3990797146058605E-4</v>
      </c>
      <c r="QU218" s="45">
        <v>1.4921674880480919E-3</v>
      </c>
      <c r="QV218" s="45">
        <v>1.1022967729613945E-3</v>
      </c>
      <c r="QW218" s="45">
        <v>1.2057884279314708E-3</v>
      </c>
      <c r="QX218" s="45">
        <v>9.6992480867693156E-4</v>
      </c>
      <c r="QY218" s="45">
        <v>2.7198564651180865E-3</v>
      </c>
      <c r="QZ218" s="45">
        <v>2.1072249014043314E-3</v>
      </c>
      <c r="RA218" s="45">
        <v>2.4450508664116935E-3</v>
      </c>
      <c r="RB218" s="45">
        <v>3.6351642585445336E-3</v>
      </c>
      <c r="RC218" s="45">
        <v>8.742796594788731E-3</v>
      </c>
      <c r="RD218" s="45">
        <v>8.1465398404708387E-4</v>
      </c>
      <c r="RE218" s="45">
        <v>1.2715491644322422E-3</v>
      </c>
      <c r="RF218" s="45">
        <v>9.7971563966448212E-4</v>
      </c>
      <c r="RG218" s="45">
        <v>6.3302926567461416E-4</v>
      </c>
      <c r="RH218" s="45">
        <v>7.0749997832702822E-4</v>
      </c>
      <c r="RI218" s="45">
        <v>7.1413489526604018E-4</v>
      </c>
      <c r="RJ218" s="45">
        <v>7.2805748996299644E-4</v>
      </c>
      <c r="RK218" s="45">
        <v>8.8656906648178376E-4</v>
      </c>
      <c r="RL218" s="45">
        <v>1.335478632829367E-3</v>
      </c>
      <c r="RM218" s="45">
        <v>7.5408476161157483E-4</v>
      </c>
      <c r="RN218" s="45">
        <v>6.5518105954891226E-4</v>
      </c>
      <c r="RO218" s="45">
        <v>4.1477573336322425E-4</v>
      </c>
      <c r="RP218" s="45">
        <v>2.7316723348812624E-4</v>
      </c>
      <c r="RQ218" s="45">
        <v>5.7527063139271774E-4</v>
      </c>
      <c r="RR218" s="45">
        <v>9.3437250529355238E-4</v>
      </c>
      <c r="RS218" s="45">
        <v>5.8089093100624869E-4</v>
      </c>
      <c r="RT218" s="45">
        <v>1.33318782060429E-3</v>
      </c>
      <c r="RU218" s="45">
        <v>1.1485667080668783E-3</v>
      </c>
      <c r="RV218" s="45">
        <v>0</v>
      </c>
      <c r="RW218" s="273">
        <v>5.1965356010612058E-4</v>
      </c>
      <c r="RX218" s="273">
        <v>8.0247240974776017E-4</v>
      </c>
      <c r="RY218" s="273">
        <v>6.9878789198152833E-4</v>
      </c>
      <c r="RZ218" s="273">
        <v>1.534057258518259E-3</v>
      </c>
      <c r="SA218" s="273">
        <v>1.2879186518768681E-3</v>
      </c>
      <c r="SB218" s="273">
        <v>1.0699210801838133E-3</v>
      </c>
      <c r="SC218" s="273">
        <v>8.7865369682932392E-4</v>
      </c>
      <c r="SD218" s="273">
        <v>1.5004222687739104E-3</v>
      </c>
      <c r="SE218" s="273">
        <v>1.0518155933998252E-3</v>
      </c>
      <c r="SF218" s="273">
        <v>1.1297520108342657E-3</v>
      </c>
      <c r="SG218" s="273">
        <v>8.784105318271427E-4</v>
      </c>
      <c r="SH218" s="273">
        <v>2.1997800961359301E-3</v>
      </c>
      <c r="SI218" s="273">
        <v>1.8874518657531461E-3</v>
      </c>
      <c r="SJ218" s="273">
        <v>2.3860529861984576E-3</v>
      </c>
      <c r="SK218" s="273">
        <v>3.4527271093449871E-3</v>
      </c>
      <c r="SL218" s="273">
        <v>7.6413682934055836E-3</v>
      </c>
      <c r="SM218" s="273">
        <v>7.8963782095315012E-4</v>
      </c>
      <c r="SN218" s="273">
        <v>1.1155270977794079E-3</v>
      </c>
      <c r="SO218" s="273">
        <v>9.0199394093998361E-4</v>
      </c>
      <c r="SP218" s="273">
        <v>5.9355734753718825E-4</v>
      </c>
      <c r="SQ218" s="273">
        <v>6.434337637512775E-4</v>
      </c>
      <c r="SR218" s="273">
        <v>6.3947289730560773E-4</v>
      </c>
      <c r="SS218" s="273">
        <v>6.8882541090453892E-4</v>
      </c>
      <c r="ST218" s="273">
        <v>8.9882735963702062E-4</v>
      </c>
      <c r="SU218" s="273">
        <v>1.4122139677060763E-3</v>
      </c>
      <c r="SV218" s="273">
        <v>7.0560201163636456E-4</v>
      </c>
      <c r="SW218" s="273">
        <v>6.1744534672224097E-4</v>
      </c>
      <c r="SX218" s="273">
        <v>3.8014531429637151E-4</v>
      </c>
      <c r="SY218" s="273">
        <v>2.3558926890442712E-4</v>
      </c>
      <c r="SZ218" s="273">
        <v>5.3224548005594854E-4</v>
      </c>
      <c r="TA218" s="273">
        <v>8.5658780139660296E-4</v>
      </c>
      <c r="TB218" s="273">
        <v>5.1633704954542013E-4</v>
      </c>
      <c r="TC218" s="273">
        <v>1.1877550182955079E-3</v>
      </c>
      <c r="TD218" s="273">
        <v>1.0065126650472516E-3</v>
      </c>
      <c r="TE218" s="273">
        <v>0</v>
      </c>
    </row>
    <row r="219" spans="1:525" s="528" customFormat="1" x14ac:dyDescent="0.3">
      <c r="A219" s="273">
        <v>1.7444213120920754E-3</v>
      </c>
      <c r="B219" s="273">
        <v>2.0176009176268799E-3</v>
      </c>
      <c r="C219" s="273">
        <v>2.2211183429310488E-3</v>
      </c>
      <c r="D219" s="273">
        <v>2.8940041302792179E-3</v>
      </c>
      <c r="E219" s="273">
        <v>2.6156724374941107E-3</v>
      </c>
      <c r="F219" s="273">
        <v>2.4452464931788496E-3</v>
      </c>
      <c r="G219" s="273">
        <v>2.5458736390246697E-3</v>
      </c>
      <c r="H219" s="273">
        <v>1.1439208793874592E-2</v>
      </c>
      <c r="I219" s="273">
        <v>3.8244210237389155E-3</v>
      </c>
      <c r="J219" s="273">
        <v>3.5358252723798407E-3</v>
      </c>
      <c r="K219" s="273">
        <v>2.6965936928634517E-3</v>
      </c>
      <c r="L219" s="273">
        <v>4.3298934766434361E-3</v>
      </c>
      <c r="M219" s="273">
        <v>3.0526898460063721E-3</v>
      </c>
      <c r="N219" s="273">
        <v>3.8551853764286419E-3</v>
      </c>
      <c r="O219" s="273">
        <v>3.4337080173454573E-3</v>
      </c>
      <c r="P219" s="273">
        <v>2.894993872899574E-3</v>
      </c>
      <c r="Q219" s="273">
        <v>3.963648046980706E-3</v>
      </c>
      <c r="R219" s="273">
        <v>2.0192381781865294E-3</v>
      </c>
      <c r="S219" s="273">
        <v>1.424304075484877E-3</v>
      </c>
      <c r="T219" s="273">
        <v>1.2670687431185505E-3</v>
      </c>
      <c r="U219" s="273">
        <v>1.0791330314213483E-3</v>
      </c>
      <c r="V219" s="273">
        <v>1.4062154503324759E-3</v>
      </c>
      <c r="W219" s="273">
        <v>1.5735051847485754E-3</v>
      </c>
      <c r="X219" s="273">
        <v>2.8572093761464897E-3</v>
      </c>
      <c r="Y219" s="273">
        <v>2.2322972303608132E-3</v>
      </c>
      <c r="Z219" s="273">
        <v>1.6336855024667576E-3</v>
      </c>
      <c r="AA219" s="273">
        <v>1.1838038657319171E-3</v>
      </c>
      <c r="AB219" s="273">
        <v>7.6504275234756224E-4</v>
      </c>
      <c r="AC219" s="273">
        <v>4.9343615484360494E-4</v>
      </c>
      <c r="AD219" s="273">
        <v>9.6073603128730251E-4</v>
      </c>
      <c r="AE219" s="273">
        <v>1.0923988042354101E-3</v>
      </c>
      <c r="AF219" s="273">
        <v>5.5988536838600484E-4</v>
      </c>
      <c r="AG219" s="273">
        <v>1.2221340028394719E-3</v>
      </c>
      <c r="AH219" s="273">
        <v>1.2599885103608496E-3</v>
      </c>
      <c r="AI219" s="273">
        <v>0</v>
      </c>
      <c r="AJ219" s="45">
        <v>1.7469410988019893E-3</v>
      </c>
      <c r="AK219" s="45">
        <v>2.0941772673054317E-3</v>
      </c>
      <c r="AL219" s="45">
        <v>2.194496260363595E-3</v>
      </c>
      <c r="AM219" s="45">
        <v>2.9020061202270457E-3</v>
      </c>
      <c r="AN219" s="45">
        <v>2.5825845622265962E-3</v>
      </c>
      <c r="AO219" s="45">
        <v>2.4145843409536954E-3</v>
      </c>
      <c r="AP219" s="45">
        <v>2.5179577507951343E-3</v>
      </c>
      <c r="AQ219" s="45">
        <v>1.1708005872436814E-2</v>
      </c>
      <c r="AR219" s="45">
        <v>3.9627714997177276E-3</v>
      </c>
      <c r="AS219" s="45">
        <v>3.5861530480548499E-3</v>
      </c>
      <c r="AT219" s="45">
        <v>2.6927700424240536E-3</v>
      </c>
      <c r="AU219" s="45">
        <v>4.3726808650875835E-3</v>
      </c>
      <c r="AV219" s="45">
        <v>3.1419421300920933E-3</v>
      </c>
      <c r="AW219" s="45">
        <v>4.0546902688843754E-3</v>
      </c>
      <c r="AX219" s="45">
        <v>3.6086214507521901E-3</v>
      </c>
      <c r="AY219" s="45">
        <v>2.9084268483933209E-3</v>
      </c>
      <c r="AZ219" s="45">
        <v>3.9231502448804079E-3</v>
      </c>
      <c r="BA219" s="45">
        <v>2.0625889210888438E-3</v>
      </c>
      <c r="BB219" s="45">
        <v>1.4597862578665972E-3</v>
      </c>
      <c r="BC219" s="45">
        <v>1.2851915232100443E-3</v>
      </c>
      <c r="BD219" s="45">
        <v>1.078229405728947E-3</v>
      </c>
      <c r="BE219" s="45">
        <v>1.4152282587830255E-3</v>
      </c>
      <c r="BF219" s="45">
        <v>1.6182169906445037E-3</v>
      </c>
      <c r="BG219" s="45">
        <v>2.9355502275118179E-3</v>
      </c>
      <c r="BH219" s="45">
        <v>2.3509192250211024E-3</v>
      </c>
      <c r="BI219" s="45">
        <v>1.7123896792126795E-3</v>
      </c>
      <c r="BJ219" s="45">
        <v>1.2848352770703769E-3</v>
      </c>
      <c r="BK219" s="45">
        <v>7.7371425154843605E-4</v>
      </c>
      <c r="BL219" s="45">
        <v>5.0808148837569586E-4</v>
      </c>
      <c r="BM219" s="45">
        <v>9.8352518839924376E-4</v>
      </c>
      <c r="BN219" s="45">
        <v>1.1296993000920988E-3</v>
      </c>
      <c r="BO219" s="45">
        <v>5.8475595190234033E-4</v>
      </c>
      <c r="BP219" s="45">
        <v>1.2415990335219464E-3</v>
      </c>
      <c r="BQ219" s="45">
        <v>1.2812542391720516E-3</v>
      </c>
      <c r="BR219" s="45">
        <v>0</v>
      </c>
      <c r="BS219" s="273">
        <v>1.5742923662031814E-3</v>
      </c>
      <c r="BT219" s="273">
        <v>1.8956669650355949E-3</v>
      </c>
      <c r="BU219" s="273">
        <v>1.9927183021371687E-3</v>
      </c>
      <c r="BV219" s="273">
        <v>2.9526967116085229E-3</v>
      </c>
      <c r="BW219" s="273">
        <v>2.4219621726095011E-3</v>
      </c>
      <c r="BX219" s="273">
        <v>2.1992303938043675E-3</v>
      </c>
      <c r="BY219" s="273">
        <v>2.2776233155338155E-3</v>
      </c>
      <c r="BZ219" s="273">
        <v>9.8041342518174288E-3</v>
      </c>
      <c r="CA219" s="273">
        <v>3.6546912364000565E-3</v>
      </c>
      <c r="CB219" s="273">
        <v>3.3096204660758048E-3</v>
      </c>
      <c r="CC219" s="273">
        <v>2.546299052322184E-3</v>
      </c>
      <c r="CD219" s="273">
        <v>3.9518922943721233E-3</v>
      </c>
      <c r="CE219" s="273">
        <v>2.8988569031386906E-3</v>
      </c>
      <c r="CF219" s="273">
        <v>3.7522469129951238E-3</v>
      </c>
      <c r="CG219" s="273">
        <v>3.3748934467643515E-3</v>
      </c>
      <c r="CH219" s="273">
        <v>2.6376313407180866E-3</v>
      </c>
      <c r="CI219" s="273">
        <v>3.6673018439957231E-3</v>
      </c>
      <c r="CJ219" s="273">
        <v>1.9467270698593573E-3</v>
      </c>
      <c r="CK219" s="273">
        <v>1.3864782948747191E-3</v>
      </c>
      <c r="CL219" s="273">
        <v>1.1751386874566808E-3</v>
      </c>
      <c r="CM219" s="273">
        <v>1.010956746489063E-3</v>
      </c>
      <c r="CN219" s="273">
        <v>1.2814271891080774E-3</v>
      </c>
      <c r="CO219" s="273">
        <v>1.5066225460965668E-3</v>
      </c>
      <c r="CP219" s="273">
        <v>2.7901632555742376E-3</v>
      </c>
      <c r="CQ219" s="273">
        <v>2.2531529310867611E-3</v>
      </c>
      <c r="CR219" s="273">
        <v>1.5881962218168891E-3</v>
      </c>
      <c r="CS219" s="273">
        <v>1.2041514102300185E-3</v>
      </c>
      <c r="CT219" s="273">
        <v>7.228364634089188E-4</v>
      </c>
      <c r="CU219" s="273">
        <v>4.7235525204149384E-4</v>
      </c>
      <c r="CV219" s="273">
        <v>9.2693254238640781E-4</v>
      </c>
      <c r="CW219" s="273">
        <v>1.0770610873794689E-3</v>
      </c>
      <c r="CX219" s="273">
        <v>5.5180694434117238E-4</v>
      </c>
      <c r="CY219" s="273">
        <v>1.1398368544912958E-3</v>
      </c>
      <c r="CZ219" s="273">
        <v>1.2134823644396851E-3</v>
      </c>
      <c r="DA219" s="273">
        <v>0</v>
      </c>
      <c r="DB219" s="45">
        <v>1.6906814073572288E-3</v>
      </c>
      <c r="DC219" s="45">
        <v>1.8947681035120616E-3</v>
      </c>
      <c r="DD219" s="45">
        <v>2.1296871818246373E-3</v>
      </c>
      <c r="DE219" s="45">
        <v>3.3378281226498978E-3</v>
      </c>
      <c r="DF219" s="45">
        <v>2.6887469343010125E-3</v>
      </c>
      <c r="DG219" s="45">
        <v>2.417719210910386E-3</v>
      </c>
      <c r="DH219" s="45">
        <v>2.4912194430501502E-3</v>
      </c>
      <c r="DI219" s="45">
        <v>8.6175124347393148E-3</v>
      </c>
      <c r="DJ219" s="45">
        <v>4.0126085170751943E-3</v>
      </c>
      <c r="DK219" s="45">
        <v>3.7399305813168374E-3</v>
      </c>
      <c r="DL219" s="45">
        <v>2.6666713114677537E-3</v>
      </c>
      <c r="DM219" s="45">
        <v>4.4123936488758677E-3</v>
      </c>
      <c r="DN219" s="45">
        <v>3.1917727057129723E-3</v>
      </c>
      <c r="DO219" s="45">
        <v>3.8719695386476918E-3</v>
      </c>
      <c r="DP219" s="45">
        <v>3.7387937980026052E-3</v>
      </c>
      <c r="DQ219" s="45">
        <v>3.0008961901459748E-3</v>
      </c>
      <c r="DR219" s="45">
        <v>3.4118728763257345E-3</v>
      </c>
      <c r="DS219" s="45">
        <v>2.1274234982364588E-3</v>
      </c>
      <c r="DT219" s="45">
        <v>1.5044386100947335E-3</v>
      </c>
      <c r="DU219" s="45">
        <v>1.2563152024500038E-3</v>
      </c>
      <c r="DV219" s="45">
        <v>1.06278016440894E-3</v>
      </c>
      <c r="DW219" s="45">
        <v>1.3563080283221622E-3</v>
      </c>
      <c r="DX219" s="45">
        <v>1.5150729802415296E-3</v>
      </c>
      <c r="DY219" s="45">
        <v>2.849757932990739E-3</v>
      </c>
      <c r="DZ219" s="45">
        <v>2.3841761958998571E-3</v>
      </c>
      <c r="EA219" s="45">
        <v>1.647052967668544E-3</v>
      </c>
      <c r="EB219" s="45">
        <v>1.2167689320869565E-3</v>
      </c>
      <c r="EC219" s="45">
        <v>7.7423353612976812E-4</v>
      </c>
      <c r="ED219" s="45">
        <v>5.046245295857024E-4</v>
      </c>
      <c r="EE219" s="45">
        <v>9.9493228397209282E-4</v>
      </c>
      <c r="EF219" s="45">
        <v>1.1578883113970615E-3</v>
      </c>
      <c r="EG219" s="45">
        <v>5.838140775527459E-4</v>
      </c>
      <c r="EH219" s="45">
        <v>1.2487334524467974E-3</v>
      </c>
      <c r="EI219" s="45">
        <v>1.2617344888731831E-3</v>
      </c>
      <c r="EJ219" s="45">
        <v>0</v>
      </c>
      <c r="EK219" s="273">
        <v>1.9754101839036956E-3</v>
      </c>
      <c r="EL219" s="273">
        <v>2.3673819640766315E-3</v>
      </c>
      <c r="EM219" s="273">
        <v>2.4667727975574987E-3</v>
      </c>
      <c r="EN219" s="273">
        <v>3.5694366565987385E-3</v>
      </c>
      <c r="EO219" s="273">
        <v>3.0594282707550389E-3</v>
      </c>
      <c r="EP219" s="273">
        <v>2.7767326255668258E-3</v>
      </c>
      <c r="EQ219" s="273">
        <v>2.9083022063882379E-3</v>
      </c>
      <c r="ER219" s="273">
        <v>1.1460272872754649E-2</v>
      </c>
      <c r="ES219" s="273">
        <v>4.6312692889114273E-3</v>
      </c>
      <c r="ET219" s="273">
        <v>4.2160170555619984E-3</v>
      </c>
      <c r="EU219" s="273">
        <v>3.1640138441902891E-3</v>
      </c>
      <c r="EV219" s="273">
        <v>4.8165454584759224E-3</v>
      </c>
      <c r="EW219" s="273">
        <v>3.7024958700105793E-3</v>
      </c>
      <c r="EX219" s="273">
        <v>4.475030969505355E-3</v>
      </c>
      <c r="EY219" s="273">
        <v>4.2202195342540107E-3</v>
      </c>
      <c r="EZ219" s="273">
        <v>3.366819572704972E-3</v>
      </c>
      <c r="FA219" s="273">
        <v>4.6857990920518367E-3</v>
      </c>
      <c r="FB219" s="273">
        <v>2.474753033872807E-3</v>
      </c>
      <c r="FC219" s="273">
        <v>1.7623371581059217E-3</v>
      </c>
      <c r="FD219" s="273">
        <v>1.5153977594370479E-3</v>
      </c>
      <c r="FE219" s="273">
        <v>1.2692240301135286E-3</v>
      </c>
      <c r="FF219" s="273">
        <v>1.6037955411816625E-3</v>
      </c>
      <c r="FG219" s="273">
        <v>1.864575780584309E-3</v>
      </c>
      <c r="FH219" s="273">
        <v>3.3259781668745895E-3</v>
      </c>
      <c r="FI219" s="273">
        <v>2.8397404145444078E-3</v>
      </c>
      <c r="FJ219" s="273">
        <v>1.9549087723499821E-3</v>
      </c>
      <c r="FK219" s="273">
        <v>1.5310784389591561E-3</v>
      </c>
      <c r="FL219" s="273">
        <v>9.4658771232099346E-4</v>
      </c>
      <c r="FM219" s="273">
        <v>6.0852853566395612E-4</v>
      </c>
      <c r="FN219" s="273">
        <v>1.1930615635217152E-3</v>
      </c>
      <c r="FO219" s="273">
        <v>1.3685877281735337E-3</v>
      </c>
      <c r="FP219" s="273">
        <v>7.0752762480720641E-4</v>
      </c>
      <c r="FQ219" s="273">
        <v>1.4474897812368894E-3</v>
      </c>
      <c r="FR219" s="273">
        <v>1.4943603891854217E-3</v>
      </c>
      <c r="FS219" s="273">
        <v>0</v>
      </c>
      <c r="FT219" s="45">
        <v>2.2647830763149659E-3</v>
      </c>
      <c r="FU219" s="45">
        <v>2.7749959092943318E-3</v>
      </c>
      <c r="FV219" s="45">
        <v>2.8938216959166732E-3</v>
      </c>
      <c r="FW219" s="45">
        <v>4.2746351202101766E-3</v>
      </c>
      <c r="FX219" s="45">
        <v>3.6735777354017091E-3</v>
      </c>
      <c r="FY219" s="45">
        <v>3.4388137688597729E-3</v>
      </c>
      <c r="FZ219" s="45">
        <v>3.3757757732797368E-3</v>
      </c>
      <c r="GA219" s="45">
        <v>1.3805984871914345E-2</v>
      </c>
      <c r="GB219" s="45">
        <v>5.1704945509553728E-3</v>
      </c>
      <c r="GC219" s="45">
        <v>4.5681420702077908E-3</v>
      </c>
      <c r="GD219" s="45">
        <v>3.810800894289485E-3</v>
      </c>
      <c r="GE219" s="45">
        <v>5.7740068416937598E-3</v>
      </c>
      <c r="GF219" s="45">
        <v>4.316752498774396E-3</v>
      </c>
      <c r="GG219" s="45">
        <v>5.2122904882161859E-3</v>
      </c>
      <c r="GH219" s="45">
        <v>4.8388074365859641E-3</v>
      </c>
      <c r="GI219" s="45">
        <v>4.120212143932908E-3</v>
      </c>
      <c r="GJ219" s="45">
        <v>6.1339242917096779E-3</v>
      </c>
      <c r="GK219" s="45">
        <v>2.929430833882472E-3</v>
      </c>
      <c r="GL219" s="45">
        <v>1.9902744628258794E-3</v>
      </c>
      <c r="GM219" s="45">
        <v>1.721213157671414E-3</v>
      </c>
      <c r="GN219" s="45">
        <v>1.5046508304601542E-3</v>
      </c>
      <c r="GO219" s="45">
        <v>1.9138978487791712E-3</v>
      </c>
      <c r="GP219" s="45">
        <v>2.2446024439790125E-3</v>
      </c>
      <c r="GQ219" s="45">
        <v>3.9831969256490197E-3</v>
      </c>
      <c r="GR219" s="45">
        <v>3.3680007582629059E-3</v>
      </c>
      <c r="GS219" s="45">
        <v>2.3000333511547671E-3</v>
      </c>
      <c r="GT219" s="45">
        <v>1.8961406435746213E-3</v>
      </c>
      <c r="GU219" s="45">
        <v>1.1077214476913821E-3</v>
      </c>
      <c r="GV219" s="45">
        <v>6.8048414544559955E-4</v>
      </c>
      <c r="GW219" s="45">
        <v>1.358681354722205E-3</v>
      </c>
      <c r="GX219" s="45">
        <v>1.661399593138501E-3</v>
      </c>
      <c r="GY219" s="45">
        <v>8.0472908932939318E-4</v>
      </c>
      <c r="GZ219" s="45">
        <v>1.6289753137480364E-3</v>
      </c>
      <c r="HA219" s="45">
        <v>1.7788414027977823E-3</v>
      </c>
      <c r="HB219" s="45">
        <v>0</v>
      </c>
      <c r="HC219" s="273">
        <v>2.4198508735041708E-3</v>
      </c>
      <c r="HD219" s="273">
        <v>3.1046701592066755E-3</v>
      </c>
      <c r="HE219" s="273">
        <v>3.1570580630772612E-3</v>
      </c>
      <c r="HF219" s="273">
        <v>4.4940926896744901E-3</v>
      </c>
      <c r="HG219" s="273">
        <v>4.1669933435211958E-3</v>
      </c>
      <c r="HH219" s="273">
        <v>3.7288864329028644E-3</v>
      </c>
      <c r="HI219" s="273">
        <v>3.642146895221372E-3</v>
      </c>
      <c r="HJ219" s="273">
        <v>1.3958231331392556E-2</v>
      </c>
      <c r="HK219" s="273">
        <v>5.4028309477411251E-3</v>
      </c>
      <c r="HL219" s="273">
        <v>4.8844610041110679E-3</v>
      </c>
      <c r="HM219" s="273">
        <v>4.0937916254514045E-3</v>
      </c>
      <c r="HN219" s="273">
        <v>6.2500935372899139E-3</v>
      </c>
      <c r="HO219" s="273">
        <v>4.6913213086844105E-3</v>
      </c>
      <c r="HP219" s="273">
        <v>5.5672403117210867E-3</v>
      </c>
      <c r="HQ219" s="273">
        <v>5.1111637998791475E-3</v>
      </c>
      <c r="HR219" s="273">
        <v>4.4361165960981703E-3</v>
      </c>
      <c r="HS219" s="273">
        <v>6.3586362656058246E-3</v>
      </c>
      <c r="HT219" s="273">
        <v>3.0994898503154305E-3</v>
      </c>
      <c r="HU219" s="273">
        <v>2.163252211174747E-3</v>
      </c>
      <c r="HV219" s="273">
        <v>1.7932456280770304E-3</v>
      </c>
      <c r="HW219" s="273">
        <v>1.6153769800065305E-3</v>
      </c>
      <c r="HX219" s="273">
        <v>2.0956404298675653E-3</v>
      </c>
      <c r="HY219" s="273">
        <v>2.4368501479106945E-3</v>
      </c>
      <c r="HZ219" s="273">
        <v>4.3531776976235706E-3</v>
      </c>
      <c r="IA219" s="273">
        <v>3.5077948512831753E-3</v>
      </c>
      <c r="IB219" s="273">
        <v>2.4164613369532469E-3</v>
      </c>
      <c r="IC219" s="273">
        <v>1.9610064510839505E-3</v>
      </c>
      <c r="ID219" s="273">
        <v>1.2205161690182294E-3</v>
      </c>
      <c r="IE219" s="273">
        <v>7.1615100775688568E-4</v>
      </c>
      <c r="IF219" s="273">
        <v>1.459171152048401E-3</v>
      </c>
      <c r="IG219" s="273">
        <v>1.7723957577992955E-3</v>
      </c>
      <c r="IH219" s="273">
        <v>8.962659134965071E-4</v>
      </c>
      <c r="II219" s="273">
        <v>1.8132761214319872E-3</v>
      </c>
      <c r="IJ219" s="273">
        <v>1.893641253041111E-3</v>
      </c>
      <c r="IK219" s="273">
        <v>0</v>
      </c>
      <c r="IL219" s="45">
        <v>2.2721693744185705E-3</v>
      </c>
      <c r="IM219" s="45">
        <v>2.8363400564093903E-3</v>
      </c>
      <c r="IN219" s="45">
        <v>2.9432539304966427E-3</v>
      </c>
      <c r="IO219" s="45">
        <v>4.2874945139918371E-3</v>
      </c>
      <c r="IP219" s="45">
        <v>3.9571269114342068E-3</v>
      </c>
      <c r="IQ219" s="45">
        <v>3.4792398087166005E-3</v>
      </c>
      <c r="IR219" s="45">
        <v>3.3595280195152489E-3</v>
      </c>
      <c r="IS219" s="45">
        <v>1.3679340083263537E-2</v>
      </c>
      <c r="IT219" s="45">
        <v>4.9945468783227564E-3</v>
      </c>
      <c r="IU219" s="45">
        <v>4.4986957273512639E-3</v>
      </c>
      <c r="IV219" s="45">
        <v>3.7026557957713E-3</v>
      </c>
      <c r="IW219" s="45">
        <v>5.7395990953193303E-3</v>
      </c>
      <c r="IX219" s="45">
        <v>4.3978399624504567E-3</v>
      </c>
      <c r="IY219" s="45">
        <v>5.087496724444E-3</v>
      </c>
      <c r="IZ219" s="45">
        <v>4.8319237959181536E-3</v>
      </c>
      <c r="JA219" s="45">
        <v>4.1189517606233959E-3</v>
      </c>
      <c r="JB219" s="45">
        <v>5.6927879308880051E-3</v>
      </c>
      <c r="JC219" s="45">
        <v>2.8354522476780756E-3</v>
      </c>
      <c r="JD219" s="45">
        <v>2.0188733033061181E-3</v>
      </c>
      <c r="JE219" s="45">
        <v>1.6436947904746283E-3</v>
      </c>
      <c r="JF219" s="45">
        <v>1.4818026587716164E-3</v>
      </c>
      <c r="JG219" s="45">
        <v>1.913813552581397E-3</v>
      </c>
      <c r="JH219" s="45">
        <v>2.2769955637134574E-3</v>
      </c>
      <c r="JI219" s="45">
        <v>3.7927550083289418E-3</v>
      </c>
      <c r="JJ219" s="45">
        <v>3.25142592938124E-3</v>
      </c>
      <c r="JK219" s="45">
        <v>2.2312594954924042E-3</v>
      </c>
      <c r="JL219" s="45">
        <v>1.7119544639718322E-3</v>
      </c>
      <c r="JM219" s="45">
        <v>1.091772288278722E-3</v>
      </c>
      <c r="JN219" s="45">
        <v>6.4657019254835894E-4</v>
      </c>
      <c r="JO219" s="45">
        <v>1.311604463112487E-3</v>
      </c>
      <c r="JP219" s="45">
        <v>1.6891043967378772E-3</v>
      </c>
      <c r="JQ219" s="45">
        <v>8.3100554435315088E-4</v>
      </c>
      <c r="JR219" s="45">
        <v>1.6650731208091719E-3</v>
      </c>
      <c r="JS219" s="45">
        <v>1.7497707172277968E-3</v>
      </c>
      <c r="JT219" s="45">
        <v>0</v>
      </c>
      <c r="JU219" s="273">
        <v>2.4865081229408777E-3</v>
      </c>
      <c r="JV219" s="273">
        <v>3.5002967875267421E-3</v>
      </c>
      <c r="JW219" s="273">
        <v>3.1757847888977215E-3</v>
      </c>
      <c r="JX219" s="273">
        <v>4.5666719753412102E-3</v>
      </c>
      <c r="JY219" s="273">
        <v>4.2287756277434602E-3</v>
      </c>
      <c r="JZ219" s="273">
        <v>3.7554424243692454E-3</v>
      </c>
      <c r="KA219" s="273">
        <v>3.6145485058443872E-3</v>
      </c>
      <c r="KB219" s="273">
        <v>1.5768800864636473E-2</v>
      </c>
      <c r="KC219" s="273">
        <v>5.5036145212235621E-3</v>
      </c>
      <c r="KD219" s="273">
        <v>4.8700619447332848E-3</v>
      </c>
      <c r="KE219" s="273">
        <v>4.0323059364844949E-3</v>
      </c>
      <c r="KF219" s="273">
        <v>6.2540547459882922E-3</v>
      </c>
      <c r="KG219" s="273">
        <v>4.6858994011098609E-3</v>
      </c>
      <c r="KH219" s="273">
        <v>5.4573043061210205E-3</v>
      </c>
      <c r="KI219" s="273">
        <v>5.149730360921952E-3</v>
      </c>
      <c r="KJ219" s="273">
        <v>4.4817899976369426E-3</v>
      </c>
      <c r="KK219" s="273">
        <v>6.4777376398161939E-3</v>
      </c>
      <c r="KL219" s="273">
        <v>3.0825392799055879E-3</v>
      </c>
      <c r="KM219" s="273">
        <v>2.1430458354920923E-3</v>
      </c>
      <c r="KN219" s="273">
        <v>1.7449019762772824E-3</v>
      </c>
      <c r="KO219" s="273">
        <v>1.5545172233063327E-3</v>
      </c>
      <c r="KP219" s="273">
        <v>2.042858074318817E-3</v>
      </c>
      <c r="KQ219" s="273">
        <v>2.5007123467677386E-3</v>
      </c>
      <c r="KR219" s="273">
        <v>4.0289523649843064E-3</v>
      </c>
      <c r="KS219" s="273">
        <v>3.3339430950543843E-3</v>
      </c>
      <c r="KT219" s="273">
        <v>2.404712473007125E-3</v>
      </c>
      <c r="KU219" s="273">
        <v>1.8031497648454515E-3</v>
      </c>
      <c r="KV219" s="273">
        <v>1.1365550303475162E-3</v>
      </c>
      <c r="KW219" s="273">
        <v>6.8556651994148481E-4</v>
      </c>
      <c r="KX219" s="273">
        <v>1.3666174310854055E-3</v>
      </c>
      <c r="KY219" s="273">
        <v>1.771853324976031E-3</v>
      </c>
      <c r="KZ219" s="273">
        <v>9.1363695818551195E-4</v>
      </c>
      <c r="LA219" s="273">
        <v>1.8055759743118077E-3</v>
      </c>
      <c r="LB219" s="273">
        <v>1.8759232706505597E-3</v>
      </c>
      <c r="LC219" s="273">
        <v>0</v>
      </c>
      <c r="LD219" s="45">
        <v>2.5519789977193736E-3</v>
      </c>
      <c r="LE219" s="45">
        <v>4.2058924077513892E-3</v>
      </c>
      <c r="LF219" s="45">
        <v>3.3052173983979674E-3</v>
      </c>
      <c r="LG219" s="45">
        <v>5.1328649949590648E-3</v>
      </c>
      <c r="LH219" s="45">
        <v>4.5497442492987376E-3</v>
      </c>
      <c r="LI219" s="45">
        <v>3.9347280967191511E-3</v>
      </c>
      <c r="LJ219" s="45">
        <v>3.6979824156172687E-3</v>
      </c>
      <c r="LK219" s="45">
        <v>1.604459801174345E-2</v>
      </c>
      <c r="LL219" s="45">
        <v>5.7627189176079974E-3</v>
      </c>
      <c r="LM219" s="45">
        <v>5.130308718510522E-3</v>
      </c>
      <c r="LN219" s="45">
        <v>4.3600872837744453E-3</v>
      </c>
      <c r="LO219" s="45">
        <v>7.0926389195932584E-3</v>
      </c>
      <c r="LP219" s="45">
        <v>5.3311111979365295E-3</v>
      </c>
      <c r="LQ219" s="45">
        <v>5.9268940131325387E-3</v>
      </c>
      <c r="LR219" s="45">
        <v>5.8316830913659442E-3</v>
      </c>
      <c r="LS219" s="45">
        <v>4.9876520194832739E-3</v>
      </c>
      <c r="LT219" s="45">
        <v>6.5725364240198257E-3</v>
      </c>
      <c r="LU219" s="45">
        <v>3.4309949948846696E-3</v>
      </c>
      <c r="LV219" s="45">
        <v>2.3112659975501508E-3</v>
      </c>
      <c r="LW219" s="45">
        <v>1.9050566464266494E-3</v>
      </c>
      <c r="LX219" s="45">
        <v>1.8133542855670566E-3</v>
      </c>
      <c r="LY219" s="45">
        <v>2.1951802632826666E-3</v>
      </c>
      <c r="LZ219" s="45">
        <v>2.7090938924766018E-3</v>
      </c>
      <c r="MA219" s="45">
        <v>4.2443301349187343E-3</v>
      </c>
      <c r="MB219" s="45">
        <v>3.6941897320771195E-3</v>
      </c>
      <c r="MC219" s="45">
        <v>2.6211708468290617E-3</v>
      </c>
      <c r="MD219" s="45">
        <v>2.0211954515415983E-3</v>
      </c>
      <c r="ME219" s="45">
        <v>1.199031855995622E-3</v>
      </c>
      <c r="MF219" s="45">
        <v>7.4772807298712027E-4</v>
      </c>
      <c r="MG219" s="45">
        <v>1.4760318411430502E-3</v>
      </c>
      <c r="MH219" s="45">
        <v>1.9870203118426155E-3</v>
      </c>
      <c r="MI219" s="45">
        <v>1.0014440874962526E-3</v>
      </c>
      <c r="MJ219" s="45">
        <v>1.9777568603138152E-3</v>
      </c>
      <c r="MK219" s="45">
        <v>2.0772325696049344E-3</v>
      </c>
      <c r="ML219" s="45">
        <v>0</v>
      </c>
      <c r="MM219" s="273">
        <v>2.8390398955059071E-3</v>
      </c>
      <c r="MN219" s="273">
        <v>5.1401450886760592E-3</v>
      </c>
      <c r="MO219" s="273">
        <v>3.6249303447730055E-3</v>
      </c>
      <c r="MP219" s="273">
        <v>5.4481048779103048E-3</v>
      </c>
      <c r="MQ219" s="273">
        <v>4.8141785897989455E-3</v>
      </c>
      <c r="MR219" s="273">
        <v>4.4080670637590058E-3</v>
      </c>
      <c r="MS219" s="273">
        <v>4.0550277882388363E-3</v>
      </c>
      <c r="MT219" s="273">
        <v>1.7323785219248933E-2</v>
      </c>
      <c r="MU219" s="273">
        <v>6.3401836082376175E-3</v>
      </c>
      <c r="MV219" s="273">
        <v>5.6378219932864959E-3</v>
      </c>
      <c r="MW219" s="273">
        <v>4.9914574430729164E-3</v>
      </c>
      <c r="MX219" s="273">
        <v>7.8808423274076209E-3</v>
      </c>
      <c r="MY219" s="273">
        <v>5.8304893792383954E-3</v>
      </c>
      <c r="MZ219" s="273">
        <v>6.4639020915872435E-3</v>
      </c>
      <c r="NA219" s="273">
        <v>6.202590642325573E-3</v>
      </c>
      <c r="NB219" s="273">
        <v>5.3486710379107016E-3</v>
      </c>
      <c r="NC219" s="273">
        <v>7.8372341590480267E-3</v>
      </c>
      <c r="ND219" s="273">
        <v>3.7668482235106043E-3</v>
      </c>
      <c r="NE219" s="273">
        <v>2.5775936387838799E-3</v>
      </c>
      <c r="NF219" s="273">
        <v>2.1326028517179743E-3</v>
      </c>
      <c r="NG219" s="273">
        <v>2.0823292452911814E-3</v>
      </c>
      <c r="NH219" s="273">
        <v>2.4642756323662559E-3</v>
      </c>
      <c r="NI219" s="273">
        <v>3.0918479106988891E-3</v>
      </c>
      <c r="NJ219" s="273">
        <v>4.4289780867397344E-3</v>
      </c>
      <c r="NK219" s="273">
        <v>4.3874892286035611E-3</v>
      </c>
      <c r="NL219" s="273">
        <v>3.0702818292438218E-3</v>
      </c>
      <c r="NM219" s="273">
        <v>2.2529766901355957E-3</v>
      </c>
      <c r="NN219" s="273">
        <v>1.3779279289508302E-3</v>
      </c>
      <c r="NO219" s="273">
        <v>8.4088315083353127E-4</v>
      </c>
      <c r="NP219" s="273">
        <v>1.6419701630395042E-3</v>
      </c>
      <c r="NQ219" s="273">
        <v>2.154340284799322E-3</v>
      </c>
      <c r="NR219" s="273">
        <v>1.1623084667753514E-3</v>
      </c>
      <c r="NS219" s="273">
        <v>2.3205961399321981E-3</v>
      </c>
      <c r="NT219" s="273">
        <v>2.2826735904113962E-3</v>
      </c>
      <c r="NU219" s="273">
        <v>0</v>
      </c>
      <c r="NV219" s="45">
        <v>2.8952948646245855E-3</v>
      </c>
      <c r="NW219" s="45">
        <v>5.1139110522146923E-3</v>
      </c>
      <c r="NX219" s="45">
        <v>3.6094519455432262E-3</v>
      </c>
      <c r="NY219" s="45">
        <v>5.6321192520259909E-3</v>
      </c>
      <c r="NZ219" s="45">
        <v>4.9758954560964134E-3</v>
      </c>
      <c r="OA219" s="45">
        <v>4.3717663016208047E-3</v>
      </c>
      <c r="OB219" s="45">
        <v>4.0695048077862596E-3</v>
      </c>
      <c r="OC219" s="45">
        <v>1.7888489124417952E-2</v>
      </c>
      <c r="OD219" s="45">
        <v>6.366478278482331E-3</v>
      </c>
      <c r="OE219" s="45">
        <v>5.6050476790427926E-3</v>
      </c>
      <c r="OF219" s="45">
        <v>4.9699142050607242E-3</v>
      </c>
      <c r="OG219" s="45">
        <v>8.2795938927381369E-3</v>
      </c>
      <c r="OH219" s="45">
        <v>5.940883412926235E-3</v>
      </c>
      <c r="OI219" s="45">
        <v>6.6107854804402962E-3</v>
      </c>
      <c r="OJ219" s="45">
        <v>6.3337373269760832E-3</v>
      </c>
      <c r="OK219" s="45">
        <v>5.5555981574855863E-3</v>
      </c>
      <c r="OL219" s="45">
        <v>8.1950965873750017E-3</v>
      </c>
      <c r="OM219" s="45">
        <v>3.7697224312766347E-3</v>
      </c>
      <c r="ON219" s="45">
        <v>2.5655609700781438E-3</v>
      </c>
      <c r="OO219" s="45">
        <v>2.1226944993842619E-3</v>
      </c>
      <c r="OP219" s="45">
        <v>2.0125575553419182E-3</v>
      </c>
      <c r="OQ219" s="45">
        <v>2.4156488560414567E-3</v>
      </c>
      <c r="OR219" s="45">
        <v>3.2236035392592807E-3</v>
      </c>
      <c r="OS219" s="45">
        <v>4.7140051223850234E-3</v>
      </c>
      <c r="OT219" s="45">
        <v>4.5741092378375611E-3</v>
      </c>
      <c r="OU219" s="45">
        <v>3.0563436342397219E-3</v>
      </c>
      <c r="OV219" s="45">
        <v>2.1341696107963744E-3</v>
      </c>
      <c r="OW219" s="45">
        <v>1.2855393985385E-3</v>
      </c>
      <c r="OX219" s="45">
        <v>8.3742073475280923E-4</v>
      </c>
      <c r="OY219" s="45">
        <v>1.5999075764572422E-3</v>
      </c>
      <c r="OZ219" s="45">
        <v>2.1180717727208986E-3</v>
      </c>
      <c r="PA219" s="45">
        <v>1.1542812731384711E-3</v>
      </c>
      <c r="PB219" s="45">
        <v>2.3179485262815728E-3</v>
      </c>
      <c r="PC219" s="45">
        <v>2.2626159007884034E-3</v>
      </c>
      <c r="PD219" s="45">
        <v>0</v>
      </c>
      <c r="PE219" s="273">
        <v>3.1518432621388624E-3</v>
      </c>
      <c r="PF219" s="273">
        <v>5.6939668043729259E-3</v>
      </c>
      <c r="PG219" s="273">
        <v>3.8852013784218039E-3</v>
      </c>
      <c r="PH219" s="273">
        <v>6.1069968634936073E-3</v>
      </c>
      <c r="PI219" s="273">
        <v>5.4754663060624298E-3</v>
      </c>
      <c r="PJ219" s="273">
        <v>4.7972445974449208E-3</v>
      </c>
      <c r="PK219" s="273">
        <v>4.380715698859566E-3</v>
      </c>
      <c r="PL219" s="273">
        <v>1.900117867952119E-2</v>
      </c>
      <c r="PM219" s="273">
        <v>6.6620429428037864E-3</v>
      </c>
      <c r="PN219" s="273">
        <v>6.1642445496188792E-3</v>
      </c>
      <c r="PO219" s="273">
        <v>5.4273258226376492E-3</v>
      </c>
      <c r="PP219" s="273">
        <v>9.3594665328130926E-3</v>
      </c>
      <c r="PQ219" s="273">
        <v>6.8763116103891485E-3</v>
      </c>
      <c r="PR219" s="273">
        <v>7.8331934536318825E-3</v>
      </c>
      <c r="PS219" s="273">
        <v>7.2499016813552973E-3</v>
      </c>
      <c r="PT219" s="273">
        <v>6.3001917919345198E-3</v>
      </c>
      <c r="PU219" s="273">
        <v>9.0877222195028355E-3</v>
      </c>
      <c r="PV219" s="273">
        <v>4.2346630663110691E-3</v>
      </c>
      <c r="PW219" s="273">
        <v>2.8757287260688879E-3</v>
      </c>
      <c r="PX219" s="273">
        <v>2.2419418291224069E-3</v>
      </c>
      <c r="PY219" s="273">
        <v>2.1547230676904998E-3</v>
      </c>
      <c r="PZ219" s="273">
        <v>2.5698795938030971E-3</v>
      </c>
      <c r="QA219" s="273">
        <v>3.4928975134397816E-3</v>
      </c>
      <c r="QB219" s="273">
        <v>4.7699649908218931E-3</v>
      </c>
      <c r="QC219" s="273">
        <v>4.778837767370145E-3</v>
      </c>
      <c r="QD219" s="273">
        <v>3.2437272229127283E-3</v>
      </c>
      <c r="QE219" s="273">
        <v>2.3573382659009853E-3</v>
      </c>
      <c r="QF219" s="273">
        <v>1.3516249942404079E-3</v>
      </c>
      <c r="QG219" s="273">
        <v>9.4064026552691813E-4</v>
      </c>
      <c r="QH219" s="273">
        <v>1.7017626890656846E-3</v>
      </c>
      <c r="QI219" s="273">
        <v>2.327953611428837E-3</v>
      </c>
      <c r="QJ219" s="273">
        <v>1.2521928456761379E-3</v>
      </c>
      <c r="QK219" s="273">
        <v>2.4927920180088715E-3</v>
      </c>
      <c r="QL219" s="273">
        <v>2.4500383045356691E-3</v>
      </c>
      <c r="QM219" s="273">
        <v>0</v>
      </c>
      <c r="QN219" s="45">
        <v>3.7132332640139516E-3</v>
      </c>
      <c r="QO219" s="45">
        <v>6.6231877101948439E-3</v>
      </c>
      <c r="QP219" s="45">
        <v>4.6035266418254003E-3</v>
      </c>
      <c r="QQ219" s="45">
        <v>6.8544615592409739E-3</v>
      </c>
      <c r="QR219" s="45">
        <v>5.9132710296229962E-3</v>
      </c>
      <c r="QS219" s="45">
        <v>5.2510877777831727E-3</v>
      </c>
      <c r="QT219" s="45">
        <v>4.9424378285913215E-3</v>
      </c>
      <c r="QU219" s="45">
        <v>2.0402550812898934E-2</v>
      </c>
      <c r="QV219" s="45">
        <v>7.6174873244806802E-3</v>
      </c>
      <c r="QW219" s="45">
        <v>6.880583561407666E-3</v>
      </c>
      <c r="QX219" s="45">
        <v>6.0759250279797308E-3</v>
      </c>
      <c r="QY219" s="45">
        <v>9.817594588570646E-3</v>
      </c>
      <c r="QZ219" s="45">
        <v>7.6816817291023359E-3</v>
      </c>
      <c r="RA219" s="45">
        <v>8.7539313112832452E-3</v>
      </c>
      <c r="RB219" s="45">
        <v>8.5083654095416301E-3</v>
      </c>
      <c r="RC219" s="45">
        <v>6.9076921893723607E-3</v>
      </c>
      <c r="RD219" s="45">
        <v>1.021305754754605E-2</v>
      </c>
      <c r="RE219" s="45">
        <v>4.8101501854304566E-3</v>
      </c>
      <c r="RF219" s="45">
        <v>3.3289808672531578E-3</v>
      </c>
      <c r="RG219" s="45">
        <v>2.6167945737389981E-3</v>
      </c>
      <c r="RH219" s="45">
        <v>2.4577804772822546E-3</v>
      </c>
      <c r="RI219" s="45">
        <v>3.016520034749164E-3</v>
      </c>
      <c r="RJ219" s="45">
        <v>4.3447322743222199E-3</v>
      </c>
      <c r="RK219" s="45">
        <v>6.3229204210627594E-3</v>
      </c>
      <c r="RL219" s="45">
        <v>6.6508517026360797E-3</v>
      </c>
      <c r="RM219" s="45">
        <v>3.8757501633993959E-3</v>
      </c>
      <c r="RN219" s="45">
        <v>2.6989717568378906E-3</v>
      </c>
      <c r="RO219" s="45">
        <v>1.6068049112160192E-3</v>
      </c>
      <c r="RP219" s="45">
        <v>1.0538217806418098E-3</v>
      </c>
      <c r="RQ219" s="45">
        <v>1.9696994106157017E-3</v>
      </c>
      <c r="RR219" s="45">
        <v>2.7394689179238638E-3</v>
      </c>
      <c r="RS219" s="45">
        <v>1.4417916492220784E-3</v>
      </c>
      <c r="RT219" s="45">
        <v>2.8216003879252827E-3</v>
      </c>
      <c r="RU219" s="45">
        <v>2.809665824105489E-3</v>
      </c>
      <c r="RV219" s="45">
        <v>0</v>
      </c>
      <c r="RW219" s="273">
        <v>3.1052344845044696E-3</v>
      </c>
      <c r="RX219" s="273">
        <v>5.5605006508564862E-3</v>
      </c>
      <c r="RY219" s="273">
        <v>3.8633827098737859E-3</v>
      </c>
      <c r="RZ219" s="273">
        <v>5.9408286001333965E-3</v>
      </c>
      <c r="SA219" s="273">
        <v>4.7818017141128127E-3</v>
      </c>
      <c r="SB219" s="273">
        <v>4.3762068460249303E-3</v>
      </c>
      <c r="SC219" s="273">
        <v>4.2486804876566593E-3</v>
      </c>
      <c r="SD219" s="273">
        <v>1.694093342304856E-2</v>
      </c>
      <c r="SE219" s="273">
        <v>6.4251289306500037E-3</v>
      </c>
      <c r="SF219" s="273">
        <v>5.7914514108580312E-3</v>
      </c>
      <c r="SG219" s="273">
        <v>5.2186140786622086E-3</v>
      </c>
      <c r="SH219" s="273">
        <v>8.0813740421002839E-3</v>
      </c>
      <c r="SI219" s="273">
        <v>6.5759721155151593E-3</v>
      </c>
      <c r="SJ219" s="273">
        <v>7.7730414620371703E-3</v>
      </c>
      <c r="SK219" s="273">
        <v>7.4054480141790141E-3</v>
      </c>
      <c r="SL219" s="273">
        <v>5.6920104858361074E-3</v>
      </c>
      <c r="SM219" s="273">
        <v>9.649597313685419E-3</v>
      </c>
      <c r="SN219" s="273">
        <v>4.0065430199616118E-3</v>
      </c>
      <c r="SO219" s="273">
        <v>2.8027151338308035E-3</v>
      </c>
      <c r="SP219" s="273">
        <v>2.2550667524532928E-3</v>
      </c>
      <c r="SQ219" s="273">
        <v>2.1291585314110813E-3</v>
      </c>
      <c r="SR219" s="273">
        <v>2.5449019965376567E-3</v>
      </c>
      <c r="SS219" s="273">
        <v>3.4668096475050821E-3</v>
      </c>
      <c r="ST219" s="273">
        <v>5.398675510306857E-3</v>
      </c>
      <c r="SU219" s="273">
        <v>5.5062810848832055E-3</v>
      </c>
      <c r="SV219" s="273">
        <v>3.3110818115514415E-3</v>
      </c>
      <c r="SW219" s="273">
        <v>2.3466478626644337E-3</v>
      </c>
      <c r="SX219" s="273">
        <v>1.3981142106598483E-3</v>
      </c>
      <c r="SY219" s="273">
        <v>8.8632749210747653E-4</v>
      </c>
      <c r="SZ219" s="273">
        <v>1.7182910925228521E-3</v>
      </c>
      <c r="TA219" s="273">
        <v>2.3918274158419438E-3</v>
      </c>
      <c r="TB219" s="273">
        <v>1.2615993025576202E-3</v>
      </c>
      <c r="TC219" s="273">
        <v>2.3873560870069912E-3</v>
      </c>
      <c r="TD219" s="273">
        <v>2.4249969477977982E-3</v>
      </c>
      <c r="TE219" s="273">
        <v>0</v>
      </c>
    </row>
    <row r="220" spans="1:525" s="528" customFormat="1" x14ac:dyDescent="0.3">
      <c r="A220" s="273">
        <v>5.7902523241673358E-4</v>
      </c>
      <c r="B220" s="273">
        <v>7.8632462213030043E-4</v>
      </c>
      <c r="C220" s="273">
        <v>8.2860172270221154E-4</v>
      </c>
      <c r="D220" s="273">
        <v>8.4686228561799397E-4</v>
      </c>
      <c r="E220" s="273">
        <v>8.5142954592287083E-4</v>
      </c>
      <c r="F220" s="273">
        <v>8.7093765807232961E-4</v>
      </c>
      <c r="G220" s="273">
        <v>8.4902527746056526E-4</v>
      </c>
      <c r="H220" s="273">
        <v>3.6682469453537384E-3</v>
      </c>
      <c r="I220" s="273">
        <v>1.1339432108647752E-3</v>
      </c>
      <c r="J220" s="273">
        <v>1.0011338535521989E-3</v>
      </c>
      <c r="K220" s="273">
        <v>9.0417952380280437E-4</v>
      </c>
      <c r="L220" s="273">
        <v>1.2487228212413974E-3</v>
      </c>
      <c r="M220" s="273">
        <v>9.6956957345820409E-4</v>
      </c>
      <c r="N220" s="273">
        <v>1.2859564493324527E-3</v>
      </c>
      <c r="O220" s="273">
        <v>1.0681350508244601E-3</v>
      </c>
      <c r="P220" s="273">
        <v>9.3872611241395745E-4</v>
      </c>
      <c r="Q220" s="273">
        <v>1.1710382498223732E-3</v>
      </c>
      <c r="R220" s="273">
        <v>1.0413473378706648E-3</v>
      </c>
      <c r="S220" s="273">
        <v>5.6468011376958188E-4</v>
      </c>
      <c r="T220" s="273">
        <v>5.7352734336879878E-4</v>
      </c>
      <c r="U220" s="273">
        <v>4.9316107480949626E-4</v>
      </c>
      <c r="V220" s="273">
        <v>5.8515309916868524E-4</v>
      </c>
      <c r="W220" s="273">
        <v>6.2676849694527214E-4</v>
      </c>
      <c r="X220" s="273">
        <v>1.2711928707954386E-3</v>
      </c>
      <c r="Y220" s="273">
        <v>9.0313311607538506E-4</v>
      </c>
      <c r="Z220" s="273">
        <v>8.6417166711739751E-4</v>
      </c>
      <c r="AA220" s="273">
        <v>5.7142770562313035E-4</v>
      </c>
      <c r="AB220" s="273">
        <v>4.3389378803668341E-4</v>
      </c>
      <c r="AC220" s="273">
        <v>6.6275420395356496E-4</v>
      </c>
      <c r="AD220" s="273">
        <v>4.8941763814800701E-4</v>
      </c>
      <c r="AE220" s="273">
        <v>5.1628959898494299E-4</v>
      </c>
      <c r="AF220" s="273">
        <v>2.7156383370979928E-4</v>
      </c>
      <c r="AG220" s="273">
        <v>4.79520423267246E-4</v>
      </c>
      <c r="AH220" s="273">
        <v>6.3348811148293191E-4</v>
      </c>
      <c r="AI220" s="273">
        <v>0</v>
      </c>
      <c r="AJ220" s="45">
        <v>5.4286135345866756E-4</v>
      </c>
      <c r="AK220" s="45">
        <v>7.1254351138705233E-4</v>
      </c>
      <c r="AL220" s="45">
        <v>7.6688106854117693E-4</v>
      </c>
      <c r="AM220" s="45">
        <v>8.1050208163048791E-4</v>
      </c>
      <c r="AN220" s="45">
        <v>8.0077354498675924E-4</v>
      </c>
      <c r="AO220" s="45">
        <v>8.0239242937460496E-4</v>
      </c>
      <c r="AP220" s="45">
        <v>7.81137676226349E-4</v>
      </c>
      <c r="AQ220" s="45">
        <v>3.5409326133115098E-3</v>
      </c>
      <c r="AR220" s="45">
        <v>1.115327610579038E-3</v>
      </c>
      <c r="AS220" s="45">
        <v>9.7247155540332482E-4</v>
      </c>
      <c r="AT220" s="45">
        <v>8.33775199549894E-4</v>
      </c>
      <c r="AU220" s="45">
        <v>1.2165853101627389E-3</v>
      </c>
      <c r="AV220" s="45">
        <v>9.6049552960986693E-4</v>
      </c>
      <c r="AW220" s="45">
        <v>1.310399125365011E-3</v>
      </c>
      <c r="AX220" s="45">
        <v>1.0798697429018496E-3</v>
      </c>
      <c r="AY220" s="45">
        <v>8.9739720630175278E-4</v>
      </c>
      <c r="AZ220" s="45">
        <v>1.0727345539004764E-3</v>
      </c>
      <c r="BA220" s="45">
        <v>9.2288727440924072E-4</v>
      </c>
      <c r="BB220" s="45">
        <v>5.2859049149939306E-4</v>
      </c>
      <c r="BC220" s="45">
        <v>5.2877963285884449E-4</v>
      </c>
      <c r="BD220" s="45">
        <v>4.4415996302488376E-4</v>
      </c>
      <c r="BE220" s="45">
        <v>5.3133900599760349E-4</v>
      </c>
      <c r="BF220" s="45">
        <v>5.8963725438409837E-4</v>
      </c>
      <c r="BG220" s="45">
        <v>1.2809129079880814E-3</v>
      </c>
      <c r="BH220" s="45">
        <v>9.0174102345362659E-4</v>
      </c>
      <c r="BI220" s="45">
        <v>7.9222152602450874E-4</v>
      </c>
      <c r="BJ220" s="45">
        <v>5.4407712706924989E-4</v>
      </c>
      <c r="BK220" s="45">
        <v>3.9140481046538505E-4</v>
      </c>
      <c r="BL220" s="45">
        <v>4.5718726965991697E-4</v>
      </c>
      <c r="BM220" s="45">
        <v>4.5102101280543192E-4</v>
      </c>
      <c r="BN220" s="45">
        <v>4.6008591134981272E-4</v>
      </c>
      <c r="BO220" s="45">
        <v>2.4068650576754278E-4</v>
      </c>
      <c r="BP220" s="45">
        <v>4.2960431811738274E-4</v>
      </c>
      <c r="BQ220" s="45">
        <v>5.6193361253741828E-4</v>
      </c>
      <c r="BR220" s="45">
        <v>0</v>
      </c>
      <c r="BS220" s="273">
        <v>4.8980168820248935E-4</v>
      </c>
      <c r="BT220" s="273">
        <v>6.6477960194089697E-4</v>
      </c>
      <c r="BU220" s="273">
        <v>6.9650044888939317E-4</v>
      </c>
      <c r="BV220" s="273">
        <v>7.9133400004075005E-4</v>
      </c>
      <c r="BW220" s="273">
        <v>7.4336096410408203E-4</v>
      </c>
      <c r="BX220" s="273">
        <v>7.1674917181251509E-4</v>
      </c>
      <c r="BY220" s="273">
        <v>7.0939514353166673E-4</v>
      </c>
      <c r="BZ220" s="273">
        <v>3.2375834938655626E-3</v>
      </c>
      <c r="CA220" s="273">
        <v>1.028516214071492E-3</v>
      </c>
      <c r="CB220" s="273">
        <v>8.8864249120177666E-4</v>
      </c>
      <c r="CC220" s="273">
        <v>7.9041468677454015E-4</v>
      </c>
      <c r="CD220" s="273">
        <v>1.0932050336554247E-3</v>
      </c>
      <c r="CE220" s="273">
        <v>8.7402822659687017E-4</v>
      </c>
      <c r="CF220" s="273">
        <v>1.1950501087303873E-3</v>
      </c>
      <c r="CG220" s="273">
        <v>9.9583924659293866E-4</v>
      </c>
      <c r="CH220" s="273">
        <v>8.0064022192877389E-4</v>
      </c>
      <c r="CI220" s="273">
        <v>1.0012989035407026E-3</v>
      </c>
      <c r="CJ220" s="273">
        <v>9.0166995283670138E-4</v>
      </c>
      <c r="CK220" s="273">
        <v>4.9952374824809899E-4</v>
      </c>
      <c r="CL220" s="273">
        <v>4.909955349696539E-4</v>
      </c>
      <c r="CM220" s="273">
        <v>4.1959502371642952E-4</v>
      </c>
      <c r="CN220" s="273">
        <v>4.8421860833286842E-4</v>
      </c>
      <c r="CO220" s="273">
        <v>5.6861779630687482E-4</v>
      </c>
      <c r="CP220" s="273">
        <v>1.2567888224103961E-3</v>
      </c>
      <c r="CQ220" s="273">
        <v>8.8113539042334135E-4</v>
      </c>
      <c r="CR220" s="273">
        <v>7.6288909367515866E-4</v>
      </c>
      <c r="CS220" s="273">
        <v>5.1095774603625429E-4</v>
      </c>
      <c r="CT220" s="273">
        <v>3.6722686592760535E-4</v>
      </c>
      <c r="CU220" s="273">
        <v>4.6638622396257256E-4</v>
      </c>
      <c r="CV220" s="273">
        <v>4.3167578116787715E-4</v>
      </c>
      <c r="CW220" s="273">
        <v>4.4512599880957264E-4</v>
      </c>
      <c r="CX220" s="273">
        <v>2.3371385524394162E-4</v>
      </c>
      <c r="CY220" s="273">
        <v>3.992120299450694E-4</v>
      </c>
      <c r="CZ220" s="273">
        <v>5.4832221275050576E-4</v>
      </c>
      <c r="DA220" s="273">
        <v>0</v>
      </c>
      <c r="DB220" s="45">
        <v>5.2477059289011659E-4</v>
      </c>
      <c r="DC220" s="45">
        <v>6.5844756410140832E-4</v>
      </c>
      <c r="DD220" s="45">
        <v>7.451471153007732E-4</v>
      </c>
      <c r="DE220" s="45">
        <v>8.8153734363993286E-4</v>
      </c>
      <c r="DF220" s="45">
        <v>8.2169924859410587E-4</v>
      </c>
      <c r="DG220" s="45">
        <v>7.8399435558032656E-4</v>
      </c>
      <c r="DH220" s="45">
        <v>7.7755327208756976E-4</v>
      </c>
      <c r="DI220" s="45">
        <v>2.884619145698054E-3</v>
      </c>
      <c r="DJ220" s="45">
        <v>1.1216391279919606E-3</v>
      </c>
      <c r="DK220" s="45">
        <v>9.9107779975654174E-4</v>
      </c>
      <c r="DL220" s="45">
        <v>8.2111183313914168E-4</v>
      </c>
      <c r="DM220" s="45">
        <v>1.2110256903190815E-3</v>
      </c>
      <c r="DN220" s="45">
        <v>9.5378564800633313E-4</v>
      </c>
      <c r="DO220" s="45">
        <v>1.2307849278527959E-3</v>
      </c>
      <c r="DP220" s="45">
        <v>1.1026044506420895E-3</v>
      </c>
      <c r="DQ220" s="45">
        <v>8.9862449779853611E-4</v>
      </c>
      <c r="DR220" s="45">
        <v>9.261288278475078E-4</v>
      </c>
      <c r="DS220" s="45">
        <v>8.9856692150424623E-4</v>
      </c>
      <c r="DT220" s="45">
        <v>5.4259270401150377E-4</v>
      </c>
      <c r="DU220" s="45">
        <v>5.2621201329846343E-4</v>
      </c>
      <c r="DV220" s="45">
        <v>4.4555617374764529E-4</v>
      </c>
      <c r="DW220" s="45">
        <v>5.1600099635015382E-4</v>
      </c>
      <c r="DX220" s="45">
        <v>5.7701679488769263E-4</v>
      </c>
      <c r="DY220" s="45">
        <v>1.2810963980997147E-3</v>
      </c>
      <c r="DZ220" s="45">
        <v>9.4006908932010023E-4</v>
      </c>
      <c r="EA220" s="45">
        <v>7.7968951501336938E-4</v>
      </c>
      <c r="EB220" s="45">
        <v>5.2074822635929158E-4</v>
      </c>
      <c r="EC220" s="45">
        <v>4.0665548796407948E-4</v>
      </c>
      <c r="ED220" s="45">
        <v>4.556517988170133E-4</v>
      </c>
      <c r="EE220" s="45">
        <v>4.6199819172483298E-4</v>
      </c>
      <c r="EF220" s="45">
        <v>4.6329255711950371E-4</v>
      </c>
      <c r="EG220" s="45">
        <v>2.4854299616344858E-4</v>
      </c>
      <c r="EH220" s="45">
        <v>4.3062917593030681E-4</v>
      </c>
      <c r="EI220" s="45">
        <v>5.6808802418660412E-4</v>
      </c>
      <c r="EJ220" s="45">
        <v>0</v>
      </c>
      <c r="EK220" s="273">
        <v>5.9013785058270813E-4</v>
      </c>
      <c r="EL220" s="273">
        <v>8.613495706679586E-4</v>
      </c>
      <c r="EM220" s="273">
        <v>8.3277986569064142E-4</v>
      </c>
      <c r="EN220" s="273">
        <v>9.3692150753041457E-4</v>
      </c>
      <c r="EO220" s="273">
        <v>8.9759471777778582E-4</v>
      </c>
      <c r="EP220" s="273">
        <v>8.6907633786819001E-4</v>
      </c>
      <c r="EQ220" s="273">
        <v>8.6227582599002683E-4</v>
      </c>
      <c r="ER220" s="273">
        <v>3.6488928567425583E-3</v>
      </c>
      <c r="ES220" s="273">
        <v>1.2600673823527692E-3</v>
      </c>
      <c r="ET220" s="273">
        <v>1.0758384920048947E-3</v>
      </c>
      <c r="EU220" s="273">
        <v>1.004499561846714E-3</v>
      </c>
      <c r="EV220" s="273">
        <v>1.2871369244989521E-3</v>
      </c>
      <c r="EW220" s="273">
        <v>1.0728813340929696E-3</v>
      </c>
      <c r="EX220" s="273">
        <v>1.3484746108769646E-3</v>
      </c>
      <c r="EY220" s="273">
        <v>1.1954837409510455E-3</v>
      </c>
      <c r="EZ220" s="273">
        <v>9.7570111718340853E-4</v>
      </c>
      <c r="FA220" s="273">
        <v>1.2220462790103099E-3</v>
      </c>
      <c r="FB220" s="273">
        <v>1.1406812149595197E-3</v>
      </c>
      <c r="FC220" s="273">
        <v>6.1806053557589182E-4</v>
      </c>
      <c r="FD220" s="273">
        <v>6.2126566111863463E-4</v>
      </c>
      <c r="FE220" s="273">
        <v>5.2431607439346734E-4</v>
      </c>
      <c r="FF220" s="273">
        <v>6.0381955722576034E-4</v>
      </c>
      <c r="FG220" s="273">
        <v>6.9896906572455852E-4</v>
      </c>
      <c r="FH220" s="273">
        <v>1.4666341175391198E-3</v>
      </c>
      <c r="FI220" s="273">
        <v>1.0629647767091501E-3</v>
      </c>
      <c r="FJ220" s="273">
        <v>9.1794978314374792E-4</v>
      </c>
      <c r="FK220" s="273">
        <v>6.3842640481329203E-4</v>
      </c>
      <c r="FL220" s="273">
        <v>4.9168296445934736E-4</v>
      </c>
      <c r="FM220" s="273">
        <v>7.2714930337700252E-4</v>
      </c>
      <c r="FN220" s="273">
        <v>5.4447096108687634E-4</v>
      </c>
      <c r="FO220" s="273">
        <v>5.6629346645310742E-4</v>
      </c>
      <c r="FP220" s="273">
        <v>3.0950818714005368E-4</v>
      </c>
      <c r="FQ220" s="273">
        <v>5.0974444638321123E-4</v>
      </c>
      <c r="FR220" s="273">
        <v>6.8686611851209462E-4</v>
      </c>
      <c r="FS220" s="273">
        <v>0</v>
      </c>
      <c r="FT220" s="45">
        <v>6.3340311547979244E-4</v>
      </c>
      <c r="FU220" s="45">
        <v>9.0183315534671574E-4</v>
      </c>
      <c r="FV220" s="45">
        <v>9.1902540558776592E-4</v>
      </c>
      <c r="FW220" s="45">
        <v>1.0584898239384079E-3</v>
      </c>
      <c r="FX220" s="45">
        <v>1.0116022730951807E-3</v>
      </c>
      <c r="FY220" s="45">
        <v>9.9868714830204735E-4</v>
      </c>
      <c r="FZ220" s="45">
        <v>9.5932518270355456E-4</v>
      </c>
      <c r="GA220" s="45">
        <v>4.0502262554195116E-3</v>
      </c>
      <c r="GB220" s="45">
        <v>1.3096021247957362E-3</v>
      </c>
      <c r="GC220" s="45">
        <v>1.1133597803349409E-3</v>
      </c>
      <c r="GD220" s="45">
        <v>1.0820797131299539E-3</v>
      </c>
      <c r="GE220" s="45">
        <v>1.4247982270809455E-3</v>
      </c>
      <c r="GF220" s="45">
        <v>1.1623645669369203E-3</v>
      </c>
      <c r="GG220" s="45">
        <v>1.4666683351701908E-3</v>
      </c>
      <c r="GH220" s="45">
        <v>1.2953463112677581E-3</v>
      </c>
      <c r="GI220" s="45">
        <v>1.1114939518785153E-3</v>
      </c>
      <c r="GJ220" s="45">
        <v>1.4752858412195669E-3</v>
      </c>
      <c r="GK220" s="45">
        <v>1.3833473203067952E-3</v>
      </c>
      <c r="GL220" s="45">
        <v>6.7420705837522134E-4</v>
      </c>
      <c r="GM220" s="45">
        <v>6.6845722566979612E-4</v>
      </c>
      <c r="GN220" s="45">
        <v>5.7882401037176847E-4</v>
      </c>
      <c r="GO220" s="45">
        <v>6.8060134183142869E-4</v>
      </c>
      <c r="GP220" s="45">
        <v>7.7335304721538824E-4</v>
      </c>
      <c r="GQ220" s="45">
        <v>1.6478232976574042E-3</v>
      </c>
      <c r="GR220" s="45">
        <v>1.1533468343756898E-3</v>
      </c>
      <c r="GS220" s="45">
        <v>9.8398373235248173E-4</v>
      </c>
      <c r="GT220" s="45">
        <v>7.3801462916591224E-4</v>
      </c>
      <c r="GU220" s="45">
        <v>5.2599602856100917E-4</v>
      </c>
      <c r="GV220" s="45">
        <v>9.200355380633553E-4</v>
      </c>
      <c r="GW220" s="45">
        <v>5.8054609257433593E-4</v>
      </c>
      <c r="GX220" s="45">
        <v>6.8004476819653686E-4</v>
      </c>
      <c r="GY220" s="45">
        <v>3.3034946821750515E-4</v>
      </c>
      <c r="GZ220" s="45">
        <v>5.5629211648487568E-4</v>
      </c>
      <c r="HA220" s="45">
        <v>7.3433464751530039E-4</v>
      </c>
      <c r="HB220" s="45">
        <v>0</v>
      </c>
      <c r="HC220" s="273">
        <v>6.8414873195165519E-4</v>
      </c>
      <c r="HD220" s="273">
        <v>9.6626377245038184E-4</v>
      </c>
      <c r="HE220" s="273">
        <v>9.7028549405329761E-4</v>
      </c>
      <c r="HF220" s="273">
        <v>1.1063785287667772E-3</v>
      </c>
      <c r="HG220" s="273">
        <v>1.1196623761274803E-3</v>
      </c>
      <c r="HH220" s="273">
        <v>1.026737643642819E-3</v>
      </c>
      <c r="HI220" s="273">
        <v>1.0038325871694022E-3</v>
      </c>
      <c r="HJ220" s="273">
        <v>4.1904437905742062E-3</v>
      </c>
      <c r="HK220" s="273">
        <v>1.3702112301352159E-3</v>
      </c>
      <c r="HL220" s="273">
        <v>1.1736714427642008E-3</v>
      </c>
      <c r="HM220" s="273">
        <v>1.151655791204953E-3</v>
      </c>
      <c r="HN220" s="273">
        <v>1.5117110760469979E-3</v>
      </c>
      <c r="HO220" s="273">
        <v>1.2284531469089969E-3</v>
      </c>
      <c r="HP220" s="273">
        <v>1.5299394582776722E-3</v>
      </c>
      <c r="HQ220" s="273">
        <v>1.3313983436043357E-3</v>
      </c>
      <c r="HR220" s="273">
        <v>1.1616271296753433E-3</v>
      </c>
      <c r="HS220" s="273">
        <v>1.6084427956691719E-3</v>
      </c>
      <c r="HT220" s="273">
        <v>1.6613844472273631E-3</v>
      </c>
      <c r="HU220" s="273">
        <v>7.2402908060115916E-4</v>
      </c>
      <c r="HV220" s="273">
        <v>6.894829282745326E-4</v>
      </c>
      <c r="HW220" s="273">
        <v>6.2546367186532145E-4</v>
      </c>
      <c r="HX220" s="273">
        <v>7.3649456915099627E-4</v>
      </c>
      <c r="HY220" s="273">
        <v>8.3855249208057996E-4</v>
      </c>
      <c r="HZ220" s="273">
        <v>1.7748810692611076E-3</v>
      </c>
      <c r="IA220" s="273">
        <v>1.1832912550392395E-3</v>
      </c>
      <c r="IB220" s="273">
        <v>1.0630817366708413E-3</v>
      </c>
      <c r="IC220" s="273">
        <v>7.9507326685691285E-4</v>
      </c>
      <c r="ID220" s="273">
        <v>6.0251762602610108E-4</v>
      </c>
      <c r="IE220" s="273">
        <v>1.0174959356681421E-3</v>
      </c>
      <c r="IF220" s="273">
        <v>6.3424179516906147E-4</v>
      </c>
      <c r="IG220" s="273">
        <v>7.6988362170407523E-4</v>
      </c>
      <c r="IH220" s="273">
        <v>3.8423419193808506E-4</v>
      </c>
      <c r="II220" s="273">
        <v>6.3466873683454262E-4</v>
      </c>
      <c r="IJ220" s="273">
        <v>7.9287971818969567E-4</v>
      </c>
      <c r="IK220" s="273">
        <v>0</v>
      </c>
      <c r="IL220" s="45">
        <v>6.9366075322439206E-4</v>
      </c>
      <c r="IM220" s="45">
        <v>9.5640404492772983E-4</v>
      </c>
      <c r="IN220" s="45">
        <v>9.6134718890311264E-4</v>
      </c>
      <c r="IO220" s="45">
        <v>1.128085016222681E-3</v>
      </c>
      <c r="IP220" s="45">
        <v>1.1270210541638847E-3</v>
      </c>
      <c r="IQ220" s="45">
        <v>1.0234473508587976E-3</v>
      </c>
      <c r="IR220" s="45">
        <v>1.0084647976111192E-3</v>
      </c>
      <c r="IS220" s="45">
        <v>4.5972704960135146E-3</v>
      </c>
      <c r="IT220" s="45">
        <v>1.3733016986523846E-3</v>
      </c>
      <c r="IU220" s="45">
        <v>1.1682301583008125E-3</v>
      </c>
      <c r="IV220" s="45">
        <v>1.1295822720673208E-3</v>
      </c>
      <c r="IW220" s="45">
        <v>1.4860041999989135E-3</v>
      </c>
      <c r="IX220" s="45">
        <v>1.2349344079563324E-3</v>
      </c>
      <c r="IY220" s="45">
        <v>1.481727764058453E-3</v>
      </c>
      <c r="IZ220" s="45">
        <v>1.3448212777503244E-3</v>
      </c>
      <c r="JA220" s="45">
        <v>1.1575938137144825E-3</v>
      </c>
      <c r="JB220" s="45">
        <v>1.5878616586893057E-3</v>
      </c>
      <c r="JC220" s="45">
        <v>1.5436840605767216E-3</v>
      </c>
      <c r="JD220" s="45">
        <v>7.29690220720688E-4</v>
      </c>
      <c r="JE220" s="45">
        <v>6.8841219212692527E-4</v>
      </c>
      <c r="JF220" s="45">
        <v>6.2612101622691141E-4</v>
      </c>
      <c r="JG220" s="45">
        <v>7.1116307513466738E-4</v>
      </c>
      <c r="JH220" s="45">
        <v>8.4911596164574644E-4</v>
      </c>
      <c r="JI220" s="45">
        <v>1.6465458591185648E-3</v>
      </c>
      <c r="JJ220" s="45">
        <v>1.1921493155401305E-3</v>
      </c>
      <c r="JK220" s="45">
        <v>1.0628095336570255E-3</v>
      </c>
      <c r="JL220" s="45">
        <v>7.4438041600632726E-4</v>
      </c>
      <c r="JM220" s="45">
        <v>5.9626007819615543E-4</v>
      </c>
      <c r="JN220" s="45">
        <v>8.1983124185824982E-4</v>
      </c>
      <c r="JO220" s="45">
        <v>6.1098181132199204E-4</v>
      </c>
      <c r="JP220" s="45">
        <v>7.3916825287526436E-4</v>
      </c>
      <c r="JQ220" s="45">
        <v>3.6827183797952072E-4</v>
      </c>
      <c r="JR220" s="45">
        <v>5.867609589802745E-4</v>
      </c>
      <c r="JS220" s="45">
        <v>7.5461199228270162E-4</v>
      </c>
      <c r="JT220" s="45">
        <v>0</v>
      </c>
      <c r="JU220" s="273">
        <v>7.0937955398818334E-4</v>
      </c>
      <c r="JV220" s="273">
        <v>1.139061713952121E-3</v>
      </c>
      <c r="JW220" s="273">
        <v>9.822775740268375E-4</v>
      </c>
      <c r="JX220" s="273">
        <v>1.1339700748320886E-3</v>
      </c>
      <c r="JY220" s="273">
        <v>1.1433767870354424E-3</v>
      </c>
      <c r="JZ220" s="273">
        <v>1.0371430840675601E-3</v>
      </c>
      <c r="KA220" s="273">
        <v>1.021600389641606E-3</v>
      </c>
      <c r="KB220" s="273">
        <v>4.42749240581155E-3</v>
      </c>
      <c r="KC220" s="273">
        <v>1.3885809063557053E-3</v>
      </c>
      <c r="KD220" s="273">
        <v>1.1773447777464296E-3</v>
      </c>
      <c r="KE220" s="273">
        <v>1.1331691324633932E-3</v>
      </c>
      <c r="KF220" s="273">
        <v>1.4752185659806538E-3</v>
      </c>
      <c r="KG220" s="273">
        <v>1.2185928004146023E-3</v>
      </c>
      <c r="KH220" s="273">
        <v>1.4835911175675974E-3</v>
      </c>
      <c r="KI220" s="273">
        <v>1.3339860347700348E-3</v>
      </c>
      <c r="KJ220" s="273">
        <v>1.1725087435890921E-3</v>
      </c>
      <c r="KK220" s="273">
        <v>1.6125368706733062E-3</v>
      </c>
      <c r="KL220" s="273">
        <v>1.5720338273311654E-3</v>
      </c>
      <c r="KM220" s="273">
        <v>7.2678910279217553E-4</v>
      </c>
      <c r="KN220" s="273">
        <v>6.9271567721524883E-4</v>
      </c>
      <c r="KO220" s="273">
        <v>6.4207869457453756E-4</v>
      </c>
      <c r="KP220" s="273">
        <v>7.4133508476749389E-4</v>
      </c>
      <c r="KQ220" s="273">
        <v>8.5557963901167038E-4</v>
      </c>
      <c r="KR220" s="273">
        <v>1.6426736194444849E-3</v>
      </c>
      <c r="KS220" s="273">
        <v>1.1568790682423545E-3</v>
      </c>
      <c r="KT220" s="273">
        <v>1.0920739180284422E-3</v>
      </c>
      <c r="KU220" s="273">
        <v>7.3014462117728068E-4</v>
      </c>
      <c r="KV220" s="273">
        <v>5.976705461540544E-4</v>
      </c>
      <c r="KW220" s="273">
        <v>8.703540479619655E-4</v>
      </c>
      <c r="KX220" s="273">
        <v>6.0426668350549689E-4</v>
      </c>
      <c r="KY220" s="273">
        <v>7.7975048857398959E-4</v>
      </c>
      <c r="KZ220" s="273">
        <v>3.8498264550703017E-4</v>
      </c>
      <c r="LA220" s="273">
        <v>6.127256928142161E-4</v>
      </c>
      <c r="LB220" s="273">
        <v>7.8777920839718282E-4</v>
      </c>
      <c r="LC220" s="273">
        <v>0</v>
      </c>
      <c r="LD220" s="45">
        <v>6.5396038090372521E-4</v>
      </c>
      <c r="LE220" s="45">
        <v>1.131161716613039E-3</v>
      </c>
      <c r="LF220" s="45">
        <v>9.2025779616849979E-4</v>
      </c>
      <c r="LG220" s="45">
        <v>1.1295343877153201E-3</v>
      </c>
      <c r="LH220" s="45">
        <v>1.1001007298441186E-3</v>
      </c>
      <c r="LI220" s="45">
        <v>9.9341327439468911E-4</v>
      </c>
      <c r="LJ220" s="45">
        <v>9.6954095399423763E-4</v>
      </c>
      <c r="LK220" s="45">
        <v>3.9381083242467918E-3</v>
      </c>
      <c r="LL220" s="45">
        <v>1.3219338605811744E-3</v>
      </c>
      <c r="LM220" s="45">
        <v>1.1262412144644757E-3</v>
      </c>
      <c r="LN220" s="45">
        <v>1.0825659166846303E-3</v>
      </c>
      <c r="LO220" s="45">
        <v>1.4727203576411362E-3</v>
      </c>
      <c r="LP220" s="45">
        <v>1.2348111019183435E-3</v>
      </c>
      <c r="LQ220" s="45">
        <v>1.4450278325093271E-3</v>
      </c>
      <c r="LR220" s="45">
        <v>1.3546411150625254E-3</v>
      </c>
      <c r="LS220" s="45">
        <v>1.1674446762695333E-3</v>
      </c>
      <c r="LT220" s="45">
        <v>1.4969458436853616E-3</v>
      </c>
      <c r="LU220" s="45">
        <v>1.5727982589821188E-3</v>
      </c>
      <c r="LV220" s="45">
        <v>6.8986476318970891E-4</v>
      </c>
      <c r="LW220" s="45">
        <v>6.7387847633324145E-4</v>
      </c>
      <c r="LX220" s="45">
        <v>6.5364100965081883E-4</v>
      </c>
      <c r="LY220" s="45">
        <v>6.9186375690864343E-4</v>
      </c>
      <c r="LZ220" s="45">
        <v>8.2320360289890246E-4</v>
      </c>
      <c r="MA220" s="45">
        <v>1.5693940420731605E-3</v>
      </c>
      <c r="MB220" s="45">
        <v>1.1297552072028472E-3</v>
      </c>
      <c r="MC220" s="45">
        <v>1.0673102548375722E-3</v>
      </c>
      <c r="MD220" s="45">
        <v>7.2731616254649773E-4</v>
      </c>
      <c r="ME220" s="45">
        <v>5.6693288691372652E-4</v>
      </c>
      <c r="MF220" s="45">
        <v>8.728190929844301E-4</v>
      </c>
      <c r="MG220" s="45">
        <v>5.8469777211340274E-4</v>
      </c>
      <c r="MH220" s="45">
        <v>7.7004453378866453E-4</v>
      </c>
      <c r="MI220" s="45">
        <v>3.6440900362701731E-4</v>
      </c>
      <c r="MJ220" s="45">
        <v>6.0738360180764524E-4</v>
      </c>
      <c r="MK220" s="45">
        <v>7.6290805671384431E-4</v>
      </c>
      <c r="ML220" s="45">
        <v>0</v>
      </c>
      <c r="MM220" s="273">
        <v>6.4594974504787956E-4</v>
      </c>
      <c r="MN220" s="273">
        <v>1.2354035512750119E-3</v>
      </c>
      <c r="MO220" s="273">
        <v>8.876512480725775E-4</v>
      </c>
      <c r="MP220" s="273">
        <v>1.0758854882445543E-3</v>
      </c>
      <c r="MQ220" s="273">
        <v>1.0631781124955705E-3</v>
      </c>
      <c r="MR220" s="273">
        <v>1.0033317794253796E-3</v>
      </c>
      <c r="MS220" s="273">
        <v>9.4301127673734756E-4</v>
      </c>
      <c r="MT220" s="273">
        <v>3.8941408042240762E-3</v>
      </c>
      <c r="MU220" s="273">
        <v>1.2646084877254253E-3</v>
      </c>
      <c r="MV220" s="273">
        <v>1.1065231942316341E-3</v>
      </c>
      <c r="MW220" s="273">
        <v>1.0686329149567765E-3</v>
      </c>
      <c r="MX220" s="273">
        <v>1.4607055276305053E-3</v>
      </c>
      <c r="MY220" s="273">
        <v>1.2106223766218209E-3</v>
      </c>
      <c r="MZ220" s="273">
        <v>1.396406836156253E-3</v>
      </c>
      <c r="NA220" s="273">
        <v>1.2909504871460912E-3</v>
      </c>
      <c r="NB220" s="273">
        <v>1.1285552613106869E-3</v>
      </c>
      <c r="NC220" s="273">
        <v>1.5187939136120869E-3</v>
      </c>
      <c r="ND220" s="273">
        <v>1.5624645441484517E-3</v>
      </c>
      <c r="NE220" s="273">
        <v>6.8158923666432195E-4</v>
      </c>
      <c r="NF220" s="273">
        <v>6.6329827746159557E-4</v>
      </c>
      <c r="NG220" s="273">
        <v>6.4929555445320572E-4</v>
      </c>
      <c r="NH220" s="273">
        <v>6.9008991040760766E-4</v>
      </c>
      <c r="NI220" s="273">
        <v>8.3377717674173871E-4</v>
      </c>
      <c r="NJ220" s="273">
        <v>1.443953290779231E-3</v>
      </c>
      <c r="NK220" s="273">
        <v>1.1792646448660965E-3</v>
      </c>
      <c r="NL220" s="273">
        <v>1.0333952109657437E-3</v>
      </c>
      <c r="NM220" s="273">
        <v>7.2364166423240207E-4</v>
      </c>
      <c r="NN220" s="273">
        <v>5.883183358812821E-4</v>
      </c>
      <c r="NO220" s="273">
        <v>9.4593489601830756E-4</v>
      </c>
      <c r="NP220" s="273">
        <v>5.8363636980495901E-4</v>
      </c>
      <c r="NQ220" s="273">
        <v>7.9023907091216989E-4</v>
      </c>
      <c r="NR220" s="273">
        <v>3.7449130058102108E-4</v>
      </c>
      <c r="NS220" s="273">
        <v>6.2627294302446416E-4</v>
      </c>
      <c r="NT220" s="273">
        <v>7.6614610683938065E-4</v>
      </c>
      <c r="NU220" s="273">
        <v>0</v>
      </c>
      <c r="NV220" s="45">
        <v>6.6454044811059792E-4</v>
      </c>
      <c r="NW220" s="45">
        <v>1.2501034950338059E-3</v>
      </c>
      <c r="NX220" s="45">
        <v>8.928472581779057E-4</v>
      </c>
      <c r="NY220" s="45">
        <v>1.1240191028468181E-3</v>
      </c>
      <c r="NZ220" s="45">
        <v>1.0950943290209604E-3</v>
      </c>
      <c r="OA220" s="45">
        <v>1.0047782341001926E-3</v>
      </c>
      <c r="OB220" s="45">
        <v>9.6441411209476861E-4</v>
      </c>
      <c r="OC220" s="45">
        <v>4.0071760011482997E-3</v>
      </c>
      <c r="OD220" s="45">
        <v>1.2955694120611848E-3</v>
      </c>
      <c r="OE220" s="45">
        <v>1.1192691046944122E-3</v>
      </c>
      <c r="OF220" s="45">
        <v>1.0742940204240647E-3</v>
      </c>
      <c r="OG220" s="45">
        <v>1.5279269744729962E-3</v>
      </c>
      <c r="OH220" s="45">
        <v>1.2316588709609915E-3</v>
      </c>
      <c r="OI220" s="45">
        <v>1.4213261906054655E-3</v>
      </c>
      <c r="OJ220" s="45">
        <v>1.3265805884732169E-3</v>
      </c>
      <c r="OK220" s="45">
        <v>1.172292264987019E-3</v>
      </c>
      <c r="OL220" s="45">
        <v>1.5916004228760576E-3</v>
      </c>
      <c r="OM220" s="45">
        <v>1.6610852208743484E-3</v>
      </c>
      <c r="ON220" s="45">
        <v>6.9008674018779248E-4</v>
      </c>
      <c r="OO220" s="45">
        <v>6.6347675605526156E-4</v>
      </c>
      <c r="OP220" s="45">
        <v>6.4243144204349952E-4</v>
      </c>
      <c r="OQ220" s="45">
        <v>6.9228135501611763E-4</v>
      </c>
      <c r="OR220" s="45">
        <v>8.6781375954540448E-4</v>
      </c>
      <c r="OS220" s="45">
        <v>1.5453818378896097E-3</v>
      </c>
      <c r="OT220" s="45">
        <v>1.2196933111154168E-3</v>
      </c>
      <c r="OU220" s="45">
        <v>1.0468391710854775E-3</v>
      </c>
      <c r="OV220" s="45">
        <v>7.1477787555543489E-4</v>
      </c>
      <c r="OW220" s="45">
        <v>5.6209474381934516E-4</v>
      </c>
      <c r="OX220" s="45">
        <v>1.00025601372867E-3</v>
      </c>
      <c r="OY220" s="45">
        <v>5.7015696795551169E-4</v>
      </c>
      <c r="OZ220" s="45">
        <v>7.960951485546185E-4</v>
      </c>
      <c r="PA220" s="45">
        <v>3.7363164606746258E-4</v>
      </c>
      <c r="PB220" s="45">
        <v>6.4094590160724868E-4</v>
      </c>
      <c r="PC220" s="45">
        <v>7.755779149832007E-4</v>
      </c>
      <c r="PD220" s="45">
        <v>0</v>
      </c>
      <c r="PE220" s="273">
        <v>6.8271583403720722E-4</v>
      </c>
      <c r="PF220" s="273">
        <v>1.2814794763427279E-3</v>
      </c>
      <c r="PG220" s="273">
        <v>9.0749912239499874E-4</v>
      </c>
      <c r="PH220" s="273">
        <v>1.1500416120810303E-3</v>
      </c>
      <c r="PI220" s="273">
        <v>1.1315900343221487E-3</v>
      </c>
      <c r="PJ220" s="273">
        <v>1.0359028571943491E-3</v>
      </c>
      <c r="PK220" s="273">
        <v>9.8391529782616794E-4</v>
      </c>
      <c r="PL220" s="273">
        <v>3.9961757448747984E-3</v>
      </c>
      <c r="PM220" s="273">
        <v>1.2982707141725794E-3</v>
      </c>
      <c r="PN220" s="273">
        <v>1.1567584490051778E-3</v>
      </c>
      <c r="PO220" s="273">
        <v>1.1227723960303298E-3</v>
      </c>
      <c r="PP220" s="273">
        <v>1.6234557160599657E-3</v>
      </c>
      <c r="PQ220" s="273">
        <v>1.3309102056649376E-3</v>
      </c>
      <c r="PR220" s="273">
        <v>1.5551519867372089E-3</v>
      </c>
      <c r="PS220" s="273">
        <v>1.4217372114253045E-3</v>
      </c>
      <c r="PT220" s="273">
        <v>1.2476497090129139E-3</v>
      </c>
      <c r="PU220" s="273">
        <v>1.5709607178525796E-3</v>
      </c>
      <c r="PV220" s="273">
        <v>1.8287454681315063E-3</v>
      </c>
      <c r="PW220" s="273">
        <v>7.2848379016014157E-4</v>
      </c>
      <c r="PX220" s="273">
        <v>6.6781698907901282E-4</v>
      </c>
      <c r="PY220" s="273">
        <v>6.6294661023352059E-4</v>
      </c>
      <c r="PZ220" s="273">
        <v>6.9618965671457481E-4</v>
      </c>
      <c r="QA220" s="273">
        <v>8.9496559129216037E-4</v>
      </c>
      <c r="QB220" s="273">
        <v>1.4534706501456358E-3</v>
      </c>
      <c r="QC220" s="273">
        <v>1.2106921987170272E-3</v>
      </c>
      <c r="QD220" s="273">
        <v>1.0792088962055769E-3</v>
      </c>
      <c r="QE220" s="273">
        <v>7.5160833721360455E-4</v>
      </c>
      <c r="QF220" s="273">
        <v>5.5040760341606922E-4</v>
      </c>
      <c r="QG220" s="273">
        <v>1.0787577118963796E-3</v>
      </c>
      <c r="QH220" s="273">
        <v>5.8100725662531944E-4</v>
      </c>
      <c r="QI220" s="273">
        <v>8.2838428277011845E-4</v>
      </c>
      <c r="QJ220" s="273">
        <v>3.8759286512100773E-4</v>
      </c>
      <c r="QK220" s="273">
        <v>6.4736798523211327E-4</v>
      </c>
      <c r="QL220" s="273">
        <v>7.930091219414487E-4</v>
      </c>
      <c r="QM220" s="273">
        <v>0</v>
      </c>
      <c r="QN220" s="45">
        <v>7.6705713422444268E-4</v>
      </c>
      <c r="QO220" s="45">
        <v>1.4314256401981224E-3</v>
      </c>
      <c r="QP220" s="45">
        <v>1.0253878762070011E-3</v>
      </c>
      <c r="QQ220" s="45">
        <v>1.2354086714791747E-3</v>
      </c>
      <c r="QR220" s="45">
        <v>1.1720235205388522E-3</v>
      </c>
      <c r="QS220" s="45">
        <v>1.0900196786135003E-3</v>
      </c>
      <c r="QT220" s="45">
        <v>1.0699863303372621E-3</v>
      </c>
      <c r="QU220" s="45">
        <v>4.1377653394048313E-3</v>
      </c>
      <c r="QV220" s="45">
        <v>1.4072025405683281E-3</v>
      </c>
      <c r="QW220" s="45">
        <v>1.2087412614937502E-3</v>
      </c>
      <c r="QX220" s="45">
        <v>1.2315568382273733E-3</v>
      </c>
      <c r="QY220" s="45">
        <v>1.6345698251073253E-3</v>
      </c>
      <c r="QZ220" s="45">
        <v>1.3974766036414187E-3</v>
      </c>
      <c r="RA220" s="45">
        <v>1.613476636254816E-3</v>
      </c>
      <c r="RB220" s="45">
        <v>1.5532859462396363E-3</v>
      </c>
      <c r="RC220" s="45">
        <v>1.3040168840018419E-3</v>
      </c>
      <c r="RD220" s="45">
        <v>1.6817966324615705E-3</v>
      </c>
      <c r="RE220" s="45">
        <v>2.2531819525737412E-3</v>
      </c>
      <c r="RF220" s="45">
        <v>8.0003524815532067E-4</v>
      </c>
      <c r="RG220" s="45">
        <v>7.401962828636594E-4</v>
      </c>
      <c r="RH220" s="45">
        <v>7.1837800904187748E-4</v>
      </c>
      <c r="RI220" s="45">
        <v>7.8973926098571331E-4</v>
      </c>
      <c r="RJ220" s="45">
        <v>1.0391678838330462E-3</v>
      </c>
      <c r="RK220" s="45">
        <v>1.7291299445954872E-3</v>
      </c>
      <c r="RL220" s="45">
        <v>1.5419958957040702E-3</v>
      </c>
      <c r="RM220" s="45">
        <v>1.2748406776358354E-3</v>
      </c>
      <c r="RN220" s="45">
        <v>8.2151574798393183E-4</v>
      </c>
      <c r="RO220" s="45">
        <v>6.302494816523437E-4</v>
      </c>
      <c r="RP220" s="45">
        <v>1.1335656443103388E-3</v>
      </c>
      <c r="RQ220" s="45">
        <v>6.4822504908968175E-4</v>
      </c>
      <c r="RR220" s="45">
        <v>9.6717145014762541E-4</v>
      </c>
      <c r="RS220" s="45">
        <v>4.4283494531337838E-4</v>
      </c>
      <c r="RT220" s="45">
        <v>6.9980374940364909E-4</v>
      </c>
      <c r="RU220" s="45">
        <v>8.7823688523110436E-4</v>
      </c>
      <c r="RV220" s="45">
        <v>0</v>
      </c>
      <c r="RW220" s="273">
        <v>6.980084226038489E-4</v>
      </c>
      <c r="RX220" s="273">
        <v>1.2651814246804069E-3</v>
      </c>
      <c r="RY220" s="273">
        <v>9.3457688802528721E-4</v>
      </c>
      <c r="RZ220" s="273">
        <v>1.1638865728391522E-3</v>
      </c>
      <c r="SA220" s="273">
        <v>1.0459812730875193E-3</v>
      </c>
      <c r="SB220" s="273">
        <v>9.8779452413538782E-4</v>
      </c>
      <c r="SC220" s="273">
        <v>9.9608768273915351E-4</v>
      </c>
      <c r="SD220" s="273">
        <v>3.653629011689208E-3</v>
      </c>
      <c r="SE220" s="273">
        <v>1.2917367360926119E-3</v>
      </c>
      <c r="SF220" s="273">
        <v>1.1006072995967452E-3</v>
      </c>
      <c r="SG220" s="273">
        <v>1.1222146945048335E-3</v>
      </c>
      <c r="SH220" s="273">
        <v>1.4389932504357524E-3</v>
      </c>
      <c r="SI220" s="273">
        <v>1.286317299160898E-3</v>
      </c>
      <c r="SJ220" s="273">
        <v>1.5490562943711631E-3</v>
      </c>
      <c r="SK220" s="273">
        <v>1.453120014395503E-3</v>
      </c>
      <c r="SL220" s="273">
        <v>1.1697179602192258E-3</v>
      </c>
      <c r="SM220" s="273">
        <v>1.5879860125729876E-3</v>
      </c>
      <c r="SN220" s="273">
        <v>1.9759768535304845E-3</v>
      </c>
      <c r="SO220" s="273">
        <v>7.3982970178407281E-4</v>
      </c>
      <c r="SP220" s="273">
        <v>7.026501700302429E-4</v>
      </c>
      <c r="SQ220" s="273">
        <v>6.7270292882323616E-4</v>
      </c>
      <c r="SR220" s="273">
        <v>7.3076238845087068E-4</v>
      </c>
      <c r="SS220" s="273">
        <v>9.3394663804048758E-4</v>
      </c>
      <c r="ST220" s="273">
        <v>1.6626576522890447E-3</v>
      </c>
      <c r="SU220" s="273">
        <v>1.4308758447188811E-3</v>
      </c>
      <c r="SV220" s="273">
        <v>1.1876617208697296E-3</v>
      </c>
      <c r="SW220" s="273">
        <v>7.6751220486421449E-4</v>
      </c>
      <c r="SX220" s="273">
        <v>6.1797292138931397E-4</v>
      </c>
      <c r="SY220" s="273">
        <v>9.2500918025225395E-4</v>
      </c>
      <c r="SZ220" s="273">
        <v>6.1417311181508885E-4</v>
      </c>
      <c r="TA220" s="273">
        <v>9.0435619578023972E-4</v>
      </c>
      <c r="TB220" s="273">
        <v>4.1364388117514522E-4</v>
      </c>
      <c r="TC220" s="273">
        <v>6.4822683546145253E-4</v>
      </c>
      <c r="TD220" s="273">
        <v>8.2280546456327123E-4</v>
      </c>
      <c r="TE220" s="273">
        <v>0</v>
      </c>
    </row>
    <row r="221" spans="1:525" s="528" customFormat="1" x14ac:dyDescent="0.3">
      <c r="A221" s="273">
        <v>5.1980583797569472E-4</v>
      </c>
      <c r="B221" s="273">
        <v>5.7166684660448874E-4</v>
      </c>
      <c r="C221" s="273">
        <v>7.5312293313835972E-4</v>
      </c>
      <c r="D221" s="273">
        <v>7.8227697144648395E-4</v>
      </c>
      <c r="E221" s="273">
        <v>8.5462767199886546E-4</v>
      </c>
      <c r="F221" s="273">
        <v>7.6874631298555517E-4</v>
      </c>
      <c r="G221" s="273">
        <v>7.2331771591091769E-4</v>
      </c>
      <c r="H221" s="273">
        <v>3.34069428531272E-3</v>
      </c>
      <c r="I221" s="273">
        <v>1.0067772135123202E-3</v>
      </c>
      <c r="J221" s="273">
        <v>9.0489694446537329E-4</v>
      </c>
      <c r="K221" s="273">
        <v>6.9108776789638738E-4</v>
      </c>
      <c r="L221" s="273">
        <v>1.1414813315743489E-3</v>
      </c>
      <c r="M221" s="273">
        <v>9.1494004248340876E-4</v>
      </c>
      <c r="N221" s="273">
        <v>1.2700566639185706E-3</v>
      </c>
      <c r="O221" s="273">
        <v>1.055200383302106E-3</v>
      </c>
      <c r="P221" s="273">
        <v>8.6120381805913481E-4</v>
      </c>
      <c r="Q221" s="273">
        <v>9.2437231661606726E-4</v>
      </c>
      <c r="R221" s="273">
        <v>6.1107196681210881E-4</v>
      </c>
      <c r="S221" s="273">
        <v>4.5947637408786393E-4</v>
      </c>
      <c r="T221" s="273">
        <v>4.3810754842654384E-4</v>
      </c>
      <c r="U221" s="273">
        <v>3.4077027659370368E-4</v>
      </c>
      <c r="V221" s="273">
        <v>4.6003296831870861E-4</v>
      </c>
      <c r="W221" s="273">
        <v>5.0957911391578579E-4</v>
      </c>
      <c r="X221" s="273">
        <v>1.0054822012234956E-3</v>
      </c>
      <c r="Y221" s="273">
        <v>7.6124844621847858E-4</v>
      </c>
      <c r="Z221" s="273">
        <v>5.5497100988783645E-4</v>
      </c>
      <c r="AA221" s="273">
        <v>4.0710365953491802E-4</v>
      </c>
      <c r="AB221" s="273">
        <v>2.8342768151421366E-4</v>
      </c>
      <c r="AC221" s="273">
        <v>1.6171901837678046E-4</v>
      </c>
      <c r="AD221" s="273">
        <v>3.582090873364006E-4</v>
      </c>
      <c r="AE221" s="273">
        <v>3.5511439463125174E-4</v>
      </c>
      <c r="AF221" s="273">
        <v>1.6871696762653249E-4</v>
      </c>
      <c r="AG221" s="273">
        <v>3.5278099234957406E-4</v>
      </c>
      <c r="AH221" s="273">
        <v>4.1983738981548902E-4</v>
      </c>
      <c r="AI221" s="273">
        <v>0</v>
      </c>
      <c r="AJ221" s="45">
        <v>4.9695587137678831E-4</v>
      </c>
      <c r="AK221" s="45">
        <v>5.6464756484272678E-4</v>
      </c>
      <c r="AL221" s="45">
        <v>7.0841708883881231E-4</v>
      </c>
      <c r="AM221" s="45">
        <v>7.7599122310539859E-4</v>
      </c>
      <c r="AN221" s="45">
        <v>8.2529676754848407E-4</v>
      </c>
      <c r="AO221" s="45">
        <v>7.2825339221637927E-4</v>
      </c>
      <c r="AP221" s="45">
        <v>6.8094752812682428E-4</v>
      </c>
      <c r="AQ221" s="45">
        <v>2.9304757926671447E-3</v>
      </c>
      <c r="AR221" s="45">
        <v>1.0173045049401976E-3</v>
      </c>
      <c r="AS221" s="45">
        <v>9.0662221547244495E-4</v>
      </c>
      <c r="AT221" s="45">
        <v>6.6917821780756342E-4</v>
      </c>
      <c r="AU221" s="45">
        <v>1.1333830869258935E-3</v>
      </c>
      <c r="AV221" s="45">
        <v>9.4176067947107807E-4</v>
      </c>
      <c r="AW221" s="45">
        <v>1.3684024199280232E-3</v>
      </c>
      <c r="AX221" s="45">
        <v>1.1039070670711476E-3</v>
      </c>
      <c r="AY221" s="45">
        <v>8.49365829203167E-4</v>
      </c>
      <c r="AZ221" s="45">
        <v>8.340985789957446E-4</v>
      </c>
      <c r="BA221" s="45">
        <v>6.1479331503631169E-4</v>
      </c>
      <c r="BB221" s="45">
        <v>4.6441768311585079E-4</v>
      </c>
      <c r="BC221" s="45">
        <v>4.3307826084277537E-4</v>
      </c>
      <c r="BD221" s="45">
        <v>3.3693114275064068E-4</v>
      </c>
      <c r="BE221" s="45">
        <v>4.4455414374843243E-4</v>
      </c>
      <c r="BF221" s="45">
        <v>4.9297428175018934E-4</v>
      </c>
      <c r="BG221" s="45">
        <v>1.0260121002754195E-3</v>
      </c>
      <c r="BH221" s="45">
        <v>7.8845568349550702E-4</v>
      </c>
      <c r="BI221" s="45">
        <v>5.6231709890010176E-4</v>
      </c>
      <c r="BJ221" s="45">
        <v>4.476541770041994E-4</v>
      </c>
      <c r="BK221" s="45">
        <v>2.88889740747168E-4</v>
      </c>
      <c r="BL221" s="45">
        <v>1.6104640138635862E-4</v>
      </c>
      <c r="BM221" s="45">
        <v>3.6926944609292928E-4</v>
      </c>
      <c r="BN221" s="45">
        <v>3.6341237233702126E-4</v>
      </c>
      <c r="BO221" s="45">
        <v>1.7201414910460012E-4</v>
      </c>
      <c r="BP221" s="45">
        <v>3.5436915315413634E-4</v>
      </c>
      <c r="BQ221" s="45">
        <v>4.1756185541303565E-4</v>
      </c>
      <c r="BR221" s="45">
        <v>0</v>
      </c>
      <c r="BS221" s="273">
        <v>4.6328271697113868E-4</v>
      </c>
      <c r="BT221" s="273">
        <v>5.3433323515080595E-4</v>
      </c>
      <c r="BU221" s="273">
        <v>6.6618711351761528E-4</v>
      </c>
      <c r="BV221" s="273">
        <v>8.0373093737942886E-4</v>
      </c>
      <c r="BW221" s="273">
        <v>7.9860466278956809E-4</v>
      </c>
      <c r="BX221" s="273">
        <v>6.8029116050306556E-4</v>
      </c>
      <c r="BY221" s="273">
        <v>6.4373334936168624E-4</v>
      </c>
      <c r="BZ221" s="273">
        <v>2.8002961472779571E-3</v>
      </c>
      <c r="CA221" s="273">
        <v>9.7079982995656284E-4</v>
      </c>
      <c r="CB221" s="273">
        <v>8.5791880024403038E-4</v>
      </c>
      <c r="CC221" s="273">
        <v>6.549236580572817E-4</v>
      </c>
      <c r="CD221" s="273">
        <v>1.0456270771752722E-3</v>
      </c>
      <c r="CE221" s="273">
        <v>8.8859064134429048E-4</v>
      </c>
      <c r="CF221" s="273">
        <v>1.2816891596114674E-3</v>
      </c>
      <c r="CG221" s="273">
        <v>1.0570896890050583E-3</v>
      </c>
      <c r="CH221" s="273">
        <v>7.866926827642712E-4</v>
      </c>
      <c r="CI221" s="273">
        <v>8.0213082876855375E-4</v>
      </c>
      <c r="CJ221" s="273">
        <v>5.9543264639953049E-4</v>
      </c>
      <c r="CK221" s="273">
        <v>4.5839461312248517E-4</v>
      </c>
      <c r="CL221" s="273">
        <v>4.1616064326838219E-4</v>
      </c>
      <c r="CM221" s="273">
        <v>3.2722779974178823E-4</v>
      </c>
      <c r="CN221" s="273">
        <v>4.1293527262336991E-4</v>
      </c>
      <c r="CO221" s="273">
        <v>4.9071994787259078E-4</v>
      </c>
      <c r="CP221" s="273">
        <v>1.0351820272426946E-3</v>
      </c>
      <c r="CQ221" s="273">
        <v>7.9914164118499839E-4</v>
      </c>
      <c r="CR221" s="273">
        <v>5.5244153758566216E-4</v>
      </c>
      <c r="CS221" s="273">
        <v>4.3216143640633546E-4</v>
      </c>
      <c r="CT221" s="273">
        <v>2.7880536403152918E-4</v>
      </c>
      <c r="CU221" s="273">
        <v>1.5465706583860076E-4</v>
      </c>
      <c r="CV221" s="273">
        <v>3.6347117130173541E-4</v>
      </c>
      <c r="CW221" s="273">
        <v>3.560275092772576E-4</v>
      </c>
      <c r="CX221" s="273">
        <v>1.6714825289880519E-4</v>
      </c>
      <c r="CY221" s="273">
        <v>3.3255187234679408E-4</v>
      </c>
      <c r="CZ221" s="273">
        <v>4.1071734646541566E-4</v>
      </c>
      <c r="DA221" s="273">
        <v>0</v>
      </c>
      <c r="DB221" s="45">
        <v>4.8656216665139457E-4</v>
      </c>
      <c r="DC221" s="45">
        <v>5.2143518123512662E-4</v>
      </c>
      <c r="DD221" s="45">
        <v>6.926040935930093E-4</v>
      </c>
      <c r="DE221" s="45">
        <v>8.8887792775389242E-4</v>
      </c>
      <c r="DF221" s="45">
        <v>8.6537829521518724E-4</v>
      </c>
      <c r="DG221" s="45">
        <v>7.2146731990065701E-4</v>
      </c>
      <c r="DH221" s="45">
        <v>6.8758012148232325E-4</v>
      </c>
      <c r="DI221" s="45">
        <v>2.4982337247154351E-3</v>
      </c>
      <c r="DJ221" s="45">
        <v>1.0361186623107077E-3</v>
      </c>
      <c r="DK221" s="45">
        <v>9.3460221543009811E-4</v>
      </c>
      <c r="DL221" s="45">
        <v>6.7201131071637388E-4</v>
      </c>
      <c r="DM221" s="45">
        <v>1.1377571483519437E-3</v>
      </c>
      <c r="DN221" s="45">
        <v>9.3752251617373568E-4</v>
      </c>
      <c r="DO221" s="45">
        <v>1.265491310527854E-3</v>
      </c>
      <c r="DP221" s="45">
        <v>1.1232680540812366E-3</v>
      </c>
      <c r="DQ221" s="45">
        <v>8.6562776769960083E-4</v>
      </c>
      <c r="DR221" s="45">
        <v>7.2997292052447767E-4</v>
      </c>
      <c r="DS221" s="45">
        <v>6.2838772690508311E-4</v>
      </c>
      <c r="DT221" s="45">
        <v>4.8298306742321808E-4</v>
      </c>
      <c r="DU221" s="45">
        <v>4.3497632881137337E-4</v>
      </c>
      <c r="DV221" s="45">
        <v>3.356169263301987E-4</v>
      </c>
      <c r="DW221" s="45">
        <v>4.3137614917421673E-4</v>
      </c>
      <c r="DX221" s="45">
        <v>4.8970782991333167E-4</v>
      </c>
      <c r="DY221" s="45">
        <v>1.0429222457608669E-3</v>
      </c>
      <c r="DZ221" s="45">
        <v>8.3722643567771433E-4</v>
      </c>
      <c r="EA221" s="45">
        <v>5.6186024879378751E-4</v>
      </c>
      <c r="EB221" s="45">
        <v>4.2650968175590709E-4</v>
      </c>
      <c r="EC221" s="45">
        <v>2.9446630545464005E-4</v>
      </c>
      <c r="ED221" s="45">
        <v>1.5968860670676345E-4</v>
      </c>
      <c r="EE221" s="45">
        <v>3.7766530543316494E-4</v>
      </c>
      <c r="EF221" s="45">
        <v>3.7108131310126263E-4</v>
      </c>
      <c r="EG221" s="45">
        <v>1.7291112247231578E-4</v>
      </c>
      <c r="EH221" s="45">
        <v>3.5290419071780675E-4</v>
      </c>
      <c r="EI221" s="45">
        <v>4.1706041780386059E-4</v>
      </c>
      <c r="EJ221" s="45">
        <v>0</v>
      </c>
      <c r="EK221" s="273">
        <v>5.0358371915728119E-4</v>
      </c>
      <c r="EL221" s="273">
        <v>5.858918173363226E-4</v>
      </c>
      <c r="EM221" s="273">
        <v>7.1052491872867357E-4</v>
      </c>
      <c r="EN221" s="273">
        <v>8.7054586459384543E-4</v>
      </c>
      <c r="EO221" s="273">
        <v>8.8798723799165429E-4</v>
      </c>
      <c r="EP221" s="273">
        <v>7.5051411422544267E-4</v>
      </c>
      <c r="EQ221" s="273">
        <v>7.2004065606717403E-4</v>
      </c>
      <c r="ER221" s="273">
        <v>2.9210326741415308E-3</v>
      </c>
      <c r="ES221" s="273">
        <v>1.0970622741252936E-3</v>
      </c>
      <c r="ET221" s="273">
        <v>9.6065156496917081E-4</v>
      </c>
      <c r="EU221" s="273">
        <v>7.2851743790517353E-4</v>
      </c>
      <c r="EV221" s="273">
        <v>1.1305008954463516E-3</v>
      </c>
      <c r="EW221" s="273">
        <v>9.9657336146767757E-4</v>
      </c>
      <c r="EX221" s="273">
        <v>1.3256982122213101E-3</v>
      </c>
      <c r="EY221" s="273">
        <v>1.1591679820188939E-3</v>
      </c>
      <c r="EZ221" s="273">
        <v>8.8872824587669301E-4</v>
      </c>
      <c r="FA221" s="273">
        <v>8.6378697187567603E-4</v>
      </c>
      <c r="FB221" s="273">
        <v>6.655850327526038E-4</v>
      </c>
      <c r="FC221" s="273">
        <v>5.1090421953036216E-4</v>
      </c>
      <c r="FD221" s="273">
        <v>4.7036541273306581E-4</v>
      </c>
      <c r="FE221" s="273">
        <v>3.5823078007231216E-4</v>
      </c>
      <c r="FF221" s="273">
        <v>4.5073560909224741E-4</v>
      </c>
      <c r="FG221" s="273">
        <v>5.4631921182566473E-4</v>
      </c>
      <c r="FH221" s="273">
        <v>1.1101914920521561E-3</v>
      </c>
      <c r="FI221" s="273">
        <v>8.9413357064299518E-4</v>
      </c>
      <c r="FJ221" s="273">
        <v>6.0749130415921533E-4</v>
      </c>
      <c r="FK221" s="273">
        <v>4.8299931779573804E-4</v>
      </c>
      <c r="FL221" s="273">
        <v>3.2164651540893133E-4</v>
      </c>
      <c r="FM221" s="273">
        <v>1.7422167639139852E-4</v>
      </c>
      <c r="FN221" s="273">
        <v>4.0772411343082776E-4</v>
      </c>
      <c r="FO221" s="273">
        <v>3.9289713549920091E-4</v>
      </c>
      <c r="FP221" s="273">
        <v>1.8801916773009947E-4</v>
      </c>
      <c r="FQ221" s="273">
        <v>3.6864858765323853E-4</v>
      </c>
      <c r="FR221" s="273">
        <v>4.4589486119731172E-4</v>
      </c>
      <c r="FS221" s="273">
        <v>0</v>
      </c>
      <c r="FT221" s="45">
        <v>5.3686840576671713E-4</v>
      </c>
      <c r="FU221" s="45">
        <v>6.2595633439806999E-4</v>
      </c>
      <c r="FV221" s="45">
        <v>7.7093058107137891E-4</v>
      </c>
      <c r="FW221" s="45">
        <v>9.8319527252837386E-4</v>
      </c>
      <c r="FX221" s="45">
        <v>1.0250310583230957E-3</v>
      </c>
      <c r="FY221" s="45">
        <v>8.602888739965267E-4</v>
      </c>
      <c r="FZ221" s="45">
        <v>7.9879593655821947E-4</v>
      </c>
      <c r="GA221" s="45">
        <v>3.1516734446740292E-3</v>
      </c>
      <c r="GB221" s="45">
        <v>1.147425491680088E-3</v>
      </c>
      <c r="GC221" s="45">
        <v>9.9495529131589421E-4</v>
      </c>
      <c r="GD221" s="45">
        <v>8.0655371854823383E-4</v>
      </c>
      <c r="GE221" s="45">
        <v>1.2720563450373968E-3</v>
      </c>
      <c r="GF221" s="45">
        <v>1.095090441663575E-3</v>
      </c>
      <c r="GG221" s="45">
        <v>1.4757623666845304E-3</v>
      </c>
      <c r="GH221" s="45">
        <v>1.2628490153107066E-3</v>
      </c>
      <c r="GI221" s="45">
        <v>1.0199307505872651E-3</v>
      </c>
      <c r="GJ221" s="45">
        <v>1.0063214140202572E-3</v>
      </c>
      <c r="GK221" s="45">
        <v>7.3922654457501047E-4</v>
      </c>
      <c r="GL221" s="45">
        <v>5.4631030858140299E-4</v>
      </c>
      <c r="GM221" s="45">
        <v>5.0720408458619051E-4</v>
      </c>
      <c r="GN221" s="45">
        <v>3.8545167095920164E-4</v>
      </c>
      <c r="GO221" s="45">
        <v>4.9441852318688601E-4</v>
      </c>
      <c r="GP221" s="45">
        <v>6.0928290879753077E-4</v>
      </c>
      <c r="GQ221" s="45">
        <v>1.251156382060034E-3</v>
      </c>
      <c r="GR221" s="45">
        <v>9.9019575899613192E-4</v>
      </c>
      <c r="GS221" s="45">
        <v>6.9099946444486438E-4</v>
      </c>
      <c r="GT221" s="45">
        <v>5.6741270912090641E-4</v>
      </c>
      <c r="GU221" s="45">
        <v>3.5168688266109301E-4</v>
      </c>
      <c r="GV221" s="45">
        <v>1.8370360648479491E-4</v>
      </c>
      <c r="GW221" s="45">
        <v>4.3245194224711143E-4</v>
      </c>
      <c r="GX221" s="45">
        <v>4.4830047181979038E-4</v>
      </c>
      <c r="GY221" s="45">
        <v>1.9185488537036471E-4</v>
      </c>
      <c r="GZ221" s="45">
        <v>3.8931658730029088E-4</v>
      </c>
      <c r="HA221" s="45">
        <v>4.8497074261229239E-4</v>
      </c>
      <c r="HB221" s="45">
        <v>0</v>
      </c>
      <c r="HC221" s="273">
        <v>5.2730901864122225E-4</v>
      </c>
      <c r="HD221" s="273">
        <v>6.2554320803761209E-4</v>
      </c>
      <c r="HE221" s="273">
        <v>7.6178187424397648E-4</v>
      </c>
      <c r="HF221" s="273">
        <v>9.5245932837842342E-4</v>
      </c>
      <c r="HG221" s="273">
        <v>1.0802951745899306E-3</v>
      </c>
      <c r="HH221" s="273">
        <v>8.2894146743854526E-4</v>
      </c>
      <c r="HI221" s="273">
        <v>7.6159771500894857E-4</v>
      </c>
      <c r="HJ221" s="273">
        <v>2.8997630861491374E-3</v>
      </c>
      <c r="HK221" s="273">
        <v>1.1005342921607667E-3</v>
      </c>
      <c r="HL221" s="273">
        <v>9.6956499746867549E-4</v>
      </c>
      <c r="HM221" s="273">
        <v>7.7849400189593113E-4</v>
      </c>
      <c r="HN221" s="273">
        <v>1.2338134513895642E-3</v>
      </c>
      <c r="HO221" s="273">
        <v>1.0729749985599426E-3</v>
      </c>
      <c r="HP221" s="273">
        <v>1.4383068184419131E-3</v>
      </c>
      <c r="HQ221" s="273">
        <v>1.203219019933903E-3</v>
      </c>
      <c r="HR221" s="273">
        <v>9.9007903849146614E-4</v>
      </c>
      <c r="HS221" s="273">
        <v>9.958192532055995E-4</v>
      </c>
      <c r="HT221" s="273">
        <v>7.0859898200790312E-4</v>
      </c>
      <c r="HU221" s="273">
        <v>5.4249835909281623E-4</v>
      </c>
      <c r="HV221" s="273">
        <v>4.7495148719261637E-4</v>
      </c>
      <c r="HW221" s="273">
        <v>3.7794044135787424E-4</v>
      </c>
      <c r="HX221" s="273">
        <v>4.8989561290826837E-4</v>
      </c>
      <c r="HY221" s="273">
        <v>5.8979845699233665E-4</v>
      </c>
      <c r="HZ221" s="273">
        <v>1.2434763436581459E-3</v>
      </c>
      <c r="IA221" s="273">
        <v>9.2826343868292736E-4</v>
      </c>
      <c r="IB221" s="273">
        <v>6.5156501171082838E-4</v>
      </c>
      <c r="IC221" s="273">
        <v>5.2818159038967927E-4</v>
      </c>
      <c r="ID221" s="273">
        <v>3.4986332410872831E-4</v>
      </c>
      <c r="IE221" s="273">
        <v>1.6993967483131179E-4</v>
      </c>
      <c r="IF221" s="273">
        <v>4.1929752435572676E-4</v>
      </c>
      <c r="IG221" s="273">
        <v>4.3213528017857359E-4</v>
      </c>
      <c r="IH221" s="273">
        <v>1.8909641355346017E-4</v>
      </c>
      <c r="II221" s="273">
        <v>3.9443444093553471E-4</v>
      </c>
      <c r="IJ221" s="273">
        <v>4.6515766478910067E-4</v>
      </c>
      <c r="IK221" s="273">
        <v>0</v>
      </c>
      <c r="IL221" s="45">
        <v>5.3817098465727448E-4</v>
      </c>
      <c r="IM221" s="45">
        <v>6.1447707601347112E-4</v>
      </c>
      <c r="IN221" s="45">
        <v>7.6967299162623761E-4</v>
      </c>
      <c r="IO221" s="45">
        <v>9.8993132519397992E-4</v>
      </c>
      <c r="IP221" s="45">
        <v>1.1143800924373133E-3</v>
      </c>
      <c r="IQ221" s="45">
        <v>8.3191984079149055E-4</v>
      </c>
      <c r="IR221" s="45">
        <v>7.7245585272605786E-4</v>
      </c>
      <c r="IS221" s="45">
        <v>2.9288907477245728E-3</v>
      </c>
      <c r="IT221" s="45">
        <v>1.0932148748266349E-3</v>
      </c>
      <c r="IU221" s="45">
        <v>9.696317648745246E-4</v>
      </c>
      <c r="IV221" s="45">
        <v>7.6060764375506808E-4</v>
      </c>
      <c r="IW221" s="45">
        <v>1.2016215044902479E-3</v>
      </c>
      <c r="IX221" s="45">
        <v>1.0817305521475442E-3</v>
      </c>
      <c r="IY221" s="45">
        <v>1.4140488189405217E-3</v>
      </c>
      <c r="IZ221" s="45">
        <v>1.2195899294211933E-3</v>
      </c>
      <c r="JA221" s="45">
        <v>9.938406415796598E-4</v>
      </c>
      <c r="JB221" s="45">
        <v>9.4387326628610679E-4</v>
      </c>
      <c r="JC221" s="45">
        <v>6.9654589561119644E-4</v>
      </c>
      <c r="JD221" s="45">
        <v>5.4486737503434504E-4</v>
      </c>
      <c r="JE221" s="45">
        <v>4.7422309516566714E-4</v>
      </c>
      <c r="JF221" s="45">
        <v>3.8108995737714282E-4</v>
      </c>
      <c r="JG221" s="45">
        <v>4.9252816792244125E-4</v>
      </c>
      <c r="JH221" s="45">
        <v>5.8868862591434788E-4</v>
      </c>
      <c r="JI221" s="45">
        <v>1.142133679292421E-3</v>
      </c>
      <c r="JJ221" s="45">
        <v>9.2385504154783961E-4</v>
      </c>
      <c r="JK221" s="45">
        <v>6.4270578250970756E-4</v>
      </c>
      <c r="JL221" s="45">
        <v>5.0279972077377471E-4</v>
      </c>
      <c r="JM221" s="45">
        <v>3.641397920017562E-4</v>
      </c>
      <c r="JN221" s="45">
        <v>1.7656549105315766E-4</v>
      </c>
      <c r="JO221" s="45">
        <v>4.18763112102013E-4</v>
      </c>
      <c r="JP221" s="45">
        <v>4.474517201779067E-4</v>
      </c>
      <c r="JQ221" s="45">
        <v>1.9458921432744241E-4</v>
      </c>
      <c r="JR221" s="45">
        <v>3.9219286946484602E-4</v>
      </c>
      <c r="JS221" s="45">
        <v>4.677367053607672E-4</v>
      </c>
      <c r="JT221" s="45">
        <v>0</v>
      </c>
      <c r="JU221" s="273">
        <v>5.4396990289546276E-4</v>
      </c>
      <c r="JV221" s="273">
        <v>6.8437860660430273E-4</v>
      </c>
      <c r="JW221" s="273">
        <v>7.7334278721354207E-4</v>
      </c>
      <c r="JX221" s="273">
        <v>9.7200008842890514E-4</v>
      </c>
      <c r="JY221" s="273">
        <v>1.0663541793929582E-3</v>
      </c>
      <c r="JZ221" s="273">
        <v>8.4038262937302102E-4</v>
      </c>
      <c r="KA221" s="273">
        <v>7.7414599383489151E-4</v>
      </c>
      <c r="KB221" s="273">
        <v>2.9261790685607384E-3</v>
      </c>
      <c r="KC221" s="273">
        <v>1.1087628704872477E-3</v>
      </c>
      <c r="KD221" s="273">
        <v>9.7643568229937834E-4</v>
      </c>
      <c r="KE221" s="273">
        <v>7.51107287788171E-4</v>
      </c>
      <c r="KF221" s="273">
        <v>1.1924516329955099E-3</v>
      </c>
      <c r="KG221" s="273">
        <v>1.0704188591490272E-3</v>
      </c>
      <c r="KH221" s="273">
        <v>1.4244312776693579E-3</v>
      </c>
      <c r="KI221" s="273">
        <v>1.2060332606359692E-3</v>
      </c>
      <c r="KJ221" s="273">
        <v>1.0015068124125273E-3</v>
      </c>
      <c r="KK221" s="273">
        <v>9.7704159864652048E-4</v>
      </c>
      <c r="KL221" s="273">
        <v>7.009623403110741E-4</v>
      </c>
      <c r="KM221" s="273">
        <v>5.3797470426164584E-4</v>
      </c>
      <c r="KN221" s="273">
        <v>4.645102451321791E-4</v>
      </c>
      <c r="KO221" s="273">
        <v>3.7178121859006392E-4</v>
      </c>
      <c r="KP221" s="273">
        <v>4.86470946161499E-4</v>
      </c>
      <c r="KQ221" s="273">
        <v>5.9357255398077911E-4</v>
      </c>
      <c r="KR221" s="273">
        <v>1.1278102913093483E-3</v>
      </c>
      <c r="KS221" s="273">
        <v>8.79606250909782E-4</v>
      </c>
      <c r="KT221" s="273">
        <v>6.4246316122965519E-4</v>
      </c>
      <c r="KU221" s="273">
        <v>4.9941256233818369E-4</v>
      </c>
      <c r="KV221" s="273">
        <v>3.5626573093308514E-4</v>
      </c>
      <c r="KW221" s="273">
        <v>1.7461608675951656E-4</v>
      </c>
      <c r="KX221" s="273">
        <v>4.0682903182916982E-4</v>
      </c>
      <c r="KY221" s="273">
        <v>4.3720991630127144E-4</v>
      </c>
      <c r="KZ221" s="273">
        <v>1.9634914181718832E-4</v>
      </c>
      <c r="LA221" s="273">
        <v>3.9727905148767025E-4</v>
      </c>
      <c r="LB221" s="273">
        <v>4.6510138236761933E-4</v>
      </c>
      <c r="LC221" s="273">
        <v>0</v>
      </c>
      <c r="LD221" s="45">
        <v>5.6724115815108024E-4</v>
      </c>
      <c r="LE221" s="45">
        <v>8.0101480003509737E-4</v>
      </c>
      <c r="LF221" s="45">
        <v>8.1839909395948389E-4</v>
      </c>
      <c r="LG221" s="45">
        <v>1.0830156558532334E-3</v>
      </c>
      <c r="LH221" s="45">
        <v>1.1426080255802016E-3</v>
      </c>
      <c r="LI221" s="45">
        <v>9.0069472566754933E-4</v>
      </c>
      <c r="LJ221" s="45">
        <v>8.1489219652884572E-4</v>
      </c>
      <c r="LK221" s="45">
        <v>2.8640368302663083E-3</v>
      </c>
      <c r="LL221" s="45">
        <v>1.1582978084789066E-3</v>
      </c>
      <c r="LM221" s="45">
        <v>1.0283318671405217E-3</v>
      </c>
      <c r="LN221" s="45">
        <v>8.0675378303345265E-4</v>
      </c>
      <c r="LO221" s="45">
        <v>1.3113193484300453E-3</v>
      </c>
      <c r="LP221" s="45">
        <v>1.1926773788589484E-3</v>
      </c>
      <c r="LQ221" s="45">
        <v>1.5144808868919866E-3</v>
      </c>
      <c r="LR221" s="45">
        <v>1.3480648762872111E-3</v>
      </c>
      <c r="LS221" s="45">
        <v>1.0987751390134884E-3</v>
      </c>
      <c r="LT221" s="45">
        <v>9.9881688363587847E-4</v>
      </c>
      <c r="LU221" s="45">
        <v>7.7030700949235961E-4</v>
      </c>
      <c r="LV221" s="45">
        <v>5.7952776772188881E-4</v>
      </c>
      <c r="LW221" s="45">
        <v>5.0756282935249871E-4</v>
      </c>
      <c r="LX221" s="45">
        <v>4.2894437606808542E-4</v>
      </c>
      <c r="LY221" s="45">
        <v>5.378802610612461E-4</v>
      </c>
      <c r="LZ221" s="45">
        <v>6.42206824459554E-4</v>
      </c>
      <c r="MA221" s="45">
        <v>1.2019703431414579E-3</v>
      </c>
      <c r="MB221" s="45">
        <v>9.6470879111082853E-4</v>
      </c>
      <c r="MC221" s="45">
        <v>7.0994571966265132E-4</v>
      </c>
      <c r="MD221" s="45">
        <v>5.554977149124249E-4</v>
      </c>
      <c r="ME221" s="45">
        <v>3.775465044366817E-4</v>
      </c>
      <c r="MF221" s="45">
        <v>1.9765722453172753E-4</v>
      </c>
      <c r="MG221" s="45">
        <v>4.337889923812025E-4</v>
      </c>
      <c r="MH221" s="45">
        <v>4.9165326631595886E-4</v>
      </c>
      <c r="MI221" s="45">
        <v>2.2230924574685796E-4</v>
      </c>
      <c r="MJ221" s="45">
        <v>4.4014856779017064E-4</v>
      </c>
      <c r="MK221" s="45">
        <v>5.233281032732221E-4</v>
      </c>
      <c r="ML221" s="45">
        <v>0</v>
      </c>
      <c r="MM221" s="273">
        <v>5.521264277285157E-4</v>
      </c>
      <c r="MN221" s="273">
        <v>8.5290581900478168E-4</v>
      </c>
      <c r="MO221" s="273">
        <v>8.060230833061376E-4</v>
      </c>
      <c r="MP221" s="273">
        <v>1.0447810609369613E-3</v>
      </c>
      <c r="MQ221" s="273">
        <v>1.1114055685902688E-3</v>
      </c>
      <c r="MR221" s="273">
        <v>9.055510335153231E-4</v>
      </c>
      <c r="MS221" s="273">
        <v>8.0228590707879166E-4</v>
      </c>
      <c r="MT221" s="273">
        <v>2.7559743929556259E-3</v>
      </c>
      <c r="MU221" s="273">
        <v>1.1169682574183187E-3</v>
      </c>
      <c r="MV221" s="273">
        <v>1.0221725479997968E-3</v>
      </c>
      <c r="MW221" s="273">
        <v>8.0461250399273666E-4</v>
      </c>
      <c r="MX221" s="273">
        <v>1.2942870073110136E-3</v>
      </c>
      <c r="MY221" s="273">
        <v>1.174205279737963E-3</v>
      </c>
      <c r="MZ221" s="273">
        <v>1.492959675947854E-3</v>
      </c>
      <c r="NA221" s="273">
        <v>1.3159816641803502E-3</v>
      </c>
      <c r="NB221" s="273">
        <v>1.0681299841026292E-3</v>
      </c>
      <c r="NC221" s="273">
        <v>1.0037584295623507E-3</v>
      </c>
      <c r="ND221" s="273">
        <v>7.7463050773734718E-4</v>
      </c>
      <c r="NE221" s="273">
        <v>5.9554722919813203E-4</v>
      </c>
      <c r="NF221" s="273">
        <v>5.1290078403402883E-4</v>
      </c>
      <c r="NG221" s="273">
        <v>4.3150453691688566E-4</v>
      </c>
      <c r="NH221" s="273">
        <v>5.4540325957925107E-4</v>
      </c>
      <c r="NI221" s="273">
        <v>6.7506708547365637E-4</v>
      </c>
      <c r="NJ221" s="273">
        <v>1.1120791394784032E-3</v>
      </c>
      <c r="NK221" s="273">
        <v>1.0135619690234629E-3</v>
      </c>
      <c r="NL221" s="273">
        <v>7.1331724587996601E-4</v>
      </c>
      <c r="NM221" s="273">
        <v>5.4808838623903128E-4</v>
      </c>
      <c r="NN221" s="273">
        <v>3.8598339202173323E-4</v>
      </c>
      <c r="NO221" s="273">
        <v>1.9832694928284187E-4</v>
      </c>
      <c r="NP221" s="273">
        <v>4.3518727791663927E-4</v>
      </c>
      <c r="NQ221" s="273">
        <v>4.7790842745333947E-4</v>
      </c>
      <c r="NR221" s="273">
        <v>2.1881118119940134E-4</v>
      </c>
      <c r="NS221" s="273">
        <v>4.6697255278469368E-4</v>
      </c>
      <c r="NT221" s="273">
        <v>5.2159055590173919E-4</v>
      </c>
      <c r="NU221" s="273">
        <v>0</v>
      </c>
      <c r="NV221" s="45">
        <v>5.539559094507973E-4</v>
      </c>
      <c r="NW221" s="45">
        <v>8.3673149423316509E-4</v>
      </c>
      <c r="NX221" s="45">
        <v>7.9599285853523404E-4</v>
      </c>
      <c r="NY221" s="45">
        <v>1.0717184480936903E-3</v>
      </c>
      <c r="NZ221" s="45">
        <v>1.1463245681003903E-3</v>
      </c>
      <c r="OA221" s="45">
        <v>8.8434451164666581E-4</v>
      </c>
      <c r="OB221" s="45">
        <v>8.0093503997805875E-4</v>
      </c>
      <c r="OC221" s="45">
        <v>2.7540204346353857E-3</v>
      </c>
      <c r="OD221" s="45">
        <v>1.1022072209462116E-3</v>
      </c>
      <c r="OE221" s="45">
        <v>1.0056848636233022E-3</v>
      </c>
      <c r="OF221" s="45">
        <v>7.9596417222655704E-4</v>
      </c>
      <c r="OG221" s="45">
        <v>1.3638099397317647E-3</v>
      </c>
      <c r="OH221" s="45">
        <v>1.1848028073040391E-3</v>
      </c>
      <c r="OI221" s="45">
        <v>1.5030988208774589E-3</v>
      </c>
      <c r="OJ221" s="45">
        <v>1.338167648223359E-3</v>
      </c>
      <c r="OK221" s="45">
        <v>1.0947927566609399E-3</v>
      </c>
      <c r="OL221" s="45">
        <v>1.0115279870250241E-3</v>
      </c>
      <c r="OM221" s="45">
        <v>7.606221723403388E-4</v>
      </c>
      <c r="ON221" s="45">
        <v>5.8407974757977374E-4</v>
      </c>
      <c r="OO221" s="45">
        <v>4.9936508208164366E-4</v>
      </c>
      <c r="OP221" s="45">
        <v>4.1633670764693503E-4</v>
      </c>
      <c r="OQ221" s="45">
        <v>5.3328458008613546E-4</v>
      </c>
      <c r="OR221" s="45">
        <v>6.5911066765279565E-4</v>
      </c>
      <c r="OS221" s="45">
        <v>1.1248333332112375E-3</v>
      </c>
      <c r="OT221" s="45">
        <v>1.0230449161699195E-3</v>
      </c>
      <c r="OU221" s="45">
        <v>6.9066284162631734E-4</v>
      </c>
      <c r="OV221" s="45">
        <v>5.1372738042131214E-4</v>
      </c>
      <c r="OW221" s="45">
        <v>3.5566212528142778E-4</v>
      </c>
      <c r="OX221" s="45">
        <v>1.9522153068178585E-4</v>
      </c>
      <c r="OY221" s="45">
        <v>4.1353497352908473E-4</v>
      </c>
      <c r="OZ221" s="45">
        <v>4.6871658524376674E-4</v>
      </c>
      <c r="PA221" s="45">
        <v>2.1553016040619651E-4</v>
      </c>
      <c r="PB221" s="45">
        <v>4.6458095772805466E-4</v>
      </c>
      <c r="PC221" s="45">
        <v>5.108862360893732E-4</v>
      </c>
      <c r="PD221" s="45">
        <v>0</v>
      </c>
      <c r="PE221" s="273">
        <v>5.8874911399510682E-4</v>
      </c>
      <c r="PF221" s="273">
        <v>8.959754209611877E-4</v>
      </c>
      <c r="PG221" s="273">
        <v>8.3579764154318272E-4</v>
      </c>
      <c r="PH221" s="273">
        <v>1.1062489014530502E-3</v>
      </c>
      <c r="PI221" s="273">
        <v>1.2035986980399227E-3</v>
      </c>
      <c r="PJ221" s="273">
        <v>9.2622268127602744E-4</v>
      </c>
      <c r="PK221" s="273">
        <v>8.262839158771116E-4</v>
      </c>
      <c r="PL221" s="273">
        <v>2.8899461600713069E-3</v>
      </c>
      <c r="PM221" s="273">
        <v>1.1234682039613017E-3</v>
      </c>
      <c r="PN221" s="273">
        <v>1.0450924001753996E-3</v>
      </c>
      <c r="PO221" s="273">
        <v>8.4367617349973814E-4</v>
      </c>
      <c r="PP221" s="273">
        <v>1.469651099390045E-3</v>
      </c>
      <c r="PQ221" s="273">
        <v>1.2958314674278656E-3</v>
      </c>
      <c r="PR221" s="273">
        <v>1.6867121913758864E-3</v>
      </c>
      <c r="PS221" s="273">
        <v>1.4540857482115616E-3</v>
      </c>
      <c r="PT221" s="273">
        <v>1.1784965732594185E-3</v>
      </c>
      <c r="PU221" s="273">
        <v>1.0142495839224274E-3</v>
      </c>
      <c r="PV221" s="273">
        <v>8.1433512826262623E-4</v>
      </c>
      <c r="PW221" s="273">
        <v>6.2968345214832054E-4</v>
      </c>
      <c r="PX221" s="273">
        <v>5.1036977928827995E-4</v>
      </c>
      <c r="PY221" s="273">
        <v>4.3382899661825096E-4</v>
      </c>
      <c r="PZ221" s="273">
        <v>5.5391593608481609E-4</v>
      </c>
      <c r="QA221" s="273">
        <v>7.0127879033028435E-4</v>
      </c>
      <c r="QB221" s="273">
        <v>1.1338372575436567E-3</v>
      </c>
      <c r="QC221" s="273">
        <v>1.0313167964918931E-3</v>
      </c>
      <c r="QD221" s="273">
        <v>7.2828040704949045E-4</v>
      </c>
      <c r="QE221" s="273">
        <v>5.424406498631977E-4</v>
      </c>
      <c r="QF221" s="273">
        <v>3.6047111293070446E-4</v>
      </c>
      <c r="QG221" s="273">
        <v>2.0681526480345497E-4</v>
      </c>
      <c r="QH221" s="273">
        <v>4.2459801901751281E-4</v>
      </c>
      <c r="QI221" s="273">
        <v>4.9157666653095551E-4</v>
      </c>
      <c r="QJ221" s="273">
        <v>2.260935984129736E-4</v>
      </c>
      <c r="QK221" s="273">
        <v>4.80379543118489E-4</v>
      </c>
      <c r="QL221" s="273">
        <v>5.3206193236398941E-4</v>
      </c>
      <c r="QM221" s="273">
        <v>0</v>
      </c>
      <c r="QN221" s="45">
        <v>6.1241242811530981E-4</v>
      </c>
      <c r="QO221" s="45">
        <v>9.3530446042181924E-4</v>
      </c>
      <c r="QP221" s="45">
        <v>8.8916130790000244E-4</v>
      </c>
      <c r="QQ221" s="45">
        <v>1.0734255549005433E-3</v>
      </c>
      <c r="QR221" s="45">
        <v>1.1332166057372772E-3</v>
      </c>
      <c r="QS221" s="45">
        <v>8.8913569842664203E-4</v>
      </c>
      <c r="QT221" s="45">
        <v>8.402761597653722E-4</v>
      </c>
      <c r="QU221" s="45">
        <v>2.7918636108758025E-3</v>
      </c>
      <c r="QV221" s="45">
        <v>1.1383370802315722E-3</v>
      </c>
      <c r="QW221" s="45">
        <v>1.0277072824383694E-3</v>
      </c>
      <c r="QX221" s="45">
        <v>8.4307608920025916E-4</v>
      </c>
      <c r="QY221" s="45">
        <v>1.3729943434482197E-3</v>
      </c>
      <c r="QZ221" s="45">
        <v>1.2901920830043236E-3</v>
      </c>
      <c r="RA221" s="45">
        <v>1.6681492296774516E-3</v>
      </c>
      <c r="RB221" s="45">
        <v>1.530973430602374E-3</v>
      </c>
      <c r="RC221" s="45">
        <v>1.138120221015332E-3</v>
      </c>
      <c r="RD221" s="45">
        <v>1.0259017399785644E-3</v>
      </c>
      <c r="RE221" s="45">
        <v>8.2061601113395024E-4</v>
      </c>
      <c r="RF221" s="45">
        <v>6.5286288675101554E-4</v>
      </c>
      <c r="RG221" s="45">
        <v>5.2680110197127141E-4</v>
      </c>
      <c r="RH221" s="45">
        <v>4.4258765724386359E-4</v>
      </c>
      <c r="RI221" s="45">
        <v>5.8561578519252563E-4</v>
      </c>
      <c r="RJ221" s="45">
        <v>7.4830174451463954E-4</v>
      </c>
      <c r="RK221" s="45">
        <v>1.2993543705409167E-3</v>
      </c>
      <c r="RL221" s="45">
        <v>1.2513498166721035E-3</v>
      </c>
      <c r="RM221" s="45">
        <v>7.6587247394555296E-4</v>
      </c>
      <c r="RN221" s="45">
        <v>5.4655232037147355E-4</v>
      </c>
      <c r="RO221" s="45">
        <v>3.8963372317378633E-4</v>
      </c>
      <c r="RP221" s="45">
        <v>2.0842554459871911E-4</v>
      </c>
      <c r="RQ221" s="45">
        <v>4.4121375262527697E-4</v>
      </c>
      <c r="RR221" s="45">
        <v>5.1568788684663001E-4</v>
      </c>
      <c r="RS221" s="45">
        <v>2.3354028616862866E-4</v>
      </c>
      <c r="RT221" s="45">
        <v>4.8282295356573423E-4</v>
      </c>
      <c r="RU221" s="45">
        <v>5.4054602672824238E-4</v>
      </c>
      <c r="RV221" s="45">
        <v>0</v>
      </c>
      <c r="RW221" s="273">
        <v>4.9728265740964521E-4</v>
      </c>
      <c r="RX221" s="273">
        <v>7.2559210485776315E-4</v>
      </c>
      <c r="RY221" s="273">
        <v>7.1337320480260337E-4</v>
      </c>
      <c r="RZ221" s="273">
        <v>8.9018744971753239E-4</v>
      </c>
      <c r="SA221" s="273">
        <v>8.8105718194920763E-4</v>
      </c>
      <c r="SB221" s="273">
        <v>6.9911067915907346E-4</v>
      </c>
      <c r="SC221" s="273">
        <v>7.0040332240337206E-4</v>
      </c>
      <c r="SD221" s="273">
        <v>2.22059985535675E-3</v>
      </c>
      <c r="SE221" s="273">
        <v>9.6191309411136812E-4</v>
      </c>
      <c r="SF221" s="273">
        <v>8.4606352205021608E-4</v>
      </c>
      <c r="SG221" s="273">
        <v>6.8116473759712265E-4</v>
      </c>
      <c r="SH221" s="273">
        <v>1.0388451889411254E-3</v>
      </c>
      <c r="SI221" s="273">
        <v>1.029484894895707E-3</v>
      </c>
      <c r="SJ221" s="273">
        <v>1.3864176787629036E-3</v>
      </c>
      <c r="SK221" s="273">
        <v>1.2417227900798455E-3</v>
      </c>
      <c r="SL221" s="273">
        <v>8.886614664053538E-4</v>
      </c>
      <c r="SM221" s="273">
        <v>8.5012387694481683E-4</v>
      </c>
      <c r="SN221" s="273">
        <v>6.5541086438667317E-4</v>
      </c>
      <c r="SO221" s="273">
        <v>5.3218159582707838E-4</v>
      </c>
      <c r="SP221" s="273">
        <v>4.5452283623898557E-4</v>
      </c>
      <c r="SQ221" s="273">
        <v>3.7254295218140622E-4</v>
      </c>
      <c r="SR221" s="273">
        <v>4.6975536290027426E-4</v>
      </c>
      <c r="SS221" s="273">
        <v>6.1913991933613727E-4</v>
      </c>
      <c r="ST221" s="273">
        <v>1.1360005084283802E-3</v>
      </c>
      <c r="SU221" s="273">
        <v>1.0566742114507335E-3</v>
      </c>
      <c r="SV221" s="273">
        <v>6.5098869591814518E-4</v>
      </c>
      <c r="SW221" s="273">
        <v>4.5670718520401493E-4</v>
      </c>
      <c r="SX221" s="273">
        <v>3.4066779459779084E-4</v>
      </c>
      <c r="SY221" s="273">
        <v>1.6860412977751446E-4</v>
      </c>
      <c r="SZ221" s="273">
        <v>3.8490129302262748E-4</v>
      </c>
      <c r="TA221" s="273">
        <v>4.3016409401550412E-4</v>
      </c>
      <c r="TB221" s="273">
        <v>1.9222431135582205E-4</v>
      </c>
      <c r="TC221" s="273">
        <v>3.931232809426854E-4</v>
      </c>
      <c r="TD221" s="273">
        <v>4.5267932705643862E-4</v>
      </c>
      <c r="TE221" s="273">
        <v>0</v>
      </c>
    </row>
    <row r="222" spans="1:525" s="528" customFormat="1" x14ac:dyDescent="0.3">
      <c r="A222" s="273">
        <v>5.4749984418472238E-3</v>
      </c>
      <c r="B222" s="273">
        <v>5.4836033646686148E-3</v>
      </c>
      <c r="C222" s="273">
        <v>8.0925566739067627E-3</v>
      </c>
      <c r="D222" s="273">
        <v>9.1118192323879944E-3</v>
      </c>
      <c r="E222" s="273">
        <v>1.0597568340538486E-2</v>
      </c>
      <c r="F222" s="273">
        <v>7.7997601442532207E-3</v>
      </c>
      <c r="G222" s="273">
        <v>8.6232687763516704E-3</v>
      </c>
      <c r="H222" s="273">
        <v>4.3818279498555879E-2</v>
      </c>
      <c r="I222" s="273">
        <v>1.0282262954186036E-2</v>
      </c>
      <c r="J222" s="273">
        <v>9.0153509841795383E-3</v>
      </c>
      <c r="K222" s="273">
        <v>6.8106915040333244E-3</v>
      </c>
      <c r="L222" s="273">
        <v>9.792061715026135E-3</v>
      </c>
      <c r="M222" s="273">
        <v>8.5360979362194885E-3</v>
      </c>
      <c r="N222" s="273">
        <v>1.2734944033452902E-2</v>
      </c>
      <c r="O222" s="273">
        <v>1.0070153574851911E-2</v>
      </c>
      <c r="P222" s="273">
        <v>8.4945102845069217E-3</v>
      </c>
      <c r="Q222" s="273">
        <v>1.056037165348328E-2</v>
      </c>
      <c r="R222" s="273">
        <v>5.7000827416292029E-3</v>
      </c>
      <c r="S222" s="273">
        <v>4.4070787671930843E-3</v>
      </c>
      <c r="T222" s="273">
        <v>4.7723932278070655E-3</v>
      </c>
      <c r="U222" s="273">
        <v>3.2156289172141053E-3</v>
      </c>
      <c r="V222" s="273">
        <v>5.0037156173698676E-3</v>
      </c>
      <c r="W222" s="273">
        <v>4.6394523525350589E-3</v>
      </c>
      <c r="X222" s="273">
        <v>7.3449344703511677E-3</v>
      </c>
      <c r="Y222" s="273">
        <v>6.7652012587100787E-3</v>
      </c>
      <c r="Z222" s="273">
        <v>4.2905647138369663E-3</v>
      </c>
      <c r="AA222" s="273">
        <v>3.5118397356953979E-3</v>
      </c>
      <c r="AB222" s="273">
        <v>1.9351809593664037E-3</v>
      </c>
      <c r="AC222" s="273">
        <v>1.2694302148091052E-3</v>
      </c>
      <c r="AD222" s="273">
        <v>2.7526114234223981E-3</v>
      </c>
      <c r="AE222" s="273">
        <v>3.0056721886848586E-3</v>
      </c>
      <c r="AF222" s="273">
        <v>1.4568562131150541E-3</v>
      </c>
      <c r="AG222" s="273">
        <v>3.3941963187247713E-3</v>
      </c>
      <c r="AH222" s="273">
        <v>3.2083218689702049E-3</v>
      </c>
      <c r="AI222" s="273">
        <v>0</v>
      </c>
      <c r="AJ222" s="45">
        <v>5.4245678925397339E-3</v>
      </c>
      <c r="AK222" s="45">
        <v>5.5102040953974368E-3</v>
      </c>
      <c r="AL222" s="45">
        <v>7.9348875102406031E-3</v>
      </c>
      <c r="AM222" s="45">
        <v>9.1236762970864239E-3</v>
      </c>
      <c r="AN222" s="45">
        <v>1.0525633176678019E-2</v>
      </c>
      <c r="AO222" s="45">
        <v>7.4995038544435387E-3</v>
      </c>
      <c r="AP222" s="45">
        <v>8.6386167778994809E-3</v>
      </c>
      <c r="AQ222" s="45">
        <v>3.9751677045146684E-2</v>
      </c>
      <c r="AR222" s="45">
        <v>1.0476647172898632E-2</v>
      </c>
      <c r="AS222" s="45">
        <v>9.0420132284697724E-3</v>
      </c>
      <c r="AT222" s="45">
        <v>6.6589369234027473E-3</v>
      </c>
      <c r="AU222" s="45">
        <v>9.6513785407144077E-3</v>
      </c>
      <c r="AV222" s="45">
        <v>8.7214105110776236E-3</v>
      </c>
      <c r="AW222" s="45">
        <v>1.3330119253509378E-2</v>
      </c>
      <c r="AX222" s="45">
        <v>1.0553121378671924E-2</v>
      </c>
      <c r="AY222" s="45">
        <v>8.3795910430490231E-3</v>
      </c>
      <c r="AZ222" s="45">
        <v>9.81958648807809E-3</v>
      </c>
      <c r="BA222" s="45">
        <v>5.7529258559914425E-3</v>
      </c>
      <c r="BB222" s="45">
        <v>4.4276027671399897E-3</v>
      </c>
      <c r="BC222" s="45">
        <v>4.6576418339283419E-3</v>
      </c>
      <c r="BD222" s="45">
        <v>3.0892894590192608E-3</v>
      </c>
      <c r="BE222" s="45">
        <v>5.0061090609434776E-3</v>
      </c>
      <c r="BF222" s="45">
        <v>4.5266855185260605E-3</v>
      </c>
      <c r="BG222" s="45">
        <v>7.1053353467235266E-3</v>
      </c>
      <c r="BH222" s="45">
        <v>6.8140907100751906E-3</v>
      </c>
      <c r="BI222" s="45">
        <v>4.2586535885421059E-3</v>
      </c>
      <c r="BJ222" s="45">
        <v>3.7877887440777658E-3</v>
      </c>
      <c r="BK222" s="45">
        <v>1.9215313310387864E-3</v>
      </c>
      <c r="BL222" s="45">
        <v>1.2634915999724351E-3</v>
      </c>
      <c r="BM222" s="45">
        <v>2.7856165955734776E-3</v>
      </c>
      <c r="BN222" s="45">
        <v>3.0918235831580575E-3</v>
      </c>
      <c r="BO222" s="45">
        <v>1.4844789887623383E-3</v>
      </c>
      <c r="BP222" s="45">
        <v>3.3821586155865281E-3</v>
      </c>
      <c r="BQ222" s="45">
        <v>3.1818367463070769E-3</v>
      </c>
      <c r="BR222" s="45">
        <v>0</v>
      </c>
      <c r="BS222" s="273">
        <v>5.2312379539109577E-3</v>
      </c>
      <c r="BT222" s="273">
        <v>5.3528779571806072E-3</v>
      </c>
      <c r="BU222" s="273">
        <v>7.6802575270044863E-3</v>
      </c>
      <c r="BV222" s="273">
        <v>9.6960494496950451E-3</v>
      </c>
      <c r="BW222" s="273">
        <v>1.0609145184388016E-2</v>
      </c>
      <c r="BX222" s="273">
        <v>7.284072642552728E-3</v>
      </c>
      <c r="BY222" s="273">
        <v>8.4544029339674587E-3</v>
      </c>
      <c r="BZ222" s="273">
        <v>4.2129950554222348E-2</v>
      </c>
      <c r="CA222" s="273">
        <v>1.0721536807330623E-2</v>
      </c>
      <c r="CB222" s="273">
        <v>8.9409283278255088E-3</v>
      </c>
      <c r="CC222" s="273">
        <v>6.7501487282763699E-3</v>
      </c>
      <c r="CD222" s="273">
        <v>9.2908592720593458E-3</v>
      </c>
      <c r="CE222" s="273">
        <v>8.5557008532542132E-3</v>
      </c>
      <c r="CF222" s="273">
        <v>1.3209218075871814E-2</v>
      </c>
      <c r="CG222" s="273">
        <v>1.0457883320502907E-2</v>
      </c>
      <c r="CH222" s="273">
        <v>8.1228410815217759E-3</v>
      </c>
      <c r="CI222" s="273">
        <v>1.0123207953821123E-2</v>
      </c>
      <c r="CJ222" s="273">
        <v>5.7327128554858602E-3</v>
      </c>
      <c r="CK222" s="273">
        <v>4.5268994558137453E-3</v>
      </c>
      <c r="CL222" s="273">
        <v>4.62790379928561E-3</v>
      </c>
      <c r="CM222" s="273">
        <v>3.1278375473273441E-3</v>
      </c>
      <c r="CN222" s="273">
        <v>4.7888652640296183E-3</v>
      </c>
      <c r="CO222" s="273">
        <v>4.6729641985770332E-3</v>
      </c>
      <c r="CP222" s="273">
        <v>7.3154925221450631E-3</v>
      </c>
      <c r="CQ222" s="273">
        <v>7.1416480971911497E-3</v>
      </c>
      <c r="CR222" s="273">
        <v>4.2689726808885524E-3</v>
      </c>
      <c r="CS222" s="273">
        <v>3.7530777634069341E-3</v>
      </c>
      <c r="CT222" s="273">
        <v>1.9131083064759078E-3</v>
      </c>
      <c r="CU222" s="273">
        <v>1.2582016926423985E-3</v>
      </c>
      <c r="CV222" s="273">
        <v>2.8363469557631522E-3</v>
      </c>
      <c r="CW222" s="273">
        <v>3.1332373848016052E-3</v>
      </c>
      <c r="CX222" s="273">
        <v>1.4838504733534156E-3</v>
      </c>
      <c r="CY222" s="273">
        <v>3.3081460798475705E-3</v>
      </c>
      <c r="CZ222" s="273">
        <v>3.1806118543604555E-3</v>
      </c>
      <c r="DA222" s="273">
        <v>0</v>
      </c>
      <c r="DB222" s="45">
        <v>5.6847116490623371E-3</v>
      </c>
      <c r="DC222" s="45">
        <v>5.2845658416146813E-3</v>
      </c>
      <c r="DD222" s="45">
        <v>8.3368217530916701E-3</v>
      </c>
      <c r="DE222" s="45">
        <v>1.0902820918237585E-2</v>
      </c>
      <c r="DF222" s="45">
        <v>1.152571378017238E-2</v>
      </c>
      <c r="DG222" s="45">
        <v>7.9865923120886369E-3</v>
      </c>
      <c r="DH222" s="45">
        <v>1.0482366757996029E-2</v>
      </c>
      <c r="DI222" s="45">
        <v>3.833131312849488E-2</v>
      </c>
      <c r="DJ222" s="45">
        <v>1.2272436152510061E-2</v>
      </c>
      <c r="DK222" s="45">
        <v>1.0011950945255775E-2</v>
      </c>
      <c r="DL222" s="45">
        <v>7.0570321212433933E-3</v>
      </c>
      <c r="DM222" s="45">
        <v>1.0340636504523515E-2</v>
      </c>
      <c r="DN222" s="45">
        <v>9.2965326075207973E-3</v>
      </c>
      <c r="DO222" s="45">
        <v>1.3945198638241313E-2</v>
      </c>
      <c r="DP222" s="45">
        <v>1.1587398453117062E-2</v>
      </c>
      <c r="DQ222" s="45">
        <v>9.1766562804600112E-3</v>
      </c>
      <c r="DR222" s="45">
        <v>9.0228616218651445E-3</v>
      </c>
      <c r="DS222" s="45">
        <v>6.2374216711762707E-3</v>
      </c>
      <c r="DT222" s="45">
        <v>4.8917915124631912E-3</v>
      </c>
      <c r="DU222" s="45">
        <v>4.8582909939797738E-3</v>
      </c>
      <c r="DV222" s="45">
        <v>3.3095838771152086E-3</v>
      </c>
      <c r="DW222" s="45">
        <v>5.1563880543520667E-3</v>
      </c>
      <c r="DX222" s="45">
        <v>4.7061960760113025E-3</v>
      </c>
      <c r="DY222" s="45">
        <v>7.7372406096986052E-3</v>
      </c>
      <c r="DZ222" s="45">
        <v>8.1245096837136849E-3</v>
      </c>
      <c r="EA222" s="45">
        <v>4.5896648615985696E-3</v>
      </c>
      <c r="EB222" s="45">
        <v>3.8381605212070972E-3</v>
      </c>
      <c r="EC222" s="45">
        <v>2.0990441693005662E-3</v>
      </c>
      <c r="ED222" s="45">
        <v>1.3529518551801845E-3</v>
      </c>
      <c r="EE222" s="45">
        <v>3.2147936757805705E-3</v>
      </c>
      <c r="EF222" s="45">
        <v>3.4242297032696552E-3</v>
      </c>
      <c r="EG222" s="45">
        <v>1.5888349396535259E-3</v>
      </c>
      <c r="EH222" s="45">
        <v>3.6594523400208176E-3</v>
      </c>
      <c r="EI222" s="45">
        <v>3.379994402156754E-3</v>
      </c>
      <c r="EJ222" s="45">
        <v>0</v>
      </c>
      <c r="EK222" s="273">
        <v>5.7355553805716756E-3</v>
      </c>
      <c r="EL222" s="273">
        <v>5.8433971948729123E-3</v>
      </c>
      <c r="EM222" s="273">
        <v>8.2738896964321424E-3</v>
      </c>
      <c r="EN222" s="273">
        <v>1.0665357078465573E-2</v>
      </c>
      <c r="EO222" s="273">
        <v>1.1787928444236579E-2</v>
      </c>
      <c r="EP222" s="273">
        <v>8.141367736901951E-3</v>
      </c>
      <c r="EQ222" s="273">
        <v>1.0103035573644156E-2</v>
      </c>
      <c r="ER222" s="273">
        <v>4.1237782648011111E-2</v>
      </c>
      <c r="ES222" s="273">
        <v>1.2876544462496151E-2</v>
      </c>
      <c r="ET222" s="273">
        <v>1.0160205257277687E-2</v>
      </c>
      <c r="EU222" s="273">
        <v>7.5721871260801031E-3</v>
      </c>
      <c r="EV222" s="273">
        <v>1.0459359758586131E-2</v>
      </c>
      <c r="EW222" s="273">
        <v>9.9101282700178699E-3</v>
      </c>
      <c r="EX222" s="273">
        <v>1.4521072297951399E-2</v>
      </c>
      <c r="EY222" s="273">
        <v>1.1989962682525083E-2</v>
      </c>
      <c r="EZ222" s="273">
        <v>9.3797746723468488E-3</v>
      </c>
      <c r="FA222" s="273">
        <v>1.0420883803392051E-2</v>
      </c>
      <c r="FB222" s="273">
        <v>6.5148714062367536E-3</v>
      </c>
      <c r="FC222" s="273">
        <v>5.1525844529099725E-3</v>
      </c>
      <c r="FD222" s="273">
        <v>5.0202837619898952E-3</v>
      </c>
      <c r="FE222" s="273">
        <v>3.3731254806783888E-3</v>
      </c>
      <c r="FF222" s="273">
        <v>5.2276304280714355E-3</v>
      </c>
      <c r="FG222" s="273">
        <v>5.1881006756977826E-3</v>
      </c>
      <c r="FH222" s="273">
        <v>7.9861475621078835E-3</v>
      </c>
      <c r="FI222" s="273">
        <v>8.4877194312042714E-3</v>
      </c>
      <c r="FJ222" s="273">
        <v>4.819260228033158E-3</v>
      </c>
      <c r="FK222" s="273">
        <v>4.2884366911941267E-3</v>
      </c>
      <c r="FL222" s="273">
        <v>2.2268032069515261E-3</v>
      </c>
      <c r="FM222" s="273">
        <v>1.4299786113403223E-3</v>
      </c>
      <c r="FN222" s="273">
        <v>3.2681701408949996E-3</v>
      </c>
      <c r="FO222" s="273">
        <v>3.5820134365538753E-3</v>
      </c>
      <c r="FP222" s="273">
        <v>1.6726458586556092E-3</v>
      </c>
      <c r="FQ222" s="273">
        <v>3.7494496424106032E-3</v>
      </c>
      <c r="FR222" s="273">
        <v>3.5273989320931775E-3</v>
      </c>
      <c r="FS222" s="273">
        <v>0</v>
      </c>
      <c r="FT222" s="45">
        <v>6.0904524727874556E-3</v>
      </c>
      <c r="FU222" s="45">
        <v>6.0651445253253342E-3</v>
      </c>
      <c r="FV222" s="45">
        <v>8.8248898978035319E-3</v>
      </c>
      <c r="FW222" s="45">
        <v>1.1501622657374196E-2</v>
      </c>
      <c r="FX222" s="45">
        <v>1.3121405064311671E-2</v>
      </c>
      <c r="FY222" s="45">
        <v>9.0918306866150014E-3</v>
      </c>
      <c r="FZ222" s="45">
        <v>1.1423793622895665E-2</v>
      </c>
      <c r="GA222" s="45">
        <v>4.4058002565856853E-2</v>
      </c>
      <c r="GB222" s="45">
        <v>1.3970324629172007E-2</v>
      </c>
      <c r="GC222" s="45">
        <v>1.03898277796093E-2</v>
      </c>
      <c r="GD222" s="45">
        <v>8.2543193798841809E-3</v>
      </c>
      <c r="GE222" s="45">
        <v>1.1560136962162871E-2</v>
      </c>
      <c r="GF222" s="45">
        <v>1.0698920307183448E-2</v>
      </c>
      <c r="GG222" s="45">
        <v>1.6064870656431668E-2</v>
      </c>
      <c r="GH222" s="45">
        <v>1.2656039507135553E-2</v>
      </c>
      <c r="GI222" s="45">
        <v>1.0547323501867855E-2</v>
      </c>
      <c r="GJ222" s="45">
        <v>1.2251426554913333E-2</v>
      </c>
      <c r="GK222" s="45">
        <v>7.1450848182021591E-3</v>
      </c>
      <c r="GL222" s="45">
        <v>5.4366104783547609E-3</v>
      </c>
      <c r="GM222" s="45">
        <v>5.0508030887792916E-3</v>
      </c>
      <c r="GN222" s="45">
        <v>3.5897333467267887E-3</v>
      </c>
      <c r="GO222" s="45">
        <v>5.6477615966093872E-3</v>
      </c>
      <c r="GP222" s="45">
        <v>5.9682291107925533E-3</v>
      </c>
      <c r="GQ222" s="45">
        <v>9.0790917991941198E-3</v>
      </c>
      <c r="GR222" s="45">
        <v>9.4459079216659015E-3</v>
      </c>
      <c r="GS222" s="45">
        <v>5.3152359925693607E-3</v>
      </c>
      <c r="GT222" s="45">
        <v>5.0724136087508306E-3</v>
      </c>
      <c r="GU222" s="45">
        <v>2.4904529999949052E-3</v>
      </c>
      <c r="GV222" s="45">
        <v>1.4891908552809412E-3</v>
      </c>
      <c r="GW222" s="45">
        <v>3.5300983128664365E-3</v>
      </c>
      <c r="GX222" s="45">
        <v>4.1419721023952735E-3</v>
      </c>
      <c r="GY222" s="45">
        <v>1.7628347991624637E-3</v>
      </c>
      <c r="GZ222" s="45">
        <v>3.948294609662127E-3</v>
      </c>
      <c r="HA222" s="45">
        <v>3.8862784333975379E-3</v>
      </c>
      <c r="HB222" s="45">
        <v>0</v>
      </c>
      <c r="HC222" s="273">
        <v>6.4037554767076444E-3</v>
      </c>
      <c r="HD222" s="273">
        <v>6.5571965962667594E-3</v>
      </c>
      <c r="HE222" s="273">
        <v>9.2613305782515871E-3</v>
      </c>
      <c r="HF222" s="273">
        <v>1.174563343109891E-2</v>
      </c>
      <c r="HG222" s="273">
        <v>1.4101881547992363E-2</v>
      </c>
      <c r="HH222" s="273">
        <v>9.2313024258424865E-3</v>
      </c>
      <c r="HI222" s="273">
        <v>1.1680478887376517E-2</v>
      </c>
      <c r="HJ222" s="273">
        <v>4.3282734254175045E-2</v>
      </c>
      <c r="HK222" s="273">
        <v>1.5472492571367737E-2</v>
      </c>
      <c r="HL222" s="273">
        <v>1.0852306705383575E-2</v>
      </c>
      <c r="HM222" s="273">
        <v>8.3599200012497432E-3</v>
      </c>
      <c r="HN222" s="273">
        <v>1.1599966635909908E-2</v>
      </c>
      <c r="HO222" s="273">
        <v>1.0914779708335305E-2</v>
      </c>
      <c r="HP222" s="273">
        <v>1.6942271520995339E-2</v>
      </c>
      <c r="HQ222" s="273">
        <v>1.2646350651153354E-2</v>
      </c>
      <c r="HR222" s="273">
        <v>1.0673164309364627E-2</v>
      </c>
      <c r="HS222" s="273">
        <v>1.2717327098596765E-2</v>
      </c>
      <c r="HT222" s="273">
        <v>7.2379870896324685E-3</v>
      </c>
      <c r="HU222" s="273">
        <v>5.5617340456812934E-3</v>
      </c>
      <c r="HV222" s="273">
        <v>5.0490709889803856E-3</v>
      </c>
      <c r="HW222" s="273">
        <v>3.6985950419457388E-3</v>
      </c>
      <c r="HX222" s="273">
        <v>5.9322392407186947E-3</v>
      </c>
      <c r="HY222" s="273">
        <v>6.0464635847949262E-3</v>
      </c>
      <c r="HZ222" s="273">
        <v>8.8684201697176411E-3</v>
      </c>
      <c r="IA222" s="273">
        <v>9.5417440232928013E-3</v>
      </c>
      <c r="IB222" s="273">
        <v>5.353716113196968E-3</v>
      </c>
      <c r="IC222" s="273">
        <v>4.92938052046681E-3</v>
      </c>
      <c r="ID222" s="273">
        <v>2.606719728003326E-3</v>
      </c>
      <c r="IE222" s="273">
        <v>1.4568353675281831E-3</v>
      </c>
      <c r="IF222" s="273">
        <v>3.781155305707867E-3</v>
      </c>
      <c r="IG222" s="273">
        <v>4.1489722476462385E-3</v>
      </c>
      <c r="IH222" s="273">
        <v>1.8192506095275744E-3</v>
      </c>
      <c r="II222" s="273">
        <v>4.2667136188037202E-3</v>
      </c>
      <c r="IJ222" s="273">
        <v>3.9742544562746422E-3</v>
      </c>
      <c r="IK222" s="273">
        <v>0</v>
      </c>
      <c r="IL222" s="45">
        <v>6.7744523053561425E-3</v>
      </c>
      <c r="IM222" s="45">
        <v>6.5169788266519054E-3</v>
      </c>
      <c r="IN222" s="45">
        <v>9.5804676439177391E-3</v>
      </c>
      <c r="IO222" s="45">
        <v>1.1738168203127317E-2</v>
      </c>
      <c r="IP222" s="45">
        <v>1.3948429038696796E-2</v>
      </c>
      <c r="IQ222" s="45">
        <v>9.4118035450616987E-3</v>
      </c>
      <c r="IR222" s="45">
        <v>1.3330097789434316E-2</v>
      </c>
      <c r="IS222" s="45">
        <v>4.463144991683661E-2</v>
      </c>
      <c r="IT222" s="45">
        <v>1.5743185858909246E-2</v>
      </c>
      <c r="IU222" s="45">
        <v>1.1009475068976707E-2</v>
      </c>
      <c r="IV222" s="45">
        <v>8.3646235099063184E-3</v>
      </c>
      <c r="IW222" s="45">
        <v>1.153144142115408E-2</v>
      </c>
      <c r="IX222" s="45">
        <v>1.1135728488228433E-2</v>
      </c>
      <c r="IY222" s="45">
        <v>1.6781929335226372E-2</v>
      </c>
      <c r="IZ222" s="45">
        <v>1.3124059963623848E-2</v>
      </c>
      <c r="JA222" s="45">
        <v>1.0824807600004434E-2</v>
      </c>
      <c r="JB222" s="45">
        <v>1.2196751048446359E-2</v>
      </c>
      <c r="JC222" s="45">
        <v>7.2539299313898464E-3</v>
      </c>
      <c r="JD222" s="45">
        <v>5.6651344380102822E-3</v>
      </c>
      <c r="JE222" s="45">
        <v>5.0405821427149805E-3</v>
      </c>
      <c r="JF222" s="45">
        <v>3.7369359740409736E-3</v>
      </c>
      <c r="JG222" s="45">
        <v>6.1124107896879153E-3</v>
      </c>
      <c r="JH222" s="45">
        <v>6.1069136116003436E-3</v>
      </c>
      <c r="JI222" s="45">
        <v>8.4394071963816448E-3</v>
      </c>
      <c r="JJ222" s="45">
        <v>9.6361679830688218E-3</v>
      </c>
      <c r="JK222" s="45">
        <v>5.3577472128623436E-3</v>
      </c>
      <c r="JL222" s="45">
        <v>5.4292695165752622E-3</v>
      </c>
      <c r="JM222" s="45">
        <v>2.6524252979029952E-3</v>
      </c>
      <c r="JN222" s="45">
        <v>1.4946582375973425E-3</v>
      </c>
      <c r="JO222" s="45">
        <v>3.8388872138423622E-3</v>
      </c>
      <c r="JP222" s="45">
        <v>4.3771219438646179E-3</v>
      </c>
      <c r="JQ222" s="45">
        <v>1.8997498849267576E-3</v>
      </c>
      <c r="JR222" s="45">
        <v>4.3510115982485767E-3</v>
      </c>
      <c r="JS222" s="45">
        <v>4.1073379077317803E-3</v>
      </c>
      <c r="JT222" s="45">
        <v>0</v>
      </c>
      <c r="JU222" s="273">
        <v>6.9108635055090276E-3</v>
      </c>
      <c r="JV222" s="273">
        <v>7.634804899399039E-3</v>
      </c>
      <c r="JW222" s="273">
        <v>9.8886699818392428E-3</v>
      </c>
      <c r="JX222" s="273">
        <v>1.1854618424041235E-2</v>
      </c>
      <c r="JY222" s="273">
        <v>1.3985896379751778E-2</v>
      </c>
      <c r="JZ222" s="273">
        <v>9.6521509388924637E-3</v>
      </c>
      <c r="KA222" s="273">
        <v>1.3836633949201399E-2</v>
      </c>
      <c r="KB222" s="273">
        <v>4.6371656720904028E-2</v>
      </c>
      <c r="KC222" s="273">
        <v>1.5118950610898836E-2</v>
      </c>
      <c r="KD222" s="273">
        <v>1.1063293331150166E-2</v>
      </c>
      <c r="KE222" s="273">
        <v>8.4770839290883165E-3</v>
      </c>
      <c r="KF222" s="273">
        <v>1.174008789000267E-2</v>
      </c>
      <c r="KG222" s="273">
        <v>1.1163217859922392E-2</v>
      </c>
      <c r="KH222" s="273">
        <v>1.6871219829298147E-2</v>
      </c>
      <c r="KI222" s="273">
        <v>1.3190644375925546E-2</v>
      </c>
      <c r="KJ222" s="273">
        <v>1.1079497947151993E-2</v>
      </c>
      <c r="KK222" s="273">
        <v>1.3083929464435741E-2</v>
      </c>
      <c r="KL222" s="273">
        <v>7.3964868236134221E-3</v>
      </c>
      <c r="KM222" s="273">
        <v>5.6345330820223288E-3</v>
      </c>
      <c r="KN222" s="273">
        <v>5.055211825702558E-3</v>
      </c>
      <c r="KO222" s="273">
        <v>3.7198442654289561E-3</v>
      </c>
      <c r="KP222" s="273">
        <v>6.2733734521910143E-3</v>
      </c>
      <c r="KQ222" s="273">
        <v>6.1972601049497559E-3</v>
      </c>
      <c r="KR222" s="273">
        <v>8.464363007157371E-3</v>
      </c>
      <c r="KS222" s="273">
        <v>9.0750754538055367E-3</v>
      </c>
      <c r="KT222" s="273">
        <v>5.405004114058861E-3</v>
      </c>
      <c r="KU222" s="273">
        <v>5.2081341141190065E-3</v>
      </c>
      <c r="KV222" s="273">
        <v>2.5910843227258031E-3</v>
      </c>
      <c r="KW222" s="273">
        <v>1.4946083705921463E-3</v>
      </c>
      <c r="KX222" s="273">
        <v>3.6700966423243745E-3</v>
      </c>
      <c r="KY222" s="273">
        <v>4.3541742000728261E-3</v>
      </c>
      <c r="KZ222" s="273">
        <v>1.9665628909702501E-3</v>
      </c>
      <c r="LA222" s="273">
        <v>4.3864981420905398E-3</v>
      </c>
      <c r="LB222" s="273">
        <v>4.1680211054997765E-3</v>
      </c>
      <c r="LC222" s="273">
        <v>0</v>
      </c>
      <c r="LD222" s="45">
        <v>6.7954462438093504E-3</v>
      </c>
      <c r="LE222" s="45">
        <v>8.6447269332419752E-3</v>
      </c>
      <c r="LF222" s="45">
        <v>9.7165941460372329E-3</v>
      </c>
      <c r="LG222" s="45">
        <v>1.2118364372537027E-2</v>
      </c>
      <c r="LH222" s="45">
        <v>1.3734461891747859E-2</v>
      </c>
      <c r="LI222" s="45">
        <v>9.7055918042926771E-3</v>
      </c>
      <c r="LJ222" s="45">
        <v>1.303030831289898E-2</v>
      </c>
      <c r="LK222" s="45">
        <v>4.7641495347542862E-2</v>
      </c>
      <c r="LL222" s="45">
        <v>1.355544608877053E-2</v>
      </c>
      <c r="LM222" s="45">
        <v>1.0947173199669475E-2</v>
      </c>
      <c r="LN222" s="45">
        <v>8.6882771308671152E-3</v>
      </c>
      <c r="LO222" s="45">
        <v>1.2537116187858468E-2</v>
      </c>
      <c r="LP222" s="45">
        <v>1.1992875643180018E-2</v>
      </c>
      <c r="LQ222" s="45">
        <v>1.677463091667299E-2</v>
      </c>
      <c r="LR222" s="45">
        <v>1.4153908559050118E-2</v>
      </c>
      <c r="LS222" s="45">
        <v>1.1445440390239214E-2</v>
      </c>
      <c r="LT222" s="45">
        <v>1.3560491891263213E-2</v>
      </c>
      <c r="LU222" s="45">
        <v>7.7937661197713774E-3</v>
      </c>
      <c r="LV222" s="45">
        <v>5.7629911403612524E-3</v>
      </c>
      <c r="LW222" s="45">
        <v>5.260091727993829E-3</v>
      </c>
      <c r="LX222" s="45">
        <v>4.0645253106835304E-3</v>
      </c>
      <c r="LY222" s="45">
        <v>6.4633520085494401E-3</v>
      </c>
      <c r="LZ222" s="45">
        <v>6.3496496589877547E-3</v>
      </c>
      <c r="MA222" s="45">
        <v>8.3789777269173814E-3</v>
      </c>
      <c r="MB222" s="45">
        <v>9.8167275047543884E-3</v>
      </c>
      <c r="MC222" s="45">
        <v>5.643355586761727E-3</v>
      </c>
      <c r="MD222" s="45">
        <v>5.2805591189568155E-3</v>
      </c>
      <c r="ME222" s="45">
        <v>2.6304265201875037E-3</v>
      </c>
      <c r="MF222" s="45">
        <v>1.6247566026659798E-3</v>
      </c>
      <c r="MG222" s="45">
        <v>3.7141284559787228E-3</v>
      </c>
      <c r="MH222" s="45">
        <v>4.7333650864187279E-3</v>
      </c>
      <c r="MI222" s="45">
        <v>2.1309633172167698E-3</v>
      </c>
      <c r="MJ222" s="45">
        <v>4.5784601853906997E-3</v>
      </c>
      <c r="MK222" s="45">
        <v>4.4570599710567075E-3</v>
      </c>
      <c r="ML222" s="45">
        <v>0</v>
      </c>
      <c r="MM222" s="273">
        <v>6.0158471960342422E-3</v>
      </c>
      <c r="MN222" s="273">
        <v>8.9641232852062883E-3</v>
      </c>
      <c r="MO222" s="273">
        <v>8.618571962235904E-3</v>
      </c>
      <c r="MP222" s="273">
        <v>1.0838676585928892E-2</v>
      </c>
      <c r="MQ222" s="273">
        <v>1.2199556038894749E-2</v>
      </c>
      <c r="MR222" s="273">
        <v>8.9919949816910597E-3</v>
      </c>
      <c r="MS222" s="273">
        <v>1.1981121349578756E-2</v>
      </c>
      <c r="MT222" s="273">
        <v>4.5352918188735415E-2</v>
      </c>
      <c r="MU222" s="273">
        <v>1.1197110993854707E-2</v>
      </c>
      <c r="MV222" s="273">
        <v>9.9088744761311829E-3</v>
      </c>
      <c r="MW222" s="273">
        <v>7.9710107084825441E-3</v>
      </c>
      <c r="MX222" s="273">
        <v>1.1386266486035366E-2</v>
      </c>
      <c r="MY222" s="273">
        <v>1.0889959440089029E-2</v>
      </c>
      <c r="MZ222" s="273">
        <v>1.5247262588052628E-2</v>
      </c>
      <c r="NA222" s="273">
        <v>1.2716210157751739E-2</v>
      </c>
      <c r="NB222" s="273">
        <v>1.0228589022139467E-2</v>
      </c>
      <c r="NC222" s="273">
        <v>1.343825115812535E-2</v>
      </c>
      <c r="ND222" s="273">
        <v>7.05364192734573E-3</v>
      </c>
      <c r="NE222" s="273">
        <v>5.3222340088561427E-3</v>
      </c>
      <c r="NF222" s="273">
        <v>4.8213308313007621E-3</v>
      </c>
      <c r="NG222" s="273">
        <v>3.7843326240018954E-3</v>
      </c>
      <c r="NH222" s="273">
        <v>5.9106668190845105E-3</v>
      </c>
      <c r="NI222" s="273">
        <v>5.9991330238806295E-3</v>
      </c>
      <c r="NJ222" s="273">
        <v>7.5121171141644605E-3</v>
      </c>
      <c r="NK222" s="273">
        <v>9.7531136644566103E-3</v>
      </c>
      <c r="NL222" s="273">
        <v>5.2158438599954884E-3</v>
      </c>
      <c r="NM222" s="273">
        <v>4.8052179864191457E-3</v>
      </c>
      <c r="NN222" s="273">
        <v>2.4973381057719762E-3</v>
      </c>
      <c r="NO222" s="273">
        <v>1.4854655706889755E-3</v>
      </c>
      <c r="NP222" s="273">
        <v>3.3766898142389844E-3</v>
      </c>
      <c r="NQ222" s="273">
        <v>4.2162460349184595E-3</v>
      </c>
      <c r="NR222" s="273">
        <v>1.9351483316434408E-3</v>
      </c>
      <c r="NS222" s="273">
        <v>4.393168381326913E-3</v>
      </c>
      <c r="NT222" s="273">
        <v>4.0739815010756505E-3</v>
      </c>
      <c r="NU222" s="273">
        <v>0</v>
      </c>
      <c r="NV222" s="45">
        <v>6.2805586789712597E-3</v>
      </c>
      <c r="NW222" s="45">
        <v>9.2951125513638187E-3</v>
      </c>
      <c r="NX222" s="45">
        <v>8.8594952152828976E-3</v>
      </c>
      <c r="NY222" s="45">
        <v>1.1445152560674261E-2</v>
      </c>
      <c r="NZ222" s="45">
        <v>1.2909272758280251E-2</v>
      </c>
      <c r="OA222" s="45">
        <v>9.10424923531334E-3</v>
      </c>
      <c r="OB222" s="45">
        <v>1.3221439048225935E-2</v>
      </c>
      <c r="OC222" s="45">
        <v>4.7912778487871586E-2</v>
      </c>
      <c r="OD222" s="45">
        <v>1.1785242688339966E-2</v>
      </c>
      <c r="OE222" s="45">
        <v>1.0284646588380894E-2</v>
      </c>
      <c r="OF222" s="45">
        <v>8.384794083511905E-3</v>
      </c>
      <c r="OG222" s="45">
        <v>1.2319704460607253E-2</v>
      </c>
      <c r="OH222" s="45">
        <v>1.1349079514467609E-2</v>
      </c>
      <c r="OI222" s="45">
        <v>1.5659209971528379E-2</v>
      </c>
      <c r="OJ222" s="45">
        <v>1.3232761174634637E-2</v>
      </c>
      <c r="OK222" s="45">
        <v>1.0887308789405272E-2</v>
      </c>
      <c r="OL222" s="45">
        <v>1.4543602101642426E-2</v>
      </c>
      <c r="OM222" s="45">
        <v>7.2077610698777503E-3</v>
      </c>
      <c r="ON222" s="45">
        <v>5.4741063561455838E-3</v>
      </c>
      <c r="OO222" s="45">
        <v>5.0280497409928814E-3</v>
      </c>
      <c r="OP222" s="45">
        <v>3.8043507698186426E-3</v>
      </c>
      <c r="OQ222" s="45">
        <v>5.8353125676299912E-3</v>
      </c>
      <c r="OR222" s="45">
        <v>6.3481632337448884E-3</v>
      </c>
      <c r="OS222" s="45">
        <v>8.0934444711115994E-3</v>
      </c>
      <c r="OT222" s="45">
        <v>1.0055268205789402E-2</v>
      </c>
      <c r="OU222" s="45">
        <v>5.3428370131443966E-3</v>
      </c>
      <c r="OV222" s="45">
        <v>4.5011709751257229E-3</v>
      </c>
      <c r="OW222" s="45">
        <v>2.4250234544619734E-3</v>
      </c>
      <c r="OX222" s="45">
        <v>1.4969180403944832E-3</v>
      </c>
      <c r="OY222" s="45">
        <v>3.4965954814336346E-3</v>
      </c>
      <c r="OZ222" s="45">
        <v>4.286412679054101E-3</v>
      </c>
      <c r="PA222" s="45">
        <v>2.0147696726330565E-3</v>
      </c>
      <c r="PB222" s="45">
        <v>4.5834842043606062E-3</v>
      </c>
      <c r="PC222" s="45">
        <v>4.1808121508103546E-3</v>
      </c>
      <c r="PD222" s="45">
        <v>0</v>
      </c>
      <c r="PE222" s="273">
        <v>7.0417423747251139E-3</v>
      </c>
      <c r="PF222" s="273">
        <v>1.0708693344414877E-2</v>
      </c>
      <c r="PG222" s="273">
        <v>9.882531436255412E-3</v>
      </c>
      <c r="PH222" s="273">
        <v>1.2129726502192342E-2</v>
      </c>
      <c r="PI222" s="273">
        <v>1.3955019032648184E-2</v>
      </c>
      <c r="PJ222" s="273">
        <v>9.9279474965111737E-3</v>
      </c>
      <c r="PK222" s="273">
        <v>1.3625018767748878E-2</v>
      </c>
      <c r="PL222" s="273">
        <v>5.8747344205840102E-2</v>
      </c>
      <c r="PM222" s="273">
        <v>1.276506430694945E-2</v>
      </c>
      <c r="PN222" s="273">
        <v>1.1082772510947254E-2</v>
      </c>
      <c r="PO222" s="273">
        <v>9.3414221033406315E-3</v>
      </c>
      <c r="PP222" s="273">
        <v>1.3729561967882626E-2</v>
      </c>
      <c r="PQ222" s="273">
        <v>1.2849605691114459E-2</v>
      </c>
      <c r="PR222" s="273">
        <v>1.8280985059413973E-2</v>
      </c>
      <c r="PS222" s="273">
        <v>1.4858937131493785E-2</v>
      </c>
      <c r="PT222" s="273">
        <v>1.2075752079560765E-2</v>
      </c>
      <c r="PU222" s="273">
        <v>1.5849812235711247E-2</v>
      </c>
      <c r="PV222" s="273">
        <v>8.0431049634644824E-3</v>
      </c>
      <c r="PW222" s="273">
        <v>6.1430216326670275E-3</v>
      </c>
      <c r="PX222" s="273">
        <v>5.2901219012474179E-3</v>
      </c>
      <c r="PY222" s="273">
        <v>4.1736555975865281E-3</v>
      </c>
      <c r="PZ222" s="273">
        <v>6.3399083095576443E-3</v>
      </c>
      <c r="QA222" s="273">
        <v>7.2229546050727829E-3</v>
      </c>
      <c r="QB222" s="273">
        <v>8.4755001621767759E-3</v>
      </c>
      <c r="QC222" s="273">
        <v>1.1201960237451623E-2</v>
      </c>
      <c r="QD222" s="273">
        <v>6.0016044677509654E-3</v>
      </c>
      <c r="QE222" s="273">
        <v>4.9493470628969635E-3</v>
      </c>
      <c r="QF222" s="273">
        <v>2.6402943617919706E-3</v>
      </c>
      <c r="QG222" s="273">
        <v>1.738536656307396E-3</v>
      </c>
      <c r="QH222" s="273">
        <v>3.927467227803739E-3</v>
      </c>
      <c r="QI222" s="273">
        <v>4.7067374246952884E-3</v>
      </c>
      <c r="QJ222" s="273">
        <v>2.2373426879509291E-3</v>
      </c>
      <c r="QK222" s="273">
        <v>4.9143323312063718E-3</v>
      </c>
      <c r="QL222" s="273">
        <v>4.6168332098685781E-3</v>
      </c>
      <c r="QM222" s="273">
        <v>0</v>
      </c>
      <c r="QN222" s="45">
        <v>7.7183448521167333E-3</v>
      </c>
      <c r="QO222" s="45">
        <v>1.2533101668195367E-2</v>
      </c>
      <c r="QP222" s="45">
        <v>1.0768751393555561E-2</v>
      </c>
      <c r="QQ222" s="45">
        <v>1.2462183723184472E-2</v>
      </c>
      <c r="QR222" s="45">
        <v>1.3865758209639268E-2</v>
      </c>
      <c r="QS222" s="45">
        <v>1.0023837341854186E-2</v>
      </c>
      <c r="QT222" s="45">
        <v>1.4892880834958093E-2</v>
      </c>
      <c r="QU222" s="45">
        <v>6.3888737992808253E-2</v>
      </c>
      <c r="QV222" s="45">
        <v>1.3794189439188434E-2</v>
      </c>
      <c r="QW222" s="45">
        <v>1.1590360778905679E-2</v>
      </c>
      <c r="QX222" s="45">
        <v>1.0032171949743852E-2</v>
      </c>
      <c r="QY222" s="45">
        <v>1.391333640967809E-2</v>
      </c>
      <c r="QZ222" s="45">
        <v>1.3546264251964391E-2</v>
      </c>
      <c r="RA222" s="45">
        <v>1.9135044146943322E-2</v>
      </c>
      <c r="RB222" s="45">
        <v>1.6528971607344841E-2</v>
      </c>
      <c r="RC222" s="45">
        <v>1.2332284972810458E-2</v>
      </c>
      <c r="RD222" s="45">
        <v>1.7830773150844602E-2</v>
      </c>
      <c r="RE222" s="45">
        <v>8.5806094060164213E-3</v>
      </c>
      <c r="RF222" s="45">
        <v>6.6701675521896563E-3</v>
      </c>
      <c r="RG222" s="45">
        <v>5.686359702837868E-3</v>
      </c>
      <c r="RH222" s="45">
        <v>4.4657506323158586E-3</v>
      </c>
      <c r="RI222" s="45">
        <v>6.892891381715084E-3</v>
      </c>
      <c r="RJ222" s="45">
        <v>8.1603202924904212E-3</v>
      </c>
      <c r="RK222" s="45">
        <v>9.8750799325331342E-3</v>
      </c>
      <c r="RL222" s="45">
        <v>1.3984831589918976E-2</v>
      </c>
      <c r="RM222" s="45">
        <v>6.635202484734818E-3</v>
      </c>
      <c r="RN222" s="45">
        <v>5.2869395210834239E-3</v>
      </c>
      <c r="RO222" s="45">
        <v>2.8933592706068033E-3</v>
      </c>
      <c r="RP222" s="45">
        <v>1.8415367227840487E-3</v>
      </c>
      <c r="RQ222" s="45">
        <v>4.2473264651162884E-3</v>
      </c>
      <c r="RR222" s="45">
        <v>5.1881470721328628E-3</v>
      </c>
      <c r="RS222" s="45">
        <v>2.4477240699018778E-3</v>
      </c>
      <c r="RT222" s="45">
        <v>5.1927326566814569E-3</v>
      </c>
      <c r="RU222" s="45">
        <v>4.9884949433778632E-3</v>
      </c>
      <c r="RV222" s="45">
        <v>0</v>
      </c>
      <c r="RW222" s="273">
        <v>6.257503990848381E-3</v>
      </c>
      <c r="RX222" s="273">
        <v>9.047479648871197E-3</v>
      </c>
      <c r="RY222" s="273">
        <v>8.5509793584041798E-3</v>
      </c>
      <c r="RZ222" s="273">
        <v>1.0361368030965011E-2</v>
      </c>
      <c r="SA222" s="273">
        <v>1.0676551748785831E-2</v>
      </c>
      <c r="SB222" s="273">
        <v>7.9669092955359164E-3</v>
      </c>
      <c r="SC222" s="273">
        <v>1.2384191993628653E-2</v>
      </c>
      <c r="SD222" s="273">
        <v>4.5992093270514636E-2</v>
      </c>
      <c r="SE222" s="273">
        <v>1.1228454781597676E-2</v>
      </c>
      <c r="SF222" s="273">
        <v>9.4990457361501576E-3</v>
      </c>
      <c r="SG222" s="273">
        <v>7.7859304616631408E-3</v>
      </c>
      <c r="SH222" s="273">
        <v>1.0620806669885326E-2</v>
      </c>
      <c r="SI222" s="273">
        <v>1.1135875277526514E-2</v>
      </c>
      <c r="SJ222" s="273">
        <v>1.7036992424686623E-2</v>
      </c>
      <c r="SK222" s="273">
        <v>1.3850207365178821E-2</v>
      </c>
      <c r="SL222" s="273">
        <v>9.7122327474456951E-3</v>
      </c>
      <c r="SM222" s="273">
        <v>1.35683938339821E-2</v>
      </c>
      <c r="SN222" s="273">
        <v>6.8839283520909537E-3</v>
      </c>
      <c r="SO222" s="273">
        <v>5.3337377284337108E-3</v>
      </c>
      <c r="SP222" s="273">
        <v>4.6162174402380428E-3</v>
      </c>
      <c r="SQ222" s="273">
        <v>3.6212166608601552E-3</v>
      </c>
      <c r="SR222" s="273">
        <v>5.4143507888129629E-3</v>
      </c>
      <c r="SS222" s="273">
        <v>6.5536231557664169E-3</v>
      </c>
      <c r="ST222" s="273">
        <v>8.8275983473255718E-3</v>
      </c>
      <c r="SU222" s="273">
        <v>1.1908946395874323E-2</v>
      </c>
      <c r="SV222" s="273">
        <v>5.5365314574913347E-3</v>
      </c>
      <c r="SW222" s="273">
        <v>4.5539099944762289E-3</v>
      </c>
      <c r="SX222" s="273">
        <v>2.44156535304915E-3</v>
      </c>
      <c r="SY222" s="273">
        <v>1.4683456751861342E-3</v>
      </c>
      <c r="SZ222" s="273">
        <v>3.5995417509930225E-3</v>
      </c>
      <c r="TA222" s="273">
        <v>4.3499413819076986E-3</v>
      </c>
      <c r="TB222" s="273">
        <v>1.939320811960715E-3</v>
      </c>
      <c r="TC222" s="273">
        <v>4.264228007051449E-3</v>
      </c>
      <c r="TD222" s="273">
        <v>4.1096426049797184E-3</v>
      </c>
      <c r="TE222" s="273">
        <v>0</v>
      </c>
    </row>
    <row r="223" spans="1:525" s="528" customFormat="1" x14ac:dyDescent="0.3">
      <c r="A223" s="273">
        <v>1.6143442810696272E-3</v>
      </c>
      <c r="B223" s="273">
        <v>1.4119363639408502E-3</v>
      </c>
      <c r="C223" s="273">
        <v>2.4802277402747341E-3</v>
      </c>
      <c r="D223" s="273">
        <v>2.6716232881313622E-3</v>
      </c>
      <c r="E223" s="273">
        <v>3.3704815060781887E-3</v>
      </c>
      <c r="F223" s="273">
        <v>2.3592213660513163E-3</v>
      </c>
      <c r="G223" s="273">
        <v>2.065753346823445E-3</v>
      </c>
      <c r="H223" s="273">
        <v>6.8341650956125505E-3</v>
      </c>
      <c r="I223" s="273">
        <v>2.7904235685839141E-3</v>
      </c>
      <c r="J223" s="273">
        <v>2.6144021145175157E-3</v>
      </c>
      <c r="K223" s="273">
        <v>1.8339665561042321E-3</v>
      </c>
      <c r="L223" s="273">
        <v>2.784037153965262E-3</v>
      </c>
      <c r="M223" s="273">
        <v>2.382546382038794E-3</v>
      </c>
      <c r="N223" s="273">
        <v>3.4127292503740281E-3</v>
      </c>
      <c r="O223" s="273">
        <v>2.9318325814890024E-3</v>
      </c>
      <c r="P223" s="273">
        <v>2.5131925806144264E-3</v>
      </c>
      <c r="Q223" s="273">
        <v>2.0359887571093733E-3</v>
      </c>
      <c r="R223" s="273">
        <v>1.6716362452472893E-3</v>
      </c>
      <c r="S223" s="273">
        <v>1.2523199190598972E-3</v>
      </c>
      <c r="T223" s="273">
        <v>1.3209347858249123E-3</v>
      </c>
      <c r="U223" s="273">
        <v>9.1761712459303404E-4</v>
      </c>
      <c r="V223" s="273">
        <v>1.5569880705264747E-3</v>
      </c>
      <c r="W223" s="273">
        <v>1.2432255589339121E-3</v>
      </c>
      <c r="X223" s="273">
        <v>2.4634092815177442E-3</v>
      </c>
      <c r="Y223" s="273">
        <v>1.9737932854792771E-3</v>
      </c>
      <c r="Z223" s="273">
        <v>1.441975408824357E-3</v>
      </c>
      <c r="AA223" s="273">
        <v>1.0449164085645877E-3</v>
      </c>
      <c r="AB223" s="273">
        <v>6.8931096554056325E-4</v>
      </c>
      <c r="AC223" s="273">
        <v>4.1538633050967839E-4</v>
      </c>
      <c r="AD223" s="273">
        <v>9.0405354682761144E-4</v>
      </c>
      <c r="AE223" s="273">
        <v>9.1707249606500971E-4</v>
      </c>
      <c r="AF223" s="273">
        <v>4.4256776067513193E-4</v>
      </c>
      <c r="AG223" s="273">
        <v>1.0064678530340625E-3</v>
      </c>
      <c r="AH223" s="273">
        <v>1.0639732286274581E-3</v>
      </c>
      <c r="AI223" s="273">
        <v>0</v>
      </c>
      <c r="AJ223" s="45">
        <v>1.5716151431018389E-3</v>
      </c>
      <c r="AK223" s="45">
        <v>1.3991729170357724E-3</v>
      </c>
      <c r="AL223" s="45">
        <v>2.3662072358675615E-3</v>
      </c>
      <c r="AM223" s="45">
        <v>2.6605371107274877E-3</v>
      </c>
      <c r="AN223" s="45">
        <v>3.2954633500788051E-3</v>
      </c>
      <c r="AO223" s="45">
        <v>2.2229682159520176E-3</v>
      </c>
      <c r="AP223" s="45">
        <v>1.9588376931932786E-3</v>
      </c>
      <c r="AQ223" s="45">
        <v>6.4607422321042683E-3</v>
      </c>
      <c r="AR223" s="45">
        <v>2.8093190206974717E-3</v>
      </c>
      <c r="AS223" s="45">
        <v>2.5876461959977301E-3</v>
      </c>
      <c r="AT223" s="45">
        <v>1.7836300369551733E-3</v>
      </c>
      <c r="AU223" s="45">
        <v>2.7191496746840509E-3</v>
      </c>
      <c r="AV223" s="45">
        <v>2.386493536180007E-3</v>
      </c>
      <c r="AW223" s="45">
        <v>3.4722179372657187E-3</v>
      </c>
      <c r="AX223" s="45">
        <v>3.0162768702241684E-3</v>
      </c>
      <c r="AY223" s="45">
        <v>2.4379553537098664E-3</v>
      </c>
      <c r="AZ223" s="45">
        <v>1.916860852225201E-3</v>
      </c>
      <c r="BA223" s="45">
        <v>1.6526985923901079E-3</v>
      </c>
      <c r="BB223" s="45">
        <v>1.2445602010359902E-3</v>
      </c>
      <c r="BC223" s="45">
        <v>1.2759216949377254E-3</v>
      </c>
      <c r="BD223" s="45">
        <v>8.9378024445948385E-4</v>
      </c>
      <c r="BE223" s="45">
        <v>1.5265191382866261E-3</v>
      </c>
      <c r="BF223" s="45">
        <v>1.2225914621762099E-3</v>
      </c>
      <c r="BG223" s="45">
        <v>2.4780798025373979E-3</v>
      </c>
      <c r="BH223" s="45">
        <v>2.0220710750802435E-3</v>
      </c>
      <c r="BI223" s="45">
        <v>1.4400389504598159E-3</v>
      </c>
      <c r="BJ223" s="45">
        <v>1.1050246623156585E-3</v>
      </c>
      <c r="BK223" s="45">
        <v>6.818011891656095E-4</v>
      </c>
      <c r="BL223" s="45">
        <v>4.0525323666047692E-4</v>
      </c>
      <c r="BM223" s="45">
        <v>9.0237390688894734E-4</v>
      </c>
      <c r="BN223" s="45">
        <v>9.2770911922486618E-4</v>
      </c>
      <c r="BO223" s="45">
        <v>4.4589293712279736E-4</v>
      </c>
      <c r="BP223" s="45">
        <v>9.8661347708950257E-4</v>
      </c>
      <c r="BQ223" s="45">
        <v>1.0439397990510296E-3</v>
      </c>
      <c r="BR223" s="45">
        <v>0</v>
      </c>
      <c r="BS223" s="273">
        <v>1.3909168935126034E-3</v>
      </c>
      <c r="BT223" s="273">
        <v>1.2752154274539272E-3</v>
      </c>
      <c r="BU223" s="273">
        <v>2.1058007518312168E-3</v>
      </c>
      <c r="BV223" s="273">
        <v>2.7007049733830642E-3</v>
      </c>
      <c r="BW223" s="273">
        <v>3.0991870902110463E-3</v>
      </c>
      <c r="BX223" s="273">
        <v>1.9914813304184953E-3</v>
      </c>
      <c r="BY223" s="273">
        <v>1.7583934490315882E-3</v>
      </c>
      <c r="BZ223" s="273">
        <v>5.8507438897435491E-3</v>
      </c>
      <c r="CA223" s="273">
        <v>2.6120927517959782E-3</v>
      </c>
      <c r="CB223" s="273">
        <v>2.3906173119893309E-3</v>
      </c>
      <c r="CC223" s="273">
        <v>1.6647916540718612E-3</v>
      </c>
      <c r="CD223" s="273">
        <v>2.4682697171770542E-3</v>
      </c>
      <c r="CE223" s="273">
        <v>2.1987492486417138E-3</v>
      </c>
      <c r="CF223" s="273">
        <v>3.2129381567657525E-3</v>
      </c>
      <c r="CG223" s="273">
        <v>2.8125019494352932E-3</v>
      </c>
      <c r="CH223" s="273">
        <v>2.2036345983935425E-3</v>
      </c>
      <c r="CI223" s="273">
        <v>1.7601034313673848E-3</v>
      </c>
      <c r="CJ223" s="273">
        <v>1.5387090707558008E-3</v>
      </c>
      <c r="CK223" s="273">
        <v>1.1880630256916945E-3</v>
      </c>
      <c r="CL223" s="273">
        <v>1.1484024486651519E-3</v>
      </c>
      <c r="CM223" s="273">
        <v>8.3829768147906665E-4</v>
      </c>
      <c r="CN223" s="273">
        <v>1.3278538414517374E-3</v>
      </c>
      <c r="CO223" s="273">
        <v>1.166871860769827E-3</v>
      </c>
      <c r="CP223" s="273">
        <v>2.4642272127531626E-3</v>
      </c>
      <c r="CQ223" s="273">
        <v>1.9935481846134495E-3</v>
      </c>
      <c r="CR223" s="273">
        <v>1.3677851663116763E-3</v>
      </c>
      <c r="CS223" s="273">
        <v>1.0474092254502104E-3</v>
      </c>
      <c r="CT223" s="273">
        <v>6.4538651082410466E-4</v>
      </c>
      <c r="CU223" s="273">
        <v>3.7789766020802972E-4</v>
      </c>
      <c r="CV223" s="273">
        <v>8.6131562500406519E-4</v>
      </c>
      <c r="CW223" s="273">
        <v>8.8848712704270869E-4</v>
      </c>
      <c r="CX223" s="273">
        <v>4.1821269957653011E-4</v>
      </c>
      <c r="CY223" s="273">
        <v>8.9821104719999434E-4</v>
      </c>
      <c r="CZ223" s="273">
        <v>9.920310245322625E-4</v>
      </c>
      <c r="DA223" s="273">
        <v>0</v>
      </c>
      <c r="DB223" s="45">
        <v>1.6425668702853516E-3</v>
      </c>
      <c r="DC223" s="45">
        <v>1.3862322074380934E-3</v>
      </c>
      <c r="DD223" s="45">
        <v>2.496167154466029E-3</v>
      </c>
      <c r="DE223" s="45">
        <v>3.3873245869283672E-3</v>
      </c>
      <c r="DF223" s="45">
        <v>3.8302999437208672E-3</v>
      </c>
      <c r="DG223" s="45">
        <v>2.3803783741566057E-3</v>
      </c>
      <c r="DH223" s="45">
        <v>2.1092223106109823E-3</v>
      </c>
      <c r="DI223" s="45">
        <v>5.6967814839817043E-3</v>
      </c>
      <c r="DJ223" s="45">
        <v>3.0824796990943921E-3</v>
      </c>
      <c r="DK223" s="45">
        <v>2.8853369808594371E-3</v>
      </c>
      <c r="DL223" s="45">
        <v>1.9491744778248514E-3</v>
      </c>
      <c r="DM223" s="45">
        <v>2.9825321974105649E-3</v>
      </c>
      <c r="DN223" s="45">
        <v>2.5923691882590574E-3</v>
      </c>
      <c r="DO223" s="45">
        <v>3.5010748620281393E-3</v>
      </c>
      <c r="DP223" s="45">
        <v>3.3289167968317854E-3</v>
      </c>
      <c r="DQ223" s="45">
        <v>2.7474250695280556E-3</v>
      </c>
      <c r="DR223" s="45">
        <v>1.7749454967292038E-3</v>
      </c>
      <c r="DS223" s="45">
        <v>1.81100863373202E-3</v>
      </c>
      <c r="DT223" s="45">
        <v>1.4475592714047916E-3</v>
      </c>
      <c r="DU223" s="45">
        <v>1.4122244834167848E-3</v>
      </c>
      <c r="DV223" s="45">
        <v>9.6934745105719102E-4</v>
      </c>
      <c r="DW223" s="45">
        <v>1.5942683770215173E-3</v>
      </c>
      <c r="DX223" s="45">
        <v>1.3062116806287147E-3</v>
      </c>
      <c r="DY223" s="45">
        <v>2.7079183512171423E-3</v>
      </c>
      <c r="DZ223" s="45">
        <v>2.3104623763958096E-3</v>
      </c>
      <c r="EA223" s="45">
        <v>1.5351222384658108E-3</v>
      </c>
      <c r="EB223" s="45">
        <v>1.1295256557660371E-3</v>
      </c>
      <c r="EC223" s="45">
        <v>7.3548304183401324E-4</v>
      </c>
      <c r="ED223" s="45">
        <v>4.3124694933149057E-4</v>
      </c>
      <c r="EE223" s="45">
        <v>9.8485943559106651E-4</v>
      </c>
      <c r="EF223" s="45">
        <v>1.0179287267172393E-3</v>
      </c>
      <c r="EG223" s="45">
        <v>4.758981454126435E-4</v>
      </c>
      <c r="EH223" s="45">
        <v>1.054725205919031E-3</v>
      </c>
      <c r="EI223" s="45">
        <v>1.1100400190676416E-3</v>
      </c>
      <c r="EJ223" s="45">
        <v>0</v>
      </c>
      <c r="EK223" s="273">
        <v>1.5917097689956961E-3</v>
      </c>
      <c r="EL223" s="273">
        <v>1.4765278474532181E-3</v>
      </c>
      <c r="EM223" s="273">
        <v>2.3946274579413501E-3</v>
      </c>
      <c r="EN223" s="273">
        <v>3.1402467605144077E-3</v>
      </c>
      <c r="EO223" s="273">
        <v>3.6551732928317929E-3</v>
      </c>
      <c r="EP223" s="273">
        <v>2.3768076150214425E-3</v>
      </c>
      <c r="EQ223" s="273">
        <v>2.1024173881667241E-3</v>
      </c>
      <c r="ER223" s="273">
        <v>6.4502527965884715E-3</v>
      </c>
      <c r="ES223" s="273">
        <v>3.1123480618973037E-3</v>
      </c>
      <c r="ET223" s="273">
        <v>2.8326051737302908E-3</v>
      </c>
      <c r="EU223" s="273">
        <v>1.9977807030880819E-3</v>
      </c>
      <c r="EV223" s="273">
        <v>2.9051416756160492E-3</v>
      </c>
      <c r="EW223" s="273">
        <v>2.6694157941181311E-3</v>
      </c>
      <c r="EX223" s="273">
        <v>3.6043332757472743E-3</v>
      </c>
      <c r="EY223" s="273">
        <v>3.3539183542840743E-3</v>
      </c>
      <c r="EZ223" s="273">
        <v>2.7126926725345012E-3</v>
      </c>
      <c r="FA223" s="273">
        <v>1.9971797139582484E-3</v>
      </c>
      <c r="FB223" s="273">
        <v>1.8356083574879475E-3</v>
      </c>
      <c r="FC223" s="273">
        <v>1.4551653400755873E-3</v>
      </c>
      <c r="FD223" s="273">
        <v>1.3906205317667998E-3</v>
      </c>
      <c r="FE223" s="273">
        <v>9.796267805236643E-4</v>
      </c>
      <c r="FF223" s="273">
        <v>1.5466231740652275E-3</v>
      </c>
      <c r="FG223" s="273">
        <v>1.3829021640666584E-3</v>
      </c>
      <c r="FH223" s="273">
        <v>2.7534917722431321E-3</v>
      </c>
      <c r="FI223" s="273">
        <v>2.422285845949515E-3</v>
      </c>
      <c r="FJ223" s="273">
        <v>1.6017327443879101E-3</v>
      </c>
      <c r="FK223" s="273">
        <v>1.2448478033593483E-3</v>
      </c>
      <c r="FL223" s="273">
        <v>7.7856116552833983E-4</v>
      </c>
      <c r="FM223" s="273">
        <v>4.5151829212015249E-4</v>
      </c>
      <c r="FN223" s="273">
        <v>1.0191052078755963E-3</v>
      </c>
      <c r="FO223" s="273">
        <v>1.0487740572598585E-3</v>
      </c>
      <c r="FP223" s="273">
        <v>4.9601321936822477E-4</v>
      </c>
      <c r="FQ223" s="273">
        <v>1.0627243992306563E-3</v>
      </c>
      <c r="FR223" s="273">
        <v>1.1419639780793406E-3</v>
      </c>
      <c r="FS223" s="273">
        <v>0</v>
      </c>
      <c r="FT223" s="45">
        <v>1.8455216144473627E-3</v>
      </c>
      <c r="FU223" s="45">
        <v>1.6298823413501864E-3</v>
      </c>
      <c r="FV223" s="45">
        <v>2.8511000394268017E-3</v>
      </c>
      <c r="FW223" s="45">
        <v>3.9040104118891117E-3</v>
      </c>
      <c r="FX223" s="45">
        <v>4.6618922585545753E-3</v>
      </c>
      <c r="FY223" s="45">
        <v>2.9322454544994906E-3</v>
      </c>
      <c r="FZ223" s="45">
        <v>2.5366654625637607E-3</v>
      </c>
      <c r="GA223" s="45">
        <v>6.933265758922752E-3</v>
      </c>
      <c r="GB223" s="45">
        <v>3.4591553179811776E-3</v>
      </c>
      <c r="GC223" s="45">
        <v>3.1435300754262692E-3</v>
      </c>
      <c r="GD223" s="45">
        <v>2.3619785574426041E-3</v>
      </c>
      <c r="GE223" s="45">
        <v>3.4114055116951903E-3</v>
      </c>
      <c r="GF223" s="45">
        <v>3.1154500160846216E-3</v>
      </c>
      <c r="GG223" s="45">
        <v>4.1396971730545719E-3</v>
      </c>
      <c r="GH223" s="45">
        <v>3.7816194830387596E-3</v>
      </c>
      <c r="GI223" s="45">
        <v>3.3603805095761517E-3</v>
      </c>
      <c r="GJ223" s="45">
        <v>2.3682836676958267E-3</v>
      </c>
      <c r="GK223" s="45">
        <v>2.1768090331386295E-3</v>
      </c>
      <c r="GL223" s="45">
        <v>1.6870540407089843E-3</v>
      </c>
      <c r="GM223" s="45">
        <v>1.6536287381106634E-3</v>
      </c>
      <c r="GN223" s="45">
        <v>1.1286867728522206E-3</v>
      </c>
      <c r="GO223" s="45">
        <v>1.8667637576964156E-3</v>
      </c>
      <c r="GP223" s="45">
        <v>1.5768449916835148E-3</v>
      </c>
      <c r="GQ223" s="45">
        <v>3.0970542387170705E-3</v>
      </c>
      <c r="GR223" s="45">
        <v>2.7503001717135585E-3</v>
      </c>
      <c r="GS223" s="45">
        <v>1.8074096005851578E-3</v>
      </c>
      <c r="GT223" s="45">
        <v>1.5084469632718471E-3</v>
      </c>
      <c r="GU223" s="45">
        <v>8.8780560845476636E-4</v>
      </c>
      <c r="GV223" s="45">
        <v>4.9603227315455332E-4</v>
      </c>
      <c r="GW223" s="45">
        <v>1.1329061147805001E-3</v>
      </c>
      <c r="GX223" s="45">
        <v>1.256808574557078E-3</v>
      </c>
      <c r="GY223" s="45">
        <v>5.393733626789047E-4</v>
      </c>
      <c r="GZ223" s="45">
        <v>1.1873463690406259E-3</v>
      </c>
      <c r="HA223" s="45">
        <v>1.3088322164881744E-3</v>
      </c>
      <c r="HB223" s="45">
        <v>0</v>
      </c>
      <c r="HC223" s="273">
        <v>1.7831940697131078E-3</v>
      </c>
      <c r="HD223" s="273">
        <v>1.6484615337436766E-3</v>
      </c>
      <c r="HE223" s="273">
        <v>2.7553837524101985E-3</v>
      </c>
      <c r="HF223" s="273">
        <v>3.7512817372169758E-3</v>
      </c>
      <c r="HG223" s="273">
        <v>5.012841663171827E-3</v>
      </c>
      <c r="HH223" s="273">
        <v>2.7854530880822436E-3</v>
      </c>
      <c r="HI223" s="273">
        <v>2.3937404623936543E-3</v>
      </c>
      <c r="HJ223" s="273">
        <v>6.5575041771409178E-3</v>
      </c>
      <c r="HK223" s="273">
        <v>3.3182003435769025E-3</v>
      </c>
      <c r="HL223" s="273">
        <v>3.0467923400970516E-3</v>
      </c>
      <c r="HM223" s="273">
        <v>2.2827339999419907E-3</v>
      </c>
      <c r="HN223" s="273">
        <v>3.3479088992745096E-3</v>
      </c>
      <c r="HO223" s="273">
        <v>3.0681437306687457E-3</v>
      </c>
      <c r="HP223" s="273">
        <v>4.1212346933087556E-3</v>
      </c>
      <c r="HQ223" s="273">
        <v>3.6290080333099195E-3</v>
      </c>
      <c r="HR223" s="273">
        <v>3.2365983890838453E-3</v>
      </c>
      <c r="HS223" s="273">
        <v>2.3890711755555297E-3</v>
      </c>
      <c r="HT223" s="273">
        <v>2.096531162725704E-3</v>
      </c>
      <c r="HU223" s="273">
        <v>1.6258260369934328E-3</v>
      </c>
      <c r="HV223" s="273">
        <v>1.5186861114947375E-3</v>
      </c>
      <c r="HW223" s="273">
        <v>1.1082274579714247E-3</v>
      </c>
      <c r="HX223" s="273">
        <v>1.811499537651274E-3</v>
      </c>
      <c r="HY223" s="273">
        <v>1.539782433289758E-3</v>
      </c>
      <c r="HZ223" s="273">
        <v>3.0561476753916774E-3</v>
      </c>
      <c r="IA223" s="273">
        <v>2.6464116878345783E-3</v>
      </c>
      <c r="IB223" s="273">
        <v>1.7412908844289757E-3</v>
      </c>
      <c r="IC223" s="273">
        <v>1.4409662503199958E-3</v>
      </c>
      <c r="ID223" s="273">
        <v>9.0568022592810008E-4</v>
      </c>
      <c r="IE223" s="273">
        <v>4.6917771988957735E-4</v>
      </c>
      <c r="IF223" s="273">
        <v>1.1166799289572852E-3</v>
      </c>
      <c r="IG223" s="273">
        <v>1.2302889619951985E-3</v>
      </c>
      <c r="IH223" s="273">
        <v>5.3216655707916333E-4</v>
      </c>
      <c r="II223" s="273">
        <v>1.2072841602618518E-3</v>
      </c>
      <c r="IJ223" s="273">
        <v>1.275925326173432E-3</v>
      </c>
      <c r="IK223" s="273">
        <v>0</v>
      </c>
      <c r="IL223" s="45">
        <v>1.7559792142886111E-3</v>
      </c>
      <c r="IM223" s="45">
        <v>1.5602386515150949E-3</v>
      </c>
      <c r="IN223" s="45">
        <v>2.6879449612374779E-3</v>
      </c>
      <c r="IO223" s="45">
        <v>3.7682071435798815E-3</v>
      </c>
      <c r="IP223" s="45">
        <v>5.0282863815921119E-3</v>
      </c>
      <c r="IQ223" s="45">
        <v>2.7068033956720995E-3</v>
      </c>
      <c r="IR223" s="45">
        <v>2.3203749242115528E-3</v>
      </c>
      <c r="IS223" s="45">
        <v>6.3110040382000441E-3</v>
      </c>
      <c r="IT223" s="45">
        <v>3.176394162610654E-3</v>
      </c>
      <c r="IU223" s="45">
        <v>2.9473683789838102E-3</v>
      </c>
      <c r="IV223" s="45">
        <v>2.1583907643664261E-3</v>
      </c>
      <c r="IW223" s="45">
        <v>3.1970533454133815E-3</v>
      </c>
      <c r="IX223" s="45">
        <v>3.0356775686908332E-3</v>
      </c>
      <c r="IY223" s="45">
        <v>3.976638532776482E-3</v>
      </c>
      <c r="IZ223" s="45">
        <v>3.6221438949585296E-3</v>
      </c>
      <c r="JA223" s="45">
        <v>3.1805198867988914E-3</v>
      </c>
      <c r="JB223" s="45">
        <v>2.1872108721696535E-3</v>
      </c>
      <c r="JC223" s="45">
        <v>2.0001129220817413E-3</v>
      </c>
      <c r="JD223" s="45">
        <v>1.5903562511598798E-3</v>
      </c>
      <c r="JE223" s="45">
        <v>1.4299791233308929E-3</v>
      </c>
      <c r="JF223" s="45">
        <v>1.0725151835205878E-3</v>
      </c>
      <c r="JG223" s="45">
        <v>1.7492968342674459E-3</v>
      </c>
      <c r="JH223" s="45">
        <v>1.48231074630499E-3</v>
      </c>
      <c r="JI223" s="45">
        <v>2.7350036299656228E-3</v>
      </c>
      <c r="JJ223" s="45">
        <v>2.5561273560030539E-3</v>
      </c>
      <c r="JK223" s="45">
        <v>1.6497140514336282E-3</v>
      </c>
      <c r="JL223" s="45">
        <v>1.334678949282503E-3</v>
      </c>
      <c r="JM223" s="45">
        <v>8.8536412542443313E-4</v>
      </c>
      <c r="JN223" s="45">
        <v>4.598374630895353E-4</v>
      </c>
      <c r="JO223" s="45">
        <v>1.0727544658220912E-3</v>
      </c>
      <c r="JP223" s="45">
        <v>1.2451323528482195E-3</v>
      </c>
      <c r="JQ223" s="45">
        <v>5.2312085247840391E-4</v>
      </c>
      <c r="JR223" s="45">
        <v>1.1677668479676579E-3</v>
      </c>
      <c r="JS223" s="45">
        <v>1.2399386607961959E-3</v>
      </c>
      <c r="JT223" s="45">
        <v>0</v>
      </c>
      <c r="JU223" s="273">
        <v>1.852067332450914E-3</v>
      </c>
      <c r="JV223" s="273">
        <v>1.783594081572591E-3</v>
      </c>
      <c r="JW223" s="273">
        <v>2.8132322873134271E-3</v>
      </c>
      <c r="JX223" s="273">
        <v>3.8717184132550458E-3</v>
      </c>
      <c r="JY223" s="273">
        <v>5.0824563243380425E-3</v>
      </c>
      <c r="JZ223" s="273">
        <v>2.8035580686874718E-3</v>
      </c>
      <c r="KA223" s="273">
        <v>2.4213867249165129E-3</v>
      </c>
      <c r="KB223" s="273">
        <v>6.3713593497347351E-3</v>
      </c>
      <c r="KC223" s="273">
        <v>3.3572772432046679E-3</v>
      </c>
      <c r="KD223" s="273">
        <v>3.0868876966274978E-3</v>
      </c>
      <c r="KE223" s="273">
        <v>2.204327694990408E-3</v>
      </c>
      <c r="KF223" s="273">
        <v>3.3028775736547687E-3</v>
      </c>
      <c r="KG223" s="273">
        <v>3.1026787701520396E-3</v>
      </c>
      <c r="KH223" s="273">
        <v>4.1170117081949622E-3</v>
      </c>
      <c r="KI223" s="273">
        <v>3.6908333283802927E-3</v>
      </c>
      <c r="KJ223" s="273">
        <v>3.3056414463131707E-3</v>
      </c>
      <c r="KK223" s="273">
        <v>2.2981153367936788E-3</v>
      </c>
      <c r="KL223" s="273">
        <v>2.0758881548767773E-3</v>
      </c>
      <c r="KM223" s="273">
        <v>1.6180934940303432E-3</v>
      </c>
      <c r="KN223" s="273">
        <v>1.4732124657091971E-3</v>
      </c>
      <c r="KO223" s="273">
        <v>1.0812003378014468E-3</v>
      </c>
      <c r="KP223" s="273">
        <v>1.800866662867402E-3</v>
      </c>
      <c r="KQ223" s="273">
        <v>1.5557494482980876E-3</v>
      </c>
      <c r="KR223" s="273">
        <v>2.7828760038183559E-3</v>
      </c>
      <c r="KS223" s="273">
        <v>2.4743609640107021E-3</v>
      </c>
      <c r="KT223" s="273">
        <v>1.7003318199233146E-3</v>
      </c>
      <c r="KU223" s="273">
        <v>1.3594157315005816E-3</v>
      </c>
      <c r="KV223" s="273">
        <v>8.8963949465387972E-4</v>
      </c>
      <c r="KW223" s="273">
        <v>4.7194626159921868E-4</v>
      </c>
      <c r="KX223" s="273">
        <v>1.0755337149511482E-3</v>
      </c>
      <c r="KY223" s="273">
        <v>1.2565499028304552E-3</v>
      </c>
      <c r="KZ223" s="273">
        <v>5.4364876372206138E-4</v>
      </c>
      <c r="LA223" s="273">
        <v>1.2234783572217679E-3</v>
      </c>
      <c r="LB223" s="273">
        <v>1.2778498866697799E-3</v>
      </c>
      <c r="LC223" s="273">
        <v>0</v>
      </c>
      <c r="LD223" s="45">
        <v>1.795002244746016E-3</v>
      </c>
      <c r="LE223" s="45">
        <v>1.9644069268808552E-3</v>
      </c>
      <c r="LF223" s="45">
        <v>2.7284473488461193E-3</v>
      </c>
      <c r="LG223" s="45">
        <v>4.0425513220329308E-3</v>
      </c>
      <c r="LH223" s="45">
        <v>4.9165830536742183E-3</v>
      </c>
      <c r="LI223" s="45">
        <v>2.7802678457352543E-3</v>
      </c>
      <c r="LJ223" s="45">
        <v>2.3851110439621144E-3</v>
      </c>
      <c r="LK223" s="45">
        <v>5.7704274359000581E-3</v>
      </c>
      <c r="LL223" s="45">
        <v>3.3118582209735181E-3</v>
      </c>
      <c r="LM223" s="45">
        <v>3.0689482530494934E-3</v>
      </c>
      <c r="LN223" s="45">
        <v>2.1975426816599098E-3</v>
      </c>
      <c r="LO223" s="45">
        <v>3.4382842724758654E-3</v>
      </c>
      <c r="LP223" s="45">
        <v>3.2889681587295041E-3</v>
      </c>
      <c r="LQ223" s="45">
        <v>4.2017712868633369E-3</v>
      </c>
      <c r="LR223" s="45">
        <v>3.9414524643776264E-3</v>
      </c>
      <c r="LS223" s="45">
        <v>3.3780568184229838E-3</v>
      </c>
      <c r="LT223" s="45">
        <v>2.2009986423096291E-3</v>
      </c>
      <c r="LU223" s="45">
        <v>2.1464975654999952E-3</v>
      </c>
      <c r="LV223" s="45">
        <v>1.6181530728473002E-3</v>
      </c>
      <c r="LW223" s="45">
        <v>1.4589851412415129E-3</v>
      </c>
      <c r="LX223" s="45">
        <v>1.2189972423589717E-3</v>
      </c>
      <c r="LY223" s="45">
        <v>1.8175158094381949E-3</v>
      </c>
      <c r="LZ223" s="45">
        <v>1.5842801150473906E-3</v>
      </c>
      <c r="MA223" s="45">
        <v>2.7284371343600359E-3</v>
      </c>
      <c r="MB223" s="45">
        <v>2.5429048358565028E-3</v>
      </c>
      <c r="MC223" s="45">
        <v>1.7533094013560777E-3</v>
      </c>
      <c r="MD223" s="45">
        <v>1.448720633068337E-3</v>
      </c>
      <c r="ME223" s="45">
        <v>9.0080386643233206E-4</v>
      </c>
      <c r="MF223" s="45">
        <v>5.0532874264737045E-4</v>
      </c>
      <c r="MG223" s="45">
        <v>1.0925845366367773E-3</v>
      </c>
      <c r="MH223" s="45">
        <v>1.3721142178340898E-3</v>
      </c>
      <c r="MI223" s="45">
        <v>5.984933203594374E-4</v>
      </c>
      <c r="MJ223" s="45">
        <v>1.2954252959925653E-3</v>
      </c>
      <c r="MK223" s="45">
        <v>1.3611029264530986E-3</v>
      </c>
      <c r="ML223" s="45">
        <v>0</v>
      </c>
      <c r="MM223" s="273">
        <v>1.8985390020020984E-3</v>
      </c>
      <c r="MN223" s="273">
        <v>2.2973048185783865E-3</v>
      </c>
      <c r="MO223" s="273">
        <v>2.8917182901439628E-3</v>
      </c>
      <c r="MP223" s="273">
        <v>4.2372077584001506E-3</v>
      </c>
      <c r="MQ223" s="273">
        <v>5.1681465193031224E-3</v>
      </c>
      <c r="MR223" s="273">
        <v>3.0656659335369504E-3</v>
      </c>
      <c r="MS223" s="273">
        <v>2.5709193820552464E-3</v>
      </c>
      <c r="MT223" s="273">
        <v>6.2284582802723592E-3</v>
      </c>
      <c r="MU223" s="273">
        <v>3.490144595084193E-3</v>
      </c>
      <c r="MV223" s="273">
        <v>3.3623961991110711E-3</v>
      </c>
      <c r="MW223" s="273">
        <v>2.4043920545739014E-3</v>
      </c>
      <c r="MX223" s="273">
        <v>3.7524183517666462E-3</v>
      </c>
      <c r="MY223" s="273">
        <v>3.6634347690808929E-3</v>
      </c>
      <c r="MZ223" s="273">
        <v>4.8398618970892007E-3</v>
      </c>
      <c r="NA223" s="273">
        <v>4.3109434062023767E-3</v>
      </c>
      <c r="NB223" s="273">
        <v>3.5878366644483558E-3</v>
      </c>
      <c r="NC223" s="273">
        <v>2.4369261676386372E-3</v>
      </c>
      <c r="ND223" s="273">
        <v>2.3587920491520684E-3</v>
      </c>
      <c r="NE223" s="273">
        <v>1.7980008699475338E-3</v>
      </c>
      <c r="NF223" s="273">
        <v>1.6290587785347886E-3</v>
      </c>
      <c r="NG223" s="273">
        <v>1.3238000432963613E-3</v>
      </c>
      <c r="NH223" s="273">
        <v>1.9497457143595684E-3</v>
      </c>
      <c r="NI223" s="273">
        <v>1.7654363598835507E-3</v>
      </c>
      <c r="NJ223" s="273">
        <v>2.7946014558329919E-3</v>
      </c>
      <c r="NK223" s="273">
        <v>2.9508754063962781E-3</v>
      </c>
      <c r="NL223" s="273">
        <v>1.8980652930681468E-3</v>
      </c>
      <c r="NM223" s="273">
        <v>1.6322457114524255E-3</v>
      </c>
      <c r="NN223" s="273">
        <v>9.9855413293100802E-4</v>
      </c>
      <c r="NO223" s="273">
        <v>5.5316513972471595E-4</v>
      </c>
      <c r="NP223" s="273">
        <v>1.1909340413678536E-3</v>
      </c>
      <c r="NQ223" s="273">
        <v>1.4609731273009271E-3</v>
      </c>
      <c r="NR223" s="273">
        <v>6.3844838075295619E-4</v>
      </c>
      <c r="NS223" s="273">
        <v>1.5049363780527038E-3</v>
      </c>
      <c r="NT223" s="273">
        <v>1.4746578977618198E-3</v>
      </c>
      <c r="NU223" s="273">
        <v>0</v>
      </c>
      <c r="NV223" s="45">
        <v>1.8545036466418234E-3</v>
      </c>
      <c r="NW223" s="45">
        <v>2.2235766044041219E-3</v>
      </c>
      <c r="NX223" s="45">
        <v>2.785731293192734E-3</v>
      </c>
      <c r="NY223" s="45">
        <v>4.2601132471243152E-3</v>
      </c>
      <c r="NZ223" s="45">
        <v>5.1371973397490766E-3</v>
      </c>
      <c r="OA223" s="45">
        <v>2.9252235639519271E-3</v>
      </c>
      <c r="OB223" s="45">
        <v>2.5051550957802681E-3</v>
      </c>
      <c r="OC223" s="45">
        <v>6.2173528176623352E-3</v>
      </c>
      <c r="OD223" s="45">
        <v>3.4077235577940259E-3</v>
      </c>
      <c r="OE223" s="45">
        <v>3.2665315487154446E-3</v>
      </c>
      <c r="OF223" s="45">
        <v>2.3427073983543368E-3</v>
      </c>
      <c r="OG223" s="45">
        <v>3.8870173302089101E-3</v>
      </c>
      <c r="OH223" s="45">
        <v>3.6638508243437679E-3</v>
      </c>
      <c r="OI223" s="45">
        <v>4.8764261633615653E-3</v>
      </c>
      <c r="OJ223" s="45">
        <v>4.3352668671155312E-3</v>
      </c>
      <c r="OK223" s="45">
        <v>3.6125470706667323E-3</v>
      </c>
      <c r="OL223" s="45">
        <v>2.431025003982751E-3</v>
      </c>
      <c r="OM223" s="45">
        <v>2.2966271244516134E-3</v>
      </c>
      <c r="ON223" s="45">
        <v>1.7386536395001635E-3</v>
      </c>
      <c r="OO223" s="45">
        <v>1.5466567290180336E-3</v>
      </c>
      <c r="OP223" s="45">
        <v>1.2557820241358129E-3</v>
      </c>
      <c r="OQ223" s="45">
        <v>1.8658234309355875E-3</v>
      </c>
      <c r="OR223" s="45">
        <v>1.7424093205394365E-3</v>
      </c>
      <c r="OS223" s="45">
        <v>2.8126020260803917E-3</v>
      </c>
      <c r="OT223" s="45">
        <v>2.9363028083551099E-3</v>
      </c>
      <c r="OU223" s="45">
        <v>1.8242732193762547E-3</v>
      </c>
      <c r="OV223" s="45">
        <v>1.5218293686887086E-3</v>
      </c>
      <c r="OW223" s="45">
        <v>9.2180455618994786E-4</v>
      </c>
      <c r="OX223" s="45">
        <v>5.3840523959214272E-4</v>
      </c>
      <c r="OY223" s="45">
        <v>1.131800828080352E-3</v>
      </c>
      <c r="OZ223" s="45">
        <v>1.4229943056289617E-3</v>
      </c>
      <c r="PA223" s="45">
        <v>6.283374656439549E-4</v>
      </c>
      <c r="PB223" s="45">
        <v>1.4959227652199109E-3</v>
      </c>
      <c r="PC223" s="45">
        <v>1.4356972735245343E-3</v>
      </c>
      <c r="PD223" s="45">
        <v>0</v>
      </c>
      <c r="PE223" s="273">
        <v>1.8224259053007618E-3</v>
      </c>
      <c r="PF223" s="273">
        <v>2.200847897436829E-3</v>
      </c>
      <c r="PG223" s="273">
        <v>2.7014514221144841E-3</v>
      </c>
      <c r="PH223" s="273">
        <v>4.0011435060185773E-3</v>
      </c>
      <c r="PI223" s="273">
        <v>4.7530324171722177E-3</v>
      </c>
      <c r="PJ223" s="273">
        <v>2.7816170122674983E-3</v>
      </c>
      <c r="PK223" s="273">
        <v>2.3885731714331231E-3</v>
      </c>
      <c r="PL223" s="273">
        <v>6.0096136016117661E-3</v>
      </c>
      <c r="PM223" s="273">
        <v>3.2434564953964856E-3</v>
      </c>
      <c r="PN223" s="273">
        <v>3.1409609913996776E-3</v>
      </c>
      <c r="PO223" s="273">
        <v>2.2824645278010634E-3</v>
      </c>
      <c r="PP223" s="273">
        <v>3.8448827262005784E-3</v>
      </c>
      <c r="PQ223" s="273">
        <v>3.6302107356037676E-3</v>
      </c>
      <c r="PR223" s="273">
        <v>4.853051640453015E-3</v>
      </c>
      <c r="PS223" s="273">
        <v>4.3000930052186298E-3</v>
      </c>
      <c r="PT223" s="273">
        <v>3.5378940858432823E-3</v>
      </c>
      <c r="PU223" s="273">
        <v>2.2548679010613304E-3</v>
      </c>
      <c r="PV223" s="273">
        <v>2.2332891360043908E-3</v>
      </c>
      <c r="PW223" s="273">
        <v>1.7170792677436725E-3</v>
      </c>
      <c r="PX223" s="273">
        <v>1.4711355983009775E-3</v>
      </c>
      <c r="PY223" s="273">
        <v>1.2038385565008257E-3</v>
      </c>
      <c r="PZ223" s="273">
        <v>1.7848715025113263E-3</v>
      </c>
      <c r="QA223" s="273">
        <v>1.7109898475636274E-3</v>
      </c>
      <c r="QB223" s="273">
        <v>2.6153388245876304E-3</v>
      </c>
      <c r="QC223" s="273">
        <v>2.7463784023880012E-3</v>
      </c>
      <c r="QD223" s="273">
        <v>1.7938955807759575E-3</v>
      </c>
      <c r="QE223" s="273">
        <v>1.4501992930360621E-3</v>
      </c>
      <c r="QF223" s="273">
        <v>8.6873936198652701E-4</v>
      </c>
      <c r="QG223" s="273">
        <v>5.2964899981923096E-4</v>
      </c>
      <c r="QH223" s="273">
        <v>1.0808080920477116E-3</v>
      </c>
      <c r="QI223" s="273">
        <v>1.3597390538540013E-3</v>
      </c>
      <c r="QJ223" s="273">
        <v>6.1053063456008067E-4</v>
      </c>
      <c r="QK223" s="273">
        <v>1.4142242888969684E-3</v>
      </c>
      <c r="QL223" s="273">
        <v>1.388744529726654E-3</v>
      </c>
      <c r="QM223" s="273">
        <v>0</v>
      </c>
      <c r="QN223" s="45">
        <v>1.9177962559318328E-3</v>
      </c>
      <c r="QO223" s="45">
        <v>2.3392945883726765E-3</v>
      </c>
      <c r="QP223" s="45">
        <v>2.8657391597176002E-3</v>
      </c>
      <c r="QQ223" s="45">
        <v>3.9269422616273111E-3</v>
      </c>
      <c r="QR223" s="45">
        <v>4.3474787805007327E-3</v>
      </c>
      <c r="QS223" s="45">
        <v>2.7003955129286023E-3</v>
      </c>
      <c r="QT223" s="45">
        <v>2.4202701357292854E-3</v>
      </c>
      <c r="QU223" s="45">
        <v>5.996284287325797E-3</v>
      </c>
      <c r="QV223" s="45">
        <v>3.339150684712619E-3</v>
      </c>
      <c r="QW223" s="45">
        <v>3.1590448957236109E-3</v>
      </c>
      <c r="QX223" s="45">
        <v>2.3085479431658941E-3</v>
      </c>
      <c r="QY223" s="45">
        <v>3.7576639092716723E-3</v>
      </c>
      <c r="QZ223" s="45">
        <v>3.7609829326200311E-3</v>
      </c>
      <c r="RA223" s="45">
        <v>5.028656213075345E-3</v>
      </c>
      <c r="RB223" s="45">
        <v>4.6996183286858902E-3</v>
      </c>
      <c r="RC223" s="45">
        <v>3.4839846422556687E-3</v>
      </c>
      <c r="RD223" s="45">
        <v>2.3569919125626484E-3</v>
      </c>
      <c r="RE223" s="45">
        <v>2.306029735914174E-3</v>
      </c>
      <c r="RF223" s="45">
        <v>1.7880166164595634E-3</v>
      </c>
      <c r="RG223" s="45">
        <v>1.4892654652083296E-3</v>
      </c>
      <c r="RH223" s="45">
        <v>1.2292196617342658E-3</v>
      </c>
      <c r="RI223" s="45">
        <v>1.8872974028824219E-3</v>
      </c>
      <c r="RJ223" s="45">
        <v>1.8463439841419607E-3</v>
      </c>
      <c r="RK223" s="45">
        <v>3.0124142298890658E-3</v>
      </c>
      <c r="RL223" s="45">
        <v>3.3542001788864069E-3</v>
      </c>
      <c r="RM223" s="45">
        <v>1.9149932272180649E-3</v>
      </c>
      <c r="RN223" s="45">
        <v>1.5121601413247425E-3</v>
      </c>
      <c r="RO223" s="45">
        <v>9.4142408742086032E-4</v>
      </c>
      <c r="RP223" s="45">
        <v>5.4163055520131665E-4</v>
      </c>
      <c r="RQ223" s="45">
        <v>1.1295793484784962E-3</v>
      </c>
      <c r="RR223" s="45">
        <v>1.4666969886957377E-3</v>
      </c>
      <c r="RS223" s="45">
        <v>6.426818776196641E-4</v>
      </c>
      <c r="RT223" s="45">
        <v>1.4502903514585742E-3</v>
      </c>
      <c r="RU223" s="45">
        <v>1.4432067125626576E-3</v>
      </c>
      <c r="RV223" s="45">
        <v>0</v>
      </c>
      <c r="RW223" s="273">
        <v>1.7179053174162875E-3</v>
      </c>
      <c r="RX223" s="273">
        <v>2.0430087282531273E-3</v>
      </c>
      <c r="RY223" s="273">
        <v>2.5035705487162175E-3</v>
      </c>
      <c r="RZ223" s="273">
        <v>3.5573946070201409E-3</v>
      </c>
      <c r="SA223" s="273">
        <v>3.6217876509331615E-3</v>
      </c>
      <c r="SB223" s="273">
        <v>2.388381851958981E-3</v>
      </c>
      <c r="SC223" s="273">
        <v>2.225997590006358E-3</v>
      </c>
      <c r="SD223" s="273">
        <v>5.5890904503043152E-3</v>
      </c>
      <c r="SE223" s="273">
        <v>3.0605423644056158E-3</v>
      </c>
      <c r="SF223" s="273">
        <v>2.8660795762772465E-3</v>
      </c>
      <c r="SG223" s="273">
        <v>2.0865580609583487E-3</v>
      </c>
      <c r="SH223" s="273">
        <v>3.2698643285969048E-3</v>
      </c>
      <c r="SI223" s="273">
        <v>3.458009034134501E-3</v>
      </c>
      <c r="SJ223" s="273">
        <v>4.8763320384318512E-3</v>
      </c>
      <c r="SK223" s="273">
        <v>4.4028019821751906E-3</v>
      </c>
      <c r="SL223" s="273">
        <v>3.0517157732395045E-3</v>
      </c>
      <c r="SM223" s="273">
        <v>2.1945763310121285E-3</v>
      </c>
      <c r="SN223" s="273">
        <v>2.0879650427515187E-3</v>
      </c>
      <c r="SO223" s="273">
        <v>1.617264622115712E-3</v>
      </c>
      <c r="SP223" s="273">
        <v>1.3984944843624723E-3</v>
      </c>
      <c r="SQ223" s="273">
        <v>1.1331347440549618E-3</v>
      </c>
      <c r="SR223" s="273">
        <v>1.6474964390549454E-3</v>
      </c>
      <c r="SS223" s="273">
        <v>1.7159008965024578E-3</v>
      </c>
      <c r="ST223" s="273">
        <v>3.0261065239025149E-3</v>
      </c>
      <c r="SU223" s="273">
        <v>3.2385275944479311E-3</v>
      </c>
      <c r="SV223" s="273">
        <v>1.8037503759810879E-3</v>
      </c>
      <c r="SW223" s="273">
        <v>1.4337203786234294E-3</v>
      </c>
      <c r="SX223" s="273">
        <v>8.9567552307456193E-4</v>
      </c>
      <c r="SY223" s="273">
        <v>4.8004018540244019E-4</v>
      </c>
      <c r="SZ223" s="273">
        <v>1.0733325145554362E-3</v>
      </c>
      <c r="TA223" s="273">
        <v>1.380005846788493E-3</v>
      </c>
      <c r="TB223" s="273">
        <v>5.797751187692486E-4</v>
      </c>
      <c r="TC223" s="273">
        <v>1.3133541051988309E-3</v>
      </c>
      <c r="TD223" s="273">
        <v>1.3314586689748924E-3</v>
      </c>
      <c r="TE223" s="273">
        <v>0</v>
      </c>
    </row>
    <row r="224" spans="1:525" s="528" customFormat="1" x14ac:dyDescent="0.3">
      <c r="A224" s="273">
        <v>1.1135655653371592E-3</v>
      </c>
      <c r="B224" s="273">
        <v>1.3466101786289676E-3</v>
      </c>
      <c r="C224" s="273">
        <v>1.6872532024823964E-3</v>
      </c>
      <c r="D224" s="273">
        <v>1.9017653128579122E-3</v>
      </c>
      <c r="E224" s="273">
        <v>2.0482571272152105E-3</v>
      </c>
      <c r="F224" s="273">
        <v>1.7783617122333233E-3</v>
      </c>
      <c r="G224" s="273">
        <v>1.8362579029504303E-3</v>
      </c>
      <c r="H224" s="273">
        <v>4.2390552694216007E-3</v>
      </c>
      <c r="I224" s="273">
        <v>2.159755210708378E-3</v>
      </c>
      <c r="J224" s="273">
        <v>2.0442672868206924E-3</v>
      </c>
      <c r="K224" s="273">
        <v>1.693905092044397E-3</v>
      </c>
      <c r="L224" s="273">
        <v>2.2628622612205903E-3</v>
      </c>
      <c r="M224" s="273">
        <v>2.218142767766908E-3</v>
      </c>
      <c r="N224" s="273">
        <v>2.8693290433863309E-3</v>
      </c>
      <c r="O224" s="273">
        <v>2.2116076678780662E-3</v>
      </c>
      <c r="P224" s="273">
        <v>1.9515545566315114E-3</v>
      </c>
      <c r="Q224" s="273">
        <v>1.580456844168506E-3</v>
      </c>
      <c r="R224" s="273">
        <v>1.6429092814075003E-3</v>
      </c>
      <c r="S224" s="273">
        <v>1.5346739745637492E-3</v>
      </c>
      <c r="T224" s="273">
        <v>2.0815312006897402E-3</v>
      </c>
      <c r="U224" s="273">
        <v>1.8147949437239653E-3</v>
      </c>
      <c r="V224" s="273">
        <v>1.6859894278411333E-3</v>
      </c>
      <c r="W224" s="273">
        <v>1.8900833007023663E-3</v>
      </c>
      <c r="X224" s="273">
        <v>4.2638351526857916E-3</v>
      </c>
      <c r="Y224" s="273">
        <v>3.9913713646503434E-3</v>
      </c>
      <c r="Z224" s="273">
        <v>5.7524266360271517E-3</v>
      </c>
      <c r="AA224" s="273">
        <v>1.2631291657129876E-3</v>
      </c>
      <c r="AB224" s="273">
        <v>1.3976457297412202E-3</v>
      </c>
      <c r="AC224" s="273">
        <v>4.9867135137009004E-4</v>
      </c>
      <c r="AD224" s="273">
        <v>1.3589636670977259E-3</v>
      </c>
      <c r="AE224" s="273">
        <v>1.2926946040476826E-3</v>
      </c>
      <c r="AF224" s="273">
        <v>7.6123616024163375E-4</v>
      </c>
      <c r="AG224" s="273">
        <v>1.1927660303664561E-3</v>
      </c>
      <c r="AH224" s="273">
        <v>1.4911491848489497E-3</v>
      </c>
      <c r="AI224" s="273">
        <v>0</v>
      </c>
      <c r="AJ224" s="45">
        <v>1.0789433839266886E-3</v>
      </c>
      <c r="AK224" s="45">
        <v>1.3422354764548428E-3</v>
      </c>
      <c r="AL224" s="45">
        <v>1.6286990890654707E-3</v>
      </c>
      <c r="AM224" s="45">
        <v>1.8950701290727028E-3</v>
      </c>
      <c r="AN224" s="45">
        <v>2.0030804838678654E-3</v>
      </c>
      <c r="AO224" s="45">
        <v>1.7293447512429162E-3</v>
      </c>
      <c r="AP224" s="45">
        <v>1.780634297225171E-3</v>
      </c>
      <c r="AQ224" s="45">
        <v>3.9827508230116252E-3</v>
      </c>
      <c r="AR224" s="45">
        <v>2.1729472482309091E-3</v>
      </c>
      <c r="AS224" s="45">
        <v>2.0309356521352874E-3</v>
      </c>
      <c r="AT224" s="45">
        <v>1.6609778088304708E-3</v>
      </c>
      <c r="AU224" s="45">
        <v>2.2340238214682948E-3</v>
      </c>
      <c r="AV224" s="45">
        <v>2.2488628691382817E-3</v>
      </c>
      <c r="AW224" s="45">
        <v>2.9517379719740371E-3</v>
      </c>
      <c r="AX224" s="45">
        <v>2.270583499444704E-3</v>
      </c>
      <c r="AY224" s="45">
        <v>1.918190781665252E-3</v>
      </c>
      <c r="AZ224" s="45">
        <v>1.4981862258648777E-3</v>
      </c>
      <c r="BA224" s="45">
        <v>1.6320308345426752E-3</v>
      </c>
      <c r="BB224" s="45">
        <v>1.5163985494141621E-3</v>
      </c>
      <c r="BC224" s="45">
        <v>1.9712247641331341E-3</v>
      </c>
      <c r="BD224" s="45">
        <v>1.7385520574704437E-3</v>
      </c>
      <c r="BE224" s="45">
        <v>1.6444344767510583E-3</v>
      </c>
      <c r="BF224" s="45">
        <v>1.8508966852068169E-3</v>
      </c>
      <c r="BG224" s="45">
        <v>4.1683795538332465E-3</v>
      </c>
      <c r="BH224" s="45">
        <v>3.8401935295437895E-3</v>
      </c>
      <c r="BI224" s="45">
        <v>5.1245214573451365E-3</v>
      </c>
      <c r="BJ224" s="45">
        <v>1.3286157309873932E-3</v>
      </c>
      <c r="BK224" s="45">
        <v>1.3471134464586422E-3</v>
      </c>
      <c r="BL224" s="45">
        <v>4.9830966167086215E-4</v>
      </c>
      <c r="BM224" s="45">
        <v>1.3615423484754305E-3</v>
      </c>
      <c r="BN224" s="45">
        <v>1.240308949550593E-3</v>
      </c>
      <c r="BO224" s="45">
        <v>7.4852161913259723E-4</v>
      </c>
      <c r="BP224" s="45">
        <v>1.1804465927826103E-3</v>
      </c>
      <c r="BQ224" s="45">
        <v>1.47203364070881E-3</v>
      </c>
      <c r="BR224" s="45">
        <v>0</v>
      </c>
      <c r="BS224" s="273">
        <v>1.007857623727695E-3</v>
      </c>
      <c r="BT224" s="273">
        <v>1.2767365223063855E-3</v>
      </c>
      <c r="BU224" s="273">
        <v>1.5354721511518931E-3</v>
      </c>
      <c r="BV224" s="273">
        <v>1.9077173055952808E-3</v>
      </c>
      <c r="BW224" s="273">
        <v>1.9467554824706328E-3</v>
      </c>
      <c r="BX224" s="273">
        <v>1.6284147986832462E-3</v>
      </c>
      <c r="BY224" s="273">
        <v>1.7000287590027041E-3</v>
      </c>
      <c r="BZ224" s="273">
        <v>3.8238909326863101E-3</v>
      </c>
      <c r="CA224" s="273">
        <v>2.1102560455618351E-3</v>
      </c>
      <c r="CB224" s="273">
        <v>1.9646361276792011E-3</v>
      </c>
      <c r="CC224" s="273">
        <v>1.6027496267131038E-3</v>
      </c>
      <c r="CD224" s="273">
        <v>2.1219549925029116E-3</v>
      </c>
      <c r="CE224" s="273">
        <v>2.1793556194884731E-3</v>
      </c>
      <c r="CF224" s="273">
        <v>2.910010016473499E-3</v>
      </c>
      <c r="CG224" s="273">
        <v>2.2152419943155554E-3</v>
      </c>
      <c r="CH224" s="273">
        <v>1.8098811192659968E-3</v>
      </c>
      <c r="CI224" s="273">
        <v>1.4526101421323578E-3</v>
      </c>
      <c r="CJ224" s="273">
        <v>1.5951976199249092E-3</v>
      </c>
      <c r="CK224" s="273">
        <v>1.4785587478830197E-3</v>
      </c>
      <c r="CL224" s="273">
        <v>1.8693251011885862E-3</v>
      </c>
      <c r="CM224" s="273">
        <v>1.6532630941661251E-3</v>
      </c>
      <c r="CN224" s="273">
        <v>1.5565288077135258E-3</v>
      </c>
      <c r="CO224" s="273">
        <v>1.7686345948782413E-3</v>
      </c>
      <c r="CP224" s="273">
        <v>4.0548902451219516E-3</v>
      </c>
      <c r="CQ224" s="273">
        <v>3.8085638420441805E-3</v>
      </c>
      <c r="CR224" s="273">
        <v>4.5915406772731636E-3</v>
      </c>
      <c r="CS224" s="273">
        <v>1.332312991654744E-3</v>
      </c>
      <c r="CT224" s="273">
        <v>1.3014046617265056E-3</v>
      </c>
      <c r="CU224" s="273">
        <v>4.9206726589399454E-4</v>
      </c>
      <c r="CV224" s="273">
        <v>1.3529603074467088E-3</v>
      </c>
      <c r="CW224" s="273">
        <v>1.2185429743795401E-3</v>
      </c>
      <c r="CX224" s="273">
        <v>7.0368957598394193E-4</v>
      </c>
      <c r="CY224" s="273">
        <v>1.0850441838892591E-3</v>
      </c>
      <c r="CZ224" s="273">
        <v>1.4514305793332473E-3</v>
      </c>
      <c r="DA224" s="273">
        <v>0</v>
      </c>
      <c r="DB224" s="45">
        <v>1.108331333678733E-3</v>
      </c>
      <c r="DC224" s="45">
        <v>1.3194339990203372E-3</v>
      </c>
      <c r="DD224" s="45">
        <v>1.681352937851192E-3</v>
      </c>
      <c r="DE224" s="45">
        <v>2.1251818898356842E-3</v>
      </c>
      <c r="DF224" s="45">
        <v>2.1550226785442502E-3</v>
      </c>
      <c r="DG224" s="45">
        <v>1.7739504483517629E-3</v>
      </c>
      <c r="DH224" s="45">
        <v>1.8878868979652708E-3</v>
      </c>
      <c r="DI224" s="45">
        <v>3.8557145450255374E-3</v>
      </c>
      <c r="DJ224" s="45">
        <v>2.3327021449673657E-3</v>
      </c>
      <c r="DK224" s="45">
        <v>2.1827105978941904E-3</v>
      </c>
      <c r="DL224" s="45">
        <v>1.7207783589529705E-3</v>
      </c>
      <c r="DM224" s="45">
        <v>2.3439725482302491E-3</v>
      </c>
      <c r="DN224" s="45">
        <v>2.3527816013267778E-3</v>
      </c>
      <c r="DO224" s="45">
        <v>2.9931565312111366E-3</v>
      </c>
      <c r="DP224" s="45">
        <v>2.4215357281777198E-3</v>
      </c>
      <c r="DQ224" s="45">
        <v>2.0136203038358491E-3</v>
      </c>
      <c r="DR224" s="45">
        <v>1.4651732899089761E-3</v>
      </c>
      <c r="DS224" s="45">
        <v>1.7340462655776219E-3</v>
      </c>
      <c r="DT224" s="45">
        <v>1.6519809883202734E-3</v>
      </c>
      <c r="DU224" s="45">
        <v>2.0562304526550281E-3</v>
      </c>
      <c r="DV224" s="45">
        <v>1.8251256107765408E-3</v>
      </c>
      <c r="DW224" s="45">
        <v>1.7250969007140203E-3</v>
      </c>
      <c r="DX224" s="45">
        <v>1.9170205208181692E-3</v>
      </c>
      <c r="DY224" s="45">
        <v>4.3981236604511264E-3</v>
      </c>
      <c r="DZ224" s="45">
        <v>4.2562169087878108E-3</v>
      </c>
      <c r="EA224" s="45">
        <v>5.1340100774819302E-3</v>
      </c>
      <c r="EB224" s="45">
        <v>1.4226707739571475E-3</v>
      </c>
      <c r="EC224" s="45">
        <v>1.4464059906395257E-3</v>
      </c>
      <c r="ED224" s="45">
        <v>5.4295538554629446E-4</v>
      </c>
      <c r="EE224" s="45">
        <v>1.4783468534965722E-3</v>
      </c>
      <c r="EF224" s="45">
        <v>1.3459011902842864E-3</v>
      </c>
      <c r="EG224" s="45">
        <v>7.5889920518813455E-4</v>
      </c>
      <c r="EH224" s="45">
        <v>1.1973783907514328E-3</v>
      </c>
      <c r="EI224" s="45">
        <v>1.5620271882117581E-3</v>
      </c>
      <c r="EJ224" s="45">
        <v>0</v>
      </c>
      <c r="EK224" s="273">
        <v>1.1326295499733768E-3</v>
      </c>
      <c r="EL224" s="273">
        <v>1.421183722289809E-3</v>
      </c>
      <c r="EM224" s="273">
        <v>1.734199408753069E-3</v>
      </c>
      <c r="EN224" s="273">
        <v>2.1522764692044997E-3</v>
      </c>
      <c r="EO224" s="273">
        <v>2.2744374187723981E-3</v>
      </c>
      <c r="EP224" s="273">
        <v>1.8308966629106706E-3</v>
      </c>
      <c r="EQ224" s="273">
        <v>1.9622074681150789E-3</v>
      </c>
      <c r="ER224" s="273">
        <v>4.169071947463395E-3</v>
      </c>
      <c r="ES224" s="273">
        <v>2.4790422663968571E-3</v>
      </c>
      <c r="ET224" s="273">
        <v>2.2491877102066298E-3</v>
      </c>
      <c r="EU224" s="273">
        <v>1.8181572977676596E-3</v>
      </c>
      <c r="EV224" s="273">
        <v>2.3599881155053032E-3</v>
      </c>
      <c r="EW224" s="273">
        <v>2.4980138647293965E-3</v>
      </c>
      <c r="EX224" s="273">
        <v>3.0891043197030445E-3</v>
      </c>
      <c r="EY224" s="273">
        <v>2.4932956901945729E-3</v>
      </c>
      <c r="EZ224" s="273">
        <v>2.0747099963634831E-3</v>
      </c>
      <c r="FA224" s="273">
        <v>1.6429624527765883E-3</v>
      </c>
      <c r="FB224" s="273">
        <v>1.8138514024682924E-3</v>
      </c>
      <c r="FC224" s="273">
        <v>1.7212098457427794E-3</v>
      </c>
      <c r="FD224" s="273">
        <v>2.2079387058945642E-3</v>
      </c>
      <c r="FE224" s="273">
        <v>1.8477906855217997E-3</v>
      </c>
      <c r="FF224" s="273">
        <v>1.8466038877011628E-3</v>
      </c>
      <c r="FG224" s="273">
        <v>2.0324737901580604E-3</v>
      </c>
      <c r="FH224" s="273">
        <v>4.384765672296724E-3</v>
      </c>
      <c r="FI224" s="273">
        <v>4.3566092232862567E-3</v>
      </c>
      <c r="FJ224" s="273">
        <v>5.4303822128036125E-3</v>
      </c>
      <c r="FK224" s="273">
        <v>1.5514029678545284E-3</v>
      </c>
      <c r="FL224" s="273">
        <v>1.5612889863953446E-3</v>
      </c>
      <c r="FM224" s="273">
        <v>5.8644479027129077E-4</v>
      </c>
      <c r="FN224" s="273">
        <v>1.5922976861924125E-3</v>
      </c>
      <c r="FO224" s="273">
        <v>1.4248438607002989E-3</v>
      </c>
      <c r="FP224" s="273">
        <v>7.9055059820079912E-4</v>
      </c>
      <c r="FQ224" s="273">
        <v>1.2312697093893349E-3</v>
      </c>
      <c r="FR224" s="273">
        <v>1.6632569640849786E-3</v>
      </c>
      <c r="FS224" s="273">
        <v>0</v>
      </c>
      <c r="FT224" s="45">
        <v>1.2431271650888795E-3</v>
      </c>
      <c r="FU224" s="45">
        <v>1.6444645205684093E-3</v>
      </c>
      <c r="FV224" s="45">
        <v>1.9568858933572144E-3</v>
      </c>
      <c r="FW224" s="45">
        <v>2.4268616672036987E-3</v>
      </c>
      <c r="FX224" s="45">
        <v>2.5309743683348662E-3</v>
      </c>
      <c r="FY224" s="45">
        <v>2.0871201751751275E-3</v>
      </c>
      <c r="FZ224" s="45">
        <v>2.3478208774773057E-3</v>
      </c>
      <c r="GA224" s="45">
        <v>4.1776346392228348E-3</v>
      </c>
      <c r="GB224" s="45">
        <v>2.7072156159351699E-3</v>
      </c>
      <c r="GC224" s="45">
        <v>2.5298460090622337E-3</v>
      </c>
      <c r="GD224" s="45">
        <v>2.0875045677842493E-3</v>
      </c>
      <c r="GE224" s="45">
        <v>2.648963669879695E-3</v>
      </c>
      <c r="GF224" s="45">
        <v>2.772669820291597E-3</v>
      </c>
      <c r="GG224" s="45">
        <v>3.5050780693967653E-3</v>
      </c>
      <c r="GH224" s="45">
        <v>2.9257377538086855E-3</v>
      </c>
      <c r="GI224" s="45">
        <v>2.3776446120361925E-3</v>
      </c>
      <c r="GJ224" s="45">
        <v>1.8496980692176324E-3</v>
      </c>
      <c r="GK224" s="45">
        <v>2.0604903626952704E-3</v>
      </c>
      <c r="GL224" s="45">
        <v>1.8855045375511324E-3</v>
      </c>
      <c r="GM224" s="45">
        <v>2.3948302181668675E-3</v>
      </c>
      <c r="GN224" s="45">
        <v>2.0868057275885148E-3</v>
      </c>
      <c r="GO224" s="45">
        <v>1.9792884441035782E-3</v>
      </c>
      <c r="GP224" s="45">
        <v>2.4585979000135609E-3</v>
      </c>
      <c r="GQ224" s="45">
        <v>4.1749532169537288E-3</v>
      </c>
      <c r="GR224" s="45">
        <v>6.2093831412863435E-3</v>
      </c>
      <c r="GS224" s="45">
        <v>5.7551846142991801E-3</v>
      </c>
      <c r="GT224" s="45">
        <v>1.8685725747664985E-3</v>
      </c>
      <c r="GU224" s="45">
        <v>2.2341531277693589E-3</v>
      </c>
      <c r="GV224" s="45">
        <v>6.5027782767949525E-4</v>
      </c>
      <c r="GW224" s="45">
        <v>1.8546535691539975E-3</v>
      </c>
      <c r="GX224" s="45">
        <v>1.9277402423905519E-3</v>
      </c>
      <c r="GY224" s="45">
        <v>9.0043742518880281E-4</v>
      </c>
      <c r="GZ224" s="45">
        <v>1.4446141245372855E-3</v>
      </c>
      <c r="HA224" s="45">
        <v>2.1555290084846086E-3</v>
      </c>
      <c r="HB224" s="45">
        <v>0</v>
      </c>
      <c r="HC224" s="273">
        <v>1.2526358752137042E-3</v>
      </c>
      <c r="HD224" s="273">
        <v>1.6861016279502198E-3</v>
      </c>
      <c r="HE224" s="273">
        <v>1.9938967100863046E-3</v>
      </c>
      <c r="HF224" s="273">
        <v>2.5009701115473564E-3</v>
      </c>
      <c r="HG224" s="273">
        <v>2.6696948801209568E-3</v>
      </c>
      <c r="HH224" s="273">
        <v>2.0903822299703687E-3</v>
      </c>
      <c r="HI224" s="273">
        <v>2.3267916559750177E-3</v>
      </c>
      <c r="HJ224" s="273">
        <v>4.1132983621795394E-3</v>
      </c>
      <c r="HK224" s="273">
        <v>2.715396389660325E-3</v>
      </c>
      <c r="HL224" s="273">
        <v>2.5596083512538664E-3</v>
      </c>
      <c r="HM224" s="273">
        <v>2.1121651138015451E-3</v>
      </c>
      <c r="HN224" s="273">
        <v>2.6872987328344787E-3</v>
      </c>
      <c r="HO224" s="273">
        <v>2.8127608900060659E-3</v>
      </c>
      <c r="HP224" s="273">
        <v>3.5470141717923306E-3</v>
      </c>
      <c r="HQ224" s="273">
        <v>2.8613792398397859E-3</v>
      </c>
      <c r="HR224" s="273">
        <v>2.3999915194853482E-3</v>
      </c>
      <c r="HS224" s="273">
        <v>1.9401240772621293E-3</v>
      </c>
      <c r="HT224" s="273">
        <v>2.0418322735262545E-3</v>
      </c>
      <c r="HU224" s="273">
        <v>1.9088699827164172E-3</v>
      </c>
      <c r="HV224" s="273">
        <v>2.2954832838467673E-3</v>
      </c>
      <c r="HW224" s="273">
        <v>2.0416873933073038E-3</v>
      </c>
      <c r="HX224" s="273">
        <v>1.9474273139308358E-3</v>
      </c>
      <c r="HY224" s="273">
        <v>2.4350825445809882E-3</v>
      </c>
      <c r="HZ224" s="273">
        <v>4.1778432382129768E-3</v>
      </c>
      <c r="IA224" s="273">
        <v>6.4753371733125642E-3</v>
      </c>
      <c r="IB224" s="273">
        <v>5.5303146633411213E-3</v>
      </c>
      <c r="IC224" s="273">
        <v>1.8006164283648381E-3</v>
      </c>
      <c r="ID224" s="273">
        <v>2.3173715982360561E-3</v>
      </c>
      <c r="IE224" s="273">
        <v>6.3656105974927932E-4</v>
      </c>
      <c r="IF224" s="273">
        <v>1.8862194483445908E-3</v>
      </c>
      <c r="IG224" s="273">
        <v>1.9411247546807023E-3</v>
      </c>
      <c r="IH224" s="273">
        <v>7.8439139372999225E-4</v>
      </c>
      <c r="II224" s="273">
        <v>1.4638226967691626E-3</v>
      </c>
      <c r="IJ224" s="273">
        <v>2.1378050982252474E-3</v>
      </c>
      <c r="IK224" s="273">
        <v>0</v>
      </c>
      <c r="IL224" s="45">
        <v>1.2967127813258575E-3</v>
      </c>
      <c r="IM224" s="45">
        <v>1.6653742344890185E-3</v>
      </c>
      <c r="IN224" s="45">
        <v>2.0440100660452155E-3</v>
      </c>
      <c r="IO224" s="45">
        <v>2.5316439823988342E-3</v>
      </c>
      <c r="IP224" s="45">
        <v>2.7332576242717322E-3</v>
      </c>
      <c r="IQ224" s="45">
        <v>2.1305992042526326E-3</v>
      </c>
      <c r="IR224" s="45">
        <v>2.3865743013544347E-3</v>
      </c>
      <c r="IS224" s="45">
        <v>4.0642235687347386E-3</v>
      </c>
      <c r="IT224" s="45">
        <v>2.7197883972692643E-3</v>
      </c>
      <c r="IU224" s="45">
        <v>2.5539461833448966E-3</v>
      </c>
      <c r="IV224" s="45">
        <v>2.1112182242621572E-3</v>
      </c>
      <c r="IW224" s="45">
        <v>2.6466818663909326E-3</v>
      </c>
      <c r="IX224" s="45">
        <v>2.8821516936813549E-3</v>
      </c>
      <c r="IY224" s="45">
        <v>3.5507622825607021E-3</v>
      </c>
      <c r="IZ224" s="45">
        <v>2.8928281666305393E-3</v>
      </c>
      <c r="JA224" s="45">
        <v>2.4418552236208806E-3</v>
      </c>
      <c r="JB224" s="45">
        <v>1.8263262778836404E-3</v>
      </c>
      <c r="JC224" s="45">
        <v>2.0539981287674746E-3</v>
      </c>
      <c r="JD224" s="45">
        <v>1.9524290159695164E-3</v>
      </c>
      <c r="JE224" s="45">
        <v>2.2482785591821817E-3</v>
      </c>
      <c r="JF224" s="45">
        <v>2.0717389341594976E-3</v>
      </c>
      <c r="JG224" s="45">
        <v>1.967474977197767E-3</v>
      </c>
      <c r="JH224" s="45">
        <v>2.3706550426603121E-3</v>
      </c>
      <c r="JI224" s="45">
        <v>3.8346114682566495E-3</v>
      </c>
      <c r="JJ224" s="45">
        <v>6.3590878742688269E-3</v>
      </c>
      <c r="JK224" s="45">
        <v>5.220753303027687E-3</v>
      </c>
      <c r="JL224" s="45">
        <v>1.7614324316462897E-3</v>
      </c>
      <c r="JM224" s="45">
        <v>2.184780290262288E-3</v>
      </c>
      <c r="JN224" s="45">
        <v>6.7058309952511275E-4</v>
      </c>
      <c r="JO224" s="45">
        <v>1.922993012235078E-3</v>
      </c>
      <c r="JP224" s="45">
        <v>2.0068294244224689E-3</v>
      </c>
      <c r="JQ224" s="45">
        <v>7.6355207598100775E-4</v>
      </c>
      <c r="JR224" s="45">
        <v>1.4575852781125739E-3</v>
      </c>
      <c r="JS224" s="45">
        <v>2.1534939482635829E-3</v>
      </c>
      <c r="JT224" s="45">
        <v>0</v>
      </c>
      <c r="JU224" s="273">
        <v>1.3307111989829738E-3</v>
      </c>
      <c r="JV224" s="273">
        <v>2.2364062407856096E-3</v>
      </c>
      <c r="JW224" s="273">
        <v>2.0980302438028745E-3</v>
      </c>
      <c r="JX224" s="273">
        <v>2.5701840763968165E-3</v>
      </c>
      <c r="JY224" s="273">
        <v>2.8251394449637997E-3</v>
      </c>
      <c r="JZ224" s="273">
        <v>2.1830308516659121E-3</v>
      </c>
      <c r="KA224" s="273">
        <v>2.4371139494557348E-3</v>
      </c>
      <c r="KB224" s="273">
        <v>4.2123860504395226E-3</v>
      </c>
      <c r="KC224" s="273">
        <v>2.7972783479873389E-3</v>
      </c>
      <c r="KD224" s="273">
        <v>2.5888203027897303E-3</v>
      </c>
      <c r="KE224" s="273">
        <v>2.1661643592867652E-3</v>
      </c>
      <c r="KF224" s="273">
        <v>2.7084798839588837E-3</v>
      </c>
      <c r="KG224" s="273">
        <v>2.8831477252686051E-3</v>
      </c>
      <c r="KH224" s="273">
        <v>3.5945284323503296E-3</v>
      </c>
      <c r="KI224" s="273">
        <v>2.9255087512458896E-3</v>
      </c>
      <c r="KJ224" s="273">
        <v>2.5054646253119509E-3</v>
      </c>
      <c r="KK224" s="273">
        <v>1.9163984042650296E-3</v>
      </c>
      <c r="KL224" s="273">
        <v>2.116467502780283E-3</v>
      </c>
      <c r="KM224" s="273">
        <v>1.9660197596336774E-3</v>
      </c>
      <c r="KN224" s="273">
        <v>2.3158345169132844E-3</v>
      </c>
      <c r="KO224" s="273">
        <v>2.0562232437589664E-3</v>
      </c>
      <c r="KP224" s="273">
        <v>1.9709236989049585E-3</v>
      </c>
      <c r="KQ224" s="273">
        <v>2.5575291304752185E-3</v>
      </c>
      <c r="KR224" s="273">
        <v>3.9632238166052575E-3</v>
      </c>
      <c r="KS224" s="273">
        <v>6.9420880633732102E-3</v>
      </c>
      <c r="KT224" s="273">
        <v>5.4769104194534596E-3</v>
      </c>
      <c r="KU224" s="273">
        <v>1.7628057736174367E-3</v>
      </c>
      <c r="KV224" s="273">
        <v>2.0681167907636148E-3</v>
      </c>
      <c r="KW224" s="273">
        <v>6.7359171200560429E-4</v>
      </c>
      <c r="KX224" s="273">
        <v>1.9117444856475139E-3</v>
      </c>
      <c r="KY224" s="273">
        <v>1.98326774820295E-3</v>
      </c>
      <c r="KZ224" s="273">
        <v>7.806596291884745E-4</v>
      </c>
      <c r="LA224" s="273">
        <v>1.4985213970363921E-3</v>
      </c>
      <c r="LB224" s="273">
        <v>2.1626979515198255E-3</v>
      </c>
      <c r="LC224" s="273">
        <v>0</v>
      </c>
      <c r="LD224" s="45">
        <v>1.6014144068011345E-3</v>
      </c>
      <c r="LE224" s="45">
        <v>2.5896415391938902E-3</v>
      </c>
      <c r="LF224" s="45">
        <v>2.5866038782599546E-3</v>
      </c>
      <c r="LG224" s="45">
        <v>3.0636235848025589E-3</v>
      </c>
      <c r="LH224" s="45">
        <v>3.2775281754958011E-3</v>
      </c>
      <c r="LI224" s="45">
        <v>2.5088717668640056E-3</v>
      </c>
      <c r="LJ224" s="45">
        <v>2.8581836540058744E-3</v>
      </c>
      <c r="LK224" s="45">
        <v>4.4949250540596633E-3</v>
      </c>
      <c r="LL224" s="45">
        <v>3.1543253218972722E-3</v>
      </c>
      <c r="LM224" s="45">
        <v>2.9618091700242904E-3</v>
      </c>
      <c r="LN224" s="45">
        <v>2.4907795686387826E-3</v>
      </c>
      <c r="LO224" s="45">
        <v>3.0898567199689033E-3</v>
      </c>
      <c r="LP224" s="45">
        <v>3.2746072662781355E-3</v>
      </c>
      <c r="LQ224" s="45">
        <v>3.7741050684651171E-3</v>
      </c>
      <c r="LR224" s="45">
        <v>3.4797312406625877E-3</v>
      </c>
      <c r="LS224" s="45">
        <v>3.0287072990553216E-3</v>
      </c>
      <c r="LT224" s="45">
        <v>2.2116308540313418E-3</v>
      </c>
      <c r="LU224" s="45">
        <v>2.5254373818099458E-3</v>
      </c>
      <c r="LV224" s="45">
        <v>2.2689758517249153E-3</v>
      </c>
      <c r="LW224" s="45">
        <v>2.6149130807765599E-3</v>
      </c>
      <c r="LX224" s="45">
        <v>5.6442824210311167E-3</v>
      </c>
      <c r="LY224" s="45">
        <v>2.7509302018184178E-3</v>
      </c>
      <c r="LZ224" s="45">
        <v>2.9534614004823271E-3</v>
      </c>
      <c r="MA224" s="45">
        <v>4.6362409118042508E-3</v>
      </c>
      <c r="MB224" s="45">
        <v>6.9131020600500248E-3</v>
      </c>
      <c r="MC224" s="45">
        <v>6.270021449936364E-3</v>
      </c>
      <c r="MD224" s="45">
        <v>2.2837547064359881E-3</v>
      </c>
      <c r="ME224" s="45">
        <v>2.7722538773312013E-3</v>
      </c>
      <c r="MF224" s="45">
        <v>9.3572692618637239E-4</v>
      </c>
      <c r="MG224" s="45">
        <v>2.281336234103599E-3</v>
      </c>
      <c r="MH224" s="45">
        <v>3.1895135592716942E-3</v>
      </c>
      <c r="MI224" s="45">
        <v>1.8015673994091473E-3</v>
      </c>
      <c r="MJ224" s="45">
        <v>2.1551274008964013E-3</v>
      </c>
      <c r="MK224" s="45">
        <v>2.6813611888069759E-3</v>
      </c>
      <c r="ML224" s="45">
        <v>0</v>
      </c>
      <c r="MM224" s="273">
        <v>1.4837952904146396E-3</v>
      </c>
      <c r="MN224" s="273">
        <v>2.8050921227152662E-3</v>
      </c>
      <c r="MO224" s="273">
        <v>2.458968187228979E-3</v>
      </c>
      <c r="MP224" s="273">
        <v>2.9345844462984904E-3</v>
      </c>
      <c r="MQ224" s="273">
        <v>3.187005600211013E-3</v>
      </c>
      <c r="MR224" s="273">
        <v>2.4619126529749086E-3</v>
      </c>
      <c r="MS224" s="273">
        <v>2.7394583157783273E-3</v>
      </c>
      <c r="MT224" s="273">
        <v>4.4742836305572487E-3</v>
      </c>
      <c r="MU224" s="273">
        <v>2.9415755119246473E-3</v>
      </c>
      <c r="MV224" s="273">
        <v>2.8416592924209835E-3</v>
      </c>
      <c r="MW224" s="273">
        <v>2.3894997183587629E-3</v>
      </c>
      <c r="MX224" s="273">
        <v>3.0471048608395634E-3</v>
      </c>
      <c r="MY224" s="273">
        <v>3.1788930154593152E-3</v>
      </c>
      <c r="MZ224" s="273">
        <v>3.6747367746614752E-3</v>
      </c>
      <c r="NA224" s="273">
        <v>3.3174493256521559E-3</v>
      </c>
      <c r="NB224" s="273">
        <v>2.9027449457258124E-3</v>
      </c>
      <c r="NC224" s="273">
        <v>2.210814770403515E-3</v>
      </c>
      <c r="ND224" s="273">
        <v>2.46291180715325E-3</v>
      </c>
      <c r="NE224" s="273">
        <v>2.2910557530053371E-3</v>
      </c>
      <c r="NF224" s="273">
        <v>2.6069903326467509E-3</v>
      </c>
      <c r="NG224" s="273">
        <v>5.4625852402777515E-3</v>
      </c>
      <c r="NH224" s="273">
        <v>2.8026404134362031E-3</v>
      </c>
      <c r="NI224" s="273">
        <v>2.8708443979233414E-3</v>
      </c>
      <c r="NJ224" s="273">
        <v>4.357277059971883E-3</v>
      </c>
      <c r="NK224" s="273">
        <v>7.6638916538090867E-3</v>
      </c>
      <c r="NL224" s="273">
        <v>6.1494787106922662E-3</v>
      </c>
      <c r="NM224" s="273">
        <v>2.1801370999442109E-3</v>
      </c>
      <c r="NN224" s="273">
        <v>2.8887095140648794E-3</v>
      </c>
      <c r="NO224" s="273">
        <v>9.0653812270968131E-4</v>
      </c>
      <c r="NP224" s="273">
        <v>2.1879418877406372E-3</v>
      </c>
      <c r="NQ224" s="273">
        <v>3.0166680782673966E-3</v>
      </c>
      <c r="NR224" s="273">
        <v>1.7008479324056686E-3</v>
      </c>
      <c r="NS224" s="273">
        <v>2.4276639117240344E-3</v>
      </c>
      <c r="NT224" s="273">
        <v>2.6611833378014358E-3</v>
      </c>
      <c r="NU224" s="273">
        <v>0</v>
      </c>
      <c r="NV224" s="45">
        <v>1.4846056865003617E-3</v>
      </c>
      <c r="NW224" s="45">
        <v>2.7285912634030826E-3</v>
      </c>
      <c r="NX224" s="45">
        <v>2.4239712476073604E-3</v>
      </c>
      <c r="NY224" s="45">
        <v>2.9479231172214195E-3</v>
      </c>
      <c r="NZ224" s="45">
        <v>3.2042258172430118E-3</v>
      </c>
      <c r="OA224" s="45">
        <v>2.4030008872543149E-3</v>
      </c>
      <c r="OB224" s="45">
        <v>2.7138572182785555E-3</v>
      </c>
      <c r="OC224" s="45">
        <v>4.5232944944487595E-3</v>
      </c>
      <c r="OD224" s="45">
        <v>2.8968796687193848E-3</v>
      </c>
      <c r="OE224" s="45">
        <v>2.7369957478360933E-3</v>
      </c>
      <c r="OF224" s="45">
        <v>2.3612996749894618E-3</v>
      </c>
      <c r="OG224" s="45">
        <v>3.0941317711848985E-3</v>
      </c>
      <c r="OH224" s="45">
        <v>3.1758050418588452E-3</v>
      </c>
      <c r="OI224" s="45">
        <v>3.6595237093718543E-3</v>
      </c>
      <c r="OJ224" s="45">
        <v>3.2837828241895589E-3</v>
      </c>
      <c r="OK224" s="45">
        <v>2.8984405601258597E-3</v>
      </c>
      <c r="OL224" s="45">
        <v>2.2643030872803037E-3</v>
      </c>
      <c r="OM224" s="45">
        <v>2.4161449257907334E-3</v>
      </c>
      <c r="ON224" s="45">
        <v>2.2404813424481067E-3</v>
      </c>
      <c r="OO224" s="45">
        <v>2.5327391746041415E-3</v>
      </c>
      <c r="OP224" s="45">
        <v>5.2809195031675183E-3</v>
      </c>
      <c r="OQ224" s="45">
        <v>2.7530722339738434E-3</v>
      </c>
      <c r="OR224" s="45">
        <v>2.8593116018057257E-3</v>
      </c>
      <c r="OS224" s="45">
        <v>4.3445201730093119E-3</v>
      </c>
      <c r="OT224" s="45">
        <v>6.5017645681601094E-3</v>
      </c>
      <c r="OU224" s="45">
        <v>6.0862741523673367E-3</v>
      </c>
      <c r="OV224" s="45">
        <v>2.0436614047611508E-3</v>
      </c>
      <c r="OW224" s="45">
        <v>2.7547821421154061E-3</v>
      </c>
      <c r="OX224" s="45">
        <v>8.8197779862294928E-4</v>
      </c>
      <c r="OY224" s="45">
        <v>2.1242863976447318E-3</v>
      </c>
      <c r="OZ224" s="45">
        <v>2.9461017037725229E-3</v>
      </c>
      <c r="PA224" s="45">
        <v>1.7266395221350471E-3</v>
      </c>
      <c r="PB224" s="45">
        <v>2.5690275037421714E-3</v>
      </c>
      <c r="PC224" s="45">
        <v>2.6608985947143915E-3</v>
      </c>
      <c r="PD224" s="45">
        <v>0</v>
      </c>
      <c r="PE224" s="273">
        <v>1.5588184265610591E-3</v>
      </c>
      <c r="PF224" s="273">
        <v>3.0798174495590119E-3</v>
      </c>
      <c r="PG224" s="273">
        <v>2.4848397580652074E-3</v>
      </c>
      <c r="PH224" s="273">
        <v>3.00572094920846E-3</v>
      </c>
      <c r="PI224" s="273">
        <v>3.3313203779058937E-3</v>
      </c>
      <c r="PJ224" s="273">
        <v>2.4802557518080305E-3</v>
      </c>
      <c r="PK224" s="273">
        <v>2.7456265873250685E-3</v>
      </c>
      <c r="PL224" s="273">
        <v>4.8239235354614633E-3</v>
      </c>
      <c r="PM224" s="273">
        <v>2.9330674481940896E-3</v>
      </c>
      <c r="PN224" s="273">
        <v>2.8150438690939372E-3</v>
      </c>
      <c r="PO224" s="273">
        <v>2.4701062550221845E-3</v>
      </c>
      <c r="PP224" s="273">
        <v>3.274430863793751E-3</v>
      </c>
      <c r="PQ224" s="273">
        <v>3.3334802331960005E-3</v>
      </c>
      <c r="PR224" s="273">
        <v>3.9067645266772201E-3</v>
      </c>
      <c r="PS224" s="273">
        <v>3.4504282231368616E-3</v>
      </c>
      <c r="PT224" s="273">
        <v>3.0563884914470477E-3</v>
      </c>
      <c r="PU224" s="273">
        <v>2.3494518341505015E-3</v>
      </c>
      <c r="PV224" s="273">
        <v>2.5201288995172289E-3</v>
      </c>
      <c r="PW224" s="273">
        <v>2.3373731421419564E-3</v>
      </c>
      <c r="PX224" s="273">
        <v>2.5605411613578224E-3</v>
      </c>
      <c r="PY224" s="273">
        <v>5.3709167498919592E-3</v>
      </c>
      <c r="PZ224" s="273">
        <v>2.8615176595420478E-3</v>
      </c>
      <c r="QA224" s="273">
        <v>2.9424293643516273E-3</v>
      </c>
      <c r="QB224" s="273">
        <v>4.4365889125173299E-3</v>
      </c>
      <c r="QC224" s="273">
        <v>6.9055481242810499E-3</v>
      </c>
      <c r="QD224" s="273">
        <v>6.220205050758946E-3</v>
      </c>
      <c r="QE224" s="273">
        <v>2.0985867499156976E-3</v>
      </c>
      <c r="QF224" s="273">
        <v>2.4978410825421626E-3</v>
      </c>
      <c r="QG224" s="273">
        <v>8.6343413167256939E-4</v>
      </c>
      <c r="QH224" s="273">
        <v>2.1770047797102948E-3</v>
      </c>
      <c r="QI224" s="273">
        <v>3.1377631628712018E-3</v>
      </c>
      <c r="QJ224" s="273">
        <v>1.8570483575382341E-3</v>
      </c>
      <c r="QK224" s="273">
        <v>2.6795681687809257E-3</v>
      </c>
      <c r="QL224" s="273">
        <v>2.7939400839170703E-3</v>
      </c>
      <c r="QM224" s="273">
        <v>0</v>
      </c>
      <c r="QN224" s="45">
        <v>1.5413825609774236E-3</v>
      </c>
      <c r="QO224" s="45">
        <v>3.0319952300916879E-3</v>
      </c>
      <c r="QP224" s="45">
        <v>2.4811370661076801E-3</v>
      </c>
      <c r="QQ224" s="45">
        <v>2.9745147349220483E-3</v>
      </c>
      <c r="QR224" s="45">
        <v>3.2132729256716913E-3</v>
      </c>
      <c r="QS224" s="45">
        <v>2.3903845588622275E-3</v>
      </c>
      <c r="QT224" s="45">
        <v>2.7077718863617421E-3</v>
      </c>
      <c r="QU224" s="45">
        <v>4.4468765744551005E-3</v>
      </c>
      <c r="QV224" s="45">
        <v>2.8932638556868318E-3</v>
      </c>
      <c r="QW224" s="45">
        <v>2.7184720773973732E-3</v>
      </c>
      <c r="QX224" s="45">
        <v>2.4135103804643551E-3</v>
      </c>
      <c r="QY224" s="45">
        <v>3.1233294188215146E-3</v>
      </c>
      <c r="QZ224" s="45">
        <v>3.3225122894280459E-3</v>
      </c>
      <c r="RA224" s="45">
        <v>3.8871474392908356E-3</v>
      </c>
      <c r="RB224" s="45">
        <v>3.5648932589065715E-3</v>
      </c>
      <c r="RC224" s="45">
        <v>2.9600074576950526E-3</v>
      </c>
      <c r="RD224" s="45">
        <v>2.2412360264174118E-3</v>
      </c>
      <c r="RE224" s="45">
        <v>2.4996413081594887E-3</v>
      </c>
      <c r="RF224" s="45">
        <v>2.358092731184465E-3</v>
      </c>
      <c r="RG224" s="45">
        <v>2.5213549628026457E-3</v>
      </c>
      <c r="RH224" s="45">
        <v>4.9645469926596335E-3</v>
      </c>
      <c r="RI224" s="45">
        <v>2.739008592391855E-3</v>
      </c>
      <c r="RJ224" s="45">
        <v>2.9293365114639435E-3</v>
      </c>
      <c r="RK224" s="45">
        <v>4.6497644269175272E-3</v>
      </c>
      <c r="RL224" s="45">
        <v>7.5142856212895197E-3</v>
      </c>
      <c r="RM224" s="45">
        <v>6.2654654762284833E-3</v>
      </c>
      <c r="RN224" s="45">
        <v>2.0085832651034773E-3</v>
      </c>
      <c r="RO224" s="45">
        <v>2.4552443341255737E-3</v>
      </c>
      <c r="RP224" s="45">
        <v>8.4791678221168636E-4</v>
      </c>
      <c r="RQ224" s="45">
        <v>2.1371782391668179E-3</v>
      </c>
      <c r="RR224" s="45">
        <v>2.9844565913270471E-3</v>
      </c>
      <c r="RS224" s="45">
        <v>1.7627768672107684E-3</v>
      </c>
      <c r="RT224" s="45">
        <v>2.6242040787745071E-3</v>
      </c>
      <c r="RU224" s="45">
        <v>2.7406251386197966E-3</v>
      </c>
      <c r="RV224" s="45">
        <v>0</v>
      </c>
      <c r="RW224" s="273">
        <v>1.4193659499839543E-3</v>
      </c>
      <c r="RX224" s="273">
        <v>2.6095592368100429E-3</v>
      </c>
      <c r="RY224" s="273">
        <v>2.2555417723757244E-3</v>
      </c>
      <c r="RZ224" s="273">
        <v>2.7400066355692805E-3</v>
      </c>
      <c r="SA224" s="273">
        <v>2.8656227611751975E-3</v>
      </c>
      <c r="SB224" s="273">
        <v>2.1715034382216538E-3</v>
      </c>
      <c r="SC224" s="273">
        <v>2.5012230041611596E-3</v>
      </c>
      <c r="SD224" s="273">
        <v>4.2652533768738638E-3</v>
      </c>
      <c r="SE224" s="273">
        <v>2.7183285858831752E-3</v>
      </c>
      <c r="SF224" s="273">
        <v>2.4976507605310519E-3</v>
      </c>
      <c r="SG224" s="273">
        <v>2.2419800508102494E-3</v>
      </c>
      <c r="SH224" s="273">
        <v>2.8402477939499563E-3</v>
      </c>
      <c r="SI224" s="273">
        <v>3.0553058436201025E-3</v>
      </c>
      <c r="SJ224" s="273">
        <v>3.6594131364343454E-3</v>
      </c>
      <c r="SK224" s="273">
        <v>3.3170947322984346E-3</v>
      </c>
      <c r="SL224" s="273">
        <v>2.6763328991381437E-3</v>
      </c>
      <c r="SM224" s="273">
        <v>2.122565068744307E-3</v>
      </c>
      <c r="SN224" s="273">
        <v>2.2827702004900425E-3</v>
      </c>
      <c r="SO224" s="273">
        <v>2.1564974054021878E-3</v>
      </c>
      <c r="SP224" s="273">
        <v>2.3936735443560709E-3</v>
      </c>
      <c r="SQ224" s="273">
        <v>4.3489817633526814E-3</v>
      </c>
      <c r="SR224" s="273">
        <v>2.4831492039246211E-3</v>
      </c>
      <c r="SS224" s="273">
        <v>2.7022360534371443E-3</v>
      </c>
      <c r="ST224" s="273">
        <v>4.501378247690287E-3</v>
      </c>
      <c r="SU224" s="273">
        <v>7.0900742534512028E-3</v>
      </c>
      <c r="SV224" s="273">
        <v>5.9240345456425458E-3</v>
      </c>
      <c r="SW224" s="273">
        <v>1.8136469919644213E-3</v>
      </c>
      <c r="SX224" s="273">
        <v>2.2140194061379273E-3</v>
      </c>
      <c r="SY224" s="273">
        <v>7.5935938127298923E-4</v>
      </c>
      <c r="SZ224" s="273">
        <v>1.9813544433419494E-3</v>
      </c>
      <c r="TA224" s="273">
        <v>2.739142168178805E-3</v>
      </c>
      <c r="TB224" s="273">
        <v>1.5839280345976328E-3</v>
      </c>
      <c r="TC224" s="273">
        <v>2.3580140918289952E-3</v>
      </c>
      <c r="TD224" s="273">
        <v>2.5492804770216294E-3</v>
      </c>
      <c r="TE224" s="273">
        <v>0</v>
      </c>
    </row>
    <row r="225" spans="1:525" s="528" customFormat="1" x14ac:dyDescent="0.3">
      <c r="A225" s="273">
        <v>3.4707888586011557E-3</v>
      </c>
      <c r="B225" s="273">
        <v>5.1733588358147779E-3</v>
      </c>
      <c r="C225" s="273">
        <v>4.4515757724467074E-3</v>
      </c>
      <c r="D225" s="273">
        <v>4.5718446932477477E-3</v>
      </c>
      <c r="E225" s="273">
        <v>4.6904982956716768E-3</v>
      </c>
      <c r="F225" s="273">
        <v>4.4212506383601857E-3</v>
      </c>
      <c r="G225" s="273">
        <v>4.0574258748664839E-3</v>
      </c>
      <c r="H225" s="273">
        <v>6.4845553416149934E-2</v>
      </c>
      <c r="I225" s="273">
        <v>7.0341449257956528E-3</v>
      </c>
      <c r="J225" s="273">
        <v>5.3038920576711614E-3</v>
      </c>
      <c r="K225" s="273">
        <v>5.2567058139472858E-3</v>
      </c>
      <c r="L225" s="273">
        <v>6.1921920396669451E-3</v>
      </c>
      <c r="M225" s="273">
        <v>4.3610742741823612E-3</v>
      </c>
      <c r="N225" s="273">
        <v>5.1640164502461351E-3</v>
      </c>
      <c r="O225" s="273">
        <v>5.1389604259662993E-3</v>
      </c>
      <c r="P225" s="273">
        <v>4.5082698562702549E-3</v>
      </c>
      <c r="Q225" s="273">
        <v>1.3682022968263294E-2</v>
      </c>
      <c r="R225" s="273">
        <v>3.4684047203220004E-3</v>
      </c>
      <c r="S225" s="273">
        <v>2.5285820982693529E-3</v>
      </c>
      <c r="T225" s="273">
        <v>2.8335342990534313E-3</v>
      </c>
      <c r="U225" s="273">
        <v>2.1152159883686067E-3</v>
      </c>
      <c r="V225" s="273">
        <v>2.8165890497618253E-3</v>
      </c>
      <c r="W225" s="273">
        <v>5.2279413515809751E-3</v>
      </c>
      <c r="X225" s="273">
        <v>6.3327970551941724E-3</v>
      </c>
      <c r="Y225" s="273">
        <v>5.2327563339860566E-3</v>
      </c>
      <c r="Z225" s="273">
        <v>3.5509003301858722E-3</v>
      </c>
      <c r="AA225" s="273">
        <v>1.971858429402412E-3</v>
      </c>
      <c r="AB225" s="273">
        <v>1.285048636917824E-3</v>
      </c>
      <c r="AC225" s="273">
        <v>8.1847645858484832E-4</v>
      </c>
      <c r="AD225" s="273">
        <v>1.664425835583758E-3</v>
      </c>
      <c r="AE225" s="273">
        <v>2.0975298251955502E-3</v>
      </c>
      <c r="AF225" s="273">
        <v>1.3998936470732361E-3</v>
      </c>
      <c r="AG225" s="273">
        <v>1.9820833305739353E-3</v>
      </c>
      <c r="AH225" s="273">
        <v>2.1981423546781477E-3</v>
      </c>
      <c r="AI225" s="273">
        <v>0</v>
      </c>
      <c r="AJ225" s="45">
        <v>2.9700755729371352E-3</v>
      </c>
      <c r="AK225" s="45">
        <v>4.45468829675791E-3</v>
      </c>
      <c r="AL225" s="45">
        <v>3.9036452736797896E-3</v>
      </c>
      <c r="AM225" s="45">
        <v>4.1887597018569677E-3</v>
      </c>
      <c r="AN225" s="45">
        <v>4.2060372333512274E-3</v>
      </c>
      <c r="AO225" s="45">
        <v>3.8914405223979586E-3</v>
      </c>
      <c r="AP225" s="45">
        <v>3.4636109181984238E-3</v>
      </c>
      <c r="AQ225" s="45">
        <v>4.5647568798860297E-2</v>
      </c>
      <c r="AR225" s="45">
        <v>6.0634202993433348E-3</v>
      </c>
      <c r="AS225" s="45">
        <v>4.7586529285522936E-3</v>
      </c>
      <c r="AT225" s="45">
        <v>4.4315603965978676E-3</v>
      </c>
      <c r="AU225" s="45">
        <v>5.493601773358228E-3</v>
      </c>
      <c r="AV225" s="45">
        <v>4.0532651134143442E-3</v>
      </c>
      <c r="AW225" s="45">
        <v>4.9102316959086113E-3</v>
      </c>
      <c r="AX225" s="45">
        <v>4.9056260208300111E-3</v>
      </c>
      <c r="AY225" s="45">
        <v>4.085427310282083E-3</v>
      </c>
      <c r="AZ225" s="45">
        <v>1.0021625115301021E-2</v>
      </c>
      <c r="BA225" s="45">
        <v>3.109311939324079E-3</v>
      </c>
      <c r="BB225" s="45">
        <v>2.2770884998909312E-3</v>
      </c>
      <c r="BC225" s="45">
        <v>2.4848763905204055E-3</v>
      </c>
      <c r="BD225" s="45">
        <v>1.8282197896964426E-3</v>
      </c>
      <c r="BE225" s="45">
        <v>2.4829425525389561E-3</v>
      </c>
      <c r="BF225" s="45">
        <v>4.5242921468173127E-3</v>
      </c>
      <c r="BG225" s="45">
        <v>5.6350131562337459E-3</v>
      </c>
      <c r="BH225" s="45">
        <v>4.5062637300448249E-3</v>
      </c>
      <c r="BI225" s="45">
        <v>3.1947816866140554E-3</v>
      </c>
      <c r="BJ225" s="45">
        <v>1.835903207450668E-3</v>
      </c>
      <c r="BK225" s="45">
        <v>1.1285550444608704E-3</v>
      </c>
      <c r="BL225" s="45">
        <v>7.1171336218976819E-4</v>
      </c>
      <c r="BM225" s="45">
        <v>1.4800001882221286E-3</v>
      </c>
      <c r="BN225" s="45">
        <v>1.8975317122352181E-3</v>
      </c>
      <c r="BO225" s="45">
        <v>1.304181057348494E-3</v>
      </c>
      <c r="BP225" s="45">
        <v>1.7412878525216581E-3</v>
      </c>
      <c r="BQ225" s="45">
        <v>1.9119733220326564E-3</v>
      </c>
      <c r="BR225" s="45">
        <v>0</v>
      </c>
      <c r="BS225" s="273">
        <v>2.8830593919859275E-3</v>
      </c>
      <c r="BT225" s="273">
        <v>4.3059409113302615E-3</v>
      </c>
      <c r="BU225" s="273">
        <v>3.8322764454249082E-3</v>
      </c>
      <c r="BV225" s="273">
        <v>4.4468209971573131E-3</v>
      </c>
      <c r="BW225" s="273">
        <v>4.1957564180416856E-3</v>
      </c>
      <c r="BX225" s="273">
        <v>3.82724170420232E-3</v>
      </c>
      <c r="BY225" s="273">
        <v>3.4468982237216184E-3</v>
      </c>
      <c r="BZ225" s="273">
        <v>4.6802347155687825E-2</v>
      </c>
      <c r="CA225" s="273">
        <v>6.079699367847826E-3</v>
      </c>
      <c r="CB225" s="273">
        <v>4.7631323797377671E-3</v>
      </c>
      <c r="CC225" s="273">
        <v>4.5500911547716252E-3</v>
      </c>
      <c r="CD225" s="273">
        <v>5.3334448505462885E-3</v>
      </c>
      <c r="CE225" s="273">
        <v>4.0081977724876483E-3</v>
      </c>
      <c r="CF225" s="273">
        <v>4.8479256099935039E-3</v>
      </c>
      <c r="CG225" s="273">
        <v>4.9057950645882593E-3</v>
      </c>
      <c r="CH225" s="273">
        <v>4.0027258898681804E-3</v>
      </c>
      <c r="CI225" s="273">
        <v>1.0016281958384441E-2</v>
      </c>
      <c r="CJ225" s="273">
        <v>3.1396444383307368E-3</v>
      </c>
      <c r="CK225" s="273">
        <v>2.3517080265925807E-3</v>
      </c>
      <c r="CL225" s="273">
        <v>2.5574281371381099E-3</v>
      </c>
      <c r="CM225" s="273">
        <v>1.894569896917261E-3</v>
      </c>
      <c r="CN225" s="273">
        <v>2.4021989916367314E-3</v>
      </c>
      <c r="CO225" s="273">
        <v>4.7861142923548844E-3</v>
      </c>
      <c r="CP225" s="273">
        <v>5.8766578568606436E-3</v>
      </c>
      <c r="CQ225" s="273">
        <v>4.650402587377615E-3</v>
      </c>
      <c r="CR225" s="273">
        <v>3.3250123724707292E-3</v>
      </c>
      <c r="CS225" s="273">
        <v>1.8569710207717086E-3</v>
      </c>
      <c r="CT225" s="273">
        <v>1.1320970184438158E-3</v>
      </c>
      <c r="CU225" s="273">
        <v>7.0812519242863931E-4</v>
      </c>
      <c r="CV225" s="273">
        <v>1.510762966732099E-3</v>
      </c>
      <c r="CW225" s="273">
        <v>1.9097729844779073E-3</v>
      </c>
      <c r="CX225" s="273">
        <v>1.34586636126292E-3</v>
      </c>
      <c r="CY225" s="273">
        <v>1.7226993311383724E-3</v>
      </c>
      <c r="CZ225" s="273">
        <v>1.9301884037496455E-3</v>
      </c>
      <c r="DA225" s="273">
        <v>0</v>
      </c>
      <c r="DB225" s="45">
        <v>2.9420514054055514E-3</v>
      </c>
      <c r="DC225" s="45">
        <v>4.0892543239539943E-3</v>
      </c>
      <c r="DD225" s="45">
        <v>3.958692977507056E-3</v>
      </c>
      <c r="DE225" s="45">
        <v>4.7898593552104293E-3</v>
      </c>
      <c r="DF225" s="45">
        <v>4.4930662654491648E-3</v>
      </c>
      <c r="DG225" s="45">
        <v>4.0143036468460701E-3</v>
      </c>
      <c r="DH225" s="45">
        <v>3.5643106280506746E-3</v>
      </c>
      <c r="DI225" s="45">
        <v>4.2846543746560856E-2</v>
      </c>
      <c r="DJ225" s="45">
        <v>6.1288383972392209E-3</v>
      </c>
      <c r="DK225" s="45">
        <v>5.0037929534474035E-3</v>
      </c>
      <c r="DL225" s="45">
        <v>4.4482808313000485E-3</v>
      </c>
      <c r="DM225" s="45">
        <v>5.6085672824047845E-3</v>
      </c>
      <c r="DN225" s="45">
        <v>4.2154086769962788E-3</v>
      </c>
      <c r="DO225" s="45">
        <v>4.9203068767883894E-3</v>
      </c>
      <c r="DP225" s="45">
        <v>5.2700623646544263E-3</v>
      </c>
      <c r="DQ225" s="45">
        <v>4.3440819088976634E-3</v>
      </c>
      <c r="DR225" s="45">
        <v>8.6612653580668449E-3</v>
      </c>
      <c r="DS225" s="45">
        <v>3.2440312246561549E-3</v>
      </c>
      <c r="DT225" s="45">
        <v>2.4880045190946868E-3</v>
      </c>
      <c r="DU225" s="45">
        <v>2.7127692244031413E-3</v>
      </c>
      <c r="DV225" s="45">
        <v>1.9020639273895272E-3</v>
      </c>
      <c r="DW225" s="45">
        <v>2.447045412543012E-3</v>
      </c>
      <c r="DX225" s="45">
        <v>4.748869061437613E-3</v>
      </c>
      <c r="DY225" s="45">
        <v>6.0892170533113892E-3</v>
      </c>
      <c r="DZ225" s="45">
        <v>4.7587115984031279E-3</v>
      </c>
      <c r="EA225" s="45">
        <v>3.4146969757137663E-3</v>
      </c>
      <c r="EB225" s="45">
        <v>1.8386728878596339E-3</v>
      </c>
      <c r="EC225" s="45">
        <v>1.1698671202885836E-3</v>
      </c>
      <c r="ED225" s="45">
        <v>7.1521660080706303E-4</v>
      </c>
      <c r="EE225" s="45">
        <v>1.5573977717220917E-3</v>
      </c>
      <c r="EF225" s="45">
        <v>1.9934713040073693E-3</v>
      </c>
      <c r="EG225" s="45">
        <v>1.3967620469754248E-3</v>
      </c>
      <c r="EH225" s="45">
        <v>1.7815790178200297E-3</v>
      </c>
      <c r="EI225" s="45">
        <v>1.9381091742276843E-3</v>
      </c>
      <c r="EJ225" s="45">
        <v>0</v>
      </c>
      <c r="EK225" s="273">
        <v>3.219226766867091E-3</v>
      </c>
      <c r="EL225" s="273">
        <v>4.9190711773212312E-3</v>
      </c>
      <c r="EM225" s="273">
        <v>4.3042666612289728E-3</v>
      </c>
      <c r="EN225" s="273">
        <v>5.0037581230805402E-3</v>
      </c>
      <c r="EO225" s="273">
        <v>4.8475787173877195E-3</v>
      </c>
      <c r="EP225" s="273">
        <v>4.4271255945011892E-3</v>
      </c>
      <c r="EQ225" s="273">
        <v>3.921904704676348E-3</v>
      </c>
      <c r="ER225" s="273">
        <v>4.816188834729692E-2</v>
      </c>
      <c r="ES225" s="273">
        <v>6.8716595416971511E-3</v>
      </c>
      <c r="ET225" s="273">
        <v>5.3811028922130799E-3</v>
      </c>
      <c r="EU225" s="273">
        <v>5.2323913937734586E-3</v>
      </c>
      <c r="EV225" s="273">
        <v>5.8548939477531285E-3</v>
      </c>
      <c r="EW225" s="273">
        <v>4.6497370373392802E-3</v>
      </c>
      <c r="EX225" s="273">
        <v>5.236298118620906E-3</v>
      </c>
      <c r="EY225" s="273">
        <v>5.7049847049270011E-3</v>
      </c>
      <c r="EZ225" s="273">
        <v>4.6706861721467537E-3</v>
      </c>
      <c r="FA225" s="273">
        <v>1.0612312621188601E-2</v>
      </c>
      <c r="FB225" s="273">
        <v>3.5973636515199943E-3</v>
      </c>
      <c r="FC225" s="273">
        <v>2.7391633448544325E-3</v>
      </c>
      <c r="FD225" s="273">
        <v>3.0545108596310442E-3</v>
      </c>
      <c r="FE225" s="273">
        <v>2.1270512762071032E-3</v>
      </c>
      <c r="FF225" s="273">
        <v>2.7027919281193721E-3</v>
      </c>
      <c r="FG225" s="273">
        <v>5.564135178061003E-3</v>
      </c>
      <c r="FH225" s="273">
        <v>6.6114299491484953E-3</v>
      </c>
      <c r="FI225" s="273">
        <v>5.3446147953794413E-3</v>
      </c>
      <c r="FJ225" s="273">
        <v>3.8842349512218815E-3</v>
      </c>
      <c r="FK225" s="273">
        <v>2.0793583465959563E-3</v>
      </c>
      <c r="FL225" s="273">
        <v>1.3098870766438697E-3</v>
      </c>
      <c r="FM225" s="273">
        <v>8.0654068184461919E-4</v>
      </c>
      <c r="FN225" s="273">
        <v>1.7215709212576788E-3</v>
      </c>
      <c r="FO225" s="273">
        <v>2.2275994561697468E-3</v>
      </c>
      <c r="FP225" s="273">
        <v>1.6865687376674699E-3</v>
      </c>
      <c r="FQ225" s="273">
        <v>1.9364537943042158E-3</v>
      </c>
      <c r="FR225" s="273">
        <v>2.1459692432939667E-3</v>
      </c>
      <c r="FS225" s="273">
        <v>0</v>
      </c>
      <c r="FT225" s="45">
        <v>3.4030269588677196E-3</v>
      </c>
      <c r="FU225" s="45">
        <v>5.1673542442371356E-3</v>
      </c>
      <c r="FV225" s="45">
        <v>4.7763311590068814E-3</v>
      </c>
      <c r="FW225" s="45">
        <v>5.5190929387534679E-3</v>
      </c>
      <c r="FX225" s="45">
        <v>5.5698829659759901E-3</v>
      </c>
      <c r="FY225" s="45">
        <v>5.2914243312232774E-3</v>
      </c>
      <c r="FZ225" s="45">
        <v>4.6489525231050623E-3</v>
      </c>
      <c r="GA225" s="45">
        <v>4.7801198981004829E-2</v>
      </c>
      <c r="GB225" s="45">
        <v>7.4217617714904425E-3</v>
      </c>
      <c r="GC225" s="45">
        <v>5.6627462089902146E-3</v>
      </c>
      <c r="GD225" s="45">
        <v>6.5083677954343461E-3</v>
      </c>
      <c r="GE225" s="45">
        <v>6.4184581432189516E-3</v>
      </c>
      <c r="GF225" s="45">
        <v>4.9587952114044567E-3</v>
      </c>
      <c r="GG225" s="45">
        <v>5.6367744628886664E-3</v>
      </c>
      <c r="GH225" s="45">
        <v>6.1642877810567393E-3</v>
      </c>
      <c r="GI225" s="45">
        <v>5.4749696631416671E-3</v>
      </c>
      <c r="GJ225" s="45">
        <v>1.1814041328691734E-2</v>
      </c>
      <c r="GK225" s="45">
        <v>3.904680238626731E-3</v>
      </c>
      <c r="GL225" s="45">
        <v>3.0862417286735395E-3</v>
      </c>
      <c r="GM225" s="45">
        <v>4.137014544226182E-3</v>
      </c>
      <c r="GN225" s="45">
        <v>2.5751293109830759E-3</v>
      </c>
      <c r="GO225" s="45">
        <v>2.8723280152117324E-3</v>
      </c>
      <c r="GP225" s="45">
        <v>6.7215821880382701E-3</v>
      </c>
      <c r="GQ225" s="45">
        <v>8.659642670396402E-3</v>
      </c>
      <c r="GR225" s="45">
        <v>6.5170454480493745E-3</v>
      </c>
      <c r="GS225" s="45">
        <v>8.0828635390668667E-3</v>
      </c>
      <c r="GT225" s="45">
        <v>2.4383991145586897E-3</v>
      </c>
      <c r="GU225" s="45">
        <v>1.4643465565570757E-3</v>
      </c>
      <c r="GV225" s="45">
        <v>8.5905346487346625E-4</v>
      </c>
      <c r="GW225" s="45">
        <v>1.887851145446129E-3</v>
      </c>
      <c r="GX225" s="45">
        <v>2.3856905374134377E-3</v>
      </c>
      <c r="GY225" s="45">
        <v>1.4767570088850966E-3</v>
      </c>
      <c r="GZ225" s="45">
        <v>2.0001158245474787E-3</v>
      </c>
      <c r="HA225" s="45">
        <v>2.3579465688601869E-3</v>
      </c>
      <c r="HB225" s="45">
        <v>0</v>
      </c>
      <c r="HC225" s="273">
        <v>3.3869396033592947E-3</v>
      </c>
      <c r="HD225" s="273">
        <v>5.5529878471883218E-3</v>
      </c>
      <c r="HE225" s="273">
        <v>4.7723569659187601E-3</v>
      </c>
      <c r="HF225" s="273">
        <v>5.3877171325929776E-3</v>
      </c>
      <c r="HG225" s="273">
        <v>5.7286710059388868E-3</v>
      </c>
      <c r="HH225" s="273">
        <v>5.197586026485377E-3</v>
      </c>
      <c r="HI225" s="273">
        <v>4.5544004541783175E-3</v>
      </c>
      <c r="HJ225" s="273">
        <v>4.6914784693004134E-2</v>
      </c>
      <c r="HK225" s="273">
        <v>7.1832037462757747E-3</v>
      </c>
      <c r="HL225" s="273">
        <v>5.6053263800140193E-3</v>
      </c>
      <c r="HM225" s="273">
        <v>6.1635732248881301E-3</v>
      </c>
      <c r="HN225" s="273">
        <v>6.3133856886801723E-3</v>
      </c>
      <c r="HO225" s="273">
        <v>4.9670419313115905E-3</v>
      </c>
      <c r="HP225" s="273">
        <v>5.7206689188449662E-3</v>
      </c>
      <c r="HQ225" s="273">
        <v>5.9968254051717173E-3</v>
      </c>
      <c r="HR225" s="273">
        <v>5.4144663931799432E-3</v>
      </c>
      <c r="HS225" s="273">
        <v>1.2109855309200205E-2</v>
      </c>
      <c r="HT225" s="273">
        <v>3.8202639479394192E-3</v>
      </c>
      <c r="HU225" s="273">
        <v>3.0467081319755832E-3</v>
      </c>
      <c r="HV225" s="273">
        <v>3.9090872494047585E-3</v>
      </c>
      <c r="HW225" s="273">
        <v>2.5145993964073013E-3</v>
      </c>
      <c r="HX225" s="273">
        <v>2.8606621788210382E-3</v>
      </c>
      <c r="HY225" s="273">
        <v>6.5631865872677331E-3</v>
      </c>
      <c r="HZ225" s="273">
        <v>8.4173285001295107E-3</v>
      </c>
      <c r="IA225" s="273">
        <v>6.3845727726955332E-3</v>
      </c>
      <c r="IB225" s="273">
        <v>7.7742453199182056E-3</v>
      </c>
      <c r="IC225" s="273">
        <v>2.4035983206210122E-3</v>
      </c>
      <c r="ID225" s="273">
        <v>1.4934281916197251E-3</v>
      </c>
      <c r="IE225" s="273">
        <v>8.1463283936600002E-4</v>
      </c>
      <c r="IF225" s="273">
        <v>1.893899242903323E-3</v>
      </c>
      <c r="IG225" s="273">
        <v>2.4045838741344064E-3</v>
      </c>
      <c r="IH225" s="273">
        <v>1.4989131877187541E-3</v>
      </c>
      <c r="II225" s="273">
        <v>2.0518930655874772E-3</v>
      </c>
      <c r="IJ225" s="273">
        <v>2.3439448938048992E-3</v>
      </c>
      <c r="IK225" s="273">
        <v>0</v>
      </c>
      <c r="IL225" s="45">
        <v>3.4536902153012492E-3</v>
      </c>
      <c r="IM225" s="45">
        <v>5.4378054443255889E-3</v>
      </c>
      <c r="IN225" s="45">
        <v>4.7880741520815217E-3</v>
      </c>
      <c r="IO225" s="45">
        <v>5.4747583817307179E-3</v>
      </c>
      <c r="IP225" s="45">
        <v>5.8054202741686439E-3</v>
      </c>
      <c r="IQ225" s="45">
        <v>5.1680993803746647E-3</v>
      </c>
      <c r="IR225" s="45">
        <v>4.604026440042798E-3</v>
      </c>
      <c r="IS225" s="45">
        <v>4.7811750949257881E-2</v>
      </c>
      <c r="IT225" s="45">
        <v>7.1563313377529681E-3</v>
      </c>
      <c r="IU225" s="45">
        <v>5.6387629173133072E-3</v>
      </c>
      <c r="IV225" s="45">
        <v>6.2005597734213084E-3</v>
      </c>
      <c r="IW225" s="45">
        <v>6.2627122313066797E-3</v>
      </c>
      <c r="IX225" s="45">
        <v>5.0706056359481194E-3</v>
      </c>
      <c r="IY225" s="45">
        <v>5.6985896320062646E-3</v>
      </c>
      <c r="IZ225" s="45">
        <v>6.1167575812717759E-3</v>
      </c>
      <c r="JA225" s="45">
        <v>5.4625742261424836E-3</v>
      </c>
      <c r="JB225" s="45">
        <v>1.1326926789815657E-2</v>
      </c>
      <c r="JC225" s="45">
        <v>3.7787021903225113E-3</v>
      </c>
      <c r="JD225" s="45">
        <v>3.0200249373422399E-3</v>
      </c>
      <c r="JE225" s="45">
        <v>3.8306965339873558E-3</v>
      </c>
      <c r="JF225" s="45">
        <v>2.4852310855753338E-3</v>
      </c>
      <c r="JG225" s="45">
        <v>2.840942552523042E-3</v>
      </c>
      <c r="JH225" s="45">
        <v>6.4839776154608049E-3</v>
      </c>
      <c r="JI225" s="45">
        <v>7.9122486397835735E-3</v>
      </c>
      <c r="JJ225" s="45">
        <v>6.2691480158423313E-3</v>
      </c>
      <c r="JK225" s="45">
        <v>7.5278328877065844E-3</v>
      </c>
      <c r="JL225" s="45">
        <v>2.2602401527395009E-3</v>
      </c>
      <c r="JM225" s="45">
        <v>1.4480278038815359E-3</v>
      </c>
      <c r="JN225" s="45">
        <v>8.133074866243763E-4</v>
      </c>
      <c r="JO225" s="45">
        <v>1.8319645818993548E-3</v>
      </c>
      <c r="JP225" s="45">
        <v>2.4751548040177784E-3</v>
      </c>
      <c r="JQ225" s="45">
        <v>1.5371066063191809E-3</v>
      </c>
      <c r="JR225" s="45">
        <v>2.038603684044878E-3</v>
      </c>
      <c r="JS225" s="45">
        <v>2.3384404474693062E-3</v>
      </c>
      <c r="JT225" s="45">
        <v>0</v>
      </c>
      <c r="JU225" s="273">
        <v>3.6397034829910046E-3</v>
      </c>
      <c r="JV225" s="273">
        <v>6.6812316315391978E-3</v>
      </c>
      <c r="JW225" s="273">
        <v>4.975273756980517E-3</v>
      </c>
      <c r="JX225" s="273">
        <v>5.5767941260858687E-3</v>
      </c>
      <c r="JY225" s="273">
        <v>5.9420663845312109E-3</v>
      </c>
      <c r="JZ225" s="273">
        <v>5.3607764987997153E-3</v>
      </c>
      <c r="KA225" s="273">
        <v>4.7878330306831418E-3</v>
      </c>
      <c r="KB225" s="273">
        <v>5.2896748334006698E-2</v>
      </c>
      <c r="KC225" s="273">
        <v>7.5184655128421813E-3</v>
      </c>
      <c r="KD225" s="273">
        <v>5.8577189889625217E-3</v>
      </c>
      <c r="KE225" s="273">
        <v>6.3861591844386013E-3</v>
      </c>
      <c r="KF225" s="273">
        <v>6.4950084997620842E-3</v>
      </c>
      <c r="KG225" s="273">
        <v>5.1194925463540443E-3</v>
      </c>
      <c r="KH225" s="273">
        <v>5.872640896458451E-3</v>
      </c>
      <c r="KI225" s="273">
        <v>6.112966161480036E-3</v>
      </c>
      <c r="KJ225" s="273">
        <v>5.6570793731831005E-3</v>
      </c>
      <c r="KK225" s="273">
        <v>1.298104463109139E-2</v>
      </c>
      <c r="KL225" s="273">
        <v>3.9097852586638514E-3</v>
      </c>
      <c r="KM225" s="273">
        <v>3.0445062490739466E-3</v>
      </c>
      <c r="KN225" s="273">
        <v>3.8023985096178755E-3</v>
      </c>
      <c r="KO225" s="273">
        <v>2.4963622566508466E-3</v>
      </c>
      <c r="KP225" s="273">
        <v>2.926704603900928E-3</v>
      </c>
      <c r="KQ225" s="273">
        <v>6.5029887775986976E-3</v>
      </c>
      <c r="KR225" s="273">
        <v>8.00126601857672E-3</v>
      </c>
      <c r="KS225" s="273">
        <v>6.1228163795941067E-3</v>
      </c>
      <c r="KT225" s="273">
        <v>7.1831090405988845E-3</v>
      </c>
      <c r="KU225" s="273">
        <v>2.3327166398614462E-3</v>
      </c>
      <c r="KV225" s="273">
        <v>1.4741156266557902E-3</v>
      </c>
      <c r="KW225" s="273">
        <v>8.3830465651130854E-4</v>
      </c>
      <c r="KX225" s="273">
        <v>1.8412794675492616E-3</v>
      </c>
      <c r="KY225" s="273">
        <v>2.4522309435166274E-3</v>
      </c>
      <c r="KZ225" s="273">
        <v>1.587612443915556E-3</v>
      </c>
      <c r="LA225" s="273">
        <v>2.1360704466167569E-3</v>
      </c>
      <c r="LB225" s="273">
        <v>2.4142514324804257E-3</v>
      </c>
      <c r="LC225" s="273">
        <v>0</v>
      </c>
      <c r="LD225" s="45">
        <v>3.7923235580584569E-3</v>
      </c>
      <c r="LE225" s="45">
        <v>7.9381822957033527E-3</v>
      </c>
      <c r="LF225" s="45">
        <v>5.3950361286334439E-3</v>
      </c>
      <c r="LG225" s="45">
        <v>6.4156779279624029E-3</v>
      </c>
      <c r="LH225" s="45">
        <v>6.5531260960584323E-3</v>
      </c>
      <c r="LI225" s="45">
        <v>6.0382865522500351E-3</v>
      </c>
      <c r="LJ225" s="45">
        <v>5.1954273347323207E-3</v>
      </c>
      <c r="LK225" s="45">
        <v>5.3449620460704207E-2</v>
      </c>
      <c r="LL225" s="45">
        <v>7.973311013276552E-3</v>
      </c>
      <c r="LM225" s="45">
        <v>6.3763267278346188E-3</v>
      </c>
      <c r="LN225" s="45">
        <v>7.0262260585123928E-3</v>
      </c>
      <c r="LO225" s="45">
        <v>7.3675580058151502E-3</v>
      </c>
      <c r="LP225" s="45">
        <v>5.8537513317518091E-3</v>
      </c>
      <c r="LQ225" s="45">
        <v>6.3566259171074484E-3</v>
      </c>
      <c r="LR225" s="45">
        <v>6.9472079451448733E-3</v>
      </c>
      <c r="LS225" s="45">
        <v>6.4574192714026554E-3</v>
      </c>
      <c r="LT225" s="45">
        <v>1.3442771961600946E-2</v>
      </c>
      <c r="LU225" s="45">
        <v>4.3450727758149385E-3</v>
      </c>
      <c r="LV225" s="45">
        <v>3.3900893330312365E-3</v>
      </c>
      <c r="LW225" s="45">
        <v>4.4566893959225966E-3</v>
      </c>
      <c r="LX225" s="45">
        <v>2.8667624654580381E-3</v>
      </c>
      <c r="LY225" s="45">
        <v>3.2369990566654739E-3</v>
      </c>
      <c r="LZ225" s="45">
        <v>6.8690383562882065E-3</v>
      </c>
      <c r="MA225" s="45">
        <v>8.0927984919201522E-3</v>
      </c>
      <c r="MB225" s="45">
        <v>6.8026649492704296E-3</v>
      </c>
      <c r="MC225" s="45">
        <v>7.9505542021951307E-3</v>
      </c>
      <c r="MD225" s="45">
        <v>2.5876024390940741E-3</v>
      </c>
      <c r="ME225" s="45">
        <v>1.56038786331341E-3</v>
      </c>
      <c r="MF225" s="45">
        <v>9.4167571622228623E-4</v>
      </c>
      <c r="MG225" s="45">
        <v>2.0182537230673705E-3</v>
      </c>
      <c r="MH225" s="45">
        <v>2.7723568034209115E-3</v>
      </c>
      <c r="MI225" s="45">
        <v>1.7698191186110372E-3</v>
      </c>
      <c r="MJ225" s="45">
        <v>2.4377248323900419E-3</v>
      </c>
      <c r="MK225" s="45">
        <v>2.7319533064289895E-3</v>
      </c>
      <c r="ML225" s="45">
        <v>0</v>
      </c>
      <c r="MM225" s="273">
        <v>3.7617149188085004E-3</v>
      </c>
      <c r="MN225" s="273">
        <v>8.7960083943747318E-3</v>
      </c>
      <c r="MO225" s="273">
        <v>5.3826931732096411E-3</v>
      </c>
      <c r="MP225" s="273">
        <v>6.3762768924553841E-3</v>
      </c>
      <c r="MQ225" s="273">
        <v>6.4614941200013543E-3</v>
      </c>
      <c r="MR225" s="273">
        <v>6.1890622518158914E-3</v>
      </c>
      <c r="MS225" s="273">
        <v>5.2515539842782899E-3</v>
      </c>
      <c r="MT225" s="273">
        <v>5.1671949891605388E-2</v>
      </c>
      <c r="MU225" s="273">
        <v>8.0461513038409017E-3</v>
      </c>
      <c r="MV225" s="273">
        <v>6.456854617395172E-3</v>
      </c>
      <c r="MW225" s="273">
        <v>7.079154884543133E-3</v>
      </c>
      <c r="MX225" s="273">
        <v>7.4703807638763827E-3</v>
      </c>
      <c r="MY225" s="273">
        <v>5.9254210665426674E-3</v>
      </c>
      <c r="MZ225" s="273">
        <v>6.4763645567624288E-3</v>
      </c>
      <c r="NA225" s="273">
        <v>6.9235365465882609E-3</v>
      </c>
      <c r="NB225" s="273">
        <v>6.3342445655432036E-3</v>
      </c>
      <c r="NC225" s="273">
        <v>1.3848658926159687E-2</v>
      </c>
      <c r="ND225" s="273">
        <v>4.3705864943854641E-3</v>
      </c>
      <c r="NE225" s="273">
        <v>3.518983249720456E-3</v>
      </c>
      <c r="NF225" s="273">
        <v>4.6073793066655298E-3</v>
      </c>
      <c r="NG225" s="273">
        <v>2.939802594048746E-3</v>
      </c>
      <c r="NH225" s="273">
        <v>3.281672596784344E-3</v>
      </c>
      <c r="NI225" s="273">
        <v>7.2442541528203305E-3</v>
      </c>
      <c r="NJ225" s="273">
        <v>7.8560156694271639E-3</v>
      </c>
      <c r="NK225" s="273">
        <v>7.4184963518294789E-3</v>
      </c>
      <c r="NL225" s="273">
        <v>8.5083523320260493E-3</v>
      </c>
      <c r="NM225" s="273">
        <v>2.6079082052178487E-3</v>
      </c>
      <c r="NN225" s="273">
        <v>1.6209860704345966E-3</v>
      </c>
      <c r="NO225" s="273">
        <v>9.4887038460118823E-4</v>
      </c>
      <c r="NP225" s="273">
        <v>2.0542730035534172E-3</v>
      </c>
      <c r="NQ225" s="273">
        <v>2.7620470450552739E-3</v>
      </c>
      <c r="NR225" s="273">
        <v>1.8045561637290023E-3</v>
      </c>
      <c r="NS225" s="273">
        <v>2.586006985487322E-3</v>
      </c>
      <c r="NT225" s="273">
        <v>2.7406864752522976E-3</v>
      </c>
      <c r="NU225" s="273">
        <v>0</v>
      </c>
      <c r="NV225" s="45">
        <v>3.931057444152169E-3</v>
      </c>
      <c r="NW225" s="45">
        <v>8.8802926035960513E-3</v>
      </c>
      <c r="NX225" s="45">
        <v>5.4464615021961342E-3</v>
      </c>
      <c r="NY225" s="45">
        <v>6.7584653736570558E-3</v>
      </c>
      <c r="NZ225" s="45">
        <v>6.7907001562802511E-3</v>
      </c>
      <c r="OA225" s="45">
        <v>6.2742913571896611E-3</v>
      </c>
      <c r="OB225" s="45">
        <v>5.3708447139770542E-3</v>
      </c>
      <c r="OC225" s="45">
        <v>4.9463325058289313E-2</v>
      </c>
      <c r="OD225" s="45">
        <v>8.3446339424462258E-3</v>
      </c>
      <c r="OE225" s="45">
        <v>6.6355680917333003E-3</v>
      </c>
      <c r="OF225" s="45">
        <v>7.2364396385560985E-3</v>
      </c>
      <c r="OG225" s="45">
        <v>7.7730030153050217E-3</v>
      </c>
      <c r="OH225" s="45">
        <v>6.1606443958949009E-3</v>
      </c>
      <c r="OI225" s="45">
        <v>6.8030416960126678E-3</v>
      </c>
      <c r="OJ225" s="45">
        <v>7.1597313140952523E-3</v>
      </c>
      <c r="OK225" s="45">
        <v>6.6488604458734817E-3</v>
      </c>
      <c r="OL225" s="45">
        <v>1.3972341471057147E-2</v>
      </c>
      <c r="OM225" s="45">
        <v>4.4696584792322499E-3</v>
      </c>
      <c r="ON225" s="45">
        <v>3.5674786176182289E-3</v>
      </c>
      <c r="OO225" s="45">
        <v>4.6554815534727715E-3</v>
      </c>
      <c r="OP225" s="45">
        <v>2.9114151735668463E-3</v>
      </c>
      <c r="OQ225" s="45">
        <v>3.2946719558736219E-3</v>
      </c>
      <c r="OR225" s="45">
        <v>7.3021534203538624E-3</v>
      </c>
      <c r="OS225" s="45">
        <v>7.9525263061670185E-3</v>
      </c>
      <c r="OT225" s="45">
        <v>7.5858874143043846E-3</v>
      </c>
      <c r="OU225" s="45">
        <v>8.4547683118037925E-3</v>
      </c>
      <c r="OV225" s="45">
        <v>2.5634792838276628E-3</v>
      </c>
      <c r="OW225" s="45">
        <v>1.5629895122955487E-3</v>
      </c>
      <c r="OX225" s="45">
        <v>9.6608211274985963E-4</v>
      </c>
      <c r="OY225" s="45">
        <v>2.0720373781394569E-3</v>
      </c>
      <c r="OZ225" s="45">
        <v>2.7740785563573232E-3</v>
      </c>
      <c r="PA225" s="45">
        <v>1.8090632240996725E-3</v>
      </c>
      <c r="PB225" s="45">
        <v>2.6554954495035207E-3</v>
      </c>
      <c r="PC225" s="45">
        <v>2.7802528480394984E-3</v>
      </c>
      <c r="PD225" s="45">
        <v>0</v>
      </c>
      <c r="PE225" s="273">
        <v>4.1566013019689908E-3</v>
      </c>
      <c r="PF225" s="273">
        <v>9.3843247022743718E-3</v>
      </c>
      <c r="PG225" s="273">
        <v>5.6435564376921977E-3</v>
      </c>
      <c r="PH225" s="273">
        <v>6.9956970326416614E-3</v>
      </c>
      <c r="PI225" s="273">
        <v>7.1197774489321838E-3</v>
      </c>
      <c r="PJ225" s="273">
        <v>6.4716315247234498E-3</v>
      </c>
      <c r="PK225" s="273">
        <v>5.520631368094467E-3</v>
      </c>
      <c r="PL225" s="273">
        <v>5.6434087919753712E-2</v>
      </c>
      <c r="PM225" s="273">
        <v>8.530559601448157E-3</v>
      </c>
      <c r="PN225" s="273">
        <v>6.8110942873729477E-3</v>
      </c>
      <c r="PO225" s="273">
        <v>7.4983800860104078E-3</v>
      </c>
      <c r="PP225" s="273">
        <v>8.2028988492646501E-3</v>
      </c>
      <c r="PQ225" s="273">
        <v>6.5753120114375764E-3</v>
      </c>
      <c r="PR225" s="273">
        <v>7.4174964904352636E-3</v>
      </c>
      <c r="PS225" s="273">
        <v>7.5609025438532805E-3</v>
      </c>
      <c r="PT225" s="273">
        <v>7.0734332344161372E-3</v>
      </c>
      <c r="PU225" s="273">
        <v>1.4098649615217961E-2</v>
      </c>
      <c r="PV225" s="273">
        <v>4.7145656067399955E-3</v>
      </c>
      <c r="PW225" s="273">
        <v>3.8227178467380224E-3</v>
      </c>
      <c r="PX225" s="273">
        <v>4.7519242607428668E-3</v>
      </c>
      <c r="PY225" s="273">
        <v>3.0791847155116374E-3</v>
      </c>
      <c r="PZ225" s="273">
        <v>3.4071632160991034E-3</v>
      </c>
      <c r="QA225" s="273">
        <v>7.8828893531812418E-3</v>
      </c>
      <c r="QB225" s="273">
        <v>8.1170365678919845E-3</v>
      </c>
      <c r="QC225" s="273">
        <v>7.9919269809346754E-3</v>
      </c>
      <c r="QD225" s="273">
        <v>8.8546365992677421E-3</v>
      </c>
      <c r="QE225" s="273">
        <v>2.6852377917719003E-3</v>
      </c>
      <c r="QF225" s="273">
        <v>1.617906894017957E-3</v>
      </c>
      <c r="QG225" s="273">
        <v>1.0460971432600214E-3</v>
      </c>
      <c r="QH225" s="273">
        <v>2.1414046852583578E-3</v>
      </c>
      <c r="QI225" s="273">
        <v>2.890090039117867E-3</v>
      </c>
      <c r="QJ225" s="273">
        <v>1.8852821950638662E-3</v>
      </c>
      <c r="QK225" s="273">
        <v>2.7483234961948751E-3</v>
      </c>
      <c r="QL225" s="273">
        <v>2.9166666890695398E-3</v>
      </c>
      <c r="QM225" s="273">
        <v>0</v>
      </c>
      <c r="QN225" s="45">
        <v>4.8868478574437988E-3</v>
      </c>
      <c r="QO225" s="45">
        <v>1.1545729970685856E-2</v>
      </c>
      <c r="QP225" s="45">
        <v>6.5288091606511998E-3</v>
      </c>
      <c r="QQ225" s="45">
        <v>7.6974389987993575E-3</v>
      </c>
      <c r="QR225" s="45">
        <v>7.6040068563042844E-3</v>
      </c>
      <c r="QS225" s="45">
        <v>7.0258285555115174E-3</v>
      </c>
      <c r="QT225" s="45">
        <v>6.1072306737539432E-3</v>
      </c>
      <c r="QU225" s="45">
        <v>6.4843500079974886E-2</v>
      </c>
      <c r="QV225" s="45">
        <v>9.7084942274404465E-3</v>
      </c>
      <c r="QW225" s="45">
        <v>7.5677208491443746E-3</v>
      </c>
      <c r="QX225" s="45">
        <v>8.4595620674506617E-3</v>
      </c>
      <c r="QY225" s="45">
        <v>8.7230696814813071E-3</v>
      </c>
      <c r="QZ225" s="45">
        <v>7.2762234967814442E-3</v>
      </c>
      <c r="RA225" s="45">
        <v>8.005341425833588E-3</v>
      </c>
      <c r="RB225" s="45">
        <v>8.6495559606339367E-3</v>
      </c>
      <c r="RC225" s="45">
        <v>7.7427486467774942E-3</v>
      </c>
      <c r="RD225" s="45">
        <v>1.6031477951362224E-2</v>
      </c>
      <c r="RE225" s="45">
        <v>5.2922198037328849E-3</v>
      </c>
      <c r="RF225" s="45">
        <v>4.3977016139765887E-3</v>
      </c>
      <c r="RG225" s="45">
        <v>5.3634971721599157E-3</v>
      </c>
      <c r="RH225" s="45">
        <v>3.4575145631935761E-3</v>
      </c>
      <c r="RI225" s="45">
        <v>3.9345139086697433E-3</v>
      </c>
      <c r="RJ225" s="45">
        <v>9.2615021721413442E-3</v>
      </c>
      <c r="RK225" s="45">
        <v>9.9297359738080345E-3</v>
      </c>
      <c r="RL225" s="45">
        <v>1.0489058314657318E-2</v>
      </c>
      <c r="RM225" s="45">
        <v>9.5660336048750648E-3</v>
      </c>
      <c r="RN225" s="45">
        <v>2.9970391488757034E-3</v>
      </c>
      <c r="RO225" s="45">
        <v>1.8693073350378355E-3</v>
      </c>
      <c r="RP225" s="45">
        <v>1.1540428771796985E-3</v>
      </c>
      <c r="RQ225" s="45">
        <v>2.4229144824184207E-3</v>
      </c>
      <c r="RR225" s="45">
        <v>3.3063659313302333E-3</v>
      </c>
      <c r="RS225" s="45">
        <v>2.1259619819278025E-3</v>
      </c>
      <c r="RT225" s="45">
        <v>3.0745124457447885E-3</v>
      </c>
      <c r="RU225" s="45">
        <v>3.3144087756041924E-3</v>
      </c>
      <c r="RV225" s="45">
        <v>0</v>
      </c>
      <c r="RW225" s="273">
        <v>4.2620830499939975E-3</v>
      </c>
      <c r="RX225" s="273">
        <v>8.7605065830452036E-3</v>
      </c>
      <c r="RY225" s="273">
        <v>5.6227536294567483E-3</v>
      </c>
      <c r="RZ225" s="273">
        <v>6.761441301087732E-3</v>
      </c>
      <c r="SA225" s="273">
        <v>6.367314964155441E-3</v>
      </c>
      <c r="SB225" s="273">
        <v>6.087417648255801E-3</v>
      </c>
      <c r="SC225" s="273">
        <v>5.2911023199303303E-3</v>
      </c>
      <c r="SD225" s="273">
        <v>4.7201898664215272E-2</v>
      </c>
      <c r="SE225" s="273">
        <v>8.1109522186359074E-3</v>
      </c>
      <c r="SF225" s="273">
        <v>6.5135517586210499E-3</v>
      </c>
      <c r="SG225" s="273">
        <v>7.1306096170702235E-3</v>
      </c>
      <c r="SH225" s="273">
        <v>7.3204438421186962E-3</v>
      </c>
      <c r="SI225" s="273">
        <v>6.4432267945244781E-3</v>
      </c>
      <c r="SJ225" s="273">
        <v>7.6288689230167269E-3</v>
      </c>
      <c r="SK225" s="273">
        <v>7.8087404345680168E-3</v>
      </c>
      <c r="SL225" s="273">
        <v>6.6162568672496671E-3</v>
      </c>
      <c r="SM225" s="273">
        <v>1.2372335996240968E-2</v>
      </c>
      <c r="SN225" s="273">
        <v>4.5310562260112543E-3</v>
      </c>
      <c r="SO225" s="273">
        <v>3.8437643920191836E-3</v>
      </c>
      <c r="SP225" s="273">
        <v>4.9729216451219445E-3</v>
      </c>
      <c r="SQ225" s="273">
        <v>3.0538491921268955E-3</v>
      </c>
      <c r="SR225" s="273">
        <v>3.318873235530827E-3</v>
      </c>
      <c r="SS225" s="273">
        <v>8.1231592171242002E-3</v>
      </c>
      <c r="ST225" s="273">
        <v>8.9550707801319997E-3</v>
      </c>
      <c r="SU225" s="273">
        <v>9.0248921908678125E-3</v>
      </c>
      <c r="SV225" s="273">
        <v>9.021107219695507E-3</v>
      </c>
      <c r="SW225" s="273">
        <v>2.655648782944376E-3</v>
      </c>
      <c r="SX225" s="273">
        <v>1.6286040010903367E-3</v>
      </c>
      <c r="SY225" s="273">
        <v>9.5710560268273041E-4</v>
      </c>
      <c r="SZ225" s="273">
        <v>2.1279824980156023E-3</v>
      </c>
      <c r="TA225" s="273">
        <v>2.9087083833950959E-3</v>
      </c>
      <c r="TB225" s="273">
        <v>1.8344767321340101E-3</v>
      </c>
      <c r="TC225" s="273">
        <v>2.588186782899504E-3</v>
      </c>
      <c r="TD225" s="273">
        <v>2.8402029331917791E-3</v>
      </c>
      <c r="TE225" s="273">
        <v>0</v>
      </c>
    </row>
    <row r="226" spans="1:525" s="528" customFormat="1" x14ac:dyDescent="0.3">
      <c r="A226" s="273">
        <v>3.9338101053973911E-4</v>
      </c>
      <c r="B226" s="273">
        <v>4.3581517580858849E-4</v>
      </c>
      <c r="C226" s="273">
        <v>5.6523534939156037E-4</v>
      </c>
      <c r="D226" s="273">
        <v>5.8805485866102788E-4</v>
      </c>
      <c r="E226" s="273">
        <v>6.882852414173494E-4</v>
      </c>
      <c r="F226" s="273">
        <v>6.0469983610613527E-4</v>
      </c>
      <c r="G226" s="273">
        <v>4.9670666238800368E-4</v>
      </c>
      <c r="H226" s="273">
        <v>2.1030536447372086E-3</v>
      </c>
      <c r="I226" s="273">
        <v>7.4009865989489384E-4</v>
      </c>
      <c r="J226" s="273">
        <v>6.3957082044753511E-4</v>
      </c>
      <c r="K226" s="273">
        <v>5.3392468298604713E-4</v>
      </c>
      <c r="L226" s="273">
        <v>8.6909525992088989E-4</v>
      </c>
      <c r="M226" s="273">
        <v>6.5582184860340847E-4</v>
      </c>
      <c r="N226" s="273">
        <v>7.3414676156237152E-4</v>
      </c>
      <c r="O226" s="273">
        <v>7.3970125659715926E-4</v>
      </c>
      <c r="P226" s="273">
        <v>6.409151492236156E-4</v>
      </c>
      <c r="Q226" s="273">
        <v>5.8090369637165209E-4</v>
      </c>
      <c r="R226" s="273">
        <v>4.2716743331455736E-4</v>
      </c>
      <c r="S226" s="273">
        <v>3.4395775896861223E-4</v>
      </c>
      <c r="T226" s="273">
        <v>3.9225995736203893E-4</v>
      </c>
      <c r="U226" s="273">
        <v>2.3147189203235615E-4</v>
      </c>
      <c r="V226" s="273">
        <v>3.488552276239592E-4</v>
      </c>
      <c r="W226" s="273">
        <v>4.5744258189253661E-4</v>
      </c>
      <c r="X226" s="273">
        <v>8.860921110967335E-3</v>
      </c>
      <c r="Y226" s="273">
        <v>8.9407681918887748E-4</v>
      </c>
      <c r="Z226" s="273">
        <v>1.1532376627757656E-3</v>
      </c>
      <c r="AA226" s="273">
        <v>2.9414286452085291E-4</v>
      </c>
      <c r="AB226" s="273">
        <v>1.7195361568120816E-4</v>
      </c>
      <c r="AC226" s="273">
        <v>9.3407991014903937E-5</v>
      </c>
      <c r="AD226" s="273">
        <v>1.9711215529877286E-4</v>
      </c>
      <c r="AE226" s="273">
        <v>2.4442061189804164E-4</v>
      </c>
      <c r="AF226" s="273">
        <v>1.2292164460977543E-4</v>
      </c>
      <c r="AG226" s="273">
        <v>2.2391269723678284E-4</v>
      </c>
      <c r="AH226" s="273">
        <v>2.5538605294753738E-4</v>
      </c>
      <c r="AI226" s="273">
        <v>0</v>
      </c>
      <c r="AJ226" s="45">
        <v>4.0608755056781483E-4</v>
      </c>
      <c r="AK226" s="45">
        <v>4.4130933261703339E-4</v>
      </c>
      <c r="AL226" s="45">
        <v>5.8962381474154772E-4</v>
      </c>
      <c r="AM226" s="45">
        <v>6.3877812691682406E-4</v>
      </c>
      <c r="AN226" s="45">
        <v>7.3593432536581301E-4</v>
      </c>
      <c r="AO226" s="45">
        <v>6.3040916727012653E-4</v>
      </c>
      <c r="AP226" s="45">
        <v>5.2457515470869963E-4</v>
      </c>
      <c r="AQ226" s="45">
        <v>1.93462428679572E-3</v>
      </c>
      <c r="AR226" s="45">
        <v>7.7611203054775489E-4</v>
      </c>
      <c r="AS226" s="45">
        <v>6.6644541463591696E-4</v>
      </c>
      <c r="AT226" s="45">
        <v>5.5349481484377467E-4</v>
      </c>
      <c r="AU226" s="45">
        <v>8.6596978228613449E-4</v>
      </c>
      <c r="AV226" s="45">
        <v>6.8629698121924353E-4</v>
      </c>
      <c r="AW226" s="45">
        <v>7.7775479687023535E-4</v>
      </c>
      <c r="AX226" s="45">
        <v>7.9346777276287925E-4</v>
      </c>
      <c r="AY226" s="45">
        <v>6.7505866157968489E-4</v>
      </c>
      <c r="AZ226" s="45">
        <v>5.3698293598338832E-4</v>
      </c>
      <c r="BA226" s="45">
        <v>4.4801009318696589E-4</v>
      </c>
      <c r="BB226" s="45">
        <v>3.914326627100672E-4</v>
      </c>
      <c r="BC226" s="45">
        <v>4.5399821712354191E-4</v>
      </c>
      <c r="BD226" s="45">
        <v>2.485727683848138E-4</v>
      </c>
      <c r="BE226" s="45">
        <v>3.8103147358934379E-4</v>
      </c>
      <c r="BF226" s="45">
        <v>5.0586025109810228E-4</v>
      </c>
      <c r="BG226" s="45">
        <v>1.0923910457591716E-2</v>
      </c>
      <c r="BH226" s="45">
        <v>1.0585824264140484E-3</v>
      </c>
      <c r="BI226" s="45">
        <v>1.4295202785842246E-3</v>
      </c>
      <c r="BJ226" s="45">
        <v>3.5645248391257022E-4</v>
      </c>
      <c r="BK226" s="45">
        <v>1.9697755229183158E-4</v>
      </c>
      <c r="BL226" s="45">
        <v>9.8397228791931093E-5</v>
      </c>
      <c r="BM226" s="45">
        <v>2.1330244323082621E-4</v>
      </c>
      <c r="BN226" s="45">
        <v>2.6372462934938317E-4</v>
      </c>
      <c r="BO226" s="45">
        <v>1.4605090186966112E-4</v>
      </c>
      <c r="BP226" s="45">
        <v>2.3239728764727586E-4</v>
      </c>
      <c r="BQ226" s="45">
        <v>2.8084107627768029E-4</v>
      </c>
      <c r="BR226" s="45">
        <v>0</v>
      </c>
      <c r="BS226" s="273">
        <v>4.6680929808702338E-4</v>
      </c>
      <c r="BT226" s="273">
        <v>5.1204920594621688E-4</v>
      </c>
      <c r="BU226" s="273">
        <v>7.0290799645192001E-4</v>
      </c>
      <c r="BV226" s="273">
        <v>7.9542360361458168E-4</v>
      </c>
      <c r="BW226" s="273">
        <v>8.7206128454606481E-4</v>
      </c>
      <c r="BX226" s="273">
        <v>7.0627811348921484E-4</v>
      </c>
      <c r="BY226" s="273">
        <v>6.5593516236014948E-4</v>
      </c>
      <c r="BZ226" s="273">
        <v>1.9170688345455009E-3</v>
      </c>
      <c r="CA226" s="273">
        <v>9.2730504066871971E-4</v>
      </c>
      <c r="CB226" s="273">
        <v>7.9941140151986801E-4</v>
      </c>
      <c r="CC226" s="273">
        <v>6.9094805605903571E-4</v>
      </c>
      <c r="CD226" s="273">
        <v>9.3648975562677262E-4</v>
      </c>
      <c r="CE226" s="273">
        <v>7.7963149512400519E-4</v>
      </c>
      <c r="CF226" s="273">
        <v>8.8500028964908623E-4</v>
      </c>
      <c r="CG226" s="273">
        <v>9.1565239792280157E-4</v>
      </c>
      <c r="CH226" s="273">
        <v>7.6644494930624887E-4</v>
      </c>
      <c r="CI226" s="273">
        <v>5.6209297244224276E-4</v>
      </c>
      <c r="CJ226" s="273">
        <v>5.3645834920278471E-4</v>
      </c>
      <c r="CK226" s="273">
        <v>5.4720606903562504E-4</v>
      </c>
      <c r="CL226" s="273">
        <v>6.3205056805649485E-4</v>
      </c>
      <c r="CM226" s="273">
        <v>3.3172024237068605E-4</v>
      </c>
      <c r="CN226" s="273">
        <v>4.6123789830542091E-4</v>
      </c>
      <c r="CO226" s="273">
        <v>7.0178886158204026E-4</v>
      </c>
      <c r="CP226" s="273">
        <v>1.6327712530303112E-2</v>
      </c>
      <c r="CQ226" s="273">
        <v>1.5056806348735744E-3</v>
      </c>
      <c r="CR226" s="273">
        <v>2.1446303654325456E-3</v>
      </c>
      <c r="CS226" s="273">
        <v>4.9204711477558499E-4</v>
      </c>
      <c r="CT226" s="273">
        <v>2.6636565113916474E-4</v>
      </c>
      <c r="CU226" s="273">
        <v>1.1946275841392006E-4</v>
      </c>
      <c r="CV226" s="273">
        <v>2.6691929000818859E-4</v>
      </c>
      <c r="CW226" s="273">
        <v>3.0374201043727877E-4</v>
      </c>
      <c r="CX226" s="273">
        <v>1.9697214559648974E-4</v>
      </c>
      <c r="CY226" s="273">
        <v>2.6861081837963578E-4</v>
      </c>
      <c r="CZ226" s="273">
        <v>3.5376412422078021E-4</v>
      </c>
      <c r="DA226" s="273">
        <v>0</v>
      </c>
      <c r="DB226" s="45">
        <v>4.7083366002290464E-4</v>
      </c>
      <c r="DC226" s="45">
        <v>5.1463627157563683E-4</v>
      </c>
      <c r="DD226" s="45">
        <v>6.8979267176888612E-4</v>
      </c>
      <c r="DE226" s="45">
        <v>8.8704955171066196E-4</v>
      </c>
      <c r="DF226" s="45">
        <v>9.5939841508966878E-4</v>
      </c>
      <c r="DG226" s="45">
        <v>7.6809626474259884E-4</v>
      </c>
      <c r="DH226" s="45">
        <v>7.0325847260896163E-4</v>
      </c>
      <c r="DI226" s="45">
        <v>2.0767196629640672E-3</v>
      </c>
      <c r="DJ226" s="45">
        <v>9.8452717428581496E-4</v>
      </c>
      <c r="DK226" s="45">
        <v>8.632909976747519E-4</v>
      </c>
      <c r="DL226" s="45">
        <v>6.9326311180465761E-4</v>
      </c>
      <c r="DM226" s="45">
        <v>1.1418108815962624E-3</v>
      </c>
      <c r="DN226" s="45">
        <v>8.8439035945141696E-4</v>
      </c>
      <c r="DO226" s="45">
        <v>9.8776325230861693E-4</v>
      </c>
      <c r="DP226" s="45">
        <v>1.0383993383485388E-3</v>
      </c>
      <c r="DQ226" s="45">
        <v>8.7862991924083625E-4</v>
      </c>
      <c r="DR226" s="45">
        <v>5.912463334568687E-4</v>
      </c>
      <c r="DS226" s="45">
        <v>5.8307370703683471E-4</v>
      </c>
      <c r="DT226" s="45">
        <v>5.3661168904419626E-4</v>
      </c>
      <c r="DU226" s="45">
        <v>5.4892878280989748E-4</v>
      </c>
      <c r="DV226" s="45">
        <v>3.1204175090851667E-4</v>
      </c>
      <c r="DW226" s="45">
        <v>4.3837202829048136E-4</v>
      </c>
      <c r="DX226" s="45">
        <v>6.0262826782065749E-4</v>
      </c>
      <c r="DY226" s="45">
        <v>1.0583597688527267E-2</v>
      </c>
      <c r="DZ226" s="45">
        <v>1.2736743499399249E-3</v>
      </c>
      <c r="EA226" s="45">
        <v>1.2361952436213415E-3</v>
      </c>
      <c r="EB226" s="45">
        <v>4.5048021645542217E-4</v>
      </c>
      <c r="EC226" s="45">
        <v>2.49329258234495E-4</v>
      </c>
      <c r="ED226" s="45">
        <v>1.2376486372421691E-4</v>
      </c>
      <c r="EE226" s="45">
        <v>2.7107604841821375E-4</v>
      </c>
      <c r="EF226" s="45">
        <v>3.1992198762682166E-4</v>
      </c>
      <c r="EG226" s="45">
        <v>1.8633846033384353E-4</v>
      </c>
      <c r="EH226" s="45">
        <v>2.8963332270138024E-4</v>
      </c>
      <c r="EI226" s="45">
        <v>3.4791414050017422E-4</v>
      </c>
      <c r="EJ226" s="45">
        <v>0</v>
      </c>
      <c r="EK226" s="273">
        <v>5.0137804675272118E-4</v>
      </c>
      <c r="EL226" s="273">
        <v>6.0650809347335727E-4</v>
      </c>
      <c r="EM226" s="273">
        <v>7.1750172646729458E-4</v>
      </c>
      <c r="EN226" s="273">
        <v>8.9611841920604119E-4</v>
      </c>
      <c r="EO226" s="273">
        <v>1.0046359734226932E-3</v>
      </c>
      <c r="EP226" s="273">
        <v>8.2641295284594169E-4</v>
      </c>
      <c r="EQ226" s="273">
        <v>7.5820185963129541E-4</v>
      </c>
      <c r="ER226" s="273">
        <v>2.5152747412196053E-3</v>
      </c>
      <c r="ES226" s="273">
        <v>1.0849434423962226E-3</v>
      </c>
      <c r="ET226" s="273">
        <v>9.3280306439819506E-4</v>
      </c>
      <c r="EU226" s="273">
        <v>7.7570986495334145E-4</v>
      </c>
      <c r="EV226" s="273">
        <v>1.2127692673241063E-3</v>
      </c>
      <c r="EW226" s="273">
        <v>1.0073337721953899E-3</v>
      </c>
      <c r="EX226" s="273">
        <v>1.1039857992932896E-3</v>
      </c>
      <c r="EY226" s="273">
        <v>1.1385448836410024E-3</v>
      </c>
      <c r="EZ226" s="273">
        <v>9.4019027916656414E-4</v>
      </c>
      <c r="FA226" s="273">
        <v>7.2354212985964548E-4</v>
      </c>
      <c r="FB226" s="273">
        <v>6.3945127452287782E-4</v>
      </c>
      <c r="FC226" s="273">
        <v>5.4457836620529362E-4</v>
      </c>
      <c r="FD226" s="273">
        <v>5.7276256613125883E-4</v>
      </c>
      <c r="FE226" s="273">
        <v>3.313943623943238E-4</v>
      </c>
      <c r="FF226" s="273">
        <v>4.5079940581665084E-4</v>
      </c>
      <c r="FG226" s="273">
        <v>6.2039935127413944E-4</v>
      </c>
      <c r="FH226" s="273">
        <v>8.545930881664764E-3</v>
      </c>
      <c r="FI226" s="273">
        <v>1.2627932587491826E-3</v>
      </c>
      <c r="FJ226" s="273">
        <v>1.1533708781431085E-3</v>
      </c>
      <c r="FK226" s="273">
        <v>4.5399897590783675E-4</v>
      </c>
      <c r="FL226" s="273">
        <v>2.5425670333211104E-4</v>
      </c>
      <c r="FM226" s="273">
        <v>1.3621665550461758E-4</v>
      </c>
      <c r="FN226" s="273">
        <v>2.9046312105150587E-4</v>
      </c>
      <c r="FO226" s="273">
        <v>3.4829518578580323E-4</v>
      </c>
      <c r="FP226" s="273">
        <v>1.8809091377397873E-4</v>
      </c>
      <c r="FQ226" s="273">
        <v>3.1480564767337021E-4</v>
      </c>
      <c r="FR226" s="273">
        <v>3.6012699270509467E-4</v>
      </c>
      <c r="FS226" s="273">
        <v>0</v>
      </c>
      <c r="FT226" s="45">
        <v>5.4628486861694147E-4</v>
      </c>
      <c r="FU226" s="45">
        <v>7.3268608839209765E-4</v>
      </c>
      <c r="FV226" s="45">
        <v>7.9175476063598246E-4</v>
      </c>
      <c r="FW226" s="45">
        <v>1.0474333171361216E-3</v>
      </c>
      <c r="FX226" s="45">
        <v>1.2097262919067426E-3</v>
      </c>
      <c r="FY226" s="45">
        <v>9.7375867676436517E-4</v>
      </c>
      <c r="FZ226" s="45">
        <v>8.695365357977128E-4</v>
      </c>
      <c r="GA226" s="45">
        <v>2.8591547113991167E-3</v>
      </c>
      <c r="GB226" s="45">
        <v>1.1616763789151214E-3</v>
      </c>
      <c r="GC226" s="45">
        <v>9.8669874416187735E-4</v>
      </c>
      <c r="GD226" s="45">
        <v>9.0294816744988207E-4</v>
      </c>
      <c r="GE226" s="45">
        <v>1.4679575945497198E-3</v>
      </c>
      <c r="GF226" s="45">
        <v>1.1022652833238748E-3</v>
      </c>
      <c r="GG226" s="45">
        <v>1.2786315021091205E-3</v>
      </c>
      <c r="GH226" s="45">
        <v>1.2875523517487612E-3</v>
      </c>
      <c r="GI226" s="45">
        <v>1.1263318821870285E-3</v>
      </c>
      <c r="GJ226" s="45">
        <v>9.4502752012273262E-4</v>
      </c>
      <c r="GK226" s="45">
        <v>7.3269608147683756E-4</v>
      </c>
      <c r="GL226" s="45">
        <v>5.8556452529351767E-4</v>
      </c>
      <c r="GM226" s="45">
        <v>6.3055162228556501E-4</v>
      </c>
      <c r="GN226" s="45">
        <v>3.5299695737162209E-4</v>
      </c>
      <c r="GO226" s="45">
        <v>5.0113728224881115E-4</v>
      </c>
      <c r="GP226" s="45">
        <v>7.2176299111338822E-4</v>
      </c>
      <c r="GQ226" s="45">
        <v>9.0255849347167585E-3</v>
      </c>
      <c r="GR226" s="45">
        <v>1.3767660554759448E-3</v>
      </c>
      <c r="GS226" s="45">
        <v>1.4074665584001723E-3</v>
      </c>
      <c r="GT226" s="45">
        <v>5.0729801791150983E-4</v>
      </c>
      <c r="GU226" s="45">
        <v>2.7322870117648019E-4</v>
      </c>
      <c r="GV226" s="45">
        <v>1.4829915234474523E-4</v>
      </c>
      <c r="GW226" s="45">
        <v>3.1860586866571316E-4</v>
      </c>
      <c r="GX226" s="45">
        <v>4.0907888198501877E-4</v>
      </c>
      <c r="GY226" s="45">
        <v>1.9213419705129377E-4</v>
      </c>
      <c r="GZ226" s="45">
        <v>3.4027881679447012E-4</v>
      </c>
      <c r="HA226" s="45">
        <v>3.9528735039132226E-4</v>
      </c>
      <c r="HB226" s="45">
        <v>0</v>
      </c>
      <c r="HC226" s="273">
        <v>5.9363444881975805E-4</v>
      </c>
      <c r="HD226" s="273">
        <v>8.2847994000654701E-4</v>
      </c>
      <c r="HE226" s="273">
        <v>8.4115031103812726E-4</v>
      </c>
      <c r="HF226" s="273">
        <v>1.0997082578158108E-3</v>
      </c>
      <c r="HG226" s="273">
        <v>1.2995947028929559E-3</v>
      </c>
      <c r="HH226" s="273">
        <v>1.1233539504469307E-3</v>
      </c>
      <c r="HI226" s="273">
        <v>9.7021988582787582E-4</v>
      </c>
      <c r="HJ226" s="273">
        <v>2.9236197571771484E-3</v>
      </c>
      <c r="HK226" s="273">
        <v>1.2434831597295647E-3</v>
      </c>
      <c r="HL226" s="273">
        <v>1.0732128828793352E-3</v>
      </c>
      <c r="HM226" s="273">
        <v>9.8066264545647991E-4</v>
      </c>
      <c r="HN226" s="273">
        <v>1.6151004578519655E-3</v>
      </c>
      <c r="HO226" s="273">
        <v>1.2130492119074576E-3</v>
      </c>
      <c r="HP226" s="273">
        <v>1.4153920908120622E-3</v>
      </c>
      <c r="HQ226" s="273">
        <v>1.3743066832633596E-3</v>
      </c>
      <c r="HR226" s="273">
        <v>1.2400144310489864E-3</v>
      </c>
      <c r="HS226" s="273">
        <v>1.0377672657342549E-3</v>
      </c>
      <c r="HT226" s="273">
        <v>7.894891615090288E-4</v>
      </c>
      <c r="HU226" s="273">
        <v>6.3740795819898185E-4</v>
      </c>
      <c r="HV226" s="273">
        <v>6.5222829410049974E-4</v>
      </c>
      <c r="HW226" s="273">
        <v>3.756409307275044E-4</v>
      </c>
      <c r="HX226" s="273">
        <v>5.2744677888269954E-4</v>
      </c>
      <c r="HY226" s="273">
        <v>7.5146101974278643E-4</v>
      </c>
      <c r="HZ226" s="273">
        <v>9.5846574149253457E-3</v>
      </c>
      <c r="IA226" s="273">
        <v>1.321269519051894E-3</v>
      </c>
      <c r="IB226" s="273">
        <v>1.7035858585232315E-3</v>
      </c>
      <c r="IC226" s="273">
        <v>5.30486391265418E-4</v>
      </c>
      <c r="ID226" s="273">
        <v>3.0065418976394032E-4</v>
      </c>
      <c r="IE226" s="273">
        <v>1.5297442317700711E-4</v>
      </c>
      <c r="IF226" s="273">
        <v>3.4488572746343494E-4</v>
      </c>
      <c r="IG226" s="273">
        <v>4.6986758742116071E-4</v>
      </c>
      <c r="IH226" s="273">
        <v>2.0921015586448352E-4</v>
      </c>
      <c r="II226" s="273">
        <v>3.8107591116948278E-4</v>
      </c>
      <c r="IJ226" s="273">
        <v>4.2349892233299423E-4</v>
      </c>
      <c r="IK226" s="273">
        <v>0</v>
      </c>
      <c r="IL226" s="45">
        <v>6.8160799515173444E-4</v>
      </c>
      <c r="IM226" s="45">
        <v>9.7442859645114266E-4</v>
      </c>
      <c r="IN226" s="45">
        <v>9.6262928844245536E-4</v>
      </c>
      <c r="IO226" s="45">
        <v>1.2684248572020196E-3</v>
      </c>
      <c r="IP226" s="45">
        <v>1.473596393211508E-3</v>
      </c>
      <c r="IQ226" s="45">
        <v>1.26242810664005E-3</v>
      </c>
      <c r="IR226" s="45">
        <v>1.1348658073798697E-3</v>
      </c>
      <c r="IS226" s="45">
        <v>3.1943153116300244E-3</v>
      </c>
      <c r="IT226" s="45">
        <v>1.4138608845419829E-3</v>
      </c>
      <c r="IU226" s="45">
        <v>1.2081374185889335E-3</v>
      </c>
      <c r="IV226" s="45">
        <v>1.1107838015822571E-3</v>
      </c>
      <c r="IW226" s="45">
        <v>1.7723371742925916E-3</v>
      </c>
      <c r="IX226" s="45">
        <v>1.3767304783738599E-3</v>
      </c>
      <c r="IY226" s="45">
        <v>1.5622720660295926E-3</v>
      </c>
      <c r="IZ226" s="45">
        <v>1.5687512443593502E-3</v>
      </c>
      <c r="JA226" s="45">
        <v>1.4165830504361862E-3</v>
      </c>
      <c r="JB226" s="45">
        <v>1.1249182746471903E-3</v>
      </c>
      <c r="JC226" s="45">
        <v>8.7033404764953867E-4</v>
      </c>
      <c r="JD226" s="45">
        <v>7.2788567492851266E-4</v>
      </c>
      <c r="JE226" s="45">
        <v>7.7936135564579667E-4</v>
      </c>
      <c r="JF226" s="45">
        <v>4.5250664925068732E-4</v>
      </c>
      <c r="JG226" s="45">
        <v>5.9624338390399268E-4</v>
      </c>
      <c r="JH226" s="45">
        <v>8.9657171543696638E-4</v>
      </c>
      <c r="JI226" s="45">
        <v>1.244690273579079E-2</v>
      </c>
      <c r="JJ226" s="45">
        <v>1.4986900193255299E-3</v>
      </c>
      <c r="JK226" s="45">
        <v>2.0357756457420107E-3</v>
      </c>
      <c r="JL226" s="45">
        <v>5.7306372476300868E-4</v>
      </c>
      <c r="JM226" s="45">
        <v>3.1901161462043724E-4</v>
      </c>
      <c r="JN226" s="45">
        <v>1.6955448742997714E-4</v>
      </c>
      <c r="JO226" s="45">
        <v>3.7726774525448598E-4</v>
      </c>
      <c r="JP226" s="45">
        <v>6.4845490263662768E-4</v>
      </c>
      <c r="JQ226" s="45">
        <v>2.3262778762752736E-4</v>
      </c>
      <c r="JR226" s="45">
        <v>4.253609356705552E-4</v>
      </c>
      <c r="JS226" s="45">
        <v>4.7391678197456085E-4</v>
      </c>
      <c r="JT226" s="45">
        <v>0</v>
      </c>
      <c r="JU226" s="273">
        <v>6.8987559581286243E-4</v>
      </c>
      <c r="JV226" s="273">
        <v>1.0529640964382929E-3</v>
      </c>
      <c r="JW226" s="273">
        <v>9.6442474824714075E-4</v>
      </c>
      <c r="JX226" s="273">
        <v>1.2738044895033347E-3</v>
      </c>
      <c r="JY226" s="273">
        <v>1.4698081717748864E-3</v>
      </c>
      <c r="JZ226" s="273">
        <v>1.291817067918476E-3</v>
      </c>
      <c r="KA226" s="273">
        <v>1.1165070867539357E-3</v>
      </c>
      <c r="KB226" s="273">
        <v>3.2877194960727113E-3</v>
      </c>
      <c r="KC226" s="273">
        <v>1.4063256403338464E-3</v>
      </c>
      <c r="KD226" s="273">
        <v>1.1989548000187215E-3</v>
      </c>
      <c r="KE226" s="273">
        <v>1.0987360278002351E-3</v>
      </c>
      <c r="KF226" s="273">
        <v>1.7687707888615393E-3</v>
      </c>
      <c r="KG226" s="273">
        <v>1.341685881209764E-3</v>
      </c>
      <c r="KH226" s="273">
        <v>1.5441150507577075E-3</v>
      </c>
      <c r="KI226" s="273">
        <v>1.5311745793888793E-3</v>
      </c>
      <c r="KJ226" s="273">
        <v>1.4299482987811128E-3</v>
      </c>
      <c r="KK226" s="273">
        <v>1.17760926859013E-3</v>
      </c>
      <c r="KL226" s="273">
        <v>8.5831918936901501E-4</v>
      </c>
      <c r="KM226" s="273">
        <v>7.0165501417848079E-4</v>
      </c>
      <c r="KN226" s="273">
        <v>7.6998710165088234E-4</v>
      </c>
      <c r="KO226" s="273">
        <v>4.452232442289898E-4</v>
      </c>
      <c r="KP226" s="273">
        <v>5.8652162768672931E-4</v>
      </c>
      <c r="KQ226" s="273">
        <v>8.8339322963145893E-4</v>
      </c>
      <c r="KR226" s="273">
        <v>1.2833437281456424E-2</v>
      </c>
      <c r="KS226" s="273">
        <v>1.4108360551855252E-3</v>
      </c>
      <c r="KT226" s="273">
        <v>2.0712916486548202E-3</v>
      </c>
      <c r="KU226" s="273">
        <v>5.4382588704158131E-4</v>
      </c>
      <c r="KV226" s="273">
        <v>2.9695811935898857E-4</v>
      </c>
      <c r="KW226" s="273">
        <v>1.6288477931926583E-4</v>
      </c>
      <c r="KX226" s="273">
        <v>3.6108820002026253E-4</v>
      </c>
      <c r="KY226" s="273">
        <v>5.3661827749873427E-4</v>
      </c>
      <c r="KZ226" s="273">
        <v>2.2137794553620037E-4</v>
      </c>
      <c r="LA226" s="273">
        <v>4.2310550372652486E-4</v>
      </c>
      <c r="LB226" s="273">
        <v>4.5798970350771796E-4</v>
      </c>
      <c r="LC226" s="273">
        <v>0</v>
      </c>
      <c r="LD226" s="45">
        <v>6.8179676846270333E-4</v>
      </c>
      <c r="LE226" s="45">
        <v>1.8959138390075268E-3</v>
      </c>
      <c r="LF226" s="45">
        <v>9.6332448406952328E-4</v>
      </c>
      <c r="LG226" s="45">
        <v>1.35370989994042E-3</v>
      </c>
      <c r="LH226" s="45">
        <v>1.4472946008104192E-3</v>
      </c>
      <c r="LI226" s="45">
        <v>1.2545619300493266E-3</v>
      </c>
      <c r="LJ226" s="45">
        <v>1.1111343944677969E-3</v>
      </c>
      <c r="LK226" s="45">
        <v>3.4690915634231915E-3</v>
      </c>
      <c r="LL226" s="45">
        <v>1.4168129336769933E-3</v>
      </c>
      <c r="LM226" s="45">
        <v>1.1983468014917962E-3</v>
      </c>
      <c r="LN226" s="45">
        <v>1.1616770754644581E-3</v>
      </c>
      <c r="LO226" s="45">
        <v>1.8480571570342248E-3</v>
      </c>
      <c r="LP226" s="45">
        <v>1.4363620407936129E-3</v>
      </c>
      <c r="LQ226" s="45">
        <v>1.5767653826165599E-3</v>
      </c>
      <c r="LR226" s="45">
        <v>1.661744833101597E-3</v>
      </c>
      <c r="LS226" s="45">
        <v>1.462980972251291E-3</v>
      </c>
      <c r="LT226" s="45">
        <v>1.2714544164186413E-3</v>
      </c>
      <c r="LU226" s="45">
        <v>9.0715237384049636E-4</v>
      </c>
      <c r="LV226" s="45">
        <v>7.2019655896460679E-4</v>
      </c>
      <c r="LW226" s="45">
        <v>8.4057660180028376E-4</v>
      </c>
      <c r="LX226" s="45">
        <v>4.7812645020809096E-4</v>
      </c>
      <c r="LY226" s="45">
        <v>6.0994708376672295E-4</v>
      </c>
      <c r="LZ226" s="45">
        <v>9.1628612102870332E-4</v>
      </c>
      <c r="MA226" s="45">
        <v>1.3502231350078057E-2</v>
      </c>
      <c r="MB226" s="45">
        <v>1.3722678259014474E-3</v>
      </c>
      <c r="MC226" s="45">
        <v>2.1133691789961512E-3</v>
      </c>
      <c r="MD226" s="45">
        <v>5.9234180368905403E-4</v>
      </c>
      <c r="ME226" s="45">
        <v>3.1086816652706704E-4</v>
      </c>
      <c r="MF226" s="45">
        <v>1.7934851786015755E-4</v>
      </c>
      <c r="MG226" s="45">
        <v>3.8365904490830478E-4</v>
      </c>
      <c r="MH226" s="45">
        <v>5.0712340794526443E-4</v>
      </c>
      <c r="MI226" s="45">
        <v>2.4676609977639357E-4</v>
      </c>
      <c r="MJ226" s="45">
        <v>4.4930751445896867E-4</v>
      </c>
      <c r="MK226" s="45">
        <v>4.9957140079912943E-4</v>
      </c>
      <c r="ML226" s="45">
        <v>0</v>
      </c>
      <c r="MM226" s="273">
        <v>6.7681488323813039E-4</v>
      </c>
      <c r="MN226" s="273">
        <v>2.1586629168558157E-3</v>
      </c>
      <c r="MO226" s="273">
        <v>1.0047633441498023E-3</v>
      </c>
      <c r="MP226" s="273">
        <v>1.3216761279933999E-3</v>
      </c>
      <c r="MQ226" s="273">
        <v>1.4140352230056997E-3</v>
      </c>
      <c r="MR226" s="273">
        <v>1.4533912522463927E-3</v>
      </c>
      <c r="MS226" s="273">
        <v>1.1731614276533021E-3</v>
      </c>
      <c r="MT226" s="273">
        <v>3.5861878600602481E-3</v>
      </c>
      <c r="MU226" s="273">
        <v>1.4385482369663857E-3</v>
      </c>
      <c r="MV226" s="273">
        <v>1.1979249308861001E-3</v>
      </c>
      <c r="MW226" s="273">
        <v>1.183651947643975E-3</v>
      </c>
      <c r="MX226" s="273">
        <v>1.8791108526237357E-3</v>
      </c>
      <c r="MY226" s="273">
        <v>1.479527924762692E-3</v>
      </c>
      <c r="MZ226" s="273">
        <v>1.6025303284398298E-3</v>
      </c>
      <c r="NA226" s="273">
        <v>1.6922640409486865E-3</v>
      </c>
      <c r="NB226" s="273">
        <v>1.4213093634021993E-3</v>
      </c>
      <c r="NC226" s="273">
        <v>1.3108724591731457E-3</v>
      </c>
      <c r="ND226" s="273">
        <v>9.3724164738081368E-4</v>
      </c>
      <c r="NE226" s="273">
        <v>7.7940909318494013E-4</v>
      </c>
      <c r="NF226" s="273">
        <v>1.0460607091990824E-3</v>
      </c>
      <c r="NG226" s="273">
        <v>5.1541018819007008E-4</v>
      </c>
      <c r="NH226" s="273">
        <v>6.3673381060433637E-4</v>
      </c>
      <c r="NI226" s="273">
        <v>1.2404861815918599E-3</v>
      </c>
      <c r="NJ226" s="273">
        <v>1.3703457608666219E-2</v>
      </c>
      <c r="NK226" s="273">
        <v>1.4828209621026438E-3</v>
      </c>
      <c r="NL226" s="273">
        <v>2.4309425577918736E-3</v>
      </c>
      <c r="NM226" s="273">
        <v>6.3369743387579826E-4</v>
      </c>
      <c r="NN226" s="273">
        <v>3.3317327081541976E-4</v>
      </c>
      <c r="NO226" s="273">
        <v>1.8542750037730385E-4</v>
      </c>
      <c r="NP226" s="273">
        <v>4.0777836372654148E-4</v>
      </c>
      <c r="NQ226" s="273">
        <v>5.2469509342252139E-4</v>
      </c>
      <c r="NR226" s="273">
        <v>2.5865969806668958E-4</v>
      </c>
      <c r="NS226" s="273">
        <v>4.9286465365471757E-4</v>
      </c>
      <c r="NT226" s="273">
        <v>5.128191162584552E-4</v>
      </c>
      <c r="NU226" s="273">
        <v>0</v>
      </c>
      <c r="NV226" s="45">
        <v>6.7307320732668474E-4</v>
      </c>
      <c r="NW226" s="45">
        <v>1.9632775757671152E-3</v>
      </c>
      <c r="NX226" s="45">
        <v>9.7522286602410506E-4</v>
      </c>
      <c r="NY226" s="45">
        <v>1.3545855283783285E-3</v>
      </c>
      <c r="NZ226" s="45">
        <v>1.4336022271239518E-3</v>
      </c>
      <c r="OA226" s="45">
        <v>1.3521250630876044E-3</v>
      </c>
      <c r="OB226" s="45">
        <v>1.1221821485050533E-3</v>
      </c>
      <c r="OC226" s="45">
        <v>3.6291838520909354E-3</v>
      </c>
      <c r="OD226" s="45">
        <v>1.3828267102872212E-3</v>
      </c>
      <c r="OE226" s="45">
        <v>1.1699528432098278E-3</v>
      </c>
      <c r="OF226" s="45">
        <v>1.1385958854622205E-3</v>
      </c>
      <c r="OG226" s="45">
        <v>1.9132248649384707E-3</v>
      </c>
      <c r="OH226" s="45">
        <v>1.4668734346418885E-3</v>
      </c>
      <c r="OI226" s="45">
        <v>1.6114692406363643E-3</v>
      </c>
      <c r="OJ226" s="45">
        <v>1.6568981945020596E-3</v>
      </c>
      <c r="OK226" s="45">
        <v>1.4286536059584711E-3</v>
      </c>
      <c r="OL226" s="45">
        <v>1.3212362025763688E-3</v>
      </c>
      <c r="OM226" s="45">
        <v>9.1428778365738167E-4</v>
      </c>
      <c r="ON226" s="45">
        <v>7.6919354102022107E-4</v>
      </c>
      <c r="OO226" s="45">
        <v>9.7726919032821978E-4</v>
      </c>
      <c r="OP226" s="45">
        <v>4.6218140730966E-4</v>
      </c>
      <c r="OQ226" s="45">
        <v>6.098280358603457E-4</v>
      </c>
      <c r="OR226" s="45">
        <v>1.316913468795671E-3</v>
      </c>
      <c r="OS226" s="45">
        <v>9.9393644442732892E-3</v>
      </c>
      <c r="OT226" s="45">
        <v>1.3371550737819673E-3</v>
      </c>
      <c r="OU226" s="45">
        <v>2.0093316745278048E-3</v>
      </c>
      <c r="OV226" s="45">
        <v>5.8800525576256158E-4</v>
      </c>
      <c r="OW226" s="45">
        <v>3.0126414129151585E-4</v>
      </c>
      <c r="OX226" s="45">
        <v>1.7949604168594852E-4</v>
      </c>
      <c r="OY226" s="45">
        <v>3.9129464461621895E-4</v>
      </c>
      <c r="OZ226" s="45">
        <v>5.0313459133645227E-4</v>
      </c>
      <c r="PA226" s="45">
        <v>2.5562049825031158E-4</v>
      </c>
      <c r="PB226" s="45">
        <v>4.893718381288601E-4</v>
      </c>
      <c r="PC226" s="45">
        <v>5.0251798348549602E-4</v>
      </c>
      <c r="PD226" s="45">
        <v>0</v>
      </c>
      <c r="PE226" s="273">
        <v>7.9356769338407174E-4</v>
      </c>
      <c r="PF226" s="273">
        <v>2.386500416693328E-3</v>
      </c>
      <c r="PG226" s="273">
        <v>1.1094544494803656E-3</v>
      </c>
      <c r="PH226" s="273">
        <v>1.538259719194012E-3</v>
      </c>
      <c r="PI226" s="273">
        <v>1.6074231695246311E-3</v>
      </c>
      <c r="PJ226" s="273">
        <v>1.5127355619569225E-3</v>
      </c>
      <c r="PK226" s="273">
        <v>1.1776166962568805E-3</v>
      </c>
      <c r="PL226" s="273">
        <v>4.0037534951331277E-3</v>
      </c>
      <c r="PM226" s="273">
        <v>1.64031426721142E-3</v>
      </c>
      <c r="PN226" s="273">
        <v>1.3336318303293442E-3</v>
      </c>
      <c r="PO226" s="273">
        <v>1.3209744516388649E-3</v>
      </c>
      <c r="PP226" s="273">
        <v>2.3254108591111047E-3</v>
      </c>
      <c r="PQ226" s="273">
        <v>1.7841829655719263E-3</v>
      </c>
      <c r="PR226" s="273">
        <v>1.8535937791726046E-3</v>
      </c>
      <c r="PS226" s="273">
        <v>2.133098714924397E-3</v>
      </c>
      <c r="PT226" s="273">
        <v>1.6381434251282734E-3</v>
      </c>
      <c r="PU226" s="273">
        <v>1.4847744149546693E-3</v>
      </c>
      <c r="PV226" s="273">
        <v>1.034408081633974E-3</v>
      </c>
      <c r="PW226" s="273">
        <v>8.9061641519691667E-4</v>
      </c>
      <c r="PX226" s="273">
        <v>1.2567448604505708E-3</v>
      </c>
      <c r="PY226" s="273">
        <v>5.1920681123807902E-4</v>
      </c>
      <c r="PZ226" s="273">
        <v>6.7936593729255284E-4</v>
      </c>
      <c r="QA226" s="273">
        <v>1.4810976890231998E-3</v>
      </c>
      <c r="QB226" s="273">
        <v>1.0468093700507252E-2</v>
      </c>
      <c r="QC226" s="273">
        <v>1.5704918061424675E-3</v>
      </c>
      <c r="QD226" s="273">
        <v>2.9222903836175211E-3</v>
      </c>
      <c r="QE226" s="273">
        <v>6.2129944882027865E-4</v>
      </c>
      <c r="QF226" s="273">
        <v>3.2481430231276904E-4</v>
      </c>
      <c r="QG226" s="273">
        <v>2.0769559651037008E-4</v>
      </c>
      <c r="QH226" s="273">
        <v>4.2793433650083434E-4</v>
      </c>
      <c r="QI226" s="273">
        <v>5.7070269393231176E-4</v>
      </c>
      <c r="QJ226" s="273">
        <v>2.7812778162637504E-4</v>
      </c>
      <c r="QK226" s="273">
        <v>5.3034180440197118E-4</v>
      </c>
      <c r="QL226" s="273">
        <v>5.5164928869753482E-4</v>
      </c>
      <c r="QM226" s="273">
        <v>0</v>
      </c>
      <c r="QN226" s="45">
        <v>7.9208103092588255E-4</v>
      </c>
      <c r="QO226" s="45">
        <v>2.4805471058001612E-3</v>
      </c>
      <c r="QP226" s="45">
        <v>1.1228454731382455E-3</v>
      </c>
      <c r="QQ226" s="45">
        <v>1.5153220278339491E-3</v>
      </c>
      <c r="QR226" s="45">
        <v>1.5082758934613129E-3</v>
      </c>
      <c r="QS226" s="45">
        <v>1.3818168136339973E-3</v>
      </c>
      <c r="QT226" s="45">
        <v>1.1412180122917898E-3</v>
      </c>
      <c r="QU226" s="45">
        <v>3.9016749895466741E-3</v>
      </c>
      <c r="QV226" s="45">
        <v>1.5752622525312099E-3</v>
      </c>
      <c r="QW226" s="45">
        <v>1.2762583303273108E-3</v>
      </c>
      <c r="QX226" s="45">
        <v>1.2737486691016277E-3</v>
      </c>
      <c r="QY226" s="45">
        <v>2.2072196297484017E-3</v>
      </c>
      <c r="QZ226" s="45">
        <v>1.7617463560830619E-3</v>
      </c>
      <c r="RA226" s="45">
        <v>1.8425859627568732E-3</v>
      </c>
      <c r="RB226" s="45">
        <v>2.1732853376913715E-3</v>
      </c>
      <c r="RC226" s="45">
        <v>1.5704180947704912E-3</v>
      </c>
      <c r="RD226" s="45">
        <v>1.4387514345459793E-3</v>
      </c>
      <c r="RE226" s="45">
        <v>1.0230857452454771E-3</v>
      </c>
      <c r="RF226" s="45">
        <v>9.2338987887040152E-4</v>
      </c>
      <c r="RG226" s="45">
        <v>1.2000531200458218E-3</v>
      </c>
      <c r="RH226" s="45">
        <v>5.1233367541775559E-4</v>
      </c>
      <c r="RI226" s="45">
        <v>6.8829463410484523E-4</v>
      </c>
      <c r="RJ226" s="45">
        <v>1.4447679787876757E-3</v>
      </c>
      <c r="RK226" s="45">
        <v>9.2847762016223957E-3</v>
      </c>
      <c r="RL226" s="45">
        <v>1.7084145534531482E-3</v>
      </c>
      <c r="RM226" s="45">
        <v>2.5287530888663552E-3</v>
      </c>
      <c r="RN226" s="45">
        <v>6.2084425922971176E-4</v>
      </c>
      <c r="RO226" s="45">
        <v>3.2919558239175674E-4</v>
      </c>
      <c r="RP226" s="45">
        <v>2.0238043706278871E-4</v>
      </c>
      <c r="RQ226" s="45">
        <v>4.2476401379678181E-4</v>
      </c>
      <c r="RR226" s="45">
        <v>5.8244347200796102E-4</v>
      </c>
      <c r="RS226" s="45">
        <v>2.7887441142501344E-4</v>
      </c>
      <c r="RT226" s="45">
        <v>5.2309285879284777E-4</v>
      </c>
      <c r="RU226" s="45">
        <v>5.4893364247408916E-4</v>
      </c>
      <c r="RV226" s="45">
        <v>0</v>
      </c>
      <c r="RW226" s="273">
        <v>8.6625428796542115E-4</v>
      </c>
      <c r="RX226" s="273">
        <v>2.5294678330333663E-3</v>
      </c>
      <c r="RY226" s="273">
        <v>1.1294572997193138E-3</v>
      </c>
      <c r="RZ226" s="273">
        <v>1.5736755427712709E-3</v>
      </c>
      <c r="SA226" s="273">
        <v>1.4502171280156408E-3</v>
      </c>
      <c r="SB226" s="273">
        <v>1.499392258929536E-3</v>
      </c>
      <c r="SC226" s="273">
        <v>1.2273078893995368E-3</v>
      </c>
      <c r="SD226" s="273">
        <v>4.6068832289864895E-3</v>
      </c>
      <c r="SE226" s="273">
        <v>1.7643920454573749E-3</v>
      </c>
      <c r="SF226" s="273">
        <v>1.3769970083672555E-3</v>
      </c>
      <c r="SG226" s="273">
        <v>1.3608213818708068E-3</v>
      </c>
      <c r="SH226" s="273">
        <v>2.4839355062913479E-3</v>
      </c>
      <c r="SI226" s="273">
        <v>1.9371236014658082E-3</v>
      </c>
      <c r="SJ226" s="273">
        <v>2.0310630614527301E-3</v>
      </c>
      <c r="SK226" s="273">
        <v>2.4890809207043342E-3</v>
      </c>
      <c r="SL226" s="273">
        <v>1.6314084755785941E-3</v>
      </c>
      <c r="SM226" s="273">
        <v>1.6477416687261884E-3</v>
      </c>
      <c r="SN226" s="273">
        <v>1.0730453673758679E-3</v>
      </c>
      <c r="SO226" s="273">
        <v>9.7802826161821812E-4</v>
      </c>
      <c r="SP226" s="273">
        <v>1.4078009081319764E-3</v>
      </c>
      <c r="SQ226" s="273">
        <v>5.3489828060355733E-4</v>
      </c>
      <c r="SR226" s="273">
        <v>6.85934652538045E-4</v>
      </c>
      <c r="SS226" s="273">
        <v>1.1834834590428015E-3</v>
      </c>
      <c r="ST226" s="273">
        <v>1.2776202017627029E-2</v>
      </c>
      <c r="SU226" s="273">
        <v>1.9105375991532857E-3</v>
      </c>
      <c r="SV226" s="273">
        <v>3.1161880537085422E-3</v>
      </c>
      <c r="SW226" s="273">
        <v>6.1914344853035658E-4</v>
      </c>
      <c r="SX226" s="273">
        <v>3.3014399312366797E-4</v>
      </c>
      <c r="SY226" s="273">
        <v>2.0044258159766706E-4</v>
      </c>
      <c r="SZ226" s="273">
        <v>4.2979886230660411E-4</v>
      </c>
      <c r="TA226" s="273">
        <v>6.1879034499183634E-4</v>
      </c>
      <c r="TB226" s="273">
        <v>2.6834213129796352E-4</v>
      </c>
      <c r="TC226" s="273">
        <v>5.2642595544764761E-4</v>
      </c>
      <c r="TD226" s="273">
        <v>5.5983180739243871E-4</v>
      </c>
      <c r="TE226" s="273">
        <v>0</v>
      </c>
    </row>
    <row r="227" spans="1:525" s="528" customFormat="1" x14ac:dyDescent="0.3">
      <c r="A227" s="273">
        <v>5.120937149143877E-4</v>
      </c>
      <c r="B227" s="273">
        <v>1.1594258438264657E-3</v>
      </c>
      <c r="C227" s="273">
        <v>8.3299556136528867E-4</v>
      </c>
      <c r="D227" s="273">
        <v>9.436107738689611E-4</v>
      </c>
      <c r="E227" s="273">
        <v>1.455648193504494E-3</v>
      </c>
      <c r="F227" s="273">
        <v>8.3788467360603087E-4</v>
      </c>
      <c r="G227" s="273">
        <v>9.710072920321351E-4</v>
      </c>
      <c r="H227" s="273">
        <v>1.8734666576877032E-3</v>
      </c>
      <c r="I227" s="273">
        <v>1.1013021300019469E-3</v>
      </c>
      <c r="J227" s="273">
        <v>1.0291856439115529E-3</v>
      </c>
      <c r="K227" s="273">
        <v>9.6072742384993516E-4</v>
      </c>
      <c r="L227" s="273">
        <v>1.054534065282792E-3</v>
      </c>
      <c r="M227" s="273">
        <v>9.7849853109991877E-4</v>
      </c>
      <c r="N227" s="273">
        <v>1.2346856155773804E-3</v>
      </c>
      <c r="O227" s="273">
        <v>1.1441377886356125E-3</v>
      </c>
      <c r="P227" s="273">
        <v>8.850945187584249E-4</v>
      </c>
      <c r="Q227" s="273">
        <v>7.3680988683415413E-4</v>
      </c>
      <c r="R227" s="273">
        <v>7.5468553892001815E-4</v>
      </c>
      <c r="S227" s="273">
        <v>9.0981128227345641E-4</v>
      </c>
      <c r="T227" s="273">
        <v>1.0820312319665868E-3</v>
      </c>
      <c r="U227" s="273">
        <v>6.9091320542039622E-4</v>
      </c>
      <c r="V227" s="273">
        <v>6.4124738135493435E-4</v>
      </c>
      <c r="W227" s="273">
        <v>9.1066464220221528E-4</v>
      </c>
      <c r="X227" s="273">
        <v>3.1486746536282468E-3</v>
      </c>
      <c r="Y227" s="273">
        <v>7.8138320890253528E-3</v>
      </c>
      <c r="Z227" s="273">
        <v>3.7872536531382861E-3</v>
      </c>
      <c r="AA227" s="273">
        <v>1.6367466364623161E-3</v>
      </c>
      <c r="AB227" s="273">
        <v>1.4633195085778782E-3</v>
      </c>
      <c r="AC227" s="273">
        <v>2.907558680410574E-4</v>
      </c>
      <c r="AD227" s="273">
        <v>1.006897770653926E-3</v>
      </c>
      <c r="AE227" s="273">
        <v>7.6426146090558455E-4</v>
      </c>
      <c r="AF227" s="273">
        <v>3.5300654614298289E-4</v>
      </c>
      <c r="AG227" s="273">
        <v>4.5043843512122269E-4</v>
      </c>
      <c r="AH227" s="273">
        <v>9.4368239642907321E-4</v>
      </c>
      <c r="AI227" s="273">
        <v>0</v>
      </c>
      <c r="AJ227" s="45">
        <v>5.6473485199167524E-4</v>
      </c>
      <c r="AK227" s="45">
        <v>1.1183029355083644E-3</v>
      </c>
      <c r="AL227" s="45">
        <v>9.2896662376914499E-4</v>
      </c>
      <c r="AM227" s="45">
        <v>1.086941443147027E-3</v>
      </c>
      <c r="AN227" s="45">
        <v>1.7273674067047669E-3</v>
      </c>
      <c r="AO227" s="45">
        <v>8.5635328488717268E-4</v>
      </c>
      <c r="AP227" s="45">
        <v>1.0795299070017169E-3</v>
      </c>
      <c r="AQ227" s="45">
        <v>1.927099492973596E-3</v>
      </c>
      <c r="AR227" s="45">
        <v>1.2597507707607825E-3</v>
      </c>
      <c r="AS227" s="45">
        <v>1.1707231749473678E-3</v>
      </c>
      <c r="AT227" s="45">
        <v>1.0634484143648944E-3</v>
      </c>
      <c r="AU227" s="45">
        <v>1.1517400460348719E-3</v>
      </c>
      <c r="AV227" s="45">
        <v>1.1569957383234051E-3</v>
      </c>
      <c r="AW227" s="45">
        <v>1.4296981790529904E-3</v>
      </c>
      <c r="AX227" s="45">
        <v>1.3216815090040354E-3</v>
      </c>
      <c r="AY227" s="45">
        <v>9.918353160834959E-4</v>
      </c>
      <c r="AZ227" s="45">
        <v>7.8616185103646359E-4</v>
      </c>
      <c r="BA227" s="45">
        <v>8.6710760302846255E-4</v>
      </c>
      <c r="BB227" s="45">
        <v>1.0698166090801942E-3</v>
      </c>
      <c r="BC227" s="45">
        <v>1.2645110660717076E-3</v>
      </c>
      <c r="BD227" s="45">
        <v>7.8999529054585912E-4</v>
      </c>
      <c r="BE227" s="45">
        <v>7.319536003039767E-4</v>
      </c>
      <c r="BF227" s="45">
        <v>1.0559230396583066E-3</v>
      </c>
      <c r="BG227" s="45">
        <v>3.4886141742901766E-3</v>
      </c>
      <c r="BH227" s="45">
        <v>8.6915614644485582E-3</v>
      </c>
      <c r="BI227" s="45">
        <v>4.6190181050551754E-3</v>
      </c>
      <c r="BJ227" s="45">
        <v>1.885862939242121E-3</v>
      </c>
      <c r="BK227" s="45">
        <v>1.6614328011213917E-3</v>
      </c>
      <c r="BL227" s="45">
        <v>3.3778617726598056E-4</v>
      </c>
      <c r="BM227" s="45">
        <v>1.1954170704400544E-3</v>
      </c>
      <c r="BN227" s="45">
        <v>8.6858871476140967E-4</v>
      </c>
      <c r="BO227" s="45">
        <v>4.1233306964921687E-4</v>
      </c>
      <c r="BP227" s="45">
        <v>5.0134493860645908E-4</v>
      </c>
      <c r="BQ227" s="45">
        <v>1.0588948295647573E-3</v>
      </c>
      <c r="BR227" s="45">
        <v>0</v>
      </c>
      <c r="BS227" s="273">
        <v>5.8309812426631034E-4</v>
      </c>
      <c r="BT227" s="273">
        <v>1.163171409992655E-3</v>
      </c>
      <c r="BU227" s="273">
        <v>9.8520478402824244E-4</v>
      </c>
      <c r="BV227" s="273">
        <v>1.1707579436973268E-3</v>
      </c>
      <c r="BW227" s="273">
        <v>1.8801795384956106E-3</v>
      </c>
      <c r="BX227" s="273">
        <v>8.88529115889707E-4</v>
      </c>
      <c r="BY227" s="273">
        <v>1.1535431807712475E-3</v>
      </c>
      <c r="BZ227" s="273">
        <v>1.8840444102408347E-3</v>
      </c>
      <c r="CA227" s="273">
        <v>1.333659539386846E-3</v>
      </c>
      <c r="CB227" s="273">
        <v>1.253565014533457E-3</v>
      </c>
      <c r="CC227" s="273">
        <v>1.1287444306549046E-3</v>
      </c>
      <c r="CD227" s="273">
        <v>1.1535491024460989E-3</v>
      </c>
      <c r="CE227" s="273">
        <v>1.2303016682972939E-3</v>
      </c>
      <c r="CF227" s="273">
        <v>1.5199082125161314E-3</v>
      </c>
      <c r="CG227" s="273">
        <v>1.2791550819807142E-3</v>
      </c>
      <c r="CH227" s="273">
        <v>1.0318756109966598E-3</v>
      </c>
      <c r="CI227" s="273">
        <v>8.1102002857153573E-4</v>
      </c>
      <c r="CJ227" s="273">
        <v>9.3312243308663403E-4</v>
      </c>
      <c r="CK227" s="273">
        <v>1.2252087702285691E-3</v>
      </c>
      <c r="CL227" s="273">
        <v>1.4040055724997601E-3</v>
      </c>
      <c r="CM227" s="273">
        <v>9.0057754633029964E-4</v>
      </c>
      <c r="CN227" s="273">
        <v>7.8693365906217048E-4</v>
      </c>
      <c r="CO227" s="273">
        <v>1.2023347464831522E-3</v>
      </c>
      <c r="CP227" s="273">
        <v>3.6291097690226157E-3</v>
      </c>
      <c r="CQ227" s="273">
        <v>9.7807033328435756E-3</v>
      </c>
      <c r="CR227" s="273">
        <v>5.1947477520808017E-3</v>
      </c>
      <c r="CS227" s="273">
        <v>2.1445496261052743E-3</v>
      </c>
      <c r="CT227" s="273">
        <v>1.896758472683604E-3</v>
      </c>
      <c r="CU227" s="273">
        <v>3.8163276195579985E-4</v>
      </c>
      <c r="CV227" s="273">
        <v>1.3595240914432676E-3</v>
      </c>
      <c r="CW227" s="273">
        <v>9.3963803653615346E-4</v>
      </c>
      <c r="CX227" s="273">
        <v>4.5790149879247995E-4</v>
      </c>
      <c r="CY227" s="273">
        <v>5.3286688095418211E-4</v>
      </c>
      <c r="CZ227" s="273">
        <v>1.1418418847164988E-3</v>
      </c>
      <c r="DA227" s="273">
        <v>0</v>
      </c>
      <c r="DB227" s="45">
        <v>5.9891475633259874E-4</v>
      </c>
      <c r="DC227" s="45">
        <v>1.1644000362020365E-3</v>
      </c>
      <c r="DD227" s="45">
        <v>1.0104897788783492E-3</v>
      </c>
      <c r="DE227" s="45">
        <v>1.1942411465669669E-3</v>
      </c>
      <c r="DF227" s="45">
        <v>1.7049301399300299E-3</v>
      </c>
      <c r="DG227" s="45">
        <v>9.1415257121858849E-4</v>
      </c>
      <c r="DH227" s="45">
        <v>1.2086221513269687E-3</v>
      </c>
      <c r="DI227" s="45">
        <v>1.9254303530970786E-3</v>
      </c>
      <c r="DJ227" s="45">
        <v>1.3745618093021291E-3</v>
      </c>
      <c r="DK227" s="45">
        <v>1.2660000252499512E-3</v>
      </c>
      <c r="DL227" s="45">
        <v>1.1193283091265958E-3</v>
      </c>
      <c r="DM227" s="45">
        <v>1.1799954712030461E-3</v>
      </c>
      <c r="DN227" s="45">
        <v>1.2050443679015302E-3</v>
      </c>
      <c r="DO227" s="45">
        <v>1.4632500540425327E-3</v>
      </c>
      <c r="DP227" s="45">
        <v>1.3471389704265157E-3</v>
      </c>
      <c r="DQ227" s="45">
        <v>1.0746073615748896E-3</v>
      </c>
      <c r="DR227" s="45">
        <v>7.9314537643114893E-4</v>
      </c>
      <c r="DS227" s="45">
        <v>9.1903516552154559E-4</v>
      </c>
      <c r="DT227" s="45">
        <v>1.2420581591886255E-3</v>
      </c>
      <c r="DU227" s="45">
        <v>1.4463804497591387E-3</v>
      </c>
      <c r="DV227" s="45">
        <v>9.0491152543696227E-4</v>
      </c>
      <c r="DW227" s="45">
        <v>8.2297594400760721E-4</v>
      </c>
      <c r="DX227" s="45">
        <v>1.2467367701326048E-3</v>
      </c>
      <c r="DY227" s="45">
        <v>3.6601856902770823E-3</v>
      </c>
      <c r="DZ227" s="45">
        <v>1.0207326660263057E-2</v>
      </c>
      <c r="EA227" s="45">
        <v>5.3508529673745421E-3</v>
      </c>
      <c r="EB227" s="45">
        <v>2.0606774890172042E-3</v>
      </c>
      <c r="EC227" s="45">
        <v>1.9493120363853465E-3</v>
      </c>
      <c r="ED227" s="45">
        <v>3.9596965013983859E-4</v>
      </c>
      <c r="EE227" s="45">
        <v>1.3500091267349835E-3</v>
      </c>
      <c r="EF227" s="45">
        <v>9.7552570913664674E-4</v>
      </c>
      <c r="EG227" s="45">
        <v>4.5239639113650739E-4</v>
      </c>
      <c r="EH227" s="45">
        <v>5.4620890583771567E-4</v>
      </c>
      <c r="EI227" s="45">
        <v>1.1385509440782053E-3</v>
      </c>
      <c r="EJ227" s="45">
        <v>0</v>
      </c>
      <c r="EK227" s="273">
        <v>6.1600368037379415E-4</v>
      </c>
      <c r="EL227" s="273">
        <v>1.2124505741947444E-3</v>
      </c>
      <c r="EM227" s="273">
        <v>1.0462291202307291E-3</v>
      </c>
      <c r="EN227" s="273">
        <v>1.2422532404921208E-3</v>
      </c>
      <c r="EO227" s="273">
        <v>1.8320895105010686E-3</v>
      </c>
      <c r="EP227" s="273">
        <v>9.6645421148128555E-4</v>
      </c>
      <c r="EQ227" s="273">
        <v>1.2532851164115269E-3</v>
      </c>
      <c r="ER227" s="273">
        <v>1.8580588548388734E-3</v>
      </c>
      <c r="ES227" s="273">
        <v>1.4566043412678668E-3</v>
      </c>
      <c r="ET227" s="273">
        <v>1.3206934645275689E-3</v>
      </c>
      <c r="EU227" s="273">
        <v>1.1867325130375053E-3</v>
      </c>
      <c r="EV227" s="273">
        <v>1.2551430992319874E-3</v>
      </c>
      <c r="EW227" s="273">
        <v>1.3390196819829453E-3</v>
      </c>
      <c r="EX227" s="273">
        <v>1.5450635569011714E-3</v>
      </c>
      <c r="EY227" s="273">
        <v>1.4032161006204418E-3</v>
      </c>
      <c r="EZ227" s="273">
        <v>1.1287572495925727E-3</v>
      </c>
      <c r="FA227" s="273">
        <v>8.1670747119855593E-4</v>
      </c>
      <c r="FB227" s="273">
        <v>9.7055916763964887E-4</v>
      </c>
      <c r="FC227" s="273">
        <v>1.2676670675818816E-3</v>
      </c>
      <c r="FD227" s="273">
        <v>1.5438656117307938E-3</v>
      </c>
      <c r="FE227" s="273">
        <v>9.5422350700755446E-4</v>
      </c>
      <c r="FF227" s="273">
        <v>8.5592278220419904E-4</v>
      </c>
      <c r="FG227" s="273">
        <v>1.3159199197712464E-3</v>
      </c>
      <c r="FH227" s="273">
        <v>3.6571756497107547E-3</v>
      </c>
      <c r="FI227" s="273">
        <v>9.7495202021397089E-3</v>
      </c>
      <c r="FJ227" s="273">
        <v>5.7989039659211315E-3</v>
      </c>
      <c r="FK227" s="273">
        <v>2.0269101930282096E-3</v>
      </c>
      <c r="FL227" s="273">
        <v>2.056609417263224E-3</v>
      </c>
      <c r="FM227" s="273">
        <v>4.2066040763414318E-4</v>
      </c>
      <c r="FN227" s="273">
        <v>1.4152349736612239E-3</v>
      </c>
      <c r="FO227" s="273">
        <v>1.0487406954900332E-3</v>
      </c>
      <c r="FP227" s="273">
        <v>4.6852493941858399E-4</v>
      </c>
      <c r="FQ227" s="273">
        <v>5.7654779044559457E-4</v>
      </c>
      <c r="FR227" s="273">
        <v>1.1860959828024526E-3</v>
      </c>
      <c r="FS227" s="273">
        <v>0</v>
      </c>
      <c r="FT227" s="45">
        <v>6.2755424866370898E-4</v>
      </c>
      <c r="FU227" s="45">
        <v>1.4047676699827263E-3</v>
      </c>
      <c r="FV227" s="45">
        <v>1.0526172876559922E-3</v>
      </c>
      <c r="FW227" s="45">
        <v>1.2621712907345073E-3</v>
      </c>
      <c r="FX227" s="45">
        <v>1.8258185796659028E-3</v>
      </c>
      <c r="FY227" s="45">
        <v>1.0154602166148664E-3</v>
      </c>
      <c r="FZ227" s="45">
        <v>1.3617003245497091E-3</v>
      </c>
      <c r="GA227" s="45">
        <v>1.8337417908398902E-3</v>
      </c>
      <c r="GB227" s="45">
        <v>1.4671153822932096E-3</v>
      </c>
      <c r="GC227" s="45">
        <v>1.3314454260899705E-3</v>
      </c>
      <c r="GD227" s="45">
        <v>1.2177902956411191E-3</v>
      </c>
      <c r="GE227" s="45">
        <v>1.2609796668807422E-3</v>
      </c>
      <c r="GF227" s="45">
        <v>1.3844240617294603E-3</v>
      </c>
      <c r="GG227" s="45">
        <v>1.6254497513597073E-3</v>
      </c>
      <c r="GH227" s="45">
        <v>1.5167450839654194E-3</v>
      </c>
      <c r="GI227" s="45">
        <v>1.17068549433488E-3</v>
      </c>
      <c r="GJ227" s="45">
        <v>8.6300106061343339E-4</v>
      </c>
      <c r="GK227" s="45">
        <v>9.8821901128726608E-4</v>
      </c>
      <c r="GL227" s="45">
        <v>1.2548252204982464E-3</v>
      </c>
      <c r="GM227" s="45">
        <v>1.5246137974021957E-3</v>
      </c>
      <c r="GN227" s="45">
        <v>9.5152676984720027E-4</v>
      </c>
      <c r="GO227" s="45">
        <v>8.8298363227959885E-4</v>
      </c>
      <c r="GP227" s="45">
        <v>1.3899857281610747E-3</v>
      </c>
      <c r="GQ227" s="45">
        <v>3.9394060780568339E-3</v>
      </c>
      <c r="GR227" s="45">
        <v>9.754604500678608E-3</v>
      </c>
      <c r="GS227" s="45">
        <v>6.153860052057379E-3</v>
      </c>
      <c r="GT227" s="45">
        <v>1.7939794454492331E-3</v>
      </c>
      <c r="GU227" s="45">
        <v>2.0650982321940951E-3</v>
      </c>
      <c r="GV227" s="45">
        <v>4.146369543752955E-4</v>
      </c>
      <c r="GW227" s="45">
        <v>1.3823309484203507E-3</v>
      </c>
      <c r="GX227" s="45">
        <v>1.0788967532090867E-3</v>
      </c>
      <c r="GY227" s="45">
        <v>4.6807588646846258E-4</v>
      </c>
      <c r="GZ227" s="45">
        <v>5.8574889220300058E-4</v>
      </c>
      <c r="HA227" s="45">
        <v>1.2467930794643534E-3</v>
      </c>
      <c r="HB227" s="45">
        <v>0</v>
      </c>
      <c r="HC227" s="273">
        <v>5.6119639074247768E-4</v>
      </c>
      <c r="HD227" s="273">
        <v>1.0857785819691551E-3</v>
      </c>
      <c r="HE227" s="273">
        <v>9.5815765359982981E-4</v>
      </c>
      <c r="HF227" s="273">
        <v>1.149981089650244E-3</v>
      </c>
      <c r="HG227" s="273">
        <v>1.6274575212993998E-3</v>
      </c>
      <c r="HH227" s="273">
        <v>9.4279754616389459E-4</v>
      </c>
      <c r="HI227" s="273">
        <v>1.1737006089681215E-3</v>
      </c>
      <c r="HJ227" s="273">
        <v>1.669794027917431E-3</v>
      </c>
      <c r="HK227" s="273">
        <v>1.3407681141492738E-3</v>
      </c>
      <c r="HL227" s="273">
        <v>1.2134918529637525E-3</v>
      </c>
      <c r="HM227" s="273">
        <v>1.0861985041138809E-3</v>
      </c>
      <c r="HN227" s="273">
        <v>1.1382756147383757E-3</v>
      </c>
      <c r="HO227" s="273">
        <v>1.2788342291273785E-3</v>
      </c>
      <c r="HP227" s="273">
        <v>1.5306215180438038E-3</v>
      </c>
      <c r="HQ227" s="273">
        <v>1.3427799575459563E-3</v>
      </c>
      <c r="HR227" s="273">
        <v>1.0754767054326432E-3</v>
      </c>
      <c r="HS227" s="273">
        <v>7.9565265964883067E-4</v>
      </c>
      <c r="HT227" s="273">
        <v>8.7434644705675481E-4</v>
      </c>
      <c r="HU227" s="273">
        <v>1.0293010121787943E-3</v>
      </c>
      <c r="HV227" s="273">
        <v>1.2956450100109112E-3</v>
      </c>
      <c r="HW227" s="273">
        <v>8.3252003644551436E-4</v>
      </c>
      <c r="HX227" s="273">
        <v>7.5610915492180057E-4</v>
      </c>
      <c r="HY227" s="273">
        <v>1.2258253560394985E-3</v>
      </c>
      <c r="HZ227" s="273">
        <v>3.4122061683587836E-3</v>
      </c>
      <c r="IA227" s="273">
        <v>9.5701411824800908E-3</v>
      </c>
      <c r="IB227" s="273">
        <v>6.2551943992028691E-3</v>
      </c>
      <c r="IC227" s="273">
        <v>1.3034105803208247E-3</v>
      </c>
      <c r="ID227" s="273">
        <v>1.4119761464875154E-3</v>
      </c>
      <c r="IE227" s="273">
        <v>3.1908692318919436E-4</v>
      </c>
      <c r="IF227" s="273">
        <v>1.1821937849678635E-3</v>
      </c>
      <c r="IG227" s="273">
        <v>1.0443776524532169E-3</v>
      </c>
      <c r="IH227" s="273">
        <v>3.4119260337014035E-4</v>
      </c>
      <c r="II227" s="273">
        <v>5.4100607823676832E-4</v>
      </c>
      <c r="IJ227" s="273">
        <v>1.0597688479386765E-3</v>
      </c>
      <c r="IK227" s="273">
        <v>0</v>
      </c>
      <c r="IL227" s="45">
        <v>5.2912352258673826E-4</v>
      </c>
      <c r="IM227" s="45">
        <v>1.0381809775742608E-3</v>
      </c>
      <c r="IN227" s="45">
        <v>9.1403568111721558E-4</v>
      </c>
      <c r="IO227" s="45">
        <v>1.1083428689351131E-3</v>
      </c>
      <c r="IP227" s="45">
        <v>1.5758977694531932E-3</v>
      </c>
      <c r="IQ227" s="45">
        <v>8.9198241925130006E-4</v>
      </c>
      <c r="IR227" s="45">
        <v>1.1140604701435086E-3</v>
      </c>
      <c r="IS227" s="45">
        <v>1.6751160765391705E-3</v>
      </c>
      <c r="IT227" s="45">
        <v>1.2634981701771953E-3</v>
      </c>
      <c r="IU227" s="45">
        <v>1.144647414082348E-3</v>
      </c>
      <c r="IV227" s="45">
        <v>1.0202643781542983E-3</v>
      </c>
      <c r="IW227" s="45">
        <v>1.0682581505394259E-3</v>
      </c>
      <c r="IX227" s="45">
        <v>1.2324848649451381E-3</v>
      </c>
      <c r="IY227" s="45">
        <v>1.4100569665118814E-3</v>
      </c>
      <c r="IZ227" s="45">
        <v>1.2972462581053953E-3</v>
      </c>
      <c r="JA227" s="45">
        <v>1.0391906825887476E-3</v>
      </c>
      <c r="JB227" s="45">
        <v>7.3169289834088154E-4</v>
      </c>
      <c r="JC227" s="45">
        <v>8.1604969769799151E-4</v>
      </c>
      <c r="JD227" s="45">
        <v>9.5440636764247406E-4</v>
      </c>
      <c r="JE227" s="45">
        <v>1.2007381467948725E-3</v>
      </c>
      <c r="JF227" s="45">
        <v>7.5989690776520537E-4</v>
      </c>
      <c r="JG227" s="45">
        <v>7.0038606599703E-4</v>
      </c>
      <c r="JH227" s="45">
        <v>1.145622901479876E-3</v>
      </c>
      <c r="JI227" s="45">
        <v>3.1642109927716429E-3</v>
      </c>
      <c r="JJ227" s="45">
        <v>9.0110945970247498E-3</v>
      </c>
      <c r="JK227" s="45">
        <v>5.6076801961869914E-3</v>
      </c>
      <c r="JL227" s="45">
        <v>1.1494196088971515E-3</v>
      </c>
      <c r="JM227" s="45">
        <v>1.2467094031894295E-3</v>
      </c>
      <c r="JN227" s="45">
        <v>2.9505564114962971E-4</v>
      </c>
      <c r="JO227" s="45">
        <v>1.0918807547298424E-3</v>
      </c>
      <c r="JP227" s="45">
        <v>9.6414831450108312E-4</v>
      </c>
      <c r="JQ227" s="45">
        <v>3.1123349843777099E-4</v>
      </c>
      <c r="JR227" s="45">
        <v>4.9493808804639396E-4</v>
      </c>
      <c r="JS227" s="45">
        <v>9.9383012390519602E-4</v>
      </c>
      <c r="JT227" s="45">
        <v>0</v>
      </c>
      <c r="JU227" s="273">
        <v>6.2374226651823364E-4</v>
      </c>
      <c r="JV227" s="273">
        <v>1.4365853598313969E-3</v>
      </c>
      <c r="JW227" s="273">
        <v>1.0618528631640308E-3</v>
      </c>
      <c r="JX227" s="273">
        <v>1.2276992549903195E-3</v>
      </c>
      <c r="JY227" s="273">
        <v>1.6984519286309247E-3</v>
      </c>
      <c r="JZ227" s="273">
        <v>9.961556729622767E-4</v>
      </c>
      <c r="KA227" s="273">
        <v>1.3881347483208565E-3</v>
      </c>
      <c r="KB227" s="273">
        <v>1.8102217325333448E-3</v>
      </c>
      <c r="KC227" s="273">
        <v>1.4190171292680445E-3</v>
      </c>
      <c r="KD227" s="273">
        <v>1.2704856532599544E-3</v>
      </c>
      <c r="KE227" s="273">
        <v>1.1676398423264588E-3</v>
      </c>
      <c r="KF227" s="273">
        <v>1.2218202415296925E-3</v>
      </c>
      <c r="KG227" s="273">
        <v>1.311894661162821E-3</v>
      </c>
      <c r="KH227" s="273">
        <v>1.5194820288121922E-3</v>
      </c>
      <c r="KI227" s="273">
        <v>1.3934808057734364E-3</v>
      </c>
      <c r="KJ227" s="273">
        <v>1.199934330539822E-3</v>
      </c>
      <c r="KK227" s="273">
        <v>8.3962998081807676E-4</v>
      </c>
      <c r="KL227" s="273">
        <v>9.249877417075973E-4</v>
      </c>
      <c r="KM227" s="273">
        <v>1.1799641965123662E-3</v>
      </c>
      <c r="KN227" s="273">
        <v>1.3768895238046716E-3</v>
      </c>
      <c r="KO227" s="273">
        <v>8.8716051450165559E-4</v>
      </c>
      <c r="KP227" s="273">
        <v>8.8747527193983652E-4</v>
      </c>
      <c r="KQ227" s="273">
        <v>1.3938771146350688E-3</v>
      </c>
      <c r="KR227" s="273">
        <v>3.4605185265815814E-3</v>
      </c>
      <c r="KS227" s="273">
        <v>1.0365355935810958E-2</v>
      </c>
      <c r="KT227" s="273">
        <v>6.6168596135262516E-3</v>
      </c>
      <c r="KU227" s="273">
        <v>1.5445921276593297E-3</v>
      </c>
      <c r="KV227" s="273">
        <v>1.8008072578291939E-3</v>
      </c>
      <c r="KW227" s="273">
        <v>3.7830585285764004E-4</v>
      </c>
      <c r="KX227" s="273">
        <v>1.2506497769261232E-3</v>
      </c>
      <c r="KY227" s="273">
        <v>1.1081666991499923E-3</v>
      </c>
      <c r="KZ227" s="273">
        <v>3.6385150505852684E-4</v>
      </c>
      <c r="LA227" s="273">
        <v>5.9592924782524126E-4</v>
      </c>
      <c r="LB227" s="273">
        <v>1.212402478899509E-3</v>
      </c>
      <c r="LC227" s="273">
        <v>0</v>
      </c>
      <c r="LD227" s="45">
        <v>6.3928004986480661E-4</v>
      </c>
      <c r="LE227" s="45">
        <v>1.5226086090684556E-3</v>
      </c>
      <c r="LF227" s="45">
        <v>1.1272762607086274E-3</v>
      </c>
      <c r="LG227" s="45">
        <v>1.3358369477053725E-3</v>
      </c>
      <c r="LH227" s="45">
        <v>1.7726357318761205E-3</v>
      </c>
      <c r="LI227" s="45">
        <v>1.0394311193705173E-3</v>
      </c>
      <c r="LJ227" s="45">
        <v>1.4186551092060726E-3</v>
      </c>
      <c r="LK227" s="45">
        <v>1.793566804139321E-3</v>
      </c>
      <c r="LL227" s="45">
        <v>1.4894437414264741E-3</v>
      </c>
      <c r="LM227" s="45">
        <v>1.3159534143116721E-3</v>
      </c>
      <c r="LN227" s="45">
        <v>1.2320729426650498E-3</v>
      </c>
      <c r="LO227" s="45">
        <v>1.2762412420391442E-3</v>
      </c>
      <c r="LP227" s="45">
        <v>1.3968074025827431E-3</v>
      </c>
      <c r="LQ227" s="45">
        <v>1.5434488667941566E-3</v>
      </c>
      <c r="LR227" s="45">
        <v>1.5330510332063744E-3</v>
      </c>
      <c r="LS227" s="45">
        <v>1.2766434442552338E-3</v>
      </c>
      <c r="LT227" s="45">
        <v>8.5578064536280388E-4</v>
      </c>
      <c r="LU227" s="45">
        <v>9.6498782851973898E-4</v>
      </c>
      <c r="LV227" s="45">
        <v>1.2518130105342992E-3</v>
      </c>
      <c r="LW227" s="45">
        <v>1.4828697237985226E-3</v>
      </c>
      <c r="LX227" s="45">
        <v>9.9014821343155015E-4</v>
      </c>
      <c r="LY227" s="45">
        <v>9.7026454564939565E-4</v>
      </c>
      <c r="LZ227" s="45">
        <v>1.4668110858752209E-3</v>
      </c>
      <c r="MA227" s="45">
        <v>3.2805490129185506E-3</v>
      </c>
      <c r="MB227" s="45">
        <v>1.1492909724168474E-2</v>
      </c>
      <c r="MC227" s="45">
        <v>6.9481792234814214E-3</v>
      </c>
      <c r="MD227" s="45">
        <v>1.7239202154774105E-3</v>
      </c>
      <c r="ME227" s="45">
        <v>1.8843121902350653E-3</v>
      </c>
      <c r="MF227" s="45">
        <v>4.2339020529846144E-4</v>
      </c>
      <c r="MG227" s="45">
        <v>1.368037240570754E-3</v>
      </c>
      <c r="MH227" s="45">
        <v>1.2232612654919585E-3</v>
      </c>
      <c r="MI227" s="45">
        <v>4.017361702020343E-4</v>
      </c>
      <c r="MJ227" s="45">
        <v>6.4348328621301502E-4</v>
      </c>
      <c r="MK227" s="45">
        <v>1.3557328326335872E-3</v>
      </c>
      <c r="ML227" s="45">
        <v>0</v>
      </c>
      <c r="MM227" s="273">
        <v>5.5280302994000169E-4</v>
      </c>
      <c r="MN227" s="273">
        <v>1.2778401782904973E-3</v>
      </c>
      <c r="MO227" s="273">
        <v>1.0024121895332758E-3</v>
      </c>
      <c r="MP227" s="273">
        <v>1.2244867886292195E-3</v>
      </c>
      <c r="MQ227" s="273">
        <v>1.7786222552959618E-3</v>
      </c>
      <c r="MR227" s="273">
        <v>9.7096236628515771E-4</v>
      </c>
      <c r="MS227" s="273">
        <v>1.2152471126989708E-3</v>
      </c>
      <c r="MT227" s="273">
        <v>1.6226369862407141E-3</v>
      </c>
      <c r="MU227" s="273">
        <v>1.3347018550928574E-3</v>
      </c>
      <c r="MV227" s="273">
        <v>1.2060131318323408E-3</v>
      </c>
      <c r="MW227" s="273">
        <v>1.1037940069172354E-3</v>
      </c>
      <c r="MX227" s="273">
        <v>1.1404686070843936E-3</v>
      </c>
      <c r="MY227" s="273">
        <v>1.2908794827852874E-3</v>
      </c>
      <c r="MZ227" s="273">
        <v>1.4465207828538407E-3</v>
      </c>
      <c r="NA227" s="273">
        <v>1.3348795972671749E-3</v>
      </c>
      <c r="NB227" s="273">
        <v>1.128424438112847E-3</v>
      </c>
      <c r="NC227" s="273">
        <v>7.7411948182182656E-4</v>
      </c>
      <c r="ND227" s="273">
        <v>8.9128979019424107E-4</v>
      </c>
      <c r="NE227" s="273">
        <v>1.0895113156975484E-3</v>
      </c>
      <c r="NF227" s="273">
        <v>1.3849930560173476E-3</v>
      </c>
      <c r="NG227" s="273">
        <v>8.859867800650828E-4</v>
      </c>
      <c r="NH227" s="273">
        <v>8.3322608491324403E-4</v>
      </c>
      <c r="NI227" s="273">
        <v>1.3153859093704037E-3</v>
      </c>
      <c r="NJ227" s="273">
        <v>2.7561222358350335E-3</v>
      </c>
      <c r="NK227" s="273">
        <v>1.038917005918767E-2</v>
      </c>
      <c r="NL227" s="273">
        <v>6.5689610355464164E-3</v>
      </c>
      <c r="NM227" s="273">
        <v>1.3042291237674961E-3</v>
      </c>
      <c r="NN227" s="273">
        <v>1.4854094582468194E-3</v>
      </c>
      <c r="NO227" s="273">
        <v>3.6396560469292724E-4</v>
      </c>
      <c r="NP227" s="273">
        <v>1.2243033933134252E-3</v>
      </c>
      <c r="NQ227" s="273">
        <v>1.1052528001124281E-3</v>
      </c>
      <c r="NR227" s="273">
        <v>3.765409039357377E-4</v>
      </c>
      <c r="NS227" s="273">
        <v>6.1207610368796384E-4</v>
      </c>
      <c r="NT227" s="273">
        <v>1.1632277254970205E-3</v>
      </c>
      <c r="NU227" s="273">
        <v>0</v>
      </c>
      <c r="NV227" s="45">
        <v>5.502536015751224E-4</v>
      </c>
      <c r="NW227" s="45">
        <v>1.2122867661423053E-3</v>
      </c>
      <c r="NX227" s="45">
        <v>9.8232638028383952E-4</v>
      </c>
      <c r="NY227" s="45">
        <v>1.2045059425619942E-3</v>
      </c>
      <c r="NZ227" s="45">
        <v>1.7546738896148553E-3</v>
      </c>
      <c r="OA227" s="45">
        <v>9.6515439948902711E-4</v>
      </c>
      <c r="OB227" s="45">
        <v>1.1637942447260909E-3</v>
      </c>
      <c r="OC227" s="45">
        <v>1.6037284381087116E-3</v>
      </c>
      <c r="OD227" s="45">
        <v>1.2794964729128352E-3</v>
      </c>
      <c r="OE227" s="45">
        <v>1.1524064525217971E-3</v>
      </c>
      <c r="OF227" s="45">
        <v>1.0778867160974072E-3</v>
      </c>
      <c r="OG227" s="45">
        <v>1.1027827127955414E-3</v>
      </c>
      <c r="OH227" s="45">
        <v>1.2712115068369122E-3</v>
      </c>
      <c r="OI227" s="45">
        <v>1.4289503376064075E-3</v>
      </c>
      <c r="OJ227" s="45">
        <v>1.3224339474337079E-3</v>
      </c>
      <c r="OK227" s="45">
        <v>1.1194643105864172E-3</v>
      </c>
      <c r="OL227" s="45">
        <v>7.7414439479684522E-4</v>
      </c>
      <c r="OM227" s="45">
        <v>8.699010984737158E-4</v>
      </c>
      <c r="ON227" s="45">
        <v>1.0553476697305151E-3</v>
      </c>
      <c r="OO227" s="45">
        <v>1.4078582702704945E-3</v>
      </c>
      <c r="OP227" s="45">
        <v>8.552908633907933E-4</v>
      </c>
      <c r="OQ227" s="45">
        <v>7.9527407483679551E-4</v>
      </c>
      <c r="OR227" s="45">
        <v>1.270590656405002E-3</v>
      </c>
      <c r="OS227" s="45">
        <v>2.5782687211683493E-3</v>
      </c>
      <c r="OT227" s="45">
        <v>9.4908873727953032E-3</v>
      </c>
      <c r="OU227" s="45">
        <v>6.239461683811863E-3</v>
      </c>
      <c r="OV227" s="45">
        <v>1.1903747831791722E-3</v>
      </c>
      <c r="OW227" s="45">
        <v>1.3330186804952351E-3</v>
      </c>
      <c r="OX227" s="45">
        <v>3.4758482844628858E-4</v>
      </c>
      <c r="OY227" s="45">
        <v>1.1788123889158841E-3</v>
      </c>
      <c r="OZ227" s="45">
        <v>1.1179491493916545E-3</v>
      </c>
      <c r="PA227" s="45">
        <v>3.661524520586234E-4</v>
      </c>
      <c r="PB227" s="45">
        <v>5.9584490673924911E-4</v>
      </c>
      <c r="PC227" s="45">
        <v>1.1284071293905713E-3</v>
      </c>
      <c r="PD227" s="45">
        <v>0</v>
      </c>
      <c r="PE227" s="273">
        <v>5.8401833179122064E-4</v>
      </c>
      <c r="PF227" s="273">
        <v>1.3770161686298124E-3</v>
      </c>
      <c r="PG227" s="273">
        <v>1.0087270027065837E-3</v>
      </c>
      <c r="PH227" s="273">
        <v>1.2610798080537812E-3</v>
      </c>
      <c r="PI227" s="273">
        <v>1.8817504650363265E-3</v>
      </c>
      <c r="PJ227" s="273">
        <v>1.0109218294666717E-3</v>
      </c>
      <c r="PK227" s="273">
        <v>1.1821427102179842E-3</v>
      </c>
      <c r="PL227" s="273">
        <v>1.7749531565957306E-3</v>
      </c>
      <c r="PM227" s="273">
        <v>1.3265574999514992E-3</v>
      </c>
      <c r="PN227" s="273">
        <v>1.1910444908379914E-3</v>
      </c>
      <c r="PO227" s="273">
        <v>1.113682234442391E-3</v>
      </c>
      <c r="PP227" s="273">
        <v>1.1660632624016004E-3</v>
      </c>
      <c r="PQ227" s="273">
        <v>1.2952866702600338E-3</v>
      </c>
      <c r="PR227" s="273">
        <v>1.4803671544142553E-3</v>
      </c>
      <c r="PS227" s="273">
        <v>1.358660353597806E-3</v>
      </c>
      <c r="PT227" s="273">
        <v>1.191377473048576E-3</v>
      </c>
      <c r="PU227" s="273">
        <v>8.1670564215797342E-4</v>
      </c>
      <c r="PV227" s="273">
        <v>9.083066792063961E-4</v>
      </c>
      <c r="PW227" s="273">
        <v>1.0661766187630034E-3</v>
      </c>
      <c r="PX227" s="273">
        <v>1.3774598888663843E-3</v>
      </c>
      <c r="PY227" s="273">
        <v>8.7261731616246536E-4</v>
      </c>
      <c r="PZ227" s="273">
        <v>7.9197239963126683E-4</v>
      </c>
      <c r="QA227" s="273">
        <v>1.3085613426008604E-3</v>
      </c>
      <c r="QB227" s="273">
        <v>2.5954102265348727E-3</v>
      </c>
      <c r="QC227" s="273">
        <v>8.9295241956394919E-3</v>
      </c>
      <c r="QD227" s="273">
        <v>6.2394836243570137E-3</v>
      </c>
      <c r="QE227" s="273">
        <v>1.1779956424833149E-3</v>
      </c>
      <c r="QF227" s="273">
        <v>1.324333463820265E-3</v>
      </c>
      <c r="QG227" s="273">
        <v>3.5360934850888089E-4</v>
      </c>
      <c r="QH227" s="273">
        <v>1.2044973577337293E-3</v>
      </c>
      <c r="QI227" s="273">
        <v>1.1508631204953986E-3</v>
      </c>
      <c r="QJ227" s="273">
        <v>3.7617144595499593E-4</v>
      </c>
      <c r="QK227" s="273">
        <v>6.0870513863043913E-4</v>
      </c>
      <c r="QL227" s="273">
        <v>1.1577117411502886E-3</v>
      </c>
      <c r="QM227" s="273">
        <v>0</v>
      </c>
      <c r="QN227" s="45">
        <v>6.1987280966929108E-4</v>
      </c>
      <c r="QO227" s="45">
        <v>1.4902614069010234E-3</v>
      </c>
      <c r="QP227" s="45">
        <v>1.0793576420659538E-3</v>
      </c>
      <c r="QQ227" s="45">
        <v>1.3385716815952459E-3</v>
      </c>
      <c r="QR227" s="45">
        <v>2.2652939768073692E-3</v>
      </c>
      <c r="QS227" s="45">
        <v>1.0526089124916311E-3</v>
      </c>
      <c r="QT227" s="45">
        <v>1.2619026093548947E-3</v>
      </c>
      <c r="QU227" s="45">
        <v>1.7498858796800229E-3</v>
      </c>
      <c r="QV227" s="45">
        <v>1.3923619732469251E-3</v>
      </c>
      <c r="QW227" s="45">
        <v>1.2638697140831294E-3</v>
      </c>
      <c r="QX227" s="45">
        <v>1.1648758919444717E-3</v>
      </c>
      <c r="QY227" s="45">
        <v>1.2231525945922844E-3</v>
      </c>
      <c r="QZ227" s="45">
        <v>1.4243907269903865E-3</v>
      </c>
      <c r="RA227" s="45">
        <v>1.5767015870752667E-3</v>
      </c>
      <c r="RB227" s="45">
        <v>1.5018020918086449E-3</v>
      </c>
      <c r="RC227" s="45">
        <v>1.2658707869642879E-3</v>
      </c>
      <c r="RD227" s="45">
        <v>8.4773662876860487E-4</v>
      </c>
      <c r="RE227" s="45">
        <v>9.9141917968426888E-4</v>
      </c>
      <c r="RF227" s="45">
        <v>1.1927534475238634E-3</v>
      </c>
      <c r="RG227" s="45">
        <v>1.4794849424805689E-3</v>
      </c>
      <c r="RH227" s="45">
        <v>9.0925550880569688E-4</v>
      </c>
      <c r="RI227" s="45">
        <v>8.4204448413238177E-4</v>
      </c>
      <c r="RJ227" s="45">
        <v>1.4062811889874311E-3</v>
      </c>
      <c r="RK227" s="45">
        <v>2.7698094133701396E-3</v>
      </c>
      <c r="RL227" s="45">
        <v>8.7410162662444318E-3</v>
      </c>
      <c r="RM227" s="45">
        <v>6.6528766239686609E-3</v>
      </c>
      <c r="RN227" s="45">
        <v>1.3023912050537671E-3</v>
      </c>
      <c r="RO227" s="45">
        <v>1.4397147991012942E-3</v>
      </c>
      <c r="RP227" s="45">
        <v>3.7548205341837238E-4</v>
      </c>
      <c r="RQ227" s="45">
        <v>1.2895283227638383E-3</v>
      </c>
      <c r="RR227" s="45">
        <v>1.2909509953857403E-3</v>
      </c>
      <c r="RS227" s="45">
        <v>3.9955564277059007E-4</v>
      </c>
      <c r="RT227" s="45">
        <v>6.3844837071331769E-4</v>
      </c>
      <c r="RU227" s="45">
        <v>1.225701973974059E-3</v>
      </c>
      <c r="RV227" s="45">
        <v>0</v>
      </c>
      <c r="RW227" s="273">
        <v>5.880132451626562E-4</v>
      </c>
      <c r="RX227" s="273">
        <v>1.3291130792240421E-3</v>
      </c>
      <c r="RY227" s="273">
        <v>1.016024833314296E-3</v>
      </c>
      <c r="RZ227" s="273">
        <v>1.272836231916297E-3</v>
      </c>
      <c r="SA227" s="273">
        <v>2.0118970953023033E-3</v>
      </c>
      <c r="SB227" s="273">
        <v>9.6655560447009476E-4</v>
      </c>
      <c r="SC227" s="273">
        <v>1.1891014203479473E-3</v>
      </c>
      <c r="SD227" s="273">
        <v>1.9626187555455226E-3</v>
      </c>
      <c r="SE227" s="273">
        <v>1.3315793058086239E-3</v>
      </c>
      <c r="SF227" s="273">
        <v>1.1832166457960334E-3</v>
      </c>
      <c r="SG227" s="273">
        <v>1.1110767568760249E-3</v>
      </c>
      <c r="SH227" s="273">
        <v>1.1503669620482463E-3</v>
      </c>
      <c r="SI227" s="273">
        <v>1.3303890081447737E-3</v>
      </c>
      <c r="SJ227" s="273">
        <v>1.5312133351109076E-3</v>
      </c>
      <c r="SK227" s="273">
        <v>1.4240381363767414E-3</v>
      </c>
      <c r="SL227" s="273">
        <v>1.16887115306418E-3</v>
      </c>
      <c r="SM227" s="273">
        <v>8.2727339791009431E-4</v>
      </c>
      <c r="SN227" s="273">
        <v>9.1786672878940094E-4</v>
      </c>
      <c r="SO227" s="273">
        <v>1.1090705473354105E-3</v>
      </c>
      <c r="SP227" s="273">
        <v>1.4175221578551387E-3</v>
      </c>
      <c r="SQ227" s="273">
        <v>8.6935440832477061E-4</v>
      </c>
      <c r="SR227" s="273">
        <v>7.8257954726743725E-4</v>
      </c>
      <c r="SS227" s="273">
        <v>1.31051628133101E-3</v>
      </c>
      <c r="ST227" s="273">
        <v>2.6920459632074406E-3</v>
      </c>
      <c r="SU227" s="273">
        <v>8.3969543743723264E-3</v>
      </c>
      <c r="SV227" s="273">
        <v>6.3228715403127944E-3</v>
      </c>
      <c r="SW227" s="273">
        <v>1.1910419362846925E-3</v>
      </c>
      <c r="SX227" s="273">
        <v>1.3015683666401919E-3</v>
      </c>
      <c r="SY227" s="273">
        <v>3.344791241443923E-4</v>
      </c>
      <c r="SZ227" s="273">
        <v>1.2236436321044237E-3</v>
      </c>
      <c r="TA227" s="273">
        <v>9.9498754794953592E-4</v>
      </c>
      <c r="TB227" s="273">
        <v>3.6291971278606825E-4</v>
      </c>
      <c r="TC227" s="273">
        <v>5.821418509603136E-4</v>
      </c>
      <c r="TD227" s="273">
        <v>1.1537960605228403E-3</v>
      </c>
      <c r="TE227" s="273">
        <v>0</v>
      </c>
    </row>
    <row r="228" spans="1:525" s="528" customFormat="1" x14ac:dyDescent="0.3">
      <c r="A228" s="273">
        <v>1.1242810804163129E-3</v>
      </c>
      <c r="B228" s="273">
        <v>1.3624250125796481E-3</v>
      </c>
      <c r="C228" s="273">
        <v>1.7725817891521239E-3</v>
      </c>
      <c r="D228" s="273">
        <v>1.7232133782232844E-3</v>
      </c>
      <c r="E228" s="273">
        <v>2.0534841227113684E-3</v>
      </c>
      <c r="F228" s="273">
        <v>1.7450327029275821E-3</v>
      </c>
      <c r="G228" s="273">
        <v>1.7112063392659045E-3</v>
      </c>
      <c r="H228" s="273">
        <v>6.3866409774288591E-3</v>
      </c>
      <c r="I228" s="273">
        <v>2.1783571702944041E-3</v>
      </c>
      <c r="J228" s="273">
        <v>1.8984393997701803E-3</v>
      </c>
      <c r="K228" s="273">
        <v>1.746073064651472E-3</v>
      </c>
      <c r="L228" s="273">
        <v>2.1111914786759831E-3</v>
      </c>
      <c r="M228" s="273">
        <v>1.802595456328931E-3</v>
      </c>
      <c r="N228" s="273">
        <v>2.1526274007306334E-3</v>
      </c>
      <c r="O228" s="273">
        <v>2.0315780397151878E-3</v>
      </c>
      <c r="P228" s="273">
        <v>1.7705574380904234E-3</v>
      </c>
      <c r="Q228" s="273">
        <v>1.8342105644311212E-3</v>
      </c>
      <c r="R228" s="273">
        <v>1.2818880050263729E-3</v>
      </c>
      <c r="S228" s="273">
        <v>1.4212867861794507E-3</v>
      </c>
      <c r="T228" s="273">
        <v>2.2688143160183132E-3</v>
      </c>
      <c r="U228" s="273">
        <v>1.0819626523502688E-3</v>
      </c>
      <c r="V228" s="273">
        <v>1.1747278497194038E-3</v>
      </c>
      <c r="W228" s="273">
        <v>3.288615025201766E-3</v>
      </c>
      <c r="X228" s="273">
        <v>3.8384350569097531E-2</v>
      </c>
      <c r="Y228" s="273">
        <v>1.2356930009224932E-2</v>
      </c>
      <c r="Z228" s="273">
        <v>7.330624611344959E-3</v>
      </c>
      <c r="AA228" s="273">
        <v>1.0472401634895583E-3</v>
      </c>
      <c r="AB228" s="273">
        <v>7.2791627536610221E-4</v>
      </c>
      <c r="AC228" s="273">
        <v>3.3406370364429577E-4</v>
      </c>
      <c r="AD228" s="273">
        <v>8.6271740472086125E-4</v>
      </c>
      <c r="AE228" s="273">
        <v>8.0924967660005913E-4</v>
      </c>
      <c r="AF228" s="273">
        <v>4.328625634165427E-4</v>
      </c>
      <c r="AG228" s="273">
        <v>6.8342583422207356E-4</v>
      </c>
      <c r="AH228" s="273">
        <v>9.3595818481287505E-4</v>
      </c>
      <c r="AI228" s="273">
        <v>0</v>
      </c>
      <c r="AJ228" s="45">
        <v>1.0887320175764319E-3</v>
      </c>
      <c r="AK228" s="45">
        <v>1.321848934515518E-3</v>
      </c>
      <c r="AL228" s="45">
        <v>1.7298697311470405E-3</v>
      </c>
      <c r="AM228" s="45">
        <v>1.716263396005296E-3</v>
      </c>
      <c r="AN228" s="45">
        <v>2.0084286007974834E-3</v>
      </c>
      <c r="AO228" s="45">
        <v>1.6918150718387075E-3</v>
      </c>
      <c r="AP228" s="45">
        <v>1.6557766334531151E-3</v>
      </c>
      <c r="AQ228" s="45">
        <v>5.4708322121451679E-3</v>
      </c>
      <c r="AR228" s="45">
        <v>2.1763560188236665E-3</v>
      </c>
      <c r="AS228" s="45">
        <v>1.8942417592033246E-3</v>
      </c>
      <c r="AT228" s="45">
        <v>1.6982913390323519E-3</v>
      </c>
      <c r="AU228" s="45">
        <v>2.075895395611249E-3</v>
      </c>
      <c r="AV228" s="45">
        <v>1.8423547188467684E-3</v>
      </c>
      <c r="AW228" s="45">
        <v>2.2068087814798888E-3</v>
      </c>
      <c r="AX228" s="45">
        <v>2.1124885797734814E-3</v>
      </c>
      <c r="AY228" s="45">
        <v>1.7541885029029335E-3</v>
      </c>
      <c r="AZ228" s="45">
        <v>1.6242618459184179E-3</v>
      </c>
      <c r="BA228" s="45">
        <v>1.2787453853490536E-3</v>
      </c>
      <c r="BB228" s="45">
        <v>1.4314642558310422E-3</v>
      </c>
      <c r="BC228" s="45">
        <v>2.2669314948174091E-3</v>
      </c>
      <c r="BD228" s="45">
        <v>1.0581070745658565E-3</v>
      </c>
      <c r="BE228" s="45">
        <v>1.1676630122077491E-3</v>
      </c>
      <c r="BF228" s="45">
        <v>3.2690422849435104E-3</v>
      </c>
      <c r="BG228" s="45">
        <v>3.8269146874323118E-2</v>
      </c>
      <c r="BH228" s="45">
        <v>1.2517085800601364E-2</v>
      </c>
      <c r="BI228" s="45">
        <v>7.7065577573960566E-3</v>
      </c>
      <c r="BJ228" s="45">
        <v>1.1245570409802697E-3</v>
      </c>
      <c r="BK228" s="45">
        <v>7.5530850186823393E-4</v>
      </c>
      <c r="BL228" s="45">
        <v>3.3780233490228619E-4</v>
      </c>
      <c r="BM228" s="45">
        <v>8.8891500376593558E-4</v>
      </c>
      <c r="BN228" s="45">
        <v>8.2031077255572109E-4</v>
      </c>
      <c r="BO228" s="45">
        <v>4.4882038533299116E-4</v>
      </c>
      <c r="BP228" s="45">
        <v>6.731221678901528E-4</v>
      </c>
      <c r="BQ228" s="45">
        <v>9.3714014975801202E-4</v>
      </c>
      <c r="BR228" s="45">
        <v>0</v>
      </c>
      <c r="BS228" s="273">
        <v>1.0807103181435295E-3</v>
      </c>
      <c r="BT228" s="273">
        <v>1.3474348616528671E-3</v>
      </c>
      <c r="BU228" s="273">
        <v>1.7645035485511055E-3</v>
      </c>
      <c r="BV228" s="273">
        <v>1.8293868282789789E-3</v>
      </c>
      <c r="BW228" s="273">
        <v>2.0854865897061317E-3</v>
      </c>
      <c r="BX228" s="273">
        <v>1.7473670470238517E-3</v>
      </c>
      <c r="BY228" s="273">
        <v>1.6966324093100121E-3</v>
      </c>
      <c r="BZ228" s="273">
        <v>5.1852055477513799E-3</v>
      </c>
      <c r="CA228" s="273">
        <v>2.2446363061586461E-3</v>
      </c>
      <c r="CB228" s="273">
        <v>1.938892805056959E-3</v>
      </c>
      <c r="CC228" s="273">
        <v>1.7769181426497912E-3</v>
      </c>
      <c r="CD228" s="273">
        <v>2.0222528531436208E-3</v>
      </c>
      <c r="CE228" s="273">
        <v>1.8653123048104937E-3</v>
      </c>
      <c r="CF228" s="273">
        <v>2.226644737730384E-3</v>
      </c>
      <c r="CG228" s="273">
        <v>2.1291874372362037E-3</v>
      </c>
      <c r="CH228" s="273">
        <v>1.7665926042095821E-3</v>
      </c>
      <c r="CI228" s="273">
        <v>1.5914179345383208E-3</v>
      </c>
      <c r="CJ228" s="273">
        <v>1.3247083302318622E-3</v>
      </c>
      <c r="CK228" s="273">
        <v>1.5559297957032417E-3</v>
      </c>
      <c r="CL228" s="273">
        <v>2.4190974945888064E-3</v>
      </c>
      <c r="CM228" s="273">
        <v>1.1884901534858427E-3</v>
      </c>
      <c r="CN228" s="273">
        <v>1.1990735931353491E-3</v>
      </c>
      <c r="CO228" s="273">
        <v>3.8477573024243488E-3</v>
      </c>
      <c r="CP228" s="273">
        <v>3.9874723397079932E-2</v>
      </c>
      <c r="CQ228" s="273">
        <v>1.3760275147944338E-2</v>
      </c>
      <c r="CR228" s="273">
        <v>8.4447656683293345E-3</v>
      </c>
      <c r="CS228" s="273">
        <v>1.264202025825984E-3</v>
      </c>
      <c r="CT228" s="273">
        <v>8.3072111635525212E-4</v>
      </c>
      <c r="CU228" s="273">
        <v>3.5651947696232144E-4</v>
      </c>
      <c r="CV228" s="273">
        <v>9.5889581648509153E-4</v>
      </c>
      <c r="CW228" s="273">
        <v>8.5881038652979493E-4</v>
      </c>
      <c r="CX228" s="273">
        <v>4.8167081570295751E-4</v>
      </c>
      <c r="CY228" s="273">
        <v>6.8136534360424095E-4</v>
      </c>
      <c r="CZ228" s="273">
        <v>9.9242929639424679E-4</v>
      </c>
      <c r="DA228" s="273">
        <v>0</v>
      </c>
      <c r="DB228" s="45">
        <v>1.1086646354167419E-3</v>
      </c>
      <c r="DC228" s="45">
        <v>1.3396457699229969E-3</v>
      </c>
      <c r="DD228" s="45">
        <v>1.822034304530503E-3</v>
      </c>
      <c r="DE228" s="45">
        <v>1.9477271269683354E-3</v>
      </c>
      <c r="DF228" s="45">
        <v>2.1859375324633059E-3</v>
      </c>
      <c r="DG228" s="45">
        <v>1.8101860599602359E-3</v>
      </c>
      <c r="DH228" s="45">
        <v>1.791050390509969E-3</v>
      </c>
      <c r="DI228" s="45">
        <v>4.8788621664101134E-3</v>
      </c>
      <c r="DJ228" s="45">
        <v>2.3448885948392003E-3</v>
      </c>
      <c r="DK228" s="45">
        <v>2.028593890994941E-3</v>
      </c>
      <c r="DL228" s="45">
        <v>1.7912266260337081E-3</v>
      </c>
      <c r="DM228" s="45">
        <v>2.1307594554272795E-3</v>
      </c>
      <c r="DN228" s="45">
        <v>1.9157166779917361E-3</v>
      </c>
      <c r="DO228" s="45">
        <v>2.2282968157281047E-3</v>
      </c>
      <c r="DP228" s="45">
        <v>2.247514856727435E-3</v>
      </c>
      <c r="DQ228" s="45">
        <v>1.8732371186844158E-3</v>
      </c>
      <c r="DR228" s="45">
        <v>1.5097318771199679E-3</v>
      </c>
      <c r="DS228" s="45">
        <v>1.372583781628864E-3</v>
      </c>
      <c r="DT228" s="45">
        <v>1.6346756771542766E-3</v>
      </c>
      <c r="DU228" s="45">
        <v>2.4327532488606536E-3</v>
      </c>
      <c r="DV228" s="45">
        <v>1.17872517358447E-3</v>
      </c>
      <c r="DW228" s="45">
        <v>1.2493826633867234E-3</v>
      </c>
      <c r="DX228" s="45">
        <v>3.8703988488995064E-3</v>
      </c>
      <c r="DY228" s="45">
        <v>4.0201769833939374E-2</v>
      </c>
      <c r="DZ228" s="45">
        <v>1.4112489150960182E-2</v>
      </c>
      <c r="EA228" s="45">
        <v>8.3034420984638476E-3</v>
      </c>
      <c r="EB228" s="45">
        <v>1.2618722856482213E-3</v>
      </c>
      <c r="EC228" s="45">
        <v>8.6862781006675875E-4</v>
      </c>
      <c r="ED228" s="45">
        <v>3.7507272087668403E-4</v>
      </c>
      <c r="EE228" s="45">
        <v>1.0165206162784483E-3</v>
      </c>
      <c r="EF228" s="45">
        <v>9.0377714657494698E-4</v>
      </c>
      <c r="EG228" s="45">
        <v>4.9055457995165379E-4</v>
      </c>
      <c r="EH228" s="45">
        <v>7.1406348470190938E-4</v>
      </c>
      <c r="EI228" s="45">
        <v>1.0286573156050177E-3</v>
      </c>
      <c r="EJ228" s="45">
        <v>0</v>
      </c>
      <c r="EK228" s="273">
        <v>1.1901840960916673E-3</v>
      </c>
      <c r="EL228" s="273">
        <v>1.4818672979172291E-3</v>
      </c>
      <c r="EM228" s="273">
        <v>1.9910286990921593E-3</v>
      </c>
      <c r="EN228" s="273">
        <v>2.0738335831656162E-3</v>
      </c>
      <c r="EO228" s="273">
        <v>2.3934020935949245E-3</v>
      </c>
      <c r="EP228" s="273">
        <v>2.019845060568628E-3</v>
      </c>
      <c r="EQ228" s="273">
        <v>1.9934331166049464E-3</v>
      </c>
      <c r="ER228" s="273">
        <v>5.2387473342572245E-3</v>
      </c>
      <c r="ES228" s="273">
        <v>2.578487190840595E-3</v>
      </c>
      <c r="ET228" s="273">
        <v>2.1927253474334218E-3</v>
      </c>
      <c r="EU228" s="273">
        <v>2.0210177864137605E-3</v>
      </c>
      <c r="EV228" s="273">
        <v>2.2482514429263915E-3</v>
      </c>
      <c r="EW228" s="273">
        <v>2.1347199430643972E-3</v>
      </c>
      <c r="EX228" s="273">
        <v>2.3798658634048902E-3</v>
      </c>
      <c r="EY228" s="273">
        <v>2.4329480956466498E-3</v>
      </c>
      <c r="EZ228" s="273">
        <v>2.0264849929709891E-3</v>
      </c>
      <c r="FA228" s="273">
        <v>1.6772360024929938E-3</v>
      </c>
      <c r="FB228" s="273">
        <v>1.5011301952655388E-3</v>
      </c>
      <c r="FC228" s="273">
        <v>1.7876320424776281E-3</v>
      </c>
      <c r="FD228" s="273">
        <v>2.8164790815357736E-3</v>
      </c>
      <c r="FE228" s="273">
        <v>1.3255228601743347E-3</v>
      </c>
      <c r="FF228" s="273">
        <v>1.3692241511139487E-3</v>
      </c>
      <c r="FG228" s="273">
        <v>4.2917235641508631E-3</v>
      </c>
      <c r="FH228" s="273">
        <v>4.5000700997070119E-2</v>
      </c>
      <c r="FI228" s="273">
        <v>1.4844568355697136E-2</v>
      </c>
      <c r="FJ228" s="273">
        <v>9.3892728964320663E-3</v>
      </c>
      <c r="FK228" s="273">
        <v>1.3663607082558371E-3</v>
      </c>
      <c r="FL228" s="273">
        <v>9.4614677374193947E-4</v>
      </c>
      <c r="FM228" s="273">
        <v>4.1947234953671489E-4</v>
      </c>
      <c r="FN228" s="273">
        <v>1.1203180717807061E-3</v>
      </c>
      <c r="FO228" s="273">
        <v>9.8735467133235989E-4</v>
      </c>
      <c r="FP228" s="273">
        <v>5.4638599935714254E-4</v>
      </c>
      <c r="FQ228" s="273">
        <v>7.7242857245017594E-4</v>
      </c>
      <c r="FR228" s="273">
        <v>1.1291063321436992E-3</v>
      </c>
      <c r="FS228" s="273">
        <v>0</v>
      </c>
      <c r="FT228" s="45">
        <v>1.2662437477575813E-3</v>
      </c>
      <c r="FU228" s="45">
        <v>1.6658524889700847E-3</v>
      </c>
      <c r="FV228" s="45">
        <v>2.1379707254525048E-3</v>
      </c>
      <c r="FW228" s="45">
        <v>2.2386878529944815E-3</v>
      </c>
      <c r="FX228" s="45">
        <v>2.5994433775056E-3</v>
      </c>
      <c r="FY228" s="45">
        <v>2.3579668113921249E-3</v>
      </c>
      <c r="FZ228" s="45">
        <v>2.3748879478851944E-3</v>
      </c>
      <c r="GA228" s="45">
        <v>5.3065978030126726E-3</v>
      </c>
      <c r="GB228" s="45">
        <v>2.6735792226205953E-3</v>
      </c>
      <c r="GC228" s="45">
        <v>2.2830784328887318E-3</v>
      </c>
      <c r="GD228" s="45">
        <v>2.2292910282897794E-3</v>
      </c>
      <c r="GE228" s="45">
        <v>2.4607173406946781E-3</v>
      </c>
      <c r="GF228" s="45">
        <v>2.2583884637453169E-3</v>
      </c>
      <c r="GG228" s="45">
        <v>2.616234534114404E-3</v>
      </c>
      <c r="GH228" s="45">
        <v>2.6529137682747127E-3</v>
      </c>
      <c r="GI228" s="45">
        <v>2.2638417998764957E-3</v>
      </c>
      <c r="GJ228" s="45">
        <v>1.8837053542813036E-3</v>
      </c>
      <c r="GK228" s="45">
        <v>1.6208506221430793E-3</v>
      </c>
      <c r="GL228" s="45">
        <v>1.9183335556226871E-3</v>
      </c>
      <c r="GM228" s="45">
        <v>3.2632405006590304E-3</v>
      </c>
      <c r="GN228" s="45">
        <v>1.4637032751767722E-3</v>
      </c>
      <c r="GO228" s="45">
        <v>1.4727090238556809E-3</v>
      </c>
      <c r="GP228" s="45">
        <v>4.98783036907897E-3</v>
      </c>
      <c r="GQ228" s="45">
        <v>5.0385854976843808E-2</v>
      </c>
      <c r="GR228" s="45">
        <v>1.4002112163460504E-2</v>
      </c>
      <c r="GS228" s="45">
        <v>9.0586219171695653E-3</v>
      </c>
      <c r="GT228" s="45">
        <v>1.6140815259622337E-3</v>
      </c>
      <c r="GU228" s="45">
        <v>1.0064940210197165E-3</v>
      </c>
      <c r="GV228" s="45">
        <v>4.3325877858712842E-4</v>
      </c>
      <c r="GW228" s="45">
        <v>1.1861512724037038E-3</v>
      </c>
      <c r="GX228" s="45">
        <v>1.0502310572602085E-3</v>
      </c>
      <c r="GY228" s="45">
        <v>5.4797550059614507E-4</v>
      </c>
      <c r="GZ228" s="45">
        <v>8.1532873767393792E-4</v>
      </c>
      <c r="HA228" s="45">
        <v>1.2256673019362123E-3</v>
      </c>
      <c r="HB228" s="45">
        <v>0</v>
      </c>
      <c r="HC228" s="273">
        <v>1.3091832305506953E-3</v>
      </c>
      <c r="HD228" s="273">
        <v>1.6404141785237316E-3</v>
      </c>
      <c r="HE228" s="273">
        <v>2.087723830137971E-3</v>
      </c>
      <c r="HF228" s="273">
        <v>2.1516900283618098E-3</v>
      </c>
      <c r="HG228" s="273">
        <v>2.5016863019603599E-3</v>
      </c>
      <c r="HH228" s="273">
        <v>2.266350218003988E-3</v>
      </c>
      <c r="HI228" s="273">
        <v>2.2811420981002999E-3</v>
      </c>
      <c r="HJ228" s="273">
        <v>5.0745778120059627E-3</v>
      </c>
      <c r="HK228" s="273">
        <v>2.5969761365968055E-3</v>
      </c>
      <c r="HL228" s="273">
        <v>2.2340014107427031E-3</v>
      </c>
      <c r="HM228" s="273">
        <v>2.158291739616354E-3</v>
      </c>
      <c r="HN228" s="273">
        <v>2.4132023704954422E-3</v>
      </c>
      <c r="HO228" s="273">
        <v>2.1899990315378628E-3</v>
      </c>
      <c r="HP228" s="273">
        <v>2.5642616387435923E-3</v>
      </c>
      <c r="HQ228" s="273">
        <v>2.5349649161847091E-3</v>
      </c>
      <c r="HR228" s="273">
        <v>2.2056312693010706E-3</v>
      </c>
      <c r="HS228" s="273">
        <v>1.8570944135738584E-3</v>
      </c>
      <c r="HT228" s="273">
        <v>1.5484431152991006E-3</v>
      </c>
      <c r="HU228" s="273">
        <v>1.7992724174660261E-3</v>
      </c>
      <c r="HV228" s="273">
        <v>3.1028925735480154E-3</v>
      </c>
      <c r="HW228" s="273">
        <v>1.3432688393140602E-3</v>
      </c>
      <c r="HX228" s="273">
        <v>1.400559287976489E-3</v>
      </c>
      <c r="HY228" s="273">
        <v>4.6911417622100913E-3</v>
      </c>
      <c r="HZ228" s="273">
        <v>5.9058088432543884E-2</v>
      </c>
      <c r="IA228" s="273">
        <v>1.2689105689921744E-2</v>
      </c>
      <c r="IB228" s="273">
        <v>8.1779069244400926E-3</v>
      </c>
      <c r="IC228" s="273">
        <v>1.4409684920850937E-3</v>
      </c>
      <c r="ID228" s="273">
        <v>9.387276573585737E-4</v>
      </c>
      <c r="IE228" s="273">
        <v>3.9853694457713228E-4</v>
      </c>
      <c r="IF228" s="273">
        <v>1.1335812467862386E-3</v>
      </c>
      <c r="IG228" s="273">
        <v>1.0777320337551301E-3</v>
      </c>
      <c r="IH228" s="273">
        <v>5.2745911033157968E-4</v>
      </c>
      <c r="II228" s="273">
        <v>8.1647804096641682E-4</v>
      </c>
      <c r="IJ228" s="273">
        <v>1.170951293287112E-3</v>
      </c>
      <c r="IK228" s="273">
        <v>0</v>
      </c>
      <c r="IL228" s="45">
        <v>1.2578477224851939E-3</v>
      </c>
      <c r="IM228" s="45">
        <v>1.5740583402787656E-3</v>
      </c>
      <c r="IN228" s="45">
        <v>2.0629921015908092E-3</v>
      </c>
      <c r="IO228" s="45">
        <v>2.1006896792459058E-3</v>
      </c>
      <c r="IP228" s="45">
        <v>2.4437998386892036E-3</v>
      </c>
      <c r="IQ228" s="45">
        <v>2.1568995250350192E-3</v>
      </c>
      <c r="IR228" s="45">
        <v>2.1782109030783563E-3</v>
      </c>
      <c r="IS228" s="45">
        <v>5.0325935674508729E-3</v>
      </c>
      <c r="IT228" s="45">
        <v>2.5114011121223183E-3</v>
      </c>
      <c r="IU228" s="45">
        <v>2.1753766208322495E-3</v>
      </c>
      <c r="IV228" s="45">
        <v>2.0833573582715683E-3</v>
      </c>
      <c r="IW228" s="45">
        <v>2.3258246627899486E-3</v>
      </c>
      <c r="IX228" s="45">
        <v>2.1724843454491755E-3</v>
      </c>
      <c r="IY228" s="45">
        <v>2.4383725759456699E-3</v>
      </c>
      <c r="IZ228" s="45">
        <v>2.5505900091824826E-3</v>
      </c>
      <c r="JA228" s="45">
        <v>2.1680733633367218E-3</v>
      </c>
      <c r="JB228" s="45">
        <v>1.7259108018096727E-3</v>
      </c>
      <c r="JC228" s="45">
        <v>1.4792255746371415E-3</v>
      </c>
      <c r="JD228" s="45">
        <v>1.7393275653979328E-3</v>
      </c>
      <c r="JE228" s="45">
        <v>2.9751980188850724E-3</v>
      </c>
      <c r="JF228" s="45">
        <v>1.274370466166736E-3</v>
      </c>
      <c r="JG228" s="45">
        <v>1.3408614898831423E-3</v>
      </c>
      <c r="JH228" s="45">
        <v>4.6150657747383731E-3</v>
      </c>
      <c r="JI228" s="45">
        <v>4.977756807447805E-2</v>
      </c>
      <c r="JJ228" s="45">
        <v>1.2382243096256311E-2</v>
      </c>
      <c r="JK228" s="45">
        <v>7.7962214668565039E-3</v>
      </c>
      <c r="JL228" s="45">
        <v>1.3318982111368372E-3</v>
      </c>
      <c r="JM228" s="45">
        <v>8.7474553773901197E-4</v>
      </c>
      <c r="JN228" s="45">
        <v>3.8644035432822647E-4</v>
      </c>
      <c r="JO228" s="45">
        <v>1.065078604442056E-3</v>
      </c>
      <c r="JP228" s="45">
        <v>1.1015677640933157E-3</v>
      </c>
      <c r="JQ228" s="45">
        <v>5.0999618334172741E-4</v>
      </c>
      <c r="JR228" s="45">
        <v>7.7941186011642452E-4</v>
      </c>
      <c r="JS228" s="45">
        <v>1.1237349888732048E-3</v>
      </c>
      <c r="JT228" s="45">
        <v>0</v>
      </c>
      <c r="JU228" s="273">
        <v>1.3020161152818249E-3</v>
      </c>
      <c r="JV228" s="273">
        <v>1.7845598999572969E-3</v>
      </c>
      <c r="JW228" s="273">
        <v>2.188542666035681E-3</v>
      </c>
      <c r="JX228" s="273">
        <v>2.1914019975204247E-3</v>
      </c>
      <c r="JY228" s="273">
        <v>2.5462752135072351E-3</v>
      </c>
      <c r="JZ228" s="273">
        <v>2.282927925798988E-3</v>
      </c>
      <c r="KA228" s="273">
        <v>2.3472198514867871E-3</v>
      </c>
      <c r="KB228" s="273">
        <v>5.227849770288953E-3</v>
      </c>
      <c r="KC228" s="273">
        <v>2.6088244047586429E-3</v>
      </c>
      <c r="KD228" s="273">
        <v>2.249613199968845E-3</v>
      </c>
      <c r="KE228" s="273">
        <v>2.1643238740780136E-3</v>
      </c>
      <c r="KF228" s="273">
        <v>2.4346437354587883E-3</v>
      </c>
      <c r="KG228" s="273">
        <v>2.2163728037918181E-3</v>
      </c>
      <c r="KH228" s="273">
        <v>2.5488305154390588E-3</v>
      </c>
      <c r="KI228" s="273">
        <v>2.5557667231777153E-3</v>
      </c>
      <c r="KJ228" s="273">
        <v>2.2885372362208074E-3</v>
      </c>
      <c r="KK228" s="273">
        <v>1.8831541035191802E-3</v>
      </c>
      <c r="KL228" s="273">
        <v>1.7704768832048393E-3</v>
      </c>
      <c r="KM228" s="273">
        <v>1.7990144511521597E-3</v>
      </c>
      <c r="KN228" s="273">
        <v>3.077316692434899E-3</v>
      </c>
      <c r="KO228" s="273">
        <v>1.3231611656484407E-3</v>
      </c>
      <c r="KP228" s="273">
        <v>1.4166778357497317E-3</v>
      </c>
      <c r="KQ228" s="273">
        <v>4.6546179495069529E-3</v>
      </c>
      <c r="KR228" s="273">
        <v>4.8950119655669241E-2</v>
      </c>
      <c r="KS228" s="273">
        <v>1.3698504541009899E-2</v>
      </c>
      <c r="KT228" s="273">
        <v>8.2529893712198661E-3</v>
      </c>
      <c r="KU228" s="273">
        <v>1.3765704263287563E-3</v>
      </c>
      <c r="KV228" s="273">
        <v>9.5719416148385013E-4</v>
      </c>
      <c r="KW228" s="273">
        <v>4.2509432728460528E-4</v>
      </c>
      <c r="KX228" s="273">
        <v>1.1366956571847292E-3</v>
      </c>
      <c r="KY228" s="273">
        <v>1.0833731407115246E-3</v>
      </c>
      <c r="KZ228" s="273">
        <v>5.2729710154070133E-4</v>
      </c>
      <c r="LA228" s="273">
        <v>8.2608100152061457E-4</v>
      </c>
      <c r="LB228" s="273">
        <v>1.1990746734765793E-3</v>
      </c>
      <c r="LC228" s="273">
        <v>0</v>
      </c>
      <c r="LD228" s="45">
        <v>1.3356631785899091E-3</v>
      </c>
      <c r="LE228" s="45">
        <v>2.1639569354608458E-3</v>
      </c>
      <c r="LF228" s="45">
        <v>2.3650802873439528E-3</v>
      </c>
      <c r="LG228" s="45">
        <v>2.4747570039266023E-3</v>
      </c>
      <c r="LH228" s="45">
        <v>2.7836882606865408E-3</v>
      </c>
      <c r="LI228" s="45">
        <v>2.506131663230713E-3</v>
      </c>
      <c r="LJ228" s="45">
        <v>2.5459891040695757E-3</v>
      </c>
      <c r="LK228" s="45">
        <v>5.0320812414862181E-3</v>
      </c>
      <c r="LL228" s="45">
        <v>2.7656399475614038E-3</v>
      </c>
      <c r="LM228" s="45">
        <v>2.4273204112310281E-3</v>
      </c>
      <c r="LN228" s="45">
        <v>2.4307695254146052E-3</v>
      </c>
      <c r="LO228" s="45">
        <v>2.6652728313799044E-3</v>
      </c>
      <c r="LP228" s="45">
        <v>2.4799092059482075E-3</v>
      </c>
      <c r="LQ228" s="45">
        <v>2.7197790358675345E-3</v>
      </c>
      <c r="LR228" s="45">
        <v>2.8657386394585851E-3</v>
      </c>
      <c r="LS228" s="45">
        <v>2.5337095844220471E-3</v>
      </c>
      <c r="LT228" s="45">
        <v>1.9472327338327475E-3</v>
      </c>
      <c r="LU228" s="45">
        <v>1.8033905600563429E-3</v>
      </c>
      <c r="LV228" s="45">
        <v>1.9382983032442736E-3</v>
      </c>
      <c r="LW228" s="45">
        <v>3.502296975456746E-3</v>
      </c>
      <c r="LX228" s="45">
        <v>1.5342869306697946E-3</v>
      </c>
      <c r="LY228" s="45">
        <v>1.5780084076421849E-3</v>
      </c>
      <c r="LZ228" s="45">
        <v>5.2589458823947156E-3</v>
      </c>
      <c r="MA228" s="45">
        <v>5.3047402586973942E-2</v>
      </c>
      <c r="MB228" s="45">
        <v>1.3860272705369331E-2</v>
      </c>
      <c r="MC228" s="45">
        <v>9.5352405060706441E-3</v>
      </c>
      <c r="MD228" s="45">
        <v>1.4968126360561296E-3</v>
      </c>
      <c r="ME228" s="45">
        <v>9.9043843776680084E-4</v>
      </c>
      <c r="MF228" s="45">
        <v>4.7842848954354023E-4</v>
      </c>
      <c r="MG228" s="45">
        <v>1.2398273743785191E-3</v>
      </c>
      <c r="MH228" s="45">
        <v>1.1556399825687934E-3</v>
      </c>
      <c r="MI228" s="45">
        <v>5.9593626477196817E-4</v>
      </c>
      <c r="MJ228" s="45">
        <v>9.2424248078569634E-4</v>
      </c>
      <c r="MK228" s="45">
        <v>1.3716416969186901E-3</v>
      </c>
      <c r="ML228" s="45">
        <v>0</v>
      </c>
      <c r="MM228" s="273">
        <v>1.3160875779743581E-3</v>
      </c>
      <c r="MN228" s="273">
        <v>2.3912807381189678E-3</v>
      </c>
      <c r="MO228" s="273">
        <v>2.4363443970922792E-3</v>
      </c>
      <c r="MP228" s="273">
        <v>2.5185175212764786E-3</v>
      </c>
      <c r="MQ228" s="273">
        <v>2.8314213976469364E-3</v>
      </c>
      <c r="MR228" s="273">
        <v>2.635722022818243E-3</v>
      </c>
      <c r="MS228" s="273">
        <v>2.5491587774096368E-3</v>
      </c>
      <c r="MT228" s="273">
        <v>5.186014720646108E-3</v>
      </c>
      <c r="MU228" s="273">
        <v>2.795130551835597E-3</v>
      </c>
      <c r="MV228" s="273">
        <v>2.5008890715962897E-3</v>
      </c>
      <c r="MW228" s="273">
        <v>2.5098022252579505E-3</v>
      </c>
      <c r="MX228" s="273">
        <v>2.7194991294332295E-3</v>
      </c>
      <c r="MY228" s="273">
        <v>2.5503414787338054E-3</v>
      </c>
      <c r="MZ228" s="273">
        <v>2.7862332030869968E-3</v>
      </c>
      <c r="NA228" s="273">
        <v>2.8579958793274029E-3</v>
      </c>
      <c r="NB228" s="273">
        <v>2.5596154519518192E-3</v>
      </c>
      <c r="NC228" s="273">
        <v>2.014901747919995E-3</v>
      </c>
      <c r="ND228" s="273">
        <v>1.984219823951193E-3</v>
      </c>
      <c r="NE228" s="273">
        <v>2.0401247228355366E-3</v>
      </c>
      <c r="NF228" s="273">
        <v>3.8368361575760487E-3</v>
      </c>
      <c r="NG228" s="273">
        <v>1.6494068664231294E-3</v>
      </c>
      <c r="NH228" s="273">
        <v>1.7021466625535095E-3</v>
      </c>
      <c r="NI228" s="273">
        <v>5.8353644901411447E-3</v>
      </c>
      <c r="NJ228" s="273">
        <v>4.7021059806178725E-2</v>
      </c>
      <c r="NK228" s="273">
        <v>1.5101690917352304E-2</v>
      </c>
      <c r="NL228" s="273">
        <v>1.0019905996181404E-2</v>
      </c>
      <c r="NM228" s="273">
        <v>1.5343839051553702E-3</v>
      </c>
      <c r="NN228" s="273">
        <v>1.0185345759368765E-3</v>
      </c>
      <c r="NO228" s="273">
        <v>4.9624880239400369E-4</v>
      </c>
      <c r="NP228" s="273">
        <v>1.2891053710302031E-3</v>
      </c>
      <c r="NQ228" s="273">
        <v>1.1713862376908754E-3</v>
      </c>
      <c r="NR228" s="273">
        <v>6.1499708085080635E-4</v>
      </c>
      <c r="NS228" s="273">
        <v>1.0637320311931301E-3</v>
      </c>
      <c r="NT228" s="273">
        <v>1.3963588583863846E-3</v>
      </c>
      <c r="NU228" s="273">
        <v>0</v>
      </c>
      <c r="NV228" s="45">
        <v>1.3690968659913637E-3</v>
      </c>
      <c r="NW228" s="45">
        <v>2.3740658752126791E-3</v>
      </c>
      <c r="NX228" s="45">
        <v>2.4125594685096116E-3</v>
      </c>
      <c r="NY228" s="45">
        <v>2.539232114467336E-3</v>
      </c>
      <c r="NZ228" s="45">
        <v>2.8522020730186791E-3</v>
      </c>
      <c r="OA228" s="45">
        <v>2.5747494842854432E-3</v>
      </c>
      <c r="OB228" s="45">
        <v>2.5455251502998948E-3</v>
      </c>
      <c r="OC228" s="45">
        <v>5.3889535840008817E-3</v>
      </c>
      <c r="OD228" s="45">
        <v>2.7981017581309143E-3</v>
      </c>
      <c r="OE228" s="45">
        <v>2.4777816311358876E-3</v>
      </c>
      <c r="OF228" s="45">
        <v>2.4860046862487154E-3</v>
      </c>
      <c r="OG228" s="45">
        <v>2.766973463302163E-3</v>
      </c>
      <c r="OH228" s="45">
        <v>2.5811780263133763E-3</v>
      </c>
      <c r="OI228" s="45">
        <v>2.8398278822590671E-3</v>
      </c>
      <c r="OJ228" s="45">
        <v>2.8996894460600752E-3</v>
      </c>
      <c r="OK228" s="45">
        <v>2.5653572891493311E-3</v>
      </c>
      <c r="OL228" s="45">
        <v>2.0767931268265679E-3</v>
      </c>
      <c r="OM228" s="45">
        <v>1.7985329120966237E-3</v>
      </c>
      <c r="ON228" s="45">
        <v>2.0387397097549947E-3</v>
      </c>
      <c r="OO228" s="45">
        <v>3.8155269722611553E-3</v>
      </c>
      <c r="OP228" s="45">
        <v>1.6185639389068726E-3</v>
      </c>
      <c r="OQ228" s="45">
        <v>1.6019382223096603E-3</v>
      </c>
      <c r="OR228" s="45">
        <v>5.3775207367952778E-3</v>
      </c>
      <c r="OS228" s="45">
        <v>4.7886190973237389E-2</v>
      </c>
      <c r="OT228" s="45">
        <v>1.5093273107165576E-2</v>
      </c>
      <c r="OU228" s="45">
        <v>9.847803602376087E-3</v>
      </c>
      <c r="OV228" s="45">
        <v>1.4318951999113512E-3</v>
      </c>
      <c r="OW228" s="45">
        <v>9.3114702289210402E-4</v>
      </c>
      <c r="OX228" s="45">
        <v>4.7611832213421951E-4</v>
      </c>
      <c r="OY228" s="45">
        <v>1.2493885422823149E-3</v>
      </c>
      <c r="OZ228" s="45">
        <v>1.1543097561778886E-3</v>
      </c>
      <c r="PA228" s="45">
        <v>5.9939314809918205E-4</v>
      </c>
      <c r="PB228" s="45">
        <v>1.008612428418039E-3</v>
      </c>
      <c r="PC228" s="45">
        <v>1.405884229847606E-3</v>
      </c>
      <c r="PD228" s="45">
        <v>0</v>
      </c>
      <c r="PE228" s="273">
        <v>1.5497250618885787E-3</v>
      </c>
      <c r="PF228" s="273">
        <v>2.6449282941943823E-3</v>
      </c>
      <c r="PG228" s="273">
        <v>2.6016805954823881E-3</v>
      </c>
      <c r="PH228" s="273">
        <v>2.7362645944506592E-3</v>
      </c>
      <c r="PI228" s="273">
        <v>3.0990688188778617E-3</v>
      </c>
      <c r="PJ228" s="273">
        <v>2.7247280296347075E-3</v>
      </c>
      <c r="PK228" s="273">
        <v>2.6446262776237297E-3</v>
      </c>
      <c r="PL228" s="273">
        <v>5.9002291482687782E-3</v>
      </c>
      <c r="PM228" s="273">
        <v>2.9827494935086665E-3</v>
      </c>
      <c r="PN228" s="273">
        <v>2.6500465188579515E-3</v>
      </c>
      <c r="PO228" s="273">
        <v>2.7012975225299083E-3</v>
      </c>
      <c r="PP228" s="273">
        <v>3.054797662634336E-3</v>
      </c>
      <c r="PQ228" s="273">
        <v>2.8429389322589234E-3</v>
      </c>
      <c r="PR228" s="273">
        <v>3.1514037248661238E-3</v>
      </c>
      <c r="PS228" s="273">
        <v>3.1944986871726509E-3</v>
      </c>
      <c r="PT228" s="273">
        <v>2.8202616251059077E-3</v>
      </c>
      <c r="PU228" s="273">
        <v>2.1579513057965092E-3</v>
      </c>
      <c r="PV228" s="273">
        <v>1.9619435422860037E-3</v>
      </c>
      <c r="PW228" s="273">
        <v>2.2170721255004261E-3</v>
      </c>
      <c r="PX228" s="273">
        <v>4.0599182470022416E-3</v>
      </c>
      <c r="PY228" s="273">
        <v>1.7439833097115443E-3</v>
      </c>
      <c r="PZ228" s="273">
        <v>1.6901367583551867E-3</v>
      </c>
      <c r="QA228" s="273">
        <v>6.0834535045140052E-3</v>
      </c>
      <c r="QB228" s="273">
        <v>5.0674308548586566E-2</v>
      </c>
      <c r="QC228" s="273">
        <v>1.5201560536130466E-2</v>
      </c>
      <c r="QD228" s="273">
        <v>1.0924037693486181E-2</v>
      </c>
      <c r="QE228" s="273">
        <v>1.5166391217034828E-3</v>
      </c>
      <c r="QF228" s="273">
        <v>9.6860531610037611E-4</v>
      </c>
      <c r="QG228" s="273">
        <v>5.2306685274251883E-4</v>
      </c>
      <c r="QH228" s="273">
        <v>1.3207090244613735E-3</v>
      </c>
      <c r="QI228" s="273">
        <v>1.2491010446838281E-3</v>
      </c>
      <c r="QJ228" s="273">
        <v>6.4857120849348281E-4</v>
      </c>
      <c r="QK228" s="273">
        <v>1.0724752974461942E-3</v>
      </c>
      <c r="QL228" s="273">
        <v>1.4694225538939894E-3</v>
      </c>
      <c r="QM228" s="273">
        <v>0</v>
      </c>
      <c r="QN228" s="45">
        <v>1.6831644298376685E-3</v>
      </c>
      <c r="QO228" s="45">
        <v>2.8714989178485004E-3</v>
      </c>
      <c r="QP228" s="45">
        <v>2.8544708110265966E-3</v>
      </c>
      <c r="QQ228" s="45">
        <v>2.9020686958719203E-3</v>
      </c>
      <c r="QR228" s="45">
        <v>3.3088321172655808E-3</v>
      </c>
      <c r="QS228" s="45">
        <v>2.7902806234108945E-3</v>
      </c>
      <c r="QT228" s="45">
        <v>2.7478494443181128E-3</v>
      </c>
      <c r="QU228" s="45">
        <v>5.9046139786083848E-3</v>
      </c>
      <c r="QV228" s="45">
        <v>3.1885567292294845E-3</v>
      </c>
      <c r="QW228" s="45">
        <v>2.7840725312172506E-3</v>
      </c>
      <c r="QX228" s="45">
        <v>2.8195999974393454E-3</v>
      </c>
      <c r="QY228" s="45">
        <v>3.1325328942871117E-3</v>
      </c>
      <c r="QZ228" s="45">
        <v>3.0736939004859893E-3</v>
      </c>
      <c r="RA228" s="45">
        <v>3.2732811840812488E-3</v>
      </c>
      <c r="RB228" s="45">
        <v>3.542905080508895E-3</v>
      </c>
      <c r="RC228" s="45">
        <v>2.9538265846802869E-3</v>
      </c>
      <c r="RD228" s="45">
        <v>2.2478735061626331E-3</v>
      </c>
      <c r="RE228" s="45">
        <v>2.0869541485389882E-3</v>
      </c>
      <c r="RF228" s="45">
        <v>2.4569132371618095E-3</v>
      </c>
      <c r="RG228" s="45">
        <v>4.5071621971900901E-3</v>
      </c>
      <c r="RH228" s="45">
        <v>1.8056653471888761E-3</v>
      </c>
      <c r="RI228" s="45">
        <v>1.8538029930319842E-3</v>
      </c>
      <c r="RJ228" s="45">
        <v>6.6319083377199993E-3</v>
      </c>
      <c r="RK228" s="45">
        <v>5.9879613586998802E-2</v>
      </c>
      <c r="RL228" s="45">
        <v>2.1330391299341788E-2</v>
      </c>
      <c r="RM228" s="45">
        <v>1.1901162869870601E-2</v>
      </c>
      <c r="RN228" s="45">
        <v>1.6292040354515208E-3</v>
      </c>
      <c r="RO228" s="45">
        <v>1.0707774136582929E-3</v>
      </c>
      <c r="RP228" s="45">
        <v>5.4266974636574998E-4</v>
      </c>
      <c r="RQ228" s="45">
        <v>1.4157545154014893E-3</v>
      </c>
      <c r="RR228" s="45">
        <v>1.3774685142926232E-3</v>
      </c>
      <c r="RS228" s="45">
        <v>7.0640680918230496E-4</v>
      </c>
      <c r="RT228" s="45">
        <v>1.1386876732620995E-3</v>
      </c>
      <c r="RU228" s="45">
        <v>1.5653056968029909E-3</v>
      </c>
      <c r="RV228" s="45">
        <v>0</v>
      </c>
      <c r="RW228" s="273">
        <v>1.565257637075639E-3</v>
      </c>
      <c r="RX228" s="273">
        <v>2.5304521157879616E-3</v>
      </c>
      <c r="RY228" s="273">
        <v>2.6305367358212153E-3</v>
      </c>
      <c r="RZ228" s="273">
        <v>2.6455454816656696E-3</v>
      </c>
      <c r="SA228" s="273">
        <v>2.9163058091558418E-3</v>
      </c>
      <c r="SB228" s="273">
        <v>2.5253961382264707E-3</v>
      </c>
      <c r="SC228" s="273">
        <v>2.5182253600496323E-3</v>
      </c>
      <c r="SD228" s="273">
        <v>6.1949856398384974E-3</v>
      </c>
      <c r="SE228" s="273">
        <v>2.9403863921114511E-3</v>
      </c>
      <c r="SF228" s="273">
        <v>2.5548457889278758E-3</v>
      </c>
      <c r="SG228" s="273">
        <v>2.5789294005906481E-3</v>
      </c>
      <c r="SH228" s="273">
        <v>2.866802800150333E-3</v>
      </c>
      <c r="SI228" s="273">
        <v>2.8207624868338659E-3</v>
      </c>
      <c r="SJ228" s="273">
        <v>3.2380601383171378E-3</v>
      </c>
      <c r="SK228" s="273">
        <v>3.2842882255788939E-3</v>
      </c>
      <c r="SL228" s="273">
        <v>2.6389113676405481E-3</v>
      </c>
      <c r="SM228" s="273">
        <v>2.1543242647084951E-3</v>
      </c>
      <c r="SN228" s="273">
        <v>1.8858735417464851E-3</v>
      </c>
      <c r="SO228" s="273">
        <v>2.2243470836353315E-3</v>
      </c>
      <c r="SP228" s="273">
        <v>4.0374504970583855E-3</v>
      </c>
      <c r="SQ228" s="273">
        <v>1.6535477492664538E-3</v>
      </c>
      <c r="SR228" s="273">
        <v>1.6366280270014581E-3</v>
      </c>
      <c r="SS228" s="273">
        <v>5.8308893191054961E-3</v>
      </c>
      <c r="ST228" s="273">
        <v>5.7325479089263012E-2</v>
      </c>
      <c r="SU228" s="273">
        <v>1.9491764037019028E-2</v>
      </c>
      <c r="SV228" s="273">
        <v>1.0668753345462228E-2</v>
      </c>
      <c r="SW228" s="273">
        <v>1.4805198318695121E-3</v>
      </c>
      <c r="SX228" s="273">
        <v>9.9485758233579724E-4</v>
      </c>
      <c r="SY228" s="273">
        <v>4.7616645855422485E-4</v>
      </c>
      <c r="SZ228" s="273">
        <v>1.3036837288262742E-3</v>
      </c>
      <c r="TA228" s="273">
        <v>1.2550217420284691E-3</v>
      </c>
      <c r="TB228" s="273">
        <v>6.2933728772811574E-4</v>
      </c>
      <c r="TC228" s="273">
        <v>1.0233085049029353E-3</v>
      </c>
      <c r="TD228" s="273">
        <v>1.425518931666892E-3</v>
      </c>
      <c r="TE228" s="273">
        <v>0</v>
      </c>
    </row>
    <row r="229" spans="1:525" s="528" customFormat="1" x14ac:dyDescent="0.3">
      <c r="A229" s="273">
        <v>1.2981553994483113E-3</v>
      </c>
      <c r="B229" s="273">
        <v>1.5814098106471085E-3</v>
      </c>
      <c r="C229" s="273">
        <v>1.9586302294272231E-3</v>
      </c>
      <c r="D229" s="273">
        <v>2.0156101591059599E-3</v>
      </c>
      <c r="E229" s="273">
        <v>2.1705144204121523E-3</v>
      </c>
      <c r="F229" s="273">
        <v>1.851636604200219E-3</v>
      </c>
      <c r="G229" s="273">
        <v>2.6327160997158617E-3</v>
      </c>
      <c r="H229" s="273">
        <v>5.8113988383478006E-3</v>
      </c>
      <c r="I229" s="273">
        <v>2.7201224509433176E-3</v>
      </c>
      <c r="J229" s="273">
        <v>2.3112705298223911E-3</v>
      </c>
      <c r="K229" s="273">
        <v>1.8977672866439517E-3</v>
      </c>
      <c r="L229" s="273">
        <v>2.3882598991971735E-3</v>
      </c>
      <c r="M229" s="273">
        <v>2.2748557049180962E-3</v>
      </c>
      <c r="N229" s="273">
        <v>3.027402556061134E-3</v>
      </c>
      <c r="O229" s="273">
        <v>2.421850237100555E-3</v>
      </c>
      <c r="P229" s="273">
        <v>2.0935211968899654E-3</v>
      </c>
      <c r="Q229" s="273">
        <v>2.0219835791145798E-3</v>
      </c>
      <c r="R229" s="273">
        <v>1.6535534366595793E-3</v>
      </c>
      <c r="S229" s="273">
        <v>1.6514613545822968E-3</v>
      </c>
      <c r="T229" s="273">
        <v>2.0782813985840923E-3</v>
      </c>
      <c r="U229" s="273">
        <v>1.7556531694233211E-3</v>
      </c>
      <c r="V229" s="273">
        <v>1.5846250533158681E-3</v>
      </c>
      <c r="W229" s="273">
        <v>1.9655802259432053E-3</v>
      </c>
      <c r="X229" s="273">
        <v>6.8437951568770528E-3</v>
      </c>
      <c r="Y229" s="273">
        <v>4.2400693126256606E-3</v>
      </c>
      <c r="Z229" s="273">
        <v>3.3737946490040873E-3</v>
      </c>
      <c r="AA229" s="273">
        <v>3.2589646733183594E-3</v>
      </c>
      <c r="AB229" s="273">
        <v>2.2866498764632388E-3</v>
      </c>
      <c r="AC229" s="273">
        <v>7.0563881864938165E-4</v>
      </c>
      <c r="AD229" s="273">
        <v>1.8209951231561809E-3</v>
      </c>
      <c r="AE229" s="273">
        <v>1.6075252664485781E-3</v>
      </c>
      <c r="AF229" s="273">
        <v>6.6271520871604166E-4</v>
      </c>
      <c r="AG229" s="273">
        <v>1.1608802445946486E-3</v>
      </c>
      <c r="AH229" s="273">
        <v>2.3010909833707863E-3</v>
      </c>
      <c r="AI229" s="273">
        <v>0</v>
      </c>
      <c r="AJ229" s="45">
        <v>1.3452745265525377E-3</v>
      </c>
      <c r="AK229" s="45">
        <v>1.6597935211875401E-3</v>
      </c>
      <c r="AL229" s="45">
        <v>2.0406687672474039E-3</v>
      </c>
      <c r="AM229" s="45">
        <v>2.1555318054976855E-3</v>
      </c>
      <c r="AN229" s="45">
        <v>2.284021871616246E-3</v>
      </c>
      <c r="AO229" s="45">
        <v>1.9310060545517384E-3</v>
      </c>
      <c r="AP229" s="45">
        <v>2.7839688638628076E-3</v>
      </c>
      <c r="AQ229" s="45">
        <v>5.7007481283303527E-3</v>
      </c>
      <c r="AR229" s="45">
        <v>2.9394443434275267E-3</v>
      </c>
      <c r="AS229" s="45">
        <v>2.478581972433269E-3</v>
      </c>
      <c r="AT229" s="45">
        <v>2.0226110857048665E-3</v>
      </c>
      <c r="AU229" s="45">
        <v>2.5475483903384909E-3</v>
      </c>
      <c r="AV229" s="45">
        <v>2.4831109343862639E-3</v>
      </c>
      <c r="AW229" s="45">
        <v>3.3226552998786322E-3</v>
      </c>
      <c r="AX229" s="45">
        <v>2.6653328483149386E-3</v>
      </c>
      <c r="AY229" s="45">
        <v>2.2201706117145731E-3</v>
      </c>
      <c r="AZ229" s="45">
        <v>2.0459086440994087E-3</v>
      </c>
      <c r="BA229" s="45">
        <v>1.7879290983269509E-3</v>
      </c>
      <c r="BB229" s="45">
        <v>1.8019971834766541E-3</v>
      </c>
      <c r="BC229" s="45">
        <v>2.2287548261495879E-3</v>
      </c>
      <c r="BD229" s="45">
        <v>1.8449122270889576E-3</v>
      </c>
      <c r="BE229" s="45">
        <v>1.6729171541469883E-3</v>
      </c>
      <c r="BF229" s="45">
        <v>2.192790701422336E-3</v>
      </c>
      <c r="BG229" s="45">
        <v>8.1546882217947373E-3</v>
      </c>
      <c r="BH229" s="45">
        <v>4.9162922414293124E-3</v>
      </c>
      <c r="BI229" s="45">
        <v>3.8790376145208722E-3</v>
      </c>
      <c r="BJ229" s="45">
        <v>3.61826953993167E-3</v>
      </c>
      <c r="BK229" s="45">
        <v>2.3597284245629128E-3</v>
      </c>
      <c r="BL229" s="45">
        <v>7.5642254095295439E-4</v>
      </c>
      <c r="BM229" s="45">
        <v>1.9766150625100567E-3</v>
      </c>
      <c r="BN229" s="45">
        <v>1.6761047633238393E-3</v>
      </c>
      <c r="BO229" s="45">
        <v>7.181609454029351E-4</v>
      </c>
      <c r="BP229" s="45">
        <v>1.2215725353808046E-3</v>
      </c>
      <c r="BQ229" s="45">
        <v>2.5407722207272526E-3</v>
      </c>
      <c r="BR229" s="45">
        <v>0</v>
      </c>
      <c r="BS229" s="273">
        <v>1.4028692939810582E-3</v>
      </c>
      <c r="BT229" s="273">
        <v>1.7477459441674287E-3</v>
      </c>
      <c r="BU229" s="273">
        <v>2.149833354185649E-3</v>
      </c>
      <c r="BV229" s="273">
        <v>2.4014947348000816E-3</v>
      </c>
      <c r="BW229" s="273">
        <v>2.4698359780169626E-3</v>
      </c>
      <c r="BX229" s="273">
        <v>2.0408256632373015E-3</v>
      </c>
      <c r="BY229" s="273">
        <v>2.9500007400233958E-3</v>
      </c>
      <c r="BZ229" s="273">
        <v>5.8391593958259441E-3</v>
      </c>
      <c r="CA229" s="273">
        <v>3.1264025058272815E-3</v>
      </c>
      <c r="CB229" s="273">
        <v>2.624806364777822E-3</v>
      </c>
      <c r="CC229" s="273">
        <v>2.1842260470529176E-3</v>
      </c>
      <c r="CD229" s="273">
        <v>2.664348370353781E-3</v>
      </c>
      <c r="CE229" s="273">
        <v>2.6406271288015194E-3</v>
      </c>
      <c r="CF229" s="273">
        <v>3.5709112404681679E-3</v>
      </c>
      <c r="CG229" s="273">
        <v>2.8351297921310466E-3</v>
      </c>
      <c r="CH229" s="273">
        <v>2.3319414698851045E-3</v>
      </c>
      <c r="CI229" s="273">
        <v>2.1832443741067503E-3</v>
      </c>
      <c r="CJ229" s="273">
        <v>1.9405944403405003E-3</v>
      </c>
      <c r="CK229" s="273">
        <v>2.0043586360429318E-3</v>
      </c>
      <c r="CL229" s="273">
        <v>2.4701159410453971E-3</v>
      </c>
      <c r="CM229" s="273">
        <v>2.0135740405069704E-3</v>
      </c>
      <c r="CN229" s="273">
        <v>1.7623085329152525E-3</v>
      </c>
      <c r="CO229" s="273">
        <v>2.5723674738362158E-3</v>
      </c>
      <c r="CP229" s="273">
        <v>1.0107100148431556E-2</v>
      </c>
      <c r="CQ229" s="273">
        <v>5.7694874178685308E-3</v>
      </c>
      <c r="CR229" s="273">
        <v>4.434016553770008E-3</v>
      </c>
      <c r="CS229" s="273">
        <v>4.2482000331712415E-3</v>
      </c>
      <c r="CT229" s="273">
        <v>2.5768158114026734E-3</v>
      </c>
      <c r="CU229" s="273">
        <v>8.2249738697821775E-4</v>
      </c>
      <c r="CV229" s="273">
        <v>2.1949120601688385E-3</v>
      </c>
      <c r="CW229" s="273">
        <v>1.8058745997534733E-3</v>
      </c>
      <c r="CX229" s="273">
        <v>7.9071264817721096E-4</v>
      </c>
      <c r="CY229" s="273">
        <v>1.2919657054408279E-3</v>
      </c>
      <c r="CZ229" s="273">
        <v>2.7998955453607376E-3</v>
      </c>
      <c r="DA229" s="273">
        <v>0</v>
      </c>
      <c r="DB229" s="45">
        <v>1.5705881624885822E-3</v>
      </c>
      <c r="DC229" s="45">
        <v>1.8373391144455599E-3</v>
      </c>
      <c r="DD229" s="45">
        <v>2.3845311175823419E-3</v>
      </c>
      <c r="DE229" s="45">
        <v>2.7291707676706501E-3</v>
      </c>
      <c r="DF229" s="45">
        <v>2.7721721899666364E-3</v>
      </c>
      <c r="DG229" s="45">
        <v>2.2950205750303754E-3</v>
      </c>
      <c r="DH229" s="45">
        <v>3.3320684302548336E-3</v>
      </c>
      <c r="DI229" s="45">
        <v>5.8981389515321151E-3</v>
      </c>
      <c r="DJ229" s="45">
        <v>3.5290436395060605E-3</v>
      </c>
      <c r="DK229" s="45">
        <v>2.9597884727118507E-3</v>
      </c>
      <c r="DL229" s="45">
        <v>2.3679028163624116E-3</v>
      </c>
      <c r="DM229" s="45">
        <v>3.0141949640692697E-3</v>
      </c>
      <c r="DN229" s="45">
        <v>2.9210970548376792E-3</v>
      </c>
      <c r="DO229" s="45">
        <v>3.8210286925618097E-3</v>
      </c>
      <c r="DP229" s="45">
        <v>3.1948416721668334E-3</v>
      </c>
      <c r="DQ229" s="45">
        <v>2.6589836716075029E-3</v>
      </c>
      <c r="DR229" s="45">
        <v>2.2436489464042015E-3</v>
      </c>
      <c r="DS229" s="45">
        <v>2.1471942785965328E-3</v>
      </c>
      <c r="DT229" s="45">
        <v>2.2537418397189871E-3</v>
      </c>
      <c r="DU229" s="45">
        <v>2.7510524445571037E-3</v>
      </c>
      <c r="DV229" s="45">
        <v>2.1679057017869254E-3</v>
      </c>
      <c r="DW229" s="45">
        <v>1.9370353625311598E-3</v>
      </c>
      <c r="DX229" s="45">
        <v>2.7559238146240748E-3</v>
      </c>
      <c r="DY229" s="45">
        <v>1.0964245482497956E-2</v>
      </c>
      <c r="DZ229" s="45">
        <v>6.3503063696951738E-3</v>
      </c>
      <c r="EA229" s="45">
        <v>4.7635814792031869E-3</v>
      </c>
      <c r="EB229" s="45">
        <v>5.159135982126444E-3</v>
      </c>
      <c r="EC229" s="45">
        <v>2.9186607853516418E-3</v>
      </c>
      <c r="ED229" s="45">
        <v>9.1702798754542938E-4</v>
      </c>
      <c r="EE229" s="45">
        <v>2.4092680964976133E-3</v>
      </c>
      <c r="EF229" s="45">
        <v>2.0175327067470743E-3</v>
      </c>
      <c r="EG229" s="45">
        <v>8.8011124935659369E-4</v>
      </c>
      <c r="EH229" s="45">
        <v>1.4413625693868619E-3</v>
      </c>
      <c r="EI229" s="45">
        <v>2.9920962802238989E-3</v>
      </c>
      <c r="EJ229" s="45">
        <v>0</v>
      </c>
      <c r="EK229" s="273">
        <v>1.7827275867321713E-3</v>
      </c>
      <c r="EL229" s="273">
        <v>2.1490696155714115E-3</v>
      </c>
      <c r="EM229" s="273">
        <v>2.7148708690387692E-3</v>
      </c>
      <c r="EN229" s="273">
        <v>3.0539457570066624E-3</v>
      </c>
      <c r="EO229" s="273">
        <v>3.1905962718799187E-3</v>
      </c>
      <c r="EP229" s="273">
        <v>2.617162943530173E-3</v>
      </c>
      <c r="EQ229" s="273">
        <v>3.7709782814738398E-3</v>
      </c>
      <c r="ER229" s="273">
        <v>6.8632675850840291E-3</v>
      </c>
      <c r="ES229" s="273">
        <v>4.1419143150745663E-3</v>
      </c>
      <c r="ET229" s="273">
        <v>3.3814453866566375E-3</v>
      </c>
      <c r="EU229" s="273">
        <v>2.7678907654832218E-3</v>
      </c>
      <c r="EV229" s="273">
        <v>3.3694461336889864E-3</v>
      </c>
      <c r="EW229" s="273">
        <v>3.4494554015757381E-3</v>
      </c>
      <c r="EX229" s="273">
        <v>4.4617328466551752E-3</v>
      </c>
      <c r="EY229" s="273">
        <v>3.6611959528515016E-3</v>
      </c>
      <c r="EZ229" s="273">
        <v>3.0259180063254591E-3</v>
      </c>
      <c r="FA229" s="273">
        <v>2.7198868194712508E-3</v>
      </c>
      <c r="FB229" s="273">
        <v>2.4935653795164865E-3</v>
      </c>
      <c r="FC229" s="273">
        <v>2.5740200524329263E-3</v>
      </c>
      <c r="FD229" s="273">
        <v>3.211797655548289E-3</v>
      </c>
      <c r="FE229" s="273">
        <v>2.46869715281945E-3</v>
      </c>
      <c r="FF229" s="273">
        <v>2.2028668546229231E-3</v>
      </c>
      <c r="FG229" s="273">
        <v>3.170323317292334E-3</v>
      </c>
      <c r="FH229" s="273">
        <v>1.3460205187317177E-2</v>
      </c>
      <c r="FI229" s="273">
        <v>6.7127265062563498E-3</v>
      </c>
      <c r="FJ229" s="273">
        <v>5.3964366984435774E-3</v>
      </c>
      <c r="FK229" s="273">
        <v>6.5525965616776089E-3</v>
      </c>
      <c r="FL229" s="273">
        <v>3.3334483252215005E-3</v>
      </c>
      <c r="FM229" s="273">
        <v>1.075694327312223E-3</v>
      </c>
      <c r="FN229" s="273">
        <v>2.8125903534394802E-3</v>
      </c>
      <c r="FO229" s="273">
        <v>2.3046221473133999E-3</v>
      </c>
      <c r="FP229" s="273">
        <v>1.0176748170018406E-3</v>
      </c>
      <c r="FQ229" s="273">
        <v>1.6554468326725E-3</v>
      </c>
      <c r="FR229" s="273">
        <v>3.3782469798243489E-3</v>
      </c>
      <c r="FS229" s="273">
        <v>0</v>
      </c>
      <c r="FT229" s="45">
        <v>1.967337830172871E-3</v>
      </c>
      <c r="FU229" s="45">
        <v>2.4038032027082273E-3</v>
      </c>
      <c r="FV229" s="45">
        <v>3.0247212005103936E-3</v>
      </c>
      <c r="FW229" s="45">
        <v>3.4596886016590106E-3</v>
      </c>
      <c r="FX229" s="45">
        <v>3.6463473436275642E-3</v>
      </c>
      <c r="FY229" s="45">
        <v>3.0116886496446599E-3</v>
      </c>
      <c r="FZ229" s="45">
        <v>4.1888428460358351E-3</v>
      </c>
      <c r="GA229" s="45">
        <v>7.5522148643746784E-3</v>
      </c>
      <c r="GB229" s="45">
        <v>4.5584988524324495E-3</v>
      </c>
      <c r="GC229" s="45">
        <v>3.6922487681736627E-3</v>
      </c>
      <c r="GD229" s="45">
        <v>3.0944884481171938E-3</v>
      </c>
      <c r="GE229" s="45">
        <v>3.7947274785585447E-3</v>
      </c>
      <c r="GF229" s="45">
        <v>3.8279951839797757E-3</v>
      </c>
      <c r="GG229" s="45">
        <v>5.0731798578764684E-3</v>
      </c>
      <c r="GH229" s="45">
        <v>4.2431608123893513E-3</v>
      </c>
      <c r="GI229" s="45">
        <v>3.4788375193137888E-3</v>
      </c>
      <c r="GJ229" s="45">
        <v>3.1418822111287281E-3</v>
      </c>
      <c r="GK229" s="45">
        <v>2.8036707570238298E-3</v>
      </c>
      <c r="GL229" s="45">
        <v>2.8503374486589157E-3</v>
      </c>
      <c r="GM229" s="45">
        <v>3.4643702208614689E-3</v>
      </c>
      <c r="GN229" s="45">
        <v>2.6848675894279544E-3</v>
      </c>
      <c r="GO229" s="45">
        <v>2.4126334276811864E-3</v>
      </c>
      <c r="GP229" s="45">
        <v>3.6121511237906831E-3</v>
      </c>
      <c r="GQ229" s="45">
        <v>1.7037666501836034E-2</v>
      </c>
      <c r="GR229" s="45">
        <v>6.753162591815986E-3</v>
      </c>
      <c r="GS229" s="45">
        <v>5.5575155853064299E-3</v>
      </c>
      <c r="GT229" s="45">
        <v>6.8493505407276768E-3</v>
      </c>
      <c r="GU229" s="45">
        <v>3.6153512230568123E-3</v>
      </c>
      <c r="GV229" s="45">
        <v>1.1357077888491725E-3</v>
      </c>
      <c r="GW229" s="45">
        <v>3.0808018425454468E-3</v>
      </c>
      <c r="GX229" s="45">
        <v>2.5346238620671574E-3</v>
      </c>
      <c r="GY229" s="45">
        <v>1.0573906531579232E-3</v>
      </c>
      <c r="GZ229" s="45">
        <v>1.8234586325621889E-3</v>
      </c>
      <c r="HA229" s="45">
        <v>3.5672826020539733E-3</v>
      </c>
      <c r="HB229" s="45">
        <v>0</v>
      </c>
      <c r="HC229" s="273">
        <v>2.1146191635727698E-3</v>
      </c>
      <c r="HD229" s="273">
        <v>2.6024115060196661E-3</v>
      </c>
      <c r="HE229" s="273">
        <v>3.2363259424985041E-3</v>
      </c>
      <c r="HF229" s="273">
        <v>3.7032531014651615E-3</v>
      </c>
      <c r="HG229" s="273">
        <v>4.0686618082973443E-3</v>
      </c>
      <c r="HH229" s="273">
        <v>3.1864976038871247E-3</v>
      </c>
      <c r="HI229" s="273">
        <v>4.2735561255656408E-3</v>
      </c>
      <c r="HJ229" s="273">
        <v>7.6960152963784084E-3</v>
      </c>
      <c r="HK229" s="273">
        <v>4.8783302804339939E-3</v>
      </c>
      <c r="HL229" s="273">
        <v>3.9736798816054179E-3</v>
      </c>
      <c r="HM229" s="273">
        <v>3.2764572258603812E-3</v>
      </c>
      <c r="HN229" s="273">
        <v>4.0573744158354024E-3</v>
      </c>
      <c r="HO229" s="273">
        <v>4.1064811304474015E-3</v>
      </c>
      <c r="HP229" s="273">
        <v>5.4996137411665209E-3</v>
      </c>
      <c r="HQ229" s="273">
        <v>4.4209291142108141E-3</v>
      </c>
      <c r="HR229" s="273">
        <v>3.7035497490626968E-3</v>
      </c>
      <c r="HS229" s="273">
        <v>3.4154339543874626E-3</v>
      </c>
      <c r="HT229" s="273">
        <v>2.9521753993131208E-3</v>
      </c>
      <c r="HU229" s="273">
        <v>3.020612680649965E-3</v>
      </c>
      <c r="HV229" s="273">
        <v>3.4835671987042986E-3</v>
      </c>
      <c r="HW229" s="273">
        <v>2.89177519771715E-3</v>
      </c>
      <c r="HX229" s="273">
        <v>2.5565686330073639E-3</v>
      </c>
      <c r="HY229" s="273">
        <v>3.7841858762781328E-3</v>
      </c>
      <c r="HZ229" s="273">
        <v>2.2552785052287996E-2</v>
      </c>
      <c r="IA229" s="273">
        <v>6.8319772365437207E-3</v>
      </c>
      <c r="IB229" s="273">
        <v>5.52690844439418E-3</v>
      </c>
      <c r="IC229" s="273">
        <v>7.4390687521286858E-3</v>
      </c>
      <c r="ID229" s="273">
        <v>3.7519472288428243E-3</v>
      </c>
      <c r="IE229" s="273">
        <v>1.1230374188250763E-3</v>
      </c>
      <c r="IF229" s="273">
        <v>3.2739935185768457E-3</v>
      </c>
      <c r="IG229" s="273">
        <v>2.7048380016817188E-3</v>
      </c>
      <c r="IH229" s="273">
        <v>1.1122193518082646E-3</v>
      </c>
      <c r="II229" s="273">
        <v>1.9907224350225274E-3</v>
      </c>
      <c r="IJ229" s="273">
        <v>3.6094460793728335E-3</v>
      </c>
      <c r="IK229" s="273">
        <v>0</v>
      </c>
      <c r="IL229" s="45">
        <v>2.1599770464858798E-3</v>
      </c>
      <c r="IM229" s="45">
        <v>2.6032539103922041E-3</v>
      </c>
      <c r="IN229" s="45">
        <v>3.2989390212529784E-3</v>
      </c>
      <c r="IO229" s="45">
        <v>3.7775337678608036E-3</v>
      </c>
      <c r="IP229" s="45">
        <v>4.1657046504922184E-3</v>
      </c>
      <c r="IQ229" s="45">
        <v>3.2606922286124024E-3</v>
      </c>
      <c r="IR229" s="45">
        <v>4.2687277156585098E-3</v>
      </c>
      <c r="IS229" s="45">
        <v>7.7470188858263017E-3</v>
      </c>
      <c r="IT229" s="45">
        <v>4.9271984776278104E-3</v>
      </c>
      <c r="IU229" s="45">
        <v>4.0016034412431335E-3</v>
      </c>
      <c r="IV229" s="45">
        <v>3.2555146936546348E-3</v>
      </c>
      <c r="IW229" s="45">
        <v>4.0012526086472284E-3</v>
      </c>
      <c r="IX229" s="45">
        <v>4.1796271850938786E-3</v>
      </c>
      <c r="IY229" s="45">
        <v>5.4898331636883601E-3</v>
      </c>
      <c r="IZ229" s="45">
        <v>4.5081871392288969E-3</v>
      </c>
      <c r="JA229" s="45">
        <v>3.7732267922503146E-3</v>
      </c>
      <c r="JB229" s="45">
        <v>3.2472092783785481E-3</v>
      </c>
      <c r="JC229" s="45">
        <v>2.9392582243658706E-3</v>
      </c>
      <c r="JD229" s="45">
        <v>3.0471305198799376E-3</v>
      </c>
      <c r="JE229" s="45">
        <v>3.4922565446388917E-3</v>
      </c>
      <c r="JF229" s="45">
        <v>2.8658703275872095E-3</v>
      </c>
      <c r="JG229" s="45">
        <v>2.54628476465607E-3</v>
      </c>
      <c r="JH229" s="45">
        <v>3.8361135284545548E-3</v>
      </c>
      <c r="JI229" s="45">
        <v>1.933429196647931E-2</v>
      </c>
      <c r="JJ229" s="45">
        <v>6.6627927694413299E-3</v>
      </c>
      <c r="JK229" s="45">
        <v>5.5282307712149576E-3</v>
      </c>
      <c r="JL229" s="45">
        <v>6.5797863775868748E-3</v>
      </c>
      <c r="JM229" s="45">
        <v>3.7392726629483408E-3</v>
      </c>
      <c r="JN229" s="45">
        <v>1.1851662741407824E-3</v>
      </c>
      <c r="JO229" s="45">
        <v>3.2521562726498762E-3</v>
      </c>
      <c r="JP229" s="45">
        <v>2.7295207650934574E-3</v>
      </c>
      <c r="JQ229" s="45">
        <v>1.1466894283849898E-3</v>
      </c>
      <c r="JR229" s="45">
        <v>1.9635775729907236E-3</v>
      </c>
      <c r="JS229" s="45">
        <v>3.4337797266638451E-3</v>
      </c>
      <c r="JT229" s="45">
        <v>0</v>
      </c>
      <c r="JU229" s="273">
        <v>2.188865231647004E-3</v>
      </c>
      <c r="JV229" s="273">
        <v>2.8030488055735842E-3</v>
      </c>
      <c r="JW229" s="273">
        <v>3.3444217373667243E-3</v>
      </c>
      <c r="JX229" s="273">
        <v>3.8187263567172722E-3</v>
      </c>
      <c r="JY229" s="273">
        <v>4.2028854091293259E-3</v>
      </c>
      <c r="JZ229" s="273">
        <v>3.26371303424954E-3</v>
      </c>
      <c r="KA229" s="273">
        <v>4.2866319382785078E-3</v>
      </c>
      <c r="KB229" s="273">
        <v>7.7427314312003897E-3</v>
      </c>
      <c r="KC229" s="273">
        <v>4.990475835177274E-3</v>
      </c>
      <c r="KD229" s="273">
        <v>3.979318964715017E-3</v>
      </c>
      <c r="KE229" s="273">
        <v>3.21538639891986E-3</v>
      </c>
      <c r="KF229" s="273">
        <v>4.0273214446748043E-3</v>
      </c>
      <c r="KG229" s="273">
        <v>4.1257928901164281E-3</v>
      </c>
      <c r="KH229" s="273">
        <v>5.5715617743632142E-3</v>
      </c>
      <c r="KI229" s="273">
        <v>4.486997240615331E-3</v>
      </c>
      <c r="KJ229" s="273">
        <v>3.838887536916461E-3</v>
      </c>
      <c r="KK229" s="273">
        <v>3.3415179379004886E-3</v>
      </c>
      <c r="KL229" s="273">
        <v>3.0613773420127212E-3</v>
      </c>
      <c r="KM229" s="273">
        <v>3.012202929693971E-3</v>
      </c>
      <c r="KN229" s="273">
        <v>3.453517946668351E-3</v>
      </c>
      <c r="KO229" s="273">
        <v>2.7814404934476339E-3</v>
      </c>
      <c r="KP229" s="273">
        <v>2.5631016952792022E-3</v>
      </c>
      <c r="KQ229" s="273">
        <v>3.776126946130273E-3</v>
      </c>
      <c r="KR229" s="273">
        <v>1.7636930461536963E-2</v>
      </c>
      <c r="KS229" s="273">
        <v>6.6506194602973297E-3</v>
      </c>
      <c r="KT229" s="273">
        <v>5.4379065839974001E-3</v>
      </c>
      <c r="KU229" s="273">
        <v>6.9940082534683508E-3</v>
      </c>
      <c r="KV229" s="273">
        <v>3.6696890999889011E-3</v>
      </c>
      <c r="KW229" s="273">
        <v>1.2009753375077309E-3</v>
      </c>
      <c r="KX229" s="273">
        <v>3.2174519512947713E-3</v>
      </c>
      <c r="KY229" s="273">
        <v>2.7305537734934287E-3</v>
      </c>
      <c r="KZ229" s="273">
        <v>1.1588371454849E-3</v>
      </c>
      <c r="LA229" s="273">
        <v>1.9900172185152208E-3</v>
      </c>
      <c r="LB229" s="273">
        <v>3.3725948035927427E-3</v>
      </c>
      <c r="LC229" s="273">
        <v>0</v>
      </c>
      <c r="LD229" s="45">
        <v>2.1394148002211828E-3</v>
      </c>
      <c r="LE229" s="45">
        <v>3.0605378598211014E-3</v>
      </c>
      <c r="LF229" s="45">
        <v>3.3495286308615779E-3</v>
      </c>
      <c r="LG229" s="45">
        <v>3.9619695552345702E-3</v>
      </c>
      <c r="LH229" s="45">
        <v>4.2353379910280839E-3</v>
      </c>
      <c r="LI229" s="45">
        <v>3.2862500323799742E-3</v>
      </c>
      <c r="LJ229" s="45">
        <v>4.3283253627012406E-3</v>
      </c>
      <c r="LK229" s="45">
        <v>7.367264950157628E-3</v>
      </c>
      <c r="LL229" s="45">
        <v>4.9110577738177147E-3</v>
      </c>
      <c r="LM229" s="45">
        <v>3.9628264995585109E-3</v>
      </c>
      <c r="LN229" s="45">
        <v>3.2820519519449177E-3</v>
      </c>
      <c r="LO229" s="45">
        <v>4.1748751479121059E-3</v>
      </c>
      <c r="LP229" s="45">
        <v>4.3392730696248253E-3</v>
      </c>
      <c r="LQ229" s="45">
        <v>5.5636297299662138E-3</v>
      </c>
      <c r="LR229" s="45">
        <v>4.7468056458042918E-3</v>
      </c>
      <c r="LS229" s="45">
        <v>3.9649290162570875E-3</v>
      </c>
      <c r="LT229" s="45">
        <v>3.3060634495503134E-3</v>
      </c>
      <c r="LU229" s="45">
        <v>3.0736294969492006E-3</v>
      </c>
      <c r="LV229" s="45">
        <v>2.9760081058419394E-3</v>
      </c>
      <c r="LW229" s="45">
        <v>3.5397793691640755E-3</v>
      </c>
      <c r="LX229" s="45">
        <v>2.9357704724195955E-3</v>
      </c>
      <c r="LY229" s="45">
        <v>2.6318252104445949E-3</v>
      </c>
      <c r="LZ229" s="45">
        <v>3.7684875518457389E-3</v>
      </c>
      <c r="MA229" s="45">
        <v>1.9619468537844752E-2</v>
      </c>
      <c r="MB229" s="45">
        <v>6.3921230191573549E-3</v>
      </c>
      <c r="MC229" s="45">
        <v>5.5472356629163175E-3</v>
      </c>
      <c r="MD229" s="45">
        <v>7.2054567624249511E-3</v>
      </c>
      <c r="ME229" s="45">
        <v>3.7398184963266788E-3</v>
      </c>
      <c r="MF229" s="45">
        <v>1.2854622257715408E-3</v>
      </c>
      <c r="MG229" s="45">
        <v>3.1936309457124773E-3</v>
      </c>
      <c r="MH229" s="45">
        <v>2.8811920543346929E-3</v>
      </c>
      <c r="MI229" s="45">
        <v>1.2440556459611292E-3</v>
      </c>
      <c r="MJ229" s="45">
        <v>2.0869925011666522E-3</v>
      </c>
      <c r="MK229" s="45">
        <v>3.5708249785242315E-3</v>
      </c>
      <c r="ML229" s="45">
        <v>0</v>
      </c>
      <c r="MM229" s="273">
        <v>2.0971151870186073E-3</v>
      </c>
      <c r="MN229" s="273">
        <v>3.3617013609654814E-3</v>
      </c>
      <c r="MO229" s="273">
        <v>3.3451717129881881E-3</v>
      </c>
      <c r="MP229" s="273">
        <v>3.9425789604765667E-3</v>
      </c>
      <c r="MQ229" s="273">
        <v>4.1877785130696402E-3</v>
      </c>
      <c r="MR229" s="273">
        <v>3.3970740361169488E-3</v>
      </c>
      <c r="MS229" s="273">
        <v>4.3319308277905933E-3</v>
      </c>
      <c r="MT229" s="273">
        <v>7.4730323283084248E-3</v>
      </c>
      <c r="MU229" s="273">
        <v>4.8311266926154093E-3</v>
      </c>
      <c r="MV229" s="273">
        <v>3.9834119683341803E-3</v>
      </c>
      <c r="MW229" s="273">
        <v>3.2935741775995571E-3</v>
      </c>
      <c r="MX229" s="273">
        <v>4.2265280121145709E-3</v>
      </c>
      <c r="MY229" s="273">
        <v>4.3610479517233102E-3</v>
      </c>
      <c r="MZ229" s="273">
        <v>5.6553768945621589E-3</v>
      </c>
      <c r="NA229" s="273">
        <v>4.6845796420810371E-3</v>
      </c>
      <c r="NB229" s="273">
        <v>3.9512701074274834E-3</v>
      </c>
      <c r="NC229" s="273">
        <v>3.409405563059245E-3</v>
      </c>
      <c r="ND229" s="273">
        <v>3.1880330793400227E-3</v>
      </c>
      <c r="NE229" s="273">
        <v>3.0495812773266165E-3</v>
      </c>
      <c r="NF229" s="273">
        <v>3.7338006607303392E-3</v>
      </c>
      <c r="NG229" s="273">
        <v>3.0464441635936631E-3</v>
      </c>
      <c r="NH229" s="273">
        <v>2.7319478181332233E-3</v>
      </c>
      <c r="NI229" s="273">
        <v>4.0438432109419064E-3</v>
      </c>
      <c r="NJ229" s="273">
        <v>1.881286961129747E-2</v>
      </c>
      <c r="NK229" s="273">
        <v>6.9104491101554212E-3</v>
      </c>
      <c r="NL229" s="273">
        <v>5.5798653675967862E-3</v>
      </c>
      <c r="NM229" s="273">
        <v>7.3211015145360943E-3</v>
      </c>
      <c r="NN229" s="273">
        <v>3.9230568790663287E-3</v>
      </c>
      <c r="NO229" s="273">
        <v>1.3084419121150816E-3</v>
      </c>
      <c r="NP229" s="273">
        <v>3.2268663995476433E-3</v>
      </c>
      <c r="NQ229" s="273">
        <v>2.8758296641733247E-3</v>
      </c>
      <c r="NR229" s="273">
        <v>1.260065269396783E-3</v>
      </c>
      <c r="NS229" s="273">
        <v>2.3160501367241611E-3</v>
      </c>
      <c r="NT229" s="273">
        <v>3.5418617407835334E-3</v>
      </c>
      <c r="NU229" s="273">
        <v>0</v>
      </c>
      <c r="NV229" s="45">
        <v>2.2694519067631043E-3</v>
      </c>
      <c r="NW229" s="45">
        <v>3.5294399798524367E-3</v>
      </c>
      <c r="NX229" s="45">
        <v>3.5555717537596497E-3</v>
      </c>
      <c r="NY229" s="45">
        <v>4.2995095577836049E-3</v>
      </c>
      <c r="NZ229" s="45">
        <v>4.5238110731782803E-3</v>
      </c>
      <c r="OA229" s="45">
        <v>3.5794143535891687E-3</v>
      </c>
      <c r="OB229" s="45">
        <v>4.7528505159438158E-3</v>
      </c>
      <c r="OC229" s="45">
        <v>7.765835180087546E-3</v>
      </c>
      <c r="OD229" s="45">
        <v>5.0019582845043471E-3</v>
      </c>
      <c r="OE229" s="45">
        <v>4.1516004034696328E-3</v>
      </c>
      <c r="OF229" s="45">
        <v>3.5057007408720647E-3</v>
      </c>
      <c r="OG229" s="45">
        <v>4.6057684823368828E-3</v>
      </c>
      <c r="OH229" s="45">
        <v>4.6787701343976281E-3</v>
      </c>
      <c r="OI229" s="45">
        <v>5.982417745085674E-3</v>
      </c>
      <c r="OJ229" s="45">
        <v>5.0044622120566009E-3</v>
      </c>
      <c r="OK229" s="45">
        <v>4.3045801091577641E-3</v>
      </c>
      <c r="OL229" s="45">
        <v>3.6804113298076319E-3</v>
      </c>
      <c r="OM229" s="45">
        <v>3.3146407485239193E-3</v>
      </c>
      <c r="ON229" s="45">
        <v>3.3784153170823561E-3</v>
      </c>
      <c r="OO229" s="45">
        <v>4.0788854919509496E-3</v>
      </c>
      <c r="OP229" s="45">
        <v>3.4648222798000787E-3</v>
      </c>
      <c r="OQ229" s="45">
        <v>2.9518231506726559E-3</v>
      </c>
      <c r="OR229" s="45">
        <v>4.1179568043780397E-3</v>
      </c>
      <c r="OS229" s="45">
        <v>1.962407813837851E-2</v>
      </c>
      <c r="OT229" s="45">
        <v>7.5463067193956117E-3</v>
      </c>
      <c r="OU229" s="45">
        <v>5.8049589963222476E-3</v>
      </c>
      <c r="OV229" s="45">
        <v>8.923660473036896E-3</v>
      </c>
      <c r="OW229" s="45">
        <v>4.2796604352102162E-3</v>
      </c>
      <c r="OX229" s="45">
        <v>1.4265815206741016E-3</v>
      </c>
      <c r="OY229" s="45">
        <v>3.5487818957769244E-3</v>
      </c>
      <c r="OZ229" s="45">
        <v>3.2408111928527413E-3</v>
      </c>
      <c r="PA229" s="45">
        <v>1.373921631733112E-3</v>
      </c>
      <c r="PB229" s="45">
        <v>2.531840726829414E-3</v>
      </c>
      <c r="PC229" s="45">
        <v>3.9822181132882139E-3</v>
      </c>
      <c r="PD229" s="45">
        <v>0</v>
      </c>
      <c r="PE229" s="273">
        <v>2.4723435960410725E-3</v>
      </c>
      <c r="PF229" s="273">
        <v>3.9462688612414429E-3</v>
      </c>
      <c r="PG229" s="273">
        <v>3.7725829234815517E-3</v>
      </c>
      <c r="PH229" s="273">
        <v>4.541349370905127E-3</v>
      </c>
      <c r="PI229" s="273">
        <v>4.8188823131097725E-3</v>
      </c>
      <c r="PJ229" s="273">
        <v>3.8106573063698044E-3</v>
      </c>
      <c r="PK229" s="273">
        <v>5.0128157497782129E-3</v>
      </c>
      <c r="PL229" s="273">
        <v>8.4590809094077478E-3</v>
      </c>
      <c r="PM229" s="273">
        <v>5.2665458959392075E-3</v>
      </c>
      <c r="PN229" s="273">
        <v>4.3927849801169826E-3</v>
      </c>
      <c r="PO229" s="273">
        <v>3.7788664997068884E-3</v>
      </c>
      <c r="PP229" s="273">
        <v>5.0595031900968236E-3</v>
      </c>
      <c r="PQ229" s="273">
        <v>5.1197438403394737E-3</v>
      </c>
      <c r="PR229" s="273">
        <v>6.6998782606756549E-3</v>
      </c>
      <c r="PS229" s="273">
        <v>5.4708249299061044E-3</v>
      </c>
      <c r="PT229" s="273">
        <v>4.7035800193718459E-3</v>
      </c>
      <c r="PU229" s="273">
        <v>3.8457117556173633E-3</v>
      </c>
      <c r="PV229" s="273">
        <v>3.5683346305046115E-3</v>
      </c>
      <c r="PW229" s="273">
        <v>3.6158103325349489E-3</v>
      </c>
      <c r="PX229" s="273">
        <v>4.2014662216318726E-3</v>
      </c>
      <c r="PY229" s="273">
        <v>3.7126837779108577E-3</v>
      </c>
      <c r="PZ229" s="273">
        <v>3.0788354394869857E-3</v>
      </c>
      <c r="QA229" s="273">
        <v>4.4584852323947309E-3</v>
      </c>
      <c r="QB229" s="273">
        <v>1.929873682950313E-2</v>
      </c>
      <c r="QC229" s="273">
        <v>7.4837634082249409E-3</v>
      </c>
      <c r="QD229" s="273">
        <v>6.186644992581764E-3</v>
      </c>
      <c r="QE229" s="273">
        <v>9.3001437942286658E-3</v>
      </c>
      <c r="QF229" s="273">
        <v>4.4413691855471754E-3</v>
      </c>
      <c r="QG229" s="273">
        <v>1.5130575980932507E-3</v>
      </c>
      <c r="QH229" s="273">
        <v>3.6620788061525991E-3</v>
      </c>
      <c r="QI229" s="273">
        <v>3.4449453358943198E-3</v>
      </c>
      <c r="QJ229" s="273">
        <v>1.4795943563059206E-3</v>
      </c>
      <c r="QK229" s="273">
        <v>2.6670720132181917E-3</v>
      </c>
      <c r="QL229" s="273">
        <v>4.1659891762722938E-3</v>
      </c>
      <c r="QM229" s="273">
        <v>0</v>
      </c>
      <c r="QN229" s="45">
        <v>2.7344123304264114E-3</v>
      </c>
      <c r="QO229" s="45">
        <v>4.402701247664286E-3</v>
      </c>
      <c r="QP229" s="45">
        <v>4.2625852139920534E-3</v>
      </c>
      <c r="QQ229" s="45">
        <v>4.9911904486004723E-3</v>
      </c>
      <c r="QR229" s="45">
        <v>5.1775878827912993E-3</v>
      </c>
      <c r="QS229" s="45">
        <v>4.0523397340359278E-3</v>
      </c>
      <c r="QT229" s="45">
        <v>5.5296301819793255E-3</v>
      </c>
      <c r="QU229" s="45">
        <v>8.8515407214184213E-3</v>
      </c>
      <c r="QV229" s="45">
        <v>5.8090262523794334E-3</v>
      </c>
      <c r="QW229" s="45">
        <v>4.7226324500936065E-3</v>
      </c>
      <c r="QX229" s="45">
        <v>4.1022412572476186E-3</v>
      </c>
      <c r="QY229" s="45">
        <v>5.3290322314334697E-3</v>
      </c>
      <c r="QZ229" s="45">
        <v>5.6485915186666527E-3</v>
      </c>
      <c r="RA229" s="45">
        <v>7.2671159086929006E-3</v>
      </c>
      <c r="RB229" s="45">
        <v>6.1992148061298814E-3</v>
      </c>
      <c r="RC229" s="45">
        <v>5.062661589141486E-3</v>
      </c>
      <c r="RD229" s="45">
        <v>4.1956024537243494E-3</v>
      </c>
      <c r="RE229" s="45">
        <v>3.9697499268003724E-3</v>
      </c>
      <c r="RF229" s="45">
        <v>4.1730326110274432E-3</v>
      </c>
      <c r="RG229" s="45">
        <v>4.6147530711246245E-3</v>
      </c>
      <c r="RH229" s="45">
        <v>4.1261482541153837E-3</v>
      </c>
      <c r="RI229" s="45">
        <v>3.4845609519531745E-3</v>
      </c>
      <c r="RJ229" s="45">
        <v>4.9088226756554016E-3</v>
      </c>
      <c r="RK229" s="45">
        <v>2.0548324771353293E-2</v>
      </c>
      <c r="RL229" s="45">
        <v>9.1618040060427799E-3</v>
      </c>
      <c r="RM229" s="45">
        <v>6.7192178154195127E-3</v>
      </c>
      <c r="RN229" s="45">
        <v>9.9695639474569504E-3</v>
      </c>
      <c r="RO229" s="45">
        <v>5.0442313164106647E-3</v>
      </c>
      <c r="RP229" s="45">
        <v>1.6448704047613326E-3</v>
      </c>
      <c r="RQ229" s="45">
        <v>4.1369914333207764E-3</v>
      </c>
      <c r="RR229" s="45">
        <v>3.9328644308129906E-3</v>
      </c>
      <c r="RS229" s="45">
        <v>1.6437096831267658E-3</v>
      </c>
      <c r="RT229" s="45">
        <v>2.9429642699463029E-3</v>
      </c>
      <c r="RU229" s="45">
        <v>4.5637789358470042E-3</v>
      </c>
      <c r="RV229" s="45">
        <v>0</v>
      </c>
      <c r="RW229" s="273">
        <v>2.7367854369993007E-3</v>
      </c>
      <c r="RX229" s="273">
        <v>4.1084675662023066E-3</v>
      </c>
      <c r="RY229" s="273">
        <v>4.229230795125446E-3</v>
      </c>
      <c r="RZ229" s="273">
        <v>5.0259312886653685E-3</v>
      </c>
      <c r="SA229" s="273">
        <v>4.96034546067584E-3</v>
      </c>
      <c r="SB229" s="273">
        <v>3.9846429000740743E-3</v>
      </c>
      <c r="SC229" s="273">
        <v>5.5471014504389427E-3</v>
      </c>
      <c r="SD229" s="273">
        <v>8.5354195052189455E-3</v>
      </c>
      <c r="SE229" s="273">
        <v>5.903531689081855E-3</v>
      </c>
      <c r="SF229" s="273">
        <v>4.7066973625536314E-3</v>
      </c>
      <c r="SG229" s="273">
        <v>4.069907056327789E-3</v>
      </c>
      <c r="SH229" s="273">
        <v>5.190646127819663E-3</v>
      </c>
      <c r="SI229" s="273">
        <v>5.6788326837358648E-3</v>
      </c>
      <c r="SJ229" s="273">
        <v>7.7433110193720484E-3</v>
      </c>
      <c r="SK229" s="273">
        <v>6.3011364269259691E-3</v>
      </c>
      <c r="SL229" s="273">
        <v>4.9824652794775073E-3</v>
      </c>
      <c r="SM229" s="273">
        <v>4.1754008264292906E-3</v>
      </c>
      <c r="SN229" s="273">
        <v>3.9509555671164093E-3</v>
      </c>
      <c r="SO229" s="273">
        <v>4.1806743211601069E-3</v>
      </c>
      <c r="SP229" s="273">
        <v>4.6843104027848668E-3</v>
      </c>
      <c r="SQ229" s="273">
        <v>4.1575029871525554E-3</v>
      </c>
      <c r="SR229" s="273">
        <v>3.4629812971803879E-3</v>
      </c>
      <c r="SS229" s="273">
        <v>4.7833041754495329E-3</v>
      </c>
      <c r="ST229" s="273">
        <v>1.9907099159665993E-2</v>
      </c>
      <c r="SU229" s="273">
        <v>8.9630641963894583E-3</v>
      </c>
      <c r="SV229" s="273">
        <v>6.5691537918762706E-3</v>
      </c>
      <c r="SW229" s="273">
        <v>1.0296631815106601E-2</v>
      </c>
      <c r="SX229" s="273">
        <v>5.149200475336479E-3</v>
      </c>
      <c r="SY229" s="273">
        <v>1.6041929273785645E-3</v>
      </c>
      <c r="SZ229" s="273">
        <v>4.2277901872633502E-3</v>
      </c>
      <c r="TA229" s="273">
        <v>4.0882231908157419E-3</v>
      </c>
      <c r="TB229" s="273">
        <v>1.6360717733397158E-3</v>
      </c>
      <c r="TC229" s="273">
        <v>2.9563604720613274E-3</v>
      </c>
      <c r="TD229" s="273">
        <v>4.6148553990760623E-3</v>
      </c>
      <c r="TE229" s="273">
        <v>0</v>
      </c>
    </row>
    <row r="230" spans="1:525" s="528" customFormat="1" x14ac:dyDescent="0.3">
      <c r="A230" s="273">
        <v>5.1762555012835531E-3</v>
      </c>
      <c r="B230" s="273">
        <v>5.391428518257536E-3</v>
      </c>
      <c r="C230" s="273">
        <v>6.603469936218292E-3</v>
      </c>
      <c r="D230" s="273">
        <v>6.9540108351336871E-3</v>
      </c>
      <c r="E230" s="273">
        <v>7.4273143419671403E-3</v>
      </c>
      <c r="F230" s="273">
        <v>6.4482584679054185E-3</v>
      </c>
      <c r="G230" s="273">
        <v>6.4417451100543385E-3</v>
      </c>
      <c r="H230" s="273">
        <v>2.3472422007243959E-2</v>
      </c>
      <c r="I230" s="273">
        <v>7.8280012327026048E-3</v>
      </c>
      <c r="J230" s="273">
        <v>7.0484604885222169E-3</v>
      </c>
      <c r="K230" s="273">
        <v>6.0176857317602054E-3</v>
      </c>
      <c r="L230" s="273">
        <v>8.4262341015428049E-3</v>
      </c>
      <c r="M230" s="273">
        <v>6.9916475248828673E-3</v>
      </c>
      <c r="N230" s="273">
        <v>9.0548167030466871E-3</v>
      </c>
      <c r="O230" s="273">
        <v>7.6701153366902277E-3</v>
      </c>
      <c r="P230" s="273">
        <v>6.9590634039882766E-3</v>
      </c>
      <c r="Q230" s="273">
        <v>7.7139909068022717E-3</v>
      </c>
      <c r="R230" s="273">
        <v>5.6833194219994901E-3</v>
      </c>
      <c r="S230" s="273">
        <v>4.8568066001734595E-3</v>
      </c>
      <c r="T230" s="273">
        <v>5.5930470031293747E-3</v>
      </c>
      <c r="U230" s="273">
        <v>4.2620259360326923E-3</v>
      </c>
      <c r="V230" s="273">
        <v>4.5901265018323777E-3</v>
      </c>
      <c r="W230" s="273">
        <v>5.6086199851082992E-3</v>
      </c>
      <c r="X230" s="273">
        <v>9.5142271219016902E-3</v>
      </c>
      <c r="Y230" s="273">
        <v>7.5253137964136109E-3</v>
      </c>
      <c r="Z230" s="273">
        <v>6.5542877027969949E-3</v>
      </c>
      <c r="AA230" s="273">
        <v>4.3236588174701048E-3</v>
      </c>
      <c r="AB230" s="273">
        <v>9.9388376864617458E-3</v>
      </c>
      <c r="AC230" s="273">
        <v>3.6180053353363989E-3</v>
      </c>
      <c r="AD230" s="273">
        <v>4.3100289760179466E-3</v>
      </c>
      <c r="AE230" s="273">
        <v>3.6106790060352633E-3</v>
      </c>
      <c r="AF230" s="273">
        <v>1.9500927932012454E-3</v>
      </c>
      <c r="AG230" s="273">
        <v>3.4014632909218426E-3</v>
      </c>
      <c r="AH230" s="273">
        <v>4.4934973402944211E-3</v>
      </c>
      <c r="AI230" s="273">
        <v>0</v>
      </c>
      <c r="AJ230" s="45">
        <v>4.7376952601355122E-3</v>
      </c>
      <c r="AK230" s="45">
        <v>5.2094429851830479E-3</v>
      </c>
      <c r="AL230" s="45">
        <v>6.0949620199345781E-3</v>
      </c>
      <c r="AM230" s="45">
        <v>6.6566392491879825E-3</v>
      </c>
      <c r="AN230" s="45">
        <v>6.9433849707923002E-3</v>
      </c>
      <c r="AO230" s="45">
        <v>6.0725777254292462E-3</v>
      </c>
      <c r="AP230" s="45">
        <v>6.0741243587610237E-3</v>
      </c>
      <c r="AQ230" s="45">
        <v>2.1610252171421745E-2</v>
      </c>
      <c r="AR230" s="45">
        <v>7.6960530608039326E-3</v>
      </c>
      <c r="AS230" s="45">
        <v>6.8670425709206461E-3</v>
      </c>
      <c r="AT230" s="45">
        <v>5.7465598576322925E-3</v>
      </c>
      <c r="AU230" s="45">
        <v>8.1346605806333887E-3</v>
      </c>
      <c r="AV230" s="45">
        <v>6.9062896143344717E-3</v>
      </c>
      <c r="AW230" s="45">
        <v>9.1220403372785658E-3</v>
      </c>
      <c r="AX230" s="45">
        <v>7.6820338199710281E-3</v>
      </c>
      <c r="AY230" s="45">
        <v>6.6793766843665191E-3</v>
      </c>
      <c r="AZ230" s="45">
        <v>6.9513228485776216E-3</v>
      </c>
      <c r="BA230" s="45">
        <v>5.4365889278507138E-3</v>
      </c>
      <c r="BB230" s="45">
        <v>4.605964035062581E-3</v>
      </c>
      <c r="BC230" s="45">
        <v>5.0826064847587045E-3</v>
      </c>
      <c r="BD230" s="45">
        <v>3.9233879161461316E-3</v>
      </c>
      <c r="BE230" s="45">
        <v>4.2715530503122873E-3</v>
      </c>
      <c r="BF230" s="45">
        <v>5.2719732690163371E-3</v>
      </c>
      <c r="BG230" s="45">
        <v>9.1956229937321977E-3</v>
      </c>
      <c r="BH230" s="45">
        <v>7.3421868224841612E-3</v>
      </c>
      <c r="BI230" s="45">
        <v>6.1043489506744921E-3</v>
      </c>
      <c r="BJ230" s="45">
        <v>4.2296105804917597E-3</v>
      </c>
      <c r="BK230" s="45">
        <v>8.9430898540320738E-3</v>
      </c>
      <c r="BL230" s="45">
        <v>3.2298377604053435E-3</v>
      </c>
      <c r="BM230" s="45">
        <v>4.0419594806221527E-3</v>
      </c>
      <c r="BN230" s="45">
        <v>3.381692693425086E-3</v>
      </c>
      <c r="BO230" s="45">
        <v>1.8515207236597302E-3</v>
      </c>
      <c r="BP230" s="45">
        <v>3.1526832697500728E-3</v>
      </c>
      <c r="BQ230" s="45">
        <v>4.203798543112318E-3</v>
      </c>
      <c r="BR230" s="45">
        <v>0</v>
      </c>
      <c r="BS230" s="273">
        <v>4.3166689299204957E-3</v>
      </c>
      <c r="BT230" s="273">
        <v>4.8929859654905311E-3</v>
      </c>
      <c r="BU230" s="273">
        <v>5.6147204598298453E-3</v>
      </c>
      <c r="BV230" s="273">
        <v>6.7009090093611331E-3</v>
      </c>
      <c r="BW230" s="273">
        <v>6.5775545492768959E-3</v>
      </c>
      <c r="BX230" s="273">
        <v>5.5965475647216829E-3</v>
      </c>
      <c r="BY230" s="273">
        <v>5.6345979674320545E-3</v>
      </c>
      <c r="BZ230" s="273">
        <v>2.0601564822338353E-2</v>
      </c>
      <c r="CA230" s="273">
        <v>7.3885830963289819E-3</v>
      </c>
      <c r="CB230" s="273">
        <v>6.5288433182003041E-3</v>
      </c>
      <c r="CC230" s="273">
        <v>5.5670734725993855E-3</v>
      </c>
      <c r="CD230" s="273">
        <v>7.568378256456381E-3</v>
      </c>
      <c r="CE230" s="273">
        <v>6.4958309069295343E-3</v>
      </c>
      <c r="CF230" s="273">
        <v>8.7341854464594755E-3</v>
      </c>
      <c r="CG230" s="273">
        <v>7.336512847526894E-3</v>
      </c>
      <c r="CH230" s="273">
        <v>6.1627268957986274E-3</v>
      </c>
      <c r="CI230" s="273">
        <v>6.5903017062282545E-3</v>
      </c>
      <c r="CJ230" s="273">
        <v>5.1782033927335264E-3</v>
      </c>
      <c r="CK230" s="273">
        <v>4.3685681345376369E-3</v>
      </c>
      <c r="CL230" s="273">
        <v>4.5851262733147876E-3</v>
      </c>
      <c r="CM230" s="273">
        <v>3.6672706652833087E-3</v>
      </c>
      <c r="CN230" s="273">
        <v>3.8797152158753594E-3</v>
      </c>
      <c r="CO230" s="273">
        <v>5.1328428866347711E-3</v>
      </c>
      <c r="CP230" s="273">
        <v>9.1197704165155193E-3</v>
      </c>
      <c r="CQ230" s="273">
        <v>7.3962740405395357E-3</v>
      </c>
      <c r="CR230" s="273">
        <v>5.7841916816673503E-3</v>
      </c>
      <c r="CS230" s="273">
        <v>3.9918810010354982E-3</v>
      </c>
      <c r="CT230" s="273">
        <v>7.7759030746580929E-3</v>
      </c>
      <c r="CU230" s="273">
        <v>2.740810133557395E-3</v>
      </c>
      <c r="CV230" s="273">
        <v>3.8185632642645205E-3</v>
      </c>
      <c r="CW230" s="273">
        <v>3.1986215664382184E-3</v>
      </c>
      <c r="CX230" s="273">
        <v>1.7441287085405597E-3</v>
      </c>
      <c r="CY230" s="273">
        <v>2.9051954983237752E-3</v>
      </c>
      <c r="CZ230" s="273">
        <v>4.0002606085223821E-3</v>
      </c>
      <c r="DA230" s="273">
        <v>0</v>
      </c>
      <c r="DB230" s="45">
        <v>4.6974116706856974E-3</v>
      </c>
      <c r="DC230" s="45">
        <v>5.069565698133988E-3</v>
      </c>
      <c r="DD230" s="45">
        <v>6.1337668638818069E-3</v>
      </c>
      <c r="DE230" s="45">
        <v>7.5480629871583086E-3</v>
      </c>
      <c r="DF230" s="45">
        <v>7.2545979383065329E-3</v>
      </c>
      <c r="DG230" s="45">
        <v>6.1058240737728838E-3</v>
      </c>
      <c r="DH230" s="45">
        <v>6.2679512323485361E-3</v>
      </c>
      <c r="DI230" s="45">
        <v>1.8914793082378503E-2</v>
      </c>
      <c r="DJ230" s="45">
        <v>8.0696423738102607E-3</v>
      </c>
      <c r="DK230" s="45">
        <v>7.2374073339812606E-3</v>
      </c>
      <c r="DL230" s="45">
        <v>5.8750569861459609E-3</v>
      </c>
      <c r="DM230" s="45">
        <v>8.2948509914962509E-3</v>
      </c>
      <c r="DN230" s="45">
        <v>7.0323396530843308E-3</v>
      </c>
      <c r="DO230" s="45">
        <v>9.0153222571205584E-3</v>
      </c>
      <c r="DP230" s="45">
        <v>8.0356750860583019E-3</v>
      </c>
      <c r="DQ230" s="45">
        <v>6.8845041277562158E-3</v>
      </c>
      <c r="DR230" s="45">
        <v>6.3393922375217931E-3</v>
      </c>
      <c r="DS230" s="45">
        <v>5.6217162163884208E-3</v>
      </c>
      <c r="DT230" s="45">
        <v>4.8150232705427808E-3</v>
      </c>
      <c r="DU230" s="45">
        <v>5.0482940403434118E-3</v>
      </c>
      <c r="DV230" s="45">
        <v>4.0439089522673827E-3</v>
      </c>
      <c r="DW230" s="45">
        <v>4.2666653563727674E-3</v>
      </c>
      <c r="DX230" s="45">
        <v>5.4194059542267145E-3</v>
      </c>
      <c r="DY230" s="45">
        <v>9.347382207765596E-3</v>
      </c>
      <c r="DZ230" s="45">
        <v>8.2857659296023591E-3</v>
      </c>
      <c r="EA230" s="45">
        <v>6.1351484578525293E-3</v>
      </c>
      <c r="EB230" s="45">
        <v>4.1635932512642934E-3</v>
      </c>
      <c r="EC230" s="45">
        <v>9.5100506481387483E-3</v>
      </c>
      <c r="ED230" s="45">
        <v>2.8820918013436956E-3</v>
      </c>
      <c r="EE230" s="45">
        <v>4.2050698595854892E-3</v>
      </c>
      <c r="EF230" s="45">
        <v>3.4682211976415633E-3</v>
      </c>
      <c r="EG230" s="45">
        <v>1.9259867971499482E-3</v>
      </c>
      <c r="EH230" s="45">
        <v>3.1753951891002334E-3</v>
      </c>
      <c r="EI230" s="45">
        <v>4.2784106171627314E-3</v>
      </c>
      <c r="EJ230" s="45">
        <v>0</v>
      </c>
      <c r="EK230" s="273">
        <v>5.1211419168064121E-3</v>
      </c>
      <c r="EL230" s="273">
        <v>5.8721615405249485E-3</v>
      </c>
      <c r="EM230" s="273">
        <v>6.6790590706665371E-3</v>
      </c>
      <c r="EN230" s="273">
        <v>7.7846836702251451E-3</v>
      </c>
      <c r="EO230" s="273">
        <v>7.7815627475270694E-3</v>
      </c>
      <c r="EP230" s="273">
        <v>6.6910344638589107E-3</v>
      </c>
      <c r="EQ230" s="273">
        <v>6.8876497368846193E-3</v>
      </c>
      <c r="ER230" s="273">
        <v>2.2645755713353952E-2</v>
      </c>
      <c r="ES230" s="273">
        <v>9.0298559103205549E-3</v>
      </c>
      <c r="ET230" s="273">
        <v>7.8400554593899725E-3</v>
      </c>
      <c r="EU230" s="273">
        <v>6.6200138856346638E-3</v>
      </c>
      <c r="EV230" s="273">
        <v>8.6728564233639685E-3</v>
      </c>
      <c r="EW230" s="273">
        <v>7.7956807816008866E-3</v>
      </c>
      <c r="EX230" s="273">
        <v>9.9416518205404161E-3</v>
      </c>
      <c r="EY230" s="273">
        <v>8.7510057591713673E-3</v>
      </c>
      <c r="EZ230" s="273">
        <v>7.4195571366366692E-3</v>
      </c>
      <c r="FA230" s="273">
        <v>7.59180984775552E-3</v>
      </c>
      <c r="FB230" s="273">
        <v>6.2203911499465626E-3</v>
      </c>
      <c r="FC230" s="273">
        <v>5.2363945165739955E-3</v>
      </c>
      <c r="FD230" s="273">
        <v>5.4998900160338005E-3</v>
      </c>
      <c r="FE230" s="273">
        <v>4.4519007933155443E-3</v>
      </c>
      <c r="FF230" s="273">
        <v>4.6295152821026978E-3</v>
      </c>
      <c r="FG230" s="273">
        <v>6.4368071533033996E-3</v>
      </c>
      <c r="FH230" s="273">
        <v>1.064372679206254E-2</v>
      </c>
      <c r="FI230" s="273">
        <v>9.1220288308359321E-3</v>
      </c>
      <c r="FJ230" s="273">
        <v>6.8543380125535847E-3</v>
      </c>
      <c r="FK230" s="273">
        <v>4.7331789186947611E-3</v>
      </c>
      <c r="FL230" s="273">
        <v>1.0330157857591673E-2</v>
      </c>
      <c r="FM230" s="273">
        <v>3.0712110346214978E-3</v>
      </c>
      <c r="FN230" s="273">
        <v>4.6710325508392252E-3</v>
      </c>
      <c r="FO230" s="273">
        <v>3.8742470990869703E-3</v>
      </c>
      <c r="FP230" s="273">
        <v>2.1459578914940834E-3</v>
      </c>
      <c r="FQ230" s="273">
        <v>3.4481928593820778E-3</v>
      </c>
      <c r="FR230" s="273">
        <v>4.7736721464604467E-3</v>
      </c>
      <c r="FS230" s="273">
        <v>0</v>
      </c>
      <c r="FT230" s="45">
        <v>5.4082894705518606E-3</v>
      </c>
      <c r="FU230" s="45">
        <v>6.3842401354541334E-3</v>
      </c>
      <c r="FV230" s="45">
        <v>7.1644989863513635E-3</v>
      </c>
      <c r="FW230" s="45">
        <v>8.6703808954219051E-3</v>
      </c>
      <c r="FX230" s="45">
        <v>8.6634928929183903E-3</v>
      </c>
      <c r="FY230" s="45">
        <v>7.5009955213680632E-3</v>
      </c>
      <c r="FZ230" s="45">
        <v>7.7566457333385196E-3</v>
      </c>
      <c r="GA230" s="45">
        <v>2.4882357064852843E-2</v>
      </c>
      <c r="GB230" s="45">
        <v>9.4706837998337658E-3</v>
      </c>
      <c r="GC230" s="45">
        <v>8.1154338322809126E-3</v>
      </c>
      <c r="GD230" s="45">
        <v>7.2489655733856146E-3</v>
      </c>
      <c r="GE230" s="45">
        <v>9.4865922030344402E-3</v>
      </c>
      <c r="GF230" s="45">
        <v>8.4583410423631055E-3</v>
      </c>
      <c r="GG230" s="45">
        <v>1.1077788312723545E-2</v>
      </c>
      <c r="GH230" s="45">
        <v>9.5652089252616455E-3</v>
      </c>
      <c r="GI230" s="45">
        <v>8.3152914684185304E-3</v>
      </c>
      <c r="GJ230" s="45">
        <v>8.6822443269394239E-3</v>
      </c>
      <c r="GK230" s="45">
        <v>6.8824613367919297E-3</v>
      </c>
      <c r="GL230" s="45">
        <v>5.6805761764110027E-3</v>
      </c>
      <c r="GM230" s="45">
        <v>5.8620632972256571E-3</v>
      </c>
      <c r="GN230" s="45">
        <v>4.7244076103155411E-3</v>
      </c>
      <c r="GO230" s="45">
        <v>5.050096321511102E-3</v>
      </c>
      <c r="GP230" s="45">
        <v>6.8534102917464671E-3</v>
      </c>
      <c r="GQ230" s="45">
        <v>1.2065274497248139E-2</v>
      </c>
      <c r="GR230" s="45">
        <v>1.0527912651458179E-2</v>
      </c>
      <c r="GS230" s="45">
        <v>7.3238270436568487E-3</v>
      </c>
      <c r="GT230" s="45">
        <v>5.5120998930749555E-3</v>
      </c>
      <c r="GU230" s="45">
        <v>9.6557357968048204E-3</v>
      </c>
      <c r="GV230" s="45">
        <v>3.272815189340876E-3</v>
      </c>
      <c r="GW230" s="45">
        <v>4.9436019306780448E-3</v>
      </c>
      <c r="GX230" s="45">
        <v>4.3874222588228262E-3</v>
      </c>
      <c r="GY230" s="45">
        <v>2.2301113256706726E-3</v>
      </c>
      <c r="GZ230" s="45">
        <v>3.6169643187847259E-3</v>
      </c>
      <c r="HA230" s="45">
        <v>5.1839893879507678E-3</v>
      </c>
      <c r="HB230" s="45">
        <v>0</v>
      </c>
      <c r="HC230" s="273">
        <v>5.9842594649345965E-3</v>
      </c>
      <c r="HD230" s="273">
        <v>7.1802276636936686E-3</v>
      </c>
      <c r="HE230" s="273">
        <v>7.9284757742347986E-3</v>
      </c>
      <c r="HF230" s="273">
        <v>9.393164688044308E-3</v>
      </c>
      <c r="HG230" s="273">
        <v>9.8698663716058257E-3</v>
      </c>
      <c r="HH230" s="273">
        <v>7.9776879415181731E-3</v>
      </c>
      <c r="HI230" s="273">
        <v>8.1584778489397717E-3</v>
      </c>
      <c r="HJ230" s="273">
        <v>2.4462440856792941E-2</v>
      </c>
      <c r="HK230" s="273">
        <v>1.0095933821352125E-2</v>
      </c>
      <c r="HL230" s="273">
        <v>8.7842470988594192E-3</v>
      </c>
      <c r="HM230" s="273">
        <v>7.8452538350900769E-3</v>
      </c>
      <c r="HN230" s="273">
        <v>1.0286692383153967E-2</v>
      </c>
      <c r="HO230" s="273">
        <v>9.1185207924323278E-3</v>
      </c>
      <c r="HP230" s="273">
        <v>1.1714946144023375E-2</v>
      </c>
      <c r="HQ230" s="273">
        <v>9.9706517731111208E-3</v>
      </c>
      <c r="HR230" s="273">
        <v>8.9550234460747807E-3</v>
      </c>
      <c r="HS230" s="273">
        <v>9.4135228891171867E-3</v>
      </c>
      <c r="HT230" s="273">
        <v>7.3814504449675241E-3</v>
      </c>
      <c r="HU230" s="273">
        <v>6.4007049468938586E-3</v>
      </c>
      <c r="HV230" s="273">
        <v>6.3679888621347965E-3</v>
      </c>
      <c r="HW230" s="273">
        <v>5.38069711391402E-3</v>
      </c>
      <c r="HX230" s="273">
        <v>5.8273615972193613E-3</v>
      </c>
      <c r="HY230" s="273">
        <v>7.5974918778792932E-3</v>
      </c>
      <c r="HZ230" s="273">
        <v>1.2578407463451785E-2</v>
      </c>
      <c r="IA230" s="273">
        <v>1.1035357138743138E-2</v>
      </c>
      <c r="IB230" s="273">
        <v>7.9006231576120682E-3</v>
      </c>
      <c r="IC230" s="273">
        <v>5.7729598168322497E-3</v>
      </c>
      <c r="ID230" s="273">
        <v>1.2517204039466439E-2</v>
      </c>
      <c r="IE230" s="273">
        <v>3.793730462706763E-3</v>
      </c>
      <c r="IF230" s="273">
        <v>5.5553763277911847E-3</v>
      </c>
      <c r="IG230" s="273">
        <v>4.7619594949578868E-3</v>
      </c>
      <c r="IH230" s="273">
        <v>2.4026754821641185E-3</v>
      </c>
      <c r="II230" s="273">
        <v>4.0657507068270395E-3</v>
      </c>
      <c r="IJ230" s="273">
        <v>5.8374854663963138E-3</v>
      </c>
      <c r="IK230" s="273">
        <v>0</v>
      </c>
      <c r="IL230" s="45">
        <v>6.9416140423647745E-3</v>
      </c>
      <c r="IM230" s="45">
        <v>8.0154092340241137E-3</v>
      </c>
      <c r="IN230" s="45">
        <v>9.0148581603604963E-3</v>
      </c>
      <c r="IO230" s="45">
        <v>1.026947221908605E-2</v>
      </c>
      <c r="IP230" s="45">
        <v>1.0633107890933408E-2</v>
      </c>
      <c r="IQ230" s="45">
        <v>8.8421740794021614E-3</v>
      </c>
      <c r="IR230" s="45">
        <v>9.1792871412059215E-3</v>
      </c>
      <c r="IS230" s="45">
        <v>2.442037777659389E-2</v>
      </c>
      <c r="IT230" s="45">
        <v>1.0813650696069181E-2</v>
      </c>
      <c r="IU230" s="45">
        <v>9.4562024960732922E-3</v>
      </c>
      <c r="IV230" s="45">
        <v>8.4767193121295242E-3</v>
      </c>
      <c r="IW230" s="45">
        <v>1.0740950963665863E-2</v>
      </c>
      <c r="IX230" s="45">
        <v>9.953093121202532E-3</v>
      </c>
      <c r="IY230" s="45">
        <v>1.217262657946731E-2</v>
      </c>
      <c r="IZ230" s="45">
        <v>1.0781787192360585E-2</v>
      </c>
      <c r="JA230" s="45">
        <v>9.8514601903461948E-3</v>
      </c>
      <c r="JB230" s="45">
        <v>9.3882073982413505E-3</v>
      </c>
      <c r="JC230" s="45">
        <v>8.2152364451347406E-3</v>
      </c>
      <c r="JD230" s="45">
        <v>7.3223086600960182E-3</v>
      </c>
      <c r="JE230" s="45">
        <v>7.3923996632621405E-3</v>
      </c>
      <c r="JF230" s="45">
        <v>6.4509764401148896E-3</v>
      </c>
      <c r="JG230" s="45">
        <v>6.8062918863714588E-3</v>
      </c>
      <c r="JH230" s="45">
        <v>8.2426277404237629E-3</v>
      </c>
      <c r="JI230" s="45">
        <v>1.2997568116150257E-2</v>
      </c>
      <c r="JJ230" s="45">
        <v>1.1890170683967789E-2</v>
      </c>
      <c r="JK230" s="45">
        <v>8.528768615796033E-3</v>
      </c>
      <c r="JL230" s="45">
        <v>6.3122159367422883E-3</v>
      </c>
      <c r="JM230" s="45">
        <v>1.7883691667830631E-2</v>
      </c>
      <c r="JN230" s="45">
        <v>6.2741688321968098E-3</v>
      </c>
      <c r="JO230" s="45">
        <v>6.4107604476218794E-3</v>
      </c>
      <c r="JP230" s="45">
        <v>6.0337110737671883E-3</v>
      </c>
      <c r="JQ230" s="45">
        <v>2.8775141102216554E-3</v>
      </c>
      <c r="JR230" s="45">
        <v>4.5780755980125041E-3</v>
      </c>
      <c r="JS230" s="45">
        <v>6.8051072504143042E-3</v>
      </c>
      <c r="JT230" s="45">
        <v>0</v>
      </c>
      <c r="JU230" s="273">
        <v>6.8942574413546889E-3</v>
      </c>
      <c r="JV230" s="273">
        <v>8.6848328540896549E-3</v>
      </c>
      <c r="JW230" s="273">
        <v>8.9597205151021788E-3</v>
      </c>
      <c r="JX230" s="273">
        <v>1.02148160791245E-2</v>
      </c>
      <c r="JY230" s="273">
        <v>1.068226817813883E-2</v>
      </c>
      <c r="JZ230" s="273">
        <v>8.7843834420193983E-3</v>
      </c>
      <c r="KA230" s="273">
        <v>9.1632873303907712E-3</v>
      </c>
      <c r="KB230" s="273">
        <v>2.4247965796669768E-2</v>
      </c>
      <c r="KC230" s="273">
        <v>1.0966510977676598E-2</v>
      </c>
      <c r="KD230" s="273">
        <v>9.5327542800944555E-3</v>
      </c>
      <c r="KE230" s="273">
        <v>8.4442414703592341E-3</v>
      </c>
      <c r="KF230" s="273">
        <v>1.0611276427774971E-2</v>
      </c>
      <c r="KG230" s="273">
        <v>9.8531153269988524E-3</v>
      </c>
      <c r="KH230" s="273">
        <v>1.2239816111106595E-2</v>
      </c>
      <c r="KI230" s="273">
        <v>1.0740147697733104E-2</v>
      </c>
      <c r="KJ230" s="273">
        <v>9.9353029185055043E-3</v>
      </c>
      <c r="KK230" s="273">
        <v>9.6890988626087485E-3</v>
      </c>
      <c r="KL230" s="273">
        <v>8.236370799476412E-3</v>
      </c>
      <c r="KM230" s="273">
        <v>7.1479045938016546E-3</v>
      </c>
      <c r="KN230" s="273">
        <v>7.0609796371643415E-3</v>
      </c>
      <c r="KO230" s="273">
        <v>6.3100864403679681E-3</v>
      </c>
      <c r="KP230" s="273">
        <v>6.6098218797604937E-3</v>
      </c>
      <c r="KQ230" s="273">
        <v>8.4587439651465438E-3</v>
      </c>
      <c r="KR230" s="273">
        <v>1.3115038412823032E-2</v>
      </c>
      <c r="KS230" s="273">
        <v>1.1378766244562384E-2</v>
      </c>
      <c r="KT230" s="273">
        <v>8.5331489282554577E-3</v>
      </c>
      <c r="KU230" s="273">
        <v>6.2663513348425797E-3</v>
      </c>
      <c r="KV230" s="273">
        <v>1.7229257232679589E-2</v>
      </c>
      <c r="KW230" s="273">
        <v>6.3279708466008576E-3</v>
      </c>
      <c r="KX230" s="273">
        <v>6.182941431237955E-3</v>
      </c>
      <c r="KY230" s="273">
        <v>5.6602969960194262E-3</v>
      </c>
      <c r="KZ230" s="273">
        <v>2.9766472736544891E-3</v>
      </c>
      <c r="LA230" s="273">
        <v>4.6446401408576695E-3</v>
      </c>
      <c r="LB230" s="273">
        <v>6.6528602413476502E-3</v>
      </c>
      <c r="LC230" s="273">
        <v>0</v>
      </c>
      <c r="LD230" s="45">
        <v>5.9155487051139903E-3</v>
      </c>
      <c r="LE230" s="45">
        <v>8.6494886029427048E-3</v>
      </c>
      <c r="LF230" s="45">
        <v>7.933786905608713E-3</v>
      </c>
      <c r="LG230" s="45">
        <v>9.8695581887117221E-3</v>
      </c>
      <c r="LH230" s="45">
        <v>9.8722001186217524E-3</v>
      </c>
      <c r="LI230" s="45">
        <v>8.0090321605709187E-3</v>
      </c>
      <c r="LJ230" s="45">
        <v>8.1627287182271507E-3</v>
      </c>
      <c r="LK230" s="45">
        <v>2.1345838764997165E-2</v>
      </c>
      <c r="LL230" s="45">
        <v>1.0072450938937197E-2</v>
      </c>
      <c r="LM230" s="45">
        <v>8.8097715362471206E-3</v>
      </c>
      <c r="LN230" s="45">
        <v>7.7576573134762053E-3</v>
      </c>
      <c r="LO230" s="45">
        <v>1.0035781902622005E-2</v>
      </c>
      <c r="LP230" s="45">
        <v>9.4806054551364195E-3</v>
      </c>
      <c r="LQ230" s="45">
        <v>1.1413186064407405E-2</v>
      </c>
      <c r="LR230" s="45">
        <v>1.0566212179144321E-2</v>
      </c>
      <c r="LS230" s="45">
        <v>9.4621297320078013E-3</v>
      </c>
      <c r="LT230" s="45">
        <v>8.902815555170902E-3</v>
      </c>
      <c r="LU230" s="45">
        <v>7.5047455374339144E-3</v>
      </c>
      <c r="LV230" s="45">
        <v>6.3053294313153317E-3</v>
      </c>
      <c r="LW230" s="45">
        <v>6.3343351486056902E-3</v>
      </c>
      <c r="LX230" s="45">
        <v>5.8889926790384045E-3</v>
      </c>
      <c r="LY230" s="45">
        <v>5.9082399192459216E-3</v>
      </c>
      <c r="LZ230" s="45">
        <v>7.9666047274801824E-3</v>
      </c>
      <c r="MA230" s="45">
        <v>1.1379643552933631E-2</v>
      </c>
      <c r="MB230" s="45">
        <v>1.0558023680314783E-2</v>
      </c>
      <c r="MC230" s="45">
        <v>8.1381741882272079E-3</v>
      </c>
      <c r="MD230" s="45">
        <v>5.6775795609300605E-3</v>
      </c>
      <c r="ME230" s="45">
        <v>1.5662069172189527E-2</v>
      </c>
      <c r="MF230" s="45">
        <v>7.0425774370548927E-3</v>
      </c>
      <c r="MG230" s="45">
        <v>5.4814820689483316E-3</v>
      </c>
      <c r="MH230" s="45">
        <v>5.5642435476773045E-3</v>
      </c>
      <c r="MI230" s="45">
        <v>2.726746228608187E-3</v>
      </c>
      <c r="MJ230" s="45">
        <v>4.1802748819760142E-3</v>
      </c>
      <c r="MK230" s="45">
        <v>6.1763773681851961E-3</v>
      </c>
      <c r="ML230" s="45">
        <v>0</v>
      </c>
      <c r="MM230" s="273">
        <v>5.8285394741821959E-3</v>
      </c>
      <c r="MN230" s="273">
        <v>9.7923142539742495E-3</v>
      </c>
      <c r="MO230" s="273">
        <v>7.8252086612185714E-3</v>
      </c>
      <c r="MP230" s="273">
        <v>9.7868410504206634E-3</v>
      </c>
      <c r="MQ230" s="273">
        <v>9.8605612148029535E-3</v>
      </c>
      <c r="MR230" s="273">
        <v>8.1483215211798302E-3</v>
      </c>
      <c r="MS230" s="273">
        <v>8.1772273444259518E-3</v>
      </c>
      <c r="MT230" s="273">
        <v>2.1773670560801092E-2</v>
      </c>
      <c r="MU230" s="273">
        <v>9.8173063112578507E-3</v>
      </c>
      <c r="MV230" s="273">
        <v>8.8759005457995678E-3</v>
      </c>
      <c r="MW230" s="273">
        <v>7.8382277589471149E-3</v>
      </c>
      <c r="MX230" s="273">
        <v>1.0307290657595879E-2</v>
      </c>
      <c r="MY230" s="273">
        <v>9.6521119174934576E-3</v>
      </c>
      <c r="MZ230" s="273">
        <v>1.1619907949633926E-2</v>
      </c>
      <c r="NA230" s="273">
        <v>1.0519251496201558E-2</v>
      </c>
      <c r="NB230" s="273">
        <v>9.3850431395739384E-3</v>
      </c>
      <c r="NC230" s="273">
        <v>9.1971348111912713E-3</v>
      </c>
      <c r="ND230" s="273">
        <v>7.6957184274994705E-3</v>
      </c>
      <c r="NE230" s="273">
        <v>6.5933419820535773E-3</v>
      </c>
      <c r="NF230" s="273">
        <v>6.602577402306146E-3</v>
      </c>
      <c r="NG230" s="273">
        <v>6.16930123169102E-3</v>
      </c>
      <c r="NH230" s="273">
        <v>6.1806558642615505E-3</v>
      </c>
      <c r="NI230" s="273">
        <v>7.7634022303187085E-3</v>
      </c>
      <c r="NJ230" s="273">
        <v>1.1169153834302238E-2</v>
      </c>
      <c r="NK230" s="273">
        <v>1.098615748050972E-2</v>
      </c>
      <c r="NL230" s="273">
        <v>8.0008769486900003E-3</v>
      </c>
      <c r="NM230" s="273">
        <v>5.8256542518968085E-3</v>
      </c>
      <c r="NN230" s="273">
        <v>1.6038122329388699E-2</v>
      </c>
      <c r="NO230" s="273">
        <v>7.4894076895999006E-3</v>
      </c>
      <c r="NP230" s="273">
        <v>5.6208643509055977E-3</v>
      </c>
      <c r="NQ230" s="273">
        <v>5.5508987747631394E-3</v>
      </c>
      <c r="NR230" s="273">
        <v>2.5581597629371899E-3</v>
      </c>
      <c r="NS230" s="273">
        <v>4.5256205291253626E-3</v>
      </c>
      <c r="NT230" s="273">
        <v>6.2604983789197348E-3</v>
      </c>
      <c r="NU230" s="273">
        <v>0</v>
      </c>
      <c r="NV230" s="45">
        <v>6.0781954609390541E-3</v>
      </c>
      <c r="NW230" s="45">
        <v>1.0135246753544998E-2</v>
      </c>
      <c r="NX230" s="45">
        <v>8.0607543048097693E-3</v>
      </c>
      <c r="NY230" s="45">
        <v>1.0640624546424853E-2</v>
      </c>
      <c r="NZ230" s="45">
        <v>1.061514684304932E-2</v>
      </c>
      <c r="OA230" s="45">
        <v>8.4185739653484474E-3</v>
      </c>
      <c r="OB230" s="45">
        <v>8.5434596768085569E-3</v>
      </c>
      <c r="OC230" s="45">
        <v>2.3566517095219681E-2</v>
      </c>
      <c r="OD230" s="45">
        <v>1.0149418163560282E-2</v>
      </c>
      <c r="OE230" s="45">
        <v>9.1151891200601468E-3</v>
      </c>
      <c r="OF230" s="45">
        <v>8.215082825646999E-3</v>
      </c>
      <c r="OG230" s="45">
        <v>1.120138383583864E-2</v>
      </c>
      <c r="OH230" s="45">
        <v>1.0181776588866338E-2</v>
      </c>
      <c r="OI230" s="45">
        <v>1.2352456007287207E-2</v>
      </c>
      <c r="OJ230" s="45">
        <v>1.1234861029482561E-2</v>
      </c>
      <c r="OK230" s="45">
        <v>1.0102337750414296E-2</v>
      </c>
      <c r="OL230" s="45">
        <v>9.8406633428917284E-3</v>
      </c>
      <c r="OM230" s="45">
        <v>7.9346934273355606E-3</v>
      </c>
      <c r="ON230" s="45">
        <v>6.7583472342938817E-3</v>
      </c>
      <c r="OO230" s="45">
        <v>6.6458042027668519E-3</v>
      </c>
      <c r="OP230" s="45">
        <v>6.2434425486966169E-3</v>
      </c>
      <c r="OQ230" s="45">
        <v>6.3338036545958955E-3</v>
      </c>
      <c r="OR230" s="45">
        <v>7.9824244115652681E-3</v>
      </c>
      <c r="OS230" s="45">
        <v>1.1006829087237784E-2</v>
      </c>
      <c r="OT230" s="45">
        <v>1.1349877257281165E-2</v>
      </c>
      <c r="OU230" s="45">
        <v>8.0096874082735397E-3</v>
      </c>
      <c r="OV230" s="45">
        <v>5.8376991879326243E-3</v>
      </c>
      <c r="OW230" s="45">
        <v>1.5538594969498075E-2</v>
      </c>
      <c r="OX230" s="45">
        <v>8.0323111467436783E-3</v>
      </c>
      <c r="OY230" s="45">
        <v>5.6731079004502258E-3</v>
      </c>
      <c r="OZ230" s="45">
        <v>5.6946238896304459E-3</v>
      </c>
      <c r="PA230" s="45">
        <v>2.5668868977662801E-3</v>
      </c>
      <c r="PB230" s="45">
        <v>4.704300933463859E-3</v>
      </c>
      <c r="PC230" s="45">
        <v>6.4186835892636445E-3</v>
      </c>
      <c r="PD230" s="45">
        <v>0</v>
      </c>
      <c r="PE230" s="273">
        <v>6.1242681264960562E-3</v>
      </c>
      <c r="PF230" s="273">
        <v>1.1521832098688701E-2</v>
      </c>
      <c r="PG230" s="273">
        <v>8.3022713346686192E-3</v>
      </c>
      <c r="PH230" s="273">
        <v>1.1078127273990915E-2</v>
      </c>
      <c r="PI230" s="273">
        <v>1.1149291588487523E-2</v>
      </c>
      <c r="PJ230" s="273">
        <v>8.7314425798909624E-3</v>
      </c>
      <c r="PK230" s="273">
        <v>8.8260103345328082E-3</v>
      </c>
      <c r="PL230" s="273">
        <v>2.5059205118494139E-2</v>
      </c>
      <c r="PM230" s="273">
        <v>1.0448550060167174E-2</v>
      </c>
      <c r="PN230" s="273">
        <v>9.5581135112526271E-3</v>
      </c>
      <c r="PO230" s="273">
        <v>8.6412616438997659E-3</v>
      </c>
      <c r="PP230" s="273">
        <v>1.2057418496421344E-2</v>
      </c>
      <c r="PQ230" s="273">
        <v>1.0959900481679932E-2</v>
      </c>
      <c r="PR230" s="273">
        <v>1.3629142850526457E-2</v>
      </c>
      <c r="PS230" s="273">
        <v>1.2170715175530524E-2</v>
      </c>
      <c r="PT230" s="273">
        <v>1.0795392783724175E-2</v>
      </c>
      <c r="PU230" s="273">
        <v>9.8511083641051045E-3</v>
      </c>
      <c r="PV230" s="273">
        <v>8.3193179323550193E-3</v>
      </c>
      <c r="PW230" s="273">
        <v>7.1766603173254286E-3</v>
      </c>
      <c r="PX230" s="273">
        <v>6.5978581006848232E-3</v>
      </c>
      <c r="PY230" s="273">
        <v>6.3001770069291939E-3</v>
      </c>
      <c r="PZ230" s="273">
        <v>6.3731122567019655E-3</v>
      </c>
      <c r="QA230" s="273">
        <v>8.2532246436268983E-3</v>
      </c>
      <c r="QB230" s="273">
        <v>1.0900023232678127E-2</v>
      </c>
      <c r="QC230" s="273">
        <v>1.168083799932961E-2</v>
      </c>
      <c r="QD230" s="273">
        <v>8.4790746703847179E-3</v>
      </c>
      <c r="QE230" s="273">
        <v>5.9592288228138366E-3</v>
      </c>
      <c r="QF230" s="273">
        <v>1.4524660682311744E-2</v>
      </c>
      <c r="QG230" s="273">
        <v>7.3529700266872933E-3</v>
      </c>
      <c r="QH230" s="273">
        <v>5.7793115927627474E-3</v>
      </c>
      <c r="QI230" s="273">
        <v>5.9312556534629173E-3</v>
      </c>
      <c r="QJ230" s="273">
        <v>2.6773127003041565E-3</v>
      </c>
      <c r="QK230" s="273">
        <v>4.8626615621026516E-3</v>
      </c>
      <c r="QL230" s="273">
        <v>6.5859336046323784E-3</v>
      </c>
      <c r="QM230" s="273">
        <v>0</v>
      </c>
      <c r="QN230" s="45">
        <v>6.2789059309388629E-3</v>
      </c>
      <c r="QO230" s="45">
        <v>1.1785393646337195E-2</v>
      </c>
      <c r="QP230" s="45">
        <v>8.6288427347365592E-3</v>
      </c>
      <c r="QQ230" s="45">
        <v>1.0965960420716478E-2</v>
      </c>
      <c r="QR230" s="45">
        <v>1.076979729623794E-2</v>
      </c>
      <c r="QS230" s="45">
        <v>8.5377787632964584E-3</v>
      </c>
      <c r="QT230" s="45">
        <v>8.9477711039995193E-3</v>
      </c>
      <c r="QU230" s="45">
        <v>2.3163576298905884E-2</v>
      </c>
      <c r="QV230" s="45">
        <v>1.0429548123988617E-2</v>
      </c>
      <c r="QW230" s="45">
        <v>9.3749854515748961E-3</v>
      </c>
      <c r="QX230" s="45">
        <v>8.5547436702664778E-3</v>
      </c>
      <c r="QY230" s="45">
        <v>1.1383645240280299E-2</v>
      </c>
      <c r="QZ230" s="45">
        <v>1.0961483378710521E-2</v>
      </c>
      <c r="RA230" s="45">
        <v>1.3517369819855905E-2</v>
      </c>
      <c r="RB230" s="45">
        <v>1.2670950694022989E-2</v>
      </c>
      <c r="RC230" s="45">
        <v>1.0523023978562985E-2</v>
      </c>
      <c r="RD230" s="45">
        <v>9.7775557084679669E-3</v>
      </c>
      <c r="RE230" s="45">
        <v>8.5474947571840352E-3</v>
      </c>
      <c r="RF230" s="45">
        <v>7.4421297696674596E-3</v>
      </c>
      <c r="RG230" s="45">
        <v>6.8948938861747968E-3</v>
      </c>
      <c r="RH230" s="45">
        <v>6.5890890697425826E-3</v>
      </c>
      <c r="RI230" s="45">
        <v>6.6903244637887931E-3</v>
      </c>
      <c r="RJ230" s="45">
        <v>8.5056109046461985E-3</v>
      </c>
      <c r="RK230" s="45">
        <v>1.1797367899539998E-2</v>
      </c>
      <c r="RL230" s="45">
        <v>1.3179082030716022E-2</v>
      </c>
      <c r="RM230" s="45">
        <v>8.7058598197735388E-3</v>
      </c>
      <c r="RN230" s="45">
        <v>6.0904555850190686E-3</v>
      </c>
      <c r="RO230" s="45">
        <v>1.8704437242922638E-2</v>
      </c>
      <c r="RP230" s="45">
        <v>7.6674281142229961E-3</v>
      </c>
      <c r="RQ230" s="45">
        <v>5.9900572683865639E-3</v>
      </c>
      <c r="RR230" s="45">
        <v>6.2551865030922018E-3</v>
      </c>
      <c r="RS230" s="45">
        <v>2.731220202133549E-3</v>
      </c>
      <c r="RT230" s="45">
        <v>4.9385649615206872E-3</v>
      </c>
      <c r="RU230" s="45">
        <v>6.8355556888191078E-3</v>
      </c>
      <c r="RV230" s="45">
        <v>0</v>
      </c>
      <c r="RW230" s="273">
        <v>6.3070481849851678E-3</v>
      </c>
      <c r="RX230" s="273">
        <v>1.0941956399873179E-2</v>
      </c>
      <c r="RY230" s="273">
        <v>8.6548254481927777E-3</v>
      </c>
      <c r="RZ230" s="273">
        <v>1.1133803257425672E-2</v>
      </c>
      <c r="SA230" s="273">
        <v>1.0457078822856109E-2</v>
      </c>
      <c r="SB230" s="273">
        <v>8.482065849815857E-3</v>
      </c>
      <c r="SC230" s="273">
        <v>9.1252896114124484E-3</v>
      </c>
      <c r="SD230" s="273">
        <v>2.1726132499783037E-2</v>
      </c>
      <c r="SE230" s="273">
        <v>1.0716215978014958E-2</v>
      </c>
      <c r="SF230" s="273">
        <v>9.4681410970696971E-3</v>
      </c>
      <c r="SG230" s="273">
        <v>8.4777682911246332E-3</v>
      </c>
      <c r="SH230" s="273">
        <v>1.1027076215573113E-2</v>
      </c>
      <c r="SI230" s="273">
        <v>1.1129036864823279E-2</v>
      </c>
      <c r="SJ230" s="273">
        <v>1.4286880246727559E-2</v>
      </c>
      <c r="SK230" s="273">
        <v>1.3014161687261482E-2</v>
      </c>
      <c r="SL230" s="273">
        <v>1.037742251096321E-2</v>
      </c>
      <c r="SM230" s="273">
        <v>9.6724247455865966E-3</v>
      </c>
      <c r="SN230" s="273">
        <v>8.456905642992351E-3</v>
      </c>
      <c r="SO230" s="273">
        <v>7.4684661885545591E-3</v>
      </c>
      <c r="SP230" s="273">
        <v>7.1293596105477895E-3</v>
      </c>
      <c r="SQ230" s="273">
        <v>6.6539687959820135E-3</v>
      </c>
      <c r="SR230" s="273">
        <v>6.6474968949165655E-3</v>
      </c>
      <c r="SS230" s="273">
        <v>8.4333190777759279E-3</v>
      </c>
      <c r="ST230" s="273">
        <v>1.2624889372545741E-2</v>
      </c>
      <c r="SU230" s="273">
        <v>1.3878212549027507E-2</v>
      </c>
      <c r="SV230" s="273">
        <v>8.8556222169283751E-3</v>
      </c>
      <c r="SW230" s="273">
        <v>6.279677561409419E-3</v>
      </c>
      <c r="SX230" s="273">
        <v>2.0010147743671082E-2</v>
      </c>
      <c r="SY230" s="273">
        <v>7.2031369600294489E-3</v>
      </c>
      <c r="SZ230" s="273">
        <v>6.2488805339026661E-3</v>
      </c>
      <c r="TA230" s="273">
        <v>6.359884337036447E-3</v>
      </c>
      <c r="TB230" s="273">
        <v>2.7279359666322728E-3</v>
      </c>
      <c r="TC230" s="273">
        <v>4.948080405017985E-3</v>
      </c>
      <c r="TD230" s="273">
        <v>6.9225722883750028E-3</v>
      </c>
      <c r="TE230" s="273">
        <v>0</v>
      </c>
    </row>
    <row r="231" spans="1:525" s="528" customFormat="1" x14ac:dyDescent="0.3">
      <c r="A231" s="273">
        <v>1.4209510985482158E-3</v>
      </c>
      <c r="B231" s="273">
        <v>1.5913751655791052E-3</v>
      </c>
      <c r="C231" s="273">
        <v>2.2219458368885336E-3</v>
      </c>
      <c r="D231" s="273">
        <v>2.2567435037259978E-3</v>
      </c>
      <c r="E231" s="273">
        <v>2.5884717905963529E-3</v>
      </c>
      <c r="F231" s="273">
        <v>2.10242664813781E-3</v>
      </c>
      <c r="G231" s="273">
        <v>2.2471080217226357E-3</v>
      </c>
      <c r="H231" s="273">
        <v>6.8173884340815066E-3</v>
      </c>
      <c r="I231" s="273">
        <v>2.5410530703281085E-3</v>
      </c>
      <c r="J231" s="273">
        <v>2.3043292576375748E-3</v>
      </c>
      <c r="K231" s="273">
        <v>1.912245212338327E-3</v>
      </c>
      <c r="L231" s="273">
        <v>2.58707904099786E-3</v>
      </c>
      <c r="M231" s="273">
        <v>2.3046488693225261E-3</v>
      </c>
      <c r="N231" s="273">
        <v>3.0752275281847414E-3</v>
      </c>
      <c r="O231" s="273">
        <v>2.5317582115883179E-3</v>
      </c>
      <c r="P231" s="273">
        <v>2.3212413385019408E-3</v>
      </c>
      <c r="Q231" s="273">
        <v>2.1697859154447313E-3</v>
      </c>
      <c r="R231" s="273">
        <v>2.0250974672784616E-3</v>
      </c>
      <c r="S231" s="273">
        <v>1.7119840947895219E-3</v>
      </c>
      <c r="T231" s="273">
        <v>1.8772625540325852E-3</v>
      </c>
      <c r="U231" s="273">
        <v>1.8592442682088164E-3</v>
      </c>
      <c r="V231" s="273">
        <v>1.9069923958379513E-3</v>
      </c>
      <c r="W231" s="273">
        <v>1.5948139795609036E-3</v>
      </c>
      <c r="X231" s="273">
        <v>3.759156962788438E-3</v>
      </c>
      <c r="Y231" s="273">
        <v>2.5273384256197396E-3</v>
      </c>
      <c r="Z231" s="273">
        <v>2.2212076846167927E-3</v>
      </c>
      <c r="AA231" s="273">
        <v>1.318745803990359E-3</v>
      </c>
      <c r="AB231" s="273">
        <v>1.6992515787365155E-3</v>
      </c>
      <c r="AC231" s="273">
        <v>8.3021215350266976E-4</v>
      </c>
      <c r="AD231" s="273">
        <v>1.5004336687876826E-3</v>
      </c>
      <c r="AE231" s="273">
        <v>1.141822121962266E-3</v>
      </c>
      <c r="AF231" s="273">
        <v>8.3522477255925753E-4</v>
      </c>
      <c r="AG231" s="273">
        <v>1.2014346680324028E-3</v>
      </c>
      <c r="AH231" s="273">
        <v>1.6286354500017438E-3</v>
      </c>
      <c r="AI231" s="273">
        <v>0</v>
      </c>
      <c r="AJ231" s="45">
        <v>1.3154994874557784E-3</v>
      </c>
      <c r="AK231" s="45">
        <v>1.5006425425942264E-3</v>
      </c>
      <c r="AL231" s="45">
        <v>2.047721961508616E-3</v>
      </c>
      <c r="AM231" s="45">
        <v>2.1262304236470326E-3</v>
      </c>
      <c r="AN231" s="45">
        <v>2.3757742230276183E-3</v>
      </c>
      <c r="AO231" s="45">
        <v>1.9411321602951276E-3</v>
      </c>
      <c r="AP231" s="45">
        <v>2.0945115550927589E-3</v>
      </c>
      <c r="AQ231" s="45">
        <v>5.8717787567200662E-3</v>
      </c>
      <c r="AR231" s="45">
        <v>2.4564343419431868E-3</v>
      </c>
      <c r="AS231" s="45">
        <v>2.192047627925717E-3</v>
      </c>
      <c r="AT231" s="45">
        <v>1.8046210809305975E-3</v>
      </c>
      <c r="AU231" s="45">
        <v>2.4314305181618269E-3</v>
      </c>
      <c r="AV231" s="45">
        <v>2.2308562884204267E-3</v>
      </c>
      <c r="AW231" s="45">
        <v>2.9895509123167123E-3</v>
      </c>
      <c r="AX231" s="45">
        <v>2.4843861365275253E-3</v>
      </c>
      <c r="AY231" s="45">
        <v>2.1825291028233582E-3</v>
      </c>
      <c r="AZ231" s="45">
        <v>1.9338036954758854E-3</v>
      </c>
      <c r="BA231" s="45">
        <v>1.9823086576575746E-3</v>
      </c>
      <c r="BB231" s="45">
        <v>1.6661150368837969E-3</v>
      </c>
      <c r="BC231" s="45">
        <v>1.7884637698389915E-3</v>
      </c>
      <c r="BD231" s="45">
        <v>1.7987605559253116E-3</v>
      </c>
      <c r="BE231" s="45">
        <v>1.8375420513153857E-3</v>
      </c>
      <c r="BF231" s="45">
        <v>1.5201875252860452E-3</v>
      </c>
      <c r="BG231" s="45">
        <v>3.6308024039178894E-3</v>
      </c>
      <c r="BH231" s="45">
        <v>2.4463967706319649E-3</v>
      </c>
      <c r="BI231" s="45">
        <v>2.1302719928911972E-3</v>
      </c>
      <c r="BJ231" s="45">
        <v>1.3340540500920968E-3</v>
      </c>
      <c r="BK231" s="45">
        <v>1.65556995627943E-3</v>
      </c>
      <c r="BL231" s="45">
        <v>7.9679398122442947E-4</v>
      </c>
      <c r="BM231" s="45">
        <v>1.4756094200286886E-3</v>
      </c>
      <c r="BN231" s="45">
        <v>1.0910331497390789E-3</v>
      </c>
      <c r="BO231" s="45">
        <v>7.9934288973211847E-4</v>
      </c>
      <c r="BP231" s="45">
        <v>1.1468269723325154E-3</v>
      </c>
      <c r="BQ231" s="45">
        <v>1.5623082106405773E-3</v>
      </c>
      <c r="BR231" s="45">
        <v>0</v>
      </c>
      <c r="BS231" s="273">
        <v>1.227414560200235E-3</v>
      </c>
      <c r="BT231" s="273">
        <v>1.4319389187530567E-3</v>
      </c>
      <c r="BU231" s="273">
        <v>1.9367496777108477E-3</v>
      </c>
      <c r="BV231" s="273">
        <v>2.1711089187809434E-3</v>
      </c>
      <c r="BW231" s="273">
        <v>2.3139894035969204E-3</v>
      </c>
      <c r="BX231" s="273">
        <v>1.8311274352454522E-3</v>
      </c>
      <c r="BY231" s="273">
        <v>1.9993738755141829E-3</v>
      </c>
      <c r="BZ231" s="273">
        <v>5.5897255089218459E-3</v>
      </c>
      <c r="CA231" s="273">
        <v>2.385767441761201E-3</v>
      </c>
      <c r="CB231" s="273">
        <v>2.1114813266875304E-3</v>
      </c>
      <c r="CC231" s="273">
        <v>1.7610784290023392E-3</v>
      </c>
      <c r="CD231" s="273">
        <v>2.3057113693092397E-3</v>
      </c>
      <c r="CE231" s="273">
        <v>2.1611411759501378E-3</v>
      </c>
      <c r="CF231" s="273">
        <v>2.9366175947055607E-3</v>
      </c>
      <c r="CG231" s="273">
        <v>2.4218072491493567E-3</v>
      </c>
      <c r="CH231" s="273">
        <v>2.0650327193848807E-3</v>
      </c>
      <c r="CI231" s="273">
        <v>1.8636693738191793E-3</v>
      </c>
      <c r="CJ231" s="273">
        <v>1.9406560138881363E-3</v>
      </c>
      <c r="CK231" s="273">
        <v>1.6387452618623762E-3</v>
      </c>
      <c r="CL231" s="273">
        <v>1.7318103791973242E-3</v>
      </c>
      <c r="CM231" s="273">
        <v>1.7512350538606352E-3</v>
      </c>
      <c r="CN231" s="273">
        <v>1.736626717288363E-3</v>
      </c>
      <c r="CO231" s="273">
        <v>1.4929488523561356E-3</v>
      </c>
      <c r="CP231" s="273">
        <v>3.8406512989306012E-3</v>
      </c>
      <c r="CQ231" s="273">
        <v>2.5151815519671469E-3</v>
      </c>
      <c r="CR231" s="273">
        <v>2.0902760385537273E-3</v>
      </c>
      <c r="CS231" s="273">
        <v>1.3406860216028319E-3</v>
      </c>
      <c r="CT231" s="273">
        <v>1.511390718471904E-3</v>
      </c>
      <c r="CU231" s="273">
        <v>7.4899694298637771E-4</v>
      </c>
      <c r="CV231" s="273">
        <v>1.4681015036818535E-3</v>
      </c>
      <c r="CW231" s="273">
        <v>1.0664879660923273E-3</v>
      </c>
      <c r="CX231" s="273">
        <v>7.7218087896218886E-4</v>
      </c>
      <c r="CY231" s="273">
        <v>1.1015884623226393E-3</v>
      </c>
      <c r="CZ231" s="273">
        <v>1.5566166787763314E-3</v>
      </c>
      <c r="DA231" s="273">
        <v>0</v>
      </c>
      <c r="DB231" s="45">
        <v>1.3537484014379405E-3</v>
      </c>
      <c r="DC231" s="45">
        <v>1.4959363129763161E-3</v>
      </c>
      <c r="DD231" s="45">
        <v>2.1326948578985162E-3</v>
      </c>
      <c r="DE231" s="45">
        <v>2.4970585098186998E-3</v>
      </c>
      <c r="DF231" s="45">
        <v>2.6550419635040868E-3</v>
      </c>
      <c r="DG231" s="45">
        <v>2.0616469238435293E-3</v>
      </c>
      <c r="DH231" s="45">
        <v>2.263501371433092E-3</v>
      </c>
      <c r="DI231" s="45">
        <v>5.3044068799764435E-3</v>
      </c>
      <c r="DJ231" s="45">
        <v>2.6493384093957116E-3</v>
      </c>
      <c r="DK231" s="45">
        <v>2.3793648991767354E-3</v>
      </c>
      <c r="DL231" s="45">
        <v>1.9112862979282735E-3</v>
      </c>
      <c r="DM231" s="45">
        <v>2.5899992285527088E-3</v>
      </c>
      <c r="DN231" s="45">
        <v>2.3738914099036283E-3</v>
      </c>
      <c r="DO231" s="45">
        <v>3.0498697998099563E-3</v>
      </c>
      <c r="DP231" s="45">
        <v>2.6824691252283011E-3</v>
      </c>
      <c r="DQ231" s="45">
        <v>2.3673295118216398E-3</v>
      </c>
      <c r="DR231" s="45">
        <v>1.8372551755516777E-3</v>
      </c>
      <c r="DS231" s="45">
        <v>2.1228928470120685E-3</v>
      </c>
      <c r="DT231" s="45">
        <v>1.8920719130109519E-3</v>
      </c>
      <c r="DU231" s="45">
        <v>1.948220119458023E-3</v>
      </c>
      <c r="DV231" s="45">
        <v>2.0557737859725296E-3</v>
      </c>
      <c r="DW231" s="45">
        <v>2.0343812381097056E-3</v>
      </c>
      <c r="DX231" s="45">
        <v>1.6496894142106278E-3</v>
      </c>
      <c r="DY231" s="45">
        <v>3.8045318182975806E-3</v>
      </c>
      <c r="DZ231" s="45">
        <v>2.7728113656089307E-3</v>
      </c>
      <c r="EA231" s="45">
        <v>2.2515810227199981E-3</v>
      </c>
      <c r="EB231" s="45">
        <v>1.4595127094886489E-3</v>
      </c>
      <c r="EC231" s="45">
        <v>1.7929973340933196E-3</v>
      </c>
      <c r="ED231" s="45">
        <v>8.5032620642503396E-4</v>
      </c>
      <c r="EE231" s="45">
        <v>1.6499024348455473E-3</v>
      </c>
      <c r="EF231" s="45">
        <v>1.1870912549912448E-3</v>
      </c>
      <c r="EG231" s="45">
        <v>9.7645485864436945E-4</v>
      </c>
      <c r="EH231" s="45">
        <v>1.2412600042235879E-3</v>
      </c>
      <c r="EI231" s="45">
        <v>1.7458637537775016E-3</v>
      </c>
      <c r="EJ231" s="45">
        <v>0</v>
      </c>
      <c r="EK231" s="273">
        <v>1.3269427983063917E-3</v>
      </c>
      <c r="EL231" s="273">
        <v>1.57852399849221E-3</v>
      </c>
      <c r="EM231" s="273">
        <v>2.0722149007485371E-3</v>
      </c>
      <c r="EN231" s="273">
        <v>2.3361618228944225E-3</v>
      </c>
      <c r="EO231" s="273">
        <v>2.5114640137616456E-3</v>
      </c>
      <c r="EP231" s="273">
        <v>2.0337312687647591E-3</v>
      </c>
      <c r="EQ231" s="273">
        <v>2.2631665644732087E-3</v>
      </c>
      <c r="ER231" s="273">
        <v>5.6555948522064711E-3</v>
      </c>
      <c r="ES231" s="273">
        <v>2.7521244450818354E-3</v>
      </c>
      <c r="ET231" s="273">
        <v>2.3731309999561897E-3</v>
      </c>
      <c r="EU231" s="273">
        <v>1.9546627022285299E-3</v>
      </c>
      <c r="EV231" s="273">
        <v>2.5307980928954304E-3</v>
      </c>
      <c r="EW231" s="273">
        <v>2.4665801123609382E-3</v>
      </c>
      <c r="EX231" s="273">
        <v>3.1230531474765364E-3</v>
      </c>
      <c r="EY231" s="273">
        <v>2.7279004121708856E-3</v>
      </c>
      <c r="EZ231" s="273">
        <v>2.3458985549458062E-3</v>
      </c>
      <c r="FA231" s="273">
        <v>2.0097849332793567E-3</v>
      </c>
      <c r="FB231" s="273">
        <v>2.205125806128696E-3</v>
      </c>
      <c r="FC231" s="273">
        <v>1.868267984281277E-3</v>
      </c>
      <c r="FD231" s="273">
        <v>2.0170750421771876E-3</v>
      </c>
      <c r="FE231" s="273">
        <v>1.9447135872629579E-3</v>
      </c>
      <c r="FF231" s="273">
        <v>1.9564851078270806E-3</v>
      </c>
      <c r="FG231" s="273">
        <v>1.6768267521292954E-3</v>
      </c>
      <c r="FH231" s="273">
        <v>3.8139603025916175E-3</v>
      </c>
      <c r="FI231" s="273">
        <v>2.800305304809886E-3</v>
      </c>
      <c r="FJ231" s="273">
        <v>2.2554163527533679E-3</v>
      </c>
      <c r="FK231" s="273">
        <v>1.5354082041043736E-3</v>
      </c>
      <c r="FL231" s="273">
        <v>1.8575321587362239E-3</v>
      </c>
      <c r="FM231" s="273">
        <v>8.963244029016787E-4</v>
      </c>
      <c r="FN231" s="273">
        <v>1.6927992090817379E-3</v>
      </c>
      <c r="FO231" s="273">
        <v>1.2175515904535369E-3</v>
      </c>
      <c r="FP231" s="273">
        <v>8.5752589847896737E-4</v>
      </c>
      <c r="FQ231" s="273">
        <v>1.2433847751086016E-3</v>
      </c>
      <c r="FR231" s="273">
        <v>1.7083896356872759E-3</v>
      </c>
      <c r="FS231" s="273">
        <v>0</v>
      </c>
      <c r="FT231" s="45">
        <v>1.4381201110003454E-3</v>
      </c>
      <c r="FU231" s="45">
        <v>1.7921356131944519E-3</v>
      </c>
      <c r="FV231" s="45">
        <v>2.2682128356385097E-3</v>
      </c>
      <c r="FW231" s="45">
        <v>2.6533634858117152E-3</v>
      </c>
      <c r="FX231" s="45">
        <v>2.8447855591741383E-3</v>
      </c>
      <c r="FY231" s="45">
        <v>2.2997741432993889E-3</v>
      </c>
      <c r="FZ231" s="45">
        <v>2.5886995874924343E-3</v>
      </c>
      <c r="GA231" s="45">
        <v>6.178043845330738E-3</v>
      </c>
      <c r="GB231" s="45">
        <v>2.9762157726504002E-3</v>
      </c>
      <c r="GC231" s="45">
        <v>2.5543144140190489E-3</v>
      </c>
      <c r="GD231" s="45">
        <v>2.1614591890958593E-3</v>
      </c>
      <c r="GE231" s="45">
        <v>2.8357660502648045E-3</v>
      </c>
      <c r="GF231" s="45">
        <v>2.7235313162858195E-3</v>
      </c>
      <c r="GG231" s="45">
        <v>3.5147494687180732E-3</v>
      </c>
      <c r="GH231" s="45">
        <v>3.0933818078949693E-3</v>
      </c>
      <c r="GI231" s="45">
        <v>2.6345712510117054E-3</v>
      </c>
      <c r="GJ231" s="45">
        <v>2.3055341289313844E-3</v>
      </c>
      <c r="GK231" s="45">
        <v>2.2391860290955422E-3</v>
      </c>
      <c r="GL231" s="45">
        <v>2.0709758384819146E-3</v>
      </c>
      <c r="GM231" s="45">
        <v>2.0306077904597183E-3</v>
      </c>
      <c r="GN231" s="45">
        <v>2.1348085807569523E-3</v>
      </c>
      <c r="GO231" s="45">
        <v>2.1813010630611445E-3</v>
      </c>
      <c r="GP231" s="45">
        <v>1.8701608170100046E-3</v>
      </c>
      <c r="GQ231" s="45">
        <v>4.3524634937975497E-3</v>
      </c>
      <c r="GR231" s="45">
        <v>3.064411238309282E-3</v>
      </c>
      <c r="GS231" s="45">
        <v>2.5145624191898158E-3</v>
      </c>
      <c r="GT231" s="45">
        <v>2.0008434926495904E-3</v>
      </c>
      <c r="GU231" s="45">
        <v>1.9527704450642074E-3</v>
      </c>
      <c r="GV231" s="45">
        <v>1.0749946244667267E-3</v>
      </c>
      <c r="GW231" s="45">
        <v>1.8184514586605653E-3</v>
      </c>
      <c r="GX231" s="45">
        <v>1.4059377134275658E-3</v>
      </c>
      <c r="GY231" s="45">
        <v>9.4432112047478046E-4</v>
      </c>
      <c r="GZ231" s="45">
        <v>1.3131905176243766E-3</v>
      </c>
      <c r="HA231" s="45">
        <v>1.8970746738681214E-3</v>
      </c>
      <c r="HB231" s="45">
        <v>0</v>
      </c>
      <c r="HC231" s="273">
        <v>1.5531386148811524E-3</v>
      </c>
      <c r="HD231" s="273">
        <v>1.9423407861515383E-3</v>
      </c>
      <c r="HE231" s="273">
        <v>2.4588341114328192E-3</v>
      </c>
      <c r="HF231" s="273">
        <v>2.845872413923783E-3</v>
      </c>
      <c r="HG231" s="273">
        <v>3.1698497508199216E-3</v>
      </c>
      <c r="HH231" s="273">
        <v>2.4634997401901831E-3</v>
      </c>
      <c r="HI231" s="273">
        <v>2.7371644065242646E-3</v>
      </c>
      <c r="HJ231" s="273">
        <v>6.2831343120333749E-3</v>
      </c>
      <c r="HK231" s="273">
        <v>3.1721139106301002E-3</v>
      </c>
      <c r="HL231" s="273">
        <v>2.7643437503689062E-3</v>
      </c>
      <c r="HM231" s="273">
        <v>2.3254156248317878E-3</v>
      </c>
      <c r="HN231" s="273">
        <v>3.0558143557819937E-3</v>
      </c>
      <c r="HO231" s="273">
        <v>2.9400485796340801E-3</v>
      </c>
      <c r="HP231" s="273">
        <v>3.749132555264443E-3</v>
      </c>
      <c r="HQ231" s="273">
        <v>3.23796472979786E-3</v>
      </c>
      <c r="HR231" s="273">
        <v>2.8219235474694266E-3</v>
      </c>
      <c r="HS231" s="273">
        <v>2.544035081870196E-3</v>
      </c>
      <c r="HT231" s="273">
        <v>2.4529023041984866E-3</v>
      </c>
      <c r="HU231" s="273">
        <v>2.2877171157395532E-3</v>
      </c>
      <c r="HV231" s="273">
        <v>2.1564694247921627E-3</v>
      </c>
      <c r="HW231" s="273">
        <v>2.4440809199053563E-3</v>
      </c>
      <c r="HX231" s="273">
        <v>2.5087188563139152E-3</v>
      </c>
      <c r="HY231" s="273">
        <v>2.0389368096059382E-3</v>
      </c>
      <c r="HZ231" s="273">
        <v>4.7617375263287595E-3</v>
      </c>
      <c r="IA231" s="273">
        <v>3.1327653168340651E-3</v>
      </c>
      <c r="IB231" s="273">
        <v>2.6272795694504822E-3</v>
      </c>
      <c r="IC231" s="273">
        <v>2.158636838024891E-3</v>
      </c>
      <c r="ID231" s="273">
        <v>2.41736922491492E-3</v>
      </c>
      <c r="IE231" s="273">
        <v>1.1580736355980871E-3</v>
      </c>
      <c r="IF231" s="273">
        <v>1.9766408494508959E-3</v>
      </c>
      <c r="IG231" s="273">
        <v>1.5434181253668044E-3</v>
      </c>
      <c r="IH231" s="273">
        <v>1.1804433075038015E-3</v>
      </c>
      <c r="II231" s="273">
        <v>1.4854554691537568E-3</v>
      </c>
      <c r="IJ231" s="273">
        <v>2.0606549046345325E-3</v>
      </c>
      <c r="IK231" s="273">
        <v>0</v>
      </c>
      <c r="IL231" s="45">
        <v>1.5623940933089642E-3</v>
      </c>
      <c r="IM231" s="45">
        <v>1.8766258284432977E-3</v>
      </c>
      <c r="IN231" s="45">
        <v>2.4220187745320147E-3</v>
      </c>
      <c r="IO231" s="45">
        <v>2.8310456161295683E-3</v>
      </c>
      <c r="IP231" s="45">
        <v>3.1252595937925182E-3</v>
      </c>
      <c r="IQ231" s="45">
        <v>2.4295724947241389E-3</v>
      </c>
      <c r="IR231" s="45">
        <v>2.7178418946257007E-3</v>
      </c>
      <c r="IS231" s="45">
        <v>6.0894362630947744E-3</v>
      </c>
      <c r="IT231" s="45">
        <v>3.081660880589419E-3</v>
      </c>
      <c r="IU231" s="45">
        <v>2.6827004508165235E-3</v>
      </c>
      <c r="IV231" s="45">
        <v>2.2299506029491022E-3</v>
      </c>
      <c r="IW231" s="45">
        <v>2.9562663013899841E-3</v>
      </c>
      <c r="IX231" s="45">
        <v>2.9128616803405865E-3</v>
      </c>
      <c r="IY231" s="45">
        <v>3.6208123433780041E-3</v>
      </c>
      <c r="IZ231" s="45">
        <v>3.2089283856788263E-3</v>
      </c>
      <c r="JA231" s="45">
        <v>2.7733109582664291E-3</v>
      </c>
      <c r="JB231" s="45">
        <v>2.3614734324607064E-3</v>
      </c>
      <c r="JC231" s="45">
        <v>2.3675025955887563E-3</v>
      </c>
      <c r="JD231" s="45">
        <v>2.2645275939086437E-3</v>
      </c>
      <c r="JE231" s="45">
        <v>2.0916762178349404E-3</v>
      </c>
      <c r="JF231" s="45">
        <v>2.3621360238688049E-3</v>
      </c>
      <c r="JG231" s="45">
        <v>2.3302361046510164E-3</v>
      </c>
      <c r="JH231" s="45">
        <v>1.9966314647718556E-3</v>
      </c>
      <c r="JI231" s="45">
        <v>4.4076851391528227E-3</v>
      </c>
      <c r="JJ231" s="45">
        <v>3.0593455071462527E-3</v>
      </c>
      <c r="JK231" s="45">
        <v>2.5367084455367359E-3</v>
      </c>
      <c r="JL231" s="45">
        <v>1.9695686610108811E-3</v>
      </c>
      <c r="JM231" s="45">
        <v>2.4422221244428935E-3</v>
      </c>
      <c r="JN231" s="45">
        <v>1.148238312984886E-3</v>
      </c>
      <c r="JO231" s="45">
        <v>1.918634782865327E-3</v>
      </c>
      <c r="JP231" s="45">
        <v>1.6100827487779E-3</v>
      </c>
      <c r="JQ231" s="45">
        <v>1.1571211259862645E-3</v>
      </c>
      <c r="JR231" s="45">
        <v>1.3982720500832634E-3</v>
      </c>
      <c r="JS231" s="45">
        <v>2.0123272917881136E-3</v>
      </c>
      <c r="JT231" s="45">
        <v>0</v>
      </c>
      <c r="JU231" s="273">
        <v>1.5107675759373201E-3</v>
      </c>
      <c r="JV231" s="273">
        <v>2.1285809381894824E-3</v>
      </c>
      <c r="JW231" s="273">
        <v>2.3548459986544252E-3</v>
      </c>
      <c r="JX231" s="273">
        <v>2.795206749907781E-3</v>
      </c>
      <c r="JY231" s="273">
        <v>3.1541172759131553E-3</v>
      </c>
      <c r="JZ231" s="273">
        <v>2.3676827379938265E-3</v>
      </c>
      <c r="KA231" s="273">
        <v>2.6705428644764168E-3</v>
      </c>
      <c r="KB231" s="273">
        <v>6.2445176243257055E-3</v>
      </c>
      <c r="KC231" s="273">
        <v>3.0751462597813821E-3</v>
      </c>
      <c r="KD231" s="273">
        <v>2.6441225994367325E-3</v>
      </c>
      <c r="KE231" s="273">
        <v>2.1804119949217029E-3</v>
      </c>
      <c r="KF231" s="273">
        <v>2.8678601037171189E-3</v>
      </c>
      <c r="KG231" s="273">
        <v>2.820244546446467E-3</v>
      </c>
      <c r="KH231" s="273">
        <v>3.5817759473495314E-3</v>
      </c>
      <c r="KI231" s="273">
        <v>3.1376065819900276E-3</v>
      </c>
      <c r="KJ231" s="273">
        <v>2.7380397671277461E-3</v>
      </c>
      <c r="KK231" s="273">
        <v>2.4416345248336347E-3</v>
      </c>
      <c r="KL231" s="273">
        <v>2.3033684416595953E-3</v>
      </c>
      <c r="KM231" s="273">
        <v>2.1841923101257477E-3</v>
      </c>
      <c r="KN231" s="273">
        <v>2.0147109119677212E-3</v>
      </c>
      <c r="KO231" s="273">
        <v>2.2690758125452899E-3</v>
      </c>
      <c r="KP231" s="273">
        <v>2.2328603952640174E-3</v>
      </c>
      <c r="KQ231" s="273">
        <v>1.9942630849164723E-3</v>
      </c>
      <c r="KR231" s="273">
        <v>4.3601964449035491E-3</v>
      </c>
      <c r="KS231" s="273">
        <v>2.9940782373124148E-3</v>
      </c>
      <c r="KT231" s="273">
        <v>2.5128003643372673E-3</v>
      </c>
      <c r="KU231" s="273">
        <v>1.8421826583044337E-3</v>
      </c>
      <c r="KV231" s="273">
        <v>2.1790853884123213E-3</v>
      </c>
      <c r="KW231" s="273">
        <v>9.5428155815163241E-4</v>
      </c>
      <c r="KX231" s="273">
        <v>1.8365414233648698E-3</v>
      </c>
      <c r="KY231" s="273">
        <v>1.4707147681754238E-3</v>
      </c>
      <c r="KZ231" s="273">
        <v>1.1497198137538243E-3</v>
      </c>
      <c r="LA231" s="273">
        <v>1.3864887403488998E-3</v>
      </c>
      <c r="LB231" s="273">
        <v>1.9261109819066467E-3</v>
      </c>
      <c r="LC231" s="273">
        <v>0</v>
      </c>
      <c r="LD231" s="45">
        <v>1.584967346219093E-3</v>
      </c>
      <c r="LE231" s="45">
        <v>2.3026077306246232E-3</v>
      </c>
      <c r="LF231" s="45">
        <v>2.4692785144580735E-3</v>
      </c>
      <c r="LG231" s="45">
        <v>2.8852451960105462E-3</v>
      </c>
      <c r="LH231" s="45">
        <v>3.116204683813377E-3</v>
      </c>
      <c r="LI231" s="45">
        <v>2.445719660333405E-3</v>
      </c>
      <c r="LJ231" s="45">
        <v>2.8316116197794764E-3</v>
      </c>
      <c r="LK231" s="45">
        <v>5.8311586333728909E-3</v>
      </c>
      <c r="LL231" s="45">
        <v>3.1823658415788395E-3</v>
      </c>
      <c r="LM231" s="45">
        <v>2.7393007490084339E-3</v>
      </c>
      <c r="LN231" s="45">
        <v>2.2771669504961715E-3</v>
      </c>
      <c r="LO231" s="45">
        <v>2.9957166263349369E-3</v>
      </c>
      <c r="LP231" s="45">
        <v>3.0494393492796483E-3</v>
      </c>
      <c r="LQ231" s="45">
        <v>3.6848184203137698E-3</v>
      </c>
      <c r="LR231" s="45">
        <v>3.4688964426039517E-3</v>
      </c>
      <c r="LS231" s="45">
        <v>2.9109478361306045E-3</v>
      </c>
      <c r="LT231" s="45">
        <v>2.4802917978745649E-3</v>
      </c>
      <c r="LU231" s="45">
        <v>2.5940375456846398E-3</v>
      </c>
      <c r="LV231" s="45">
        <v>2.2203769159206848E-3</v>
      </c>
      <c r="LW231" s="45">
        <v>2.2510667354655356E-3</v>
      </c>
      <c r="LX231" s="45">
        <v>2.7462790650007278E-3</v>
      </c>
      <c r="LY231" s="45">
        <v>2.2485743334768075E-3</v>
      </c>
      <c r="LZ231" s="45">
        <v>2.0257825407838893E-3</v>
      </c>
      <c r="MA231" s="45">
        <v>4.4727691450027725E-3</v>
      </c>
      <c r="MB231" s="45">
        <v>3.1061835699856934E-3</v>
      </c>
      <c r="MC231" s="45">
        <v>2.6765754488032719E-3</v>
      </c>
      <c r="MD231" s="45">
        <v>2.041570995446323E-3</v>
      </c>
      <c r="ME231" s="45">
        <v>2.734148890889986E-3</v>
      </c>
      <c r="MF231" s="45">
        <v>1.4569897398354955E-3</v>
      </c>
      <c r="MG231" s="45">
        <v>1.920524634665076E-3</v>
      </c>
      <c r="MH231" s="45">
        <v>1.7509154295185028E-3</v>
      </c>
      <c r="MI231" s="45">
        <v>8.9066743044772926E-4</v>
      </c>
      <c r="MJ231" s="45">
        <v>1.5164521734552158E-3</v>
      </c>
      <c r="MK231" s="45">
        <v>2.1027721336456008E-3</v>
      </c>
      <c r="ML231" s="45">
        <v>0</v>
      </c>
      <c r="MM231" s="273">
        <v>1.5910894119513202E-3</v>
      </c>
      <c r="MN231" s="273">
        <v>2.6272642510117251E-3</v>
      </c>
      <c r="MO231" s="273">
        <v>2.4831119124656431E-3</v>
      </c>
      <c r="MP231" s="273">
        <v>2.9626908853933858E-3</v>
      </c>
      <c r="MQ231" s="273">
        <v>3.1951705740364818E-3</v>
      </c>
      <c r="MR231" s="273">
        <v>2.5479347392003034E-3</v>
      </c>
      <c r="MS231" s="273">
        <v>2.9177953350235275E-3</v>
      </c>
      <c r="MT231" s="273">
        <v>6.1764248059398841E-3</v>
      </c>
      <c r="MU231" s="273">
        <v>3.1844889753201654E-3</v>
      </c>
      <c r="MV231" s="273">
        <v>2.8383002698942838E-3</v>
      </c>
      <c r="MW231" s="273">
        <v>2.3593860129653864E-3</v>
      </c>
      <c r="MX231" s="273">
        <v>3.1412895091016179E-3</v>
      </c>
      <c r="MY231" s="273">
        <v>3.1591196813224626E-3</v>
      </c>
      <c r="MZ231" s="273">
        <v>3.8205859320203086E-3</v>
      </c>
      <c r="NA231" s="273">
        <v>3.5394492685998421E-3</v>
      </c>
      <c r="NB231" s="273">
        <v>2.9789054956569079E-3</v>
      </c>
      <c r="NC231" s="273">
        <v>2.6564532281255207E-3</v>
      </c>
      <c r="ND231" s="273">
        <v>2.6987957343526546E-3</v>
      </c>
      <c r="NE231" s="273">
        <v>2.3631701204309091E-3</v>
      </c>
      <c r="NF231" s="273">
        <v>2.3309462525000625E-3</v>
      </c>
      <c r="NG231" s="273">
        <v>2.9399762576517202E-3</v>
      </c>
      <c r="NH231" s="273">
        <v>2.3240629097519517E-3</v>
      </c>
      <c r="NI231" s="273">
        <v>2.1449298449535323E-3</v>
      </c>
      <c r="NJ231" s="273">
        <v>4.1184956087959145E-3</v>
      </c>
      <c r="NK231" s="273">
        <v>3.3227762592778053E-3</v>
      </c>
      <c r="NL231" s="273">
        <v>2.7391960001823998E-3</v>
      </c>
      <c r="NM231" s="273">
        <v>2.1963634466657701E-3</v>
      </c>
      <c r="NN231" s="273">
        <v>3.0022230697332947E-3</v>
      </c>
      <c r="NO231" s="273">
        <v>1.5413277040612152E-3</v>
      </c>
      <c r="NP231" s="273">
        <v>2.023345404736511E-3</v>
      </c>
      <c r="NQ231" s="273">
        <v>1.8081294335436013E-3</v>
      </c>
      <c r="NR231" s="273">
        <v>9.5634885116910491E-4</v>
      </c>
      <c r="NS231" s="273">
        <v>1.6638799154191199E-3</v>
      </c>
      <c r="NT231" s="273">
        <v>2.1909728473755879E-3</v>
      </c>
      <c r="NU231" s="273">
        <v>0</v>
      </c>
      <c r="NV231" s="45">
        <v>1.5501694195790431E-3</v>
      </c>
      <c r="NW231" s="45">
        <v>2.5176175349794689E-3</v>
      </c>
      <c r="NX231" s="45">
        <v>2.3742162777336353E-3</v>
      </c>
      <c r="NY231" s="45">
        <v>2.964508104674606E-3</v>
      </c>
      <c r="NZ231" s="45">
        <v>3.2174654120372881E-3</v>
      </c>
      <c r="OA231" s="45">
        <v>2.4392641542619882E-3</v>
      </c>
      <c r="OB231" s="45">
        <v>2.8641850273394146E-3</v>
      </c>
      <c r="OC231" s="45">
        <v>6.2459443615828017E-3</v>
      </c>
      <c r="OD231" s="45">
        <v>3.0556192977446131E-3</v>
      </c>
      <c r="OE231" s="45">
        <v>2.7085084005560433E-3</v>
      </c>
      <c r="OF231" s="45">
        <v>2.2887215932859608E-3</v>
      </c>
      <c r="OG231" s="45">
        <v>3.1224856326075396E-3</v>
      </c>
      <c r="OH231" s="45">
        <v>3.0790379430759014E-3</v>
      </c>
      <c r="OI231" s="45">
        <v>3.749044922569699E-3</v>
      </c>
      <c r="OJ231" s="45">
        <v>3.4803603361993028E-3</v>
      </c>
      <c r="OK231" s="45">
        <v>2.9530022582633314E-3</v>
      </c>
      <c r="OL231" s="45">
        <v>2.6617245512006713E-3</v>
      </c>
      <c r="OM231" s="45">
        <v>2.6057269880845439E-3</v>
      </c>
      <c r="ON231" s="45">
        <v>2.2902646235240924E-3</v>
      </c>
      <c r="OO231" s="45">
        <v>2.2264146314012437E-3</v>
      </c>
      <c r="OP231" s="45">
        <v>2.784720889856034E-3</v>
      </c>
      <c r="OQ231" s="45">
        <v>2.2291573255734921E-3</v>
      </c>
      <c r="OR231" s="45">
        <v>2.068956267819869E-3</v>
      </c>
      <c r="OS231" s="45">
        <v>3.9449375925817119E-3</v>
      </c>
      <c r="OT231" s="45">
        <v>3.1815096499012221E-3</v>
      </c>
      <c r="OU231" s="45">
        <v>2.5836769675538947E-3</v>
      </c>
      <c r="OV231" s="45">
        <v>1.9766805948969292E-3</v>
      </c>
      <c r="OW231" s="45">
        <v>2.8035742307084398E-3</v>
      </c>
      <c r="OX231" s="45">
        <v>1.525838907766458E-3</v>
      </c>
      <c r="OY231" s="45">
        <v>1.9217659620057554E-3</v>
      </c>
      <c r="OZ231" s="45">
        <v>1.7432162807264906E-3</v>
      </c>
      <c r="PA231" s="45">
        <v>9.0652089017200074E-4</v>
      </c>
      <c r="PB231" s="45">
        <v>1.6204942363597936E-3</v>
      </c>
      <c r="PC231" s="45">
        <v>2.114893138771654E-3</v>
      </c>
      <c r="PD231" s="45">
        <v>0</v>
      </c>
      <c r="PE231" s="273">
        <v>1.5851128654828901E-3</v>
      </c>
      <c r="PF231" s="273">
        <v>2.6997228788915042E-3</v>
      </c>
      <c r="PG231" s="273">
        <v>2.3988988261380412E-3</v>
      </c>
      <c r="PH231" s="273">
        <v>3.0236567191497398E-3</v>
      </c>
      <c r="PI231" s="273">
        <v>3.3293878216609407E-3</v>
      </c>
      <c r="PJ231" s="273">
        <v>2.4896722634027337E-3</v>
      </c>
      <c r="PK231" s="273">
        <v>2.9020895266218746E-3</v>
      </c>
      <c r="PL231" s="273">
        <v>6.4030865949624514E-3</v>
      </c>
      <c r="PM231" s="273">
        <v>3.0555974691617244E-3</v>
      </c>
      <c r="PN231" s="273">
        <v>2.7559352304807735E-3</v>
      </c>
      <c r="PO231" s="273">
        <v>2.3737773081311687E-3</v>
      </c>
      <c r="PP231" s="273">
        <v>3.294072205154275E-3</v>
      </c>
      <c r="PQ231" s="273">
        <v>3.2352861966099596E-3</v>
      </c>
      <c r="PR231" s="273">
        <v>3.9717852998119975E-3</v>
      </c>
      <c r="PS231" s="273">
        <v>3.6606390823067155E-3</v>
      </c>
      <c r="PT231" s="273">
        <v>3.1093803583809609E-3</v>
      </c>
      <c r="PU231" s="273">
        <v>2.6361663931502703E-3</v>
      </c>
      <c r="PV231" s="273">
        <v>2.6630741554002552E-3</v>
      </c>
      <c r="PW231" s="273">
        <v>2.4085196772370798E-3</v>
      </c>
      <c r="PX231" s="273">
        <v>2.2052200677214182E-3</v>
      </c>
      <c r="PY231" s="273">
        <v>2.855678584753957E-3</v>
      </c>
      <c r="PZ231" s="273">
        <v>2.2550702184446119E-3</v>
      </c>
      <c r="QA231" s="273">
        <v>2.1514212546346464E-3</v>
      </c>
      <c r="QB231" s="273">
        <v>3.8518411020054405E-3</v>
      </c>
      <c r="QC231" s="273">
        <v>3.1658742880704663E-3</v>
      </c>
      <c r="QD231" s="273">
        <v>2.6835240778983562E-3</v>
      </c>
      <c r="QE231" s="273">
        <v>1.9887256262141662E-3</v>
      </c>
      <c r="QF231" s="273">
        <v>2.6827196818429303E-3</v>
      </c>
      <c r="QG231" s="273">
        <v>1.5062691991613107E-3</v>
      </c>
      <c r="QH231" s="273">
        <v>1.9320174098955867E-3</v>
      </c>
      <c r="QI231" s="273">
        <v>1.7885535801699037E-3</v>
      </c>
      <c r="QJ231" s="273">
        <v>9.5382125728075626E-4</v>
      </c>
      <c r="QK231" s="273">
        <v>1.6305051174849759E-3</v>
      </c>
      <c r="QL231" s="273">
        <v>2.162873769761345E-3</v>
      </c>
      <c r="QM231" s="273">
        <v>0</v>
      </c>
      <c r="QN231" s="45">
        <v>1.5688694263556009E-3</v>
      </c>
      <c r="QO231" s="45">
        <v>2.6573808029602491E-3</v>
      </c>
      <c r="QP231" s="45">
        <v>2.4118107030155103E-3</v>
      </c>
      <c r="QQ231" s="45">
        <v>2.9190949426144519E-3</v>
      </c>
      <c r="QR231" s="45">
        <v>3.1054683640767463E-3</v>
      </c>
      <c r="QS231" s="45">
        <v>2.3492143816530001E-3</v>
      </c>
      <c r="QT231" s="45">
        <v>2.8210646012593547E-3</v>
      </c>
      <c r="QU231" s="45">
        <v>6.2292282520417241E-3</v>
      </c>
      <c r="QV231" s="45">
        <v>2.9916290136217743E-3</v>
      </c>
      <c r="QW231" s="45">
        <v>2.6291010527098651E-3</v>
      </c>
      <c r="QX231" s="45">
        <v>2.2902337834929832E-3</v>
      </c>
      <c r="QY231" s="45">
        <v>3.1057916554094751E-3</v>
      </c>
      <c r="QZ231" s="45">
        <v>3.1583811974481655E-3</v>
      </c>
      <c r="RA231" s="45">
        <v>3.8414464685070666E-3</v>
      </c>
      <c r="RB231" s="45">
        <v>3.6968887489782325E-3</v>
      </c>
      <c r="RC231" s="45">
        <v>2.9667089682371525E-3</v>
      </c>
      <c r="RD231" s="45">
        <v>2.624450645041894E-3</v>
      </c>
      <c r="RE231" s="45">
        <v>2.5997946727023321E-3</v>
      </c>
      <c r="RF231" s="45">
        <v>2.3608912398451467E-3</v>
      </c>
      <c r="RG231" s="45">
        <v>2.1659506914661762E-3</v>
      </c>
      <c r="RH231" s="45">
        <v>2.7708200446715679E-3</v>
      </c>
      <c r="RI231" s="45">
        <v>2.2331256710885015E-3</v>
      </c>
      <c r="RJ231" s="45">
        <v>2.1391164676845564E-3</v>
      </c>
      <c r="RK231" s="45">
        <v>4.0150012505196309E-3</v>
      </c>
      <c r="RL231" s="45">
        <v>3.5195404337595524E-3</v>
      </c>
      <c r="RM231" s="45">
        <v>2.6316234668718394E-3</v>
      </c>
      <c r="RN231" s="45">
        <v>1.8596832097255249E-3</v>
      </c>
      <c r="RO231" s="45">
        <v>2.4786319546331839E-3</v>
      </c>
      <c r="RP231" s="45">
        <v>1.4050227207395901E-3</v>
      </c>
      <c r="RQ231" s="45">
        <v>1.85443810437752E-3</v>
      </c>
      <c r="RR231" s="45">
        <v>1.7812146059336975E-3</v>
      </c>
      <c r="RS231" s="45">
        <v>9.3571347861199023E-4</v>
      </c>
      <c r="RT231" s="45">
        <v>1.5624173426043951E-3</v>
      </c>
      <c r="RU231" s="45">
        <v>2.0764371000219269E-3</v>
      </c>
      <c r="RV231" s="45">
        <v>0</v>
      </c>
      <c r="RW231" s="273">
        <v>1.4899174077630671E-3</v>
      </c>
      <c r="RX231" s="273">
        <v>2.4077824568215461E-3</v>
      </c>
      <c r="RY231" s="273">
        <v>2.2621176793564354E-3</v>
      </c>
      <c r="RZ231" s="273">
        <v>2.7611556485995473E-3</v>
      </c>
      <c r="SA231" s="273">
        <v>2.7910058457985732E-3</v>
      </c>
      <c r="SB231" s="273">
        <v>2.1956773364055402E-3</v>
      </c>
      <c r="SC231" s="273">
        <v>2.6838906925295246E-3</v>
      </c>
      <c r="SD231" s="273">
        <v>5.6077565811987915E-3</v>
      </c>
      <c r="SE231" s="273">
        <v>2.8938808929153937E-3</v>
      </c>
      <c r="SF231" s="273">
        <v>2.4845556359516683E-3</v>
      </c>
      <c r="SG231" s="273">
        <v>2.1632555554606807E-3</v>
      </c>
      <c r="SH231" s="273">
        <v>2.8386872990980301E-3</v>
      </c>
      <c r="SI231" s="273">
        <v>2.9748780236991865E-3</v>
      </c>
      <c r="SJ231" s="273">
        <v>3.7632578379571627E-3</v>
      </c>
      <c r="SK231" s="273">
        <v>3.5269506942684089E-3</v>
      </c>
      <c r="SL231" s="273">
        <v>2.7214892736342048E-3</v>
      </c>
      <c r="SM231" s="273">
        <v>2.4930658050070767E-3</v>
      </c>
      <c r="SN231" s="273">
        <v>2.4919159684664775E-3</v>
      </c>
      <c r="SO231" s="273">
        <v>2.2637085753270093E-3</v>
      </c>
      <c r="SP231" s="273">
        <v>2.1336654900123405E-3</v>
      </c>
      <c r="SQ231" s="273">
        <v>2.6543646263105336E-3</v>
      </c>
      <c r="SR231" s="273">
        <v>2.1384063579821056E-3</v>
      </c>
      <c r="SS231" s="273">
        <v>2.0397434149097473E-3</v>
      </c>
      <c r="ST231" s="273">
        <v>4.1086370805713222E-3</v>
      </c>
      <c r="SU231" s="273">
        <v>3.4494713974813161E-3</v>
      </c>
      <c r="SV231" s="273">
        <v>2.5527697849718591E-3</v>
      </c>
      <c r="SW231" s="273">
        <v>1.7969445571741859E-3</v>
      </c>
      <c r="SX231" s="273">
        <v>2.8171034309089097E-3</v>
      </c>
      <c r="SY231" s="273">
        <v>1.4071020998650365E-3</v>
      </c>
      <c r="SZ231" s="273">
        <v>1.8221984964925096E-3</v>
      </c>
      <c r="TA231" s="273">
        <v>1.7541197576429544E-3</v>
      </c>
      <c r="TB231" s="273">
        <v>9.0064484315463414E-4</v>
      </c>
      <c r="TC231" s="273">
        <v>1.4850182319098709E-3</v>
      </c>
      <c r="TD231" s="273">
        <v>1.9932193785972339E-3</v>
      </c>
      <c r="TE231" s="273">
        <v>0</v>
      </c>
    </row>
    <row r="232" spans="1:525" s="528" customFormat="1" x14ac:dyDescent="0.3">
      <c r="A232" s="273">
        <v>7.8257405430088162E-3</v>
      </c>
      <c r="B232" s="273">
        <v>9.7938380927420753E-3</v>
      </c>
      <c r="C232" s="273">
        <v>1.2577925170468575E-2</v>
      </c>
      <c r="D232" s="273">
        <v>1.2189976506238447E-2</v>
      </c>
      <c r="E232" s="273">
        <v>1.266996823974071E-2</v>
      </c>
      <c r="F232" s="273">
        <v>1.1057625103988051E-2</v>
      </c>
      <c r="G232" s="273">
        <v>1.5173115710226247E-2</v>
      </c>
      <c r="H232" s="273">
        <v>2.6086851269197554E-2</v>
      </c>
      <c r="I232" s="273">
        <v>1.7857557829858053E-2</v>
      </c>
      <c r="J232" s="273">
        <v>1.4260143616756493E-2</v>
      </c>
      <c r="K232" s="273">
        <v>1.1627701473646453E-2</v>
      </c>
      <c r="L232" s="273">
        <v>1.4032299690399494E-2</v>
      </c>
      <c r="M232" s="273">
        <v>1.3967100799702464E-2</v>
      </c>
      <c r="N232" s="273">
        <v>1.9763052153582983E-2</v>
      </c>
      <c r="O232" s="273">
        <v>1.5099042088629885E-2</v>
      </c>
      <c r="P232" s="273">
        <v>1.2999166605765175E-2</v>
      </c>
      <c r="Q232" s="273">
        <v>1.079387054869606E-2</v>
      </c>
      <c r="R232" s="273">
        <v>1.0900620506286618E-2</v>
      </c>
      <c r="S232" s="273">
        <v>1.0672308042389007E-2</v>
      </c>
      <c r="T232" s="273">
        <v>1.2530556066251957E-2</v>
      </c>
      <c r="U232" s="273">
        <v>9.6122044577393959E-3</v>
      </c>
      <c r="V232" s="273">
        <v>8.6851259489041047E-3</v>
      </c>
      <c r="W232" s="273">
        <v>9.3108207998594469E-3</v>
      </c>
      <c r="X232" s="273">
        <v>2.0451808075729432E-2</v>
      </c>
      <c r="Y232" s="273">
        <v>1.5193461273138382E-2</v>
      </c>
      <c r="Z232" s="273">
        <v>1.4135735443308454E-2</v>
      </c>
      <c r="AA232" s="273">
        <v>9.8153221870119073E-3</v>
      </c>
      <c r="AB232" s="273">
        <v>1.110487826973579E-2</v>
      </c>
      <c r="AC232" s="273">
        <v>4.8106696850008139E-3</v>
      </c>
      <c r="AD232" s="273">
        <v>1.4646808350888977E-2</v>
      </c>
      <c r="AE232" s="273">
        <v>8.5916069715833883E-3</v>
      </c>
      <c r="AF232" s="273">
        <v>4.0262652249612096E-3</v>
      </c>
      <c r="AG232" s="273">
        <v>6.851105324470458E-3</v>
      </c>
      <c r="AH232" s="273">
        <v>1.10950196021396E-2</v>
      </c>
      <c r="AI232" s="273">
        <v>0</v>
      </c>
      <c r="AJ232" s="45">
        <v>8.0030369859066374E-3</v>
      </c>
      <c r="AK232" s="45">
        <v>1.0136523193480063E-2</v>
      </c>
      <c r="AL232" s="45">
        <v>1.2942151994807208E-2</v>
      </c>
      <c r="AM232" s="45">
        <v>1.268375054568998E-2</v>
      </c>
      <c r="AN232" s="45">
        <v>1.298599553624019E-2</v>
      </c>
      <c r="AO232" s="45">
        <v>1.1418946910838817E-2</v>
      </c>
      <c r="AP232" s="45">
        <v>1.589116898517175E-2</v>
      </c>
      <c r="AQ232" s="45">
        <v>2.5483400786836405E-2</v>
      </c>
      <c r="AR232" s="45">
        <v>1.9299479511483135E-2</v>
      </c>
      <c r="AS232" s="45">
        <v>1.5053789302102143E-2</v>
      </c>
      <c r="AT232" s="45">
        <v>1.2153718324328197E-2</v>
      </c>
      <c r="AU232" s="45">
        <v>1.461084302118955E-2</v>
      </c>
      <c r="AV232" s="45">
        <v>1.4965034553141772E-2</v>
      </c>
      <c r="AW232" s="45">
        <v>2.1579421956168899E-2</v>
      </c>
      <c r="AX232" s="45">
        <v>1.6369685132444561E-2</v>
      </c>
      <c r="AY232" s="45">
        <v>1.3506792617163792E-2</v>
      </c>
      <c r="AZ232" s="45">
        <v>1.1012968771127719E-2</v>
      </c>
      <c r="BA232" s="45">
        <v>1.1664990843737585E-2</v>
      </c>
      <c r="BB232" s="45">
        <v>1.1197682825204527E-2</v>
      </c>
      <c r="BC232" s="45">
        <v>1.3093960441015949E-2</v>
      </c>
      <c r="BD232" s="45">
        <v>9.973292074473691E-3</v>
      </c>
      <c r="BE232" s="45">
        <v>9.0987579881697239E-3</v>
      </c>
      <c r="BF232" s="45">
        <v>9.836253410249008E-3</v>
      </c>
      <c r="BG232" s="45">
        <v>2.0863828806620948E-2</v>
      </c>
      <c r="BH232" s="45">
        <v>1.6178519725908318E-2</v>
      </c>
      <c r="BI232" s="45">
        <v>1.5051383207291769E-2</v>
      </c>
      <c r="BJ232" s="45">
        <v>1.0891467328706691E-2</v>
      </c>
      <c r="BK232" s="45">
        <v>1.1749719126179349E-2</v>
      </c>
      <c r="BL232" s="45">
        <v>5.1041625007096445E-3</v>
      </c>
      <c r="BM232" s="45">
        <v>1.5715644709587744E-2</v>
      </c>
      <c r="BN232" s="45">
        <v>8.8869026055921879E-3</v>
      </c>
      <c r="BO232" s="45">
        <v>4.3211156370032118E-3</v>
      </c>
      <c r="BP232" s="45">
        <v>7.1725370375612186E-3</v>
      </c>
      <c r="BQ232" s="45">
        <v>1.1659891741071052E-2</v>
      </c>
      <c r="BR232" s="45">
        <v>0</v>
      </c>
      <c r="BS232" s="273">
        <v>7.9075358094092326E-3</v>
      </c>
      <c r="BT232" s="273">
        <v>1.0160224056030336E-2</v>
      </c>
      <c r="BU232" s="273">
        <v>1.2804840966561615E-2</v>
      </c>
      <c r="BV232" s="273">
        <v>1.3182063274276731E-2</v>
      </c>
      <c r="BW232" s="273">
        <v>1.3130077682983941E-2</v>
      </c>
      <c r="BX232" s="273">
        <v>1.1369886211725314E-2</v>
      </c>
      <c r="BY232" s="273">
        <v>1.5802244011978696E-2</v>
      </c>
      <c r="BZ232" s="273">
        <v>2.5501866583525809E-2</v>
      </c>
      <c r="CA232" s="273">
        <v>1.9664250528872294E-2</v>
      </c>
      <c r="CB232" s="273">
        <v>1.5133691668119518E-2</v>
      </c>
      <c r="CC232" s="273">
        <v>1.2315120456982393E-2</v>
      </c>
      <c r="CD232" s="273">
        <v>1.4646671512702424E-2</v>
      </c>
      <c r="CE232" s="273">
        <v>1.5189066420065501E-2</v>
      </c>
      <c r="CF232" s="273">
        <v>2.2506797961496235E-2</v>
      </c>
      <c r="CG232" s="273">
        <v>1.6654234968887995E-2</v>
      </c>
      <c r="CH232" s="273">
        <v>1.3333928861644971E-2</v>
      </c>
      <c r="CI232" s="273">
        <v>1.132469137096675E-2</v>
      </c>
      <c r="CJ232" s="273">
        <v>1.2000367780668429E-2</v>
      </c>
      <c r="CK232" s="273">
        <v>1.1464037642482237E-2</v>
      </c>
      <c r="CL232" s="273">
        <v>1.309622201964092E-2</v>
      </c>
      <c r="CM232" s="273">
        <v>1.0184847283235555E-2</v>
      </c>
      <c r="CN232" s="273">
        <v>9.0228092965008895E-3</v>
      </c>
      <c r="CO232" s="273">
        <v>1.0227149128891177E-2</v>
      </c>
      <c r="CP232" s="273">
        <v>2.2054882182170256E-2</v>
      </c>
      <c r="CQ232" s="273">
        <v>1.6992398886370986E-2</v>
      </c>
      <c r="CR232" s="273">
        <v>1.5469653100210907E-2</v>
      </c>
      <c r="CS232" s="273">
        <v>1.152824635819987E-2</v>
      </c>
      <c r="CT232" s="273">
        <v>1.201302306772725E-2</v>
      </c>
      <c r="CU232" s="273">
        <v>5.161116979628599E-3</v>
      </c>
      <c r="CV232" s="273">
        <v>1.6255166241491124E-2</v>
      </c>
      <c r="CW232" s="273">
        <v>9.0233883760077373E-3</v>
      </c>
      <c r="CX232" s="273">
        <v>4.4208580178151996E-3</v>
      </c>
      <c r="CY232" s="273">
        <v>7.12958764766701E-3</v>
      </c>
      <c r="CZ232" s="273">
        <v>1.1756659310207718E-2</v>
      </c>
      <c r="DA232" s="273">
        <v>0</v>
      </c>
      <c r="DB232" s="45">
        <v>8.6292992622549608E-3</v>
      </c>
      <c r="DC232" s="45">
        <v>1.0419765687618305E-2</v>
      </c>
      <c r="DD232" s="45">
        <v>1.3875671169298902E-2</v>
      </c>
      <c r="DE232" s="45">
        <v>1.4658682614634967E-2</v>
      </c>
      <c r="DF232" s="45">
        <v>1.4539057243573085E-2</v>
      </c>
      <c r="DG232" s="45">
        <v>1.2383439362340693E-2</v>
      </c>
      <c r="DH232" s="45">
        <v>1.7335587684467683E-2</v>
      </c>
      <c r="DI232" s="45">
        <v>2.6263423402126673E-2</v>
      </c>
      <c r="DJ232" s="45">
        <v>2.1982358003017226E-2</v>
      </c>
      <c r="DK232" s="45">
        <v>1.6833808955811692E-2</v>
      </c>
      <c r="DL232" s="45">
        <v>1.3113833118106639E-2</v>
      </c>
      <c r="DM232" s="45">
        <v>1.606115512813254E-2</v>
      </c>
      <c r="DN232" s="45">
        <v>1.6342178430162904E-2</v>
      </c>
      <c r="DO232" s="45">
        <v>2.3622755174291979E-2</v>
      </c>
      <c r="DP232" s="45">
        <v>1.8361011829634462E-2</v>
      </c>
      <c r="DQ232" s="45">
        <v>1.4700833500192171E-2</v>
      </c>
      <c r="DR232" s="45">
        <v>1.1564306580549088E-2</v>
      </c>
      <c r="DS232" s="45">
        <v>1.2964289983992065E-2</v>
      </c>
      <c r="DT232" s="45">
        <v>1.2685655975164602E-2</v>
      </c>
      <c r="DU232" s="45">
        <v>1.4118688166692518E-2</v>
      </c>
      <c r="DV232" s="45">
        <v>1.0776636881832271E-2</v>
      </c>
      <c r="DW232" s="45">
        <v>9.861067197194406E-3</v>
      </c>
      <c r="DX232" s="45">
        <v>1.0996354908916107E-2</v>
      </c>
      <c r="DY232" s="45">
        <v>2.2878388353544093E-2</v>
      </c>
      <c r="DZ232" s="45">
        <v>1.8313765350514419E-2</v>
      </c>
      <c r="EA232" s="45">
        <v>1.6210135836684621E-2</v>
      </c>
      <c r="EB232" s="45">
        <v>1.2189843648066953E-2</v>
      </c>
      <c r="EC232" s="45">
        <v>1.2998020473856609E-2</v>
      </c>
      <c r="ED232" s="45">
        <v>5.5443298785444956E-3</v>
      </c>
      <c r="EE232" s="45">
        <v>1.7403807089940364E-2</v>
      </c>
      <c r="EF232" s="45">
        <v>9.785656070596194E-3</v>
      </c>
      <c r="EG232" s="45">
        <v>4.748482738053012E-3</v>
      </c>
      <c r="EH232" s="45">
        <v>7.804298583809521E-3</v>
      </c>
      <c r="EI232" s="45">
        <v>1.2578251587285625E-2</v>
      </c>
      <c r="EJ232" s="45">
        <v>0</v>
      </c>
      <c r="EK232" s="273">
        <v>9.0799280645518024E-3</v>
      </c>
      <c r="EL232" s="273">
        <v>1.1404613633630933E-2</v>
      </c>
      <c r="EM232" s="273">
        <v>1.4797189566210704E-2</v>
      </c>
      <c r="EN232" s="273">
        <v>1.5275634574204217E-2</v>
      </c>
      <c r="EO232" s="273">
        <v>1.5552536526793566E-2</v>
      </c>
      <c r="EP232" s="273">
        <v>1.3225932594089405E-2</v>
      </c>
      <c r="EQ232" s="273">
        <v>1.8279242181924546E-2</v>
      </c>
      <c r="ER232" s="273">
        <v>2.7613950557676618E-2</v>
      </c>
      <c r="ES232" s="273">
        <v>2.4137807277710192E-2</v>
      </c>
      <c r="ET232" s="273">
        <v>1.7868965260931517E-2</v>
      </c>
      <c r="EU232" s="273">
        <v>1.4124717823721544E-2</v>
      </c>
      <c r="EV232" s="273">
        <v>1.6799704884767713E-2</v>
      </c>
      <c r="EW232" s="273">
        <v>1.7919833343774779E-2</v>
      </c>
      <c r="EX232" s="273">
        <v>2.582096801457838E-2</v>
      </c>
      <c r="EY232" s="273">
        <v>1.9495132517263584E-2</v>
      </c>
      <c r="EZ232" s="273">
        <v>1.5647792659135604E-2</v>
      </c>
      <c r="FA232" s="273">
        <v>1.2888554914166605E-2</v>
      </c>
      <c r="FB232" s="273">
        <v>1.3986958355411045E-2</v>
      </c>
      <c r="FC232" s="273">
        <v>1.3560379165539252E-2</v>
      </c>
      <c r="FD232" s="273">
        <v>1.5184173975728703E-2</v>
      </c>
      <c r="FE232" s="273">
        <v>1.1686522563320411E-2</v>
      </c>
      <c r="FF232" s="273">
        <v>1.055335567444657E-2</v>
      </c>
      <c r="FG232" s="273">
        <v>1.194039386451882E-2</v>
      </c>
      <c r="FH232" s="273">
        <v>2.3782732494400178E-2</v>
      </c>
      <c r="FI232" s="273">
        <v>1.9482828828346264E-2</v>
      </c>
      <c r="FJ232" s="273">
        <v>1.7289941002389512E-2</v>
      </c>
      <c r="FK232" s="273">
        <v>1.374599620192051E-2</v>
      </c>
      <c r="FL232" s="273">
        <v>1.4156814194114022E-2</v>
      </c>
      <c r="FM232" s="273">
        <v>6.011270289506326E-3</v>
      </c>
      <c r="FN232" s="273">
        <v>1.8977526956575747E-2</v>
      </c>
      <c r="FO232" s="273">
        <v>1.0581267308952974E-2</v>
      </c>
      <c r="FP232" s="273">
        <v>5.1617999485673131E-3</v>
      </c>
      <c r="FQ232" s="273">
        <v>8.3911774033481358E-3</v>
      </c>
      <c r="FR232" s="273">
        <v>1.3563875585305245E-2</v>
      </c>
      <c r="FS232" s="273">
        <v>0</v>
      </c>
      <c r="FT232" s="45">
        <v>9.7165142658584783E-3</v>
      </c>
      <c r="FU232" s="45">
        <v>1.2241009389025375E-2</v>
      </c>
      <c r="FV232" s="45">
        <v>1.6040022879943196E-2</v>
      </c>
      <c r="FW232" s="45">
        <v>1.6716864680696275E-2</v>
      </c>
      <c r="FX232" s="45">
        <v>1.6854109407954287E-2</v>
      </c>
      <c r="FY232" s="45">
        <v>1.42813324938172E-2</v>
      </c>
      <c r="FZ232" s="45">
        <v>2.074173807345869E-2</v>
      </c>
      <c r="GA232" s="45">
        <v>2.9594795542931325E-2</v>
      </c>
      <c r="GB232" s="45">
        <v>2.590414935234989E-2</v>
      </c>
      <c r="GC232" s="45">
        <v>1.9049287331430645E-2</v>
      </c>
      <c r="GD232" s="45">
        <v>1.5298744268680744E-2</v>
      </c>
      <c r="GE232" s="45">
        <v>1.8062875895679849E-2</v>
      </c>
      <c r="GF232" s="45">
        <v>1.9100337332065922E-2</v>
      </c>
      <c r="GG232" s="45">
        <v>2.8035254181595821E-2</v>
      </c>
      <c r="GH232" s="45">
        <v>2.1616425956412524E-2</v>
      </c>
      <c r="GI232" s="45">
        <v>1.7125747911429998E-2</v>
      </c>
      <c r="GJ232" s="45">
        <v>1.4323404007881374E-2</v>
      </c>
      <c r="GK232" s="45">
        <v>1.5096498354378228E-2</v>
      </c>
      <c r="GL232" s="45">
        <v>1.460071975054646E-2</v>
      </c>
      <c r="GM232" s="45">
        <v>1.5642418942951923E-2</v>
      </c>
      <c r="GN232" s="45">
        <v>1.2251140463006313E-2</v>
      </c>
      <c r="GO232" s="45">
        <v>1.1290399432389724E-2</v>
      </c>
      <c r="GP232" s="45">
        <v>1.302353221356483E-2</v>
      </c>
      <c r="GQ232" s="45">
        <v>2.4974538940585073E-2</v>
      </c>
      <c r="GR232" s="45">
        <v>2.0973966884400362E-2</v>
      </c>
      <c r="GS232" s="45">
        <v>1.7088612971495797E-2</v>
      </c>
      <c r="GT232" s="45">
        <v>1.5525557515098811E-2</v>
      </c>
      <c r="GU232" s="45">
        <v>1.5480732863158814E-2</v>
      </c>
      <c r="GV232" s="45">
        <v>6.145466626118621E-3</v>
      </c>
      <c r="GW232" s="45">
        <v>1.980299698684285E-2</v>
      </c>
      <c r="GX232" s="45">
        <v>1.1375584695700457E-2</v>
      </c>
      <c r="GY232" s="45">
        <v>5.269838080556471E-3</v>
      </c>
      <c r="GZ232" s="45">
        <v>8.9622200545203517E-3</v>
      </c>
      <c r="HA232" s="45">
        <v>1.4513921077267858E-2</v>
      </c>
      <c r="HB232" s="45">
        <v>0</v>
      </c>
      <c r="HC232" s="273">
        <v>9.6436604610486941E-3</v>
      </c>
      <c r="HD232" s="273">
        <v>1.2425562925459313E-2</v>
      </c>
      <c r="HE232" s="273">
        <v>1.612029082560339E-2</v>
      </c>
      <c r="HF232" s="273">
        <v>1.6803454530963914E-2</v>
      </c>
      <c r="HG232" s="273">
        <v>1.7488668241017004E-2</v>
      </c>
      <c r="HH232" s="273">
        <v>1.4090709284013443E-2</v>
      </c>
      <c r="HI232" s="273">
        <v>1.9678735176849236E-2</v>
      </c>
      <c r="HJ232" s="273">
        <v>2.878994331315211E-2</v>
      </c>
      <c r="HK232" s="273">
        <v>2.6411684206389091E-2</v>
      </c>
      <c r="HL232" s="273">
        <v>1.949856943964871E-2</v>
      </c>
      <c r="HM232" s="273">
        <v>1.5380526198453558E-2</v>
      </c>
      <c r="HN232" s="273">
        <v>1.8118416421346119E-2</v>
      </c>
      <c r="HO232" s="273">
        <v>1.9194833606405389E-2</v>
      </c>
      <c r="HP232" s="273">
        <v>2.832652526113609E-2</v>
      </c>
      <c r="HQ232" s="273">
        <v>2.1296678094427337E-2</v>
      </c>
      <c r="HR232" s="273">
        <v>1.7122840867494726E-2</v>
      </c>
      <c r="HS232" s="273">
        <v>1.520997694366559E-2</v>
      </c>
      <c r="HT232" s="273">
        <v>1.4814339780246379E-2</v>
      </c>
      <c r="HU232" s="273">
        <v>1.4625282709980895E-2</v>
      </c>
      <c r="HV232" s="273">
        <v>1.5126990954641546E-2</v>
      </c>
      <c r="HW232" s="273">
        <v>1.2428300890501313E-2</v>
      </c>
      <c r="HX232" s="273">
        <v>1.1353704847981859E-2</v>
      </c>
      <c r="HY232" s="273">
        <v>1.2908080928252413E-2</v>
      </c>
      <c r="HZ232" s="273">
        <v>2.3921434165934449E-2</v>
      </c>
      <c r="IA232" s="273">
        <v>1.9966215367277537E-2</v>
      </c>
      <c r="IB232" s="273">
        <v>1.6503162381394772E-2</v>
      </c>
      <c r="IC232" s="273">
        <v>1.503932518501401E-2</v>
      </c>
      <c r="ID232" s="273">
        <v>1.5855141132865815E-2</v>
      </c>
      <c r="IE232" s="273">
        <v>5.8544989816694728E-3</v>
      </c>
      <c r="IF232" s="273">
        <v>1.9737851114183667E-2</v>
      </c>
      <c r="IG232" s="273">
        <v>1.1617448398027884E-2</v>
      </c>
      <c r="IH232" s="273">
        <v>5.4616939280983405E-3</v>
      </c>
      <c r="II232" s="273">
        <v>9.357195888529889E-3</v>
      </c>
      <c r="IJ232" s="273">
        <v>1.4164737081084813E-2</v>
      </c>
      <c r="IK232" s="273">
        <v>0</v>
      </c>
      <c r="IL232" s="45">
        <v>9.8026935772322684E-3</v>
      </c>
      <c r="IM232" s="45">
        <v>1.2503854228097026E-2</v>
      </c>
      <c r="IN232" s="45">
        <v>1.6095608797215173E-2</v>
      </c>
      <c r="IO232" s="45">
        <v>1.6539983737838347E-2</v>
      </c>
      <c r="IP232" s="45">
        <v>1.7033290559428607E-2</v>
      </c>
      <c r="IQ232" s="45">
        <v>1.4318036795431505E-2</v>
      </c>
      <c r="IR232" s="45">
        <v>1.9903769106009085E-2</v>
      </c>
      <c r="IS232" s="45">
        <v>2.7844275651980312E-2</v>
      </c>
      <c r="IT232" s="45">
        <v>2.6037368069569293E-2</v>
      </c>
      <c r="IU232" s="45">
        <v>1.9146250588778196E-2</v>
      </c>
      <c r="IV232" s="45">
        <v>1.482827414633418E-2</v>
      </c>
      <c r="IW232" s="45">
        <v>1.7538140517008402E-2</v>
      </c>
      <c r="IX232" s="45">
        <v>1.9359489367714557E-2</v>
      </c>
      <c r="IY232" s="45">
        <v>2.7574258839881512E-2</v>
      </c>
      <c r="IZ232" s="45">
        <v>2.1108159795399685E-2</v>
      </c>
      <c r="JA232" s="45">
        <v>1.7083874136696257E-2</v>
      </c>
      <c r="JB232" s="45">
        <v>1.4278727967330125E-2</v>
      </c>
      <c r="JC232" s="45">
        <v>1.4611601623759823E-2</v>
      </c>
      <c r="JD232" s="45">
        <v>1.4556495191226289E-2</v>
      </c>
      <c r="JE232" s="45">
        <v>1.5189589352695754E-2</v>
      </c>
      <c r="JF232" s="45">
        <v>1.2616817274337982E-2</v>
      </c>
      <c r="JG232" s="45">
        <v>1.1411984168747355E-2</v>
      </c>
      <c r="JH232" s="45">
        <v>1.2896202872500246E-2</v>
      </c>
      <c r="JI232" s="45">
        <v>2.2687831864387213E-2</v>
      </c>
      <c r="JJ232" s="45">
        <v>1.9675140935590574E-2</v>
      </c>
      <c r="JK232" s="45">
        <v>1.6453539228660444E-2</v>
      </c>
      <c r="JL232" s="45">
        <v>1.4370583894133726E-2</v>
      </c>
      <c r="JM232" s="45">
        <v>1.6297767004322346E-2</v>
      </c>
      <c r="JN232" s="45">
        <v>6.1898869373966563E-3</v>
      </c>
      <c r="JO232" s="45">
        <v>1.9908570910135617E-2</v>
      </c>
      <c r="JP232" s="45">
        <v>1.1975252430722609E-2</v>
      </c>
      <c r="JQ232" s="45">
        <v>5.7738026336641157E-3</v>
      </c>
      <c r="JR232" s="45">
        <v>9.273679352545236E-3</v>
      </c>
      <c r="JS232" s="45">
        <v>1.4478149105695257E-2</v>
      </c>
      <c r="JT232" s="45">
        <v>0</v>
      </c>
      <c r="JU232" s="273">
        <v>1.0148959864644086E-2</v>
      </c>
      <c r="JV232" s="273">
        <v>1.3537240570278851E-2</v>
      </c>
      <c r="JW232" s="273">
        <v>1.6654233632750953E-2</v>
      </c>
      <c r="JX232" s="273">
        <v>1.6950657773622309E-2</v>
      </c>
      <c r="JY232" s="273">
        <v>1.7584234512872915E-2</v>
      </c>
      <c r="JZ232" s="273">
        <v>1.4433753729745789E-2</v>
      </c>
      <c r="KA232" s="273">
        <v>2.0375554097999897E-2</v>
      </c>
      <c r="KB232" s="273">
        <v>2.8393119090736933E-2</v>
      </c>
      <c r="KC232" s="273">
        <v>2.7469797150826248E-2</v>
      </c>
      <c r="KD232" s="273">
        <v>1.9472544984693946E-2</v>
      </c>
      <c r="KE232" s="273">
        <v>1.4982591764016527E-2</v>
      </c>
      <c r="KF232" s="273">
        <v>1.7762105355368752E-2</v>
      </c>
      <c r="KG232" s="273">
        <v>1.9490700571542553E-2</v>
      </c>
      <c r="KH232" s="273">
        <v>2.8218373702303789E-2</v>
      </c>
      <c r="KI232" s="273">
        <v>2.1216244566272774E-2</v>
      </c>
      <c r="KJ232" s="273">
        <v>1.7361124926433252E-2</v>
      </c>
      <c r="KK232" s="273">
        <v>1.4854565265895535E-2</v>
      </c>
      <c r="KL232" s="273">
        <v>1.4903388746931766E-2</v>
      </c>
      <c r="KM232" s="273">
        <v>1.4535292015921126E-2</v>
      </c>
      <c r="KN232" s="273">
        <v>1.5277252441280522E-2</v>
      </c>
      <c r="KO232" s="273">
        <v>1.2570080231021364E-2</v>
      </c>
      <c r="KP232" s="273">
        <v>1.161825326343241E-2</v>
      </c>
      <c r="KQ232" s="273">
        <v>1.3499996657134359E-2</v>
      </c>
      <c r="KR232" s="273">
        <v>2.3051593048225166E-2</v>
      </c>
      <c r="KS232" s="273">
        <v>1.9482234554771813E-2</v>
      </c>
      <c r="KT232" s="273">
        <v>1.6837361369959902E-2</v>
      </c>
      <c r="KU232" s="273">
        <v>1.4394836761085392E-2</v>
      </c>
      <c r="KV232" s="273">
        <v>1.614400315252397E-2</v>
      </c>
      <c r="KW232" s="273">
        <v>6.2323370875894957E-3</v>
      </c>
      <c r="KX232" s="273">
        <v>1.9501346390993206E-2</v>
      </c>
      <c r="KY232" s="273">
        <v>1.2014249390728893E-2</v>
      </c>
      <c r="KZ232" s="273">
        <v>5.9026733182190394E-3</v>
      </c>
      <c r="LA232" s="273">
        <v>9.4880509475849389E-3</v>
      </c>
      <c r="LB232" s="273">
        <v>1.4553737912656644E-2</v>
      </c>
      <c r="LC232" s="273">
        <v>0</v>
      </c>
      <c r="LD232" s="45">
        <v>9.7811592535213127E-3</v>
      </c>
      <c r="LE232" s="45">
        <v>1.4263141438288026E-2</v>
      </c>
      <c r="LF232" s="45">
        <v>1.6606295959709638E-2</v>
      </c>
      <c r="LG232" s="45">
        <v>1.7257261285854256E-2</v>
      </c>
      <c r="LH232" s="45">
        <v>1.7840832049956783E-2</v>
      </c>
      <c r="LI232" s="45">
        <v>1.4194416775701274E-2</v>
      </c>
      <c r="LJ232" s="45">
        <v>2.0949460682312404E-2</v>
      </c>
      <c r="LK232" s="45">
        <v>2.6938525609228093E-2</v>
      </c>
      <c r="LL232" s="45">
        <v>2.7772677738396069E-2</v>
      </c>
      <c r="LM232" s="45">
        <v>1.918480756494061E-2</v>
      </c>
      <c r="LN232" s="45">
        <v>1.5141273016053568E-2</v>
      </c>
      <c r="LO232" s="45">
        <v>1.7906054672730435E-2</v>
      </c>
      <c r="LP232" s="45">
        <v>1.9894334228370694E-2</v>
      </c>
      <c r="LQ232" s="45">
        <v>2.7723786045787603E-2</v>
      </c>
      <c r="LR232" s="45">
        <v>2.1919610384739083E-2</v>
      </c>
      <c r="LS232" s="45">
        <v>1.7502848605986148E-2</v>
      </c>
      <c r="LT232" s="45">
        <v>1.4660552716081431E-2</v>
      </c>
      <c r="LU232" s="45">
        <v>1.547799958793512E-2</v>
      </c>
      <c r="LV232" s="45">
        <v>1.4210265233500455E-2</v>
      </c>
      <c r="LW232" s="45">
        <v>1.5403125814732754E-2</v>
      </c>
      <c r="LX232" s="45">
        <v>1.2818827174008779E-2</v>
      </c>
      <c r="LY232" s="45">
        <v>1.1635314542173678E-2</v>
      </c>
      <c r="LZ232" s="45">
        <v>1.3354784426458172E-2</v>
      </c>
      <c r="MA232" s="45">
        <v>2.1606310351210838E-2</v>
      </c>
      <c r="MB232" s="45">
        <v>1.9194717313969486E-2</v>
      </c>
      <c r="MC232" s="45">
        <v>1.6819912445443258E-2</v>
      </c>
      <c r="MD232" s="45">
        <v>1.4392158957134141E-2</v>
      </c>
      <c r="ME232" s="45">
        <v>1.5933979617085009E-2</v>
      </c>
      <c r="MF232" s="45">
        <v>6.6877394648560415E-3</v>
      </c>
      <c r="MG232" s="45">
        <v>1.9520405903089656E-2</v>
      </c>
      <c r="MH232" s="45">
        <v>1.2372545531523981E-2</v>
      </c>
      <c r="MI232" s="45">
        <v>6.0022196810982113E-3</v>
      </c>
      <c r="MJ232" s="45">
        <v>9.6816559546490256E-3</v>
      </c>
      <c r="MK232" s="45">
        <v>1.4965075387958099E-2</v>
      </c>
      <c r="ML232" s="45">
        <v>0</v>
      </c>
      <c r="MM232" s="273">
        <v>9.815214683287922E-3</v>
      </c>
      <c r="MN232" s="273">
        <v>1.5850157910495339E-2</v>
      </c>
      <c r="MO232" s="273">
        <v>1.6623500374330968E-2</v>
      </c>
      <c r="MP232" s="273">
        <v>1.7258323625586193E-2</v>
      </c>
      <c r="MQ232" s="273">
        <v>1.7872073521674955E-2</v>
      </c>
      <c r="MR232" s="273">
        <v>1.4629472552568008E-2</v>
      </c>
      <c r="MS232" s="273">
        <v>2.1029105606561523E-2</v>
      </c>
      <c r="MT232" s="273">
        <v>2.8440519477905719E-2</v>
      </c>
      <c r="MU232" s="273">
        <v>2.7287033859605764E-2</v>
      </c>
      <c r="MV232" s="273">
        <v>1.9634085381528117E-2</v>
      </c>
      <c r="MW232" s="273">
        <v>1.5314890923265913E-2</v>
      </c>
      <c r="MX232" s="273">
        <v>1.8431605157254567E-2</v>
      </c>
      <c r="MY232" s="273">
        <v>2.0121311931993773E-2</v>
      </c>
      <c r="MZ232" s="273">
        <v>2.7481569740918529E-2</v>
      </c>
      <c r="NA232" s="273">
        <v>2.1985270593106586E-2</v>
      </c>
      <c r="NB232" s="273">
        <v>1.7680739732328612E-2</v>
      </c>
      <c r="NC232" s="273">
        <v>1.5365068756329101E-2</v>
      </c>
      <c r="ND232" s="273">
        <v>1.6010338610450894E-2</v>
      </c>
      <c r="NE232" s="273">
        <v>1.4619040655326258E-2</v>
      </c>
      <c r="NF232" s="273">
        <v>1.5871242315265256E-2</v>
      </c>
      <c r="NG232" s="273">
        <v>1.3431691998274927E-2</v>
      </c>
      <c r="NH232" s="273">
        <v>1.2252366010737661E-2</v>
      </c>
      <c r="NI232" s="273">
        <v>1.3683070791853085E-2</v>
      </c>
      <c r="NJ232" s="273">
        <v>2.0633815480142342E-2</v>
      </c>
      <c r="NK232" s="273">
        <v>2.0457120986973693E-2</v>
      </c>
      <c r="NL232" s="273">
        <v>1.7059556586630401E-2</v>
      </c>
      <c r="NM232" s="273">
        <v>1.4937260140583136E-2</v>
      </c>
      <c r="NN232" s="273">
        <v>1.7077552570316786E-2</v>
      </c>
      <c r="NO232" s="273">
        <v>6.7904661539474028E-3</v>
      </c>
      <c r="NP232" s="273">
        <v>2.063931005224982E-2</v>
      </c>
      <c r="NQ232" s="273">
        <v>1.2717550118837889E-2</v>
      </c>
      <c r="NR232" s="273">
        <v>6.2954707224748586E-3</v>
      </c>
      <c r="NS232" s="273">
        <v>1.0773506908493498E-2</v>
      </c>
      <c r="NT232" s="273">
        <v>1.5566177384725285E-2</v>
      </c>
      <c r="NU232" s="273">
        <v>0</v>
      </c>
      <c r="NV232" s="45">
        <v>9.4875083692061435E-3</v>
      </c>
      <c r="NW232" s="45">
        <v>1.5032487579309283E-2</v>
      </c>
      <c r="NX232" s="45">
        <v>1.5792286491820746E-2</v>
      </c>
      <c r="NY232" s="45">
        <v>1.6946477231461855E-2</v>
      </c>
      <c r="NZ232" s="45">
        <v>1.759605024782649E-2</v>
      </c>
      <c r="OA232" s="45">
        <v>1.4223604582718905E-2</v>
      </c>
      <c r="OB232" s="45">
        <v>2.0601404246699925E-2</v>
      </c>
      <c r="OC232" s="45">
        <v>2.9067260704458565E-2</v>
      </c>
      <c r="OD232" s="45">
        <v>2.5778209609794839E-2</v>
      </c>
      <c r="OE232" s="45">
        <v>1.8569562916032546E-2</v>
      </c>
      <c r="OF232" s="45">
        <v>1.4738673283708283E-2</v>
      </c>
      <c r="OG232" s="45">
        <v>1.8150370076058353E-2</v>
      </c>
      <c r="OH232" s="45">
        <v>1.9538097805085093E-2</v>
      </c>
      <c r="OI232" s="45">
        <v>2.7405773637668458E-2</v>
      </c>
      <c r="OJ232" s="45">
        <v>2.1682535328681384E-2</v>
      </c>
      <c r="OK232" s="45">
        <v>1.7255674978066193E-2</v>
      </c>
      <c r="OL232" s="45">
        <v>1.5218246912874154E-2</v>
      </c>
      <c r="OM232" s="45">
        <v>1.5306207341834424E-2</v>
      </c>
      <c r="ON232" s="45">
        <v>1.3898767827554552E-2</v>
      </c>
      <c r="OO232" s="45">
        <v>1.4905715211151157E-2</v>
      </c>
      <c r="OP232" s="45">
        <v>1.2623718255227637E-2</v>
      </c>
      <c r="OQ232" s="45">
        <v>1.162329238840719E-2</v>
      </c>
      <c r="OR232" s="45">
        <v>1.3150881027345206E-2</v>
      </c>
      <c r="OS232" s="45">
        <v>1.8947434193404746E-2</v>
      </c>
      <c r="OT232" s="45">
        <v>1.9909819342116667E-2</v>
      </c>
      <c r="OU232" s="45">
        <v>1.5801117737205127E-2</v>
      </c>
      <c r="OV232" s="45">
        <v>1.3869634621572518E-2</v>
      </c>
      <c r="OW232" s="45">
        <v>1.5207492260055711E-2</v>
      </c>
      <c r="OX232" s="45">
        <v>6.5160024188596075E-3</v>
      </c>
      <c r="OY232" s="45">
        <v>1.915044417369496E-2</v>
      </c>
      <c r="OZ232" s="45">
        <v>1.2452012908955035E-2</v>
      </c>
      <c r="PA232" s="45">
        <v>6.0182822783561695E-3</v>
      </c>
      <c r="PB232" s="45">
        <v>1.05178991646773E-2</v>
      </c>
      <c r="PC232" s="45">
        <v>1.4751027029962706E-2</v>
      </c>
      <c r="PD232" s="45">
        <v>0</v>
      </c>
      <c r="PE232" s="273">
        <v>1.0261061651953835E-2</v>
      </c>
      <c r="PF232" s="273">
        <v>1.7058485147928664E-2</v>
      </c>
      <c r="PG232" s="273">
        <v>1.67790346476554E-2</v>
      </c>
      <c r="PH232" s="273">
        <v>1.8064841755848136E-2</v>
      </c>
      <c r="PI232" s="273">
        <v>1.9233796600751935E-2</v>
      </c>
      <c r="PJ232" s="273">
        <v>1.5183146483019648E-2</v>
      </c>
      <c r="PK232" s="273">
        <v>2.2222547000712689E-2</v>
      </c>
      <c r="PL232" s="273">
        <v>3.1397183921423835E-2</v>
      </c>
      <c r="PM232" s="273">
        <v>2.7075163793536229E-2</v>
      </c>
      <c r="PN232" s="273">
        <v>1.9884649084958177E-2</v>
      </c>
      <c r="PO232" s="273">
        <v>1.6325558658914378E-2</v>
      </c>
      <c r="PP232" s="273">
        <v>2.0025598525301669E-2</v>
      </c>
      <c r="PQ232" s="273">
        <v>2.1502936549927496E-2</v>
      </c>
      <c r="PR232" s="273">
        <v>3.0774828403335966E-2</v>
      </c>
      <c r="PS232" s="273">
        <v>2.3822671418799388E-2</v>
      </c>
      <c r="PT232" s="273">
        <v>1.8923091825577054E-2</v>
      </c>
      <c r="PU232" s="273">
        <v>1.6341881802320223E-2</v>
      </c>
      <c r="PV232" s="273">
        <v>1.6805322342528631E-2</v>
      </c>
      <c r="PW232" s="273">
        <v>1.5311191370757682E-2</v>
      </c>
      <c r="PX232" s="273">
        <v>1.5794735176009472E-2</v>
      </c>
      <c r="PY232" s="273">
        <v>1.3595347962326587E-2</v>
      </c>
      <c r="PZ232" s="273">
        <v>1.2323886400850888E-2</v>
      </c>
      <c r="QA232" s="273">
        <v>1.4296986097372138E-2</v>
      </c>
      <c r="QB232" s="273">
        <v>1.9143607422577549E-2</v>
      </c>
      <c r="QC232" s="273">
        <v>2.1287818275034016E-2</v>
      </c>
      <c r="QD232" s="273">
        <v>1.7222747465743163E-2</v>
      </c>
      <c r="QE232" s="273">
        <v>1.5051235565953804E-2</v>
      </c>
      <c r="QF232" s="273">
        <v>1.6261392986621506E-2</v>
      </c>
      <c r="QG232" s="273">
        <v>7.0151702936559401E-3</v>
      </c>
      <c r="QH232" s="273">
        <v>2.0125681694699239E-2</v>
      </c>
      <c r="QI232" s="273">
        <v>1.3571769590566161E-2</v>
      </c>
      <c r="QJ232" s="273">
        <v>6.4633159451028066E-3</v>
      </c>
      <c r="QK232" s="273">
        <v>1.1253679921992499E-2</v>
      </c>
      <c r="QL232" s="273">
        <v>1.5917198535950052E-2</v>
      </c>
      <c r="QM232" s="273">
        <v>0</v>
      </c>
      <c r="QN232" s="45">
        <v>1.106752711349036E-2</v>
      </c>
      <c r="QO232" s="45">
        <v>1.8650963324208319E-2</v>
      </c>
      <c r="QP232" s="45">
        <v>1.8592440316321703E-2</v>
      </c>
      <c r="QQ232" s="45">
        <v>1.9171952353273288E-2</v>
      </c>
      <c r="QR232" s="45">
        <v>1.994507684044072E-2</v>
      </c>
      <c r="QS232" s="45">
        <v>1.5878502812547067E-2</v>
      </c>
      <c r="QT232" s="45">
        <v>2.5063581079096963E-2</v>
      </c>
      <c r="QU232" s="45">
        <v>3.1439872081505046E-2</v>
      </c>
      <c r="QV232" s="45">
        <v>2.9864804862017386E-2</v>
      </c>
      <c r="QW232" s="45">
        <v>2.070358131362519E-2</v>
      </c>
      <c r="QX232" s="45">
        <v>1.696289359371702E-2</v>
      </c>
      <c r="QY232" s="45">
        <v>2.0500967325643379E-2</v>
      </c>
      <c r="QZ232" s="45">
        <v>2.3066563091810165E-2</v>
      </c>
      <c r="RA232" s="45">
        <v>3.2761708438658832E-2</v>
      </c>
      <c r="RB232" s="45">
        <v>2.6102541768417132E-2</v>
      </c>
      <c r="RC232" s="45">
        <v>1.9728789776708822E-2</v>
      </c>
      <c r="RD232" s="45">
        <v>1.6773993060682585E-2</v>
      </c>
      <c r="RE232" s="45">
        <v>1.7986206527321292E-2</v>
      </c>
      <c r="RF232" s="45">
        <v>1.6742218428318908E-2</v>
      </c>
      <c r="RG232" s="45">
        <v>1.6896235784828569E-2</v>
      </c>
      <c r="RH232" s="45">
        <v>1.4626278339950454E-2</v>
      </c>
      <c r="RI232" s="45">
        <v>1.3496859256074625E-2</v>
      </c>
      <c r="RJ232" s="45">
        <v>1.5840099637546658E-2</v>
      </c>
      <c r="RK232" s="45">
        <v>2.1245836408964422E-2</v>
      </c>
      <c r="RL232" s="45">
        <v>2.5549538842044757E-2</v>
      </c>
      <c r="RM232" s="45">
        <v>1.8967880397701399E-2</v>
      </c>
      <c r="RN232" s="45">
        <v>1.5530458684768194E-2</v>
      </c>
      <c r="RO232" s="45">
        <v>1.7905473821587581E-2</v>
      </c>
      <c r="RP232" s="45">
        <v>7.4073185627785837E-3</v>
      </c>
      <c r="RQ232" s="45">
        <v>2.2248586237643204E-2</v>
      </c>
      <c r="RR232" s="45">
        <v>1.4564228070943857E-2</v>
      </c>
      <c r="RS232" s="45">
        <v>7.094108558231344E-3</v>
      </c>
      <c r="RT232" s="45">
        <v>1.2131082990129027E-2</v>
      </c>
      <c r="RU232" s="45">
        <v>1.7374083239742332E-2</v>
      </c>
      <c r="RV232" s="45">
        <v>0</v>
      </c>
      <c r="RW232" s="273">
        <v>1.0879942950159906E-2</v>
      </c>
      <c r="RX232" s="273">
        <v>1.6769134139702727E-2</v>
      </c>
      <c r="RY232" s="273">
        <v>1.8338944410219778E-2</v>
      </c>
      <c r="RZ232" s="273">
        <v>1.8689659950279467E-2</v>
      </c>
      <c r="SA232" s="273">
        <v>1.8931061970508721E-2</v>
      </c>
      <c r="SB232" s="273">
        <v>1.5313382355555629E-2</v>
      </c>
      <c r="SC232" s="273">
        <v>2.4899568389384723E-2</v>
      </c>
      <c r="SD232" s="273">
        <v>2.9581158963363049E-2</v>
      </c>
      <c r="SE232" s="273">
        <v>3.13963640418463E-2</v>
      </c>
      <c r="SF232" s="273">
        <v>2.0569166661805752E-2</v>
      </c>
      <c r="SG232" s="273">
        <v>1.6436291225363775E-2</v>
      </c>
      <c r="SH232" s="273">
        <v>1.9412404086887197E-2</v>
      </c>
      <c r="SI232" s="273">
        <v>2.2493490766449249E-2</v>
      </c>
      <c r="SJ232" s="273">
        <v>3.2710883688991242E-2</v>
      </c>
      <c r="SK232" s="273">
        <v>2.5517317995160708E-2</v>
      </c>
      <c r="SL232" s="273">
        <v>1.8866571622275216E-2</v>
      </c>
      <c r="SM232" s="273">
        <v>1.63004500975318E-2</v>
      </c>
      <c r="SN232" s="273">
        <v>1.7286007770717142E-2</v>
      </c>
      <c r="SO232" s="273">
        <v>1.6174680799219358E-2</v>
      </c>
      <c r="SP232" s="273">
        <v>1.6812803881269357E-2</v>
      </c>
      <c r="SQ232" s="273">
        <v>1.4266462713198E-2</v>
      </c>
      <c r="SR232" s="273">
        <v>1.3061477588705836E-2</v>
      </c>
      <c r="SS232" s="273">
        <v>1.5199537113344996E-2</v>
      </c>
      <c r="ST232" s="273">
        <v>2.1574086488074642E-2</v>
      </c>
      <c r="SU232" s="273">
        <v>2.5414003056255557E-2</v>
      </c>
      <c r="SV232" s="273">
        <v>1.8400799352774045E-2</v>
      </c>
      <c r="SW232" s="273">
        <v>1.5138832572745205E-2</v>
      </c>
      <c r="SX232" s="273">
        <v>1.7409847832091332E-2</v>
      </c>
      <c r="SY232" s="273">
        <v>6.9305014333511461E-3</v>
      </c>
      <c r="SZ232" s="273">
        <v>2.1905544786352763E-2</v>
      </c>
      <c r="TA232" s="273">
        <v>1.4229691316420729E-2</v>
      </c>
      <c r="TB232" s="273">
        <v>6.8056596208649371E-3</v>
      </c>
      <c r="TC232" s="273">
        <v>1.1658818581641224E-2</v>
      </c>
      <c r="TD232" s="273">
        <v>1.6847642120846249E-2</v>
      </c>
      <c r="TE232" s="273">
        <v>0</v>
      </c>
    </row>
    <row r="233" spans="1:525" s="528" customFormat="1" x14ac:dyDescent="0.3">
      <c r="A233" s="273">
        <v>4.2217684024416853E-4</v>
      </c>
      <c r="B233" s="273">
        <v>5.2176834083487642E-4</v>
      </c>
      <c r="C233" s="273">
        <v>6.2272375214244982E-4</v>
      </c>
      <c r="D233" s="273">
        <v>5.7636472648580717E-4</v>
      </c>
      <c r="E233" s="273">
        <v>6.0267231739287159E-4</v>
      </c>
      <c r="F233" s="273">
        <v>8.1435628936245275E-4</v>
      </c>
      <c r="G233" s="273">
        <v>7.1022329214178305E-4</v>
      </c>
      <c r="H233" s="273">
        <v>2.0002734366529407E-3</v>
      </c>
      <c r="I233" s="273">
        <v>8.7087188557969243E-4</v>
      </c>
      <c r="J233" s="273">
        <v>7.4484304635475871E-4</v>
      </c>
      <c r="K233" s="273">
        <v>6.0280995729568656E-4</v>
      </c>
      <c r="L233" s="273">
        <v>8.2224804694727748E-4</v>
      </c>
      <c r="M233" s="273">
        <v>6.4866597839803011E-4</v>
      </c>
      <c r="N233" s="273">
        <v>8.1330776129904592E-4</v>
      </c>
      <c r="O233" s="273">
        <v>7.1628888801151549E-4</v>
      </c>
      <c r="P233" s="273">
        <v>6.77105951695154E-4</v>
      </c>
      <c r="Q233" s="273">
        <v>8.2256868532299744E-4</v>
      </c>
      <c r="R233" s="273">
        <v>4.8190778128260231E-4</v>
      </c>
      <c r="S233" s="273">
        <v>3.8390959831633586E-4</v>
      </c>
      <c r="T233" s="273">
        <v>4.1840825129616963E-4</v>
      </c>
      <c r="U233" s="273">
        <v>3.9242484732303449E-4</v>
      </c>
      <c r="V233" s="273">
        <v>4.2410300469649553E-4</v>
      </c>
      <c r="W233" s="273">
        <v>4.4858414583982928E-4</v>
      </c>
      <c r="X233" s="273">
        <v>1.2993857938916587E-3</v>
      </c>
      <c r="Y233" s="273">
        <v>8.3645129187943576E-4</v>
      </c>
      <c r="Z233" s="273">
        <v>6.2912080814482238E-4</v>
      </c>
      <c r="AA233" s="273">
        <v>3.4012258533582641E-4</v>
      </c>
      <c r="AB233" s="273">
        <v>3.0139756398368323E-4</v>
      </c>
      <c r="AC233" s="273">
        <v>2.3262046710894395E-4</v>
      </c>
      <c r="AD233" s="273">
        <v>3.9654311401257419E-4</v>
      </c>
      <c r="AE233" s="273">
        <v>4.4406558246630251E-4</v>
      </c>
      <c r="AF233" s="273">
        <v>1.9392509861920653E-4</v>
      </c>
      <c r="AG233" s="273">
        <v>3.5688836243891929E-4</v>
      </c>
      <c r="AH233" s="273">
        <v>6.2823038619216605E-4</v>
      </c>
      <c r="AI233" s="273">
        <v>0</v>
      </c>
      <c r="AJ233" s="45">
        <v>3.5812421796721348E-4</v>
      </c>
      <c r="AK233" s="45">
        <v>4.5104545875299568E-4</v>
      </c>
      <c r="AL233" s="45">
        <v>5.2175653005140897E-4</v>
      </c>
      <c r="AM233" s="45">
        <v>5.1478273685102538E-4</v>
      </c>
      <c r="AN233" s="45">
        <v>5.2815977708807287E-4</v>
      </c>
      <c r="AO233" s="45">
        <v>5.9986967110806425E-4</v>
      </c>
      <c r="AP233" s="45">
        <v>5.9336178099734811E-4</v>
      </c>
      <c r="AQ233" s="45">
        <v>1.869967025121162E-3</v>
      </c>
      <c r="AR233" s="45">
        <v>7.7902100204744616E-4</v>
      </c>
      <c r="AS233" s="45">
        <v>6.6471235703606361E-4</v>
      </c>
      <c r="AT233" s="45">
        <v>5.2877371508641832E-4</v>
      </c>
      <c r="AU233" s="45">
        <v>7.3860930896753904E-4</v>
      </c>
      <c r="AV233" s="45">
        <v>5.8377719617905754E-4</v>
      </c>
      <c r="AW233" s="45">
        <v>7.5381765174825123E-4</v>
      </c>
      <c r="AX233" s="45">
        <v>6.6108479992469825E-4</v>
      </c>
      <c r="AY233" s="45">
        <v>5.7819635565329707E-4</v>
      </c>
      <c r="AZ233" s="45">
        <v>7.4644412859107352E-4</v>
      </c>
      <c r="BA233" s="45">
        <v>4.2199772837863726E-4</v>
      </c>
      <c r="BB233" s="45">
        <v>3.3318134456396373E-4</v>
      </c>
      <c r="BC233" s="45">
        <v>3.6280986095945842E-4</v>
      </c>
      <c r="BD233" s="45">
        <v>3.0272923066624273E-4</v>
      </c>
      <c r="BE233" s="45">
        <v>3.594415872079639E-4</v>
      </c>
      <c r="BF233" s="45">
        <v>4.1405431733155759E-4</v>
      </c>
      <c r="BG233" s="45">
        <v>1.32731831629955E-3</v>
      </c>
      <c r="BH233" s="45">
        <v>8.1083717998841882E-4</v>
      </c>
      <c r="BI233" s="45">
        <v>6.00122049857455E-4</v>
      </c>
      <c r="BJ233" s="45">
        <v>3.1531387324542644E-4</v>
      </c>
      <c r="BK233" s="45">
        <v>2.5523601613067096E-4</v>
      </c>
      <c r="BL233" s="45">
        <v>1.9239929584766177E-4</v>
      </c>
      <c r="BM233" s="45">
        <v>3.3702177292904185E-4</v>
      </c>
      <c r="BN233" s="45">
        <v>3.804162948069356E-4</v>
      </c>
      <c r="BO233" s="45">
        <v>1.7715995832445839E-4</v>
      </c>
      <c r="BP233" s="45">
        <v>3.0380819127594433E-4</v>
      </c>
      <c r="BQ233" s="45">
        <v>5.690112222998218E-4</v>
      </c>
      <c r="BR233" s="45">
        <v>0</v>
      </c>
      <c r="BS233" s="273">
        <v>3.3064257880176907E-4</v>
      </c>
      <c r="BT233" s="273">
        <v>4.1939541070851714E-4</v>
      </c>
      <c r="BU233" s="273">
        <v>4.8714937426255696E-4</v>
      </c>
      <c r="BV233" s="273">
        <v>5.1763253012481229E-4</v>
      </c>
      <c r="BW233" s="273">
        <v>5.0693007427799006E-4</v>
      </c>
      <c r="BX233" s="273">
        <v>5.6196022200553073E-4</v>
      </c>
      <c r="BY233" s="273">
        <v>5.5842164096068722E-4</v>
      </c>
      <c r="BZ233" s="273">
        <v>1.6406368817245664E-3</v>
      </c>
      <c r="CA233" s="273">
        <v>7.4309677743021011E-4</v>
      </c>
      <c r="CB233" s="273">
        <v>6.3554961232951794E-4</v>
      </c>
      <c r="CC233" s="273">
        <v>5.1047580498947409E-4</v>
      </c>
      <c r="CD233" s="273">
        <v>6.7692837813480714E-4</v>
      </c>
      <c r="CE233" s="273">
        <v>5.469330902678727E-4</v>
      </c>
      <c r="CF233" s="273">
        <v>7.1668221704593814E-4</v>
      </c>
      <c r="CG233" s="273">
        <v>6.232962874913832E-4</v>
      </c>
      <c r="CH233" s="273">
        <v>5.3395078434099975E-4</v>
      </c>
      <c r="CI233" s="273">
        <v>7.048389039926255E-4</v>
      </c>
      <c r="CJ233" s="273">
        <v>4.050887078027087E-4</v>
      </c>
      <c r="CK233" s="273">
        <v>3.2801053405987651E-4</v>
      </c>
      <c r="CL233" s="273">
        <v>3.5364212088149078E-4</v>
      </c>
      <c r="CM233" s="273">
        <v>2.9517320390542718E-4</v>
      </c>
      <c r="CN233" s="273">
        <v>3.3572197179417712E-4</v>
      </c>
      <c r="CO233" s="273">
        <v>4.2751793921461925E-4</v>
      </c>
      <c r="CP233" s="273">
        <v>1.4924870193920858E-3</v>
      </c>
      <c r="CQ233" s="273">
        <v>8.5914801703216258E-4</v>
      </c>
      <c r="CR233" s="273">
        <v>6.2704144103856716E-4</v>
      </c>
      <c r="CS233" s="273">
        <v>3.1980405939641631E-4</v>
      </c>
      <c r="CT233" s="273">
        <v>2.4903738949739573E-4</v>
      </c>
      <c r="CU233" s="273">
        <v>1.8377649829576928E-4</v>
      </c>
      <c r="CV233" s="273">
        <v>3.3515658308360969E-4</v>
      </c>
      <c r="CW233" s="273">
        <v>4.0895157486648347E-4</v>
      </c>
      <c r="CX233" s="273">
        <v>1.7985733879002477E-4</v>
      </c>
      <c r="CY233" s="273">
        <v>2.8636695198391051E-4</v>
      </c>
      <c r="CZ233" s="273">
        <v>5.7127485704358755E-4</v>
      </c>
      <c r="DA233" s="273">
        <v>0</v>
      </c>
      <c r="DB233" s="45">
        <v>3.4925196204252585E-4</v>
      </c>
      <c r="DC233" s="45">
        <v>4.1597569433320613E-4</v>
      </c>
      <c r="DD233" s="45">
        <v>5.0776092825409989E-4</v>
      </c>
      <c r="DE233" s="45">
        <v>5.5303483518597148E-4</v>
      </c>
      <c r="DF233" s="45">
        <v>5.3159375459919023E-4</v>
      </c>
      <c r="DG233" s="45">
        <v>6.1054284701002575E-4</v>
      </c>
      <c r="DH233" s="45">
        <v>5.8878849983919599E-4</v>
      </c>
      <c r="DI233" s="45">
        <v>1.4855998860418618E-3</v>
      </c>
      <c r="DJ233" s="45">
        <v>7.9666345275576026E-4</v>
      </c>
      <c r="DK233" s="45">
        <v>6.9186668593189588E-4</v>
      </c>
      <c r="DL233" s="45">
        <v>5.250554293154627E-4</v>
      </c>
      <c r="DM233" s="45">
        <v>7.4826292513718135E-4</v>
      </c>
      <c r="DN233" s="45">
        <v>5.8712394399164022E-4</v>
      </c>
      <c r="DO233" s="45">
        <v>7.274513310148987E-4</v>
      </c>
      <c r="DP233" s="45">
        <v>6.7773377816620316E-4</v>
      </c>
      <c r="DQ233" s="45">
        <v>5.8956541291245543E-4</v>
      </c>
      <c r="DR233" s="45">
        <v>7.086335754363267E-4</v>
      </c>
      <c r="DS233" s="45">
        <v>4.3126553356453279E-4</v>
      </c>
      <c r="DT233" s="45">
        <v>3.4628215460043001E-4</v>
      </c>
      <c r="DU233" s="45">
        <v>3.6219294648623157E-4</v>
      </c>
      <c r="DV233" s="45">
        <v>2.9795713269664226E-4</v>
      </c>
      <c r="DW233" s="45">
        <v>3.4780912263319378E-4</v>
      </c>
      <c r="DX233" s="45">
        <v>4.270283017844274E-4</v>
      </c>
      <c r="DY233" s="45">
        <v>1.398738872212222E-3</v>
      </c>
      <c r="DZ233" s="45">
        <v>8.7740025834650551E-4</v>
      </c>
      <c r="EA233" s="45">
        <v>6.1489733987439056E-4</v>
      </c>
      <c r="EB233" s="45">
        <v>3.2047220335529596E-4</v>
      </c>
      <c r="EC233" s="45">
        <v>2.645846719636065E-4</v>
      </c>
      <c r="ED233" s="45">
        <v>1.9154267969003229E-4</v>
      </c>
      <c r="EE233" s="45">
        <v>3.4174102145681723E-4</v>
      </c>
      <c r="EF233" s="45">
        <v>4.1969295244155232E-4</v>
      </c>
      <c r="EG233" s="45">
        <v>2.042069247889854E-4</v>
      </c>
      <c r="EH233" s="45">
        <v>3.0547701379835901E-4</v>
      </c>
      <c r="EI233" s="45">
        <v>5.6163614315923394E-4</v>
      </c>
      <c r="EJ233" s="45">
        <v>0</v>
      </c>
      <c r="EK233" s="273">
        <v>3.7499192072213241E-4</v>
      </c>
      <c r="EL233" s="273">
        <v>4.8587848478671351E-4</v>
      </c>
      <c r="EM233" s="273">
        <v>5.3890700491017809E-4</v>
      </c>
      <c r="EN233" s="273">
        <v>5.7191018285112098E-4</v>
      </c>
      <c r="EO233" s="273">
        <v>5.6752318552383166E-4</v>
      </c>
      <c r="EP233" s="273">
        <v>6.6735088559293984E-4</v>
      </c>
      <c r="EQ233" s="273">
        <v>6.4199209245146193E-4</v>
      </c>
      <c r="ER233" s="273">
        <v>1.7925755585461477E-3</v>
      </c>
      <c r="ES233" s="273">
        <v>8.6518513216574664E-4</v>
      </c>
      <c r="ET233" s="273">
        <v>7.2419425889988346E-4</v>
      </c>
      <c r="EU233" s="273">
        <v>5.8355537619684628E-4</v>
      </c>
      <c r="EV233" s="273">
        <v>7.729689839532886E-4</v>
      </c>
      <c r="EW233" s="273">
        <v>6.4789771876123904E-4</v>
      </c>
      <c r="EX233" s="273">
        <v>7.8769454062178955E-4</v>
      </c>
      <c r="EY233" s="273">
        <v>7.227000626223286E-4</v>
      </c>
      <c r="EZ233" s="273">
        <v>6.3075898264723488E-4</v>
      </c>
      <c r="FA233" s="273">
        <v>9.6432540803854027E-4</v>
      </c>
      <c r="FB233" s="273">
        <v>4.764255673347645E-4</v>
      </c>
      <c r="FC233" s="273">
        <v>3.8212016956339241E-4</v>
      </c>
      <c r="FD233" s="273">
        <v>4.0653428070414521E-4</v>
      </c>
      <c r="FE233" s="273">
        <v>3.3474328219347115E-4</v>
      </c>
      <c r="FF233" s="273">
        <v>3.8160391475721518E-4</v>
      </c>
      <c r="FG233" s="273">
        <v>4.7677794642475238E-4</v>
      </c>
      <c r="FH233" s="273">
        <v>1.5449824568542496E-3</v>
      </c>
      <c r="FI233" s="273">
        <v>9.0546431445611222E-4</v>
      </c>
      <c r="FJ233" s="273">
        <v>6.7538754215206093E-4</v>
      </c>
      <c r="FK233" s="273">
        <v>3.6879976248660587E-4</v>
      </c>
      <c r="FL233" s="273">
        <v>2.9941632088693361E-4</v>
      </c>
      <c r="FM233" s="273">
        <v>2.3395329227537314E-4</v>
      </c>
      <c r="FN233" s="273">
        <v>3.9046735321278289E-4</v>
      </c>
      <c r="FO233" s="273">
        <v>4.3408922553763964E-4</v>
      </c>
      <c r="FP233" s="273">
        <v>2.1885244133931675E-4</v>
      </c>
      <c r="FQ233" s="273">
        <v>3.494924053508382E-4</v>
      </c>
      <c r="FR233" s="273">
        <v>6.4648724808274072E-4</v>
      </c>
      <c r="FS233" s="273">
        <v>0</v>
      </c>
      <c r="FT233" s="45">
        <v>4.0245767314400251E-4</v>
      </c>
      <c r="FU233" s="45">
        <v>5.2789648880015945E-4</v>
      </c>
      <c r="FV233" s="45">
        <v>5.7889955739810414E-4</v>
      </c>
      <c r="FW233" s="45">
        <v>6.1958121841913317E-4</v>
      </c>
      <c r="FX233" s="45">
        <v>6.1894049917545553E-4</v>
      </c>
      <c r="FY233" s="45">
        <v>7.6689344178403984E-4</v>
      </c>
      <c r="FZ233" s="45">
        <v>7.0554299544994554E-4</v>
      </c>
      <c r="GA233" s="45">
        <v>2.0445492293663919E-3</v>
      </c>
      <c r="GB233" s="45">
        <v>8.908768111541705E-4</v>
      </c>
      <c r="GC233" s="45">
        <v>7.3953110190700148E-4</v>
      </c>
      <c r="GD233" s="45">
        <v>6.3851132621432403E-4</v>
      </c>
      <c r="GE233" s="45">
        <v>8.2925534258878567E-4</v>
      </c>
      <c r="GF233" s="45">
        <v>6.8032091349396492E-4</v>
      </c>
      <c r="GG233" s="45">
        <v>8.5158829069120691E-4</v>
      </c>
      <c r="GH233" s="45">
        <v>7.9292433996518174E-4</v>
      </c>
      <c r="GI233" s="45">
        <v>7.0175621504415327E-4</v>
      </c>
      <c r="GJ233" s="45">
        <v>1.054523027649106E-3</v>
      </c>
      <c r="GK233" s="45">
        <v>5.3805720634569421E-4</v>
      </c>
      <c r="GL233" s="45">
        <v>4.0958836675134333E-4</v>
      </c>
      <c r="GM233" s="45">
        <v>4.3679274349284257E-4</v>
      </c>
      <c r="GN233" s="45">
        <v>3.3675898295308914E-4</v>
      </c>
      <c r="GO233" s="45">
        <v>4.1086309381469438E-4</v>
      </c>
      <c r="GP233" s="45">
        <v>5.4469605857794296E-4</v>
      </c>
      <c r="GQ233" s="45">
        <v>1.8285397902110053E-3</v>
      </c>
      <c r="GR233" s="45">
        <v>9.3098597349969758E-4</v>
      </c>
      <c r="GS233" s="45">
        <v>7.354323312953328E-4</v>
      </c>
      <c r="GT233" s="45">
        <v>4.149894187410234E-4</v>
      </c>
      <c r="GU233" s="45">
        <v>3.2976482596576223E-4</v>
      </c>
      <c r="GV233" s="45">
        <v>2.1908722197158938E-4</v>
      </c>
      <c r="GW233" s="45">
        <v>4.1797803443161018E-4</v>
      </c>
      <c r="GX233" s="45">
        <v>7.0316112663361288E-4</v>
      </c>
      <c r="GY233" s="45">
        <v>2.1442902210723258E-4</v>
      </c>
      <c r="GZ233" s="45">
        <v>3.1298873665655357E-4</v>
      </c>
      <c r="HA233" s="45">
        <v>6.6713930663778284E-4</v>
      </c>
      <c r="HB233" s="45">
        <v>0</v>
      </c>
      <c r="HC233" s="273">
        <v>3.9571388022123375E-4</v>
      </c>
      <c r="HD233" s="273">
        <v>5.2343868435480111E-4</v>
      </c>
      <c r="HE233" s="273">
        <v>5.7151785196869471E-4</v>
      </c>
      <c r="HF233" s="273">
        <v>6.092564377115214E-4</v>
      </c>
      <c r="HG233" s="273">
        <v>6.3668690968978793E-4</v>
      </c>
      <c r="HH233" s="273">
        <v>7.2836213496850846E-4</v>
      </c>
      <c r="HI233" s="273">
        <v>6.9512080518378317E-4</v>
      </c>
      <c r="HJ233" s="273">
        <v>2.0331586059447134E-3</v>
      </c>
      <c r="HK233" s="273">
        <v>8.6110352067925438E-4</v>
      </c>
      <c r="HL233" s="273">
        <v>7.4099240104055363E-4</v>
      </c>
      <c r="HM233" s="273">
        <v>6.3129276911780459E-4</v>
      </c>
      <c r="HN233" s="273">
        <v>8.7329018594757763E-4</v>
      </c>
      <c r="HO233" s="273">
        <v>6.86136135377046E-4</v>
      </c>
      <c r="HP233" s="273">
        <v>8.4670085036418524E-4</v>
      </c>
      <c r="HQ233" s="273">
        <v>7.7000876867458219E-4</v>
      </c>
      <c r="HR233" s="273">
        <v>7.0166562672300734E-4</v>
      </c>
      <c r="HS233" s="273">
        <v>9.7198277616220583E-4</v>
      </c>
      <c r="HT233" s="273">
        <v>5.1397844751758246E-4</v>
      </c>
      <c r="HU233" s="273">
        <v>4.0250475819883697E-4</v>
      </c>
      <c r="HV233" s="273">
        <v>4.2134280707197653E-4</v>
      </c>
      <c r="HW233" s="273">
        <v>3.2863094511129164E-4</v>
      </c>
      <c r="HX233" s="273">
        <v>4.0337563456431297E-4</v>
      </c>
      <c r="HY233" s="273">
        <v>5.398457038931269E-4</v>
      </c>
      <c r="HZ233" s="273">
        <v>2.1893182762705104E-3</v>
      </c>
      <c r="IA233" s="273">
        <v>9.1045384153386319E-4</v>
      </c>
      <c r="IB233" s="273">
        <v>7.1728620222932544E-4</v>
      </c>
      <c r="IC233" s="273">
        <v>3.9238804515296489E-4</v>
      </c>
      <c r="ID233" s="273">
        <v>3.1497398737668591E-4</v>
      </c>
      <c r="IE233" s="273">
        <v>1.8359496939576419E-4</v>
      </c>
      <c r="IF233" s="273">
        <v>3.9991707019633709E-4</v>
      </c>
      <c r="IG233" s="273">
        <v>6.0746507381000071E-4</v>
      </c>
      <c r="IH233" s="273">
        <v>2.0228295804864505E-4</v>
      </c>
      <c r="II233" s="273">
        <v>3.1070577263094353E-4</v>
      </c>
      <c r="IJ233" s="273">
        <v>6.7324737139035789E-4</v>
      </c>
      <c r="IK233" s="273">
        <v>0</v>
      </c>
      <c r="IL233" s="45">
        <v>3.757251649840679E-4</v>
      </c>
      <c r="IM233" s="45">
        <v>4.4916524588894778E-4</v>
      </c>
      <c r="IN233" s="45">
        <v>5.3305710763912719E-4</v>
      </c>
      <c r="IO233" s="45">
        <v>5.818927750003203E-4</v>
      </c>
      <c r="IP233" s="45">
        <v>6.0695371897995861E-4</v>
      </c>
      <c r="IQ233" s="45">
        <v>6.741040962394896E-4</v>
      </c>
      <c r="IR233" s="45">
        <v>6.6209055016887557E-4</v>
      </c>
      <c r="IS233" s="45">
        <v>1.8019297659482212E-3</v>
      </c>
      <c r="IT233" s="45">
        <v>7.9269009472650992E-4</v>
      </c>
      <c r="IU233" s="45">
        <v>6.8575896053171066E-4</v>
      </c>
      <c r="IV233" s="45">
        <v>5.5349553404177693E-4</v>
      </c>
      <c r="IW233" s="45">
        <v>8.0005577350943525E-4</v>
      </c>
      <c r="IX233" s="45">
        <v>6.534137722404357E-4</v>
      </c>
      <c r="IY233" s="45">
        <v>7.7819296223100986E-4</v>
      </c>
      <c r="IZ233" s="45">
        <v>7.327889726641833E-4</v>
      </c>
      <c r="JA233" s="45">
        <v>6.6467353393522412E-4</v>
      </c>
      <c r="JB233" s="45">
        <v>7.2314795618562075E-4</v>
      </c>
      <c r="JC233" s="45">
        <v>4.5499428583127869E-4</v>
      </c>
      <c r="JD233" s="45">
        <v>3.7580597618365393E-4</v>
      </c>
      <c r="JE233" s="45">
        <v>3.9732085133815649E-4</v>
      </c>
      <c r="JF233" s="45">
        <v>3.0276772802842754E-4</v>
      </c>
      <c r="JG233" s="45">
        <v>3.673672444570237E-4</v>
      </c>
      <c r="JH233" s="45">
        <v>5.0381200335812342E-4</v>
      </c>
      <c r="JI233" s="45">
        <v>1.9790992421484309E-3</v>
      </c>
      <c r="JJ233" s="45">
        <v>8.7689747573949941E-4</v>
      </c>
      <c r="JK233" s="45">
        <v>6.8782737918580397E-4</v>
      </c>
      <c r="JL233" s="45">
        <v>3.5169002407216656E-4</v>
      </c>
      <c r="JM233" s="45">
        <v>2.9102523611114164E-4</v>
      </c>
      <c r="JN233" s="45">
        <v>1.4990240362831525E-4</v>
      </c>
      <c r="JO233" s="45">
        <v>3.6325459454262756E-4</v>
      </c>
      <c r="JP233" s="45">
        <v>4.4147405053741878E-4</v>
      </c>
      <c r="JQ233" s="45">
        <v>1.8956462616946714E-4</v>
      </c>
      <c r="JR233" s="45">
        <v>2.789407237181918E-4</v>
      </c>
      <c r="JS233" s="45">
        <v>6.579447982677331E-4</v>
      </c>
      <c r="JT233" s="45">
        <v>0</v>
      </c>
      <c r="JU233" s="273">
        <v>3.9527260487660671E-4</v>
      </c>
      <c r="JV233" s="273">
        <v>5.2837890676188631E-4</v>
      </c>
      <c r="JW233" s="273">
        <v>5.5336578085763549E-4</v>
      </c>
      <c r="JX233" s="273">
        <v>5.9888898576813672E-4</v>
      </c>
      <c r="JY233" s="273">
        <v>6.3089525203500953E-4</v>
      </c>
      <c r="JZ233" s="273">
        <v>6.8321825224781257E-4</v>
      </c>
      <c r="KA233" s="273">
        <v>6.7892531275364181E-4</v>
      </c>
      <c r="KB233" s="273">
        <v>1.8922603988206247E-3</v>
      </c>
      <c r="KC233" s="273">
        <v>8.3263248698092491E-4</v>
      </c>
      <c r="KD233" s="273">
        <v>7.0453526400362794E-4</v>
      </c>
      <c r="KE233" s="273">
        <v>5.6920921185953132E-4</v>
      </c>
      <c r="KF233" s="273">
        <v>8.2185384917084225E-4</v>
      </c>
      <c r="KG233" s="273">
        <v>6.6907158990801407E-4</v>
      </c>
      <c r="KH233" s="273">
        <v>8.1711836804734545E-4</v>
      </c>
      <c r="KI233" s="273">
        <v>7.4810245157437409E-4</v>
      </c>
      <c r="KJ233" s="273">
        <v>6.8532212983675965E-4</v>
      </c>
      <c r="KK233" s="273">
        <v>7.8150123673104588E-4</v>
      </c>
      <c r="KL233" s="273">
        <v>4.8294810308473652E-4</v>
      </c>
      <c r="KM233" s="273">
        <v>3.8601614494336963E-4</v>
      </c>
      <c r="KN233" s="273">
        <v>4.0208964333861784E-4</v>
      </c>
      <c r="KO233" s="273">
        <v>3.0901739980341734E-4</v>
      </c>
      <c r="KP233" s="273">
        <v>3.7802676856958547E-4</v>
      </c>
      <c r="KQ233" s="273">
        <v>5.143537101214503E-4</v>
      </c>
      <c r="KR233" s="273">
        <v>1.8879637282646355E-3</v>
      </c>
      <c r="KS233" s="273">
        <v>8.9354519840437446E-4</v>
      </c>
      <c r="KT233" s="273">
        <v>7.0642675375435387E-4</v>
      </c>
      <c r="KU233" s="273">
        <v>3.6957492610888935E-4</v>
      </c>
      <c r="KV233" s="273">
        <v>3.0416796861340687E-4</v>
      </c>
      <c r="KW233" s="273">
        <v>1.5077933232253736E-4</v>
      </c>
      <c r="KX233" s="273">
        <v>3.7028764146211277E-4</v>
      </c>
      <c r="KY233" s="273">
        <v>3.8564464735120642E-4</v>
      </c>
      <c r="KZ233" s="273">
        <v>2.0333933642838336E-4</v>
      </c>
      <c r="LA233" s="273">
        <v>2.9181474341252392E-4</v>
      </c>
      <c r="LB233" s="273">
        <v>6.5985376027901516E-4</v>
      </c>
      <c r="LC233" s="273">
        <v>0</v>
      </c>
      <c r="LD233" s="45">
        <v>4.0774752918993165E-4</v>
      </c>
      <c r="LE233" s="45">
        <v>6.1725992845004535E-4</v>
      </c>
      <c r="LF233" s="45">
        <v>5.8105165842528876E-4</v>
      </c>
      <c r="LG233" s="45">
        <v>6.3539945777834055E-4</v>
      </c>
      <c r="LH233" s="45">
        <v>6.6001020693959658E-4</v>
      </c>
      <c r="LI233" s="45">
        <v>7.363609369096662E-4</v>
      </c>
      <c r="LJ233" s="45">
        <v>7.2615208249337951E-4</v>
      </c>
      <c r="LK233" s="45">
        <v>1.7066957838429697E-3</v>
      </c>
      <c r="LL233" s="45">
        <v>8.5150677518573106E-4</v>
      </c>
      <c r="LM233" s="45">
        <v>7.1496797052454718E-4</v>
      </c>
      <c r="LN233" s="45">
        <v>6.0506491023533599E-4</v>
      </c>
      <c r="LO233" s="45">
        <v>8.8598025313928012E-4</v>
      </c>
      <c r="LP233" s="45">
        <v>7.285793435342266E-4</v>
      </c>
      <c r="LQ233" s="45">
        <v>8.4440422945555676E-4</v>
      </c>
      <c r="LR233" s="45">
        <v>8.2149112447287248E-4</v>
      </c>
      <c r="LS233" s="45">
        <v>7.4957313834129362E-4</v>
      </c>
      <c r="LT233" s="45">
        <v>8.4387889812346866E-4</v>
      </c>
      <c r="LU233" s="45">
        <v>5.2074372027639143E-4</v>
      </c>
      <c r="LV233" s="45">
        <v>4.0874882140479575E-4</v>
      </c>
      <c r="LW233" s="45">
        <v>4.3854076837424781E-4</v>
      </c>
      <c r="LX233" s="45">
        <v>3.6054932754939298E-4</v>
      </c>
      <c r="LY233" s="45">
        <v>4.083224097257096E-4</v>
      </c>
      <c r="LZ233" s="45">
        <v>5.356044444199884E-4</v>
      </c>
      <c r="MA233" s="45">
        <v>2.1072408230416533E-3</v>
      </c>
      <c r="MB233" s="45">
        <v>9.0763817905892459E-4</v>
      </c>
      <c r="MC233" s="45">
        <v>7.5717297071736149E-4</v>
      </c>
      <c r="MD233" s="45">
        <v>4.079233199708625E-4</v>
      </c>
      <c r="ME233" s="45">
        <v>3.2797972151980825E-4</v>
      </c>
      <c r="MF233" s="45">
        <v>1.7236916693161899E-4</v>
      </c>
      <c r="MG233" s="45">
        <v>3.9247607478881474E-4</v>
      </c>
      <c r="MH233" s="45">
        <v>4.4841925838126764E-4</v>
      </c>
      <c r="MI233" s="45">
        <v>2.2053600501193256E-4</v>
      </c>
      <c r="MJ233" s="45">
        <v>3.4577204314528058E-4</v>
      </c>
      <c r="MK233" s="45">
        <v>7.7718884381736846E-4</v>
      </c>
      <c r="ML233" s="45">
        <v>0</v>
      </c>
      <c r="MM233" s="273">
        <v>3.9369436541535904E-4</v>
      </c>
      <c r="MN233" s="273">
        <v>6.6769512330384722E-4</v>
      </c>
      <c r="MO233" s="273">
        <v>5.7256835717626293E-4</v>
      </c>
      <c r="MP233" s="273">
        <v>6.2747374423545454E-4</v>
      </c>
      <c r="MQ233" s="273">
        <v>6.5411536575224851E-4</v>
      </c>
      <c r="MR233" s="273">
        <v>7.5398817193736607E-4</v>
      </c>
      <c r="MS233" s="273">
        <v>7.1866156335734753E-4</v>
      </c>
      <c r="MT233" s="273">
        <v>1.7107049960752459E-3</v>
      </c>
      <c r="MU233" s="273">
        <v>8.5209657962707528E-4</v>
      </c>
      <c r="MV233" s="273">
        <v>7.2794869812589928E-4</v>
      </c>
      <c r="MW233" s="273">
        <v>6.1036201929285468E-4</v>
      </c>
      <c r="MX233" s="273">
        <v>9.1036818498070994E-4</v>
      </c>
      <c r="MY233" s="273">
        <v>7.4856233429234189E-4</v>
      </c>
      <c r="MZ233" s="273">
        <v>8.5606733880982521E-4</v>
      </c>
      <c r="NA233" s="273">
        <v>8.2432330270157687E-4</v>
      </c>
      <c r="NB233" s="273">
        <v>7.4518302698045331E-4</v>
      </c>
      <c r="NC233" s="273">
        <v>8.322423766148996E-4</v>
      </c>
      <c r="ND233" s="273">
        <v>5.3635927638260228E-4</v>
      </c>
      <c r="NE233" s="273">
        <v>4.1785850338050228E-4</v>
      </c>
      <c r="NF233" s="273">
        <v>4.5627616988996698E-4</v>
      </c>
      <c r="NG233" s="273">
        <v>3.6958640434322295E-4</v>
      </c>
      <c r="NH233" s="273">
        <v>4.1479910190295069E-4</v>
      </c>
      <c r="NI233" s="273">
        <v>5.73448605422516E-4</v>
      </c>
      <c r="NJ233" s="273">
        <v>2.0006810058700157E-3</v>
      </c>
      <c r="NK233" s="273">
        <v>9.7381931895543271E-4</v>
      </c>
      <c r="NL233" s="273">
        <v>7.7004134206314849E-4</v>
      </c>
      <c r="NM233" s="273">
        <v>4.0815967426563107E-4</v>
      </c>
      <c r="NN233" s="273">
        <v>3.3853461704609936E-4</v>
      </c>
      <c r="NO233" s="273">
        <v>1.7174396546880825E-4</v>
      </c>
      <c r="NP233" s="273">
        <v>3.9697534061763548E-4</v>
      </c>
      <c r="NQ233" s="273">
        <v>4.6791831081134623E-4</v>
      </c>
      <c r="NR233" s="273">
        <v>2.3235516706011122E-4</v>
      </c>
      <c r="NS233" s="273">
        <v>3.7264748323901004E-4</v>
      </c>
      <c r="NT233" s="273">
        <v>7.4699790415758301E-4</v>
      </c>
      <c r="NU233" s="273">
        <v>0</v>
      </c>
      <c r="NV233" s="45">
        <v>3.8643974179220403E-4</v>
      </c>
      <c r="NW233" s="45">
        <v>6.4505623858936915E-4</v>
      </c>
      <c r="NX233" s="45">
        <v>5.552778176521687E-4</v>
      </c>
      <c r="NY233" s="45">
        <v>6.2407064241887364E-4</v>
      </c>
      <c r="NZ233" s="45">
        <v>6.575314496894693E-4</v>
      </c>
      <c r="OA233" s="45">
        <v>7.1845817609335534E-4</v>
      </c>
      <c r="OB233" s="45">
        <v>7.2234699215652047E-4</v>
      </c>
      <c r="OC233" s="45">
        <v>1.681529691099437E-3</v>
      </c>
      <c r="OD233" s="45">
        <v>8.3539520678716428E-4</v>
      </c>
      <c r="OE233" s="45">
        <v>7.0612105291015432E-4</v>
      </c>
      <c r="OF233" s="45">
        <v>5.9502168800144156E-4</v>
      </c>
      <c r="OG233" s="45">
        <v>9.3224790258275266E-4</v>
      </c>
      <c r="OH233" s="45">
        <v>7.5024288518373255E-4</v>
      </c>
      <c r="OI233" s="45">
        <v>8.6117287264090637E-4</v>
      </c>
      <c r="OJ233" s="45">
        <v>8.3156360921584716E-4</v>
      </c>
      <c r="OK233" s="45">
        <v>7.5531322407642936E-4</v>
      </c>
      <c r="OL233" s="45">
        <v>8.1491445257696627E-4</v>
      </c>
      <c r="OM233" s="45">
        <v>5.1638716286726762E-4</v>
      </c>
      <c r="ON233" s="45">
        <v>4.0472956076911793E-4</v>
      </c>
      <c r="OO233" s="45">
        <v>4.4304355569117044E-4</v>
      </c>
      <c r="OP233" s="45">
        <v>3.5155025519811959E-4</v>
      </c>
      <c r="OQ233" s="45">
        <v>3.9767807612511857E-4</v>
      </c>
      <c r="OR233" s="45">
        <v>5.3895854403145419E-4</v>
      </c>
      <c r="OS233" s="45">
        <v>2.0305225857380257E-3</v>
      </c>
      <c r="OT233" s="45">
        <v>9.9217101338685697E-4</v>
      </c>
      <c r="OU233" s="45">
        <v>7.323242957343641E-4</v>
      </c>
      <c r="OV233" s="45">
        <v>3.8438908187241223E-4</v>
      </c>
      <c r="OW233" s="45">
        <v>3.1161725049676584E-4</v>
      </c>
      <c r="OX233" s="45">
        <v>1.6514007512302828E-4</v>
      </c>
      <c r="OY233" s="45">
        <v>3.812897739617393E-4</v>
      </c>
      <c r="OZ233" s="45">
        <v>4.4279518457119227E-4</v>
      </c>
      <c r="PA233" s="45">
        <v>2.3147407711282018E-4</v>
      </c>
      <c r="PB233" s="45">
        <v>3.6261195743871483E-4</v>
      </c>
      <c r="PC233" s="45">
        <v>7.8436860079398219E-4</v>
      </c>
      <c r="PD233" s="45">
        <v>0</v>
      </c>
      <c r="PE233" s="273">
        <v>4.0586631001584156E-4</v>
      </c>
      <c r="PF233" s="273">
        <v>6.9157733818445957E-4</v>
      </c>
      <c r="PG233" s="273">
        <v>5.7356556885876158E-4</v>
      </c>
      <c r="PH233" s="273">
        <v>6.374529054192675E-4</v>
      </c>
      <c r="PI233" s="273">
        <v>6.8694076761920565E-4</v>
      </c>
      <c r="PJ233" s="273">
        <v>7.273704167933562E-4</v>
      </c>
      <c r="PK233" s="273">
        <v>7.3742695006686471E-4</v>
      </c>
      <c r="PL233" s="273">
        <v>1.7327180760341038E-3</v>
      </c>
      <c r="PM233" s="273">
        <v>8.7351704860865061E-4</v>
      </c>
      <c r="PN233" s="273">
        <v>7.4117222967637981E-4</v>
      </c>
      <c r="PO233" s="273">
        <v>6.2162023227507962E-4</v>
      </c>
      <c r="PP233" s="273">
        <v>9.7733726398949259E-4</v>
      </c>
      <c r="PQ233" s="273">
        <v>8.0854025357904433E-4</v>
      </c>
      <c r="PR233" s="273">
        <v>9.6165922410102259E-4</v>
      </c>
      <c r="PS233" s="273">
        <v>8.9086117793070365E-4</v>
      </c>
      <c r="PT233" s="273">
        <v>7.9640672796317156E-4</v>
      </c>
      <c r="PU233" s="273">
        <v>8.3358560682481107E-4</v>
      </c>
      <c r="PV233" s="273">
        <v>5.4258713004319776E-4</v>
      </c>
      <c r="PW233" s="273">
        <v>4.2627637059552888E-4</v>
      </c>
      <c r="PX233" s="273">
        <v>4.4699115301935412E-4</v>
      </c>
      <c r="PY233" s="273">
        <v>3.5843811294319048E-4</v>
      </c>
      <c r="PZ233" s="273">
        <v>4.0276251391250167E-4</v>
      </c>
      <c r="QA233" s="273">
        <v>5.6676442342389782E-4</v>
      </c>
      <c r="QB233" s="273">
        <v>1.9796359835080736E-3</v>
      </c>
      <c r="QC233" s="273">
        <v>9.6269673098000913E-4</v>
      </c>
      <c r="QD233" s="273">
        <v>7.6129815050750402E-4</v>
      </c>
      <c r="QE233" s="273">
        <v>3.9824484123949079E-4</v>
      </c>
      <c r="QF233" s="273">
        <v>3.0784907753231256E-4</v>
      </c>
      <c r="QG233" s="273">
        <v>1.7242430421301851E-4</v>
      </c>
      <c r="QH233" s="273">
        <v>3.8240912762982094E-4</v>
      </c>
      <c r="QI233" s="273">
        <v>4.6451180350354416E-4</v>
      </c>
      <c r="QJ233" s="273">
        <v>2.3463452664397905E-4</v>
      </c>
      <c r="QK233" s="273">
        <v>3.6600799009881674E-4</v>
      </c>
      <c r="QL233" s="273">
        <v>7.6432271926773056E-4</v>
      </c>
      <c r="QM233" s="273">
        <v>0</v>
      </c>
      <c r="QN233" s="45">
        <v>4.4508393720082723E-4</v>
      </c>
      <c r="QO233" s="45">
        <v>7.5671961571726416E-4</v>
      </c>
      <c r="QP233" s="45">
        <v>6.3987198062728757E-4</v>
      </c>
      <c r="QQ233" s="45">
        <v>6.8408036095810433E-4</v>
      </c>
      <c r="QR233" s="45">
        <v>7.2473141797525418E-4</v>
      </c>
      <c r="QS233" s="45">
        <v>7.3936704660444361E-4</v>
      </c>
      <c r="QT233" s="45">
        <v>7.8490809496768157E-4</v>
      </c>
      <c r="QU233" s="45">
        <v>1.7479425050903801E-3</v>
      </c>
      <c r="QV233" s="45">
        <v>9.4521260500976079E-4</v>
      </c>
      <c r="QW233" s="45">
        <v>7.90513908517138E-4</v>
      </c>
      <c r="QX233" s="45">
        <v>6.7092085211268161E-4</v>
      </c>
      <c r="QY233" s="45">
        <v>1.0751148169603178E-3</v>
      </c>
      <c r="QZ233" s="45">
        <v>9.1199065389022159E-4</v>
      </c>
      <c r="RA233" s="45">
        <v>1.0452181345626842E-3</v>
      </c>
      <c r="RB233" s="45">
        <v>1.0270258154200253E-3</v>
      </c>
      <c r="RC233" s="45">
        <v>8.561736881898803E-4</v>
      </c>
      <c r="RD233" s="45">
        <v>8.7383535561018127E-4</v>
      </c>
      <c r="RE233" s="45">
        <v>5.9657586148563143E-4</v>
      </c>
      <c r="RF233" s="45">
        <v>4.7171142341995154E-4</v>
      </c>
      <c r="RG233" s="45">
        <v>4.8062796178207669E-4</v>
      </c>
      <c r="RH233" s="45">
        <v>3.8127988747142392E-4</v>
      </c>
      <c r="RI233" s="45">
        <v>4.4074476998311104E-4</v>
      </c>
      <c r="RJ233" s="45">
        <v>6.1954634870584784E-4</v>
      </c>
      <c r="RK233" s="45">
        <v>2.2114040499521992E-3</v>
      </c>
      <c r="RL233" s="45">
        <v>1.181185505510676E-3</v>
      </c>
      <c r="RM233" s="45">
        <v>8.0381588998706174E-4</v>
      </c>
      <c r="RN233" s="45">
        <v>4.1950477458618449E-4</v>
      </c>
      <c r="RO233" s="45">
        <v>3.3498274023273231E-4</v>
      </c>
      <c r="RP233" s="45">
        <v>1.8065457208667863E-4</v>
      </c>
      <c r="RQ233" s="45">
        <v>4.124112107288556E-4</v>
      </c>
      <c r="RR233" s="45">
        <v>4.9870408076209101E-4</v>
      </c>
      <c r="RS233" s="45">
        <v>2.5281636675561757E-4</v>
      </c>
      <c r="RT233" s="45">
        <v>3.9276993366141951E-4</v>
      </c>
      <c r="RU233" s="45">
        <v>7.538350309733811E-4</v>
      </c>
      <c r="RV233" s="45">
        <v>0</v>
      </c>
      <c r="RW233" s="273">
        <v>4.0633749215257406E-4</v>
      </c>
      <c r="RX233" s="273">
        <v>6.4878605814771445E-4</v>
      </c>
      <c r="RY233" s="273">
        <v>5.8869754891768345E-4</v>
      </c>
      <c r="RZ233" s="273">
        <v>6.3440031874894306E-4</v>
      </c>
      <c r="SA233" s="273">
        <v>6.4590028076593408E-4</v>
      </c>
      <c r="SB233" s="273">
        <v>6.6515381876557783E-4</v>
      </c>
      <c r="SC233" s="273">
        <v>7.4146123134173072E-4</v>
      </c>
      <c r="SD233" s="273">
        <v>1.4512544193928849E-3</v>
      </c>
      <c r="SE233" s="273">
        <v>8.4518219391450369E-4</v>
      </c>
      <c r="SF233" s="273">
        <v>7.1359677596610576E-4</v>
      </c>
      <c r="SG233" s="273">
        <v>6.0043323760474712E-4</v>
      </c>
      <c r="SH233" s="273">
        <v>9.0859926254701967E-4</v>
      </c>
      <c r="SI233" s="273">
        <v>8.2224450259759903E-4</v>
      </c>
      <c r="SJ233" s="273">
        <v>1.02245461784283E-3</v>
      </c>
      <c r="SK233" s="273">
        <v>9.3925330210810798E-4</v>
      </c>
      <c r="SL233" s="273">
        <v>7.5042364261956645E-4</v>
      </c>
      <c r="SM233" s="273">
        <v>7.7613525890433369E-4</v>
      </c>
      <c r="SN233" s="273">
        <v>5.353331958676753E-4</v>
      </c>
      <c r="SO233" s="273">
        <v>4.3756272022232141E-4</v>
      </c>
      <c r="SP233" s="273">
        <v>4.6882376256950845E-4</v>
      </c>
      <c r="SQ233" s="273">
        <v>3.6366998887296274E-4</v>
      </c>
      <c r="SR233" s="273">
        <v>4.0679545547369115E-4</v>
      </c>
      <c r="SS233" s="273">
        <v>5.7985153189184886E-4</v>
      </c>
      <c r="ST233" s="273">
        <v>2.3419391934743385E-3</v>
      </c>
      <c r="SU233" s="273">
        <v>1.1739390982526453E-3</v>
      </c>
      <c r="SV233" s="273">
        <v>8.0192497011088515E-4</v>
      </c>
      <c r="SW233" s="273">
        <v>4.002124650907438E-4</v>
      </c>
      <c r="SX233" s="273">
        <v>3.3209777906844225E-4</v>
      </c>
      <c r="SY233" s="273">
        <v>1.6499639475367226E-4</v>
      </c>
      <c r="SZ233" s="273">
        <v>3.9801158703520244E-4</v>
      </c>
      <c r="TA233" s="273">
        <v>4.6325737994102961E-4</v>
      </c>
      <c r="TB233" s="273">
        <v>2.3390980807574439E-4</v>
      </c>
      <c r="TC233" s="273">
        <v>3.6109963116139375E-4</v>
      </c>
      <c r="TD233" s="273">
        <v>7.4258381070571849E-4</v>
      </c>
      <c r="TE233" s="273">
        <v>0</v>
      </c>
    </row>
    <row r="234" spans="1:525" s="528" customFormat="1" x14ac:dyDescent="0.3">
      <c r="A234" s="273">
        <v>6.997009443508655E-5</v>
      </c>
      <c r="B234" s="273">
        <v>7.1263678458951494E-5</v>
      </c>
      <c r="C234" s="273">
        <v>1.14872142701952E-4</v>
      </c>
      <c r="D234" s="273">
        <v>9.677958999771399E-5</v>
      </c>
      <c r="E234" s="273">
        <v>1.0155547491279892E-4</v>
      </c>
      <c r="F234" s="273">
        <v>9.8214791431809552E-5</v>
      </c>
      <c r="G234" s="273">
        <v>9.4975725870207912E-5</v>
      </c>
      <c r="H234" s="273">
        <v>3.2585369892479421E-4</v>
      </c>
      <c r="I234" s="273">
        <v>1.23565645034106E-4</v>
      </c>
      <c r="J234" s="273">
        <v>1.0760229228244367E-4</v>
      </c>
      <c r="K234" s="273">
        <v>8.7219795973380001E-5</v>
      </c>
      <c r="L234" s="273">
        <v>1.2152222887047103E-4</v>
      </c>
      <c r="M234" s="273">
        <v>1.1044425013962527E-4</v>
      </c>
      <c r="N234" s="273">
        <v>1.5607068114259563E-4</v>
      </c>
      <c r="O234" s="273">
        <v>1.1730940099657706E-4</v>
      </c>
      <c r="P234" s="273">
        <v>9.9198429362748177E-5</v>
      </c>
      <c r="Q234" s="273">
        <v>1.0657024642015734E-4</v>
      </c>
      <c r="R234" s="273">
        <v>7.5953204669358578E-5</v>
      </c>
      <c r="S234" s="273">
        <v>6.3186067996774513E-5</v>
      </c>
      <c r="T234" s="273">
        <v>6.9263336633406213E-5</v>
      </c>
      <c r="U234" s="273">
        <v>6.0119717213865038E-5</v>
      </c>
      <c r="V234" s="273">
        <v>7.5549232130902693E-5</v>
      </c>
      <c r="W234" s="273">
        <v>7.1377153977214501E-5</v>
      </c>
      <c r="X234" s="273">
        <v>1.5298835264166455E-4</v>
      </c>
      <c r="Y234" s="273">
        <v>1.4412769578511661E-4</v>
      </c>
      <c r="Z234" s="273">
        <v>9.9720655225171267E-5</v>
      </c>
      <c r="AA234" s="273">
        <v>9.7514580769005317E-5</v>
      </c>
      <c r="AB234" s="273">
        <v>1.0022636389995551E-4</v>
      </c>
      <c r="AC234" s="273">
        <v>3.131265285595828E-5</v>
      </c>
      <c r="AD234" s="273">
        <v>8.2807715760550488E-5</v>
      </c>
      <c r="AE234" s="273">
        <v>1.3082713259488432E-4</v>
      </c>
      <c r="AF234" s="273">
        <v>1.1811442191326285E-4</v>
      </c>
      <c r="AG234" s="273">
        <v>6.9179733909699787E-5</v>
      </c>
      <c r="AH234" s="273">
        <v>9.2359703063985761E-5</v>
      </c>
      <c r="AI234" s="273">
        <v>0</v>
      </c>
      <c r="AJ234" s="45">
        <v>7.167458492552584E-5</v>
      </c>
      <c r="AK234" s="45">
        <v>7.4656320608689904E-5</v>
      </c>
      <c r="AL234" s="45">
        <v>1.1659706319149049E-4</v>
      </c>
      <c r="AM234" s="45">
        <v>1.0406557019330119E-4</v>
      </c>
      <c r="AN234" s="45">
        <v>1.0551029639448731E-4</v>
      </c>
      <c r="AO234" s="45">
        <v>9.8425223057447086E-5</v>
      </c>
      <c r="AP234" s="45">
        <v>1.0056380509114394E-4</v>
      </c>
      <c r="AQ234" s="45">
        <v>3.0172982242389178E-4</v>
      </c>
      <c r="AR234" s="45">
        <v>1.3613872426505302E-4</v>
      </c>
      <c r="AS234" s="45">
        <v>1.1684089445805871E-4</v>
      </c>
      <c r="AT234" s="45">
        <v>9.1828943080585863E-5</v>
      </c>
      <c r="AU234" s="45">
        <v>1.2643719999989072E-4</v>
      </c>
      <c r="AV234" s="45">
        <v>1.1921969181200235E-4</v>
      </c>
      <c r="AW234" s="45">
        <v>1.6825128584624729E-4</v>
      </c>
      <c r="AX234" s="45">
        <v>1.2928436557678249E-4</v>
      </c>
      <c r="AY234" s="45">
        <v>1.0547347602882543E-4</v>
      </c>
      <c r="AZ234" s="45">
        <v>1.0431008846780419E-4</v>
      </c>
      <c r="BA234" s="45">
        <v>8.2015390344925755E-5</v>
      </c>
      <c r="BB234" s="45">
        <v>6.967989072501143E-5</v>
      </c>
      <c r="BC234" s="45">
        <v>7.5742866930060204E-5</v>
      </c>
      <c r="BD234" s="45">
        <v>6.4592260499929591E-5</v>
      </c>
      <c r="BE234" s="45">
        <v>7.9276803992647799E-5</v>
      </c>
      <c r="BF234" s="45">
        <v>7.65548186991485E-5</v>
      </c>
      <c r="BG234" s="45">
        <v>1.7617272048844041E-4</v>
      </c>
      <c r="BH234" s="45">
        <v>1.5108328225832662E-4</v>
      </c>
      <c r="BI234" s="45">
        <v>1.108517859556139E-4</v>
      </c>
      <c r="BJ234" s="45">
        <v>1.0368975798733596E-4</v>
      </c>
      <c r="BK234" s="45">
        <v>1.0398286048797834E-4</v>
      </c>
      <c r="BL234" s="45">
        <v>3.4340054750643716E-5</v>
      </c>
      <c r="BM234" s="45">
        <v>9.3704117318242234E-5</v>
      </c>
      <c r="BN234" s="45">
        <v>1.3461894015661394E-4</v>
      </c>
      <c r="BO234" s="45">
        <v>1.5925232134832734E-4</v>
      </c>
      <c r="BP234" s="45">
        <v>7.301280311098292E-5</v>
      </c>
      <c r="BQ234" s="45">
        <v>1.0162473014562914E-4</v>
      </c>
      <c r="BR234" s="45">
        <v>0</v>
      </c>
      <c r="BS234" s="273">
        <v>6.3816262402516111E-5</v>
      </c>
      <c r="BT234" s="273">
        <v>6.6470602585096247E-5</v>
      </c>
      <c r="BU234" s="273">
        <v>1.0481290391515154E-4</v>
      </c>
      <c r="BV234" s="273">
        <v>9.7697755430817547E-5</v>
      </c>
      <c r="BW234" s="273">
        <v>9.6574427654196521E-5</v>
      </c>
      <c r="BX234" s="273">
        <v>8.8470467700425058E-5</v>
      </c>
      <c r="BY234" s="273">
        <v>8.8847495753080119E-5</v>
      </c>
      <c r="BZ234" s="273">
        <v>2.9287360774766824E-4</v>
      </c>
      <c r="CA234" s="273">
        <v>1.2291863840005753E-4</v>
      </c>
      <c r="CB234" s="273">
        <v>1.0473635076419043E-4</v>
      </c>
      <c r="CC234" s="273">
        <v>8.3721143291305626E-5</v>
      </c>
      <c r="CD234" s="273">
        <v>1.1382920367261999E-4</v>
      </c>
      <c r="CE234" s="273">
        <v>1.0754391952098875E-4</v>
      </c>
      <c r="CF234" s="273">
        <v>1.5649168845603291E-4</v>
      </c>
      <c r="CG234" s="273">
        <v>1.1852594718129006E-4</v>
      </c>
      <c r="CH234" s="273">
        <v>9.289502527429394E-5</v>
      </c>
      <c r="CI234" s="273">
        <v>9.8017408449652647E-5</v>
      </c>
      <c r="CJ234" s="273">
        <v>7.4914541727040079E-5</v>
      </c>
      <c r="CK234" s="273">
        <v>6.3207432821369246E-5</v>
      </c>
      <c r="CL234" s="273">
        <v>6.6604443565173742E-5</v>
      </c>
      <c r="CM234" s="273">
        <v>5.7118381170028901E-5</v>
      </c>
      <c r="CN234" s="273">
        <v>6.8243498885438688E-5</v>
      </c>
      <c r="CO234" s="273">
        <v>7.1270480175576384E-5</v>
      </c>
      <c r="CP234" s="273">
        <v>1.7156979807785255E-4</v>
      </c>
      <c r="CQ234" s="273">
        <v>1.4330471896641252E-4</v>
      </c>
      <c r="CR234" s="273">
        <v>9.9732591770862618E-5</v>
      </c>
      <c r="CS234" s="273">
        <v>9.0455381571037462E-5</v>
      </c>
      <c r="CT234" s="273">
        <v>8.7226704572300264E-5</v>
      </c>
      <c r="CU234" s="273">
        <v>2.9782043025201898E-5</v>
      </c>
      <c r="CV234" s="273">
        <v>8.111601011026446E-5</v>
      </c>
      <c r="CW234" s="273">
        <v>1.1563051586725534E-4</v>
      </c>
      <c r="CX234" s="273">
        <v>1.3104316404887763E-4</v>
      </c>
      <c r="CY234" s="273">
        <v>6.2869700538017783E-5</v>
      </c>
      <c r="CZ234" s="273">
        <v>8.6161868066304118E-5</v>
      </c>
      <c r="DA234" s="273">
        <v>0</v>
      </c>
      <c r="DB234" s="45">
        <v>6.6694034005207079E-5</v>
      </c>
      <c r="DC234" s="45">
        <v>6.5450137934785899E-5</v>
      </c>
      <c r="DD234" s="45">
        <v>1.0781105990360255E-4</v>
      </c>
      <c r="DE234" s="45">
        <v>1.057673886397848E-4</v>
      </c>
      <c r="DF234" s="45">
        <v>1.0312631094594639E-4</v>
      </c>
      <c r="DG234" s="45">
        <v>9.3807695691067937E-5</v>
      </c>
      <c r="DH234" s="45">
        <v>9.5845480047318047E-5</v>
      </c>
      <c r="DI234" s="45">
        <v>2.7085545159568676E-4</v>
      </c>
      <c r="DJ234" s="45">
        <v>1.3080293480883346E-4</v>
      </c>
      <c r="DK234" s="45">
        <v>1.120543329390079E-4</v>
      </c>
      <c r="DL234" s="45">
        <v>8.5827179821114843E-5</v>
      </c>
      <c r="DM234" s="45">
        <v>1.2204336603320262E-4</v>
      </c>
      <c r="DN234" s="45">
        <v>1.1151863747258776E-4</v>
      </c>
      <c r="DO234" s="45">
        <v>1.5508838874013197E-4</v>
      </c>
      <c r="DP234" s="45">
        <v>1.2572772966662062E-4</v>
      </c>
      <c r="DQ234" s="45">
        <v>1.0009037970175142E-4</v>
      </c>
      <c r="DR234" s="45">
        <v>9.1860517091233633E-5</v>
      </c>
      <c r="DS234" s="45">
        <v>7.8025904775808893E-5</v>
      </c>
      <c r="DT234" s="45">
        <v>6.6429058960957804E-5</v>
      </c>
      <c r="DU234" s="45">
        <v>6.8926706127937112E-5</v>
      </c>
      <c r="DV234" s="45">
        <v>5.7208801017766329E-5</v>
      </c>
      <c r="DW234" s="45">
        <v>6.9698164546033275E-5</v>
      </c>
      <c r="DX234" s="45">
        <v>7.0869553310598052E-5</v>
      </c>
      <c r="DY234" s="45">
        <v>1.6821223538319402E-4</v>
      </c>
      <c r="DZ234" s="45">
        <v>1.4441475290089402E-4</v>
      </c>
      <c r="EA234" s="45">
        <v>9.8317708768002081E-5</v>
      </c>
      <c r="EB234" s="45">
        <v>8.5836170862256604E-5</v>
      </c>
      <c r="EC234" s="45">
        <v>8.4381669392302578E-5</v>
      </c>
      <c r="ED234" s="45">
        <v>2.9876504001103754E-5</v>
      </c>
      <c r="EE234" s="45">
        <v>8.2018711372258313E-5</v>
      </c>
      <c r="EF234" s="45">
        <v>1.0447447375082925E-4</v>
      </c>
      <c r="EG234" s="45">
        <v>1.3036865140537594E-4</v>
      </c>
      <c r="EH234" s="45">
        <v>6.2523243374625897E-5</v>
      </c>
      <c r="EI234" s="45">
        <v>8.4985741530955157E-5</v>
      </c>
      <c r="EJ234" s="45">
        <v>0</v>
      </c>
      <c r="EK234" s="273">
        <v>7.1142428988885706E-5</v>
      </c>
      <c r="EL234" s="273">
        <v>7.7289514123019763E-5</v>
      </c>
      <c r="EM234" s="273">
        <v>1.1240547685777956E-4</v>
      </c>
      <c r="EN234" s="273">
        <v>1.1172227303709083E-4</v>
      </c>
      <c r="EO234" s="273">
        <v>1.1150725416663201E-4</v>
      </c>
      <c r="EP234" s="273">
        <v>1.0128133427813978E-4</v>
      </c>
      <c r="EQ234" s="273">
        <v>1.0690576331134242E-4</v>
      </c>
      <c r="ER234" s="273">
        <v>3.2413312496054137E-4</v>
      </c>
      <c r="ES234" s="273">
        <v>1.4907741361630143E-4</v>
      </c>
      <c r="ET234" s="273">
        <v>1.2323821541658235E-4</v>
      </c>
      <c r="EU234" s="273">
        <v>9.9228700061685128E-5</v>
      </c>
      <c r="EV234" s="273">
        <v>1.2921030355363044E-4</v>
      </c>
      <c r="EW234" s="273">
        <v>1.254904599778552E-4</v>
      </c>
      <c r="EX234" s="273">
        <v>1.6999368158987898E-4</v>
      </c>
      <c r="EY234" s="273">
        <v>1.3654451806551963E-4</v>
      </c>
      <c r="EZ234" s="273">
        <v>1.0975111944793395E-4</v>
      </c>
      <c r="FA234" s="273">
        <v>1.1353636015556334E-4</v>
      </c>
      <c r="FB234" s="273">
        <v>8.8436423557781383E-5</v>
      </c>
      <c r="FC234" s="273">
        <v>7.6393711245441E-5</v>
      </c>
      <c r="FD234" s="273">
        <v>8.1738727494009623E-5</v>
      </c>
      <c r="FE234" s="273">
        <v>6.8332031860753208E-5</v>
      </c>
      <c r="FF234" s="273">
        <v>7.8511228281302493E-5</v>
      </c>
      <c r="FG234" s="273">
        <v>8.5261401198543838E-5</v>
      </c>
      <c r="FH234" s="273">
        <v>1.9858606704653613E-4</v>
      </c>
      <c r="FI234" s="273">
        <v>1.8128612082577892E-4</v>
      </c>
      <c r="FJ234" s="273">
        <v>1.1902779234027637E-4</v>
      </c>
      <c r="FK234" s="273">
        <v>1.0535350190863856E-4</v>
      </c>
      <c r="FL234" s="273">
        <v>1.0832956232972112E-4</v>
      </c>
      <c r="FM234" s="273">
        <v>3.6756796302415546E-5</v>
      </c>
      <c r="FN234" s="273">
        <v>1.032852986961045E-4</v>
      </c>
      <c r="FO234" s="273">
        <v>1.471973084709492E-4</v>
      </c>
      <c r="FP234" s="273">
        <v>1.8416419137696458E-4</v>
      </c>
      <c r="FQ234" s="273">
        <v>7.6691452614675396E-5</v>
      </c>
      <c r="FR234" s="273">
        <v>1.0297521394745308E-4</v>
      </c>
      <c r="FS234" s="273">
        <v>0</v>
      </c>
      <c r="FT234" s="45">
        <v>6.8897087968076685E-5</v>
      </c>
      <c r="FU234" s="45">
        <v>7.7033891198069408E-5</v>
      </c>
      <c r="FV234" s="45">
        <v>1.0857070580958977E-4</v>
      </c>
      <c r="FW234" s="45">
        <v>1.1434786173375619E-4</v>
      </c>
      <c r="FX234" s="45">
        <v>1.1583557129263411E-4</v>
      </c>
      <c r="FY234" s="45">
        <v>1.0237525262681313E-4</v>
      </c>
      <c r="FZ234" s="45">
        <v>1.1186502326259209E-4</v>
      </c>
      <c r="GA234" s="45">
        <v>3.2176271363193042E-4</v>
      </c>
      <c r="GB234" s="45">
        <v>1.4679517048221579E-4</v>
      </c>
      <c r="GC234" s="45">
        <v>1.2022219297161235E-4</v>
      </c>
      <c r="GD234" s="45">
        <v>9.9766049292211907E-5</v>
      </c>
      <c r="GE234" s="45">
        <v>1.3150896434834146E-4</v>
      </c>
      <c r="GF234" s="45">
        <v>1.2618717995260072E-4</v>
      </c>
      <c r="GG234" s="45">
        <v>1.7450561516780763E-4</v>
      </c>
      <c r="GH234" s="45">
        <v>1.4175818084138993E-4</v>
      </c>
      <c r="GI234" s="45">
        <v>1.1404778794695062E-4</v>
      </c>
      <c r="GJ234" s="45">
        <v>1.1948414277101763E-4</v>
      </c>
      <c r="GK234" s="45">
        <v>8.9917673914343682E-5</v>
      </c>
      <c r="GL234" s="45">
        <v>7.7036513678699917E-5</v>
      </c>
      <c r="GM234" s="45">
        <v>8.0677065007506743E-5</v>
      </c>
      <c r="GN234" s="45">
        <v>6.6745392158490196E-5</v>
      </c>
      <c r="GO234" s="45">
        <v>7.6794127644397273E-5</v>
      </c>
      <c r="GP234" s="45">
        <v>8.6669018789166559E-5</v>
      </c>
      <c r="GQ234" s="45">
        <v>2.0483068437072893E-4</v>
      </c>
      <c r="GR234" s="45">
        <v>1.5978365016614795E-4</v>
      </c>
      <c r="GS234" s="45">
        <v>1.1403101073186061E-4</v>
      </c>
      <c r="GT234" s="45">
        <v>1.0211855491488799E-4</v>
      </c>
      <c r="GU234" s="45">
        <v>1.0136096832228972E-4</v>
      </c>
      <c r="GV234" s="45">
        <v>3.4725607892640383E-5</v>
      </c>
      <c r="GW234" s="45">
        <v>9.9183287303525401E-5</v>
      </c>
      <c r="GX234" s="45">
        <v>1.5016300659445399E-4</v>
      </c>
      <c r="GY234" s="45">
        <v>1.5849343547221095E-4</v>
      </c>
      <c r="GZ234" s="45">
        <v>7.2398104563438725E-5</v>
      </c>
      <c r="HA234" s="45">
        <v>1.0050876392554136E-4</v>
      </c>
      <c r="HB234" s="45">
        <v>0</v>
      </c>
      <c r="HC234" s="273">
        <v>6.9969830668064939E-5</v>
      </c>
      <c r="HD234" s="273">
        <v>8.2156125738839863E-5</v>
      </c>
      <c r="HE234" s="273">
        <v>1.1086052942330856E-4</v>
      </c>
      <c r="HF234" s="273">
        <v>1.1857432192698003E-4</v>
      </c>
      <c r="HG234" s="273">
        <v>1.2779672657941535E-4</v>
      </c>
      <c r="HH234" s="273">
        <v>1.0411902886959091E-4</v>
      </c>
      <c r="HI234" s="273">
        <v>1.1340518029194483E-4</v>
      </c>
      <c r="HJ234" s="273">
        <v>3.130999878518903E-4</v>
      </c>
      <c r="HK234" s="273">
        <v>1.5486384692816051E-4</v>
      </c>
      <c r="HL234" s="273">
        <v>1.2851078958336367E-4</v>
      </c>
      <c r="HM234" s="273">
        <v>1.0392378597874246E-4</v>
      </c>
      <c r="HN234" s="273">
        <v>1.3723349308277579E-4</v>
      </c>
      <c r="HO234" s="273">
        <v>1.3256955044663787E-4</v>
      </c>
      <c r="HP234" s="273">
        <v>1.8117314660313371E-4</v>
      </c>
      <c r="HQ234" s="273">
        <v>1.4500562489296379E-4</v>
      </c>
      <c r="HR234" s="273">
        <v>1.1832233860929698E-4</v>
      </c>
      <c r="HS234" s="273">
        <v>1.2749323620172615E-4</v>
      </c>
      <c r="HT234" s="273">
        <v>9.3427658733481986E-5</v>
      </c>
      <c r="HU234" s="273">
        <v>8.1890339123170602E-5</v>
      </c>
      <c r="HV234" s="273">
        <v>8.283898027001949E-5</v>
      </c>
      <c r="HW234" s="273">
        <v>7.1403567051733322E-5</v>
      </c>
      <c r="HX234" s="273">
        <v>8.114276756695134E-5</v>
      </c>
      <c r="HY234" s="273">
        <v>9.1307698051008434E-5</v>
      </c>
      <c r="HZ234" s="273">
        <v>2.162793852849392E-4</v>
      </c>
      <c r="IA234" s="273">
        <v>1.7092318540429385E-4</v>
      </c>
      <c r="IB234" s="273">
        <v>1.1711819613900551E-4</v>
      </c>
      <c r="IC234" s="273">
        <v>1.0894848538636804E-4</v>
      </c>
      <c r="ID234" s="273">
        <v>1.1467187182773116E-4</v>
      </c>
      <c r="IE234" s="273">
        <v>3.5758106847256397E-5</v>
      </c>
      <c r="IF234" s="273">
        <v>1.0573730106403444E-4</v>
      </c>
      <c r="IG234" s="273">
        <v>1.5779196488920012E-4</v>
      </c>
      <c r="IH234" s="273">
        <v>1.8850831934131377E-4</v>
      </c>
      <c r="II234" s="273">
        <v>7.9547691037261975E-5</v>
      </c>
      <c r="IJ234" s="273">
        <v>1.0630381799777001E-4</v>
      </c>
      <c r="IK234" s="273">
        <v>0</v>
      </c>
      <c r="IL234" s="45">
        <v>6.8601501726218978E-5</v>
      </c>
      <c r="IM234" s="45">
        <v>7.8087723130539294E-5</v>
      </c>
      <c r="IN234" s="45">
        <v>1.0708649088441311E-4</v>
      </c>
      <c r="IO234" s="45">
        <v>1.1847994529267197E-4</v>
      </c>
      <c r="IP234" s="45">
        <v>1.2398859877650275E-4</v>
      </c>
      <c r="IQ234" s="45">
        <v>1.0006621001999795E-4</v>
      </c>
      <c r="IR234" s="45">
        <v>1.1117650525123754E-4</v>
      </c>
      <c r="IS234" s="45">
        <v>2.856053917815185E-4</v>
      </c>
      <c r="IT234" s="45">
        <v>1.5190711708456086E-4</v>
      </c>
      <c r="IU234" s="45">
        <v>1.2649310720410772E-4</v>
      </c>
      <c r="IV234" s="45">
        <v>1.0864833709637112E-4</v>
      </c>
      <c r="IW234" s="45">
        <v>1.2955389001300451E-4</v>
      </c>
      <c r="IX234" s="45">
        <v>1.3334568076503635E-4</v>
      </c>
      <c r="IY234" s="45">
        <v>1.7507732593654858E-4</v>
      </c>
      <c r="IZ234" s="45">
        <v>1.4441290915564062E-4</v>
      </c>
      <c r="JA234" s="45">
        <v>1.1740001137000187E-4</v>
      </c>
      <c r="JB234" s="45">
        <v>1.1628935564258104E-4</v>
      </c>
      <c r="JC234" s="45">
        <v>9.238318549173963E-5</v>
      </c>
      <c r="JD234" s="45">
        <v>8.2584265438692193E-5</v>
      </c>
      <c r="JE234" s="45">
        <v>8.3269002278416867E-5</v>
      </c>
      <c r="JF234" s="45">
        <v>7.5383642144961411E-5</v>
      </c>
      <c r="JG234" s="45">
        <v>8.4541813698164406E-5</v>
      </c>
      <c r="JH234" s="45">
        <v>9.2962439680100361E-5</v>
      </c>
      <c r="JI234" s="45">
        <v>1.9099881569939784E-4</v>
      </c>
      <c r="JJ234" s="45">
        <v>1.7098370688334725E-4</v>
      </c>
      <c r="JK234" s="45">
        <v>1.202912434962008E-4</v>
      </c>
      <c r="JL234" s="45">
        <v>1.1479751322813996E-4</v>
      </c>
      <c r="JM234" s="45">
        <v>1.2735729455816544E-4</v>
      </c>
      <c r="JN234" s="45">
        <v>4.0554527107139666E-5</v>
      </c>
      <c r="JO234" s="45">
        <v>1.1606814503815331E-4</v>
      </c>
      <c r="JP234" s="45">
        <v>1.9589449125692493E-4</v>
      </c>
      <c r="JQ234" s="45">
        <v>3.1538019590921407E-4</v>
      </c>
      <c r="JR234" s="45">
        <v>8.4836092727036714E-5</v>
      </c>
      <c r="JS234" s="45">
        <v>1.1827507079383947E-4</v>
      </c>
      <c r="JT234" s="45">
        <v>0</v>
      </c>
      <c r="JU234" s="273">
        <v>7.2265964703035907E-5</v>
      </c>
      <c r="JV234" s="273">
        <v>8.9224295889729613E-5</v>
      </c>
      <c r="JW234" s="273">
        <v>1.1124122049806961E-4</v>
      </c>
      <c r="JX234" s="273">
        <v>1.1989404978487559E-4</v>
      </c>
      <c r="JY234" s="273">
        <v>1.2852232094285235E-4</v>
      </c>
      <c r="JZ234" s="273">
        <v>1.022945417143577E-4</v>
      </c>
      <c r="KA234" s="273">
        <v>1.1546166215926831E-4</v>
      </c>
      <c r="KB234" s="273">
        <v>2.9006480540174056E-4</v>
      </c>
      <c r="KC234" s="273">
        <v>1.6007181067027447E-4</v>
      </c>
      <c r="KD234" s="273">
        <v>1.3115500609701841E-4</v>
      </c>
      <c r="KE234" s="273">
        <v>1.0582453015224044E-4</v>
      </c>
      <c r="KF234" s="273">
        <v>1.3312957608833671E-4</v>
      </c>
      <c r="KG234" s="273">
        <v>1.3660716279933051E-4</v>
      </c>
      <c r="KH234" s="273">
        <v>1.8763234264281272E-4</v>
      </c>
      <c r="KI234" s="273">
        <v>1.4715918669797878E-4</v>
      </c>
      <c r="KJ234" s="273">
        <v>1.2153860965278991E-4</v>
      </c>
      <c r="KK234" s="273">
        <v>1.2041393897748455E-4</v>
      </c>
      <c r="KL234" s="273">
        <v>9.5572512281716992E-5</v>
      </c>
      <c r="KM234" s="273">
        <v>8.4894728375782259E-5</v>
      </c>
      <c r="KN234" s="273">
        <v>8.5603388998933258E-5</v>
      </c>
      <c r="KO234" s="273">
        <v>7.7102164000678172E-5</v>
      </c>
      <c r="KP234" s="273">
        <v>8.8145776339115271E-5</v>
      </c>
      <c r="KQ234" s="273">
        <v>9.6947682628657422E-5</v>
      </c>
      <c r="KR234" s="273">
        <v>1.9657931607200096E-4</v>
      </c>
      <c r="KS234" s="273">
        <v>1.733329664501925E-4</v>
      </c>
      <c r="KT234" s="273">
        <v>1.2549662281004259E-4</v>
      </c>
      <c r="KU234" s="273">
        <v>1.1861450048269028E-4</v>
      </c>
      <c r="KV234" s="273">
        <v>1.2750158161654518E-4</v>
      </c>
      <c r="KW234" s="273">
        <v>4.2265832173493834E-5</v>
      </c>
      <c r="KX234" s="273">
        <v>1.1773165409019215E-4</v>
      </c>
      <c r="KY234" s="273">
        <v>2.0709273842114384E-4</v>
      </c>
      <c r="KZ234" s="273">
        <v>3.111493390388753E-4</v>
      </c>
      <c r="LA234" s="273">
        <v>8.7824108100715829E-5</v>
      </c>
      <c r="LB234" s="273">
        <v>1.2051201560646362E-4</v>
      </c>
      <c r="LC234" s="273">
        <v>0</v>
      </c>
      <c r="LD234" s="45">
        <v>7.1249936667925929E-5</v>
      </c>
      <c r="LE234" s="45">
        <v>9.9594984948711833E-5</v>
      </c>
      <c r="LF234" s="45">
        <v>1.1044391345170211E-4</v>
      </c>
      <c r="LG234" s="45">
        <v>1.2250098394180046E-4</v>
      </c>
      <c r="LH234" s="45">
        <v>1.2769144416823394E-4</v>
      </c>
      <c r="LI234" s="45">
        <v>1.0444485563714136E-4</v>
      </c>
      <c r="LJ234" s="45">
        <v>1.159788124985663E-4</v>
      </c>
      <c r="LK234" s="45">
        <v>2.8302389642323098E-4</v>
      </c>
      <c r="LL234" s="45">
        <v>1.5442119529756129E-4</v>
      </c>
      <c r="LM234" s="45">
        <v>1.2643284226361676E-4</v>
      </c>
      <c r="LN234" s="45">
        <v>1.0361108616921888E-4</v>
      </c>
      <c r="LO234" s="45">
        <v>1.3879928407075699E-4</v>
      </c>
      <c r="LP234" s="45">
        <v>1.4106335615778027E-4</v>
      </c>
      <c r="LQ234" s="45">
        <v>1.8631101736660109E-4</v>
      </c>
      <c r="LR234" s="45">
        <v>1.5461644171447099E-4</v>
      </c>
      <c r="LS234" s="45">
        <v>1.2420342734853756E-4</v>
      </c>
      <c r="LT234" s="45">
        <v>1.2107388683826741E-4</v>
      </c>
      <c r="LU234" s="45">
        <v>9.7079678168523708E-5</v>
      </c>
      <c r="LV234" s="45">
        <v>8.2787370413175981E-5</v>
      </c>
      <c r="LW234" s="45">
        <v>8.4239721568676911E-5</v>
      </c>
      <c r="LX234" s="45">
        <v>8.086660780980106E-5</v>
      </c>
      <c r="LY234" s="45">
        <v>8.4096911319325493E-5</v>
      </c>
      <c r="LZ234" s="45">
        <v>9.2418510646151593E-5</v>
      </c>
      <c r="MA234" s="45">
        <v>1.8969133278495988E-4</v>
      </c>
      <c r="MB234" s="45">
        <v>1.6069684385750625E-4</v>
      </c>
      <c r="MC234" s="45">
        <v>1.2404739203982182E-4</v>
      </c>
      <c r="MD234" s="45">
        <v>1.0790866495328033E-4</v>
      </c>
      <c r="ME234" s="45">
        <v>1.0832925929060223E-4</v>
      </c>
      <c r="MF234" s="45">
        <v>4.0897010419450633E-5</v>
      </c>
      <c r="MG234" s="45">
        <v>1.0770069436397272E-4</v>
      </c>
      <c r="MH234" s="45">
        <v>1.7896909993663572E-4</v>
      </c>
      <c r="MI234" s="45">
        <v>2.678929730102288E-4</v>
      </c>
      <c r="MJ234" s="45">
        <v>9.3755547770702576E-5</v>
      </c>
      <c r="MK234" s="45">
        <v>1.1792605833727835E-4</v>
      </c>
      <c r="ML234" s="45">
        <v>0</v>
      </c>
      <c r="MM234" s="273">
        <v>7.0515456846834002E-5</v>
      </c>
      <c r="MN234" s="273">
        <v>1.063362863032235E-4</v>
      </c>
      <c r="MO234" s="273">
        <v>1.1030025262668598E-4</v>
      </c>
      <c r="MP234" s="273">
        <v>1.1975827782779789E-4</v>
      </c>
      <c r="MQ234" s="273">
        <v>1.2749146925025365E-4</v>
      </c>
      <c r="MR234" s="273">
        <v>1.0892859087135278E-4</v>
      </c>
      <c r="MS234" s="273">
        <v>1.1200621038615863E-4</v>
      </c>
      <c r="MT234" s="273">
        <v>2.7960708134213639E-4</v>
      </c>
      <c r="MU234" s="273">
        <v>1.4330021598553692E-4</v>
      </c>
      <c r="MV234" s="273">
        <v>1.2393679517636673E-4</v>
      </c>
      <c r="MW234" s="273">
        <v>9.8337845209733329E-5</v>
      </c>
      <c r="MX234" s="273">
        <v>1.3500048813654971E-4</v>
      </c>
      <c r="MY234" s="273">
        <v>1.3674692224757264E-4</v>
      </c>
      <c r="MZ234" s="273">
        <v>1.7634292559379788E-4</v>
      </c>
      <c r="NA234" s="273">
        <v>1.4960003554926406E-4</v>
      </c>
      <c r="NB234" s="273">
        <v>1.208723498492006E-4</v>
      </c>
      <c r="NC234" s="273">
        <v>1.1866944296686425E-4</v>
      </c>
      <c r="ND234" s="273">
        <v>9.5103461966613252E-5</v>
      </c>
      <c r="NE234" s="273">
        <v>8.2582126471659456E-5</v>
      </c>
      <c r="NF234" s="273">
        <v>8.3480434446953978E-5</v>
      </c>
      <c r="NG234" s="273">
        <v>7.8380108626648222E-5</v>
      </c>
      <c r="NH234" s="273">
        <v>8.473337211427325E-5</v>
      </c>
      <c r="NI234" s="273">
        <v>9.1868847993109782E-5</v>
      </c>
      <c r="NJ234" s="273">
        <v>1.7139014689215463E-4</v>
      </c>
      <c r="NK234" s="273">
        <v>1.6243079939997412E-4</v>
      </c>
      <c r="NL234" s="273">
        <v>1.1858140095647933E-4</v>
      </c>
      <c r="NM234" s="273">
        <v>9.9321655191323335E-5</v>
      </c>
      <c r="NN234" s="273">
        <v>1.0905994008264369E-4</v>
      </c>
      <c r="NO234" s="273">
        <v>3.8654121631219893E-5</v>
      </c>
      <c r="NP234" s="273">
        <v>1.0066878193737902E-4</v>
      </c>
      <c r="NQ234" s="273">
        <v>1.5668774012979315E-4</v>
      </c>
      <c r="NR234" s="273">
        <v>2.05299747559491E-4</v>
      </c>
      <c r="NS234" s="273">
        <v>9.5500472141812399E-5</v>
      </c>
      <c r="NT234" s="273">
        <v>1.102386055931597E-4</v>
      </c>
      <c r="NU234" s="273">
        <v>0</v>
      </c>
      <c r="NV234" s="45">
        <v>7.1028386208876225E-5</v>
      </c>
      <c r="NW234" s="45">
        <v>1.1124341370054128E-4</v>
      </c>
      <c r="NX234" s="45">
        <v>1.0663060656578942E-4</v>
      </c>
      <c r="NY234" s="45">
        <v>1.2477600921781767E-4</v>
      </c>
      <c r="NZ234" s="45">
        <v>1.3233632779966322E-4</v>
      </c>
      <c r="OA234" s="45">
        <v>1.0756179692453726E-4</v>
      </c>
      <c r="OB234" s="45">
        <v>1.1628508556727515E-4</v>
      </c>
      <c r="OC234" s="45">
        <v>2.987509202089104E-4</v>
      </c>
      <c r="OD234" s="45">
        <v>1.4709750814084551E-4</v>
      </c>
      <c r="OE234" s="45">
        <v>1.2641009204223075E-4</v>
      </c>
      <c r="OF234" s="45">
        <v>1.0252546900642473E-4</v>
      </c>
      <c r="OG234" s="45">
        <v>1.4461973500225607E-4</v>
      </c>
      <c r="OH234" s="45">
        <v>1.4356819048125539E-4</v>
      </c>
      <c r="OI234" s="45">
        <v>1.8396607519674145E-4</v>
      </c>
      <c r="OJ234" s="45">
        <v>1.5809705881235372E-4</v>
      </c>
      <c r="OK234" s="45">
        <v>1.2741926698358054E-4</v>
      </c>
      <c r="OL234" s="45">
        <v>1.2688470092803701E-4</v>
      </c>
      <c r="OM234" s="45">
        <v>9.7447164751309509E-5</v>
      </c>
      <c r="ON234" s="45">
        <v>8.6589624625927594E-5</v>
      </c>
      <c r="OO234" s="45">
        <v>8.6914916111757623E-5</v>
      </c>
      <c r="OP234" s="45">
        <v>7.883609664685991E-5</v>
      </c>
      <c r="OQ234" s="45">
        <v>8.442486437839986E-5</v>
      </c>
      <c r="OR234" s="45">
        <v>9.709946742638468E-5</v>
      </c>
      <c r="OS234" s="45">
        <v>1.6825039245247096E-4</v>
      </c>
      <c r="OT234" s="45">
        <v>1.7512131709522275E-4</v>
      </c>
      <c r="OU234" s="45">
        <v>1.2153833672715586E-4</v>
      </c>
      <c r="OV234" s="45">
        <v>9.949131132766997E-5</v>
      </c>
      <c r="OW234" s="45">
        <v>1.1025587164098473E-4</v>
      </c>
      <c r="OX234" s="45">
        <v>4.005711367888457E-5</v>
      </c>
      <c r="OY234" s="45">
        <v>1.0502666094016632E-4</v>
      </c>
      <c r="OZ234" s="45">
        <v>1.9376242913157304E-4</v>
      </c>
      <c r="PA234" s="45">
        <v>2.3958789416788856E-4</v>
      </c>
      <c r="PB234" s="45">
        <v>1.0358756052223038E-4</v>
      </c>
      <c r="PC234" s="45">
        <v>1.1404527380448158E-4</v>
      </c>
      <c r="PD234" s="45">
        <v>0</v>
      </c>
      <c r="PE234" s="273">
        <v>7.0927305049492956E-5</v>
      </c>
      <c r="PF234" s="273">
        <v>1.1209790416418022E-4</v>
      </c>
      <c r="PG234" s="273">
        <v>1.0587394584585934E-4</v>
      </c>
      <c r="PH234" s="273">
        <v>1.2225774884249115E-4</v>
      </c>
      <c r="PI234" s="273">
        <v>1.3160185166097172E-4</v>
      </c>
      <c r="PJ234" s="273">
        <v>1.0497671911252951E-4</v>
      </c>
      <c r="PK234" s="273">
        <v>1.141247737974509E-4</v>
      </c>
      <c r="PL234" s="273">
        <v>2.9214773205288368E-4</v>
      </c>
      <c r="PM234" s="273">
        <v>1.4551998891008331E-4</v>
      </c>
      <c r="PN234" s="273">
        <v>1.2544705662474978E-4</v>
      </c>
      <c r="PO234" s="273">
        <v>1.0206924412220127E-4</v>
      </c>
      <c r="PP234" s="273">
        <v>1.45046803613421E-4</v>
      </c>
      <c r="PQ234" s="273">
        <v>1.4710862447189782E-4</v>
      </c>
      <c r="PR234" s="273">
        <v>2.0583630148272714E-4</v>
      </c>
      <c r="PS234" s="273">
        <v>1.6117621061068906E-4</v>
      </c>
      <c r="PT234" s="273">
        <v>1.2803888230735215E-4</v>
      </c>
      <c r="PU234" s="273">
        <v>1.1899255758606445E-4</v>
      </c>
      <c r="PV234" s="273">
        <v>9.7944047088549351E-5</v>
      </c>
      <c r="PW234" s="273">
        <v>8.5943620819903732E-5</v>
      </c>
      <c r="PX234" s="273">
        <v>8.4135564653487412E-5</v>
      </c>
      <c r="PY234" s="273">
        <v>7.659772714979281E-5</v>
      </c>
      <c r="PZ234" s="273">
        <v>8.2340720493595166E-5</v>
      </c>
      <c r="QA234" s="273">
        <v>9.6412240848543594E-5</v>
      </c>
      <c r="QB234" s="273">
        <v>1.6182943963075237E-4</v>
      </c>
      <c r="QC234" s="273">
        <v>1.6908024363390887E-4</v>
      </c>
      <c r="QD234" s="273">
        <v>1.2990263760158776E-4</v>
      </c>
      <c r="QE234" s="273">
        <v>9.8859765878759104E-5</v>
      </c>
      <c r="QF234" s="273">
        <v>1.0472947918425516E-4</v>
      </c>
      <c r="QG234" s="273">
        <v>3.9454600157878796E-5</v>
      </c>
      <c r="QH234" s="273">
        <v>1.047367375310211E-4</v>
      </c>
      <c r="QI234" s="273">
        <v>1.6022434959497392E-4</v>
      </c>
      <c r="QJ234" s="273">
        <v>2.3751726154557502E-4</v>
      </c>
      <c r="QK234" s="273">
        <v>1.0113406969954956E-4</v>
      </c>
      <c r="QL234" s="273">
        <v>1.1182867408561854E-4</v>
      </c>
      <c r="QM234" s="273">
        <v>0</v>
      </c>
      <c r="QN234" s="45">
        <v>7.3113016328904797E-5</v>
      </c>
      <c r="QO234" s="45">
        <v>1.1672327852228558E-4</v>
      </c>
      <c r="QP234" s="45">
        <v>1.1058176505677141E-4</v>
      </c>
      <c r="QQ234" s="45">
        <v>1.2425411467451941E-4</v>
      </c>
      <c r="QR234" s="45">
        <v>1.2979087869077226E-4</v>
      </c>
      <c r="QS234" s="45">
        <v>1.0284402670830261E-4</v>
      </c>
      <c r="QT234" s="45">
        <v>1.1581395007129973E-4</v>
      </c>
      <c r="QU234" s="45">
        <v>2.8829844144995622E-4</v>
      </c>
      <c r="QV234" s="45">
        <v>1.4908260775181495E-4</v>
      </c>
      <c r="QW234" s="45">
        <v>1.2398932182843114E-4</v>
      </c>
      <c r="QX234" s="45">
        <v>1.0171469450329834E-4</v>
      </c>
      <c r="QY234" s="45">
        <v>1.4091532314488119E-4</v>
      </c>
      <c r="QZ234" s="45">
        <v>1.4860403101250606E-4</v>
      </c>
      <c r="RA234" s="45">
        <v>1.9378426366612638E-4</v>
      </c>
      <c r="RB234" s="45">
        <v>1.6943955423229619E-4</v>
      </c>
      <c r="RC234" s="45">
        <v>1.2622242186559253E-4</v>
      </c>
      <c r="RD234" s="45">
        <v>1.2016841987879524E-4</v>
      </c>
      <c r="RE234" s="45">
        <v>9.8326358526628572E-5</v>
      </c>
      <c r="RF234" s="45">
        <v>8.6479840704907677E-5</v>
      </c>
      <c r="RG234" s="45">
        <v>8.2014280652435609E-5</v>
      </c>
      <c r="RH234" s="45">
        <v>7.4091295151633771E-5</v>
      </c>
      <c r="RI234" s="45">
        <v>8.2269852980554022E-5</v>
      </c>
      <c r="RJ234" s="45">
        <v>9.655549374405336E-5</v>
      </c>
      <c r="RK234" s="45">
        <v>1.7129068421432021E-4</v>
      </c>
      <c r="RL234" s="45">
        <v>1.7901017917966214E-4</v>
      </c>
      <c r="RM234" s="45">
        <v>1.228583391762019E-4</v>
      </c>
      <c r="RN234" s="45">
        <v>9.3202233844710366E-5</v>
      </c>
      <c r="RO234" s="45">
        <v>1.0011284929282219E-4</v>
      </c>
      <c r="RP234" s="45">
        <v>3.7672271938223351E-5</v>
      </c>
      <c r="RQ234" s="45">
        <v>1.0095284797833225E-4</v>
      </c>
      <c r="RR234" s="45">
        <v>1.599864589446535E-4</v>
      </c>
      <c r="RS234" s="45">
        <v>2.010217574420779E-4</v>
      </c>
      <c r="RT234" s="45">
        <v>1.0260710222747294E-4</v>
      </c>
      <c r="RU234" s="45">
        <v>1.0915665403255226E-4</v>
      </c>
      <c r="RV234" s="45">
        <v>0</v>
      </c>
      <c r="RW234" s="273">
        <v>7.4073090760237156E-5</v>
      </c>
      <c r="RX234" s="273">
        <v>1.1428223210471571E-4</v>
      </c>
      <c r="RY234" s="273">
        <v>1.1048197931307862E-4</v>
      </c>
      <c r="RZ234" s="273">
        <v>1.2667483999845256E-4</v>
      </c>
      <c r="SA234" s="273">
        <v>1.2551263346250309E-4</v>
      </c>
      <c r="SB234" s="273">
        <v>1.0216459991935457E-4</v>
      </c>
      <c r="SC234" s="273">
        <v>1.2030051694291902E-4</v>
      </c>
      <c r="SD234" s="273">
        <v>2.9187387485421186E-4</v>
      </c>
      <c r="SE234" s="273">
        <v>1.5526354500702133E-4</v>
      </c>
      <c r="SF234" s="273">
        <v>1.2681860325558788E-4</v>
      </c>
      <c r="SG234" s="273">
        <v>1.0421995704717534E-4</v>
      </c>
      <c r="SH234" s="273">
        <v>1.3965960018437953E-4</v>
      </c>
      <c r="SI234" s="273">
        <v>1.5283225490442159E-4</v>
      </c>
      <c r="SJ234" s="273">
        <v>2.0728375047888675E-4</v>
      </c>
      <c r="SK234" s="273">
        <v>1.7452493333967715E-4</v>
      </c>
      <c r="SL234" s="273">
        <v>1.2611055069183341E-4</v>
      </c>
      <c r="SM234" s="273">
        <v>1.2549514797822306E-4</v>
      </c>
      <c r="SN234" s="273">
        <v>1.001782775288482E-4</v>
      </c>
      <c r="SO234" s="273">
        <v>8.8572221099190814E-5</v>
      </c>
      <c r="SP234" s="273">
        <v>8.7630165252215584E-5</v>
      </c>
      <c r="SQ234" s="273">
        <v>7.7534170562690253E-5</v>
      </c>
      <c r="SR234" s="273">
        <v>8.31746572776287E-5</v>
      </c>
      <c r="SS234" s="273">
        <v>1.0069017284093499E-4</v>
      </c>
      <c r="ST234" s="273">
        <v>1.8452145110207807E-4</v>
      </c>
      <c r="SU234" s="273">
        <v>1.951463678473103E-4</v>
      </c>
      <c r="SV234" s="273">
        <v>1.3370933466805884E-4</v>
      </c>
      <c r="SW234" s="273">
        <v>9.7588308328140432E-5</v>
      </c>
      <c r="SX234" s="273">
        <v>1.0736750490068856E-4</v>
      </c>
      <c r="SY234" s="273">
        <v>3.762042840618067E-5</v>
      </c>
      <c r="SZ234" s="273">
        <v>1.0675156179008651E-4</v>
      </c>
      <c r="TA234" s="273">
        <v>1.5872151719438949E-4</v>
      </c>
      <c r="TB234" s="273">
        <v>2.1898510138535163E-4</v>
      </c>
      <c r="TC234" s="273">
        <v>1.0348468780553976E-4</v>
      </c>
      <c r="TD234" s="273">
        <v>1.1103408764788628E-4</v>
      </c>
      <c r="TE234" s="273">
        <v>0</v>
      </c>
    </row>
    <row r="235" spans="1:525" s="528" customFormat="1" x14ac:dyDescent="0.3">
      <c r="A235" s="273">
        <v>6.2114627927733216E-5</v>
      </c>
      <c r="B235" s="273">
        <v>5.7320937418447256E-5</v>
      </c>
      <c r="C235" s="273">
        <v>8.1816177859178398E-5</v>
      </c>
      <c r="D235" s="273">
        <v>8.0925173487562168E-5</v>
      </c>
      <c r="E235" s="273">
        <v>8.5655325553491438E-5</v>
      </c>
      <c r="F235" s="273">
        <v>7.8052310627172331E-5</v>
      </c>
      <c r="G235" s="273">
        <v>7.6999106682927587E-5</v>
      </c>
      <c r="H235" s="273">
        <v>2.9054329349978376E-4</v>
      </c>
      <c r="I235" s="273">
        <v>9.9754102568226963E-5</v>
      </c>
      <c r="J235" s="273">
        <v>8.8553497471509737E-5</v>
      </c>
      <c r="K235" s="273">
        <v>7.0055493632651959E-5</v>
      </c>
      <c r="L235" s="273">
        <v>1.0351664731155877E-4</v>
      </c>
      <c r="M235" s="273">
        <v>8.8110188388048713E-5</v>
      </c>
      <c r="N235" s="273">
        <v>1.2618561756014572E-4</v>
      </c>
      <c r="O235" s="273">
        <v>9.8063918411797662E-5</v>
      </c>
      <c r="P235" s="273">
        <v>8.3477629601038284E-5</v>
      </c>
      <c r="Q235" s="273">
        <v>8.8286095113623264E-5</v>
      </c>
      <c r="R235" s="273">
        <v>6.1266719621200864E-5</v>
      </c>
      <c r="S235" s="273">
        <v>4.9772711988879973E-5</v>
      </c>
      <c r="T235" s="273">
        <v>5.6130091845231066E-5</v>
      </c>
      <c r="U235" s="273">
        <v>4.1656229277514687E-5</v>
      </c>
      <c r="V235" s="273">
        <v>5.2357101575400862E-5</v>
      </c>
      <c r="W235" s="273">
        <v>5.7254982887633551E-5</v>
      </c>
      <c r="X235" s="273">
        <v>1.9073088262399547E-4</v>
      </c>
      <c r="Y235" s="273">
        <v>1.0940676510481906E-4</v>
      </c>
      <c r="Z235" s="273">
        <v>8.6731916107862835E-5</v>
      </c>
      <c r="AA235" s="273">
        <v>4.987005381039615E-5</v>
      </c>
      <c r="AB235" s="273">
        <v>4.0712699255440327E-5</v>
      </c>
      <c r="AC235" s="273">
        <v>1.9025364301273052E-5</v>
      </c>
      <c r="AD235" s="273">
        <v>4.4843347859459693E-5</v>
      </c>
      <c r="AE235" s="273">
        <v>4.4966779085895348E-5</v>
      </c>
      <c r="AF235" s="273">
        <v>2.0551675108607473E-5</v>
      </c>
      <c r="AG235" s="273">
        <v>1.6333276986502633E-4</v>
      </c>
      <c r="AH235" s="273">
        <v>6.1315556015211823E-5</v>
      </c>
      <c r="AI235" s="273">
        <v>0</v>
      </c>
      <c r="AJ235" s="45">
        <v>5.7703121364070425E-5</v>
      </c>
      <c r="AK235" s="45">
        <v>5.5526913195048344E-5</v>
      </c>
      <c r="AL235" s="45">
        <v>7.5277513164239419E-5</v>
      </c>
      <c r="AM235" s="45">
        <v>7.7051792874234493E-5</v>
      </c>
      <c r="AN235" s="45">
        <v>8.0461446772506998E-5</v>
      </c>
      <c r="AO235" s="45">
        <v>7.2273414641906941E-5</v>
      </c>
      <c r="AP235" s="45">
        <v>7.2458596840510055E-5</v>
      </c>
      <c r="AQ235" s="45">
        <v>2.5917938142845675E-4</v>
      </c>
      <c r="AR235" s="45">
        <v>9.8277322425173062E-5</v>
      </c>
      <c r="AS235" s="45">
        <v>8.5712811075740934E-5</v>
      </c>
      <c r="AT235" s="45">
        <v>6.6951669129207192E-5</v>
      </c>
      <c r="AU235" s="45">
        <v>9.8821315300014228E-5</v>
      </c>
      <c r="AV235" s="45">
        <v>8.7487262544991157E-5</v>
      </c>
      <c r="AW235" s="45">
        <v>1.2675362763015082E-4</v>
      </c>
      <c r="AX235" s="45">
        <v>9.9472449108894062E-5</v>
      </c>
      <c r="AY235" s="45">
        <v>7.9865328680511351E-5</v>
      </c>
      <c r="AZ235" s="45">
        <v>8.0261485945707715E-5</v>
      </c>
      <c r="BA235" s="45">
        <v>6.0011064972466553E-5</v>
      </c>
      <c r="BB235" s="45">
        <v>4.9574507201827572E-5</v>
      </c>
      <c r="BC235" s="45">
        <v>5.4895068941589717E-5</v>
      </c>
      <c r="BD235" s="45">
        <v>4.0389941576725655E-5</v>
      </c>
      <c r="BE235" s="45">
        <v>5.0024691913536802E-5</v>
      </c>
      <c r="BF235" s="45">
        <v>5.6475537004449782E-5</v>
      </c>
      <c r="BG235" s="45">
        <v>2.2018399052463642E-4</v>
      </c>
      <c r="BH235" s="45">
        <v>1.2178858928212366E-4</v>
      </c>
      <c r="BI235" s="45">
        <v>8.8074859131927232E-5</v>
      </c>
      <c r="BJ235" s="45">
        <v>5.1752168804112102E-5</v>
      </c>
      <c r="BK235" s="45">
        <v>4.0150710053559922E-5</v>
      </c>
      <c r="BL235" s="45">
        <v>1.8653923083384513E-5</v>
      </c>
      <c r="BM235" s="45">
        <v>4.5534015050720078E-5</v>
      </c>
      <c r="BN235" s="45">
        <v>4.4034998338292046E-5</v>
      </c>
      <c r="BO235" s="45">
        <v>2.0458363294647579E-5</v>
      </c>
      <c r="BP235" s="45">
        <v>1.5927819762047286E-4</v>
      </c>
      <c r="BQ235" s="45">
        <v>5.9568536023917875E-5</v>
      </c>
      <c r="BR235" s="45">
        <v>0</v>
      </c>
      <c r="BS235" s="273">
        <v>5.5944123961097956E-5</v>
      </c>
      <c r="BT235" s="273">
        <v>5.3949926535426352E-5</v>
      </c>
      <c r="BU235" s="273">
        <v>7.2991969126613845E-5</v>
      </c>
      <c r="BV235" s="273">
        <v>8.0269264270301714E-5</v>
      </c>
      <c r="BW235" s="273">
        <v>7.9662243901149979E-5</v>
      </c>
      <c r="BX235" s="273">
        <v>6.8968688733612399E-5</v>
      </c>
      <c r="BY235" s="273">
        <v>6.9969386310140134E-5</v>
      </c>
      <c r="BZ235" s="273">
        <v>2.5435434888207399E-4</v>
      </c>
      <c r="CA235" s="273">
        <v>9.6091836709368781E-5</v>
      </c>
      <c r="CB235" s="273">
        <v>8.3560857584882522E-5</v>
      </c>
      <c r="CC235" s="273">
        <v>6.6691298752834512E-5</v>
      </c>
      <c r="CD235" s="273">
        <v>9.4821929419846998E-5</v>
      </c>
      <c r="CE235" s="273">
        <v>8.6181871795051128E-5</v>
      </c>
      <c r="CF235" s="273">
        <v>1.2537888583117544E-4</v>
      </c>
      <c r="CG235" s="273">
        <v>9.8468114295283341E-5</v>
      </c>
      <c r="CH235" s="273">
        <v>7.606183548048009E-5</v>
      </c>
      <c r="CI235" s="273">
        <v>7.9536216147423546E-5</v>
      </c>
      <c r="CJ235" s="273">
        <v>5.9957559413684011E-5</v>
      </c>
      <c r="CK235" s="273">
        <v>5.0251267661953566E-5</v>
      </c>
      <c r="CL235" s="273">
        <v>5.3960213284192809E-5</v>
      </c>
      <c r="CM235" s="273">
        <v>4.061730038621889E-5</v>
      </c>
      <c r="CN235" s="273">
        <v>4.8211127246992047E-5</v>
      </c>
      <c r="CO235" s="273">
        <v>5.9395363407276883E-5</v>
      </c>
      <c r="CP235" s="273">
        <v>2.1974447291973E-4</v>
      </c>
      <c r="CQ235" s="273">
        <v>1.1686292351020056E-4</v>
      </c>
      <c r="CR235" s="273">
        <v>8.8318070992465924E-5</v>
      </c>
      <c r="CS235" s="273">
        <v>5.2297872031380304E-5</v>
      </c>
      <c r="CT235" s="273">
        <v>4.088991061212468E-5</v>
      </c>
      <c r="CU235" s="273">
        <v>1.831946452117913E-5</v>
      </c>
      <c r="CV235" s="273">
        <v>4.5632029212358931E-5</v>
      </c>
      <c r="CW235" s="273">
        <v>4.6762863696003813E-5</v>
      </c>
      <c r="CX235" s="273">
        <v>2.0771030516103216E-5</v>
      </c>
      <c r="CY235" s="273">
        <v>1.597612370189248E-4</v>
      </c>
      <c r="CZ235" s="273">
        <v>6.0876569959580344E-5</v>
      </c>
      <c r="DA235" s="273">
        <v>0</v>
      </c>
      <c r="DB235" s="45">
        <v>6.3232104714841419E-5</v>
      </c>
      <c r="DC235" s="45">
        <v>5.3748178530406246E-5</v>
      </c>
      <c r="DD235" s="45">
        <v>7.8057218439350146E-5</v>
      </c>
      <c r="DE235" s="45">
        <v>8.9139996084661153E-5</v>
      </c>
      <c r="DF235" s="45">
        <v>1.0021205105742142E-4</v>
      </c>
      <c r="DG235" s="45">
        <v>7.4629288360302494E-5</v>
      </c>
      <c r="DH235" s="45">
        <v>7.4879628852568379E-5</v>
      </c>
      <c r="DI235" s="45">
        <v>2.3743091108534522E-4</v>
      </c>
      <c r="DJ235" s="45">
        <v>1.0344505116742483E-4</v>
      </c>
      <c r="DK235" s="45">
        <v>9.1283044281371199E-5</v>
      </c>
      <c r="DL235" s="45">
        <v>6.8954035967578095E-5</v>
      </c>
      <c r="DM235" s="45">
        <v>1.0385731938870058E-4</v>
      </c>
      <c r="DN235" s="45">
        <v>9.0952151585227544E-5</v>
      </c>
      <c r="DO235" s="45">
        <v>1.2484463975831697E-4</v>
      </c>
      <c r="DP235" s="45">
        <v>1.0602961537721119E-4</v>
      </c>
      <c r="DQ235" s="45">
        <v>8.4248235918614448E-5</v>
      </c>
      <c r="DR235" s="45">
        <v>7.6076513304312705E-5</v>
      </c>
      <c r="DS235" s="45">
        <v>6.3611600017476986E-5</v>
      </c>
      <c r="DT235" s="45">
        <v>5.323524456556077E-5</v>
      </c>
      <c r="DU235" s="45">
        <v>5.5564069273723807E-5</v>
      </c>
      <c r="DV235" s="45">
        <v>4.1845787880779624E-5</v>
      </c>
      <c r="DW235" s="45">
        <v>5.2263107897239751E-5</v>
      </c>
      <c r="DX235" s="45">
        <v>5.9600462640328552E-5</v>
      </c>
      <c r="DY235" s="45">
        <v>2.0826693684510643E-4</v>
      </c>
      <c r="DZ235" s="45">
        <v>1.1610435102242036E-4</v>
      </c>
      <c r="EA235" s="45">
        <v>8.6592897899603031E-5</v>
      </c>
      <c r="EB235" s="45">
        <v>5.1320923722137541E-5</v>
      </c>
      <c r="EC235" s="45">
        <v>4.3268641850337189E-5</v>
      </c>
      <c r="ED235" s="45">
        <v>1.9124489953129973E-5</v>
      </c>
      <c r="EE235" s="45">
        <v>4.805922727822789E-5</v>
      </c>
      <c r="EF235" s="45">
        <v>5.1063355756433395E-5</v>
      </c>
      <c r="EG235" s="45">
        <v>2.175126119077082E-5</v>
      </c>
      <c r="EH235" s="45">
        <v>1.7028279242873985E-4</v>
      </c>
      <c r="EI235" s="45">
        <v>6.3067682456830385E-5</v>
      </c>
      <c r="EJ235" s="45">
        <v>0</v>
      </c>
      <c r="EK235" s="273">
        <v>6.857942649001886E-5</v>
      </c>
      <c r="EL235" s="273">
        <v>6.3494452415983595E-5</v>
      </c>
      <c r="EM235" s="273">
        <v>8.3612885849617563E-5</v>
      </c>
      <c r="EN235" s="273">
        <v>9.2703366122037469E-5</v>
      </c>
      <c r="EO235" s="273">
        <v>1.1479143346503784E-4</v>
      </c>
      <c r="EP235" s="273">
        <v>8.1122949646969148E-5</v>
      </c>
      <c r="EQ235" s="273">
        <v>8.1111406785681382E-5</v>
      </c>
      <c r="ER235" s="273">
        <v>3.0118401397474803E-4</v>
      </c>
      <c r="ES235" s="273">
        <v>1.1587379752343975E-4</v>
      </c>
      <c r="ET235" s="273">
        <v>9.8888430130171328E-5</v>
      </c>
      <c r="EU235" s="273">
        <v>7.8946392091851594E-5</v>
      </c>
      <c r="EV235" s="273">
        <v>1.0995047701226248E-4</v>
      </c>
      <c r="EW235" s="273">
        <v>1.0113649884291596E-4</v>
      </c>
      <c r="EX235" s="273">
        <v>1.357007625253905E-4</v>
      </c>
      <c r="EY235" s="273">
        <v>1.1437000101000357E-4</v>
      </c>
      <c r="EZ235" s="273">
        <v>9.1320439919742304E-5</v>
      </c>
      <c r="FA235" s="273">
        <v>9.4703794715698066E-5</v>
      </c>
      <c r="FB235" s="273">
        <v>7.0421321394814837E-5</v>
      </c>
      <c r="FC235" s="273">
        <v>5.8484852177899282E-5</v>
      </c>
      <c r="FD235" s="273">
        <v>6.2240009274111929E-5</v>
      </c>
      <c r="FE235" s="273">
        <v>4.639541276490474E-5</v>
      </c>
      <c r="FF235" s="273">
        <v>5.7894395986914535E-5</v>
      </c>
      <c r="FG235" s="273">
        <v>6.8239493798390261E-5</v>
      </c>
      <c r="FH235" s="273">
        <v>2.1684021114328362E-4</v>
      </c>
      <c r="FI235" s="273">
        <v>1.2683000190967549E-4</v>
      </c>
      <c r="FJ235" s="273">
        <v>9.7314537155847319E-5</v>
      </c>
      <c r="FK235" s="273">
        <v>5.7831460896862073E-5</v>
      </c>
      <c r="FL235" s="273">
        <v>4.8427836722785197E-5</v>
      </c>
      <c r="FM235" s="273">
        <v>2.1533365074063653E-5</v>
      </c>
      <c r="FN235" s="273">
        <v>5.358646649446087E-5</v>
      </c>
      <c r="FO235" s="273">
        <v>5.8804524230588838E-5</v>
      </c>
      <c r="FP235" s="273">
        <v>2.4237791995915433E-5</v>
      </c>
      <c r="FQ235" s="273">
        <v>2.0133892844339095E-4</v>
      </c>
      <c r="FR235" s="273">
        <v>6.8329288264838068E-5</v>
      </c>
      <c r="FS235" s="273">
        <v>0</v>
      </c>
      <c r="FT235" s="45">
        <v>6.5391530104610948E-5</v>
      </c>
      <c r="FU235" s="45">
        <v>6.4115895958914297E-5</v>
      </c>
      <c r="FV235" s="45">
        <v>8.4540247381713015E-5</v>
      </c>
      <c r="FW235" s="45">
        <v>9.9362819826537713E-5</v>
      </c>
      <c r="FX235" s="45">
        <v>1.3255997975505983E-4</v>
      </c>
      <c r="FY235" s="45">
        <v>8.7311379751312459E-5</v>
      </c>
      <c r="FZ235" s="45">
        <v>8.6086456610149324E-5</v>
      </c>
      <c r="GA235" s="45">
        <v>2.9912985892076793E-4</v>
      </c>
      <c r="GB235" s="45">
        <v>1.1590651767138171E-4</v>
      </c>
      <c r="GC235" s="45">
        <v>9.872687654920059E-5</v>
      </c>
      <c r="GD235" s="45">
        <v>8.1661568903647447E-5</v>
      </c>
      <c r="GE235" s="45">
        <v>1.1453975447059838E-4</v>
      </c>
      <c r="GF235" s="45">
        <v>1.0552362478967548E-4</v>
      </c>
      <c r="GG235" s="45">
        <v>1.4561277322884018E-4</v>
      </c>
      <c r="GH235" s="45">
        <v>1.2049152753912248E-4</v>
      </c>
      <c r="GI235" s="45">
        <v>9.9090933349945496E-5</v>
      </c>
      <c r="GJ235" s="45">
        <v>1.0173871772675409E-4</v>
      </c>
      <c r="GK235" s="45">
        <v>7.3980561147121465E-5</v>
      </c>
      <c r="GL235" s="45">
        <v>6.0030645564250697E-5</v>
      </c>
      <c r="GM235" s="45">
        <v>6.28397127950129E-5</v>
      </c>
      <c r="GN235" s="45">
        <v>4.7421851058887235E-5</v>
      </c>
      <c r="GO235" s="45">
        <v>5.9322003551224126E-5</v>
      </c>
      <c r="GP235" s="45">
        <v>7.1259197254065976E-5</v>
      </c>
      <c r="GQ235" s="45">
        <v>2.2387079845705103E-4</v>
      </c>
      <c r="GR235" s="45">
        <v>1.2901283491064639E-4</v>
      </c>
      <c r="GS235" s="45">
        <v>9.5819387663182749E-5</v>
      </c>
      <c r="GT235" s="45">
        <v>6.4286524634715202E-5</v>
      </c>
      <c r="GU235" s="45">
        <v>5.067181731271368E-5</v>
      </c>
      <c r="GV235" s="45">
        <v>2.152656957051484E-5</v>
      </c>
      <c r="GW235" s="45">
        <v>5.4509938250341016E-5</v>
      </c>
      <c r="GX235" s="45">
        <v>7.3708083525336664E-5</v>
      </c>
      <c r="GY235" s="45">
        <v>2.4369254481181895E-5</v>
      </c>
      <c r="GZ235" s="45">
        <v>1.7767497274663517E-4</v>
      </c>
      <c r="HA235" s="45">
        <v>6.8750321007354789E-5</v>
      </c>
      <c r="HB235" s="45">
        <v>0</v>
      </c>
      <c r="HC235" s="273">
        <v>6.7693278296424768E-5</v>
      </c>
      <c r="HD235" s="273">
        <v>6.6373920313322562E-5</v>
      </c>
      <c r="HE235" s="273">
        <v>8.7089125115836412E-5</v>
      </c>
      <c r="HF235" s="273">
        <v>1.0224538253766896E-4</v>
      </c>
      <c r="HG235" s="273">
        <v>1.579080078413999E-4</v>
      </c>
      <c r="HH235" s="273">
        <v>8.8093386086314813E-5</v>
      </c>
      <c r="HI235" s="273">
        <v>8.5797640083812754E-5</v>
      </c>
      <c r="HJ235" s="273">
        <v>2.8551667380037908E-4</v>
      </c>
      <c r="HK235" s="273">
        <v>1.1712918228247757E-4</v>
      </c>
      <c r="HL235" s="273">
        <v>1.0162265783171462E-4</v>
      </c>
      <c r="HM235" s="273">
        <v>8.2162822444852975E-5</v>
      </c>
      <c r="HN235" s="273">
        <v>1.1697392932689924E-4</v>
      </c>
      <c r="HO235" s="273">
        <v>1.0883035875570316E-4</v>
      </c>
      <c r="HP235" s="273">
        <v>1.4996216327516914E-4</v>
      </c>
      <c r="HQ235" s="273">
        <v>1.2166406367541877E-4</v>
      </c>
      <c r="HR235" s="273">
        <v>1.0155273216462041E-4</v>
      </c>
      <c r="HS235" s="273">
        <v>1.0414249692076432E-4</v>
      </c>
      <c r="HT235" s="273">
        <v>7.4184123179991523E-5</v>
      </c>
      <c r="HU235" s="273">
        <v>6.1471252776747486E-5</v>
      </c>
      <c r="HV235" s="273">
        <v>6.0999509422326923E-5</v>
      </c>
      <c r="HW235" s="273">
        <v>4.8268668649914143E-5</v>
      </c>
      <c r="HX235" s="273">
        <v>6.1501385560367073E-5</v>
      </c>
      <c r="HY235" s="273">
        <v>7.0892706748811965E-5</v>
      </c>
      <c r="HZ235" s="273">
        <v>2.2419213648072373E-4</v>
      </c>
      <c r="IA235" s="273">
        <v>1.2538019730060171E-4</v>
      </c>
      <c r="IB235" s="273">
        <v>9.2859038745442184E-5</v>
      </c>
      <c r="IC235" s="273">
        <v>6.3123902985865441E-5</v>
      </c>
      <c r="ID235" s="273">
        <v>5.2950573372018023E-5</v>
      </c>
      <c r="IE235" s="273">
        <v>2.0803285995895166E-5</v>
      </c>
      <c r="IF235" s="273">
        <v>5.4983594556063466E-5</v>
      </c>
      <c r="IG235" s="273">
        <v>8.0378753542123172E-5</v>
      </c>
      <c r="IH235" s="273">
        <v>2.4863723657861942E-5</v>
      </c>
      <c r="II235" s="273">
        <v>1.9602982049542908E-4</v>
      </c>
      <c r="IJ235" s="273">
        <v>7.043311081196481E-5</v>
      </c>
      <c r="IK235" s="273">
        <v>0</v>
      </c>
      <c r="IL235" s="45">
        <v>7.0557709752258331E-5</v>
      </c>
      <c r="IM235" s="45">
        <v>6.324719329929771E-5</v>
      </c>
      <c r="IN235" s="45">
        <v>8.7147336346721983E-5</v>
      </c>
      <c r="IO235" s="45">
        <v>1.0484937613790703E-4</v>
      </c>
      <c r="IP235" s="45">
        <v>1.6835862897311363E-4</v>
      </c>
      <c r="IQ235" s="45">
        <v>8.7234105702134571E-5</v>
      </c>
      <c r="IR235" s="45">
        <v>8.4758347553608035E-5</v>
      </c>
      <c r="IS235" s="45">
        <v>2.7403271677085513E-4</v>
      </c>
      <c r="IT235" s="45">
        <v>1.1419271593198977E-4</v>
      </c>
      <c r="IU235" s="45">
        <v>1.001637870036305E-4</v>
      </c>
      <c r="IV235" s="45">
        <v>7.7968820921090189E-5</v>
      </c>
      <c r="IW235" s="45">
        <v>1.1239606204991262E-4</v>
      </c>
      <c r="IX235" s="45">
        <v>1.089424772900286E-4</v>
      </c>
      <c r="IY235" s="45">
        <v>1.4561108483657109E-4</v>
      </c>
      <c r="IZ235" s="45">
        <v>1.2273101897759535E-4</v>
      </c>
      <c r="JA235" s="45">
        <v>1.0161435015730678E-4</v>
      </c>
      <c r="JB235" s="45">
        <v>9.360607841634564E-5</v>
      </c>
      <c r="JC235" s="45">
        <v>7.197350080538792E-5</v>
      </c>
      <c r="JD235" s="45">
        <v>6.061042818982367E-5</v>
      </c>
      <c r="JE235" s="45">
        <v>5.8460116827617566E-5</v>
      </c>
      <c r="JF235" s="45">
        <v>4.7081707583136539E-5</v>
      </c>
      <c r="JG235" s="45">
        <v>6.0307918438944862E-5</v>
      </c>
      <c r="JH235" s="45">
        <v>6.795511895364943E-5</v>
      </c>
      <c r="JI235" s="45">
        <v>1.9222634819112728E-4</v>
      </c>
      <c r="JJ235" s="45">
        <v>1.2178270704829034E-4</v>
      </c>
      <c r="JK235" s="45">
        <v>8.8536265481900156E-5</v>
      </c>
      <c r="JL235" s="45">
        <v>5.8168039396931568E-5</v>
      </c>
      <c r="JM235" s="45">
        <v>5.2745996654145908E-5</v>
      </c>
      <c r="JN235" s="45">
        <v>2.1173899360946497E-5</v>
      </c>
      <c r="JO235" s="45">
        <v>5.2649290065116305E-5</v>
      </c>
      <c r="JP235" s="45">
        <v>7.3089335757416503E-5</v>
      </c>
      <c r="JQ235" s="45">
        <v>2.3750895266399671E-5</v>
      </c>
      <c r="JR235" s="45">
        <v>1.6407595784980689E-4</v>
      </c>
      <c r="JS235" s="45">
        <v>6.7519012115893848E-5</v>
      </c>
      <c r="JT235" s="45">
        <v>0</v>
      </c>
      <c r="JU235" s="273">
        <v>7.5976119227939647E-5</v>
      </c>
      <c r="JV235" s="273">
        <v>7.613461099521887E-5</v>
      </c>
      <c r="JW235" s="273">
        <v>9.3565624567283474E-5</v>
      </c>
      <c r="JX235" s="273">
        <v>1.1107903452031716E-4</v>
      </c>
      <c r="JY235" s="273">
        <v>1.6815650982335791E-4</v>
      </c>
      <c r="JZ235" s="273">
        <v>9.4509173683462929E-5</v>
      </c>
      <c r="KA235" s="273">
        <v>9.0677383718849134E-5</v>
      </c>
      <c r="KB235" s="273">
        <v>2.8709594630881258E-4</v>
      </c>
      <c r="KC235" s="273">
        <v>1.2400066850897843E-4</v>
      </c>
      <c r="KD235" s="273">
        <v>1.0860481322469258E-4</v>
      </c>
      <c r="KE235" s="273">
        <v>8.3180458853201027E-5</v>
      </c>
      <c r="KF235" s="273">
        <v>1.2230027564771775E-4</v>
      </c>
      <c r="KG235" s="273">
        <v>1.1957463529811177E-4</v>
      </c>
      <c r="KH235" s="273">
        <v>1.6198383612084038E-4</v>
      </c>
      <c r="KI235" s="273">
        <v>1.3414014870088208E-4</v>
      </c>
      <c r="KJ235" s="273">
        <v>1.1085955518174471E-4</v>
      </c>
      <c r="KK235" s="273">
        <v>1.0296246579933607E-4</v>
      </c>
      <c r="KL235" s="273">
        <v>7.8636864126707483E-5</v>
      </c>
      <c r="KM235" s="273">
        <v>6.4642423498521959E-5</v>
      </c>
      <c r="KN235" s="273">
        <v>6.1118472194203558E-5</v>
      </c>
      <c r="KO235" s="273">
        <v>4.8896291026783402E-5</v>
      </c>
      <c r="KP235" s="273">
        <v>6.3884858882705151E-5</v>
      </c>
      <c r="KQ235" s="273">
        <v>7.3690786924031086E-5</v>
      </c>
      <c r="KR235" s="273">
        <v>2.0113836099696614E-4</v>
      </c>
      <c r="KS235" s="273">
        <v>1.2550116591145558E-4</v>
      </c>
      <c r="KT235" s="273">
        <v>9.2543312816908781E-5</v>
      </c>
      <c r="KU235" s="273">
        <v>6.2340563546365324E-5</v>
      </c>
      <c r="KV235" s="273">
        <v>5.4110327115872166E-5</v>
      </c>
      <c r="KW235" s="273">
        <v>2.2105253876684275E-5</v>
      </c>
      <c r="KX235" s="273">
        <v>5.4596311209798942E-5</v>
      </c>
      <c r="KY235" s="273">
        <v>7.2886160068476953E-5</v>
      </c>
      <c r="KZ235" s="273">
        <v>2.5495347025225114E-5</v>
      </c>
      <c r="LA235" s="273">
        <v>2.0912129143132823E-4</v>
      </c>
      <c r="LB235" s="273">
        <v>7.2070120825123282E-5</v>
      </c>
      <c r="LC235" s="273">
        <v>0</v>
      </c>
      <c r="LD235" s="45">
        <v>1.4962089862829804E-4</v>
      </c>
      <c r="LE235" s="45">
        <v>9.6239569143706202E-5</v>
      </c>
      <c r="LF235" s="45">
        <v>1.1851158427372302E-4</v>
      </c>
      <c r="LG235" s="45">
        <v>1.2587746233170874E-4</v>
      </c>
      <c r="LH235" s="45">
        <v>1.7294682781887432E-4</v>
      </c>
      <c r="LI235" s="45">
        <v>1.1234934356158119E-4</v>
      </c>
      <c r="LJ235" s="45">
        <v>9.9848544866854187E-5</v>
      </c>
      <c r="LK235" s="45">
        <v>2.8632481240063702E-4</v>
      </c>
      <c r="LL235" s="45">
        <v>1.3394300635423807E-4</v>
      </c>
      <c r="LM235" s="45">
        <v>1.1786695979136876E-4</v>
      </c>
      <c r="LN235" s="45">
        <v>9.305221927629046E-5</v>
      </c>
      <c r="LO235" s="45">
        <v>1.3847293062834088E-4</v>
      </c>
      <c r="LP235" s="45">
        <v>1.3967842838603768E-4</v>
      </c>
      <c r="LQ235" s="45">
        <v>1.7727512353323145E-4</v>
      </c>
      <c r="LR235" s="45">
        <v>1.5545190573685124E-4</v>
      </c>
      <c r="LS235" s="45">
        <v>1.2666361827049733E-4</v>
      </c>
      <c r="LT235" s="45">
        <v>1.1260404116463505E-4</v>
      </c>
      <c r="LU235" s="45">
        <v>8.9893150095650347E-5</v>
      </c>
      <c r="LV235" s="45">
        <v>7.2291721560956794E-5</v>
      </c>
      <c r="LW235" s="45">
        <v>6.8320580883429692E-5</v>
      </c>
      <c r="LX235" s="45">
        <v>6.5011859259517642E-5</v>
      </c>
      <c r="LY235" s="45">
        <v>7.8401086238204725E-5</v>
      </c>
      <c r="LZ235" s="45">
        <v>8.0992744449031974E-5</v>
      </c>
      <c r="MA235" s="45">
        <v>1.8598023223262701E-4</v>
      </c>
      <c r="MB235" s="45">
        <v>1.3071460262183661E-4</v>
      </c>
      <c r="MC235" s="45">
        <v>9.8974214600238124E-5</v>
      </c>
      <c r="MD235" s="45">
        <v>7.5708990857433281E-5</v>
      </c>
      <c r="ME235" s="45">
        <v>7.2216324124317271E-5</v>
      </c>
      <c r="MF235" s="45">
        <v>2.6904290326855271E-5</v>
      </c>
      <c r="MG235" s="45">
        <v>6.0744519897925356E-5</v>
      </c>
      <c r="MH235" s="45">
        <v>1.115797364025304E-4</v>
      </c>
      <c r="MI235" s="45">
        <v>3.623084351366843E-5</v>
      </c>
      <c r="MJ235" s="45">
        <v>7.0728509424905408E-4</v>
      </c>
      <c r="MK235" s="45">
        <v>9.1098251504718691E-5</v>
      </c>
      <c r="ML235" s="45">
        <v>0</v>
      </c>
      <c r="MM235" s="273">
        <v>1.277043998967872E-4</v>
      </c>
      <c r="MN235" s="273">
        <v>1.0787674486245372E-4</v>
      </c>
      <c r="MO235" s="273">
        <v>1.1438249469869694E-4</v>
      </c>
      <c r="MP235" s="273">
        <v>1.2862734672483705E-4</v>
      </c>
      <c r="MQ235" s="273">
        <v>1.738229613736467E-4</v>
      </c>
      <c r="MR235" s="273">
        <v>1.1634572437037865E-4</v>
      </c>
      <c r="MS235" s="273">
        <v>1.0281369900064166E-4</v>
      </c>
      <c r="MT235" s="273">
        <v>2.9807282351786558E-4</v>
      </c>
      <c r="MU235" s="273">
        <v>1.3334764801253043E-4</v>
      </c>
      <c r="MV235" s="273">
        <v>1.2273286842665095E-4</v>
      </c>
      <c r="MW235" s="273">
        <v>9.7300983348931369E-5</v>
      </c>
      <c r="MX235" s="273">
        <v>1.4944977537199376E-4</v>
      </c>
      <c r="MY235" s="273">
        <v>1.5162994068338082E-4</v>
      </c>
      <c r="MZ235" s="273">
        <v>1.9266405902292532E-4</v>
      </c>
      <c r="NA235" s="273">
        <v>1.6653163230641408E-4</v>
      </c>
      <c r="NB235" s="273">
        <v>1.3124723230931729E-4</v>
      </c>
      <c r="NC235" s="273">
        <v>1.1865395804335739E-4</v>
      </c>
      <c r="ND235" s="273">
        <v>9.6508617606122323E-5</v>
      </c>
      <c r="NE235" s="273">
        <v>7.7775779554586919E-5</v>
      </c>
      <c r="NF235" s="273">
        <v>7.1829959875077676E-5</v>
      </c>
      <c r="NG235" s="273">
        <v>6.6934071083286602E-5</v>
      </c>
      <c r="NH235" s="273">
        <v>7.9970704318027859E-5</v>
      </c>
      <c r="NI235" s="273">
        <v>8.4230478418618332E-5</v>
      </c>
      <c r="NJ235" s="273">
        <v>1.752405052366066E-4</v>
      </c>
      <c r="NK235" s="273">
        <v>1.4549132759796959E-4</v>
      </c>
      <c r="NL235" s="273">
        <v>1.0354597067297766E-4</v>
      </c>
      <c r="NM235" s="273">
        <v>7.86576999588394E-5</v>
      </c>
      <c r="NN235" s="273">
        <v>7.0522789709188518E-5</v>
      </c>
      <c r="NO235" s="273">
        <v>2.7668678287887269E-5</v>
      </c>
      <c r="NP235" s="273">
        <v>6.379800273195106E-5</v>
      </c>
      <c r="NQ235" s="273">
        <v>8.7135954093770255E-5</v>
      </c>
      <c r="NR235" s="273">
        <v>3.6268474895007859E-5</v>
      </c>
      <c r="NS235" s="273">
        <v>7.585526030209703E-4</v>
      </c>
      <c r="NT235" s="273">
        <v>9.3281691172364273E-5</v>
      </c>
      <c r="NU235" s="273">
        <v>0</v>
      </c>
      <c r="NV235" s="45">
        <v>1.2813641598749005E-4</v>
      </c>
      <c r="NW235" s="45">
        <v>1.1430789301697157E-4</v>
      </c>
      <c r="NX235" s="45">
        <v>1.1755227068136217E-4</v>
      </c>
      <c r="NY235" s="45">
        <v>1.4098922383802461E-4</v>
      </c>
      <c r="NZ235" s="45">
        <v>1.9173246860459579E-4</v>
      </c>
      <c r="OA235" s="45">
        <v>1.2324274140556817E-4</v>
      </c>
      <c r="OB235" s="45">
        <v>1.0895555989111232E-4</v>
      </c>
      <c r="OC235" s="45">
        <v>3.3210383694080121E-4</v>
      </c>
      <c r="OD235" s="45">
        <v>1.412166127080219E-4</v>
      </c>
      <c r="OE235" s="45">
        <v>1.2973756217749457E-4</v>
      </c>
      <c r="OF235" s="45">
        <v>1.0480817875255252E-4</v>
      </c>
      <c r="OG235" s="45">
        <v>1.7584278593335805E-4</v>
      </c>
      <c r="OH235" s="45">
        <v>1.7099230445795732E-4</v>
      </c>
      <c r="OI235" s="45">
        <v>2.1723424391118711E-4</v>
      </c>
      <c r="OJ235" s="45">
        <v>1.8760360319205384E-4</v>
      </c>
      <c r="OK235" s="45">
        <v>1.4681137330797842E-4</v>
      </c>
      <c r="OL235" s="45">
        <v>1.2989631574031649E-4</v>
      </c>
      <c r="OM235" s="45">
        <v>1.0331947187771966E-4</v>
      </c>
      <c r="ON235" s="45">
        <v>8.1511576558234314E-5</v>
      </c>
      <c r="OO235" s="45">
        <v>7.2619502792910121E-5</v>
      </c>
      <c r="OP235" s="45">
        <v>6.5772706901884257E-5</v>
      </c>
      <c r="OQ235" s="45">
        <v>8.0174672991598669E-5</v>
      </c>
      <c r="OR235" s="45">
        <v>8.7488726877309929E-5</v>
      </c>
      <c r="OS235" s="45">
        <v>1.7739314394305507E-4</v>
      </c>
      <c r="OT235" s="45">
        <v>1.5095614973483076E-4</v>
      </c>
      <c r="OU235" s="45">
        <v>1.0264673962495771E-4</v>
      </c>
      <c r="OV235" s="45">
        <v>7.8228720835231278E-5</v>
      </c>
      <c r="OW235" s="45">
        <v>6.6316681671521333E-5</v>
      </c>
      <c r="OX235" s="45">
        <v>2.8414197630809405E-5</v>
      </c>
      <c r="OY235" s="45">
        <v>6.2755000622800237E-5</v>
      </c>
      <c r="OZ235" s="45">
        <v>9.92863709456433E-5</v>
      </c>
      <c r="PA235" s="45">
        <v>3.6390090937857338E-5</v>
      </c>
      <c r="PB235" s="45">
        <v>6.3570116719718786E-4</v>
      </c>
      <c r="PC235" s="45">
        <v>9.4516116352852362E-5</v>
      </c>
      <c r="PD235" s="45">
        <v>0</v>
      </c>
      <c r="PE235" s="273">
        <v>1.1857712633667241E-4</v>
      </c>
      <c r="PF235" s="273">
        <v>1.2085082934747551E-4</v>
      </c>
      <c r="PG235" s="273">
        <v>1.1542284002673333E-4</v>
      </c>
      <c r="PH235" s="273">
        <v>1.4208364477757672E-4</v>
      </c>
      <c r="PI235" s="273">
        <v>1.8722624014512788E-4</v>
      </c>
      <c r="PJ235" s="273">
        <v>1.2497630036383274E-4</v>
      </c>
      <c r="PK235" s="273">
        <v>1.0925423062220438E-4</v>
      </c>
      <c r="PL235" s="273">
        <v>3.3265445676846072E-4</v>
      </c>
      <c r="PM235" s="273">
        <v>1.4094419707819293E-4</v>
      </c>
      <c r="PN235" s="273">
        <v>1.3221082243205872E-4</v>
      </c>
      <c r="PO235" s="273">
        <v>1.0935607991637459E-4</v>
      </c>
      <c r="PP235" s="273">
        <v>1.8702565676174463E-4</v>
      </c>
      <c r="PQ235" s="273">
        <v>1.8715315056441067E-4</v>
      </c>
      <c r="PR235" s="273">
        <v>2.4161981497260946E-4</v>
      </c>
      <c r="PS235" s="273">
        <v>2.0330167400590314E-4</v>
      </c>
      <c r="PT235" s="273">
        <v>1.5442603860242157E-4</v>
      </c>
      <c r="PU235" s="273">
        <v>1.2633157576544748E-4</v>
      </c>
      <c r="PV235" s="273">
        <v>1.082930699445652E-4</v>
      </c>
      <c r="PW235" s="273">
        <v>8.5588409745087599E-5</v>
      </c>
      <c r="PX235" s="273">
        <v>7.143356860673737E-5</v>
      </c>
      <c r="PY235" s="273">
        <v>6.5394581074383845E-5</v>
      </c>
      <c r="PZ235" s="273">
        <v>7.7618257851521996E-5</v>
      </c>
      <c r="QA235" s="273">
        <v>9.0185611056404035E-5</v>
      </c>
      <c r="QB235" s="273">
        <v>1.6645487067686808E-4</v>
      </c>
      <c r="QC235" s="273">
        <v>1.4836298967869606E-4</v>
      </c>
      <c r="QD235" s="273">
        <v>1.0622918064513686E-4</v>
      </c>
      <c r="QE235" s="273">
        <v>7.9725363269416433E-5</v>
      </c>
      <c r="QF235" s="273">
        <v>6.4444587204306523E-5</v>
      </c>
      <c r="QG235" s="273">
        <v>2.91384132455621E-5</v>
      </c>
      <c r="QH235" s="273">
        <v>6.1849278149325482E-5</v>
      </c>
      <c r="QI235" s="273">
        <v>1.0056200334626015E-4</v>
      </c>
      <c r="QJ235" s="273">
        <v>3.5835852581316742E-5</v>
      </c>
      <c r="QK235" s="273">
        <v>5.0347145862876129E-4</v>
      </c>
      <c r="QL235" s="273">
        <v>9.292241185900773E-5</v>
      </c>
      <c r="QM235" s="273">
        <v>0</v>
      </c>
      <c r="QN235" s="45">
        <v>1.3586081196697759E-4</v>
      </c>
      <c r="QO235" s="45">
        <v>1.2970693506989228E-4</v>
      </c>
      <c r="QP235" s="45">
        <v>1.2646404969643185E-4</v>
      </c>
      <c r="QQ235" s="45">
        <v>1.4750890672940453E-4</v>
      </c>
      <c r="QR235" s="45">
        <v>1.8437683915154197E-4</v>
      </c>
      <c r="QS235" s="45">
        <v>1.2781440599995617E-4</v>
      </c>
      <c r="QT235" s="45">
        <v>1.1425052016346815E-4</v>
      </c>
      <c r="QU235" s="45">
        <v>3.2061935073044036E-4</v>
      </c>
      <c r="QV235" s="45">
        <v>1.4621560019052049E-4</v>
      </c>
      <c r="QW235" s="45">
        <v>1.3479957790288511E-4</v>
      </c>
      <c r="QX235" s="45">
        <v>1.141963245522412E-4</v>
      </c>
      <c r="QY235" s="45">
        <v>1.876557083887634E-4</v>
      </c>
      <c r="QZ235" s="45">
        <v>2.0206351010663282E-4</v>
      </c>
      <c r="RA235" s="45">
        <v>2.564866165094617E-4</v>
      </c>
      <c r="RB235" s="45">
        <v>2.3231399203361278E-4</v>
      </c>
      <c r="RC235" s="45">
        <v>1.5873555016357308E-4</v>
      </c>
      <c r="RD235" s="45">
        <v>1.3057694016431823E-4</v>
      </c>
      <c r="RE235" s="45">
        <v>1.1511925633617794E-4</v>
      </c>
      <c r="RF235" s="45">
        <v>9.2348812861102963E-5</v>
      </c>
      <c r="RG235" s="45">
        <v>7.3434740895759513E-5</v>
      </c>
      <c r="RH235" s="45">
        <v>6.6487812453405092E-5</v>
      </c>
      <c r="RI235" s="45">
        <v>8.2642654765316658E-5</v>
      </c>
      <c r="RJ235" s="45">
        <v>9.5571005723259483E-5</v>
      </c>
      <c r="RK235" s="45">
        <v>1.7919332628152685E-4</v>
      </c>
      <c r="RL235" s="45">
        <v>1.7795161167575844E-4</v>
      </c>
      <c r="RM235" s="45">
        <v>1.07257448695705E-4</v>
      </c>
      <c r="RN235" s="45">
        <v>8.3521783137801328E-5</v>
      </c>
      <c r="RO235" s="45">
        <v>6.9614925854894773E-5</v>
      </c>
      <c r="RP235" s="45">
        <v>3.0085372612440842E-5</v>
      </c>
      <c r="RQ235" s="45">
        <v>6.4740569585135683E-5</v>
      </c>
      <c r="RR235" s="45">
        <v>1.1259234572888039E-4</v>
      </c>
      <c r="RS235" s="45">
        <v>3.8488983829676941E-5</v>
      </c>
      <c r="RT235" s="45">
        <v>5.0435570533418294E-4</v>
      </c>
      <c r="RU235" s="45">
        <v>9.3777228586823725E-5</v>
      </c>
      <c r="RV235" s="45">
        <v>0</v>
      </c>
      <c r="RW235" s="273">
        <v>1.391051766098127E-4</v>
      </c>
      <c r="RX235" s="273">
        <v>1.3007872203575643E-4</v>
      </c>
      <c r="RY235" s="273">
        <v>1.2873068544932918E-4</v>
      </c>
      <c r="RZ235" s="273">
        <v>1.5097398659692977E-4</v>
      </c>
      <c r="SA235" s="273">
        <v>1.7363542420424655E-4</v>
      </c>
      <c r="SB235" s="273">
        <v>1.293525519729736E-4</v>
      </c>
      <c r="SC235" s="273">
        <v>1.1878603169578705E-4</v>
      </c>
      <c r="SD235" s="273">
        <v>3.4050699859486714E-4</v>
      </c>
      <c r="SE235" s="273">
        <v>1.5424176948143536E-4</v>
      </c>
      <c r="SF235" s="273">
        <v>1.3986770756317454E-4</v>
      </c>
      <c r="SG235" s="273">
        <v>1.175100697117823E-4</v>
      </c>
      <c r="SH235" s="273">
        <v>1.8877578160517074E-4</v>
      </c>
      <c r="SI235" s="273">
        <v>2.1160854978109542E-4</v>
      </c>
      <c r="SJ235" s="273">
        <v>2.757395054840756E-4</v>
      </c>
      <c r="SK235" s="273">
        <v>2.4507316594750178E-4</v>
      </c>
      <c r="SL235" s="273">
        <v>1.589674851671267E-4</v>
      </c>
      <c r="SM235" s="273">
        <v>1.4016315841547299E-4</v>
      </c>
      <c r="SN235" s="273">
        <v>1.1779344852778948E-4</v>
      </c>
      <c r="SO235" s="273">
        <v>9.3737747678861993E-5</v>
      </c>
      <c r="SP235" s="273">
        <v>7.8960746573669899E-5</v>
      </c>
      <c r="SQ235" s="273">
        <v>6.9108480337564093E-5</v>
      </c>
      <c r="SR235" s="273">
        <v>8.3151737561986018E-5</v>
      </c>
      <c r="SS235" s="273">
        <v>1.010498930857707E-4</v>
      </c>
      <c r="ST235" s="273">
        <v>2.0759627230132081E-4</v>
      </c>
      <c r="SU235" s="273">
        <v>1.9682402563193425E-4</v>
      </c>
      <c r="SV235" s="273">
        <v>1.1704047326031824E-4</v>
      </c>
      <c r="SW235" s="273">
        <v>8.7238455396054194E-5</v>
      </c>
      <c r="SX235" s="273">
        <v>7.0311465884673516E-5</v>
      </c>
      <c r="SY235" s="273">
        <v>2.9891590293124465E-5</v>
      </c>
      <c r="SZ235" s="273">
        <v>6.8551571311418544E-5</v>
      </c>
      <c r="TA235" s="273">
        <v>1.0886487361264652E-4</v>
      </c>
      <c r="TB235" s="273">
        <v>3.8968201579206754E-5</v>
      </c>
      <c r="TC235" s="273">
        <v>4.7512409968413221E-4</v>
      </c>
      <c r="TD235" s="273">
        <v>9.7435670451993421E-5</v>
      </c>
      <c r="TE235" s="273">
        <v>0</v>
      </c>
    </row>
    <row r="236" spans="1:525" s="528" customFormat="1" x14ac:dyDescent="0.3">
      <c r="A236" s="273">
        <v>2.1394908735677233E-3</v>
      </c>
      <c r="B236" s="273">
        <v>2.4972572401592051E-3</v>
      </c>
      <c r="C236" s="273">
        <v>3.3140757272440324E-3</v>
      </c>
      <c r="D236" s="273">
        <v>3.194043046504494E-3</v>
      </c>
      <c r="E236" s="273">
        <v>3.2990007801363152E-3</v>
      </c>
      <c r="F236" s="273">
        <v>3.2414629608140608E-3</v>
      </c>
      <c r="G236" s="273">
        <v>5.4925445162191579E-3</v>
      </c>
      <c r="H236" s="273">
        <v>7.3748978718209289E-3</v>
      </c>
      <c r="I236" s="273">
        <v>4.7909817738618693E-3</v>
      </c>
      <c r="J236" s="273">
        <v>3.7548438953743241E-3</v>
      </c>
      <c r="K236" s="273">
        <v>3.1978140411167261E-3</v>
      </c>
      <c r="L236" s="273">
        <v>4.3768306449726655E-3</v>
      </c>
      <c r="M236" s="273">
        <v>3.8204674756658437E-3</v>
      </c>
      <c r="N236" s="273">
        <v>4.7993021399555282E-3</v>
      </c>
      <c r="O236" s="273">
        <v>4.0142908244684356E-3</v>
      </c>
      <c r="P236" s="273">
        <v>3.6520206706073845E-3</v>
      </c>
      <c r="Q236" s="273">
        <v>2.8296392616827394E-3</v>
      </c>
      <c r="R236" s="273">
        <v>2.6695537114103732E-3</v>
      </c>
      <c r="S236" s="273">
        <v>2.3986747187034149E-3</v>
      </c>
      <c r="T236" s="273">
        <v>3.3344225383573683E-3</v>
      </c>
      <c r="U236" s="273">
        <v>2.5722232856413767E-3</v>
      </c>
      <c r="V236" s="273">
        <v>2.6497306625721173E-3</v>
      </c>
      <c r="W236" s="273">
        <v>2.2682518854185004E-3</v>
      </c>
      <c r="X236" s="273">
        <v>5.0702206233007247E-3</v>
      </c>
      <c r="Y236" s="273">
        <v>4.3022990792233266E-3</v>
      </c>
      <c r="Z236" s="273">
        <v>3.7955665437920125E-3</v>
      </c>
      <c r="AA236" s="273">
        <v>2.6449403342044511E-3</v>
      </c>
      <c r="AB236" s="273">
        <v>2.2636604233273153E-3</v>
      </c>
      <c r="AC236" s="273">
        <v>1.1638647129565433E-3</v>
      </c>
      <c r="AD236" s="273">
        <v>3.5718790040056942E-3</v>
      </c>
      <c r="AE236" s="273">
        <v>2.6858211777820349E-3</v>
      </c>
      <c r="AF236" s="273">
        <v>1.1375038746347524E-3</v>
      </c>
      <c r="AG236" s="273">
        <v>1.9207126263846323E-3</v>
      </c>
      <c r="AH236" s="273">
        <v>8.1366262214132689E-3</v>
      </c>
      <c r="AI236" s="273">
        <v>0</v>
      </c>
      <c r="AJ236" s="45">
        <v>1.9764577814513499E-3</v>
      </c>
      <c r="AK236" s="45">
        <v>2.3882190830115356E-3</v>
      </c>
      <c r="AL236" s="45">
        <v>3.1233423796025264E-3</v>
      </c>
      <c r="AM236" s="45">
        <v>3.0388139150496827E-3</v>
      </c>
      <c r="AN236" s="45">
        <v>3.0961708081257686E-3</v>
      </c>
      <c r="AO236" s="45">
        <v>3.1969265483117303E-3</v>
      </c>
      <c r="AP236" s="45">
        <v>5.1600914813066988E-3</v>
      </c>
      <c r="AQ236" s="45">
        <v>6.6700872583210745E-3</v>
      </c>
      <c r="AR236" s="45">
        <v>4.8889525232680029E-3</v>
      </c>
      <c r="AS236" s="45">
        <v>3.7011486134517868E-3</v>
      </c>
      <c r="AT236" s="45">
        <v>3.1542875238024948E-3</v>
      </c>
      <c r="AU236" s="45">
        <v>4.315127934601583E-3</v>
      </c>
      <c r="AV236" s="45">
        <v>3.8320919482727105E-3</v>
      </c>
      <c r="AW236" s="45">
        <v>4.7249146707114232E-3</v>
      </c>
      <c r="AX236" s="45">
        <v>4.118772980488428E-3</v>
      </c>
      <c r="AY236" s="45">
        <v>3.5255566604683861E-3</v>
      </c>
      <c r="AZ236" s="45">
        <v>2.7251826139672499E-3</v>
      </c>
      <c r="BA236" s="45">
        <v>2.6280194204471438E-3</v>
      </c>
      <c r="BB236" s="45">
        <v>2.3481048870058734E-3</v>
      </c>
      <c r="BC236" s="45">
        <v>3.3228493032794529E-3</v>
      </c>
      <c r="BD236" s="45">
        <v>2.5248294048183808E-3</v>
      </c>
      <c r="BE236" s="45">
        <v>2.5093470354785393E-3</v>
      </c>
      <c r="BF236" s="45">
        <v>2.2131188919248851E-3</v>
      </c>
      <c r="BG236" s="45">
        <v>4.9296623420089468E-3</v>
      </c>
      <c r="BH236" s="45">
        <v>4.4351636363678627E-3</v>
      </c>
      <c r="BI236" s="45">
        <v>3.8078232264932539E-3</v>
      </c>
      <c r="BJ236" s="45">
        <v>2.6396683458868365E-3</v>
      </c>
      <c r="BK236" s="45">
        <v>2.1842271036845279E-3</v>
      </c>
      <c r="BL236" s="45">
        <v>1.1959987960400084E-3</v>
      </c>
      <c r="BM236" s="45">
        <v>3.3341728543982438E-3</v>
      </c>
      <c r="BN236" s="45">
        <v>2.4664213631025332E-3</v>
      </c>
      <c r="BO236" s="45">
        <v>1.0908449458154328E-3</v>
      </c>
      <c r="BP236" s="45">
        <v>1.8379298897968767E-3</v>
      </c>
      <c r="BQ236" s="45">
        <v>7.4438140874691829E-3</v>
      </c>
      <c r="BR236" s="45">
        <v>0</v>
      </c>
      <c r="BS236" s="273">
        <v>1.8544297776639498E-3</v>
      </c>
      <c r="BT236" s="273">
        <v>2.2304978168787258E-3</v>
      </c>
      <c r="BU236" s="273">
        <v>2.9318131551064174E-3</v>
      </c>
      <c r="BV236" s="273">
        <v>3.0217362768947104E-3</v>
      </c>
      <c r="BW236" s="273">
        <v>3.0012203919256401E-3</v>
      </c>
      <c r="BX236" s="273">
        <v>2.9978653665213508E-3</v>
      </c>
      <c r="BY236" s="273">
        <v>5.0960433749274187E-3</v>
      </c>
      <c r="BZ236" s="273">
        <v>6.1789868091426331E-3</v>
      </c>
      <c r="CA236" s="273">
        <v>4.6532231632947698E-3</v>
      </c>
      <c r="CB236" s="273">
        <v>3.4905580085921937E-3</v>
      </c>
      <c r="CC236" s="273">
        <v>3.0123177239648881E-3</v>
      </c>
      <c r="CD236" s="273">
        <v>3.9874558771446989E-3</v>
      </c>
      <c r="CE236" s="273">
        <v>3.6745249530766651E-3</v>
      </c>
      <c r="CF236" s="273">
        <v>4.5986085326563432E-3</v>
      </c>
      <c r="CG236" s="273">
        <v>3.9367153950403593E-3</v>
      </c>
      <c r="CH236" s="273">
        <v>3.2961879421564027E-3</v>
      </c>
      <c r="CI236" s="273">
        <v>2.6107361958193913E-3</v>
      </c>
      <c r="CJ236" s="273">
        <v>2.561804542051853E-3</v>
      </c>
      <c r="CK236" s="273">
        <v>2.3172003551585377E-3</v>
      </c>
      <c r="CL236" s="273">
        <v>3.1473377325987382E-3</v>
      </c>
      <c r="CM236" s="273">
        <v>2.4344656070839159E-3</v>
      </c>
      <c r="CN236" s="273">
        <v>2.4269355485497151E-3</v>
      </c>
      <c r="CO236" s="273">
        <v>2.1935546801923147E-3</v>
      </c>
      <c r="CP236" s="273">
        <v>4.9164605124442269E-3</v>
      </c>
      <c r="CQ236" s="273">
        <v>4.4118483699085729E-3</v>
      </c>
      <c r="CR236" s="273">
        <v>3.6826487926852679E-3</v>
      </c>
      <c r="CS236" s="273">
        <v>2.7102828727004397E-3</v>
      </c>
      <c r="CT236" s="273">
        <v>2.1584131505461906E-3</v>
      </c>
      <c r="CU236" s="273">
        <v>1.1507143857213506E-3</v>
      </c>
      <c r="CV236" s="273">
        <v>3.4096455967444258E-3</v>
      </c>
      <c r="CW236" s="273">
        <v>2.4020136967272997E-3</v>
      </c>
      <c r="CX236" s="273">
        <v>1.0792286161694735E-3</v>
      </c>
      <c r="CY236" s="273">
        <v>1.7259509472603975E-3</v>
      </c>
      <c r="CZ236" s="273">
        <v>8.1596938520410722E-3</v>
      </c>
      <c r="DA236" s="273">
        <v>0</v>
      </c>
      <c r="DB236" s="45">
        <v>1.9774911758653978E-3</v>
      </c>
      <c r="DC236" s="45">
        <v>2.2434616200975119E-3</v>
      </c>
      <c r="DD236" s="45">
        <v>3.0794568998114748E-3</v>
      </c>
      <c r="DE236" s="45">
        <v>3.2902077449311644E-3</v>
      </c>
      <c r="DF236" s="45">
        <v>3.2384210358317365E-3</v>
      </c>
      <c r="DG236" s="45">
        <v>3.1108887793406237E-3</v>
      </c>
      <c r="DH236" s="45">
        <v>5.3433234836756938E-3</v>
      </c>
      <c r="DI236" s="45">
        <v>6.4632681410256845E-3</v>
      </c>
      <c r="DJ236" s="45">
        <v>5.0621382983158181E-3</v>
      </c>
      <c r="DK236" s="45">
        <v>3.7506223448963861E-3</v>
      </c>
      <c r="DL236" s="45">
        <v>3.1094937023133226E-3</v>
      </c>
      <c r="DM236" s="45">
        <v>4.2545895464312531E-3</v>
      </c>
      <c r="DN236" s="45">
        <v>3.8428052765516235E-3</v>
      </c>
      <c r="DO236" s="45">
        <v>4.6135082610152247E-3</v>
      </c>
      <c r="DP236" s="45">
        <v>4.1720692283021988E-3</v>
      </c>
      <c r="DQ236" s="45">
        <v>3.5115838756963414E-3</v>
      </c>
      <c r="DR236" s="45">
        <v>2.6133626308835114E-3</v>
      </c>
      <c r="DS236" s="45">
        <v>2.6818556730669719E-3</v>
      </c>
      <c r="DT236" s="45">
        <v>2.4334045344822555E-3</v>
      </c>
      <c r="DU236" s="45">
        <v>3.275206033726294E-3</v>
      </c>
      <c r="DV236" s="45">
        <v>2.5202623433443925E-3</v>
      </c>
      <c r="DW236" s="45">
        <v>2.5025002738812726E-3</v>
      </c>
      <c r="DX236" s="45">
        <v>2.2765826558949088E-3</v>
      </c>
      <c r="DY236" s="45">
        <v>4.8916435956624016E-3</v>
      </c>
      <c r="DZ236" s="45">
        <v>4.4041966934049047E-3</v>
      </c>
      <c r="EA236" s="45">
        <v>3.7123892343113923E-3</v>
      </c>
      <c r="EB236" s="45">
        <v>2.8344056308648199E-3</v>
      </c>
      <c r="EC236" s="45">
        <v>2.2724069347366932E-3</v>
      </c>
      <c r="ED236" s="45">
        <v>1.1916022705663362E-3</v>
      </c>
      <c r="EE236" s="45">
        <v>3.4760245408201312E-3</v>
      </c>
      <c r="EF236" s="45">
        <v>2.5318411152791681E-3</v>
      </c>
      <c r="EG236" s="45">
        <v>1.127914167904471E-3</v>
      </c>
      <c r="EH236" s="45">
        <v>1.8141303372532281E-3</v>
      </c>
      <c r="EI236" s="45">
        <v>8.3076809715229103E-3</v>
      </c>
      <c r="EJ236" s="45">
        <v>0</v>
      </c>
      <c r="EK236" s="273">
        <v>2.0317536687966347E-3</v>
      </c>
      <c r="EL236" s="273">
        <v>2.4167674659350074E-3</v>
      </c>
      <c r="EM236" s="273">
        <v>3.1986635735892291E-3</v>
      </c>
      <c r="EN236" s="273">
        <v>3.3985163809256381E-3</v>
      </c>
      <c r="EO236" s="273">
        <v>3.4030743768814265E-3</v>
      </c>
      <c r="EP236" s="273">
        <v>3.1990575904791655E-3</v>
      </c>
      <c r="EQ236" s="273">
        <v>5.4527415379359533E-3</v>
      </c>
      <c r="ER236" s="273">
        <v>6.555971652199964E-3</v>
      </c>
      <c r="ES236" s="273">
        <v>5.4035612408725522E-3</v>
      </c>
      <c r="ET236" s="273">
        <v>3.8608691458887553E-3</v>
      </c>
      <c r="EU236" s="273">
        <v>3.2524249183253882E-3</v>
      </c>
      <c r="EV236" s="273">
        <v>4.3769034634138166E-3</v>
      </c>
      <c r="EW236" s="273">
        <v>4.1496583890823172E-3</v>
      </c>
      <c r="EX236" s="273">
        <v>4.7953917532597831E-3</v>
      </c>
      <c r="EY236" s="273">
        <v>4.2859431724596286E-3</v>
      </c>
      <c r="EZ236" s="273">
        <v>3.5942655946262572E-3</v>
      </c>
      <c r="FA236" s="273">
        <v>2.8895480844261094E-3</v>
      </c>
      <c r="FB236" s="273">
        <v>2.813160688883399E-3</v>
      </c>
      <c r="FC236" s="273">
        <v>2.5629861518524982E-3</v>
      </c>
      <c r="FD236" s="273">
        <v>3.4991119717090158E-3</v>
      </c>
      <c r="FE236" s="273">
        <v>2.6244236290681846E-3</v>
      </c>
      <c r="FF236" s="273">
        <v>2.6033010309238864E-3</v>
      </c>
      <c r="FG236" s="273">
        <v>2.4334291543567951E-3</v>
      </c>
      <c r="FH236" s="273">
        <v>5.1229493348201056E-3</v>
      </c>
      <c r="FI236" s="273">
        <v>4.7186429578057491E-3</v>
      </c>
      <c r="FJ236" s="273">
        <v>4.0087625562541347E-3</v>
      </c>
      <c r="FK236" s="273">
        <v>3.1093423015243621E-3</v>
      </c>
      <c r="FL236" s="273">
        <v>2.4538300987614328E-3</v>
      </c>
      <c r="FM236" s="273">
        <v>1.2710530413774267E-3</v>
      </c>
      <c r="FN236" s="273">
        <v>3.7675743655557615E-3</v>
      </c>
      <c r="FO236" s="273">
        <v>2.7208045620772583E-3</v>
      </c>
      <c r="FP236" s="273">
        <v>1.1994555959004562E-3</v>
      </c>
      <c r="FQ236" s="273">
        <v>1.901702133628398E-3</v>
      </c>
      <c r="FR236" s="273">
        <v>8.7826519228045609E-3</v>
      </c>
      <c r="FS236" s="273">
        <v>0</v>
      </c>
      <c r="FT236" s="45">
        <v>2.0283284686432503E-3</v>
      </c>
      <c r="FU236" s="45">
        <v>2.3613586234095402E-3</v>
      </c>
      <c r="FV236" s="45">
        <v>3.2006293650828493E-3</v>
      </c>
      <c r="FW236" s="45">
        <v>3.5376507516527117E-3</v>
      </c>
      <c r="FX236" s="45">
        <v>3.5206302969738494E-3</v>
      </c>
      <c r="FY236" s="45">
        <v>3.2596612387647524E-3</v>
      </c>
      <c r="FZ236" s="45">
        <v>5.4808193712173325E-3</v>
      </c>
      <c r="GA236" s="45">
        <v>6.6698318830570678E-3</v>
      </c>
      <c r="GB236" s="45">
        <v>5.1950075324602918E-3</v>
      </c>
      <c r="GC236" s="45">
        <v>3.8371071995150327E-3</v>
      </c>
      <c r="GD236" s="45">
        <v>3.2513810773072776E-3</v>
      </c>
      <c r="GE236" s="45">
        <v>4.4389741071486971E-3</v>
      </c>
      <c r="GF236" s="45">
        <v>4.2005382631181785E-3</v>
      </c>
      <c r="GG236" s="45">
        <v>5.0015155361555139E-3</v>
      </c>
      <c r="GH236" s="45">
        <v>4.5837883579286521E-3</v>
      </c>
      <c r="GI236" s="45">
        <v>3.7874592099623365E-3</v>
      </c>
      <c r="GJ236" s="45">
        <v>3.0823081024394282E-3</v>
      </c>
      <c r="GK236" s="45">
        <v>2.8904310182538257E-3</v>
      </c>
      <c r="GL236" s="45">
        <v>2.6139353238719626E-3</v>
      </c>
      <c r="GM236" s="45">
        <v>3.5729520293829942E-3</v>
      </c>
      <c r="GN236" s="45">
        <v>2.2768960886655697E-3</v>
      </c>
      <c r="GO236" s="45">
        <v>2.6378712924515616E-3</v>
      </c>
      <c r="GP236" s="45">
        <v>2.5371242725514653E-3</v>
      </c>
      <c r="GQ236" s="45">
        <v>5.6883768314348014E-3</v>
      </c>
      <c r="GR236" s="45">
        <v>5.4367630652507846E-3</v>
      </c>
      <c r="GS236" s="45">
        <v>4.1494964686365097E-3</v>
      </c>
      <c r="GT236" s="45">
        <v>3.2815518107914576E-3</v>
      </c>
      <c r="GU236" s="45">
        <v>2.6236927186129885E-3</v>
      </c>
      <c r="GV236" s="45">
        <v>1.2130857406629967E-3</v>
      </c>
      <c r="GW236" s="45">
        <v>3.942950539592446E-3</v>
      </c>
      <c r="GX236" s="45">
        <v>2.5312126660577937E-3</v>
      </c>
      <c r="GY236" s="45">
        <v>1.1481295099170451E-3</v>
      </c>
      <c r="GZ236" s="45">
        <v>1.8815677642328998E-3</v>
      </c>
      <c r="HA236" s="45">
        <v>9.0257192938850445E-3</v>
      </c>
      <c r="HB236" s="45">
        <v>0</v>
      </c>
      <c r="HC236" s="273">
        <v>1.874055195540586E-3</v>
      </c>
      <c r="HD236" s="273">
        <v>2.5381845914063039E-3</v>
      </c>
      <c r="HE236" s="273">
        <v>3.1125363372206563E-3</v>
      </c>
      <c r="HF236" s="273">
        <v>3.3704925538669724E-3</v>
      </c>
      <c r="HG236" s="273">
        <v>3.6088039779741754E-3</v>
      </c>
      <c r="HH236" s="273">
        <v>2.9499756549679567E-3</v>
      </c>
      <c r="HI236" s="273">
        <v>5.3660786069521004E-3</v>
      </c>
      <c r="HJ236" s="273">
        <v>6.4856483981747953E-3</v>
      </c>
      <c r="HK236" s="273">
        <v>5.0151315556838313E-3</v>
      </c>
      <c r="HL236" s="273">
        <v>3.8055858009354566E-3</v>
      </c>
      <c r="HM236" s="273">
        <v>3.1058794656590319E-3</v>
      </c>
      <c r="HN236" s="273">
        <v>4.0366464959564509E-3</v>
      </c>
      <c r="HO236" s="273">
        <v>3.9061311468741975E-3</v>
      </c>
      <c r="HP236" s="273">
        <v>4.8619109104253364E-3</v>
      </c>
      <c r="HQ236" s="273">
        <v>4.2253363280170134E-3</v>
      </c>
      <c r="HR236" s="273">
        <v>3.5563542577188574E-3</v>
      </c>
      <c r="HS236" s="273">
        <v>3.5686630076494684E-3</v>
      </c>
      <c r="HT236" s="273">
        <v>2.7240825050304689E-3</v>
      </c>
      <c r="HU236" s="273">
        <v>2.5419154936128208E-3</v>
      </c>
      <c r="HV236" s="273">
        <v>3.3629966378194054E-3</v>
      </c>
      <c r="HW236" s="273">
        <v>2.269224294203192E-3</v>
      </c>
      <c r="HX236" s="273">
        <v>2.5755305928640651E-3</v>
      </c>
      <c r="HY236" s="273">
        <v>2.5315278610867635E-3</v>
      </c>
      <c r="HZ236" s="273">
        <v>5.0954794736527073E-3</v>
      </c>
      <c r="IA236" s="273">
        <v>4.624632443074146E-3</v>
      </c>
      <c r="IB236" s="273">
        <v>3.5500756555913093E-3</v>
      </c>
      <c r="IC236" s="273">
        <v>3.0896715869624903E-3</v>
      </c>
      <c r="ID236" s="273">
        <v>2.5616960939296952E-3</v>
      </c>
      <c r="IE236" s="273">
        <v>1.0805944872477947E-3</v>
      </c>
      <c r="IF236" s="273">
        <v>3.747962231526316E-3</v>
      </c>
      <c r="IG236" s="273">
        <v>2.5406828330270851E-3</v>
      </c>
      <c r="IH236" s="273">
        <v>1.1769994762692365E-3</v>
      </c>
      <c r="II236" s="273">
        <v>1.8841420710708271E-3</v>
      </c>
      <c r="IJ236" s="273">
        <v>9.1280220858327675E-3</v>
      </c>
      <c r="IK236" s="273">
        <v>0</v>
      </c>
      <c r="IL236" s="45">
        <v>1.9045072521106947E-3</v>
      </c>
      <c r="IM236" s="45">
        <v>2.5076531724111143E-3</v>
      </c>
      <c r="IN236" s="45">
        <v>3.1222555750332792E-3</v>
      </c>
      <c r="IO236" s="45">
        <v>3.3520275796895278E-3</v>
      </c>
      <c r="IP236" s="45">
        <v>3.6285225345765431E-3</v>
      </c>
      <c r="IQ236" s="45">
        <v>3.0908579281238267E-3</v>
      </c>
      <c r="IR236" s="45">
        <v>5.2549330033224793E-3</v>
      </c>
      <c r="IS236" s="45">
        <v>6.3604298943284168E-3</v>
      </c>
      <c r="IT236" s="45">
        <v>4.9858172929347451E-3</v>
      </c>
      <c r="IU236" s="45">
        <v>3.7701660996286011E-3</v>
      </c>
      <c r="IV236" s="45">
        <v>3.0329760707113432E-3</v>
      </c>
      <c r="IW236" s="45">
        <v>3.9765943846671575E-3</v>
      </c>
      <c r="IX236" s="45">
        <v>3.9625456469888571E-3</v>
      </c>
      <c r="IY236" s="45">
        <v>4.7298817819804899E-3</v>
      </c>
      <c r="IZ236" s="45">
        <v>4.2226615465593906E-3</v>
      </c>
      <c r="JA236" s="45">
        <v>3.6496960655110532E-3</v>
      </c>
      <c r="JB236" s="45">
        <v>3.2554560645627296E-3</v>
      </c>
      <c r="JC236" s="45">
        <v>2.6834392882972777E-3</v>
      </c>
      <c r="JD236" s="45">
        <v>2.534432179669993E-3</v>
      </c>
      <c r="JE236" s="45">
        <v>3.4033751923845451E-3</v>
      </c>
      <c r="JF236" s="45">
        <v>2.2643339104985003E-3</v>
      </c>
      <c r="JG236" s="45">
        <v>2.5114969185267536E-3</v>
      </c>
      <c r="JH236" s="45">
        <v>2.5315634497128166E-3</v>
      </c>
      <c r="JI236" s="45">
        <v>4.7775173814308038E-3</v>
      </c>
      <c r="JJ236" s="45">
        <v>4.5579889033522236E-3</v>
      </c>
      <c r="JK236" s="45">
        <v>3.5347709308048755E-3</v>
      </c>
      <c r="JL236" s="45">
        <v>2.8825053151083934E-3</v>
      </c>
      <c r="JM236" s="45">
        <v>2.5481542656198833E-3</v>
      </c>
      <c r="JN236" s="45">
        <v>1.1323012802958912E-3</v>
      </c>
      <c r="JO236" s="45">
        <v>3.624781874284032E-3</v>
      </c>
      <c r="JP236" s="45">
        <v>2.5703746949971907E-3</v>
      </c>
      <c r="JQ236" s="45">
        <v>1.2219548290106235E-3</v>
      </c>
      <c r="JR236" s="45">
        <v>1.867335807842607E-3</v>
      </c>
      <c r="JS236" s="45">
        <v>8.9740645421188849E-3</v>
      </c>
      <c r="JT236" s="45">
        <v>0</v>
      </c>
      <c r="JU236" s="273">
        <v>1.8952449679675322E-3</v>
      </c>
      <c r="JV236" s="273">
        <v>2.6258369380659807E-3</v>
      </c>
      <c r="JW236" s="273">
        <v>3.090294851235994E-3</v>
      </c>
      <c r="JX236" s="273">
        <v>3.3171367701442878E-3</v>
      </c>
      <c r="JY236" s="273">
        <v>3.5946493943931246E-3</v>
      </c>
      <c r="JZ236" s="273">
        <v>3.0050968016242284E-3</v>
      </c>
      <c r="KA236" s="273">
        <v>5.0971688838032554E-3</v>
      </c>
      <c r="KB236" s="273">
        <v>6.3517828770554424E-3</v>
      </c>
      <c r="KC236" s="273">
        <v>4.9231144711015624E-3</v>
      </c>
      <c r="KD236" s="273">
        <v>3.6430643768622078E-3</v>
      </c>
      <c r="KE236" s="273">
        <v>2.9476213873095049E-3</v>
      </c>
      <c r="KF236" s="273">
        <v>3.8793070194075886E-3</v>
      </c>
      <c r="KG236" s="273">
        <v>3.8070919272471739E-3</v>
      </c>
      <c r="KH236" s="273">
        <v>4.6393877379828988E-3</v>
      </c>
      <c r="KI236" s="273">
        <v>4.0840385558639902E-3</v>
      </c>
      <c r="KJ236" s="273">
        <v>3.5682421232127353E-3</v>
      </c>
      <c r="KK236" s="273">
        <v>3.3124627599287713E-3</v>
      </c>
      <c r="KL236" s="273">
        <v>2.6188568471658159E-3</v>
      </c>
      <c r="KM236" s="273">
        <v>2.4337100489583634E-3</v>
      </c>
      <c r="KN236" s="273">
        <v>3.2156997314653191E-3</v>
      </c>
      <c r="KO236" s="273">
        <v>2.1579015061839197E-3</v>
      </c>
      <c r="KP236" s="273">
        <v>2.4643673878327649E-3</v>
      </c>
      <c r="KQ236" s="273">
        <v>2.5431161098228637E-3</v>
      </c>
      <c r="KR236" s="273">
        <v>4.7654333587404708E-3</v>
      </c>
      <c r="KS236" s="273">
        <v>4.3817538205795335E-3</v>
      </c>
      <c r="KT236" s="273">
        <v>3.4794806364350311E-3</v>
      </c>
      <c r="KU236" s="273">
        <v>2.8712097411348458E-3</v>
      </c>
      <c r="KV236" s="273">
        <v>2.425201752627584E-3</v>
      </c>
      <c r="KW236" s="273">
        <v>1.0818387047919291E-3</v>
      </c>
      <c r="KX236" s="273">
        <v>3.427695162536425E-3</v>
      </c>
      <c r="KY236" s="273">
        <v>2.4844010405355192E-3</v>
      </c>
      <c r="KZ236" s="273">
        <v>1.1562861968401339E-3</v>
      </c>
      <c r="LA236" s="273">
        <v>1.8561034496584342E-3</v>
      </c>
      <c r="LB236" s="273">
        <v>8.6413431538082189E-3</v>
      </c>
      <c r="LC236" s="273">
        <v>0</v>
      </c>
      <c r="LD236" s="45">
        <v>1.9629901624930017E-3</v>
      </c>
      <c r="LE236" s="45">
        <v>3.0466491726114852E-3</v>
      </c>
      <c r="LF236" s="45">
        <v>3.2455258998264208E-3</v>
      </c>
      <c r="LG236" s="45">
        <v>3.5471179121539182E-3</v>
      </c>
      <c r="LH236" s="45">
        <v>3.8070975767895724E-3</v>
      </c>
      <c r="LI236" s="45">
        <v>3.1408568321583796E-3</v>
      </c>
      <c r="LJ236" s="45">
        <v>5.6368007993135624E-3</v>
      </c>
      <c r="LK236" s="45">
        <v>6.3066729865356476E-3</v>
      </c>
      <c r="LL236" s="45">
        <v>5.0438890157693721E-3</v>
      </c>
      <c r="LM236" s="45">
        <v>3.7236651106706412E-3</v>
      </c>
      <c r="LN236" s="45">
        <v>3.1209346485368077E-3</v>
      </c>
      <c r="LO236" s="45">
        <v>4.127855898101932E-3</v>
      </c>
      <c r="LP236" s="45">
        <v>4.0666064360754565E-3</v>
      </c>
      <c r="LQ236" s="45">
        <v>4.6785484380665572E-3</v>
      </c>
      <c r="LR236" s="45">
        <v>4.4008935901450079E-3</v>
      </c>
      <c r="LS236" s="45">
        <v>3.860702421808534E-3</v>
      </c>
      <c r="LT236" s="45">
        <v>3.4865918652427614E-3</v>
      </c>
      <c r="LU236" s="45">
        <v>2.8248116408555162E-3</v>
      </c>
      <c r="LV236" s="45">
        <v>2.5382507107520021E-3</v>
      </c>
      <c r="LW236" s="45">
        <v>3.4376765973269541E-3</v>
      </c>
      <c r="LX236" s="45">
        <v>2.4116480544594679E-3</v>
      </c>
      <c r="LY236" s="45">
        <v>2.6755851127765072E-3</v>
      </c>
      <c r="LZ236" s="45">
        <v>2.7116315548120673E-3</v>
      </c>
      <c r="MA236" s="45">
        <v>5.0296474447206986E-3</v>
      </c>
      <c r="MB236" s="45">
        <v>4.7081059781706016E-3</v>
      </c>
      <c r="MC236" s="45">
        <v>3.7670101678124891E-3</v>
      </c>
      <c r="MD236" s="45">
        <v>3.1379188335054764E-3</v>
      </c>
      <c r="ME236" s="45">
        <v>2.6029292158895653E-3</v>
      </c>
      <c r="MF236" s="45">
        <v>1.1824469572154239E-3</v>
      </c>
      <c r="MG236" s="45">
        <v>3.657970398857405E-3</v>
      </c>
      <c r="MH236" s="45">
        <v>2.9479736000136581E-3</v>
      </c>
      <c r="MI236" s="45">
        <v>1.3876153187458422E-3</v>
      </c>
      <c r="MJ236" s="45">
        <v>2.1073582891675828E-3</v>
      </c>
      <c r="MK236" s="45">
        <v>1.0463116638416661E-2</v>
      </c>
      <c r="ML236" s="45">
        <v>0</v>
      </c>
      <c r="MM236" s="273">
        <v>1.8716217662564593E-3</v>
      </c>
      <c r="MN236" s="273">
        <v>3.2825602235997944E-3</v>
      </c>
      <c r="MO236" s="273">
        <v>3.1260120352092835E-3</v>
      </c>
      <c r="MP236" s="273">
        <v>3.4211945904359868E-3</v>
      </c>
      <c r="MQ236" s="273">
        <v>3.682238804145256E-3</v>
      </c>
      <c r="MR236" s="273">
        <v>3.1008070956384986E-3</v>
      </c>
      <c r="MS236" s="273">
        <v>5.421277226268029E-3</v>
      </c>
      <c r="MT236" s="273">
        <v>6.4230353298126526E-3</v>
      </c>
      <c r="MU236" s="273">
        <v>4.8883063023533509E-3</v>
      </c>
      <c r="MV236" s="273">
        <v>3.6644705263010275E-3</v>
      </c>
      <c r="MW236" s="273">
        <v>3.0441575177038113E-3</v>
      </c>
      <c r="MX236" s="273">
        <v>4.0780872571807673E-3</v>
      </c>
      <c r="MY236" s="273">
        <v>3.9522407638927868E-3</v>
      </c>
      <c r="MZ236" s="273">
        <v>4.5471149209062849E-3</v>
      </c>
      <c r="NA236" s="273">
        <v>4.2553486829186478E-3</v>
      </c>
      <c r="NB236" s="273">
        <v>3.7086085360815875E-3</v>
      </c>
      <c r="NC236" s="273">
        <v>3.4583089577086027E-3</v>
      </c>
      <c r="ND236" s="273">
        <v>2.7958343850485465E-3</v>
      </c>
      <c r="NE236" s="273">
        <v>2.5297333029657624E-3</v>
      </c>
      <c r="NF236" s="273">
        <v>3.3469608231963019E-3</v>
      </c>
      <c r="NG236" s="273">
        <v>2.4204803386696388E-3</v>
      </c>
      <c r="NH236" s="273">
        <v>2.6810650537660605E-3</v>
      </c>
      <c r="NI236" s="273">
        <v>2.7292926732359721E-3</v>
      </c>
      <c r="NJ236" s="273">
        <v>4.8377149987713294E-3</v>
      </c>
      <c r="NK236" s="273">
        <v>5.1428522918456204E-3</v>
      </c>
      <c r="NL236" s="273">
        <v>3.689847515591847E-3</v>
      </c>
      <c r="NM236" s="273">
        <v>3.0773636685415143E-3</v>
      </c>
      <c r="NN236" s="273">
        <v>2.6738428895981218E-3</v>
      </c>
      <c r="NO236" s="273">
        <v>1.160421045798858E-3</v>
      </c>
      <c r="NP236" s="273">
        <v>3.5400457330619774E-3</v>
      </c>
      <c r="NQ236" s="273">
        <v>2.9438183721455088E-3</v>
      </c>
      <c r="NR236" s="273">
        <v>1.4148024181080757E-3</v>
      </c>
      <c r="NS236" s="273">
        <v>2.3147937858116583E-3</v>
      </c>
      <c r="NT236" s="273">
        <v>1.0349950961619479E-2</v>
      </c>
      <c r="NU236" s="273">
        <v>0</v>
      </c>
      <c r="NV236" s="45">
        <v>1.8764735239352676E-3</v>
      </c>
      <c r="NW236" s="45">
        <v>3.2137938542877312E-3</v>
      </c>
      <c r="NX236" s="45">
        <v>3.1261049511903285E-3</v>
      </c>
      <c r="NY236" s="45">
        <v>3.4596065299497356E-3</v>
      </c>
      <c r="NZ236" s="45">
        <v>3.7257790022935887E-3</v>
      </c>
      <c r="OA236" s="45">
        <v>3.0859925164347258E-3</v>
      </c>
      <c r="OB236" s="45">
        <v>5.3829159467498775E-3</v>
      </c>
      <c r="OC236" s="45">
        <v>6.560369544314648E-3</v>
      </c>
      <c r="OD236" s="45">
        <v>4.757666377899622E-3</v>
      </c>
      <c r="OE236" s="45">
        <v>3.5392365802701404E-3</v>
      </c>
      <c r="OF236" s="45">
        <v>3.0180858517683275E-3</v>
      </c>
      <c r="OG236" s="45">
        <v>4.0513850996153691E-3</v>
      </c>
      <c r="OH236" s="45">
        <v>3.9542530552483602E-3</v>
      </c>
      <c r="OI236" s="45">
        <v>4.5497187272367911E-3</v>
      </c>
      <c r="OJ236" s="45">
        <v>4.2862650614093594E-3</v>
      </c>
      <c r="OK236" s="45">
        <v>3.7191763127465637E-3</v>
      </c>
      <c r="OL236" s="45">
        <v>3.4689811056200686E-3</v>
      </c>
      <c r="OM236" s="45">
        <v>2.7580606228820043E-3</v>
      </c>
      <c r="ON236" s="45">
        <v>2.4948848434024171E-3</v>
      </c>
      <c r="OO236" s="45">
        <v>3.4116035243978771E-3</v>
      </c>
      <c r="OP236" s="45">
        <v>2.3964028942632452E-3</v>
      </c>
      <c r="OQ236" s="45">
        <v>2.6466926807252661E-3</v>
      </c>
      <c r="OR236" s="45">
        <v>2.7005373890339776E-3</v>
      </c>
      <c r="OS236" s="45">
        <v>4.686722226410864E-3</v>
      </c>
      <c r="OT236" s="45">
        <v>5.2605017031346259E-3</v>
      </c>
      <c r="OU236" s="45">
        <v>3.5265327865360852E-3</v>
      </c>
      <c r="OV236" s="45">
        <v>3.0499131851317854E-3</v>
      </c>
      <c r="OW236" s="45">
        <v>2.5524916973345326E-3</v>
      </c>
      <c r="OX236" s="45">
        <v>1.1484324309092627E-3</v>
      </c>
      <c r="OY236" s="45">
        <v>3.5052622469257198E-3</v>
      </c>
      <c r="OZ236" s="45">
        <v>2.7388594537772946E-3</v>
      </c>
      <c r="PA236" s="45">
        <v>1.3679120298778591E-3</v>
      </c>
      <c r="PB236" s="45">
        <v>2.2376979036894452E-3</v>
      </c>
      <c r="PC236" s="45">
        <v>1.0198763128813982E-2</v>
      </c>
      <c r="PD236" s="45">
        <v>0</v>
      </c>
      <c r="PE236" s="273">
        <v>1.9550695806788603E-3</v>
      </c>
      <c r="PF236" s="273">
        <v>3.4831168335063265E-3</v>
      </c>
      <c r="PG236" s="273">
        <v>3.1636321161838872E-3</v>
      </c>
      <c r="PH236" s="273">
        <v>3.5355058285436989E-3</v>
      </c>
      <c r="PI236" s="273">
        <v>3.8975582601037829E-3</v>
      </c>
      <c r="PJ236" s="273">
        <v>3.1308272300887125E-3</v>
      </c>
      <c r="PK236" s="273">
        <v>5.5197550273733947E-3</v>
      </c>
      <c r="PL236" s="273">
        <v>6.865993125295543E-3</v>
      </c>
      <c r="PM236" s="273">
        <v>4.7990482408848054E-3</v>
      </c>
      <c r="PN236" s="273">
        <v>3.5986075663624263E-3</v>
      </c>
      <c r="PO236" s="273">
        <v>3.1389312359391764E-3</v>
      </c>
      <c r="PP236" s="273">
        <v>4.2011469196618356E-3</v>
      </c>
      <c r="PQ236" s="273">
        <v>4.1039518499339416E-3</v>
      </c>
      <c r="PR236" s="273">
        <v>4.772537133200791E-3</v>
      </c>
      <c r="PS236" s="273">
        <v>4.4378571806390245E-3</v>
      </c>
      <c r="PT236" s="273">
        <v>3.8889461159601771E-3</v>
      </c>
      <c r="PU236" s="273">
        <v>3.4758617527966755E-3</v>
      </c>
      <c r="PV236" s="273">
        <v>2.847825503583909E-3</v>
      </c>
      <c r="PW236" s="273">
        <v>2.6000707975211679E-3</v>
      </c>
      <c r="PX236" s="273">
        <v>3.4368218041054294E-3</v>
      </c>
      <c r="PY236" s="273">
        <v>2.4431920152415939E-3</v>
      </c>
      <c r="PZ236" s="273">
        <v>2.675908499120794E-3</v>
      </c>
      <c r="QA236" s="273">
        <v>2.8061810909549611E-3</v>
      </c>
      <c r="QB236" s="273">
        <v>4.7247252708179687E-3</v>
      </c>
      <c r="QC236" s="273">
        <v>5.3319517609182231E-3</v>
      </c>
      <c r="QD236" s="273">
        <v>3.6791230686223195E-3</v>
      </c>
      <c r="QE236" s="273">
        <v>3.0948510376123816E-3</v>
      </c>
      <c r="QF236" s="273">
        <v>2.5549687607274367E-3</v>
      </c>
      <c r="QG236" s="273">
        <v>1.1864369008231217E-3</v>
      </c>
      <c r="QH236" s="273">
        <v>3.3933168264853012E-3</v>
      </c>
      <c r="QI236" s="273">
        <v>2.8156591812315353E-3</v>
      </c>
      <c r="QJ236" s="273">
        <v>1.4263395688266227E-3</v>
      </c>
      <c r="QK236" s="273">
        <v>2.2961158616609176E-3</v>
      </c>
      <c r="QL236" s="273">
        <v>1.0193480698045472E-2</v>
      </c>
      <c r="QM236" s="273">
        <v>0</v>
      </c>
      <c r="QN236" s="45">
        <v>2.0215112818399803E-3</v>
      </c>
      <c r="QO236" s="45">
        <v>3.6255204120376593E-3</v>
      </c>
      <c r="QP236" s="45">
        <v>3.3563973681737286E-3</v>
      </c>
      <c r="QQ236" s="45">
        <v>3.6558118355443088E-3</v>
      </c>
      <c r="QR236" s="45">
        <v>3.9491180546485623E-3</v>
      </c>
      <c r="QS236" s="45">
        <v>3.1731196898647394E-3</v>
      </c>
      <c r="QT236" s="45">
        <v>5.6173546607415506E-3</v>
      </c>
      <c r="QU236" s="45">
        <v>6.7462541321570944E-3</v>
      </c>
      <c r="QV236" s="45">
        <v>5.0550575506740853E-3</v>
      </c>
      <c r="QW236" s="45">
        <v>3.6615635689377733E-3</v>
      </c>
      <c r="QX236" s="45">
        <v>3.209936008723319E-3</v>
      </c>
      <c r="QY236" s="45">
        <v>4.175394400510399E-3</v>
      </c>
      <c r="QZ236" s="45">
        <v>4.2292512270791114E-3</v>
      </c>
      <c r="RA236" s="45">
        <v>4.882076977637765E-3</v>
      </c>
      <c r="RB236" s="45">
        <v>4.7322483347992409E-3</v>
      </c>
      <c r="RC236" s="45">
        <v>3.9184565250836223E-3</v>
      </c>
      <c r="RD236" s="45">
        <v>3.548352296375094E-3</v>
      </c>
      <c r="RE236" s="45">
        <v>2.9563891556167424E-3</v>
      </c>
      <c r="RF236" s="45">
        <v>2.7496063099520717E-3</v>
      </c>
      <c r="RG236" s="45">
        <v>3.5590577085568937E-3</v>
      </c>
      <c r="RH236" s="45">
        <v>2.5218893830141575E-3</v>
      </c>
      <c r="RI236" s="45">
        <v>2.7747630595363888E-3</v>
      </c>
      <c r="RJ236" s="45">
        <v>2.9442219426722735E-3</v>
      </c>
      <c r="RK236" s="45">
        <v>5.1788117741900239E-3</v>
      </c>
      <c r="RL236" s="45">
        <v>5.8862637157819494E-3</v>
      </c>
      <c r="RM236" s="45">
        <v>3.8090525436694543E-3</v>
      </c>
      <c r="RN236" s="45">
        <v>3.0759869934145084E-3</v>
      </c>
      <c r="RO236" s="45">
        <v>2.6924013986227534E-3</v>
      </c>
      <c r="RP236" s="45">
        <v>1.1984013506480789E-3</v>
      </c>
      <c r="RQ236" s="45">
        <v>3.5409738088239E-3</v>
      </c>
      <c r="RR236" s="45">
        <v>2.8888892097359785E-3</v>
      </c>
      <c r="RS236" s="45">
        <v>1.4544169725749731E-3</v>
      </c>
      <c r="RT236" s="45">
        <v>2.3134870064947829E-3</v>
      </c>
      <c r="RU236" s="45">
        <v>9.5155039493223167E-3</v>
      </c>
      <c r="RV236" s="45">
        <v>0</v>
      </c>
      <c r="RW236" s="273">
        <v>2.0053117852281139E-3</v>
      </c>
      <c r="RX236" s="273">
        <v>3.3446655022031343E-3</v>
      </c>
      <c r="RY236" s="273">
        <v>3.3212973351281309E-3</v>
      </c>
      <c r="RZ236" s="273">
        <v>3.6232413791967943E-3</v>
      </c>
      <c r="SA236" s="273">
        <v>3.7435292490473333E-3</v>
      </c>
      <c r="SB236" s="273">
        <v>3.1132753618883886E-3</v>
      </c>
      <c r="SC236" s="273">
        <v>5.5451851822492515E-3</v>
      </c>
      <c r="SD236" s="273">
        <v>6.4861047491931332E-3</v>
      </c>
      <c r="SE236" s="273">
        <v>5.1379713114832679E-3</v>
      </c>
      <c r="SF236" s="273">
        <v>3.636061770157652E-3</v>
      </c>
      <c r="SG236" s="273">
        <v>3.183518448570902E-3</v>
      </c>
      <c r="SH236" s="273">
        <v>4.0206895409163092E-3</v>
      </c>
      <c r="SI236" s="273">
        <v>4.2373001695838464E-3</v>
      </c>
      <c r="SJ236" s="273">
        <v>5.4234888329956705E-3</v>
      </c>
      <c r="SK236" s="273">
        <v>4.6655760265578005E-3</v>
      </c>
      <c r="SL236" s="273">
        <v>3.7885854460783922E-3</v>
      </c>
      <c r="SM236" s="273">
        <v>3.5458522653160733E-3</v>
      </c>
      <c r="SN236" s="273">
        <v>2.9139998760190004E-3</v>
      </c>
      <c r="SO236" s="273">
        <v>2.7202664338982991E-3</v>
      </c>
      <c r="SP236" s="273">
        <v>3.5962183096791703E-3</v>
      </c>
      <c r="SQ236" s="273">
        <v>2.5311042713951253E-3</v>
      </c>
      <c r="SR236" s="273">
        <v>2.6791990610943971E-3</v>
      </c>
      <c r="SS236" s="273">
        <v>2.9003137415256021E-3</v>
      </c>
      <c r="ST236" s="273">
        <v>5.3027855518029054E-3</v>
      </c>
      <c r="SU236" s="273">
        <v>5.7752677717835023E-3</v>
      </c>
      <c r="SV236" s="273">
        <v>3.8181214266188087E-3</v>
      </c>
      <c r="SW236" s="273">
        <v>3.1387048295477768E-3</v>
      </c>
      <c r="SX236" s="273">
        <v>2.7388713065521569E-3</v>
      </c>
      <c r="SY236" s="273">
        <v>1.1424405260299663E-3</v>
      </c>
      <c r="SZ236" s="273">
        <v>3.5353761277473823E-3</v>
      </c>
      <c r="TA236" s="273">
        <v>2.9129832254982898E-3</v>
      </c>
      <c r="TB236" s="273">
        <v>1.4161245317420134E-3</v>
      </c>
      <c r="TC236" s="273">
        <v>2.2637585184269132E-3</v>
      </c>
      <c r="TD236" s="273">
        <v>8.9349010329062336E-3</v>
      </c>
      <c r="TE236" s="273">
        <v>0</v>
      </c>
    </row>
    <row r="237" spans="1:525" s="528" customFormat="1" x14ac:dyDescent="0.3">
      <c r="A237" s="273">
        <v>7.9451805914892075E-6</v>
      </c>
      <c r="B237" s="273">
        <v>8.5915568384278892E-6</v>
      </c>
      <c r="C237" s="273">
        <v>1.2345231782876557E-5</v>
      </c>
      <c r="D237" s="273">
        <v>1.3197179037801085E-5</v>
      </c>
      <c r="E237" s="273">
        <v>1.3572919694174212E-5</v>
      </c>
      <c r="F237" s="273">
        <v>1.2409704434602482E-5</v>
      </c>
      <c r="G237" s="273">
        <v>1.3573252354568586E-5</v>
      </c>
      <c r="H237" s="273">
        <v>4.2467088917692496E-5</v>
      </c>
      <c r="I237" s="273">
        <v>1.5547397650745335E-5</v>
      </c>
      <c r="J237" s="273">
        <v>1.3737768540465901E-5</v>
      </c>
      <c r="K237" s="273">
        <v>1.1059370247794792E-5</v>
      </c>
      <c r="L237" s="273">
        <v>1.7429102486330531E-5</v>
      </c>
      <c r="M237" s="273">
        <v>1.43692112505186E-5</v>
      </c>
      <c r="N237" s="273">
        <v>1.8334006835226718E-5</v>
      </c>
      <c r="O237" s="273">
        <v>1.6607680719898661E-5</v>
      </c>
      <c r="P237" s="273">
        <v>1.4119608534619739E-5</v>
      </c>
      <c r="Q237" s="273">
        <v>1.2596423116988667E-5</v>
      </c>
      <c r="R237" s="273">
        <v>9.437567137233204E-6</v>
      </c>
      <c r="S237" s="273">
        <v>8.1360639759361597E-6</v>
      </c>
      <c r="T237" s="273">
        <v>1.0990197683131073E-5</v>
      </c>
      <c r="U237" s="273">
        <v>6.4309417444125232E-6</v>
      </c>
      <c r="V237" s="273">
        <v>7.7749134587921886E-6</v>
      </c>
      <c r="W237" s="273">
        <v>9.672158803461334E-6</v>
      </c>
      <c r="X237" s="273">
        <v>4.1588908153690956E-5</v>
      </c>
      <c r="Y237" s="273">
        <v>2.2712001265404962E-5</v>
      </c>
      <c r="Z237" s="273">
        <v>1.6119450034196963E-5</v>
      </c>
      <c r="AA237" s="273">
        <v>7.1757833805359578E-6</v>
      </c>
      <c r="AB237" s="273">
        <v>5.9331391031767386E-6</v>
      </c>
      <c r="AC237" s="273">
        <v>3.1338557455454003E-6</v>
      </c>
      <c r="AD237" s="273">
        <v>6.9209357964565032E-6</v>
      </c>
      <c r="AE237" s="273">
        <v>5.9999701736250606E-6</v>
      </c>
      <c r="AF237" s="273">
        <v>2.7975372717559232E-6</v>
      </c>
      <c r="AG237" s="273">
        <v>5.6777220066268623E-6</v>
      </c>
      <c r="AH237" s="273">
        <v>7.8003591355963548E-6</v>
      </c>
      <c r="AI237" s="273">
        <v>0</v>
      </c>
      <c r="AJ237" s="45">
        <v>7.3678578110900571E-6</v>
      </c>
      <c r="AK237" s="45">
        <v>8.1176698347523777E-6</v>
      </c>
      <c r="AL237" s="45">
        <v>1.1249960650703275E-5</v>
      </c>
      <c r="AM237" s="45">
        <v>1.238323710829913E-5</v>
      </c>
      <c r="AN237" s="45">
        <v>1.2681901786444659E-5</v>
      </c>
      <c r="AO237" s="45">
        <v>1.1627672735545086E-5</v>
      </c>
      <c r="AP237" s="45">
        <v>1.2600248611594654E-5</v>
      </c>
      <c r="AQ237" s="45">
        <v>3.4616389833897058E-5</v>
      </c>
      <c r="AR237" s="45">
        <v>1.5466118357370407E-5</v>
      </c>
      <c r="AS237" s="45">
        <v>1.3315543303807077E-5</v>
      </c>
      <c r="AT237" s="45">
        <v>1.0417655381923651E-5</v>
      </c>
      <c r="AU237" s="45">
        <v>1.6289227376075599E-5</v>
      </c>
      <c r="AV237" s="45">
        <v>1.3913301883457309E-5</v>
      </c>
      <c r="AW237" s="45">
        <v>1.7889916543761149E-5</v>
      </c>
      <c r="AX237" s="45">
        <v>1.6673757259842639E-5</v>
      </c>
      <c r="AY237" s="45">
        <v>1.3112060190214079E-5</v>
      </c>
      <c r="AZ237" s="45">
        <v>1.0903858224745806E-5</v>
      </c>
      <c r="BA237" s="45">
        <v>9.0707942215868089E-6</v>
      </c>
      <c r="BB237" s="45">
        <v>7.8734284596442176E-6</v>
      </c>
      <c r="BC237" s="45">
        <v>1.0461414149553605E-5</v>
      </c>
      <c r="BD237" s="45">
        <v>6.0462916409547901E-6</v>
      </c>
      <c r="BE237" s="45">
        <v>7.3313721312385359E-6</v>
      </c>
      <c r="BF237" s="45">
        <v>9.3187362448018065E-6</v>
      </c>
      <c r="BG237" s="45">
        <v>4.8543548612298107E-5</v>
      </c>
      <c r="BH237" s="45">
        <v>2.5960154016434113E-5</v>
      </c>
      <c r="BI237" s="45">
        <v>1.6510765710507796E-5</v>
      </c>
      <c r="BJ237" s="45">
        <v>7.1708048986197247E-6</v>
      </c>
      <c r="BK237" s="45">
        <v>5.6457891150651705E-6</v>
      </c>
      <c r="BL237" s="45">
        <v>2.9541862686017976E-6</v>
      </c>
      <c r="BM237" s="45">
        <v>6.6822864958297173E-6</v>
      </c>
      <c r="BN237" s="45">
        <v>5.7721823102430459E-6</v>
      </c>
      <c r="BO237" s="45">
        <v>2.7132195903238514E-6</v>
      </c>
      <c r="BP237" s="45">
        <v>5.3419886163392952E-6</v>
      </c>
      <c r="BQ237" s="45">
        <v>7.3253644752700402E-6</v>
      </c>
      <c r="BR237" s="45">
        <v>0</v>
      </c>
      <c r="BS237" s="273">
        <v>6.7015742923142076E-6</v>
      </c>
      <c r="BT237" s="273">
        <v>7.3595759380948757E-6</v>
      </c>
      <c r="BU237" s="273">
        <v>1.030365668180208E-5</v>
      </c>
      <c r="BV237" s="273">
        <v>1.2538903188171408E-5</v>
      </c>
      <c r="BW237" s="273">
        <v>1.2030500672765411E-5</v>
      </c>
      <c r="BX237" s="273">
        <v>1.0483137381921065E-5</v>
      </c>
      <c r="BY237" s="273">
        <v>1.1343723705425272E-5</v>
      </c>
      <c r="BZ237" s="273">
        <v>3.1709891888357281E-5</v>
      </c>
      <c r="CA237" s="273">
        <v>1.4309709686344261E-5</v>
      </c>
      <c r="CB237" s="273">
        <v>1.2280623094180618E-5</v>
      </c>
      <c r="CC237" s="273">
        <v>9.668778971117119E-6</v>
      </c>
      <c r="CD237" s="273">
        <v>1.4365567749921773E-5</v>
      </c>
      <c r="CE237" s="273">
        <v>1.273815510284684E-5</v>
      </c>
      <c r="CF237" s="273">
        <v>1.6533477807926253E-5</v>
      </c>
      <c r="CG237" s="273">
        <v>1.5447374206161622E-5</v>
      </c>
      <c r="CH237" s="273">
        <v>1.1794934843627135E-5</v>
      </c>
      <c r="CI237" s="273">
        <v>1.0031702352155418E-5</v>
      </c>
      <c r="CJ237" s="273">
        <v>8.4986169327197292E-6</v>
      </c>
      <c r="CK237" s="273">
        <v>7.5371978514480986E-6</v>
      </c>
      <c r="CL237" s="273">
        <v>9.6952165199273226E-6</v>
      </c>
      <c r="CM237" s="273">
        <v>5.7750483293007857E-6</v>
      </c>
      <c r="CN237" s="273">
        <v>6.6664118391970627E-6</v>
      </c>
      <c r="CO237" s="273">
        <v>9.3837155571807653E-6</v>
      </c>
      <c r="CP237" s="273">
        <v>4.6290020210919729E-5</v>
      </c>
      <c r="CQ237" s="273">
        <v>2.2718177905477159E-5</v>
      </c>
      <c r="CR237" s="273">
        <v>1.5850313029582062E-5</v>
      </c>
      <c r="CS237" s="273">
        <v>6.8884840842451293E-6</v>
      </c>
      <c r="CT237" s="273">
        <v>5.3137656476692605E-6</v>
      </c>
      <c r="CU237" s="273">
        <v>2.7266416899268427E-6</v>
      </c>
      <c r="CV237" s="273">
        <v>6.3884318660016668E-6</v>
      </c>
      <c r="CW237" s="273">
        <v>5.5025154328777128E-6</v>
      </c>
      <c r="CX237" s="273">
        <v>2.5906873360461945E-6</v>
      </c>
      <c r="CY237" s="273">
        <v>4.861937673129301E-6</v>
      </c>
      <c r="CZ237" s="273">
        <v>7.0585413574518339E-6</v>
      </c>
      <c r="DA237" s="273">
        <v>0</v>
      </c>
      <c r="DB237" s="45">
        <v>7.643907955463565E-6</v>
      </c>
      <c r="DC237" s="45">
        <v>7.8426078099171604E-6</v>
      </c>
      <c r="DD237" s="45">
        <v>1.1519256945949033E-5</v>
      </c>
      <c r="DE237" s="45">
        <v>1.4769047976236626E-5</v>
      </c>
      <c r="DF237" s="45">
        <v>1.3953244909225738E-5</v>
      </c>
      <c r="DG237" s="45">
        <v>1.1744153308725205E-5</v>
      </c>
      <c r="DH237" s="45">
        <v>1.2814617919822042E-5</v>
      </c>
      <c r="DI237" s="45">
        <v>3.2302888971750633E-5</v>
      </c>
      <c r="DJ237" s="45">
        <v>1.6545488375529987E-5</v>
      </c>
      <c r="DK237" s="45">
        <v>1.4504878495665167E-5</v>
      </c>
      <c r="DL237" s="45">
        <v>1.053356749337844E-5</v>
      </c>
      <c r="DM237" s="45">
        <v>1.6226595013349284E-5</v>
      </c>
      <c r="DN237" s="45">
        <v>1.4232053170835544E-5</v>
      </c>
      <c r="DO237" s="45">
        <v>1.7811264204495127E-5</v>
      </c>
      <c r="DP237" s="45">
        <v>1.7584992146461026E-5</v>
      </c>
      <c r="DQ237" s="45">
        <v>1.3699255527055282E-5</v>
      </c>
      <c r="DR237" s="45">
        <v>1.0110344527486836E-5</v>
      </c>
      <c r="DS237" s="45">
        <v>9.6170290620853726E-6</v>
      </c>
      <c r="DT237" s="45">
        <v>8.5305892196139736E-6</v>
      </c>
      <c r="DU237" s="45">
        <v>1.022672625751715E-5</v>
      </c>
      <c r="DV237" s="45">
        <v>6.4008949187765924E-6</v>
      </c>
      <c r="DW237" s="45">
        <v>7.4768648513173917E-6</v>
      </c>
      <c r="DX237" s="45">
        <v>9.9079477914515218E-6</v>
      </c>
      <c r="DY237" s="45">
        <v>4.6346631905536936E-5</v>
      </c>
      <c r="DZ237" s="45">
        <v>2.2967683535480379E-5</v>
      </c>
      <c r="EA237" s="45">
        <v>1.5875357393974329E-5</v>
      </c>
      <c r="EB237" s="45">
        <v>7.438508155599275E-6</v>
      </c>
      <c r="EC237" s="45">
        <v>6.1861807642565928E-6</v>
      </c>
      <c r="ED237" s="45">
        <v>3.0310185392431542E-6</v>
      </c>
      <c r="EE237" s="45">
        <v>7.2036787748325585E-6</v>
      </c>
      <c r="EF237" s="45">
        <v>6.2966821037073472E-6</v>
      </c>
      <c r="EG237" s="45">
        <v>2.9792861770142494E-6</v>
      </c>
      <c r="EH237" s="45">
        <v>5.6233051848219499E-6</v>
      </c>
      <c r="EI237" s="45">
        <v>7.8852046214552455E-6</v>
      </c>
      <c r="EJ237" s="45">
        <v>0</v>
      </c>
      <c r="EK237" s="273">
        <v>7.0617994785806782E-6</v>
      </c>
      <c r="EL237" s="273">
        <v>7.7842078071298298E-6</v>
      </c>
      <c r="EM237" s="273">
        <v>1.0547065569682705E-5</v>
      </c>
      <c r="EN237" s="273">
        <v>1.342804491497626E-5</v>
      </c>
      <c r="EO237" s="273">
        <v>1.2976820626597143E-5</v>
      </c>
      <c r="EP237" s="273">
        <v>1.0767919136344823E-5</v>
      </c>
      <c r="EQ237" s="273">
        <v>1.1737024979364761E-5</v>
      </c>
      <c r="ER237" s="273">
        <v>3.1376095134935465E-5</v>
      </c>
      <c r="ES237" s="273">
        <v>1.5673852541721559E-5</v>
      </c>
      <c r="ET237" s="273">
        <v>1.3328415018574686E-5</v>
      </c>
      <c r="EU237" s="273">
        <v>1.0090813500414921E-5</v>
      </c>
      <c r="EV237" s="273">
        <v>1.4446105731226053E-5</v>
      </c>
      <c r="EW237" s="273">
        <v>1.3604612158241961E-5</v>
      </c>
      <c r="EX237" s="273">
        <v>1.7152988646562807E-5</v>
      </c>
      <c r="EY237" s="273">
        <v>1.6694413630026423E-5</v>
      </c>
      <c r="EZ237" s="273">
        <v>1.2371760437030191E-5</v>
      </c>
      <c r="FA237" s="273">
        <v>1.0399237633818381E-5</v>
      </c>
      <c r="FB237" s="273">
        <v>9.0890322534786597E-6</v>
      </c>
      <c r="FC237" s="273">
        <v>8.1797457497328229E-6</v>
      </c>
      <c r="FD237" s="273">
        <v>9.7118099876356955E-6</v>
      </c>
      <c r="FE237" s="273">
        <v>6.0907563470937322E-6</v>
      </c>
      <c r="FF237" s="273">
        <v>6.9490912367455729E-6</v>
      </c>
      <c r="FG237" s="273">
        <v>9.8201780834690265E-6</v>
      </c>
      <c r="FH237" s="273">
        <v>4.2581475853583613E-5</v>
      </c>
      <c r="FI237" s="273">
        <v>2.2153445524542347E-5</v>
      </c>
      <c r="FJ237" s="273">
        <v>1.5664143739021826E-5</v>
      </c>
      <c r="FK237" s="273">
        <v>7.4999889785938097E-6</v>
      </c>
      <c r="FL237" s="273">
        <v>6.0054747218850321E-6</v>
      </c>
      <c r="FM237" s="273">
        <v>2.9219559893425334E-6</v>
      </c>
      <c r="FN237" s="273">
        <v>6.9769684632200184E-6</v>
      </c>
      <c r="FO237" s="273">
        <v>6.0753271777355523E-6</v>
      </c>
      <c r="FP237" s="273">
        <v>2.8595824444042231E-6</v>
      </c>
      <c r="FQ237" s="273">
        <v>5.3159711831698858E-6</v>
      </c>
      <c r="FR237" s="273">
        <v>7.5983721538189657E-6</v>
      </c>
      <c r="FS237" s="273">
        <v>0</v>
      </c>
      <c r="FT237" s="45">
        <v>7.1301333815646309E-6</v>
      </c>
      <c r="FU237" s="45">
        <v>7.863330890543324E-6</v>
      </c>
      <c r="FV237" s="45">
        <v>1.0702521447343289E-5</v>
      </c>
      <c r="FW237" s="45">
        <v>1.5057416734151487E-5</v>
      </c>
      <c r="FX237" s="45">
        <v>1.4279633288871166E-5</v>
      </c>
      <c r="FY237" s="45">
        <v>1.1575402483599407E-5</v>
      </c>
      <c r="FZ237" s="45">
        <v>1.2403281878562075E-5</v>
      </c>
      <c r="GA237" s="45">
        <v>3.1398012166656964E-5</v>
      </c>
      <c r="GB237" s="45">
        <v>1.5698657300568325E-5</v>
      </c>
      <c r="GC237" s="45">
        <v>1.3417195146616881E-5</v>
      </c>
      <c r="GD237" s="45">
        <v>1.0436242090065666E-5</v>
      </c>
      <c r="GE237" s="45">
        <v>1.4684567374190175E-5</v>
      </c>
      <c r="GF237" s="45">
        <v>1.3779437958583753E-5</v>
      </c>
      <c r="GG237" s="45">
        <v>1.8037042152027139E-5</v>
      </c>
      <c r="GH237" s="45">
        <v>1.6920804603098087E-5</v>
      </c>
      <c r="GI237" s="45">
        <v>1.3247063046917708E-5</v>
      </c>
      <c r="GJ237" s="45">
        <v>1.1157191836956495E-5</v>
      </c>
      <c r="GK237" s="45">
        <v>9.4424488989198707E-6</v>
      </c>
      <c r="GL237" s="45">
        <v>8.1286948888065887E-6</v>
      </c>
      <c r="GM237" s="45">
        <v>9.4221007867870165E-6</v>
      </c>
      <c r="GN237" s="45">
        <v>6.0654534166446423E-6</v>
      </c>
      <c r="GO237" s="45">
        <v>7.0716112119498097E-6</v>
      </c>
      <c r="GP237" s="45">
        <v>9.8518652683188574E-6</v>
      </c>
      <c r="GQ237" s="45">
        <v>4.1863923967542534E-5</v>
      </c>
      <c r="GR237" s="45">
        <v>2.0976533234750199E-5</v>
      </c>
      <c r="GS237" s="45">
        <v>1.4359057294247952E-5</v>
      </c>
      <c r="GT237" s="45">
        <v>8.1761123552195641E-6</v>
      </c>
      <c r="GU237" s="45">
        <v>6.0523832923725927E-6</v>
      </c>
      <c r="GV237" s="45">
        <v>2.8759514508303696E-6</v>
      </c>
      <c r="GW237" s="45">
        <v>6.9441601688715815E-6</v>
      </c>
      <c r="GX237" s="45">
        <v>6.5121792679872147E-6</v>
      </c>
      <c r="GY237" s="45">
        <v>2.7589469898261668E-6</v>
      </c>
      <c r="GZ237" s="45">
        <v>5.3652510524139154E-6</v>
      </c>
      <c r="HA237" s="45">
        <v>7.8621328042269901E-6</v>
      </c>
      <c r="HB237" s="45">
        <v>0</v>
      </c>
      <c r="HC237" s="273">
        <v>6.5565374844239288E-6</v>
      </c>
      <c r="HD237" s="273">
        <v>7.7124780162168245E-6</v>
      </c>
      <c r="HE237" s="273">
        <v>9.955536804655035E-6</v>
      </c>
      <c r="HF237" s="273">
        <v>1.4233585549915374E-5</v>
      </c>
      <c r="HG237" s="273">
        <v>1.4288850703387099E-5</v>
      </c>
      <c r="HH237" s="273">
        <v>1.0375197929822519E-5</v>
      </c>
      <c r="HI237" s="273">
        <v>1.1088885432291935E-5</v>
      </c>
      <c r="HJ237" s="273">
        <v>2.8497167018927411E-5</v>
      </c>
      <c r="HK237" s="273">
        <v>1.4324230378434703E-5</v>
      </c>
      <c r="HL237" s="273">
        <v>1.2546759940310597E-5</v>
      </c>
      <c r="HM237" s="273">
        <v>9.4956301963103597E-6</v>
      </c>
      <c r="HN237" s="273">
        <v>1.3153660502121566E-5</v>
      </c>
      <c r="HO237" s="273">
        <v>1.2425086312902096E-5</v>
      </c>
      <c r="HP237" s="273">
        <v>1.6474414098916495E-5</v>
      </c>
      <c r="HQ237" s="273">
        <v>1.5310648837569207E-5</v>
      </c>
      <c r="HR237" s="273">
        <v>1.2017233838807345E-5</v>
      </c>
      <c r="HS237" s="273">
        <v>1.0951194067393829E-5</v>
      </c>
      <c r="HT237" s="273">
        <v>8.5673000671165818E-6</v>
      </c>
      <c r="HU237" s="273">
        <v>7.5868377319301105E-6</v>
      </c>
      <c r="HV237" s="273">
        <v>8.0930984342380456E-6</v>
      </c>
      <c r="HW237" s="273">
        <v>5.5996807788027936E-6</v>
      </c>
      <c r="HX237" s="273">
        <v>6.5417108055818258E-6</v>
      </c>
      <c r="HY237" s="273">
        <v>9.0208811903660674E-6</v>
      </c>
      <c r="HZ237" s="273">
        <v>4.0395111184289391E-5</v>
      </c>
      <c r="IA237" s="273">
        <v>1.8256493587758528E-5</v>
      </c>
      <c r="IB237" s="273">
        <v>1.2138603274833137E-5</v>
      </c>
      <c r="IC237" s="273">
        <v>7.1633327844890853E-6</v>
      </c>
      <c r="ID237" s="273">
        <v>5.728007102915589E-6</v>
      </c>
      <c r="IE237" s="273">
        <v>2.4876588873414288E-6</v>
      </c>
      <c r="IF237" s="273">
        <v>6.29754782062099E-6</v>
      </c>
      <c r="IG237" s="273">
        <v>5.9780703043800572E-6</v>
      </c>
      <c r="IH237" s="273">
        <v>2.6026278841526813E-6</v>
      </c>
      <c r="II237" s="273">
        <v>5.1303547661623335E-6</v>
      </c>
      <c r="IJ237" s="273">
        <v>7.1964002608731054E-6</v>
      </c>
      <c r="IK237" s="273">
        <v>0</v>
      </c>
      <c r="IL237" s="45">
        <v>6.0741367546818269E-6</v>
      </c>
      <c r="IM237" s="45">
        <v>6.6940065111569918E-6</v>
      </c>
      <c r="IN237" s="45">
        <v>9.082095583482866E-6</v>
      </c>
      <c r="IO237" s="45">
        <v>1.3751493240081167E-5</v>
      </c>
      <c r="IP237" s="45">
        <v>1.3237048678167676E-5</v>
      </c>
      <c r="IQ237" s="45">
        <v>9.3859627841840892E-6</v>
      </c>
      <c r="IR237" s="45">
        <v>9.858695703424219E-6</v>
      </c>
      <c r="IS237" s="45">
        <v>2.4996871962941022E-5</v>
      </c>
      <c r="IT237" s="45">
        <v>1.2779495956251461E-5</v>
      </c>
      <c r="IU237" s="45">
        <v>1.1329448529743944E-5</v>
      </c>
      <c r="IV237" s="45">
        <v>8.2507110215868368E-6</v>
      </c>
      <c r="IW237" s="45">
        <v>1.139479295292719E-5</v>
      </c>
      <c r="IX237" s="45">
        <v>1.1217580719046338E-5</v>
      </c>
      <c r="IY237" s="45">
        <v>1.431200761962113E-5</v>
      </c>
      <c r="IZ237" s="45">
        <v>1.4156278962672831E-5</v>
      </c>
      <c r="JA237" s="45">
        <v>1.0875021948982591E-5</v>
      </c>
      <c r="JB237" s="45">
        <v>8.9949327827845022E-6</v>
      </c>
      <c r="JC237" s="45">
        <v>7.5217366442683407E-6</v>
      </c>
      <c r="JD237" s="45">
        <v>6.8433187247913879E-6</v>
      </c>
      <c r="JE237" s="45">
        <v>6.9972274341441437E-6</v>
      </c>
      <c r="JF237" s="45">
        <v>5.0044730469139671E-6</v>
      </c>
      <c r="JG237" s="45">
        <v>5.891244782114693E-6</v>
      </c>
      <c r="JH237" s="45">
        <v>7.8108736865664275E-6</v>
      </c>
      <c r="JI237" s="45">
        <v>2.9153139759803066E-5</v>
      </c>
      <c r="JJ237" s="45">
        <v>1.5899491796435374E-5</v>
      </c>
      <c r="JK237" s="45">
        <v>1.0270320465559734E-5</v>
      </c>
      <c r="JL237" s="45">
        <v>5.9843680844205524E-6</v>
      </c>
      <c r="JM237" s="45">
        <v>5.3949835045246644E-6</v>
      </c>
      <c r="JN237" s="45">
        <v>2.3803280702797541E-6</v>
      </c>
      <c r="JO237" s="45">
        <v>5.5743323792644945E-6</v>
      </c>
      <c r="JP237" s="45">
        <v>5.5944318110954746E-6</v>
      </c>
      <c r="JQ237" s="45">
        <v>2.3726660029246448E-6</v>
      </c>
      <c r="JR237" s="45">
        <v>4.564752068236983E-6</v>
      </c>
      <c r="JS237" s="45">
        <v>6.436902690708845E-6</v>
      </c>
      <c r="JT237" s="45">
        <v>0</v>
      </c>
      <c r="JU237" s="273">
        <v>6.256318930871256E-6</v>
      </c>
      <c r="JV237" s="273">
        <v>7.7967342144708047E-6</v>
      </c>
      <c r="JW237" s="273">
        <v>9.4981579440293335E-6</v>
      </c>
      <c r="JX237" s="273">
        <v>1.3771000799159351E-5</v>
      </c>
      <c r="JY237" s="273">
        <v>1.2928879181634228E-5</v>
      </c>
      <c r="JZ237" s="273">
        <v>9.4804377416864121E-6</v>
      </c>
      <c r="KA237" s="273">
        <v>1.0140618860797592E-5</v>
      </c>
      <c r="KB237" s="273">
        <v>2.7272532513865176E-5</v>
      </c>
      <c r="KC237" s="273">
        <v>1.2632881321626398E-5</v>
      </c>
      <c r="KD237" s="273">
        <v>1.0942712082752069E-5</v>
      </c>
      <c r="KE237" s="273">
        <v>8.4678571203287464E-6</v>
      </c>
      <c r="KF237" s="273">
        <v>1.1682362354213711E-5</v>
      </c>
      <c r="KG237" s="273">
        <v>1.1536208082527611E-5</v>
      </c>
      <c r="KH237" s="273">
        <v>1.4927652216533107E-5</v>
      </c>
      <c r="KI237" s="273">
        <v>1.5898738451513462E-5</v>
      </c>
      <c r="KJ237" s="273">
        <v>1.1101556716082577E-5</v>
      </c>
      <c r="KK237" s="273">
        <v>1.0016926171639778E-5</v>
      </c>
      <c r="KL237" s="273">
        <v>7.8119932531694353E-6</v>
      </c>
      <c r="KM237" s="273">
        <v>7.4849331621931023E-6</v>
      </c>
      <c r="KN237" s="273">
        <v>7.1908002096444066E-6</v>
      </c>
      <c r="KO237" s="273">
        <v>5.1340891157998965E-6</v>
      </c>
      <c r="KP237" s="273">
        <v>6.0809239422220449E-6</v>
      </c>
      <c r="KQ237" s="273">
        <v>8.5379804334504834E-6</v>
      </c>
      <c r="KR237" s="273">
        <v>2.9410544143969796E-5</v>
      </c>
      <c r="KS237" s="273">
        <v>1.6785188706251599E-5</v>
      </c>
      <c r="KT237" s="273">
        <v>1.0609556452341105E-5</v>
      </c>
      <c r="KU237" s="273">
        <v>6.2368117599073461E-6</v>
      </c>
      <c r="KV237" s="273">
        <v>5.6122382670927622E-6</v>
      </c>
      <c r="KW237" s="273">
        <v>2.4831947183231942E-6</v>
      </c>
      <c r="KX237" s="273">
        <v>5.7541950555799146E-6</v>
      </c>
      <c r="KY237" s="273">
        <v>6.0814024807895817E-6</v>
      </c>
      <c r="KZ237" s="273">
        <v>2.5045881651990585E-6</v>
      </c>
      <c r="LA237" s="273">
        <v>4.6476774633233248E-6</v>
      </c>
      <c r="LB237" s="273">
        <v>6.6910479187141567E-6</v>
      </c>
      <c r="LC237" s="273">
        <v>0</v>
      </c>
      <c r="LD237" s="45">
        <v>6.2903296654935899E-6</v>
      </c>
      <c r="LE237" s="45">
        <v>9.2276167400528622E-6</v>
      </c>
      <c r="LF237" s="45">
        <v>9.6800760815634588E-6</v>
      </c>
      <c r="LG237" s="45">
        <v>1.6146697620903991E-5</v>
      </c>
      <c r="LH237" s="45">
        <v>1.3952797224077856E-5</v>
      </c>
      <c r="LI237" s="45">
        <v>9.9268691634782312E-6</v>
      </c>
      <c r="LJ237" s="45">
        <v>1.0531178903093301E-5</v>
      </c>
      <c r="LK237" s="45">
        <v>2.7836788896367014E-5</v>
      </c>
      <c r="LL237" s="45">
        <v>1.3012806439435313E-5</v>
      </c>
      <c r="LM237" s="45">
        <v>1.1300279226642379E-5</v>
      </c>
      <c r="LN237" s="45">
        <v>8.9998546344390032E-6</v>
      </c>
      <c r="LO237" s="45">
        <v>1.2654921328262136E-5</v>
      </c>
      <c r="LP237" s="45">
        <v>1.264283657446698E-5</v>
      </c>
      <c r="LQ237" s="45">
        <v>1.5378334133426688E-5</v>
      </c>
      <c r="LR237" s="45">
        <v>1.786484740154959E-5</v>
      </c>
      <c r="LS237" s="45">
        <v>1.2093796412357777E-5</v>
      </c>
      <c r="LT237" s="45">
        <v>1.0678267731615908E-5</v>
      </c>
      <c r="LU237" s="45">
        <v>8.3758664933378747E-6</v>
      </c>
      <c r="LV237" s="45">
        <v>7.8089018485242217E-6</v>
      </c>
      <c r="LW237" s="45">
        <v>7.6350986705648342E-6</v>
      </c>
      <c r="LX237" s="45">
        <v>5.8970245478514695E-6</v>
      </c>
      <c r="LY237" s="45">
        <v>6.4461930989332808E-6</v>
      </c>
      <c r="LZ237" s="45">
        <v>8.7025532437185112E-6</v>
      </c>
      <c r="MA237" s="45">
        <v>2.4852817288323134E-5</v>
      </c>
      <c r="MB237" s="45">
        <v>1.6700162118636152E-5</v>
      </c>
      <c r="MC237" s="45">
        <v>1.0844666620854959E-5</v>
      </c>
      <c r="MD237" s="45">
        <v>6.6196704100536641E-6</v>
      </c>
      <c r="ME237" s="45">
        <v>5.8350183653738834E-6</v>
      </c>
      <c r="MF237" s="45">
        <v>2.860661131517633E-6</v>
      </c>
      <c r="MG237" s="45">
        <v>5.950100334578192E-6</v>
      </c>
      <c r="MH237" s="45">
        <v>6.9271499937276518E-6</v>
      </c>
      <c r="MI237" s="45">
        <v>2.7750175522203965E-6</v>
      </c>
      <c r="MJ237" s="45">
        <v>5.1150662094398584E-6</v>
      </c>
      <c r="MK237" s="45">
        <v>7.4586107628734391E-6</v>
      </c>
      <c r="ML237" s="45">
        <v>0</v>
      </c>
      <c r="MM237" s="273">
        <v>6.2186113276787912E-6</v>
      </c>
      <c r="MN237" s="273">
        <v>1.0327175538557564E-5</v>
      </c>
      <c r="MO237" s="273">
        <v>9.5700329212541473E-6</v>
      </c>
      <c r="MP237" s="273">
        <v>1.6787524767929723E-5</v>
      </c>
      <c r="MQ237" s="273">
        <v>1.423552526270212E-5</v>
      </c>
      <c r="MR237" s="273">
        <v>1.0155452082454192E-5</v>
      </c>
      <c r="MS237" s="273">
        <v>1.0397683153455459E-5</v>
      </c>
      <c r="MT237" s="273">
        <v>2.9441368547897897E-5</v>
      </c>
      <c r="MU237" s="273">
        <v>1.2843794583380357E-5</v>
      </c>
      <c r="MV237" s="273">
        <v>1.1505457285371635E-5</v>
      </c>
      <c r="MW237" s="273">
        <v>9.2206594216336185E-6</v>
      </c>
      <c r="MX237" s="273">
        <v>1.3018721079790843E-5</v>
      </c>
      <c r="MY237" s="273">
        <v>1.292660882053395E-5</v>
      </c>
      <c r="MZ237" s="273">
        <v>1.5628405247454785E-5</v>
      </c>
      <c r="NA237" s="273">
        <v>1.8277716355028767E-5</v>
      </c>
      <c r="NB237" s="273">
        <v>1.2139309393673953E-5</v>
      </c>
      <c r="NC237" s="273">
        <v>1.1345909885957585E-5</v>
      </c>
      <c r="ND237" s="273">
        <v>8.6111253358439537E-6</v>
      </c>
      <c r="NE237" s="273">
        <v>8.0902586131277004E-6</v>
      </c>
      <c r="NF237" s="273">
        <v>7.9803364140575828E-6</v>
      </c>
      <c r="NG237" s="273">
        <v>6.0443549619878485E-6</v>
      </c>
      <c r="NH237" s="273">
        <v>6.5905873073764831E-6</v>
      </c>
      <c r="NI237" s="273">
        <v>9.4338276673705793E-6</v>
      </c>
      <c r="NJ237" s="273">
        <v>2.2412625765436933E-5</v>
      </c>
      <c r="NK237" s="273">
        <v>1.8903570703361141E-5</v>
      </c>
      <c r="NL237" s="273">
        <v>1.1484728851564184E-5</v>
      </c>
      <c r="NM237" s="273">
        <v>6.7369932423085681E-6</v>
      </c>
      <c r="NN237" s="273">
        <v>6.0444648734014261E-6</v>
      </c>
      <c r="NO237" s="273">
        <v>2.9307274001036104E-6</v>
      </c>
      <c r="NP237" s="273">
        <v>6.0279350272671038E-6</v>
      </c>
      <c r="NQ237" s="273">
        <v>6.9627197357040703E-6</v>
      </c>
      <c r="NR237" s="273">
        <v>2.7859254310141026E-6</v>
      </c>
      <c r="NS237" s="273">
        <v>5.5792655046153672E-6</v>
      </c>
      <c r="NT237" s="273">
        <v>7.4208514553056799E-6</v>
      </c>
      <c r="NU237" s="273">
        <v>0</v>
      </c>
      <c r="NV237" s="45">
        <v>6.3196844425858138E-6</v>
      </c>
      <c r="NW237" s="45">
        <v>1.0126006331936761E-5</v>
      </c>
      <c r="NX237" s="45">
        <v>9.6959952542056341E-6</v>
      </c>
      <c r="NY237" s="45">
        <v>1.8932857286777131E-5</v>
      </c>
      <c r="NZ237" s="45">
        <v>1.5279206054611827E-5</v>
      </c>
      <c r="OA237" s="45">
        <v>1.0201954228423204E-5</v>
      </c>
      <c r="OB237" s="45">
        <v>1.0534370748889217E-5</v>
      </c>
      <c r="OC237" s="45">
        <v>3.0087480177027251E-5</v>
      </c>
      <c r="OD237" s="45">
        <v>1.2688697066289801E-5</v>
      </c>
      <c r="OE237" s="45">
        <v>1.1345093719283067E-5</v>
      </c>
      <c r="OF237" s="45">
        <v>9.2383093325985377E-6</v>
      </c>
      <c r="OG237" s="45">
        <v>1.3417180812312709E-5</v>
      </c>
      <c r="OH237" s="45">
        <v>1.3002973298608369E-5</v>
      </c>
      <c r="OI237" s="45">
        <v>1.5684183484448658E-5</v>
      </c>
      <c r="OJ237" s="45">
        <v>1.66797440844646E-5</v>
      </c>
      <c r="OK237" s="45">
        <v>1.2576307254024323E-5</v>
      </c>
      <c r="OL237" s="45">
        <v>1.1711892695104776E-5</v>
      </c>
      <c r="OM237" s="45">
        <v>8.5069145924939729E-6</v>
      </c>
      <c r="ON237" s="45">
        <v>7.5322006376751888E-6</v>
      </c>
      <c r="OO237" s="45">
        <v>8.1775594536754771E-6</v>
      </c>
      <c r="OP237" s="45">
        <v>5.8786386199473567E-6</v>
      </c>
      <c r="OQ237" s="45">
        <v>6.5267812852487385E-6</v>
      </c>
      <c r="OR237" s="45">
        <v>9.100232147952987E-6</v>
      </c>
      <c r="OS237" s="45">
        <v>2.1636271070886326E-5</v>
      </c>
      <c r="OT237" s="45">
        <v>1.8107968347040101E-5</v>
      </c>
      <c r="OU237" s="45">
        <v>1.0961959083293241E-5</v>
      </c>
      <c r="OV237" s="45">
        <v>6.3808947444606434E-6</v>
      </c>
      <c r="OW237" s="45">
        <v>5.5911127550516346E-6</v>
      </c>
      <c r="OX237" s="45">
        <v>2.9094054661479324E-6</v>
      </c>
      <c r="OY237" s="45">
        <v>5.7863870261635607E-6</v>
      </c>
      <c r="OZ237" s="45">
        <v>6.3570157120202743E-6</v>
      </c>
      <c r="PA237" s="45">
        <v>2.7484377624351143E-6</v>
      </c>
      <c r="PB237" s="45">
        <v>5.5566143335827761E-6</v>
      </c>
      <c r="PC237" s="45">
        <v>7.350609476911219E-6</v>
      </c>
      <c r="PD237" s="45">
        <v>0</v>
      </c>
      <c r="PE237" s="273">
        <v>6.9315807179339598E-6</v>
      </c>
      <c r="PF237" s="273">
        <v>1.1304077547670678E-5</v>
      </c>
      <c r="PG237" s="273">
        <v>1.0576050131255684E-5</v>
      </c>
      <c r="PH237" s="273">
        <v>1.944357239603157E-5</v>
      </c>
      <c r="PI237" s="273">
        <v>1.6404597210477378E-5</v>
      </c>
      <c r="PJ237" s="273">
        <v>1.112836784615673E-5</v>
      </c>
      <c r="PK237" s="273">
        <v>1.1345255434774033E-5</v>
      </c>
      <c r="PL237" s="273">
        <v>3.2794327704029743E-5</v>
      </c>
      <c r="PM237" s="273">
        <v>1.3504388312489703E-5</v>
      </c>
      <c r="PN237" s="273">
        <v>1.2207154911237192E-5</v>
      </c>
      <c r="PO237" s="273">
        <v>1.0153619674647635E-5</v>
      </c>
      <c r="PP237" s="273">
        <v>1.5033413319956218E-5</v>
      </c>
      <c r="PQ237" s="273">
        <v>1.468221217511902E-5</v>
      </c>
      <c r="PR237" s="273">
        <v>1.7485680690147622E-5</v>
      </c>
      <c r="PS237" s="273">
        <v>1.8566022527494652E-5</v>
      </c>
      <c r="PT237" s="273">
        <v>1.396076098709453E-5</v>
      </c>
      <c r="PU237" s="273">
        <v>1.2221612147998053E-5</v>
      </c>
      <c r="PV237" s="273">
        <v>9.3779719310303583E-6</v>
      </c>
      <c r="PW237" s="273">
        <v>8.3689973024907552E-6</v>
      </c>
      <c r="PX237" s="273">
        <v>8.7793533939625242E-6</v>
      </c>
      <c r="PY237" s="273">
        <v>6.2918580768291688E-6</v>
      </c>
      <c r="PZ237" s="273">
        <v>6.9814291856513506E-6</v>
      </c>
      <c r="QA237" s="273">
        <v>9.8822333944852989E-6</v>
      </c>
      <c r="QB237" s="273">
        <v>1.9942869445091023E-5</v>
      </c>
      <c r="QC237" s="273">
        <v>1.8630270903162366E-5</v>
      </c>
      <c r="QD237" s="273">
        <v>1.2002547383682687E-5</v>
      </c>
      <c r="QE237" s="273">
        <v>6.8209858533493018E-6</v>
      </c>
      <c r="QF237" s="273">
        <v>5.858255432985696E-6</v>
      </c>
      <c r="QG237" s="273">
        <v>3.1348450845999624E-6</v>
      </c>
      <c r="QH237" s="273">
        <v>6.155960202014183E-6</v>
      </c>
      <c r="QI237" s="273">
        <v>6.7736899090728886E-6</v>
      </c>
      <c r="QJ237" s="273">
        <v>2.9678337385612033E-6</v>
      </c>
      <c r="QK237" s="273">
        <v>5.8952056513858889E-6</v>
      </c>
      <c r="QL237" s="273">
        <v>7.7947212714417716E-6</v>
      </c>
      <c r="QM237" s="273">
        <v>0</v>
      </c>
      <c r="QN237" s="45">
        <v>7.1807185797033587E-6</v>
      </c>
      <c r="QO237" s="45">
        <v>1.1931940113534827E-5</v>
      </c>
      <c r="QP237" s="45">
        <v>1.1094112517374221E-5</v>
      </c>
      <c r="QQ237" s="45">
        <v>1.9663376594499378E-5</v>
      </c>
      <c r="QR237" s="45">
        <v>1.5491514835108425E-5</v>
      </c>
      <c r="QS237" s="45">
        <v>1.0616694038571949E-5</v>
      </c>
      <c r="QT237" s="45">
        <v>1.1427738856783656E-5</v>
      </c>
      <c r="QU237" s="45">
        <v>3.3039802516922497E-5</v>
      </c>
      <c r="QV237" s="45">
        <v>1.3645496637601265E-5</v>
      </c>
      <c r="QW237" s="45">
        <v>1.1978339837547532E-5</v>
      </c>
      <c r="QX237" s="45">
        <v>1.0165889617913752E-5</v>
      </c>
      <c r="QY237" s="45">
        <v>1.4221648649289874E-5</v>
      </c>
      <c r="QZ237" s="45">
        <v>1.4645987308199939E-5</v>
      </c>
      <c r="RA237" s="45">
        <v>1.7395597351984699E-5</v>
      </c>
      <c r="RB237" s="45">
        <v>1.98046060015315E-5</v>
      </c>
      <c r="RC237" s="45">
        <v>1.3580431534235805E-5</v>
      </c>
      <c r="RD237" s="45">
        <v>1.2625226749174755E-5</v>
      </c>
      <c r="RE237" s="45">
        <v>9.434535315281267E-6</v>
      </c>
      <c r="RF237" s="45">
        <v>8.606726087453988E-6</v>
      </c>
      <c r="RG237" s="45">
        <v>8.8102485965688373E-6</v>
      </c>
      <c r="RH237" s="45">
        <v>6.34631420708125E-6</v>
      </c>
      <c r="RI237" s="45">
        <v>7.2588065776985941E-6</v>
      </c>
      <c r="RJ237" s="45">
        <v>1.0170704648981779E-5</v>
      </c>
      <c r="RK237" s="45">
        <v>2.1332679273098634E-5</v>
      </c>
      <c r="RL237" s="45">
        <v>2.0924188933509251E-5</v>
      </c>
      <c r="RM237" s="45">
        <v>1.1870796079973279E-5</v>
      </c>
      <c r="RN237" s="45">
        <v>6.7988634446169782E-6</v>
      </c>
      <c r="RO237" s="45">
        <v>6.4710518451779467E-6</v>
      </c>
      <c r="RP237" s="45">
        <v>3.183278315635962E-6</v>
      </c>
      <c r="RQ237" s="45">
        <v>6.3040891485481061E-6</v>
      </c>
      <c r="RR237" s="45">
        <v>7.108628254258092E-6</v>
      </c>
      <c r="RS237" s="45">
        <v>3.0527461632135818E-6</v>
      </c>
      <c r="RT237" s="45">
        <v>5.9169069924214141E-6</v>
      </c>
      <c r="RU237" s="45">
        <v>7.7679819694049175E-6</v>
      </c>
      <c r="RV237" s="45">
        <v>0</v>
      </c>
      <c r="RW237" s="273">
        <v>6.8087633878376616E-6</v>
      </c>
      <c r="RX237" s="273">
        <v>1.0753639245739301E-5</v>
      </c>
      <c r="RY237" s="273">
        <v>1.0604783347242035E-5</v>
      </c>
      <c r="RZ237" s="273">
        <v>2.0088413618654844E-5</v>
      </c>
      <c r="SA237" s="273">
        <v>1.4506618678397444E-5</v>
      </c>
      <c r="SB237" s="273">
        <v>1.0137720390330349E-5</v>
      </c>
      <c r="SC237" s="273">
        <v>1.0970803541594662E-5</v>
      </c>
      <c r="SD237" s="273">
        <v>2.904832386361809E-5</v>
      </c>
      <c r="SE237" s="273">
        <v>1.3129843615562004E-5</v>
      </c>
      <c r="SF237" s="273">
        <v>1.1395007290101394E-5</v>
      </c>
      <c r="SG237" s="273">
        <v>9.7190868925333853E-6</v>
      </c>
      <c r="SH237" s="273">
        <v>1.307761057300713E-5</v>
      </c>
      <c r="SI237" s="273">
        <v>1.4209521787603732E-5</v>
      </c>
      <c r="SJ237" s="273">
        <v>1.7090157144907873E-5</v>
      </c>
      <c r="SK237" s="273">
        <v>2.0063895319735221E-5</v>
      </c>
      <c r="SL237" s="273">
        <v>1.2855079040542306E-5</v>
      </c>
      <c r="SM237" s="273">
        <v>1.197915051411073E-5</v>
      </c>
      <c r="SN237" s="273">
        <v>8.8438627092678643E-6</v>
      </c>
      <c r="SO237" s="273">
        <v>8.2623989956263043E-6</v>
      </c>
      <c r="SP237" s="273">
        <v>9.4629754502003838E-6</v>
      </c>
      <c r="SQ237" s="273">
        <v>6.0910026335351812E-6</v>
      </c>
      <c r="SR237" s="273">
        <v>6.8230899883905758E-6</v>
      </c>
      <c r="SS237" s="273">
        <v>1.0439305609377299E-5</v>
      </c>
      <c r="ST237" s="273">
        <v>2.5397493303011332E-5</v>
      </c>
      <c r="SU237" s="273">
        <v>2.3142745320847357E-5</v>
      </c>
      <c r="SV237" s="273">
        <v>1.2969407948007669E-5</v>
      </c>
      <c r="SW237" s="273">
        <v>6.5095697909263654E-6</v>
      </c>
      <c r="SX237" s="273">
        <v>6.1111846954196533E-6</v>
      </c>
      <c r="SY237" s="273">
        <v>2.8316681745145495E-6</v>
      </c>
      <c r="SZ237" s="273">
        <v>6.0573104122449701E-6</v>
      </c>
      <c r="TA237" s="273">
        <v>7.0138131140970298E-6</v>
      </c>
      <c r="TB237" s="273">
        <v>2.8339252032534807E-6</v>
      </c>
      <c r="TC237" s="273">
        <v>5.5478018715843487E-6</v>
      </c>
      <c r="TD237" s="273">
        <v>7.3011618294777994E-6</v>
      </c>
      <c r="TE237" s="273">
        <v>0</v>
      </c>
    </row>
  </sheetData>
  <mergeCells count="75">
    <mergeCell ref="QN80:RV80"/>
    <mergeCell ref="RW80:TE80"/>
    <mergeCell ref="IL80:JT80"/>
    <mergeCell ref="JU80:LC80"/>
    <mergeCell ref="LD80:ML80"/>
    <mergeCell ref="MM80:NU80"/>
    <mergeCell ref="NV80:PD80"/>
    <mergeCell ref="PE80:QM80"/>
    <mergeCell ref="PE41:QM41"/>
    <mergeCell ref="QN41:RV41"/>
    <mergeCell ref="RW41:TE41"/>
    <mergeCell ref="A80:AI80"/>
    <mergeCell ref="AJ80:BR80"/>
    <mergeCell ref="BS80:DA80"/>
    <mergeCell ref="DB80:EJ80"/>
    <mergeCell ref="EK80:FS80"/>
    <mergeCell ref="FT80:HB80"/>
    <mergeCell ref="HC80:IK80"/>
    <mergeCell ref="HC41:IK41"/>
    <mergeCell ref="IL41:JT41"/>
    <mergeCell ref="JU41:LC41"/>
    <mergeCell ref="LD41:ML41"/>
    <mergeCell ref="MM41:NU41"/>
    <mergeCell ref="NV41:PD41"/>
    <mergeCell ref="FT41:HB41"/>
    <mergeCell ref="A41:AI41"/>
    <mergeCell ref="AJ41:BR41"/>
    <mergeCell ref="BS41:DA41"/>
    <mergeCell ref="DB41:EJ41"/>
    <mergeCell ref="EK41:FS41"/>
    <mergeCell ref="A120:AI120"/>
    <mergeCell ref="AJ120:BR120"/>
    <mergeCell ref="BS120:DA120"/>
    <mergeCell ref="DB120:EJ120"/>
    <mergeCell ref="EK120:FS120"/>
    <mergeCell ref="FT120:HB120"/>
    <mergeCell ref="HC120:IK120"/>
    <mergeCell ref="IL120:JT120"/>
    <mergeCell ref="JU120:LC120"/>
    <mergeCell ref="LD120:ML120"/>
    <mergeCell ref="MM120:NU120"/>
    <mergeCell ref="NV120:PD120"/>
    <mergeCell ref="PE120:QM120"/>
    <mergeCell ref="QN120:RV120"/>
    <mergeCell ref="RW120:TE120"/>
    <mergeCell ref="A160:AI160"/>
    <mergeCell ref="AJ160:BR160"/>
    <mergeCell ref="BS160:DA160"/>
    <mergeCell ref="DB160:EJ160"/>
    <mergeCell ref="EK160:FS160"/>
    <mergeCell ref="FT160:HB160"/>
    <mergeCell ref="HC160:IK160"/>
    <mergeCell ref="IL160:JT160"/>
    <mergeCell ref="JU160:LC160"/>
    <mergeCell ref="LD160:ML160"/>
    <mergeCell ref="MM160:NU160"/>
    <mergeCell ref="NV160:PD160"/>
    <mergeCell ref="PE160:QM160"/>
    <mergeCell ref="QN160:RV160"/>
    <mergeCell ref="RW160:TE160"/>
    <mergeCell ref="A202:AI202"/>
    <mergeCell ref="AJ202:BR202"/>
    <mergeCell ref="BS202:DA202"/>
    <mergeCell ref="DB202:EJ202"/>
    <mergeCell ref="EK202:FS202"/>
    <mergeCell ref="FT202:HB202"/>
    <mergeCell ref="HC202:IK202"/>
    <mergeCell ref="IL202:JT202"/>
    <mergeCell ref="JU202:LC202"/>
    <mergeCell ref="LD202:ML202"/>
    <mergeCell ref="MM202:NU202"/>
    <mergeCell ref="NV202:PD202"/>
    <mergeCell ref="PE202:QM202"/>
    <mergeCell ref="QN202:RV202"/>
    <mergeCell ref="RW202:TE20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DL53"/>
  <sheetViews>
    <sheetView zoomScale="80" zoomScaleNormal="80" workbookViewId="0">
      <selection activeCell="F9" sqref="F9"/>
    </sheetView>
  </sheetViews>
  <sheetFormatPr baseColWidth="10" defaultColWidth="11.44140625" defaultRowHeight="14.4" x14ac:dyDescent="0.3"/>
  <cols>
    <col min="1" max="1" width="55.6640625" bestFit="1" customWidth="1"/>
    <col min="2" max="2" width="20.33203125" customWidth="1"/>
  </cols>
  <sheetData>
    <row r="1" spans="1:113" s="247" customFormat="1" ht="31.2" x14ac:dyDescent="0.6">
      <c r="A1" s="76" t="s">
        <v>709</v>
      </c>
      <c r="B1" s="70"/>
      <c r="C1" s="242"/>
      <c r="D1" s="714" t="s">
        <v>1147</v>
      </c>
      <c r="E1" s="70"/>
      <c r="F1" s="70"/>
      <c r="G1" s="70"/>
      <c r="H1" s="70"/>
      <c r="I1" s="70"/>
      <c r="J1" s="70"/>
      <c r="K1" s="70"/>
      <c r="L1" s="70"/>
      <c r="M1" s="70"/>
      <c r="N1" s="70"/>
      <c r="O1" s="70"/>
      <c r="P1" s="70"/>
      <c r="Q1" s="70"/>
      <c r="R1" s="70"/>
      <c r="S1" s="70"/>
      <c r="T1" s="70"/>
      <c r="U1" s="70"/>
      <c r="V1" s="70"/>
      <c r="W1" s="70"/>
      <c r="X1" s="70"/>
      <c r="Y1" s="70"/>
      <c r="Z1" s="70"/>
      <c r="AA1" s="70"/>
      <c r="AB1" s="70"/>
      <c r="AC1" s="70"/>
      <c r="AD1" s="70"/>
      <c r="AE1" s="70"/>
    </row>
    <row r="2" spans="1:113" s="247" customFormat="1" ht="18" x14ac:dyDescent="0.35">
      <c r="A2" s="77" t="s">
        <v>710</v>
      </c>
      <c r="B2" s="77"/>
      <c r="C2" s="575"/>
      <c r="D2" s="715" t="s">
        <v>1146</v>
      </c>
      <c r="E2" s="77"/>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113" s="31" customFormat="1" ht="15" thickBot="1" x14ac:dyDescent="0.35"/>
    <row r="4" spans="1:113" s="31" customFormat="1" x14ac:dyDescent="0.3">
      <c r="A4" s="108" t="s">
        <v>720</v>
      </c>
      <c r="B4" s="505"/>
      <c r="C4" s="109"/>
    </row>
    <row r="5" spans="1:113" s="237" customFormat="1" x14ac:dyDescent="0.3">
      <c r="A5" s="506" t="s">
        <v>903</v>
      </c>
      <c r="B5" s="312"/>
      <c r="C5" s="507"/>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row>
    <row r="6" spans="1:113" s="31" customFormat="1" x14ac:dyDescent="0.3">
      <c r="A6" s="504" t="s">
        <v>717</v>
      </c>
      <c r="B6" s="82" t="s">
        <v>719</v>
      </c>
      <c r="C6" s="508">
        <v>30</v>
      </c>
    </row>
    <row r="7" spans="1:113" s="31" customFormat="1" x14ac:dyDescent="0.3">
      <c r="A7" s="123" t="s">
        <v>718</v>
      </c>
      <c r="B7" s="29" t="s">
        <v>719</v>
      </c>
      <c r="C7" s="482">
        <v>40</v>
      </c>
    </row>
    <row r="8" spans="1:113" s="31" customFormat="1" x14ac:dyDescent="0.3">
      <c r="A8" s="123" t="s">
        <v>902</v>
      </c>
      <c r="B8" s="29" t="s">
        <v>719</v>
      </c>
      <c r="C8" s="482">
        <v>75</v>
      </c>
    </row>
    <row r="9" spans="1:113" s="237" customFormat="1" x14ac:dyDescent="0.3">
      <c r="A9" s="506" t="s">
        <v>904</v>
      </c>
      <c r="B9" s="312"/>
      <c r="C9" s="507"/>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row>
    <row r="10" spans="1:113" s="31" customFormat="1" x14ac:dyDescent="0.3">
      <c r="A10" s="123" t="s">
        <v>189</v>
      </c>
      <c r="B10" s="29" t="s">
        <v>906</v>
      </c>
      <c r="C10" s="482">
        <v>106</v>
      </c>
    </row>
    <row r="11" spans="1:113" s="31" customFormat="1" ht="15" thickBot="1" x14ac:dyDescent="0.35">
      <c r="A11" s="494" t="s">
        <v>905</v>
      </c>
      <c r="B11" s="481" t="s">
        <v>906</v>
      </c>
      <c r="C11" s="483">
        <v>40</v>
      </c>
    </row>
    <row r="12" spans="1:113" s="31" customFormat="1" x14ac:dyDescent="0.3"/>
    <row r="13" spans="1:113" s="31" customFormat="1" x14ac:dyDescent="0.3"/>
    <row r="14" spans="1:113" s="237" customFormat="1" x14ac:dyDescent="0.3"/>
    <row r="15" spans="1:113" s="237" customFormat="1" x14ac:dyDescent="0.3"/>
    <row r="16" spans="1:113" s="237" customFormat="1" x14ac:dyDescent="0.3"/>
    <row r="17" spans="1:116" s="247" customFormat="1" ht="15" thickBot="1" x14ac:dyDescent="0.3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row>
    <row r="18" spans="1:116" s="247" customFormat="1" x14ac:dyDescent="0.3">
      <c r="A18" s="108" t="s">
        <v>711</v>
      </c>
      <c r="B18" s="109"/>
      <c r="C18" s="78">
        <v>1990</v>
      </c>
      <c r="D18" s="79">
        <v>1991</v>
      </c>
      <c r="E18" s="79">
        <v>1992</v>
      </c>
      <c r="F18" s="79">
        <v>1993</v>
      </c>
      <c r="G18" s="79">
        <v>1994</v>
      </c>
      <c r="H18" s="79">
        <v>1995</v>
      </c>
      <c r="I18" s="79">
        <v>1996</v>
      </c>
      <c r="J18" s="79">
        <v>1997</v>
      </c>
      <c r="K18" s="79">
        <v>1998</v>
      </c>
      <c r="L18" s="79">
        <v>1999</v>
      </c>
      <c r="M18" s="79">
        <v>2000</v>
      </c>
      <c r="N18" s="79">
        <v>2001</v>
      </c>
      <c r="O18" s="79">
        <v>2002</v>
      </c>
      <c r="P18" s="79">
        <v>2003</v>
      </c>
      <c r="Q18" s="79">
        <v>2004</v>
      </c>
      <c r="R18" s="79">
        <v>2005</v>
      </c>
      <c r="S18" s="79">
        <v>2006</v>
      </c>
      <c r="T18" s="79">
        <v>2007</v>
      </c>
      <c r="U18" s="79">
        <v>2008</v>
      </c>
      <c r="V18" s="79">
        <v>2009</v>
      </c>
      <c r="W18" s="80">
        <v>2010</v>
      </c>
      <c r="X18" s="81">
        <v>2011</v>
      </c>
      <c r="Y18" s="80">
        <v>2012</v>
      </c>
      <c r="Z18" s="81">
        <v>2013</v>
      </c>
      <c r="AA18" s="80">
        <v>2014</v>
      </c>
      <c r="AB18" s="79">
        <v>2015</v>
      </c>
      <c r="AC18" s="80">
        <v>2016</v>
      </c>
      <c r="AD18" s="79">
        <v>2017</v>
      </c>
      <c r="AE18" s="80">
        <v>2018</v>
      </c>
      <c r="AF18" s="79">
        <v>2019</v>
      </c>
      <c r="AG18" s="80">
        <v>2020</v>
      </c>
      <c r="AH18" s="79">
        <v>2021</v>
      </c>
      <c r="AI18" s="80">
        <v>2022</v>
      </c>
      <c r="AJ18" s="79">
        <v>2023</v>
      </c>
      <c r="AK18" s="80">
        <v>2024</v>
      </c>
      <c r="AL18" s="79">
        <v>2025</v>
      </c>
      <c r="AM18" s="80">
        <v>2026</v>
      </c>
      <c r="AN18" s="79">
        <v>2027</v>
      </c>
      <c r="AO18" s="80">
        <v>2028</v>
      </c>
      <c r="AP18" s="79">
        <v>2029</v>
      </c>
      <c r="AQ18" s="80">
        <v>2030</v>
      </c>
      <c r="AR18" s="79">
        <v>2031</v>
      </c>
      <c r="AS18" s="80">
        <v>2032</v>
      </c>
      <c r="AT18" s="79">
        <v>2033</v>
      </c>
      <c r="AU18" s="80">
        <v>2034</v>
      </c>
      <c r="AV18" s="79">
        <v>2035</v>
      </c>
      <c r="AW18" s="80">
        <v>2036</v>
      </c>
      <c r="AX18" s="79">
        <v>2037</v>
      </c>
      <c r="AY18" s="80">
        <v>2038</v>
      </c>
      <c r="AZ18" s="79">
        <v>2039</v>
      </c>
      <c r="BA18" s="80">
        <v>2040</v>
      </c>
      <c r="BB18" s="79">
        <v>2041</v>
      </c>
      <c r="BC18" s="80">
        <v>2042</v>
      </c>
      <c r="BD18" s="79">
        <v>2043</v>
      </c>
      <c r="BE18" s="80">
        <v>2044</v>
      </c>
      <c r="BF18" s="79">
        <v>2045</v>
      </c>
      <c r="BG18" s="80">
        <v>2046</v>
      </c>
      <c r="BH18" s="79">
        <v>2047</v>
      </c>
      <c r="BI18" s="80">
        <v>2048</v>
      </c>
      <c r="BJ18" s="79">
        <v>2049</v>
      </c>
      <c r="BK18" s="80">
        <v>2050</v>
      </c>
      <c r="BL18" s="79">
        <v>2051</v>
      </c>
      <c r="BM18" s="80">
        <v>2052</v>
      </c>
      <c r="BN18" s="79">
        <v>2053</v>
      </c>
      <c r="BO18" s="80">
        <v>2054</v>
      </c>
      <c r="BP18" s="79">
        <v>2055</v>
      </c>
      <c r="BQ18" s="80">
        <v>2056</v>
      </c>
      <c r="BR18" s="79">
        <v>2057</v>
      </c>
      <c r="BS18" s="80">
        <v>2058</v>
      </c>
      <c r="BT18" s="79">
        <v>2059</v>
      </c>
      <c r="BU18" s="80">
        <v>2060</v>
      </c>
      <c r="BV18" s="79">
        <v>2061</v>
      </c>
      <c r="BW18" s="80">
        <v>2062</v>
      </c>
      <c r="BX18" s="79">
        <v>2063</v>
      </c>
      <c r="BY18" s="80">
        <v>2064</v>
      </c>
      <c r="BZ18" s="79">
        <v>2065</v>
      </c>
      <c r="CA18" s="80">
        <v>2066</v>
      </c>
      <c r="CB18" s="79">
        <v>2067</v>
      </c>
      <c r="CC18" s="80">
        <v>2068</v>
      </c>
      <c r="CD18" s="79">
        <v>2069</v>
      </c>
      <c r="CE18" s="80">
        <v>2070</v>
      </c>
      <c r="CF18" s="79">
        <v>2071</v>
      </c>
      <c r="CG18" s="80">
        <v>2072</v>
      </c>
      <c r="CH18" s="79">
        <v>2073</v>
      </c>
      <c r="CI18" s="80">
        <v>2074</v>
      </c>
      <c r="CJ18" s="79">
        <v>2075</v>
      </c>
      <c r="CK18" s="80">
        <v>2076</v>
      </c>
      <c r="CL18" s="79">
        <v>2077</v>
      </c>
      <c r="CM18" s="80">
        <v>2078</v>
      </c>
      <c r="CN18" s="79">
        <v>2079</v>
      </c>
      <c r="CO18" s="80">
        <v>2080</v>
      </c>
      <c r="CP18" s="79">
        <v>2081</v>
      </c>
      <c r="CQ18" s="80">
        <v>2082</v>
      </c>
      <c r="CR18" s="79">
        <v>2083</v>
      </c>
      <c r="CS18" s="80">
        <v>2084</v>
      </c>
      <c r="CT18" s="79">
        <v>2085</v>
      </c>
      <c r="CU18" s="80">
        <v>2086</v>
      </c>
      <c r="CV18" s="79">
        <v>2087</v>
      </c>
      <c r="CW18" s="80">
        <v>2088</v>
      </c>
      <c r="CX18" s="80">
        <v>2089</v>
      </c>
      <c r="CY18" s="79">
        <v>2090</v>
      </c>
      <c r="CZ18" s="80">
        <v>2091</v>
      </c>
      <c r="DA18" s="79">
        <v>2092</v>
      </c>
      <c r="DB18" s="80">
        <v>2093</v>
      </c>
      <c r="DC18" s="79">
        <v>2094</v>
      </c>
      <c r="DD18" s="80">
        <v>2095</v>
      </c>
      <c r="DE18" s="79">
        <v>2096</v>
      </c>
      <c r="DF18" s="80">
        <v>2097</v>
      </c>
      <c r="DG18" s="79">
        <v>2098</v>
      </c>
      <c r="DH18" s="80">
        <v>2099</v>
      </c>
      <c r="DI18" s="81">
        <v>2100</v>
      </c>
      <c r="DJ18" s="237"/>
      <c r="DK18" s="237"/>
      <c r="DL18" s="237"/>
    </row>
    <row r="19" spans="1:116" s="237" customFormat="1" x14ac:dyDescent="0.3">
      <c r="A19" s="506" t="s">
        <v>712</v>
      </c>
      <c r="B19" s="312"/>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c r="BB19" s="307"/>
      <c r="BC19" s="307"/>
      <c r="BD19" s="307"/>
      <c r="BE19" s="307"/>
      <c r="BF19" s="307"/>
      <c r="BG19" s="307"/>
      <c r="BH19" s="307"/>
      <c r="BI19" s="307"/>
      <c r="BJ19" s="307"/>
      <c r="BK19" s="307"/>
      <c r="BL19" s="307"/>
      <c r="BM19" s="307"/>
      <c r="BN19" s="307"/>
      <c r="BO19" s="307"/>
      <c r="BP19" s="307"/>
      <c r="BQ19" s="307"/>
      <c r="BR19" s="307"/>
      <c r="BS19" s="307"/>
      <c r="BT19" s="307"/>
      <c r="BU19" s="307"/>
      <c r="BV19" s="307"/>
      <c r="BW19" s="307"/>
      <c r="BX19" s="307"/>
      <c r="BY19" s="307"/>
      <c r="BZ19" s="307"/>
      <c r="CA19" s="307"/>
      <c r="CB19" s="307"/>
      <c r="CC19" s="307"/>
      <c r="CD19" s="307"/>
      <c r="CE19" s="307"/>
      <c r="CF19" s="307"/>
      <c r="CG19" s="307"/>
      <c r="CH19" s="307"/>
      <c r="CI19" s="307"/>
      <c r="CJ19" s="307"/>
      <c r="CK19" s="307"/>
      <c r="CL19" s="307"/>
      <c r="CM19" s="307"/>
      <c r="CN19" s="307"/>
      <c r="CO19" s="307"/>
      <c r="CP19" s="307"/>
      <c r="CQ19" s="307"/>
      <c r="CR19" s="307"/>
      <c r="CS19" s="307"/>
      <c r="CT19" s="307"/>
      <c r="CU19" s="307"/>
      <c r="CV19" s="307"/>
      <c r="CW19" s="307"/>
      <c r="CX19" s="307"/>
      <c r="CY19" s="307"/>
      <c r="CZ19" s="307"/>
      <c r="DA19" s="307"/>
      <c r="DB19" s="307"/>
      <c r="DC19" s="307"/>
      <c r="DD19" s="307"/>
      <c r="DE19" s="307"/>
      <c r="DF19" s="307"/>
      <c r="DG19" s="307"/>
      <c r="DH19" s="307"/>
      <c r="DI19" s="507"/>
    </row>
    <row r="20" spans="1:116" s="247" customFormat="1" x14ac:dyDescent="0.3">
      <c r="A20" s="717" t="s">
        <v>716</v>
      </c>
      <c r="B20" s="114" t="s">
        <v>100</v>
      </c>
      <c r="C20" s="310">
        <v>5.6091999999999969</v>
      </c>
      <c r="D20" s="310">
        <v>5.5714799999999958</v>
      </c>
      <c r="E20" s="310">
        <v>5.5337600000000089</v>
      </c>
      <c r="F20" s="310">
        <v>5.4960400000000078</v>
      </c>
      <c r="G20" s="310">
        <v>5.4583200000000067</v>
      </c>
      <c r="H20" s="310">
        <v>5.4206000000000056</v>
      </c>
      <c r="I20" s="310">
        <v>5.3828800000000046</v>
      </c>
      <c r="J20" s="310">
        <v>5.3451600000000035</v>
      </c>
      <c r="K20" s="310">
        <v>5.3074400000000024</v>
      </c>
      <c r="L20" s="310">
        <v>5.2697200000000013</v>
      </c>
      <c r="M20" s="310">
        <v>5.2320000000000002</v>
      </c>
      <c r="N20" s="310">
        <v>5.1942799999999991</v>
      </c>
      <c r="O20" s="310">
        <v>5.156559999999998</v>
      </c>
      <c r="P20" s="310">
        <v>5.1188399999999969</v>
      </c>
      <c r="Q20" s="310">
        <v>5.081119999999995</v>
      </c>
      <c r="R20" s="310">
        <v>5.043400000000009</v>
      </c>
      <c r="S20" s="310">
        <v>5.0056800000000079</v>
      </c>
      <c r="T20" s="310">
        <v>4.9679600000000068</v>
      </c>
      <c r="U20" s="310">
        <v>4.9302400000000048</v>
      </c>
      <c r="V20" s="310">
        <v>4.8925200000000038</v>
      </c>
      <c r="W20" s="310">
        <v>4.8548000000000027</v>
      </c>
      <c r="X20" s="310">
        <v>4.8170800000000016</v>
      </c>
      <c r="Y20" s="311">
        <v>4.7793600000000005</v>
      </c>
      <c r="Z20" s="311">
        <v>4.7416399999999994</v>
      </c>
      <c r="AA20" s="311">
        <v>4.7039199999999983</v>
      </c>
      <c r="AB20" s="311">
        <v>4.6661999999999972</v>
      </c>
      <c r="AC20" s="311">
        <v>4.6284799999999962</v>
      </c>
      <c r="AD20" s="311">
        <v>4.5907600000000093</v>
      </c>
      <c r="AE20" s="311">
        <v>4.5530400000000082</v>
      </c>
      <c r="AF20" s="311">
        <v>4.5153200000000071</v>
      </c>
      <c r="AG20" s="311">
        <v>4.477600000000006</v>
      </c>
      <c r="AH20" s="311">
        <v>4.4398800000000049</v>
      </c>
      <c r="AI20" s="311">
        <v>4.4021600000000038</v>
      </c>
      <c r="AJ20" s="311">
        <v>4.3644400000000028</v>
      </c>
      <c r="AK20" s="311">
        <v>4.3267200000000008</v>
      </c>
      <c r="AL20" s="311">
        <v>4.2889999999999997</v>
      </c>
      <c r="AM20" s="311">
        <v>4.2512799999999986</v>
      </c>
      <c r="AN20" s="311">
        <v>4.2135599999999975</v>
      </c>
      <c r="AO20" s="311">
        <v>4.1758399999999964</v>
      </c>
      <c r="AP20" s="311">
        <v>4.1381199999999954</v>
      </c>
      <c r="AQ20" s="311">
        <v>4.1004000000000085</v>
      </c>
      <c r="AR20" s="311">
        <v>4.0626800000000074</v>
      </c>
      <c r="AS20" s="311">
        <v>4.0249600000000063</v>
      </c>
      <c r="AT20" s="311">
        <v>3.9872400000000052</v>
      </c>
      <c r="AU20" s="311">
        <v>3.9495200000000041</v>
      </c>
      <c r="AV20" s="311">
        <v>3.9118000000000031</v>
      </c>
      <c r="AW20" s="311">
        <v>3.874080000000002</v>
      </c>
      <c r="AX20" s="311">
        <v>3.8363600000000004</v>
      </c>
      <c r="AY20" s="311">
        <v>3.7986399999999994</v>
      </c>
      <c r="AZ20" s="311">
        <v>3.7609199999999983</v>
      </c>
      <c r="BA20" s="311">
        <v>3.7231999999999972</v>
      </c>
      <c r="BB20" s="311">
        <v>3.6854799999999961</v>
      </c>
      <c r="BC20" s="311">
        <v>3.6477600000000092</v>
      </c>
      <c r="BD20" s="311">
        <v>3.6100400000000081</v>
      </c>
      <c r="BE20" s="311">
        <v>3.572320000000007</v>
      </c>
      <c r="BF20" s="311">
        <v>3.534600000000006</v>
      </c>
      <c r="BG20" s="311">
        <v>3.4968800000000049</v>
      </c>
      <c r="BH20" s="311">
        <v>3.4591600000000033</v>
      </c>
      <c r="BI20" s="311">
        <v>3.4214400000000023</v>
      </c>
      <c r="BJ20" s="311">
        <v>3.3837200000000012</v>
      </c>
      <c r="BK20" s="311">
        <v>3.3460000000000001</v>
      </c>
      <c r="BL20" s="311">
        <v>3.308279999999999</v>
      </c>
      <c r="BM20" s="311">
        <v>3.2705599999999975</v>
      </c>
      <c r="BN20" s="311">
        <v>3.2328399999999964</v>
      </c>
      <c r="BO20" s="311">
        <v>3.1951199999999953</v>
      </c>
      <c r="BP20" s="311">
        <v>3.1574000000000089</v>
      </c>
      <c r="BQ20" s="311">
        <v>3.1196800000000078</v>
      </c>
      <c r="BR20" s="311">
        <v>3.0819600000000063</v>
      </c>
      <c r="BS20" s="311">
        <v>3.0442400000000052</v>
      </c>
      <c r="BT20" s="311">
        <v>3.0065200000000041</v>
      </c>
      <c r="BU20" s="311">
        <v>2.968800000000003</v>
      </c>
      <c r="BV20" s="311">
        <v>2.9310800000000019</v>
      </c>
      <c r="BW20" s="311">
        <v>2.8933600000000004</v>
      </c>
      <c r="BX20" s="311">
        <v>2.8556399999999993</v>
      </c>
      <c r="BY20" s="311">
        <v>2.8179199999999982</v>
      </c>
      <c r="BZ20" s="311">
        <v>2.7801999999999971</v>
      </c>
      <c r="CA20" s="311">
        <v>2.742479999999996</v>
      </c>
      <c r="CB20" s="311">
        <v>2.7047600000000092</v>
      </c>
      <c r="CC20" s="311">
        <v>2.6670400000000081</v>
      </c>
      <c r="CD20" s="311">
        <v>2.629320000000007</v>
      </c>
      <c r="CE20" s="311">
        <v>2.5916000000000059</v>
      </c>
      <c r="CF20" s="311">
        <v>2.5538800000000048</v>
      </c>
      <c r="CG20" s="311">
        <v>2.5161600000000033</v>
      </c>
      <c r="CH20" s="311">
        <v>2.4784400000000022</v>
      </c>
      <c r="CI20" s="311">
        <v>2.4407200000000011</v>
      </c>
      <c r="CJ20" s="311">
        <v>2.403</v>
      </c>
      <c r="CK20" s="311">
        <v>2.3652799999999989</v>
      </c>
      <c r="CL20" s="311">
        <v>2.3275599999999979</v>
      </c>
      <c r="CM20" s="311">
        <v>2.2898399999999963</v>
      </c>
      <c r="CN20" s="311">
        <v>2.2521199999999952</v>
      </c>
      <c r="CO20" s="311">
        <v>2.2144000000000088</v>
      </c>
      <c r="CP20" s="311">
        <v>2.1766800000000077</v>
      </c>
      <c r="CQ20" s="311">
        <v>2.1389600000000062</v>
      </c>
      <c r="CR20" s="311">
        <v>2.1012400000000051</v>
      </c>
      <c r="CS20" s="311">
        <v>2.063520000000004</v>
      </c>
      <c r="CT20" s="311">
        <v>2.0258000000000029</v>
      </c>
      <c r="CU20" s="311">
        <v>1.9880800000000018</v>
      </c>
      <c r="CV20" s="311">
        <v>1.9503600000000005</v>
      </c>
      <c r="CW20" s="311">
        <v>1.9126399999999995</v>
      </c>
      <c r="CX20" s="311">
        <v>1.8749199999999981</v>
      </c>
      <c r="CY20" s="311">
        <v>1.8371999999999971</v>
      </c>
      <c r="CZ20" s="311">
        <v>1.799479999999996</v>
      </c>
      <c r="DA20" s="311">
        <v>1.7617600000000093</v>
      </c>
      <c r="DB20" s="311">
        <v>1.7240400000000082</v>
      </c>
      <c r="DC20" s="311">
        <v>1.6863200000000069</v>
      </c>
      <c r="DD20" s="311">
        <v>1.6486000000000058</v>
      </c>
      <c r="DE20" s="311">
        <v>1.6108800000000048</v>
      </c>
      <c r="DF20" s="311">
        <v>1.5731600000000034</v>
      </c>
      <c r="DG20" s="311">
        <v>1.5354400000000024</v>
      </c>
      <c r="DH20" s="311">
        <v>1.4977200000000013</v>
      </c>
      <c r="DI20" s="509">
        <v>1.46</v>
      </c>
    </row>
    <row r="21" spans="1:116" s="10" customFormat="1" x14ac:dyDescent="0.3">
      <c r="A21" s="553" t="s">
        <v>715</v>
      </c>
      <c r="B21" s="58" t="s">
        <v>100</v>
      </c>
      <c r="C21" s="309"/>
      <c r="D21" s="309"/>
      <c r="E21" s="309"/>
      <c r="F21" s="309"/>
      <c r="G21" s="309"/>
      <c r="H21" s="309"/>
      <c r="I21" s="309"/>
      <c r="J21" s="309"/>
      <c r="K21" s="309"/>
      <c r="L21" s="309"/>
      <c r="M21" s="309"/>
      <c r="N21" s="309"/>
      <c r="O21" s="309"/>
      <c r="P21" s="309"/>
      <c r="Q21" s="309"/>
      <c r="R21" s="309"/>
      <c r="S21" s="309"/>
      <c r="T21" s="309"/>
      <c r="U21" s="309"/>
      <c r="V21" s="309"/>
      <c r="W21" s="309"/>
      <c r="X21" s="309"/>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c r="CC21" s="308"/>
      <c r="CD21" s="308"/>
      <c r="CE21" s="308"/>
      <c r="CF21" s="308"/>
      <c r="CG21" s="308"/>
      <c r="CH21" s="308"/>
      <c r="CI21" s="308"/>
      <c r="CJ21" s="308"/>
      <c r="CK21" s="308"/>
      <c r="CL21" s="308"/>
      <c r="CM21" s="308"/>
      <c r="CN21" s="308"/>
      <c r="CO21" s="308"/>
      <c r="CP21" s="308"/>
      <c r="CQ21" s="308"/>
      <c r="CR21" s="308"/>
      <c r="CS21" s="308"/>
      <c r="CT21" s="308"/>
      <c r="CU21" s="308"/>
      <c r="CV21" s="308"/>
      <c r="CW21" s="308"/>
      <c r="CX21" s="308"/>
      <c r="CY21" s="308"/>
      <c r="CZ21" s="308"/>
      <c r="DA21" s="308"/>
      <c r="DB21" s="308"/>
      <c r="DC21" s="308"/>
      <c r="DD21" s="308"/>
      <c r="DE21" s="308"/>
      <c r="DF21" s="308"/>
      <c r="DG21" s="308"/>
      <c r="DH21" s="308"/>
      <c r="DI21" s="510"/>
    </row>
    <row r="22" spans="1:116" s="10" customFormat="1" x14ac:dyDescent="0.3">
      <c r="A22" s="553" t="s">
        <v>713</v>
      </c>
      <c r="B22" s="58" t="s">
        <v>100</v>
      </c>
      <c r="C22" s="309">
        <v>5.6060715999999999</v>
      </c>
      <c r="D22" s="309">
        <v>5.5023681</v>
      </c>
      <c r="E22" s="309">
        <v>5.3007897999999996</v>
      </c>
      <c r="F22" s="309">
        <v>5.1976012000000003</v>
      </c>
      <c r="G22" s="309">
        <v>5.1714516999999995</v>
      </c>
      <c r="H22" s="309">
        <v>5.2176967999999997</v>
      </c>
      <c r="I22" s="309">
        <v>5.3241256999999997</v>
      </c>
      <c r="J22" s="309">
        <v>5.2316690000000001</v>
      </c>
      <c r="K22" s="309">
        <v>5.1927513000000003</v>
      </c>
      <c r="L22" s="309">
        <v>5.0859629999999996</v>
      </c>
      <c r="M22" s="309">
        <v>5.0927538000000006</v>
      </c>
      <c r="N22" s="309">
        <v>5.1429055000000004</v>
      </c>
      <c r="O22" s="309">
        <v>5.0987551</v>
      </c>
      <c r="P22" s="309">
        <v>5.1878526000000003</v>
      </c>
      <c r="Q22" s="309">
        <v>5.1917293999999998</v>
      </c>
      <c r="R22" s="309">
        <v>5.1596101000000001</v>
      </c>
      <c r="S22" s="309">
        <v>5.1477615999999999</v>
      </c>
      <c r="T22" s="309">
        <v>5.0914637999999997</v>
      </c>
      <c r="U22" s="309">
        <v>4.9835784999999992</v>
      </c>
      <c r="V22" s="309">
        <v>4.6226009999999995</v>
      </c>
      <c r="W22" s="309">
        <v>4.7338157000000001</v>
      </c>
      <c r="X22" s="309">
        <v>4.5784685999999999</v>
      </c>
      <c r="Y22" s="308">
        <v>4.7763064000000002</v>
      </c>
      <c r="Z22" s="308">
        <v>4.7455736000000011</v>
      </c>
      <c r="AA22" s="308">
        <v>4.7148407999999993</v>
      </c>
      <c r="AB22" s="308">
        <v>4.6841080000000028</v>
      </c>
      <c r="AC22" s="308">
        <v>4.658366899999999</v>
      </c>
      <c r="AD22" s="308">
        <v>4.6326258000000005</v>
      </c>
      <c r="AE22" s="308">
        <v>4.6068846999999984</v>
      </c>
      <c r="AF22" s="308">
        <v>4.5811436000000016</v>
      </c>
      <c r="AG22" s="308">
        <v>4.5554024999999996</v>
      </c>
      <c r="AH22" s="308">
        <v>4.3597473497270087</v>
      </c>
      <c r="AI22" s="308">
        <v>4.1689009477132721</v>
      </c>
      <c r="AJ22" s="308">
        <v>3.9828632939587854</v>
      </c>
      <c r="AK22" s="308">
        <v>3.8016343884635533</v>
      </c>
      <c r="AL22" s="308">
        <v>3.6252142312275741</v>
      </c>
      <c r="AM22" s="308">
        <v>3.4536028222508466</v>
      </c>
      <c r="AN22" s="308">
        <v>3.2868001615333724</v>
      </c>
      <c r="AO22" s="308">
        <v>3.1248062490751507</v>
      </c>
      <c r="AP22" s="308">
        <v>2.967621084876181</v>
      </c>
      <c r="AQ22" s="308">
        <v>2.8152446689364656</v>
      </c>
      <c r="AR22" s="308">
        <v>2.6676770012560005</v>
      </c>
      <c r="AS22" s="308">
        <v>2.5249180818347901</v>
      </c>
      <c r="AT22" s="308">
        <v>2.3869679106728312</v>
      </c>
      <c r="AU22" s="308">
        <v>2.2538264877701248</v>
      </c>
      <c r="AV22" s="308">
        <v>2.1254938131266723</v>
      </c>
      <c r="AW22" s="308">
        <v>2.0019698867424718</v>
      </c>
      <c r="AX22" s="308">
        <v>1.883254708617524</v>
      </c>
      <c r="AY22" s="308">
        <v>1.7693482787518284</v>
      </c>
      <c r="AZ22" s="308">
        <v>1.6602505971453856</v>
      </c>
      <c r="BA22" s="308">
        <v>1.5559616637981959</v>
      </c>
      <c r="BB22" s="308">
        <v>1.4564814787102585</v>
      </c>
      <c r="BC22" s="308">
        <v>1.361810041881574</v>
      </c>
      <c r="BD22" s="308">
        <v>1.2719473533121417</v>
      </c>
      <c r="BE22" s="308">
        <v>1.1868934130019622</v>
      </c>
      <c r="BF22" s="308">
        <v>1.1066482209510355</v>
      </c>
      <c r="BG22" s="308">
        <v>1.0312117771593614</v>
      </c>
      <c r="BH22" s="308">
        <v>0.9605840816269402</v>
      </c>
      <c r="BI22" s="308">
        <v>0.89476513435377125</v>
      </c>
      <c r="BJ22" s="308">
        <v>0.83375493533985512</v>
      </c>
      <c r="BK22" s="308">
        <v>0.77755348458519191</v>
      </c>
      <c r="BL22" s="308">
        <v>0.745</v>
      </c>
      <c r="BM22" s="308">
        <v>0.70527296399999984</v>
      </c>
      <c r="BN22" s="308">
        <v>0.65897248863775648</v>
      </c>
      <c r="BO22" s="308">
        <v>0.61553491367285129</v>
      </c>
      <c r="BP22" s="308">
        <v>0.57483971866607653</v>
      </c>
      <c r="BQ22" s="308">
        <v>0.53676897501562504</v>
      </c>
      <c r="BR22" s="308">
        <v>0.50120734595709215</v>
      </c>
      <c r="BS22" s="308">
        <v>0.46804208656347651</v>
      </c>
      <c r="BT22" s="308">
        <v>0.43716304374517811</v>
      </c>
      <c r="BU22" s="308">
        <v>0.40846265624999994</v>
      </c>
      <c r="BV22" s="308">
        <v>0.38183595466314707</v>
      </c>
      <c r="BW22" s="308">
        <v>0.35718056140722648</v>
      </c>
      <c r="BX22" s="308">
        <v>0.33439669074224854</v>
      </c>
      <c r="BY22" s="308">
        <v>0.3133871487656249</v>
      </c>
      <c r="BZ22" s="308">
        <v>0.29405733341217033</v>
      </c>
      <c r="CA22" s="308">
        <v>0.27631523445410167</v>
      </c>
      <c r="CB22" s="308">
        <v>0.26007143350103751</v>
      </c>
      <c r="CC22" s="308">
        <v>0.24523910400000001</v>
      </c>
      <c r="CD22" s="308">
        <v>0.23173401123541254</v>
      </c>
      <c r="CE22" s="308">
        <v>0.21947451232910153</v>
      </c>
      <c r="CF22" s="308">
        <v>0.20838155624029542</v>
      </c>
      <c r="CG22" s="308">
        <v>0.19837868376562498</v>
      </c>
      <c r="CH22" s="308">
        <v>0.18939202753912354</v>
      </c>
      <c r="CI22" s="308">
        <v>0.18135031203222651</v>
      </c>
      <c r="CJ22" s="308">
        <v>0.17418485355377197</v>
      </c>
      <c r="CK22" s="308">
        <v>0.16782956025000001</v>
      </c>
      <c r="CL22" s="308">
        <v>0.16222093210455321</v>
      </c>
      <c r="CM22" s="308">
        <v>0.15729806093847656</v>
      </c>
      <c r="CN22" s="308">
        <v>0.15300263041021728</v>
      </c>
      <c r="CO22" s="308">
        <v>0.14927891601562499</v>
      </c>
      <c r="CP22" s="308">
        <v>0.14607378508795169</v>
      </c>
      <c r="CQ22" s="308">
        <v>0.14333669679785155</v>
      </c>
      <c r="CR22" s="308">
        <v>0.14101970215338136</v>
      </c>
      <c r="CS22" s="308">
        <v>0.13907744399999999</v>
      </c>
      <c r="CT22" s="308">
        <v>0.13746715702056883</v>
      </c>
      <c r="CU22" s="308">
        <v>0.13614866773535159</v>
      </c>
      <c r="CV22" s="308">
        <v>0.13508439450201418</v>
      </c>
      <c r="CW22" s="308">
        <v>0.13423934751562502</v>
      </c>
      <c r="CX22" s="308">
        <v>0.1335811288086548</v>
      </c>
      <c r="CY22" s="308">
        <v>0.13307993225097656</v>
      </c>
      <c r="CZ22" s="308">
        <v>0.13270854354986575</v>
      </c>
      <c r="DA22" s="308">
        <v>0.13244234025000001</v>
      </c>
      <c r="DB22" s="308">
        <v>0.13225929173345946</v>
      </c>
      <c r="DC22" s="308">
        <v>0.13213995921972657</v>
      </c>
      <c r="DD22" s="308">
        <v>0.13206749576568602</v>
      </c>
      <c r="DE22" s="308">
        <v>0.13202764626562502</v>
      </c>
      <c r="DF22" s="308">
        <v>0.13200874745123292</v>
      </c>
      <c r="DG22" s="308">
        <v>0.13200172789160158</v>
      </c>
      <c r="DH22" s="308">
        <v>0.13200010799322509</v>
      </c>
      <c r="DI22" s="510">
        <v>0.13200000000000001</v>
      </c>
    </row>
    <row r="23" spans="1:116" s="10" customFormat="1" ht="15" thickBot="1" x14ac:dyDescent="0.35">
      <c r="A23" s="718" t="s">
        <v>714</v>
      </c>
      <c r="B23" s="461" t="s">
        <v>100</v>
      </c>
      <c r="C23" s="511">
        <v>5.6060715999999999</v>
      </c>
      <c r="D23" s="511">
        <v>5.5023681</v>
      </c>
      <c r="E23" s="511">
        <v>5.3007897999999996</v>
      </c>
      <c r="F23" s="511">
        <v>5.1976012000000003</v>
      </c>
      <c r="G23" s="511">
        <v>5.1714516999999995</v>
      </c>
      <c r="H23" s="511">
        <v>5.2176967999999997</v>
      </c>
      <c r="I23" s="511">
        <v>5.3241256999999997</v>
      </c>
      <c r="J23" s="511">
        <v>5.2316690000000001</v>
      </c>
      <c r="K23" s="511">
        <v>5.1927513000000003</v>
      </c>
      <c r="L23" s="511">
        <v>5.0859629999999996</v>
      </c>
      <c r="M23" s="511">
        <v>5.0927538000000006</v>
      </c>
      <c r="N23" s="511">
        <v>5.1429055000000004</v>
      </c>
      <c r="O23" s="511">
        <v>5.0987551</v>
      </c>
      <c r="P23" s="511">
        <v>5.1878526000000003</v>
      </c>
      <c r="Q23" s="511">
        <v>5.1917293999999998</v>
      </c>
      <c r="R23" s="511">
        <v>5.1596101000000001</v>
      </c>
      <c r="S23" s="511">
        <v>5.1477615999999999</v>
      </c>
      <c r="T23" s="511">
        <v>5.0914637999999997</v>
      </c>
      <c r="U23" s="511">
        <v>4.9835784999999992</v>
      </c>
      <c r="V23" s="511">
        <v>4.6226009999999995</v>
      </c>
      <c r="W23" s="511">
        <v>4.7338157000000001</v>
      </c>
      <c r="X23" s="511">
        <v>4.5784685999999999</v>
      </c>
      <c r="Y23" s="512">
        <v>4.7793600000000005</v>
      </c>
      <c r="Z23" s="512">
        <v>4.7455736000000011</v>
      </c>
      <c r="AA23" s="512">
        <v>4.7148407999999993</v>
      </c>
      <c r="AB23" s="512">
        <v>4.6841080000000028</v>
      </c>
      <c r="AC23" s="512">
        <v>4.6533751999999984</v>
      </c>
      <c r="AD23" s="512">
        <v>4.6226424000000019</v>
      </c>
      <c r="AE23" s="512">
        <v>4.5919095999999993</v>
      </c>
      <c r="AF23" s="512">
        <v>4.561176800000001</v>
      </c>
      <c r="AG23" s="512">
        <v>4.5304439999999984</v>
      </c>
      <c r="AH23" s="512">
        <v>4.4997112000000001</v>
      </c>
      <c r="AI23" s="512">
        <v>4.4689784000000028</v>
      </c>
      <c r="AJ23" s="512">
        <v>4.4382455999999983</v>
      </c>
      <c r="AK23" s="512">
        <v>4.4075128000000019</v>
      </c>
      <c r="AL23" s="512">
        <v>4.3767799999999992</v>
      </c>
      <c r="AM23" s="512">
        <v>4.346047200000001</v>
      </c>
      <c r="AN23" s="512">
        <v>4.3153144000000019</v>
      </c>
      <c r="AO23" s="512">
        <v>4.2845815999999992</v>
      </c>
      <c r="AP23" s="512">
        <v>4.2538488000000019</v>
      </c>
      <c r="AQ23" s="512">
        <v>4.2231159999999992</v>
      </c>
      <c r="AR23" s="512">
        <v>3.9049549612999095</v>
      </c>
      <c r="AS23" s="512">
        <v>3.5999497390846118</v>
      </c>
      <c r="AT23" s="512">
        <v>3.3081034395156093</v>
      </c>
      <c r="AU23" s="512">
        <v>3.0294194393105203</v>
      </c>
      <c r="AV23" s="512">
        <v>2.763901427474595</v>
      </c>
      <c r="AW23" s="512">
        <v>2.5115534566450255</v>
      </c>
      <c r="AX23" s="512">
        <v>2.2723800070986155</v>
      </c>
      <c r="AY23" s="512">
        <v>2.0463860677480779</v>
      </c>
      <c r="AZ23" s="512">
        <v>1.833577240408766</v>
      </c>
      <c r="BA23" s="512">
        <v>1.6339598767159673</v>
      </c>
      <c r="BB23" s="512">
        <v>1.4475412621591253</v>
      </c>
      <c r="BC23" s="512">
        <v>1.2743298704102548</v>
      </c>
      <c r="BD23" s="512">
        <v>1.1143357268177394</v>
      </c>
      <c r="BE23" s="512">
        <v>0.96757095001092241</v>
      </c>
      <c r="BF23" s="512">
        <v>0.83405060281249965</v>
      </c>
      <c r="BG23" s="512">
        <v>0.71379412601381453</v>
      </c>
      <c r="BH23" s="512">
        <v>0.60682800118100966</v>
      </c>
      <c r="BI23" s="512">
        <v>0.51319147645128171</v>
      </c>
      <c r="BJ23" s="512">
        <v>0.43295246166422691</v>
      </c>
      <c r="BK23" s="512">
        <v>0.36630126000000002</v>
      </c>
      <c r="BL23" s="512">
        <v>0.33200000000000002</v>
      </c>
      <c r="BM23" s="512">
        <v>0.29387867366612935</v>
      </c>
      <c r="BN23" s="512">
        <v>0.25384180484099844</v>
      </c>
      <c r="BO23" s="512">
        <v>0.21860255780587329</v>
      </c>
      <c r="BP23" s="512">
        <v>0.18767195137636278</v>
      </c>
      <c r="BQ23" s="512">
        <v>0.16060171593588182</v>
      </c>
      <c r="BR23" s="512">
        <v>0.13698169644381208</v>
      </c>
      <c r="BS23" s="512">
        <v>0.11643736832000025</v>
      </c>
      <c r="BT23" s="512">
        <v>9.8627463697227177E-2</v>
      </c>
      <c r="BU23" s="512">
        <v>8.3241705533287413E-2</v>
      </c>
      <c r="BV23" s="512">
        <v>6.9998647074314094E-2</v>
      </c>
      <c r="BW23" s="512">
        <v>5.8643614160988795E-2</v>
      </c>
      <c r="BX23" s="512">
        <v>4.8946747869270703E-2</v>
      </c>
      <c r="BY23" s="512">
        <v>4.0701144977284213E-2</v>
      </c>
      <c r="BZ23" s="512">
        <v>3.372109375000007E-2</v>
      </c>
      <c r="CA23" s="512">
        <v>2.7840402533348404E-2</v>
      </c>
      <c r="CB23" s="512">
        <v>2.2910818649400245E-2</v>
      </c>
      <c r="CC23" s="512">
        <v>1.8800535084254496E-2</v>
      </c>
      <c r="CD23" s="512">
        <v>1.5392782460266909E-2</v>
      </c>
      <c r="CE23" s="512">
        <v>1.2584503784259021E-2</v>
      </c>
      <c r="CF23" s="512">
        <v>1.0285109463342946E-2</v>
      </c>
      <c r="CG23" s="512">
        <v>8.4153100800000193E-3</v>
      </c>
      <c r="CH23" s="512">
        <v>6.9060244180493523E-3</v>
      </c>
      <c r="CI23" s="512">
        <v>5.6973602311441275E-3</v>
      </c>
      <c r="CJ23" s="512">
        <v>4.7376652454319372E-3</v>
      </c>
      <c r="CK23" s="512">
        <v>3.9826458880166359E-3</v>
      </c>
      <c r="CL23" s="512">
        <v>3.3945512328583866E-3</v>
      </c>
      <c r="CM23" s="512">
        <v>2.9414196557490772E-3</v>
      </c>
      <c r="CN23" s="512">
        <v>2.5963856900000025E-3</v>
      </c>
      <c r="CO23" s="512">
        <v>2.3370445744788078E-3</v>
      </c>
      <c r="CP23" s="512">
        <v>2.1448719856327248E-3</v>
      </c>
      <c r="CQ23" s="512">
        <v>2.0046964451350328E-3</v>
      </c>
      <c r="CR23" s="512">
        <v>1.9042218947917843E-3</v>
      </c>
      <c r="CS23" s="512">
        <v>1.8335979303457379E-3</v>
      </c>
      <c r="CT23" s="512">
        <v>1.7850351858145234E-3</v>
      </c>
      <c r="CU23" s="512">
        <v>1.75246336E-3</v>
      </c>
      <c r="CV23" s="512">
        <v>1.7312293768058133E-3</v>
      </c>
      <c r="CW23" s="512">
        <v>1.7178331710001298E-3</v>
      </c>
      <c r="CX23" s="512">
        <v>1.7096985910605397E-3</v>
      </c>
      <c r="CY23" s="512">
        <v>1.7049769107381155E-3</v>
      </c>
      <c r="CZ23" s="512">
        <v>1.7023804409776174E-3</v>
      </c>
      <c r="DA23" s="512">
        <v>1.7010437338308259E-3</v>
      </c>
      <c r="DB23" s="512">
        <v>1.7004098699999999E-3</v>
      </c>
      <c r="DC23" s="512">
        <v>1.7001393216484384E-3</v>
      </c>
      <c r="DD23" s="512">
        <v>1.7000388821151416E-3</v>
      </c>
      <c r="DE23" s="512">
        <v>1.7000081541705531E-3</v>
      </c>
      <c r="DF23" s="512">
        <v>1.7000010884503783E-3</v>
      </c>
      <c r="DG23" s="512">
        <v>1.7000000637044574E-3</v>
      </c>
      <c r="DH23" s="512">
        <v>1.700000000497691E-3</v>
      </c>
      <c r="DI23" s="513">
        <v>1.6999999999999999E-3</v>
      </c>
    </row>
    <row r="24" spans="1:116" ht="15" thickBot="1" x14ac:dyDescent="0.35"/>
    <row r="25" spans="1:116" s="237" customFormat="1" x14ac:dyDescent="0.3">
      <c r="A25" s="108" t="s">
        <v>329</v>
      </c>
      <c r="B25" s="109"/>
      <c r="C25" s="78">
        <v>2010</v>
      </c>
      <c r="D25" s="79">
        <f>10+C25</f>
        <v>2020</v>
      </c>
      <c r="E25" s="79">
        <f t="shared" ref="E25:L25" si="0">10+D25</f>
        <v>2030</v>
      </c>
      <c r="F25" s="79">
        <f t="shared" si="0"/>
        <v>2040</v>
      </c>
      <c r="G25" s="79">
        <f t="shared" si="0"/>
        <v>2050</v>
      </c>
      <c r="H25" s="79">
        <f t="shared" si="0"/>
        <v>2060</v>
      </c>
      <c r="I25" s="79">
        <f t="shared" si="0"/>
        <v>2070</v>
      </c>
      <c r="J25" s="79">
        <f>10+I25</f>
        <v>2080</v>
      </c>
      <c r="K25" s="79">
        <f t="shared" si="0"/>
        <v>2090</v>
      </c>
      <c r="L25" s="81">
        <f t="shared" si="0"/>
        <v>2100</v>
      </c>
      <c r="M25" s="318">
        <v>2110</v>
      </c>
    </row>
    <row r="26" spans="1:116" s="237" customFormat="1" x14ac:dyDescent="0.3">
      <c r="A26" s="506" t="s">
        <v>736</v>
      </c>
      <c r="B26" s="312"/>
      <c r="C26" s="307"/>
      <c r="D26" s="307"/>
      <c r="E26" s="307"/>
      <c r="F26" s="307"/>
      <c r="G26" s="307"/>
      <c r="H26" s="307"/>
      <c r="I26" s="307"/>
      <c r="J26" s="307"/>
      <c r="K26" s="307"/>
      <c r="L26" s="507"/>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row>
    <row r="27" spans="1:116" s="237" customFormat="1" x14ac:dyDescent="0.3">
      <c r="A27" s="488" t="s">
        <v>735</v>
      </c>
      <c r="B27" s="114"/>
      <c r="C27" s="310"/>
      <c r="D27" s="310"/>
      <c r="E27" s="310"/>
      <c r="F27" s="310"/>
      <c r="G27" s="310"/>
      <c r="H27" s="310"/>
      <c r="I27" s="310"/>
      <c r="J27" s="310"/>
      <c r="K27" s="310"/>
      <c r="L27" s="514"/>
      <c r="M27" s="317"/>
      <c r="N27" s="317"/>
      <c r="O27" s="317"/>
      <c r="P27" s="317"/>
      <c r="Q27" s="317"/>
      <c r="R27" s="317"/>
      <c r="S27" s="317"/>
      <c r="T27" s="317"/>
      <c r="U27" s="317"/>
      <c r="V27" s="317"/>
      <c r="W27" s="317"/>
      <c r="X27" s="317"/>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c r="DC27" s="316"/>
      <c r="DD27" s="316"/>
      <c r="DE27" s="316"/>
      <c r="DF27" s="316"/>
      <c r="DG27" s="316"/>
      <c r="DH27" s="316"/>
      <c r="DI27" s="316"/>
    </row>
    <row r="28" spans="1:116" s="237" customFormat="1" x14ac:dyDescent="0.3">
      <c r="A28" s="717" t="s">
        <v>737</v>
      </c>
      <c r="B28" s="114" t="s">
        <v>744</v>
      </c>
      <c r="C28" s="309">
        <v>511.5</v>
      </c>
      <c r="D28" s="309">
        <v>519.42439291895437</v>
      </c>
      <c r="E28" s="309">
        <v>534.44001325370596</v>
      </c>
      <c r="F28" s="309">
        <v>545.22150656973042</v>
      </c>
      <c r="G28" s="309">
        <v>551.86696075163127</v>
      </c>
      <c r="H28" s="309">
        <v>553.37097498222158</v>
      </c>
      <c r="I28" s="309">
        <v>549.41476363653908</v>
      </c>
      <c r="J28" s="309">
        <v>541.90286647397147</v>
      </c>
      <c r="K28" s="309">
        <v>531.48102873482685</v>
      </c>
      <c r="L28" s="514">
        <v>517.46263522687934</v>
      </c>
      <c r="M28" s="317">
        <f t="shared" ref="M28" si="1">L28</f>
        <v>517.46263522687934</v>
      </c>
      <c r="N28" s="317"/>
      <c r="O28" s="317"/>
      <c r="P28" s="317"/>
      <c r="Q28" s="317"/>
      <c r="R28" s="317"/>
      <c r="S28" s="317"/>
      <c r="T28" s="317"/>
      <c r="U28" s="317"/>
      <c r="V28" s="317"/>
      <c r="W28" s="317"/>
      <c r="X28" s="317"/>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6"/>
      <c r="BU28" s="316"/>
      <c r="BV28" s="316"/>
      <c r="BW28" s="316"/>
      <c r="BX28" s="316"/>
      <c r="BY28" s="316"/>
      <c r="BZ28" s="316"/>
      <c r="CA28" s="316"/>
      <c r="CB28" s="316"/>
      <c r="CC28" s="316"/>
      <c r="CD28" s="316"/>
      <c r="CE28" s="316"/>
      <c r="CF28" s="316"/>
      <c r="CG28" s="316"/>
      <c r="CH28" s="316"/>
      <c r="CI28" s="316"/>
      <c r="CJ28" s="316"/>
      <c r="CK28" s="316"/>
      <c r="CL28" s="316"/>
      <c r="CM28" s="316"/>
      <c r="CN28" s="316"/>
      <c r="CO28" s="316"/>
      <c r="CP28" s="316"/>
      <c r="CQ28" s="316"/>
      <c r="CR28" s="316"/>
      <c r="CS28" s="316"/>
      <c r="CT28" s="316"/>
      <c r="CU28" s="316"/>
      <c r="CV28" s="316"/>
      <c r="CW28" s="316"/>
      <c r="CX28" s="316"/>
      <c r="CY28" s="316"/>
      <c r="CZ28" s="316"/>
      <c r="DA28" s="316"/>
      <c r="DB28" s="316"/>
      <c r="DC28" s="316"/>
      <c r="DD28" s="316"/>
      <c r="DE28" s="316"/>
      <c r="DF28" s="316"/>
      <c r="DG28" s="316"/>
      <c r="DH28" s="316"/>
      <c r="DI28" s="316"/>
    </row>
    <row r="29" spans="1:116" s="237" customFormat="1" x14ac:dyDescent="0.3">
      <c r="A29" s="488" t="s">
        <v>738</v>
      </c>
      <c r="B29" s="114"/>
      <c r="C29" s="309"/>
      <c r="D29" s="309"/>
      <c r="E29" s="309"/>
      <c r="F29" s="309"/>
      <c r="G29" s="309"/>
      <c r="H29" s="309"/>
      <c r="I29" s="309"/>
      <c r="J29" s="309"/>
      <c r="K29" s="309"/>
      <c r="L29" s="514"/>
      <c r="M29" s="317"/>
      <c r="N29" s="317"/>
      <c r="O29" s="317"/>
      <c r="P29" s="317"/>
      <c r="Q29" s="317"/>
      <c r="R29" s="317"/>
      <c r="S29" s="317"/>
      <c r="T29" s="317"/>
      <c r="U29" s="317"/>
      <c r="V29" s="317"/>
      <c r="W29" s="317"/>
      <c r="X29" s="317"/>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6"/>
      <c r="BU29" s="316"/>
      <c r="BV29" s="316"/>
      <c r="BW29" s="316"/>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c r="CX29" s="316"/>
      <c r="CY29" s="316"/>
      <c r="CZ29" s="316"/>
      <c r="DA29" s="316"/>
      <c r="DB29" s="316"/>
      <c r="DC29" s="316"/>
      <c r="DD29" s="316"/>
      <c r="DE29" s="316"/>
      <c r="DF29" s="316"/>
      <c r="DG29" s="316"/>
      <c r="DH29" s="316"/>
      <c r="DI29" s="316"/>
    </row>
    <row r="30" spans="1:116" s="237" customFormat="1" x14ac:dyDescent="0.3">
      <c r="A30" s="488" t="s">
        <v>739</v>
      </c>
      <c r="B30" s="114"/>
      <c r="C30" s="309"/>
      <c r="D30" s="309"/>
      <c r="E30" s="309"/>
      <c r="F30" s="309"/>
      <c r="G30" s="309"/>
      <c r="H30" s="309"/>
      <c r="I30" s="309"/>
      <c r="J30" s="309"/>
      <c r="K30" s="309"/>
      <c r="L30" s="514"/>
      <c r="M30" s="317"/>
      <c r="N30" s="317"/>
      <c r="O30" s="317"/>
      <c r="P30" s="317"/>
      <c r="Q30" s="317"/>
      <c r="R30" s="317"/>
      <c r="S30" s="317"/>
      <c r="T30" s="317"/>
      <c r="U30" s="317"/>
      <c r="V30" s="317"/>
      <c r="W30" s="317"/>
      <c r="X30" s="317"/>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316"/>
      <c r="BT30" s="316"/>
      <c r="BU30" s="316"/>
      <c r="BV30" s="316"/>
      <c r="BW30" s="316"/>
      <c r="BX30" s="316"/>
      <c r="BY30" s="316"/>
      <c r="BZ30" s="316"/>
      <c r="CA30" s="316"/>
      <c r="CB30" s="316"/>
      <c r="CC30" s="316"/>
      <c r="CD30" s="316"/>
      <c r="CE30" s="316"/>
      <c r="CF30" s="316"/>
      <c r="CG30" s="316"/>
      <c r="CH30" s="316"/>
      <c r="CI30" s="316"/>
      <c r="CJ30" s="316"/>
      <c r="CK30" s="316"/>
      <c r="CL30" s="316"/>
      <c r="CM30" s="316"/>
      <c r="CN30" s="316"/>
      <c r="CO30" s="316"/>
      <c r="CP30" s="316"/>
      <c r="CQ30" s="316"/>
      <c r="CR30" s="316"/>
      <c r="CS30" s="316"/>
      <c r="CT30" s="316"/>
      <c r="CU30" s="316"/>
      <c r="CV30" s="316"/>
      <c r="CW30" s="316"/>
      <c r="CX30" s="316"/>
      <c r="CY30" s="316"/>
      <c r="CZ30" s="316"/>
      <c r="DA30" s="316"/>
      <c r="DB30" s="316"/>
      <c r="DC30" s="316"/>
      <c r="DD30" s="316"/>
      <c r="DE30" s="316"/>
      <c r="DF30" s="316"/>
      <c r="DG30" s="316"/>
      <c r="DH30" s="316"/>
      <c r="DI30" s="316"/>
    </row>
    <row r="31" spans="1:116" s="237" customFormat="1" ht="15" thickBot="1" x14ac:dyDescent="0.35">
      <c r="A31" s="515" t="s">
        <v>740</v>
      </c>
      <c r="B31" s="469"/>
      <c r="C31" s="511"/>
      <c r="D31" s="511"/>
      <c r="E31" s="511"/>
      <c r="F31" s="511"/>
      <c r="G31" s="511"/>
      <c r="H31" s="511"/>
      <c r="I31" s="511"/>
      <c r="J31" s="511"/>
      <c r="K31" s="511"/>
      <c r="L31" s="516"/>
      <c r="M31" s="317"/>
      <c r="N31" s="317"/>
      <c r="O31" s="317"/>
      <c r="P31" s="317"/>
      <c r="Q31" s="317"/>
      <c r="R31" s="317"/>
      <c r="S31" s="317"/>
      <c r="T31" s="317"/>
      <c r="U31" s="317"/>
      <c r="V31" s="317"/>
      <c r="W31" s="317"/>
      <c r="X31" s="317"/>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16"/>
      <c r="BM31" s="316"/>
      <c r="BN31" s="316"/>
      <c r="BO31" s="316"/>
      <c r="BP31" s="316"/>
      <c r="BQ31" s="316"/>
      <c r="BR31" s="316"/>
      <c r="BS31" s="316"/>
      <c r="BT31" s="316"/>
      <c r="BU31" s="316"/>
      <c r="BV31" s="316"/>
      <c r="BW31" s="316"/>
      <c r="BX31" s="316"/>
      <c r="BY31" s="316"/>
      <c r="BZ31" s="316"/>
      <c r="CA31" s="316"/>
      <c r="CB31" s="316"/>
      <c r="CC31" s="316"/>
      <c r="CD31" s="316"/>
      <c r="CE31" s="316"/>
      <c r="CF31" s="316"/>
      <c r="CG31" s="316"/>
      <c r="CH31" s="316"/>
      <c r="CI31" s="316"/>
      <c r="CJ31" s="316"/>
    </row>
    <row r="32" spans="1:116" ht="15" thickBot="1" x14ac:dyDescent="0.35"/>
    <row r="33" spans="1:113" s="237" customFormat="1" x14ac:dyDescent="0.3">
      <c r="A33" s="108" t="s">
        <v>745</v>
      </c>
      <c r="B33" s="109"/>
      <c r="C33" s="78">
        <v>2015</v>
      </c>
      <c r="D33" s="79">
        <f>C33+1</f>
        <v>2016</v>
      </c>
      <c r="E33" s="79">
        <f t="shared" ref="E33:BP33" si="2">D33+1</f>
        <v>2017</v>
      </c>
      <c r="F33" s="79">
        <f t="shared" si="2"/>
        <v>2018</v>
      </c>
      <c r="G33" s="79">
        <f t="shared" si="2"/>
        <v>2019</v>
      </c>
      <c r="H33" s="79">
        <f t="shared" si="2"/>
        <v>2020</v>
      </c>
      <c r="I33" s="79">
        <f t="shared" si="2"/>
        <v>2021</v>
      </c>
      <c r="J33" s="79">
        <f t="shared" si="2"/>
        <v>2022</v>
      </c>
      <c r="K33" s="79">
        <f t="shared" si="2"/>
        <v>2023</v>
      </c>
      <c r="L33" s="79">
        <f t="shared" si="2"/>
        <v>2024</v>
      </c>
      <c r="M33" s="79">
        <f t="shared" si="2"/>
        <v>2025</v>
      </c>
      <c r="N33" s="79">
        <f t="shared" si="2"/>
        <v>2026</v>
      </c>
      <c r="O33" s="79">
        <f t="shared" si="2"/>
        <v>2027</v>
      </c>
      <c r="P33" s="79">
        <f t="shared" si="2"/>
        <v>2028</v>
      </c>
      <c r="Q33" s="79">
        <f t="shared" si="2"/>
        <v>2029</v>
      </c>
      <c r="R33" s="79">
        <f t="shared" si="2"/>
        <v>2030</v>
      </c>
      <c r="S33" s="79">
        <f t="shared" si="2"/>
        <v>2031</v>
      </c>
      <c r="T33" s="79">
        <f t="shared" si="2"/>
        <v>2032</v>
      </c>
      <c r="U33" s="79">
        <f t="shared" si="2"/>
        <v>2033</v>
      </c>
      <c r="V33" s="79">
        <f t="shared" si="2"/>
        <v>2034</v>
      </c>
      <c r="W33" s="79">
        <f t="shared" si="2"/>
        <v>2035</v>
      </c>
      <c r="X33" s="79">
        <f t="shared" si="2"/>
        <v>2036</v>
      </c>
      <c r="Y33" s="79">
        <f t="shared" si="2"/>
        <v>2037</v>
      </c>
      <c r="Z33" s="79">
        <f t="shared" si="2"/>
        <v>2038</v>
      </c>
      <c r="AA33" s="79">
        <f t="shared" si="2"/>
        <v>2039</v>
      </c>
      <c r="AB33" s="79">
        <f t="shared" si="2"/>
        <v>2040</v>
      </c>
      <c r="AC33" s="79">
        <f t="shared" si="2"/>
        <v>2041</v>
      </c>
      <c r="AD33" s="79">
        <f t="shared" si="2"/>
        <v>2042</v>
      </c>
      <c r="AE33" s="79">
        <f t="shared" si="2"/>
        <v>2043</v>
      </c>
      <c r="AF33" s="79">
        <f t="shared" si="2"/>
        <v>2044</v>
      </c>
      <c r="AG33" s="79">
        <f t="shared" si="2"/>
        <v>2045</v>
      </c>
      <c r="AH33" s="79">
        <f t="shared" si="2"/>
        <v>2046</v>
      </c>
      <c r="AI33" s="79">
        <f t="shared" si="2"/>
        <v>2047</v>
      </c>
      <c r="AJ33" s="79">
        <f t="shared" si="2"/>
        <v>2048</v>
      </c>
      <c r="AK33" s="79">
        <f t="shared" si="2"/>
        <v>2049</v>
      </c>
      <c r="AL33" s="79">
        <f t="shared" si="2"/>
        <v>2050</v>
      </c>
      <c r="AM33" s="79">
        <f t="shared" si="2"/>
        <v>2051</v>
      </c>
      <c r="AN33" s="79">
        <f t="shared" si="2"/>
        <v>2052</v>
      </c>
      <c r="AO33" s="79">
        <f t="shared" si="2"/>
        <v>2053</v>
      </c>
      <c r="AP33" s="79">
        <f t="shared" si="2"/>
        <v>2054</v>
      </c>
      <c r="AQ33" s="79">
        <f t="shared" si="2"/>
        <v>2055</v>
      </c>
      <c r="AR33" s="79">
        <f t="shared" si="2"/>
        <v>2056</v>
      </c>
      <c r="AS33" s="79">
        <f t="shared" si="2"/>
        <v>2057</v>
      </c>
      <c r="AT33" s="79">
        <f t="shared" si="2"/>
        <v>2058</v>
      </c>
      <c r="AU33" s="79">
        <f t="shared" si="2"/>
        <v>2059</v>
      </c>
      <c r="AV33" s="79">
        <f t="shared" si="2"/>
        <v>2060</v>
      </c>
      <c r="AW33" s="79">
        <f t="shared" si="2"/>
        <v>2061</v>
      </c>
      <c r="AX33" s="79">
        <f t="shared" si="2"/>
        <v>2062</v>
      </c>
      <c r="AY33" s="79">
        <f t="shared" si="2"/>
        <v>2063</v>
      </c>
      <c r="AZ33" s="79">
        <f t="shared" si="2"/>
        <v>2064</v>
      </c>
      <c r="BA33" s="79">
        <f t="shared" si="2"/>
        <v>2065</v>
      </c>
      <c r="BB33" s="79">
        <f t="shared" si="2"/>
        <v>2066</v>
      </c>
      <c r="BC33" s="79">
        <f t="shared" si="2"/>
        <v>2067</v>
      </c>
      <c r="BD33" s="79">
        <f t="shared" si="2"/>
        <v>2068</v>
      </c>
      <c r="BE33" s="79">
        <f t="shared" si="2"/>
        <v>2069</v>
      </c>
      <c r="BF33" s="79">
        <f t="shared" si="2"/>
        <v>2070</v>
      </c>
      <c r="BG33" s="79">
        <f t="shared" si="2"/>
        <v>2071</v>
      </c>
      <c r="BH33" s="79">
        <f t="shared" si="2"/>
        <v>2072</v>
      </c>
      <c r="BI33" s="79">
        <f t="shared" si="2"/>
        <v>2073</v>
      </c>
      <c r="BJ33" s="79">
        <f t="shared" si="2"/>
        <v>2074</v>
      </c>
      <c r="BK33" s="79">
        <f t="shared" si="2"/>
        <v>2075</v>
      </c>
      <c r="BL33" s="79">
        <f t="shared" si="2"/>
        <v>2076</v>
      </c>
      <c r="BM33" s="79">
        <f t="shared" si="2"/>
        <v>2077</v>
      </c>
      <c r="BN33" s="79">
        <f t="shared" si="2"/>
        <v>2078</v>
      </c>
      <c r="BO33" s="79">
        <f t="shared" si="2"/>
        <v>2079</v>
      </c>
      <c r="BP33" s="79">
        <f t="shared" si="2"/>
        <v>2080</v>
      </c>
      <c r="BQ33" s="79">
        <f t="shared" ref="BQ33:CJ33" si="3">BP33+1</f>
        <v>2081</v>
      </c>
      <c r="BR33" s="79">
        <f t="shared" si="3"/>
        <v>2082</v>
      </c>
      <c r="BS33" s="79">
        <f t="shared" si="3"/>
        <v>2083</v>
      </c>
      <c r="BT33" s="79">
        <f t="shared" si="3"/>
        <v>2084</v>
      </c>
      <c r="BU33" s="79">
        <f t="shared" si="3"/>
        <v>2085</v>
      </c>
      <c r="BV33" s="79">
        <f t="shared" si="3"/>
        <v>2086</v>
      </c>
      <c r="BW33" s="79">
        <f t="shared" si="3"/>
        <v>2087</v>
      </c>
      <c r="BX33" s="79">
        <f t="shared" si="3"/>
        <v>2088</v>
      </c>
      <c r="BY33" s="79">
        <f t="shared" si="3"/>
        <v>2089</v>
      </c>
      <c r="BZ33" s="79">
        <f t="shared" si="3"/>
        <v>2090</v>
      </c>
      <c r="CA33" s="79">
        <f t="shared" si="3"/>
        <v>2091</v>
      </c>
      <c r="CB33" s="79">
        <f t="shared" si="3"/>
        <v>2092</v>
      </c>
      <c r="CC33" s="79">
        <f t="shared" si="3"/>
        <v>2093</v>
      </c>
      <c r="CD33" s="79">
        <f t="shared" si="3"/>
        <v>2094</v>
      </c>
      <c r="CE33" s="79">
        <f t="shared" si="3"/>
        <v>2095</v>
      </c>
      <c r="CF33" s="79">
        <f t="shared" si="3"/>
        <v>2096</v>
      </c>
      <c r="CG33" s="79">
        <f t="shared" si="3"/>
        <v>2097</v>
      </c>
      <c r="CH33" s="79">
        <f t="shared" si="3"/>
        <v>2098</v>
      </c>
      <c r="CI33" s="79">
        <f t="shared" si="3"/>
        <v>2099</v>
      </c>
      <c r="CJ33" s="81">
        <f t="shared" si="3"/>
        <v>2100</v>
      </c>
    </row>
    <row r="34" spans="1:113" s="237" customFormat="1" x14ac:dyDescent="0.3">
      <c r="A34" s="506" t="s">
        <v>743</v>
      </c>
      <c r="B34" s="312"/>
      <c r="C34" s="307"/>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507"/>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row>
    <row r="35" spans="1:113" s="237" customFormat="1" ht="15" thickBot="1" x14ac:dyDescent="0.35">
      <c r="A35" s="718" t="s">
        <v>737</v>
      </c>
      <c r="B35" s="461" t="s">
        <v>98</v>
      </c>
      <c r="C35" s="511">
        <v>1.5017731308516025E-2</v>
      </c>
      <c r="D35" s="511">
        <v>1.5017731308516025E-2</v>
      </c>
      <c r="E35" s="511">
        <v>1.5017731308516025E-2</v>
      </c>
      <c r="F35" s="511">
        <v>1.5017731308516025E-2</v>
      </c>
      <c r="G35" s="511">
        <v>1.5017731308516025E-2</v>
      </c>
      <c r="H35" s="511">
        <v>1.5017731308516025E-2</v>
      </c>
      <c r="I35" s="511">
        <v>1.4899697372921183E-2</v>
      </c>
      <c r="J35" s="511">
        <v>1.4899697372921183E-2</v>
      </c>
      <c r="K35" s="511">
        <v>1.4899697372921183E-2</v>
      </c>
      <c r="L35" s="511">
        <v>1.4899697372921183E-2</v>
      </c>
      <c r="M35" s="511">
        <v>1.4899697372921183E-2</v>
      </c>
      <c r="N35" s="511">
        <v>1.4899697372921183E-2</v>
      </c>
      <c r="O35" s="511">
        <v>1.4899697372921183E-2</v>
      </c>
      <c r="P35" s="511">
        <v>1.4899697372921183E-2</v>
      </c>
      <c r="Q35" s="511">
        <v>1.4899697372921183E-2</v>
      </c>
      <c r="R35" s="511">
        <v>1.4899697372921183E-2</v>
      </c>
      <c r="S35" s="517">
        <v>1.4773521996484407E-2</v>
      </c>
      <c r="T35" s="517">
        <v>1.4773521996484407E-2</v>
      </c>
      <c r="U35" s="517">
        <v>1.4773521996484407E-2</v>
      </c>
      <c r="V35" s="517">
        <v>1.4773521996484407E-2</v>
      </c>
      <c r="W35" s="517">
        <v>1.4773521996484407E-2</v>
      </c>
      <c r="X35" s="517">
        <v>1.4773521996484407E-2</v>
      </c>
      <c r="Y35" s="517">
        <v>1.4773521996484407E-2</v>
      </c>
      <c r="Z35" s="517">
        <v>1.4773521996484407E-2</v>
      </c>
      <c r="AA35" s="517">
        <v>1.4773521996484407E-2</v>
      </c>
      <c r="AB35" s="517">
        <v>1.4773521996484407E-2</v>
      </c>
      <c r="AC35" s="518">
        <v>1.4305097117185861E-2</v>
      </c>
      <c r="AD35" s="518">
        <v>1.4305097117185861E-2</v>
      </c>
      <c r="AE35" s="518">
        <v>1.4305097117185861E-2</v>
      </c>
      <c r="AF35" s="518">
        <v>1.4305097117185861E-2</v>
      </c>
      <c r="AG35" s="518">
        <v>1.4305097117185861E-2</v>
      </c>
      <c r="AH35" s="518">
        <v>1.4305097117185861E-2</v>
      </c>
      <c r="AI35" s="518">
        <v>1.4305097117185861E-2</v>
      </c>
      <c r="AJ35" s="518">
        <v>1.4305097117185861E-2</v>
      </c>
      <c r="AK35" s="518">
        <v>1.4305097117185861E-2</v>
      </c>
      <c r="AL35" s="518">
        <v>1.4305097117185861E-2</v>
      </c>
      <c r="AM35" s="518">
        <v>1.4290798847657271E-2</v>
      </c>
      <c r="AN35" s="518">
        <v>1.4290798847657271E-2</v>
      </c>
      <c r="AO35" s="518">
        <v>1.4290798847657271E-2</v>
      </c>
      <c r="AP35" s="518">
        <v>1.4290798847657271E-2</v>
      </c>
      <c r="AQ35" s="518">
        <v>1.4290798847657271E-2</v>
      </c>
      <c r="AR35" s="518">
        <v>1.4290798847657271E-2</v>
      </c>
      <c r="AS35" s="518">
        <v>1.4290798847657271E-2</v>
      </c>
      <c r="AT35" s="518">
        <v>1.4290798847657271E-2</v>
      </c>
      <c r="AU35" s="518">
        <v>1.4290798847657271E-2</v>
      </c>
      <c r="AV35" s="518">
        <v>1.4290798847657271E-2</v>
      </c>
      <c r="AW35" s="518">
        <v>1.4486514935319494E-2</v>
      </c>
      <c r="AX35" s="518">
        <v>1.4486514935319494E-2</v>
      </c>
      <c r="AY35" s="518">
        <v>1.4486514935319494E-2</v>
      </c>
      <c r="AZ35" s="518">
        <v>1.4486514935319494E-2</v>
      </c>
      <c r="BA35" s="518">
        <v>1.4486514935319494E-2</v>
      </c>
      <c r="BB35" s="518">
        <v>1.4486514935319494E-2</v>
      </c>
      <c r="BC35" s="518">
        <v>1.4486514935319494E-2</v>
      </c>
      <c r="BD35" s="518">
        <v>1.4486514935319494E-2</v>
      </c>
      <c r="BE35" s="518">
        <v>1.4486514935319494E-2</v>
      </c>
      <c r="BF35" s="518">
        <v>1.4486514935319494E-2</v>
      </c>
      <c r="BG35" s="518">
        <v>1.3738511338579729E-2</v>
      </c>
      <c r="BH35" s="518">
        <v>1.3738511338579729E-2</v>
      </c>
      <c r="BI35" s="518">
        <v>1.3738511338579729E-2</v>
      </c>
      <c r="BJ35" s="518">
        <v>1.3738511338579729E-2</v>
      </c>
      <c r="BK35" s="518">
        <v>1.3738511338579729E-2</v>
      </c>
      <c r="BL35" s="518">
        <v>1.3738511338579729E-2</v>
      </c>
      <c r="BM35" s="518">
        <v>1.3738511338579729E-2</v>
      </c>
      <c r="BN35" s="518">
        <v>1.3738511338579729E-2</v>
      </c>
      <c r="BO35" s="518">
        <v>1.3738511338579729E-2</v>
      </c>
      <c r="BP35" s="518">
        <v>1.3738511338579729E-2</v>
      </c>
      <c r="BQ35" s="518">
        <v>1.2896238547771111E-2</v>
      </c>
      <c r="BR35" s="518">
        <v>1.2896238547771111E-2</v>
      </c>
      <c r="BS35" s="518">
        <v>1.2896238547771111E-2</v>
      </c>
      <c r="BT35" s="518">
        <v>1.2896238547771111E-2</v>
      </c>
      <c r="BU35" s="518">
        <v>1.2896238547771111E-2</v>
      </c>
      <c r="BV35" s="518">
        <v>1.2896238547771111E-2</v>
      </c>
      <c r="BW35" s="518">
        <v>1.2896238547771111E-2</v>
      </c>
      <c r="BX35" s="518">
        <v>1.2896238547771111E-2</v>
      </c>
      <c r="BY35" s="518">
        <v>1.2896238547771111E-2</v>
      </c>
      <c r="BZ35" s="518">
        <v>1.2896238547771111E-2</v>
      </c>
      <c r="CA35" s="518">
        <v>1.2780617796524396E-2</v>
      </c>
      <c r="CB35" s="518">
        <v>1.2780617796524396E-2</v>
      </c>
      <c r="CC35" s="518">
        <v>1.2780617796524396E-2</v>
      </c>
      <c r="CD35" s="518">
        <v>1.2780617796524396E-2</v>
      </c>
      <c r="CE35" s="518">
        <v>1.2780617796524396E-2</v>
      </c>
      <c r="CF35" s="518">
        <v>1.2780617796524396E-2</v>
      </c>
      <c r="CG35" s="518">
        <v>1.2780617796524396E-2</v>
      </c>
      <c r="CH35" s="518">
        <v>1.2780617796524396E-2</v>
      </c>
      <c r="CI35" s="518">
        <v>1.2780617796524396E-2</v>
      </c>
      <c r="CJ35" s="518">
        <v>1.2780617796524396E-2</v>
      </c>
      <c r="CK35" s="316"/>
      <c r="CL35" s="316"/>
      <c r="CM35" s="316"/>
      <c r="CN35" s="316"/>
      <c r="CO35" s="316"/>
      <c r="CP35" s="316"/>
      <c r="CQ35" s="316"/>
      <c r="CR35" s="316"/>
      <c r="CS35" s="316"/>
      <c r="CT35" s="316"/>
      <c r="CU35" s="316"/>
      <c r="CV35" s="316"/>
      <c r="CW35" s="316"/>
      <c r="CX35" s="316"/>
      <c r="CY35" s="316"/>
      <c r="CZ35" s="316"/>
      <c r="DA35" s="316"/>
      <c r="DB35" s="316"/>
      <c r="DC35" s="316"/>
      <c r="DD35" s="316"/>
      <c r="DE35" s="316"/>
      <c r="DF35" s="316"/>
      <c r="DG35" s="316"/>
      <c r="DH35" s="316"/>
      <c r="DI35" s="316"/>
    </row>
    <row r="49" spans="1:3" ht="15" thickBot="1" x14ac:dyDescent="0.35"/>
    <row r="50" spans="1:3" x14ac:dyDescent="0.3">
      <c r="A50" s="108" t="s">
        <v>971</v>
      </c>
      <c r="B50" s="109"/>
      <c r="C50" s="78"/>
    </row>
    <row r="51" spans="1:3" x14ac:dyDescent="0.3">
      <c r="A51" s="506" t="s">
        <v>973</v>
      </c>
      <c r="B51" s="312"/>
      <c r="C51" s="307"/>
    </row>
    <row r="52" spans="1:3" ht="15" thickBot="1" x14ac:dyDescent="0.35">
      <c r="A52" s="460" t="s">
        <v>972</v>
      </c>
      <c r="B52" s="461" t="s">
        <v>77</v>
      </c>
      <c r="C52" s="539">
        <v>5</v>
      </c>
    </row>
    <row r="53" spans="1:3" ht="15" thickBot="1" x14ac:dyDescent="0.35">
      <c r="A53" s="460" t="s">
        <v>974</v>
      </c>
      <c r="B53" s="461" t="s">
        <v>77</v>
      </c>
      <c r="C53" s="539">
        <v>10</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XFD327"/>
  <sheetViews>
    <sheetView zoomScale="70" zoomScaleNormal="70" workbookViewId="0"/>
  </sheetViews>
  <sheetFormatPr baseColWidth="10" defaultColWidth="11.44140625" defaultRowHeight="14.4" x14ac:dyDescent="0.3"/>
  <cols>
    <col min="1" max="1" width="44.88671875" bestFit="1" customWidth="1"/>
    <col min="2" max="2" width="35.33203125" bestFit="1" customWidth="1"/>
    <col min="3" max="3" width="80" customWidth="1"/>
    <col min="4" max="4" width="56.6640625" customWidth="1"/>
    <col min="5" max="5" width="39.44140625" customWidth="1"/>
    <col min="6" max="6" width="68.44140625" customWidth="1"/>
    <col min="7" max="7" width="34.33203125" customWidth="1"/>
    <col min="8" max="8" width="32.44140625" customWidth="1"/>
    <col min="9" max="9" width="20.33203125" customWidth="1"/>
    <col min="17" max="17" width="35.5546875" bestFit="1" customWidth="1"/>
  </cols>
  <sheetData>
    <row r="1" spans="1:16384" s="247" customFormat="1" ht="31.8" thickBot="1" x14ac:dyDescent="0.65">
      <c r="A1" s="1" t="s">
        <v>207</v>
      </c>
      <c r="B1" s="106"/>
      <c r="C1" s="135"/>
      <c r="D1" s="135"/>
    </row>
    <row r="2" spans="1:16384" s="247" customFormat="1"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31" customFormat="1" x14ac:dyDescent="0.3">
      <c r="A3" s="186" t="s">
        <v>721</v>
      </c>
      <c r="B3" s="10" t="s">
        <v>77</v>
      </c>
      <c r="C3" s="257" t="s">
        <v>722</v>
      </c>
      <c r="D3" s="182" t="s">
        <v>571</v>
      </c>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4"/>
      <c r="CJ3" s="184"/>
      <c r="CK3" s="184"/>
      <c r="CL3" s="185"/>
    </row>
    <row r="4" spans="1:16384" s="31" customFormat="1" x14ac:dyDescent="0.3">
      <c r="A4" s="845" t="s">
        <v>1148</v>
      </c>
      <c r="B4" s="848" t="s">
        <v>922</v>
      </c>
      <c r="C4" s="322" t="s">
        <v>742</v>
      </c>
      <c r="D4" s="75" t="s">
        <v>923</v>
      </c>
    </row>
    <row r="5" spans="1:16384" s="674" customFormat="1"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674" customFormat="1" x14ac:dyDescent="0.3">
      <c r="A6" s="846"/>
      <c r="B6" s="849"/>
      <c r="C6" s="859"/>
      <c r="D6" s="4" t="s">
        <v>141</v>
      </c>
      <c r="E6" s="64" t="s">
        <v>924</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row>
    <row r="7" spans="1:16384" s="674" customFormat="1" x14ac:dyDescent="0.3">
      <c r="A7" s="846"/>
      <c r="B7" s="849"/>
      <c r="C7" s="314" t="s">
        <v>730</v>
      </c>
      <c r="D7" s="850" t="s">
        <v>727</v>
      </c>
      <c r="E7" s="852" t="s">
        <v>1156</v>
      </c>
      <c r="F7" s="134" t="s">
        <v>728</v>
      </c>
      <c r="G7" s="75" t="s">
        <v>925</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s="674" customFormat="1" x14ac:dyDescent="0.3">
      <c r="A8" s="847"/>
      <c r="B8" s="849"/>
      <c r="C8" s="697" t="s">
        <v>1139</v>
      </c>
      <c r="D8" s="851"/>
      <c r="E8" s="853"/>
      <c r="F8" s="134" t="s">
        <v>1141</v>
      </c>
      <c r="G8" s="75" t="s">
        <v>1158</v>
      </c>
      <c r="H8" s="134" t="s">
        <v>1142</v>
      </c>
      <c r="I8" s="721" t="s">
        <v>1142</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s="674" customFormat="1"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4"/>
      <c r="ID10" s="674"/>
      <c r="IE10" s="674"/>
      <c r="IF10" s="674"/>
      <c r="IG10" s="674"/>
      <c r="IH10" s="674"/>
      <c r="II10" s="674"/>
      <c r="IJ10" s="674"/>
      <c r="IK10" s="674"/>
      <c r="IL10" s="674"/>
      <c r="IM10" s="674"/>
      <c r="IN10" s="674"/>
      <c r="IO10" s="674"/>
      <c r="IP10" s="674"/>
      <c r="IQ10" s="674"/>
      <c r="IR10" s="674"/>
      <c r="IS10" s="674"/>
      <c r="IT10" s="674"/>
      <c r="IU10" s="674"/>
      <c r="IV10" s="674"/>
      <c r="IW10" s="674"/>
      <c r="IX10" s="674"/>
      <c r="IY10" s="674"/>
      <c r="IZ10" s="674"/>
      <c r="JA10" s="674"/>
      <c r="JB10" s="674"/>
      <c r="JC10" s="674"/>
      <c r="JD10" s="674"/>
      <c r="JE10" s="674"/>
      <c r="JF10" s="674"/>
      <c r="JG10" s="674"/>
      <c r="JH10" s="674"/>
      <c r="JI10" s="674"/>
      <c r="JJ10" s="674"/>
      <c r="JK10" s="674"/>
      <c r="JL10" s="674"/>
      <c r="JM10" s="674"/>
      <c r="JN10" s="674"/>
      <c r="JO10" s="674"/>
      <c r="JP10" s="674"/>
      <c r="JQ10" s="674"/>
      <c r="JR10" s="674"/>
      <c r="JS10" s="674"/>
      <c r="JT10" s="674"/>
      <c r="JU10" s="674"/>
      <c r="JV10" s="674"/>
      <c r="JW10" s="674"/>
      <c r="JX10" s="674"/>
      <c r="JY10" s="674"/>
      <c r="JZ10" s="674"/>
      <c r="KA10" s="674"/>
      <c r="KB10" s="674"/>
      <c r="KC10" s="674"/>
      <c r="KD10" s="674"/>
      <c r="KE10" s="674"/>
      <c r="KF10" s="674"/>
      <c r="KG10" s="674"/>
      <c r="KH10" s="674"/>
      <c r="KI10" s="674"/>
      <c r="KJ10" s="674"/>
      <c r="KK10" s="674"/>
      <c r="KL10" s="674"/>
      <c r="KM10" s="674"/>
      <c r="KN10" s="674"/>
      <c r="KO10" s="674"/>
      <c r="KP10" s="674"/>
      <c r="KQ10" s="674"/>
      <c r="KR10" s="674"/>
      <c r="KS10" s="674"/>
      <c r="KT10" s="674"/>
      <c r="KU10" s="674"/>
      <c r="KV10" s="674"/>
      <c r="KW10" s="674"/>
      <c r="KX10" s="674"/>
      <c r="KY10" s="674"/>
      <c r="KZ10" s="674"/>
      <c r="LA10" s="674"/>
      <c r="LB10" s="674"/>
      <c r="LC10" s="674"/>
      <c r="LD10" s="674"/>
      <c r="LE10" s="674"/>
      <c r="LF10" s="674"/>
      <c r="LG10" s="674"/>
      <c r="LH10" s="674"/>
      <c r="LI10" s="674"/>
      <c r="LJ10" s="674"/>
      <c r="LK10" s="674"/>
      <c r="LL10" s="674"/>
      <c r="LM10" s="674"/>
      <c r="LN10" s="674"/>
      <c r="LO10" s="674"/>
      <c r="LP10" s="674"/>
      <c r="LQ10" s="674"/>
      <c r="LR10" s="674"/>
      <c r="LS10" s="674"/>
      <c r="LT10" s="674"/>
      <c r="LU10" s="674"/>
      <c r="LV10" s="674"/>
      <c r="LW10" s="674"/>
      <c r="LX10" s="674"/>
      <c r="LY10" s="674"/>
      <c r="LZ10" s="674"/>
      <c r="MA10" s="674"/>
      <c r="MB10" s="674"/>
      <c r="MC10" s="674"/>
      <c r="MD10" s="674"/>
      <c r="ME10" s="674"/>
      <c r="MF10" s="674"/>
      <c r="MG10" s="674"/>
      <c r="MH10" s="674"/>
      <c r="MI10" s="674"/>
      <c r="MJ10" s="674"/>
      <c r="MK10" s="674"/>
      <c r="ML10" s="674"/>
      <c r="MM10" s="674"/>
      <c r="MN10" s="674"/>
      <c r="MO10" s="674"/>
      <c r="MP10" s="674"/>
      <c r="MQ10" s="674"/>
      <c r="MR10" s="674"/>
      <c r="MS10" s="674"/>
      <c r="MT10" s="674"/>
      <c r="MU10" s="674"/>
      <c r="MV10" s="674"/>
      <c r="MW10" s="674"/>
      <c r="MX10" s="674"/>
      <c r="MY10" s="674"/>
      <c r="MZ10" s="674"/>
      <c r="NA10" s="674"/>
      <c r="NB10" s="674"/>
      <c r="NC10" s="674"/>
      <c r="ND10" s="674"/>
      <c r="NE10" s="674"/>
      <c r="NF10" s="674"/>
      <c r="NG10" s="674"/>
      <c r="NH10" s="674"/>
      <c r="NI10" s="674"/>
      <c r="NJ10" s="674"/>
      <c r="NK10" s="674"/>
      <c r="NL10" s="674"/>
      <c r="NM10" s="674"/>
      <c r="NN10" s="674"/>
      <c r="NO10" s="674"/>
      <c r="NP10" s="674"/>
      <c r="NQ10" s="674"/>
      <c r="NR10" s="674"/>
      <c r="NS10" s="674"/>
      <c r="NT10" s="674"/>
      <c r="NU10" s="674"/>
      <c r="NV10" s="674"/>
      <c r="NW10" s="674"/>
      <c r="NX10" s="674"/>
      <c r="NY10" s="674"/>
      <c r="NZ10" s="674"/>
      <c r="OA10" s="674"/>
      <c r="OB10" s="674"/>
      <c r="OC10" s="674"/>
      <c r="OD10" s="674"/>
      <c r="OE10" s="674"/>
      <c r="OF10" s="674"/>
      <c r="OG10" s="674"/>
      <c r="OH10" s="674"/>
      <c r="OI10" s="674"/>
      <c r="OJ10" s="674"/>
      <c r="OK10" s="674"/>
      <c r="OL10" s="674"/>
      <c r="OM10" s="674"/>
      <c r="ON10" s="674"/>
      <c r="OO10" s="674"/>
      <c r="OP10" s="674"/>
      <c r="OQ10" s="674"/>
      <c r="OR10" s="674"/>
      <c r="OS10" s="674"/>
      <c r="OT10" s="674"/>
      <c r="OU10" s="674"/>
      <c r="OV10" s="674"/>
      <c r="OW10" s="674"/>
      <c r="OX10" s="674"/>
      <c r="OY10" s="674"/>
      <c r="OZ10" s="674"/>
      <c r="PA10" s="674"/>
      <c r="PB10" s="674"/>
      <c r="PC10" s="674"/>
      <c r="PD10" s="674"/>
      <c r="PE10" s="674"/>
      <c r="PF10" s="674"/>
      <c r="PG10" s="674"/>
      <c r="PH10" s="674"/>
      <c r="PI10" s="674"/>
      <c r="PJ10" s="674"/>
      <c r="PK10" s="674"/>
      <c r="PL10" s="674"/>
      <c r="PM10" s="674"/>
      <c r="PN10" s="674"/>
      <c r="PO10" s="674"/>
      <c r="PP10" s="674"/>
      <c r="PQ10" s="674"/>
      <c r="PR10" s="674"/>
      <c r="PS10" s="674"/>
      <c r="PT10" s="674"/>
      <c r="PU10" s="674"/>
      <c r="PV10" s="674"/>
      <c r="PW10" s="674"/>
      <c r="PX10" s="674"/>
      <c r="PY10" s="674"/>
      <c r="PZ10" s="674"/>
      <c r="QA10" s="674"/>
      <c r="QB10" s="674"/>
      <c r="QC10" s="674"/>
      <c r="QD10" s="674"/>
      <c r="QE10" s="674"/>
      <c r="QF10" s="674"/>
      <c r="QG10" s="674"/>
      <c r="QH10" s="674"/>
      <c r="QI10" s="674"/>
      <c r="QJ10" s="674"/>
      <c r="QK10" s="674"/>
      <c r="QL10" s="674"/>
      <c r="QM10" s="674"/>
      <c r="QN10" s="674"/>
      <c r="QO10" s="674"/>
      <c r="QP10" s="674"/>
      <c r="QQ10" s="674"/>
      <c r="QR10" s="674"/>
      <c r="QS10" s="674"/>
      <c r="QT10" s="674"/>
      <c r="QU10" s="674"/>
      <c r="QV10" s="674"/>
      <c r="QW10" s="674"/>
      <c r="QX10" s="674"/>
      <c r="QY10" s="674"/>
      <c r="QZ10" s="674"/>
      <c r="RA10" s="674"/>
      <c r="RB10" s="674"/>
      <c r="RC10" s="674"/>
      <c r="RD10" s="674"/>
      <c r="RE10" s="674"/>
      <c r="RF10" s="674"/>
      <c r="RG10" s="674"/>
      <c r="RH10" s="674"/>
      <c r="RI10" s="674"/>
      <c r="RJ10" s="674"/>
      <c r="RK10" s="674"/>
      <c r="RL10" s="674"/>
      <c r="RM10" s="674"/>
      <c r="RN10" s="674"/>
      <c r="RO10" s="674"/>
      <c r="RP10" s="674"/>
      <c r="RQ10" s="674"/>
      <c r="RR10" s="674"/>
      <c r="RS10" s="674"/>
      <c r="RT10" s="674"/>
      <c r="RU10" s="674"/>
      <c r="RV10" s="674"/>
      <c r="RW10" s="674"/>
      <c r="RX10" s="674"/>
      <c r="RY10" s="674"/>
      <c r="RZ10" s="674"/>
      <c r="SA10" s="674"/>
      <c r="SB10" s="674"/>
      <c r="SC10" s="674"/>
      <c r="SD10" s="674"/>
      <c r="SE10" s="674"/>
      <c r="SF10" s="674"/>
      <c r="SG10" s="674"/>
      <c r="SH10" s="674"/>
      <c r="SI10" s="674"/>
      <c r="SJ10" s="674"/>
      <c r="SK10" s="674"/>
      <c r="SL10" s="674"/>
      <c r="SM10" s="674"/>
      <c r="SN10" s="674"/>
      <c r="SO10" s="674"/>
      <c r="SP10" s="674"/>
      <c r="SQ10" s="674"/>
      <c r="SR10" s="674"/>
      <c r="SS10" s="674"/>
      <c r="ST10" s="674"/>
      <c r="SU10" s="674"/>
      <c r="SV10" s="674"/>
      <c r="SW10" s="674"/>
      <c r="SX10" s="674"/>
      <c r="SY10" s="674"/>
      <c r="SZ10" s="674"/>
      <c r="TA10" s="674"/>
      <c r="TB10" s="674"/>
      <c r="TC10" s="674"/>
      <c r="TD10" s="674"/>
      <c r="TE10" s="674"/>
      <c r="TF10" s="674"/>
      <c r="TG10" s="674"/>
      <c r="TH10" s="674"/>
      <c r="TI10" s="674"/>
      <c r="TJ10" s="674"/>
      <c r="TK10" s="674"/>
      <c r="TL10" s="674"/>
      <c r="TM10" s="674"/>
      <c r="TN10" s="674"/>
      <c r="TO10" s="674"/>
      <c r="TP10" s="674"/>
      <c r="TQ10" s="674"/>
      <c r="TR10" s="674"/>
      <c r="TS10" s="674"/>
      <c r="TT10" s="674"/>
      <c r="TU10" s="674"/>
      <c r="TV10" s="674"/>
      <c r="TW10" s="674"/>
      <c r="TX10" s="674"/>
      <c r="TY10" s="674"/>
      <c r="TZ10" s="674"/>
      <c r="UA10" s="674"/>
      <c r="UB10" s="674"/>
      <c r="UC10" s="674"/>
      <c r="UD10" s="674"/>
      <c r="UE10" s="674"/>
      <c r="UF10" s="674"/>
      <c r="UG10" s="674"/>
      <c r="UH10" s="674"/>
      <c r="UI10" s="674"/>
      <c r="UJ10" s="674"/>
      <c r="UK10" s="674"/>
      <c r="UL10" s="674"/>
      <c r="UM10" s="674"/>
      <c r="UN10" s="674"/>
      <c r="UO10" s="674"/>
      <c r="UP10" s="674"/>
      <c r="UQ10" s="674"/>
      <c r="UR10" s="674"/>
      <c r="US10" s="674"/>
      <c r="UT10" s="674"/>
      <c r="UU10" s="674"/>
      <c r="UV10" s="674"/>
      <c r="UW10" s="674"/>
      <c r="UX10" s="674"/>
      <c r="UY10" s="674"/>
      <c r="UZ10" s="674"/>
      <c r="VA10" s="674"/>
      <c r="VB10" s="674"/>
      <c r="VC10" s="674"/>
      <c r="VD10" s="674"/>
      <c r="VE10" s="674"/>
      <c r="VF10" s="674"/>
      <c r="VG10" s="674"/>
      <c r="VH10" s="674"/>
      <c r="VI10" s="674"/>
      <c r="VJ10" s="674"/>
      <c r="VK10" s="674"/>
      <c r="VL10" s="674"/>
      <c r="VM10" s="674"/>
      <c r="VN10" s="674"/>
      <c r="VO10" s="674"/>
      <c r="VP10" s="674"/>
      <c r="VQ10" s="674"/>
      <c r="VR10" s="674"/>
      <c r="VS10" s="674"/>
      <c r="VT10" s="674"/>
      <c r="VU10" s="674"/>
      <c r="VV10" s="674"/>
      <c r="VW10" s="674"/>
      <c r="VX10" s="674"/>
      <c r="VY10" s="674"/>
      <c r="VZ10" s="674"/>
      <c r="WA10" s="674"/>
      <c r="WB10" s="674"/>
      <c r="WC10" s="674"/>
      <c r="WD10" s="674"/>
      <c r="WE10" s="674"/>
      <c r="WF10" s="674"/>
      <c r="WG10" s="674"/>
      <c r="WH10" s="674"/>
      <c r="WI10" s="674"/>
      <c r="WJ10" s="674"/>
      <c r="WK10" s="674"/>
      <c r="WL10" s="674"/>
      <c r="WM10" s="674"/>
      <c r="WN10" s="674"/>
      <c r="WO10" s="674"/>
      <c r="WP10" s="674"/>
      <c r="WQ10" s="674"/>
      <c r="WR10" s="674"/>
      <c r="WS10" s="674"/>
      <c r="WT10" s="674"/>
      <c r="WU10" s="674"/>
      <c r="WV10" s="674"/>
      <c r="WW10" s="674"/>
      <c r="WX10" s="674"/>
      <c r="WY10" s="674"/>
      <c r="WZ10" s="674"/>
      <c r="XA10" s="674"/>
      <c r="XB10" s="674"/>
      <c r="XC10" s="674"/>
      <c r="XD10" s="674"/>
      <c r="XE10" s="674"/>
      <c r="XF10" s="674"/>
      <c r="XG10" s="674"/>
      <c r="XH10" s="674"/>
      <c r="XI10" s="674"/>
      <c r="XJ10" s="674"/>
      <c r="XK10" s="674"/>
      <c r="XL10" s="674"/>
      <c r="XM10" s="674"/>
      <c r="XN10" s="674"/>
      <c r="XO10" s="674"/>
      <c r="XP10" s="674"/>
      <c r="XQ10" s="674"/>
      <c r="XR10" s="674"/>
      <c r="XS10" s="674"/>
      <c r="XT10" s="674"/>
      <c r="XU10" s="674"/>
      <c r="XV10" s="674"/>
      <c r="XW10" s="674"/>
      <c r="XX10" s="674"/>
      <c r="XY10" s="674"/>
      <c r="XZ10" s="674"/>
      <c r="YA10" s="674"/>
      <c r="YB10" s="674"/>
      <c r="YC10" s="674"/>
      <c r="YD10" s="674"/>
      <c r="YE10" s="674"/>
      <c r="YF10" s="674"/>
      <c r="YG10" s="674"/>
      <c r="YH10" s="674"/>
      <c r="YI10" s="674"/>
      <c r="YJ10" s="674"/>
      <c r="YK10" s="674"/>
      <c r="YL10" s="674"/>
      <c r="YM10" s="674"/>
      <c r="YN10" s="674"/>
      <c r="YO10" s="674"/>
      <c r="YP10" s="674"/>
      <c r="YQ10" s="674"/>
      <c r="YR10" s="674"/>
      <c r="YS10" s="674"/>
      <c r="YT10" s="674"/>
      <c r="YU10" s="674"/>
      <c r="YV10" s="674"/>
      <c r="YW10" s="674"/>
      <c r="YX10" s="674"/>
      <c r="YY10" s="674"/>
      <c r="YZ10" s="674"/>
      <c r="ZA10" s="674"/>
      <c r="ZB10" s="674"/>
      <c r="ZC10" s="674"/>
      <c r="ZD10" s="674"/>
      <c r="ZE10" s="674"/>
      <c r="ZF10" s="674"/>
      <c r="ZG10" s="674"/>
      <c r="ZH10" s="674"/>
      <c r="ZI10" s="674"/>
      <c r="ZJ10" s="674"/>
      <c r="ZK10" s="674"/>
      <c r="ZL10" s="674"/>
      <c r="ZM10" s="674"/>
      <c r="ZN10" s="674"/>
      <c r="ZO10" s="674"/>
      <c r="ZP10" s="674"/>
      <c r="ZQ10" s="674"/>
      <c r="ZR10" s="674"/>
      <c r="ZS10" s="674"/>
      <c r="ZT10" s="674"/>
      <c r="ZU10" s="674"/>
      <c r="ZV10" s="674"/>
      <c r="ZW10" s="674"/>
      <c r="ZX10" s="674"/>
      <c r="ZY10" s="674"/>
      <c r="ZZ10" s="674"/>
      <c r="AAA10" s="674"/>
      <c r="AAB10" s="674"/>
      <c r="AAC10" s="674"/>
      <c r="AAD10" s="674"/>
      <c r="AAE10" s="674"/>
      <c r="AAF10" s="674"/>
      <c r="AAG10" s="674"/>
      <c r="AAH10" s="674"/>
      <c r="AAI10" s="674"/>
      <c r="AAJ10" s="674"/>
      <c r="AAK10" s="674"/>
      <c r="AAL10" s="674"/>
      <c r="AAM10" s="674"/>
      <c r="AAN10" s="674"/>
      <c r="AAO10" s="674"/>
      <c r="AAP10" s="674"/>
      <c r="AAQ10" s="674"/>
      <c r="AAR10" s="674"/>
      <c r="AAS10" s="674"/>
      <c r="AAT10" s="674"/>
      <c r="AAU10" s="674"/>
      <c r="AAV10" s="674"/>
      <c r="AAW10" s="674"/>
      <c r="AAX10" s="674"/>
      <c r="AAY10" s="674"/>
      <c r="AAZ10" s="674"/>
      <c r="ABA10" s="674"/>
      <c r="ABB10" s="674"/>
      <c r="ABC10" s="674"/>
      <c r="ABD10" s="674"/>
      <c r="ABE10" s="674"/>
      <c r="ABF10" s="674"/>
      <c r="ABG10" s="674"/>
      <c r="ABH10" s="674"/>
      <c r="ABI10" s="674"/>
      <c r="ABJ10" s="674"/>
      <c r="ABK10" s="674"/>
      <c r="ABL10" s="674"/>
      <c r="ABM10" s="674"/>
      <c r="ABN10" s="674"/>
      <c r="ABO10" s="674"/>
      <c r="ABP10" s="674"/>
      <c r="ABQ10" s="674"/>
      <c r="ABR10" s="674"/>
      <c r="ABS10" s="674"/>
      <c r="ABT10" s="674"/>
      <c r="ABU10" s="674"/>
      <c r="ABV10" s="674"/>
      <c r="ABW10" s="674"/>
      <c r="ABX10" s="674"/>
      <c r="ABY10" s="674"/>
      <c r="ABZ10" s="674"/>
      <c r="ACA10" s="674"/>
      <c r="ACB10" s="674"/>
      <c r="ACC10" s="674"/>
      <c r="ACD10" s="674"/>
      <c r="ACE10" s="674"/>
      <c r="ACF10" s="674"/>
      <c r="ACG10" s="674"/>
      <c r="ACH10" s="674"/>
      <c r="ACI10" s="674"/>
      <c r="ACJ10" s="674"/>
      <c r="ACK10" s="674"/>
      <c r="ACL10" s="674"/>
      <c r="ACM10" s="674"/>
      <c r="ACN10" s="674"/>
      <c r="ACO10" s="674"/>
      <c r="ACP10" s="674"/>
      <c r="ACQ10" s="674"/>
      <c r="ACR10" s="674"/>
      <c r="ACS10" s="674"/>
      <c r="ACT10" s="674"/>
      <c r="ACU10" s="674"/>
      <c r="ACV10" s="674"/>
      <c r="ACW10" s="674"/>
      <c r="ACX10" s="674"/>
      <c r="ACY10" s="674"/>
      <c r="ACZ10" s="674"/>
      <c r="ADA10" s="674"/>
      <c r="ADB10" s="674"/>
      <c r="ADC10" s="674"/>
      <c r="ADD10" s="674"/>
      <c r="ADE10" s="674"/>
      <c r="ADF10" s="674"/>
      <c r="ADG10" s="674"/>
      <c r="ADH10" s="674"/>
      <c r="ADI10" s="674"/>
      <c r="ADJ10" s="674"/>
      <c r="ADK10" s="674"/>
      <c r="ADL10" s="674"/>
      <c r="ADM10" s="674"/>
      <c r="ADN10" s="674"/>
      <c r="ADO10" s="674"/>
      <c r="ADP10" s="674"/>
      <c r="ADQ10" s="674"/>
      <c r="ADR10" s="674"/>
      <c r="ADS10" s="674"/>
      <c r="ADT10" s="674"/>
      <c r="ADU10" s="674"/>
      <c r="ADV10" s="674"/>
      <c r="ADW10" s="674"/>
      <c r="ADX10" s="674"/>
      <c r="ADY10" s="674"/>
      <c r="ADZ10" s="674"/>
      <c r="AEA10" s="674"/>
      <c r="AEB10" s="674"/>
      <c r="AEC10" s="674"/>
      <c r="AED10" s="674"/>
      <c r="AEE10" s="674"/>
      <c r="AEF10" s="674"/>
      <c r="AEG10" s="674"/>
      <c r="AEH10" s="674"/>
      <c r="AEI10" s="674"/>
      <c r="AEJ10" s="674"/>
      <c r="AEK10" s="674"/>
      <c r="AEL10" s="674"/>
      <c r="AEM10" s="674"/>
      <c r="AEN10" s="674"/>
      <c r="AEO10" s="674"/>
      <c r="AEP10" s="674"/>
      <c r="AEQ10" s="674"/>
      <c r="AER10" s="674"/>
      <c r="AES10" s="674"/>
      <c r="AET10" s="674"/>
      <c r="AEU10" s="674"/>
      <c r="AEV10" s="674"/>
      <c r="AEW10" s="674"/>
      <c r="AEX10" s="674"/>
      <c r="AEY10" s="674"/>
      <c r="AEZ10" s="674"/>
      <c r="AFA10" s="674"/>
      <c r="AFB10" s="674"/>
      <c r="AFC10" s="674"/>
      <c r="AFD10" s="674"/>
      <c r="AFE10" s="674"/>
      <c r="AFF10" s="674"/>
      <c r="AFG10" s="674"/>
      <c r="AFH10" s="674"/>
      <c r="AFI10" s="674"/>
      <c r="AFJ10" s="674"/>
      <c r="AFK10" s="674"/>
      <c r="AFL10" s="674"/>
      <c r="AFM10" s="674"/>
      <c r="AFN10" s="674"/>
      <c r="AFO10" s="674"/>
      <c r="AFP10" s="674"/>
      <c r="AFQ10" s="674"/>
      <c r="AFR10" s="674"/>
      <c r="AFS10" s="674"/>
      <c r="AFT10" s="674"/>
      <c r="AFU10" s="674"/>
      <c r="AFV10" s="674"/>
      <c r="AFW10" s="674"/>
      <c r="AFX10" s="674"/>
      <c r="AFY10" s="674"/>
      <c r="AFZ10" s="674"/>
      <c r="AGA10" s="674"/>
      <c r="AGB10" s="674"/>
      <c r="AGC10" s="674"/>
      <c r="AGD10" s="674"/>
      <c r="AGE10" s="674"/>
      <c r="AGF10" s="674"/>
      <c r="AGG10" s="674"/>
      <c r="AGH10" s="674"/>
      <c r="AGI10" s="674"/>
      <c r="AGJ10" s="674"/>
      <c r="AGK10" s="674"/>
      <c r="AGL10" s="674"/>
      <c r="AGM10" s="674"/>
      <c r="AGN10" s="674"/>
      <c r="AGO10" s="674"/>
      <c r="AGP10" s="674"/>
      <c r="AGQ10" s="674"/>
      <c r="AGR10" s="674"/>
      <c r="AGS10" s="674"/>
      <c r="AGT10" s="674"/>
      <c r="AGU10" s="674"/>
      <c r="AGV10" s="674"/>
      <c r="AGW10" s="674"/>
      <c r="AGX10" s="674"/>
      <c r="AGY10" s="674"/>
      <c r="AGZ10" s="674"/>
      <c r="AHA10" s="674"/>
      <c r="AHB10" s="674"/>
      <c r="AHC10" s="674"/>
      <c r="AHD10" s="674"/>
      <c r="AHE10" s="674"/>
      <c r="AHF10" s="674"/>
      <c r="AHG10" s="674"/>
      <c r="AHH10" s="674"/>
      <c r="AHI10" s="674"/>
      <c r="AHJ10" s="674"/>
      <c r="AHK10" s="674"/>
      <c r="AHL10" s="674"/>
      <c r="AHM10" s="674"/>
      <c r="AHN10" s="674"/>
      <c r="AHO10" s="674"/>
      <c r="AHP10" s="674"/>
      <c r="AHQ10" s="674"/>
      <c r="AHR10" s="674"/>
      <c r="AHS10" s="674"/>
      <c r="AHT10" s="674"/>
      <c r="AHU10" s="674"/>
      <c r="AHV10" s="674"/>
      <c r="AHW10" s="674"/>
      <c r="AHX10" s="674"/>
      <c r="AHY10" s="674"/>
      <c r="AHZ10" s="674"/>
      <c r="AIA10" s="674"/>
      <c r="AIB10" s="674"/>
      <c r="AIC10" s="674"/>
      <c r="AID10" s="674"/>
      <c r="AIE10" s="674"/>
      <c r="AIF10" s="674"/>
      <c r="AIG10" s="674"/>
      <c r="AIH10" s="674"/>
      <c r="AII10" s="674"/>
      <c r="AIJ10" s="674"/>
      <c r="AIK10" s="674"/>
      <c r="AIL10" s="674"/>
      <c r="AIM10" s="674"/>
      <c r="AIN10" s="674"/>
      <c r="AIO10" s="674"/>
      <c r="AIP10" s="674"/>
      <c r="AIQ10" s="674"/>
      <c r="AIR10" s="674"/>
      <c r="AIS10" s="674"/>
      <c r="AIT10" s="674"/>
      <c r="AIU10" s="674"/>
      <c r="AIV10" s="674"/>
      <c r="AIW10" s="674"/>
      <c r="AIX10" s="674"/>
      <c r="AIY10" s="674"/>
      <c r="AIZ10" s="674"/>
      <c r="AJA10" s="674"/>
      <c r="AJB10" s="674"/>
      <c r="AJC10" s="674"/>
      <c r="AJD10" s="674"/>
      <c r="AJE10" s="674"/>
      <c r="AJF10" s="674"/>
      <c r="AJG10" s="674"/>
      <c r="AJH10" s="674"/>
      <c r="AJI10" s="674"/>
      <c r="AJJ10" s="674"/>
      <c r="AJK10" s="674"/>
      <c r="AJL10" s="674"/>
      <c r="AJM10" s="674"/>
      <c r="AJN10" s="674"/>
      <c r="AJO10" s="674"/>
      <c r="AJP10" s="674"/>
      <c r="AJQ10" s="674"/>
      <c r="AJR10" s="674"/>
      <c r="AJS10" s="674"/>
      <c r="AJT10" s="674"/>
      <c r="AJU10" s="674"/>
      <c r="AJV10" s="674"/>
      <c r="AJW10" s="674"/>
      <c r="AJX10" s="674"/>
      <c r="AJY10" s="674"/>
      <c r="AJZ10" s="674"/>
      <c r="AKA10" s="674"/>
      <c r="AKB10" s="674"/>
      <c r="AKC10" s="674"/>
      <c r="AKD10" s="674"/>
      <c r="AKE10" s="674"/>
      <c r="AKF10" s="674"/>
      <c r="AKG10" s="674"/>
      <c r="AKH10" s="674"/>
      <c r="AKI10" s="674"/>
      <c r="AKJ10" s="674"/>
      <c r="AKK10" s="674"/>
      <c r="AKL10" s="674"/>
      <c r="AKM10" s="674"/>
      <c r="AKN10" s="674"/>
      <c r="AKO10" s="674"/>
      <c r="AKP10" s="674"/>
      <c r="AKQ10" s="674"/>
      <c r="AKR10" s="674"/>
      <c r="AKS10" s="674"/>
      <c r="AKT10" s="674"/>
      <c r="AKU10" s="674"/>
      <c r="AKV10" s="674"/>
      <c r="AKW10" s="674"/>
      <c r="AKX10" s="674"/>
      <c r="AKY10" s="674"/>
      <c r="AKZ10" s="674"/>
      <c r="ALA10" s="674"/>
      <c r="ALB10" s="674"/>
      <c r="ALC10" s="674"/>
      <c r="ALD10" s="674"/>
      <c r="ALE10" s="674"/>
      <c r="ALF10" s="674"/>
      <c r="ALG10" s="674"/>
      <c r="ALH10" s="674"/>
      <c r="ALI10" s="674"/>
      <c r="ALJ10" s="674"/>
      <c r="ALK10" s="674"/>
      <c r="ALL10" s="674"/>
      <c r="ALM10" s="674"/>
      <c r="ALN10" s="674"/>
      <c r="ALO10" s="674"/>
      <c r="ALP10" s="674"/>
      <c r="ALQ10" s="674"/>
      <c r="ALR10" s="674"/>
      <c r="ALS10" s="674"/>
      <c r="ALT10" s="674"/>
      <c r="ALU10" s="674"/>
      <c r="ALV10" s="674"/>
      <c r="ALW10" s="674"/>
      <c r="ALX10" s="674"/>
      <c r="ALY10" s="674"/>
      <c r="ALZ10" s="674"/>
      <c r="AMA10" s="674"/>
      <c r="AMB10" s="674"/>
      <c r="AMC10" s="674"/>
      <c r="AMD10" s="674"/>
      <c r="AME10" s="674"/>
      <c r="AMF10" s="674"/>
      <c r="AMG10" s="674"/>
      <c r="AMH10" s="674"/>
      <c r="AMI10" s="674"/>
      <c r="AMJ10" s="674"/>
      <c r="AMK10" s="674"/>
      <c r="AML10" s="674"/>
      <c r="AMM10" s="674"/>
      <c r="AMN10" s="674"/>
      <c r="AMO10" s="674"/>
      <c r="AMP10" s="674"/>
      <c r="AMQ10" s="674"/>
      <c r="AMR10" s="674"/>
      <c r="AMS10" s="674"/>
      <c r="AMT10" s="674"/>
      <c r="AMU10" s="674"/>
      <c r="AMV10" s="674"/>
      <c r="AMW10" s="674"/>
      <c r="AMX10" s="674"/>
      <c r="AMY10" s="674"/>
      <c r="AMZ10" s="674"/>
      <c r="ANA10" s="674"/>
      <c r="ANB10" s="674"/>
      <c r="ANC10" s="674"/>
      <c r="AND10" s="674"/>
      <c r="ANE10" s="674"/>
      <c r="ANF10" s="674"/>
      <c r="ANG10" s="674"/>
      <c r="ANH10" s="674"/>
      <c r="ANI10" s="674"/>
      <c r="ANJ10" s="674"/>
      <c r="ANK10" s="674"/>
      <c r="ANL10" s="674"/>
      <c r="ANM10" s="674"/>
      <c r="ANN10" s="674"/>
      <c r="ANO10" s="674"/>
      <c r="ANP10" s="674"/>
      <c r="ANQ10" s="674"/>
      <c r="ANR10" s="674"/>
      <c r="ANS10" s="674"/>
      <c r="ANT10" s="674"/>
      <c r="ANU10" s="674"/>
      <c r="ANV10" s="674"/>
      <c r="ANW10" s="674"/>
      <c r="ANX10" s="674"/>
      <c r="ANY10" s="674"/>
      <c r="ANZ10" s="674"/>
      <c r="AOA10" s="674"/>
      <c r="AOB10" s="674"/>
      <c r="AOC10" s="674"/>
      <c r="AOD10" s="674"/>
      <c r="AOE10" s="674"/>
      <c r="AOF10" s="674"/>
      <c r="AOG10" s="674"/>
      <c r="AOH10" s="674"/>
      <c r="AOI10" s="674"/>
      <c r="AOJ10" s="674"/>
      <c r="AOK10" s="674"/>
      <c r="AOL10" s="674"/>
      <c r="AOM10" s="674"/>
      <c r="AON10" s="674"/>
      <c r="AOO10" s="674"/>
      <c r="AOP10" s="674"/>
      <c r="AOQ10" s="674"/>
      <c r="AOR10" s="674"/>
      <c r="AOS10" s="674"/>
      <c r="AOT10" s="674"/>
      <c r="AOU10" s="674"/>
      <c r="AOV10" s="674"/>
      <c r="AOW10" s="674"/>
      <c r="AOX10" s="674"/>
      <c r="AOY10" s="674"/>
      <c r="AOZ10" s="674"/>
      <c r="APA10" s="674"/>
      <c r="APB10" s="674"/>
      <c r="APC10" s="674"/>
      <c r="APD10" s="674"/>
      <c r="APE10" s="674"/>
      <c r="APF10" s="674"/>
      <c r="APG10" s="674"/>
      <c r="APH10" s="674"/>
      <c r="API10" s="674"/>
      <c r="APJ10" s="674"/>
      <c r="APK10" s="674"/>
      <c r="APL10" s="674"/>
      <c r="APM10" s="674"/>
      <c r="APN10" s="674"/>
      <c r="APO10" s="674"/>
      <c r="APP10" s="674"/>
      <c r="APQ10" s="674"/>
      <c r="APR10" s="674"/>
      <c r="APS10" s="674"/>
      <c r="APT10" s="674"/>
      <c r="APU10" s="674"/>
      <c r="APV10" s="674"/>
      <c r="APW10" s="674"/>
      <c r="APX10" s="674"/>
      <c r="APY10" s="674"/>
      <c r="APZ10" s="674"/>
      <c r="AQA10" s="674"/>
      <c r="AQB10" s="674"/>
      <c r="AQC10" s="674"/>
      <c r="AQD10" s="674"/>
      <c r="AQE10" s="674"/>
      <c r="AQF10" s="674"/>
      <c r="AQG10" s="674"/>
      <c r="AQH10" s="674"/>
      <c r="AQI10" s="674"/>
      <c r="AQJ10" s="674"/>
      <c r="AQK10" s="674"/>
      <c r="AQL10" s="674"/>
      <c r="AQM10" s="674"/>
      <c r="AQN10" s="674"/>
      <c r="AQO10" s="674"/>
      <c r="AQP10" s="674"/>
      <c r="AQQ10" s="674"/>
      <c r="AQR10" s="674"/>
      <c r="AQS10" s="674"/>
      <c r="AQT10" s="674"/>
      <c r="AQU10" s="674"/>
      <c r="AQV10" s="674"/>
      <c r="AQW10" s="674"/>
      <c r="AQX10" s="674"/>
      <c r="AQY10" s="674"/>
      <c r="AQZ10" s="674"/>
      <c r="ARA10" s="674"/>
      <c r="ARB10" s="674"/>
      <c r="ARC10" s="674"/>
      <c r="ARD10" s="674"/>
      <c r="ARE10" s="674"/>
      <c r="ARF10" s="674"/>
      <c r="ARG10" s="674"/>
      <c r="ARH10" s="674"/>
      <c r="ARI10" s="674"/>
      <c r="ARJ10" s="674"/>
      <c r="ARK10" s="674"/>
      <c r="ARL10" s="674"/>
      <c r="ARM10" s="674"/>
      <c r="ARN10" s="674"/>
      <c r="ARO10" s="674"/>
      <c r="ARP10" s="674"/>
      <c r="ARQ10" s="674"/>
      <c r="ARR10" s="674"/>
      <c r="ARS10" s="674"/>
      <c r="ART10" s="674"/>
      <c r="ARU10" s="674"/>
      <c r="ARV10" s="674"/>
      <c r="ARW10" s="674"/>
      <c r="ARX10" s="674"/>
      <c r="ARY10" s="674"/>
      <c r="ARZ10" s="674"/>
      <c r="ASA10" s="674"/>
      <c r="ASB10" s="674"/>
      <c r="ASC10" s="674"/>
      <c r="ASD10" s="674"/>
      <c r="ASE10" s="674"/>
      <c r="ASF10" s="674"/>
      <c r="ASG10" s="674"/>
      <c r="ASH10" s="674"/>
      <c r="ASI10" s="674"/>
      <c r="ASJ10" s="674"/>
      <c r="ASK10" s="674"/>
      <c r="ASL10" s="674"/>
      <c r="ASM10" s="674"/>
      <c r="ASN10" s="674"/>
      <c r="ASO10" s="674"/>
      <c r="ASP10" s="674"/>
      <c r="ASQ10" s="674"/>
      <c r="ASR10" s="674"/>
      <c r="ASS10" s="674"/>
      <c r="AST10" s="674"/>
      <c r="ASU10" s="674"/>
      <c r="ASV10" s="674"/>
      <c r="ASW10" s="674"/>
      <c r="ASX10" s="674"/>
      <c r="ASY10" s="674"/>
      <c r="ASZ10" s="674"/>
      <c r="ATA10" s="674"/>
      <c r="ATB10" s="674"/>
      <c r="ATC10" s="674"/>
      <c r="ATD10" s="674"/>
      <c r="ATE10" s="674"/>
      <c r="ATF10" s="674"/>
      <c r="ATG10" s="674"/>
      <c r="ATH10" s="674"/>
      <c r="ATI10" s="674"/>
      <c r="ATJ10" s="674"/>
      <c r="ATK10" s="674"/>
      <c r="ATL10" s="674"/>
      <c r="ATM10" s="674"/>
      <c r="ATN10" s="674"/>
      <c r="ATO10" s="674"/>
      <c r="ATP10" s="674"/>
      <c r="ATQ10" s="674"/>
      <c r="ATR10" s="674"/>
      <c r="ATS10" s="674"/>
      <c r="ATT10" s="674"/>
      <c r="ATU10" s="674"/>
      <c r="ATV10" s="674"/>
      <c r="ATW10" s="674"/>
      <c r="ATX10" s="674"/>
      <c r="ATY10" s="674"/>
      <c r="ATZ10" s="674"/>
      <c r="AUA10" s="674"/>
      <c r="AUB10" s="674"/>
      <c r="AUC10" s="674"/>
      <c r="AUD10" s="674"/>
      <c r="AUE10" s="674"/>
      <c r="AUF10" s="674"/>
      <c r="AUG10" s="674"/>
      <c r="AUH10" s="674"/>
      <c r="AUI10" s="674"/>
      <c r="AUJ10" s="674"/>
      <c r="AUK10" s="674"/>
      <c r="AUL10" s="674"/>
      <c r="AUM10" s="674"/>
      <c r="AUN10" s="674"/>
      <c r="AUO10" s="674"/>
      <c r="AUP10" s="674"/>
      <c r="AUQ10" s="674"/>
      <c r="AUR10" s="674"/>
      <c r="AUS10" s="674"/>
      <c r="AUT10" s="674"/>
      <c r="AUU10" s="674"/>
      <c r="AUV10" s="674"/>
      <c r="AUW10" s="674"/>
      <c r="AUX10" s="674"/>
      <c r="AUY10" s="674"/>
      <c r="AUZ10" s="674"/>
      <c r="AVA10" s="674"/>
      <c r="AVB10" s="674"/>
      <c r="AVC10" s="674"/>
      <c r="AVD10" s="674"/>
      <c r="AVE10" s="674"/>
      <c r="AVF10" s="674"/>
      <c r="AVG10" s="674"/>
      <c r="AVH10" s="674"/>
      <c r="AVI10" s="674"/>
      <c r="AVJ10" s="674"/>
      <c r="AVK10" s="674"/>
      <c r="AVL10" s="674"/>
      <c r="AVM10" s="674"/>
      <c r="AVN10" s="674"/>
      <c r="AVO10" s="674"/>
      <c r="AVP10" s="674"/>
      <c r="AVQ10" s="674"/>
      <c r="AVR10" s="674"/>
      <c r="AVS10" s="674"/>
      <c r="AVT10" s="674"/>
      <c r="AVU10" s="674"/>
      <c r="AVV10" s="674"/>
      <c r="AVW10" s="674"/>
      <c r="AVX10" s="674"/>
      <c r="AVY10" s="674"/>
      <c r="AVZ10" s="674"/>
      <c r="AWA10" s="674"/>
      <c r="AWB10" s="674"/>
      <c r="AWC10" s="674"/>
      <c r="AWD10" s="674"/>
      <c r="AWE10" s="674"/>
      <c r="AWF10" s="674"/>
      <c r="AWG10" s="674"/>
      <c r="AWH10" s="674"/>
      <c r="AWI10" s="674"/>
      <c r="AWJ10" s="674"/>
      <c r="AWK10" s="674"/>
      <c r="AWL10" s="674"/>
      <c r="AWM10" s="674"/>
      <c r="AWN10" s="674"/>
      <c r="AWO10" s="674"/>
      <c r="AWP10" s="674"/>
      <c r="AWQ10" s="674"/>
      <c r="AWR10" s="674"/>
      <c r="AWS10" s="674"/>
      <c r="AWT10" s="674"/>
      <c r="AWU10" s="674"/>
      <c r="AWV10" s="674"/>
      <c r="AWW10" s="674"/>
      <c r="AWX10" s="674"/>
      <c r="AWY10" s="674"/>
      <c r="AWZ10" s="674"/>
      <c r="AXA10" s="674"/>
      <c r="AXB10" s="674"/>
      <c r="AXC10" s="674"/>
      <c r="AXD10" s="674"/>
      <c r="AXE10" s="674"/>
      <c r="AXF10" s="674"/>
      <c r="AXG10" s="674"/>
      <c r="AXH10" s="674"/>
      <c r="AXI10" s="674"/>
      <c r="AXJ10" s="674"/>
      <c r="AXK10" s="674"/>
      <c r="AXL10" s="674"/>
      <c r="AXM10" s="674"/>
      <c r="AXN10" s="674"/>
      <c r="AXO10" s="674"/>
      <c r="AXP10" s="674"/>
      <c r="AXQ10" s="674"/>
      <c r="AXR10" s="674"/>
      <c r="AXS10" s="674"/>
      <c r="AXT10" s="674"/>
      <c r="AXU10" s="674"/>
      <c r="AXV10" s="674"/>
      <c r="AXW10" s="674"/>
      <c r="AXX10" s="674"/>
      <c r="AXY10" s="674"/>
      <c r="AXZ10" s="674"/>
      <c r="AYA10" s="674"/>
      <c r="AYB10" s="674"/>
      <c r="AYC10" s="674"/>
      <c r="AYD10" s="674"/>
      <c r="AYE10" s="674"/>
      <c r="AYF10" s="674"/>
      <c r="AYG10" s="674"/>
      <c r="AYH10" s="674"/>
      <c r="AYI10" s="674"/>
      <c r="AYJ10" s="674"/>
      <c r="AYK10" s="674"/>
      <c r="AYL10" s="674"/>
      <c r="AYM10" s="674"/>
      <c r="AYN10" s="674"/>
      <c r="AYO10" s="674"/>
      <c r="AYP10" s="674"/>
      <c r="AYQ10" s="674"/>
      <c r="AYR10" s="674"/>
      <c r="AYS10" s="674"/>
      <c r="AYT10" s="674"/>
      <c r="AYU10" s="674"/>
      <c r="AYV10" s="674"/>
      <c r="AYW10" s="674"/>
      <c r="AYX10" s="674"/>
      <c r="AYY10" s="674"/>
      <c r="AYZ10" s="674"/>
      <c r="AZA10" s="674"/>
      <c r="AZB10" s="674"/>
      <c r="AZC10" s="674"/>
      <c r="AZD10" s="674"/>
      <c r="AZE10" s="674"/>
      <c r="AZF10" s="674"/>
      <c r="AZG10" s="674"/>
      <c r="AZH10" s="674"/>
      <c r="AZI10" s="674"/>
      <c r="AZJ10" s="674"/>
      <c r="AZK10" s="674"/>
      <c r="AZL10" s="674"/>
      <c r="AZM10" s="674"/>
      <c r="AZN10" s="674"/>
      <c r="AZO10" s="674"/>
      <c r="AZP10" s="674"/>
      <c r="AZQ10" s="674"/>
      <c r="AZR10" s="674"/>
      <c r="AZS10" s="674"/>
      <c r="AZT10" s="674"/>
      <c r="AZU10" s="674"/>
      <c r="AZV10" s="674"/>
      <c r="AZW10" s="674"/>
      <c r="AZX10" s="674"/>
      <c r="AZY10" s="674"/>
      <c r="AZZ10" s="674"/>
      <c r="BAA10" s="674"/>
      <c r="BAB10" s="674"/>
      <c r="BAC10" s="674"/>
      <c r="BAD10" s="674"/>
      <c r="BAE10" s="674"/>
      <c r="BAF10" s="674"/>
      <c r="BAG10" s="674"/>
      <c r="BAH10" s="674"/>
      <c r="BAI10" s="674"/>
      <c r="BAJ10" s="674"/>
      <c r="BAK10" s="674"/>
      <c r="BAL10" s="674"/>
      <c r="BAM10" s="674"/>
      <c r="BAN10" s="674"/>
      <c r="BAO10" s="674"/>
      <c r="BAP10" s="674"/>
      <c r="BAQ10" s="674"/>
      <c r="BAR10" s="674"/>
      <c r="BAS10" s="674"/>
      <c r="BAT10" s="674"/>
      <c r="BAU10" s="674"/>
      <c r="BAV10" s="674"/>
      <c r="BAW10" s="674"/>
      <c r="BAX10" s="674"/>
      <c r="BAY10" s="674"/>
      <c r="BAZ10" s="674"/>
      <c r="BBA10" s="674"/>
      <c r="BBB10" s="674"/>
      <c r="BBC10" s="674"/>
      <c r="BBD10" s="674"/>
      <c r="BBE10" s="674"/>
      <c r="BBF10" s="674"/>
      <c r="BBG10" s="674"/>
      <c r="BBH10" s="674"/>
      <c r="BBI10" s="674"/>
      <c r="BBJ10" s="674"/>
      <c r="BBK10" s="674"/>
      <c r="BBL10" s="674"/>
      <c r="BBM10" s="674"/>
      <c r="BBN10" s="674"/>
      <c r="BBO10" s="674"/>
      <c r="BBP10" s="674"/>
      <c r="BBQ10" s="674"/>
      <c r="BBR10" s="674"/>
      <c r="BBS10" s="674"/>
      <c r="BBT10" s="674"/>
      <c r="BBU10" s="674"/>
      <c r="BBV10" s="674"/>
      <c r="BBW10" s="674"/>
      <c r="BBX10" s="674"/>
      <c r="BBY10" s="674"/>
      <c r="BBZ10" s="674"/>
      <c r="BCA10" s="674"/>
      <c r="BCB10" s="674"/>
      <c r="BCC10" s="674"/>
      <c r="BCD10" s="674"/>
      <c r="BCE10" s="674"/>
      <c r="BCF10" s="674"/>
      <c r="BCG10" s="674"/>
      <c r="BCH10" s="674"/>
      <c r="BCI10" s="674"/>
      <c r="BCJ10" s="674"/>
      <c r="BCK10" s="674"/>
      <c r="BCL10" s="674"/>
      <c r="BCM10" s="674"/>
      <c r="BCN10" s="674"/>
      <c r="BCO10" s="674"/>
      <c r="BCP10" s="674"/>
      <c r="BCQ10" s="674"/>
      <c r="BCR10" s="674"/>
      <c r="BCS10" s="674"/>
      <c r="BCT10" s="674"/>
      <c r="BCU10" s="674"/>
      <c r="BCV10" s="674"/>
      <c r="BCW10" s="674"/>
      <c r="BCX10" s="674"/>
      <c r="BCY10" s="674"/>
      <c r="BCZ10" s="674"/>
      <c r="BDA10" s="674"/>
      <c r="BDB10" s="674"/>
      <c r="BDC10" s="674"/>
      <c r="BDD10" s="674"/>
      <c r="BDE10" s="674"/>
      <c r="BDF10" s="674"/>
      <c r="BDG10" s="674"/>
      <c r="BDH10" s="674"/>
      <c r="BDI10" s="674"/>
      <c r="BDJ10" s="674"/>
      <c r="BDK10" s="674"/>
      <c r="BDL10" s="674"/>
      <c r="BDM10" s="674"/>
      <c r="BDN10" s="674"/>
      <c r="BDO10" s="674"/>
      <c r="BDP10" s="674"/>
      <c r="BDQ10" s="674"/>
      <c r="BDR10" s="674"/>
      <c r="BDS10" s="674"/>
      <c r="BDT10" s="674"/>
      <c r="BDU10" s="674"/>
      <c r="BDV10" s="674"/>
      <c r="BDW10" s="674"/>
      <c r="BDX10" s="674"/>
      <c r="BDY10" s="674"/>
      <c r="BDZ10" s="674"/>
      <c r="BEA10" s="674"/>
      <c r="BEB10" s="674"/>
      <c r="BEC10" s="674"/>
      <c r="BED10" s="674"/>
      <c r="BEE10" s="674"/>
      <c r="BEF10" s="674"/>
      <c r="BEG10" s="674"/>
      <c r="BEH10" s="674"/>
      <c r="BEI10" s="674"/>
      <c r="BEJ10" s="674"/>
      <c r="BEK10" s="674"/>
      <c r="BEL10" s="674"/>
      <c r="BEM10" s="674"/>
      <c r="BEN10" s="674"/>
      <c r="BEO10" s="674"/>
      <c r="BEP10" s="674"/>
      <c r="BEQ10" s="674"/>
      <c r="BER10" s="674"/>
      <c r="BES10" s="674"/>
      <c r="BET10" s="674"/>
      <c r="BEU10" s="674"/>
      <c r="BEV10" s="674"/>
      <c r="BEW10" s="674"/>
      <c r="BEX10" s="674"/>
      <c r="BEY10" s="674"/>
      <c r="BEZ10" s="674"/>
      <c r="BFA10" s="674"/>
      <c r="BFB10" s="674"/>
      <c r="BFC10" s="674"/>
      <c r="BFD10" s="674"/>
      <c r="BFE10" s="674"/>
      <c r="BFF10" s="674"/>
      <c r="BFG10" s="674"/>
      <c r="BFH10" s="674"/>
      <c r="BFI10" s="674"/>
      <c r="BFJ10" s="674"/>
      <c r="BFK10" s="674"/>
      <c r="BFL10" s="674"/>
      <c r="BFM10" s="674"/>
      <c r="BFN10" s="674"/>
      <c r="BFO10" s="674"/>
      <c r="BFP10" s="674"/>
      <c r="BFQ10" s="674"/>
      <c r="BFR10" s="674"/>
      <c r="BFS10" s="674"/>
      <c r="BFT10" s="674"/>
      <c r="BFU10" s="674"/>
      <c r="BFV10" s="674"/>
      <c r="BFW10" s="674"/>
      <c r="BFX10" s="674"/>
      <c r="BFY10" s="674"/>
      <c r="BFZ10" s="674"/>
      <c r="BGA10" s="674"/>
      <c r="BGB10" s="674"/>
      <c r="BGC10" s="674"/>
      <c r="BGD10" s="674"/>
      <c r="BGE10" s="674"/>
      <c r="BGF10" s="674"/>
      <c r="BGG10" s="674"/>
      <c r="BGH10" s="674"/>
      <c r="BGI10" s="674"/>
      <c r="BGJ10" s="674"/>
      <c r="BGK10" s="674"/>
      <c r="BGL10" s="674"/>
      <c r="BGM10" s="674"/>
      <c r="BGN10" s="674"/>
      <c r="BGO10" s="674"/>
      <c r="BGP10" s="674"/>
      <c r="BGQ10" s="674"/>
      <c r="BGR10" s="674"/>
      <c r="BGS10" s="674"/>
      <c r="BGT10" s="674"/>
      <c r="BGU10" s="674"/>
      <c r="BGV10" s="674"/>
      <c r="BGW10" s="674"/>
      <c r="BGX10" s="674"/>
      <c r="BGY10" s="674"/>
      <c r="BGZ10" s="674"/>
      <c r="BHA10" s="674"/>
      <c r="BHB10" s="674"/>
      <c r="BHC10" s="674"/>
      <c r="BHD10" s="674"/>
      <c r="BHE10" s="674"/>
      <c r="BHF10" s="674"/>
      <c r="BHG10" s="674"/>
      <c r="BHH10" s="674"/>
      <c r="BHI10" s="674"/>
      <c r="BHJ10" s="674"/>
      <c r="BHK10" s="674"/>
      <c r="BHL10" s="674"/>
      <c r="BHM10" s="674"/>
      <c r="BHN10" s="674"/>
      <c r="BHO10" s="674"/>
      <c r="BHP10" s="674"/>
      <c r="BHQ10" s="674"/>
      <c r="BHR10" s="674"/>
      <c r="BHS10" s="674"/>
      <c r="BHT10" s="674"/>
      <c r="BHU10" s="674"/>
      <c r="BHV10" s="674"/>
      <c r="BHW10" s="674"/>
      <c r="BHX10" s="674"/>
      <c r="BHY10" s="674"/>
      <c r="BHZ10" s="674"/>
      <c r="BIA10" s="674"/>
      <c r="BIB10" s="674"/>
      <c r="BIC10" s="674"/>
      <c r="BID10" s="674"/>
      <c r="BIE10" s="674"/>
      <c r="BIF10" s="674"/>
      <c r="BIG10" s="674"/>
      <c r="BIH10" s="674"/>
      <c r="BII10" s="674"/>
      <c r="BIJ10" s="674"/>
      <c r="BIK10" s="674"/>
      <c r="BIL10" s="674"/>
      <c r="BIM10" s="674"/>
      <c r="BIN10" s="674"/>
      <c r="BIO10" s="674"/>
      <c r="BIP10" s="674"/>
      <c r="BIQ10" s="674"/>
      <c r="BIR10" s="674"/>
      <c r="BIS10" s="674"/>
      <c r="BIT10" s="674"/>
      <c r="BIU10" s="674"/>
      <c r="BIV10" s="674"/>
      <c r="BIW10" s="674"/>
      <c r="BIX10" s="674"/>
      <c r="BIY10" s="674"/>
      <c r="BIZ10" s="674"/>
      <c r="BJA10" s="674"/>
      <c r="BJB10" s="674"/>
      <c r="BJC10" s="674"/>
      <c r="BJD10" s="674"/>
      <c r="BJE10" s="674"/>
      <c r="BJF10" s="674"/>
      <c r="BJG10" s="674"/>
      <c r="BJH10" s="674"/>
      <c r="BJI10" s="674"/>
      <c r="BJJ10" s="674"/>
      <c r="BJK10" s="674"/>
      <c r="BJL10" s="674"/>
      <c r="BJM10" s="674"/>
      <c r="BJN10" s="674"/>
      <c r="BJO10" s="674"/>
      <c r="BJP10" s="674"/>
      <c r="BJQ10" s="674"/>
      <c r="BJR10" s="674"/>
      <c r="BJS10" s="674"/>
      <c r="BJT10" s="674"/>
      <c r="BJU10" s="674"/>
      <c r="BJV10" s="674"/>
      <c r="BJW10" s="674"/>
      <c r="BJX10" s="674"/>
      <c r="BJY10" s="674"/>
      <c r="BJZ10" s="674"/>
      <c r="BKA10" s="674"/>
      <c r="BKB10" s="674"/>
      <c r="BKC10" s="674"/>
      <c r="BKD10" s="674"/>
      <c r="BKE10" s="674"/>
      <c r="BKF10" s="674"/>
      <c r="BKG10" s="674"/>
      <c r="BKH10" s="674"/>
      <c r="BKI10" s="674"/>
      <c r="BKJ10" s="674"/>
      <c r="BKK10" s="674"/>
      <c r="BKL10" s="674"/>
      <c r="BKM10" s="674"/>
      <c r="BKN10" s="674"/>
      <c r="BKO10" s="674"/>
      <c r="BKP10" s="674"/>
      <c r="BKQ10" s="674"/>
      <c r="BKR10" s="674"/>
      <c r="BKS10" s="674"/>
      <c r="BKT10" s="674"/>
      <c r="BKU10" s="674"/>
      <c r="BKV10" s="674"/>
      <c r="BKW10" s="674"/>
      <c r="BKX10" s="674"/>
      <c r="BKY10" s="674"/>
      <c r="BKZ10" s="674"/>
      <c r="BLA10" s="674"/>
      <c r="BLB10" s="674"/>
      <c r="BLC10" s="674"/>
      <c r="BLD10" s="674"/>
      <c r="BLE10" s="674"/>
      <c r="BLF10" s="674"/>
      <c r="BLG10" s="674"/>
      <c r="BLH10" s="674"/>
      <c r="BLI10" s="674"/>
      <c r="BLJ10" s="674"/>
      <c r="BLK10" s="674"/>
      <c r="BLL10" s="674"/>
      <c r="BLM10" s="674"/>
      <c r="BLN10" s="674"/>
      <c r="BLO10" s="674"/>
      <c r="BLP10" s="674"/>
      <c r="BLQ10" s="674"/>
      <c r="BLR10" s="674"/>
      <c r="BLS10" s="674"/>
      <c r="BLT10" s="674"/>
      <c r="BLU10" s="674"/>
      <c r="BLV10" s="674"/>
      <c r="BLW10" s="674"/>
      <c r="BLX10" s="674"/>
      <c r="BLY10" s="674"/>
      <c r="BLZ10" s="674"/>
      <c r="BMA10" s="674"/>
      <c r="BMB10" s="674"/>
      <c r="BMC10" s="674"/>
      <c r="BMD10" s="674"/>
      <c r="BME10" s="674"/>
      <c r="BMF10" s="674"/>
      <c r="BMG10" s="674"/>
      <c r="BMH10" s="674"/>
      <c r="BMI10" s="674"/>
      <c r="BMJ10" s="674"/>
      <c r="BMK10" s="674"/>
      <c r="BML10" s="674"/>
      <c r="BMM10" s="674"/>
      <c r="BMN10" s="674"/>
      <c r="BMO10" s="674"/>
      <c r="BMP10" s="674"/>
      <c r="BMQ10" s="674"/>
      <c r="BMR10" s="674"/>
      <c r="BMS10" s="674"/>
      <c r="BMT10" s="674"/>
      <c r="BMU10" s="674"/>
      <c r="BMV10" s="674"/>
      <c r="BMW10" s="674"/>
      <c r="BMX10" s="674"/>
      <c r="BMY10" s="674"/>
      <c r="BMZ10" s="674"/>
      <c r="BNA10" s="674"/>
      <c r="BNB10" s="674"/>
      <c r="BNC10" s="674"/>
      <c r="BND10" s="674"/>
      <c r="BNE10" s="674"/>
      <c r="BNF10" s="674"/>
      <c r="BNG10" s="674"/>
      <c r="BNH10" s="674"/>
      <c r="BNI10" s="674"/>
      <c r="BNJ10" s="674"/>
      <c r="BNK10" s="674"/>
      <c r="BNL10" s="674"/>
      <c r="BNM10" s="674"/>
      <c r="BNN10" s="674"/>
      <c r="BNO10" s="674"/>
      <c r="BNP10" s="674"/>
      <c r="BNQ10" s="674"/>
      <c r="BNR10" s="674"/>
      <c r="BNS10" s="674"/>
      <c r="BNT10" s="674"/>
      <c r="BNU10" s="674"/>
      <c r="BNV10" s="674"/>
      <c r="BNW10" s="674"/>
      <c r="BNX10" s="674"/>
      <c r="BNY10" s="674"/>
      <c r="BNZ10" s="674"/>
      <c r="BOA10" s="674"/>
      <c r="BOB10" s="674"/>
      <c r="BOC10" s="674"/>
      <c r="BOD10" s="674"/>
      <c r="BOE10" s="674"/>
      <c r="BOF10" s="674"/>
      <c r="BOG10" s="674"/>
      <c r="BOH10" s="674"/>
      <c r="BOI10" s="674"/>
      <c r="BOJ10" s="674"/>
      <c r="BOK10" s="674"/>
      <c r="BOL10" s="674"/>
      <c r="BOM10" s="674"/>
      <c r="BON10" s="674"/>
      <c r="BOO10" s="674"/>
      <c r="BOP10" s="674"/>
      <c r="BOQ10" s="674"/>
      <c r="BOR10" s="674"/>
      <c r="BOS10" s="674"/>
      <c r="BOT10" s="674"/>
      <c r="BOU10" s="674"/>
      <c r="BOV10" s="674"/>
      <c r="BOW10" s="674"/>
      <c r="BOX10" s="674"/>
      <c r="BOY10" s="674"/>
      <c r="BOZ10" s="674"/>
      <c r="BPA10" s="674"/>
      <c r="BPB10" s="674"/>
      <c r="BPC10" s="674"/>
      <c r="BPD10" s="674"/>
      <c r="BPE10" s="674"/>
      <c r="BPF10" s="674"/>
      <c r="BPG10" s="674"/>
      <c r="BPH10" s="674"/>
      <c r="BPI10" s="674"/>
      <c r="BPJ10" s="674"/>
      <c r="BPK10" s="674"/>
      <c r="BPL10" s="674"/>
      <c r="BPM10" s="674"/>
      <c r="BPN10" s="674"/>
      <c r="BPO10" s="674"/>
      <c r="BPP10" s="674"/>
      <c r="BPQ10" s="674"/>
      <c r="BPR10" s="674"/>
      <c r="BPS10" s="674"/>
      <c r="BPT10" s="674"/>
      <c r="BPU10" s="674"/>
      <c r="BPV10" s="674"/>
      <c r="BPW10" s="674"/>
      <c r="BPX10" s="674"/>
      <c r="BPY10" s="674"/>
      <c r="BPZ10" s="674"/>
      <c r="BQA10" s="674"/>
      <c r="BQB10" s="674"/>
      <c r="BQC10" s="674"/>
      <c r="BQD10" s="674"/>
      <c r="BQE10" s="674"/>
      <c r="BQF10" s="674"/>
      <c r="BQG10" s="674"/>
      <c r="BQH10" s="674"/>
      <c r="BQI10" s="674"/>
      <c r="BQJ10" s="674"/>
      <c r="BQK10" s="674"/>
      <c r="BQL10" s="674"/>
      <c r="BQM10" s="674"/>
      <c r="BQN10" s="674"/>
      <c r="BQO10" s="674"/>
      <c r="BQP10" s="674"/>
      <c r="BQQ10" s="674"/>
      <c r="BQR10" s="674"/>
      <c r="BQS10" s="674"/>
      <c r="BQT10" s="674"/>
      <c r="BQU10" s="674"/>
      <c r="BQV10" s="674"/>
      <c r="BQW10" s="674"/>
      <c r="BQX10" s="674"/>
      <c r="BQY10" s="674"/>
      <c r="BQZ10" s="674"/>
      <c r="BRA10" s="674"/>
      <c r="BRB10" s="674"/>
      <c r="BRC10" s="674"/>
      <c r="BRD10" s="674"/>
      <c r="BRE10" s="674"/>
      <c r="BRF10" s="674"/>
      <c r="BRG10" s="674"/>
      <c r="BRH10" s="674"/>
      <c r="BRI10" s="674"/>
      <c r="BRJ10" s="674"/>
      <c r="BRK10" s="674"/>
      <c r="BRL10" s="674"/>
      <c r="BRM10" s="674"/>
      <c r="BRN10" s="674"/>
      <c r="BRO10" s="674"/>
      <c r="BRP10" s="674"/>
      <c r="BRQ10" s="674"/>
      <c r="BRR10" s="674"/>
      <c r="BRS10" s="674"/>
      <c r="BRT10" s="674"/>
      <c r="BRU10" s="674"/>
      <c r="BRV10" s="674"/>
      <c r="BRW10" s="674"/>
      <c r="BRX10" s="674"/>
      <c r="BRY10" s="674"/>
      <c r="BRZ10" s="674"/>
      <c r="BSA10" s="674"/>
      <c r="BSB10" s="674"/>
      <c r="BSC10" s="674"/>
      <c r="BSD10" s="674"/>
      <c r="BSE10" s="674"/>
      <c r="BSF10" s="674"/>
      <c r="BSG10" s="674"/>
      <c r="BSH10" s="674"/>
      <c r="BSI10" s="674"/>
      <c r="BSJ10" s="674"/>
      <c r="BSK10" s="674"/>
      <c r="BSL10" s="674"/>
      <c r="BSM10" s="674"/>
      <c r="BSN10" s="674"/>
      <c r="BSO10" s="674"/>
      <c r="BSP10" s="674"/>
      <c r="BSQ10" s="674"/>
      <c r="BSR10" s="674"/>
      <c r="BSS10" s="674"/>
      <c r="BST10" s="674"/>
      <c r="BSU10" s="674"/>
      <c r="BSV10" s="674"/>
      <c r="BSW10" s="674"/>
      <c r="BSX10" s="674"/>
      <c r="BSY10" s="674"/>
      <c r="BSZ10" s="674"/>
      <c r="BTA10" s="674"/>
      <c r="BTB10" s="674"/>
      <c r="BTC10" s="674"/>
      <c r="BTD10" s="674"/>
      <c r="BTE10" s="674"/>
      <c r="BTF10" s="674"/>
      <c r="BTG10" s="674"/>
      <c r="BTH10" s="674"/>
      <c r="BTI10" s="674"/>
      <c r="BTJ10" s="674"/>
      <c r="BTK10" s="674"/>
      <c r="BTL10" s="674"/>
      <c r="BTM10" s="674"/>
      <c r="BTN10" s="674"/>
      <c r="BTO10" s="674"/>
      <c r="BTP10" s="674"/>
      <c r="BTQ10" s="674"/>
      <c r="BTR10" s="674"/>
      <c r="BTS10" s="674"/>
      <c r="BTT10" s="674"/>
      <c r="BTU10" s="674"/>
      <c r="BTV10" s="674"/>
      <c r="BTW10" s="674"/>
      <c r="BTX10" s="674"/>
      <c r="BTY10" s="674"/>
      <c r="BTZ10" s="674"/>
      <c r="BUA10" s="674"/>
      <c r="BUB10" s="674"/>
      <c r="BUC10" s="674"/>
      <c r="BUD10" s="674"/>
      <c r="BUE10" s="674"/>
      <c r="BUF10" s="674"/>
      <c r="BUG10" s="674"/>
      <c r="BUH10" s="674"/>
      <c r="BUI10" s="674"/>
      <c r="BUJ10" s="674"/>
      <c r="BUK10" s="674"/>
      <c r="BUL10" s="674"/>
      <c r="BUM10" s="674"/>
      <c r="BUN10" s="674"/>
      <c r="BUO10" s="674"/>
      <c r="BUP10" s="674"/>
      <c r="BUQ10" s="674"/>
      <c r="BUR10" s="674"/>
      <c r="BUS10" s="674"/>
      <c r="BUT10" s="674"/>
      <c r="BUU10" s="674"/>
      <c r="BUV10" s="674"/>
      <c r="BUW10" s="674"/>
      <c r="BUX10" s="674"/>
      <c r="BUY10" s="674"/>
      <c r="BUZ10" s="674"/>
      <c r="BVA10" s="674"/>
      <c r="BVB10" s="674"/>
      <c r="BVC10" s="674"/>
      <c r="BVD10" s="674"/>
      <c r="BVE10" s="674"/>
      <c r="BVF10" s="674"/>
      <c r="BVG10" s="674"/>
      <c r="BVH10" s="674"/>
      <c r="BVI10" s="674"/>
      <c r="BVJ10" s="674"/>
      <c r="BVK10" s="674"/>
      <c r="BVL10" s="674"/>
      <c r="BVM10" s="674"/>
      <c r="BVN10" s="674"/>
      <c r="BVO10" s="674"/>
      <c r="BVP10" s="674"/>
      <c r="BVQ10" s="674"/>
      <c r="BVR10" s="674"/>
      <c r="BVS10" s="674"/>
      <c r="BVT10" s="674"/>
      <c r="BVU10" s="674"/>
      <c r="BVV10" s="674"/>
      <c r="BVW10" s="674"/>
      <c r="BVX10" s="674"/>
      <c r="BVY10" s="674"/>
      <c r="BVZ10" s="674"/>
      <c r="BWA10" s="674"/>
      <c r="BWB10" s="674"/>
      <c r="BWC10" s="674"/>
      <c r="BWD10" s="674"/>
      <c r="BWE10" s="674"/>
      <c r="BWF10" s="674"/>
      <c r="BWG10" s="674"/>
      <c r="BWH10" s="674"/>
      <c r="BWI10" s="674"/>
      <c r="BWJ10" s="674"/>
      <c r="BWK10" s="674"/>
      <c r="BWL10" s="674"/>
      <c r="BWM10" s="674"/>
      <c r="BWN10" s="674"/>
      <c r="BWO10" s="674"/>
      <c r="BWP10" s="674"/>
      <c r="BWQ10" s="674"/>
      <c r="BWR10" s="674"/>
      <c r="BWS10" s="674"/>
      <c r="BWT10" s="674"/>
      <c r="BWU10" s="674"/>
      <c r="BWV10" s="674"/>
      <c r="BWW10" s="674"/>
      <c r="BWX10" s="674"/>
      <c r="BWY10" s="674"/>
      <c r="BWZ10" s="674"/>
      <c r="BXA10" s="674"/>
      <c r="BXB10" s="674"/>
      <c r="BXC10" s="674"/>
      <c r="BXD10" s="674"/>
      <c r="BXE10" s="674"/>
      <c r="BXF10" s="674"/>
      <c r="BXG10" s="674"/>
      <c r="BXH10" s="674"/>
      <c r="BXI10" s="674"/>
      <c r="BXJ10" s="674"/>
      <c r="BXK10" s="674"/>
      <c r="BXL10" s="674"/>
      <c r="BXM10" s="674"/>
      <c r="BXN10" s="674"/>
      <c r="BXO10" s="674"/>
      <c r="BXP10" s="674"/>
      <c r="BXQ10" s="674"/>
      <c r="BXR10" s="674"/>
      <c r="BXS10" s="674"/>
      <c r="BXT10" s="674"/>
      <c r="BXU10" s="674"/>
      <c r="BXV10" s="674"/>
      <c r="BXW10" s="674"/>
      <c r="BXX10" s="674"/>
      <c r="BXY10" s="674"/>
      <c r="BXZ10" s="674"/>
      <c r="BYA10" s="674"/>
      <c r="BYB10" s="674"/>
      <c r="BYC10" s="674"/>
      <c r="BYD10" s="674"/>
      <c r="BYE10" s="674"/>
      <c r="BYF10" s="674"/>
      <c r="BYG10" s="674"/>
      <c r="BYH10" s="674"/>
      <c r="BYI10" s="674"/>
      <c r="BYJ10" s="674"/>
      <c r="BYK10" s="674"/>
      <c r="BYL10" s="674"/>
      <c r="BYM10" s="674"/>
      <c r="BYN10" s="674"/>
      <c r="BYO10" s="674"/>
      <c r="BYP10" s="674"/>
      <c r="BYQ10" s="674"/>
      <c r="BYR10" s="674"/>
      <c r="BYS10" s="674"/>
      <c r="BYT10" s="674"/>
      <c r="BYU10" s="674"/>
      <c r="BYV10" s="674"/>
      <c r="BYW10" s="674"/>
      <c r="BYX10" s="674"/>
      <c r="BYY10" s="674"/>
      <c r="BYZ10" s="674"/>
      <c r="BZA10" s="674"/>
      <c r="BZB10" s="674"/>
      <c r="BZC10" s="674"/>
      <c r="BZD10" s="674"/>
      <c r="BZE10" s="674"/>
      <c r="BZF10" s="674"/>
      <c r="BZG10" s="674"/>
      <c r="BZH10" s="674"/>
      <c r="BZI10" s="674"/>
      <c r="BZJ10" s="674"/>
      <c r="BZK10" s="674"/>
      <c r="BZL10" s="674"/>
      <c r="BZM10" s="674"/>
      <c r="BZN10" s="674"/>
      <c r="BZO10" s="674"/>
      <c r="BZP10" s="674"/>
      <c r="BZQ10" s="674"/>
      <c r="BZR10" s="674"/>
      <c r="BZS10" s="674"/>
      <c r="BZT10" s="674"/>
      <c r="BZU10" s="674"/>
      <c r="BZV10" s="674"/>
      <c r="BZW10" s="674"/>
      <c r="BZX10" s="674"/>
      <c r="BZY10" s="674"/>
      <c r="BZZ10" s="674"/>
      <c r="CAA10" s="674"/>
      <c r="CAB10" s="674"/>
      <c r="CAC10" s="674"/>
      <c r="CAD10" s="674"/>
      <c r="CAE10" s="674"/>
      <c r="CAF10" s="674"/>
      <c r="CAG10" s="674"/>
      <c r="CAH10" s="674"/>
      <c r="CAI10" s="674"/>
      <c r="CAJ10" s="674"/>
      <c r="CAK10" s="674"/>
      <c r="CAL10" s="674"/>
      <c r="CAM10" s="674"/>
      <c r="CAN10" s="674"/>
      <c r="CAO10" s="674"/>
      <c r="CAP10" s="674"/>
      <c r="CAQ10" s="674"/>
      <c r="CAR10" s="674"/>
      <c r="CAS10" s="674"/>
      <c r="CAT10" s="674"/>
      <c r="CAU10" s="674"/>
      <c r="CAV10" s="674"/>
      <c r="CAW10" s="674"/>
      <c r="CAX10" s="674"/>
      <c r="CAY10" s="674"/>
      <c r="CAZ10" s="674"/>
      <c r="CBA10" s="674"/>
      <c r="CBB10" s="674"/>
      <c r="CBC10" s="674"/>
      <c r="CBD10" s="674"/>
      <c r="CBE10" s="674"/>
      <c r="CBF10" s="674"/>
      <c r="CBG10" s="674"/>
      <c r="CBH10" s="674"/>
      <c r="CBI10" s="674"/>
      <c r="CBJ10" s="674"/>
      <c r="CBK10" s="674"/>
      <c r="CBL10" s="674"/>
      <c r="CBM10" s="674"/>
      <c r="CBN10" s="674"/>
      <c r="CBO10" s="674"/>
      <c r="CBP10" s="674"/>
      <c r="CBQ10" s="674"/>
      <c r="CBR10" s="674"/>
      <c r="CBS10" s="674"/>
      <c r="CBT10" s="674"/>
      <c r="CBU10" s="674"/>
      <c r="CBV10" s="674"/>
      <c r="CBW10" s="674"/>
      <c r="CBX10" s="674"/>
      <c r="CBY10" s="674"/>
      <c r="CBZ10" s="674"/>
      <c r="CCA10" s="674"/>
      <c r="CCB10" s="674"/>
      <c r="CCC10" s="674"/>
      <c r="CCD10" s="674"/>
      <c r="CCE10" s="674"/>
      <c r="CCF10" s="674"/>
      <c r="CCG10" s="674"/>
      <c r="CCH10" s="674"/>
      <c r="CCI10" s="674"/>
      <c r="CCJ10" s="674"/>
      <c r="CCK10" s="674"/>
      <c r="CCL10" s="674"/>
      <c r="CCM10" s="674"/>
      <c r="CCN10" s="674"/>
      <c r="CCO10" s="674"/>
      <c r="CCP10" s="674"/>
      <c r="CCQ10" s="674"/>
      <c r="CCR10" s="674"/>
      <c r="CCS10" s="674"/>
      <c r="CCT10" s="674"/>
      <c r="CCU10" s="674"/>
      <c r="CCV10" s="674"/>
      <c r="CCW10" s="674"/>
      <c r="CCX10" s="674"/>
      <c r="CCY10" s="674"/>
      <c r="CCZ10" s="674"/>
      <c r="CDA10" s="674"/>
      <c r="CDB10" s="674"/>
      <c r="CDC10" s="674"/>
      <c r="CDD10" s="674"/>
      <c r="CDE10" s="674"/>
      <c r="CDF10" s="674"/>
      <c r="CDG10" s="674"/>
      <c r="CDH10" s="674"/>
      <c r="CDI10" s="674"/>
      <c r="CDJ10" s="674"/>
      <c r="CDK10" s="674"/>
      <c r="CDL10" s="674"/>
      <c r="CDM10" s="674"/>
      <c r="CDN10" s="674"/>
      <c r="CDO10" s="674"/>
      <c r="CDP10" s="674"/>
      <c r="CDQ10" s="674"/>
      <c r="CDR10" s="674"/>
      <c r="CDS10" s="674"/>
      <c r="CDT10" s="674"/>
      <c r="CDU10" s="674"/>
      <c r="CDV10" s="674"/>
      <c r="CDW10" s="674"/>
      <c r="CDX10" s="674"/>
      <c r="CDY10" s="674"/>
      <c r="CDZ10" s="674"/>
      <c r="CEA10" s="674"/>
      <c r="CEB10" s="674"/>
      <c r="CEC10" s="674"/>
      <c r="CED10" s="674"/>
      <c r="CEE10" s="674"/>
      <c r="CEF10" s="674"/>
      <c r="CEG10" s="674"/>
      <c r="CEH10" s="674"/>
      <c r="CEI10" s="674"/>
      <c r="CEJ10" s="674"/>
      <c r="CEK10" s="674"/>
      <c r="CEL10" s="674"/>
      <c r="CEM10" s="674"/>
      <c r="CEN10" s="674"/>
      <c r="CEO10" s="674"/>
      <c r="CEP10" s="674"/>
      <c r="CEQ10" s="674"/>
      <c r="CER10" s="674"/>
      <c r="CES10" s="674"/>
      <c r="CET10" s="674"/>
      <c r="CEU10" s="674"/>
      <c r="CEV10" s="674"/>
      <c r="CEW10" s="674"/>
      <c r="CEX10" s="674"/>
      <c r="CEY10" s="674"/>
      <c r="CEZ10" s="674"/>
      <c r="CFA10" s="674"/>
      <c r="CFB10" s="674"/>
      <c r="CFC10" s="674"/>
      <c r="CFD10" s="674"/>
      <c r="CFE10" s="674"/>
      <c r="CFF10" s="674"/>
      <c r="CFG10" s="674"/>
      <c r="CFH10" s="674"/>
      <c r="CFI10" s="674"/>
      <c r="CFJ10" s="674"/>
      <c r="CFK10" s="674"/>
      <c r="CFL10" s="674"/>
      <c r="CFM10" s="674"/>
      <c r="CFN10" s="674"/>
      <c r="CFO10" s="674"/>
      <c r="CFP10" s="674"/>
      <c r="CFQ10" s="674"/>
      <c r="CFR10" s="674"/>
      <c r="CFS10" s="674"/>
      <c r="CFT10" s="674"/>
      <c r="CFU10" s="674"/>
      <c r="CFV10" s="674"/>
      <c r="CFW10" s="674"/>
      <c r="CFX10" s="674"/>
      <c r="CFY10" s="674"/>
      <c r="CFZ10" s="674"/>
      <c r="CGA10" s="674"/>
      <c r="CGB10" s="674"/>
      <c r="CGC10" s="674"/>
      <c r="CGD10" s="674"/>
      <c r="CGE10" s="674"/>
      <c r="CGF10" s="674"/>
      <c r="CGG10" s="674"/>
      <c r="CGH10" s="674"/>
      <c r="CGI10" s="674"/>
      <c r="CGJ10" s="674"/>
      <c r="CGK10" s="674"/>
      <c r="CGL10" s="674"/>
      <c r="CGM10" s="674"/>
      <c r="CGN10" s="674"/>
      <c r="CGO10" s="674"/>
      <c r="CGP10" s="674"/>
      <c r="CGQ10" s="674"/>
      <c r="CGR10" s="674"/>
      <c r="CGS10" s="674"/>
      <c r="CGT10" s="674"/>
      <c r="CGU10" s="674"/>
      <c r="CGV10" s="674"/>
      <c r="CGW10" s="674"/>
      <c r="CGX10" s="674"/>
      <c r="CGY10" s="674"/>
      <c r="CGZ10" s="674"/>
      <c r="CHA10" s="674"/>
      <c r="CHB10" s="674"/>
      <c r="CHC10" s="674"/>
      <c r="CHD10" s="674"/>
      <c r="CHE10" s="674"/>
      <c r="CHF10" s="674"/>
      <c r="CHG10" s="674"/>
      <c r="CHH10" s="674"/>
      <c r="CHI10" s="674"/>
      <c r="CHJ10" s="674"/>
      <c r="CHK10" s="674"/>
      <c r="CHL10" s="674"/>
      <c r="CHM10" s="674"/>
      <c r="CHN10" s="674"/>
      <c r="CHO10" s="674"/>
      <c r="CHP10" s="674"/>
      <c r="CHQ10" s="674"/>
      <c r="CHR10" s="674"/>
      <c r="CHS10" s="674"/>
      <c r="CHT10" s="674"/>
      <c r="CHU10" s="674"/>
      <c r="CHV10" s="674"/>
      <c r="CHW10" s="674"/>
      <c r="CHX10" s="674"/>
      <c r="CHY10" s="674"/>
      <c r="CHZ10" s="674"/>
      <c r="CIA10" s="674"/>
      <c r="CIB10" s="674"/>
      <c r="CIC10" s="674"/>
      <c r="CID10" s="674"/>
      <c r="CIE10" s="674"/>
      <c r="CIF10" s="674"/>
      <c r="CIG10" s="674"/>
      <c r="CIH10" s="674"/>
      <c r="CII10" s="674"/>
      <c r="CIJ10" s="674"/>
      <c r="CIK10" s="674"/>
      <c r="CIL10" s="674"/>
      <c r="CIM10" s="674"/>
      <c r="CIN10" s="674"/>
      <c r="CIO10" s="674"/>
      <c r="CIP10" s="674"/>
      <c r="CIQ10" s="674"/>
      <c r="CIR10" s="674"/>
      <c r="CIS10" s="674"/>
      <c r="CIT10" s="674"/>
      <c r="CIU10" s="674"/>
      <c r="CIV10" s="674"/>
      <c r="CIW10" s="674"/>
      <c r="CIX10" s="674"/>
      <c r="CIY10" s="674"/>
      <c r="CIZ10" s="674"/>
      <c r="CJA10" s="674"/>
      <c r="CJB10" s="674"/>
      <c r="CJC10" s="674"/>
      <c r="CJD10" s="674"/>
      <c r="CJE10" s="674"/>
      <c r="CJF10" s="674"/>
      <c r="CJG10" s="674"/>
      <c r="CJH10" s="674"/>
      <c r="CJI10" s="674"/>
      <c r="CJJ10" s="674"/>
      <c r="CJK10" s="674"/>
      <c r="CJL10" s="674"/>
      <c r="CJM10" s="674"/>
      <c r="CJN10" s="674"/>
      <c r="CJO10" s="674"/>
      <c r="CJP10" s="674"/>
      <c r="CJQ10" s="674"/>
      <c r="CJR10" s="674"/>
      <c r="CJS10" s="674"/>
      <c r="CJT10" s="674"/>
      <c r="CJU10" s="674"/>
      <c r="CJV10" s="674"/>
      <c r="CJW10" s="674"/>
      <c r="CJX10" s="674"/>
      <c r="CJY10" s="674"/>
      <c r="CJZ10" s="674"/>
      <c r="CKA10" s="674"/>
      <c r="CKB10" s="674"/>
      <c r="CKC10" s="674"/>
      <c r="CKD10" s="674"/>
      <c r="CKE10" s="674"/>
      <c r="CKF10" s="674"/>
      <c r="CKG10" s="674"/>
      <c r="CKH10" s="674"/>
      <c r="CKI10" s="674"/>
      <c r="CKJ10" s="674"/>
      <c r="CKK10" s="674"/>
      <c r="CKL10" s="674"/>
      <c r="CKM10" s="674"/>
      <c r="CKN10" s="674"/>
      <c r="CKO10" s="674"/>
      <c r="CKP10" s="674"/>
      <c r="CKQ10" s="674"/>
      <c r="CKR10" s="674"/>
      <c r="CKS10" s="674"/>
      <c r="CKT10" s="674"/>
      <c r="CKU10" s="674"/>
      <c r="CKV10" s="674"/>
      <c r="CKW10" s="674"/>
      <c r="CKX10" s="674"/>
      <c r="CKY10" s="674"/>
      <c r="CKZ10" s="674"/>
      <c r="CLA10" s="674"/>
      <c r="CLB10" s="674"/>
      <c r="CLC10" s="674"/>
      <c r="CLD10" s="674"/>
      <c r="CLE10" s="674"/>
      <c r="CLF10" s="674"/>
      <c r="CLG10" s="674"/>
      <c r="CLH10" s="674"/>
      <c r="CLI10" s="674"/>
      <c r="CLJ10" s="674"/>
      <c r="CLK10" s="674"/>
      <c r="CLL10" s="674"/>
      <c r="CLM10" s="674"/>
      <c r="CLN10" s="674"/>
      <c r="CLO10" s="674"/>
      <c r="CLP10" s="674"/>
      <c r="CLQ10" s="674"/>
      <c r="CLR10" s="674"/>
      <c r="CLS10" s="674"/>
      <c r="CLT10" s="674"/>
      <c r="CLU10" s="674"/>
      <c r="CLV10" s="674"/>
      <c r="CLW10" s="674"/>
      <c r="CLX10" s="674"/>
      <c r="CLY10" s="674"/>
      <c r="CLZ10" s="674"/>
      <c r="CMA10" s="674"/>
      <c r="CMB10" s="674"/>
      <c r="CMC10" s="674"/>
      <c r="CMD10" s="674"/>
      <c r="CME10" s="674"/>
      <c r="CMF10" s="674"/>
      <c r="CMG10" s="674"/>
      <c r="CMH10" s="674"/>
      <c r="CMI10" s="674"/>
      <c r="CMJ10" s="674"/>
      <c r="CMK10" s="674"/>
      <c r="CML10" s="674"/>
      <c r="CMM10" s="674"/>
      <c r="CMN10" s="674"/>
      <c r="CMO10" s="674"/>
      <c r="CMP10" s="674"/>
      <c r="CMQ10" s="674"/>
      <c r="CMR10" s="674"/>
      <c r="CMS10" s="674"/>
      <c r="CMT10" s="674"/>
      <c r="CMU10" s="674"/>
      <c r="CMV10" s="674"/>
      <c r="CMW10" s="674"/>
      <c r="CMX10" s="674"/>
      <c r="CMY10" s="674"/>
      <c r="CMZ10" s="674"/>
      <c r="CNA10" s="674"/>
      <c r="CNB10" s="674"/>
      <c r="CNC10" s="674"/>
      <c r="CND10" s="674"/>
      <c r="CNE10" s="674"/>
      <c r="CNF10" s="674"/>
      <c r="CNG10" s="674"/>
      <c r="CNH10" s="674"/>
      <c r="CNI10" s="674"/>
      <c r="CNJ10" s="674"/>
      <c r="CNK10" s="674"/>
      <c r="CNL10" s="674"/>
      <c r="CNM10" s="674"/>
      <c r="CNN10" s="674"/>
      <c r="CNO10" s="674"/>
      <c r="CNP10" s="674"/>
      <c r="CNQ10" s="674"/>
      <c r="CNR10" s="674"/>
      <c r="CNS10" s="674"/>
      <c r="CNT10" s="674"/>
      <c r="CNU10" s="674"/>
      <c r="CNV10" s="674"/>
      <c r="CNW10" s="674"/>
      <c r="CNX10" s="674"/>
      <c r="CNY10" s="674"/>
      <c r="CNZ10" s="674"/>
      <c r="COA10" s="674"/>
      <c r="COB10" s="674"/>
      <c r="COC10" s="674"/>
      <c r="COD10" s="674"/>
      <c r="COE10" s="674"/>
      <c r="COF10" s="674"/>
      <c r="COG10" s="674"/>
      <c r="COH10" s="674"/>
      <c r="COI10" s="674"/>
      <c r="COJ10" s="674"/>
      <c r="COK10" s="674"/>
      <c r="COL10" s="674"/>
      <c r="COM10" s="674"/>
      <c r="CON10" s="674"/>
      <c r="COO10" s="674"/>
      <c r="COP10" s="674"/>
      <c r="COQ10" s="674"/>
      <c r="COR10" s="674"/>
      <c r="COS10" s="674"/>
      <c r="COT10" s="674"/>
      <c r="COU10" s="674"/>
      <c r="COV10" s="674"/>
      <c r="COW10" s="674"/>
      <c r="COX10" s="674"/>
      <c r="COY10" s="674"/>
      <c r="COZ10" s="674"/>
      <c r="CPA10" s="674"/>
      <c r="CPB10" s="674"/>
      <c r="CPC10" s="674"/>
      <c r="CPD10" s="674"/>
      <c r="CPE10" s="674"/>
      <c r="CPF10" s="674"/>
      <c r="CPG10" s="674"/>
      <c r="CPH10" s="674"/>
      <c r="CPI10" s="674"/>
      <c r="CPJ10" s="674"/>
      <c r="CPK10" s="674"/>
      <c r="CPL10" s="674"/>
      <c r="CPM10" s="674"/>
      <c r="CPN10" s="674"/>
      <c r="CPO10" s="674"/>
      <c r="CPP10" s="674"/>
      <c r="CPQ10" s="674"/>
      <c r="CPR10" s="674"/>
      <c r="CPS10" s="674"/>
      <c r="CPT10" s="674"/>
      <c r="CPU10" s="674"/>
      <c r="CPV10" s="674"/>
      <c r="CPW10" s="674"/>
      <c r="CPX10" s="674"/>
      <c r="CPY10" s="674"/>
      <c r="CPZ10" s="674"/>
      <c r="CQA10" s="674"/>
      <c r="CQB10" s="674"/>
      <c r="CQC10" s="674"/>
      <c r="CQD10" s="674"/>
      <c r="CQE10" s="674"/>
      <c r="CQF10" s="674"/>
      <c r="CQG10" s="674"/>
      <c r="CQH10" s="674"/>
      <c r="CQI10" s="674"/>
      <c r="CQJ10" s="674"/>
      <c r="CQK10" s="674"/>
      <c r="CQL10" s="674"/>
      <c r="CQM10" s="674"/>
      <c r="CQN10" s="674"/>
      <c r="CQO10" s="674"/>
      <c r="CQP10" s="674"/>
      <c r="CQQ10" s="674"/>
      <c r="CQR10" s="674"/>
      <c r="CQS10" s="674"/>
      <c r="CQT10" s="674"/>
      <c r="CQU10" s="674"/>
      <c r="CQV10" s="674"/>
      <c r="CQW10" s="674"/>
      <c r="CQX10" s="674"/>
      <c r="CQY10" s="674"/>
      <c r="CQZ10" s="674"/>
      <c r="CRA10" s="674"/>
      <c r="CRB10" s="674"/>
      <c r="CRC10" s="674"/>
      <c r="CRD10" s="674"/>
      <c r="CRE10" s="674"/>
      <c r="CRF10" s="674"/>
      <c r="CRG10" s="674"/>
      <c r="CRH10" s="674"/>
      <c r="CRI10" s="674"/>
      <c r="CRJ10" s="674"/>
      <c r="CRK10" s="674"/>
      <c r="CRL10" s="674"/>
      <c r="CRM10" s="674"/>
      <c r="CRN10" s="674"/>
      <c r="CRO10" s="674"/>
      <c r="CRP10" s="674"/>
      <c r="CRQ10" s="674"/>
      <c r="CRR10" s="674"/>
      <c r="CRS10" s="674"/>
      <c r="CRT10" s="674"/>
      <c r="CRU10" s="674"/>
      <c r="CRV10" s="674"/>
      <c r="CRW10" s="674"/>
      <c r="CRX10" s="674"/>
      <c r="CRY10" s="674"/>
      <c r="CRZ10" s="674"/>
      <c r="CSA10" s="674"/>
      <c r="CSB10" s="674"/>
      <c r="CSC10" s="674"/>
      <c r="CSD10" s="674"/>
      <c r="CSE10" s="674"/>
      <c r="CSF10" s="674"/>
      <c r="CSG10" s="674"/>
      <c r="CSH10" s="674"/>
      <c r="CSI10" s="674"/>
      <c r="CSJ10" s="674"/>
      <c r="CSK10" s="674"/>
      <c r="CSL10" s="674"/>
      <c r="CSM10" s="674"/>
      <c r="CSN10" s="674"/>
      <c r="CSO10" s="674"/>
      <c r="CSP10" s="674"/>
      <c r="CSQ10" s="674"/>
      <c r="CSR10" s="674"/>
      <c r="CSS10" s="674"/>
      <c r="CST10" s="674"/>
      <c r="CSU10" s="674"/>
      <c r="CSV10" s="674"/>
      <c r="CSW10" s="674"/>
      <c r="CSX10" s="674"/>
      <c r="CSY10" s="674"/>
      <c r="CSZ10" s="674"/>
      <c r="CTA10" s="674"/>
      <c r="CTB10" s="674"/>
      <c r="CTC10" s="674"/>
      <c r="CTD10" s="674"/>
      <c r="CTE10" s="674"/>
      <c r="CTF10" s="674"/>
      <c r="CTG10" s="674"/>
      <c r="CTH10" s="674"/>
      <c r="CTI10" s="674"/>
      <c r="CTJ10" s="674"/>
      <c r="CTK10" s="674"/>
      <c r="CTL10" s="674"/>
      <c r="CTM10" s="674"/>
      <c r="CTN10" s="674"/>
      <c r="CTO10" s="674"/>
      <c r="CTP10" s="674"/>
      <c r="CTQ10" s="674"/>
      <c r="CTR10" s="674"/>
      <c r="CTS10" s="674"/>
      <c r="CTT10" s="674"/>
      <c r="CTU10" s="674"/>
      <c r="CTV10" s="674"/>
      <c r="CTW10" s="674"/>
      <c r="CTX10" s="674"/>
      <c r="CTY10" s="674"/>
      <c r="CTZ10" s="674"/>
      <c r="CUA10" s="674"/>
      <c r="CUB10" s="674"/>
      <c r="CUC10" s="674"/>
      <c r="CUD10" s="674"/>
      <c r="CUE10" s="674"/>
      <c r="CUF10" s="674"/>
      <c r="CUG10" s="674"/>
      <c r="CUH10" s="674"/>
      <c r="CUI10" s="674"/>
      <c r="CUJ10" s="674"/>
      <c r="CUK10" s="674"/>
      <c r="CUL10" s="674"/>
      <c r="CUM10" s="674"/>
      <c r="CUN10" s="674"/>
      <c r="CUO10" s="674"/>
      <c r="CUP10" s="674"/>
      <c r="CUQ10" s="674"/>
      <c r="CUR10" s="674"/>
      <c r="CUS10" s="674"/>
      <c r="CUT10" s="674"/>
      <c r="CUU10" s="674"/>
      <c r="CUV10" s="674"/>
      <c r="CUW10" s="674"/>
      <c r="CUX10" s="674"/>
      <c r="CUY10" s="674"/>
      <c r="CUZ10" s="674"/>
      <c r="CVA10" s="674"/>
      <c r="CVB10" s="674"/>
      <c r="CVC10" s="674"/>
      <c r="CVD10" s="674"/>
      <c r="CVE10" s="674"/>
      <c r="CVF10" s="674"/>
      <c r="CVG10" s="674"/>
      <c r="CVH10" s="674"/>
      <c r="CVI10" s="674"/>
      <c r="CVJ10" s="674"/>
      <c r="CVK10" s="674"/>
      <c r="CVL10" s="674"/>
      <c r="CVM10" s="674"/>
      <c r="CVN10" s="674"/>
      <c r="CVO10" s="674"/>
      <c r="CVP10" s="674"/>
      <c r="CVQ10" s="674"/>
      <c r="CVR10" s="674"/>
      <c r="CVS10" s="674"/>
      <c r="CVT10" s="674"/>
      <c r="CVU10" s="674"/>
      <c r="CVV10" s="674"/>
      <c r="CVW10" s="674"/>
      <c r="CVX10" s="674"/>
      <c r="CVY10" s="674"/>
      <c r="CVZ10" s="674"/>
      <c r="CWA10" s="674"/>
      <c r="CWB10" s="674"/>
      <c r="CWC10" s="674"/>
      <c r="CWD10" s="674"/>
      <c r="CWE10" s="674"/>
      <c r="CWF10" s="674"/>
      <c r="CWG10" s="674"/>
      <c r="CWH10" s="674"/>
      <c r="CWI10" s="674"/>
      <c r="CWJ10" s="674"/>
      <c r="CWK10" s="674"/>
      <c r="CWL10" s="674"/>
      <c r="CWM10" s="674"/>
      <c r="CWN10" s="674"/>
      <c r="CWO10" s="674"/>
      <c r="CWP10" s="674"/>
      <c r="CWQ10" s="674"/>
      <c r="CWR10" s="674"/>
      <c r="CWS10" s="674"/>
      <c r="CWT10" s="674"/>
      <c r="CWU10" s="674"/>
      <c r="CWV10" s="674"/>
      <c r="CWW10" s="674"/>
      <c r="CWX10" s="674"/>
      <c r="CWY10" s="674"/>
      <c r="CWZ10" s="674"/>
      <c r="CXA10" s="674"/>
      <c r="CXB10" s="674"/>
      <c r="CXC10" s="674"/>
      <c r="CXD10" s="674"/>
      <c r="CXE10" s="674"/>
      <c r="CXF10" s="674"/>
      <c r="CXG10" s="674"/>
      <c r="CXH10" s="674"/>
      <c r="CXI10" s="674"/>
      <c r="CXJ10" s="674"/>
      <c r="CXK10" s="674"/>
      <c r="CXL10" s="674"/>
      <c r="CXM10" s="674"/>
      <c r="CXN10" s="674"/>
      <c r="CXO10" s="674"/>
      <c r="CXP10" s="674"/>
      <c r="CXQ10" s="674"/>
      <c r="CXR10" s="674"/>
      <c r="CXS10" s="674"/>
      <c r="CXT10" s="674"/>
      <c r="CXU10" s="674"/>
      <c r="CXV10" s="674"/>
      <c r="CXW10" s="674"/>
      <c r="CXX10" s="674"/>
      <c r="CXY10" s="674"/>
      <c r="CXZ10" s="674"/>
      <c r="CYA10" s="674"/>
      <c r="CYB10" s="674"/>
      <c r="CYC10" s="674"/>
      <c r="CYD10" s="674"/>
      <c r="CYE10" s="674"/>
      <c r="CYF10" s="674"/>
      <c r="CYG10" s="674"/>
      <c r="CYH10" s="674"/>
      <c r="CYI10" s="674"/>
      <c r="CYJ10" s="674"/>
      <c r="CYK10" s="674"/>
      <c r="CYL10" s="674"/>
      <c r="CYM10" s="674"/>
      <c r="CYN10" s="674"/>
      <c r="CYO10" s="674"/>
      <c r="CYP10" s="674"/>
      <c r="CYQ10" s="674"/>
      <c r="CYR10" s="674"/>
      <c r="CYS10" s="674"/>
      <c r="CYT10" s="674"/>
      <c r="CYU10" s="674"/>
      <c r="CYV10" s="674"/>
      <c r="CYW10" s="674"/>
      <c r="CYX10" s="674"/>
      <c r="CYY10" s="674"/>
      <c r="CYZ10" s="674"/>
      <c r="CZA10" s="674"/>
      <c r="CZB10" s="674"/>
      <c r="CZC10" s="674"/>
      <c r="CZD10" s="674"/>
      <c r="CZE10" s="674"/>
      <c r="CZF10" s="674"/>
      <c r="CZG10" s="674"/>
      <c r="CZH10" s="674"/>
      <c r="CZI10" s="674"/>
      <c r="CZJ10" s="674"/>
      <c r="CZK10" s="674"/>
      <c r="CZL10" s="674"/>
      <c r="CZM10" s="674"/>
      <c r="CZN10" s="674"/>
      <c r="CZO10" s="674"/>
      <c r="CZP10" s="674"/>
      <c r="CZQ10" s="674"/>
      <c r="CZR10" s="674"/>
      <c r="CZS10" s="674"/>
      <c r="CZT10" s="674"/>
      <c r="CZU10" s="674"/>
      <c r="CZV10" s="674"/>
      <c r="CZW10" s="674"/>
      <c r="CZX10" s="674"/>
      <c r="CZY10" s="674"/>
      <c r="CZZ10" s="674"/>
      <c r="DAA10" s="674"/>
      <c r="DAB10" s="674"/>
      <c r="DAC10" s="674"/>
      <c r="DAD10" s="674"/>
      <c r="DAE10" s="674"/>
      <c r="DAF10" s="674"/>
      <c r="DAG10" s="674"/>
      <c r="DAH10" s="674"/>
      <c r="DAI10" s="674"/>
      <c r="DAJ10" s="674"/>
      <c r="DAK10" s="674"/>
      <c r="DAL10" s="674"/>
      <c r="DAM10" s="674"/>
      <c r="DAN10" s="674"/>
      <c r="DAO10" s="674"/>
      <c r="DAP10" s="674"/>
      <c r="DAQ10" s="674"/>
      <c r="DAR10" s="674"/>
      <c r="DAS10" s="674"/>
      <c r="DAT10" s="674"/>
      <c r="DAU10" s="674"/>
      <c r="DAV10" s="674"/>
      <c r="DAW10" s="674"/>
      <c r="DAX10" s="674"/>
      <c r="DAY10" s="674"/>
      <c r="DAZ10" s="674"/>
      <c r="DBA10" s="674"/>
      <c r="DBB10" s="674"/>
      <c r="DBC10" s="674"/>
      <c r="DBD10" s="674"/>
      <c r="DBE10" s="674"/>
      <c r="DBF10" s="674"/>
      <c r="DBG10" s="674"/>
      <c r="DBH10" s="674"/>
      <c r="DBI10" s="674"/>
      <c r="DBJ10" s="674"/>
      <c r="DBK10" s="674"/>
      <c r="DBL10" s="674"/>
      <c r="DBM10" s="674"/>
      <c r="DBN10" s="674"/>
      <c r="DBO10" s="674"/>
      <c r="DBP10" s="674"/>
      <c r="DBQ10" s="674"/>
      <c r="DBR10" s="674"/>
      <c r="DBS10" s="674"/>
      <c r="DBT10" s="674"/>
      <c r="DBU10" s="674"/>
      <c r="DBV10" s="674"/>
      <c r="DBW10" s="674"/>
      <c r="DBX10" s="674"/>
      <c r="DBY10" s="674"/>
      <c r="DBZ10" s="674"/>
      <c r="DCA10" s="674"/>
      <c r="DCB10" s="674"/>
      <c r="DCC10" s="674"/>
      <c r="DCD10" s="674"/>
      <c r="DCE10" s="674"/>
      <c r="DCF10" s="674"/>
      <c r="DCG10" s="674"/>
      <c r="DCH10" s="674"/>
      <c r="DCI10" s="674"/>
      <c r="DCJ10" s="674"/>
      <c r="DCK10" s="674"/>
      <c r="DCL10" s="674"/>
      <c r="DCM10" s="674"/>
      <c r="DCN10" s="674"/>
      <c r="DCO10" s="674"/>
      <c r="DCP10" s="674"/>
      <c r="DCQ10" s="674"/>
      <c r="DCR10" s="674"/>
      <c r="DCS10" s="674"/>
      <c r="DCT10" s="674"/>
      <c r="DCU10" s="674"/>
      <c r="DCV10" s="674"/>
      <c r="DCW10" s="674"/>
      <c r="DCX10" s="674"/>
      <c r="DCY10" s="674"/>
      <c r="DCZ10" s="674"/>
      <c r="DDA10" s="674"/>
      <c r="DDB10" s="674"/>
      <c r="DDC10" s="674"/>
      <c r="DDD10" s="674"/>
      <c r="DDE10" s="674"/>
      <c r="DDF10" s="674"/>
      <c r="DDG10" s="674"/>
      <c r="DDH10" s="674"/>
      <c r="DDI10" s="674"/>
      <c r="DDJ10" s="674"/>
      <c r="DDK10" s="674"/>
      <c r="DDL10" s="674"/>
      <c r="DDM10" s="674"/>
      <c r="DDN10" s="674"/>
      <c r="DDO10" s="674"/>
      <c r="DDP10" s="674"/>
      <c r="DDQ10" s="674"/>
      <c r="DDR10" s="674"/>
      <c r="DDS10" s="674"/>
      <c r="DDT10" s="674"/>
      <c r="DDU10" s="674"/>
      <c r="DDV10" s="674"/>
      <c r="DDW10" s="674"/>
      <c r="DDX10" s="674"/>
      <c r="DDY10" s="674"/>
      <c r="DDZ10" s="674"/>
      <c r="DEA10" s="674"/>
      <c r="DEB10" s="674"/>
      <c r="DEC10" s="674"/>
      <c r="DED10" s="674"/>
      <c r="DEE10" s="674"/>
      <c r="DEF10" s="674"/>
      <c r="DEG10" s="674"/>
      <c r="DEH10" s="674"/>
      <c r="DEI10" s="674"/>
      <c r="DEJ10" s="674"/>
      <c r="DEK10" s="674"/>
      <c r="DEL10" s="674"/>
      <c r="DEM10" s="674"/>
      <c r="DEN10" s="674"/>
      <c r="DEO10" s="674"/>
      <c r="DEP10" s="674"/>
      <c r="DEQ10" s="674"/>
      <c r="DER10" s="674"/>
      <c r="DES10" s="674"/>
      <c r="DET10" s="674"/>
      <c r="DEU10" s="674"/>
      <c r="DEV10" s="674"/>
      <c r="DEW10" s="674"/>
      <c r="DEX10" s="674"/>
      <c r="DEY10" s="674"/>
      <c r="DEZ10" s="674"/>
      <c r="DFA10" s="674"/>
      <c r="DFB10" s="674"/>
      <c r="DFC10" s="674"/>
      <c r="DFD10" s="674"/>
      <c r="DFE10" s="674"/>
      <c r="DFF10" s="674"/>
      <c r="DFG10" s="674"/>
      <c r="DFH10" s="674"/>
      <c r="DFI10" s="674"/>
      <c r="DFJ10" s="674"/>
      <c r="DFK10" s="674"/>
      <c r="DFL10" s="674"/>
      <c r="DFM10" s="674"/>
      <c r="DFN10" s="674"/>
      <c r="DFO10" s="674"/>
      <c r="DFP10" s="674"/>
      <c r="DFQ10" s="674"/>
      <c r="DFR10" s="674"/>
      <c r="DFS10" s="674"/>
      <c r="DFT10" s="674"/>
      <c r="DFU10" s="674"/>
      <c r="DFV10" s="674"/>
      <c r="DFW10" s="674"/>
      <c r="DFX10" s="674"/>
      <c r="DFY10" s="674"/>
      <c r="DFZ10" s="674"/>
      <c r="DGA10" s="674"/>
      <c r="DGB10" s="674"/>
      <c r="DGC10" s="674"/>
      <c r="DGD10" s="674"/>
      <c r="DGE10" s="674"/>
      <c r="DGF10" s="674"/>
      <c r="DGG10" s="674"/>
      <c r="DGH10" s="674"/>
      <c r="DGI10" s="674"/>
      <c r="DGJ10" s="674"/>
      <c r="DGK10" s="674"/>
      <c r="DGL10" s="674"/>
      <c r="DGM10" s="674"/>
      <c r="DGN10" s="674"/>
      <c r="DGO10" s="674"/>
      <c r="DGP10" s="674"/>
      <c r="DGQ10" s="674"/>
      <c r="DGR10" s="674"/>
      <c r="DGS10" s="674"/>
      <c r="DGT10" s="674"/>
      <c r="DGU10" s="674"/>
      <c r="DGV10" s="674"/>
      <c r="DGW10" s="674"/>
      <c r="DGX10" s="674"/>
      <c r="DGY10" s="674"/>
      <c r="DGZ10" s="674"/>
      <c r="DHA10" s="674"/>
      <c r="DHB10" s="674"/>
      <c r="DHC10" s="674"/>
      <c r="DHD10" s="674"/>
      <c r="DHE10" s="674"/>
      <c r="DHF10" s="674"/>
      <c r="DHG10" s="674"/>
      <c r="DHH10" s="674"/>
      <c r="DHI10" s="674"/>
      <c r="DHJ10" s="674"/>
      <c r="DHK10" s="674"/>
      <c r="DHL10" s="674"/>
      <c r="DHM10" s="674"/>
      <c r="DHN10" s="674"/>
      <c r="DHO10" s="674"/>
      <c r="DHP10" s="674"/>
      <c r="DHQ10" s="674"/>
      <c r="DHR10" s="674"/>
      <c r="DHS10" s="674"/>
      <c r="DHT10" s="674"/>
      <c r="DHU10" s="674"/>
      <c r="DHV10" s="674"/>
      <c r="DHW10" s="674"/>
      <c r="DHX10" s="674"/>
      <c r="DHY10" s="674"/>
      <c r="DHZ10" s="674"/>
      <c r="DIA10" s="674"/>
      <c r="DIB10" s="674"/>
      <c r="DIC10" s="674"/>
      <c r="DID10" s="674"/>
      <c r="DIE10" s="674"/>
      <c r="DIF10" s="674"/>
      <c r="DIG10" s="674"/>
      <c r="DIH10" s="674"/>
      <c r="DII10" s="674"/>
      <c r="DIJ10" s="674"/>
      <c r="DIK10" s="674"/>
      <c r="DIL10" s="674"/>
      <c r="DIM10" s="674"/>
      <c r="DIN10" s="674"/>
      <c r="DIO10" s="674"/>
      <c r="DIP10" s="674"/>
      <c r="DIQ10" s="674"/>
      <c r="DIR10" s="674"/>
      <c r="DIS10" s="674"/>
      <c r="DIT10" s="674"/>
      <c r="DIU10" s="674"/>
      <c r="DIV10" s="674"/>
      <c r="DIW10" s="674"/>
      <c r="DIX10" s="674"/>
      <c r="DIY10" s="674"/>
      <c r="DIZ10" s="674"/>
      <c r="DJA10" s="674"/>
      <c r="DJB10" s="674"/>
      <c r="DJC10" s="674"/>
      <c r="DJD10" s="674"/>
      <c r="DJE10" s="674"/>
      <c r="DJF10" s="674"/>
      <c r="DJG10" s="674"/>
      <c r="DJH10" s="674"/>
      <c r="DJI10" s="674"/>
      <c r="DJJ10" s="674"/>
      <c r="DJK10" s="674"/>
      <c r="DJL10" s="674"/>
      <c r="DJM10" s="674"/>
      <c r="DJN10" s="674"/>
      <c r="DJO10" s="674"/>
      <c r="DJP10" s="674"/>
      <c r="DJQ10" s="674"/>
      <c r="DJR10" s="674"/>
      <c r="DJS10" s="674"/>
      <c r="DJT10" s="674"/>
      <c r="DJU10" s="674"/>
      <c r="DJV10" s="674"/>
      <c r="DJW10" s="674"/>
      <c r="DJX10" s="674"/>
      <c r="DJY10" s="674"/>
      <c r="DJZ10" s="674"/>
      <c r="DKA10" s="674"/>
      <c r="DKB10" s="674"/>
      <c r="DKC10" s="674"/>
      <c r="DKD10" s="674"/>
      <c r="DKE10" s="674"/>
      <c r="DKF10" s="674"/>
      <c r="DKG10" s="674"/>
      <c r="DKH10" s="674"/>
      <c r="DKI10" s="674"/>
      <c r="DKJ10" s="674"/>
      <c r="DKK10" s="674"/>
      <c r="DKL10" s="674"/>
      <c r="DKM10" s="674"/>
      <c r="DKN10" s="674"/>
      <c r="DKO10" s="674"/>
      <c r="DKP10" s="674"/>
      <c r="DKQ10" s="674"/>
      <c r="DKR10" s="674"/>
      <c r="DKS10" s="674"/>
      <c r="DKT10" s="674"/>
      <c r="DKU10" s="674"/>
      <c r="DKV10" s="674"/>
      <c r="DKW10" s="674"/>
      <c r="DKX10" s="674"/>
      <c r="DKY10" s="674"/>
      <c r="DKZ10" s="674"/>
      <c r="DLA10" s="674"/>
      <c r="DLB10" s="674"/>
      <c r="DLC10" s="674"/>
      <c r="DLD10" s="674"/>
      <c r="DLE10" s="674"/>
      <c r="DLF10" s="674"/>
      <c r="DLG10" s="674"/>
      <c r="DLH10" s="674"/>
      <c r="DLI10" s="674"/>
      <c r="DLJ10" s="674"/>
      <c r="DLK10" s="674"/>
      <c r="DLL10" s="674"/>
      <c r="DLM10" s="674"/>
      <c r="DLN10" s="674"/>
      <c r="DLO10" s="674"/>
      <c r="DLP10" s="674"/>
      <c r="DLQ10" s="674"/>
      <c r="DLR10" s="674"/>
      <c r="DLS10" s="674"/>
      <c r="DLT10" s="674"/>
      <c r="DLU10" s="674"/>
      <c r="DLV10" s="674"/>
      <c r="DLW10" s="674"/>
      <c r="DLX10" s="674"/>
      <c r="DLY10" s="674"/>
      <c r="DLZ10" s="674"/>
      <c r="DMA10" s="674"/>
      <c r="DMB10" s="674"/>
      <c r="DMC10" s="674"/>
      <c r="DMD10" s="674"/>
      <c r="DME10" s="674"/>
      <c r="DMF10" s="674"/>
      <c r="DMG10" s="674"/>
      <c r="DMH10" s="674"/>
      <c r="DMI10" s="674"/>
      <c r="DMJ10" s="674"/>
      <c r="DMK10" s="674"/>
      <c r="DML10" s="674"/>
      <c r="DMM10" s="674"/>
      <c r="DMN10" s="674"/>
      <c r="DMO10" s="674"/>
      <c r="DMP10" s="674"/>
      <c r="DMQ10" s="674"/>
      <c r="DMR10" s="674"/>
      <c r="DMS10" s="674"/>
      <c r="DMT10" s="674"/>
      <c r="DMU10" s="674"/>
      <c r="DMV10" s="674"/>
      <c r="DMW10" s="674"/>
      <c r="DMX10" s="674"/>
      <c r="DMY10" s="674"/>
      <c r="DMZ10" s="674"/>
      <c r="DNA10" s="674"/>
      <c r="DNB10" s="674"/>
      <c r="DNC10" s="674"/>
      <c r="DND10" s="674"/>
      <c r="DNE10" s="674"/>
      <c r="DNF10" s="674"/>
      <c r="DNG10" s="674"/>
      <c r="DNH10" s="674"/>
      <c r="DNI10" s="674"/>
      <c r="DNJ10" s="674"/>
      <c r="DNK10" s="674"/>
      <c r="DNL10" s="674"/>
      <c r="DNM10" s="674"/>
      <c r="DNN10" s="674"/>
      <c r="DNO10" s="674"/>
      <c r="DNP10" s="674"/>
      <c r="DNQ10" s="674"/>
      <c r="DNR10" s="674"/>
      <c r="DNS10" s="674"/>
      <c r="DNT10" s="674"/>
      <c r="DNU10" s="674"/>
      <c r="DNV10" s="674"/>
      <c r="DNW10" s="674"/>
      <c r="DNX10" s="674"/>
      <c r="DNY10" s="674"/>
      <c r="DNZ10" s="674"/>
      <c r="DOA10" s="674"/>
      <c r="DOB10" s="674"/>
      <c r="DOC10" s="674"/>
      <c r="DOD10" s="674"/>
      <c r="DOE10" s="674"/>
      <c r="DOF10" s="674"/>
      <c r="DOG10" s="674"/>
      <c r="DOH10" s="674"/>
      <c r="DOI10" s="674"/>
      <c r="DOJ10" s="674"/>
      <c r="DOK10" s="674"/>
      <c r="DOL10" s="674"/>
      <c r="DOM10" s="674"/>
      <c r="DON10" s="674"/>
      <c r="DOO10" s="674"/>
      <c r="DOP10" s="674"/>
      <c r="DOQ10" s="674"/>
      <c r="DOR10" s="674"/>
      <c r="DOS10" s="674"/>
      <c r="DOT10" s="674"/>
      <c r="DOU10" s="674"/>
      <c r="DOV10" s="674"/>
      <c r="DOW10" s="674"/>
      <c r="DOX10" s="674"/>
      <c r="DOY10" s="674"/>
      <c r="DOZ10" s="674"/>
      <c r="DPA10" s="674"/>
      <c r="DPB10" s="674"/>
      <c r="DPC10" s="674"/>
      <c r="DPD10" s="674"/>
      <c r="DPE10" s="674"/>
      <c r="DPF10" s="674"/>
      <c r="DPG10" s="674"/>
      <c r="DPH10" s="674"/>
      <c r="DPI10" s="674"/>
      <c r="DPJ10" s="674"/>
      <c r="DPK10" s="674"/>
      <c r="DPL10" s="674"/>
      <c r="DPM10" s="674"/>
      <c r="DPN10" s="674"/>
      <c r="DPO10" s="674"/>
      <c r="DPP10" s="674"/>
      <c r="DPQ10" s="674"/>
      <c r="DPR10" s="674"/>
      <c r="DPS10" s="674"/>
      <c r="DPT10" s="674"/>
      <c r="DPU10" s="674"/>
      <c r="DPV10" s="674"/>
      <c r="DPW10" s="674"/>
      <c r="DPX10" s="674"/>
      <c r="DPY10" s="674"/>
      <c r="DPZ10" s="674"/>
      <c r="DQA10" s="674"/>
      <c r="DQB10" s="674"/>
      <c r="DQC10" s="674"/>
      <c r="DQD10" s="674"/>
      <c r="DQE10" s="674"/>
      <c r="DQF10" s="674"/>
      <c r="DQG10" s="674"/>
      <c r="DQH10" s="674"/>
      <c r="DQI10" s="674"/>
      <c r="DQJ10" s="674"/>
      <c r="DQK10" s="674"/>
      <c r="DQL10" s="674"/>
      <c r="DQM10" s="674"/>
      <c r="DQN10" s="674"/>
      <c r="DQO10" s="674"/>
      <c r="DQP10" s="674"/>
      <c r="DQQ10" s="674"/>
      <c r="DQR10" s="674"/>
      <c r="DQS10" s="674"/>
      <c r="DQT10" s="674"/>
      <c r="DQU10" s="674"/>
      <c r="DQV10" s="674"/>
      <c r="DQW10" s="674"/>
      <c r="DQX10" s="674"/>
      <c r="DQY10" s="674"/>
      <c r="DQZ10" s="674"/>
      <c r="DRA10" s="674"/>
      <c r="DRB10" s="674"/>
      <c r="DRC10" s="674"/>
      <c r="DRD10" s="674"/>
      <c r="DRE10" s="674"/>
      <c r="DRF10" s="674"/>
      <c r="DRG10" s="674"/>
      <c r="DRH10" s="674"/>
      <c r="DRI10" s="674"/>
      <c r="DRJ10" s="674"/>
      <c r="DRK10" s="674"/>
      <c r="DRL10" s="674"/>
      <c r="DRM10" s="674"/>
      <c r="DRN10" s="674"/>
      <c r="DRO10" s="674"/>
      <c r="DRP10" s="674"/>
      <c r="DRQ10" s="674"/>
      <c r="DRR10" s="674"/>
      <c r="DRS10" s="674"/>
      <c r="DRT10" s="674"/>
      <c r="DRU10" s="674"/>
      <c r="DRV10" s="674"/>
      <c r="DRW10" s="674"/>
      <c r="DRX10" s="674"/>
      <c r="DRY10" s="674"/>
      <c r="DRZ10" s="674"/>
      <c r="DSA10" s="674"/>
      <c r="DSB10" s="674"/>
      <c r="DSC10" s="674"/>
      <c r="DSD10" s="674"/>
      <c r="DSE10" s="674"/>
      <c r="DSF10" s="674"/>
      <c r="DSG10" s="674"/>
      <c r="DSH10" s="674"/>
      <c r="DSI10" s="674"/>
      <c r="DSJ10" s="674"/>
      <c r="DSK10" s="674"/>
      <c r="DSL10" s="674"/>
      <c r="DSM10" s="674"/>
      <c r="DSN10" s="674"/>
      <c r="DSO10" s="674"/>
      <c r="DSP10" s="674"/>
      <c r="DSQ10" s="674"/>
      <c r="DSR10" s="674"/>
      <c r="DSS10" s="674"/>
      <c r="DST10" s="674"/>
      <c r="DSU10" s="674"/>
      <c r="DSV10" s="674"/>
      <c r="DSW10" s="674"/>
      <c r="DSX10" s="674"/>
      <c r="DSY10" s="674"/>
      <c r="DSZ10" s="674"/>
      <c r="DTA10" s="674"/>
      <c r="DTB10" s="674"/>
      <c r="DTC10" s="674"/>
      <c r="DTD10" s="674"/>
      <c r="DTE10" s="674"/>
      <c r="DTF10" s="674"/>
      <c r="DTG10" s="674"/>
      <c r="DTH10" s="674"/>
      <c r="DTI10" s="674"/>
      <c r="DTJ10" s="674"/>
      <c r="DTK10" s="674"/>
      <c r="DTL10" s="674"/>
      <c r="DTM10" s="674"/>
      <c r="DTN10" s="674"/>
      <c r="DTO10" s="674"/>
      <c r="DTP10" s="674"/>
      <c r="DTQ10" s="674"/>
      <c r="DTR10" s="674"/>
      <c r="DTS10" s="674"/>
      <c r="DTT10" s="674"/>
      <c r="DTU10" s="674"/>
      <c r="DTV10" s="674"/>
      <c r="DTW10" s="674"/>
      <c r="DTX10" s="674"/>
      <c r="DTY10" s="674"/>
      <c r="DTZ10" s="674"/>
      <c r="DUA10" s="674"/>
      <c r="DUB10" s="674"/>
      <c r="DUC10" s="674"/>
      <c r="DUD10" s="674"/>
      <c r="DUE10" s="674"/>
      <c r="DUF10" s="674"/>
      <c r="DUG10" s="674"/>
      <c r="DUH10" s="674"/>
      <c r="DUI10" s="674"/>
      <c r="DUJ10" s="674"/>
      <c r="DUK10" s="674"/>
      <c r="DUL10" s="674"/>
      <c r="DUM10" s="674"/>
      <c r="DUN10" s="674"/>
      <c r="DUO10" s="674"/>
      <c r="DUP10" s="674"/>
      <c r="DUQ10" s="674"/>
      <c r="DUR10" s="674"/>
      <c r="DUS10" s="674"/>
      <c r="DUT10" s="674"/>
      <c r="DUU10" s="674"/>
      <c r="DUV10" s="674"/>
      <c r="DUW10" s="674"/>
      <c r="DUX10" s="674"/>
      <c r="DUY10" s="674"/>
      <c r="DUZ10" s="674"/>
      <c r="DVA10" s="674"/>
      <c r="DVB10" s="674"/>
      <c r="DVC10" s="674"/>
      <c r="DVD10" s="674"/>
      <c r="DVE10" s="674"/>
      <c r="DVF10" s="674"/>
      <c r="DVG10" s="674"/>
      <c r="DVH10" s="674"/>
      <c r="DVI10" s="674"/>
      <c r="DVJ10" s="674"/>
      <c r="DVK10" s="674"/>
      <c r="DVL10" s="674"/>
      <c r="DVM10" s="674"/>
      <c r="DVN10" s="674"/>
      <c r="DVO10" s="674"/>
      <c r="DVP10" s="674"/>
      <c r="DVQ10" s="674"/>
      <c r="DVR10" s="674"/>
      <c r="DVS10" s="674"/>
      <c r="DVT10" s="674"/>
      <c r="DVU10" s="674"/>
      <c r="DVV10" s="674"/>
      <c r="DVW10" s="674"/>
      <c r="DVX10" s="674"/>
      <c r="DVY10" s="674"/>
      <c r="DVZ10" s="674"/>
      <c r="DWA10" s="674"/>
      <c r="DWB10" s="674"/>
      <c r="DWC10" s="674"/>
      <c r="DWD10" s="674"/>
      <c r="DWE10" s="674"/>
      <c r="DWF10" s="674"/>
      <c r="DWG10" s="674"/>
      <c r="DWH10" s="674"/>
      <c r="DWI10" s="674"/>
      <c r="DWJ10" s="674"/>
      <c r="DWK10" s="674"/>
      <c r="DWL10" s="674"/>
      <c r="DWM10" s="674"/>
      <c r="DWN10" s="674"/>
      <c r="DWO10" s="674"/>
      <c r="DWP10" s="674"/>
      <c r="DWQ10" s="674"/>
      <c r="DWR10" s="674"/>
      <c r="DWS10" s="674"/>
      <c r="DWT10" s="674"/>
      <c r="DWU10" s="674"/>
      <c r="DWV10" s="674"/>
      <c r="DWW10" s="674"/>
      <c r="DWX10" s="674"/>
      <c r="DWY10" s="674"/>
      <c r="DWZ10" s="674"/>
      <c r="DXA10" s="674"/>
      <c r="DXB10" s="674"/>
      <c r="DXC10" s="674"/>
      <c r="DXD10" s="674"/>
      <c r="DXE10" s="674"/>
      <c r="DXF10" s="674"/>
      <c r="DXG10" s="674"/>
      <c r="DXH10" s="674"/>
      <c r="DXI10" s="674"/>
      <c r="DXJ10" s="674"/>
      <c r="DXK10" s="674"/>
      <c r="DXL10" s="674"/>
      <c r="DXM10" s="674"/>
      <c r="DXN10" s="674"/>
      <c r="DXO10" s="674"/>
      <c r="DXP10" s="674"/>
      <c r="DXQ10" s="674"/>
      <c r="DXR10" s="674"/>
      <c r="DXS10" s="674"/>
      <c r="DXT10" s="674"/>
      <c r="DXU10" s="674"/>
      <c r="DXV10" s="674"/>
      <c r="DXW10" s="674"/>
      <c r="DXX10" s="674"/>
      <c r="DXY10" s="674"/>
      <c r="DXZ10" s="674"/>
      <c r="DYA10" s="674"/>
      <c r="DYB10" s="674"/>
      <c r="DYC10" s="674"/>
      <c r="DYD10" s="674"/>
      <c r="DYE10" s="674"/>
      <c r="DYF10" s="674"/>
      <c r="DYG10" s="674"/>
      <c r="DYH10" s="674"/>
      <c r="DYI10" s="674"/>
      <c r="DYJ10" s="674"/>
      <c r="DYK10" s="674"/>
      <c r="DYL10" s="674"/>
      <c r="DYM10" s="674"/>
      <c r="DYN10" s="674"/>
      <c r="DYO10" s="674"/>
      <c r="DYP10" s="674"/>
      <c r="DYQ10" s="674"/>
      <c r="DYR10" s="674"/>
      <c r="DYS10" s="674"/>
      <c r="DYT10" s="674"/>
      <c r="DYU10" s="674"/>
      <c r="DYV10" s="674"/>
      <c r="DYW10" s="674"/>
      <c r="DYX10" s="674"/>
      <c r="DYY10" s="674"/>
      <c r="DYZ10" s="674"/>
      <c r="DZA10" s="674"/>
      <c r="DZB10" s="674"/>
      <c r="DZC10" s="674"/>
      <c r="DZD10" s="674"/>
      <c r="DZE10" s="674"/>
      <c r="DZF10" s="674"/>
      <c r="DZG10" s="674"/>
      <c r="DZH10" s="674"/>
      <c r="DZI10" s="674"/>
      <c r="DZJ10" s="674"/>
      <c r="DZK10" s="674"/>
      <c r="DZL10" s="674"/>
      <c r="DZM10" s="674"/>
      <c r="DZN10" s="674"/>
      <c r="DZO10" s="674"/>
      <c r="DZP10" s="674"/>
      <c r="DZQ10" s="674"/>
      <c r="DZR10" s="674"/>
      <c r="DZS10" s="674"/>
      <c r="DZT10" s="674"/>
      <c r="DZU10" s="674"/>
      <c r="DZV10" s="674"/>
      <c r="DZW10" s="674"/>
      <c r="DZX10" s="674"/>
      <c r="DZY10" s="674"/>
      <c r="DZZ10" s="674"/>
      <c r="EAA10" s="674"/>
      <c r="EAB10" s="674"/>
      <c r="EAC10" s="674"/>
      <c r="EAD10" s="674"/>
      <c r="EAE10" s="674"/>
      <c r="EAF10" s="674"/>
      <c r="EAG10" s="674"/>
      <c r="EAH10" s="674"/>
      <c r="EAI10" s="674"/>
      <c r="EAJ10" s="674"/>
      <c r="EAK10" s="674"/>
      <c r="EAL10" s="674"/>
      <c r="EAM10" s="674"/>
      <c r="EAN10" s="674"/>
      <c r="EAO10" s="674"/>
      <c r="EAP10" s="674"/>
      <c r="EAQ10" s="674"/>
      <c r="EAR10" s="674"/>
      <c r="EAS10" s="674"/>
      <c r="EAT10" s="674"/>
      <c r="EAU10" s="674"/>
      <c r="EAV10" s="674"/>
      <c r="EAW10" s="674"/>
      <c r="EAX10" s="674"/>
      <c r="EAY10" s="674"/>
      <c r="EAZ10" s="674"/>
      <c r="EBA10" s="674"/>
      <c r="EBB10" s="674"/>
      <c r="EBC10" s="674"/>
      <c r="EBD10" s="674"/>
      <c r="EBE10" s="674"/>
      <c r="EBF10" s="674"/>
      <c r="EBG10" s="674"/>
      <c r="EBH10" s="674"/>
      <c r="EBI10" s="674"/>
      <c r="EBJ10" s="674"/>
      <c r="EBK10" s="674"/>
      <c r="EBL10" s="674"/>
      <c r="EBM10" s="674"/>
      <c r="EBN10" s="674"/>
      <c r="EBO10" s="674"/>
      <c r="EBP10" s="674"/>
      <c r="EBQ10" s="674"/>
      <c r="EBR10" s="674"/>
      <c r="EBS10" s="674"/>
      <c r="EBT10" s="674"/>
      <c r="EBU10" s="674"/>
      <c r="EBV10" s="674"/>
      <c r="EBW10" s="674"/>
      <c r="EBX10" s="674"/>
      <c r="EBY10" s="674"/>
      <c r="EBZ10" s="674"/>
      <c r="ECA10" s="674"/>
      <c r="ECB10" s="674"/>
      <c r="ECC10" s="674"/>
      <c r="ECD10" s="674"/>
      <c r="ECE10" s="674"/>
      <c r="ECF10" s="674"/>
      <c r="ECG10" s="674"/>
      <c r="ECH10" s="674"/>
      <c r="ECI10" s="674"/>
      <c r="ECJ10" s="674"/>
      <c r="ECK10" s="674"/>
      <c r="ECL10" s="674"/>
      <c r="ECM10" s="674"/>
      <c r="ECN10" s="674"/>
      <c r="ECO10" s="674"/>
      <c r="ECP10" s="674"/>
      <c r="ECQ10" s="674"/>
      <c r="ECR10" s="674"/>
      <c r="ECS10" s="674"/>
      <c r="ECT10" s="674"/>
      <c r="ECU10" s="674"/>
      <c r="ECV10" s="674"/>
      <c r="ECW10" s="674"/>
      <c r="ECX10" s="674"/>
      <c r="ECY10" s="674"/>
      <c r="ECZ10" s="674"/>
      <c r="EDA10" s="674"/>
      <c r="EDB10" s="674"/>
      <c r="EDC10" s="674"/>
      <c r="EDD10" s="674"/>
      <c r="EDE10" s="674"/>
      <c r="EDF10" s="674"/>
      <c r="EDG10" s="674"/>
      <c r="EDH10" s="674"/>
      <c r="EDI10" s="674"/>
      <c r="EDJ10" s="674"/>
      <c r="EDK10" s="674"/>
      <c r="EDL10" s="674"/>
      <c r="EDM10" s="674"/>
      <c r="EDN10" s="674"/>
      <c r="EDO10" s="674"/>
      <c r="EDP10" s="674"/>
      <c r="EDQ10" s="674"/>
      <c r="EDR10" s="674"/>
      <c r="EDS10" s="674"/>
      <c r="EDT10" s="674"/>
      <c r="EDU10" s="674"/>
      <c r="EDV10" s="674"/>
      <c r="EDW10" s="674"/>
      <c r="EDX10" s="674"/>
      <c r="EDY10" s="674"/>
      <c r="EDZ10" s="674"/>
      <c r="EEA10" s="674"/>
      <c r="EEB10" s="674"/>
      <c r="EEC10" s="674"/>
      <c r="EED10" s="674"/>
      <c r="EEE10" s="674"/>
      <c r="EEF10" s="674"/>
      <c r="EEG10" s="674"/>
      <c r="EEH10" s="674"/>
      <c r="EEI10" s="674"/>
      <c r="EEJ10" s="674"/>
      <c r="EEK10" s="674"/>
      <c r="EEL10" s="674"/>
      <c r="EEM10" s="674"/>
      <c r="EEN10" s="674"/>
      <c r="EEO10" s="674"/>
      <c r="EEP10" s="674"/>
      <c r="EEQ10" s="674"/>
      <c r="EER10" s="674"/>
      <c r="EES10" s="674"/>
      <c r="EET10" s="674"/>
      <c r="EEU10" s="674"/>
      <c r="EEV10" s="674"/>
      <c r="EEW10" s="674"/>
      <c r="EEX10" s="674"/>
      <c r="EEY10" s="674"/>
      <c r="EEZ10" s="674"/>
      <c r="EFA10" s="674"/>
      <c r="EFB10" s="674"/>
      <c r="EFC10" s="674"/>
      <c r="EFD10" s="674"/>
      <c r="EFE10" s="674"/>
      <c r="EFF10" s="674"/>
      <c r="EFG10" s="674"/>
      <c r="EFH10" s="674"/>
      <c r="EFI10" s="674"/>
      <c r="EFJ10" s="674"/>
      <c r="EFK10" s="674"/>
      <c r="EFL10" s="674"/>
      <c r="EFM10" s="674"/>
      <c r="EFN10" s="674"/>
      <c r="EFO10" s="674"/>
      <c r="EFP10" s="674"/>
      <c r="EFQ10" s="674"/>
      <c r="EFR10" s="674"/>
      <c r="EFS10" s="674"/>
      <c r="EFT10" s="674"/>
      <c r="EFU10" s="674"/>
      <c r="EFV10" s="674"/>
      <c r="EFW10" s="674"/>
      <c r="EFX10" s="674"/>
      <c r="EFY10" s="674"/>
      <c r="EFZ10" s="674"/>
      <c r="EGA10" s="674"/>
      <c r="EGB10" s="674"/>
      <c r="EGC10" s="674"/>
      <c r="EGD10" s="674"/>
      <c r="EGE10" s="674"/>
      <c r="EGF10" s="674"/>
      <c r="EGG10" s="674"/>
      <c r="EGH10" s="674"/>
      <c r="EGI10" s="674"/>
      <c r="EGJ10" s="674"/>
      <c r="EGK10" s="674"/>
      <c r="EGL10" s="674"/>
      <c r="EGM10" s="674"/>
      <c r="EGN10" s="674"/>
      <c r="EGO10" s="674"/>
      <c r="EGP10" s="674"/>
      <c r="EGQ10" s="674"/>
      <c r="EGR10" s="674"/>
      <c r="EGS10" s="674"/>
      <c r="EGT10" s="674"/>
      <c r="EGU10" s="674"/>
      <c r="EGV10" s="674"/>
      <c r="EGW10" s="674"/>
      <c r="EGX10" s="674"/>
      <c r="EGY10" s="674"/>
      <c r="EGZ10" s="674"/>
      <c r="EHA10" s="674"/>
      <c r="EHB10" s="674"/>
      <c r="EHC10" s="674"/>
      <c r="EHD10" s="674"/>
      <c r="EHE10" s="674"/>
      <c r="EHF10" s="674"/>
      <c r="EHG10" s="674"/>
      <c r="EHH10" s="674"/>
      <c r="EHI10" s="674"/>
      <c r="EHJ10" s="674"/>
      <c r="EHK10" s="674"/>
      <c r="EHL10" s="674"/>
      <c r="EHM10" s="674"/>
      <c r="EHN10" s="674"/>
      <c r="EHO10" s="674"/>
      <c r="EHP10" s="674"/>
      <c r="EHQ10" s="674"/>
      <c r="EHR10" s="674"/>
      <c r="EHS10" s="674"/>
      <c r="EHT10" s="674"/>
      <c r="EHU10" s="674"/>
      <c r="EHV10" s="674"/>
      <c r="EHW10" s="674"/>
      <c r="EHX10" s="674"/>
      <c r="EHY10" s="674"/>
      <c r="EHZ10" s="674"/>
      <c r="EIA10" s="674"/>
      <c r="EIB10" s="674"/>
      <c r="EIC10" s="674"/>
      <c r="EID10" s="674"/>
      <c r="EIE10" s="674"/>
      <c r="EIF10" s="674"/>
      <c r="EIG10" s="674"/>
      <c r="EIH10" s="674"/>
      <c r="EII10" s="674"/>
      <c r="EIJ10" s="674"/>
      <c r="EIK10" s="674"/>
      <c r="EIL10" s="674"/>
      <c r="EIM10" s="674"/>
      <c r="EIN10" s="674"/>
      <c r="EIO10" s="674"/>
      <c r="EIP10" s="674"/>
      <c r="EIQ10" s="674"/>
      <c r="EIR10" s="674"/>
      <c r="EIS10" s="674"/>
      <c r="EIT10" s="674"/>
      <c r="EIU10" s="674"/>
      <c r="EIV10" s="674"/>
      <c r="EIW10" s="674"/>
      <c r="EIX10" s="674"/>
      <c r="EIY10" s="674"/>
      <c r="EIZ10" s="674"/>
      <c r="EJA10" s="674"/>
      <c r="EJB10" s="674"/>
      <c r="EJC10" s="674"/>
      <c r="EJD10" s="674"/>
      <c r="EJE10" s="674"/>
      <c r="EJF10" s="674"/>
      <c r="EJG10" s="674"/>
      <c r="EJH10" s="674"/>
      <c r="EJI10" s="674"/>
      <c r="EJJ10" s="674"/>
      <c r="EJK10" s="674"/>
      <c r="EJL10" s="674"/>
      <c r="EJM10" s="674"/>
      <c r="EJN10" s="674"/>
      <c r="EJO10" s="674"/>
      <c r="EJP10" s="674"/>
      <c r="EJQ10" s="674"/>
      <c r="EJR10" s="674"/>
      <c r="EJS10" s="674"/>
      <c r="EJT10" s="674"/>
      <c r="EJU10" s="674"/>
      <c r="EJV10" s="674"/>
      <c r="EJW10" s="674"/>
      <c r="EJX10" s="674"/>
      <c r="EJY10" s="674"/>
      <c r="EJZ10" s="674"/>
      <c r="EKA10" s="674"/>
      <c r="EKB10" s="674"/>
      <c r="EKC10" s="674"/>
      <c r="EKD10" s="674"/>
      <c r="EKE10" s="674"/>
      <c r="EKF10" s="674"/>
      <c r="EKG10" s="674"/>
      <c r="EKH10" s="674"/>
      <c r="EKI10" s="674"/>
      <c r="EKJ10" s="674"/>
      <c r="EKK10" s="674"/>
      <c r="EKL10" s="674"/>
      <c r="EKM10" s="674"/>
      <c r="EKN10" s="674"/>
      <c r="EKO10" s="674"/>
      <c r="EKP10" s="674"/>
      <c r="EKQ10" s="674"/>
      <c r="EKR10" s="674"/>
      <c r="EKS10" s="674"/>
      <c r="EKT10" s="674"/>
      <c r="EKU10" s="674"/>
      <c r="EKV10" s="674"/>
      <c r="EKW10" s="674"/>
      <c r="EKX10" s="674"/>
      <c r="EKY10" s="674"/>
      <c r="EKZ10" s="674"/>
      <c r="ELA10" s="674"/>
      <c r="ELB10" s="674"/>
      <c r="ELC10" s="674"/>
      <c r="ELD10" s="674"/>
      <c r="ELE10" s="674"/>
      <c r="ELF10" s="674"/>
      <c r="ELG10" s="674"/>
      <c r="ELH10" s="674"/>
      <c r="ELI10" s="674"/>
      <c r="ELJ10" s="674"/>
      <c r="ELK10" s="674"/>
      <c r="ELL10" s="674"/>
      <c r="ELM10" s="674"/>
      <c r="ELN10" s="674"/>
      <c r="ELO10" s="674"/>
      <c r="ELP10" s="674"/>
      <c r="ELQ10" s="674"/>
      <c r="ELR10" s="674"/>
      <c r="ELS10" s="674"/>
      <c r="ELT10" s="674"/>
      <c r="ELU10" s="674"/>
      <c r="ELV10" s="674"/>
      <c r="ELW10" s="674"/>
      <c r="ELX10" s="674"/>
      <c r="ELY10" s="674"/>
      <c r="ELZ10" s="674"/>
      <c r="EMA10" s="674"/>
      <c r="EMB10" s="674"/>
      <c r="EMC10" s="674"/>
      <c r="EMD10" s="674"/>
      <c r="EME10" s="674"/>
      <c r="EMF10" s="674"/>
      <c r="EMG10" s="674"/>
      <c r="EMH10" s="674"/>
      <c r="EMI10" s="674"/>
      <c r="EMJ10" s="674"/>
      <c r="EMK10" s="674"/>
      <c r="EML10" s="674"/>
      <c r="EMM10" s="674"/>
      <c r="EMN10" s="674"/>
      <c r="EMO10" s="674"/>
      <c r="EMP10" s="674"/>
      <c r="EMQ10" s="674"/>
      <c r="EMR10" s="674"/>
      <c r="EMS10" s="674"/>
      <c r="EMT10" s="674"/>
      <c r="EMU10" s="674"/>
      <c r="EMV10" s="674"/>
      <c r="EMW10" s="674"/>
      <c r="EMX10" s="674"/>
      <c r="EMY10" s="674"/>
      <c r="EMZ10" s="674"/>
      <c r="ENA10" s="674"/>
      <c r="ENB10" s="674"/>
      <c r="ENC10" s="674"/>
      <c r="END10" s="674"/>
      <c r="ENE10" s="674"/>
      <c r="ENF10" s="674"/>
      <c r="ENG10" s="674"/>
      <c r="ENH10" s="674"/>
      <c r="ENI10" s="674"/>
      <c r="ENJ10" s="674"/>
      <c r="ENK10" s="674"/>
      <c r="ENL10" s="674"/>
      <c r="ENM10" s="674"/>
      <c r="ENN10" s="674"/>
      <c r="ENO10" s="674"/>
      <c r="ENP10" s="674"/>
      <c r="ENQ10" s="674"/>
      <c r="ENR10" s="674"/>
      <c r="ENS10" s="674"/>
      <c r="ENT10" s="674"/>
      <c r="ENU10" s="674"/>
      <c r="ENV10" s="674"/>
      <c r="ENW10" s="674"/>
      <c r="ENX10" s="674"/>
      <c r="ENY10" s="674"/>
      <c r="ENZ10" s="674"/>
      <c r="EOA10" s="674"/>
      <c r="EOB10" s="674"/>
      <c r="EOC10" s="674"/>
      <c r="EOD10" s="674"/>
      <c r="EOE10" s="674"/>
      <c r="EOF10" s="674"/>
      <c r="EOG10" s="674"/>
      <c r="EOH10" s="674"/>
      <c r="EOI10" s="674"/>
      <c r="EOJ10" s="674"/>
      <c r="EOK10" s="674"/>
      <c r="EOL10" s="674"/>
      <c r="EOM10" s="674"/>
      <c r="EON10" s="674"/>
      <c r="EOO10" s="674"/>
      <c r="EOP10" s="674"/>
      <c r="EOQ10" s="674"/>
      <c r="EOR10" s="674"/>
      <c r="EOS10" s="674"/>
      <c r="EOT10" s="674"/>
      <c r="EOU10" s="674"/>
      <c r="EOV10" s="674"/>
      <c r="EOW10" s="674"/>
      <c r="EOX10" s="674"/>
      <c r="EOY10" s="674"/>
      <c r="EOZ10" s="674"/>
      <c r="EPA10" s="674"/>
      <c r="EPB10" s="674"/>
      <c r="EPC10" s="674"/>
      <c r="EPD10" s="674"/>
      <c r="EPE10" s="674"/>
      <c r="EPF10" s="674"/>
      <c r="EPG10" s="674"/>
      <c r="EPH10" s="674"/>
      <c r="EPI10" s="674"/>
      <c r="EPJ10" s="674"/>
      <c r="EPK10" s="674"/>
      <c r="EPL10" s="674"/>
      <c r="EPM10" s="674"/>
      <c r="EPN10" s="674"/>
      <c r="EPO10" s="674"/>
      <c r="EPP10" s="674"/>
      <c r="EPQ10" s="674"/>
      <c r="EPR10" s="674"/>
      <c r="EPS10" s="674"/>
      <c r="EPT10" s="674"/>
      <c r="EPU10" s="674"/>
      <c r="EPV10" s="674"/>
      <c r="EPW10" s="674"/>
      <c r="EPX10" s="674"/>
      <c r="EPY10" s="674"/>
      <c r="EPZ10" s="674"/>
      <c r="EQA10" s="674"/>
      <c r="EQB10" s="674"/>
      <c r="EQC10" s="674"/>
      <c r="EQD10" s="674"/>
      <c r="EQE10" s="674"/>
      <c r="EQF10" s="674"/>
      <c r="EQG10" s="674"/>
      <c r="EQH10" s="674"/>
      <c r="EQI10" s="674"/>
      <c r="EQJ10" s="674"/>
      <c r="EQK10" s="674"/>
      <c r="EQL10" s="674"/>
      <c r="EQM10" s="674"/>
      <c r="EQN10" s="674"/>
      <c r="EQO10" s="674"/>
      <c r="EQP10" s="674"/>
      <c r="EQQ10" s="674"/>
      <c r="EQR10" s="674"/>
      <c r="EQS10" s="674"/>
      <c r="EQT10" s="674"/>
      <c r="EQU10" s="674"/>
      <c r="EQV10" s="674"/>
      <c r="EQW10" s="674"/>
      <c r="EQX10" s="674"/>
      <c r="EQY10" s="674"/>
      <c r="EQZ10" s="674"/>
      <c r="ERA10" s="674"/>
      <c r="ERB10" s="674"/>
      <c r="ERC10" s="674"/>
      <c r="ERD10" s="674"/>
      <c r="ERE10" s="674"/>
      <c r="ERF10" s="674"/>
      <c r="ERG10" s="674"/>
      <c r="ERH10" s="674"/>
      <c r="ERI10" s="674"/>
      <c r="ERJ10" s="674"/>
      <c r="ERK10" s="674"/>
      <c r="ERL10" s="674"/>
      <c r="ERM10" s="674"/>
      <c r="ERN10" s="674"/>
      <c r="ERO10" s="674"/>
      <c r="ERP10" s="674"/>
      <c r="ERQ10" s="674"/>
      <c r="ERR10" s="674"/>
      <c r="ERS10" s="674"/>
      <c r="ERT10" s="674"/>
      <c r="ERU10" s="674"/>
      <c r="ERV10" s="674"/>
      <c r="ERW10" s="674"/>
      <c r="ERX10" s="674"/>
      <c r="ERY10" s="674"/>
      <c r="ERZ10" s="674"/>
      <c r="ESA10" s="674"/>
      <c r="ESB10" s="674"/>
      <c r="ESC10" s="674"/>
      <c r="ESD10" s="674"/>
      <c r="ESE10" s="674"/>
      <c r="ESF10" s="674"/>
      <c r="ESG10" s="674"/>
      <c r="ESH10" s="674"/>
      <c r="ESI10" s="674"/>
      <c r="ESJ10" s="674"/>
      <c r="ESK10" s="674"/>
      <c r="ESL10" s="674"/>
      <c r="ESM10" s="674"/>
      <c r="ESN10" s="674"/>
      <c r="ESO10" s="674"/>
      <c r="ESP10" s="674"/>
      <c r="ESQ10" s="674"/>
      <c r="ESR10" s="674"/>
      <c r="ESS10" s="674"/>
      <c r="EST10" s="674"/>
      <c r="ESU10" s="674"/>
      <c r="ESV10" s="674"/>
      <c r="ESW10" s="674"/>
      <c r="ESX10" s="674"/>
      <c r="ESY10" s="674"/>
      <c r="ESZ10" s="674"/>
      <c r="ETA10" s="674"/>
      <c r="ETB10" s="674"/>
      <c r="ETC10" s="674"/>
      <c r="ETD10" s="674"/>
      <c r="ETE10" s="674"/>
      <c r="ETF10" s="674"/>
      <c r="ETG10" s="674"/>
      <c r="ETH10" s="674"/>
      <c r="ETI10" s="674"/>
      <c r="ETJ10" s="674"/>
      <c r="ETK10" s="674"/>
      <c r="ETL10" s="674"/>
      <c r="ETM10" s="674"/>
      <c r="ETN10" s="674"/>
      <c r="ETO10" s="674"/>
      <c r="ETP10" s="674"/>
      <c r="ETQ10" s="674"/>
      <c r="ETR10" s="674"/>
      <c r="ETS10" s="674"/>
      <c r="ETT10" s="674"/>
      <c r="ETU10" s="674"/>
      <c r="ETV10" s="674"/>
      <c r="ETW10" s="674"/>
      <c r="ETX10" s="674"/>
      <c r="ETY10" s="674"/>
      <c r="ETZ10" s="674"/>
      <c r="EUA10" s="674"/>
      <c r="EUB10" s="674"/>
      <c r="EUC10" s="674"/>
      <c r="EUD10" s="674"/>
      <c r="EUE10" s="674"/>
      <c r="EUF10" s="674"/>
      <c r="EUG10" s="674"/>
      <c r="EUH10" s="674"/>
      <c r="EUI10" s="674"/>
      <c r="EUJ10" s="674"/>
      <c r="EUK10" s="674"/>
      <c r="EUL10" s="674"/>
      <c r="EUM10" s="674"/>
      <c r="EUN10" s="674"/>
      <c r="EUO10" s="674"/>
      <c r="EUP10" s="674"/>
      <c r="EUQ10" s="674"/>
      <c r="EUR10" s="674"/>
      <c r="EUS10" s="674"/>
      <c r="EUT10" s="674"/>
      <c r="EUU10" s="674"/>
      <c r="EUV10" s="674"/>
      <c r="EUW10" s="674"/>
      <c r="EUX10" s="674"/>
      <c r="EUY10" s="674"/>
      <c r="EUZ10" s="674"/>
      <c r="EVA10" s="674"/>
      <c r="EVB10" s="674"/>
      <c r="EVC10" s="674"/>
      <c r="EVD10" s="674"/>
      <c r="EVE10" s="674"/>
      <c r="EVF10" s="674"/>
      <c r="EVG10" s="674"/>
      <c r="EVH10" s="674"/>
      <c r="EVI10" s="674"/>
      <c r="EVJ10" s="674"/>
      <c r="EVK10" s="674"/>
      <c r="EVL10" s="674"/>
      <c r="EVM10" s="674"/>
      <c r="EVN10" s="674"/>
      <c r="EVO10" s="674"/>
      <c r="EVP10" s="674"/>
      <c r="EVQ10" s="674"/>
      <c r="EVR10" s="674"/>
      <c r="EVS10" s="674"/>
      <c r="EVT10" s="674"/>
      <c r="EVU10" s="674"/>
      <c r="EVV10" s="674"/>
      <c r="EVW10" s="674"/>
      <c r="EVX10" s="674"/>
      <c r="EVY10" s="674"/>
      <c r="EVZ10" s="674"/>
      <c r="EWA10" s="674"/>
      <c r="EWB10" s="674"/>
      <c r="EWC10" s="674"/>
      <c r="EWD10" s="674"/>
      <c r="EWE10" s="674"/>
      <c r="EWF10" s="674"/>
      <c r="EWG10" s="674"/>
      <c r="EWH10" s="674"/>
      <c r="EWI10" s="674"/>
      <c r="EWJ10" s="674"/>
      <c r="EWK10" s="674"/>
      <c r="EWL10" s="674"/>
      <c r="EWM10" s="674"/>
      <c r="EWN10" s="674"/>
      <c r="EWO10" s="674"/>
      <c r="EWP10" s="674"/>
      <c r="EWQ10" s="674"/>
      <c r="EWR10" s="674"/>
      <c r="EWS10" s="674"/>
      <c r="EWT10" s="674"/>
      <c r="EWU10" s="674"/>
      <c r="EWV10" s="674"/>
      <c r="EWW10" s="674"/>
      <c r="EWX10" s="674"/>
      <c r="EWY10" s="674"/>
      <c r="EWZ10" s="674"/>
      <c r="EXA10" s="674"/>
      <c r="EXB10" s="674"/>
      <c r="EXC10" s="674"/>
      <c r="EXD10" s="674"/>
      <c r="EXE10" s="674"/>
      <c r="EXF10" s="674"/>
      <c r="EXG10" s="674"/>
      <c r="EXH10" s="674"/>
      <c r="EXI10" s="674"/>
      <c r="EXJ10" s="674"/>
      <c r="EXK10" s="674"/>
      <c r="EXL10" s="674"/>
      <c r="EXM10" s="674"/>
      <c r="EXN10" s="674"/>
      <c r="EXO10" s="674"/>
      <c r="EXP10" s="674"/>
      <c r="EXQ10" s="674"/>
      <c r="EXR10" s="674"/>
      <c r="EXS10" s="674"/>
      <c r="EXT10" s="674"/>
      <c r="EXU10" s="674"/>
      <c r="EXV10" s="674"/>
      <c r="EXW10" s="674"/>
      <c r="EXX10" s="674"/>
      <c r="EXY10" s="674"/>
      <c r="EXZ10" s="674"/>
      <c r="EYA10" s="674"/>
      <c r="EYB10" s="674"/>
      <c r="EYC10" s="674"/>
      <c r="EYD10" s="674"/>
      <c r="EYE10" s="674"/>
      <c r="EYF10" s="674"/>
      <c r="EYG10" s="674"/>
      <c r="EYH10" s="674"/>
      <c r="EYI10" s="674"/>
      <c r="EYJ10" s="674"/>
      <c r="EYK10" s="674"/>
      <c r="EYL10" s="674"/>
      <c r="EYM10" s="674"/>
      <c r="EYN10" s="674"/>
      <c r="EYO10" s="674"/>
      <c r="EYP10" s="674"/>
      <c r="EYQ10" s="674"/>
      <c r="EYR10" s="674"/>
      <c r="EYS10" s="674"/>
      <c r="EYT10" s="674"/>
      <c r="EYU10" s="674"/>
      <c r="EYV10" s="674"/>
      <c r="EYW10" s="674"/>
      <c r="EYX10" s="674"/>
      <c r="EYY10" s="674"/>
      <c r="EYZ10" s="674"/>
      <c r="EZA10" s="674"/>
      <c r="EZB10" s="674"/>
      <c r="EZC10" s="674"/>
      <c r="EZD10" s="674"/>
      <c r="EZE10" s="674"/>
      <c r="EZF10" s="674"/>
      <c r="EZG10" s="674"/>
      <c r="EZH10" s="674"/>
      <c r="EZI10" s="674"/>
      <c r="EZJ10" s="674"/>
      <c r="EZK10" s="674"/>
      <c r="EZL10" s="674"/>
      <c r="EZM10" s="674"/>
      <c r="EZN10" s="674"/>
      <c r="EZO10" s="674"/>
      <c r="EZP10" s="674"/>
      <c r="EZQ10" s="674"/>
      <c r="EZR10" s="674"/>
      <c r="EZS10" s="674"/>
      <c r="EZT10" s="674"/>
      <c r="EZU10" s="674"/>
      <c r="EZV10" s="674"/>
      <c r="EZW10" s="674"/>
      <c r="EZX10" s="674"/>
      <c r="EZY10" s="674"/>
      <c r="EZZ10" s="674"/>
      <c r="FAA10" s="674"/>
      <c r="FAB10" s="674"/>
      <c r="FAC10" s="674"/>
      <c r="FAD10" s="674"/>
      <c r="FAE10" s="674"/>
      <c r="FAF10" s="674"/>
      <c r="FAG10" s="674"/>
      <c r="FAH10" s="674"/>
      <c r="FAI10" s="674"/>
      <c r="FAJ10" s="674"/>
      <c r="FAK10" s="674"/>
      <c r="FAL10" s="674"/>
      <c r="FAM10" s="674"/>
      <c r="FAN10" s="674"/>
      <c r="FAO10" s="674"/>
      <c r="FAP10" s="674"/>
      <c r="FAQ10" s="674"/>
      <c r="FAR10" s="674"/>
      <c r="FAS10" s="674"/>
      <c r="FAT10" s="674"/>
      <c r="FAU10" s="674"/>
      <c r="FAV10" s="674"/>
      <c r="FAW10" s="674"/>
      <c r="FAX10" s="674"/>
      <c r="FAY10" s="674"/>
      <c r="FAZ10" s="674"/>
      <c r="FBA10" s="674"/>
      <c r="FBB10" s="674"/>
      <c r="FBC10" s="674"/>
      <c r="FBD10" s="674"/>
      <c r="FBE10" s="674"/>
      <c r="FBF10" s="674"/>
      <c r="FBG10" s="674"/>
      <c r="FBH10" s="674"/>
      <c r="FBI10" s="674"/>
      <c r="FBJ10" s="674"/>
      <c r="FBK10" s="674"/>
      <c r="FBL10" s="674"/>
      <c r="FBM10" s="674"/>
      <c r="FBN10" s="674"/>
      <c r="FBO10" s="674"/>
      <c r="FBP10" s="674"/>
      <c r="FBQ10" s="674"/>
      <c r="FBR10" s="674"/>
      <c r="FBS10" s="674"/>
      <c r="FBT10" s="674"/>
      <c r="FBU10" s="674"/>
      <c r="FBV10" s="674"/>
      <c r="FBW10" s="674"/>
      <c r="FBX10" s="674"/>
      <c r="FBY10" s="674"/>
      <c r="FBZ10" s="674"/>
      <c r="FCA10" s="674"/>
      <c r="FCB10" s="674"/>
      <c r="FCC10" s="674"/>
      <c r="FCD10" s="674"/>
      <c r="FCE10" s="674"/>
      <c r="FCF10" s="674"/>
      <c r="FCG10" s="674"/>
      <c r="FCH10" s="674"/>
      <c r="FCI10" s="674"/>
      <c r="FCJ10" s="674"/>
      <c r="FCK10" s="674"/>
      <c r="FCL10" s="674"/>
      <c r="FCM10" s="674"/>
      <c r="FCN10" s="674"/>
      <c r="FCO10" s="674"/>
      <c r="FCP10" s="674"/>
      <c r="FCQ10" s="674"/>
      <c r="FCR10" s="674"/>
      <c r="FCS10" s="674"/>
      <c r="FCT10" s="674"/>
      <c r="FCU10" s="674"/>
      <c r="FCV10" s="674"/>
      <c r="FCW10" s="674"/>
      <c r="FCX10" s="674"/>
      <c r="FCY10" s="674"/>
      <c r="FCZ10" s="674"/>
      <c r="FDA10" s="674"/>
      <c r="FDB10" s="674"/>
      <c r="FDC10" s="674"/>
      <c r="FDD10" s="674"/>
      <c r="FDE10" s="674"/>
      <c r="FDF10" s="674"/>
      <c r="FDG10" s="674"/>
      <c r="FDH10" s="674"/>
      <c r="FDI10" s="674"/>
      <c r="FDJ10" s="674"/>
      <c r="FDK10" s="674"/>
      <c r="FDL10" s="674"/>
      <c r="FDM10" s="674"/>
      <c r="FDN10" s="674"/>
      <c r="FDO10" s="674"/>
      <c r="FDP10" s="674"/>
      <c r="FDQ10" s="674"/>
      <c r="FDR10" s="674"/>
      <c r="FDS10" s="674"/>
      <c r="FDT10" s="674"/>
      <c r="FDU10" s="674"/>
      <c r="FDV10" s="674"/>
      <c r="FDW10" s="674"/>
      <c r="FDX10" s="674"/>
      <c r="FDY10" s="674"/>
      <c r="FDZ10" s="674"/>
      <c r="FEA10" s="674"/>
      <c r="FEB10" s="674"/>
      <c r="FEC10" s="674"/>
      <c r="FED10" s="674"/>
      <c r="FEE10" s="674"/>
      <c r="FEF10" s="674"/>
      <c r="FEG10" s="674"/>
      <c r="FEH10" s="674"/>
      <c r="FEI10" s="674"/>
      <c r="FEJ10" s="674"/>
      <c r="FEK10" s="674"/>
      <c r="FEL10" s="674"/>
      <c r="FEM10" s="674"/>
      <c r="FEN10" s="674"/>
      <c r="FEO10" s="674"/>
      <c r="FEP10" s="674"/>
      <c r="FEQ10" s="674"/>
      <c r="FER10" s="674"/>
      <c r="FES10" s="674"/>
      <c r="FET10" s="674"/>
      <c r="FEU10" s="674"/>
      <c r="FEV10" s="674"/>
      <c r="FEW10" s="674"/>
      <c r="FEX10" s="674"/>
      <c r="FEY10" s="674"/>
      <c r="FEZ10" s="674"/>
      <c r="FFA10" s="674"/>
      <c r="FFB10" s="674"/>
      <c r="FFC10" s="674"/>
      <c r="FFD10" s="674"/>
      <c r="FFE10" s="674"/>
      <c r="FFF10" s="674"/>
      <c r="FFG10" s="674"/>
      <c r="FFH10" s="674"/>
      <c r="FFI10" s="674"/>
      <c r="FFJ10" s="674"/>
      <c r="FFK10" s="674"/>
      <c r="FFL10" s="674"/>
      <c r="FFM10" s="674"/>
      <c r="FFN10" s="674"/>
      <c r="FFO10" s="674"/>
      <c r="FFP10" s="674"/>
      <c r="FFQ10" s="674"/>
      <c r="FFR10" s="674"/>
      <c r="FFS10" s="674"/>
      <c r="FFT10" s="674"/>
      <c r="FFU10" s="674"/>
      <c r="FFV10" s="674"/>
      <c r="FFW10" s="674"/>
      <c r="FFX10" s="674"/>
      <c r="FFY10" s="674"/>
      <c r="FFZ10" s="674"/>
      <c r="FGA10" s="674"/>
      <c r="FGB10" s="674"/>
      <c r="FGC10" s="674"/>
      <c r="FGD10" s="674"/>
      <c r="FGE10" s="674"/>
      <c r="FGF10" s="674"/>
      <c r="FGG10" s="674"/>
      <c r="FGH10" s="674"/>
      <c r="FGI10" s="674"/>
      <c r="FGJ10" s="674"/>
      <c r="FGK10" s="674"/>
      <c r="FGL10" s="674"/>
      <c r="FGM10" s="674"/>
      <c r="FGN10" s="674"/>
      <c r="FGO10" s="674"/>
      <c r="FGP10" s="674"/>
      <c r="FGQ10" s="674"/>
      <c r="FGR10" s="674"/>
      <c r="FGS10" s="674"/>
      <c r="FGT10" s="674"/>
      <c r="FGU10" s="674"/>
      <c r="FGV10" s="674"/>
      <c r="FGW10" s="674"/>
      <c r="FGX10" s="674"/>
      <c r="FGY10" s="674"/>
      <c r="FGZ10" s="674"/>
      <c r="FHA10" s="674"/>
      <c r="FHB10" s="674"/>
      <c r="FHC10" s="674"/>
      <c r="FHD10" s="674"/>
      <c r="FHE10" s="674"/>
      <c r="FHF10" s="674"/>
      <c r="FHG10" s="674"/>
      <c r="FHH10" s="674"/>
      <c r="FHI10" s="674"/>
      <c r="FHJ10" s="674"/>
      <c r="FHK10" s="674"/>
      <c r="FHL10" s="674"/>
      <c r="FHM10" s="674"/>
      <c r="FHN10" s="674"/>
      <c r="FHO10" s="674"/>
      <c r="FHP10" s="674"/>
      <c r="FHQ10" s="674"/>
      <c r="FHR10" s="674"/>
      <c r="FHS10" s="674"/>
      <c r="FHT10" s="674"/>
      <c r="FHU10" s="674"/>
      <c r="FHV10" s="674"/>
      <c r="FHW10" s="674"/>
      <c r="FHX10" s="674"/>
      <c r="FHY10" s="674"/>
      <c r="FHZ10" s="674"/>
      <c r="FIA10" s="674"/>
      <c r="FIB10" s="674"/>
      <c r="FIC10" s="674"/>
      <c r="FID10" s="674"/>
      <c r="FIE10" s="674"/>
      <c r="FIF10" s="674"/>
      <c r="FIG10" s="674"/>
      <c r="FIH10" s="674"/>
      <c r="FII10" s="674"/>
      <c r="FIJ10" s="674"/>
      <c r="FIK10" s="674"/>
      <c r="FIL10" s="674"/>
      <c r="FIM10" s="674"/>
      <c r="FIN10" s="674"/>
      <c r="FIO10" s="674"/>
      <c r="FIP10" s="674"/>
      <c r="FIQ10" s="674"/>
      <c r="FIR10" s="674"/>
      <c r="FIS10" s="674"/>
      <c r="FIT10" s="674"/>
      <c r="FIU10" s="674"/>
      <c r="FIV10" s="674"/>
      <c r="FIW10" s="674"/>
      <c r="FIX10" s="674"/>
      <c r="FIY10" s="674"/>
      <c r="FIZ10" s="674"/>
      <c r="FJA10" s="674"/>
      <c r="FJB10" s="674"/>
      <c r="FJC10" s="674"/>
      <c r="FJD10" s="674"/>
      <c r="FJE10" s="674"/>
      <c r="FJF10" s="674"/>
      <c r="FJG10" s="674"/>
      <c r="FJH10" s="674"/>
      <c r="FJI10" s="674"/>
      <c r="FJJ10" s="674"/>
      <c r="FJK10" s="674"/>
      <c r="FJL10" s="674"/>
      <c r="FJM10" s="674"/>
      <c r="FJN10" s="674"/>
      <c r="FJO10" s="674"/>
      <c r="FJP10" s="674"/>
      <c r="FJQ10" s="674"/>
      <c r="FJR10" s="674"/>
      <c r="FJS10" s="674"/>
      <c r="FJT10" s="674"/>
      <c r="FJU10" s="674"/>
      <c r="FJV10" s="674"/>
      <c r="FJW10" s="674"/>
      <c r="FJX10" s="674"/>
      <c r="FJY10" s="674"/>
      <c r="FJZ10" s="674"/>
      <c r="FKA10" s="674"/>
      <c r="FKB10" s="674"/>
      <c r="FKC10" s="674"/>
      <c r="FKD10" s="674"/>
      <c r="FKE10" s="674"/>
      <c r="FKF10" s="674"/>
      <c r="FKG10" s="674"/>
      <c r="FKH10" s="674"/>
      <c r="FKI10" s="674"/>
      <c r="FKJ10" s="674"/>
      <c r="FKK10" s="674"/>
      <c r="FKL10" s="674"/>
      <c r="FKM10" s="674"/>
      <c r="FKN10" s="674"/>
      <c r="FKO10" s="674"/>
      <c r="FKP10" s="674"/>
      <c r="FKQ10" s="674"/>
      <c r="FKR10" s="674"/>
      <c r="FKS10" s="674"/>
      <c r="FKT10" s="674"/>
      <c r="FKU10" s="674"/>
      <c r="FKV10" s="674"/>
      <c r="FKW10" s="674"/>
      <c r="FKX10" s="674"/>
      <c r="FKY10" s="674"/>
      <c r="FKZ10" s="674"/>
      <c r="FLA10" s="674"/>
      <c r="FLB10" s="674"/>
      <c r="FLC10" s="674"/>
      <c r="FLD10" s="674"/>
      <c r="FLE10" s="674"/>
      <c r="FLF10" s="674"/>
      <c r="FLG10" s="674"/>
      <c r="FLH10" s="674"/>
      <c r="FLI10" s="674"/>
      <c r="FLJ10" s="674"/>
      <c r="FLK10" s="674"/>
      <c r="FLL10" s="674"/>
      <c r="FLM10" s="674"/>
      <c r="FLN10" s="674"/>
      <c r="FLO10" s="674"/>
      <c r="FLP10" s="674"/>
      <c r="FLQ10" s="674"/>
      <c r="FLR10" s="674"/>
      <c r="FLS10" s="674"/>
      <c r="FLT10" s="674"/>
      <c r="FLU10" s="674"/>
      <c r="FLV10" s="674"/>
      <c r="FLW10" s="674"/>
      <c r="FLX10" s="674"/>
      <c r="FLY10" s="674"/>
      <c r="FLZ10" s="674"/>
      <c r="FMA10" s="674"/>
      <c r="FMB10" s="674"/>
      <c r="FMC10" s="674"/>
      <c r="FMD10" s="674"/>
      <c r="FME10" s="674"/>
      <c r="FMF10" s="674"/>
      <c r="FMG10" s="674"/>
      <c r="FMH10" s="674"/>
      <c r="FMI10" s="674"/>
      <c r="FMJ10" s="674"/>
      <c r="FMK10" s="674"/>
      <c r="FML10" s="674"/>
      <c r="FMM10" s="674"/>
      <c r="FMN10" s="674"/>
      <c r="FMO10" s="674"/>
      <c r="FMP10" s="674"/>
      <c r="FMQ10" s="674"/>
      <c r="FMR10" s="674"/>
      <c r="FMS10" s="674"/>
      <c r="FMT10" s="674"/>
      <c r="FMU10" s="674"/>
      <c r="FMV10" s="674"/>
      <c r="FMW10" s="674"/>
      <c r="FMX10" s="674"/>
      <c r="FMY10" s="674"/>
      <c r="FMZ10" s="674"/>
      <c r="FNA10" s="674"/>
      <c r="FNB10" s="674"/>
      <c r="FNC10" s="674"/>
      <c r="FND10" s="674"/>
      <c r="FNE10" s="674"/>
      <c r="FNF10" s="674"/>
      <c r="FNG10" s="674"/>
      <c r="FNH10" s="674"/>
      <c r="FNI10" s="674"/>
      <c r="FNJ10" s="674"/>
      <c r="FNK10" s="674"/>
      <c r="FNL10" s="674"/>
      <c r="FNM10" s="674"/>
      <c r="FNN10" s="674"/>
      <c r="FNO10" s="674"/>
      <c r="FNP10" s="674"/>
      <c r="FNQ10" s="674"/>
      <c r="FNR10" s="674"/>
      <c r="FNS10" s="674"/>
      <c r="FNT10" s="674"/>
      <c r="FNU10" s="674"/>
      <c r="FNV10" s="674"/>
      <c r="FNW10" s="674"/>
      <c r="FNX10" s="674"/>
      <c r="FNY10" s="674"/>
      <c r="FNZ10" s="674"/>
      <c r="FOA10" s="674"/>
      <c r="FOB10" s="674"/>
      <c r="FOC10" s="674"/>
      <c r="FOD10" s="674"/>
      <c r="FOE10" s="674"/>
      <c r="FOF10" s="674"/>
      <c r="FOG10" s="674"/>
      <c r="FOH10" s="674"/>
      <c r="FOI10" s="674"/>
      <c r="FOJ10" s="674"/>
      <c r="FOK10" s="674"/>
      <c r="FOL10" s="674"/>
      <c r="FOM10" s="674"/>
      <c r="FON10" s="674"/>
      <c r="FOO10" s="674"/>
      <c r="FOP10" s="674"/>
      <c r="FOQ10" s="674"/>
      <c r="FOR10" s="674"/>
      <c r="FOS10" s="674"/>
      <c r="FOT10" s="674"/>
      <c r="FOU10" s="674"/>
      <c r="FOV10" s="674"/>
      <c r="FOW10" s="674"/>
      <c r="FOX10" s="674"/>
      <c r="FOY10" s="674"/>
      <c r="FOZ10" s="674"/>
      <c r="FPA10" s="674"/>
      <c r="FPB10" s="674"/>
      <c r="FPC10" s="674"/>
      <c r="FPD10" s="674"/>
      <c r="FPE10" s="674"/>
      <c r="FPF10" s="674"/>
      <c r="FPG10" s="674"/>
      <c r="FPH10" s="674"/>
      <c r="FPI10" s="674"/>
      <c r="FPJ10" s="674"/>
      <c r="FPK10" s="674"/>
      <c r="FPL10" s="674"/>
      <c r="FPM10" s="674"/>
      <c r="FPN10" s="674"/>
      <c r="FPO10" s="674"/>
      <c r="FPP10" s="674"/>
      <c r="FPQ10" s="674"/>
      <c r="FPR10" s="674"/>
      <c r="FPS10" s="674"/>
      <c r="FPT10" s="674"/>
      <c r="FPU10" s="674"/>
      <c r="FPV10" s="674"/>
      <c r="FPW10" s="674"/>
      <c r="FPX10" s="674"/>
      <c r="FPY10" s="674"/>
      <c r="FPZ10" s="674"/>
      <c r="FQA10" s="674"/>
      <c r="FQB10" s="674"/>
      <c r="FQC10" s="674"/>
      <c r="FQD10" s="674"/>
      <c r="FQE10" s="674"/>
      <c r="FQF10" s="674"/>
      <c r="FQG10" s="674"/>
      <c r="FQH10" s="674"/>
      <c r="FQI10" s="674"/>
      <c r="FQJ10" s="674"/>
      <c r="FQK10" s="674"/>
      <c r="FQL10" s="674"/>
      <c r="FQM10" s="674"/>
      <c r="FQN10" s="674"/>
      <c r="FQO10" s="674"/>
      <c r="FQP10" s="674"/>
      <c r="FQQ10" s="674"/>
      <c r="FQR10" s="674"/>
      <c r="FQS10" s="674"/>
      <c r="FQT10" s="674"/>
      <c r="FQU10" s="674"/>
      <c r="FQV10" s="674"/>
      <c r="FQW10" s="674"/>
      <c r="FQX10" s="674"/>
      <c r="FQY10" s="674"/>
      <c r="FQZ10" s="674"/>
      <c r="FRA10" s="674"/>
      <c r="FRB10" s="674"/>
      <c r="FRC10" s="674"/>
      <c r="FRD10" s="674"/>
      <c r="FRE10" s="674"/>
      <c r="FRF10" s="674"/>
      <c r="FRG10" s="674"/>
      <c r="FRH10" s="674"/>
      <c r="FRI10" s="674"/>
      <c r="FRJ10" s="674"/>
      <c r="FRK10" s="674"/>
      <c r="FRL10" s="674"/>
      <c r="FRM10" s="674"/>
      <c r="FRN10" s="674"/>
      <c r="FRO10" s="674"/>
      <c r="FRP10" s="674"/>
      <c r="FRQ10" s="674"/>
      <c r="FRR10" s="674"/>
      <c r="FRS10" s="674"/>
      <c r="FRT10" s="674"/>
      <c r="FRU10" s="674"/>
      <c r="FRV10" s="674"/>
      <c r="FRW10" s="674"/>
      <c r="FRX10" s="674"/>
      <c r="FRY10" s="674"/>
      <c r="FRZ10" s="674"/>
      <c r="FSA10" s="674"/>
      <c r="FSB10" s="674"/>
      <c r="FSC10" s="674"/>
      <c r="FSD10" s="674"/>
      <c r="FSE10" s="674"/>
      <c r="FSF10" s="674"/>
      <c r="FSG10" s="674"/>
      <c r="FSH10" s="674"/>
      <c r="FSI10" s="674"/>
      <c r="FSJ10" s="674"/>
      <c r="FSK10" s="674"/>
      <c r="FSL10" s="674"/>
      <c r="FSM10" s="674"/>
      <c r="FSN10" s="674"/>
      <c r="FSO10" s="674"/>
      <c r="FSP10" s="674"/>
      <c r="FSQ10" s="674"/>
      <c r="FSR10" s="674"/>
      <c r="FSS10" s="674"/>
      <c r="FST10" s="674"/>
      <c r="FSU10" s="674"/>
      <c r="FSV10" s="674"/>
      <c r="FSW10" s="674"/>
      <c r="FSX10" s="674"/>
      <c r="FSY10" s="674"/>
      <c r="FSZ10" s="674"/>
      <c r="FTA10" s="674"/>
      <c r="FTB10" s="674"/>
      <c r="FTC10" s="674"/>
      <c r="FTD10" s="674"/>
      <c r="FTE10" s="674"/>
      <c r="FTF10" s="674"/>
      <c r="FTG10" s="674"/>
      <c r="FTH10" s="674"/>
      <c r="FTI10" s="674"/>
      <c r="FTJ10" s="674"/>
      <c r="FTK10" s="674"/>
      <c r="FTL10" s="674"/>
      <c r="FTM10" s="674"/>
      <c r="FTN10" s="674"/>
      <c r="FTO10" s="674"/>
      <c r="FTP10" s="674"/>
      <c r="FTQ10" s="674"/>
      <c r="FTR10" s="674"/>
      <c r="FTS10" s="674"/>
      <c r="FTT10" s="674"/>
      <c r="FTU10" s="674"/>
      <c r="FTV10" s="674"/>
      <c r="FTW10" s="674"/>
      <c r="FTX10" s="674"/>
      <c r="FTY10" s="674"/>
      <c r="FTZ10" s="674"/>
      <c r="FUA10" s="674"/>
      <c r="FUB10" s="674"/>
      <c r="FUC10" s="674"/>
      <c r="FUD10" s="674"/>
      <c r="FUE10" s="674"/>
      <c r="FUF10" s="674"/>
      <c r="FUG10" s="674"/>
      <c r="FUH10" s="674"/>
      <c r="FUI10" s="674"/>
      <c r="FUJ10" s="674"/>
      <c r="FUK10" s="674"/>
      <c r="FUL10" s="674"/>
      <c r="FUM10" s="674"/>
      <c r="FUN10" s="674"/>
      <c r="FUO10" s="674"/>
      <c r="FUP10" s="674"/>
      <c r="FUQ10" s="674"/>
      <c r="FUR10" s="674"/>
      <c r="FUS10" s="674"/>
      <c r="FUT10" s="674"/>
      <c r="FUU10" s="674"/>
      <c r="FUV10" s="674"/>
      <c r="FUW10" s="674"/>
      <c r="FUX10" s="674"/>
      <c r="FUY10" s="674"/>
      <c r="FUZ10" s="674"/>
      <c r="FVA10" s="674"/>
      <c r="FVB10" s="674"/>
      <c r="FVC10" s="674"/>
      <c r="FVD10" s="674"/>
      <c r="FVE10" s="674"/>
      <c r="FVF10" s="674"/>
      <c r="FVG10" s="674"/>
      <c r="FVH10" s="674"/>
      <c r="FVI10" s="674"/>
      <c r="FVJ10" s="674"/>
      <c r="FVK10" s="674"/>
      <c r="FVL10" s="674"/>
      <c r="FVM10" s="674"/>
      <c r="FVN10" s="674"/>
      <c r="FVO10" s="674"/>
      <c r="FVP10" s="674"/>
      <c r="FVQ10" s="674"/>
      <c r="FVR10" s="674"/>
      <c r="FVS10" s="674"/>
      <c r="FVT10" s="674"/>
      <c r="FVU10" s="674"/>
      <c r="FVV10" s="674"/>
      <c r="FVW10" s="674"/>
      <c r="FVX10" s="674"/>
      <c r="FVY10" s="674"/>
      <c r="FVZ10" s="674"/>
      <c r="FWA10" s="674"/>
      <c r="FWB10" s="674"/>
      <c r="FWC10" s="674"/>
      <c r="FWD10" s="674"/>
      <c r="FWE10" s="674"/>
      <c r="FWF10" s="674"/>
      <c r="FWG10" s="674"/>
      <c r="FWH10" s="674"/>
      <c r="FWI10" s="674"/>
      <c r="FWJ10" s="674"/>
      <c r="FWK10" s="674"/>
      <c r="FWL10" s="674"/>
      <c r="FWM10" s="674"/>
      <c r="FWN10" s="674"/>
      <c r="FWO10" s="674"/>
      <c r="FWP10" s="674"/>
      <c r="FWQ10" s="674"/>
      <c r="FWR10" s="674"/>
      <c r="FWS10" s="674"/>
      <c r="FWT10" s="674"/>
      <c r="FWU10" s="674"/>
      <c r="FWV10" s="674"/>
      <c r="FWW10" s="674"/>
      <c r="FWX10" s="674"/>
      <c r="FWY10" s="674"/>
      <c r="FWZ10" s="674"/>
      <c r="FXA10" s="674"/>
      <c r="FXB10" s="674"/>
      <c r="FXC10" s="674"/>
      <c r="FXD10" s="674"/>
      <c r="FXE10" s="674"/>
      <c r="FXF10" s="674"/>
      <c r="FXG10" s="674"/>
      <c r="FXH10" s="674"/>
      <c r="FXI10" s="674"/>
      <c r="FXJ10" s="674"/>
      <c r="FXK10" s="674"/>
      <c r="FXL10" s="674"/>
      <c r="FXM10" s="674"/>
      <c r="FXN10" s="674"/>
      <c r="FXO10" s="674"/>
      <c r="FXP10" s="674"/>
      <c r="FXQ10" s="674"/>
      <c r="FXR10" s="674"/>
      <c r="FXS10" s="674"/>
      <c r="FXT10" s="674"/>
      <c r="FXU10" s="674"/>
      <c r="FXV10" s="674"/>
      <c r="FXW10" s="674"/>
      <c r="FXX10" s="674"/>
      <c r="FXY10" s="674"/>
      <c r="FXZ10" s="674"/>
      <c r="FYA10" s="674"/>
      <c r="FYB10" s="674"/>
      <c r="FYC10" s="674"/>
      <c r="FYD10" s="674"/>
      <c r="FYE10" s="674"/>
      <c r="FYF10" s="674"/>
      <c r="FYG10" s="674"/>
      <c r="FYH10" s="674"/>
      <c r="FYI10" s="674"/>
      <c r="FYJ10" s="674"/>
      <c r="FYK10" s="674"/>
      <c r="FYL10" s="674"/>
      <c r="FYM10" s="674"/>
      <c r="FYN10" s="674"/>
      <c r="FYO10" s="674"/>
      <c r="FYP10" s="674"/>
      <c r="FYQ10" s="674"/>
      <c r="FYR10" s="674"/>
      <c r="FYS10" s="674"/>
      <c r="FYT10" s="674"/>
      <c r="FYU10" s="674"/>
      <c r="FYV10" s="674"/>
      <c r="FYW10" s="674"/>
      <c r="FYX10" s="674"/>
      <c r="FYY10" s="674"/>
      <c r="FYZ10" s="674"/>
      <c r="FZA10" s="674"/>
      <c r="FZB10" s="674"/>
      <c r="FZC10" s="674"/>
      <c r="FZD10" s="674"/>
      <c r="FZE10" s="674"/>
      <c r="FZF10" s="674"/>
      <c r="FZG10" s="674"/>
      <c r="FZH10" s="674"/>
      <c r="FZI10" s="674"/>
      <c r="FZJ10" s="674"/>
      <c r="FZK10" s="674"/>
      <c r="FZL10" s="674"/>
      <c r="FZM10" s="674"/>
      <c r="FZN10" s="674"/>
      <c r="FZO10" s="674"/>
      <c r="FZP10" s="674"/>
      <c r="FZQ10" s="674"/>
      <c r="FZR10" s="674"/>
      <c r="FZS10" s="674"/>
      <c r="FZT10" s="674"/>
      <c r="FZU10" s="674"/>
      <c r="FZV10" s="674"/>
      <c r="FZW10" s="674"/>
      <c r="FZX10" s="674"/>
      <c r="FZY10" s="674"/>
      <c r="FZZ10" s="674"/>
      <c r="GAA10" s="674"/>
      <c r="GAB10" s="674"/>
      <c r="GAC10" s="674"/>
      <c r="GAD10" s="674"/>
      <c r="GAE10" s="674"/>
      <c r="GAF10" s="674"/>
      <c r="GAG10" s="674"/>
      <c r="GAH10" s="674"/>
      <c r="GAI10" s="674"/>
      <c r="GAJ10" s="674"/>
      <c r="GAK10" s="674"/>
      <c r="GAL10" s="674"/>
      <c r="GAM10" s="674"/>
      <c r="GAN10" s="674"/>
      <c r="GAO10" s="674"/>
      <c r="GAP10" s="674"/>
      <c r="GAQ10" s="674"/>
      <c r="GAR10" s="674"/>
      <c r="GAS10" s="674"/>
      <c r="GAT10" s="674"/>
      <c r="GAU10" s="674"/>
      <c r="GAV10" s="674"/>
      <c r="GAW10" s="674"/>
      <c r="GAX10" s="674"/>
      <c r="GAY10" s="674"/>
      <c r="GAZ10" s="674"/>
      <c r="GBA10" s="674"/>
      <c r="GBB10" s="674"/>
      <c r="GBC10" s="674"/>
      <c r="GBD10" s="674"/>
      <c r="GBE10" s="674"/>
      <c r="GBF10" s="674"/>
      <c r="GBG10" s="674"/>
      <c r="GBH10" s="674"/>
      <c r="GBI10" s="674"/>
      <c r="GBJ10" s="674"/>
      <c r="GBK10" s="674"/>
      <c r="GBL10" s="674"/>
      <c r="GBM10" s="674"/>
      <c r="GBN10" s="674"/>
      <c r="GBO10" s="674"/>
      <c r="GBP10" s="674"/>
      <c r="GBQ10" s="674"/>
      <c r="GBR10" s="674"/>
      <c r="GBS10" s="674"/>
      <c r="GBT10" s="674"/>
      <c r="GBU10" s="674"/>
      <c r="GBV10" s="674"/>
      <c r="GBW10" s="674"/>
      <c r="GBX10" s="674"/>
      <c r="GBY10" s="674"/>
      <c r="GBZ10" s="674"/>
      <c r="GCA10" s="674"/>
      <c r="GCB10" s="674"/>
      <c r="GCC10" s="674"/>
      <c r="GCD10" s="674"/>
      <c r="GCE10" s="674"/>
      <c r="GCF10" s="674"/>
      <c r="GCG10" s="674"/>
      <c r="GCH10" s="674"/>
      <c r="GCI10" s="674"/>
      <c r="GCJ10" s="674"/>
      <c r="GCK10" s="674"/>
      <c r="GCL10" s="674"/>
      <c r="GCM10" s="674"/>
      <c r="GCN10" s="674"/>
      <c r="GCO10" s="674"/>
      <c r="GCP10" s="674"/>
      <c r="GCQ10" s="674"/>
      <c r="GCR10" s="674"/>
      <c r="GCS10" s="674"/>
      <c r="GCT10" s="674"/>
      <c r="GCU10" s="674"/>
      <c r="GCV10" s="674"/>
      <c r="GCW10" s="674"/>
      <c r="GCX10" s="674"/>
      <c r="GCY10" s="674"/>
      <c r="GCZ10" s="674"/>
      <c r="GDA10" s="674"/>
      <c r="GDB10" s="674"/>
      <c r="GDC10" s="674"/>
      <c r="GDD10" s="674"/>
      <c r="GDE10" s="674"/>
      <c r="GDF10" s="674"/>
      <c r="GDG10" s="674"/>
      <c r="GDH10" s="674"/>
      <c r="GDI10" s="674"/>
      <c r="GDJ10" s="674"/>
      <c r="GDK10" s="674"/>
      <c r="GDL10" s="674"/>
      <c r="GDM10" s="674"/>
      <c r="GDN10" s="674"/>
      <c r="GDO10" s="674"/>
      <c r="GDP10" s="674"/>
      <c r="GDQ10" s="674"/>
      <c r="GDR10" s="674"/>
      <c r="GDS10" s="674"/>
      <c r="GDT10" s="674"/>
      <c r="GDU10" s="674"/>
      <c r="GDV10" s="674"/>
      <c r="GDW10" s="674"/>
      <c r="GDX10" s="674"/>
      <c r="GDY10" s="674"/>
      <c r="GDZ10" s="674"/>
      <c r="GEA10" s="674"/>
      <c r="GEB10" s="674"/>
      <c r="GEC10" s="674"/>
      <c r="GED10" s="674"/>
      <c r="GEE10" s="674"/>
      <c r="GEF10" s="674"/>
      <c r="GEG10" s="674"/>
      <c r="GEH10" s="674"/>
      <c r="GEI10" s="674"/>
      <c r="GEJ10" s="674"/>
      <c r="GEK10" s="674"/>
      <c r="GEL10" s="674"/>
      <c r="GEM10" s="674"/>
      <c r="GEN10" s="674"/>
      <c r="GEO10" s="674"/>
      <c r="GEP10" s="674"/>
      <c r="GEQ10" s="674"/>
      <c r="GER10" s="674"/>
      <c r="GES10" s="674"/>
      <c r="GET10" s="674"/>
      <c r="GEU10" s="674"/>
      <c r="GEV10" s="674"/>
      <c r="GEW10" s="674"/>
      <c r="GEX10" s="674"/>
      <c r="GEY10" s="674"/>
      <c r="GEZ10" s="674"/>
      <c r="GFA10" s="674"/>
      <c r="GFB10" s="674"/>
      <c r="GFC10" s="674"/>
      <c r="GFD10" s="674"/>
      <c r="GFE10" s="674"/>
      <c r="GFF10" s="674"/>
      <c r="GFG10" s="674"/>
      <c r="GFH10" s="674"/>
      <c r="GFI10" s="674"/>
      <c r="GFJ10" s="674"/>
      <c r="GFK10" s="674"/>
      <c r="GFL10" s="674"/>
      <c r="GFM10" s="674"/>
      <c r="GFN10" s="674"/>
      <c r="GFO10" s="674"/>
      <c r="GFP10" s="674"/>
      <c r="GFQ10" s="674"/>
      <c r="GFR10" s="674"/>
      <c r="GFS10" s="674"/>
      <c r="GFT10" s="674"/>
      <c r="GFU10" s="674"/>
      <c r="GFV10" s="674"/>
      <c r="GFW10" s="674"/>
      <c r="GFX10" s="674"/>
      <c r="GFY10" s="674"/>
      <c r="GFZ10" s="674"/>
      <c r="GGA10" s="674"/>
      <c r="GGB10" s="674"/>
      <c r="GGC10" s="674"/>
      <c r="GGD10" s="674"/>
      <c r="GGE10" s="674"/>
      <c r="GGF10" s="674"/>
      <c r="GGG10" s="674"/>
      <c r="GGH10" s="674"/>
      <c r="GGI10" s="674"/>
      <c r="GGJ10" s="674"/>
      <c r="GGK10" s="674"/>
      <c r="GGL10" s="674"/>
      <c r="GGM10" s="674"/>
      <c r="GGN10" s="674"/>
      <c r="GGO10" s="674"/>
      <c r="GGP10" s="674"/>
      <c r="GGQ10" s="674"/>
      <c r="GGR10" s="674"/>
      <c r="GGS10" s="674"/>
      <c r="GGT10" s="674"/>
      <c r="GGU10" s="674"/>
      <c r="GGV10" s="674"/>
      <c r="GGW10" s="674"/>
      <c r="GGX10" s="674"/>
      <c r="GGY10" s="674"/>
      <c r="GGZ10" s="674"/>
      <c r="GHA10" s="674"/>
      <c r="GHB10" s="674"/>
      <c r="GHC10" s="674"/>
      <c r="GHD10" s="674"/>
      <c r="GHE10" s="674"/>
      <c r="GHF10" s="674"/>
      <c r="GHG10" s="674"/>
      <c r="GHH10" s="674"/>
      <c r="GHI10" s="674"/>
      <c r="GHJ10" s="674"/>
      <c r="GHK10" s="674"/>
      <c r="GHL10" s="674"/>
      <c r="GHM10" s="674"/>
      <c r="GHN10" s="674"/>
      <c r="GHO10" s="674"/>
      <c r="GHP10" s="674"/>
      <c r="GHQ10" s="674"/>
      <c r="GHR10" s="674"/>
      <c r="GHS10" s="674"/>
      <c r="GHT10" s="674"/>
      <c r="GHU10" s="674"/>
      <c r="GHV10" s="674"/>
      <c r="GHW10" s="674"/>
      <c r="GHX10" s="674"/>
      <c r="GHY10" s="674"/>
      <c r="GHZ10" s="674"/>
      <c r="GIA10" s="674"/>
      <c r="GIB10" s="674"/>
      <c r="GIC10" s="674"/>
      <c r="GID10" s="674"/>
      <c r="GIE10" s="674"/>
      <c r="GIF10" s="674"/>
      <c r="GIG10" s="674"/>
      <c r="GIH10" s="674"/>
      <c r="GII10" s="674"/>
      <c r="GIJ10" s="674"/>
      <c r="GIK10" s="674"/>
      <c r="GIL10" s="674"/>
      <c r="GIM10" s="674"/>
      <c r="GIN10" s="674"/>
      <c r="GIO10" s="674"/>
      <c r="GIP10" s="674"/>
      <c r="GIQ10" s="674"/>
      <c r="GIR10" s="674"/>
      <c r="GIS10" s="674"/>
      <c r="GIT10" s="674"/>
      <c r="GIU10" s="674"/>
      <c r="GIV10" s="674"/>
      <c r="GIW10" s="674"/>
      <c r="GIX10" s="674"/>
      <c r="GIY10" s="674"/>
      <c r="GIZ10" s="674"/>
      <c r="GJA10" s="674"/>
      <c r="GJB10" s="674"/>
      <c r="GJC10" s="674"/>
      <c r="GJD10" s="674"/>
      <c r="GJE10" s="674"/>
      <c r="GJF10" s="674"/>
      <c r="GJG10" s="674"/>
      <c r="GJH10" s="674"/>
      <c r="GJI10" s="674"/>
      <c r="GJJ10" s="674"/>
      <c r="GJK10" s="674"/>
      <c r="GJL10" s="674"/>
      <c r="GJM10" s="674"/>
      <c r="GJN10" s="674"/>
      <c r="GJO10" s="674"/>
      <c r="GJP10" s="674"/>
      <c r="GJQ10" s="674"/>
      <c r="GJR10" s="674"/>
      <c r="GJS10" s="674"/>
      <c r="GJT10" s="674"/>
      <c r="GJU10" s="674"/>
      <c r="GJV10" s="674"/>
      <c r="GJW10" s="674"/>
      <c r="GJX10" s="674"/>
      <c r="GJY10" s="674"/>
      <c r="GJZ10" s="674"/>
      <c r="GKA10" s="674"/>
      <c r="GKB10" s="674"/>
      <c r="GKC10" s="674"/>
      <c r="GKD10" s="674"/>
      <c r="GKE10" s="674"/>
      <c r="GKF10" s="674"/>
      <c r="GKG10" s="674"/>
      <c r="GKH10" s="674"/>
      <c r="GKI10" s="674"/>
      <c r="GKJ10" s="674"/>
      <c r="GKK10" s="674"/>
      <c r="GKL10" s="674"/>
      <c r="GKM10" s="674"/>
      <c r="GKN10" s="674"/>
      <c r="GKO10" s="674"/>
      <c r="GKP10" s="674"/>
      <c r="GKQ10" s="674"/>
      <c r="GKR10" s="674"/>
      <c r="GKS10" s="674"/>
      <c r="GKT10" s="674"/>
      <c r="GKU10" s="674"/>
      <c r="GKV10" s="674"/>
      <c r="GKW10" s="674"/>
      <c r="GKX10" s="674"/>
      <c r="GKY10" s="674"/>
      <c r="GKZ10" s="674"/>
      <c r="GLA10" s="674"/>
      <c r="GLB10" s="674"/>
      <c r="GLC10" s="674"/>
      <c r="GLD10" s="674"/>
      <c r="GLE10" s="674"/>
      <c r="GLF10" s="674"/>
      <c r="GLG10" s="674"/>
      <c r="GLH10" s="674"/>
      <c r="GLI10" s="674"/>
      <c r="GLJ10" s="674"/>
      <c r="GLK10" s="674"/>
      <c r="GLL10" s="674"/>
      <c r="GLM10" s="674"/>
      <c r="GLN10" s="674"/>
      <c r="GLO10" s="674"/>
      <c r="GLP10" s="674"/>
      <c r="GLQ10" s="674"/>
      <c r="GLR10" s="674"/>
      <c r="GLS10" s="674"/>
      <c r="GLT10" s="674"/>
      <c r="GLU10" s="674"/>
      <c r="GLV10" s="674"/>
      <c r="GLW10" s="674"/>
      <c r="GLX10" s="674"/>
      <c r="GLY10" s="674"/>
      <c r="GLZ10" s="674"/>
      <c r="GMA10" s="674"/>
      <c r="GMB10" s="674"/>
      <c r="GMC10" s="674"/>
      <c r="GMD10" s="674"/>
      <c r="GME10" s="674"/>
      <c r="GMF10" s="674"/>
      <c r="GMG10" s="674"/>
      <c r="GMH10" s="674"/>
      <c r="GMI10" s="674"/>
      <c r="GMJ10" s="674"/>
      <c r="GMK10" s="674"/>
      <c r="GML10" s="674"/>
      <c r="GMM10" s="674"/>
      <c r="GMN10" s="674"/>
      <c r="GMO10" s="674"/>
      <c r="GMP10" s="674"/>
      <c r="GMQ10" s="674"/>
      <c r="GMR10" s="674"/>
      <c r="GMS10" s="674"/>
      <c r="GMT10" s="674"/>
      <c r="GMU10" s="674"/>
      <c r="GMV10" s="674"/>
      <c r="GMW10" s="674"/>
      <c r="GMX10" s="674"/>
      <c r="GMY10" s="674"/>
      <c r="GMZ10" s="674"/>
      <c r="GNA10" s="674"/>
      <c r="GNB10" s="674"/>
      <c r="GNC10" s="674"/>
      <c r="GND10" s="674"/>
      <c r="GNE10" s="674"/>
      <c r="GNF10" s="674"/>
      <c r="GNG10" s="674"/>
      <c r="GNH10" s="674"/>
      <c r="GNI10" s="674"/>
      <c r="GNJ10" s="674"/>
      <c r="GNK10" s="674"/>
      <c r="GNL10" s="674"/>
      <c r="GNM10" s="674"/>
      <c r="GNN10" s="674"/>
      <c r="GNO10" s="674"/>
      <c r="GNP10" s="674"/>
      <c r="GNQ10" s="674"/>
      <c r="GNR10" s="674"/>
      <c r="GNS10" s="674"/>
      <c r="GNT10" s="674"/>
      <c r="GNU10" s="674"/>
      <c r="GNV10" s="674"/>
      <c r="GNW10" s="674"/>
      <c r="GNX10" s="674"/>
      <c r="GNY10" s="674"/>
      <c r="GNZ10" s="674"/>
      <c r="GOA10" s="674"/>
      <c r="GOB10" s="674"/>
      <c r="GOC10" s="674"/>
      <c r="GOD10" s="674"/>
      <c r="GOE10" s="674"/>
      <c r="GOF10" s="674"/>
      <c r="GOG10" s="674"/>
      <c r="GOH10" s="674"/>
      <c r="GOI10" s="674"/>
      <c r="GOJ10" s="674"/>
      <c r="GOK10" s="674"/>
      <c r="GOL10" s="674"/>
      <c r="GOM10" s="674"/>
      <c r="GON10" s="674"/>
      <c r="GOO10" s="674"/>
      <c r="GOP10" s="674"/>
      <c r="GOQ10" s="674"/>
      <c r="GOR10" s="674"/>
      <c r="GOS10" s="674"/>
      <c r="GOT10" s="674"/>
      <c r="GOU10" s="674"/>
      <c r="GOV10" s="674"/>
      <c r="GOW10" s="674"/>
      <c r="GOX10" s="674"/>
      <c r="GOY10" s="674"/>
      <c r="GOZ10" s="674"/>
      <c r="GPA10" s="674"/>
      <c r="GPB10" s="674"/>
      <c r="GPC10" s="674"/>
      <c r="GPD10" s="674"/>
      <c r="GPE10" s="674"/>
      <c r="GPF10" s="674"/>
      <c r="GPG10" s="674"/>
      <c r="GPH10" s="674"/>
      <c r="GPI10" s="674"/>
      <c r="GPJ10" s="674"/>
      <c r="GPK10" s="674"/>
      <c r="GPL10" s="674"/>
      <c r="GPM10" s="674"/>
      <c r="GPN10" s="674"/>
      <c r="GPO10" s="674"/>
      <c r="GPP10" s="674"/>
      <c r="GPQ10" s="674"/>
      <c r="GPR10" s="674"/>
      <c r="GPS10" s="674"/>
      <c r="GPT10" s="674"/>
      <c r="GPU10" s="674"/>
      <c r="GPV10" s="674"/>
      <c r="GPW10" s="674"/>
      <c r="GPX10" s="674"/>
      <c r="GPY10" s="674"/>
      <c r="GPZ10" s="674"/>
      <c r="GQA10" s="674"/>
      <c r="GQB10" s="674"/>
      <c r="GQC10" s="674"/>
      <c r="GQD10" s="674"/>
      <c r="GQE10" s="674"/>
      <c r="GQF10" s="674"/>
      <c r="GQG10" s="674"/>
      <c r="GQH10" s="674"/>
      <c r="GQI10" s="674"/>
      <c r="GQJ10" s="674"/>
      <c r="GQK10" s="674"/>
      <c r="GQL10" s="674"/>
      <c r="GQM10" s="674"/>
      <c r="GQN10" s="674"/>
      <c r="GQO10" s="674"/>
      <c r="GQP10" s="674"/>
      <c r="GQQ10" s="674"/>
      <c r="GQR10" s="674"/>
      <c r="GQS10" s="674"/>
      <c r="GQT10" s="674"/>
      <c r="GQU10" s="674"/>
      <c r="GQV10" s="674"/>
      <c r="GQW10" s="674"/>
      <c r="GQX10" s="674"/>
      <c r="GQY10" s="674"/>
      <c r="GQZ10" s="674"/>
      <c r="GRA10" s="674"/>
      <c r="GRB10" s="674"/>
      <c r="GRC10" s="674"/>
      <c r="GRD10" s="674"/>
      <c r="GRE10" s="674"/>
      <c r="GRF10" s="674"/>
      <c r="GRG10" s="674"/>
      <c r="GRH10" s="674"/>
      <c r="GRI10" s="674"/>
      <c r="GRJ10" s="674"/>
      <c r="GRK10" s="674"/>
      <c r="GRL10" s="674"/>
      <c r="GRM10" s="674"/>
      <c r="GRN10" s="674"/>
      <c r="GRO10" s="674"/>
      <c r="GRP10" s="674"/>
      <c r="GRQ10" s="674"/>
      <c r="GRR10" s="674"/>
      <c r="GRS10" s="674"/>
      <c r="GRT10" s="674"/>
      <c r="GRU10" s="674"/>
      <c r="GRV10" s="674"/>
      <c r="GRW10" s="674"/>
      <c r="GRX10" s="674"/>
      <c r="GRY10" s="674"/>
      <c r="GRZ10" s="674"/>
      <c r="GSA10" s="674"/>
      <c r="GSB10" s="674"/>
      <c r="GSC10" s="674"/>
      <c r="GSD10" s="674"/>
      <c r="GSE10" s="674"/>
      <c r="GSF10" s="674"/>
      <c r="GSG10" s="674"/>
      <c r="GSH10" s="674"/>
      <c r="GSI10" s="674"/>
      <c r="GSJ10" s="674"/>
      <c r="GSK10" s="674"/>
      <c r="GSL10" s="674"/>
      <c r="GSM10" s="674"/>
      <c r="GSN10" s="674"/>
      <c r="GSO10" s="674"/>
      <c r="GSP10" s="674"/>
      <c r="GSQ10" s="674"/>
      <c r="GSR10" s="674"/>
      <c r="GSS10" s="674"/>
      <c r="GST10" s="674"/>
      <c r="GSU10" s="674"/>
      <c r="GSV10" s="674"/>
      <c r="GSW10" s="674"/>
      <c r="GSX10" s="674"/>
      <c r="GSY10" s="674"/>
      <c r="GSZ10" s="674"/>
      <c r="GTA10" s="674"/>
      <c r="GTB10" s="674"/>
      <c r="GTC10" s="674"/>
      <c r="GTD10" s="674"/>
      <c r="GTE10" s="674"/>
      <c r="GTF10" s="674"/>
      <c r="GTG10" s="674"/>
      <c r="GTH10" s="674"/>
      <c r="GTI10" s="674"/>
      <c r="GTJ10" s="674"/>
      <c r="GTK10" s="674"/>
      <c r="GTL10" s="674"/>
      <c r="GTM10" s="674"/>
      <c r="GTN10" s="674"/>
      <c r="GTO10" s="674"/>
      <c r="GTP10" s="674"/>
      <c r="GTQ10" s="674"/>
      <c r="GTR10" s="674"/>
      <c r="GTS10" s="674"/>
      <c r="GTT10" s="674"/>
      <c r="GTU10" s="674"/>
      <c r="GTV10" s="674"/>
      <c r="GTW10" s="674"/>
      <c r="GTX10" s="674"/>
      <c r="GTY10" s="674"/>
      <c r="GTZ10" s="674"/>
      <c r="GUA10" s="674"/>
      <c r="GUB10" s="674"/>
      <c r="GUC10" s="674"/>
      <c r="GUD10" s="674"/>
      <c r="GUE10" s="674"/>
      <c r="GUF10" s="674"/>
      <c r="GUG10" s="674"/>
      <c r="GUH10" s="674"/>
      <c r="GUI10" s="674"/>
      <c r="GUJ10" s="674"/>
      <c r="GUK10" s="674"/>
      <c r="GUL10" s="674"/>
      <c r="GUM10" s="674"/>
      <c r="GUN10" s="674"/>
      <c r="GUO10" s="674"/>
      <c r="GUP10" s="674"/>
      <c r="GUQ10" s="674"/>
      <c r="GUR10" s="674"/>
      <c r="GUS10" s="674"/>
      <c r="GUT10" s="674"/>
      <c r="GUU10" s="674"/>
      <c r="GUV10" s="674"/>
      <c r="GUW10" s="674"/>
      <c r="GUX10" s="674"/>
      <c r="GUY10" s="674"/>
      <c r="GUZ10" s="674"/>
      <c r="GVA10" s="674"/>
      <c r="GVB10" s="674"/>
      <c r="GVC10" s="674"/>
      <c r="GVD10" s="674"/>
      <c r="GVE10" s="674"/>
      <c r="GVF10" s="674"/>
      <c r="GVG10" s="674"/>
      <c r="GVH10" s="674"/>
      <c r="GVI10" s="674"/>
      <c r="GVJ10" s="674"/>
      <c r="GVK10" s="674"/>
      <c r="GVL10" s="674"/>
      <c r="GVM10" s="674"/>
      <c r="GVN10" s="674"/>
      <c r="GVO10" s="674"/>
      <c r="GVP10" s="674"/>
      <c r="GVQ10" s="674"/>
      <c r="GVR10" s="674"/>
      <c r="GVS10" s="674"/>
      <c r="GVT10" s="674"/>
      <c r="GVU10" s="674"/>
      <c r="GVV10" s="674"/>
      <c r="GVW10" s="674"/>
      <c r="GVX10" s="674"/>
      <c r="GVY10" s="674"/>
      <c r="GVZ10" s="674"/>
      <c r="GWA10" s="674"/>
      <c r="GWB10" s="674"/>
      <c r="GWC10" s="674"/>
      <c r="GWD10" s="674"/>
      <c r="GWE10" s="674"/>
      <c r="GWF10" s="674"/>
      <c r="GWG10" s="674"/>
      <c r="GWH10" s="674"/>
      <c r="GWI10" s="674"/>
      <c r="GWJ10" s="674"/>
      <c r="GWK10" s="674"/>
      <c r="GWL10" s="674"/>
      <c r="GWM10" s="674"/>
      <c r="GWN10" s="674"/>
      <c r="GWO10" s="674"/>
      <c r="GWP10" s="674"/>
      <c r="GWQ10" s="674"/>
      <c r="GWR10" s="674"/>
      <c r="GWS10" s="674"/>
      <c r="GWT10" s="674"/>
      <c r="GWU10" s="674"/>
      <c r="GWV10" s="674"/>
      <c r="GWW10" s="674"/>
      <c r="GWX10" s="674"/>
      <c r="GWY10" s="674"/>
      <c r="GWZ10" s="674"/>
      <c r="GXA10" s="674"/>
      <c r="GXB10" s="674"/>
      <c r="GXC10" s="674"/>
      <c r="GXD10" s="674"/>
      <c r="GXE10" s="674"/>
      <c r="GXF10" s="674"/>
      <c r="GXG10" s="674"/>
      <c r="GXH10" s="674"/>
      <c r="GXI10" s="674"/>
      <c r="GXJ10" s="674"/>
      <c r="GXK10" s="674"/>
      <c r="GXL10" s="674"/>
      <c r="GXM10" s="674"/>
      <c r="GXN10" s="674"/>
      <c r="GXO10" s="674"/>
      <c r="GXP10" s="674"/>
      <c r="GXQ10" s="674"/>
      <c r="GXR10" s="674"/>
      <c r="GXS10" s="674"/>
      <c r="GXT10" s="674"/>
      <c r="GXU10" s="674"/>
      <c r="GXV10" s="674"/>
      <c r="GXW10" s="674"/>
      <c r="GXX10" s="674"/>
      <c r="GXY10" s="674"/>
      <c r="GXZ10" s="674"/>
      <c r="GYA10" s="674"/>
      <c r="GYB10" s="674"/>
      <c r="GYC10" s="674"/>
      <c r="GYD10" s="674"/>
      <c r="GYE10" s="674"/>
      <c r="GYF10" s="674"/>
      <c r="GYG10" s="674"/>
      <c r="GYH10" s="674"/>
      <c r="GYI10" s="674"/>
      <c r="GYJ10" s="674"/>
      <c r="GYK10" s="674"/>
      <c r="GYL10" s="674"/>
      <c r="GYM10" s="674"/>
      <c r="GYN10" s="674"/>
      <c r="GYO10" s="674"/>
      <c r="GYP10" s="674"/>
      <c r="GYQ10" s="674"/>
      <c r="GYR10" s="674"/>
      <c r="GYS10" s="674"/>
      <c r="GYT10" s="674"/>
      <c r="GYU10" s="674"/>
      <c r="GYV10" s="674"/>
      <c r="GYW10" s="674"/>
      <c r="GYX10" s="674"/>
      <c r="GYY10" s="674"/>
      <c r="GYZ10" s="674"/>
      <c r="GZA10" s="674"/>
      <c r="GZB10" s="674"/>
      <c r="GZC10" s="674"/>
      <c r="GZD10" s="674"/>
      <c r="GZE10" s="674"/>
      <c r="GZF10" s="674"/>
      <c r="GZG10" s="674"/>
      <c r="GZH10" s="674"/>
      <c r="GZI10" s="674"/>
      <c r="GZJ10" s="674"/>
      <c r="GZK10" s="674"/>
      <c r="GZL10" s="674"/>
      <c r="GZM10" s="674"/>
      <c r="GZN10" s="674"/>
      <c r="GZO10" s="674"/>
      <c r="GZP10" s="674"/>
      <c r="GZQ10" s="674"/>
      <c r="GZR10" s="674"/>
      <c r="GZS10" s="674"/>
      <c r="GZT10" s="674"/>
      <c r="GZU10" s="674"/>
      <c r="GZV10" s="674"/>
      <c r="GZW10" s="674"/>
      <c r="GZX10" s="674"/>
      <c r="GZY10" s="674"/>
      <c r="GZZ10" s="674"/>
      <c r="HAA10" s="674"/>
      <c r="HAB10" s="674"/>
      <c r="HAC10" s="674"/>
      <c r="HAD10" s="674"/>
      <c r="HAE10" s="674"/>
      <c r="HAF10" s="674"/>
      <c r="HAG10" s="674"/>
      <c r="HAH10" s="674"/>
      <c r="HAI10" s="674"/>
      <c r="HAJ10" s="674"/>
      <c r="HAK10" s="674"/>
      <c r="HAL10" s="674"/>
      <c r="HAM10" s="674"/>
      <c r="HAN10" s="674"/>
      <c r="HAO10" s="674"/>
      <c r="HAP10" s="674"/>
      <c r="HAQ10" s="674"/>
      <c r="HAR10" s="674"/>
      <c r="HAS10" s="674"/>
      <c r="HAT10" s="674"/>
      <c r="HAU10" s="674"/>
      <c r="HAV10" s="674"/>
      <c r="HAW10" s="674"/>
      <c r="HAX10" s="674"/>
      <c r="HAY10" s="674"/>
      <c r="HAZ10" s="674"/>
      <c r="HBA10" s="674"/>
      <c r="HBB10" s="674"/>
      <c r="HBC10" s="674"/>
      <c r="HBD10" s="674"/>
      <c r="HBE10" s="674"/>
      <c r="HBF10" s="674"/>
      <c r="HBG10" s="674"/>
      <c r="HBH10" s="674"/>
      <c r="HBI10" s="674"/>
      <c r="HBJ10" s="674"/>
      <c r="HBK10" s="674"/>
      <c r="HBL10" s="674"/>
      <c r="HBM10" s="674"/>
      <c r="HBN10" s="674"/>
      <c r="HBO10" s="674"/>
      <c r="HBP10" s="674"/>
      <c r="HBQ10" s="674"/>
      <c r="HBR10" s="674"/>
      <c r="HBS10" s="674"/>
      <c r="HBT10" s="674"/>
      <c r="HBU10" s="674"/>
      <c r="HBV10" s="674"/>
      <c r="HBW10" s="674"/>
      <c r="HBX10" s="674"/>
      <c r="HBY10" s="674"/>
      <c r="HBZ10" s="674"/>
      <c r="HCA10" s="674"/>
      <c r="HCB10" s="674"/>
      <c r="HCC10" s="674"/>
      <c r="HCD10" s="674"/>
      <c r="HCE10" s="674"/>
      <c r="HCF10" s="674"/>
      <c r="HCG10" s="674"/>
      <c r="HCH10" s="674"/>
      <c r="HCI10" s="674"/>
      <c r="HCJ10" s="674"/>
      <c r="HCK10" s="674"/>
      <c r="HCL10" s="674"/>
      <c r="HCM10" s="674"/>
      <c r="HCN10" s="674"/>
      <c r="HCO10" s="674"/>
      <c r="HCP10" s="674"/>
      <c r="HCQ10" s="674"/>
      <c r="HCR10" s="674"/>
      <c r="HCS10" s="674"/>
      <c r="HCT10" s="674"/>
      <c r="HCU10" s="674"/>
      <c r="HCV10" s="674"/>
      <c r="HCW10" s="674"/>
      <c r="HCX10" s="674"/>
      <c r="HCY10" s="674"/>
      <c r="HCZ10" s="674"/>
      <c r="HDA10" s="674"/>
      <c r="HDB10" s="674"/>
      <c r="HDC10" s="674"/>
      <c r="HDD10" s="674"/>
      <c r="HDE10" s="674"/>
      <c r="HDF10" s="674"/>
      <c r="HDG10" s="674"/>
      <c r="HDH10" s="674"/>
      <c r="HDI10" s="674"/>
      <c r="HDJ10" s="674"/>
      <c r="HDK10" s="674"/>
      <c r="HDL10" s="674"/>
      <c r="HDM10" s="674"/>
      <c r="HDN10" s="674"/>
      <c r="HDO10" s="674"/>
      <c r="HDP10" s="674"/>
      <c r="HDQ10" s="674"/>
      <c r="HDR10" s="674"/>
      <c r="HDS10" s="674"/>
      <c r="HDT10" s="674"/>
      <c r="HDU10" s="674"/>
      <c r="HDV10" s="674"/>
      <c r="HDW10" s="674"/>
      <c r="HDX10" s="674"/>
      <c r="HDY10" s="674"/>
      <c r="HDZ10" s="674"/>
      <c r="HEA10" s="674"/>
      <c r="HEB10" s="674"/>
      <c r="HEC10" s="674"/>
      <c r="HED10" s="674"/>
      <c r="HEE10" s="674"/>
      <c r="HEF10" s="674"/>
      <c r="HEG10" s="674"/>
      <c r="HEH10" s="674"/>
      <c r="HEI10" s="674"/>
      <c r="HEJ10" s="674"/>
      <c r="HEK10" s="674"/>
      <c r="HEL10" s="674"/>
      <c r="HEM10" s="674"/>
      <c r="HEN10" s="674"/>
      <c r="HEO10" s="674"/>
      <c r="HEP10" s="674"/>
      <c r="HEQ10" s="674"/>
      <c r="HER10" s="674"/>
      <c r="HES10" s="674"/>
      <c r="HET10" s="674"/>
      <c r="HEU10" s="674"/>
      <c r="HEV10" s="674"/>
      <c r="HEW10" s="674"/>
      <c r="HEX10" s="674"/>
      <c r="HEY10" s="674"/>
      <c r="HEZ10" s="674"/>
      <c r="HFA10" s="674"/>
      <c r="HFB10" s="674"/>
      <c r="HFC10" s="674"/>
      <c r="HFD10" s="674"/>
      <c r="HFE10" s="674"/>
      <c r="HFF10" s="674"/>
      <c r="HFG10" s="674"/>
      <c r="HFH10" s="674"/>
      <c r="HFI10" s="674"/>
      <c r="HFJ10" s="674"/>
      <c r="HFK10" s="674"/>
      <c r="HFL10" s="674"/>
      <c r="HFM10" s="674"/>
      <c r="HFN10" s="674"/>
      <c r="HFO10" s="674"/>
      <c r="HFP10" s="674"/>
      <c r="HFQ10" s="674"/>
      <c r="HFR10" s="674"/>
      <c r="HFS10" s="674"/>
      <c r="HFT10" s="674"/>
      <c r="HFU10" s="674"/>
      <c r="HFV10" s="674"/>
      <c r="HFW10" s="674"/>
      <c r="HFX10" s="674"/>
      <c r="HFY10" s="674"/>
      <c r="HFZ10" s="674"/>
      <c r="HGA10" s="674"/>
      <c r="HGB10" s="674"/>
      <c r="HGC10" s="674"/>
      <c r="HGD10" s="674"/>
      <c r="HGE10" s="674"/>
      <c r="HGF10" s="674"/>
      <c r="HGG10" s="674"/>
      <c r="HGH10" s="674"/>
      <c r="HGI10" s="674"/>
      <c r="HGJ10" s="674"/>
      <c r="HGK10" s="674"/>
      <c r="HGL10" s="674"/>
      <c r="HGM10" s="674"/>
      <c r="HGN10" s="674"/>
      <c r="HGO10" s="674"/>
      <c r="HGP10" s="674"/>
      <c r="HGQ10" s="674"/>
      <c r="HGR10" s="674"/>
      <c r="HGS10" s="674"/>
      <c r="HGT10" s="674"/>
      <c r="HGU10" s="674"/>
      <c r="HGV10" s="674"/>
      <c r="HGW10" s="674"/>
      <c r="HGX10" s="674"/>
      <c r="HGY10" s="674"/>
      <c r="HGZ10" s="674"/>
      <c r="HHA10" s="674"/>
      <c r="HHB10" s="674"/>
      <c r="HHC10" s="674"/>
      <c r="HHD10" s="674"/>
      <c r="HHE10" s="674"/>
      <c r="HHF10" s="674"/>
      <c r="HHG10" s="674"/>
      <c r="HHH10" s="674"/>
      <c r="HHI10" s="674"/>
      <c r="HHJ10" s="674"/>
      <c r="HHK10" s="674"/>
      <c r="HHL10" s="674"/>
      <c r="HHM10" s="674"/>
      <c r="HHN10" s="674"/>
      <c r="HHO10" s="674"/>
      <c r="HHP10" s="674"/>
      <c r="HHQ10" s="674"/>
      <c r="HHR10" s="674"/>
      <c r="HHS10" s="674"/>
      <c r="HHT10" s="674"/>
      <c r="HHU10" s="674"/>
      <c r="HHV10" s="674"/>
      <c r="HHW10" s="674"/>
      <c r="HHX10" s="674"/>
      <c r="HHY10" s="674"/>
      <c r="HHZ10" s="674"/>
      <c r="HIA10" s="674"/>
      <c r="HIB10" s="674"/>
      <c r="HIC10" s="674"/>
      <c r="HID10" s="674"/>
      <c r="HIE10" s="674"/>
      <c r="HIF10" s="674"/>
      <c r="HIG10" s="674"/>
      <c r="HIH10" s="674"/>
      <c r="HII10" s="674"/>
      <c r="HIJ10" s="674"/>
      <c r="HIK10" s="674"/>
      <c r="HIL10" s="674"/>
      <c r="HIM10" s="674"/>
      <c r="HIN10" s="674"/>
      <c r="HIO10" s="674"/>
      <c r="HIP10" s="674"/>
      <c r="HIQ10" s="674"/>
      <c r="HIR10" s="674"/>
      <c r="HIS10" s="674"/>
      <c r="HIT10" s="674"/>
      <c r="HIU10" s="674"/>
      <c r="HIV10" s="674"/>
      <c r="HIW10" s="674"/>
      <c r="HIX10" s="674"/>
      <c r="HIY10" s="674"/>
      <c r="HIZ10" s="674"/>
      <c r="HJA10" s="674"/>
      <c r="HJB10" s="674"/>
      <c r="HJC10" s="674"/>
      <c r="HJD10" s="674"/>
      <c r="HJE10" s="674"/>
      <c r="HJF10" s="674"/>
      <c r="HJG10" s="674"/>
      <c r="HJH10" s="674"/>
      <c r="HJI10" s="674"/>
      <c r="HJJ10" s="674"/>
      <c r="HJK10" s="674"/>
      <c r="HJL10" s="674"/>
      <c r="HJM10" s="674"/>
      <c r="HJN10" s="674"/>
      <c r="HJO10" s="674"/>
      <c r="HJP10" s="674"/>
      <c r="HJQ10" s="674"/>
      <c r="HJR10" s="674"/>
      <c r="HJS10" s="674"/>
      <c r="HJT10" s="674"/>
      <c r="HJU10" s="674"/>
      <c r="HJV10" s="674"/>
      <c r="HJW10" s="674"/>
      <c r="HJX10" s="674"/>
      <c r="HJY10" s="674"/>
      <c r="HJZ10" s="674"/>
      <c r="HKA10" s="674"/>
      <c r="HKB10" s="674"/>
      <c r="HKC10" s="674"/>
      <c r="HKD10" s="674"/>
      <c r="HKE10" s="674"/>
      <c r="HKF10" s="674"/>
      <c r="HKG10" s="674"/>
      <c r="HKH10" s="674"/>
      <c r="HKI10" s="674"/>
      <c r="HKJ10" s="674"/>
      <c r="HKK10" s="674"/>
      <c r="HKL10" s="674"/>
      <c r="HKM10" s="674"/>
      <c r="HKN10" s="674"/>
      <c r="HKO10" s="674"/>
      <c r="HKP10" s="674"/>
      <c r="HKQ10" s="674"/>
      <c r="HKR10" s="674"/>
      <c r="HKS10" s="674"/>
      <c r="HKT10" s="674"/>
      <c r="HKU10" s="674"/>
      <c r="HKV10" s="674"/>
      <c r="HKW10" s="674"/>
      <c r="HKX10" s="674"/>
      <c r="HKY10" s="674"/>
      <c r="HKZ10" s="674"/>
      <c r="HLA10" s="674"/>
      <c r="HLB10" s="674"/>
      <c r="HLC10" s="674"/>
      <c r="HLD10" s="674"/>
      <c r="HLE10" s="674"/>
      <c r="HLF10" s="674"/>
      <c r="HLG10" s="674"/>
      <c r="HLH10" s="674"/>
      <c r="HLI10" s="674"/>
      <c r="HLJ10" s="674"/>
      <c r="HLK10" s="674"/>
      <c r="HLL10" s="674"/>
      <c r="HLM10" s="674"/>
      <c r="HLN10" s="674"/>
      <c r="HLO10" s="674"/>
      <c r="HLP10" s="674"/>
      <c r="HLQ10" s="674"/>
      <c r="HLR10" s="674"/>
      <c r="HLS10" s="674"/>
      <c r="HLT10" s="674"/>
      <c r="HLU10" s="674"/>
      <c r="HLV10" s="674"/>
      <c r="HLW10" s="674"/>
      <c r="HLX10" s="674"/>
      <c r="HLY10" s="674"/>
      <c r="HLZ10" s="674"/>
      <c r="HMA10" s="674"/>
      <c r="HMB10" s="674"/>
      <c r="HMC10" s="674"/>
      <c r="HMD10" s="674"/>
      <c r="HME10" s="674"/>
      <c r="HMF10" s="674"/>
      <c r="HMG10" s="674"/>
      <c r="HMH10" s="674"/>
      <c r="HMI10" s="674"/>
      <c r="HMJ10" s="674"/>
      <c r="HMK10" s="674"/>
      <c r="HML10" s="674"/>
      <c r="HMM10" s="674"/>
      <c r="HMN10" s="674"/>
      <c r="HMO10" s="674"/>
      <c r="HMP10" s="674"/>
      <c r="HMQ10" s="674"/>
      <c r="HMR10" s="674"/>
      <c r="HMS10" s="674"/>
      <c r="HMT10" s="674"/>
      <c r="HMU10" s="674"/>
      <c r="HMV10" s="674"/>
      <c r="HMW10" s="674"/>
      <c r="HMX10" s="674"/>
      <c r="HMY10" s="674"/>
      <c r="HMZ10" s="674"/>
      <c r="HNA10" s="674"/>
      <c r="HNB10" s="674"/>
      <c r="HNC10" s="674"/>
      <c r="HND10" s="674"/>
      <c r="HNE10" s="674"/>
      <c r="HNF10" s="674"/>
      <c r="HNG10" s="674"/>
      <c r="HNH10" s="674"/>
      <c r="HNI10" s="674"/>
      <c r="HNJ10" s="674"/>
      <c r="HNK10" s="674"/>
      <c r="HNL10" s="674"/>
      <c r="HNM10" s="674"/>
      <c r="HNN10" s="674"/>
      <c r="HNO10" s="674"/>
      <c r="HNP10" s="674"/>
      <c r="HNQ10" s="674"/>
      <c r="HNR10" s="674"/>
      <c r="HNS10" s="674"/>
      <c r="HNT10" s="674"/>
      <c r="HNU10" s="674"/>
      <c r="HNV10" s="674"/>
      <c r="HNW10" s="674"/>
      <c r="HNX10" s="674"/>
      <c r="HNY10" s="674"/>
      <c r="HNZ10" s="674"/>
      <c r="HOA10" s="674"/>
      <c r="HOB10" s="674"/>
      <c r="HOC10" s="674"/>
      <c r="HOD10" s="674"/>
      <c r="HOE10" s="674"/>
      <c r="HOF10" s="674"/>
      <c r="HOG10" s="674"/>
      <c r="HOH10" s="674"/>
      <c r="HOI10" s="674"/>
      <c r="HOJ10" s="674"/>
      <c r="HOK10" s="674"/>
      <c r="HOL10" s="674"/>
      <c r="HOM10" s="674"/>
      <c r="HON10" s="674"/>
      <c r="HOO10" s="674"/>
      <c r="HOP10" s="674"/>
      <c r="HOQ10" s="674"/>
      <c r="HOR10" s="674"/>
      <c r="HOS10" s="674"/>
      <c r="HOT10" s="674"/>
      <c r="HOU10" s="674"/>
      <c r="HOV10" s="674"/>
      <c r="HOW10" s="674"/>
      <c r="HOX10" s="674"/>
      <c r="HOY10" s="674"/>
      <c r="HOZ10" s="674"/>
      <c r="HPA10" s="674"/>
      <c r="HPB10" s="674"/>
      <c r="HPC10" s="674"/>
      <c r="HPD10" s="674"/>
      <c r="HPE10" s="674"/>
      <c r="HPF10" s="674"/>
      <c r="HPG10" s="674"/>
      <c r="HPH10" s="674"/>
      <c r="HPI10" s="674"/>
      <c r="HPJ10" s="674"/>
      <c r="HPK10" s="674"/>
      <c r="HPL10" s="674"/>
      <c r="HPM10" s="674"/>
      <c r="HPN10" s="674"/>
      <c r="HPO10" s="674"/>
      <c r="HPP10" s="674"/>
      <c r="HPQ10" s="674"/>
      <c r="HPR10" s="674"/>
      <c r="HPS10" s="674"/>
      <c r="HPT10" s="674"/>
      <c r="HPU10" s="674"/>
      <c r="HPV10" s="674"/>
      <c r="HPW10" s="674"/>
      <c r="HPX10" s="674"/>
      <c r="HPY10" s="674"/>
      <c r="HPZ10" s="674"/>
      <c r="HQA10" s="674"/>
      <c r="HQB10" s="674"/>
      <c r="HQC10" s="674"/>
      <c r="HQD10" s="674"/>
      <c r="HQE10" s="674"/>
      <c r="HQF10" s="674"/>
      <c r="HQG10" s="674"/>
      <c r="HQH10" s="674"/>
      <c r="HQI10" s="674"/>
      <c r="HQJ10" s="674"/>
      <c r="HQK10" s="674"/>
      <c r="HQL10" s="674"/>
      <c r="HQM10" s="674"/>
      <c r="HQN10" s="674"/>
      <c r="HQO10" s="674"/>
      <c r="HQP10" s="674"/>
      <c r="HQQ10" s="674"/>
      <c r="HQR10" s="674"/>
      <c r="HQS10" s="674"/>
      <c r="HQT10" s="674"/>
      <c r="HQU10" s="674"/>
      <c r="HQV10" s="674"/>
      <c r="HQW10" s="674"/>
      <c r="HQX10" s="674"/>
      <c r="HQY10" s="674"/>
      <c r="HQZ10" s="674"/>
      <c r="HRA10" s="674"/>
      <c r="HRB10" s="674"/>
      <c r="HRC10" s="674"/>
      <c r="HRD10" s="674"/>
      <c r="HRE10" s="674"/>
      <c r="HRF10" s="674"/>
      <c r="HRG10" s="674"/>
      <c r="HRH10" s="674"/>
      <c r="HRI10" s="674"/>
      <c r="HRJ10" s="674"/>
      <c r="HRK10" s="674"/>
      <c r="HRL10" s="674"/>
      <c r="HRM10" s="674"/>
      <c r="HRN10" s="674"/>
      <c r="HRO10" s="674"/>
      <c r="HRP10" s="674"/>
      <c r="HRQ10" s="674"/>
      <c r="HRR10" s="674"/>
      <c r="HRS10" s="674"/>
      <c r="HRT10" s="674"/>
      <c r="HRU10" s="674"/>
      <c r="HRV10" s="674"/>
      <c r="HRW10" s="674"/>
      <c r="HRX10" s="674"/>
      <c r="HRY10" s="674"/>
      <c r="HRZ10" s="674"/>
      <c r="HSA10" s="674"/>
      <c r="HSB10" s="674"/>
      <c r="HSC10" s="674"/>
      <c r="HSD10" s="674"/>
      <c r="HSE10" s="674"/>
      <c r="HSF10" s="674"/>
      <c r="HSG10" s="674"/>
      <c r="HSH10" s="674"/>
      <c r="HSI10" s="674"/>
      <c r="HSJ10" s="674"/>
      <c r="HSK10" s="674"/>
      <c r="HSL10" s="674"/>
      <c r="HSM10" s="674"/>
      <c r="HSN10" s="674"/>
      <c r="HSO10" s="674"/>
      <c r="HSP10" s="674"/>
      <c r="HSQ10" s="674"/>
      <c r="HSR10" s="674"/>
      <c r="HSS10" s="674"/>
      <c r="HST10" s="674"/>
      <c r="HSU10" s="674"/>
      <c r="HSV10" s="674"/>
      <c r="HSW10" s="674"/>
      <c r="HSX10" s="674"/>
      <c r="HSY10" s="674"/>
      <c r="HSZ10" s="674"/>
      <c r="HTA10" s="674"/>
      <c r="HTB10" s="674"/>
      <c r="HTC10" s="674"/>
      <c r="HTD10" s="674"/>
      <c r="HTE10" s="674"/>
      <c r="HTF10" s="674"/>
      <c r="HTG10" s="674"/>
      <c r="HTH10" s="674"/>
      <c r="HTI10" s="674"/>
      <c r="HTJ10" s="674"/>
      <c r="HTK10" s="674"/>
      <c r="HTL10" s="674"/>
      <c r="HTM10" s="674"/>
      <c r="HTN10" s="674"/>
      <c r="HTO10" s="674"/>
      <c r="HTP10" s="674"/>
      <c r="HTQ10" s="674"/>
      <c r="HTR10" s="674"/>
      <c r="HTS10" s="674"/>
      <c r="HTT10" s="674"/>
      <c r="HTU10" s="674"/>
      <c r="HTV10" s="674"/>
      <c r="HTW10" s="674"/>
      <c r="HTX10" s="674"/>
      <c r="HTY10" s="674"/>
      <c r="HTZ10" s="674"/>
      <c r="HUA10" s="674"/>
      <c r="HUB10" s="674"/>
      <c r="HUC10" s="674"/>
      <c r="HUD10" s="674"/>
      <c r="HUE10" s="674"/>
      <c r="HUF10" s="674"/>
      <c r="HUG10" s="674"/>
      <c r="HUH10" s="674"/>
      <c r="HUI10" s="674"/>
      <c r="HUJ10" s="674"/>
      <c r="HUK10" s="674"/>
      <c r="HUL10" s="674"/>
      <c r="HUM10" s="674"/>
      <c r="HUN10" s="674"/>
      <c r="HUO10" s="674"/>
      <c r="HUP10" s="674"/>
      <c r="HUQ10" s="674"/>
      <c r="HUR10" s="674"/>
      <c r="HUS10" s="674"/>
      <c r="HUT10" s="674"/>
      <c r="HUU10" s="674"/>
      <c r="HUV10" s="674"/>
      <c r="HUW10" s="674"/>
      <c r="HUX10" s="674"/>
      <c r="HUY10" s="674"/>
      <c r="HUZ10" s="674"/>
      <c r="HVA10" s="674"/>
      <c r="HVB10" s="674"/>
      <c r="HVC10" s="674"/>
      <c r="HVD10" s="674"/>
      <c r="HVE10" s="674"/>
      <c r="HVF10" s="674"/>
      <c r="HVG10" s="674"/>
      <c r="HVH10" s="674"/>
      <c r="HVI10" s="674"/>
      <c r="HVJ10" s="674"/>
      <c r="HVK10" s="674"/>
      <c r="HVL10" s="674"/>
      <c r="HVM10" s="674"/>
      <c r="HVN10" s="674"/>
      <c r="HVO10" s="674"/>
      <c r="HVP10" s="674"/>
      <c r="HVQ10" s="674"/>
      <c r="HVR10" s="674"/>
      <c r="HVS10" s="674"/>
      <c r="HVT10" s="674"/>
      <c r="HVU10" s="674"/>
      <c r="HVV10" s="674"/>
      <c r="HVW10" s="674"/>
      <c r="HVX10" s="674"/>
      <c r="HVY10" s="674"/>
      <c r="HVZ10" s="674"/>
      <c r="HWA10" s="674"/>
      <c r="HWB10" s="674"/>
      <c r="HWC10" s="674"/>
      <c r="HWD10" s="674"/>
      <c r="HWE10" s="674"/>
      <c r="HWF10" s="674"/>
      <c r="HWG10" s="674"/>
      <c r="HWH10" s="674"/>
      <c r="HWI10" s="674"/>
      <c r="HWJ10" s="674"/>
      <c r="HWK10" s="674"/>
      <c r="HWL10" s="674"/>
      <c r="HWM10" s="674"/>
      <c r="HWN10" s="674"/>
      <c r="HWO10" s="674"/>
      <c r="HWP10" s="674"/>
      <c r="HWQ10" s="674"/>
      <c r="HWR10" s="674"/>
      <c r="HWS10" s="674"/>
      <c r="HWT10" s="674"/>
      <c r="HWU10" s="674"/>
      <c r="HWV10" s="674"/>
      <c r="HWW10" s="674"/>
      <c r="HWX10" s="674"/>
      <c r="HWY10" s="674"/>
      <c r="HWZ10" s="674"/>
      <c r="HXA10" s="674"/>
      <c r="HXB10" s="674"/>
      <c r="HXC10" s="674"/>
      <c r="HXD10" s="674"/>
      <c r="HXE10" s="674"/>
      <c r="HXF10" s="674"/>
      <c r="HXG10" s="674"/>
      <c r="HXH10" s="674"/>
      <c r="HXI10" s="674"/>
      <c r="HXJ10" s="674"/>
      <c r="HXK10" s="674"/>
      <c r="HXL10" s="674"/>
      <c r="HXM10" s="674"/>
      <c r="HXN10" s="674"/>
      <c r="HXO10" s="674"/>
      <c r="HXP10" s="674"/>
      <c r="HXQ10" s="674"/>
      <c r="HXR10" s="674"/>
      <c r="HXS10" s="674"/>
      <c r="HXT10" s="674"/>
      <c r="HXU10" s="674"/>
      <c r="HXV10" s="674"/>
      <c r="HXW10" s="674"/>
      <c r="HXX10" s="674"/>
      <c r="HXY10" s="674"/>
      <c r="HXZ10" s="674"/>
      <c r="HYA10" s="674"/>
      <c r="HYB10" s="674"/>
      <c r="HYC10" s="674"/>
      <c r="HYD10" s="674"/>
      <c r="HYE10" s="674"/>
      <c r="HYF10" s="674"/>
      <c r="HYG10" s="674"/>
      <c r="HYH10" s="674"/>
      <c r="HYI10" s="674"/>
      <c r="HYJ10" s="674"/>
      <c r="HYK10" s="674"/>
      <c r="HYL10" s="674"/>
      <c r="HYM10" s="674"/>
      <c r="HYN10" s="674"/>
      <c r="HYO10" s="674"/>
      <c r="HYP10" s="674"/>
      <c r="HYQ10" s="674"/>
      <c r="HYR10" s="674"/>
      <c r="HYS10" s="674"/>
      <c r="HYT10" s="674"/>
      <c r="HYU10" s="674"/>
      <c r="HYV10" s="674"/>
      <c r="HYW10" s="674"/>
      <c r="HYX10" s="674"/>
      <c r="HYY10" s="674"/>
      <c r="HYZ10" s="674"/>
      <c r="HZA10" s="674"/>
      <c r="HZB10" s="674"/>
      <c r="HZC10" s="674"/>
      <c r="HZD10" s="674"/>
      <c r="HZE10" s="674"/>
      <c r="HZF10" s="674"/>
      <c r="HZG10" s="674"/>
      <c r="HZH10" s="674"/>
      <c r="HZI10" s="674"/>
      <c r="HZJ10" s="674"/>
      <c r="HZK10" s="674"/>
      <c r="HZL10" s="674"/>
      <c r="HZM10" s="674"/>
      <c r="HZN10" s="674"/>
      <c r="HZO10" s="674"/>
      <c r="HZP10" s="674"/>
      <c r="HZQ10" s="674"/>
      <c r="HZR10" s="674"/>
      <c r="HZS10" s="674"/>
      <c r="HZT10" s="674"/>
      <c r="HZU10" s="674"/>
      <c r="HZV10" s="674"/>
      <c r="HZW10" s="674"/>
      <c r="HZX10" s="674"/>
      <c r="HZY10" s="674"/>
      <c r="HZZ10" s="674"/>
      <c r="IAA10" s="674"/>
      <c r="IAB10" s="674"/>
      <c r="IAC10" s="674"/>
      <c r="IAD10" s="674"/>
      <c r="IAE10" s="674"/>
      <c r="IAF10" s="674"/>
      <c r="IAG10" s="674"/>
      <c r="IAH10" s="674"/>
      <c r="IAI10" s="674"/>
      <c r="IAJ10" s="674"/>
      <c r="IAK10" s="674"/>
      <c r="IAL10" s="674"/>
      <c r="IAM10" s="674"/>
      <c r="IAN10" s="674"/>
      <c r="IAO10" s="674"/>
      <c r="IAP10" s="674"/>
      <c r="IAQ10" s="674"/>
      <c r="IAR10" s="674"/>
      <c r="IAS10" s="674"/>
      <c r="IAT10" s="674"/>
      <c r="IAU10" s="674"/>
      <c r="IAV10" s="674"/>
      <c r="IAW10" s="674"/>
      <c r="IAX10" s="674"/>
      <c r="IAY10" s="674"/>
      <c r="IAZ10" s="674"/>
      <c r="IBA10" s="674"/>
      <c r="IBB10" s="674"/>
      <c r="IBC10" s="674"/>
      <c r="IBD10" s="674"/>
      <c r="IBE10" s="674"/>
      <c r="IBF10" s="674"/>
      <c r="IBG10" s="674"/>
      <c r="IBH10" s="674"/>
      <c r="IBI10" s="674"/>
      <c r="IBJ10" s="674"/>
      <c r="IBK10" s="674"/>
      <c r="IBL10" s="674"/>
      <c r="IBM10" s="674"/>
      <c r="IBN10" s="674"/>
      <c r="IBO10" s="674"/>
      <c r="IBP10" s="674"/>
      <c r="IBQ10" s="674"/>
      <c r="IBR10" s="674"/>
      <c r="IBS10" s="674"/>
      <c r="IBT10" s="674"/>
      <c r="IBU10" s="674"/>
      <c r="IBV10" s="674"/>
      <c r="IBW10" s="674"/>
      <c r="IBX10" s="674"/>
      <c r="IBY10" s="674"/>
      <c r="IBZ10" s="674"/>
      <c r="ICA10" s="674"/>
      <c r="ICB10" s="674"/>
      <c r="ICC10" s="674"/>
      <c r="ICD10" s="674"/>
      <c r="ICE10" s="674"/>
      <c r="ICF10" s="674"/>
      <c r="ICG10" s="674"/>
      <c r="ICH10" s="674"/>
      <c r="ICI10" s="674"/>
      <c r="ICJ10" s="674"/>
      <c r="ICK10" s="674"/>
      <c r="ICL10" s="674"/>
      <c r="ICM10" s="674"/>
      <c r="ICN10" s="674"/>
      <c r="ICO10" s="674"/>
      <c r="ICP10" s="674"/>
      <c r="ICQ10" s="674"/>
      <c r="ICR10" s="674"/>
      <c r="ICS10" s="674"/>
      <c r="ICT10" s="674"/>
      <c r="ICU10" s="674"/>
      <c r="ICV10" s="674"/>
      <c r="ICW10" s="674"/>
      <c r="ICX10" s="674"/>
      <c r="ICY10" s="674"/>
      <c r="ICZ10" s="674"/>
      <c r="IDA10" s="674"/>
      <c r="IDB10" s="674"/>
      <c r="IDC10" s="674"/>
      <c r="IDD10" s="674"/>
      <c r="IDE10" s="674"/>
      <c r="IDF10" s="674"/>
      <c r="IDG10" s="674"/>
      <c r="IDH10" s="674"/>
      <c r="IDI10" s="674"/>
      <c r="IDJ10" s="674"/>
      <c r="IDK10" s="674"/>
      <c r="IDL10" s="674"/>
      <c r="IDM10" s="674"/>
      <c r="IDN10" s="674"/>
      <c r="IDO10" s="674"/>
      <c r="IDP10" s="674"/>
      <c r="IDQ10" s="674"/>
      <c r="IDR10" s="674"/>
      <c r="IDS10" s="674"/>
      <c r="IDT10" s="674"/>
      <c r="IDU10" s="674"/>
      <c r="IDV10" s="674"/>
      <c r="IDW10" s="674"/>
      <c r="IDX10" s="674"/>
      <c r="IDY10" s="674"/>
      <c r="IDZ10" s="674"/>
      <c r="IEA10" s="674"/>
      <c r="IEB10" s="674"/>
      <c r="IEC10" s="674"/>
      <c r="IED10" s="674"/>
      <c r="IEE10" s="674"/>
      <c r="IEF10" s="674"/>
      <c r="IEG10" s="674"/>
      <c r="IEH10" s="674"/>
      <c r="IEI10" s="674"/>
      <c r="IEJ10" s="674"/>
      <c r="IEK10" s="674"/>
      <c r="IEL10" s="674"/>
      <c r="IEM10" s="674"/>
      <c r="IEN10" s="674"/>
      <c r="IEO10" s="674"/>
      <c r="IEP10" s="674"/>
      <c r="IEQ10" s="674"/>
      <c r="IER10" s="674"/>
      <c r="IES10" s="674"/>
      <c r="IET10" s="674"/>
      <c r="IEU10" s="674"/>
      <c r="IEV10" s="674"/>
      <c r="IEW10" s="674"/>
      <c r="IEX10" s="674"/>
      <c r="IEY10" s="674"/>
      <c r="IEZ10" s="674"/>
      <c r="IFA10" s="674"/>
      <c r="IFB10" s="674"/>
      <c r="IFC10" s="674"/>
      <c r="IFD10" s="674"/>
      <c r="IFE10" s="674"/>
      <c r="IFF10" s="674"/>
      <c r="IFG10" s="674"/>
      <c r="IFH10" s="674"/>
      <c r="IFI10" s="674"/>
      <c r="IFJ10" s="674"/>
      <c r="IFK10" s="674"/>
      <c r="IFL10" s="674"/>
      <c r="IFM10" s="674"/>
      <c r="IFN10" s="674"/>
      <c r="IFO10" s="674"/>
      <c r="IFP10" s="674"/>
      <c r="IFQ10" s="674"/>
      <c r="IFR10" s="674"/>
      <c r="IFS10" s="674"/>
      <c r="IFT10" s="674"/>
      <c r="IFU10" s="674"/>
      <c r="IFV10" s="674"/>
      <c r="IFW10" s="674"/>
      <c r="IFX10" s="674"/>
      <c r="IFY10" s="674"/>
      <c r="IFZ10" s="674"/>
      <c r="IGA10" s="674"/>
      <c r="IGB10" s="674"/>
      <c r="IGC10" s="674"/>
      <c r="IGD10" s="674"/>
      <c r="IGE10" s="674"/>
      <c r="IGF10" s="674"/>
      <c r="IGG10" s="674"/>
      <c r="IGH10" s="674"/>
      <c r="IGI10" s="674"/>
      <c r="IGJ10" s="674"/>
      <c r="IGK10" s="674"/>
      <c r="IGL10" s="674"/>
      <c r="IGM10" s="674"/>
      <c r="IGN10" s="674"/>
      <c r="IGO10" s="674"/>
      <c r="IGP10" s="674"/>
      <c r="IGQ10" s="674"/>
      <c r="IGR10" s="674"/>
      <c r="IGS10" s="674"/>
      <c r="IGT10" s="674"/>
      <c r="IGU10" s="674"/>
      <c r="IGV10" s="674"/>
      <c r="IGW10" s="674"/>
      <c r="IGX10" s="674"/>
      <c r="IGY10" s="674"/>
      <c r="IGZ10" s="674"/>
      <c r="IHA10" s="674"/>
      <c r="IHB10" s="674"/>
      <c r="IHC10" s="674"/>
      <c r="IHD10" s="674"/>
      <c r="IHE10" s="674"/>
      <c r="IHF10" s="674"/>
      <c r="IHG10" s="674"/>
      <c r="IHH10" s="674"/>
      <c r="IHI10" s="674"/>
      <c r="IHJ10" s="674"/>
      <c r="IHK10" s="674"/>
      <c r="IHL10" s="674"/>
      <c r="IHM10" s="674"/>
      <c r="IHN10" s="674"/>
      <c r="IHO10" s="674"/>
      <c r="IHP10" s="674"/>
      <c r="IHQ10" s="674"/>
      <c r="IHR10" s="674"/>
      <c r="IHS10" s="674"/>
      <c r="IHT10" s="674"/>
      <c r="IHU10" s="674"/>
      <c r="IHV10" s="674"/>
      <c r="IHW10" s="674"/>
      <c r="IHX10" s="674"/>
      <c r="IHY10" s="674"/>
      <c r="IHZ10" s="674"/>
      <c r="IIA10" s="674"/>
      <c r="IIB10" s="674"/>
      <c r="IIC10" s="674"/>
      <c r="IID10" s="674"/>
      <c r="IIE10" s="674"/>
      <c r="IIF10" s="674"/>
      <c r="IIG10" s="674"/>
      <c r="IIH10" s="674"/>
      <c r="III10" s="674"/>
      <c r="IIJ10" s="674"/>
      <c r="IIK10" s="674"/>
      <c r="IIL10" s="674"/>
      <c r="IIM10" s="674"/>
      <c r="IIN10" s="674"/>
      <c r="IIO10" s="674"/>
      <c r="IIP10" s="674"/>
      <c r="IIQ10" s="674"/>
      <c r="IIR10" s="674"/>
      <c r="IIS10" s="674"/>
      <c r="IIT10" s="674"/>
      <c r="IIU10" s="674"/>
      <c r="IIV10" s="674"/>
      <c r="IIW10" s="674"/>
      <c r="IIX10" s="674"/>
      <c r="IIY10" s="674"/>
      <c r="IIZ10" s="674"/>
      <c r="IJA10" s="674"/>
      <c r="IJB10" s="674"/>
      <c r="IJC10" s="674"/>
      <c r="IJD10" s="674"/>
      <c r="IJE10" s="674"/>
      <c r="IJF10" s="674"/>
      <c r="IJG10" s="674"/>
      <c r="IJH10" s="674"/>
      <c r="IJI10" s="674"/>
      <c r="IJJ10" s="674"/>
      <c r="IJK10" s="674"/>
      <c r="IJL10" s="674"/>
      <c r="IJM10" s="674"/>
      <c r="IJN10" s="674"/>
      <c r="IJO10" s="674"/>
      <c r="IJP10" s="674"/>
      <c r="IJQ10" s="674"/>
      <c r="IJR10" s="674"/>
      <c r="IJS10" s="674"/>
      <c r="IJT10" s="674"/>
      <c r="IJU10" s="674"/>
      <c r="IJV10" s="674"/>
      <c r="IJW10" s="674"/>
      <c r="IJX10" s="674"/>
      <c r="IJY10" s="674"/>
      <c r="IJZ10" s="674"/>
      <c r="IKA10" s="674"/>
      <c r="IKB10" s="674"/>
      <c r="IKC10" s="674"/>
      <c r="IKD10" s="674"/>
      <c r="IKE10" s="674"/>
      <c r="IKF10" s="674"/>
      <c r="IKG10" s="674"/>
      <c r="IKH10" s="674"/>
      <c r="IKI10" s="674"/>
      <c r="IKJ10" s="674"/>
      <c r="IKK10" s="674"/>
      <c r="IKL10" s="674"/>
      <c r="IKM10" s="674"/>
      <c r="IKN10" s="674"/>
      <c r="IKO10" s="674"/>
      <c r="IKP10" s="674"/>
      <c r="IKQ10" s="674"/>
      <c r="IKR10" s="674"/>
      <c r="IKS10" s="674"/>
      <c r="IKT10" s="674"/>
      <c r="IKU10" s="674"/>
      <c r="IKV10" s="674"/>
      <c r="IKW10" s="674"/>
      <c r="IKX10" s="674"/>
      <c r="IKY10" s="674"/>
      <c r="IKZ10" s="674"/>
      <c r="ILA10" s="674"/>
      <c r="ILB10" s="674"/>
      <c r="ILC10" s="674"/>
      <c r="ILD10" s="674"/>
      <c r="ILE10" s="674"/>
      <c r="ILF10" s="674"/>
      <c r="ILG10" s="674"/>
      <c r="ILH10" s="674"/>
      <c r="ILI10" s="674"/>
      <c r="ILJ10" s="674"/>
      <c r="ILK10" s="674"/>
      <c r="ILL10" s="674"/>
      <c r="ILM10" s="674"/>
      <c r="ILN10" s="674"/>
      <c r="ILO10" s="674"/>
      <c r="ILP10" s="674"/>
      <c r="ILQ10" s="674"/>
      <c r="ILR10" s="674"/>
      <c r="ILS10" s="674"/>
      <c r="ILT10" s="674"/>
      <c r="ILU10" s="674"/>
      <c r="ILV10" s="674"/>
      <c r="ILW10" s="674"/>
      <c r="ILX10" s="674"/>
      <c r="ILY10" s="674"/>
      <c r="ILZ10" s="674"/>
      <c r="IMA10" s="674"/>
      <c r="IMB10" s="674"/>
      <c r="IMC10" s="674"/>
      <c r="IMD10" s="674"/>
      <c r="IME10" s="674"/>
      <c r="IMF10" s="674"/>
      <c r="IMG10" s="674"/>
      <c r="IMH10" s="674"/>
      <c r="IMI10" s="674"/>
      <c r="IMJ10" s="674"/>
      <c r="IMK10" s="674"/>
      <c r="IML10" s="674"/>
      <c r="IMM10" s="674"/>
      <c r="IMN10" s="674"/>
      <c r="IMO10" s="674"/>
      <c r="IMP10" s="674"/>
      <c r="IMQ10" s="674"/>
      <c r="IMR10" s="674"/>
      <c r="IMS10" s="674"/>
      <c r="IMT10" s="674"/>
      <c r="IMU10" s="674"/>
      <c r="IMV10" s="674"/>
      <c r="IMW10" s="674"/>
      <c r="IMX10" s="674"/>
      <c r="IMY10" s="674"/>
      <c r="IMZ10" s="674"/>
      <c r="INA10" s="674"/>
      <c r="INB10" s="674"/>
      <c r="INC10" s="674"/>
      <c r="IND10" s="674"/>
      <c r="INE10" s="674"/>
      <c r="INF10" s="674"/>
      <c r="ING10" s="674"/>
      <c r="INH10" s="674"/>
      <c r="INI10" s="674"/>
      <c r="INJ10" s="674"/>
      <c r="INK10" s="674"/>
      <c r="INL10" s="674"/>
      <c r="INM10" s="674"/>
      <c r="INN10" s="674"/>
      <c r="INO10" s="674"/>
      <c r="INP10" s="674"/>
      <c r="INQ10" s="674"/>
      <c r="INR10" s="674"/>
      <c r="INS10" s="674"/>
      <c r="INT10" s="674"/>
      <c r="INU10" s="674"/>
      <c r="INV10" s="674"/>
      <c r="INW10" s="674"/>
      <c r="INX10" s="674"/>
      <c r="INY10" s="674"/>
      <c r="INZ10" s="674"/>
      <c r="IOA10" s="674"/>
      <c r="IOB10" s="674"/>
      <c r="IOC10" s="674"/>
      <c r="IOD10" s="674"/>
      <c r="IOE10" s="674"/>
      <c r="IOF10" s="674"/>
      <c r="IOG10" s="674"/>
      <c r="IOH10" s="674"/>
      <c r="IOI10" s="674"/>
      <c r="IOJ10" s="674"/>
      <c r="IOK10" s="674"/>
      <c r="IOL10" s="674"/>
      <c r="IOM10" s="674"/>
      <c r="ION10" s="674"/>
      <c r="IOO10" s="674"/>
      <c r="IOP10" s="674"/>
      <c r="IOQ10" s="674"/>
      <c r="IOR10" s="674"/>
      <c r="IOS10" s="674"/>
      <c r="IOT10" s="674"/>
      <c r="IOU10" s="674"/>
      <c r="IOV10" s="674"/>
      <c r="IOW10" s="674"/>
      <c r="IOX10" s="674"/>
      <c r="IOY10" s="674"/>
      <c r="IOZ10" s="674"/>
      <c r="IPA10" s="674"/>
      <c r="IPB10" s="674"/>
      <c r="IPC10" s="674"/>
      <c r="IPD10" s="674"/>
      <c r="IPE10" s="674"/>
      <c r="IPF10" s="674"/>
      <c r="IPG10" s="674"/>
      <c r="IPH10" s="674"/>
      <c r="IPI10" s="674"/>
      <c r="IPJ10" s="674"/>
      <c r="IPK10" s="674"/>
      <c r="IPL10" s="674"/>
      <c r="IPM10" s="674"/>
      <c r="IPN10" s="674"/>
      <c r="IPO10" s="674"/>
      <c r="IPP10" s="674"/>
      <c r="IPQ10" s="674"/>
      <c r="IPR10" s="674"/>
      <c r="IPS10" s="674"/>
      <c r="IPT10" s="674"/>
      <c r="IPU10" s="674"/>
      <c r="IPV10" s="674"/>
      <c r="IPW10" s="674"/>
      <c r="IPX10" s="674"/>
      <c r="IPY10" s="674"/>
      <c r="IPZ10" s="674"/>
      <c r="IQA10" s="674"/>
      <c r="IQB10" s="674"/>
      <c r="IQC10" s="674"/>
      <c r="IQD10" s="674"/>
      <c r="IQE10" s="674"/>
      <c r="IQF10" s="674"/>
      <c r="IQG10" s="674"/>
      <c r="IQH10" s="674"/>
      <c r="IQI10" s="674"/>
      <c r="IQJ10" s="674"/>
      <c r="IQK10" s="674"/>
      <c r="IQL10" s="674"/>
      <c r="IQM10" s="674"/>
      <c r="IQN10" s="674"/>
      <c r="IQO10" s="674"/>
      <c r="IQP10" s="674"/>
      <c r="IQQ10" s="674"/>
      <c r="IQR10" s="674"/>
      <c r="IQS10" s="674"/>
      <c r="IQT10" s="674"/>
      <c r="IQU10" s="674"/>
      <c r="IQV10" s="674"/>
      <c r="IQW10" s="674"/>
      <c r="IQX10" s="674"/>
      <c r="IQY10" s="674"/>
      <c r="IQZ10" s="674"/>
      <c r="IRA10" s="674"/>
      <c r="IRB10" s="674"/>
      <c r="IRC10" s="674"/>
      <c r="IRD10" s="674"/>
      <c r="IRE10" s="674"/>
      <c r="IRF10" s="674"/>
      <c r="IRG10" s="674"/>
      <c r="IRH10" s="674"/>
      <c r="IRI10" s="674"/>
      <c r="IRJ10" s="674"/>
      <c r="IRK10" s="674"/>
      <c r="IRL10" s="674"/>
      <c r="IRM10" s="674"/>
      <c r="IRN10" s="674"/>
      <c r="IRO10" s="674"/>
      <c r="IRP10" s="674"/>
      <c r="IRQ10" s="674"/>
      <c r="IRR10" s="674"/>
      <c r="IRS10" s="674"/>
      <c r="IRT10" s="674"/>
      <c r="IRU10" s="674"/>
      <c r="IRV10" s="674"/>
      <c r="IRW10" s="674"/>
      <c r="IRX10" s="674"/>
      <c r="IRY10" s="674"/>
      <c r="IRZ10" s="674"/>
      <c r="ISA10" s="674"/>
      <c r="ISB10" s="674"/>
      <c r="ISC10" s="674"/>
      <c r="ISD10" s="674"/>
      <c r="ISE10" s="674"/>
      <c r="ISF10" s="674"/>
      <c r="ISG10" s="674"/>
      <c r="ISH10" s="674"/>
      <c r="ISI10" s="674"/>
      <c r="ISJ10" s="674"/>
      <c r="ISK10" s="674"/>
      <c r="ISL10" s="674"/>
      <c r="ISM10" s="674"/>
      <c r="ISN10" s="674"/>
      <c r="ISO10" s="674"/>
      <c r="ISP10" s="674"/>
      <c r="ISQ10" s="674"/>
      <c r="ISR10" s="674"/>
      <c r="ISS10" s="674"/>
      <c r="IST10" s="674"/>
      <c r="ISU10" s="674"/>
      <c r="ISV10" s="674"/>
      <c r="ISW10" s="674"/>
      <c r="ISX10" s="674"/>
      <c r="ISY10" s="674"/>
      <c r="ISZ10" s="674"/>
      <c r="ITA10" s="674"/>
      <c r="ITB10" s="674"/>
      <c r="ITC10" s="674"/>
      <c r="ITD10" s="674"/>
      <c r="ITE10" s="674"/>
      <c r="ITF10" s="674"/>
      <c r="ITG10" s="674"/>
      <c r="ITH10" s="674"/>
      <c r="ITI10" s="674"/>
      <c r="ITJ10" s="674"/>
      <c r="ITK10" s="674"/>
      <c r="ITL10" s="674"/>
      <c r="ITM10" s="674"/>
      <c r="ITN10" s="674"/>
      <c r="ITO10" s="674"/>
      <c r="ITP10" s="674"/>
      <c r="ITQ10" s="674"/>
      <c r="ITR10" s="674"/>
      <c r="ITS10" s="674"/>
      <c r="ITT10" s="674"/>
      <c r="ITU10" s="674"/>
      <c r="ITV10" s="674"/>
      <c r="ITW10" s="674"/>
      <c r="ITX10" s="674"/>
      <c r="ITY10" s="674"/>
      <c r="ITZ10" s="674"/>
      <c r="IUA10" s="674"/>
      <c r="IUB10" s="674"/>
      <c r="IUC10" s="674"/>
      <c r="IUD10" s="674"/>
      <c r="IUE10" s="674"/>
      <c r="IUF10" s="674"/>
      <c r="IUG10" s="674"/>
      <c r="IUH10" s="674"/>
      <c r="IUI10" s="674"/>
      <c r="IUJ10" s="674"/>
      <c r="IUK10" s="674"/>
      <c r="IUL10" s="674"/>
      <c r="IUM10" s="674"/>
      <c r="IUN10" s="674"/>
      <c r="IUO10" s="674"/>
      <c r="IUP10" s="674"/>
      <c r="IUQ10" s="674"/>
      <c r="IUR10" s="674"/>
      <c r="IUS10" s="674"/>
      <c r="IUT10" s="674"/>
      <c r="IUU10" s="674"/>
      <c r="IUV10" s="674"/>
      <c r="IUW10" s="674"/>
      <c r="IUX10" s="674"/>
      <c r="IUY10" s="674"/>
      <c r="IUZ10" s="674"/>
      <c r="IVA10" s="674"/>
      <c r="IVB10" s="674"/>
      <c r="IVC10" s="674"/>
      <c r="IVD10" s="674"/>
      <c r="IVE10" s="674"/>
      <c r="IVF10" s="674"/>
      <c r="IVG10" s="674"/>
      <c r="IVH10" s="674"/>
      <c r="IVI10" s="674"/>
      <c r="IVJ10" s="674"/>
      <c r="IVK10" s="674"/>
      <c r="IVL10" s="674"/>
      <c r="IVM10" s="674"/>
      <c r="IVN10" s="674"/>
      <c r="IVO10" s="674"/>
      <c r="IVP10" s="674"/>
      <c r="IVQ10" s="674"/>
      <c r="IVR10" s="674"/>
      <c r="IVS10" s="674"/>
      <c r="IVT10" s="674"/>
      <c r="IVU10" s="674"/>
      <c r="IVV10" s="674"/>
      <c r="IVW10" s="674"/>
      <c r="IVX10" s="674"/>
      <c r="IVY10" s="674"/>
      <c r="IVZ10" s="674"/>
      <c r="IWA10" s="674"/>
      <c r="IWB10" s="674"/>
      <c r="IWC10" s="674"/>
      <c r="IWD10" s="674"/>
      <c r="IWE10" s="674"/>
      <c r="IWF10" s="674"/>
      <c r="IWG10" s="674"/>
      <c r="IWH10" s="674"/>
      <c r="IWI10" s="674"/>
      <c r="IWJ10" s="674"/>
      <c r="IWK10" s="674"/>
      <c r="IWL10" s="674"/>
      <c r="IWM10" s="674"/>
      <c r="IWN10" s="674"/>
      <c r="IWO10" s="674"/>
      <c r="IWP10" s="674"/>
      <c r="IWQ10" s="674"/>
      <c r="IWR10" s="674"/>
      <c r="IWS10" s="674"/>
      <c r="IWT10" s="674"/>
      <c r="IWU10" s="674"/>
      <c r="IWV10" s="674"/>
      <c r="IWW10" s="674"/>
      <c r="IWX10" s="674"/>
      <c r="IWY10" s="674"/>
      <c r="IWZ10" s="674"/>
      <c r="IXA10" s="674"/>
      <c r="IXB10" s="674"/>
      <c r="IXC10" s="674"/>
      <c r="IXD10" s="674"/>
      <c r="IXE10" s="674"/>
      <c r="IXF10" s="674"/>
      <c r="IXG10" s="674"/>
      <c r="IXH10" s="674"/>
      <c r="IXI10" s="674"/>
      <c r="IXJ10" s="674"/>
      <c r="IXK10" s="674"/>
      <c r="IXL10" s="674"/>
      <c r="IXM10" s="674"/>
      <c r="IXN10" s="674"/>
      <c r="IXO10" s="674"/>
      <c r="IXP10" s="674"/>
      <c r="IXQ10" s="674"/>
      <c r="IXR10" s="674"/>
      <c r="IXS10" s="674"/>
      <c r="IXT10" s="674"/>
      <c r="IXU10" s="674"/>
      <c r="IXV10" s="674"/>
      <c r="IXW10" s="674"/>
      <c r="IXX10" s="674"/>
      <c r="IXY10" s="674"/>
      <c r="IXZ10" s="674"/>
      <c r="IYA10" s="674"/>
      <c r="IYB10" s="674"/>
      <c r="IYC10" s="674"/>
      <c r="IYD10" s="674"/>
      <c r="IYE10" s="674"/>
      <c r="IYF10" s="674"/>
      <c r="IYG10" s="674"/>
      <c r="IYH10" s="674"/>
      <c r="IYI10" s="674"/>
      <c r="IYJ10" s="674"/>
      <c r="IYK10" s="674"/>
      <c r="IYL10" s="674"/>
      <c r="IYM10" s="674"/>
      <c r="IYN10" s="674"/>
      <c r="IYO10" s="674"/>
      <c r="IYP10" s="674"/>
      <c r="IYQ10" s="674"/>
      <c r="IYR10" s="674"/>
      <c r="IYS10" s="674"/>
      <c r="IYT10" s="674"/>
      <c r="IYU10" s="674"/>
      <c r="IYV10" s="674"/>
      <c r="IYW10" s="674"/>
      <c r="IYX10" s="674"/>
      <c r="IYY10" s="674"/>
      <c r="IYZ10" s="674"/>
      <c r="IZA10" s="674"/>
      <c r="IZB10" s="674"/>
      <c r="IZC10" s="674"/>
      <c r="IZD10" s="674"/>
      <c r="IZE10" s="674"/>
      <c r="IZF10" s="674"/>
      <c r="IZG10" s="674"/>
      <c r="IZH10" s="674"/>
      <c r="IZI10" s="674"/>
      <c r="IZJ10" s="674"/>
      <c r="IZK10" s="674"/>
      <c r="IZL10" s="674"/>
      <c r="IZM10" s="674"/>
      <c r="IZN10" s="674"/>
      <c r="IZO10" s="674"/>
      <c r="IZP10" s="674"/>
      <c r="IZQ10" s="674"/>
      <c r="IZR10" s="674"/>
      <c r="IZS10" s="674"/>
      <c r="IZT10" s="674"/>
      <c r="IZU10" s="674"/>
      <c r="IZV10" s="674"/>
      <c r="IZW10" s="674"/>
      <c r="IZX10" s="674"/>
      <c r="IZY10" s="674"/>
      <c r="IZZ10" s="674"/>
      <c r="JAA10" s="674"/>
      <c r="JAB10" s="674"/>
      <c r="JAC10" s="674"/>
      <c r="JAD10" s="674"/>
      <c r="JAE10" s="674"/>
      <c r="JAF10" s="674"/>
      <c r="JAG10" s="674"/>
      <c r="JAH10" s="674"/>
      <c r="JAI10" s="674"/>
      <c r="JAJ10" s="674"/>
      <c r="JAK10" s="674"/>
      <c r="JAL10" s="674"/>
      <c r="JAM10" s="674"/>
      <c r="JAN10" s="674"/>
      <c r="JAO10" s="674"/>
      <c r="JAP10" s="674"/>
      <c r="JAQ10" s="674"/>
      <c r="JAR10" s="674"/>
      <c r="JAS10" s="674"/>
      <c r="JAT10" s="674"/>
      <c r="JAU10" s="674"/>
      <c r="JAV10" s="674"/>
      <c r="JAW10" s="674"/>
      <c r="JAX10" s="674"/>
      <c r="JAY10" s="674"/>
      <c r="JAZ10" s="674"/>
      <c r="JBA10" s="674"/>
      <c r="JBB10" s="674"/>
      <c r="JBC10" s="674"/>
      <c r="JBD10" s="674"/>
      <c r="JBE10" s="674"/>
      <c r="JBF10" s="674"/>
      <c r="JBG10" s="674"/>
      <c r="JBH10" s="674"/>
      <c r="JBI10" s="674"/>
      <c r="JBJ10" s="674"/>
      <c r="JBK10" s="674"/>
      <c r="JBL10" s="674"/>
      <c r="JBM10" s="674"/>
      <c r="JBN10" s="674"/>
      <c r="JBO10" s="674"/>
      <c r="JBP10" s="674"/>
      <c r="JBQ10" s="674"/>
      <c r="JBR10" s="674"/>
      <c r="JBS10" s="674"/>
      <c r="JBT10" s="674"/>
      <c r="JBU10" s="674"/>
      <c r="JBV10" s="674"/>
      <c r="JBW10" s="674"/>
      <c r="JBX10" s="674"/>
      <c r="JBY10" s="674"/>
      <c r="JBZ10" s="674"/>
      <c r="JCA10" s="674"/>
      <c r="JCB10" s="674"/>
      <c r="JCC10" s="674"/>
      <c r="JCD10" s="674"/>
      <c r="JCE10" s="674"/>
      <c r="JCF10" s="674"/>
      <c r="JCG10" s="674"/>
      <c r="JCH10" s="674"/>
      <c r="JCI10" s="674"/>
      <c r="JCJ10" s="674"/>
      <c r="JCK10" s="674"/>
      <c r="JCL10" s="674"/>
      <c r="JCM10" s="674"/>
      <c r="JCN10" s="674"/>
      <c r="JCO10" s="674"/>
      <c r="JCP10" s="674"/>
      <c r="JCQ10" s="674"/>
      <c r="JCR10" s="674"/>
      <c r="JCS10" s="674"/>
      <c r="JCT10" s="674"/>
      <c r="JCU10" s="674"/>
      <c r="JCV10" s="674"/>
      <c r="JCW10" s="674"/>
      <c r="JCX10" s="674"/>
      <c r="JCY10" s="674"/>
      <c r="JCZ10" s="674"/>
      <c r="JDA10" s="674"/>
      <c r="JDB10" s="674"/>
      <c r="JDC10" s="674"/>
      <c r="JDD10" s="674"/>
      <c r="JDE10" s="674"/>
      <c r="JDF10" s="674"/>
      <c r="JDG10" s="674"/>
      <c r="JDH10" s="674"/>
      <c r="JDI10" s="674"/>
      <c r="JDJ10" s="674"/>
      <c r="JDK10" s="674"/>
      <c r="JDL10" s="674"/>
      <c r="JDM10" s="674"/>
      <c r="JDN10" s="674"/>
      <c r="JDO10" s="674"/>
      <c r="JDP10" s="674"/>
      <c r="JDQ10" s="674"/>
      <c r="JDR10" s="674"/>
      <c r="JDS10" s="674"/>
      <c r="JDT10" s="674"/>
      <c r="JDU10" s="674"/>
      <c r="JDV10" s="674"/>
      <c r="JDW10" s="674"/>
      <c r="JDX10" s="674"/>
      <c r="JDY10" s="674"/>
      <c r="JDZ10" s="674"/>
      <c r="JEA10" s="674"/>
      <c r="JEB10" s="674"/>
      <c r="JEC10" s="674"/>
      <c r="JED10" s="674"/>
      <c r="JEE10" s="674"/>
      <c r="JEF10" s="674"/>
      <c r="JEG10" s="674"/>
      <c r="JEH10" s="674"/>
      <c r="JEI10" s="674"/>
      <c r="JEJ10" s="674"/>
      <c r="JEK10" s="674"/>
      <c r="JEL10" s="674"/>
      <c r="JEM10" s="674"/>
      <c r="JEN10" s="674"/>
      <c r="JEO10" s="674"/>
      <c r="JEP10" s="674"/>
      <c r="JEQ10" s="674"/>
      <c r="JER10" s="674"/>
      <c r="JES10" s="674"/>
      <c r="JET10" s="674"/>
      <c r="JEU10" s="674"/>
      <c r="JEV10" s="674"/>
      <c r="JEW10" s="674"/>
      <c r="JEX10" s="674"/>
      <c r="JEY10" s="674"/>
      <c r="JEZ10" s="674"/>
      <c r="JFA10" s="674"/>
      <c r="JFB10" s="674"/>
      <c r="JFC10" s="674"/>
      <c r="JFD10" s="674"/>
      <c r="JFE10" s="674"/>
      <c r="JFF10" s="674"/>
      <c r="JFG10" s="674"/>
      <c r="JFH10" s="674"/>
      <c r="JFI10" s="674"/>
      <c r="JFJ10" s="674"/>
      <c r="JFK10" s="674"/>
      <c r="JFL10" s="674"/>
      <c r="JFM10" s="674"/>
      <c r="JFN10" s="674"/>
      <c r="JFO10" s="674"/>
      <c r="JFP10" s="674"/>
      <c r="JFQ10" s="674"/>
      <c r="JFR10" s="674"/>
      <c r="JFS10" s="674"/>
      <c r="JFT10" s="674"/>
      <c r="JFU10" s="674"/>
      <c r="JFV10" s="674"/>
      <c r="JFW10" s="674"/>
      <c r="JFX10" s="674"/>
      <c r="JFY10" s="674"/>
      <c r="JFZ10" s="674"/>
      <c r="JGA10" s="674"/>
      <c r="JGB10" s="674"/>
      <c r="JGC10" s="674"/>
      <c r="JGD10" s="674"/>
      <c r="JGE10" s="674"/>
      <c r="JGF10" s="674"/>
      <c r="JGG10" s="674"/>
      <c r="JGH10" s="674"/>
      <c r="JGI10" s="674"/>
      <c r="JGJ10" s="674"/>
      <c r="JGK10" s="674"/>
      <c r="JGL10" s="674"/>
      <c r="JGM10" s="674"/>
      <c r="JGN10" s="674"/>
      <c r="JGO10" s="674"/>
      <c r="JGP10" s="674"/>
      <c r="JGQ10" s="674"/>
      <c r="JGR10" s="674"/>
      <c r="JGS10" s="674"/>
      <c r="JGT10" s="674"/>
      <c r="JGU10" s="674"/>
      <c r="JGV10" s="674"/>
      <c r="JGW10" s="674"/>
      <c r="JGX10" s="674"/>
      <c r="JGY10" s="674"/>
      <c r="JGZ10" s="674"/>
      <c r="JHA10" s="674"/>
      <c r="JHB10" s="674"/>
      <c r="JHC10" s="674"/>
      <c r="JHD10" s="674"/>
      <c r="JHE10" s="674"/>
      <c r="JHF10" s="674"/>
      <c r="JHG10" s="674"/>
      <c r="JHH10" s="674"/>
      <c r="JHI10" s="674"/>
      <c r="JHJ10" s="674"/>
      <c r="JHK10" s="674"/>
      <c r="JHL10" s="674"/>
      <c r="JHM10" s="674"/>
      <c r="JHN10" s="674"/>
      <c r="JHO10" s="674"/>
      <c r="JHP10" s="674"/>
      <c r="JHQ10" s="674"/>
      <c r="JHR10" s="674"/>
      <c r="JHS10" s="674"/>
      <c r="JHT10" s="674"/>
      <c r="JHU10" s="674"/>
      <c r="JHV10" s="674"/>
      <c r="JHW10" s="674"/>
      <c r="JHX10" s="674"/>
      <c r="JHY10" s="674"/>
      <c r="JHZ10" s="674"/>
      <c r="JIA10" s="674"/>
      <c r="JIB10" s="674"/>
      <c r="JIC10" s="674"/>
      <c r="JID10" s="674"/>
      <c r="JIE10" s="674"/>
      <c r="JIF10" s="674"/>
      <c r="JIG10" s="674"/>
      <c r="JIH10" s="674"/>
      <c r="JII10" s="674"/>
      <c r="JIJ10" s="674"/>
      <c r="JIK10" s="674"/>
      <c r="JIL10" s="674"/>
      <c r="JIM10" s="674"/>
      <c r="JIN10" s="674"/>
      <c r="JIO10" s="674"/>
      <c r="JIP10" s="674"/>
      <c r="JIQ10" s="674"/>
      <c r="JIR10" s="674"/>
      <c r="JIS10" s="674"/>
      <c r="JIT10" s="674"/>
      <c r="JIU10" s="674"/>
      <c r="JIV10" s="674"/>
      <c r="JIW10" s="674"/>
      <c r="JIX10" s="674"/>
      <c r="JIY10" s="674"/>
      <c r="JIZ10" s="674"/>
      <c r="JJA10" s="674"/>
      <c r="JJB10" s="674"/>
      <c r="JJC10" s="674"/>
      <c r="JJD10" s="674"/>
      <c r="JJE10" s="674"/>
      <c r="JJF10" s="674"/>
      <c r="JJG10" s="674"/>
      <c r="JJH10" s="674"/>
      <c r="JJI10" s="674"/>
      <c r="JJJ10" s="674"/>
      <c r="JJK10" s="674"/>
      <c r="JJL10" s="674"/>
      <c r="JJM10" s="674"/>
      <c r="JJN10" s="674"/>
      <c r="JJO10" s="674"/>
      <c r="JJP10" s="674"/>
      <c r="JJQ10" s="674"/>
      <c r="JJR10" s="674"/>
      <c r="JJS10" s="674"/>
      <c r="JJT10" s="674"/>
      <c r="JJU10" s="674"/>
      <c r="JJV10" s="674"/>
      <c r="JJW10" s="674"/>
      <c r="JJX10" s="674"/>
      <c r="JJY10" s="674"/>
      <c r="JJZ10" s="674"/>
      <c r="JKA10" s="674"/>
      <c r="JKB10" s="674"/>
      <c r="JKC10" s="674"/>
      <c r="JKD10" s="674"/>
      <c r="JKE10" s="674"/>
      <c r="JKF10" s="674"/>
      <c r="JKG10" s="674"/>
      <c r="JKH10" s="674"/>
      <c r="JKI10" s="674"/>
      <c r="JKJ10" s="674"/>
      <c r="JKK10" s="674"/>
      <c r="JKL10" s="674"/>
      <c r="JKM10" s="674"/>
      <c r="JKN10" s="674"/>
      <c r="JKO10" s="674"/>
      <c r="JKP10" s="674"/>
      <c r="JKQ10" s="674"/>
      <c r="JKR10" s="674"/>
      <c r="JKS10" s="674"/>
      <c r="JKT10" s="674"/>
      <c r="JKU10" s="674"/>
      <c r="JKV10" s="674"/>
      <c r="JKW10" s="674"/>
      <c r="JKX10" s="674"/>
      <c r="JKY10" s="674"/>
      <c r="JKZ10" s="674"/>
      <c r="JLA10" s="674"/>
      <c r="JLB10" s="674"/>
      <c r="JLC10" s="674"/>
      <c r="JLD10" s="674"/>
      <c r="JLE10" s="674"/>
      <c r="JLF10" s="674"/>
      <c r="JLG10" s="674"/>
      <c r="JLH10" s="674"/>
      <c r="JLI10" s="674"/>
      <c r="JLJ10" s="674"/>
      <c r="JLK10" s="674"/>
      <c r="JLL10" s="674"/>
      <c r="JLM10" s="674"/>
      <c r="JLN10" s="674"/>
      <c r="JLO10" s="674"/>
      <c r="JLP10" s="674"/>
      <c r="JLQ10" s="674"/>
      <c r="JLR10" s="674"/>
      <c r="JLS10" s="674"/>
      <c r="JLT10" s="674"/>
      <c r="JLU10" s="674"/>
      <c r="JLV10" s="674"/>
      <c r="JLW10" s="674"/>
      <c r="JLX10" s="674"/>
      <c r="JLY10" s="674"/>
      <c r="JLZ10" s="674"/>
      <c r="JMA10" s="674"/>
      <c r="JMB10" s="674"/>
      <c r="JMC10" s="674"/>
      <c r="JMD10" s="674"/>
      <c r="JME10" s="674"/>
      <c r="JMF10" s="674"/>
      <c r="JMG10" s="674"/>
      <c r="JMH10" s="674"/>
      <c r="JMI10" s="674"/>
      <c r="JMJ10" s="674"/>
      <c r="JMK10" s="674"/>
      <c r="JML10" s="674"/>
      <c r="JMM10" s="674"/>
      <c r="JMN10" s="674"/>
      <c r="JMO10" s="674"/>
      <c r="JMP10" s="674"/>
      <c r="JMQ10" s="674"/>
      <c r="JMR10" s="674"/>
      <c r="JMS10" s="674"/>
      <c r="JMT10" s="674"/>
      <c r="JMU10" s="674"/>
      <c r="JMV10" s="674"/>
      <c r="JMW10" s="674"/>
      <c r="JMX10" s="674"/>
      <c r="JMY10" s="674"/>
      <c r="JMZ10" s="674"/>
      <c r="JNA10" s="674"/>
      <c r="JNB10" s="674"/>
      <c r="JNC10" s="674"/>
      <c r="JND10" s="674"/>
      <c r="JNE10" s="674"/>
      <c r="JNF10" s="674"/>
      <c r="JNG10" s="674"/>
      <c r="JNH10" s="674"/>
      <c r="JNI10" s="674"/>
      <c r="JNJ10" s="674"/>
      <c r="JNK10" s="674"/>
      <c r="JNL10" s="674"/>
      <c r="JNM10" s="674"/>
      <c r="JNN10" s="674"/>
      <c r="JNO10" s="674"/>
      <c r="JNP10" s="674"/>
      <c r="JNQ10" s="674"/>
      <c r="JNR10" s="674"/>
      <c r="JNS10" s="674"/>
      <c r="JNT10" s="674"/>
      <c r="JNU10" s="674"/>
      <c r="JNV10" s="674"/>
      <c r="JNW10" s="674"/>
      <c r="JNX10" s="674"/>
      <c r="JNY10" s="674"/>
      <c r="JNZ10" s="674"/>
      <c r="JOA10" s="674"/>
      <c r="JOB10" s="674"/>
      <c r="JOC10" s="674"/>
      <c r="JOD10" s="674"/>
      <c r="JOE10" s="674"/>
      <c r="JOF10" s="674"/>
      <c r="JOG10" s="674"/>
      <c r="JOH10" s="674"/>
      <c r="JOI10" s="674"/>
      <c r="JOJ10" s="674"/>
      <c r="JOK10" s="674"/>
      <c r="JOL10" s="674"/>
      <c r="JOM10" s="674"/>
      <c r="JON10" s="674"/>
      <c r="JOO10" s="674"/>
      <c r="JOP10" s="674"/>
      <c r="JOQ10" s="674"/>
      <c r="JOR10" s="674"/>
      <c r="JOS10" s="674"/>
      <c r="JOT10" s="674"/>
      <c r="JOU10" s="674"/>
      <c r="JOV10" s="674"/>
      <c r="JOW10" s="674"/>
      <c r="JOX10" s="674"/>
      <c r="JOY10" s="674"/>
      <c r="JOZ10" s="674"/>
      <c r="JPA10" s="674"/>
      <c r="JPB10" s="674"/>
      <c r="JPC10" s="674"/>
      <c r="JPD10" s="674"/>
      <c r="JPE10" s="674"/>
      <c r="JPF10" s="674"/>
      <c r="JPG10" s="674"/>
      <c r="JPH10" s="674"/>
      <c r="JPI10" s="674"/>
      <c r="JPJ10" s="674"/>
      <c r="JPK10" s="674"/>
      <c r="JPL10" s="674"/>
      <c r="JPM10" s="674"/>
      <c r="JPN10" s="674"/>
      <c r="JPO10" s="674"/>
      <c r="JPP10" s="674"/>
      <c r="JPQ10" s="674"/>
      <c r="JPR10" s="674"/>
      <c r="JPS10" s="674"/>
      <c r="JPT10" s="674"/>
      <c r="JPU10" s="674"/>
      <c r="JPV10" s="674"/>
      <c r="JPW10" s="674"/>
      <c r="JPX10" s="674"/>
      <c r="JPY10" s="674"/>
      <c r="JPZ10" s="674"/>
      <c r="JQA10" s="674"/>
      <c r="JQB10" s="674"/>
      <c r="JQC10" s="674"/>
      <c r="JQD10" s="674"/>
      <c r="JQE10" s="674"/>
      <c r="JQF10" s="674"/>
      <c r="JQG10" s="674"/>
      <c r="JQH10" s="674"/>
      <c r="JQI10" s="674"/>
      <c r="JQJ10" s="674"/>
      <c r="JQK10" s="674"/>
      <c r="JQL10" s="674"/>
      <c r="JQM10" s="674"/>
      <c r="JQN10" s="674"/>
      <c r="JQO10" s="674"/>
      <c r="JQP10" s="674"/>
      <c r="JQQ10" s="674"/>
      <c r="JQR10" s="674"/>
      <c r="JQS10" s="674"/>
      <c r="JQT10" s="674"/>
      <c r="JQU10" s="674"/>
      <c r="JQV10" s="674"/>
      <c r="JQW10" s="674"/>
      <c r="JQX10" s="674"/>
      <c r="JQY10" s="674"/>
      <c r="JQZ10" s="674"/>
      <c r="JRA10" s="674"/>
      <c r="JRB10" s="674"/>
      <c r="JRC10" s="674"/>
      <c r="JRD10" s="674"/>
      <c r="JRE10" s="674"/>
      <c r="JRF10" s="674"/>
      <c r="JRG10" s="674"/>
      <c r="JRH10" s="674"/>
      <c r="JRI10" s="674"/>
      <c r="JRJ10" s="674"/>
      <c r="JRK10" s="674"/>
      <c r="JRL10" s="674"/>
      <c r="JRM10" s="674"/>
      <c r="JRN10" s="674"/>
      <c r="JRO10" s="674"/>
      <c r="JRP10" s="674"/>
      <c r="JRQ10" s="674"/>
      <c r="JRR10" s="674"/>
      <c r="JRS10" s="674"/>
      <c r="JRT10" s="674"/>
      <c r="JRU10" s="674"/>
      <c r="JRV10" s="674"/>
      <c r="JRW10" s="674"/>
      <c r="JRX10" s="674"/>
      <c r="JRY10" s="674"/>
      <c r="JRZ10" s="674"/>
      <c r="JSA10" s="674"/>
      <c r="JSB10" s="674"/>
      <c r="JSC10" s="674"/>
      <c r="JSD10" s="674"/>
      <c r="JSE10" s="674"/>
      <c r="JSF10" s="674"/>
      <c r="JSG10" s="674"/>
      <c r="JSH10" s="674"/>
      <c r="JSI10" s="674"/>
      <c r="JSJ10" s="674"/>
      <c r="JSK10" s="674"/>
      <c r="JSL10" s="674"/>
      <c r="JSM10" s="674"/>
      <c r="JSN10" s="674"/>
      <c r="JSO10" s="674"/>
      <c r="JSP10" s="674"/>
      <c r="JSQ10" s="674"/>
      <c r="JSR10" s="674"/>
      <c r="JSS10" s="674"/>
      <c r="JST10" s="674"/>
      <c r="JSU10" s="674"/>
      <c r="JSV10" s="674"/>
      <c r="JSW10" s="674"/>
      <c r="JSX10" s="674"/>
      <c r="JSY10" s="674"/>
      <c r="JSZ10" s="674"/>
      <c r="JTA10" s="674"/>
      <c r="JTB10" s="674"/>
      <c r="JTC10" s="674"/>
      <c r="JTD10" s="674"/>
      <c r="JTE10" s="674"/>
      <c r="JTF10" s="674"/>
      <c r="JTG10" s="674"/>
      <c r="JTH10" s="674"/>
      <c r="JTI10" s="674"/>
      <c r="JTJ10" s="674"/>
      <c r="JTK10" s="674"/>
      <c r="JTL10" s="674"/>
      <c r="JTM10" s="674"/>
      <c r="JTN10" s="674"/>
      <c r="JTO10" s="674"/>
      <c r="JTP10" s="674"/>
      <c r="JTQ10" s="674"/>
      <c r="JTR10" s="674"/>
      <c r="JTS10" s="674"/>
      <c r="JTT10" s="674"/>
      <c r="JTU10" s="674"/>
      <c r="JTV10" s="674"/>
      <c r="JTW10" s="674"/>
      <c r="JTX10" s="674"/>
      <c r="JTY10" s="674"/>
      <c r="JTZ10" s="674"/>
      <c r="JUA10" s="674"/>
      <c r="JUB10" s="674"/>
      <c r="JUC10" s="674"/>
      <c r="JUD10" s="674"/>
      <c r="JUE10" s="674"/>
      <c r="JUF10" s="674"/>
      <c r="JUG10" s="674"/>
      <c r="JUH10" s="674"/>
      <c r="JUI10" s="674"/>
      <c r="JUJ10" s="674"/>
      <c r="JUK10" s="674"/>
      <c r="JUL10" s="674"/>
      <c r="JUM10" s="674"/>
      <c r="JUN10" s="674"/>
      <c r="JUO10" s="674"/>
      <c r="JUP10" s="674"/>
      <c r="JUQ10" s="674"/>
      <c r="JUR10" s="674"/>
      <c r="JUS10" s="674"/>
      <c r="JUT10" s="674"/>
      <c r="JUU10" s="674"/>
      <c r="JUV10" s="674"/>
      <c r="JUW10" s="674"/>
      <c r="JUX10" s="674"/>
      <c r="JUY10" s="674"/>
      <c r="JUZ10" s="674"/>
      <c r="JVA10" s="674"/>
      <c r="JVB10" s="674"/>
      <c r="JVC10" s="674"/>
      <c r="JVD10" s="674"/>
      <c r="JVE10" s="674"/>
      <c r="JVF10" s="674"/>
      <c r="JVG10" s="674"/>
      <c r="JVH10" s="674"/>
      <c r="JVI10" s="674"/>
      <c r="JVJ10" s="674"/>
      <c r="JVK10" s="674"/>
      <c r="JVL10" s="674"/>
      <c r="JVM10" s="674"/>
      <c r="JVN10" s="674"/>
      <c r="JVO10" s="674"/>
      <c r="JVP10" s="674"/>
      <c r="JVQ10" s="674"/>
      <c r="JVR10" s="674"/>
      <c r="JVS10" s="674"/>
      <c r="JVT10" s="674"/>
      <c r="JVU10" s="674"/>
      <c r="JVV10" s="674"/>
      <c r="JVW10" s="674"/>
      <c r="JVX10" s="674"/>
      <c r="JVY10" s="674"/>
      <c r="JVZ10" s="674"/>
      <c r="JWA10" s="674"/>
      <c r="JWB10" s="674"/>
      <c r="JWC10" s="674"/>
      <c r="JWD10" s="674"/>
      <c r="JWE10" s="674"/>
      <c r="JWF10" s="674"/>
      <c r="JWG10" s="674"/>
      <c r="JWH10" s="674"/>
      <c r="JWI10" s="674"/>
      <c r="JWJ10" s="674"/>
      <c r="JWK10" s="674"/>
      <c r="JWL10" s="674"/>
      <c r="JWM10" s="674"/>
      <c r="JWN10" s="674"/>
      <c r="JWO10" s="674"/>
      <c r="JWP10" s="674"/>
      <c r="JWQ10" s="674"/>
      <c r="JWR10" s="674"/>
      <c r="JWS10" s="674"/>
      <c r="JWT10" s="674"/>
      <c r="JWU10" s="674"/>
      <c r="JWV10" s="674"/>
      <c r="JWW10" s="674"/>
      <c r="JWX10" s="674"/>
      <c r="JWY10" s="674"/>
      <c r="JWZ10" s="674"/>
      <c r="JXA10" s="674"/>
      <c r="JXB10" s="674"/>
      <c r="JXC10" s="674"/>
      <c r="JXD10" s="674"/>
      <c r="JXE10" s="674"/>
      <c r="JXF10" s="674"/>
      <c r="JXG10" s="674"/>
      <c r="JXH10" s="674"/>
      <c r="JXI10" s="674"/>
      <c r="JXJ10" s="674"/>
      <c r="JXK10" s="674"/>
      <c r="JXL10" s="674"/>
      <c r="JXM10" s="674"/>
      <c r="JXN10" s="674"/>
      <c r="JXO10" s="674"/>
      <c r="JXP10" s="674"/>
      <c r="JXQ10" s="674"/>
      <c r="JXR10" s="674"/>
      <c r="JXS10" s="674"/>
      <c r="JXT10" s="674"/>
      <c r="JXU10" s="674"/>
      <c r="JXV10" s="674"/>
      <c r="JXW10" s="674"/>
      <c r="JXX10" s="674"/>
      <c r="JXY10" s="674"/>
      <c r="JXZ10" s="674"/>
      <c r="JYA10" s="674"/>
      <c r="JYB10" s="674"/>
      <c r="JYC10" s="674"/>
      <c r="JYD10" s="674"/>
      <c r="JYE10" s="674"/>
      <c r="JYF10" s="674"/>
      <c r="JYG10" s="674"/>
      <c r="JYH10" s="674"/>
      <c r="JYI10" s="674"/>
      <c r="JYJ10" s="674"/>
      <c r="JYK10" s="674"/>
      <c r="JYL10" s="674"/>
      <c r="JYM10" s="674"/>
      <c r="JYN10" s="674"/>
      <c r="JYO10" s="674"/>
      <c r="JYP10" s="674"/>
      <c r="JYQ10" s="674"/>
      <c r="JYR10" s="674"/>
      <c r="JYS10" s="674"/>
      <c r="JYT10" s="674"/>
      <c r="JYU10" s="674"/>
      <c r="JYV10" s="674"/>
      <c r="JYW10" s="674"/>
      <c r="JYX10" s="674"/>
      <c r="JYY10" s="674"/>
      <c r="JYZ10" s="674"/>
      <c r="JZA10" s="674"/>
      <c r="JZB10" s="674"/>
      <c r="JZC10" s="674"/>
      <c r="JZD10" s="674"/>
      <c r="JZE10" s="674"/>
      <c r="JZF10" s="674"/>
      <c r="JZG10" s="674"/>
      <c r="JZH10" s="674"/>
      <c r="JZI10" s="674"/>
      <c r="JZJ10" s="674"/>
      <c r="JZK10" s="674"/>
      <c r="JZL10" s="674"/>
      <c r="JZM10" s="674"/>
      <c r="JZN10" s="674"/>
      <c r="JZO10" s="674"/>
      <c r="JZP10" s="674"/>
      <c r="JZQ10" s="674"/>
      <c r="JZR10" s="674"/>
      <c r="JZS10" s="674"/>
      <c r="JZT10" s="674"/>
      <c r="JZU10" s="674"/>
      <c r="JZV10" s="674"/>
      <c r="JZW10" s="674"/>
      <c r="JZX10" s="674"/>
      <c r="JZY10" s="674"/>
      <c r="JZZ10" s="674"/>
      <c r="KAA10" s="674"/>
      <c r="KAB10" s="674"/>
      <c r="KAC10" s="674"/>
      <c r="KAD10" s="674"/>
      <c r="KAE10" s="674"/>
      <c r="KAF10" s="674"/>
      <c r="KAG10" s="674"/>
      <c r="KAH10" s="674"/>
      <c r="KAI10" s="674"/>
      <c r="KAJ10" s="674"/>
      <c r="KAK10" s="674"/>
      <c r="KAL10" s="674"/>
      <c r="KAM10" s="674"/>
      <c r="KAN10" s="674"/>
      <c r="KAO10" s="674"/>
      <c r="KAP10" s="674"/>
      <c r="KAQ10" s="674"/>
      <c r="KAR10" s="674"/>
      <c r="KAS10" s="674"/>
      <c r="KAT10" s="674"/>
      <c r="KAU10" s="674"/>
      <c r="KAV10" s="674"/>
      <c r="KAW10" s="674"/>
      <c r="KAX10" s="674"/>
      <c r="KAY10" s="674"/>
      <c r="KAZ10" s="674"/>
      <c r="KBA10" s="674"/>
      <c r="KBB10" s="674"/>
      <c r="KBC10" s="674"/>
      <c r="KBD10" s="674"/>
      <c r="KBE10" s="674"/>
      <c r="KBF10" s="674"/>
      <c r="KBG10" s="674"/>
      <c r="KBH10" s="674"/>
      <c r="KBI10" s="674"/>
      <c r="KBJ10" s="674"/>
      <c r="KBK10" s="674"/>
      <c r="KBL10" s="674"/>
      <c r="KBM10" s="674"/>
      <c r="KBN10" s="674"/>
      <c r="KBO10" s="674"/>
      <c r="KBP10" s="674"/>
      <c r="KBQ10" s="674"/>
      <c r="KBR10" s="674"/>
      <c r="KBS10" s="674"/>
      <c r="KBT10" s="674"/>
      <c r="KBU10" s="674"/>
      <c r="KBV10" s="674"/>
      <c r="KBW10" s="674"/>
      <c r="KBX10" s="674"/>
      <c r="KBY10" s="674"/>
      <c r="KBZ10" s="674"/>
      <c r="KCA10" s="674"/>
      <c r="KCB10" s="674"/>
      <c r="KCC10" s="674"/>
      <c r="KCD10" s="674"/>
      <c r="KCE10" s="674"/>
      <c r="KCF10" s="674"/>
      <c r="KCG10" s="674"/>
      <c r="KCH10" s="674"/>
      <c r="KCI10" s="674"/>
      <c r="KCJ10" s="674"/>
      <c r="KCK10" s="674"/>
      <c r="KCL10" s="674"/>
      <c r="KCM10" s="674"/>
      <c r="KCN10" s="674"/>
      <c r="KCO10" s="674"/>
      <c r="KCP10" s="674"/>
      <c r="KCQ10" s="674"/>
      <c r="KCR10" s="674"/>
      <c r="KCS10" s="674"/>
      <c r="KCT10" s="674"/>
      <c r="KCU10" s="674"/>
      <c r="KCV10" s="674"/>
      <c r="KCW10" s="674"/>
      <c r="KCX10" s="674"/>
      <c r="KCY10" s="674"/>
      <c r="KCZ10" s="674"/>
      <c r="KDA10" s="674"/>
      <c r="KDB10" s="674"/>
      <c r="KDC10" s="674"/>
      <c r="KDD10" s="674"/>
      <c r="KDE10" s="674"/>
      <c r="KDF10" s="674"/>
      <c r="KDG10" s="674"/>
      <c r="KDH10" s="674"/>
      <c r="KDI10" s="674"/>
      <c r="KDJ10" s="674"/>
      <c r="KDK10" s="674"/>
      <c r="KDL10" s="674"/>
      <c r="KDM10" s="674"/>
      <c r="KDN10" s="674"/>
      <c r="KDO10" s="674"/>
      <c r="KDP10" s="674"/>
      <c r="KDQ10" s="674"/>
      <c r="KDR10" s="674"/>
      <c r="KDS10" s="674"/>
      <c r="KDT10" s="674"/>
      <c r="KDU10" s="674"/>
      <c r="KDV10" s="674"/>
      <c r="KDW10" s="674"/>
      <c r="KDX10" s="674"/>
      <c r="KDY10" s="674"/>
      <c r="KDZ10" s="674"/>
      <c r="KEA10" s="674"/>
      <c r="KEB10" s="674"/>
      <c r="KEC10" s="674"/>
      <c r="KED10" s="674"/>
      <c r="KEE10" s="674"/>
      <c r="KEF10" s="674"/>
      <c r="KEG10" s="674"/>
      <c r="KEH10" s="674"/>
      <c r="KEI10" s="674"/>
      <c r="KEJ10" s="674"/>
      <c r="KEK10" s="674"/>
      <c r="KEL10" s="674"/>
      <c r="KEM10" s="674"/>
      <c r="KEN10" s="674"/>
      <c r="KEO10" s="674"/>
      <c r="KEP10" s="674"/>
      <c r="KEQ10" s="674"/>
      <c r="KER10" s="674"/>
      <c r="KES10" s="674"/>
      <c r="KET10" s="674"/>
      <c r="KEU10" s="674"/>
      <c r="KEV10" s="674"/>
      <c r="KEW10" s="674"/>
      <c r="KEX10" s="674"/>
      <c r="KEY10" s="674"/>
      <c r="KEZ10" s="674"/>
      <c r="KFA10" s="674"/>
      <c r="KFB10" s="674"/>
      <c r="KFC10" s="674"/>
      <c r="KFD10" s="674"/>
      <c r="KFE10" s="674"/>
      <c r="KFF10" s="674"/>
      <c r="KFG10" s="674"/>
      <c r="KFH10" s="674"/>
      <c r="KFI10" s="674"/>
      <c r="KFJ10" s="674"/>
      <c r="KFK10" s="674"/>
      <c r="KFL10" s="674"/>
      <c r="KFM10" s="674"/>
      <c r="KFN10" s="674"/>
      <c r="KFO10" s="674"/>
      <c r="KFP10" s="674"/>
      <c r="KFQ10" s="674"/>
      <c r="KFR10" s="674"/>
      <c r="KFS10" s="674"/>
      <c r="KFT10" s="674"/>
      <c r="KFU10" s="674"/>
      <c r="KFV10" s="674"/>
      <c r="KFW10" s="674"/>
      <c r="KFX10" s="674"/>
      <c r="KFY10" s="674"/>
      <c r="KFZ10" s="674"/>
      <c r="KGA10" s="674"/>
      <c r="KGB10" s="674"/>
      <c r="KGC10" s="674"/>
      <c r="KGD10" s="674"/>
      <c r="KGE10" s="674"/>
      <c r="KGF10" s="674"/>
      <c r="KGG10" s="674"/>
      <c r="KGH10" s="674"/>
      <c r="KGI10" s="674"/>
      <c r="KGJ10" s="674"/>
      <c r="KGK10" s="674"/>
      <c r="KGL10" s="674"/>
      <c r="KGM10" s="674"/>
      <c r="KGN10" s="674"/>
      <c r="KGO10" s="674"/>
      <c r="KGP10" s="674"/>
      <c r="KGQ10" s="674"/>
      <c r="KGR10" s="674"/>
      <c r="KGS10" s="674"/>
      <c r="KGT10" s="674"/>
      <c r="KGU10" s="674"/>
      <c r="KGV10" s="674"/>
      <c r="KGW10" s="674"/>
      <c r="KGX10" s="674"/>
      <c r="KGY10" s="674"/>
      <c r="KGZ10" s="674"/>
      <c r="KHA10" s="674"/>
      <c r="KHB10" s="674"/>
      <c r="KHC10" s="674"/>
      <c r="KHD10" s="674"/>
      <c r="KHE10" s="674"/>
      <c r="KHF10" s="674"/>
      <c r="KHG10" s="674"/>
      <c r="KHH10" s="674"/>
      <c r="KHI10" s="674"/>
      <c r="KHJ10" s="674"/>
      <c r="KHK10" s="674"/>
      <c r="KHL10" s="674"/>
      <c r="KHM10" s="674"/>
      <c r="KHN10" s="674"/>
      <c r="KHO10" s="674"/>
      <c r="KHP10" s="674"/>
      <c r="KHQ10" s="674"/>
      <c r="KHR10" s="674"/>
      <c r="KHS10" s="674"/>
      <c r="KHT10" s="674"/>
      <c r="KHU10" s="674"/>
      <c r="KHV10" s="674"/>
      <c r="KHW10" s="674"/>
      <c r="KHX10" s="674"/>
      <c r="KHY10" s="674"/>
      <c r="KHZ10" s="674"/>
      <c r="KIA10" s="674"/>
      <c r="KIB10" s="674"/>
      <c r="KIC10" s="674"/>
      <c r="KID10" s="674"/>
      <c r="KIE10" s="674"/>
      <c r="KIF10" s="674"/>
      <c r="KIG10" s="674"/>
      <c r="KIH10" s="674"/>
      <c r="KII10" s="674"/>
      <c r="KIJ10" s="674"/>
      <c r="KIK10" s="674"/>
      <c r="KIL10" s="674"/>
      <c r="KIM10" s="674"/>
      <c r="KIN10" s="674"/>
      <c r="KIO10" s="674"/>
      <c r="KIP10" s="674"/>
      <c r="KIQ10" s="674"/>
      <c r="KIR10" s="674"/>
      <c r="KIS10" s="674"/>
      <c r="KIT10" s="674"/>
      <c r="KIU10" s="674"/>
      <c r="KIV10" s="674"/>
      <c r="KIW10" s="674"/>
      <c r="KIX10" s="674"/>
      <c r="KIY10" s="674"/>
      <c r="KIZ10" s="674"/>
      <c r="KJA10" s="674"/>
      <c r="KJB10" s="674"/>
      <c r="KJC10" s="674"/>
      <c r="KJD10" s="674"/>
      <c r="KJE10" s="674"/>
      <c r="KJF10" s="674"/>
      <c r="KJG10" s="674"/>
      <c r="KJH10" s="674"/>
      <c r="KJI10" s="674"/>
      <c r="KJJ10" s="674"/>
      <c r="KJK10" s="674"/>
      <c r="KJL10" s="674"/>
      <c r="KJM10" s="674"/>
      <c r="KJN10" s="674"/>
      <c r="KJO10" s="674"/>
      <c r="KJP10" s="674"/>
      <c r="KJQ10" s="674"/>
      <c r="KJR10" s="674"/>
      <c r="KJS10" s="674"/>
      <c r="KJT10" s="674"/>
      <c r="KJU10" s="674"/>
      <c r="KJV10" s="674"/>
      <c r="KJW10" s="674"/>
      <c r="KJX10" s="674"/>
      <c r="KJY10" s="674"/>
      <c r="KJZ10" s="674"/>
      <c r="KKA10" s="674"/>
      <c r="KKB10" s="674"/>
      <c r="KKC10" s="674"/>
      <c r="KKD10" s="674"/>
      <c r="KKE10" s="674"/>
      <c r="KKF10" s="674"/>
      <c r="KKG10" s="674"/>
      <c r="KKH10" s="674"/>
      <c r="KKI10" s="674"/>
      <c r="KKJ10" s="674"/>
      <c r="KKK10" s="674"/>
      <c r="KKL10" s="674"/>
      <c r="KKM10" s="674"/>
      <c r="KKN10" s="674"/>
      <c r="KKO10" s="674"/>
      <c r="KKP10" s="674"/>
      <c r="KKQ10" s="674"/>
      <c r="KKR10" s="674"/>
      <c r="KKS10" s="674"/>
      <c r="KKT10" s="674"/>
      <c r="KKU10" s="674"/>
      <c r="KKV10" s="674"/>
      <c r="KKW10" s="674"/>
      <c r="KKX10" s="674"/>
      <c r="KKY10" s="674"/>
      <c r="KKZ10" s="674"/>
      <c r="KLA10" s="674"/>
      <c r="KLB10" s="674"/>
      <c r="KLC10" s="674"/>
      <c r="KLD10" s="674"/>
      <c r="KLE10" s="674"/>
      <c r="KLF10" s="674"/>
      <c r="KLG10" s="674"/>
      <c r="KLH10" s="674"/>
      <c r="KLI10" s="674"/>
      <c r="KLJ10" s="674"/>
      <c r="KLK10" s="674"/>
      <c r="KLL10" s="674"/>
      <c r="KLM10" s="674"/>
      <c r="KLN10" s="674"/>
      <c r="KLO10" s="674"/>
      <c r="KLP10" s="674"/>
      <c r="KLQ10" s="674"/>
      <c r="KLR10" s="674"/>
      <c r="KLS10" s="674"/>
      <c r="KLT10" s="674"/>
      <c r="KLU10" s="674"/>
      <c r="KLV10" s="674"/>
      <c r="KLW10" s="674"/>
      <c r="KLX10" s="674"/>
      <c r="KLY10" s="674"/>
      <c r="KLZ10" s="674"/>
      <c r="KMA10" s="674"/>
      <c r="KMB10" s="674"/>
      <c r="KMC10" s="674"/>
      <c r="KMD10" s="674"/>
      <c r="KME10" s="674"/>
      <c r="KMF10" s="674"/>
      <c r="KMG10" s="674"/>
      <c r="KMH10" s="674"/>
      <c r="KMI10" s="674"/>
      <c r="KMJ10" s="674"/>
      <c r="KMK10" s="674"/>
      <c r="KML10" s="674"/>
      <c r="KMM10" s="674"/>
      <c r="KMN10" s="674"/>
      <c r="KMO10" s="674"/>
      <c r="KMP10" s="674"/>
      <c r="KMQ10" s="674"/>
      <c r="KMR10" s="674"/>
      <c r="KMS10" s="674"/>
      <c r="KMT10" s="674"/>
      <c r="KMU10" s="674"/>
      <c r="KMV10" s="674"/>
      <c r="KMW10" s="674"/>
      <c r="KMX10" s="674"/>
      <c r="KMY10" s="674"/>
      <c r="KMZ10" s="674"/>
      <c r="KNA10" s="674"/>
      <c r="KNB10" s="674"/>
      <c r="KNC10" s="674"/>
      <c r="KND10" s="674"/>
      <c r="KNE10" s="674"/>
      <c r="KNF10" s="674"/>
      <c r="KNG10" s="674"/>
      <c r="KNH10" s="674"/>
      <c r="KNI10" s="674"/>
      <c r="KNJ10" s="674"/>
      <c r="KNK10" s="674"/>
      <c r="KNL10" s="674"/>
      <c r="KNM10" s="674"/>
      <c r="KNN10" s="674"/>
      <c r="KNO10" s="674"/>
      <c r="KNP10" s="674"/>
      <c r="KNQ10" s="674"/>
      <c r="KNR10" s="674"/>
      <c r="KNS10" s="674"/>
      <c r="KNT10" s="674"/>
      <c r="KNU10" s="674"/>
      <c r="KNV10" s="674"/>
      <c r="KNW10" s="674"/>
      <c r="KNX10" s="674"/>
      <c r="KNY10" s="674"/>
      <c r="KNZ10" s="674"/>
      <c r="KOA10" s="674"/>
      <c r="KOB10" s="674"/>
      <c r="KOC10" s="674"/>
      <c r="KOD10" s="674"/>
      <c r="KOE10" s="674"/>
      <c r="KOF10" s="674"/>
      <c r="KOG10" s="674"/>
      <c r="KOH10" s="674"/>
      <c r="KOI10" s="674"/>
      <c r="KOJ10" s="674"/>
      <c r="KOK10" s="674"/>
      <c r="KOL10" s="674"/>
      <c r="KOM10" s="674"/>
      <c r="KON10" s="674"/>
      <c r="KOO10" s="674"/>
      <c r="KOP10" s="674"/>
      <c r="KOQ10" s="674"/>
      <c r="KOR10" s="674"/>
      <c r="KOS10" s="674"/>
      <c r="KOT10" s="674"/>
      <c r="KOU10" s="674"/>
      <c r="KOV10" s="674"/>
      <c r="KOW10" s="674"/>
      <c r="KOX10" s="674"/>
      <c r="KOY10" s="674"/>
      <c r="KOZ10" s="674"/>
      <c r="KPA10" s="674"/>
      <c r="KPB10" s="674"/>
      <c r="KPC10" s="674"/>
      <c r="KPD10" s="674"/>
      <c r="KPE10" s="674"/>
      <c r="KPF10" s="674"/>
      <c r="KPG10" s="674"/>
      <c r="KPH10" s="674"/>
      <c r="KPI10" s="674"/>
      <c r="KPJ10" s="674"/>
      <c r="KPK10" s="674"/>
      <c r="KPL10" s="674"/>
      <c r="KPM10" s="674"/>
      <c r="KPN10" s="674"/>
      <c r="KPO10" s="674"/>
      <c r="KPP10" s="674"/>
      <c r="KPQ10" s="674"/>
      <c r="KPR10" s="674"/>
      <c r="KPS10" s="674"/>
      <c r="KPT10" s="674"/>
      <c r="KPU10" s="674"/>
      <c r="KPV10" s="674"/>
      <c r="KPW10" s="674"/>
      <c r="KPX10" s="674"/>
      <c r="KPY10" s="674"/>
      <c r="KPZ10" s="674"/>
      <c r="KQA10" s="674"/>
      <c r="KQB10" s="674"/>
      <c r="KQC10" s="674"/>
      <c r="KQD10" s="674"/>
      <c r="KQE10" s="674"/>
      <c r="KQF10" s="674"/>
      <c r="KQG10" s="674"/>
      <c r="KQH10" s="674"/>
      <c r="KQI10" s="674"/>
      <c r="KQJ10" s="674"/>
      <c r="KQK10" s="674"/>
      <c r="KQL10" s="674"/>
      <c r="KQM10" s="674"/>
      <c r="KQN10" s="674"/>
      <c r="KQO10" s="674"/>
      <c r="KQP10" s="674"/>
      <c r="KQQ10" s="674"/>
      <c r="KQR10" s="674"/>
      <c r="KQS10" s="674"/>
      <c r="KQT10" s="674"/>
      <c r="KQU10" s="674"/>
      <c r="KQV10" s="674"/>
      <c r="KQW10" s="674"/>
      <c r="KQX10" s="674"/>
      <c r="KQY10" s="674"/>
      <c r="KQZ10" s="674"/>
      <c r="KRA10" s="674"/>
      <c r="KRB10" s="674"/>
      <c r="KRC10" s="674"/>
      <c r="KRD10" s="674"/>
      <c r="KRE10" s="674"/>
      <c r="KRF10" s="674"/>
      <c r="KRG10" s="674"/>
      <c r="KRH10" s="674"/>
      <c r="KRI10" s="674"/>
      <c r="KRJ10" s="674"/>
      <c r="KRK10" s="674"/>
      <c r="KRL10" s="674"/>
      <c r="KRM10" s="674"/>
      <c r="KRN10" s="674"/>
      <c r="KRO10" s="674"/>
      <c r="KRP10" s="674"/>
      <c r="KRQ10" s="674"/>
      <c r="KRR10" s="674"/>
      <c r="KRS10" s="674"/>
      <c r="KRT10" s="674"/>
      <c r="KRU10" s="674"/>
      <c r="KRV10" s="674"/>
      <c r="KRW10" s="674"/>
      <c r="KRX10" s="674"/>
      <c r="KRY10" s="674"/>
      <c r="KRZ10" s="674"/>
      <c r="KSA10" s="674"/>
      <c r="KSB10" s="674"/>
      <c r="KSC10" s="674"/>
      <c r="KSD10" s="674"/>
      <c r="KSE10" s="674"/>
      <c r="KSF10" s="674"/>
      <c r="KSG10" s="674"/>
      <c r="KSH10" s="674"/>
      <c r="KSI10" s="674"/>
      <c r="KSJ10" s="674"/>
      <c r="KSK10" s="674"/>
      <c r="KSL10" s="674"/>
      <c r="KSM10" s="674"/>
      <c r="KSN10" s="674"/>
      <c r="KSO10" s="674"/>
      <c r="KSP10" s="674"/>
      <c r="KSQ10" s="674"/>
      <c r="KSR10" s="674"/>
      <c r="KSS10" s="674"/>
      <c r="KST10" s="674"/>
      <c r="KSU10" s="674"/>
      <c r="KSV10" s="674"/>
      <c r="KSW10" s="674"/>
      <c r="KSX10" s="674"/>
      <c r="KSY10" s="674"/>
      <c r="KSZ10" s="674"/>
      <c r="KTA10" s="674"/>
      <c r="KTB10" s="674"/>
      <c r="KTC10" s="674"/>
      <c r="KTD10" s="674"/>
      <c r="KTE10" s="674"/>
      <c r="KTF10" s="674"/>
      <c r="KTG10" s="674"/>
      <c r="KTH10" s="674"/>
      <c r="KTI10" s="674"/>
      <c r="KTJ10" s="674"/>
      <c r="KTK10" s="674"/>
      <c r="KTL10" s="674"/>
      <c r="KTM10" s="674"/>
      <c r="KTN10" s="674"/>
      <c r="KTO10" s="674"/>
      <c r="KTP10" s="674"/>
      <c r="KTQ10" s="674"/>
      <c r="KTR10" s="674"/>
      <c r="KTS10" s="674"/>
      <c r="KTT10" s="674"/>
      <c r="KTU10" s="674"/>
      <c r="KTV10" s="674"/>
      <c r="KTW10" s="674"/>
      <c r="KTX10" s="674"/>
      <c r="KTY10" s="674"/>
      <c r="KTZ10" s="674"/>
      <c r="KUA10" s="674"/>
      <c r="KUB10" s="674"/>
      <c r="KUC10" s="674"/>
      <c r="KUD10" s="674"/>
      <c r="KUE10" s="674"/>
      <c r="KUF10" s="674"/>
      <c r="KUG10" s="674"/>
      <c r="KUH10" s="674"/>
      <c r="KUI10" s="674"/>
      <c r="KUJ10" s="674"/>
      <c r="KUK10" s="674"/>
      <c r="KUL10" s="674"/>
      <c r="KUM10" s="674"/>
      <c r="KUN10" s="674"/>
      <c r="KUO10" s="674"/>
      <c r="KUP10" s="674"/>
      <c r="KUQ10" s="674"/>
      <c r="KUR10" s="674"/>
      <c r="KUS10" s="674"/>
      <c r="KUT10" s="674"/>
      <c r="KUU10" s="674"/>
      <c r="KUV10" s="674"/>
      <c r="KUW10" s="674"/>
      <c r="KUX10" s="674"/>
      <c r="KUY10" s="674"/>
      <c r="KUZ10" s="674"/>
      <c r="KVA10" s="674"/>
      <c r="KVB10" s="674"/>
      <c r="KVC10" s="674"/>
      <c r="KVD10" s="674"/>
      <c r="KVE10" s="674"/>
      <c r="KVF10" s="674"/>
      <c r="KVG10" s="674"/>
      <c r="KVH10" s="674"/>
      <c r="KVI10" s="674"/>
      <c r="KVJ10" s="674"/>
      <c r="KVK10" s="674"/>
      <c r="KVL10" s="674"/>
      <c r="KVM10" s="674"/>
      <c r="KVN10" s="674"/>
      <c r="KVO10" s="674"/>
      <c r="KVP10" s="674"/>
      <c r="KVQ10" s="674"/>
      <c r="KVR10" s="674"/>
      <c r="KVS10" s="674"/>
      <c r="KVT10" s="674"/>
      <c r="KVU10" s="674"/>
      <c r="KVV10" s="674"/>
      <c r="KVW10" s="674"/>
      <c r="KVX10" s="674"/>
      <c r="KVY10" s="674"/>
      <c r="KVZ10" s="674"/>
      <c r="KWA10" s="674"/>
      <c r="KWB10" s="674"/>
      <c r="KWC10" s="674"/>
      <c r="KWD10" s="674"/>
      <c r="KWE10" s="674"/>
      <c r="KWF10" s="674"/>
      <c r="KWG10" s="674"/>
      <c r="KWH10" s="674"/>
      <c r="KWI10" s="674"/>
      <c r="KWJ10" s="674"/>
      <c r="KWK10" s="674"/>
      <c r="KWL10" s="674"/>
      <c r="KWM10" s="674"/>
      <c r="KWN10" s="674"/>
      <c r="KWO10" s="674"/>
      <c r="KWP10" s="674"/>
      <c r="KWQ10" s="674"/>
      <c r="KWR10" s="674"/>
      <c r="KWS10" s="674"/>
      <c r="KWT10" s="674"/>
      <c r="KWU10" s="674"/>
      <c r="KWV10" s="674"/>
      <c r="KWW10" s="674"/>
      <c r="KWX10" s="674"/>
      <c r="KWY10" s="674"/>
      <c r="KWZ10" s="674"/>
      <c r="KXA10" s="674"/>
      <c r="KXB10" s="674"/>
      <c r="KXC10" s="674"/>
      <c r="KXD10" s="674"/>
      <c r="KXE10" s="674"/>
      <c r="KXF10" s="674"/>
      <c r="KXG10" s="674"/>
      <c r="KXH10" s="674"/>
      <c r="KXI10" s="674"/>
      <c r="KXJ10" s="674"/>
      <c r="KXK10" s="674"/>
      <c r="KXL10" s="674"/>
      <c r="KXM10" s="674"/>
      <c r="KXN10" s="674"/>
      <c r="KXO10" s="674"/>
      <c r="KXP10" s="674"/>
      <c r="KXQ10" s="674"/>
      <c r="KXR10" s="674"/>
      <c r="KXS10" s="674"/>
      <c r="KXT10" s="674"/>
      <c r="KXU10" s="674"/>
      <c r="KXV10" s="674"/>
      <c r="KXW10" s="674"/>
      <c r="KXX10" s="674"/>
      <c r="KXY10" s="674"/>
      <c r="KXZ10" s="674"/>
      <c r="KYA10" s="674"/>
      <c r="KYB10" s="674"/>
      <c r="KYC10" s="674"/>
      <c r="KYD10" s="674"/>
      <c r="KYE10" s="674"/>
      <c r="KYF10" s="674"/>
      <c r="KYG10" s="674"/>
      <c r="KYH10" s="674"/>
      <c r="KYI10" s="674"/>
      <c r="KYJ10" s="674"/>
      <c r="KYK10" s="674"/>
      <c r="KYL10" s="674"/>
      <c r="KYM10" s="674"/>
      <c r="KYN10" s="674"/>
      <c r="KYO10" s="674"/>
      <c r="KYP10" s="674"/>
      <c r="KYQ10" s="674"/>
      <c r="KYR10" s="674"/>
      <c r="KYS10" s="674"/>
      <c r="KYT10" s="674"/>
      <c r="KYU10" s="674"/>
      <c r="KYV10" s="674"/>
      <c r="KYW10" s="674"/>
      <c r="KYX10" s="674"/>
      <c r="KYY10" s="674"/>
      <c r="KYZ10" s="674"/>
      <c r="KZA10" s="674"/>
      <c r="KZB10" s="674"/>
      <c r="KZC10" s="674"/>
      <c r="KZD10" s="674"/>
      <c r="KZE10" s="674"/>
      <c r="KZF10" s="674"/>
      <c r="KZG10" s="674"/>
      <c r="KZH10" s="674"/>
      <c r="KZI10" s="674"/>
      <c r="KZJ10" s="674"/>
      <c r="KZK10" s="674"/>
      <c r="KZL10" s="674"/>
      <c r="KZM10" s="674"/>
      <c r="KZN10" s="674"/>
      <c r="KZO10" s="674"/>
      <c r="KZP10" s="674"/>
      <c r="KZQ10" s="674"/>
      <c r="KZR10" s="674"/>
      <c r="KZS10" s="674"/>
      <c r="KZT10" s="674"/>
      <c r="KZU10" s="674"/>
      <c r="KZV10" s="674"/>
      <c r="KZW10" s="674"/>
      <c r="KZX10" s="674"/>
      <c r="KZY10" s="674"/>
      <c r="KZZ10" s="674"/>
      <c r="LAA10" s="674"/>
      <c r="LAB10" s="674"/>
      <c r="LAC10" s="674"/>
      <c r="LAD10" s="674"/>
      <c r="LAE10" s="674"/>
      <c r="LAF10" s="674"/>
      <c r="LAG10" s="674"/>
      <c r="LAH10" s="674"/>
      <c r="LAI10" s="674"/>
      <c r="LAJ10" s="674"/>
      <c r="LAK10" s="674"/>
      <c r="LAL10" s="674"/>
      <c r="LAM10" s="674"/>
      <c r="LAN10" s="674"/>
      <c r="LAO10" s="674"/>
      <c r="LAP10" s="674"/>
      <c r="LAQ10" s="674"/>
      <c r="LAR10" s="674"/>
      <c r="LAS10" s="674"/>
      <c r="LAT10" s="674"/>
      <c r="LAU10" s="674"/>
      <c r="LAV10" s="674"/>
      <c r="LAW10" s="674"/>
      <c r="LAX10" s="674"/>
      <c r="LAY10" s="674"/>
      <c r="LAZ10" s="674"/>
      <c r="LBA10" s="674"/>
      <c r="LBB10" s="674"/>
      <c r="LBC10" s="674"/>
      <c r="LBD10" s="674"/>
      <c r="LBE10" s="674"/>
      <c r="LBF10" s="674"/>
      <c r="LBG10" s="674"/>
      <c r="LBH10" s="674"/>
      <c r="LBI10" s="674"/>
      <c r="LBJ10" s="674"/>
      <c r="LBK10" s="674"/>
      <c r="LBL10" s="674"/>
      <c r="LBM10" s="674"/>
      <c r="LBN10" s="674"/>
      <c r="LBO10" s="674"/>
      <c r="LBP10" s="674"/>
      <c r="LBQ10" s="674"/>
      <c r="LBR10" s="674"/>
      <c r="LBS10" s="674"/>
      <c r="LBT10" s="674"/>
      <c r="LBU10" s="674"/>
      <c r="LBV10" s="674"/>
      <c r="LBW10" s="674"/>
      <c r="LBX10" s="674"/>
      <c r="LBY10" s="674"/>
      <c r="LBZ10" s="674"/>
      <c r="LCA10" s="674"/>
      <c r="LCB10" s="674"/>
      <c r="LCC10" s="674"/>
      <c r="LCD10" s="674"/>
      <c r="LCE10" s="674"/>
      <c r="LCF10" s="674"/>
      <c r="LCG10" s="674"/>
      <c r="LCH10" s="674"/>
      <c r="LCI10" s="674"/>
      <c r="LCJ10" s="674"/>
      <c r="LCK10" s="674"/>
      <c r="LCL10" s="674"/>
      <c r="LCM10" s="674"/>
      <c r="LCN10" s="674"/>
      <c r="LCO10" s="674"/>
      <c r="LCP10" s="674"/>
      <c r="LCQ10" s="674"/>
      <c r="LCR10" s="674"/>
      <c r="LCS10" s="674"/>
      <c r="LCT10" s="674"/>
      <c r="LCU10" s="674"/>
      <c r="LCV10" s="674"/>
      <c r="LCW10" s="674"/>
      <c r="LCX10" s="674"/>
      <c r="LCY10" s="674"/>
      <c r="LCZ10" s="674"/>
      <c r="LDA10" s="674"/>
      <c r="LDB10" s="674"/>
      <c r="LDC10" s="674"/>
      <c r="LDD10" s="674"/>
      <c r="LDE10" s="674"/>
      <c r="LDF10" s="674"/>
      <c r="LDG10" s="674"/>
      <c r="LDH10" s="674"/>
      <c r="LDI10" s="674"/>
      <c r="LDJ10" s="674"/>
      <c r="LDK10" s="674"/>
      <c r="LDL10" s="674"/>
      <c r="LDM10" s="674"/>
      <c r="LDN10" s="674"/>
      <c r="LDO10" s="674"/>
      <c r="LDP10" s="674"/>
      <c r="LDQ10" s="674"/>
      <c r="LDR10" s="674"/>
      <c r="LDS10" s="674"/>
      <c r="LDT10" s="674"/>
      <c r="LDU10" s="674"/>
      <c r="LDV10" s="674"/>
      <c r="LDW10" s="674"/>
      <c r="LDX10" s="674"/>
      <c r="LDY10" s="674"/>
      <c r="LDZ10" s="674"/>
      <c r="LEA10" s="674"/>
      <c r="LEB10" s="674"/>
      <c r="LEC10" s="674"/>
      <c r="LED10" s="674"/>
      <c r="LEE10" s="674"/>
      <c r="LEF10" s="674"/>
      <c r="LEG10" s="674"/>
      <c r="LEH10" s="674"/>
      <c r="LEI10" s="674"/>
      <c r="LEJ10" s="674"/>
      <c r="LEK10" s="674"/>
      <c r="LEL10" s="674"/>
      <c r="LEM10" s="674"/>
      <c r="LEN10" s="674"/>
      <c r="LEO10" s="674"/>
      <c r="LEP10" s="674"/>
      <c r="LEQ10" s="674"/>
      <c r="LER10" s="674"/>
      <c r="LES10" s="674"/>
      <c r="LET10" s="674"/>
      <c r="LEU10" s="674"/>
      <c r="LEV10" s="674"/>
      <c r="LEW10" s="674"/>
      <c r="LEX10" s="674"/>
      <c r="LEY10" s="674"/>
      <c r="LEZ10" s="674"/>
      <c r="LFA10" s="674"/>
      <c r="LFB10" s="674"/>
      <c r="LFC10" s="674"/>
      <c r="LFD10" s="674"/>
      <c r="LFE10" s="674"/>
      <c r="LFF10" s="674"/>
      <c r="LFG10" s="674"/>
      <c r="LFH10" s="674"/>
      <c r="LFI10" s="674"/>
      <c r="LFJ10" s="674"/>
      <c r="LFK10" s="674"/>
      <c r="LFL10" s="674"/>
      <c r="LFM10" s="674"/>
      <c r="LFN10" s="674"/>
      <c r="LFO10" s="674"/>
      <c r="LFP10" s="674"/>
      <c r="LFQ10" s="674"/>
      <c r="LFR10" s="674"/>
      <c r="LFS10" s="674"/>
      <c r="LFT10" s="674"/>
      <c r="LFU10" s="674"/>
      <c r="LFV10" s="674"/>
      <c r="LFW10" s="674"/>
      <c r="LFX10" s="674"/>
      <c r="LFY10" s="674"/>
      <c r="LFZ10" s="674"/>
      <c r="LGA10" s="674"/>
      <c r="LGB10" s="674"/>
      <c r="LGC10" s="674"/>
      <c r="LGD10" s="674"/>
      <c r="LGE10" s="674"/>
      <c r="LGF10" s="674"/>
      <c r="LGG10" s="674"/>
      <c r="LGH10" s="674"/>
      <c r="LGI10" s="674"/>
      <c r="LGJ10" s="674"/>
      <c r="LGK10" s="674"/>
      <c r="LGL10" s="674"/>
      <c r="LGM10" s="674"/>
      <c r="LGN10" s="674"/>
      <c r="LGO10" s="674"/>
      <c r="LGP10" s="674"/>
      <c r="LGQ10" s="674"/>
      <c r="LGR10" s="674"/>
      <c r="LGS10" s="674"/>
      <c r="LGT10" s="674"/>
      <c r="LGU10" s="674"/>
      <c r="LGV10" s="674"/>
      <c r="LGW10" s="674"/>
      <c r="LGX10" s="674"/>
      <c r="LGY10" s="674"/>
      <c r="LGZ10" s="674"/>
      <c r="LHA10" s="674"/>
      <c r="LHB10" s="674"/>
      <c r="LHC10" s="674"/>
      <c r="LHD10" s="674"/>
      <c r="LHE10" s="674"/>
      <c r="LHF10" s="674"/>
      <c r="LHG10" s="674"/>
      <c r="LHH10" s="674"/>
      <c r="LHI10" s="674"/>
      <c r="LHJ10" s="674"/>
      <c r="LHK10" s="674"/>
      <c r="LHL10" s="674"/>
      <c r="LHM10" s="674"/>
      <c r="LHN10" s="674"/>
      <c r="LHO10" s="674"/>
      <c r="LHP10" s="674"/>
      <c r="LHQ10" s="674"/>
      <c r="LHR10" s="674"/>
      <c r="LHS10" s="674"/>
      <c r="LHT10" s="674"/>
      <c r="LHU10" s="674"/>
      <c r="LHV10" s="674"/>
      <c r="LHW10" s="674"/>
      <c r="LHX10" s="674"/>
      <c r="LHY10" s="674"/>
      <c r="LHZ10" s="674"/>
      <c r="LIA10" s="674"/>
      <c r="LIB10" s="674"/>
      <c r="LIC10" s="674"/>
      <c r="LID10" s="674"/>
      <c r="LIE10" s="674"/>
      <c r="LIF10" s="674"/>
      <c r="LIG10" s="674"/>
      <c r="LIH10" s="674"/>
      <c r="LII10" s="674"/>
      <c r="LIJ10" s="674"/>
      <c r="LIK10" s="674"/>
      <c r="LIL10" s="674"/>
      <c r="LIM10" s="674"/>
      <c r="LIN10" s="674"/>
      <c r="LIO10" s="674"/>
      <c r="LIP10" s="674"/>
      <c r="LIQ10" s="674"/>
      <c r="LIR10" s="674"/>
      <c r="LIS10" s="674"/>
      <c r="LIT10" s="674"/>
      <c r="LIU10" s="674"/>
      <c r="LIV10" s="674"/>
      <c r="LIW10" s="674"/>
      <c r="LIX10" s="674"/>
      <c r="LIY10" s="674"/>
      <c r="LIZ10" s="674"/>
      <c r="LJA10" s="674"/>
      <c r="LJB10" s="674"/>
      <c r="LJC10" s="674"/>
      <c r="LJD10" s="674"/>
      <c r="LJE10" s="674"/>
      <c r="LJF10" s="674"/>
      <c r="LJG10" s="674"/>
      <c r="LJH10" s="674"/>
      <c r="LJI10" s="674"/>
      <c r="LJJ10" s="674"/>
      <c r="LJK10" s="674"/>
      <c r="LJL10" s="674"/>
      <c r="LJM10" s="674"/>
      <c r="LJN10" s="674"/>
      <c r="LJO10" s="674"/>
      <c r="LJP10" s="674"/>
      <c r="LJQ10" s="674"/>
      <c r="LJR10" s="674"/>
      <c r="LJS10" s="674"/>
      <c r="LJT10" s="674"/>
      <c r="LJU10" s="674"/>
      <c r="LJV10" s="674"/>
      <c r="LJW10" s="674"/>
      <c r="LJX10" s="674"/>
      <c r="LJY10" s="674"/>
      <c r="LJZ10" s="674"/>
      <c r="LKA10" s="674"/>
      <c r="LKB10" s="674"/>
      <c r="LKC10" s="674"/>
      <c r="LKD10" s="674"/>
      <c r="LKE10" s="674"/>
      <c r="LKF10" s="674"/>
      <c r="LKG10" s="674"/>
      <c r="LKH10" s="674"/>
      <c r="LKI10" s="674"/>
      <c r="LKJ10" s="674"/>
      <c r="LKK10" s="674"/>
      <c r="LKL10" s="674"/>
      <c r="LKM10" s="674"/>
      <c r="LKN10" s="674"/>
      <c r="LKO10" s="674"/>
      <c r="LKP10" s="674"/>
      <c r="LKQ10" s="674"/>
      <c r="LKR10" s="674"/>
      <c r="LKS10" s="674"/>
      <c r="LKT10" s="674"/>
      <c r="LKU10" s="674"/>
      <c r="LKV10" s="674"/>
      <c r="LKW10" s="674"/>
      <c r="LKX10" s="674"/>
      <c r="LKY10" s="674"/>
      <c r="LKZ10" s="674"/>
      <c r="LLA10" s="674"/>
      <c r="LLB10" s="674"/>
      <c r="LLC10" s="674"/>
      <c r="LLD10" s="674"/>
      <c r="LLE10" s="674"/>
      <c r="LLF10" s="674"/>
      <c r="LLG10" s="674"/>
      <c r="LLH10" s="674"/>
      <c r="LLI10" s="674"/>
      <c r="LLJ10" s="674"/>
      <c r="LLK10" s="674"/>
      <c r="LLL10" s="674"/>
      <c r="LLM10" s="674"/>
      <c r="LLN10" s="674"/>
      <c r="LLO10" s="674"/>
      <c r="LLP10" s="674"/>
      <c r="LLQ10" s="674"/>
      <c r="LLR10" s="674"/>
      <c r="LLS10" s="674"/>
      <c r="LLT10" s="674"/>
      <c r="LLU10" s="674"/>
      <c r="LLV10" s="674"/>
      <c r="LLW10" s="674"/>
      <c r="LLX10" s="674"/>
      <c r="LLY10" s="674"/>
      <c r="LLZ10" s="674"/>
      <c r="LMA10" s="674"/>
      <c r="LMB10" s="674"/>
      <c r="LMC10" s="674"/>
      <c r="LMD10" s="674"/>
      <c r="LME10" s="674"/>
      <c r="LMF10" s="674"/>
      <c r="LMG10" s="674"/>
      <c r="LMH10" s="674"/>
      <c r="LMI10" s="674"/>
      <c r="LMJ10" s="674"/>
      <c r="LMK10" s="674"/>
      <c r="LML10" s="674"/>
      <c r="LMM10" s="674"/>
      <c r="LMN10" s="674"/>
      <c r="LMO10" s="674"/>
      <c r="LMP10" s="674"/>
      <c r="LMQ10" s="674"/>
      <c r="LMR10" s="674"/>
      <c r="LMS10" s="674"/>
      <c r="LMT10" s="674"/>
      <c r="LMU10" s="674"/>
      <c r="LMV10" s="674"/>
      <c r="LMW10" s="674"/>
      <c r="LMX10" s="674"/>
      <c r="LMY10" s="674"/>
      <c r="LMZ10" s="674"/>
      <c r="LNA10" s="674"/>
      <c r="LNB10" s="674"/>
      <c r="LNC10" s="674"/>
      <c r="LND10" s="674"/>
      <c r="LNE10" s="674"/>
      <c r="LNF10" s="674"/>
      <c r="LNG10" s="674"/>
      <c r="LNH10" s="674"/>
      <c r="LNI10" s="674"/>
      <c r="LNJ10" s="674"/>
      <c r="LNK10" s="674"/>
      <c r="LNL10" s="674"/>
      <c r="LNM10" s="674"/>
      <c r="LNN10" s="674"/>
      <c r="LNO10" s="674"/>
      <c r="LNP10" s="674"/>
      <c r="LNQ10" s="674"/>
      <c r="LNR10" s="674"/>
      <c r="LNS10" s="674"/>
      <c r="LNT10" s="674"/>
      <c r="LNU10" s="674"/>
      <c r="LNV10" s="674"/>
      <c r="LNW10" s="674"/>
      <c r="LNX10" s="674"/>
      <c r="LNY10" s="674"/>
      <c r="LNZ10" s="674"/>
      <c r="LOA10" s="674"/>
      <c r="LOB10" s="674"/>
      <c r="LOC10" s="674"/>
      <c r="LOD10" s="674"/>
      <c r="LOE10" s="674"/>
      <c r="LOF10" s="674"/>
      <c r="LOG10" s="674"/>
      <c r="LOH10" s="674"/>
      <c r="LOI10" s="674"/>
      <c r="LOJ10" s="674"/>
      <c r="LOK10" s="674"/>
      <c r="LOL10" s="674"/>
      <c r="LOM10" s="674"/>
      <c r="LON10" s="674"/>
      <c r="LOO10" s="674"/>
      <c r="LOP10" s="674"/>
      <c r="LOQ10" s="674"/>
      <c r="LOR10" s="674"/>
      <c r="LOS10" s="674"/>
      <c r="LOT10" s="674"/>
      <c r="LOU10" s="674"/>
      <c r="LOV10" s="674"/>
      <c r="LOW10" s="674"/>
      <c r="LOX10" s="674"/>
      <c r="LOY10" s="674"/>
      <c r="LOZ10" s="674"/>
      <c r="LPA10" s="674"/>
      <c r="LPB10" s="674"/>
      <c r="LPC10" s="674"/>
      <c r="LPD10" s="674"/>
      <c r="LPE10" s="674"/>
      <c r="LPF10" s="674"/>
      <c r="LPG10" s="674"/>
      <c r="LPH10" s="674"/>
      <c r="LPI10" s="674"/>
      <c r="LPJ10" s="674"/>
      <c r="LPK10" s="674"/>
      <c r="LPL10" s="674"/>
      <c r="LPM10" s="674"/>
      <c r="LPN10" s="674"/>
      <c r="LPO10" s="674"/>
      <c r="LPP10" s="674"/>
      <c r="LPQ10" s="674"/>
      <c r="LPR10" s="674"/>
      <c r="LPS10" s="674"/>
      <c r="LPT10" s="674"/>
      <c r="LPU10" s="674"/>
      <c r="LPV10" s="674"/>
      <c r="LPW10" s="674"/>
      <c r="LPX10" s="674"/>
      <c r="LPY10" s="674"/>
      <c r="LPZ10" s="674"/>
      <c r="LQA10" s="674"/>
      <c r="LQB10" s="674"/>
      <c r="LQC10" s="674"/>
      <c r="LQD10" s="674"/>
      <c r="LQE10" s="674"/>
      <c r="LQF10" s="674"/>
      <c r="LQG10" s="674"/>
      <c r="LQH10" s="674"/>
      <c r="LQI10" s="674"/>
      <c r="LQJ10" s="674"/>
      <c r="LQK10" s="674"/>
      <c r="LQL10" s="674"/>
      <c r="LQM10" s="674"/>
      <c r="LQN10" s="674"/>
      <c r="LQO10" s="674"/>
      <c r="LQP10" s="674"/>
      <c r="LQQ10" s="674"/>
      <c r="LQR10" s="674"/>
      <c r="LQS10" s="674"/>
      <c r="LQT10" s="674"/>
      <c r="LQU10" s="674"/>
      <c r="LQV10" s="674"/>
      <c r="LQW10" s="674"/>
      <c r="LQX10" s="674"/>
      <c r="LQY10" s="674"/>
      <c r="LQZ10" s="674"/>
      <c r="LRA10" s="674"/>
      <c r="LRB10" s="674"/>
      <c r="LRC10" s="674"/>
      <c r="LRD10" s="674"/>
      <c r="LRE10" s="674"/>
      <c r="LRF10" s="674"/>
      <c r="LRG10" s="674"/>
      <c r="LRH10" s="674"/>
      <c r="LRI10" s="674"/>
      <c r="LRJ10" s="674"/>
      <c r="LRK10" s="674"/>
      <c r="LRL10" s="674"/>
      <c r="LRM10" s="674"/>
      <c r="LRN10" s="674"/>
      <c r="LRO10" s="674"/>
      <c r="LRP10" s="674"/>
      <c r="LRQ10" s="674"/>
      <c r="LRR10" s="674"/>
      <c r="LRS10" s="674"/>
      <c r="LRT10" s="674"/>
      <c r="LRU10" s="674"/>
      <c r="LRV10" s="674"/>
      <c r="LRW10" s="674"/>
      <c r="LRX10" s="674"/>
      <c r="LRY10" s="674"/>
      <c r="LRZ10" s="674"/>
      <c r="LSA10" s="674"/>
      <c r="LSB10" s="674"/>
      <c r="LSC10" s="674"/>
      <c r="LSD10" s="674"/>
      <c r="LSE10" s="674"/>
      <c r="LSF10" s="674"/>
      <c r="LSG10" s="674"/>
      <c r="LSH10" s="674"/>
      <c r="LSI10" s="674"/>
      <c r="LSJ10" s="674"/>
      <c r="LSK10" s="674"/>
      <c r="LSL10" s="674"/>
      <c r="LSM10" s="674"/>
      <c r="LSN10" s="674"/>
      <c r="LSO10" s="674"/>
      <c r="LSP10" s="674"/>
      <c r="LSQ10" s="674"/>
      <c r="LSR10" s="674"/>
      <c r="LSS10" s="674"/>
      <c r="LST10" s="674"/>
      <c r="LSU10" s="674"/>
      <c r="LSV10" s="674"/>
      <c r="LSW10" s="674"/>
      <c r="LSX10" s="674"/>
      <c r="LSY10" s="674"/>
      <c r="LSZ10" s="674"/>
      <c r="LTA10" s="674"/>
      <c r="LTB10" s="674"/>
      <c r="LTC10" s="674"/>
      <c r="LTD10" s="674"/>
      <c r="LTE10" s="674"/>
      <c r="LTF10" s="674"/>
      <c r="LTG10" s="674"/>
      <c r="LTH10" s="674"/>
      <c r="LTI10" s="674"/>
      <c r="LTJ10" s="674"/>
      <c r="LTK10" s="674"/>
      <c r="LTL10" s="674"/>
      <c r="LTM10" s="674"/>
      <c r="LTN10" s="674"/>
      <c r="LTO10" s="674"/>
      <c r="LTP10" s="674"/>
      <c r="LTQ10" s="674"/>
      <c r="LTR10" s="674"/>
      <c r="LTS10" s="674"/>
      <c r="LTT10" s="674"/>
      <c r="LTU10" s="674"/>
      <c r="LTV10" s="674"/>
      <c r="LTW10" s="674"/>
      <c r="LTX10" s="674"/>
      <c r="LTY10" s="674"/>
      <c r="LTZ10" s="674"/>
      <c r="LUA10" s="674"/>
      <c r="LUB10" s="674"/>
      <c r="LUC10" s="674"/>
      <c r="LUD10" s="674"/>
      <c r="LUE10" s="674"/>
      <c r="LUF10" s="674"/>
      <c r="LUG10" s="674"/>
      <c r="LUH10" s="674"/>
      <c r="LUI10" s="674"/>
      <c r="LUJ10" s="674"/>
      <c r="LUK10" s="674"/>
      <c r="LUL10" s="674"/>
      <c r="LUM10" s="674"/>
      <c r="LUN10" s="674"/>
      <c r="LUO10" s="674"/>
      <c r="LUP10" s="674"/>
      <c r="LUQ10" s="674"/>
      <c r="LUR10" s="674"/>
      <c r="LUS10" s="674"/>
      <c r="LUT10" s="674"/>
      <c r="LUU10" s="674"/>
      <c r="LUV10" s="674"/>
      <c r="LUW10" s="674"/>
      <c r="LUX10" s="674"/>
      <c r="LUY10" s="674"/>
      <c r="LUZ10" s="674"/>
      <c r="LVA10" s="674"/>
      <c r="LVB10" s="674"/>
      <c r="LVC10" s="674"/>
      <c r="LVD10" s="674"/>
      <c r="LVE10" s="674"/>
      <c r="LVF10" s="674"/>
      <c r="LVG10" s="674"/>
      <c r="LVH10" s="674"/>
      <c r="LVI10" s="674"/>
      <c r="LVJ10" s="674"/>
      <c r="LVK10" s="674"/>
      <c r="LVL10" s="674"/>
      <c r="LVM10" s="674"/>
      <c r="LVN10" s="674"/>
      <c r="LVO10" s="674"/>
      <c r="LVP10" s="674"/>
      <c r="LVQ10" s="674"/>
      <c r="LVR10" s="674"/>
      <c r="LVS10" s="674"/>
      <c r="LVT10" s="674"/>
      <c r="LVU10" s="674"/>
      <c r="LVV10" s="674"/>
      <c r="LVW10" s="674"/>
      <c r="LVX10" s="674"/>
      <c r="LVY10" s="674"/>
      <c r="LVZ10" s="674"/>
      <c r="LWA10" s="674"/>
      <c r="LWB10" s="674"/>
      <c r="LWC10" s="674"/>
      <c r="LWD10" s="674"/>
      <c r="LWE10" s="674"/>
      <c r="LWF10" s="674"/>
      <c r="LWG10" s="674"/>
      <c r="LWH10" s="674"/>
      <c r="LWI10" s="674"/>
      <c r="LWJ10" s="674"/>
      <c r="LWK10" s="674"/>
      <c r="LWL10" s="674"/>
      <c r="LWM10" s="674"/>
      <c r="LWN10" s="674"/>
      <c r="LWO10" s="674"/>
      <c r="LWP10" s="674"/>
      <c r="LWQ10" s="674"/>
      <c r="LWR10" s="674"/>
      <c r="LWS10" s="674"/>
      <c r="LWT10" s="674"/>
      <c r="LWU10" s="674"/>
      <c r="LWV10" s="674"/>
      <c r="LWW10" s="674"/>
      <c r="LWX10" s="674"/>
      <c r="LWY10" s="674"/>
      <c r="LWZ10" s="674"/>
      <c r="LXA10" s="674"/>
      <c r="LXB10" s="674"/>
      <c r="LXC10" s="674"/>
      <c r="LXD10" s="674"/>
      <c r="LXE10" s="674"/>
      <c r="LXF10" s="674"/>
      <c r="LXG10" s="674"/>
      <c r="LXH10" s="674"/>
      <c r="LXI10" s="674"/>
      <c r="LXJ10" s="674"/>
      <c r="LXK10" s="674"/>
      <c r="LXL10" s="674"/>
      <c r="LXM10" s="674"/>
      <c r="LXN10" s="674"/>
      <c r="LXO10" s="674"/>
      <c r="LXP10" s="674"/>
      <c r="LXQ10" s="674"/>
      <c r="LXR10" s="674"/>
      <c r="LXS10" s="674"/>
      <c r="LXT10" s="674"/>
      <c r="LXU10" s="674"/>
      <c r="LXV10" s="674"/>
      <c r="LXW10" s="674"/>
      <c r="LXX10" s="674"/>
      <c r="LXY10" s="674"/>
      <c r="LXZ10" s="674"/>
      <c r="LYA10" s="674"/>
      <c r="LYB10" s="674"/>
      <c r="LYC10" s="674"/>
      <c r="LYD10" s="674"/>
      <c r="LYE10" s="674"/>
      <c r="LYF10" s="674"/>
      <c r="LYG10" s="674"/>
      <c r="LYH10" s="674"/>
      <c r="LYI10" s="674"/>
      <c r="LYJ10" s="674"/>
      <c r="LYK10" s="674"/>
      <c r="LYL10" s="674"/>
      <c r="LYM10" s="674"/>
      <c r="LYN10" s="674"/>
      <c r="LYO10" s="674"/>
      <c r="LYP10" s="674"/>
      <c r="LYQ10" s="674"/>
      <c r="LYR10" s="674"/>
      <c r="LYS10" s="674"/>
      <c r="LYT10" s="674"/>
      <c r="LYU10" s="674"/>
      <c r="LYV10" s="674"/>
      <c r="LYW10" s="674"/>
      <c r="LYX10" s="674"/>
      <c r="LYY10" s="674"/>
      <c r="LYZ10" s="674"/>
      <c r="LZA10" s="674"/>
      <c r="LZB10" s="674"/>
      <c r="LZC10" s="674"/>
      <c r="LZD10" s="674"/>
      <c r="LZE10" s="674"/>
      <c r="LZF10" s="674"/>
      <c r="LZG10" s="674"/>
      <c r="LZH10" s="674"/>
      <c r="LZI10" s="674"/>
      <c r="LZJ10" s="674"/>
      <c r="LZK10" s="674"/>
      <c r="LZL10" s="674"/>
      <c r="LZM10" s="674"/>
      <c r="LZN10" s="674"/>
      <c r="LZO10" s="674"/>
      <c r="LZP10" s="674"/>
      <c r="LZQ10" s="674"/>
      <c r="LZR10" s="674"/>
      <c r="LZS10" s="674"/>
      <c r="LZT10" s="674"/>
      <c r="LZU10" s="674"/>
      <c r="LZV10" s="674"/>
      <c r="LZW10" s="674"/>
      <c r="LZX10" s="674"/>
      <c r="LZY10" s="674"/>
      <c r="LZZ10" s="674"/>
      <c r="MAA10" s="674"/>
      <c r="MAB10" s="674"/>
      <c r="MAC10" s="674"/>
      <c r="MAD10" s="674"/>
      <c r="MAE10" s="674"/>
      <c r="MAF10" s="674"/>
      <c r="MAG10" s="674"/>
      <c r="MAH10" s="674"/>
      <c r="MAI10" s="674"/>
      <c r="MAJ10" s="674"/>
      <c r="MAK10" s="674"/>
      <c r="MAL10" s="674"/>
      <c r="MAM10" s="674"/>
      <c r="MAN10" s="674"/>
      <c r="MAO10" s="674"/>
      <c r="MAP10" s="674"/>
      <c r="MAQ10" s="674"/>
      <c r="MAR10" s="674"/>
      <c r="MAS10" s="674"/>
      <c r="MAT10" s="674"/>
      <c r="MAU10" s="674"/>
      <c r="MAV10" s="674"/>
      <c r="MAW10" s="674"/>
      <c r="MAX10" s="674"/>
      <c r="MAY10" s="674"/>
      <c r="MAZ10" s="674"/>
      <c r="MBA10" s="674"/>
      <c r="MBB10" s="674"/>
      <c r="MBC10" s="674"/>
      <c r="MBD10" s="674"/>
      <c r="MBE10" s="674"/>
      <c r="MBF10" s="674"/>
      <c r="MBG10" s="674"/>
      <c r="MBH10" s="674"/>
      <c r="MBI10" s="674"/>
      <c r="MBJ10" s="674"/>
      <c r="MBK10" s="674"/>
      <c r="MBL10" s="674"/>
      <c r="MBM10" s="674"/>
      <c r="MBN10" s="674"/>
      <c r="MBO10" s="674"/>
      <c r="MBP10" s="674"/>
      <c r="MBQ10" s="674"/>
      <c r="MBR10" s="674"/>
      <c r="MBS10" s="674"/>
      <c r="MBT10" s="674"/>
      <c r="MBU10" s="674"/>
      <c r="MBV10" s="674"/>
      <c r="MBW10" s="674"/>
      <c r="MBX10" s="674"/>
      <c r="MBY10" s="674"/>
      <c r="MBZ10" s="674"/>
      <c r="MCA10" s="674"/>
      <c r="MCB10" s="674"/>
      <c r="MCC10" s="674"/>
      <c r="MCD10" s="674"/>
      <c r="MCE10" s="674"/>
      <c r="MCF10" s="674"/>
      <c r="MCG10" s="674"/>
      <c r="MCH10" s="674"/>
      <c r="MCI10" s="674"/>
      <c r="MCJ10" s="674"/>
      <c r="MCK10" s="674"/>
      <c r="MCL10" s="674"/>
      <c r="MCM10" s="674"/>
      <c r="MCN10" s="674"/>
      <c r="MCO10" s="674"/>
      <c r="MCP10" s="674"/>
      <c r="MCQ10" s="674"/>
      <c r="MCR10" s="674"/>
      <c r="MCS10" s="674"/>
      <c r="MCT10" s="674"/>
      <c r="MCU10" s="674"/>
      <c r="MCV10" s="674"/>
      <c r="MCW10" s="674"/>
      <c r="MCX10" s="674"/>
      <c r="MCY10" s="674"/>
      <c r="MCZ10" s="674"/>
      <c r="MDA10" s="674"/>
      <c r="MDB10" s="674"/>
      <c r="MDC10" s="674"/>
      <c r="MDD10" s="674"/>
      <c r="MDE10" s="674"/>
      <c r="MDF10" s="674"/>
      <c r="MDG10" s="674"/>
      <c r="MDH10" s="674"/>
      <c r="MDI10" s="674"/>
      <c r="MDJ10" s="674"/>
      <c r="MDK10" s="674"/>
      <c r="MDL10" s="674"/>
      <c r="MDM10" s="674"/>
      <c r="MDN10" s="674"/>
      <c r="MDO10" s="674"/>
      <c r="MDP10" s="674"/>
      <c r="MDQ10" s="674"/>
      <c r="MDR10" s="674"/>
      <c r="MDS10" s="674"/>
      <c r="MDT10" s="674"/>
      <c r="MDU10" s="674"/>
      <c r="MDV10" s="674"/>
      <c r="MDW10" s="674"/>
      <c r="MDX10" s="674"/>
      <c r="MDY10" s="674"/>
      <c r="MDZ10" s="674"/>
      <c r="MEA10" s="674"/>
      <c r="MEB10" s="674"/>
      <c r="MEC10" s="674"/>
      <c r="MED10" s="674"/>
      <c r="MEE10" s="674"/>
      <c r="MEF10" s="674"/>
      <c r="MEG10" s="674"/>
      <c r="MEH10" s="674"/>
      <c r="MEI10" s="674"/>
      <c r="MEJ10" s="674"/>
      <c r="MEK10" s="674"/>
      <c r="MEL10" s="674"/>
      <c r="MEM10" s="674"/>
      <c r="MEN10" s="674"/>
      <c r="MEO10" s="674"/>
      <c r="MEP10" s="674"/>
      <c r="MEQ10" s="674"/>
      <c r="MER10" s="674"/>
      <c r="MES10" s="674"/>
      <c r="MET10" s="674"/>
      <c r="MEU10" s="674"/>
      <c r="MEV10" s="674"/>
      <c r="MEW10" s="674"/>
      <c r="MEX10" s="674"/>
      <c r="MEY10" s="674"/>
      <c r="MEZ10" s="674"/>
      <c r="MFA10" s="674"/>
      <c r="MFB10" s="674"/>
      <c r="MFC10" s="674"/>
      <c r="MFD10" s="674"/>
      <c r="MFE10" s="674"/>
      <c r="MFF10" s="674"/>
      <c r="MFG10" s="674"/>
      <c r="MFH10" s="674"/>
      <c r="MFI10" s="674"/>
      <c r="MFJ10" s="674"/>
      <c r="MFK10" s="674"/>
      <c r="MFL10" s="674"/>
      <c r="MFM10" s="674"/>
      <c r="MFN10" s="674"/>
      <c r="MFO10" s="674"/>
      <c r="MFP10" s="674"/>
      <c r="MFQ10" s="674"/>
      <c r="MFR10" s="674"/>
      <c r="MFS10" s="674"/>
      <c r="MFT10" s="674"/>
      <c r="MFU10" s="674"/>
      <c r="MFV10" s="674"/>
      <c r="MFW10" s="674"/>
      <c r="MFX10" s="674"/>
      <c r="MFY10" s="674"/>
      <c r="MFZ10" s="674"/>
      <c r="MGA10" s="674"/>
      <c r="MGB10" s="674"/>
      <c r="MGC10" s="674"/>
      <c r="MGD10" s="674"/>
      <c r="MGE10" s="674"/>
      <c r="MGF10" s="674"/>
      <c r="MGG10" s="674"/>
      <c r="MGH10" s="674"/>
      <c r="MGI10" s="674"/>
      <c r="MGJ10" s="674"/>
      <c r="MGK10" s="674"/>
      <c r="MGL10" s="674"/>
      <c r="MGM10" s="674"/>
      <c r="MGN10" s="674"/>
      <c r="MGO10" s="674"/>
      <c r="MGP10" s="674"/>
      <c r="MGQ10" s="674"/>
      <c r="MGR10" s="674"/>
      <c r="MGS10" s="674"/>
      <c r="MGT10" s="674"/>
      <c r="MGU10" s="674"/>
      <c r="MGV10" s="674"/>
      <c r="MGW10" s="674"/>
      <c r="MGX10" s="674"/>
      <c r="MGY10" s="674"/>
      <c r="MGZ10" s="674"/>
      <c r="MHA10" s="674"/>
      <c r="MHB10" s="674"/>
      <c r="MHC10" s="674"/>
      <c r="MHD10" s="674"/>
      <c r="MHE10" s="674"/>
      <c r="MHF10" s="674"/>
      <c r="MHG10" s="674"/>
      <c r="MHH10" s="674"/>
      <c r="MHI10" s="674"/>
      <c r="MHJ10" s="674"/>
      <c r="MHK10" s="674"/>
      <c r="MHL10" s="674"/>
      <c r="MHM10" s="674"/>
      <c r="MHN10" s="674"/>
      <c r="MHO10" s="674"/>
      <c r="MHP10" s="674"/>
      <c r="MHQ10" s="674"/>
      <c r="MHR10" s="674"/>
      <c r="MHS10" s="674"/>
      <c r="MHT10" s="674"/>
      <c r="MHU10" s="674"/>
      <c r="MHV10" s="674"/>
      <c r="MHW10" s="674"/>
      <c r="MHX10" s="674"/>
      <c r="MHY10" s="674"/>
      <c r="MHZ10" s="674"/>
      <c r="MIA10" s="674"/>
      <c r="MIB10" s="674"/>
      <c r="MIC10" s="674"/>
      <c r="MID10" s="674"/>
      <c r="MIE10" s="674"/>
      <c r="MIF10" s="674"/>
      <c r="MIG10" s="674"/>
      <c r="MIH10" s="674"/>
      <c r="MII10" s="674"/>
      <c r="MIJ10" s="674"/>
      <c r="MIK10" s="674"/>
      <c r="MIL10" s="674"/>
      <c r="MIM10" s="674"/>
      <c r="MIN10" s="674"/>
      <c r="MIO10" s="674"/>
      <c r="MIP10" s="674"/>
      <c r="MIQ10" s="674"/>
      <c r="MIR10" s="674"/>
      <c r="MIS10" s="674"/>
      <c r="MIT10" s="674"/>
      <c r="MIU10" s="674"/>
      <c r="MIV10" s="674"/>
      <c r="MIW10" s="674"/>
      <c r="MIX10" s="674"/>
      <c r="MIY10" s="674"/>
      <c r="MIZ10" s="674"/>
      <c r="MJA10" s="674"/>
      <c r="MJB10" s="674"/>
      <c r="MJC10" s="674"/>
      <c r="MJD10" s="674"/>
      <c r="MJE10" s="674"/>
      <c r="MJF10" s="674"/>
      <c r="MJG10" s="674"/>
      <c r="MJH10" s="674"/>
      <c r="MJI10" s="674"/>
      <c r="MJJ10" s="674"/>
      <c r="MJK10" s="674"/>
      <c r="MJL10" s="674"/>
      <c r="MJM10" s="674"/>
      <c r="MJN10" s="674"/>
      <c r="MJO10" s="674"/>
      <c r="MJP10" s="674"/>
      <c r="MJQ10" s="674"/>
      <c r="MJR10" s="674"/>
      <c r="MJS10" s="674"/>
      <c r="MJT10" s="674"/>
      <c r="MJU10" s="674"/>
      <c r="MJV10" s="674"/>
      <c r="MJW10" s="674"/>
      <c r="MJX10" s="674"/>
      <c r="MJY10" s="674"/>
      <c r="MJZ10" s="674"/>
      <c r="MKA10" s="674"/>
      <c r="MKB10" s="674"/>
      <c r="MKC10" s="674"/>
      <c r="MKD10" s="674"/>
      <c r="MKE10" s="674"/>
      <c r="MKF10" s="674"/>
      <c r="MKG10" s="674"/>
      <c r="MKH10" s="674"/>
      <c r="MKI10" s="674"/>
      <c r="MKJ10" s="674"/>
      <c r="MKK10" s="674"/>
      <c r="MKL10" s="674"/>
      <c r="MKM10" s="674"/>
      <c r="MKN10" s="674"/>
      <c r="MKO10" s="674"/>
      <c r="MKP10" s="674"/>
      <c r="MKQ10" s="674"/>
      <c r="MKR10" s="674"/>
      <c r="MKS10" s="674"/>
      <c r="MKT10" s="674"/>
      <c r="MKU10" s="674"/>
      <c r="MKV10" s="674"/>
      <c r="MKW10" s="674"/>
      <c r="MKX10" s="674"/>
      <c r="MKY10" s="674"/>
      <c r="MKZ10" s="674"/>
      <c r="MLA10" s="674"/>
      <c r="MLB10" s="674"/>
      <c r="MLC10" s="674"/>
      <c r="MLD10" s="674"/>
      <c r="MLE10" s="674"/>
      <c r="MLF10" s="674"/>
      <c r="MLG10" s="674"/>
      <c r="MLH10" s="674"/>
      <c r="MLI10" s="674"/>
      <c r="MLJ10" s="674"/>
      <c r="MLK10" s="674"/>
      <c r="MLL10" s="674"/>
      <c r="MLM10" s="674"/>
      <c r="MLN10" s="674"/>
      <c r="MLO10" s="674"/>
      <c r="MLP10" s="674"/>
      <c r="MLQ10" s="674"/>
      <c r="MLR10" s="674"/>
      <c r="MLS10" s="674"/>
      <c r="MLT10" s="674"/>
      <c r="MLU10" s="674"/>
      <c r="MLV10" s="674"/>
      <c r="MLW10" s="674"/>
      <c r="MLX10" s="674"/>
      <c r="MLY10" s="674"/>
      <c r="MLZ10" s="674"/>
      <c r="MMA10" s="674"/>
      <c r="MMB10" s="674"/>
      <c r="MMC10" s="674"/>
      <c r="MMD10" s="674"/>
      <c r="MME10" s="674"/>
      <c r="MMF10" s="674"/>
      <c r="MMG10" s="674"/>
      <c r="MMH10" s="674"/>
      <c r="MMI10" s="674"/>
      <c r="MMJ10" s="674"/>
      <c r="MMK10" s="674"/>
      <c r="MML10" s="674"/>
      <c r="MMM10" s="674"/>
      <c r="MMN10" s="674"/>
      <c r="MMO10" s="674"/>
      <c r="MMP10" s="674"/>
      <c r="MMQ10" s="674"/>
      <c r="MMR10" s="674"/>
      <c r="MMS10" s="674"/>
      <c r="MMT10" s="674"/>
      <c r="MMU10" s="674"/>
      <c r="MMV10" s="674"/>
      <c r="MMW10" s="674"/>
      <c r="MMX10" s="674"/>
      <c r="MMY10" s="674"/>
      <c r="MMZ10" s="674"/>
      <c r="MNA10" s="674"/>
      <c r="MNB10" s="674"/>
      <c r="MNC10" s="674"/>
      <c r="MND10" s="674"/>
      <c r="MNE10" s="674"/>
      <c r="MNF10" s="674"/>
      <c r="MNG10" s="674"/>
      <c r="MNH10" s="674"/>
      <c r="MNI10" s="674"/>
      <c r="MNJ10" s="674"/>
      <c r="MNK10" s="674"/>
      <c r="MNL10" s="674"/>
      <c r="MNM10" s="674"/>
      <c r="MNN10" s="674"/>
      <c r="MNO10" s="674"/>
      <c r="MNP10" s="674"/>
      <c r="MNQ10" s="674"/>
      <c r="MNR10" s="674"/>
      <c r="MNS10" s="674"/>
      <c r="MNT10" s="674"/>
      <c r="MNU10" s="674"/>
      <c r="MNV10" s="674"/>
      <c r="MNW10" s="674"/>
      <c r="MNX10" s="674"/>
      <c r="MNY10" s="674"/>
      <c r="MNZ10" s="674"/>
      <c r="MOA10" s="674"/>
      <c r="MOB10" s="674"/>
      <c r="MOC10" s="674"/>
      <c r="MOD10" s="674"/>
      <c r="MOE10" s="674"/>
      <c r="MOF10" s="674"/>
      <c r="MOG10" s="674"/>
      <c r="MOH10" s="674"/>
      <c r="MOI10" s="674"/>
      <c r="MOJ10" s="674"/>
      <c r="MOK10" s="674"/>
      <c r="MOL10" s="674"/>
      <c r="MOM10" s="674"/>
      <c r="MON10" s="674"/>
      <c r="MOO10" s="674"/>
      <c r="MOP10" s="674"/>
      <c r="MOQ10" s="674"/>
      <c r="MOR10" s="674"/>
      <c r="MOS10" s="674"/>
      <c r="MOT10" s="674"/>
      <c r="MOU10" s="674"/>
      <c r="MOV10" s="674"/>
      <c r="MOW10" s="674"/>
      <c r="MOX10" s="674"/>
      <c r="MOY10" s="674"/>
      <c r="MOZ10" s="674"/>
      <c r="MPA10" s="674"/>
      <c r="MPB10" s="674"/>
      <c r="MPC10" s="674"/>
      <c r="MPD10" s="674"/>
      <c r="MPE10" s="674"/>
      <c r="MPF10" s="674"/>
      <c r="MPG10" s="674"/>
      <c r="MPH10" s="674"/>
      <c r="MPI10" s="674"/>
      <c r="MPJ10" s="674"/>
      <c r="MPK10" s="674"/>
      <c r="MPL10" s="674"/>
      <c r="MPM10" s="674"/>
      <c r="MPN10" s="674"/>
      <c r="MPO10" s="674"/>
      <c r="MPP10" s="674"/>
      <c r="MPQ10" s="674"/>
      <c r="MPR10" s="674"/>
      <c r="MPS10" s="674"/>
      <c r="MPT10" s="674"/>
      <c r="MPU10" s="674"/>
      <c r="MPV10" s="674"/>
      <c r="MPW10" s="674"/>
      <c r="MPX10" s="674"/>
      <c r="MPY10" s="674"/>
      <c r="MPZ10" s="674"/>
      <c r="MQA10" s="674"/>
      <c r="MQB10" s="674"/>
      <c r="MQC10" s="674"/>
      <c r="MQD10" s="674"/>
      <c r="MQE10" s="674"/>
      <c r="MQF10" s="674"/>
      <c r="MQG10" s="674"/>
      <c r="MQH10" s="674"/>
      <c r="MQI10" s="674"/>
      <c r="MQJ10" s="674"/>
      <c r="MQK10" s="674"/>
      <c r="MQL10" s="674"/>
      <c r="MQM10" s="674"/>
      <c r="MQN10" s="674"/>
      <c r="MQO10" s="674"/>
      <c r="MQP10" s="674"/>
      <c r="MQQ10" s="674"/>
      <c r="MQR10" s="674"/>
      <c r="MQS10" s="674"/>
      <c r="MQT10" s="674"/>
      <c r="MQU10" s="674"/>
      <c r="MQV10" s="674"/>
      <c r="MQW10" s="674"/>
      <c r="MQX10" s="674"/>
      <c r="MQY10" s="674"/>
      <c r="MQZ10" s="674"/>
      <c r="MRA10" s="674"/>
      <c r="MRB10" s="674"/>
      <c r="MRC10" s="674"/>
      <c r="MRD10" s="674"/>
      <c r="MRE10" s="674"/>
      <c r="MRF10" s="674"/>
      <c r="MRG10" s="674"/>
      <c r="MRH10" s="674"/>
      <c r="MRI10" s="674"/>
      <c r="MRJ10" s="674"/>
      <c r="MRK10" s="674"/>
      <c r="MRL10" s="674"/>
      <c r="MRM10" s="674"/>
      <c r="MRN10" s="674"/>
      <c r="MRO10" s="674"/>
      <c r="MRP10" s="674"/>
      <c r="MRQ10" s="674"/>
      <c r="MRR10" s="674"/>
      <c r="MRS10" s="674"/>
      <c r="MRT10" s="674"/>
      <c r="MRU10" s="674"/>
      <c r="MRV10" s="674"/>
      <c r="MRW10" s="674"/>
      <c r="MRX10" s="674"/>
      <c r="MRY10" s="674"/>
      <c r="MRZ10" s="674"/>
      <c r="MSA10" s="674"/>
      <c r="MSB10" s="674"/>
      <c r="MSC10" s="674"/>
      <c r="MSD10" s="674"/>
      <c r="MSE10" s="674"/>
      <c r="MSF10" s="674"/>
      <c r="MSG10" s="674"/>
      <c r="MSH10" s="674"/>
      <c r="MSI10" s="674"/>
      <c r="MSJ10" s="674"/>
      <c r="MSK10" s="674"/>
      <c r="MSL10" s="674"/>
      <c r="MSM10" s="674"/>
      <c r="MSN10" s="674"/>
      <c r="MSO10" s="674"/>
      <c r="MSP10" s="674"/>
      <c r="MSQ10" s="674"/>
      <c r="MSR10" s="674"/>
      <c r="MSS10" s="674"/>
      <c r="MST10" s="674"/>
      <c r="MSU10" s="674"/>
      <c r="MSV10" s="674"/>
      <c r="MSW10" s="674"/>
      <c r="MSX10" s="674"/>
      <c r="MSY10" s="674"/>
      <c r="MSZ10" s="674"/>
      <c r="MTA10" s="674"/>
      <c r="MTB10" s="674"/>
      <c r="MTC10" s="674"/>
      <c r="MTD10" s="674"/>
      <c r="MTE10" s="674"/>
      <c r="MTF10" s="674"/>
      <c r="MTG10" s="674"/>
      <c r="MTH10" s="674"/>
      <c r="MTI10" s="674"/>
      <c r="MTJ10" s="674"/>
      <c r="MTK10" s="674"/>
      <c r="MTL10" s="674"/>
      <c r="MTM10" s="674"/>
      <c r="MTN10" s="674"/>
      <c r="MTO10" s="674"/>
      <c r="MTP10" s="674"/>
      <c r="MTQ10" s="674"/>
      <c r="MTR10" s="674"/>
      <c r="MTS10" s="674"/>
      <c r="MTT10" s="674"/>
      <c r="MTU10" s="674"/>
      <c r="MTV10" s="674"/>
      <c r="MTW10" s="674"/>
      <c r="MTX10" s="674"/>
      <c r="MTY10" s="674"/>
      <c r="MTZ10" s="674"/>
      <c r="MUA10" s="674"/>
      <c r="MUB10" s="674"/>
      <c r="MUC10" s="674"/>
      <c r="MUD10" s="674"/>
      <c r="MUE10" s="674"/>
      <c r="MUF10" s="674"/>
      <c r="MUG10" s="674"/>
      <c r="MUH10" s="674"/>
      <c r="MUI10" s="674"/>
      <c r="MUJ10" s="674"/>
      <c r="MUK10" s="674"/>
      <c r="MUL10" s="674"/>
      <c r="MUM10" s="674"/>
      <c r="MUN10" s="674"/>
      <c r="MUO10" s="674"/>
      <c r="MUP10" s="674"/>
      <c r="MUQ10" s="674"/>
      <c r="MUR10" s="674"/>
      <c r="MUS10" s="674"/>
      <c r="MUT10" s="674"/>
      <c r="MUU10" s="674"/>
      <c r="MUV10" s="674"/>
      <c r="MUW10" s="674"/>
      <c r="MUX10" s="674"/>
      <c r="MUY10" s="674"/>
      <c r="MUZ10" s="674"/>
      <c r="MVA10" s="674"/>
      <c r="MVB10" s="674"/>
      <c r="MVC10" s="674"/>
      <c r="MVD10" s="674"/>
      <c r="MVE10" s="674"/>
      <c r="MVF10" s="674"/>
      <c r="MVG10" s="674"/>
      <c r="MVH10" s="674"/>
      <c r="MVI10" s="674"/>
      <c r="MVJ10" s="674"/>
      <c r="MVK10" s="674"/>
      <c r="MVL10" s="674"/>
      <c r="MVM10" s="674"/>
      <c r="MVN10" s="674"/>
      <c r="MVO10" s="674"/>
      <c r="MVP10" s="674"/>
      <c r="MVQ10" s="674"/>
      <c r="MVR10" s="674"/>
      <c r="MVS10" s="674"/>
      <c r="MVT10" s="674"/>
      <c r="MVU10" s="674"/>
      <c r="MVV10" s="674"/>
      <c r="MVW10" s="674"/>
      <c r="MVX10" s="674"/>
      <c r="MVY10" s="674"/>
      <c r="MVZ10" s="674"/>
      <c r="MWA10" s="674"/>
      <c r="MWB10" s="674"/>
      <c r="MWC10" s="674"/>
      <c r="MWD10" s="674"/>
      <c r="MWE10" s="674"/>
      <c r="MWF10" s="674"/>
      <c r="MWG10" s="674"/>
      <c r="MWH10" s="674"/>
      <c r="MWI10" s="674"/>
      <c r="MWJ10" s="674"/>
      <c r="MWK10" s="674"/>
      <c r="MWL10" s="674"/>
      <c r="MWM10" s="674"/>
      <c r="MWN10" s="674"/>
      <c r="MWO10" s="674"/>
      <c r="MWP10" s="674"/>
      <c r="MWQ10" s="674"/>
      <c r="MWR10" s="674"/>
      <c r="MWS10" s="674"/>
      <c r="MWT10" s="674"/>
      <c r="MWU10" s="674"/>
      <c r="MWV10" s="674"/>
      <c r="MWW10" s="674"/>
      <c r="MWX10" s="674"/>
      <c r="MWY10" s="674"/>
      <c r="MWZ10" s="674"/>
      <c r="MXA10" s="674"/>
      <c r="MXB10" s="674"/>
      <c r="MXC10" s="674"/>
      <c r="MXD10" s="674"/>
      <c r="MXE10" s="674"/>
      <c r="MXF10" s="674"/>
      <c r="MXG10" s="674"/>
      <c r="MXH10" s="674"/>
      <c r="MXI10" s="674"/>
      <c r="MXJ10" s="674"/>
      <c r="MXK10" s="674"/>
      <c r="MXL10" s="674"/>
      <c r="MXM10" s="674"/>
      <c r="MXN10" s="674"/>
      <c r="MXO10" s="674"/>
      <c r="MXP10" s="674"/>
      <c r="MXQ10" s="674"/>
      <c r="MXR10" s="674"/>
      <c r="MXS10" s="674"/>
      <c r="MXT10" s="674"/>
      <c r="MXU10" s="674"/>
      <c r="MXV10" s="674"/>
      <c r="MXW10" s="674"/>
      <c r="MXX10" s="674"/>
      <c r="MXY10" s="674"/>
      <c r="MXZ10" s="674"/>
      <c r="MYA10" s="674"/>
      <c r="MYB10" s="674"/>
      <c r="MYC10" s="674"/>
      <c r="MYD10" s="674"/>
      <c r="MYE10" s="674"/>
      <c r="MYF10" s="674"/>
      <c r="MYG10" s="674"/>
      <c r="MYH10" s="674"/>
      <c r="MYI10" s="674"/>
      <c r="MYJ10" s="674"/>
      <c r="MYK10" s="674"/>
      <c r="MYL10" s="674"/>
      <c r="MYM10" s="674"/>
      <c r="MYN10" s="674"/>
      <c r="MYO10" s="674"/>
      <c r="MYP10" s="674"/>
      <c r="MYQ10" s="674"/>
      <c r="MYR10" s="674"/>
      <c r="MYS10" s="674"/>
      <c r="MYT10" s="674"/>
      <c r="MYU10" s="674"/>
      <c r="MYV10" s="674"/>
      <c r="MYW10" s="674"/>
      <c r="MYX10" s="674"/>
      <c r="MYY10" s="674"/>
      <c r="MYZ10" s="674"/>
      <c r="MZA10" s="674"/>
      <c r="MZB10" s="674"/>
      <c r="MZC10" s="674"/>
      <c r="MZD10" s="674"/>
      <c r="MZE10" s="674"/>
      <c r="MZF10" s="674"/>
      <c r="MZG10" s="674"/>
      <c r="MZH10" s="674"/>
      <c r="MZI10" s="674"/>
      <c r="MZJ10" s="674"/>
      <c r="MZK10" s="674"/>
      <c r="MZL10" s="674"/>
      <c r="MZM10" s="674"/>
      <c r="MZN10" s="674"/>
      <c r="MZO10" s="674"/>
      <c r="MZP10" s="674"/>
      <c r="MZQ10" s="674"/>
      <c r="MZR10" s="674"/>
      <c r="MZS10" s="674"/>
      <c r="MZT10" s="674"/>
      <c r="MZU10" s="674"/>
      <c r="MZV10" s="674"/>
      <c r="MZW10" s="674"/>
      <c r="MZX10" s="674"/>
      <c r="MZY10" s="674"/>
      <c r="MZZ10" s="674"/>
      <c r="NAA10" s="674"/>
      <c r="NAB10" s="674"/>
      <c r="NAC10" s="674"/>
      <c r="NAD10" s="674"/>
      <c r="NAE10" s="674"/>
      <c r="NAF10" s="674"/>
      <c r="NAG10" s="674"/>
      <c r="NAH10" s="674"/>
      <c r="NAI10" s="674"/>
      <c r="NAJ10" s="674"/>
      <c r="NAK10" s="674"/>
      <c r="NAL10" s="674"/>
      <c r="NAM10" s="674"/>
      <c r="NAN10" s="674"/>
      <c r="NAO10" s="674"/>
      <c r="NAP10" s="674"/>
      <c r="NAQ10" s="674"/>
      <c r="NAR10" s="674"/>
      <c r="NAS10" s="674"/>
      <c r="NAT10" s="674"/>
      <c r="NAU10" s="674"/>
      <c r="NAV10" s="674"/>
      <c r="NAW10" s="674"/>
      <c r="NAX10" s="674"/>
      <c r="NAY10" s="674"/>
      <c r="NAZ10" s="674"/>
      <c r="NBA10" s="674"/>
      <c r="NBB10" s="674"/>
      <c r="NBC10" s="674"/>
      <c r="NBD10" s="674"/>
      <c r="NBE10" s="674"/>
      <c r="NBF10" s="674"/>
      <c r="NBG10" s="674"/>
      <c r="NBH10" s="674"/>
      <c r="NBI10" s="674"/>
      <c r="NBJ10" s="674"/>
      <c r="NBK10" s="674"/>
      <c r="NBL10" s="674"/>
      <c r="NBM10" s="674"/>
      <c r="NBN10" s="674"/>
      <c r="NBO10" s="674"/>
      <c r="NBP10" s="674"/>
      <c r="NBQ10" s="674"/>
      <c r="NBR10" s="674"/>
      <c r="NBS10" s="674"/>
      <c r="NBT10" s="674"/>
      <c r="NBU10" s="674"/>
      <c r="NBV10" s="674"/>
      <c r="NBW10" s="674"/>
      <c r="NBX10" s="674"/>
      <c r="NBY10" s="674"/>
      <c r="NBZ10" s="674"/>
      <c r="NCA10" s="674"/>
      <c r="NCB10" s="674"/>
      <c r="NCC10" s="674"/>
      <c r="NCD10" s="674"/>
      <c r="NCE10" s="674"/>
      <c r="NCF10" s="674"/>
      <c r="NCG10" s="674"/>
      <c r="NCH10" s="674"/>
      <c r="NCI10" s="674"/>
      <c r="NCJ10" s="674"/>
      <c r="NCK10" s="674"/>
      <c r="NCL10" s="674"/>
      <c r="NCM10" s="674"/>
      <c r="NCN10" s="674"/>
      <c r="NCO10" s="674"/>
      <c r="NCP10" s="674"/>
      <c r="NCQ10" s="674"/>
      <c r="NCR10" s="674"/>
      <c r="NCS10" s="674"/>
      <c r="NCT10" s="674"/>
      <c r="NCU10" s="674"/>
      <c r="NCV10" s="674"/>
      <c r="NCW10" s="674"/>
      <c r="NCX10" s="674"/>
      <c r="NCY10" s="674"/>
      <c r="NCZ10" s="674"/>
      <c r="NDA10" s="674"/>
      <c r="NDB10" s="674"/>
      <c r="NDC10" s="674"/>
      <c r="NDD10" s="674"/>
      <c r="NDE10" s="674"/>
      <c r="NDF10" s="674"/>
      <c r="NDG10" s="674"/>
      <c r="NDH10" s="674"/>
      <c r="NDI10" s="674"/>
      <c r="NDJ10" s="674"/>
      <c r="NDK10" s="674"/>
      <c r="NDL10" s="674"/>
      <c r="NDM10" s="674"/>
      <c r="NDN10" s="674"/>
      <c r="NDO10" s="674"/>
      <c r="NDP10" s="674"/>
      <c r="NDQ10" s="674"/>
      <c r="NDR10" s="674"/>
      <c r="NDS10" s="674"/>
      <c r="NDT10" s="674"/>
      <c r="NDU10" s="674"/>
      <c r="NDV10" s="674"/>
      <c r="NDW10" s="674"/>
      <c r="NDX10" s="674"/>
      <c r="NDY10" s="674"/>
      <c r="NDZ10" s="674"/>
      <c r="NEA10" s="674"/>
      <c r="NEB10" s="674"/>
      <c r="NEC10" s="674"/>
      <c r="NED10" s="674"/>
      <c r="NEE10" s="674"/>
      <c r="NEF10" s="674"/>
      <c r="NEG10" s="674"/>
      <c r="NEH10" s="674"/>
      <c r="NEI10" s="674"/>
      <c r="NEJ10" s="674"/>
      <c r="NEK10" s="674"/>
      <c r="NEL10" s="674"/>
      <c r="NEM10" s="674"/>
      <c r="NEN10" s="674"/>
      <c r="NEO10" s="674"/>
      <c r="NEP10" s="674"/>
      <c r="NEQ10" s="674"/>
      <c r="NER10" s="674"/>
      <c r="NES10" s="674"/>
      <c r="NET10" s="674"/>
      <c r="NEU10" s="674"/>
      <c r="NEV10" s="674"/>
      <c r="NEW10" s="674"/>
      <c r="NEX10" s="674"/>
      <c r="NEY10" s="674"/>
      <c r="NEZ10" s="674"/>
      <c r="NFA10" s="674"/>
      <c r="NFB10" s="674"/>
      <c r="NFC10" s="674"/>
      <c r="NFD10" s="674"/>
      <c r="NFE10" s="674"/>
      <c r="NFF10" s="674"/>
      <c r="NFG10" s="674"/>
      <c r="NFH10" s="674"/>
      <c r="NFI10" s="674"/>
      <c r="NFJ10" s="674"/>
      <c r="NFK10" s="674"/>
      <c r="NFL10" s="674"/>
      <c r="NFM10" s="674"/>
      <c r="NFN10" s="674"/>
      <c r="NFO10" s="674"/>
      <c r="NFP10" s="674"/>
      <c r="NFQ10" s="674"/>
      <c r="NFR10" s="674"/>
      <c r="NFS10" s="674"/>
      <c r="NFT10" s="674"/>
      <c r="NFU10" s="674"/>
      <c r="NFV10" s="674"/>
      <c r="NFW10" s="674"/>
      <c r="NFX10" s="674"/>
      <c r="NFY10" s="674"/>
      <c r="NFZ10" s="674"/>
      <c r="NGA10" s="674"/>
      <c r="NGB10" s="674"/>
      <c r="NGC10" s="674"/>
      <c r="NGD10" s="674"/>
      <c r="NGE10" s="674"/>
      <c r="NGF10" s="674"/>
      <c r="NGG10" s="674"/>
      <c r="NGH10" s="674"/>
      <c r="NGI10" s="674"/>
      <c r="NGJ10" s="674"/>
      <c r="NGK10" s="674"/>
      <c r="NGL10" s="674"/>
      <c r="NGM10" s="674"/>
      <c r="NGN10" s="674"/>
      <c r="NGO10" s="674"/>
      <c r="NGP10" s="674"/>
      <c r="NGQ10" s="674"/>
      <c r="NGR10" s="674"/>
      <c r="NGS10" s="674"/>
      <c r="NGT10" s="674"/>
      <c r="NGU10" s="674"/>
      <c r="NGV10" s="674"/>
      <c r="NGW10" s="674"/>
      <c r="NGX10" s="674"/>
      <c r="NGY10" s="674"/>
      <c r="NGZ10" s="674"/>
      <c r="NHA10" s="674"/>
      <c r="NHB10" s="674"/>
      <c r="NHC10" s="674"/>
      <c r="NHD10" s="674"/>
      <c r="NHE10" s="674"/>
      <c r="NHF10" s="674"/>
      <c r="NHG10" s="674"/>
      <c r="NHH10" s="674"/>
      <c r="NHI10" s="674"/>
      <c r="NHJ10" s="674"/>
      <c r="NHK10" s="674"/>
      <c r="NHL10" s="674"/>
      <c r="NHM10" s="674"/>
      <c r="NHN10" s="674"/>
      <c r="NHO10" s="674"/>
      <c r="NHP10" s="674"/>
      <c r="NHQ10" s="674"/>
      <c r="NHR10" s="674"/>
      <c r="NHS10" s="674"/>
      <c r="NHT10" s="674"/>
      <c r="NHU10" s="674"/>
      <c r="NHV10" s="674"/>
      <c r="NHW10" s="674"/>
      <c r="NHX10" s="674"/>
      <c r="NHY10" s="674"/>
      <c r="NHZ10" s="674"/>
      <c r="NIA10" s="674"/>
      <c r="NIB10" s="674"/>
      <c r="NIC10" s="674"/>
      <c r="NID10" s="674"/>
      <c r="NIE10" s="674"/>
      <c r="NIF10" s="674"/>
      <c r="NIG10" s="674"/>
      <c r="NIH10" s="674"/>
      <c r="NII10" s="674"/>
      <c r="NIJ10" s="674"/>
      <c r="NIK10" s="674"/>
      <c r="NIL10" s="674"/>
      <c r="NIM10" s="674"/>
      <c r="NIN10" s="674"/>
      <c r="NIO10" s="674"/>
      <c r="NIP10" s="674"/>
      <c r="NIQ10" s="674"/>
      <c r="NIR10" s="674"/>
      <c r="NIS10" s="674"/>
      <c r="NIT10" s="674"/>
      <c r="NIU10" s="674"/>
      <c r="NIV10" s="674"/>
      <c r="NIW10" s="674"/>
      <c r="NIX10" s="674"/>
      <c r="NIY10" s="674"/>
      <c r="NIZ10" s="674"/>
      <c r="NJA10" s="674"/>
      <c r="NJB10" s="674"/>
      <c r="NJC10" s="674"/>
      <c r="NJD10" s="674"/>
      <c r="NJE10" s="674"/>
      <c r="NJF10" s="674"/>
      <c r="NJG10" s="674"/>
      <c r="NJH10" s="674"/>
      <c r="NJI10" s="674"/>
      <c r="NJJ10" s="674"/>
      <c r="NJK10" s="674"/>
      <c r="NJL10" s="674"/>
      <c r="NJM10" s="674"/>
      <c r="NJN10" s="674"/>
      <c r="NJO10" s="674"/>
      <c r="NJP10" s="674"/>
      <c r="NJQ10" s="674"/>
      <c r="NJR10" s="674"/>
      <c r="NJS10" s="674"/>
      <c r="NJT10" s="674"/>
      <c r="NJU10" s="674"/>
      <c r="NJV10" s="674"/>
      <c r="NJW10" s="674"/>
      <c r="NJX10" s="674"/>
      <c r="NJY10" s="674"/>
      <c r="NJZ10" s="674"/>
      <c r="NKA10" s="674"/>
      <c r="NKB10" s="674"/>
      <c r="NKC10" s="674"/>
      <c r="NKD10" s="674"/>
      <c r="NKE10" s="674"/>
      <c r="NKF10" s="674"/>
      <c r="NKG10" s="674"/>
      <c r="NKH10" s="674"/>
      <c r="NKI10" s="674"/>
      <c r="NKJ10" s="674"/>
      <c r="NKK10" s="674"/>
      <c r="NKL10" s="674"/>
      <c r="NKM10" s="674"/>
      <c r="NKN10" s="674"/>
      <c r="NKO10" s="674"/>
      <c r="NKP10" s="674"/>
      <c r="NKQ10" s="674"/>
      <c r="NKR10" s="674"/>
      <c r="NKS10" s="674"/>
      <c r="NKT10" s="674"/>
      <c r="NKU10" s="674"/>
      <c r="NKV10" s="674"/>
      <c r="NKW10" s="674"/>
      <c r="NKX10" s="674"/>
      <c r="NKY10" s="674"/>
      <c r="NKZ10" s="674"/>
      <c r="NLA10" s="674"/>
      <c r="NLB10" s="674"/>
      <c r="NLC10" s="674"/>
      <c r="NLD10" s="674"/>
      <c r="NLE10" s="674"/>
      <c r="NLF10" s="674"/>
      <c r="NLG10" s="674"/>
      <c r="NLH10" s="674"/>
      <c r="NLI10" s="674"/>
      <c r="NLJ10" s="674"/>
      <c r="NLK10" s="674"/>
      <c r="NLL10" s="674"/>
      <c r="NLM10" s="674"/>
      <c r="NLN10" s="674"/>
      <c r="NLO10" s="674"/>
      <c r="NLP10" s="674"/>
      <c r="NLQ10" s="674"/>
      <c r="NLR10" s="674"/>
      <c r="NLS10" s="674"/>
      <c r="NLT10" s="674"/>
      <c r="NLU10" s="674"/>
      <c r="NLV10" s="674"/>
      <c r="NLW10" s="674"/>
      <c r="NLX10" s="674"/>
      <c r="NLY10" s="674"/>
      <c r="NLZ10" s="674"/>
      <c r="NMA10" s="674"/>
      <c r="NMB10" s="674"/>
      <c r="NMC10" s="674"/>
      <c r="NMD10" s="674"/>
      <c r="NME10" s="674"/>
      <c r="NMF10" s="674"/>
      <c r="NMG10" s="674"/>
      <c r="NMH10" s="674"/>
      <c r="NMI10" s="674"/>
      <c r="NMJ10" s="674"/>
      <c r="NMK10" s="674"/>
      <c r="NML10" s="674"/>
      <c r="NMM10" s="674"/>
      <c r="NMN10" s="674"/>
      <c r="NMO10" s="674"/>
      <c r="NMP10" s="674"/>
      <c r="NMQ10" s="674"/>
      <c r="NMR10" s="674"/>
      <c r="NMS10" s="674"/>
      <c r="NMT10" s="674"/>
      <c r="NMU10" s="674"/>
      <c r="NMV10" s="674"/>
      <c r="NMW10" s="674"/>
      <c r="NMX10" s="674"/>
      <c r="NMY10" s="674"/>
      <c r="NMZ10" s="674"/>
      <c r="NNA10" s="674"/>
      <c r="NNB10" s="674"/>
      <c r="NNC10" s="674"/>
      <c r="NND10" s="674"/>
      <c r="NNE10" s="674"/>
      <c r="NNF10" s="674"/>
      <c r="NNG10" s="674"/>
      <c r="NNH10" s="674"/>
      <c r="NNI10" s="674"/>
      <c r="NNJ10" s="674"/>
      <c r="NNK10" s="674"/>
      <c r="NNL10" s="674"/>
      <c r="NNM10" s="674"/>
      <c r="NNN10" s="674"/>
      <c r="NNO10" s="674"/>
      <c r="NNP10" s="674"/>
      <c r="NNQ10" s="674"/>
      <c r="NNR10" s="674"/>
      <c r="NNS10" s="674"/>
      <c r="NNT10" s="674"/>
      <c r="NNU10" s="674"/>
      <c r="NNV10" s="674"/>
      <c r="NNW10" s="674"/>
      <c r="NNX10" s="674"/>
      <c r="NNY10" s="674"/>
      <c r="NNZ10" s="674"/>
      <c r="NOA10" s="674"/>
      <c r="NOB10" s="674"/>
      <c r="NOC10" s="674"/>
      <c r="NOD10" s="674"/>
      <c r="NOE10" s="674"/>
      <c r="NOF10" s="674"/>
      <c r="NOG10" s="674"/>
      <c r="NOH10" s="674"/>
      <c r="NOI10" s="674"/>
      <c r="NOJ10" s="674"/>
      <c r="NOK10" s="674"/>
      <c r="NOL10" s="674"/>
      <c r="NOM10" s="674"/>
      <c r="NON10" s="674"/>
      <c r="NOO10" s="674"/>
      <c r="NOP10" s="674"/>
      <c r="NOQ10" s="674"/>
      <c r="NOR10" s="674"/>
      <c r="NOS10" s="674"/>
      <c r="NOT10" s="674"/>
      <c r="NOU10" s="674"/>
      <c r="NOV10" s="674"/>
      <c r="NOW10" s="674"/>
      <c r="NOX10" s="674"/>
      <c r="NOY10" s="674"/>
      <c r="NOZ10" s="674"/>
      <c r="NPA10" s="674"/>
      <c r="NPB10" s="674"/>
      <c r="NPC10" s="674"/>
      <c r="NPD10" s="674"/>
      <c r="NPE10" s="674"/>
      <c r="NPF10" s="674"/>
      <c r="NPG10" s="674"/>
      <c r="NPH10" s="674"/>
      <c r="NPI10" s="674"/>
      <c r="NPJ10" s="674"/>
      <c r="NPK10" s="674"/>
      <c r="NPL10" s="674"/>
      <c r="NPM10" s="674"/>
      <c r="NPN10" s="674"/>
      <c r="NPO10" s="674"/>
      <c r="NPP10" s="674"/>
      <c r="NPQ10" s="674"/>
      <c r="NPR10" s="674"/>
      <c r="NPS10" s="674"/>
      <c r="NPT10" s="674"/>
      <c r="NPU10" s="674"/>
      <c r="NPV10" s="674"/>
      <c r="NPW10" s="674"/>
      <c r="NPX10" s="674"/>
      <c r="NPY10" s="674"/>
      <c r="NPZ10" s="674"/>
      <c r="NQA10" s="674"/>
      <c r="NQB10" s="674"/>
      <c r="NQC10" s="674"/>
      <c r="NQD10" s="674"/>
      <c r="NQE10" s="674"/>
      <c r="NQF10" s="674"/>
      <c r="NQG10" s="674"/>
      <c r="NQH10" s="674"/>
      <c r="NQI10" s="674"/>
      <c r="NQJ10" s="674"/>
      <c r="NQK10" s="674"/>
      <c r="NQL10" s="674"/>
      <c r="NQM10" s="674"/>
      <c r="NQN10" s="674"/>
      <c r="NQO10" s="674"/>
      <c r="NQP10" s="674"/>
      <c r="NQQ10" s="674"/>
      <c r="NQR10" s="674"/>
      <c r="NQS10" s="674"/>
      <c r="NQT10" s="674"/>
      <c r="NQU10" s="674"/>
      <c r="NQV10" s="674"/>
      <c r="NQW10" s="674"/>
      <c r="NQX10" s="674"/>
      <c r="NQY10" s="674"/>
      <c r="NQZ10" s="674"/>
      <c r="NRA10" s="674"/>
      <c r="NRB10" s="674"/>
      <c r="NRC10" s="674"/>
      <c r="NRD10" s="674"/>
      <c r="NRE10" s="674"/>
      <c r="NRF10" s="674"/>
      <c r="NRG10" s="674"/>
      <c r="NRH10" s="674"/>
      <c r="NRI10" s="674"/>
      <c r="NRJ10" s="674"/>
      <c r="NRK10" s="674"/>
      <c r="NRL10" s="674"/>
      <c r="NRM10" s="674"/>
      <c r="NRN10" s="674"/>
      <c r="NRO10" s="674"/>
      <c r="NRP10" s="674"/>
      <c r="NRQ10" s="674"/>
      <c r="NRR10" s="674"/>
      <c r="NRS10" s="674"/>
      <c r="NRT10" s="674"/>
      <c r="NRU10" s="674"/>
      <c r="NRV10" s="674"/>
      <c r="NRW10" s="674"/>
      <c r="NRX10" s="674"/>
      <c r="NRY10" s="674"/>
      <c r="NRZ10" s="674"/>
      <c r="NSA10" s="674"/>
      <c r="NSB10" s="674"/>
      <c r="NSC10" s="674"/>
      <c r="NSD10" s="674"/>
      <c r="NSE10" s="674"/>
      <c r="NSF10" s="674"/>
      <c r="NSG10" s="674"/>
      <c r="NSH10" s="674"/>
      <c r="NSI10" s="674"/>
      <c r="NSJ10" s="674"/>
      <c r="NSK10" s="674"/>
      <c r="NSL10" s="674"/>
      <c r="NSM10" s="674"/>
      <c r="NSN10" s="674"/>
      <c r="NSO10" s="674"/>
      <c r="NSP10" s="674"/>
      <c r="NSQ10" s="674"/>
      <c r="NSR10" s="674"/>
      <c r="NSS10" s="674"/>
      <c r="NST10" s="674"/>
      <c r="NSU10" s="674"/>
      <c r="NSV10" s="674"/>
      <c r="NSW10" s="674"/>
      <c r="NSX10" s="674"/>
      <c r="NSY10" s="674"/>
      <c r="NSZ10" s="674"/>
      <c r="NTA10" s="674"/>
      <c r="NTB10" s="674"/>
      <c r="NTC10" s="674"/>
      <c r="NTD10" s="674"/>
      <c r="NTE10" s="674"/>
      <c r="NTF10" s="674"/>
      <c r="NTG10" s="674"/>
      <c r="NTH10" s="674"/>
      <c r="NTI10" s="674"/>
      <c r="NTJ10" s="674"/>
      <c r="NTK10" s="674"/>
      <c r="NTL10" s="674"/>
      <c r="NTM10" s="674"/>
      <c r="NTN10" s="674"/>
      <c r="NTO10" s="674"/>
      <c r="NTP10" s="674"/>
      <c r="NTQ10" s="674"/>
      <c r="NTR10" s="674"/>
      <c r="NTS10" s="674"/>
      <c r="NTT10" s="674"/>
      <c r="NTU10" s="674"/>
      <c r="NTV10" s="674"/>
      <c r="NTW10" s="674"/>
      <c r="NTX10" s="674"/>
      <c r="NTY10" s="674"/>
      <c r="NTZ10" s="674"/>
      <c r="NUA10" s="674"/>
      <c r="NUB10" s="674"/>
      <c r="NUC10" s="674"/>
      <c r="NUD10" s="674"/>
      <c r="NUE10" s="674"/>
      <c r="NUF10" s="674"/>
      <c r="NUG10" s="674"/>
      <c r="NUH10" s="674"/>
      <c r="NUI10" s="674"/>
      <c r="NUJ10" s="674"/>
      <c r="NUK10" s="674"/>
      <c r="NUL10" s="674"/>
      <c r="NUM10" s="674"/>
      <c r="NUN10" s="674"/>
      <c r="NUO10" s="674"/>
      <c r="NUP10" s="674"/>
      <c r="NUQ10" s="674"/>
      <c r="NUR10" s="674"/>
      <c r="NUS10" s="674"/>
      <c r="NUT10" s="674"/>
      <c r="NUU10" s="674"/>
      <c r="NUV10" s="674"/>
      <c r="NUW10" s="674"/>
      <c r="NUX10" s="674"/>
      <c r="NUY10" s="674"/>
      <c r="NUZ10" s="674"/>
      <c r="NVA10" s="674"/>
      <c r="NVB10" s="674"/>
      <c r="NVC10" s="674"/>
      <c r="NVD10" s="674"/>
      <c r="NVE10" s="674"/>
      <c r="NVF10" s="674"/>
      <c r="NVG10" s="674"/>
      <c r="NVH10" s="674"/>
      <c r="NVI10" s="674"/>
      <c r="NVJ10" s="674"/>
      <c r="NVK10" s="674"/>
      <c r="NVL10" s="674"/>
      <c r="NVM10" s="674"/>
      <c r="NVN10" s="674"/>
      <c r="NVO10" s="674"/>
      <c r="NVP10" s="674"/>
      <c r="NVQ10" s="674"/>
      <c r="NVR10" s="674"/>
      <c r="NVS10" s="674"/>
      <c r="NVT10" s="674"/>
      <c r="NVU10" s="674"/>
      <c r="NVV10" s="674"/>
      <c r="NVW10" s="674"/>
      <c r="NVX10" s="674"/>
      <c r="NVY10" s="674"/>
      <c r="NVZ10" s="674"/>
      <c r="NWA10" s="674"/>
      <c r="NWB10" s="674"/>
      <c r="NWC10" s="674"/>
      <c r="NWD10" s="674"/>
      <c r="NWE10" s="674"/>
      <c r="NWF10" s="674"/>
      <c r="NWG10" s="674"/>
      <c r="NWH10" s="674"/>
      <c r="NWI10" s="674"/>
      <c r="NWJ10" s="674"/>
      <c r="NWK10" s="674"/>
      <c r="NWL10" s="674"/>
      <c r="NWM10" s="674"/>
      <c r="NWN10" s="674"/>
      <c r="NWO10" s="674"/>
      <c r="NWP10" s="674"/>
      <c r="NWQ10" s="674"/>
      <c r="NWR10" s="674"/>
      <c r="NWS10" s="674"/>
      <c r="NWT10" s="674"/>
      <c r="NWU10" s="674"/>
      <c r="NWV10" s="674"/>
      <c r="NWW10" s="674"/>
      <c r="NWX10" s="674"/>
      <c r="NWY10" s="674"/>
      <c r="NWZ10" s="674"/>
      <c r="NXA10" s="674"/>
      <c r="NXB10" s="674"/>
      <c r="NXC10" s="674"/>
      <c r="NXD10" s="674"/>
      <c r="NXE10" s="674"/>
      <c r="NXF10" s="674"/>
      <c r="NXG10" s="674"/>
      <c r="NXH10" s="674"/>
      <c r="NXI10" s="674"/>
      <c r="NXJ10" s="674"/>
      <c r="NXK10" s="674"/>
      <c r="NXL10" s="674"/>
      <c r="NXM10" s="674"/>
      <c r="NXN10" s="674"/>
      <c r="NXO10" s="674"/>
      <c r="NXP10" s="674"/>
      <c r="NXQ10" s="674"/>
      <c r="NXR10" s="674"/>
      <c r="NXS10" s="674"/>
      <c r="NXT10" s="674"/>
      <c r="NXU10" s="674"/>
      <c r="NXV10" s="674"/>
      <c r="NXW10" s="674"/>
      <c r="NXX10" s="674"/>
      <c r="NXY10" s="674"/>
      <c r="NXZ10" s="674"/>
      <c r="NYA10" s="674"/>
      <c r="NYB10" s="674"/>
      <c r="NYC10" s="674"/>
      <c r="NYD10" s="674"/>
      <c r="NYE10" s="674"/>
      <c r="NYF10" s="674"/>
      <c r="NYG10" s="674"/>
      <c r="NYH10" s="674"/>
      <c r="NYI10" s="674"/>
      <c r="NYJ10" s="674"/>
      <c r="NYK10" s="674"/>
      <c r="NYL10" s="674"/>
      <c r="NYM10" s="674"/>
      <c r="NYN10" s="674"/>
      <c r="NYO10" s="674"/>
      <c r="NYP10" s="674"/>
      <c r="NYQ10" s="674"/>
      <c r="NYR10" s="674"/>
      <c r="NYS10" s="674"/>
      <c r="NYT10" s="674"/>
      <c r="NYU10" s="674"/>
      <c r="NYV10" s="674"/>
      <c r="NYW10" s="674"/>
      <c r="NYX10" s="674"/>
      <c r="NYY10" s="674"/>
      <c r="NYZ10" s="674"/>
      <c r="NZA10" s="674"/>
      <c r="NZB10" s="674"/>
      <c r="NZC10" s="674"/>
      <c r="NZD10" s="674"/>
      <c r="NZE10" s="674"/>
      <c r="NZF10" s="674"/>
      <c r="NZG10" s="674"/>
      <c r="NZH10" s="674"/>
      <c r="NZI10" s="674"/>
      <c r="NZJ10" s="674"/>
      <c r="NZK10" s="674"/>
      <c r="NZL10" s="674"/>
      <c r="NZM10" s="674"/>
      <c r="NZN10" s="674"/>
      <c r="NZO10" s="674"/>
      <c r="NZP10" s="674"/>
      <c r="NZQ10" s="674"/>
      <c r="NZR10" s="674"/>
      <c r="NZS10" s="674"/>
      <c r="NZT10" s="674"/>
      <c r="NZU10" s="674"/>
      <c r="NZV10" s="674"/>
      <c r="NZW10" s="674"/>
      <c r="NZX10" s="674"/>
      <c r="NZY10" s="674"/>
      <c r="NZZ10" s="674"/>
      <c r="OAA10" s="674"/>
      <c r="OAB10" s="674"/>
      <c r="OAC10" s="674"/>
      <c r="OAD10" s="674"/>
      <c r="OAE10" s="674"/>
      <c r="OAF10" s="674"/>
      <c r="OAG10" s="674"/>
      <c r="OAH10" s="674"/>
      <c r="OAI10" s="674"/>
      <c r="OAJ10" s="674"/>
      <c r="OAK10" s="674"/>
      <c r="OAL10" s="674"/>
      <c r="OAM10" s="674"/>
      <c r="OAN10" s="674"/>
      <c r="OAO10" s="674"/>
      <c r="OAP10" s="674"/>
      <c r="OAQ10" s="674"/>
      <c r="OAR10" s="674"/>
      <c r="OAS10" s="674"/>
      <c r="OAT10" s="674"/>
      <c r="OAU10" s="674"/>
      <c r="OAV10" s="674"/>
      <c r="OAW10" s="674"/>
      <c r="OAX10" s="674"/>
      <c r="OAY10" s="674"/>
      <c r="OAZ10" s="674"/>
      <c r="OBA10" s="674"/>
      <c r="OBB10" s="674"/>
      <c r="OBC10" s="674"/>
      <c r="OBD10" s="674"/>
      <c r="OBE10" s="674"/>
      <c r="OBF10" s="674"/>
      <c r="OBG10" s="674"/>
      <c r="OBH10" s="674"/>
      <c r="OBI10" s="674"/>
      <c r="OBJ10" s="674"/>
      <c r="OBK10" s="674"/>
      <c r="OBL10" s="674"/>
      <c r="OBM10" s="674"/>
      <c r="OBN10" s="674"/>
      <c r="OBO10" s="674"/>
      <c r="OBP10" s="674"/>
      <c r="OBQ10" s="674"/>
      <c r="OBR10" s="674"/>
      <c r="OBS10" s="674"/>
      <c r="OBT10" s="674"/>
      <c r="OBU10" s="674"/>
      <c r="OBV10" s="674"/>
      <c r="OBW10" s="674"/>
      <c r="OBX10" s="674"/>
      <c r="OBY10" s="674"/>
      <c r="OBZ10" s="674"/>
      <c r="OCA10" s="674"/>
      <c r="OCB10" s="674"/>
      <c r="OCC10" s="674"/>
      <c r="OCD10" s="674"/>
      <c r="OCE10" s="674"/>
      <c r="OCF10" s="674"/>
      <c r="OCG10" s="674"/>
      <c r="OCH10" s="674"/>
      <c r="OCI10" s="674"/>
      <c r="OCJ10" s="674"/>
      <c r="OCK10" s="674"/>
      <c r="OCL10" s="674"/>
      <c r="OCM10" s="674"/>
      <c r="OCN10" s="674"/>
      <c r="OCO10" s="674"/>
      <c r="OCP10" s="674"/>
      <c r="OCQ10" s="674"/>
      <c r="OCR10" s="674"/>
      <c r="OCS10" s="674"/>
      <c r="OCT10" s="674"/>
      <c r="OCU10" s="674"/>
      <c r="OCV10" s="674"/>
      <c r="OCW10" s="674"/>
      <c r="OCX10" s="674"/>
      <c r="OCY10" s="674"/>
      <c r="OCZ10" s="674"/>
      <c r="ODA10" s="674"/>
      <c r="ODB10" s="674"/>
      <c r="ODC10" s="674"/>
      <c r="ODD10" s="674"/>
      <c r="ODE10" s="674"/>
      <c r="ODF10" s="674"/>
      <c r="ODG10" s="674"/>
      <c r="ODH10" s="674"/>
      <c r="ODI10" s="674"/>
      <c r="ODJ10" s="674"/>
      <c r="ODK10" s="674"/>
      <c r="ODL10" s="674"/>
      <c r="ODM10" s="674"/>
      <c r="ODN10" s="674"/>
      <c r="ODO10" s="674"/>
      <c r="ODP10" s="674"/>
      <c r="ODQ10" s="674"/>
      <c r="ODR10" s="674"/>
      <c r="ODS10" s="674"/>
      <c r="ODT10" s="674"/>
      <c r="ODU10" s="674"/>
      <c r="ODV10" s="674"/>
      <c r="ODW10" s="674"/>
      <c r="ODX10" s="674"/>
      <c r="ODY10" s="674"/>
      <c r="ODZ10" s="674"/>
      <c r="OEA10" s="674"/>
      <c r="OEB10" s="674"/>
      <c r="OEC10" s="674"/>
      <c r="OED10" s="674"/>
      <c r="OEE10" s="674"/>
      <c r="OEF10" s="674"/>
      <c r="OEG10" s="674"/>
      <c r="OEH10" s="674"/>
      <c r="OEI10" s="674"/>
      <c r="OEJ10" s="674"/>
      <c r="OEK10" s="674"/>
      <c r="OEL10" s="674"/>
      <c r="OEM10" s="674"/>
      <c r="OEN10" s="674"/>
      <c r="OEO10" s="674"/>
      <c r="OEP10" s="674"/>
      <c r="OEQ10" s="674"/>
      <c r="OER10" s="674"/>
      <c r="OES10" s="674"/>
      <c r="OET10" s="674"/>
      <c r="OEU10" s="674"/>
      <c r="OEV10" s="674"/>
      <c r="OEW10" s="674"/>
      <c r="OEX10" s="674"/>
      <c r="OEY10" s="674"/>
      <c r="OEZ10" s="674"/>
      <c r="OFA10" s="674"/>
      <c r="OFB10" s="674"/>
      <c r="OFC10" s="674"/>
      <c r="OFD10" s="674"/>
      <c r="OFE10" s="674"/>
      <c r="OFF10" s="674"/>
      <c r="OFG10" s="674"/>
      <c r="OFH10" s="674"/>
      <c r="OFI10" s="674"/>
      <c r="OFJ10" s="674"/>
      <c r="OFK10" s="674"/>
      <c r="OFL10" s="674"/>
      <c r="OFM10" s="674"/>
      <c r="OFN10" s="674"/>
      <c r="OFO10" s="674"/>
      <c r="OFP10" s="674"/>
      <c r="OFQ10" s="674"/>
      <c r="OFR10" s="674"/>
      <c r="OFS10" s="674"/>
      <c r="OFT10" s="674"/>
      <c r="OFU10" s="674"/>
      <c r="OFV10" s="674"/>
      <c r="OFW10" s="674"/>
      <c r="OFX10" s="674"/>
      <c r="OFY10" s="674"/>
      <c r="OFZ10" s="674"/>
      <c r="OGA10" s="674"/>
      <c r="OGB10" s="674"/>
      <c r="OGC10" s="674"/>
      <c r="OGD10" s="674"/>
      <c r="OGE10" s="674"/>
      <c r="OGF10" s="674"/>
      <c r="OGG10" s="674"/>
      <c r="OGH10" s="674"/>
      <c r="OGI10" s="674"/>
      <c r="OGJ10" s="674"/>
      <c r="OGK10" s="674"/>
      <c r="OGL10" s="674"/>
      <c r="OGM10" s="674"/>
      <c r="OGN10" s="674"/>
      <c r="OGO10" s="674"/>
      <c r="OGP10" s="674"/>
      <c r="OGQ10" s="674"/>
      <c r="OGR10" s="674"/>
      <c r="OGS10" s="674"/>
      <c r="OGT10" s="674"/>
      <c r="OGU10" s="674"/>
      <c r="OGV10" s="674"/>
      <c r="OGW10" s="674"/>
      <c r="OGX10" s="674"/>
      <c r="OGY10" s="674"/>
      <c r="OGZ10" s="674"/>
      <c r="OHA10" s="674"/>
      <c r="OHB10" s="674"/>
      <c r="OHC10" s="674"/>
      <c r="OHD10" s="674"/>
      <c r="OHE10" s="674"/>
      <c r="OHF10" s="674"/>
      <c r="OHG10" s="674"/>
      <c r="OHH10" s="674"/>
      <c r="OHI10" s="674"/>
      <c r="OHJ10" s="674"/>
      <c r="OHK10" s="674"/>
      <c r="OHL10" s="674"/>
      <c r="OHM10" s="674"/>
      <c r="OHN10" s="674"/>
      <c r="OHO10" s="674"/>
      <c r="OHP10" s="674"/>
      <c r="OHQ10" s="674"/>
      <c r="OHR10" s="674"/>
      <c r="OHS10" s="674"/>
      <c r="OHT10" s="674"/>
      <c r="OHU10" s="674"/>
      <c r="OHV10" s="674"/>
      <c r="OHW10" s="674"/>
      <c r="OHX10" s="674"/>
      <c r="OHY10" s="674"/>
      <c r="OHZ10" s="674"/>
      <c r="OIA10" s="674"/>
      <c r="OIB10" s="674"/>
      <c r="OIC10" s="674"/>
      <c r="OID10" s="674"/>
      <c r="OIE10" s="674"/>
      <c r="OIF10" s="674"/>
      <c r="OIG10" s="674"/>
      <c r="OIH10" s="674"/>
      <c r="OII10" s="674"/>
      <c r="OIJ10" s="674"/>
      <c r="OIK10" s="674"/>
      <c r="OIL10" s="674"/>
      <c r="OIM10" s="674"/>
      <c r="OIN10" s="674"/>
      <c r="OIO10" s="674"/>
      <c r="OIP10" s="674"/>
      <c r="OIQ10" s="674"/>
      <c r="OIR10" s="674"/>
      <c r="OIS10" s="674"/>
      <c r="OIT10" s="674"/>
      <c r="OIU10" s="674"/>
      <c r="OIV10" s="674"/>
      <c r="OIW10" s="674"/>
      <c r="OIX10" s="674"/>
      <c r="OIY10" s="674"/>
      <c r="OIZ10" s="674"/>
      <c r="OJA10" s="674"/>
      <c r="OJB10" s="674"/>
      <c r="OJC10" s="674"/>
      <c r="OJD10" s="674"/>
      <c r="OJE10" s="674"/>
      <c r="OJF10" s="674"/>
      <c r="OJG10" s="674"/>
      <c r="OJH10" s="674"/>
      <c r="OJI10" s="674"/>
      <c r="OJJ10" s="674"/>
      <c r="OJK10" s="674"/>
      <c r="OJL10" s="674"/>
      <c r="OJM10" s="674"/>
      <c r="OJN10" s="674"/>
      <c r="OJO10" s="674"/>
      <c r="OJP10" s="674"/>
      <c r="OJQ10" s="674"/>
      <c r="OJR10" s="674"/>
      <c r="OJS10" s="674"/>
      <c r="OJT10" s="674"/>
      <c r="OJU10" s="674"/>
      <c r="OJV10" s="674"/>
      <c r="OJW10" s="674"/>
      <c r="OJX10" s="674"/>
      <c r="OJY10" s="674"/>
      <c r="OJZ10" s="674"/>
      <c r="OKA10" s="674"/>
      <c r="OKB10" s="674"/>
      <c r="OKC10" s="674"/>
      <c r="OKD10" s="674"/>
      <c r="OKE10" s="674"/>
      <c r="OKF10" s="674"/>
      <c r="OKG10" s="674"/>
      <c r="OKH10" s="674"/>
      <c r="OKI10" s="674"/>
      <c r="OKJ10" s="674"/>
      <c r="OKK10" s="674"/>
      <c r="OKL10" s="674"/>
      <c r="OKM10" s="674"/>
      <c r="OKN10" s="674"/>
      <c r="OKO10" s="674"/>
      <c r="OKP10" s="674"/>
      <c r="OKQ10" s="674"/>
      <c r="OKR10" s="674"/>
      <c r="OKS10" s="674"/>
      <c r="OKT10" s="674"/>
      <c r="OKU10" s="674"/>
      <c r="OKV10" s="674"/>
      <c r="OKW10" s="674"/>
      <c r="OKX10" s="674"/>
      <c r="OKY10" s="674"/>
      <c r="OKZ10" s="674"/>
      <c r="OLA10" s="674"/>
      <c r="OLB10" s="674"/>
      <c r="OLC10" s="674"/>
      <c r="OLD10" s="674"/>
      <c r="OLE10" s="674"/>
      <c r="OLF10" s="674"/>
      <c r="OLG10" s="674"/>
      <c r="OLH10" s="674"/>
      <c r="OLI10" s="674"/>
      <c r="OLJ10" s="674"/>
      <c r="OLK10" s="674"/>
      <c r="OLL10" s="674"/>
      <c r="OLM10" s="674"/>
      <c r="OLN10" s="674"/>
      <c r="OLO10" s="674"/>
      <c r="OLP10" s="674"/>
      <c r="OLQ10" s="674"/>
      <c r="OLR10" s="674"/>
      <c r="OLS10" s="674"/>
      <c r="OLT10" s="674"/>
      <c r="OLU10" s="674"/>
      <c r="OLV10" s="674"/>
      <c r="OLW10" s="674"/>
      <c r="OLX10" s="674"/>
      <c r="OLY10" s="674"/>
      <c r="OLZ10" s="674"/>
      <c r="OMA10" s="674"/>
      <c r="OMB10" s="674"/>
      <c r="OMC10" s="674"/>
      <c r="OMD10" s="674"/>
      <c r="OME10" s="674"/>
      <c r="OMF10" s="674"/>
      <c r="OMG10" s="674"/>
      <c r="OMH10" s="674"/>
      <c r="OMI10" s="674"/>
      <c r="OMJ10" s="674"/>
      <c r="OMK10" s="674"/>
      <c r="OML10" s="674"/>
      <c r="OMM10" s="674"/>
      <c r="OMN10" s="674"/>
      <c r="OMO10" s="674"/>
      <c r="OMP10" s="674"/>
      <c r="OMQ10" s="674"/>
      <c r="OMR10" s="674"/>
      <c r="OMS10" s="674"/>
      <c r="OMT10" s="674"/>
      <c r="OMU10" s="674"/>
      <c r="OMV10" s="674"/>
      <c r="OMW10" s="674"/>
      <c r="OMX10" s="674"/>
      <c r="OMY10" s="674"/>
      <c r="OMZ10" s="674"/>
      <c r="ONA10" s="674"/>
      <c r="ONB10" s="674"/>
      <c r="ONC10" s="674"/>
      <c r="OND10" s="674"/>
      <c r="ONE10" s="674"/>
      <c r="ONF10" s="674"/>
      <c r="ONG10" s="674"/>
      <c r="ONH10" s="674"/>
      <c r="ONI10" s="674"/>
      <c r="ONJ10" s="674"/>
      <c r="ONK10" s="674"/>
      <c r="ONL10" s="674"/>
      <c r="ONM10" s="674"/>
      <c r="ONN10" s="674"/>
      <c r="ONO10" s="674"/>
      <c r="ONP10" s="674"/>
      <c r="ONQ10" s="674"/>
      <c r="ONR10" s="674"/>
      <c r="ONS10" s="674"/>
      <c r="ONT10" s="674"/>
      <c r="ONU10" s="674"/>
      <c r="ONV10" s="674"/>
      <c r="ONW10" s="674"/>
      <c r="ONX10" s="674"/>
      <c r="ONY10" s="674"/>
      <c r="ONZ10" s="674"/>
      <c r="OOA10" s="674"/>
      <c r="OOB10" s="674"/>
      <c r="OOC10" s="674"/>
      <c r="OOD10" s="674"/>
      <c r="OOE10" s="674"/>
      <c r="OOF10" s="674"/>
      <c r="OOG10" s="674"/>
      <c r="OOH10" s="674"/>
      <c r="OOI10" s="674"/>
      <c r="OOJ10" s="674"/>
      <c r="OOK10" s="674"/>
      <c r="OOL10" s="674"/>
      <c r="OOM10" s="674"/>
      <c r="OON10" s="674"/>
      <c r="OOO10" s="674"/>
      <c r="OOP10" s="674"/>
      <c r="OOQ10" s="674"/>
      <c r="OOR10" s="674"/>
      <c r="OOS10" s="674"/>
      <c r="OOT10" s="674"/>
      <c r="OOU10" s="674"/>
      <c r="OOV10" s="674"/>
      <c r="OOW10" s="674"/>
      <c r="OOX10" s="674"/>
      <c r="OOY10" s="674"/>
      <c r="OOZ10" s="674"/>
      <c r="OPA10" s="674"/>
      <c r="OPB10" s="674"/>
      <c r="OPC10" s="674"/>
      <c r="OPD10" s="674"/>
      <c r="OPE10" s="674"/>
      <c r="OPF10" s="674"/>
      <c r="OPG10" s="674"/>
      <c r="OPH10" s="674"/>
      <c r="OPI10" s="674"/>
      <c r="OPJ10" s="674"/>
      <c r="OPK10" s="674"/>
      <c r="OPL10" s="674"/>
      <c r="OPM10" s="674"/>
      <c r="OPN10" s="674"/>
      <c r="OPO10" s="674"/>
      <c r="OPP10" s="674"/>
      <c r="OPQ10" s="674"/>
      <c r="OPR10" s="674"/>
      <c r="OPS10" s="674"/>
      <c r="OPT10" s="674"/>
      <c r="OPU10" s="674"/>
      <c r="OPV10" s="674"/>
      <c r="OPW10" s="674"/>
      <c r="OPX10" s="674"/>
      <c r="OPY10" s="674"/>
      <c r="OPZ10" s="674"/>
      <c r="OQA10" s="674"/>
      <c r="OQB10" s="674"/>
      <c r="OQC10" s="674"/>
      <c r="OQD10" s="674"/>
      <c r="OQE10" s="674"/>
      <c r="OQF10" s="674"/>
      <c r="OQG10" s="674"/>
      <c r="OQH10" s="674"/>
      <c r="OQI10" s="674"/>
      <c r="OQJ10" s="674"/>
      <c r="OQK10" s="674"/>
      <c r="OQL10" s="674"/>
      <c r="OQM10" s="674"/>
      <c r="OQN10" s="674"/>
      <c r="OQO10" s="674"/>
      <c r="OQP10" s="674"/>
      <c r="OQQ10" s="674"/>
      <c r="OQR10" s="674"/>
      <c r="OQS10" s="674"/>
      <c r="OQT10" s="674"/>
      <c r="OQU10" s="674"/>
      <c r="OQV10" s="674"/>
      <c r="OQW10" s="674"/>
      <c r="OQX10" s="674"/>
      <c r="OQY10" s="674"/>
      <c r="OQZ10" s="674"/>
      <c r="ORA10" s="674"/>
      <c r="ORB10" s="674"/>
      <c r="ORC10" s="674"/>
      <c r="ORD10" s="674"/>
      <c r="ORE10" s="674"/>
      <c r="ORF10" s="674"/>
      <c r="ORG10" s="674"/>
      <c r="ORH10" s="674"/>
      <c r="ORI10" s="674"/>
      <c r="ORJ10" s="674"/>
      <c r="ORK10" s="674"/>
      <c r="ORL10" s="674"/>
      <c r="ORM10" s="674"/>
      <c r="ORN10" s="674"/>
      <c r="ORO10" s="674"/>
      <c r="ORP10" s="674"/>
      <c r="ORQ10" s="674"/>
      <c r="ORR10" s="674"/>
      <c r="ORS10" s="674"/>
      <c r="ORT10" s="674"/>
      <c r="ORU10" s="674"/>
      <c r="ORV10" s="674"/>
      <c r="ORW10" s="674"/>
      <c r="ORX10" s="674"/>
      <c r="ORY10" s="674"/>
      <c r="ORZ10" s="674"/>
      <c r="OSA10" s="674"/>
      <c r="OSB10" s="674"/>
      <c r="OSC10" s="674"/>
      <c r="OSD10" s="674"/>
      <c r="OSE10" s="674"/>
      <c r="OSF10" s="674"/>
      <c r="OSG10" s="674"/>
      <c r="OSH10" s="674"/>
      <c r="OSI10" s="674"/>
      <c r="OSJ10" s="674"/>
      <c r="OSK10" s="674"/>
      <c r="OSL10" s="674"/>
      <c r="OSM10" s="674"/>
      <c r="OSN10" s="674"/>
      <c r="OSO10" s="674"/>
      <c r="OSP10" s="674"/>
      <c r="OSQ10" s="674"/>
      <c r="OSR10" s="674"/>
      <c r="OSS10" s="674"/>
      <c r="OST10" s="674"/>
      <c r="OSU10" s="674"/>
      <c r="OSV10" s="674"/>
      <c r="OSW10" s="674"/>
      <c r="OSX10" s="674"/>
      <c r="OSY10" s="674"/>
      <c r="OSZ10" s="674"/>
      <c r="OTA10" s="674"/>
      <c r="OTB10" s="674"/>
      <c r="OTC10" s="674"/>
      <c r="OTD10" s="674"/>
      <c r="OTE10" s="674"/>
      <c r="OTF10" s="674"/>
      <c r="OTG10" s="674"/>
      <c r="OTH10" s="674"/>
      <c r="OTI10" s="674"/>
      <c r="OTJ10" s="674"/>
      <c r="OTK10" s="674"/>
      <c r="OTL10" s="674"/>
      <c r="OTM10" s="674"/>
      <c r="OTN10" s="674"/>
      <c r="OTO10" s="674"/>
      <c r="OTP10" s="674"/>
      <c r="OTQ10" s="674"/>
      <c r="OTR10" s="674"/>
      <c r="OTS10" s="674"/>
      <c r="OTT10" s="674"/>
      <c r="OTU10" s="674"/>
      <c r="OTV10" s="674"/>
      <c r="OTW10" s="674"/>
      <c r="OTX10" s="674"/>
      <c r="OTY10" s="674"/>
      <c r="OTZ10" s="674"/>
      <c r="OUA10" s="674"/>
      <c r="OUB10" s="674"/>
      <c r="OUC10" s="674"/>
      <c r="OUD10" s="674"/>
      <c r="OUE10" s="674"/>
      <c r="OUF10" s="674"/>
      <c r="OUG10" s="674"/>
      <c r="OUH10" s="674"/>
      <c r="OUI10" s="674"/>
      <c r="OUJ10" s="674"/>
      <c r="OUK10" s="674"/>
      <c r="OUL10" s="674"/>
      <c r="OUM10" s="674"/>
      <c r="OUN10" s="674"/>
      <c r="OUO10" s="674"/>
      <c r="OUP10" s="674"/>
      <c r="OUQ10" s="674"/>
      <c r="OUR10" s="674"/>
      <c r="OUS10" s="674"/>
      <c r="OUT10" s="674"/>
      <c r="OUU10" s="674"/>
      <c r="OUV10" s="674"/>
      <c r="OUW10" s="674"/>
      <c r="OUX10" s="674"/>
      <c r="OUY10" s="674"/>
      <c r="OUZ10" s="674"/>
      <c r="OVA10" s="674"/>
      <c r="OVB10" s="674"/>
      <c r="OVC10" s="674"/>
      <c r="OVD10" s="674"/>
      <c r="OVE10" s="674"/>
      <c r="OVF10" s="674"/>
      <c r="OVG10" s="674"/>
      <c r="OVH10" s="674"/>
      <c r="OVI10" s="674"/>
      <c r="OVJ10" s="674"/>
      <c r="OVK10" s="674"/>
      <c r="OVL10" s="674"/>
      <c r="OVM10" s="674"/>
      <c r="OVN10" s="674"/>
      <c r="OVO10" s="674"/>
      <c r="OVP10" s="674"/>
      <c r="OVQ10" s="674"/>
      <c r="OVR10" s="674"/>
      <c r="OVS10" s="674"/>
      <c r="OVT10" s="674"/>
      <c r="OVU10" s="674"/>
      <c r="OVV10" s="674"/>
      <c r="OVW10" s="674"/>
      <c r="OVX10" s="674"/>
      <c r="OVY10" s="674"/>
      <c r="OVZ10" s="674"/>
      <c r="OWA10" s="674"/>
      <c r="OWB10" s="674"/>
      <c r="OWC10" s="674"/>
      <c r="OWD10" s="674"/>
      <c r="OWE10" s="674"/>
      <c r="OWF10" s="674"/>
      <c r="OWG10" s="674"/>
      <c r="OWH10" s="674"/>
      <c r="OWI10" s="674"/>
      <c r="OWJ10" s="674"/>
      <c r="OWK10" s="674"/>
      <c r="OWL10" s="674"/>
      <c r="OWM10" s="674"/>
      <c r="OWN10" s="674"/>
      <c r="OWO10" s="674"/>
      <c r="OWP10" s="674"/>
      <c r="OWQ10" s="674"/>
      <c r="OWR10" s="674"/>
      <c r="OWS10" s="674"/>
      <c r="OWT10" s="674"/>
      <c r="OWU10" s="674"/>
      <c r="OWV10" s="674"/>
      <c r="OWW10" s="674"/>
      <c r="OWX10" s="674"/>
      <c r="OWY10" s="674"/>
      <c r="OWZ10" s="674"/>
      <c r="OXA10" s="674"/>
      <c r="OXB10" s="674"/>
      <c r="OXC10" s="674"/>
      <c r="OXD10" s="674"/>
      <c r="OXE10" s="674"/>
      <c r="OXF10" s="674"/>
      <c r="OXG10" s="674"/>
      <c r="OXH10" s="674"/>
      <c r="OXI10" s="674"/>
      <c r="OXJ10" s="674"/>
      <c r="OXK10" s="674"/>
      <c r="OXL10" s="674"/>
      <c r="OXM10" s="674"/>
      <c r="OXN10" s="674"/>
      <c r="OXO10" s="674"/>
      <c r="OXP10" s="674"/>
      <c r="OXQ10" s="674"/>
      <c r="OXR10" s="674"/>
      <c r="OXS10" s="674"/>
      <c r="OXT10" s="674"/>
      <c r="OXU10" s="674"/>
      <c r="OXV10" s="674"/>
      <c r="OXW10" s="674"/>
      <c r="OXX10" s="674"/>
      <c r="OXY10" s="674"/>
      <c r="OXZ10" s="674"/>
      <c r="OYA10" s="674"/>
      <c r="OYB10" s="674"/>
      <c r="OYC10" s="674"/>
      <c r="OYD10" s="674"/>
      <c r="OYE10" s="674"/>
      <c r="OYF10" s="674"/>
      <c r="OYG10" s="674"/>
      <c r="OYH10" s="674"/>
      <c r="OYI10" s="674"/>
      <c r="OYJ10" s="674"/>
      <c r="OYK10" s="674"/>
      <c r="OYL10" s="674"/>
      <c r="OYM10" s="674"/>
      <c r="OYN10" s="674"/>
      <c r="OYO10" s="674"/>
      <c r="OYP10" s="674"/>
      <c r="OYQ10" s="674"/>
      <c r="OYR10" s="674"/>
      <c r="OYS10" s="674"/>
      <c r="OYT10" s="674"/>
      <c r="OYU10" s="674"/>
      <c r="OYV10" s="674"/>
      <c r="OYW10" s="674"/>
      <c r="OYX10" s="674"/>
      <c r="OYY10" s="674"/>
      <c r="OYZ10" s="674"/>
      <c r="OZA10" s="674"/>
      <c r="OZB10" s="674"/>
      <c r="OZC10" s="674"/>
      <c r="OZD10" s="674"/>
      <c r="OZE10" s="674"/>
      <c r="OZF10" s="674"/>
      <c r="OZG10" s="674"/>
      <c r="OZH10" s="674"/>
      <c r="OZI10" s="674"/>
      <c r="OZJ10" s="674"/>
      <c r="OZK10" s="674"/>
      <c r="OZL10" s="674"/>
      <c r="OZM10" s="674"/>
      <c r="OZN10" s="674"/>
      <c r="OZO10" s="674"/>
      <c r="OZP10" s="674"/>
      <c r="OZQ10" s="674"/>
      <c r="OZR10" s="674"/>
      <c r="OZS10" s="674"/>
      <c r="OZT10" s="674"/>
      <c r="OZU10" s="674"/>
      <c r="OZV10" s="674"/>
      <c r="OZW10" s="674"/>
      <c r="OZX10" s="674"/>
      <c r="OZY10" s="674"/>
      <c r="OZZ10" s="674"/>
      <c r="PAA10" s="674"/>
      <c r="PAB10" s="674"/>
      <c r="PAC10" s="674"/>
      <c r="PAD10" s="674"/>
      <c r="PAE10" s="674"/>
      <c r="PAF10" s="674"/>
      <c r="PAG10" s="674"/>
      <c r="PAH10" s="674"/>
      <c r="PAI10" s="674"/>
      <c r="PAJ10" s="674"/>
      <c r="PAK10" s="674"/>
      <c r="PAL10" s="674"/>
      <c r="PAM10" s="674"/>
      <c r="PAN10" s="674"/>
      <c r="PAO10" s="674"/>
      <c r="PAP10" s="674"/>
      <c r="PAQ10" s="674"/>
      <c r="PAR10" s="674"/>
      <c r="PAS10" s="674"/>
      <c r="PAT10" s="674"/>
      <c r="PAU10" s="674"/>
      <c r="PAV10" s="674"/>
      <c r="PAW10" s="674"/>
      <c r="PAX10" s="674"/>
      <c r="PAY10" s="674"/>
      <c r="PAZ10" s="674"/>
      <c r="PBA10" s="674"/>
      <c r="PBB10" s="674"/>
      <c r="PBC10" s="674"/>
      <c r="PBD10" s="674"/>
      <c r="PBE10" s="674"/>
      <c r="PBF10" s="674"/>
      <c r="PBG10" s="674"/>
      <c r="PBH10" s="674"/>
      <c r="PBI10" s="674"/>
      <c r="PBJ10" s="674"/>
      <c r="PBK10" s="674"/>
      <c r="PBL10" s="674"/>
      <c r="PBM10" s="674"/>
      <c r="PBN10" s="674"/>
      <c r="PBO10" s="674"/>
      <c r="PBP10" s="674"/>
      <c r="PBQ10" s="674"/>
      <c r="PBR10" s="674"/>
      <c r="PBS10" s="674"/>
      <c r="PBT10" s="674"/>
      <c r="PBU10" s="674"/>
      <c r="PBV10" s="674"/>
      <c r="PBW10" s="674"/>
      <c r="PBX10" s="674"/>
      <c r="PBY10" s="674"/>
      <c r="PBZ10" s="674"/>
      <c r="PCA10" s="674"/>
      <c r="PCB10" s="674"/>
      <c r="PCC10" s="674"/>
      <c r="PCD10" s="674"/>
      <c r="PCE10" s="674"/>
      <c r="PCF10" s="674"/>
      <c r="PCG10" s="674"/>
      <c r="PCH10" s="674"/>
      <c r="PCI10" s="674"/>
      <c r="PCJ10" s="674"/>
      <c r="PCK10" s="674"/>
      <c r="PCL10" s="674"/>
      <c r="PCM10" s="674"/>
      <c r="PCN10" s="674"/>
      <c r="PCO10" s="674"/>
      <c r="PCP10" s="674"/>
      <c r="PCQ10" s="674"/>
      <c r="PCR10" s="674"/>
      <c r="PCS10" s="674"/>
      <c r="PCT10" s="674"/>
      <c r="PCU10" s="674"/>
      <c r="PCV10" s="674"/>
      <c r="PCW10" s="674"/>
      <c r="PCX10" s="674"/>
      <c r="PCY10" s="674"/>
      <c r="PCZ10" s="674"/>
      <c r="PDA10" s="674"/>
      <c r="PDB10" s="674"/>
      <c r="PDC10" s="674"/>
      <c r="PDD10" s="674"/>
      <c r="PDE10" s="674"/>
      <c r="PDF10" s="674"/>
      <c r="PDG10" s="674"/>
      <c r="PDH10" s="674"/>
      <c r="PDI10" s="674"/>
      <c r="PDJ10" s="674"/>
      <c r="PDK10" s="674"/>
      <c r="PDL10" s="674"/>
      <c r="PDM10" s="674"/>
      <c r="PDN10" s="674"/>
      <c r="PDO10" s="674"/>
      <c r="PDP10" s="674"/>
      <c r="PDQ10" s="674"/>
      <c r="PDR10" s="674"/>
      <c r="PDS10" s="674"/>
      <c r="PDT10" s="674"/>
      <c r="PDU10" s="674"/>
      <c r="PDV10" s="674"/>
      <c r="PDW10" s="674"/>
      <c r="PDX10" s="674"/>
      <c r="PDY10" s="674"/>
      <c r="PDZ10" s="674"/>
      <c r="PEA10" s="674"/>
      <c r="PEB10" s="674"/>
      <c r="PEC10" s="674"/>
      <c r="PED10" s="674"/>
      <c r="PEE10" s="674"/>
      <c r="PEF10" s="674"/>
      <c r="PEG10" s="674"/>
      <c r="PEH10" s="674"/>
      <c r="PEI10" s="674"/>
      <c r="PEJ10" s="674"/>
      <c r="PEK10" s="674"/>
      <c r="PEL10" s="674"/>
      <c r="PEM10" s="674"/>
      <c r="PEN10" s="674"/>
      <c r="PEO10" s="674"/>
      <c r="PEP10" s="674"/>
      <c r="PEQ10" s="674"/>
      <c r="PER10" s="674"/>
      <c r="PES10" s="674"/>
      <c r="PET10" s="674"/>
      <c r="PEU10" s="674"/>
      <c r="PEV10" s="674"/>
      <c r="PEW10" s="674"/>
      <c r="PEX10" s="674"/>
      <c r="PEY10" s="674"/>
      <c r="PEZ10" s="674"/>
      <c r="PFA10" s="674"/>
      <c r="PFB10" s="674"/>
      <c r="PFC10" s="674"/>
      <c r="PFD10" s="674"/>
      <c r="PFE10" s="674"/>
      <c r="PFF10" s="674"/>
      <c r="PFG10" s="674"/>
      <c r="PFH10" s="674"/>
      <c r="PFI10" s="674"/>
      <c r="PFJ10" s="674"/>
      <c r="PFK10" s="674"/>
      <c r="PFL10" s="674"/>
      <c r="PFM10" s="674"/>
      <c r="PFN10" s="674"/>
      <c r="PFO10" s="674"/>
      <c r="PFP10" s="674"/>
      <c r="PFQ10" s="674"/>
      <c r="PFR10" s="674"/>
      <c r="PFS10" s="674"/>
      <c r="PFT10" s="674"/>
      <c r="PFU10" s="674"/>
      <c r="PFV10" s="674"/>
      <c r="PFW10" s="674"/>
      <c r="PFX10" s="674"/>
      <c r="PFY10" s="674"/>
      <c r="PFZ10" s="674"/>
      <c r="PGA10" s="674"/>
      <c r="PGB10" s="674"/>
      <c r="PGC10" s="674"/>
      <c r="PGD10" s="674"/>
      <c r="PGE10" s="674"/>
      <c r="PGF10" s="674"/>
      <c r="PGG10" s="674"/>
      <c r="PGH10" s="674"/>
      <c r="PGI10" s="674"/>
      <c r="PGJ10" s="674"/>
      <c r="PGK10" s="674"/>
      <c r="PGL10" s="674"/>
      <c r="PGM10" s="674"/>
      <c r="PGN10" s="674"/>
      <c r="PGO10" s="674"/>
      <c r="PGP10" s="674"/>
      <c r="PGQ10" s="674"/>
      <c r="PGR10" s="674"/>
      <c r="PGS10" s="674"/>
      <c r="PGT10" s="674"/>
      <c r="PGU10" s="674"/>
      <c r="PGV10" s="674"/>
      <c r="PGW10" s="674"/>
      <c r="PGX10" s="674"/>
      <c r="PGY10" s="674"/>
      <c r="PGZ10" s="674"/>
      <c r="PHA10" s="674"/>
      <c r="PHB10" s="674"/>
      <c r="PHC10" s="674"/>
      <c r="PHD10" s="674"/>
      <c r="PHE10" s="674"/>
      <c r="PHF10" s="674"/>
      <c r="PHG10" s="674"/>
      <c r="PHH10" s="674"/>
      <c r="PHI10" s="674"/>
      <c r="PHJ10" s="674"/>
      <c r="PHK10" s="674"/>
      <c r="PHL10" s="674"/>
      <c r="PHM10" s="674"/>
      <c r="PHN10" s="674"/>
      <c r="PHO10" s="674"/>
      <c r="PHP10" s="674"/>
      <c r="PHQ10" s="674"/>
      <c r="PHR10" s="674"/>
      <c r="PHS10" s="674"/>
      <c r="PHT10" s="674"/>
      <c r="PHU10" s="674"/>
      <c r="PHV10" s="674"/>
      <c r="PHW10" s="674"/>
      <c r="PHX10" s="674"/>
      <c r="PHY10" s="674"/>
      <c r="PHZ10" s="674"/>
      <c r="PIA10" s="674"/>
      <c r="PIB10" s="674"/>
      <c r="PIC10" s="674"/>
      <c r="PID10" s="674"/>
      <c r="PIE10" s="674"/>
      <c r="PIF10" s="674"/>
      <c r="PIG10" s="674"/>
      <c r="PIH10" s="674"/>
      <c r="PII10" s="674"/>
      <c r="PIJ10" s="674"/>
      <c r="PIK10" s="674"/>
      <c r="PIL10" s="674"/>
      <c r="PIM10" s="674"/>
      <c r="PIN10" s="674"/>
      <c r="PIO10" s="674"/>
      <c r="PIP10" s="674"/>
      <c r="PIQ10" s="674"/>
      <c r="PIR10" s="674"/>
      <c r="PIS10" s="674"/>
      <c r="PIT10" s="674"/>
      <c r="PIU10" s="674"/>
      <c r="PIV10" s="674"/>
      <c r="PIW10" s="674"/>
      <c r="PIX10" s="674"/>
      <c r="PIY10" s="674"/>
      <c r="PIZ10" s="674"/>
      <c r="PJA10" s="674"/>
      <c r="PJB10" s="674"/>
      <c r="PJC10" s="674"/>
      <c r="PJD10" s="674"/>
      <c r="PJE10" s="674"/>
      <c r="PJF10" s="674"/>
      <c r="PJG10" s="674"/>
      <c r="PJH10" s="674"/>
      <c r="PJI10" s="674"/>
      <c r="PJJ10" s="674"/>
      <c r="PJK10" s="674"/>
      <c r="PJL10" s="674"/>
      <c r="PJM10" s="674"/>
      <c r="PJN10" s="674"/>
      <c r="PJO10" s="674"/>
      <c r="PJP10" s="674"/>
      <c r="PJQ10" s="674"/>
      <c r="PJR10" s="674"/>
      <c r="PJS10" s="674"/>
      <c r="PJT10" s="674"/>
      <c r="PJU10" s="674"/>
      <c r="PJV10" s="674"/>
      <c r="PJW10" s="674"/>
      <c r="PJX10" s="674"/>
      <c r="PJY10" s="674"/>
      <c r="PJZ10" s="674"/>
      <c r="PKA10" s="674"/>
      <c r="PKB10" s="674"/>
      <c r="PKC10" s="674"/>
      <c r="PKD10" s="674"/>
      <c r="PKE10" s="674"/>
      <c r="PKF10" s="674"/>
      <c r="PKG10" s="674"/>
      <c r="PKH10" s="674"/>
      <c r="PKI10" s="674"/>
      <c r="PKJ10" s="674"/>
      <c r="PKK10" s="674"/>
      <c r="PKL10" s="674"/>
      <c r="PKM10" s="674"/>
      <c r="PKN10" s="674"/>
      <c r="PKO10" s="674"/>
      <c r="PKP10" s="674"/>
      <c r="PKQ10" s="674"/>
      <c r="PKR10" s="674"/>
      <c r="PKS10" s="674"/>
      <c r="PKT10" s="674"/>
      <c r="PKU10" s="674"/>
      <c r="PKV10" s="674"/>
      <c r="PKW10" s="674"/>
      <c r="PKX10" s="674"/>
      <c r="PKY10" s="674"/>
      <c r="PKZ10" s="674"/>
      <c r="PLA10" s="674"/>
      <c r="PLB10" s="674"/>
      <c r="PLC10" s="674"/>
      <c r="PLD10" s="674"/>
      <c r="PLE10" s="674"/>
      <c r="PLF10" s="674"/>
      <c r="PLG10" s="674"/>
      <c r="PLH10" s="674"/>
      <c r="PLI10" s="674"/>
      <c r="PLJ10" s="674"/>
      <c r="PLK10" s="674"/>
      <c r="PLL10" s="674"/>
      <c r="PLM10" s="674"/>
      <c r="PLN10" s="674"/>
      <c r="PLO10" s="674"/>
      <c r="PLP10" s="674"/>
      <c r="PLQ10" s="674"/>
      <c r="PLR10" s="674"/>
      <c r="PLS10" s="674"/>
      <c r="PLT10" s="674"/>
      <c r="PLU10" s="674"/>
      <c r="PLV10" s="674"/>
      <c r="PLW10" s="674"/>
      <c r="PLX10" s="674"/>
      <c r="PLY10" s="674"/>
      <c r="PLZ10" s="674"/>
      <c r="PMA10" s="674"/>
      <c r="PMB10" s="674"/>
      <c r="PMC10" s="674"/>
      <c r="PMD10" s="674"/>
      <c r="PME10" s="674"/>
      <c r="PMF10" s="674"/>
      <c r="PMG10" s="674"/>
      <c r="PMH10" s="674"/>
      <c r="PMI10" s="674"/>
      <c r="PMJ10" s="674"/>
      <c r="PMK10" s="674"/>
      <c r="PML10" s="674"/>
      <c r="PMM10" s="674"/>
      <c r="PMN10" s="674"/>
      <c r="PMO10" s="674"/>
      <c r="PMP10" s="674"/>
      <c r="PMQ10" s="674"/>
      <c r="PMR10" s="674"/>
      <c r="PMS10" s="674"/>
      <c r="PMT10" s="674"/>
      <c r="PMU10" s="674"/>
      <c r="PMV10" s="674"/>
      <c r="PMW10" s="674"/>
      <c r="PMX10" s="674"/>
      <c r="PMY10" s="674"/>
      <c r="PMZ10" s="674"/>
      <c r="PNA10" s="674"/>
      <c r="PNB10" s="674"/>
      <c r="PNC10" s="674"/>
      <c r="PND10" s="674"/>
      <c r="PNE10" s="674"/>
      <c r="PNF10" s="674"/>
      <c r="PNG10" s="674"/>
      <c r="PNH10" s="674"/>
      <c r="PNI10" s="674"/>
      <c r="PNJ10" s="674"/>
      <c r="PNK10" s="674"/>
      <c r="PNL10" s="674"/>
      <c r="PNM10" s="674"/>
      <c r="PNN10" s="674"/>
      <c r="PNO10" s="674"/>
      <c r="PNP10" s="674"/>
      <c r="PNQ10" s="674"/>
      <c r="PNR10" s="674"/>
      <c r="PNS10" s="674"/>
      <c r="PNT10" s="674"/>
      <c r="PNU10" s="674"/>
      <c r="PNV10" s="674"/>
      <c r="PNW10" s="674"/>
      <c r="PNX10" s="674"/>
      <c r="PNY10" s="674"/>
      <c r="PNZ10" s="674"/>
      <c r="POA10" s="674"/>
      <c r="POB10" s="674"/>
      <c r="POC10" s="674"/>
      <c r="POD10" s="674"/>
      <c r="POE10" s="674"/>
      <c r="POF10" s="674"/>
      <c r="POG10" s="674"/>
      <c r="POH10" s="674"/>
      <c r="POI10" s="674"/>
      <c r="POJ10" s="674"/>
      <c r="POK10" s="674"/>
      <c r="POL10" s="674"/>
      <c r="POM10" s="674"/>
      <c r="PON10" s="674"/>
      <c r="POO10" s="674"/>
      <c r="POP10" s="674"/>
      <c r="POQ10" s="674"/>
      <c r="POR10" s="674"/>
      <c r="POS10" s="674"/>
      <c r="POT10" s="674"/>
      <c r="POU10" s="674"/>
      <c r="POV10" s="674"/>
      <c r="POW10" s="674"/>
      <c r="POX10" s="674"/>
      <c r="POY10" s="674"/>
      <c r="POZ10" s="674"/>
      <c r="PPA10" s="674"/>
      <c r="PPB10" s="674"/>
      <c r="PPC10" s="674"/>
      <c r="PPD10" s="674"/>
      <c r="PPE10" s="674"/>
      <c r="PPF10" s="674"/>
      <c r="PPG10" s="674"/>
      <c r="PPH10" s="674"/>
      <c r="PPI10" s="674"/>
      <c r="PPJ10" s="674"/>
      <c r="PPK10" s="674"/>
      <c r="PPL10" s="674"/>
      <c r="PPM10" s="674"/>
      <c r="PPN10" s="674"/>
      <c r="PPO10" s="674"/>
      <c r="PPP10" s="674"/>
      <c r="PPQ10" s="674"/>
      <c r="PPR10" s="674"/>
      <c r="PPS10" s="674"/>
      <c r="PPT10" s="674"/>
      <c r="PPU10" s="674"/>
      <c r="PPV10" s="674"/>
      <c r="PPW10" s="674"/>
      <c r="PPX10" s="674"/>
      <c r="PPY10" s="674"/>
      <c r="PPZ10" s="674"/>
      <c r="PQA10" s="674"/>
      <c r="PQB10" s="674"/>
      <c r="PQC10" s="674"/>
      <c r="PQD10" s="674"/>
      <c r="PQE10" s="674"/>
      <c r="PQF10" s="674"/>
      <c r="PQG10" s="674"/>
      <c r="PQH10" s="674"/>
      <c r="PQI10" s="674"/>
      <c r="PQJ10" s="674"/>
      <c r="PQK10" s="674"/>
      <c r="PQL10" s="674"/>
      <c r="PQM10" s="674"/>
      <c r="PQN10" s="674"/>
      <c r="PQO10" s="674"/>
      <c r="PQP10" s="674"/>
      <c r="PQQ10" s="674"/>
      <c r="PQR10" s="674"/>
      <c r="PQS10" s="674"/>
      <c r="PQT10" s="674"/>
      <c r="PQU10" s="674"/>
      <c r="PQV10" s="674"/>
      <c r="PQW10" s="674"/>
      <c r="PQX10" s="674"/>
      <c r="PQY10" s="674"/>
      <c r="PQZ10" s="674"/>
      <c r="PRA10" s="674"/>
      <c r="PRB10" s="674"/>
      <c r="PRC10" s="674"/>
      <c r="PRD10" s="674"/>
      <c r="PRE10" s="674"/>
      <c r="PRF10" s="674"/>
      <c r="PRG10" s="674"/>
      <c r="PRH10" s="674"/>
      <c r="PRI10" s="674"/>
      <c r="PRJ10" s="674"/>
      <c r="PRK10" s="674"/>
      <c r="PRL10" s="674"/>
      <c r="PRM10" s="674"/>
      <c r="PRN10" s="674"/>
      <c r="PRO10" s="674"/>
      <c r="PRP10" s="674"/>
      <c r="PRQ10" s="674"/>
      <c r="PRR10" s="674"/>
      <c r="PRS10" s="674"/>
      <c r="PRT10" s="674"/>
      <c r="PRU10" s="674"/>
      <c r="PRV10" s="674"/>
      <c r="PRW10" s="674"/>
      <c r="PRX10" s="674"/>
      <c r="PRY10" s="674"/>
      <c r="PRZ10" s="674"/>
      <c r="PSA10" s="674"/>
      <c r="PSB10" s="674"/>
      <c r="PSC10" s="674"/>
      <c r="PSD10" s="674"/>
      <c r="PSE10" s="674"/>
      <c r="PSF10" s="674"/>
      <c r="PSG10" s="674"/>
      <c r="PSH10" s="674"/>
      <c r="PSI10" s="674"/>
      <c r="PSJ10" s="674"/>
      <c r="PSK10" s="674"/>
      <c r="PSL10" s="674"/>
      <c r="PSM10" s="674"/>
      <c r="PSN10" s="674"/>
      <c r="PSO10" s="674"/>
      <c r="PSP10" s="674"/>
      <c r="PSQ10" s="674"/>
      <c r="PSR10" s="674"/>
      <c r="PSS10" s="674"/>
      <c r="PST10" s="674"/>
      <c r="PSU10" s="674"/>
      <c r="PSV10" s="674"/>
      <c r="PSW10" s="674"/>
      <c r="PSX10" s="674"/>
      <c r="PSY10" s="674"/>
      <c r="PSZ10" s="674"/>
      <c r="PTA10" s="674"/>
      <c r="PTB10" s="674"/>
      <c r="PTC10" s="674"/>
      <c r="PTD10" s="674"/>
      <c r="PTE10" s="674"/>
      <c r="PTF10" s="674"/>
      <c r="PTG10" s="674"/>
      <c r="PTH10" s="674"/>
      <c r="PTI10" s="674"/>
      <c r="PTJ10" s="674"/>
      <c r="PTK10" s="674"/>
      <c r="PTL10" s="674"/>
      <c r="PTM10" s="674"/>
      <c r="PTN10" s="674"/>
      <c r="PTO10" s="674"/>
      <c r="PTP10" s="674"/>
      <c r="PTQ10" s="674"/>
      <c r="PTR10" s="674"/>
      <c r="PTS10" s="674"/>
      <c r="PTT10" s="674"/>
      <c r="PTU10" s="674"/>
      <c r="PTV10" s="674"/>
      <c r="PTW10" s="674"/>
      <c r="PTX10" s="674"/>
      <c r="PTY10" s="674"/>
      <c r="PTZ10" s="674"/>
      <c r="PUA10" s="674"/>
      <c r="PUB10" s="674"/>
      <c r="PUC10" s="674"/>
      <c r="PUD10" s="674"/>
      <c r="PUE10" s="674"/>
      <c r="PUF10" s="674"/>
      <c r="PUG10" s="674"/>
      <c r="PUH10" s="674"/>
      <c r="PUI10" s="674"/>
      <c r="PUJ10" s="674"/>
      <c r="PUK10" s="674"/>
      <c r="PUL10" s="674"/>
      <c r="PUM10" s="674"/>
      <c r="PUN10" s="674"/>
      <c r="PUO10" s="674"/>
      <c r="PUP10" s="674"/>
      <c r="PUQ10" s="674"/>
      <c r="PUR10" s="674"/>
      <c r="PUS10" s="674"/>
      <c r="PUT10" s="674"/>
      <c r="PUU10" s="674"/>
      <c r="PUV10" s="674"/>
      <c r="PUW10" s="674"/>
      <c r="PUX10" s="674"/>
      <c r="PUY10" s="674"/>
      <c r="PUZ10" s="674"/>
      <c r="PVA10" s="674"/>
      <c r="PVB10" s="674"/>
      <c r="PVC10" s="674"/>
      <c r="PVD10" s="674"/>
      <c r="PVE10" s="674"/>
      <c r="PVF10" s="674"/>
      <c r="PVG10" s="674"/>
      <c r="PVH10" s="674"/>
      <c r="PVI10" s="674"/>
      <c r="PVJ10" s="674"/>
      <c r="PVK10" s="674"/>
      <c r="PVL10" s="674"/>
      <c r="PVM10" s="674"/>
      <c r="PVN10" s="674"/>
      <c r="PVO10" s="674"/>
      <c r="PVP10" s="674"/>
      <c r="PVQ10" s="674"/>
      <c r="PVR10" s="674"/>
      <c r="PVS10" s="674"/>
      <c r="PVT10" s="674"/>
      <c r="PVU10" s="674"/>
      <c r="PVV10" s="674"/>
      <c r="PVW10" s="674"/>
      <c r="PVX10" s="674"/>
      <c r="PVY10" s="674"/>
      <c r="PVZ10" s="674"/>
      <c r="PWA10" s="674"/>
      <c r="PWB10" s="674"/>
      <c r="PWC10" s="674"/>
      <c r="PWD10" s="674"/>
      <c r="PWE10" s="674"/>
      <c r="PWF10" s="674"/>
      <c r="PWG10" s="674"/>
      <c r="PWH10" s="674"/>
      <c r="PWI10" s="674"/>
      <c r="PWJ10" s="674"/>
      <c r="PWK10" s="674"/>
      <c r="PWL10" s="674"/>
      <c r="PWM10" s="674"/>
      <c r="PWN10" s="674"/>
      <c r="PWO10" s="674"/>
      <c r="PWP10" s="674"/>
      <c r="PWQ10" s="674"/>
      <c r="PWR10" s="674"/>
      <c r="PWS10" s="674"/>
      <c r="PWT10" s="674"/>
      <c r="PWU10" s="674"/>
      <c r="PWV10" s="674"/>
      <c r="PWW10" s="674"/>
      <c r="PWX10" s="674"/>
      <c r="PWY10" s="674"/>
      <c r="PWZ10" s="674"/>
      <c r="PXA10" s="674"/>
      <c r="PXB10" s="674"/>
      <c r="PXC10" s="674"/>
      <c r="PXD10" s="674"/>
      <c r="PXE10" s="674"/>
      <c r="PXF10" s="674"/>
      <c r="PXG10" s="674"/>
      <c r="PXH10" s="674"/>
      <c r="PXI10" s="674"/>
      <c r="PXJ10" s="674"/>
      <c r="PXK10" s="674"/>
      <c r="PXL10" s="674"/>
      <c r="PXM10" s="674"/>
      <c r="PXN10" s="674"/>
      <c r="PXO10" s="674"/>
      <c r="PXP10" s="674"/>
      <c r="PXQ10" s="674"/>
      <c r="PXR10" s="674"/>
      <c r="PXS10" s="674"/>
      <c r="PXT10" s="674"/>
      <c r="PXU10" s="674"/>
      <c r="PXV10" s="674"/>
      <c r="PXW10" s="674"/>
      <c r="PXX10" s="674"/>
      <c r="PXY10" s="674"/>
      <c r="PXZ10" s="674"/>
      <c r="PYA10" s="674"/>
      <c r="PYB10" s="674"/>
      <c r="PYC10" s="674"/>
      <c r="PYD10" s="674"/>
      <c r="PYE10" s="674"/>
      <c r="PYF10" s="674"/>
      <c r="PYG10" s="674"/>
      <c r="PYH10" s="674"/>
      <c r="PYI10" s="674"/>
      <c r="PYJ10" s="674"/>
      <c r="PYK10" s="674"/>
      <c r="PYL10" s="674"/>
      <c r="PYM10" s="674"/>
      <c r="PYN10" s="674"/>
      <c r="PYO10" s="674"/>
      <c r="PYP10" s="674"/>
      <c r="PYQ10" s="674"/>
      <c r="PYR10" s="674"/>
      <c r="PYS10" s="674"/>
      <c r="PYT10" s="674"/>
      <c r="PYU10" s="674"/>
      <c r="PYV10" s="674"/>
      <c r="PYW10" s="674"/>
      <c r="PYX10" s="674"/>
      <c r="PYY10" s="674"/>
      <c r="PYZ10" s="674"/>
      <c r="PZA10" s="674"/>
      <c r="PZB10" s="674"/>
      <c r="PZC10" s="674"/>
      <c r="PZD10" s="674"/>
      <c r="PZE10" s="674"/>
      <c r="PZF10" s="674"/>
      <c r="PZG10" s="674"/>
      <c r="PZH10" s="674"/>
      <c r="PZI10" s="674"/>
      <c r="PZJ10" s="674"/>
      <c r="PZK10" s="674"/>
      <c r="PZL10" s="674"/>
      <c r="PZM10" s="674"/>
      <c r="PZN10" s="674"/>
      <c r="PZO10" s="674"/>
      <c r="PZP10" s="674"/>
      <c r="PZQ10" s="674"/>
      <c r="PZR10" s="674"/>
      <c r="PZS10" s="674"/>
      <c r="PZT10" s="674"/>
      <c r="PZU10" s="674"/>
      <c r="PZV10" s="674"/>
      <c r="PZW10" s="674"/>
      <c r="PZX10" s="674"/>
      <c r="PZY10" s="674"/>
      <c r="PZZ10" s="674"/>
      <c r="QAA10" s="674"/>
      <c r="QAB10" s="674"/>
      <c r="QAC10" s="674"/>
      <c r="QAD10" s="674"/>
      <c r="QAE10" s="674"/>
      <c r="QAF10" s="674"/>
      <c r="QAG10" s="674"/>
      <c r="QAH10" s="674"/>
      <c r="QAI10" s="674"/>
      <c r="QAJ10" s="674"/>
      <c r="QAK10" s="674"/>
      <c r="QAL10" s="674"/>
      <c r="QAM10" s="674"/>
      <c r="QAN10" s="674"/>
      <c r="QAO10" s="674"/>
      <c r="QAP10" s="674"/>
      <c r="QAQ10" s="674"/>
      <c r="QAR10" s="674"/>
      <c r="QAS10" s="674"/>
      <c r="QAT10" s="674"/>
      <c r="QAU10" s="674"/>
      <c r="QAV10" s="674"/>
      <c r="QAW10" s="674"/>
      <c r="QAX10" s="674"/>
      <c r="QAY10" s="674"/>
      <c r="QAZ10" s="674"/>
      <c r="QBA10" s="674"/>
      <c r="QBB10" s="674"/>
      <c r="QBC10" s="674"/>
      <c r="QBD10" s="674"/>
      <c r="QBE10" s="674"/>
      <c r="QBF10" s="674"/>
      <c r="QBG10" s="674"/>
      <c r="QBH10" s="674"/>
      <c r="QBI10" s="674"/>
      <c r="QBJ10" s="674"/>
      <c r="QBK10" s="674"/>
      <c r="QBL10" s="674"/>
      <c r="QBM10" s="674"/>
      <c r="QBN10" s="674"/>
      <c r="QBO10" s="674"/>
      <c r="QBP10" s="674"/>
      <c r="QBQ10" s="674"/>
      <c r="QBR10" s="674"/>
      <c r="QBS10" s="674"/>
      <c r="QBT10" s="674"/>
      <c r="QBU10" s="674"/>
      <c r="QBV10" s="674"/>
      <c r="QBW10" s="674"/>
      <c r="QBX10" s="674"/>
      <c r="QBY10" s="674"/>
      <c r="QBZ10" s="674"/>
      <c r="QCA10" s="674"/>
      <c r="QCB10" s="674"/>
      <c r="QCC10" s="674"/>
      <c r="QCD10" s="674"/>
      <c r="QCE10" s="674"/>
      <c r="QCF10" s="674"/>
      <c r="QCG10" s="674"/>
      <c r="QCH10" s="674"/>
      <c r="QCI10" s="674"/>
      <c r="QCJ10" s="674"/>
      <c r="QCK10" s="674"/>
      <c r="QCL10" s="674"/>
      <c r="QCM10" s="674"/>
      <c r="QCN10" s="674"/>
      <c r="QCO10" s="674"/>
      <c r="QCP10" s="674"/>
      <c r="QCQ10" s="674"/>
      <c r="QCR10" s="674"/>
      <c r="QCS10" s="674"/>
      <c r="QCT10" s="674"/>
      <c r="QCU10" s="674"/>
      <c r="QCV10" s="674"/>
      <c r="QCW10" s="674"/>
      <c r="QCX10" s="674"/>
      <c r="QCY10" s="674"/>
      <c r="QCZ10" s="674"/>
      <c r="QDA10" s="674"/>
      <c r="QDB10" s="674"/>
      <c r="QDC10" s="674"/>
      <c r="QDD10" s="674"/>
      <c r="QDE10" s="674"/>
      <c r="QDF10" s="674"/>
      <c r="QDG10" s="674"/>
      <c r="QDH10" s="674"/>
      <c r="QDI10" s="674"/>
      <c r="QDJ10" s="674"/>
      <c r="QDK10" s="674"/>
      <c r="QDL10" s="674"/>
      <c r="QDM10" s="674"/>
      <c r="QDN10" s="674"/>
      <c r="QDO10" s="674"/>
      <c r="QDP10" s="674"/>
      <c r="QDQ10" s="674"/>
      <c r="QDR10" s="674"/>
      <c r="QDS10" s="674"/>
      <c r="QDT10" s="674"/>
      <c r="QDU10" s="674"/>
      <c r="QDV10" s="674"/>
      <c r="QDW10" s="674"/>
      <c r="QDX10" s="674"/>
      <c r="QDY10" s="674"/>
      <c r="QDZ10" s="674"/>
      <c r="QEA10" s="674"/>
      <c r="QEB10" s="674"/>
      <c r="QEC10" s="674"/>
      <c r="QED10" s="674"/>
      <c r="QEE10" s="674"/>
      <c r="QEF10" s="674"/>
      <c r="QEG10" s="674"/>
      <c r="QEH10" s="674"/>
      <c r="QEI10" s="674"/>
      <c r="QEJ10" s="674"/>
      <c r="QEK10" s="674"/>
      <c r="QEL10" s="674"/>
      <c r="QEM10" s="674"/>
      <c r="QEN10" s="674"/>
      <c r="QEO10" s="674"/>
      <c r="QEP10" s="674"/>
      <c r="QEQ10" s="674"/>
      <c r="QER10" s="674"/>
      <c r="QES10" s="674"/>
      <c r="QET10" s="674"/>
      <c r="QEU10" s="674"/>
      <c r="QEV10" s="674"/>
      <c r="QEW10" s="674"/>
      <c r="QEX10" s="674"/>
      <c r="QEY10" s="674"/>
      <c r="QEZ10" s="674"/>
      <c r="QFA10" s="674"/>
      <c r="QFB10" s="674"/>
      <c r="QFC10" s="674"/>
      <c r="QFD10" s="674"/>
      <c r="QFE10" s="674"/>
      <c r="QFF10" s="674"/>
      <c r="QFG10" s="674"/>
      <c r="QFH10" s="674"/>
      <c r="QFI10" s="674"/>
      <c r="QFJ10" s="674"/>
      <c r="QFK10" s="674"/>
      <c r="QFL10" s="674"/>
      <c r="QFM10" s="674"/>
      <c r="QFN10" s="674"/>
      <c r="QFO10" s="674"/>
      <c r="QFP10" s="674"/>
      <c r="QFQ10" s="674"/>
      <c r="QFR10" s="674"/>
      <c r="QFS10" s="674"/>
      <c r="QFT10" s="674"/>
      <c r="QFU10" s="674"/>
      <c r="QFV10" s="674"/>
      <c r="QFW10" s="674"/>
      <c r="QFX10" s="674"/>
      <c r="QFY10" s="674"/>
      <c r="QFZ10" s="674"/>
      <c r="QGA10" s="674"/>
      <c r="QGB10" s="674"/>
      <c r="QGC10" s="674"/>
      <c r="QGD10" s="674"/>
      <c r="QGE10" s="674"/>
      <c r="QGF10" s="674"/>
      <c r="QGG10" s="674"/>
      <c r="QGH10" s="674"/>
      <c r="QGI10" s="674"/>
      <c r="QGJ10" s="674"/>
      <c r="QGK10" s="674"/>
      <c r="QGL10" s="674"/>
      <c r="QGM10" s="674"/>
      <c r="QGN10" s="674"/>
      <c r="QGO10" s="674"/>
      <c r="QGP10" s="674"/>
      <c r="QGQ10" s="674"/>
      <c r="QGR10" s="674"/>
      <c r="QGS10" s="674"/>
      <c r="QGT10" s="674"/>
      <c r="QGU10" s="674"/>
      <c r="QGV10" s="674"/>
      <c r="QGW10" s="674"/>
      <c r="QGX10" s="674"/>
      <c r="QGY10" s="674"/>
      <c r="QGZ10" s="674"/>
      <c r="QHA10" s="674"/>
      <c r="QHB10" s="674"/>
      <c r="QHC10" s="674"/>
      <c r="QHD10" s="674"/>
      <c r="QHE10" s="674"/>
      <c r="QHF10" s="674"/>
      <c r="QHG10" s="674"/>
      <c r="QHH10" s="674"/>
      <c r="QHI10" s="674"/>
      <c r="QHJ10" s="674"/>
      <c r="QHK10" s="674"/>
      <c r="QHL10" s="674"/>
      <c r="QHM10" s="674"/>
      <c r="QHN10" s="674"/>
      <c r="QHO10" s="674"/>
      <c r="QHP10" s="674"/>
      <c r="QHQ10" s="674"/>
      <c r="QHR10" s="674"/>
      <c r="QHS10" s="674"/>
      <c r="QHT10" s="674"/>
      <c r="QHU10" s="674"/>
      <c r="QHV10" s="674"/>
      <c r="QHW10" s="674"/>
      <c r="QHX10" s="674"/>
      <c r="QHY10" s="674"/>
      <c r="QHZ10" s="674"/>
      <c r="QIA10" s="674"/>
      <c r="QIB10" s="674"/>
      <c r="QIC10" s="674"/>
      <c r="QID10" s="674"/>
      <c r="QIE10" s="674"/>
      <c r="QIF10" s="674"/>
      <c r="QIG10" s="674"/>
      <c r="QIH10" s="674"/>
      <c r="QII10" s="674"/>
      <c r="QIJ10" s="674"/>
      <c r="QIK10" s="674"/>
      <c r="QIL10" s="674"/>
      <c r="QIM10" s="674"/>
      <c r="QIN10" s="674"/>
      <c r="QIO10" s="674"/>
      <c r="QIP10" s="674"/>
      <c r="QIQ10" s="674"/>
      <c r="QIR10" s="674"/>
      <c r="QIS10" s="674"/>
      <c r="QIT10" s="674"/>
      <c r="QIU10" s="674"/>
      <c r="QIV10" s="674"/>
      <c r="QIW10" s="674"/>
      <c r="QIX10" s="674"/>
      <c r="QIY10" s="674"/>
      <c r="QIZ10" s="674"/>
      <c r="QJA10" s="674"/>
      <c r="QJB10" s="674"/>
      <c r="QJC10" s="674"/>
      <c r="QJD10" s="674"/>
      <c r="QJE10" s="674"/>
      <c r="QJF10" s="674"/>
      <c r="QJG10" s="674"/>
      <c r="QJH10" s="674"/>
      <c r="QJI10" s="674"/>
      <c r="QJJ10" s="674"/>
      <c r="QJK10" s="674"/>
      <c r="QJL10" s="674"/>
      <c r="QJM10" s="674"/>
      <c r="QJN10" s="674"/>
      <c r="QJO10" s="674"/>
      <c r="QJP10" s="674"/>
      <c r="QJQ10" s="674"/>
      <c r="QJR10" s="674"/>
      <c r="QJS10" s="674"/>
      <c r="QJT10" s="674"/>
      <c r="QJU10" s="674"/>
      <c r="QJV10" s="674"/>
      <c r="QJW10" s="674"/>
      <c r="QJX10" s="674"/>
      <c r="QJY10" s="674"/>
      <c r="QJZ10" s="674"/>
      <c r="QKA10" s="674"/>
      <c r="QKB10" s="674"/>
      <c r="QKC10" s="674"/>
      <c r="QKD10" s="674"/>
      <c r="QKE10" s="674"/>
      <c r="QKF10" s="674"/>
      <c r="QKG10" s="674"/>
      <c r="QKH10" s="674"/>
      <c r="QKI10" s="674"/>
      <c r="QKJ10" s="674"/>
      <c r="QKK10" s="674"/>
      <c r="QKL10" s="674"/>
      <c r="QKM10" s="674"/>
      <c r="QKN10" s="674"/>
      <c r="QKO10" s="674"/>
      <c r="QKP10" s="674"/>
      <c r="QKQ10" s="674"/>
      <c r="QKR10" s="674"/>
      <c r="QKS10" s="674"/>
      <c r="QKT10" s="674"/>
      <c r="QKU10" s="674"/>
      <c r="QKV10" s="674"/>
      <c r="QKW10" s="674"/>
      <c r="QKX10" s="674"/>
      <c r="QKY10" s="674"/>
      <c r="QKZ10" s="674"/>
      <c r="QLA10" s="674"/>
      <c r="QLB10" s="674"/>
      <c r="QLC10" s="674"/>
      <c r="QLD10" s="674"/>
      <c r="QLE10" s="674"/>
      <c r="QLF10" s="674"/>
      <c r="QLG10" s="674"/>
      <c r="QLH10" s="674"/>
      <c r="QLI10" s="674"/>
      <c r="QLJ10" s="674"/>
      <c r="QLK10" s="674"/>
      <c r="QLL10" s="674"/>
      <c r="QLM10" s="674"/>
      <c r="QLN10" s="674"/>
      <c r="QLO10" s="674"/>
      <c r="QLP10" s="674"/>
      <c r="QLQ10" s="674"/>
      <c r="QLR10" s="674"/>
      <c r="QLS10" s="674"/>
      <c r="QLT10" s="674"/>
      <c r="QLU10" s="674"/>
      <c r="QLV10" s="674"/>
      <c r="QLW10" s="674"/>
      <c r="QLX10" s="674"/>
      <c r="QLY10" s="674"/>
      <c r="QLZ10" s="674"/>
      <c r="QMA10" s="674"/>
      <c r="QMB10" s="674"/>
      <c r="QMC10" s="674"/>
      <c r="QMD10" s="674"/>
      <c r="QME10" s="674"/>
      <c r="QMF10" s="674"/>
      <c r="QMG10" s="674"/>
      <c r="QMH10" s="674"/>
      <c r="QMI10" s="674"/>
      <c r="QMJ10" s="674"/>
      <c r="QMK10" s="674"/>
      <c r="QML10" s="674"/>
      <c r="QMM10" s="674"/>
      <c r="QMN10" s="674"/>
      <c r="QMO10" s="674"/>
      <c r="QMP10" s="674"/>
      <c r="QMQ10" s="674"/>
      <c r="QMR10" s="674"/>
      <c r="QMS10" s="674"/>
      <c r="QMT10" s="674"/>
      <c r="QMU10" s="674"/>
      <c r="QMV10" s="674"/>
      <c r="QMW10" s="674"/>
      <c r="QMX10" s="674"/>
      <c r="QMY10" s="674"/>
      <c r="QMZ10" s="674"/>
      <c r="QNA10" s="674"/>
      <c r="QNB10" s="674"/>
      <c r="QNC10" s="674"/>
      <c r="QND10" s="674"/>
      <c r="QNE10" s="674"/>
      <c r="QNF10" s="674"/>
      <c r="QNG10" s="674"/>
      <c r="QNH10" s="674"/>
      <c r="QNI10" s="674"/>
      <c r="QNJ10" s="674"/>
      <c r="QNK10" s="674"/>
      <c r="QNL10" s="674"/>
      <c r="QNM10" s="674"/>
      <c r="QNN10" s="674"/>
      <c r="QNO10" s="674"/>
      <c r="QNP10" s="674"/>
      <c r="QNQ10" s="674"/>
      <c r="QNR10" s="674"/>
      <c r="QNS10" s="674"/>
      <c r="QNT10" s="674"/>
      <c r="QNU10" s="674"/>
      <c r="QNV10" s="674"/>
      <c r="QNW10" s="674"/>
      <c r="QNX10" s="674"/>
      <c r="QNY10" s="674"/>
      <c r="QNZ10" s="674"/>
      <c r="QOA10" s="674"/>
      <c r="QOB10" s="674"/>
      <c r="QOC10" s="674"/>
      <c r="QOD10" s="674"/>
      <c r="QOE10" s="674"/>
      <c r="QOF10" s="674"/>
      <c r="QOG10" s="674"/>
      <c r="QOH10" s="674"/>
      <c r="QOI10" s="674"/>
      <c r="QOJ10" s="674"/>
      <c r="QOK10" s="674"/>
      <c r="QOL10" s="674"/>
      <c r="QOM10" s="674"/>
      <c r="QON10" s="674"/>
      <c r="QOO10" s="674"/>
      <c r="QOP10" s="674"/>
      <c r="QOQ10" s="674"/>
      <c r="QOR10" s="674"/>
      <c r="QOS10" s="674"/>
      <c r="QOT10" s="674"/>
      <c r="QOU10" s="674"/>
      <c r="QOV10" s="674"/>
      <c r="QOW10" s="674"/>
      <c r="QOX10" s="674"/>
      <c r="QOY10" s="674"/>
      <c r="QOZ10" s="674"/>
      <c r="QPA10" s="674"/>
      <c r="QPB10" s="674"/>
      <c r="QPC10" s="674"/>
      <c r="QPD10" s="674"/>
      <c r="QPE10" s="674"/>
      <c r="QPF10" s="674"/>
      <c r="QPG10" s="674"/>
      <c r="QPH10" s="674"/>
      <c r="QPI10" s="674"/>
      <c r="QPJ10" s="674"/>
      <c r="QPK10" s="674"/>
      <c r="QPL10" s="674"/>
      <c r="QPM10" s="674"/>
      <c r="QPN10" s="674"/>
      <c r="QPO10" s="674"/>
      <c r="QPP10" s="674"/>
      <c r="QPQ10" s="674"/>
      <c r="QPR10" s="674"/>
      <c r="QPS10" s="674"/>
      <c r="QPT10" s="674"/>
      <c r="QPU10" s="674"/>
      <c r="QPV10" s="674"/>
      <c r="QPW10" s="674"/>
      <c r="QPX10" s="674"/>
      <c r="QPY10" s="674"/>
      <c r="QPZ10" s="674"/>
      <c r="QQA10" s="674"/>
      <c r="QQB10" s="674"/>
      <c r="QQC10" s="674"/>
      <c r="QQD10" s="674"/>
      <c r="QQE10" s="674"/>
      <c r="QQF10" s="674"/>
      <c r="QQG10" s="674"/>
      <c r="QQH10" s="674"/>
      <c r="QQI10" s="674"/>
      <c r="QQJ10" s="674"/>
      <c r="QQK10" s="674"/>
      <c r="QQL10" s="674"/>
      <c r="QQM10" s="674"/>
      <c r="QQN10" s="674"/>
      <c r="QQO10" s="674"/>
      <c r="QQP10" s="674"/>
      <c r="QQQ10" s="674"/>
      <c r="QQR10" s="674"/>
      <c r="QQS10" s="674"/>
      <c r="QQT10" s="674"/>
      <c r="QQU10" s="674"/>
      <c r="QQV10" s="674"/>
      <c r="QQW10" s="674"/>
      <c r="QQX10" s="674"/>
      <c r="QQY10" s="674"/>
      <c r="QQZ10" s="674"/>
      <c r="QRA10" s="674"/>
      <c r="QRB10" s="674"/>
      <c r="QRC10" s="674"/>
      <c r="QRD10" s="674"/>
      <c r="QRE10" s="674"/>
      <c r="QRF10" s="674"/>
      <c r="QRG10" s="674"/>
      <c r="QRH10" s="674"/>
      <c r="QRI10" s="674"/>
      <c r="QRJ10" s="674"/>
      <c r="QRK10" s="674"/>
      <c r="QRL10" s="674"/>
      <c r="QRM10" s="674"/>
      <c r="QRN10" s="674"/>
      <c r="QRO10" s="674"/>
      <c r="QRP10" s="674"/>
      <c r="QRQ10" s="674"/>
      <c r="QRR10" s="674"/>
      <c r="QRS10" s="674"/>
      <c r="QRT10" s="674"/>
      <c r="QRU10" s="674"/>
      <c r="QRV10" s="674"/>
      <c r="QRW10" s="674"/>
      <c r="QRX10" s="674"/>
      <c r="QRY10" s="674"/>
      <c r="QRZ10" s="674"/>
      <c r="QSA10" s="674"/>
      <c r="QSB10" s="674"/>
      <c r="QSC10" s="674"/>
      <c r="QSD10" s="674"/>
      <c r="QSE10" s="674"/>
      <c r="QSF10" s="674"/>
      <c r="QSG10" s="674"/>
      <c r="QSH10" s="674"/>
      <c r="QSI10" s="674"/>
      <c r="QSJ10" s="674"/>
      <c r="QSK10" s="674"/>
      <c r="QSL10" s="674"/>
      <c r="QSM10" s="674"/>
      <c r="QSN10" s="674"/>
      <c r="QSO10" s="674"/>
      <c r="QSP10" s="674"/>
      <c r="QSQ10" s="674"/>
      <c r="QSR10" s="674"/>
      <c r="QSS10" s="674"/>
      <c r="QST10" s="674"/>
      <c r="QSU10" s="674"/>
      <c r="QSV10" s="674"/>
      <c r="QSW10" s="674"/>
      <c r="QSX10" s="674"/>
      <c r="QSY10" s="674"/>
      <c r="QSZ10" s="674"/>
      <c r="QTA10" s="674"/>
      <c r="QTB10" s="674"/>
      <c r="QTC10" s="674"/>
      <c r="QTD10" s="674"/>
      <c r="QTE10" s="674"/>
      <c r="QTF10" s="674"/>
      <c r="QTG10" s="674"/>
      <c r="QTH10" s="674"/>
      <c r="QTI10" s="674"/>
      <c r="QTJ10" s="674"/>
      <c r="QTK10" s="674"/>
      <c r="QTL10" s="674"/>
      <c r="QTM10" s="674"/>
      <c r="QTN10" s="674"/>
      <c r="QTO10" s="674"/>
      <c r="QTP10" s="674"/>
      <c r="QTQ10" s="674"/>
      <c r="QTR10" s="674"/>
      <c r="QTS10" s="674"/>
      <c r="QTT10" s="674"/>
      <c r="QTU10" s="674"/>
      <c r="QTV10" s="674"/>
      <c r="QTW10" s="674"/>
      <c r="QTX10" s="674"/>
      <c r="QTY10" s="674"/>
      <c r="QTZ10" s="674"/>
      <c r="QUA10" s="674"/>
      <c r="QUB10" s="674"/>
      <c r="QUC10" s="674"/>
      <c r="QUD10" s="674"/>
      <c r="QUE10" s="674"/>
      <c r="QUF10" s="674"/>
      <c r="QUG10" s="674"/>
      <c r="QUH10" s="674"/>
      <c r="QUI10" s="674"/>
      <c r="QUJ10" s="674"/>
      <c r="QUK10" s="674"/>
      <c r="QUL10" s="674"/>
      <c r="QUM10" s="674"/>
      <c r="QUN10" s="674"/>
      <c r="QUO10" s="674"/>
      <c r="QUP10" s="674"/>
      <c r="QUQ10" s="674"/>
      <c r="QUR10" s="674"/>
      <c r="QUS10" s="674"/>
      <c r="QUT10" s="674"/>
      <c r="QUU10" s="674"/>
      <c r="QUV10" s="674"/>
      <c r="QUW10" s="674"/>
      <c r="QUX10" s="674"/>
      <c r="QUY10" s="674"/>
      <c r="QUZ10" s="674"/>
      <c r="QVA10" s="674"/>
      <c r="QVB10" s="674"/>
      <c r="QVC10" s="674"/>
      <c r="QVD10" s="674"/>
      <c r="QVE10" s="674"/>
      <c r="QVF10" s="674"/>
      <c r="QVG10" s="674"/>
      <c r="QVH10" s="674"/>
      <c r="QVI10" s="674"/>
      <c r="QVJ10" s="674"/>
      <c r="QVK10" s="674"/>
      <c r="QVL10" s="674"/>
      <c r="QVM10" s="674"/>
      <c r="QVN10" s="674"/>
      <c r="QVO10" s="674"/>
      <c r="QVP10" s="674"/>
      <c r="QVQ10" s="674"/>
      <c r="QVR10" s="674"/>
      <c r="QVS10" s="674"/>
      <c r="QVT10" s="674"/>
      <c r="QVU10" s="674"/>
      <c r="QVV10" s="674"/>
      <c r="QVW10" s="674"/>
      <c r="QVX10" s="674"/>
      <c r="QVY10" s="674"/>
      <c r="QVZ10" s="674"/>
      <c r="QWA10" s="674"/>
      <c r="QWB10" s="674"/>
      <c r="QWC10" s="674"/>
      <c r="QWD10" s="674"/>
      <c r="QWE10" s="674"/>
      <c r="QWF10" s="674"/>
      <c r="QWG10" s="674"/>
      <c r="QWH10" s="674"/>
      <c r="QWI10" s="674"/>
      <c r="QWJ10" s="674"/>
      <c r="QWK10" s="674"/>
      <c r="QWL10" s="674"/>
      <c r="QWM10" s="674"/>
      <c r="QWN10" s="674"/>
      <c r="QWO10" s="674"/>
      <c r="QWP10" s="674"/>
      <c r="QWQ10" s="674"/>
      <c r="QWR10" s="674"/>
      <c r="QWS10" s="674"/>
      <c r="QWT10" s="674"/>
      <c r="QWU10" s="674"/>
      <c r="QWV10" s="674"/>
      <c r="QWW10" s="674"/>
      <c r="QWX10" s="674"/>
      <c r="QWY10" s="674"/>
      <c r="QWZ10" s="674"/>
      <c r="QXA10" s="674"/>
      <c r="QXB10" s="674"/>
      <c r="QXC10" s="674"/>
      <c r="QXD10" s="674"/>
      <c r="QXE10" s="674"/>
      <c r="QXF10" s="674"/>
      <c r="QXG10" s="674"/>
      <c r="QXH10" s="674"/>
      <c r="QXI10" s="674"/>
      <c r="QXJ10" s="674"/>
      <c r="QXK10" s="674"/>
      <c r="QXL10" s="674"/>
      <c r="QXM10" s="674"/>
      <c r="QXN10" s="674"/>
      <c r="QXO10" s="674"/>
      <c r="QXP10" s="674"/>
      <c r="QXQ10" s="674"/>
      <c r="QXR10" s="674"/>
      <c r="QXS10" s="674"/>
      <c r="QXT10" s="674"/>
      <c r="QXU10" s="674"/>
      <c r="QXV10" s="674"/>
      <c r="QXW10" s="674"/>
      <c r="QXX10" s="674"/>
      <c r="QXY10" s="674"/>
      <c r="QXZ10" s="674"/>
      <c r="QYA10" s="674"/>
      <c r="QYB10" s="674"/>
      <c r="QYC10" s="674"/>
      <c r="QYD10" s="674"/>
      <c r="QYE10" s="674"/>
      <c r="QYF10" s="674"/>
      <c r="QYG10" s="674"/>
      <c r="QYH10" s="674"/>
      <c r="QYI10" s="674"/>
      <c r="QYJ10" s="674"/>
      <c r="QYK10" s="674"/>
      <c r="QYL10" s="674"/>
      <c r="QYM10" s="674"/>
      <c r="QYN10" s="674"/>
      <c r="QYO10" s="674"/>
      <c r="QYP10" s="674"/>
      <c r="QYQ10" s="674"/>
      <c r="QYR10" s="674"/>
      <c r="QYS10" s="674"/>
      <c r="QYT10" s="674"/>
      <c r="QYU10" s="674"/>
      <c r="QYV10" s="674"/>
      <c r="QYW10" s="674"/>
      <c r="QYX10" s="674"/>
      <c r="QYY10" s="674"/>
      <c r="QYZ10" s="674"/>
      <c r="QZA10" s="674"/>
      <c r="QZB10" s="674"/>
      <c r="QZC10" s="674"/>
      <c r="QZD10" s="674"/>
      <c r="QZE10" s="674"/>
      <c r="QZF10" s="674"/>
      <c r="QZG10" s="674"/>
      <c r="QZH10" s="674"/>
      <c r="QZI10" s="674"/>
      <c r="QZJ10" s="674"/>
      <c r="QZK10" s="674"/>
      <c r="QZL10" s="674"/>
      <c r="QZM10" s="674"/>
      <c r="QZN10" s="674"/>
      <c r="QZO10" s="674"/>
      <c r="QZP10" s="674"/>
      <c r="QZQ10" s="674"/>
      <c r="QZR10" s="674"/>
      <c r="QZS10" s="674"/>
      <c r="QZT10" s="674"/>
      <c r="QZU10" s="674"/>
      <c r="QZV10" s="674"/>
      <c r="QZW10" s="674"/>
      <c r="QZX10" s="674"/>
      <c r="QZY10" s="674"/>
      <c r="QZZ10" s="674"/>
      <c r="RAA10" s="674"/>
      <c r="RAB10" s="674"/>
      <c r="RAC10" s="674"/>
      <c r="RAD10" s="674"/>
      <c r="RAE10" s="674"/>
      <c r="RAF10" s="674"/>
      <c r="RAG10" s="674"/>
      <c r="RAH10" s="674"/>
      <c r="RAI10" s="674"/>
      <c r="RAJ10" s="674"/>
      <c r="RAK10" s="674"/>
      <c r="RAL10" s="674"/>
      <c r="RAM10" s="674"/>
      <c r="RAN10" s="674"/>
      <c r="RAO10" s="674"/>
      <c r="RAP10" s="674"/>
      <c r="RAQ10" s="674"/>
      <c r="RAR10" s="674"/>
      <c r="RAS10" s="674"/>
      <c r="RAT10" s="674"/>
      <c r="RAU10" s="674"/>
      <c r="RAV10" s="674"/>
      <c r="RAW10" s="674"/>
      <c r="RAX10" s="674"/>
      <c r="RAY10" s="674"/>
      <c r="RAZ10" s="674"/>
      <c r="RBA10" s="674"/>
      <c r="RBB10" s="674"/>
      <c r="RBC10" s="674"/>
      <c r="RBD10" s="674"/>
      <c r="RBE10" s="674"/>
      <c r="RBF10" s="674"/>
      <c r="RBG10" s="674"/>
      <c r="RBH10" s="674"/>
      <c r="RBI10" s="674"/>
      <c r="RBJ10" s="674"/>
      <c r="RBK10" s="674"/>
      <c r="RBL10" s="674"/>
      <c r="RBM10" s="674"/>
      <c r="RBN10" s="674"/>
      <c r="RBO10" s="674"/>
      <c r="RBP10" s="674"/>
      <c r="RBQ10" s="674"/>
      <c r="RBR10" s="674"/>
      <c r="RBS10" s="674"/>
      <c r="RBT10" s="674"/>
      <c r="RBU10" s="674"/>
      <c r="RBV10" s="674"/>
      <c r="RBW10" s="674"/>
      <c r="RBX10" s="674"/>
      <c r="RBY10" s="674"/>
      <c r="RBZ10" s="674"/>
      <c r="RCA10" s="674"/>
      <c r="RCB10" s="674"/>
      <c r="RCC10" s="674"/>
      <c r="RCD10" s="674"/>
      <c r="RCE10" s="674"/>
      <c r="RCF10" s="674"/>
      <c r="RCG10" s="674"/>
      <c r="RCH10" s="674"/>
      <c r="RCI10" s="674"/>
      <c r="RCJ10" s="674"/>
      <c r="RCK10" s="674"/>
      <c r="RCL10" s="674"/>
      <c r="RCM10" s="674"/>
      <c r="RCN10" s="674"/>
      <c r="RCO10" s="674"/>
      <c r="RCP10" s="674"/>
      <c r="RCQ10" s="674"/>
      <c r="RCR10" s="674"/>
      <c r="RCS10" s="674"/>
      <c r="RCT10" s="674"/>
      <c r="RCU10" s="674"/>
      <c r="RCV10" s="674"/>
      <c r="RCW10" s="674"/>
      <c r="RCX10" s="674"/>
      <c r="RCY10" s="674"/>
      <c r="RCZ10" s="674"/>
      <c r="RDA10" s="674"/>
      <c r="RDB10" s="674"/>
      <c r="RDC10" s="674"/>
      <c r="RDD10" s="674"/>
      <c r="RDE10" s="674"/>
      <c r="RDF10" s="674"/>
      <c r="RDG10" s="674"/>
      <c r="RDH10" s="674"/>
      <c r="RDI10" s="674"/>
      <c r="RDJ10" s="674"/>
      <c r="RDK10" s="674"/>
      <c r="RDL10" s="674"/>
      <c r="RDM10" s="674"/>
      <c r="RDN10" s="674"/>
      <c r="RDO10" s="674"/>
      <c r="RDP10" s="674"/>
      <c r="RDQ10" s="674"/>
      <c r="RDR10" s="674"/>
      <c r="RDS10" s="674"/>
      <c r="RDT10" s="674"/>
      <c r="RDU10" s="674"/>
      <c r="RDV10" s="674"/>
      <c r="RDW10" s="674"/>
      <c r="RDX10" s="674"/>
      <c r="RDY10" s="674"/>
      <c r="RDZ10" s="674"/>
      <c r="REA10" s="674"/>
      <c r="REB10" s="674"/>
      <c r="REC10" s="674"/>
      <c r="RED10" s="674"/>
      <c r="REE10" s="674"/>
      <c r="REF10" s="674"/>
      <c r="REG10" s="674"/>
      <c r="REH10" s="674"/>
      <c r="REI10" s="674"/>
      <c r="REJ10" s="674"/>
      <c r="REK10" s="674"/>
      <c r="REL10" s="674"/>
      <c r="REM10" s="674"/>
      <c r="REN10" s="674"/>
      <c r="REO10" s="674"/>
      <c r="REP10" s="674"/>
      <c r="REQ10" s="674"/>
      <c r="RER10" s="674"/>
      <c r="RES10" s="674"/>
      <c r="RET10" s="674"/>
      <c r="REU10" s="674"/>
      <c r="REV10" s="674"/>
      <c r="REW10" s="674"/>
      <c r="REX10" s="674"/>
      <c r="REY10" s="674"/>
      <c r="REZ10" s="674"/>
      <c r="RFA10" s="674"/>
      <c r="RFB10" s="674"/>
      <c r="RFC10" s="674"/>
      <c r="RFD10" s="674"/>
      <c r="RFE10" s="674"/>
      <c r="RFF10" s="674"/>
      <c r="RFG10" s="674"/>
      <c r="RFH10" s="674"/>
      <c r="RFI10" s="674"/>
      <c r="RFJ10" s="674"/>
      <c r="RFK10" s="674"/>
      <c r="RFL10" s="674"/>
      <c r="RFM10" s="674"/>
      <c r="RFN10" s="674"/>
      <c r="RFO10" s="674"/>
      <c r="RFP10" s="674"/>
      <c r="RFQ10" s="674"/>
      <c r="RFR10" s="674"/>
      <c r="RFS10" s="674"/>
      <c r="RFT10" s="674"/>
      <c r="RFU10" s="674"/>
      <c r="RFV10" s="674"/>
      <c r="RFW10" s="674"/>
      <c r="RFX10" s="674"/>
      <c r="RFY10" s="674"/>
      <c r="RFZ10" s="674"/>
      <c r="RGA10" s="674"/>
      <c r="RGB10" s="674"/>
      <c r="RGC10" s="674"/>
      <c r="RGD10" s="674"/>
      <c r="RGE10" s="674"/>
      <c r="RGF10" s="674"/>
      <c r="RGG10" s="674"/>
      <c r="RGH10" s="674"/>
      <c r="RGI10" s="674"/>
      <c r="RGJ10" s="674"/>
      <c r="RGK10" s="674"/>
      <c r="RGL10" s="674"/>
      <c r="RGM10" s="674"/>
      <c r="RGN10" s="674"/>
      <c r="RGO10" s="674"/>
      <c r="RGP10" s="674"/>
      <c r="RGQ10" s="674"/>
      <c r="RGR10" s="674"/>
      <c r="RGS10" s="674"/>
      <c r="RGT10" s="674"/>
      <c r="RGU10" s="674"/>
      <c r="RGV10" s="674"/>
      <c r="RGW10" s="674"/>
      <c r="RGX10" s="674"/>
      <c r="RGY10" s="674"/>
      <c r="RGZ10" s="674"/>
      <c r="RHA10" s="674"/>
      <c r="RHB10" s="674"/>
      <c r="RHC10" s="674"/>
      <c r="RHD10" s="674"/>
      <c r="RHE10" s="674"/>
      <c r="RHF10" s="674"/>
      <c r="RHG10" s="674"/>
      <c r="RHH10" s="674"/>
      <c r="RHI10" s="674"/>
      <c r="RHJ10" s="674"/>
      <c r="RHK10" s="674"/>
      <c r="RHL10" s="674"/>
      <c r="RHM10" s="674"/>
      <c r="RHN10" s="674"/>
      <c r="RHO10" s="674"/>
      <c r="RHP10" s="674"/>
      <c r="RHQ10" s="674"/>
      <c r="RHR10" s="674"/>
      <c r="RHS10" s="674"/>
      <c r="RHT10" s="674"/>
      <c r="RHU10" s="674"/>
      <c r="RHV10" s="674"/>
      <c r="RHW10" s="674"/>
      <c r="RHX10" s="674"/>
      <c r="RHY10" s="674"/>
      <c r="RHZ10" s="674"/>
      <c r="RIA10" s="674"/>
      <c r="RIB10" s="674"/>
      <c r="RIC10" s="674"/>
      <c r="RID10" s="674"/>
      <c r="RIE10" s="674"/>
      <c r="RIF10" s="674"/>
      <c r="RIG10" s="674"/>
      <c r="RIH10" s="674"/>
      <c r="RII10" s="674"/>
      <c r="RIJ10" s="674"/>
      <c r="RIK10" s="674"/>
      <c r="RIL10" s="674"/>
      <c r="RIM10" s="674"/>
      <c r="RIN10" s="674"/>
      <c r="RIO10" s="674"/>
      <c r="RIP10" s="674"/>
      <c r="RIQ10" s="674"/>
      <c r="RIR10" s="674"/>
      <c r="RIS10" s="674"/>
      <c r="RIT10" s="674"/>
      <c r="RIU10" s="674"/>
      <c r="RIV10" s="674"/>
      <c r="RIW10" s="674"/>
      <c r="RIX10" s="674"/>
      <c r="RIY10" s="674"/>
      <c r="RIZ10" s="674"/>
      <c r="RJA10" s="674"/>
      <c r="RJB10" s="674"/>
      <c r="RJC10" s="674"/>
      <c r="RJD10" s="674"/>
      <c r="RJE10" s="674"/>
      <c r="RJF10" s="674"/>
      <c r="RJG10" s="674"/>
      <c r="RJH10" s="674"/>
      <c r="RJI10" s="674"/>
      <c r="RJJ10" s="674"/>
      <c r="RJK10" s="674"/>
      <c r="RJL10" s="674"/>
      <c r="RJM10" s="674"/>
      <c r="RJN10" s="674"/>
      <c r="RJO10" s="674"/>
      <c r="RJP10" s="674"/>
      <c r="RJQ10" s="674"/>
      <c r="RJR10" s="674"/>
      <c r="RJS10" s="674"/>
      <c r="RJT10" s="674"/>
      <c r="RJU10" s="674"/>
      <c r="RJV10" s="674"/>
      <c r="RJW10" s="674"/>
      <c r="RJX10" s="674"/>
      <c r="RJY10" s="674"/>
      <c r="RJZ10" s="674"/>
      <c r="RKA10" s="674"/>
      <c r="RKB10" s="674"/>
      <c r="RKC10" s="674"/>
      <c r="RKD10" s="674"/>
      <c r="RKE10" s="674"/>
      <c r="RKF10" s="674"/>
      <c r="RKG10" s="674"/>
      <c r="RKH10" s="674"/>
      <c r="RKI10" s="674"/>
      <c r="RKJ10" s="674"/>
      <c r="RKK10" s="674"/>
      <c r="RKL10" s="674"/>
      <c r="RKM10" s="674"/>
      <c r="RKN10" s="674"/>
      <c r="RKO10" s="674"/>
      <c r="RKP10" s="674"/>
      <c r="RKQ10" s="674"/>
      <c r="RKR10" s="674"/>
      <c r="RKS10" s="674"/>
      <c r="RKT10" s="674"/>
      <c r="RKU10" s="674"/>
      <c r="RKV10" s="674"/>
      <c r="RKW10" s="674"/>
      <c r="RKX10" s="674"/>
      <c r="RKY10" s="674"/>
      <c r="RKZ10" s="674"/>
      <c r="RLA10" s="674"/>
      <c r="RLB10" s="674"/>
      <c r="RLC10" s="674"/>
      <c r="RLD10" s="674"/>
      <c r="RLE10" s="674"/>
      <c r="RLF10" s="674"/>
      <c r="RLG10" s="674"/>
      <c r="RLH10" s="674"/>
      <c r="RLI10" s="674"/>
      <c r="RLJ10" s="674"/>
      <c r="RLK10" s="674"/>
      <c r="RLL10" s="674"/>
      <c r="RLM10" s="674"/>
      <c r="RLN10" s="674"/>
      <c r="RLO10" s="674"/>
      <c r="RLP10" s="674"/>
      <c r="RLQ10" s="674"/>
      <c r="RLR10" s="674"/>
      <c r="RLS10" s="674"/>
      <c r="RLT10" s="674"/>
      <c r="RLU10" s="674"/>
      <c r="RLV10" s="674"/>
      <c r="RLW10" s="674"/>
      <c r="RLX10" s="674"/>
      <c r="RLY10" s="674"/>
      <c r="RLZ10" s="674"/>
      <c r="RMA10" s="674"/>
      <c r="RMB10" s="674"/>
      <c r="RMC10" s="674"/>
      <c r="RMD10" s="674"/>
      <c r="RME10" s="674"/>
      <c r="RMF10" s="674"/>
      <c r="RMG10" s="674"/>
      <c r="RMH10" s="674"/>
      <c r="RMI10" s="674"/>
      <c r="RMJ10" s="674"/>
      <c r="RMK10" s="674"/>
      <c r="RML10" s="674"/>
      <c r="RMM10" s="674"/>
      <c r="RMN10" s="674"/>
      <c r="RMO10" s="674"/>
      <c r="RMP10" s="674"/>
      <c r="RMQ10" s="674"/>
      <c r="RMR10" s="674"/>
      <c r="RMS10" s="674"/>
      <c r="RMT10" s="674"/>
      <c r="RMU10" s="674"/>
      <c r="RMV10" s="674"/>
      <c r="RMW10" s="674"/>
      <c r="RMX10" s="674"/>
      <c r="RMY10" s="674"/>
      <c r="RMZ10" s="674"/>
      <c r="RNA10" s="674"/>
      <c r="RNB10" s="674"/>
      <c r="RNC10" s="674"/>
      <c r="RND10" s="674"/>
      <c r="RNE10" s="674"/>
      <c r="RNF10" s="674"/>
      <c r="RNG10" s="674"/>
      <c r="RNH10" s="674"/>
      <c r="RNI10" s="674"/>
      <c r="RNJ10" s="674"/>
      <c r="RNK10" s="674"/>
      <c r="RNL10" s="674"/>
      <c r="RNM10" s="674"/>
      <c r="RNN10" s="674"/>
      <c r="RNO10" s="674"/>
      <c r="RNP10" s="674"/>
      <c r="RNQ10" s="674"/>
      <c r="RNR10" s="674"/>
      <c r="RNS10" s="674"/>
      <c r="RNT10" s="674"/>
      <c r="RNU10" s="674"/>
      <c r="RNV10" s="674"/>
      <c r="RNW10" s="674"/>
      <c r="RNX10" s="674"/>
      <c r="RNY10" s="674"/>
      <c r="RNZ10" s="674"/>
      <c r="ROA10" s="674"/>
      <c r="ROB10" s="674"/>
      <c r="ROC10" s="674"/>
      <c r="ROD10" s="674"/>
      <c r="ROE10" s="674"/>
      <c r="ROF10" s="674"/>
      <c r="ROG10" s="674"/>
      <c r="ROH10" s="674"/>
      <c r="ROI10" s="674"/>
      <c r="ROJ10" s="674"/>
      <c r="ROK10" s="674"/>
      <c r="ROL10" s="674"/>
      <c r="ROM10" s="674"/>
      <c r="RON10" s="674"/>
      <c r="ROO10" s="674"/>
      <c r="ROP10" s="674"/>
      <c r="ROQ10" s="674"/>
      <c r="ROR10" s="674"/>
      <c r="ROS10" s="674"/>
      <c r="ROT10" s="674"/>
      <c r="ROU10" s="674"/>
      <c r="ROV10" s="674"/>
      <c r="ROW10" s="674"/>
      <c r="ROX10" s="674"/>
      <c r="ROY10" s="674"/>
      <c r="ROZ10" s="674"/>
      <c r="RPA10" s="674"/>
      <c r="RPB10" s="674"/>
      <c r="RPC10" s="674"/>
      <c r="RPD10" s="674"/>
      <c r="RPE10" s="674"/>
      <c r="RPF10" s="674"/>
      <c r="RPG10" s="674"/>
      <c r="RPH10" s="674"/>
      <c r="RPI10" s="674"/>
      <c r="RPJ10" s="674"/>
      <c r="RPK10" s="674"/>
      <c r="RPL10" s="674"/>
      <c r="RPM10" s="674"/>
      <c r="RPN10" s="674"/>
      <c r="RPO10" s="674"/>
      <c r="RPP10" s="674"/>
      <c r="RPQ10" s="674"/>
      <c r="RPR10" s="674"/>
      <c r="RPS10" s="674"/>
      <c r="RPT10" s="674"/>
      <c r="RPU10" s="674"/>
      <c r="RPV10" s="674"/>
      <c r="RPW10" s="674"/>
      <c r="RPX10" s="674"/>
      <c r="RPY10" s="674"/>
      <c r="RPZ10" s="674"/>
      <c r="RQA10" s="674"/>
      <c r="RQB10" s="674"/>
      <c r="RQC10" s="674"/>
      <c r="RQD10" s="674"/>
      <c r="RQE10" s="674"/>
      <c r="RQF10" s="674"/>
      <c r="RQG10" s="674"/>
      <c r="RQH10" s="674"/>
      <c r="RQI10" s="674"/>
      <c r="RQJ10" s="674"/>
      <c r="RQK10" s="674"/>
      <c r="RQL10" s="674"/>
      <c r="RQM10" s="674"/>
      <c r="RQN10" s="674"/>
      <c r="RQO10" s="674"/>
      <c r="RQP10" s="674"/>
      <c r="RQQ10" s="674"/>
      <c r="RQR10" s="674"/>
      <c r="RQS10" s="674"/>
      <c r="RQT10" s="674"/>
      <c r="RQU10" s="674"/>
      <c r="RQV10" s="674"/>
      <c r="RQW10" s="674"/>
      <c r="RQX10" s="674"/>
      <c r="RQY10" s="674"/>
      <c r="RQZ10" s="674"/>
      <c r="RRA10" s="674"/>
      <c r="RRB10" s="674"/>
      <c r="RRC10" s="674"/>
      <c r="RRD10" s="674"/>
      <c r="RRE10" s="674"/>
      <c r="RRF10" s="674"/>
      <c r="RRG10" s="674"/>
      <c r="RRH10" s="674"/>
      <c r="RRI10" s="674"/>
      <c r="RRJ10" s="674"/>
      <c r="RRK10" s="674"/>
      <c r="RRL10" s="674"/>
      <c r="RRM10" s="674"/>
      <c r="RRN10" s="674"/>
      <c r="RRO10" s="674"/>
      <c r="RRP10" s="674"/>
      <c r="RRQ10" s="674"/>
      <c r="RRR10" s="674"/>
      <c r="RRS10" s="674"/>
      <c r="RRT10" s="674"/>
      <c r="RRU10" s="674"/>
      <c r="RRV10" s="674"/>
      <c r="RRW10" s="674"/>
      <c r="RRX10" s="674"/>
      <c r="RRY10" s="674"/>
      <c r="RRZ10" s="674"/>
      <c r="RSA10" s="674"/>
      <c r="RSB10" s="674"/>
      <c r="RSC10" s="674"/>
      <c r="RSD10" s="674"/>
      <c r="RSE10" s="674"/>
      <c r="RSF10" s="674"/>
      <c r="RSG10" s="674"/>
      <c r="RSH10" s="674"/>
      <c r="RSI10" s="674"/>
      <c r="RSJ10" s="674"/>
      <c r="RSK10" s="674"/>
      <c r="RSL10" s="674"/>
      <c r="RSM10" s="674"/>
      <c r="RSN10" s="674"/>
      <c r="RSO10" s="674"/>
      <c r="RSP10" s="674"/>
      <c r="RSQ10" s="674"/>
      <c r="RSR10" s="674"/>
      <c r="RSS10" s="674"/>
      <c r="RST10" s="674"/>
      <c r="RSU10" s="674"/>
      <c r="RSV10" s="674"/>
      <c r="RSW10" s="674"/>
      <c r="RSX10" s="674"/>
      <c r="RSY10" s="674"/>
      <c r="RSZ10" s="674"/>
      <c r="RTA10" s="674"/>
      <c r="RTB10" s="674"/>
      <c r="RTC10" s="674"/>
      <c r="RTD10" s="674"/>
      <c r="RTE10" s="674"/>
      <c r="RTF10" s="674"/>
      <c r="RTG10" s="674"/>
      <c r="RTH10" s="674"/>
      <c r="RTI10" s="674"/>
      <c r="RTJ10" s="674"/>
      <c r="RTK10" s="674"/>
      <c r="RTL10" s="674"/>
      <c r="RTM10" s="674"/>
      <c r="RTN10" s="674"/>
      <c r="RTO10" s="674"/>
      <c r="RTP10" s="674"/>
      <c r="RTQ10" s="674"/>
      <c r="RTR10" s="674"/>
      <c r="RTS10" s="674"/>
      <c r="RTT10" s="674"/>
      <c r="RTU10" s="674"/>
      <c r="RTV10" s="674"/>
      <c r="RTW10" s="674"/>
      <c r="RTX10" s="674"/>
      <c r="RTY10" s="674"/>
      <c r="RTZ10" s="674"/>
      <c r="RUA10" s="674"/>
      <c r="RUB10" s="674"/>
      <c r="RUC10" s="674"/>
      <c r="RUD10" s="674"/>
      <c r="RUE10" s="674"/>
      <c r="RUF10" s="674"/>
      <c r="RUG10" s="674"/>
      <c r="RUH10" s="674"/>
      <c r="RUI10" s="674"/>
      <c r="RUJ10" s="674"/>
      <c r="RUK10" s="674"/>
      <c r="RUL10" s="674"/>
      <c r="RUM10" s="674"/>
      <c r="RUN10" s="674"/>
      <c r="RUO10" s="674"/>
      <c r="RUP10" s="674"/>
      <c r="RUQ10" s="674"/>
      <c r="RUR10" s="674"/>
      <c r="RUS10" s="674"/>
      <c r="RUT10" s="674"/>
      <c r="RUU10" s="674"/>
      <c r="RUV10" s="674"/>
      <c r="RUW10" s="674"/>
      <c r="RUX10" s="674"/>
      <c r="RUY10" s="674"/>
      <c r="RUZ10" s="674"/>
      <c r="RVA10" s="674"/>
      <c r="RVB10" s="674"/>
      <c r="RVC10" s="674"/>
      <c r="RVD10" s="674"/>
      <c r="RVE10" s="674"/>
      <c r="RVF10" s="674"/>
      <c r="RVG10" s="674"/>
      <c r="RVH10" s="674"/>
      <c r="RVI10" s="674"/>
      <c r="RVJ10" s="674"/>
      <c r="RVK10" s="674"/>
      <c r="RVL10" s="674"/>
      <c r="RVM10" s="674"/>
      <c r="RVN10" s="674"/>
      <c r="RVO10" s="674"/>
      <c r="RVP10" s="674"/>
      <c r="RVQ10" s="674"/>
      <c r="RVR10" s="674"/>
      <c r="RVS10" s="674"/>
      <c r="RVT10" s="674"/>
      <c r="RVU10" s="674"/>
      <c r="RVV10" s="674"/>
      <c r="RVW10" s="674"/>
      <c r="RVX10" s="674"/>
      <c r="RVY10" s="674"/>
      <c r="RVZ10" s="674"/>
      <c r="RWA10" s="674"/>
      <c r="RWB10" s="674"/>
      <c r="RWC10" s="674"/>
      <c r="RWD10" s="674"/>
      <c r="RWE10" s="674"/>
      <c r="RWF10" s="674"/>
      <c r="RWG10" s="674"/>
      <c r="RWH10" s="674"/>
      <c r="RWI10" s="674"/>
      <c r="RWJ10" s="674"/>
      <c r="RWK10" s="674"/>
      <c r="RWL10" s="674"/>
      <c r="RWM10" s="674"/>
      <c r="RWN10" s="674"/>
      <c r="RWO10" s="674"/>
      <c r="RWP10" s="674"/>
      <c r="RWQ10" s="674"/>
      <c r="RWR10" s="674"/>
      <c r="RWS10" s="674"/>
      <c r="RWT10" s="674"/>
      <c r="RWU10" s="674"/>
      <c r="RWV10" s="674"/>
      <c r="RWW10" s="674"/>
      <c r="RWX10" s="674"/>
      <c r="RWY10" s="674"/>
      <c r="RWZ10" s="674"/>
      <c r="RXA10" s="674"/>
      <c r="RXB10" s="674"/>
      <c r="RXC10" s="674"/>
      <c r="RXD10" s="674"/>
      <c r="RXE10" s="674"/>
      <c r="RXF10" s="674"/>
      <c r="RXG10" s="674"/>
      <c r="RXH10" s="674"/>
      <c r="RXI10" s="674"/>
      <c r="RXJ10" s="674"/>
      <c r="RXK10" s="674"/>
      <c r="RXL10" s="674"/>
      <c r="RXM10" s="674"/>
      <c r="RXN10" s="674"/>
      <c r="RXO10" s="674"/>
      <c r="RXP10" s="674"/>
      <c r="RXQ10" s="674"/>
      <c r="RXR10" s="674"/>
      <c r="RXS10" s="674"/>
      <c r="RXT10" s="674"/>
      <c r="RXU10" s="674"/>
      <c r="RXV10" s="674"/>
      <c r="RXW10" s="674"/>
      <c r="RXX10" s="674"/>
      <c r="RXY10" s="674"/>
      <c r="RXZ10" s="674"/>
      <c r="RYA10" s="674"/>
      <c r="RYB10" s="674"/>
      <c r="RYC10" s="674"/>
      <c r="RYD10" s="674"/>
      <c r="RYE10" s="674"/>
      <c r="RYF10" s="674"/>
      <c r="RYG10" s="674"/>
      <c r="RYH10" s="674"/>
      <c r="RYI10" s="674"/>
      <c r="RYJ10" s="674"/>
      <c r="RYK10" s="674"/>
      <c r="RYL10" s="674"/>
      <c r="RYM10" s="674"/>
      <c r="RYN10" s="674"/>
      <c r="RYO10" s="674"/>
      <c r="RYP10" s="674"/>
      <c r="RYQ10" s="674"/>
      <c r="RYR10" s="674"/>
      <c r="RYS10" s="674"/>
      <c r="RYT10" s="674"/>
      <c r="RYU10" s="674"/>
      <c r="RYV10" s="674"/>
      <c r="RYW10" s="674"/>
      <c r="RYX10" s="674"/>
      <c r="RYY10" s="674"/>
      <c r="RYZ10" s="674"/>
      <c r="RZA10" s="674"/>
      <c r="RZB10" s="674"/>
      <c r="RZC10" s="674"/>
      <c r="RZD10" s="674"/>
      <c r="RZE10" s="674"/>
      <c r="RZF10" s="674"/>
      <c r="RZG10" s="674"/>
      <c r="RZH10" s="674"/>
      <c r="RZI10" s="674"/>
      <c r="RZJ10" s="674"/>
      <c r="RZK10" s="674"/>
      <c r="RZL10" s="674"/>
      <c r="RZM10" s="674"/>
      <c r="RZN10" s="674"/>
      <c r="RZO10" s="674"/>
      <c r="RZP10" s="674"/>
      <c r="RZQ10" s="674"/>
      <c r="RZR10" s="674"/>
      <c r="RZS10" s="674"/>
      <c r="RZT10" s="674"/>
      <c r="RZU10" s="674"/>
      <c r="RZV10" s="674"/>
      <c r="RZW10" s="674"/>
      <c r="RZX10" s="674"/>
      <c r="RZY10" s="674"/>
      <c r="RZZ10" s="674"/>
      <c r="SAA10" s="674"/>
      <c r="SAB10" s="674"/>
      <c r="SAC10" s="674"/>
      <c r="SAD10" s="674"/>
      <c r="SAE10" s="674"/>
      <c r="SAF10" s="674"/>
      <c r="SAG10" s="674"/>
      <c r="SAH10" s="674"/>
      <c r="SAI10" s="674"/>
      <c r="SAJ10" s="674"/>
      <c r="SAK10" s="674"/>
      <c r="SAL10" s="674"/>
      <c r="SAM10" s="674"/>
      <c r="SAN10" s="674"/>
      <c r="SAO10" s="674"/>
      <c r="SAP10" s="674"/>
      <c r="SAQ10" s="674"/>
      <c r="SAR10" s="674"/>
      <c r="SAS10" s="674"/>
      <c r="SAT10" s="674"/>
      <c r="SAU10" s="674"/>
      <c r="SAV10" s="674"/>
      <c r="SAW10" s="674"/>
      <c r="SAX10" s="674"/>
      <c r="SAY10" s="674"/>
      <c r="SAZ10" s="674"/>
      <c r="SBA10" s="674"/>
      <c r="SBB10" s="674"/>
      <c r="SBC10" s="674"/>
      <c r="SBD10" s="674"/>
      <c r="SBE10" s="674"/>
      <c r="SBF10" s="674"/>
      <c r="SBG10" s="674"/>
      <c r="SBH10" s="674"/>
      <c r="SBI10" s="674"/>
      <c r="SBJ10" s="674"/>
      <c r="SBK10" s="674"/>
      <c r="SBL10" s="674"/>
      <c r="SBM10" s="674"/>
      <c r="SBN10" s="674"/>
      <c r="SBO10" s="674"/>
      <c r="SBP10" s="674"/>
      <c r="SBQ10" s="674"/>
      <c r="SBR10" s="674"/>
      <c r="SBS10" s="674"/>
      <c r="SBT10" s="674"/>
      <c r="SBU10" s="674"/>
      <c r="SBV10" s="674"/>
      <c r="SBW10" s="674"/>
      <c r="SBX10" s="674"/>
      <c r="SBY10" s="674"/>
      <c r="SBZ10" s="674"/>
      <c r="SCA10" s="674"/>
      <c r="SCB10" s="674"/>
      <c r="SCC10" s="674"/>
      <c r="SCD10" s="674"/>
      <c r="SCE10" s="674"/>
      <c r="SCF10" s="674"/>
      <c r="SCG10" s="674"/>
      <c r="SCH10" s="674"/>
      <c r="SCI10" s="674"/>
      <c r="SCJ10" s="674"/>
      <c r="SCK10" s="674"/>
      <c r="SCL10" s="674"/>
      <c r="SCM10" s="674"/>
      <c r="SCN10" s="674"/>
      <c r="SCO10" s="674"/>
      <c r="SCP10" s="674"/>
      <c r="SCQ10" s="674"/>
      <c r="SCR10" s="674"/>
      <c r="SCS10" s="674"/>
      <c r="SCT10" s="674"/>
      <c r="SCU10" s="674"/>
      <c r="SCV10" s="674"/>
      <c r="SCW10" s="674"/>
      <c r="SCX10" s="674"/>
      <c r="SCY10" s="674"/>
      <c r="SCZ10" s="674"/>
      <c r="SDA10" s="674"/>
      <c r="SDB10" s="674"/>
      <c r="SDC10" s="674"/>
      <c r="SDD10" s="674"/>
      <c r="SDE10" s="674"/>
      <c r="SDF10" s="674"/>
      <c r="SDG10" s="674"/>
      <c r="SDH10" s="674"/>
      <c r="SDI10" s="674"/>
      <c r="SDJ10" s="674"/>
      <c r="SDK10" s="674"/>
      <c r="SDL10" s="674"/>
      <c r="SDM10" s="674"/>
      <c r="SDN10" s="674"/>
      <c r="SDO10" s="674"/>
      <c r="SDP10" s="674"/>
      <c r="SDQ10" s="674"/>
      <c r="SDR10" s="674"/>
      <c r="SDS10" s="674"/>
      <c r="SDT10" s="674"/>
      <c r="SDU10" s="674"/>
      <c r="SDV10" s="674"/>
      <c r="SDW10" s="674"/>
      <c r="SDX10" s="674"/>
      <c r="SDY10" s="674"/>
      <c r="SDZ10" s="674"/>
      <c r="SEA10" s="674"/>
      <c r="SEB10" s="674"/>
      <c r="SEC10" s="674"/>
      <c r="SED10" s="674"/>
      <c r="SEE10" s="674"/>
      <c r="SEF10" s="674"/>
      <c r="SEG10" s="674"/>
      <c r="SEH10" s="674"/>
      <c r="SEI10" s="674"/>
      <c r="SEJ10" s="674"/>
      <c r="SEK10" s="674"/>
      <c r="SEL10" s="674"/>
      <c r="SEM10" s="674"/>
      <c r="SEN10" s="674"/>
      <c r="SEO10" s="674"/>
      <c r="SEP10" s="674"/>
      <c r="SEQ10" s="674"/>
      <c r="SER10" s="674"/>
      <c r="SES10" s="674"/>
      <c r="SET10" s="674"/>
      <c r="SEU10" s="674"/>
      <c r="SEV10" s="674"/>
      <c r="SEW10" s="674"/>
      <c r="SEX10" s="674"/>
      <c r="SEY10" s="674"/>
      <c r="SEZ10" s="674"/>
      <c r="SFA10" s="674"/>
      <c r="SFB10" s="674"/>
      <c r="SFC10" s="674"/>
      <c r="SFD10" s="674"/>
      <c r="SFE10" s="674"/>
      <c r="SFF10" s="674"/>
      <c r="SFG10" s="674"/>
      <c r="SFH10" s="674"/>
      <c r="SFI10" s="674"/>
      <c r="SFJ10" s="674"/>
      <c r="SFK10" s="674"/>
      <c r="SFL10" s="674"/>
      <c r="SFM10" s="674"/>
      <c r="SFN10" s="674"/>
      <c r="SFO10" s="674"/>
      <c r="SFP10" s="674"/>
      <c r="SFQ10" s="674"/>
      <c r="SFR10" s="674"/>
      <c r="SFS10" s="674"/>
      <c r="SFT10" s="674"/>
      <c r="SFU10" s="674"/>
      <c r="SFV10" s="674"/>
      <c r="SFW10" s="674"/>
      <c r="SFX10" s="674"/>
      <c r="SFY10" s="674"/>
      <c r="SFZ10" s="674"/>
      <c r="SGA10" s="674"/>
      <c r="SGB10" s="674"/>
      <c r="SGC10" s="674"/>
      <c r="SGD10" s="674"/>
      <c r="SGE10" s="674"/>
      <c r="SGF10" s="674"/>
      <c r="SGG10" s="674"/>
      <c r="SGH10" s="674"/>
      <c r="SGI10" s="674"/>
      <c r="SGJ10" s="674"/>
      <c r="SGK10" s="674"/>
      <c r="SGL10" s="674"/>
      <c r="SGM10" s="674"/>
      <c r="SGN10" s="674"/>
      <c r="SGO10" s="674"/>
      <c r="SGP10" s="674"/>
      <c r="SGQ10" s="674"/>
      <c r="SGR10" s="674"/>
      <c r="SGS10" s="674"/>
      <c r="SGT10" s="674"/>
      <c r="SGU10" s="674"/>
      <c r="SGV10" s="674"/>
      <c r="SGW10" s="674"/>
      <c r="SGX10" s="674"/>
      <c r="SGY10" s="674"/>
      <c r="SGZ10" s="674"/>
      <c r="SHA10" s="674"/>
      <c r="SHB10" s="674"/>
      <c r="SHC10" s="674"/>
      <c r="SHD10" s="674"/>
      <c r="SHE10" s="674"/>
      <c r="SHF10" s="674"/>
      <c r="SHG10" s="674"/>
      <c r="SHH10" s="674"/>
      <c r="SHI10" s="674"/>
      <c r="SHJ10" s="674"/>
      <c r="SHK10" s="674"/>
      <c r="SHL10" s="674"/>
      <c r="SHM10" s="674"/>
      <c r="SHN10" s="674"/>
      <c r="SHO10" s="674"/>
      <c r="SHP10" s="674"/>
      <c r="SHQ10" s="674"/>
      <c r="SHR10" s="674"/>
      <c r="SHS10" s="674"/>
      <c r="SHT10" s="674"/>
      <c r="SHU10" s="674"/>
      <c r="SHV10" s="674"/>
      <c r="SHW10" s="674"/>
      <c r="SHX10" s="674"/>
      <c r="SHY10" s="674"/>
      <c r="SHZ10" s="674"/>
      <c r="SIA10" s="674"/>
      <c r="SIB10" s="674"/>
      <c r="SIC10" s="674"/>
      <c r="SID10" s="674"/>
      <c r="SIE10" s="674"/>
      <c r="SIF10" s="674"/>
      <c r="SIG10" s="674"/>
      <c r="SIH10" s="674"/>
      <c r="SII10" s="674"/>
      <c r="SIJ10" s="674"/>
      <c r="SIK10" s="674"/>
      <c r="SIL10" s="674"/>
      <c r="SIM10" s="674"/>
      <c r="SIN10" s="674"/>
      <c r="SIO10" s="674"/>
      <c r="SIP10" s="674"/>
      <c r="SIQ10" s="674"/>
      <c r="SIR10" s="674"/>
      <c r="SIS10" s="674"/>
      <c r="SIT10" s="674"/>
      <c r="SIU10" s="674"/>
      <c r="SIV10" s="674"/>
      <c r="SIW10" s="674"/>
      <c r="SIX10" s="674"/>
      <c r="SIY10" s="674"/>
      <c r="SIZ10" s="674"/>
      <c r="SJA10" s="674"/>
      <c r="SJB10" s="674"/>
      <c r="SJC10" s="674"/>
      <c r="SJD10" s="674"/>
      <c r="SJE10" s="674"/>
      <c r="SJF10" s="674"/>
      <c r="SJG10" s="674"/>
      <c r="SJH10" s="674"/>
      <c r="SJI10" s="674"/>
      <c r="SJJ10" s="674"/>
      <c r="SJK10" s="674"/>
      <c r="SJL10" s="674"/>
      <c r="SJM10" s="674"/>
      <c r="SJN10" s="674"/>
      <c r="SJO10" s="674"/>
      <c r="SJP10" s="674"/>
      <c r="SJQ10" s="674"/>
      <c r="SJR10" s="674"/>
      <c r="SJS10" s="674"/>
      <c r="SJT10" s="674"/>
      <c r="SJU10" s="674"/>
      <c r="SJV10" s="674"/>
      <c r="SJW10" s="674"/>
      <c r="SJX10" s="674"/>
      <c r="SJY10" s="674"/>
      <c r="SJZ10" s="674"/>
      <c r="SKA10" s="674"/>
      <c r="SKB10" s="674"/>
      <c r="SKC10" s="674"/>
      <c r="SKD10" s="674"/>
      <c r="SKE10" s="674"/>
      <c r="SKF10" s="674"/>
      <c r="SKG10" s="674"/>
      <c r="SKH10" s="674"/>
      <c r="SKI10" s="674"/>
      <c r="SKJ10" s="674"/>
      <c r="SKK10" s="674"/>
      <c r="SKL10" s="674"/>
      <c r="SKM10" s="674"/>
      <c r="SKN10" s="674"/>
      <c r="SKO10" s="674"/>
      <c r="SKP10" s="674"/>
      <c r="SKQ10" s="674"/>
      <c r="SKR10" s="674"/>
      <c r="SKS10" s="674"/>
      <c r="SKT10" s="674"/>
      <c r="SKU10" s="674"/>
      <c r="SKV10" s="674"/>
      <c r="SKW10" s="674"/>
      <c r="SKX10" s="674"/>
      <c r="SKY10" s="674"/>
      <c r="SKZ10" s="674"/>
      <c r="SLA10" s="674"/>
      <c r="SLB10" s="674"/>
      <c r="SLC10" s="674"/>
      <c r="SLD10" s="674"/>
      <c r="SLE10" s="674"/>
      <c r="SLF10" s="674"/>
      <c r="SLG10" s="674"/>
      <c r="SLH10" s="674"/>
      <c r="SLI10" s="674"/>
      <c r="SLJ10" s="674"/>
      <c r="SLK10" s="674"/>
      <c r="SLL10" s="674"/>
      <c r="SLM10" s="674"/>
      <c r="SLN10" s="674"/>
      <c r="SLO10" s="674"/>
      <c r="SLP10" s="674"/>
      <c r="SLQ10" s="674"/>
      <c r="SLR10" s="674"/>
      <c r="SLS10" s="674"/>
      <c r="SLT10" s="674"/>
      <c r="SLU10" s="674"/>
      <c r="SLV10" s="674"/>
      <c r="SLW10" s="674"/>
      <c r="SLX10" s="674"/>
      <c r="SLY10" s="674"/>
      <c r="SLZ10" s="674"/>
      <c r="SMA10" s="674"/>
      <c r="SMB10" s="674"/>
      <c r="SMC10" s="674"/>
      <c r="SMD10" s="674"/>
      <c r="SME10" s="674"/>
      <c r="SMF10" s="674"/>
      <c r="SMG10" s="674"/>
      <c r="SMH10" s="674"/>
      <c r="SMI10" s="674"/>
      <c r="SMJ10" s="674"/>
      <c r="SMK10" s="674"/>
      <c r="SML10" s="674"/>
      <c r="SMM10" s="674"/>
      <c r="SMN10" s="674"/>
      <c r="SMO10" s="674"/>
      <c r="SMP10" s="674"/>
      <c r="SMQ10" s="674"/>
      <c r="SMR10" s="674"/>
      <c r="SMS10" s="674"/>
      <c r="SMT10" s="674"/>
      <c r="SMU10" s="674"/>
      <c r="SMV10" s="674"/>
      <c r="SMW10" s="674"/>
      <c r="SMX10" s="674"/>
      <c r="SMY10" s="674"/>
      <c r="SMZ10" s="674"/>
      <c r="SNA10" s="674"/>
      <c r="SNB10" s="674"/>
      <c r="SNC10" s="674"/>
      <c r="SND10" s="674"/>
      <c r="SNE10" s="674"/>
      <c r="SNF10" s="674"/>
      <c r="SNG10" s="674"/>
      <c r="SNH10" s="674"/>
      <c r="SNI10" s="674"/>
      <c r="SNJ10" s="674"/>
      <c r="SNK10" s="674"/>
      <c r="SNL10" s="674"/>
      <c r="SNM10" s="674"/>
      <c r="SNN10" s="674"/>
      <c r="SNO10" s="674"/>
      <c r="SNP10" s="674"/>
      <c r="SNQ10" s="674"/>
      <c r="SNR10" s="674"/>
      <c r="SNS10" s="674"/>
      <c r="SNT10" s="674"/>
      <c r="SNU10" s="674"/>
      <c r="SNV10" s="674"/>
      <c r="SNW10" s="674"/>
      <c r="SNX10" s="674"/>
      <c r="SNY10" s="674"/>
      <c r="SNZ10" s="674"/>
      <c r="SOA10" s="674"/>
      <c r="SOB10" s="674"/>
      <c r="SOC10" s="674"/>
      <c r="SOD10" s="674"/>
      <c r="SOE10" s="674"/>
      <c r="SOF10" s="674"/>
      <c r="SOG10" s="674"/>
      <c r="SOH10" s="674"/>
      <c r="SOI10" s="674"/>
      <c r="SOJ10" s="674"/>
      <c r="SOK10" s="674"/>
      <c r="SOL10" s="674"/>
      <c r="SOM10" s="674"/>
      <c r="SON10" s="674"/>
      <c r="SOO10" s="674"/>
      <c r="SOP10" s="674"/>
      <c r="SOQ10" s="674"/>
      <c r="SOR10" s="674"/>
      <c r="SOS10" s="674"/>
      <c r="SOT10" s="674"/>
      <c r="SOU10" s="674"/>
      <c r="SOV10" s="674"/>
      <c r="SOW10" s="674"/>
      <c r="SOX10" s="674"/>
      <c r="SOY10" s="674"/>
      <c r="SOZ10" s="674"/>
      <c r="SPA10" s="674"/>
      <c r="SPB10" s="674"/>
      <c r="SPC10" s="674"/>
      <c r="SPD10" s="674"/>
      <c r="SPE10" s="674"/>
      <c r="SPF10" s="674"/>
      <c r="SPG10" s="674"/>
      <c r="SPH10" s="674"/>
      <c r="SPI10" s="674"/>
      <c r="SPJ10" s="674"/>
      <c r="SPK10" s="674"/>
      <c r="SPL10" s="674"/>
      <c r="SPM10" s="674"/>
      <c r="SPN10" s="674"/>
      <c r="SPO10" s="674"/>
      <c r="SPP10" s="674"/>
      <c r="SPQ10" s="674"/>
      <c r="SPR10" s="674"/>
      <c r="SPS10" s="674"/>
      <c r="SPT10" s="674"/>
      <c r="SPU10" s="674"/>
      <c r="SPV10" s="674"/>
      <c r="SPW10" s="674"/>
      <c r="SPX10" s="674"/>
      <c r="SPY10" s="674"/>
      <c r="SPZ10" s="674"/>
      <c r="SQA10" s="674"/>
      <c r="SQB10" s="674"/>
      <c r="SQC10" s="674"/>
      <c r="SQD10" s="674"/>
      <c r="SQE10" s="674"/>
      <c r="SQF10" s="674"/>
      <c r="SQG10" s="674"/>
      <c r="SQH10" s="674"/>
      <c r="SQI10" s="674"/>
      <c r="SQJ10" s="674"/>
      <c r="SQK10" s="674"/>
      <c r="SQL10" s="674"/>
      <c r="SQM10" s="674"/>
      <c r="SQN10" s="674"/>
      <c r="SQO10" s="674"/>
      <c r="SQP10" s="674"/>
      <c r="SQQ10" s="674"/>
      <c r="SQR10" s="674"/>
      <c r="SQS10" s="674"/>
      <c r="SQT10" s="674"/>
      <c r="SQU10" s="674"/>
      <c r="SQV10" s="674"/>
      <c r="SQW10" s="674"/>
      <c r="SQX10" s="674"/>
      <c r="SQY10" s="674"/>
      <c r="SQZ10" s="674"/>
      <c r="SRA10" s="674"/>
      <c r="SRB10" s="674"/>
      <c r="SRC10" s="674"/>
      <c r="SRD10" s="674"/>
      <c r="SRE10" s="674"/>
      <c r="SRF10" s="674"/>
      <c r="SRG10" s="674"/>
      <c r="SRH10" s="674"/>
      <c r="SRI10" s="674"/>
      <c r="SRJ10" s="674"/>
      <c r="SRK10" s="674"/>
      <c r="SRL10" s="674"/>
      <c r="SRM10" s="674"/>
      <c r="SRN10" s="674"/>
      <c r="SRO10" s="674"/>
      <c r="SRP10" s="674"/>
      <c r="SRQ10" s="674"/>
      <c r="SRR10" s="674"/>
      <c r="SRS10" s="674"/>
      <c r="SRT10" s="674"/>
      <c r="SRU10" s="674"/>
      <c r="SRV10" s="674"/>
      <c r="SRW10" s="674"/>
      <c r="SRX10" s="674"/>
      <c r="SRY10" s="674"/>
      <c r="SRZ10" s="674"/>
      <c r="SSA10" s="674"/>
      <c r="SSB10" s="674"/>
      <c r="SSC10" s="674"/>
      <c r="SSD10" s="674"/>
      <c r="SSE10" s="674"/>
      <c r="SSF10" s="674"/>
      <c r="SSG10" s="674"/>
      <c r="SSH10" s="674"/>
      <c r="SSI10" s="674"/>
      <c r="SSJ10" s="674"/>
      <c r="SSK10" s="674"/>
      <c r="SSL10" s="674"/>
      <c r="SSM10" s="674"/>
      <c r="SSN10" s="674"/>
      <c r="SSO10" s="674"/>
      <c r="SSP10" s="674"/>
      <c r="SSQ10" s="674"/>
      <c r="SSR10" s="674"/>
      <c r="SSS10" s="674"/>
      <c r="SST10" s="674"/>
      <c r="SSU10" s="674"/>
      <c r="SSV10" s="674"/>
      <c r="SSW10" s="674"/>
      <c r="SSX10" s="674"/>
      <c r="SSY10" s="674"/>
      <c r="SSZ10" s="674"/>
      <c r="STA10" s="674"/>
      <c r="STB10" s="674"/>
      <c r="STC10" s="674"/>
      <c r="STD10" s="674"/>
      <c r="STE10" s="674"/>
      <c r="STF10" s="674"/>
      <c r="STG10" s="674"/>
      <c r="STH10" s="674"/>
      <c r="STI10" s="674"/>
      <c r="STJ10" s="674"/>
      <c r="STK10" s="674"/>
      <c r="STL10" s="674"/>
      <c r="STM10" s="674"/>
      <c r="STN10" s="674"/>
      <c r="STO10" s="674"/>
      <c r="STP10" s="674"/>
      <c r="STQ10" s="674"/>
      <c r="STR10" s="674"/>
      <c r="STS10" s="674"/>
      <c r="STT10" s="674"/>
      <c r="STU10" s="674"/>
      <c r="STV10" s="674"/>
      <c r="STW10" s="674"/>
      <c r="STX10" s="674"/>
      <c r="STY10" s="674"/>
      <c r="STZ10" s="674"/>
      <c r="SUA10" s="674"/>
      <c r="SUB10" s="674"/>
      <c r="SUC10" s="674"/>
      <c r="SUD10" s="674"/>
      <c r="SUE10" s="674"/>
      <c r="SUF10" s="674"/>
      <c r="SUG10" s="674"/>
      <c r="SUH10" s="674"/>
      <c r="SUI10" s="674"/>
      <c r="SUJ10" s="674"/>
      <c r="SUK10" s="674"/>
      <c r="SUL10" s="674"/>
      <c r="SUM10" s="674"/>
      <c r="SUN10" s="674"/>
      <c r="SUO10" s="674"/>
      <c r="SUP10" s="674"/>
      <c r="SUQ10" s="674"/>
      <c r="SUR10" s="674"/>
      <c r="SUS10" s="674"/>
      <c r="SUT10" s="674"/>
      <c r="SUU10" s="674"/>
      <c r="SUV10" s="674"/>
      <c r="SUW10" s="674"/>
      <c r="SUX10" s="674"/>
      <c r="SUY10" s="674"/>
      <c r="SUZ10" s="674"/>
      <c r="SVA10" s="674"/>
      <c r="SVB10" s="674"/>
      <c r="SVC10" s="674"/>
      <c r="SVD10" s="674"/>
      <c r="SVE10" s="674"/>
      <c r="SVF10" s="674"/>
      <c r="SVG10" s="674"/>
      <c r="SVH10" s="674"/>
      <c r="SVI10" s="674"/>
      <c r="SVJ10" s="674"/>
      <c r="SVK10" s="674"/>
      <c r="SVL10" s="674"/>
      <c r="SVM10" s="674"/>
      <c r="SVN10" s="674"/>
      <c r="SVO10" s="674"/>
      <c r="SVP10" s="674"/>
      <c r="SVQ10" s="674"/>
      <c r="SVR10" s="674"/>
      <c r="SVS10" s="674"/>
      <c r="SVT10" s="674"/>
      <c r="SVU10" s="674"/>
      <c r="SVV10" s="674"/>
      <c r="SVW10" s="674"/>
      <c r="SVX10" s="674"/>
      <c r="SVY10" s="674"/>
      <c r="SVZ10" s="674"/>
      <c r="SWA10" s="674"/>
      <c r="SWB10" s="674"/>
      <c r="SWC10" s="674"/>
      <c r="SWD10" s="674"/>
      <c r="SWE10" s="674"/>
      <c r="SWF10" s="674"/>
      <c r="SWG10" s="674"/>
      <c r="SWH10" s="674"/>
      <c r="SWI10" s="674"/>
      <c r="SWJ10" s="674"/>
      <c r="SWK10" s="674"/>
      <c r="SWL10" s="674"/>
      <c r="SWM10" s="674"/>
      <c r="SWN10" s="674"/>
      <c r="SWO10" s="674"/>
      <c r="SWP10" s="674"/>
      <c r="SWQ10" s="674"/>
      <c r="SWR10" s="674"/>
      <c r="SWS10" s="674"/>
      <c r="SWT10" s="674"/>
      <c r="SWU10" s="674"/>
      <c r="SWV10" s="674"/>
      <c r="SWW10" s="674"/>
      <c r="SWX10" s="674"/>
      <c r="SWY10" s="674"/>
      <c r="SWZ10" s="674"/>
      <c r="SXA10" s="674"/>
      <c r="SXB10" s="674"/>
      <c r="SXC10" s="674"/>
      <c r="SXD10" s="674"/>
      <c r="SXE10" s="674"/>
      <c r="SXF10" s="674"/>
      <c r="SXG10" s="674"/>
      <c r="SXH10" s="674"/>
      <c r="SXI10" s="674"/>
      <c r="SXJ10" s="674"/>
      <c r="SXK10" s="674"/>
      <c r="SXL10" s="674"/>
      <c r="SXM10" s="674"/>
      <c r="SXN10" s="674"/>
      <c r="SXO10" s="674"/>
      <c r="SXP10" s="674"/>
      <c r="SXQ10" s="674"/>
      <c r="SXR10" s="674"/>
      <c r="SXS10" s="674"/>
      <c r="SXT10" s="674"/>
      <c r="SXU10" s="674"/>
      <c r="SXV10" s="674"/>
      <c r="SXW10" s="674"/>
      <c r="SXX10" s="674"/>
      <c r="SXY10" s="674"/>
      <c r="SXZ10" s="674"/>
      <c r="SYA10" s="674"/>
      <c r="SYB10" s="674"/>
      <c r="SYC10" s="674"/>
      <c r="SYD10" s="674"/>
      <c r="SYE10" s="674"/>
      <c r="SYF10" s="674"/>
      <c r="SYG10" s="674"/>
      <c r="SYH10" s="674"/>
      <c r="SYI10" s="674"/>
      <c r="SYJ10" s="674"/>
      <c r="SYK10" s="674"/>
      <c r="SYL10" s="674"/>
      <c r="SYM10" s="674"/>
      <c r="SYN10" s="674"/>
      <c r="SYO10" s="674"/>
      <c r="SYP10" s="674"/>
      <c r="SYQ10" s="674"/>
      <c r="SYR10" s="674"/>
      <c r="SYS10" s="674"/>
      <c r="SYT10" s="674"/>
      <c r="SYU10" s="674"/>
      <c r="SYV10" s="674"/>
      <c r="SYW10" s="674"/>
      <c r="SYX10" s="674"/>
      <c r="SYY10" s="674"/>
      <c r="SYZ10" s="674"/>
      <c r="SZA10" s="674"/>
      <c r="SZB10" s="674"/>
      <c r="SZC10" s="674"/>
      <c r="SZD10" s="674"/>
      <c r="SZE10" s="674"/>
      <c r="SZF10" s="674"/>
      <c r="SZG10" s="674"/>
      <c r="SZH10" s="674"/>
      <c r="SZI10" s="674"/>
      <c r="SZJ10" s="674"/>
      <c r="SZK10" s="674"/>
      <c r="SZL10" s="674"/>
      <c r="SZM10" s="674"/>
      <c r="SZN10" s="674"/>
      <c r="SZO10" s="674"/>
      <c r="SZP10" s="674"/>
      <c r="SZQ10" s="674"/>
      <c r="SZR10" s="674"/>
      <c r="SZS10" s="674"/>
      <c r="SZT10" s="674"/>
      <c r="SZU10" s="674"/>
      <c r="SZV10" s="674"/>
      <c r="SZW10" s="674"/>
      <c r="SZX10" s="674"/>
      <c r="SZY10" s="674"/>
      <c r="SZZ10" s="674"/>
      <c r="TAA10" s="674"/>
      <c r="TAB10" s="674"/>
      <c r="TAC10" s="674"/>
      <c r="TAD10" s="674"/>
      <c r="TAE10" s="674"/>
      <c r="TAF10" s="674"/>
      <c r="TAG10" s="674"/>
      <c r="TAH10" s="674"/>
      <c r="TAI10" s="674"/>
      <c r="TAJ10" s="674"/>
      <c r="TAK10" s="674"/>
      <c r="TAL10" s="674"/>
      <c r="TAM10" s="674"/>
      <c r="TAN10" s="674"/>
      <c r="TAO10" s="674"/>
      <c r="TAP10" s="674"/>
      <c r="TAQ10" s="674"/>
      <c r="TAR10" s="674"/>
      <c r="TAS10" s="674"/>
      <c r="TAT10" s="674"/>
      <c r="TAU10" s="674"/>
      <c r="TAV10" s="674"/>
      <c r="TAW10" s="674"/>
      <c r="TAX10" s="674"/>
      <c r="TAY10" s="674"/>
      <c r="TAZ10" s="674"/>
      <c r="TBA10" s="674"/>
      <c r="TBB10" s="674"/>
      <c r="TBC10" s="674"/>
      <c r="TBD10" s="674"/>
      <c r="TBE10" s="674"/>
      <c r="TBF10" s="674"/>
      <c r="TBG10" s="674"/>
      <c r="TBH10" s="674"/>
      <c r="TBI10" s="674"/>
      <c r="TBJ10" s="674"/>
      <c r="TBK10" s="674"/>
      <c r="TBL10" s="674"/>
      <c r="TBM10" s="674"/>
      <c r="TBN10" s="674"/>
      <c r="TBO10" s="674"/>
      <c r="TBP10" s="674"/>
      <c r="TBQ10" s="674"/>
      <c r="TBR10" s="674"/>
      <c r="TBS10" s="674"/>
      <c r="TBT10" s="674"/>
      <c r="TBU10" s="674"/>
      <c r="TBV10" s="674"/>
      <c r="TBW10" s="674"/>
      <c r="TBX10" s="674"/>
      <c r="TBY10" s="674"/>
      <c r="TBZ10" s="674"/>
      <c r="TCA10" s="674"/>
      <c r="TCB10" s="674"/>
      <c r="TCC10" s="674"/>
      <c r="TCD10" s="674"/>
      <c r="TCE10" s="674"/>
      <c r="TCF10" s="674"/>
      <c r="TCG10" s="674"/>
      <c r="TCH10" s="674"/>
      <c r="TCI10" s="674"/>
      <c r="TCJ10" s="674"/>
      <c r="TCK10" s="674"/>
      <c r="TCL10" s="674"/>
      <c r="TCM10" s="674"/>
      <c r="TCN10" s="674"/>
      <c r="TCO10" s="674"/>
      <c r="TCP10" s="674"/>
      <c r="TCQ10" s="674"/>
      <c r="TCR10" s="674"/>
      <c r="TCS10" s="674"/>
      <c r="TCT10" s="674"/>
      <c r="TCU10" s="674"/>
      <c r="TCV10" s="674"/>
      <c r="TCW10" s="674"/>
      <c r="TCX10" s="674"/>
      <c r="TCY10" s="674"/>
      <c r="TCZ10" s="674"/>
      <c r="TDA10" s="674"/>
      <c r="TDB10" s="674"/>
      <c r="TDC10" s="674"/>
      <c r="TDD10" s="674"/>
      <c r="TDE10" s="674"/>
      <c r="TDF10" s="674"/>
      <c r="TDG10" s="674"/>
      <c r="TDH10" s="674"/>
      <c r="TDI10" s="674"/>
      <c r="TDJ10" s="674"/>
      <c r="TDK10" s="674"/>
      <c r="TDL10" s="674"/>
      <c r="TDM10" s="674"/>
      <c r="TDN10" s="674"/>
      <c r="TDO10" s="674"/>
      <c r="TDP10" s="674"/>
      <c r="TDQ10" s="674"/>
      <c r="TDR10" s="674"/>
      <c r="TDS10" s="674"/>
      <c r="TDT10" s="674"/>
      <c r="TDU10" s="674"/>
      <c r="TDV10" s="674"/>
      <c r="TDW10" s="674"/>
      <c r="TDX10" s="674"/>
      <c r="TDY10" s="674"/>
      <c r="TDZ10" s="674"/>
      <c r="TEA10" s="674"/>
      <c r="TEB10" s="674"/>
      <c r="TEC10" s="674"/>
      <c r="TED10" s="674"/>
      <c r="TEE10" s="674"/>
      <c r="TEF10" s="674"/>
      <c r="TEG10" s="674"/>
      <c r="TEH10" s="674"/>
      <c r="TEI10" s="674"/>
      <c r="TEJ10" s="674"/>
      <c r="TEK10" s="674"/>
      <c r="TEL10" s="674"/>
      <c r="TEM10" s="674"/>
      <c r="TEN10" s="674"/>
      <c r="TEO10" s="674"/>
      <c r="TEP10" s="674"/>
      <c r="TEQ10" s="674"/>
      <c r="TER10" s="674"/>
      <c r="TES10" s="674"/>
      <c r="TET10" s="674"/>
      <c r="TEU10" s="674"/>
      <c r="TEV10" s="674"/>
      <c r="TEW10" s="674"/>
      <c r="TEX10" s="674"/>
      <c r="TEY10" s="674"/>
      <c r="TEZ10" s="674"/>
      <c r="TFA10" s="674"/>
      <c r="TFB10" s="674"/>
      <c r="TFC10" s="674"/>
      <c r="TFD10" s="674"/>
      <c r="TFE10" s="674"/>
      <c r="TFF10" s="674"/>
      <c r="TFG10" s="674"/>
      <c r="TFH10" s="674"/>
      <c r="TFI10" s="674"/>
      <c r="TFJ10" s="674"/>
      <c r="TFK10" s="674"/>
      <c r="TFL10" s="674"/>
      <c r="TFM10" s="674"/>
      <c r="TFN10" s="674"/>
      <c r="TFO10" s="674"/>
      <c r="TFP10" s="674"/>
      <c r="TFQ10" s="674"/>
      <c r="TFR10" s="674"/>
      <c r="TFS10" s="674"/>
      <c r="TFT10" s="674"/>
      <c r="TFU10" s="674"/>
      <c r="TFV10" s="674"/>
      <c r="TFW10" s="674"/>
      <c r="TFX10" s="674"/>
      <c r="TFY10" s="674"/>
      <c r="TFZ10" s="674"/>
      <c r="TGA10" s="674"/>
      <c r="TGB10" s="674"/>
      <c r="TGC10" s="674"/>
      <c r="TGD10" s="674"/>
      <c r="TGE10" s="674"/>
      <c r="TGF10" s="674"/>
      <c r="TGG10" s="674"/>
      <c r="TGH10" s="674"/>
      <c r="TGI10" s="674"/>
      <c r="TGJ10" s="674"/>
      <c r="TGK10" s="674"/>
      <c r="TGL10" s="674"/>
      <c r="TGM10" s="674"/>
      <c r="TGN10" s="674"/>
      <c r="TGO10" s="674"/>
      <c r="TGP10" s="674"/>
      <c r="TGQ10" s="674"/>
      <c r="TGR10" s="674"/>
      <c r="TGS10" s="674"/>
      <c r="TGT10" s="674"/>
      <c r="TGU10" s="674"/>
      <c r="TGV10" s="674"/>
      <c r="TGW10" s="674"/>
      <c r="TGX10" s="674"/>
      <c r="TGY10" s="674"/>
      <c r="TGZ10" s="674"/>
      <c r="THA10" s="674"/>
      <c r="THB10" s="674"/>
      <c r="THC10" s="674"/>
      <c r="THD10" s="674"/>
      <c r="THE10" s="674"/>
      <c r="THF10" s="674"/>
      <c r="THG10" s="674"/>
      <c r="THH10" s="674"/>
      <c r="THI10" s="674"/>
      <c r="THJ10" s="674"/>
      <c r="THK10" s="674"/>
      <c r="THL10" s="674"/>
      <c r="THM10" s="674"/>
      <c r="THN10" s="674"/>
      <c r="THO10" s="674"/>
      <c r="THP10" s="674"/>
      <c r="THQ10" s="674"/>
      <c r="THR10" s="674"/>
      <c r="THS10" s="674"/>
      <c r="THT10" s="674"/>
      <c r="THU10" s="674"/>
      <c r="THV10" s="674"/>
      <c r="THW10" s="674"/>
      <c r="THX10" s="674"/>
      <c r="THY10" s="674"/>
      <c r="THZ10" s="674"/>
      <c r="TIA10" s="674"/>
      <c r="TIB10" s="674"/>
      <c r="TIC10" s="674"/>
      <c r="TID10" s="674"/>
      <c r="TIE10" s="674"/>
      <c r="TIF10" s="674"/>
      <c r="TIG10" s="674"/>
      <c r="TIH10" s="674"/>
      <c r="TII10" s="674"/>
      <c r="TIJ10" s="674"/>
      <c r="TIK10" s="674"/>
      <c r="TIL10" s="674"/>
      <c r="TIM10" s="674"/>
      <c r="TIN10" s="674"/>
      <c r="TIO10" s="674"/>
      <c r="TIP10" s="674"/>
      <c r="TIQ10" s="674"/>
      <c r="TIR10" s="674"/>
      <c r="TIS10" s="674"/>
      <c r="TIT10" s="674"/>
      <c r="TIU10" s="674"/>
      <c r="TIV10" s="674"/>
      <c r="TIW10" s="674"/>
      <c r="TIX10" s="674"/>
      <c r="TIY10" s="674"/>
      <c r="TIZ10" s="674"/>
      <c r="TJA10" s="674"/>
      <c r="TJB10" s="674"/>
      <c r="TJC10" s="674"/>
      <c r="TJD10" s="674"/>
      <c r="TJE10" s="674"/>
      <c r="TJF10" s="674"/>
      <c r="TJG10" s="674"/>
      <c r="TJH10" s="674"/>
      <c r="TJI10" s="674"/>
      <c r="TJJ10" s="674"/>
      <c r="TJK10" s="674"/>
      <c r="TJL10" s="674"/>
      <c r="TJM10" s="674"/>
      <c r="TJN10" s="674"/>
      <c r="TJO10" s="674"/>
      <c r="TJP10" s="674"/>
      <c r="TJQ10" s="674"/>
      <c r="TJR10" s="674"/>
      <c r="TJS10" s="674"/>
      <c r="TJT10" s="674"/>
      <c r="TJU10" s="674"/>
      <c r="TJV10" s="674"/>
      <c r="TJW10" s="674"/>
      <c r="TJX10" s="674"/>
      <c r="TJY10" s="674"/>
      <c r="TJZ10" s="674"/>
      <c r="TKA10" s="674"/>
      <c r="TKB10" s="674"/>
      <c r="TKC10" s="674"/>
      <c r="TKD10" s="674"/>
      <c r="TKE10" s="674"/>
      <c r="TKF10" s="674"/>
      <c r="TKG10" s="674"/>
      <c r="TKH10" s="674"/>
      <c r="TKI10" s="674"/>
      <c r="TKJ10" s="674"/>
      <c r="TKK10" s="674"/>
      <c r="TKL10" s="674"/>
      <c r="TKM10" s="674"/>
      <c r="TKN10" s="674"/>
      <c r="TKO10" s="674"/>
      <c r="TKP10" s="674"/>
      <c r="TKQ10" s="674"/>
      <c r="TKR10" s="674"/>
      <c r="TKS10" s="674"/>
      <c r="TKT10" s="674"/>
      <c r="TKU10" s="674"/>
      <c r="TKV10" s="674"/>
      <c r="TKW10" s="674"/>
      <c r="TKX10" s="674"/>
      <c r="TKY10" s="674"/>
      <c r="TKZ10" s="674"/>
      <c r="TLA10" s="674"/>
      <c r="TLB10" s="674"/>
      <c r="TLC10" s="674"/>
      <c r="TLD10" s="674"/>
      <c r="TLE10" s="674"/>
      <c r="TLF10" s="674"/>
      <c r="TLG10" s="674"/>
      <c r="TLH10" s="674"/>
      <c r="TLI10" s="674"/>
      <c r="TLJ10" s="674"/>
      <c r="TLK10" s="674"/>
      <c r="TLL10" s="674"/>
      <c r="TLM10" s="674"/>
      <c r="TLN10" s="674"/>
      <c r="TLO10" s="674"/>
      <c r="TLP10" s="674"/>
      <c r="TLQ10" s="674"/>
      <c r="TLR10" s="674"/>
      <c r="TLS10" s="674"/>
      <c r="TLT10" s="674"/>
      <c r="TLU10" s="674"/>
      <c r="TLV10" s="674"/>
      <c r="TLW10" s="674"/>
      <c r="TLX10" s="674"/>
      <c r="TLY10" s="674"/>
      <c r="TLZ10" s="674"/>
      <c r="TMA10" s="674"/>
      <c r="TMB10" s="674"/>
      <c r="TMC10" s="674"/>
      <c r="TMD10" s="674"/>
      <c r="TME10" s="674"/>
      <c r="TMF10" s="674"/>
      <c r="TMG10" s="674"/>
      <c r="TMH10" s="674"/>
      <c r="TMI10" s="674"/>
      <c r="TMJ10" s="674"/>
      <c r="TMK10" s="674"/>
      <c r="TML10" s="674"/>
      <c r="TMM10" s="674"/>
      <c r="TMN10" s="674"/>
      <c r="TMO10" s="674"/>
      <c r="TMP10" s="674"/>
      <c r="TMQ10" s="674"/>
      <c r="TMR10" s="674"/>
      <c r="TMS10" s="674"/>
      <c r="TMT10" s="674"/>
      <c r="TMU10" s="674"/>
      <c r="TMV10" s="674"/>
      <c r="TMW10" s="674"/>
      <c r="TMX10" s="674"/>
      <c r="TMY10" s="674"/>
      <c r="TMZ10" s="674"/>
      <c r="TNA10" s="674"/>
      <c r="TNB10" s="674"/>
      <c r="TNC10" s="674"/>
      <c r="TND10" s="674"/>
      <c r="TNE10" s="674"/>
      <c r="TNF10" s="674"/>
      <c r="TNG10" s="674"/>
      <c r="TNH10" s="674"/>
      <c r="TNI10" s="674"/>
      <c r="TNJ10" s="674"/>
      <c r="TNK10" s="674"/>
      <c r="TNL10" s="674"/>
      <c r="TNM10" s="674"/>
      <c r="TNN10" s="674"/>
      <c r="TNO10" s="674"/>
      <c r="TNP10" s="674"/>
      <c r="TNQ10" s="674"/>
      <c r="TNR10" s="674"/>
      <c r="TNS10" s="674"/>
      <c r="TNT10" s="674"/>
      <c r="TNU10" s="674"/>
      <c r="TNV10" s="674"/>
      <c r="TNW10" s="674"/>
      <c r="TNX10" s="674"/>
      <c r="TNY10" s="674"/>
      <c r="TNZ10" s="674"/>
      <c r="TOA10" s="674"/>
      <c r="TOB10" s="674"/>
      <c r="TOC10" s="674"/>
      <c r="TOD10" s="674"/>
      <c r="TOE10" s="674"/>
      <c r="TOF10" s="674"/>
      <c r="TOG10" s="674"/>
      <c r="TOH10" s="674"/>
      <c r="TOI10" s="674"/>
      <c r="TOJ10" s="674"/>
      <c r="TOK10" s="674"/>
      <c r="TOL10" s="674"/>
      <c r="TOM10" s="674"/>
      <c r="TON10" s="674"/>
      <c r="TOO10" s="674"/>
      <c r="TOP10" s="674"/>
      <c r="TOQ10" s="674"/>
      <c r="TOR10" s="674"/>
      <c r="TOS10" s="674"/>
      <c r="TOT10" s="674"/>
      <c r="TOU10" s="674"/>
      <c r="TOV10" s="674"/>
      <c r="TOW10" s="674"/>
      <c r="TOX10" s="674"/>
      <c r="TOY10" s="674"/>
      <c r="TOZ10" s="674"/>
      <c r="TPA10" s="674"/>
      <c r="TPB10" s="674"/>
      <c r="TPC10" s="674"/>
      <c r="TPD10" s="674"/>
      <c r="TPE10" s="674"/>
      <c r="TPF10" s="674"/>
      <c r="TPG10" s="674"/>
      <c r="TPH10" s="674"/>
      <c r="TPI10" s="674"/>
      <c r="TPJ10" s="674"/>
      <c r="TPK10" s="674"/>
      <c r="TPL10" s="674"/>
      <c r="TPM10" s="674"/>
      <c r="TPN10" s="674"/>
      <c r="TPO10" s="674"/>
      <c r="TPP10" s="674"/>
      <c r="TPQ10" s="674"/>
      <c r="TPR10" s="674"/>
      <c r="TPS10" s="674"/>
      <c r="TPT10" s="674"/>
      <c r="TPU10" s="674"/>
      <c r="TPV10" s="674"/>
      <c r="TPW10" s="674"/>
      <c r="TPX10" s="674"/>
      <c r="TPY10" s="674"/>
      <c r="TPZ10" s="674"/>
      <c r="TQA10" s="674"/>
      <c r="TQB10" s="674"/>
      <c r="TQC10" s="674"/>
      <c r="TQD10" s="674"/>
      <c r="TQE10" s="674"/>
      <c r="TQF10" s="674"/>
      <c r="TQG10" s="674"/>
      <c r="TQH10" s="674"/>
      <c r="TQI10" s="674"/>
      <c r="TQJ10" s="674"/>
      <c r="TQK10" s="674"/>
      <c r="TQL10" s="674"/>
      <c r="TQM10" s="674"/>
      <c r="TQN10" s="674"/>
      <c r="TQO10" s="674"/>
      <c r="TQP10" s="674"/>
      <c r="TQQ10" s="674"/>
      <c r="TQR10" s="674"/>
      <c r="TQS10" s="674"/>
      <c r="TQT10" s="674"/>
      <c r="TQU10" s="674"/>
      <c r="TQV10" s="674"/>
      <c r="TQW10" s="674"/>
      <c r="TQX10" s="674"/>
      <c r="TQY10" s="674"/>
      <c r="TQZ10" s="674"/>
      <c r="TRA10" s="674"/>
      <c r="TRB10" s="674"/>
      <c r="TRC10" s="674"/>
      <c r="TRD10" s="674"/>
      <c r="TRE10" s="674"/>
      <c r="TRF10" s="674"/>
      <c r="TRG10" s="674"/>
      <c r="TRH10" s="674"/>
      <c r="TRI10" s="674"/>
      <c r="TRJ10" s="674"/>
      <c r="TRK10" s="674"/>
      <c r="TRL10" s="674"/>
      <c r="TRM10" s="674"/>
      <c r="TRN10" s="674"/>
      <c r="TRO10" s="674"/>
      <c r="TRP10" s="674"/>
      <c r="TRQ10" s="674"/>
      <c r="TRR10" s="674"/>
      <c r="TRS10" s="674"/>
      <c r="TRT10" s="674"/>
      <c r="TRU10" s="674"/>
      <c r="TRV10" s="674"/>
      <c r="TRW10" s="674"/>
      <c r="TRX10" s="674"/>
      <c r="TRY10" s="674"/>
      <c r="TRZ10" s="674"/>
      <c r="TSA10" s="674"/>
      <c r="TSB10" s="674"/>
      <c r="TSC10" s="674"/>
      <c r="TSD10" s="674"/>
      <c r="TSE10" s="674"/>
      <c r="TSF10" s="674"/>
      <c r="TSG10" s="674"/>
      <c r="TSH10" s="674"/>
      <c r="TSI10" s="674"/>
      <c r="TSJ10" s="674"/>
      <c r="TSK10" s="674"/>
      <c r="TSL10" s="674"/>
      <c r="TSM10" s="674"/>
      <c r="TSN10" s="674"/>
      <c r="TSO10" s="674"/>
      <c r="TSP10" s="674"/>
      <c r="TSQ10" s="674"/>
      <c r="TSR10" s="674"/>
      <c r="TSS10" s="674"/>
      <c r="TST10" s="674"/>
      <c r="TSU10" s="674"/>
      <c r="TSV10" s="674"/>
      <c r="TSW10" s="674"/>
      <c r="TSX10" s="674"/>
      <c r="TSY10" s="674"/>
      <c r="TSZ10" s="674"/>
      <c r="TTA10" s="674"/>
      <c r="TTB10" s="674"/>
      <c r="TTC10" s="674"/>
      <c r="TTD10" s="674"/>
      <c r="TTE10" s="674"/>
      <c r="TTF10" s="674"/>
      <c r="TTG10" s="674"/>
      <c r="TTH10" s="674"/>
      <c r="TTI10" s="674"/>
      <c r="TTJ10" s="674"/>
      <c r="TTK10" s="674"/>
      <c r="TTL10" s="674"/>
      <c r="TTM10" s="674"/>
      <c r="TTN10" s="674"/>
      <c r="TTO10" s="674"/>
      <c r="TTP10" s="674"/>
      <c r="TTQ10" s="674"/>
      <c r="TTR10" s="674"/>
      <c r="TTS10" s="674"/>
      <c r="TTT10" s="674"/>
      <c r="TTU10" s="674"/>
      <c r="TTV10" s="674"/>
      <c r="TTW10" s="674"/>
      <c r="TTX10" s="674"/>
      <c r="TTY10" s="674"/>
      <c r="TTZ10" s="674"/>
      <c r="TUA10" s="674"/>
      <c r="TUB10" s="674"/>
      <c r="TUC10" s="674"/>
      <c r="TUD10" s="674"/>
      <c r="TUE10" s="674"/>
      <c r="TUF10" s="674"/>
      <c r="TUG10" s="674"/>
      <c r="TUH10" s="674"/>
      <c r="TUI10" s="674"/>
      <c r="TUJ10" s="674"/>
      <c r="TUK10" s="674"/>
      <c r="TUL10" s="674"/>
      <c r="TUM10" s="674"/>
      <c r="TUN10" s="674"/>
      <c r="TUO10" s="674"/>
      <c r="TUP10" s="674"/>
      <c r="TUQ10" s="674"/>
      <c r="TUR10" s="674"/>
      <c r="TUS10" s="674"/>
      <c r="TUT10" s="674"/>
      <c r="TUU10" s="674"/>
      <c r="TUV10" s="674"/>
      <c r="TUW10" s="674"/>
      <c r="TUX10" s="674"/>
      <c r="TUY10" s="674"/>
      <c r="TUZ10" s="674"/>
      <c r="TVA10" s="674"/>
      <c r="TVB10" s="674"/>
      <c r="TVC10" s="674"/>
      <c r="TVD10" s="674"/>
      <c r="TVE10" s="674"/>
      <c r="TVF10" s="674"/>
      <c r="TVG10" s="674"/>
      <c r="TVH10" s="674"/>
      <c r="TVI10" s="674"/>
      <c r="TVJ10" s="674"/>
      <c r="TVK10" s="674"/>
      <c r="TVL10" s="674"/>
      <c r="TVM10" s="674"/>
      <c r="TVN10" s="674"/>
      <c r="TVO10" s="674"/>
      <c r="TVP10" s="674"/>
      <c r="TVQ10" s="674"/>
      <c r="TVR10" s="674"/>
      <c r="TVS10" s="674"/>
      <c r="TVT10" s="674"/>
      <c r="TVU10" s="674"/>
      <c r="TVV10" s="674"/>
      <c r="TVW10" s="674"/>
      <c r="TVX10" s="674"/>
      <c r="TVY10" s="674"/>
      <c r="TVZ10" s="674"/>
      <c r="TWA10" s="674"/>
      <c r="TWB10" s="674"/>
      <c r="TWC10" s="674"/>
      <c r="TWD10" s="674"/>
      <c r="TWE10" s="674"/>
      <c r="TWF10" s="674"/>
      <c r="TWG10" s="674"/>
      <c r="TWH10" s="674"/>
      <c r="TWI10" s="674"/>
      <c r="TWJ10" s="674"/>
      <c r="TWK10" s="674"/>
      <c r="TWL10" s="674"/>
      <c r="TWM10" s="674"/>
      <c r="TWN10" s="674"/>
      <c r="TWO10" s="674"/>
      <c r="TWP10" s="674"/>
      <c r="TWQ10" s="674"/>
      <c r="TWR10" s="674"/>
      <c r="TWS10" s="674"/>
      <c r="TWT10" s="674"/>
      <c r="TWU10" s="674"/>
      <c r="TWV10" s="674"/>
      <c r="TWW10" s="674"/>
      <c r="TWX10" s="674"/>
      <c r="TWY10" s="674"/>
      <c r="TWZ10" s="674"/>
      <c r="TXA10" s="674"/>
      <c r="TXB10" s="674"/>
      <c r="TXC10" s="674"/>
      <c r="TXD10" s="674"/>
      <c r="TXE10" s="674"/>
      <c r="TXF10" s="674"/>
      <c r="TXG10" s="674"/>
      <c r="TXH10" s="674"/>
      <c r="TXI10" s="674"/>
      <c r="TXJ10" s="674"/>
      <c r="TXK10" s="674"/>
      <c r="TXL10" s="674"/>
      <c r="TXM10" s="674"/>
      <c r="TXN10" s="674"/>
      <c r="TXO10" s="674"/>
      <c r="TXP10" s="674"/>
      <c r="TXQ10" s="674"/>
      <c r="TXR10" s="674"/>
      <c r="TXS10" s="674"/>
      <c r="TXT10" s="674"/>
      <c r="TXU10" s="674"/>
      <c r="TXV10" s="674"/>
      <c r="TXW10" s="674"/>
      <c r="TXX10" s="674"/>
      <c r="TXY10" s="674"/>
      <c r="TXZ10" s="674"/>
      <c r="TYA10" s="674"/>
      <c r="TYB10" s="674"/>
      <c r="TYC10" s="674"/>
      <c r="TYD10" s="674"/>
      <c r="TYE10" s="674"/>
      <c r="TYF10" s="674"/>
      <c r="TYG10" s="674"/>
      <c r="TYH10" s="674"/>
      <c r="TYI10" s="674"/>
      <c r="TYJ10" s="674"/>
      <c r="TYK10" s="674"/>
      <c r="TYL10" s="674"/>
      <c r="TYM10" s="674"/>
      <c r="TYN10" s="674"/>
      <c r="TYO10" s="674"/>
      <c r="TYP10" s="674"/>
      <c r="TYQ10" s="674"/>
      <c r="TYR10" s="674"/>
      <c r="TYS10" s="674"/>
      <c r="TYT10" s="674"/>
      <c r="TYU10" s="674"/>
      <c r="TYV10" s="674"/>
      <c r="TYW10" s="674"/>
      <c r="TYX10" s="674"/>
      <c r="TYY10" s="674"/>
      <c r="TYZ10" s="674"/>
      <c r="TZA10" s="674"/>
      <c r="TZB10" s="674"/>
      <c r="TZC10" s="674"/>
      <c r="TZD10" s="674"/>
      <c r="TZE10" s="674"/>
      <c r="TZF10" s="674"/>
      <c r="TZG10" s="674"/>
      <c r="TZH10" s="674"/>
      <c r="TZI10" s="674"/>
      <c r="TZJ10" s="674"/>
      <c r="TZK10" s="674"/>
      <c r="TZL10" s="674"/>
      <c r="TZM10" s="674"/>
      <c r="TZN10" s="674"/>
      <c r="TZO10" s="674"/>
      <c r="TZP10" s="674"/>
      <c r="TZQ10" s="674"/>
      <c r="TZR10" s="674"/>
      <c r="TZS10" s="674"/>
      <c r="TZT10" s="674"/>
      <c r="TZU10" s="674"/>
      <c r="TZV10" s="674"/>
      <c r="TZW10" s="674"/>
      <c r="TZX10" s="674"/>
      <c r="TZY10" s="674"/>
      <c r="TZZ10" s="674"/>
      <c r="UAA10" s="674"/>
      <c r="UAB10" s="674"/>
      <c r="UAC10" s="674"/>
      <c r="UAD10" s="674"/>
      <c r="UAE10" s="674"/>
      <c r="UAF10" s="674"/>
      <c r="UAG10" s="674"/>
      <c r="UAH10" s="674"/>
      <c r="UAI10" s="674"/>
      <c r="UAJ10" s="674"/>
      <c r="UAK10" s="674"/>
      <c r="UAL10" s="674"/>
      <c r="UAM10" s="674"/>
      <c r="UAN10" s="674"/>
      <c r="UAO10" s="674"/>
      <c r="UAP10" s="674"/>
      <c r="UAQ10" s="674"/>
      <c r="UAR10" s="674"/>
      <c r="UAS10" s="674"/>
      <c r="UAT10" s="674"/>
      <c r="UAU10" s="674"/>
      <c r="UAV10" s="674"/>
      <c r="UAW10" s="674"/>
      <c r="UAX10" s="674"/>
      <c r="UAY10" s="674"/>
      <c r="UAZ10" s="674"/>
      <c r="UBA10" s="674"/>
      <c r="UBB10" s="674"/>
      <c r="UBC10" s="674"/>
      <c r="UBD10" s="674"/>
      <c r="UBE10" s="674"/>
      <c r="UBF10" s="674"/>
      <c r="UBG10" s="674"/>
      <c r="UBH10" s="674"/>
      <c r="UBI10" s="674"/>
      <c r="UBJ10" s="674"/>
      <c r="UBK10" s="674"/>
      <c r="UBL10" s="674"/>
      <c r="UBM10" s="674"/>
      <c r="UBN10" s="674"/>
      <c r="UBO10" s="674"/>
      <c r="UBP10" s="674"/>
      <c r="UBQ10" s="674"/>
      <c r="UBR10" s="674"/>
      <c r="UBS10" s="674"/>
      <c r="UBT10" s="674"/>
      <c r="UBU10" s="674"/>
      <c r="UBV10" s="674"/>
      <c r="UBW10" s="674"/>
      <c r="UBX10" s="674"/>
      <c r="UBY10" s="674"/>
      <c r="UBZ10" s="674"/>
      <c r="UCA10" s="674"/>
      <c r="UCB10" s="674"/>
      <c r="UCC10" s="674"/>
      <c r="UCD10" s="674"/>
      <c r="UCE10" s="674"/>
      <c r="UCF10" s="674"/>
      <c r="UCG10" s="674"/>
      <c r="UCH10" s="674"/>
      <c r="UCI10" s="674"/>
      <c r="UCJ10" s="674"/>
      <c r="UCK10" s="674"/>
      <c r="UCL10" s="674"/>
      <c r="UCM10" s="674"/>
      <c r="UCN10" s="674"/>
      <c r="UCO10" s="674"/>
      <c r="UCP10" s="674"/>
      <c r="UCQ10" s="674"/>
      <c r="UCR10" s="674"/>
      <c r="UCS10" s="674"/>
      <c r="UCT10" s="674"/>
      <c r="UCU10" s="674"/>
      <c r="UCV10" s="674"/>
      <c r="UCW10" s="674"/>
      <c r="UCX10" s="674"/>
      <c r="UCY10" s="674"/>
      <c r="UCZ10" s="674"/>
      <c r="UDA10" s="674"/>
      <c r="UDB10" s="674"/>
      <c r="UDC10" s="674"/>
      <c r="UDD10" s="674"/>
      <c r="UDE10" s="674"/>
      <c r="UDF10" s="674"/>
      <c r="UDG10" s="674"/>
      <c r="UDH10" s="674"/>
      <c r="UDI10" s="674"/>
      <c r="UDJ10" s="674"/>
      <c r="UDK10" s="674"/>
      <c r="UDL10" s="674"/>
      <c r="UDM10" s="674"/>
      <c r="UDN10" s="674"/>
      <c r="UDO10" s="674"/>
      <c r="UDP10" s="674"/>
      <c r="UDQ10" s="674"/>
      <c r="UDR10" s="674"/>
      <c r="UDS10" s="674"/>
      <c r="UDT10" s="674"/>
      <c r="UDU10" s="674"/>
      <c r="UDV10" s="674"/>
      <c r="UDW10" s="674"/>
      <c r="UDX10" s="674"/>
      <c r="UDY10" s="674"/>
      <c r="UDZ10" s="674"/>
      <c r="UEA10" s="674"/>
      <c r="UEB10" s="674"/>
      <c r="UEC10" s="674"/>
      <c r="UED10" s="674"/>
      <c r="UEE10" s="674"/>
      <c r="UEF10" s="674"/>
      <c r="UEG10" s="674"/>
      <c r="UEH10" s="674"/>
      <c r="UEI10" s="674"/>
      <c r="UEJ10" s="674"/>
      <c r="UEK10" s="674"/>
      <c r="UEL10" s="674"/>
      <c r="UEM10" s="674"/>
      <c r="UEN10" s="674"/>
      <c r="UEO10" s="674"/>
      <c r="UEP10" s="674"/>
      <c r="UEQ10" s="674"/>
      <c r="UER10" s="674"/>
      <c r="UES10" s="674"/>
      <c r="UET10" s="674"/>
      <c r="UEU10" s="674"/>
      <c r="UEV10" s="674"/>
      <c r="UEW10" s="674"/>
      <c r="UEX10" s="674"/>
      <c r="UEY10" s="674"/>
      <c r="UEZ10" s="674"/>
      <c r="UFA10" s="674"/>
      <c r="UFB10" s="674"/>
      <c r="UFC10" s="674"/>
      <c r="UFD10" s="674"/>
      <c r="UFE10" s="674"/>
      <c r="UFF10" s="674"/>
      <c r="UFG10" s="674"/>
      <c r="UFH10" s="674"/>
      <c r="UFI10" s="674"/>
      <c r="UFJ10" s="674"/>
      <c r="UFK10" s="674"/>
      <c r="UFL10" s="674"/>
      <c r="UFM10" s="674"/>
      <c r="UFN10" s="674"/>
      <c r="UFO10" s="674"/>
      <c r="UFP10" s="674"/>
      <c r="UFQ10" s="674"/>
      <c r="UFR10" s="674"/>
      <c r="UFS10" s="674"/>
      <c r="UFT10" s="674"/>
      <c r="UFU10" s="674"/>
      <c r="UFV10" s="674"/>
      <c r="UFW10" s="674"/>
      <c r="UFX10" s="674"/>
      <c r="UFY10" s="674"/>
      <c r="UFZ10" s="674"/>
      <c r="UGA10" s="674"/>
      <c r="UGB10" s="674"/>
      <c r="UGC10" s="674"/>
      <c r="UGD10" s="674"/>
      <c r="UGE10" s="674"/>
      <c r="UGF10" s="674"/>
      <c r="UGG10" s="674"/>
      <c r="UGH10" s="674"/>
      <c r="UGI10" s="674"/>
      <c r="UGJ10" s="674"/>
      <c r="UGK10" s="674"/>
      <c r="UGL10" s="674"/>
      <c r="UGM10" s="674"/>
      <c r="UGN10" s="674"/>
      <c r="UGO10" s="674"/>
      <c r="UGP10" s="674"/>
      <c r="UGQ10" s="674"/>
      <c r="UGR10" s="674"/>
      <c r="UGS10" s="674"/>
      <c r="UGT10" s="674"/>
      <c r="UGU10" s="674"/>
      <c r="UGV10" s="674"/>
      <c r="UGW10" s="674"/>
      <c r="UGX10" s="674"/>
      <c r="UGY10" s="674"/>
      <c r="UGZ10" s="674"/>
      <c r="UHA10" s="674"/>
      <c r="UHB10" s="674"/>
      <c r="UHC10" s="674"/>
      <c r="UHD10" s="674"/>
      <c r="UHE10" s="674"/>
      <c r="UHF10" s="674"/>
      <c r="UHG10" s="674"/>
      <c r="UHH10" s="674"/>
      <c r="UHI10" s="674"/>
      <c r="UHJ10" s="674"/>
      <c r="UHK10" s="674"/>
      <c r="UHL10" s="674"/>
      <c r="UHM10" s="674"/>
      <c r="UHN10" s="674"/>
      <c r="UHO10" s="674"/>
      <c r="UHP10" s="674"/>
      <c r="UHQ10" s="674"/>
      <c r="UHR10" s="674"/>
      <c r="UHS10" s="674"/>
      <c r="UHT10" s="674"/>
      <c r="UHU10" s="674"/>
      <c r="UHV10" s="674"/>
      <c r="UHW10" s="674"/>
      <c r="UHX10" s="674"/>
      <c r="UHY10" s="674"/>
      <c r="UHZ10" s="674"/>
      <c r="UIA10" s="674"/>
      <c r="UIB10" s="674"/>
      <c r="UIC10" s="674"/>
      <c r="UID10" s="674"/>
      <c r="UIE10" s="674"/>
      <c r="UIF10" s="674"/>
      <c r="UIG10" s="674"/>
      <c r="UIH10" s="674"/>
      <c r="UII10" s="674"/>
      <c r="UIJ10" s="674"/>
      <c r="UIK10" s="674"/>
      <c r="UIL10" s="674"/>
      <c r="UIM10" s="674"/>
      <c r="UIN10" s="674"/>
      <c r="UIO10" s="674"/>
      <c r="UIP10" s="674"/>
      <c r="UIQ10" s="674"/>
      <c r="UIR10" s="674"/>
      <c r="UIS10" s="674"/>
      <c r="UIT10" s="674"/>
      <c r="UIU10" s="674"/>
      <c r="UIV10" s="674"/>
      <c r="UIW10" s="674"/>
      <c r="UIX10" s="674"/>
      <c r="UIY10" s="674"/>
      <c r="UIZ10" s="674"/>
      <c r="UJA10" s="674"/>
      <c r="UJB10" s="674"/>
      <c r="UJC10" s="674"/>
      <c r="UJD10" s="674"/>
      <c r="UJE10" s="674"/>
      <c r="UJF10" s="674"/>
      <c r="UJG10" s="674"/>
      <c r="UJH10" s="674"/>
      <c r="UJI10" s="674"/>
      <c r="UJJ10" s="674"/>
      <c r="UJK10" s="674"/>
      <c r="UJL10" s="674"/>
      <c r="UJM10" s="674"/>
      <c r="UJN10" s="674"/>
      <c r="UJO10" s="674"/>
      <c r="UJP10" s="674"/>
      <c r="UJQ10" s="674"/>
      <c r="UJR10" s="674"/>
      <c r="UJS10" s="674"/>
      <c r="UJT10" s="674"/>
      <c r="UJU10" s="674"/>
      <c r="UJV10" s="674"/>
      <c r="UJW10" s="674"/>
      <c r="UJX10" s="674"/>
      <c r="UJY10" s="674"/>
      <c r="UJZ10" s="674"/>
      <c r="UKA10" s="674"/>
      <c r="UKB10" s="674"/>
      <c r="UKC10" s="674"/>
      <c r="UKD10" s="674"/>
      <c r="UKE10" s="674"/>
      <c r="UKF10" s="674"/>
      <c r="UKG10" s="674"/>
      <c r="UKH10" s="674"/>
      <c r="UKI10" s="674"/>
      <c r="UKJ10" s="674"/>
      <c r="UKK10" s="674"/>
      <c r="UKL10" s="674"/>
      <c r="UKM10" s="674"/>
      <c r="UKN10" s="674"/>
      <c r="UKO10" s="674"/>
      <c r="UKP10" s="674"/>
      <c r="UKQ10" s="674"/>
      <c r="UKR10" s="674"/>
      <c r="UKS10" s="674"/>
      <c r="UKT10" s="674"/>
      <c r="UKU10" s="674"/>
      <c r="UKV10" s="674"/>
      <c r="UKW10" s="674"/>
      <c r="UKX10" s="674"/>
      <c r="UKY10" s="674"/>
      <c r="UKZ10" s="674"/>
      <c r="ULA10" s="674"/>
      <c r="ULB10" s="674"/>
      <c r="ULC10" s="674"/>
      <c r="ULD10" s="674"/>
      <c r="ULE10" s="674"/>
      <c r="ULF10" s="674"/>
      <c r="ULG10" s="674"/>
      <c r="ULH10" s="674"/>
      <c r="ULI10" s="674"/>
      <c r="ULJ10" s="674"/>
      <c r="ULK10" s="674"/>
      <c r="ULL10" s="674"/>
      <c r="ULM10" s="674"/>
      <c r="ULN10" s="674"/>
      <c r="ULO10" s="674"/>
      <c r="ULP10" s="674"/>
      <c r="ULQ10" s="674"/>
      <c r="ULR10" s="674"/>
      <c r="ULS10" s="674"/>
      <c r="ULT10" s="674"/>
      <c r="ULU10" s="674"/>
      <c r="ULV10" s="674"/>
      <c r="ULW10" s="674"/>
      <c r="ULX10" s="674"/>
      <c r="ULY10" s="674"/>
      <c r="ULZ10" s="674"/>
      <c r="UMA10" s="674"/>
      <c r="UMB10" s="674"/>
      <c r="UMC10" s="674"/>
      <c r="UMD10" s="674"/>
      <c r="UME10" s="674"/>
      <c r="UMF10" s="674"/>
      <c r="UMG10" s="674"/>
      <c r="UMH10" s="674"/>
      <c r="UMI10" s="674"/>
      <c r="UMJ10" s="674"/>
      <c r="UMK10" s="674"/>
      <c r="UML10" s="674"/>
      <c r="UMM10" s="674"/>
      <c r="UMN10" s="674"/>
      <c r="UMO10" s="674"/>
      <c r="UMP10" s="674"/>
      <c r="UMQ10" s="674"/>
      <c r="UMR10" s="674"/>
      <c r="UMS10" s="674"/>
      <c r="UMT10" s="674"/>
      <c r="UMU10" s="674"/>
      <c r="UMV10" s="674"/>
      <c r="UMW10" s="674"/>
      <c r="UMX10" s="674"/>
      <c r="UMY10" s="674"/>
      <c r="UMZ10" s="674"/>
      <c r="UNA10" s="674"/>
      <c r="UNB10" s="674"/>
      <c r="UNC10" s="674"/>
      <c r="UND10" s="674"/>
      <c r="UNE10" s="674"/>
      <c r="UNF10" s="674"/>
      <c r="UNG10" s="674"/>
      <c r="UNH10" s="674"/>
      <c r="UNI10" s="674"/>
      <c r="UNJ10" s="674"/>
      <c r="UNK10" s="674"/>
      <c r="UNL10" s="674"/>
      <c r="UNM10" s="674"/>
      <c r="UNN10" s="674"/>
      <c r="UNO10" s="674"/>
      <c r="UNP10" s="674"/>
      <c r="UNQ10" s="674"/>
      <c r="UNR10" s="674"/>
      <c r="UNS10" s="674"/>
      <c r="UNT10" s="674"/>
      <c r="UNU10" s="674"/>
      <c r="UNV10" s="674"/>
      <c r="UNW10" s="674"/>
      <c r="UNX10" s="674"/>
      <c r="UNY10" s="674"/>
      <c r="UNZ10" s="674"/>
      <c r="UOA10" s="674"/>
      <c r="UOB10" s="674"/>
      <c r="UOC10" s="674"/>
      <c r="UOD10" s="674"/>
      <c r="UOE10" s="674"/>
      <c r="UOF10" s="674"/>
      <c r="UOG10" s="674"/>
      <c r="UOH10" s="674"/>
      <c r="UOI10" s="674"/>
      <c r="UOJ10" s="674"/>
      <c r="UOK10" s="674"/>
      <c r="UOL10" s="674"/>
      <c r="UOM10" s="674"/>
      <c r="UON10" s="674"/>
      <c r="UOO10" s="674"/>
      <c r="UOP10" s="674"/>
      <c r="UOQ10" s="674"/>
      <c r="UOR10" s="674"/>
      <c r="UOS10" s="674"/>
      <c r="UOT10" s="674"/>
      <c r="UOU10" s="674"/>
      <c r="UOV10" s="674"/>
      <c r="UOW10" s="674"/>
      <c r="UOX10" s="674"/>
      <c r="UOY10" s="674"/>
      <c r="UOZ10" s="674"/>
      <c r="UPA10" s="674"/>
      <c r="UPB10" s="674"/>
      <c r="UPC10" s="674"/>
      <c r="UPD10" s="674"/>
      <c r="UPE10" s="674"/>
      <c r="UPF10" s="674"/>
      <c r="UPG10" s="674"/>
      <c r="UPH10" s="674"/>
      <c r="UPI10" s="674"/>
      <c r="UPJ10" s="674"/>
      <c r="UPK10" s="674"/>
      <c r="UPL10" s="674"/>
      <c r="UPM10" s="674"/>
      <c r="UPN10" s="674"/>
      <c r="UPO10" s="674"/>
      <c r="UPP10" s="674"/>
      <c r="UPQ10" s="674"/>
      <c r="UPR10" s="674"/>
      <c r="UPS10" s="674"/>
      <c r="UPT10" s="674"/>
      <c r="UPU10" s="674"/>
      <c r="UPV10" s="674"/>
      <c r="UPW10" s="674"/>
      <c r="UPX10" s="674"/>
      <c r="UPY10" s="674"/>
      <c r="UPZ10" s="674"/>
      <c r="UQA10" s="674"/>
      <c r="UQB10" s="674"/>
      <c r="UQC10" s="674"/>
      <c r="UQD10" s="674"/>
      <c r="UQE10" s="674"/>
      <c r="UQF10" s="674"/>
      <c r="UQG10" s="674"/>
      <c r="UQH10" s="674"/>
      <c r="UQI10" s="674"/>
      <c r="UQJ10" s="674"/>
      <c r="UQK10" s="674"/>
      <c r="UQL10" s="674"/>
      <c r="UQM10" s="674"/>
      <c r="UQN10" s="674"/>
      <c r="UQO10" s="674"/>
      <c r="UQP10" s="674"/>
      <c r="UQQ10" s="674"/>
      <c r="UQR10" s="674"/>
      <c r="UQS10" s="674"/>
      <c r="UQT10" s="674"/>
      <c r="UQU10" s="674"/>
      <c r="UQV10" s="674"/>
      <c r="UQW10" s="674"/>
      <c r="UQX10" s="674"/>
      <c r="UQY10" s="674"/>
      <c r="UQZ10" s="674"/>
      <c r="URA10" s="674"/>
      <c r="URB10" s="674"/>
      <c r="URC10" s="674"/>
      <c r="URD10" s="674"/>
      <c r="URE10" s="674"/>
      <c r="URF10" s="674"/>
      <c r="URG10" s="674"/>
      <c r="URH10" s="674"/>
      <c r="URI10" s="674"/>
      <c r="URJ10" s="674"/>
      <c r="URK10" s="674"/>
      <c r="URL10" s="674"/>
      <c r="URM10" s="674"/>
      <c r="URN10" s="674"/>
      <c r="URO10" s="674"/>
      <c r="URP10" s="674"/>
      <c r="URQ10" s="674"/>
      <c r="URR10" s="674"/>
      <c r="URS10" s="674"/>
      <c r="URT10" s="674"/>
      <c r="URU10" s="674"/>
      <c r="URV10" s="674"/>
      <c r="URW10" s="674"/>
      <c r="URX10" s="674"/>
      <c r="URY10" s="674"/>
      <c r="URZ10" s="674"/>
      <c r="USA10" s="674"/>
      <c r="USB10" s="674"/>
      <c r="USC10" s="674"/>
      <c r="USD10" s="674"/>
      <c r="USE10" s="674"/>
      <c r="USF10" s="674"/>
      <c r="USG10" s="674"/>
      <c r="USH10" s="674"/>
      <c r="USI10" s="674"/>
      <c r="USJ10" s="674"/>
      <c r="USK10" s="674"/>
      <c r="USL10" s="674"/>
      <c r="USM10" s="674"/>
      <c r="USN10" s="674"/>
      <c r="USO10" s="674"/>
      <c r="USP10" s="674"/>
      <c r="USQ10" s="674"/>
      <c r="USR10" s="674"/>
      <c r="USS10" s="674"/>
      <c r="UST10" s="674"/>
      <c r="USU10" s="674"/>
      <c r="USV10" s="674"/>
      <c r="USW10" s="674"/>
      <c r="USX10" s="674"/>
      <c r="USY10" s="674"/>
      <c r="USZ10" s="674"/>
      <c r="UTA10" s="674"/>
      <c r="UTB10" s="674"/>
      <c r="UTC10" s="674"/>
      <c r="UTD10" s="674"/>
      <c r="UTE10" s="674"/>
      <c r="UTF10" s="674"/>
      <c r="UTG10" s="674"/>
      <c r="UTH10" s="674"/>
      <c r="UTI10" s="674"/>
      <c r="UTJ10" s="674"/>
      <c r="UTK10" s="674"/>
      <c r="UTL10" s="674"/>
      <c r="UTM10" s="674"/>
      <c r="UTN10" s="674"/>
      <c r="UTO10" s="674"/>
      <c r="UTP10" s="674"/>
      <c r="UTQ10" s="674"/>
      <c r="UTR10" s="674"/>
      <c r="UTS10" s="674"/>
      <c r="UTT10" s="674"/>
      <c r="UTU10" s="674"/>
      <c r="UTV10" s="674"/>
      <c r="UTW10" s="674"/>
      <c r="UTX10" s="674"/>
      <c r="UTY10" s="674"/>
      <c r="UTZ10" s="674"/>
      <c r="UUA10" s="674"/>
      <c r="UUB10" s="674"/>
      <c r="UUC10" s="674"/>
      <c r="UUD10" s="674"/>
      <c r="UUE10" s="674"/>
      <c r="UUF10" s="674"/>
      <c r="UUG10" s="674"/>
      <c r="UUH10" s="674"/>
      <c r="UUI10" s="674"/>
      <c r="UUJ10" s="674"/>
      <c r="UUK10" s="674"/>
      <c r="UUL10" s="674"/>
      <c r="UUM10" s="674"/>
      <c r="UUN10" s="674"/>
      <c r="UUO10" s="674"/>
      <c r="UUP10" s="674"/>
      <c r="UUQ10" s="674"/>
      <c r="UUR10" s="674"/>
      <c r="UUS10" s="674"/>
      <c r="UUT10" s="674"/>
      <c r="UUU10" s="674"/>
      <c r="UUV10" s="674"/>
      <c r="UUW10" s="674"/>
      <c r="UUX10" s="674"/>
      <c r="UUY10" s="674"/>
      <c r="UUZ10" s="674"/>
      <c r="UVA10" s="674"/>
      <c r="UVB10" s="674"/>
      <c r="UVC10" s="674"/>
      <c r="UVD10" s="674"/>
      <c r="UVE10" s="674"/>
      <c r="UVF10" s="674"/>
      <c r="UVG10" s="674"/>
      <c r="UVH10" s="674"/>
      <c r="UVI10" s="674"/>
      <c r="UVJ10" s="674"/>
      <c r="UVK10" s="674"/>
      <c r="UVL10" s="674"/>
      <c r="UVM10" s="674"/>
      <c r="UVN10" s="674"/>
      <c r="UVO10" s="674"/>
      <c r="UVP10" s="674"/>
      <c r="UVQ10" s="674"/>
      <c r="UVR10" s="674"/>
      <c r="UVS10" s="674"/>
      <c r="UVT10" s="674"/>
      <c r="UVU10" s="674"/>
      <c r="UVV10" s="674"/>
      <c r="UVW10" s="674"/>
      <c r="UVX10" s="674"/>
      <c r="UVY10" s="674"/>
      <c r="UVZ10" s="674"/>
      <c r="UWA10" s="674"/>
      <c r="UWB10" s="674"/>
      <c r="UWC10" s="674"/>
      <c r="UWD10" s="674"/>
      <c r="UWE10" s="674"/>
      <c r="UWF10" s="674"/>
      <c r="UWG10" s="674"/>
      <c r="UWH10" s="674"/>
      <c r="UWI10" s="674"/>
      <c r="UWJ10" s="674"/>
      <c r="UWK10" s="674"/>
      <c r="UWL10" s="674"/>
      <c r="UWM10" s="674"/>
      <c r="UWN10" s="674"/>
      <c r="UWO10" s="674"/>
      <c r="UWP10" s="674"/>
      <c r="UWQ10" s="674"/>
      <c r="UWR10" s="674"/>
      <c r="UWS10" s="674"/>
      <c r="UWT10" s="674"/>
      <c r="UWU10" s="674"/>
      <c r="UWV10" s="674"/>
      <c r="UWW10" s="674"/>
      <c r="UWX10" s="674"/>
      <c r="UWY10" s="674"/>
      <c r="UWZ10" s="674"/>
      <c r="UXA10" s="674"/>
      <c r="UXB10" s="674"/>
      <c r="UXC10" s="674"/>
      <c r="UXD10" s="674"/>
      <c r="UXE10" s="674"/>
      <c r="UXF10" s="674"/>
      <c r="UXG10" s="674"/>
      <c r="UXH10" s="674"/>
      <c r="UXI10" s="674"/>
      <c r="UXJ10" s="674"/>
      <c r="UXK10" s="674"/>
      <c r="UXL10" s="674"/>
      <c r="UXM10" s="674"/>
      <c r="UXN10" s="674"/>
      <c r="UXO10" s="674"/>
      <c r="UXP10" s="674"/>
      <c r="UXQ10" s="674"/>
      <c r="UXR10" s="674"/>
      <c r="UXS10" s="674"/>
      <c r="UXT10" s="674"/>
      <c r="UXU10" s="674"/>
      <c r="UXV10" s="674"/>
      <c r="UXW10" s="674"/>
      <c r="UXX10" s="674"/>
      <c r="UXY10" s="674"/>
      <c r="UXZ10" s="674"/>
      <c r="UYA10" s="674"/>
      <c r="UYB10" s="674"/>
      <c r="UYC10" s="674"/>
      <c r="UYD10" s="674"/>
      <c r="UYE10" s="674"/>
      <c r="UYF10" s="674"/>
      <c r="UYG10" s="674"/>
      <c r="UYH10" s="674"/>
      <c r="UYI10" s="674"/>
      <c r="UYJ10" s="674"/>
      <c r="UYK10" s="674"/>
      <c r="UYL10" s="674"/>
      <c r="UYM10" s="674"/>
      <c r="UYN10" s="674"/>
      <c r="UYO10" s="674"/>
      <c r="UYP10" s="674"/>
      <c r="UYQ10" s="674"/>
      <c r="UYR10" s="674"/>
      <c r="UYS10" s="674"/>
      <c r="UYT10" s="674"/>
      <c r="UYU10" s="674"/>
      <c r="UYV10" s="674"/>
      <c r="UYW10" s="674"/>
      <c r="UYX10" s="674"/>
      <c r="UYY10" s="674"/>
      <c r="UYZ10" s="674"/>
      <c r="UZA10" s="674"/>
      <c r="UZB10" s="674"/>
      <c r="UZC10" s="674"/>
      <c r="UZD10" s="674"/>
      <c r="UZE10" s="674"/>
      <c r="UZF10" s="674"/>
      <c r="UZG10" s="674"/>
      <c r="UZH10" s="674"/>
      <c r="UZI10" s="674"/>
      <c r="UZJ10" s="674"/>
      <c r="UZK10" s="674"/>
      <c r="UZL10" s="674"/>
      <c r="UZM10" s="674"/>
      <c r="UZN10" s="674"/>
      <c r="UZO10" s="674"/>
      <c r="UZP10" s="674"/>
      <c r="UZQ10" s="674"/>
      <c r="UZR10" s="674"/>
      <c r="UZS10" s="674"/>
      <c r="UZT10" s="674"/>
      <c r="UZU10" s="674"/>
      <c r="UZV10" s="674"/>
      <c r="UZW10" s="674"/>
      <c r="UZX10" s="674"/>
      <c r="UZY10" s="674"/>
      <c r="UZZ10" s="674"/>
      <c r="VAA10" s="674"/>
      <c r="VAB10" s="674"/>
      <c r="VAC10" s="674"/>
      <c r="VAD10" s="674"/>
      <c r="VAE10" s="674"/>
      <c r="VAF10" s="674"/>
      <c r="VAG10" s="674"/>
      <c r="VAH10" s="674"/>
      <c r="VAI10" s="674"/>
      <c r="VAJ10" s="674"/>
      <c r="VAK10" s="674"/>
      <c r="VAL10" s="674"/>
      <c r="VAM10" s="674"/>
      <c r="VAN10" s="674"/>
      <c r="VAO10" s="674"/>
      <c r="VAP10" s="674"/>
      <c r="VAQ10" s="674"/>
      <c r="VAR10" s="674"/>
      <c r="VAS10" s="674"/>
      <c r="VAT10" s="674"/>
      <c r="VAU10" s="674"/>
      <c r="VAV10" s="674"/>
      <c r="VAW10" s="674"/>
      <c r="VAX10" s="674"/>
      <c r="VAY10" s="674"/>
      <c r="VAZ10" s="674"/>
      <c r="VBA10" s="674"/>
      <c r="VBB10" s="674"/>
      <c r="VBC10" s="674"/>
      <c r="VBD10" s="674"/>
      <c r="VBE10" s="674"/>
      <c r="VBF10" s="674"/>
      <c r="VBG10" s="674"/>
      <c r="VBH10" s="674"/>
      <c r="VBI10" s="674"/>
      <c r="VBJ10" s="674"/>
      <c r="VBK10" s="674"/>
      <c r="VBL10" s="674"/>
      <c r="VBM10" s="674"/>
      <c r="VBN10" s="674"/>
      <c r="VBO10" s="674"/>
      <c r="VBP10" s="674"/>
      <c r="VBQ10" s="674"/>
      <c r="VBR10" s="674"/>
      <c r="VBS10" s="674"/>
      <c r="VBT10" s="674"/>
      <c r="VBU10" s="674"/>
      <c r="VBV10" s="674"/>
      <c r="VBW10" s="674"/>
      <c r="VBX10" s="674"/>
      <c r="VBY10" s="674"/>
      <c r="VBZ10" s="674"/>
      <c r="VCA10" s="674"/>
      <c r="VCB10" s="674"/>
      <c r="VCC10" s="674"/>
      <c r="VCD10" s="674"/>
      <c r="VCE10" s="674"/>
      <c r="VCF10" s="674"/>
      <c r="VCG10" s="674"/>
      <c r="VCH10" s="674"/>
      <c r="VCI10" s="674"/>
      <c r="VCJ10" s="674"/>
      <c r="VCK10" s="674"/>
      <c r="VCL10" s="674"/>
      <c r="VCM10" s="674"/>
      <c r="VCN10" s="674"/>
      <c r="VCO10" s="674"/>
      <c r="VCP10" s="674"/>
      <c r="VCQ10" s="674"/>
      <c r="VCR10" s="674"/>
      <c r="VCS10" s="674"/>
      <c r="VCT10" s="674"/>
      <c r="VCU10" s="674"/>
      <c r="VCV10" s="674"/>
      <c r="VCW10" s="674"/>
      <c r="VCX10" s="674"/>
      <c r="VCY10" s="674"/>
      <c r="VCZ10" s="674"/>
      <c r="VDA10" s="674"/>
      <c r="VDB10" s="674"/>
      <c r="VDC10" s="674"/>
      <c r="VDD10" s="674"/>
      <c r="VDE10" s="674"/>
      <c r="VDF10" s="674"/>
      <c r="VDG10" s="674"/>
      <c r="VDH10" s="674"/>
      <c r="VDI10" s="674"/>
      <c r="VDJ10" s="674"/>
      <c r="VDK10" s="674"/>
      <c r="VDL10" s="674"/>
      <c r="VDM10" s="674"/>
      <c r="VDN10" s="674"/>
      <c r="VDO10" s="674"/>
      <c r="VDP10" s="674"/>
      <c r="VDQ10" s="674"/>
      <c r="VDR10" s="674"/>
      <c r="VDS10" s="674"/>
      <c r="VDT10" s="674"/>
      <c r="VDU10" s="674"/>
      <c r="VDV10" s="674"/>
      <c r="VDW10" s="674"/>
      <c r="VDX10" s="674"/>
      <c r="VDY10" s="674"/>
      <c r="VDZ10" s="674"/>
      <c r="VEA10" s="674"/>
      <c r="VEB10" s="674"/>
      <c r="VEC10" s="674"/>
      <c r="VED10" s="674"/>
      <c r="VEE10" s="674"/>
      <c r="VEF10" s="674"/>
      <c r="VEG10" s="674"/>
      <c r="VEH10" s="674"/>
      <c r="VEI10" s="674"/>
      <c r="VEJ10" s="674"/>
      <c r="VEK10" s="674"/>
      <c r="VEL10" s="674"/>
      <c r="VEM10" s="674"/>
      <c r="VEN10" s="674"/>
      <c r="VEO10" s="674"/>
      <c r="VEP10" s="674"/>
      <c r="VEQ10" s="674"/>
      <c r="VER10" s="674"/>
      <c r="VES10" s="674"/>
      <c r="VET10" s="674"/>
      <c r="VEU10" s="674"/>
      <c r="VEV10" s="674"/>
      <c r="VEW10" s="674"/>
      <c r="VEX10" s="674"/>
      <c r="VEY10" s="674"/>
      <c r="VEZ10" s="674"/>
      <c r="VFA10" s="674"/>
      <c r="VFB10" s="674"/>
      <c r="VFC10" s="674"/>
      <c r="VFD10" s="674"/>
      <c r="VFE10" s="674"/>
      <c r="VFF10" s="674"/>
      <c r="VFG10" s="674"/>
      <c r="VFH10" s="674"/>
      <c r="VFI10" s="674"/>
      <c r="VFJ10" s="674"/>
      <c r="VFK10" s="674"/>
      <c r="VFL10" s="674"/>
      <c r="VFM10" s="674"/>
      <c r="VFN10" s="674"/>
      <c r="VFO10" s="674"/>
      <c r="VFP10" s="674"/>
      <c r="VFQ10" s="674"/>
      <c r="VFR10" s="674"/>
      <c r="VFS10" s="674"/>
      <c r="VFT10" s="674"/>
      <c r="VFU10" s="674"/>
      <c r="VFV10" s="674"/>
      <c r="VFW10" s="674"/>
      <c r="VFX10" s="674"/>
      <c r="VFY10" s="674"/>
      <c r="VFZ10" s="674"/>
      <c r="VGA10" s="674"/>
      <c r="VGB10" s="674"/>
      <c r="VGC10" s="674"/>
      <c r="VGD10" s="674"/>
      <c r="VGE10" s="674"/>
      <c r="VGF10" s="674"/>
      <c r="VGG10" s="674"/>
      <c r="VGH10" s="674"/>
      <c r="VGI10" s="674"/>
      <c r="VGJ10" s="674"/>
      <c r="VGK10" s="674"/>
      <c r="VGL10" s="674"/>
      <c r="VGM10" s="674"/>
      <c r="VGN10" s="674"/>
      <c r="VGO10" s="674"/>
      <c r="VGP10" s="674"/>
      <c r="VGQ10" s="674"/>
      <c r="VGR10" s="674"/>
      <c r="VGS10" s="674"/>
      <c r="VGT10" s="674"/>
      <c r="VGU10" s="674"/>
      <c r="VGV10" s="674"/>
      <c r="VGW10" s="674"/>
      <c r="VGX10" s="674"/>
      <c r="VGY10" s="674"/>
      <c r="VGZ10" s="674"/>
      <c r="VHA10" s="674"/>
      <c r="VHB10" s="674"/>
      <c r="VHC10" s="674"/>
      <c r="VHD10" s="674"/>
      <c r="VHE10" s="674"/>
      <c r="VHF10" s="674"/>
      <c r="VHG10" s="674"/>
      <c r="VHH10" s="674"/>
      <c r="VHI10" s="674"/>
      <c r="VHJ10" s="674"/>
      <c r="VHK10" s="674"/>
      <c r="VHL10" s="674"/>
      <c r="VHM10" s="674"/>
      <c r="VHN10" s="674"/>
      <c r="VHO10" s="674"/>
      <c r="VHP10" s="674"/>
      <c r="VHQ10" s="674"/>
      <c r="VHR10" s="674"/>
      <c r="VHS10" s="674"/>
      <c r="VHT10" s="674"/>
      <c r="VHU10" s="674"/>
      <c r="VHV10" s="674"/>
      <c r="VHW10" s="674"/>
      <c r="VHX10" s="674"/>
      <c r="VHY10" s="674"/>
      <c r="VHZ10" s="674"/>
      <c r="VIA10" s="674"/>
      <c r="VIB10" s="674"/>
      <c r="VIC10" s="674"/>
      <c r="VID10" s="674"/>
      <c r="VIE10" s="674"/>
      <c r="VIF10" s="674"/>
      <c r="VIG10" s="674"/>
      <c r="VIH10" s="674"/>
      <c r="VII10" s="674"/>
      <c r="VIJ10" s="674"/>
      <c r="VIK10" s="674"/>
      <c r="VIL10" s="674"/>
      <c r="VIM10" s="674"/>
      <c r="VIN10" s="674"/>
      <c r="VIO10" s="674"/>
      <c r="VIP10" s="674"/>
      <c r="VIQ10" s="674"/>
      <c r="VIR10" s="674"/>
      <c r="VIS10" s="674"/>
      <c r="VIT10" s="674"/>
      <c r="VIU10" s="674"/>
      <c r="VIV10" s="674"/>
      <c r="VIW10" s="674"/>
      <c r="VIX10" s="674"/>
      <c r="VIY10" s="674"/>
      <c r="VIZ10" s="674"/>
      <c r="VJA10" s="674"/>
      <c r="VJB10" s="674"/>
      <c r="VJC10" s="674"/>
      <c r="VJD10" s="674"/>
      <c r="VJE10" s="674"/>
      <c r="VJF10" s="674"/>
      <c r="VJG10" s="674"/>
      <c r="VJH10" s="674"/>
      <c r="VJI10" s="674"/>
      <c r="VJJ10" s="674"/>
      <c r="VJK10" s="674"/>
      <c r="VJL10" s="674"/>
      <c r="VJM10" s="674"/>
      <c r="VJN10" s="674"/>
      <c r="VJO10" s="674"/>
      <c r="VJP10" s="674"/>
      <c r="VJQ10" s="674"/>
      <c r="VJR10" s="674"/>
      <c r="VJS10" s="674"/>
      <c r="VJT10" s="674"/>
      <c r="VJU10" s="674"/>
      <c r="VJV10" s="674"/>
      <c r="VJW10" s="674"/>
      <c r="VJX10" s="674"/>
      <c r="VJY10" s="674"/>
      <c r="VJZ10" s="674"/>
      <c r="VKA10" s="674"/>
      <c r="VKB10" s="674"/>
      <c r="VKC10" s="674"/>
      <c r="VKD10" s="674"/>
      <c r="VKE10" s="674"/>
      <c r="VKF10" s="674"/>
      <c r="VKG10" s="674"/>
      <c r="VKH10" s="674"/>
      <c r="VKI10" s="674"/>
      <c r="VKJ10" s="674"/>
      <c r="VKK10" s="674"/>
      <c r="VKL10" s="674"/>
      <c r="VKM10" s="674"/>
      <c r="VKN10" s="674"/>
      <c r="VKO10" s="674"/>
      <c r="VKP10" s="674"/>
      <c r="VKQ10" s="674"/>
      <c r="VKR10" s="674"/>
      <c r="VKS10" s="674"/>
      <c r="VKT10" s="674"/>
      <c r="VKU10" s="674"/>
      <c r="VKV10" s="674"/>
      <c r="VKW10" s="674"/>
      <c r="VKX10" s="674"/>
      <c r="VKY10" s="674"/>
      <c r="VKZ10" s="674"/>
      <c r="VLA10" s="674"/>
      <c r="VLB10" s="674"/>
      <c r="VLC10" s="674"/>
      <c r="VLD10" s="674"/>
      <c r="VLE10" s="674"/>
      <c r="VLF10" s="674"/>
      <c r="VLG10" s="674"/>
      <c r="VLH10" s="674"/>
      <c r="VLI10" s="674"/>
      <c r="VLJ10" s="674"/>
      <c r="VLK10" s="674"/>
      <c r="VLL10" s="674"/>
      <c r="VLM10" s="674"/>
      <c r="VLN10" s="674"/>
      <c r="VLO10" s="674"/>
      <c r="VLP10" s="674"/>
      <c r="VLQ10" s="674"/>
      <c r="VLR10" s="674"/>
      <c r="VLS10" s="674"/>
      <c r="VLT10" s="674"/>
      <c r="VLU10" s="674"/>
      <c r="VLV10" s="674"/>
      <c r="VLW10" s="674"/>
      <c r="VLX10" s="674"/>
      <c r="VLY10" s="674"/>
      <c r="VLZ10" s="674"/>
      <c r="VMA10" s="674"/>
      <c r="VMB10" s="674"/>
      <c r="VMC10" s="674"/>
      <c r="VMD10" s="674"/>
      <c r="VME10" s="674"/>
      <c r="VMF10" s="674"/>
      <c r="VMG10" s="674"/>
      <c r="VMH10" s="674"/>
      <c r="VMI10" s="674"/>
      <c r="VMJ10" s="674"/>
      <c r="VMK10" s="674"/>
      <c r="VML10" s="674"/>
      <c r="VMM10" s="674"/>
      <c r="VMN10" s="674"/>
      <c r="VMO10" s="674"/>
      <c r="VMP10" s="674"/>
      <c r="VMQ10" s="674"/>
      <c r="VMR10" s="674"/>
      <c r="VMS10" s="674"/>
      <c r="VMT10" s="674"/>
      <c r="VMU10" s="674"/>
      <c r="VMV10" s="674"/>
      <c r="VMW10" s="674"/>
      <c r="VMX10" s="674"/>
      <c r="VMY10" s="674"/>
      <c r="VMZ10" s="674"/>
      <c r="VNA10" s="674"/>
      <c r="VNB10" s="674"/>
      <c r="VNC10" s="674"/>
      <c r="VND10" s="674"/>
      <c r="VNE10" s="674"/>
      <c r="VNF10" s="674"/>
      <c r="VNG10" s="674"/>
      <c r="VNH10" s="674"/>
      <c r="VNI10" s="674"/>
      <c r="VNJ10" s="674"/>
      <c r="VNK10" s="674"/>
      <c r="VNL10" s="674"/>
      <c r="VNM10" s="674"/>
      <c r="VNN10" s="674"/>
      <c r="VNO10" s="674"/>
      <c r="VNP10" s="674"/>
      <c r="VNQ10" s="674"/>
      <c r="VNR10" s="674"/>
      <c r="VNS10" s="674"/>
      <c r="VNT10" s="674"/>
      <c r="VNU10" s="674"/>
      <c r="VNV10" s="674"/>
      <c r="VNW10" s="674"/>
      <c r="VNX10" s="674"/>
      <c r="VNY10" s="674"/>
      <c r="VNZ10" s="674"/>
      <c r="VOA10" s="674"/>
      <c r="VOB10" s="674"/>
      <c r="VOC10" s="674"/>
      <c r="VOD10" s="674"/>
      <c r="VOE10" s="674"/>
      <c r="VOF10" s="674"/>
      <c r="VOG10" s="674"/>
      <c r="VOH10" s="674"/>
      <c r="VOI10" s="674"/>
      <c r="VOJ10" s="674"/>
      <c r="VOK10" s="674"/>
      <c r="VOL10" s="674"/>
      <c r="VOM10" s="674"/>
      <c r="VON10" s="674"/>
      <c r="VOO10" s="674"/>
      <c r="VOP10" s="674"/>
      <c r="VOQ10" s="674"/>
      <c r="VOR10" s="674"/>
      <c r="VOS10" s="674"/>
      <c r="VOT10" s="674"/>
      <c r="VOU10" s="674"/>
      <c r="VOV10" s="674"/>
      <c r="VOW10" s="674"/>
      <c r="VOX10" s="674"/>
      <c r="VOY10" s="674"/>
      <c r="VOZ10" s="674"/>
      <c r="VPA10" s="674"/>
      <c r="VPB10" s="674"/>
      <c r="VPC10" s="674"/>
      <c r="VPD10" s="674"/>
      <c r="VPE10" s="674"/>
      <c r="VPF10" s="674"/>
      <c r="VPG10" s="674"/>
      <c r="VPH10" s="674"/>
      <c r="VPI10" s="674"/>
      <c r="VPJ10" s="674"/>
      <c r="VPK10" s="674"/>
      <c r="VPL10" s="674"/>
      <c r="VPM10" s="674"/>
      <c r="VPN10" s="674"/>
      <c r="VPO10" s="674"/>
      <c r="VPP10" s="674"/>
      <c r="VPQ10" s="674"/>
      <c r="VPR10" s="674"/>
      <c r="VPS10" s="674"/>
      <c r="VPT10" s="674"/>
      <c r="VPU10" s="674"/>
      <c r="VPV10" s="674"/>
      <c r="VPW10" s="674"/>
      <c r="VPX10" s="674"/>
      <c r="VPY10" s="674"/>
      <c r="VPZ10" s="674"/>
      <c r="VQA10" s="674"/>
      <c r="VQB10" s="674"/>
      <c r="VQC10" s="674"/>
      <c r="VQD10" s="674"/>
      <c r="VQE10" s="674"/>
      <c r="VQF10" s="674"/>
      <c r="VQG10" s="674"/>
      <c r="VQH10" s="674"/>
      <c r="VQI10" s="674"/>
      <c r="VQJ10" s="674"/>
      <c r="VQK10" s="674"/>
      <c r="VQL10" s="674"/>
      <c r="VQM10" s="674"/>
      <c r="VQN10" s="674"/>
      <c r="VQO10" s="674"/>
      <c r="VQP10" s="674"/>
      <c r="VQQ10" s="674"/>
      <c r="VQR10" s="674"/>
      <c r="VQS10" s="674"/>
      <c r="VQT10" s="674"/>
      <c r="VQU10" s="674"/>
      <c r="VQV10" s="674"/>
      <c r="VQW10" s="674"/>
      <c r="VQX10" s="674"/>
      <c r="VQY10" s="674"/>
      <c r="VQZ10" s="674"/>
      <c r="VRA10" s="674"/>
      <c r="VRB10" s="674"/>
      <c r="VRC10" s="674"/>
      <c r="VRD10" s="674"/>
      <c r="VRE10" s="674"/>
      <c r="VRF10" s="674"/>
      <c r="VRG10" s="674"/>
      <c r="VRH10" s="674"/>
      <c r="VRI10" s="674"/>
      <c r="VRJ10" s="674"/>
      <c r="VRK10" s="674"/>
      <c r="VRL10" s="674"/>
      <c r="VRM10" s="674"/>
      <c r="VRN10" s="674"/>
      <c r="VRO10" s="674"/>
      <c r="VRP10" s="674"/>
      <c r="VRQ10" s="674"/>
      <c r="VRR10" s="674"/>
      <c r="VRS10" s="674"/>
      <c r="VRT10" s="674"/>
      <c r="VRU10" s="674"/>
      <c r="VRV10" s="674"/>
      <c r="VRW10" s="674"/>
      <c r="VRX10" s="674"/>
      <c r="VRY10" s="674"/>
      <c r="VRZ10" s="674"/>
      <c r="VSA10" s="674"/>
      <c r="VSB10" s="674"/>
      <c r="VSC10" s="674"/>
      <c r="VSD10" s="674"/>
      <c r="VSE10" s="674"/>
      <c r="VSF10" s="674"/>
      <c r="VSG10" s="674"/>
      <c r="VSH10" s="674"/>
      <c r="VSI10" s="674"/>
      <c r="VSJ10" s="674"/>
      <c r="VSK10" s="674"/>
      <c r="VSL10" s="674"/>
      <c r="VSM10" s="674"/>
      <c r="VSN10" s="674"/>
      <c r="VSO10" s="674"/>
      <c r="VSP10" s="674"/>
      <c r="VSQ10" s="674"/>
      <c r="VSR10" s="674"/>
      <c r="VSS10" s="674"/>
      <c r="VST10" s="674"/>
      <c r="VSU10" s="674"/>
      <c r="VSV10" s="674"/>
      <c r="VSW10" s="674"/>
      <c r="VSX10" s="674"/>
      <c r="VSY10" s="674"/>
      <c r="VSZ10" s="674"/>
      <c r="VTA10" s="674"/>
      <c r="VTB10" s="674"/>
      <c r="VTC10" s="674"/>
      <c r="VTD10" s="674"/>
      <c r="VTE10" s="674"/>
      <c r="VTF10" s="674"/>
      <c r="VTG10" s="674"/>
      <c r="VTH10" s="674"/>
      <c r="VTI10" s="674"/>
      <c r="VTJ10" s="674"/>
      <c r="VTK10" s="674"/>
      <c r="VTL10" s="674"/>
      <c r="VTM10" s="674"/>
      <c r="VTN10" s="674"/>
      <c r="VTO10" s="674"/>
      <c r="VTP10" s="674"/>
      <c r="VTQ10" s="674"/>
      <c r="VTR10" s="674"/>
      <c r="VTS10" s="674"/>
      <c r="VTT10" s="674"/>
      <c r="VTU10" s="674"/>
      <c r="VTV10" s="674"/>
      <c r="VTW10" s="674"/>
      <c r="VTX10" s="674"/>
      <c r="VTY10" s="674"/>
      <c r="VTZ10" s="674"/>
      <c r="VUA10" s="674"/>
      <c r="VUB10" s="674"/>
      <c r="VUC10" s="674"/>
      <c r="VUD10" s="674"/>
      <c r="VUE10" s="674"/>
      <c r="VUF10" s="674"/>
      <c r="VUG10" s="674"/>
      <c r="VUH10" s="674"/>
      <c r="VUI10" s="674"/>
      <c r="VUJ10" s="674"/>
      <c r="VUK10" s="674"/>
      <c r="VUL10" s="674"/>
      <c r="VUM10" s="674"/>
      <c r="VUN10" s="674"/>
      <c r="VUO10" s="674"/>
      <c r="VUP10" s="674"/>
      <c r="VUQ10" s="674"/>
      <c r="VUR10" s="674"/>
      <c r="VUS10" s="674"/>
      <c r="VUT10" s="674"/>
      <c r="VUU10" s="674"/>
      <c r="VUV10" s="674"/>
      <c r="VUW10" s="674"/>
      <c r="VUX10" s="674"/>
      <c r="VUY10" s="674"/>
      <c r="VUZ10" s="674"/>
      <c r="VVA10" s="674"/>
      <c r="VVB10" s="674"/>
      <c r="VVC10" s="674"/>
      <c r="VVD10" s="674"/>
      <c r="VVE10" s="674"/>
      <c r="VVF10" s="674"/>
      <c r="VVG10" s="674"/>
      <c r="VVH10" s="674"/>
      <c r="VVI10" s="674"/>
      <c r="VVJ10" s="674"/>
      <c r="VVK10" s="674"/>
      <c r="VVL10" s="674"/>
      <c r="VVM10" s="674"/>
      <c r="VVN10" s="674"/>
      <c r="VVO10" s="674"/>
      <c r="VVP10" s="674"/>
      <c r="VVQ10" s="674"/>
      <c r="VVR10" s="674"/>
      <c r="VVS10" s="674"/>
      <c r="VVT10" s="674"/>
      <c r="VVU10" s="674"/>
      <c r="VVV10" s="674"/>
      <c r="VVW10" s="674"/>
      <c r="VVX10" s="674"/>
      <c r="VVY10" s="674"/>
      <c r="VVZ10" s="674"/>
      <c r="VWA10" s="674"/>
      <c r="VWB10" s="674"/>
      <c r="VWC10" s="674"/>
      <c r="VWD10" s="674"/>
      <c r="VWE10" s="674"/>
      <c r="VWF10" s="674"/>
      <c r="VWG10" s="674"/>
      <c r="VWH10" s="674"/>
      <c r="VWI10" s="674"/>
      <c r="VWJ10" s="674"/>
      <c r="VWK10" s="674"/>
      <c r="VWL10" s="674"/>
      <c r="VWM10" s="674"/>
      <c r="VWN10" s="674"/>
      <c r="VWO10" s="674"/>
      <c r="VWP10" s="674"/>
      <c r="VWQ10" s="674"/>
      <c r="VWR10" s="674"/>
      <c r="VWS10" s="674"/>
      <c r="VWT10" s="674"/>
      <c r="VWU10" s="674"/>
      <c r="VWV10" s="674"/>
      <c r="VWW10" s="674"/>
      <c r="VWX10" s="674"/>
      <c r="VWY10" s="674"/>
      <c r="VWZ10" s="674"/>
      <c r="VXA10" s="674"/>
      <c r="VXB10" s="674"/>
      <c r="VXC10" s="674"/>
      <c r="VXD10" s="674"/>
      <c r="VXE10" s="674"/>
      <c r="VXF10" s="674"/>
      <c r="VXG10" s="674"/>
      <c r="VXH10" s="674"/>
      <c r="VXI10" s="674"/>
      <c r="VXJ10" s="674"/>
      <c r="VXK10" s="674"/>
      <c r="VXL10" s="674"/>
      <c r="VXM10" s="674"/>
      <c r="VXN10" s="674"/>
      <c r="VXO10" s="674"/>
      <c r="VXP10" s="674"/>
      <c r="VXQ10" s="674"/>
      <c r="VXR10" s="674"/>
      <c r="VXS10" s="674"/>
      <c r="VXT10" s="674"/>
      <c r="VXU10" s="674"/>
      <c r="VXV10" s="674"/>
      <c r="VXW10" s="674"/>
      <c r="VXX10" s="674"/>
      <c r="VXY10" s="674"/>
      <c r="VXZ10" s="674"/>
      <c r="VYA10" s="674"/>
      <c r="VYB10" s="674"/>
      <c r="VYC10" s="674"/>
      <c r="VYD10" s="674"/>
      <c r="VYE10" s="674"/>
      <c r="VYF10" s="674"/>
      <c r="VYG10" s="674"/>
      <c r="VYH10" s="674"/>
      <c r="VYI10" s="674"/>
      <c r="VYJ10" s="674"/>
      <c r="VYK10" s="674"/>
      <c r="VYL10" s="674"/>
      <c r="VYM10" s="674"/>
      <c r="VYN10" s="674"/>
      <c r="VYO10" s="674"/>
      <c r="VYP10" s="674"/>
      <c r="VYQ10" s="674"/>
      <c r="VYR10" s="674"/>
      <c r="VYS10" s="674"/>
      <c r="VYT10" s="674"/>
      <c r="VYU10" s="674"/>
      <c r="VYV10" s="674"/>
      <c r="VYW10" s="674"/>
      <c r="VYX10" s="674"/>
      <c r="VYY10" s="674"/>
      <c r="VYZ10" s="674"/>
      <c r="VZA10" s="674"/>
      <c r="VZB10" s="674"/>
      <c r="VZC10" s="674"/>
      <c r="VZD10" s="674"/>
      <c r="VZE10" s="674"/>
      <c r="VZF10" s="674"/>
      <c r="VZG10" s="674"/>
      <c r="VZH10" s="674"/>
      <c r="VZI10" s="674"/>
      <c r="VZJ10" s="674"/>
      <c r="VZK10" s="674"/>
      <c r="VZL10" s="674"/>
      <c r="VZM10" s="674"/>
      <c r="VZN10" s="674"/>
      <c r="VZO10" s="674"/>
      <c r="VZP10" s="674"/>
      <c r="VZQ10" s="674"/>
      <c r="VZR10" s="674"/>
      <c r="VZS10" s="674"/>
      <c r="VZT10" s="674"/>
      <c r="VZU10" s="674"/>
      <c r="VZV10" s="674"/>
      <c r="VZW10" s="674"/>
      <c r="VZX10" s="674"/>
      <c r="VZY10" s="674"/>
      <c r="VZZ10" s="674"/>
      <c r="WAA10" s="674"/>
      <c r="WAB10" s="674"/>
      <c r="WAC10" s="674"/>
      <c r="WAD10" s="674"/>
      <c r="WAE10" s="674"/>
      <c r="WAF10" s="674"/>
      <c r="WAG10" s="674"/>
      <c r="WAH10" s="674"/>
      <c r="WAI10" s="674"/>
      <c r="WAJ10" s="674"/>
      <c r="WAK10" s="674"/>
      <c r="WAL10" s="674"/>
      <c r="WAM10" s="674"/>
      <c r="WAN10" s="674"/>
      <c r="WAO10" s="674"/>
      <c r="WAP10" s="674"/>
      <c r="WAQ10" s="674"/>
      <c r="WAR10" s="674"/>
      <c r="WAS10" s="674"/>
      <c r="WAT10" s="674"/>
      <c r="WAU10" s="674"/>
      <c r="WAV10" s="674"/>
      <c r="WAW10" s="674"/>
      <c r="WAX10" s="674"/>
      <c r="WAY10" s="674"/>
      <c r="WAZ10" s="674"/>
      <c r="WBA10" s="674"/>
      <c r="WBB10" s="674"/>
      <c r="WBC10" s="674"/>
      <c r="WBD10" s="674"/>
      <c r="WBE10" s="674"/>
      <c r="WBF10" s="674"/>
      <c r="WBG10" s="674"/>
      <c r="WBH10" s="674"/>
      <c r="WBI10" s="674"/>
      <c r="WBJ10" s="674"/>
      <c r="WBK10" s="674"/>
      <c r="WBL10" s="674"/>
      <c r="WBM10" s="674"/>
      <c r="WBN10" s="674"/>
      <c r="WBO10" s="674"/>
      <c r="WBP10" s="674"/>
      <c r="WBQ10" s="674"/>
      <c r="WBR10" s="674"/>
      <c r="WBS10" s="674"/>
      <c r="WBT10" s="674"/>
      <c r="WBU10" s="674"/>
      <c r="WBV10" s="674"/>
      <c r="WBW10" s="674"/>
      <c r="WBX10" s="674"/>
      <c r="WBY10" s="674"/>
      <c r="WBZ10" s="674"/>
      <c r="WCA10" s="674"/>
      <c r="WCB10" s="674"/>
      <c r="WCC10" s="674"/>
      <c r="WCD10" s="674"/>
      <c r="WCE10" s="674"/>
      <c r="WCF10" s="674"/>
      <c r="WCG10" s="674"/>
      <c r="WCH10" s="674"/>
      <c r="WCI10" s="674"/>
      <c r="WCJ10" s="674"/>
      <c r="WCK10" s="674"/>
      <c r="WCL10" s="674"/>
      <c r="WCM10" s="674"/>
      <c r="WCN10" s="674"/>
      <c r="WCO10" s="674"/>
      <c r="WCP10" s="674"/>
      <c r="WCQ10" s="674"/>
      <c r="WCR10" s="674"/>
      <c r="WCS10" s="674"/>
      <c r="WCT10" s="674"/>
      <c r="WCU10" s="674"/>
      <c r="WCV10" s="674"/>
      <c r="WCW10" s="674"/>
      <c r="WCX10" s="674"/>
      <c r="WCY10" s="674"/>
      <c r="WCZ10" s="674"/>
      <c r="WDA10" s="674"/>
      <c r="WDB10" s="674"/>
      <c r="WDC10" s="674"/>
      <c r="WDD10" s="674"/>
      <c r="WDE10" s="674"/>
      <c r="WDF10" s="674"/>
      <c r="WDG10" s="674"/>
      <c r="WDH10" s="674"/>
      <c r="WDI10" s="674"/>
      <c r="WDJ10" s="674"/>
      <c r="WDK10" s="674"/>
      <c r="WDL10" s="674"/>
      <c r="WDM10" s="674"/>
      <c r="WDN10" s="674"/>
      <c r="WDO10" s="674"/>
      <c r="WDP10" s="674"/>
      <c r="WDQ10" s="674"/>
      <c r="WDR10" s="674"/>
      <c r="WDS10" s="674"/>
      <c r="WDT10" s="674"/>
      <c r="WDU10" s="674"/>
      <c r="WDV10" s="674"/>
      <c r="WDW10" s="674"/>
      <c r="WDX10" s="674"/>
      <c r="WDY10" s="674"/>
      <c r="WDZ10" s="674"/>
      <c r="WEA10" s="674"/>
      <c r="WEB10" s="674"/>
      <c r="WEC10" s="674"/>
      <c r="WED10" s="674"/>
      <c r="WEE10" s="674"/>
      <c r="WEF10" s="674"/>
      <c r="WEG10" s="674"/>
      <c r="WEH10" s="674"/>
      <c r="WEI10" s="674"/>
      <c r="WEJ10" s="674"/>
      <c r="WEK10" s="674"/>
      <c r="WEL10" s="674"/>
      <c r="WEM10" s="674"/>
      <c r="WEN10" s="674"/>
      <c r="WEO10" s="674"/>
      <c r="WEP10" s="674"/>
      <c r="WEQ10" s="674"/>
      <c r="WER10" s="674"/>
      <c r="WES10" s="674"/>
      <c r="WET10" s="674"/>
      <c r="WEU10" s="674"/>
      <c r="WEV10" s="674"/>
      <c r="WEW10" s="674"/>
      <c r="WEX10" s="674"/>
      <c r="WEY10" s="674"/>
      <c r="WEZ10" s="674"/>
      <c r="WFA10" s="674"/>
      <c r="WFB10" s="674"/>
      <c r="WFC10" s="674"/>
      <c r="WFD10" s="674"/>
      <c r="WFE10" s="674"/>
      <c r="WFF10" s="674"/>
      <c r="WFG10" s="674"/>
      <c r="WFH10" s="674"/>
      <c r="WFI10" s="674"/>
      <c r="WFJ10" s="674"/>
      <c r="WFK10" s="674"/>
      <c r="WFL10" s="674"/>
      <c r="WFM10" s="674"/>
      <c r="WFN10" s="674"/>
      <c r="WFO10" s="674"/>
      <c r="WFP10" s="674"/>
      <c r="WFQ10" s="674"/>
      <c r="WFR10" s="674"/>
      <c r="WFS10" s="674"/>
      <c r="WFT10" s="674"/>
      <c r="WFU10" s="674"/>
      <c r="WFV10" s="674"/>
      <c r="WFW10" s="674"/>
      <c r="WFX10" s="674"/>
      <c r="WFY10" s="674"/>
      <c r="WFZ10" s="674"/>
      <c r="WGA10" s="674"/>
      <c r="WGB10" s="674"/>
      <c r="WGC10" s="674"/>
      <c r="WGD10" s="674"/>
      <c r="WGE10" s="674"/>
      <c r="WGF10" s="674"/>
      <c r="WGG10" s="674"/>
      <c r="WGH10" s="674"/>
      <c r="WGI10" s="674"/>
      <c r="WGJ10" s="674"/>
      <c r="WGK10" s="674"/>
      <c r="WGL10" s="674"/>
      <c r="WGM10" s="674"/>
      <c r="WGN10" s="674"/>
      <c r="WGO10" s="674"/>
      <c r="WGP10" s="674"/>
      <c r="WGQ10" s="674"/>
      <c r="WGR10" s="674"/>
      <c r="WGS10" s="674"/>
      <c r="WGT10" s="674"/>
      <c r="WGU10" s="674"/>
      <c r="WGV10" s="674"/>
      <c r="WGW10" s="674"/>
      <c r="WGX10" s="674"/>
      <c r="WGY10" s="674"/>
      <c r="WGZ10" s="674"/>
      <c r="WHA10" s="674"/>
      <c r="WHB10" s="674"/>
      <c r="WHC10" s="674"/>
      <c r="WHD10" s="674"/>
      <c r="WHE10" s="674"/>
      <c r="WHF10" s="674"/>
      <c r="WHG10" s="674"/>
      <c r="WHH10" s="674"/>
      <c r="WHI10" s="674"/>
      <c r="WHJ10" s="674"/>
      <c r="WHK10" s="674"/>
      <c r="WHL10" s="674"/>
      <c r="WHM10" s="674"/>
      <c r="WHN10" s="674"/>
      <c r="WHO10" s="674"/>
      <c r="WHP10" s="674"/>
      <c r="WHQ10" s="674"/>
      <c r="WHR10" s="674"/>
      <c r="WHS10" s="674"/>
      <c r="WHT10" s="674"/>
      <c r="WHU10" s="674"/>
      <c r="WHV10" s="674"/>
      <c r="WHW10" s="674"/>
      <c r="WHX10" s="674"/>
      <c r="WHY10" s="674"/>
      <c r="WHZ10" s="674"/>
      <c r="WIA10" s="674"/>
      <c r="WIB10" s="674"/>
      <c r="WIC10" s="674"/>
      <c r="WID10" s="674"/>
      <c r="WIE10" s="674"/>
      <c r="WIF10" s="674"/>
      <c r="WIG10" s="674"/>
      <c r="WIH10" s="674"/>
      <c r="WII10" s="674"/>
      <c r="WIJ10" s="674"/>
      <c r="WIK10" s="674"/>
      <c r="WIL10" s="674"/>
      <c r="WIM10" s="674"/>
      <c r="WIN10" s="674"/>
      <c r="WIO10" s="674"/>
      <c r="WIP10" s="674"/>
      <c r="WIQ10" s="674"/>
      <c r="WIR10" s="674"/>
      <c r="WIS10" s="674"/>
      <c r="WIT10" s="674"/>
      <c r="WIU10" s="674"/>
      <c r="WIV10" s="674"/>
      <c r="WIW10" s="674"/>
      <c r="WIX10" s="674"/>
      <c r="WIY10" s="674"/>
      <c r="WIZ10" s="674"/>
      <c r="WJA10" s="674"/>
      <c r="WJB10" s="674"/>
      <c r="WJC10" s="674"/>
      <c r="WJD10" s="674"/>
      <c r="WJE10" s="674"/>
      <c r="WJF10" s="674"/>
      <c r="WJG10" s="674"/>
      <c r="WJH10" s="674"/>
      <c r="WJI10" s="674"/>
      <c r="WJJ10" s="674"/>
      <c r="WJK10" s="674"/>
      <c r="WJL10" s="674"/>
      <c r="WJM10" s="674"/>
      <c r="WJN10" s="674"/>
      <c r="WJO10" s="674"/>
      <c r="WJP10" s="674"/>
      <c r="WJQ10" s="674"/>
      <c r="WJR10" s="674"/>
      <c r="WJS10" s="674"/>
      <c r="WJT10" s="674"/>
      <c r="WJU10" s="674"/>
      <c r="WJV10" s="674"/>
      <c r="WJW10" s="674"/>
      <c r="WJX10" s="674"/>
      <c r="WJY10" s="674"/>
      <c r="WJZ10" s="674"/>
      <c r="WKA10" s="674"/>
      <c r="WKB10" s="674"/>
      <c r="WKC10" s="674"/>
      <c r="WKD10" s="674"/>
      <c r="WKE10" s="674"/>
      <c r="WKF10" s="674"/>
      <c r="WKG10" s="674"/>
      <c r="WKH10" s="674"/>
      <c r="WKI10" s="674"/>
      <c r="WKJ10" s="674"/>
      <c r="WKK10" s="674"/>
      <c r="WKL10" s="674"/>
      <c r="WKM10" s="674"/>
      <c r="WKN10" s="674"/>
      <c r="WKO10" s="674"/>
      <c r="WKP10" s="674"/>
      <c r="WKQ10" s="674"/>
      <c r="WKR10" s="674"/>
      <c r="WKS10" s="674"/>
      <c r="WKT10" s="674"/>
      <c r="WKU10" s="674"/>
      <c r="WKV10" s="674"/>
      <c r="WKW10" s="674"/>
      <c r="WKX10" s="674"/>
      <c r="WKY10" s="674"/>
      <c r="WKZ10" s="674"/>
      <c r="WLA10" s="674"/>
      <c r="WLB10" s="674"/>
      <c r="WLC10" s="674"/>
      <c r="WLD10" s="674"/>
      <c r="WLE10" s="674"/>
      <c r="WLF10" s="674"/>
      <c r="WLG10" s="674"/>
      <c r="WLH10" s="674"/>
      <c r="WLI10" s="674"/>
      <c r="WLJ10" s="674"/>
      <c r="WLK10" s="674"/>
      <c r="WLL10" s="674"/>
      <c r="WLM10" s="674"/>
      <c r="WLN10" s="674"/>
      <c r="WLO10" s="674"/>
      <c r="WLP10" s="674"/>
      <c r="WLQ10" s="674"/>
      <c r="WLR10" s="674"/>
      <c r="WLS10" s="674"/>
      <c r="WLT10" s="674"/>
      <c r="WLU10" s="674"/>
      <c r="WLV10" s="674"/>
      <c r="WLW10" s="674"/>
      <c r="WLX10" s="674"/>
      <c r="WLY10" s="674"/>
      <c r="WLZ10" s="674"/>
      <c r="WMA10" s="674"/>
      <c r="WMB10" s="674"/>
      <c r="WMC10" s="674"/>
      <c r="WMD10" s="674"/>
      <c r="WME10" s="674"/>
      <c r="WMF10" s="674"/>
      <c r="WMG10" s="674"/>
      <c r="WMH10" s="674"/>
      <c r="WMI10" s="674"/>
      <c r="WMJ10" s="674"/>
      <c r="WMK10" s="674"/>
      <c r="WML10" s="674"/>
      <c r="WMM10" s="674"/>
      <c r="WMN10" s="674"/>
      <c r="WMO10" s="674"/>
      <c r="WMP10" s="674"/>
      <c r="WMQ10" s="674"/>
      <c r="WMR10" s="674"/>
      <c r="WMS10" s="674"/>
      <c r="WMT10" s="674"/>
      <c r="WMU10" s="674"/>
      <c r="WMV10" s="674"/>
      <c r="WMW10" s="674"/>
      <c r="WMX10" s="674"/>
      <c r="WMY10" s="674"/>
      <c r="WMZ10" s="674"/>
      <c r="WNA10" s="674"/>
      <c r="WNB10" s="674"/>
      <c r="WNC10" s="674"/>
      <c r="WND10" s="674"/>
      <c r="WNE10" s="674"/>
      <c r="WNF10" s="674"/>
      <c r="WNG10" s="674"/>
      <c r="WNH10" s="674"/>
      <c r="WNI10" s="674"/>
      <c r="WNJ10" s="674"/>
      <c r="WNK10" s="674"/>
      <c r="WNL10" s="674"/>
      <c r="WNM10" s="674"/>
      <c r="WNN10" s="674"/>
      <c r="WNO10" s="674"/>
      <c r="WNP10" s="674"/>
      <c r="WNQ10" s="674"/>
      <c r="WNR10" s="674"/>
      <c r="WNS10" s="674"/>
      <c r="WNT10" s="674"/>
      <c r="WNU10" s="674"/>
      <c r="WNV10" s="674"/>
      <c r="WNW10" s="674"/>
      <c r="WNX10" s="674"/>
      <c r="WNY10" s="674"/>
      <c r="WNZ10" s="674"/>
      <c r="WOA10" s="674"/>
      <c r="WOB10" s="674"/>
      <c r="WOC10" s="674"/>
      <c r="WOD10" s="674"/>
      <c r="WOE10" s="674"/>
      <c r="WOF10" s="674"/>
      <c r="WOG10" s="674"/>
      <c r="WOH10" s="674"/>
      <c r="WOI10" s="674"/>
      <c r="WOJ10" s="674"/>
      <c r="WOK10" s="674"/>
      <c r="WOL10" s="674"/>
      <c r="WOM10" s="674"/>
      <c r="WON10" s="674"/>
      <c r="WOO10" s="674"/>
      <c r="WOP10" s="674"/>
      <c r="WOQ10" s="674"/>
      <c r="WOR10" s="674"/>
      <c r="WOS10" s="674"/>
      <c r="WOT10" s="674"/>
      <c r="WOU10" s="674"/>
      <c r="WOV10" s="674"/>
      <c r="WOW10" s="674"/>
      <c r="WOX10" s="674"/>
      <c r="WOY10" s="674"/>
      <c r="WOZ10" s="674"/>
      <c r="WPA10" s="674"/>
      <c r="WPB10" s="674"/>
      <c r="WPC10" s="674"/>
      <c r="WPD10" s="674"/>
      <c r="WPE10" s="674"/>
      <c r="WPF10" s="674"/>
      <c r="WPG10" s="674"/>
      <c r="WPH10" s="674"/>
      <c r="WPI10" s="674"/>
      <c r="WPJ10" s="674"/>
      <c r="WPK10" s="674"/>
      <c r="WPL10" s="674"/>
      <c r="WPM10" s="674"/>
      <c r="WPN10" s="674"/>
      <c r="WPO10" s="674"/>
      <c r="WPP10" s="674"/>
      <c r="WPQ10" s="674"/>
      <c r="WPR10" s="674"/>
      <c r="WPS10" s="674"/>
      <c r="WPT10" s="674"/>
      <c r="WPU10" s="674"/>
      <c r="WPV10" s="674"/>
      <c r="WPW10" s="674"/>
      <c r="WPX10" s="674"/>
      <c r="WPY10" s="674"/>
      <c r="WPZ10" s="674"/>
      <c r="WQA10" s="674"/>
      <c r="WQB10" s="674"/>
      <c r="WQC10" s="674"/>
      <c r="WQD10" s="674"/>
      <c r="WQE10" s="674"/>
      <c r="WQF10" s="674"/>
      <c r="WQG10" s="674"/>
      <c r="WQH10" s="674"/>
      <c r="WQI10" s="674"/>
      <c r="WQJ10" s="674"/>
      <c r="WQK10" s="674"/>
      <c r="WQL10" s="674"/>
      <c r="WQM10" s="674"/>
      <c r="WQN10" s="674"/>
      <c r="WQO10" s="674"/>
      <c r="WQP10" s="674"/>
      <c r="WQQ10" s="674"/>
      <c r="WQR10" s="674"/>
      <c r="WQS10" s="674"/>
      <c r="WQT10" s="674"/>
      <c r="WQU10" s="674"/>
      <c r="WQV10" s="674"/>
      <c r="WQW10" s="674"/>
      <c r="WQX10" s="674"/>
      <c r="WQY10" s="674"/>
      <c r="WQZ10" s="674"/>
      <c r="WRA10" s="674"/>
      <c r="WRB10" s="674"/>
      <c r="WRC10" s="674"/>
      <c r="WRD10" s="674"/>
      <c r="WRE10" s="674"/>
      <c r="WRF10" s="674"/>
      <c r="WRG10" s="674"/>
      <c r="WRH10" s="674"/>
      <c r="WRI10" s="674"/>
      <c r="WRJ10" s="674"/>
      <c r="WRK10" s="674"/>
      <c r="WRL10" s="674"/>
      <c r="WRM10" s="674"/>
      <c r="WRN10" s="674"/>
      <c r="WRO10" s="674"/>
      <c r="WRP10" s="674"/>
      <c r="WRQ10" s="674"/>
      <c r="WRR10" s="674"/>
      <c r="WRS10" s="674"/>
      <c r="WRT10" s="674"/>
      <c r="WRU10" s="674"/>
      <c r="WRV10" s="674"/>
      <c r="WRW10" s="674"/>
      <c r="WRX10" s="674"/>
      <c r="WRY10" s="674"/>
      <c r="WRZ10" s="674"/>
      <c r="WSA10" s="674"/>
      <c r="WSB10" s="674"/>
      <c r="WSC10" s="674"/>
      <c r="WSD10" s="674"/>
      <c r="WSE10" s="674"/>
      <c r="WSF10" s="674"/>
      <c r="WSG10" s="674"/>
      <c r="WSH10" s="674"/>
      <c r="WSI10" s="674"/>
      <c r="WSJ10" s="674"/>
      <c r="WSK10" s="674"/>
      <c r="WSL10" s="674"/>
      <c r="WSM10" s="674"/>
      <c r="WSN10" s="674"/>
      <c r="WSO10" s="674"/>
      <c r="WSP10" s="674"/>
      <c r="WSQ10" s="674"/>
      <c r="WSR10" s="674"/>
      <c r="WSS10" s="674"/>
      <c r="WST10" s="674"/>
      <c r="WSU10" s="674"/>
      <c r="WSV10" s="674"/>
      <c r="WSW10" s="674"/>
      <c r="WSX10" s="674"/>
      <c r="WSY10" s="674"/>
      <c r="WSZ10" s="674"/>
      <c r="WTA10" s="674"/>
      <c r="WTB10" s="674"/>
      <c r="WTC10" s="674"/>
      <c r="WTD10" s="674"/>
      <c r="WTE10" s="674"/>
      <c r="WTF10" s="674"/>
      <c r="WTG10" s="674"/>
      <c r="WTH10" s="674"/>
      <c r="WTI10" s="674"/>
      <c r="WTJ10" s="674"/>
      <c r="WTK10" s="674"/>
      <c r="WTL10" s="674"/>
      <c r="WTM10" s="674"/>
      <c r="WTN10" s="674"/>
      <c r="WTO10" s="674"/>
      <c r="WTP10" s="674"/>
      <c r="WTQ10" s="674"/>
      <c r="WTR10" s="674"/>
      <c r="WTS10" s="674"/>
      <c r="WTT10" s="674"/>
      <c r="WTU10" s="674"/>
      <c r="WTV10" s="674"/>
      <c r="WTW10" s="674"/>
      <c r="WTX10" s="674"/>
      <c r="WTY10" s="674"/>
      <c r="WTZ10" s="674"/>
      <c r="WUA10" s="674"/>
      <c r="WUB10" s="674"/>
      <c r="WUC10" s="674"/>
      <c r="WUD10" s="674"/>
      <c r="WUE10" s="674"/>
      <c r="WUF10" s="674"/>
      <c r="WUG10" s="674"/>
      <c r="WUH10" s="674"/>
      <c r="WUI10" s="674"/>
      <c r="WUJ10" s="674"/>
      <c r="WUK10" s="674"/>
      <c r="WUL10" s="674"/>
      <c r="WUM10" s="674"/>
      <c r="WUN10" s="674"/>
      <c r="WUO10" s="674"/>
      <c r="WUP10" s="674"/>
      <c r="WUQ10" s="674"/>
      <c r="WUR10" s="674"/>
      <c r="WUS10" s="674"/>
      <c r="WUT10" s="674"/>
      <c r="WUU10" s="674"/>
      <c r="WUV10" s="674"/>
      <c r="WUW10" s="674"/>
      <c r="WUX10" s="674"/>
      <c r="WUY10" s="674"/>
      <c r="WUZ10" s="674"/>
      <c r="WVA10" s="674"/>
      <c r="WVB10" s="674"/>
      <c r="WVC10" s="674"/>
      <c r="WVD10" s="674"/>
      <c r="WVE10" s="674"/>
      <c r="WVF10" s="674"/>
      <c r="WVG10" s="674"/>
      <c r="WVH10" s="674"/>
      <c r="WVI10" s="674"/>
      <c r="WVJ10" s="674"/>
      <c r="WVK10" s="674"/>
      <c r="WVL10" s="674"/>
      <c r="WVM10" s="674"/>
      <c r="WVN10" s="674"/>
      <c r="WVO10" s="674"/>
      <c r="WVP10" s="674"/>
      <c r="WVQ10" s="674"/>
      <c r="WVR10" s="674"/>
      <c r="WVS10" s="674"/>
      <c r="WVT10" s="674"/>
      <c r="WVU10" s="674"/>
      <c r="WVV10" s="674"/>
      <c r="WVW10" s="674"/>
      <c r="WVX10" s="674"/>
      <c r="WVY10" s="674"/>
      <c r="WVZ10" s="674"/>
      <c r="WWA10" s="674"/>
      <c r="WWB10" s="674"/>
      <c r="WWC10" s="674"/>
      <c r="WWD10" s="674"/>
      <c r="WWE10" s="674"/>
      <c r="WWF10" s="674"/>
      <c r="WWG10" s="674"/>
      <c r="WWH10" s="674"/>
      <c r="WWI10" s="674"/>
      <c r="WWJ10" s="674"/>
      <c r="WWK10" s="674"/>
      <c r="WWL10" s="674"/>
      <c r="WWM10" s="674"/>
      <c r="WWN10" s="674"/>
      <c r="WWO10" s="674"/>
      <c r="WWP10" s="674"/>
      <c r="WWQ10" s="674"/>
      <c r="WWR10" s="674"/>
      <c r="WWS10" s="674"/>
      <c r="WWT10" s="674"/>
      <c r="WWU10" s="674"/>
      <c r="WWV10" s="674"/>
      <c r="WWW10" s="674"/>
      <c r="WWX10" s="674"/>
      <c r="WWY10" s="674"/>
      <c r="WWZ10" s="674"/>
      <c r="WXA10" s="674"/>
      <c r="WXB10" s="674"/>
      <c r="WXC10" s="674"/>
      <c r="WXD10" s="674"/>
      <c r="WXE10" s="674"/>
      <c r="WXF10" s="674"/>
      <c r="WXG10" s="674"/>
      <c r="WXH10" s="674"/>
      <c r="WXI10" s="674"/>
      <c r="WXJ10" s="674"/>
      <c r="WXK10" s="674"/>
      <c r="WXL10" s="674"/>
      <c r="WXM10" s="674"/>
      <c r="WXN10" s="674"/>
      <c r="WXO10" s="674"/>
      <c r="WXP10" s="674"/>
      <c r="WXQ10" s="674"/>
      <c r="WXR10" s="674"/>
      <c r="WXS10" s="674"/>
      <c r="WXT10" s="674"/>
      <c r="WXU10" s="674"/>
      <c r="WXV10" s="674"/>
      <c r="WXW10" s="674"/>
      <c r="WXX10" s="674"/>
      <c r="WXY10" s="674"/>
      <c r="WXZ10" s="674"/>
      <c r="WYA10" s="674"/>
      <c r="WYB10" s="674"/>
      <c r="WYC10" s="674"/>
      <c r="WYD10" s="674"/>
      <c r="WYE10" s="674"/>
      <c r="WYF10" s="674"/>
      <c r="WYG10" s="674"/>
      <c r="WYH10" s="674"/>
      <c r="WYI10" s="674"/>
      <c r="WYJ10" s="674"/>
      <c r="WYK10" s="674"/>
      <c r="WYL10" s="674"/>
      <c r="WYM10" s="674"/>
      <c r="WYN10" s="674"/>
      <c r="WYO10" s="674"/>
      <c r="WYP10" s="674"/>
      <c r="WYQ10" s="674"/>
      <c r="WYR10" s="674"/>
      <c r="WYS10" s="674"/>
      <c r="WYT10" s="674"/>
      <c r="WYU10" s="674"/>
      <c r="WYV10" s="674"/>
      <c r="WYW10" s="674"/>
      <c r="WYX10" s="674"/>
      <c r="WYY10" s="674"/>
      <c r="WYZ10" s="674"/>
      <c r="WZA10" s="674"/>
      <c r="WZB10" s="674"/>
      <c r="WZC10" s="674"/>
      <c r="WZD10" s="674"/>
      <c r="WZE10" s="674"/>
      <c r="WZF10" s="674"/>
      <c r="WZG10" s="674"/>
      <c r="WZH10" s="674"/>
      <c r="WZI10" s="674"/>
      <c r="WZJ10" s="674"/>
      <c r="WZK10" s="674"/>
      <c r="WZL10" s="674"/>
      <c r="WZM10" s="674"/>
      <c r="WZN10" s="674"/>
      <c r="WZO10" s="674"/>
      <c r="WZP10" s="674"/>
      <c r="WZQ10" s="674"/>
      <c r="WZR10" s="674"/>
      <c r="WZS10" s="674"/>
      <c r="WZT10" s="674"/>
      <c r="WZU10" s="674"/>
      <c r="WZV10" s="674"/>
      <c r="WZW10" s="674"/>
      <c r="WZX10" s="674"/>
      <c r="WZY10" s="674"/>
      <c r="WZZ10" s="674"/>
      <c r="XAA10" s="674"/>
      <c r="XAB10" s="674"/>
      <c r="XAC10" s="674"/>
      <c r="XAD10" s="674"/>
      <c r="XAE10" s="674"/>
      <c r="XAF10" s="674"/>
      <c r="XAG10" s="674"/>
      <c r="XAH10" s="674"/>
      <c r="XAI10" s="674"/>
      <c r="XAJ10" s="674"/>
      <c r="XAK10" s="674"/>
      <c r="XAL10" s="674"/>
      <c r="XAM10" s="674"/>
      <c r="XAN10" s="674"/>
      <c r="XAO10" s="674"/>
      <c r="XAP10" s="674"/>
      <c r="XAQ10" s="674"/>
      <c r="XAR10" s="674"/>
      <c r="XAS10" s="674"/>
      <c r="XAT10" s="674"/>
      <c r="XAU10" s="674"/>
      <c r="XAV10" s="674"/>
      <c r="XAW10" s="674"/>
      <c r="XAX10" s="674"/>
      <c r="XAY10" s="674"/>
      <c r="XAZ10" s="674"/>
      <c r="XBA10" s="674"/>
      <c r="XBB10" s="674"/>
      <c r="XBC10" s="674"/>
      <c r="XBD10" s="674"/>
      <c r="XBE10" s="674"/>
      <c r="XBF10" s="674"/>
      <c r="XBG10" s="674"/>
      <c r="XBH10" s="674"/>
      <c r="XBI10" s="674"/>
      <c r="XBJ10" s="674"/>
      <c r="XBK10" s="674"/>
      <c r="XBL10" s="674"/>
      <c r="XBM10" s="674"/>
      <c r="XBN10" s="674"/>
      <c r="XBO10" s="674"/>
      <c r="XBP10" s="674"/>
      <c r="XBQ10" s="674"/>
      <c r="XBR10" s="674"/>
      <c r="XBS10" s="674"/>
      <c r="XBT10" s="674"/>
      <c r="XBU10" s="674"/>
      <c r="XBV10" s="674"/>
      <c r="XBW10" s="674"/>
      <c r="XBX10" s="674"/>
      <c r="XBY10" s="674"/>
      <c r="XBZ10" s="674"/>
      <c r="XCA10" s="674"/>
      <c r="XCB10" s="674"/>
      <c r="XCC10" s="674"/>
      <c r="XCD10" s="674"/>
      <c r="XCE10" s="674"/>
      <c r="XCF10" s="674"/>
      <c r="XCG10" s="674"/>
      <c r="XCH10" s="674"/>
      <c r="XCI10" s="674"/>
      <c r="XCJ10" s="674"/>
      <c r="XCK10" s="674"/>
      <c r="XCL10" s="674"/>
      <c r="XCM10" s="674"/>
      <c r="XCN10" s="674"/>
      <c r="XCO10" s="674"/>
      <c r="XCP10" s="674"/>
      <c r="XCQ10" s="674"/>
      <c r="XCR10" s="674"/>
      <c r="XCS10" s="674"/>
      <c r="XCT10" s="674"/>
      <c r="XCU10" s="674"/>
      <c r="XCV10" s="674"/>
      <c r="XCW10" s="674"/>
      <c r="XCX10" s="674"/>
      <c r="XCY10" s="674"/>
      <c r="XCZ10" s="674"/>
      <c r="XDA10" s="674"/>
      <c r="XDB10" s="674"/>
      <c r="XDC10" s="674"/>
      <c r="XDD10" s="674"/>
      <c r="XDE10" s="674"/>
      <c r="XDF10" s="674"/>
      <c r="XDG10" s="674"/>
      <c r="XDH10" s="674"/>
      <c r="XDI10" s="674"/>
      <c r="XDJ10" s="674"/>
      <c r="XDK10" s="674"/>
      <c r="XDL10" s="674"/>
      <c r="XDM10" s="674"/>
      <c r="XDN10" s="674"/>
      <c r="XDO10" s="674"/>
      <c r="XDP10" s="674"/>
      <c r="XDQ10" s="674"/>
      <c r="XDR10" s="674"/>
      <c r="XDS10" s="674"/>
      <c r="XDT10" s="674"/>
      <c r="XDU10" s="674"/>
      <c r="XDV10" s="674"/>
      <c r="XDW10" s="674"/>
      <c r="XDX10" s="674"/>
      <c r="XDY10" s="674"/>
      <c r="XDZ10" s="674"/>
      <c r="XEA10" s="674"/>
      <c r="XEB10" s="674"/>
      <c r="XEC10" s="674"/>
      <c r="XED10" s="674"/>
      <c r="XEE10" s="674"/>
      <c r="XEF10" s="674"/>
      <c r="XEG10" s="674"/>
      <c r="XEH10" s="674"/>
      <c r="XEI10" s="674"/>
      <c r="XEJ10" s="674"/>
      <c r="XEK10" s="674"/>
      <c r="XEL10" s="674"/>
      <c r="XEM10" s="674"/>
      <c r="XEN10" s="674"/>
      <c r="XEO10" s="674"/>
      <c r="XEP10" s="674"/>
      <c r="XEQ10" s="674"/>
      <c r="XER10" s="674"/>
      <c r="XES10" s="674"/>
      <c r="XET10" s="674"/>
      <c r="XEU10" s="674"/>
      <c r="XEV10" s="674"/>
      <c r="XEW10" s="674"/>
      <c r="XEX10" s="674"/>
      <c r="XEY10" s="674"/>
      <c r="XEZ10" s="674"/>
      <c r="XFA10" s="674"/>
      <c r="XFB10" s="674"/>
      <c r="XFC10" s="674"/>
      <c r="XFD10" s="674"/>
    </row>
    <row r="11" spans="1:16384" s="31" customFormat="1" x14ac:dyDescent="0.3">
      <c r="A11" s="854" t="s">
        <v>729</v>
      </c>
      <c r="B11" s="856" t="s">
        <v>926</v>
      </c>
      <c r="C11" s="319" t="s">
        <v>741</v>
      </c>
      <c r="D11" s="75" t="s">
        <v>927</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s="674" customFormat="1"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s="674" customFormat="1" x14ac:dyDescent="0.3">
      <c r="A13" s="855"/>
      <c r="B13" s="857"/>
      <c r="C13" s="859"/>
      <c r="D13" s="4" t="s">
        <v>141</v>
      </c>
      <c r="E13" s="64" t="s">
        <v>928</v>
      </c>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136"/>
      <c r="CM13" s="249"/>
    </row>
    <row r="14" spans="1:16384" s="674" customFormat="1" x14ac:dyDescent="0.3">
      <c r="A14" s="855"/>
      <c r="B14" s="857"/>
      <c r="C14" s="314" t="s">
        <v>730</v>
      </c>
      <c r="D14" s="860" t="s">
        <v>727</v>
      </c>
      <c r="E14" s="852" t="s">
        <v>1157</v>
      </c>
      <c r="F14" s="134" t="s">
        <v>728</v>
      </c>
      <c r="G14" s="75" t="s">
        <v>929</v>
      </c>
    </row>
    <row r="15" spans="1:16384" s="674" customFormat="1" x14ac:dyDescent="0.3">
      <c r="A15" s="855"/>
      <c r="B15" s="857"/>
      <c r="C15" s="314" t="s">
        <v>1139</v>
      </c>
      <c r="D15" s="861"/>
      <c r="E15" s="853"/>
      <c r="F15" s="134" t="s">
        <v>1140</v>
      </c>
      <c r="G15" s="75" t="s">
        <v>1159</v>
      </c>
      <c r="H15" s="134" t="s">
        <v>1142</v>
      </c>
      <c r="I15" s="721" t="s">
        <v>1142</v>
      </c>
    </row>
    <row r="16" spans="1:16384" s="237" customFormat="1" x14ac:dyDescent="0.3">
      <c r="A16" s="195"/>
      <c r="C16" s="400"/>
      <c r="D16" s="195"/>
    </row>
    <row r="17" spans="1:90" s="237" customFormat="1" x14ac:dyDescent="0.3">
      <c r="A17" s="195"/>
      <c r="C17" s="400"/>
      <c r="D17" s="195"/>
    </row>
    <row r="18" spans="1:90" s="247" customFormat="1" x14ac:dyDescent="0.3">
      <c r="A18" s="66" t="s">
        <v>8</v>
      </c>
      <c r="B18" s="8"/>
      <c r="C18" s="19"/>
      <c r="D18" s="19"/>
      <c r="E18" s="19"/>
      <c r="F18" s="19"/>
      <c r="G18" s="19"/>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9"/>
    </row>
    <row r="19" spans="1:90" s="247" customFormat="1" ht="14.4" customHeight="1" x14ac:dyDescent="0.3">
      <c r="A19" s="862" t="s">
        <v>9</v>
      </c>
      <c r="B19" s="864" t="s">
        <v>331</v>
      </c>
      <c r="C19" s="864"/>
      <c r="D19" s="865" t="s">
        <v>218</v>
      </c>
      <c r="E19" s="39"/>
      <c r="F19" s="39"/>
      <c r="G19" s="192"/>
      <c r="H19" s="10"/>
      <c r="J19" s="10"/>
      <c r="K19" s="10"/>
      <c r="L19" s="51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s="247" customFormat="1" x14ac:dyDescent="0.3">
      <c r="A20" s="862"/>
      <c r="B20" s="864" t="s">
        <v>332</v>
      </c>
      <c r="C20" s="864"/>
      <c r="D20" s="865"/>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s="247" customFormat="1" x14ac:dyDescent="0.3">
      <c r="A21" s="862"/>
      <c r="B21" s="864" t="s">
        <v>333</v>
      </c>
      <c r="C21" s="864"/>
      <c r="D21" s="865"/>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s="247" customFormat="1" x14ac:dyDescent="0.3">
      <c r="A22" s="863"/>
      <c r="B22" s="864" t="s">
        <v>1008</v>
      </c>
      <c r="C22" s="864"/>
      <c r="D22" s="865"/>
      <c r="E22" s="26" t="s">
        <v>334</v>
      </c>
      <c r="F22" s="188" t="s">
        <v>337</v>
      </c>
      <c r="G22" s="27" t="s">
        <v>335</v>
      </c>
      <c r="H22" s="64" t="s">
        <v>338</v>
      </c>
      <c r="I22" s="137"/>
      <c r="L22" s="520"/>
      <c r="M22" s="30"/>
      <c r="N22" s="193"/>
      <c r="O22" s="237"/>
      <c r="P22" s="237"/>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s="247" customFormat="1"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s="247" customFormat="1" ht="15" customHeight="1" x14ac:dyDescent="0.3">
      <c r="A24" s="134" t="s">
        <v>151</v>
      </c>
      <c r="B24" s="29" t="s">
        <v>221</v>
      </c>
      <c r="C24" s="159" t="s">
        <v>219</v>
      </c>
      <c r="D24" s="12"/>
      <c r="E24" s="186" t="s">
        <v>988</v>
      </c>
      <c r="F24" s="229" t="s">
        <v>77</v>
      </c>
      <c r="G24" s="257"/>
      <c r="I24" s="186" t="s">
        <v>1045</v>
      </c>
      <c r="J24" s="5" t="s">
        <v>983</v>
      </c>
      <c r="K24" s="257"/>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s="247" customFormat="1" x14ac:dyDescent="0.3">
      <c r="A25" s="134" t="s">
        <v>465</v>
      </c>
      <c r="B25" s="29" t="s">
        <v>167</v>
      </c>
      <c r="C25" s="155" t="s">
        <v>220</v>
      </c>
      <c r="D25" s="158"/>
      <c r="E25" s="186" t="s">
        <v>989</v>
      </c>
      <c r="F25" s="229" t="s">
        <v>77</v>
      </c>
      <c r="G25" s="257"/>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s="247" customFormat="1" ht="14.4" customHeight="1" x14ac:dyDescent="0.3">
      <c r="A26" s="134" t="s">
        <v>558</v>
      </c>
      <c r="B26" s="236" t="s">
        <v>221</v>
      </c>
      <c r="C26" s="160" t="s">
        <v>680</v>
      </c>
      <c r="D26" s="12"/>
      <c r="E26" s="186" t="s">
        <v>990</v>
      </c>
      <c r="F26" s="229" t="s">
        <v>77</v>
      </c>
      <c r="G26" s="257"/>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s="247" customFormat="1" x14ac:dyDescent="0.3">
      <c r="A27" s="134" t="s">
        <v>152</v>
      </c>
      <c r="B27" s="29" t="s">
        <v>221</v>
      </c>
      <c r="C27" s="160" t="s">
        <v>222</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s="247" customFormat="1" x14ac:dyDescent="0.3">
      <c r="A28" s="134" t="s">
        <v>153</v>
      </c>
      <c r="B28" s="29" t="s">
        <v>221</v>
      </c>
      <c r="C28" s="155" t="s">
        <v>223</v>
      </c>
      <c r="D28" s="12"/>
      <c r="E28" s="186" t="s">
        <v>991</v>
      </c>
      <c r="F28" s="229" t="s">
        <v>77</v>
      </c>
      <c r="G28" s="614"/>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s="247" customFormat="1" x14ac:dyDescent="0.3">
      <c r="A29" s="134" t="s">
        <v>154</v>
      </c>
      <c r="B29" s="29" t="s">
        <v>221</v>
      </c>
      <c r="C29" s="155" t="s">
        <v>224</v>
      </c>
      <c r="D29" s="12"/>
      <c r="E29" s="186" t="s">
        <v>1016</v>
      </c>
      <c r="F29" s="229" t="s">
        <v>77</v>
      </c>
      <c r="G29" s="197"/>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s="247" customFormat="1" x14ac:dyDescent="0.3">
      <c r="A30" s="722"/>
      <c r="B30" s="29"/>
      <c r="C30" s="300"/>
      <c r="D30" s="12"/>
      <c r="E30" s="186" t="s">
        <v>1009</v>
      </c>
      <c r="F30" s="229" t="s">
        <v>77</v>
      </c>
      <c r="G30" s="648"/>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1"/>
      <c r="G31" s="21"/>
      <c r="H31" s="66" t="s">
        <v>987</v>
      </c>
      <c r="I31" s="8"/>
      <c r="J31" s="8"/>
      <c r="K31" s="8"/>
      <c r="L31" s="8"/>
      <c r="M31" s="8"/>
      <c r="N31" s="8"/>
      <c r="O31" s="8"/>
      <c r="P31" s="21"/>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161" t="s">
        <v>225</v>
      </c>
      <c r="D32" s="134" t="s">
        <v>724</v>
      </c>
      <c r="E32" s="29" t="s">
        <v>137</v>
      </c>
      <c r="F32" s="64" t="s">
        <v>934</v>
      </c>
      <c r="G32" s="22"/>
      <c r="H32" s="186" t="s">
        <v>988</v>
      </c>
      <c r="I32" s="229" t="s">
        <v>77</v>
      </c>
      <c r="J32" s="833" t="s">
        <v>994</v>
      </c>
      <c r="K32" s="834"/>
      <c r="L32" s="834"/>
      <c r="M32" s="834"/>
      <c r="N32" s="834"/>
      <c r="O32" s="834"/>
      <c r="P32" s="30"/>
      <c r="Q32" s="22"/>
      <c r="R32" s="22"/>
      <c r="S32" s="22"/>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1"/>
    </row>
    <row r="33" spans="1:90" x14ac:dyDescent="0.3">
      <c r="A33" s="134" t="s">
        <v>667</v>
      </c>
      <c r="B33" s="29" t="s">
        <v>155</v>
      </c>
      <c r="C33" s="161" t="s">
        <v>225</v>
      </c>
      <c r="D33" s="134" t="s">
        <v>898</v>
      </c>
      <c r="E33" s="29" t="s">
        <v>137</v>
      </c>
      <c r="F33" s="161" t="s">
        <v>930</v>
      </c>
      <c r="G33" s="22"/>
      <c r="H33" s="186" t="s">
        <v>989</v>
      </c>
      <c r="I33" s="229" t="s">
        <v>77</v>
      </c>
      <c r="J33" s="833" t="s">
        <v>996</v>
      </c>
      <c r="K33" s="834"/>
      <c r="L33" s="834"/>
      <c r="M33" s="834"/>
      <c r="N33" s="834"/>
      <c r="O33" s="834"/>
      <c r="P33" s="30"/>
      <c r="Q33" s="22"/>
      <c r="R33" s="22"/>
      <c r="S33" s="22"/>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1"/>
    </row>
    <row r="34" spans="1:90" x14ac:dyDescent="0.3">
      <c r="A34" s="134" t="s">
        <v>668</v>
      </c>
      <c r="B34" s="29" t="s">
        <v>155</v>
      </c>
      <c r="C34" s="161" t="s">
        <v>225</v>
      </c>
      <c r="D34" s="22"/>
      <c r="E34" s="22"/>
      <c r="F34" s="22"/>
      <c r="G34" s="22"/>
      <c r="H34" s="186" t="s">
        <v>990</v>
      </c>
      <c r="I34" s="229" t="s">
        <v>77</v>
      </c>
      <c r="J34" s="833" t="s">
        <v>995</v>
      </c>
      <c r="K34" s="834"/>
      <c r="L34" s="834"/>
      <c r="M34" s="834"/>
      <c r="N34" s="834"/>
      <c r="O34" s="834"/>
      <c r="P34" s="30"/>
      <c r="Q34" s="22"/>
      <c r="R34" s="22"/>
      <c r="S34" s="22"/>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1"/>
    </row>
    <row r="35" spans="1:90" x14ac:dyDescent="0.3">
      <c r="A35" s="134" t="s">
        <v>165</v>
      </c>
      <c r="B35" s="29" t="s">
        <v>155</v>
      </c>
      <c r="C35" s="161" t="s">
        <v>225</v>
      </c>
      <c r="D35" s="134" t="s">
        <v>1114</v>
      </c>
      <c r="E35" s="229" t="s">
        <v>77</v>
      </c>
      <c r="F35" s="615">
        <v>0.5</v>
      </c>
      <c r="G35" s="10"/>
      <c r="H35" s="10"/>
      <c r="I35" s="10"/>
      <c r="J35" s="833"/>
      <c r="K35" s="834"/>
      <c r="L35" s="834"/>
      <c r="M35" s="834"/>
      <c r="N35" s="834"/>
      <c r="O35" s="834"/>
      <c r="P35" s="237"/>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1"/>
    </row>
    <row r="36" spans="1:90" x14ac:dyDescent="0.3">
      <c r="A36" s="134" t="s">
        <v>164</v>
      </c>
      <c r="B36" s="29" t="s">
        <v>155</v>
      </c>
      <c r="C36" s="161" t="s">
        <v>225</v>
      </c>
      <c r="D36" s="22"/>
      <c r="E36" s="22"/>
      <c r="F36" s="23"/>
      <c r="G36" s="10"/>
      <c r="H36" s="186" t="s">
        <v>991</v>
      </c>
      <c r="I36" s="229" t="s">
        <v>77</v>
      </c>
      <c r="J36" s="833" t="s">
        <v>997</v>
      </c>
      <c r="K36" s="834"/>
      <c r="L36" s="834"/>
      <c r="M36" s="834"/>
      <c r="N36" s="834"/>
      <c r="O36" s="834"/>
      <c r="P36" s="616"/>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1"/>
    </row>
    <row r="37" spans="1:90" x14ac:dyDescent="0.3">
      <c r="A37" s="134" t="s">
        <v>166</v>
      </c>
      <c r="B37" s="29" t="s">
        <v>155</v>
      </c>
      <c r="C37" s="161" t="s">
        <v>225</v>
      </c>
      <c r="D37" s="134" t="s">
        <v>708</v>
      </c>
      <c r="E37" s="29" t="s">
        <v>155</v>
      </c>
      <c r="F37" s="161" t="s">
        <v>225</v>
      </c>
      <c r="G37" s="10"/>
      <c r="H37" s="186" t="s">
        <v>992</v>
      </c>
      <c r="I37" s="229" t="s">
        <v>77</v>
      </c>
      <c r="J37" s="833" t="s">
        <v>998</v>
      </c>
      <c r="K37" s="834"/>
      <c r="L37" s="834"/>
      <c r="M37" s="834"/>
      <c r="N37" s="834"/>
      <c r="O37" s="834"/>
      <c r="P37" s="400"/>
      <c r="Q37" s="186" t="s">
        <v>1009</v>
      </c>
      <c r="R37" s="229" t="s">
        <v>77</v>
      </c>
      <c r="S37" s="197">
        <v>0.5</v>
      </c>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1"/>
    </row>
    <row r="38" spans="1:90" x14ac:dyDescent="0.3">
      <c r="A38" s="134" t="s">
        <v>342</v>
      </c>
      <c r="B38" s="29" t="s">
        <v>155</v>
      </c>
      <c r="C38" s="161" t="s">
        <v>225</v>
      </c>
      <c r="D38" s="134" t="s">
        <v>343</v>
      </c>
      <c r="E38" s="29" t="s">
        <v>155</v>
      </c>
      <c r="F38" s="161" t="s">
        <v>225</v>
      </c>
      <c r="G38" s="10"/>
      <c r="H38" s="134" t="s">
        <v>993</v>
      </c>
      <c r="I38" s="229" t="s">
        <v>77</v>
      </c>
      <c r="J38" s="833" t="s">
        <v>999</v>
      </c>
      <c r="K38" s="834"/>
      <c r="L38" s="834"/>
      <c r="M38" s="834"/>
      <c r="N38" s="834"/>
      <c r="O38" s="834"/>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1"/>
    </row>
    <row r="39" spans="1:90" s="247" customFormat="1" x14ac:dyDescent="0.3">
      <c r="A39" s="530" t="s">
        <v>962</v>
      </c>
      <c r="B39" s="8"/>
      <c r="C39" s="8"/>
      <c r="D39" s="21"/>
      <c r="E39" s="21"/>
      <c r="F39" s="21"/>
      <c r="G39" s="8"/>
      <c r="H39" s="21"/>
      <c r="I39" s="21"/>
      <c r="J39" s="21"/>
      <c r="K39" s="21"/>
      <c r="L39" s="21"/>
      <c r="M39" s="21"/>
      <c r="N39" s="21"/>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s="247" customFormat="1" x14ac:dyDescent="0.3">
      <c r="A40" s="723"/>
      <c r="B40" s="300"/>
      <c r="C40" s="229"/>
      <c r="D40" s="237"/>
      <c r="E40" s="237"/>
      <c r="F40" s="237"/>
      <c r="H40" s="195"/>
      <c r="I40" s="237"/>
      <c r="J40" s="28"/>
      <c r="K40" s="195"/>
      <c r="L40" s="237"/>
      <c r="M40" s="30"/>
      <c r="N40" s="237"/>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s="247" customFormat="1" x14ac:dyDescent="0.3">
      <c r="A41" s="134" t="s">
        <v>877</v>
      </c>
      <c r="B41" s="229" t="s">
        <v>90</v>
      </c>
      <c r="C41" s="155" t="s">
        <v>967</v>
      </c>
      <c r="D41" s="195"/>
      <c r="E41" s="237"/>
      <c r="F41" s="30"/>
      <c r="G41" s="10"/>
      <c r="H41" s="195"/>
      <c r="I41" s="237"/>
      <c r="J41" s="237"/>
      <c r="K41" s="195"/>
      <c r="L41" s="237"/>
      <c r="M41" s="538"/>
      <c r="N41" s="237"/>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s="247" customFormat="1" x14ac:dyDescent="0.3">
      <c r="A42" s="134" t="s">
        <v>186</v>
      </c>
      <c r="B42" s="413" t="s">
        <v>150</v>
      </c>
      <c r="C42" s="155" t="s">
        <v>226</v>
      </c>
      <c r="D42" s="195"/>
      <c r="E42" s="30"/>
      <c r="F42" s="30"/>
      <c r="G42" s="10"/>
      <c r="H42" s="195"/>
      <c r="I42" s="237"/>
      <c r="J42" s="28"/>
      <c r="K42" s="195"/>
      <c r="L42" s="237"/>
      <c r="M42" s="237"/>
      <c r="N42" s="237"/>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s="247" customFormat="1" x14ac:dyDescent="0.3">
      <c r="A43" s="134" t="s">
        <v>964</v>
      </c>
      <c r="B43" s="413" t="s">
        <v>150</v>
      </c>
      <c r="C43" s="257" t="s">
        <v>966</v>
      </c>
      <c r="D43" s="528"/>
      <c r="E43" s="528"/>
      <c r="F43" s="528"/>
      <c r="G43" s="10"/>
      <c r="H43" s="195"/>
      <c r="I43" s="237"/>
      <c r="J43" s="237"/>
      <c r="K43" s="195"/>
      <c r="L43" s="237"/>
      <c r="M43" s="237"/>
      <c r="N43" s="237"/>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s="247" customFormat="1" x14ac:dyDescent="0.3">
      <c r="A44" s="530" t="s">
        <v>963</v>
      </c>
      <c r="B44" s="8"/>
      <c r="C44" s="8"/>
      <c r="D44" s="20"/>
      <c r="E44" s="20"/>
      <c r="F44" s="20"/>
      <c r="G44" s="10"/>
      <c r="H44" s="195"/>
      <c r="I44" s="237"/>
      <c r="J44" s="237"/>
      <c r="K44" s="237"/>
      <c r="L44" s="237"/>
      <c r="M44" s="237"/>
      <c r="N44" s="237"/>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s="247" customFormat="1" x14ac:dyDescent="0.3">
      <c r="A45" s="178" t="s">
        <v>948</v>
      </c>
      <c r="B45" s="24" t="s">
        <v>155</v>
      </c>
      <c r="C45" s="162" t="s">
        <v>968</v>
      </c>
      <c r="D45" s="134" t="s">
        <v>156</v>
      </c>
      <c r="E45" s="413" t="s">
        <v>137</v>
      </c>
      <c r="F45" s="163" t="s">
        <v>965</v>
      </c>
      <c r="G45" s="10"/>
      <c r="H45" s="195"/>
      <c r="I45" s="237"/>
      <c r="J45" s="237"/>
      <c r="K45" s="195"/>
      <c r="L45" s="237"/>
      <c r="M45" s="28"/>
      <c r="N45" s="237"/>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s="247" customFormat="1" x14ac:dyDescent="0.3">
      <c r="A46" s="134" t="s">
        <v>952</v>
      </c>
      <c r="B46" s="413" t="s">
        <v>137</v>
      </c>
      <c r="C46" s="159" t="s">
        <v>227</v>
      </c>
      <c r="D46" s="134" t="s">
        <v>949</v>
      </c>
      <c r="E46" s="29" t="s">
        <v>155</v>
      </c>
      <c r="F46" s="162" t="s">
        <v>225</v>
      </c>
      <c r="G46" s="10"/>
      <c r="H46" s="195"/>
      <c r="I46" s="237"/>
      <c r="J46" s="237"/>
      <c r="K46" s="237"/>
      <c r="L46" s="237"/>
      <c r="M46" s="237"/>
      <c r="N46" s="237"/>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s="247" customFormat="1" x14ac:dyDescent="0.3">
      <c r="A47" s="134" t="s">
        <v>950</v>
      </c>
      <c r="B47" s="413" t="s">
        <v>155</v>
      </c>
      <c r="C47" s="162" t="s">
        <v>968</v>
      </c>
      <c r="D47" s="528"/>
      <c r="E47" s="528"/>
      <c r="F47" s="528"/>
      <c r="G47" s="10"/>
      <c r="H47" s="195"/>
      <c r="I47" s="237"/>
      <c r="J47" s="237"/>
      <c r="K47" s="237"/>
      <c r="L47" s="237"/>
      <c r="M47" s="237"/>
      <c r="N47" s="237"/>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47" customFormat="1" x14ac:dyDescent="0.3">
      <c r="A48" s="134" t="s">
        <v>951</v>
      </c>
      <c r="B48" s="413" t="s">
        <v>137</v>
      </c>
      <c r="C48" s="164" t="s">
        <v>228</v>
      </c>
      <c r="D48" s="528"/>
      <c r="E48" s="528"/>
      <c r="F48" s="528"/>
      <c r="G48" s="10"/>
      <c r="H48" s="195"/>
      <c r="I48" s="237"/>
      <c r="J48" s="412"/>
      <c r="K48" s="237"/>
      <c r="L48" s="237"/>
      <c r="M48" s="237"/>
      <c r="N48" s="237"/>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47" customFormat="1" x14ac:dyDescent="0.3">
      <c r="A49" s="134" t="s">
        <v>959</v>
      </c>
      <c r="B49" s="413" t="s">
        <v>77</v>
      </c>
      <c r="C49" s="64" t="s">
        <v>229</v>
      </c>
      <c r="D49" s="528"/>
      <c r="E49" s="528"/>
      <c r="F49" s="528"/>
      <c r="G49" s="10"/>
      <c r="H49" s="195"/>
      <c r="I49" s="237"/>
      <c r="J49" s="30"/>
      <c r="K49" s="237"/>
      <c r="L49" s="237"/>
      <c r="M49" s="237"/>
      <c r="N49" s="237"/>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47" customFormat="1" x14ac:dyDescent="0.3">
      <c r="A50" s="134" t="s">
        <v>953</v>
      </c>
      <c r="B50" s="413" t="s">
        <v>155</v>
      </c>
      <c r="C50" s="161" t="s">
        <v>225</v>
      </c>
      <c r="D50" s="195"/>
      <c r="E50" s="237"/>
      <c r="F50" s="30"/>
      <c r="G50" s="10"/>
      <c r="H50" s="195"/>
      <c r="I50" s="237"/>
      <c r="J50" s="237"/>
      <c r="K50" s="237"/>
      <c r="L50" s="237"/>
      <c r="M50" s="237"/>
      <c r="N50" s="237"/>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47" customFormat="1" x14ac:dyDescent="0.3">
      <c r="A51" s="66" t="s">
        <v>535</v>
      </c>
      <c r="B51" s="8"/>
      <c r="C51" s="8"/>
      <c r="D51" s="67" t="s">
        <v>446</v>
      </c>
      <c r="E51" s="8"/>
      <c r="F51" s="8"/>
      <c r="G51" s="8"/>
      <c r="H51" s="19"/>
      <c r="I51" s="19"/>
      <c r="J51" s="19"/>
      <c r="K51" s="19"/>
      <c r="L51" s="19"/>
      <c r="M51" s="19"/>
      <c r="N51" s="19"/>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47" customFormat="1" x14ac:dyDescent="0.3">
      <c r="A52" s="134" t="s">
        <v>969</v>
      </c>
      <c r="B52" s="29" t="s">
        <v>91</v>
      </c>
      <c r="C52" s="257" t="s">
        <v>961</v>
      </c>
      <c r="D52" s="134" t="s">
        <v>970</v>
      </c>
      <c r="E52" s="5" t="s">
        <v>91</v>
      </c>
      <c r="F52" s="257" t="s">
        <v>933</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9"/>
    </row>
    <row r="53" spans="1:90" s="247" customFormat="1" x14ac:dyDescent="0.3">
      <c r="A53" s="134" t="s">
        <v>960</v>
      </c>
      <c r="B53" s="29" t="s">
        <v>155</v>
      </c>
      <c r="C53" s="161" t="s">
        <v>225</v>
      </c>
      <c r="D53" s="134" t="s">
        <v>509</v>
      </c>
      <c r="E53" s="29" t="s">
        <v>155</v>
      </c>
      <c r="F53" s="161" t="s">
        <v>225</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47" customFormat="1" x14ac:dyDescent="0.3">
      <c r="A54" s="67" t="s">
        <v>339</v>
      </c>
      <c r="B54" s="8"/>
      <c r="C54" s="8"/>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537"/>
    </row>
    <row r="55" spans="1:90" s="237" customFormat="1" x14ac:dyDescent="0.3">
      <c r="A55" s="134" t="s">
        <v>356</v>
      </c>
      <c r="B55" s="29" t="s">
        <v>90</v>
      </c>
      <c r="C55" s="531" t="s">
        <v>681</v>
      </c>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row>
    <row r="56" spans="1:90" s="237" customFormat="1" x14ac:dyDescent="0.3">
      <c r="A56" s="134" t="s">
        <v>464</v>
      </c>
      <c r="B56" s="29" t="s">
        <v>167</v>
      </c>
      <c r="C56" s="531" t="s">
        <v>932</v>
      </c>
      <c r="D56" s="30"/>
      <c r="E56" s="30"/>
      <c r="F56" s="30"/>
    </row>
    <row r="57" spans="1:90" s="237" customFormat="1" x14ac:dyDescent="0.3">
      <c r="A57" s="67" t="s">
        <v>555</v>
      </c>
      <c r="B57" s="8"/>
      <c r="C57" s="8"/>
    </row>
    <row r="58" spans="1:90" s="237" customFormat="1" x14ac:dyDescent="0.3">
      <c r="A58" s="134" t="s">
        <v>725</v>
      </c>
      <c r="B58" s="247" t="s">
        <v>137</v>
      </c>
      <c r="C58" s="533" t="s">
        <v>931</v>
      </c>
      <c r="G58" s="28"/>
    </row>
    <row r="59" spans="1:90" s="237" customFormat="1" x14ac:dyDescent="0.3">
      <c r="A59" s="134" t="s">
        <v>899</v>
      </c>
      <c r="B59" s="29" t="s">
        <v>137</v>
      </c>
      <c r="C59" s="536" t="s">
        <v>930</v>
      </c>
      <c r="G59" s="28"/>
    </row>
    <row r="60" spans="1:90" s="237" customFormat="1" x14ac:dyDescent="0.3">
      <c r="A60" s="134" t="s">
        <v>352</v>
      </c>
      <c r="B60" s="29" t="s">
        <v>155</v>
      </c>
      <c r="C60" s="535" t="s">
        <v>225</v>
      </c>
      <c r="D60" s="30"/>
    </row>
    <row r="61" spans="1:90" s="237" customFormat="1" x14ac:dyDescent="0.3">
      <c r="A61" s="134" t="s">
        <v>353</v>
      </c>
      <c r="B61" s="29" t="s">
        <v>155</v>
      </c>
      <c r="C61" s="535" t="s">
        <v>225</v>
      </c>
      <c r="D61" s="28"/>
    </row>
    <row r="62" spans="1:90" s="237" customFormat="1" x14ac:dyDescent="0.3">
      <c r="A62" s="134" t="s">
        <v>548</v>
      </c>
      <c r="B62" s="29" t="s">
        <v>155</v>
      </c>
      <c r="C62" s="535" t="s">
        <v>225</v>
      </c>
      <c r="D62" s="28"/>
    </row>
    <row r="63" spans="1:90" s="237" customFormat="1" x14ac:dyDescent="0.3">
      <c r="A63" s="134"/>
      <c r="B63" s="5"/>
      <c r="C63" s="535"/>
      <c r="D63" s="28"/>
    </row>
    <row r="64" spans="1:90" x14ac:dyDescent="0.3">
      <c r="A64" s="67" t="s">
        <v>157</v>
      </c>
      <c r="B64" s="8"/>
      <c r="C64" s="8"/>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399"/>
    </row>
    <row r="65" spans="1:90" x14ac:dyDescent="0.3">
      <c r="A65" s="134" t="s">
        <v>11</v>
      </c>
      <c r="B65" s="64" t="s">
        <v>230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9"/>
      <c r="E66" s="19"/>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74" t="s">
        <v>1</v>
      </c>
      <c r="C67" s="163" t="s">
        <v>232</v>
      </c>
      <c r="D67" s="134" t="s">
        <v>317</v>
      </c>
      <c r="E67" s="75" t="s">
        <v>321</v>
      </c>
      <c r="F67" s="156"/>
      <c r="G67" s="156"/>
      <c r="H67" s="157"/>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32" t="s">
        <v>13</v>
      </c>
      <c r="B68" s="35" t="s">
        <v>14</v>
      </c>
      <c r="C68" s="35"/>
      <c r="D68" s="835" t="s">
        <v>233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10"/>
      <c r="B69" s="35" t="s">
        <v>17</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10"/>
      <c r="B70" s="35" t="s">
        <v>19</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10"/>
      <c r="B71" s="35" t="s">
        <v>599</v>
      </c>
      <c r="C71" s="35"/>
      <c r="D71" s="80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32" t="s">
        <v>15</v>
      </c>
      <c r="B72" s="35" t="s">
        <v>16</v>
      </c>
      <c r="C72" s="35"/>
      <c r="D72" s="804" t="s">
        <v>233</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10"/>
      <c r="B73" s="35" t="s">
        <v>18</v>
      </c>
      <c r="C73" s="35"/>
      <c r="D73" s="80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10"/>
      <c r="B74" s="35" t="s">
        <v>20</v>
      </c>
      <c r="C74" s="35"/>
      <c r="D74" s="804"/>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10"/>
      <c r="B75" s="35" t="s">
        <v>600</v>
      </c>
      <c r="C75" s="35"/>
      <c r="D75" s="804"/>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32" t="s">
        <v>30</v>
      </c>
      <c r="B76" s="35" t="s">
        <v>31</v>
      </c>
      <c r="C76" s="35"/>
      <c r="D76" s="804" t="s">
        <v>233</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10"/>
      <c r="B77" s="35" t="s">
        <v>601</v>
      </c>
      <c r="C77" s="35"/>
      <c r="D77" s="804"/>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10"/>
      <c r="B78" s="35"/>
      <c r="C78" s="35"/>
      <c r="D78" s="804"/>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10"/>
      <c r="B79" s="35"/>
      <c r="C79" s="35"/>
      <c r="D79" s="804"/>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69" t="s">
        <v>235</v>
      </c>
      <c r="D80" s="804" t="s">
        <v>236</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787"/>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787"/>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74" t="s">
        <v>2</v>
      </c>
      <c r="C83" s="163" t="s">
        <v>231</v>
      </c>
      <c r="D83" s="134" t="s">
        <v>318</v>
      </c>
      <c r="E83" s="75" t="s">
        <v>322</v>
      </c>
      <c r="F83" s="156"/>
      <c r="G83" s="156"/>
      <c r="H83" s="157"/>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32" t="s">
        <v>22</v>
      </c>
      <c r="B84" s="35" t="s">
        <v>23</v>
      </c>
      <c r="C84" s="35"/>
      <c r="D84" s="804" t="s">
        <v>233</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10"/>
      <c r="B85" s="35" t="s">
        <v>25</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10"/>
      <c r="B86" s="35" t="s">
        <v>26</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32" t="s">
        <v>24</v>
      </c>
      <c r="B88" s="35" t="s">
        <v>16</v>
      </c>
      <c r="C88" s="35"/>
      <c r="D88" s="804" t="s">
        <v>233</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10"/>
      <c r="B89" s="35" t="s">
        <v>18</v>
      </c>
      <c r="C89" s="35"/>
      <c r="D89" s="804"/>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10"/>
      <c r="B90" s="35" t="s">
        <v>20</v>
      </c>
      <c r="C90" s="35"/>
      <c r="D90" s="804"/>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10"/>
      <c r="B91" s="35" t="s">
        <v>604</v>
      </c>
      <c r="C91" s="35"/>
      <c r="D91" s="804"/>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32" t="s">
        <v>38</v>
      </c>
      <c r="B92" s="35" t="s">
        <v>39</v>
      </c>
      <c r="C92" s="35"/>
      <c r="D92" s="804" t="s">
        <v>233</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10"/>
      <c r="B93" s="35" t="s">
        <v>41</v>
      </c>
      <c r="C93" s="35"/>
      <c r="D93" s="804"/>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10"/>
      <c r="B94" s="35" t="s">
        <v>605</v>
      </c>
      <c r="C94" s="35"/>
      <c r="D94" s="804"/>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10"/>
      <c r="B95" s="35"/>
      <c r="C95" s="35"/>
      <c r="D95" s="804"/>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t="s">
        <v>237</v>
      </c>
      <c r="D96" s="804" t="s">
        <v>236</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787"/>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787"/>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319</v>
      </c>
      <c r="E99" s="75" t="s">
        <v>323</v>
      </c>
      <c r="F99" s="174"/>
      <c r="G99" s="174"/>
      <c r="H99" s="174"/>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32" t="s">
        <v>28</v>
      </c>
      <c r="B100" s="35" t="s">
        <v>29</v>
      </c>
      <c r="C100" s="35" t="s">
        <v>608</v>
      </c>
      <c r="D100" s="804" t="s">
        <v>234</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10"/>
      <c r="B101" s="35" t="s">
        <v>32</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10"/>
      <c r="B102" s="35" t="s">
        <v>33</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10"/>
      <c r="B103" s="35" t="s">
        <v>34</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320</v>
      </c>
      <c r="E104" s="75" t="s">
        <v>324</v>
      </c>
      <c r="F104" s="174"/>
      <c r="G104" s="174"/>
      <c r="H104" s="174"/>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32" t="s">
        <v>36</v>
      </c>
      <c r="B105" s="35" t="s">
        <v>37</v>
      </c>
      <c r="C105" s="35"/>
      <c r="D105" s="804" t="s">
        <v>234</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10"/>
      <c r="B106" s="34" t="s">
        <v>40</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10"/>
      <c r="B107" s="35" t="s">
        <v>607</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10"/>
      <c r="B108" s="5"/>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161" t="s">
        <v>225</v>
      </c>
      <c r="D110" s="157"/>
      <c r="K110" s="145"/>
      <c r="L110" s="145"/>
      <c r="M110" s="145"/>
      <c r="N110" s="145"/>
      <c r="O110" s="145"/>
      <c r="P110" s="145"/>
      <c r="Q110" s="145"/>
      <c r="R110" s="145"/>
      <c r="S110" s="145"/>
      <c r="T110" s="145"/>
    </row>
    <row r="111" spans="1:90" x14ac:dyDescent="0.3">
      <c r="A111" s="7" t="s">
        <v>65</v>
      </c>
      <c r="B111" s="19"/>
      <c r="C111" s="19"/>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161" t="s">
        <v>225</v>
      </c>
      <c r="D112" s="157"/>
      <c r="K112" s="145"/>
      <c r="L112" s="145"/>
      <c r="M112" s="145"/>
      <c r="N112" s="145"/>
      <c r="O112" s="145"/>
      <c r="P112" s="145"/>
      <c r="Q112" s="145"/>
      <c r="R112" s="145"/>
      <c r="S112" s="145"/>
      <c r="T112" s="145"/>
    </row>
    <row r="113" spans="1:20" x14ac:dyDescent="0.3">
      <c r="K113" s="145"/>
      <c r="L113" s="145"/>
      <c r="M113" s="145"/>
      <c r="N113" s="145"/>
      <c r="O113" s="145"/>
      <c r="P113" s="145"/>
      <c r="Q113" s="145"/>
      <c r="R113" s="145"/>
      <c r="S113" s="145"/>
      <c r="T113" s="145"/>
    </row>
    <row r="114" spans="1:20" x14ac:dyDescent="0.3">
      <c r="A114" s="74" t="s">
        <v>328</v>
      </c>
      <c r="B114" s="8"/>
      <c r="C114" s="8"/>
      <c r="D114" s="8"/>
      <c r="E114" s="176"/>
      <c r="K114" s="175"/>
      <c r="L114" s="175"/>
      <c r="M114" s="175"/>
      <c r="N114" s="175"/>
      <c r="O114" s="175"/>
      <c r="P114" s="175"/>
      <c r="Q114" s="175"/>
      <c r="R114" s="175"/>
      <c r="S114" s="175"/>
      <c r="T114" s="175"/>
    </row>
    <row r="115" spans="1:20" x14ac:dyDescent="0.3">
      <c r="A115" s="842"/>
      <c r="B115" s="843"/>
      <c r="C115" s="843"/>
      <c r="D115" s="843"/>
      <c r="E115" s="844"/>
    </row>
    <row r="116" spans="1:20" x14ac:dyDescent="0.3">
      <c r="A116" s="178"/>
      <c r="B116" s="49"/>
      <c r="C116" s="837"/>
      <c r="D116" s="838"/>
      <c r="E116" s="839"/>
      <c r="F116" s="39"/>
      <c r="G116" s="39"/>
      <c r="H116" s="39"/>
      <c r="I116" s="39"/>
      <c r="J116" s="39"/>
      <c r="K116" s="39"/>
      <c r="L116" s="39"/>
      <c r="M116" s="39"/>
      <c r="N116" s="39"/>
      <c r="O116" s="39"/>
      <c r="P116" s="39"/>
      <c r="Q116" s="39"/>
      <c r="R116" s="39"/>
      <c r="S116" s="39"/>
      <c r="T116" s="39"/>
    </row>
    <row r="117" spans="1:20" x14ac:dyDescent="0.3">
      <c r="C117" s="145"/>
      <c r="D117" s="145"/>
      <c r="E117" s="145"/>
      <c r="F117" s="145"/>
      <c r="G117" s="145"/>
      <c r="H117" s="145"/>
      <c r="I117" s="39"/>
      <c r="J117" s="39"/>
      <c r="K117" s="39"/>
      <c r="L117" s="39"/>
      <c r="M117" s="39"/>
      <c r="N117" s="39"/>
      <c r="O117" s="39"/>
      <c r="P117" s="39"/>
      <c r="Q117" s="39"/>
      <c r="R117" s="39"/>
      <c r="S117" s="39"/>
      <c r="T117" s="39"/>
    </row>
    <row r="118" spans="1:20" x14ac:dyDescent="0.3">
      <c r="A118" s="74" t="s">
        <v>326</v>
      </c>
      <c r="B118" s="8"/>
      <c r="C118" s="21"/>
      <c r="D118" s="21"/>
      <c r="E118" s="177"/>
      <c r="F118" s="145"/>
      <c r="G118" s="145"/>
      <c r="H118" s="145"/>
      <c r="I118" s="145"/>
      <c r="J118" s="145"/>
      <c r="K118" s="145"/>
      <c r="L118" s="145"/>
      <c r="M118" s="145"/>
      <c r="N118" s="145"/>
      <c r="O118" s="145"/>
      <c r="P118" s="145"/>
      <c r="Q118" s="145"/>
      <c r="R118" s="145"/>
      <c r="S118" s="145"/>
      <c r="T118" s="145"/>
    </row>
    <row r="119" spans="1:20" x14ac:dyDescent="0.3">
      <c r="A119" s="178" t="s">
        <v>325</v>
      </c>
      <c r="B119" s="179" t="s">
        <v>77</v>
      </c>
      <c r="C119" s="840" t="s">
        <v>327</v>
      </c>
      <c r="D119" s="841"/>
      <c r="E119" s="180"/>
      <c r="F119" s="145"/>
      <c r="G119" s="145"/>
      <c r="H119" s="145"/>
      <c r="I119" s="40"/>
      <c r="J119" s="40"/>
      <c r="K119" s="40"/>
      <c r="L119" s="40"/>
      <c r="M119" s="40"/>
      <c r="N119" s="40"/>
      <c r="O119" s="40"/>
      <c r="P119" s="40"/>
      <c r="Q119" s="40"/>
      <c r="R119" s="40"/>
      <c r="S119" s="40"/>
      <c r="T119" s="40"/>
    </row>
    <row r="120" spans="1:20" x14ac:dyDescent="0.3">
      <c r="A120" s="13"/>
      <c r="B120" s="175"/>
      <c r="C120" s="145"/>
      <c r="D120" s="145"/>
      <c r="E120" s="41"/>
      <c r="F120" s="145"/>
      <c r="G120" s="145"/>
      <c r="H120" s="145"/>
      <c r="I120" s="42"/>
      <c r="J120" s="42"/>
      <c r="K120" s="42"/>
      <c r="L120" s="42"/>
      <c r="M120" s="42"/>
      <c r="N120" s="42"/>
      <c r="O120" s="42"/>
      <c r="P120" s="42"/>
      <c r="Q120" s="42"/>
      <c r="R120" s="42"/>
      <c r="S120" s="42"/>
      <c r="T120" s="42"/>
    </row>
    <row r="121" spans="1:20" x14ac:dyDescent="0.3">
      <c r="A121" s="74" t="s">
        <v>883</v>
      </c>
      <c r="B121" s="8"/>
      <c r="C121" s="8"/>
      <c r="D121" s="8"/>
      <c r="E121" s="8"/>
      <c r="F121" s="177"/>
      <c r="G121" s="145"/>
      <c r="H121" s="145"/>
      <c r="I121" s="42"/>
      <c r="J121" s="42"/>
      <c r="K121" s="42"/>
      <c r="L121" s="42"/>
      <c r="M121" s="42"/>
      <c r="N121" s="42"/>
      <c r="O121" s="42"/>
      <c r="P121" s="42"/>
      <c r="Q121" s="42"/>
      <c r="R121" s="42"/>
      <c r="S121" s="42"/>
      <c r="T121" s="42"/>
    </row>
    <row r="122" spans="1:20" x14ac:dyDescent="0.3">
      <c r="A122" s="810" t="s">
        <v>467</v>
      </c>
      <c r="B122" s="58" t="s">
        <v>468</v>
      </c>
      <c r="C122" s="282" t="s">
        <v>682</v>
      </c>
      <c r="D122" s="826" t="s">
        <v>480</v>
      </c>
      <c r="E122" s="827" t="s">
        <v>468</v>
      </c>
      <c r="F122" s="811" t="s">
        <v>682</v>
      </c>
      <c r="G122" s="812"/>
    </row>
    <row r="123" spans="1:20" ht="28.8" x14ac:dyDescent="0.3">
      <c r="A123" s="810"/>
      <c r="B123" s="215" t="s">
        <v>469</v>
      </c>
      <c r="C123" s="283" t="s">
        <v>683</v>
      </c>
      <c r="D123" s="821"/>
      <c r="E123" s="822"/>
      <c r="F123" s="813"/>
      <c r="G123" s="814"/>
    </row>
    <row r="124" spans="1:20" x14ac:dyDescent="0.3">
      <c r="A124" s="810" t="s">
        <v>470</v>
      </c>
      <c r="B124" s="58" t="s">
        <v>468</v>
      </c>
      <c r="C124" s="282" t="s">
        <v>682</v>
      </c>
      <c r="D124" s="821"/>
      <c r="E124" s="822" t="s">
        <v>469</v>
      </c>
      <c r="F124" s="815" t="s">
        <v>683</v>
      </c>
      <c r="G124" s="816"/>
    </row>
    <row r="125" spans="1:20" ht="28.8" x14ac:dyDescent="0.3">
      <c r="A125" s="810"/>
      <c r="B125" s="215" t="s">
        <v>469</v>
      </c>
      <c r="C125" s="283" t="s">
        <v>683</v>
      </c>
      <c r="D125" s="821"/>
      <c r="E125" s="825"/>
      <c r="F125" s="817"/>
      <c r="G125" s="818"/>
    </row>
    <row r="126" spans="1:20" x14ac:dyDescent="0.3">
      <c r="A126" s="810" t="s">
        <v>471</v>
      </c>
      <c r="B126" s="58" t="s">
        <v>468</v>
      </c>
      <c r="C126" s="282" t="s">
        <v>682</v>
      </c>
      <c r="D126" s="810" t="s">
        <v>481</v>
      </c>
      <c r="E126" s="822" t="s">
        <v>468</v>
      </c>
      <c r="F126" s="811" t="s">
        <v>682</v>
      </c>
      <c r="G126" s="812"/>
      <c r="H126" s="39"/>
      <c r="I126" s="40"/>
      <c r="J126" s="40"/>
      <c r="K126" s="40"/>
      <c r="L126" s="40"/>
      <c r="M126" s="40"/>
      <c r="N126" s="40"/>
      <c r="O126" s="40"/>
      <c r="P126" s="40"/>
      <c r="Q126" s="40"/>
      <c r="R126" s="40"/>
      <c r="S126" s="40"/>
      <c r="T126" s="40"/>
    </row>
    <row r="127" spans="1:20" ht="28.8" x14ac:dyDescent="0.3">
      <c r="A127" s="810"/>
      <c r="B127" s="215" t="s">
        <v>469</v>
      </c>
      <c r="C127" s="283" t="s">
        <v>683</v>
      </c>
      <c r="D127" s="821"/>
      <c r="E127" s="822"/>
      <c r="F127" s="813"/>
      <c r="G127" s="814"/>
      <c r="H127" s="39"/>
      <c r="I127" s="40"/>
      <c r="J127" s="40"/>
      <c r="K127" s="40"/>
      <c r="L127" s="40"/>
      <c r="M127" s="40"/>
      <c r="N127" s="40"/>
      <c r="O127" s="40"/>
      <c r="P127" s="40"/>
      <c r="Q127" s="40"/>
      <c r="R127" s="40"/>
      <c r="S127" s="40"/>
      <c r="T127" s="40"/>
    </row>
    <row r="128" spans="1:20" x14ac:dyDescent="0.3">
      <c r="A128" s="810" t="s">
        <v>472</v>
      </c>
      <c r="B128" s="58" t="s">
        <v>468</v>
      </c>
      <c r="C128" s="282" t="s">
        <v>682</v>
      </c>
      <c r="D128" s="821"/>
      <c r="E128" s="822" t="s">
        <v>469</v>
      </c>
      <c r="F128" s="819" t="s">
        <v>683</v>
      </c>
      <c r="G128" s="820"/>
      <c r="H128" s="39"/>
      <c r="I128" s="40"/>
      <c r="J128" s="40"/>
      <c r="K128" s="40"/>
      <c r="L128" s="40"/>
      <c r="M128" s="40"/>
      <c r="N128" s="40"/>
      <c r="O128" s="40"/>
      <c r="P128" s="40"/>
      <c r="Q128" s="40"/>
      <c r="R128" s="40"/>
      <c r="S128" s="40"/>
      <c r="T128" s="40"/>
    </row>
    <row r="129" spans="1:20" ht="28.8" x14ac:dyDescent="0.3">
      <c r="A129" s="810"/>
      <c r="B129" s="215" t="s">
        <v>469</v>
      </c>
      <c r="C129" s="283" t="s">
        <v>683</v>
      </c>
      <c r="D129" s="821"/>
      <c r="E129" s="825"/>
      <c r="F129" s="817"/>
      <c r="G129" s="818"/>
      <c r="H129" s="39"/>
      <c r="I129" s="40"/>
      <c r="J129" s="40"/>
      <c r="K129" s="40"/>
      <c r="L129" s="40"/>
      <c r="M129" s="40"/>
      <c r="N129" s="40"/>
      <c r="O129" s="40"/>
      <c r="P129" s="40"/>
      <c r="Q129" s="40"/>
      <c r="R129" s="40"/>
      <c r="S129" s="40"/>
      <c r="T129" s="40"/>
    </row>
    <row r="130" spans="1:20" x14ac:dyDescent="0.3">
      <c r="A130" s="810" t="s">
        <v>27</v>
      </c>
      <c r="B130" s="58" t="s">
        <v>468</v>
      </c>
      <c r="C130" s="64" t="s">
        <v>682</v>
      </c>
      <c r="D130" s="75"/>
      <c r="E130" s="247"/>
      <c r="F130" s="247"/>
      <c r="G130" s="43"/>
      <c r="H130" s="39"/>
      <c r="I130" s="40"/>
      <c r="J130" s="40"/>
      <c r="K130" s="40"/>
      <c r="L130" s="40"/>
      <c r="M130" s="40"/>
      <c r="N130" s="40"/>
      <c r="O130" s="40"/>
      <c r="P130" s="40"/>
      <c r="Q130" s="40"/>
      <c r="R130" s="40"/>
      <c r="S130" s="40"/>
      <c r="T130" s="40"/>
    </row>
    <row r="131" spans="1:20" ht="28.8" x14ac:dyDescent="0.3">
      <c r="A131" s="810"/>
      <c r="B131" s="215" t="s">
        <v>469</v>
      </c>
      <c r="C131" s="64" t="s">
        <v>683</v>
      </c>
      <c r="D131" s="75"/>
      <c r="E131" s="247"/>
      <c r="F131" s="247"/>
      <c r="G131" s="13"/>
      <c r="H131" s="13"/>
      <c r="I131" s="13"/>
      <c r="J131" s="13"/>
      <c r="K131" s="13"/>
      <c r="L131" s="13"/>
      <c r="M131" s="13"/>
      <c r="N131" s="13"/>
      <c r="O131" s="13"/>
      <c r="P131" s="13"/>
      <c r="Q131" s="13"/>
      <c r="R131" s="13"/>
      <c r="S131" s="13"/>
      <c r="T131" s="13"/>
    </row>
    <row r="132" spans="1:20" x14ac:dyDescent="0.3">
      <c r="A132" s="218" t="s">
        <v>473</v>
      </c>
      <c r="B132" s="237"/>
      <c r="C132" s="237"/>
      <c r="D132" s="247"/>
      <c r="E132" s="247"/>
      <c r="F132" s="247"/>
    </row>
    <row r="133" spans="1:20" s="247" customFormat="1" x14ac:dyDescent="0.3"/>
    <row r="134" spans="1:20" s="247" customFormat="1" hidden="1" x14ac:dyDescent="0.3"/>
    <row r="135" spans="1:20" s="247" customFormat="1" hidden="1" x14ac:dyDescent="0.3"/>
    <row r="136" spans="1:20" s="247" customFormat="1" hidden="1" x14ac:dyDescent="0.3"/>
    <row r="137" spans="1:20" hidden="1" x14ac:dyDescent="0.3">
      <c r="A137" s="237"/>
      <c r="B137" s="237"/>
      <c r="C137" s="237"/>
      <c r="D137" s="247"/>
      <c r="E137" s="247"/>
      <c r="F137" s="247"/>
    </row>
    <row r="138" spans="1:20" hidden="1" x14ac:dyDescent="0.3">
      <c r="A138" s="237"/>
      <c r="B138" s="237"/>
      <c r="C138" s="237"/>
      <c r="D138" s="247"/>
      <c r="E138" s="247"/>
      <c r="F138" s="247"/>
    </row>
    <row r="139" spans="1:20" hidden="1" x14ac:dyDescent="0.3">
      <c r="A139" s="247"/>
      <c r="B139" s="247"/>
      <c r="C139" s="247"/>
      <c r="D139" s="247"/>
      <c r="E139" s="247"/>
      <c r="F139" s="247"/>
    </row>
    <row r="140" spans="1:20" hidden="1" x14ac:dyDescent="0.3">
      <c r="A140" s="247"/>
      <c r="B140" s="247"/>
      <c r="C140" s="247"/>
      <c r="D140" s="247"/>
      <c r="E140" s="247"/>
      <c r="F140" s="247"/>
    </row>
    <row r="141" spans="1:20" hidden="1" x14ac:dyDescent="0.3">
      <c r="A141" s="247"/>
      <c r="B141" s="247"/>
      <c r="C141" s="247"/>
      <c r="D141" s="247"/>
      <c r="E141" s="247"/>
      <c r="F141" s="247"/>
    </row>
    <row r="142" spans="1:20" hidden="1" x14ac:dyDescent="0.3">
      <c r="A142" s="247"/>
      <c r="B142" s="247"/>
      <c r="C142" s="247"/>
      <c r="D142" s="247"/>
      <c r="E142" s="247"/>
      <c r="F142" s="247"/>
    </row>
    <row r="143" spans="1:20" hidden="1" x14ac:dyDescent="0.3">
      <c r="A143" s="247"/>
      <c r="B143" s="247"/>
      <c r="C143" s="247"/>
      <c r="D143" s="247"/>
      <c r="E143" s="247"/>
      <c r="F143" s="247"/>
    </row>
    <row r="144" spans="1:20" hidden="1" x14ac:dyDescent="0.3">
      <c r="A144" s="247"/>
      <c r="B144" s="247"/>
      <c r="C144" s="247"/>
      <c r="D144" s="247"/>
      <c r="E144" s="247"/>
      <c r="F144" s="247"/>
    </row>
    <row r="145" spans="1:6" hidden="1" x14ac:dyDescent="0.3">
      <c r="A145" s="247"/>
      <c r="B145" s="247"/>
      <c r="C145" s="247"/>
      <c r="D145" s="247"/>
      <c r="E145" s="247"/>
      <c r="F145" s="247"/>
    </row>
    <row r="146" spans="1:6" hidden="1" x14ac:dyDescent="0.3">
      <c r="A146" s="247"/>
      <c r="B146" s="247"/>
      <c r="C146" s="247"/>
      <c r="D146" s="247"/>
      <c r="E146" s="247"/>
      <c r="F146" s="247"/>
    </row>
    <row r="147" spans="1:6" hidden="1" x14ac:dyDescent="0.3">
      <c r="A147" s="247"/>
      <c r="B147" s="247"/>
      <c r="C147" s="247"/>
      <c r="D147" s="247"/>
      <c r="E147" s="247"/>
      <c r="F147" s="247"/>
    </row>
    <row r="148" spans="1:6" hidden="1" x14ac:dyDescent="0.3">
      <c r="A148" s="247"/>
      <c r="B148" s="247"/>
      <c r="C148" s="247"/>
      <c r="D148" s="247"/>
      <c r="E148" s="247"/>
      <c r="F148" s="247"/>
    </row>
    <row r="149" spans="1:6" hidden="1" x14ac:dyDescent="0.3">
      <c r="A149" s="247"/>
      <c r="B149" s="247"/>
      <c r="C149" s="247"/>
      <c r="D149" s="247"/>
      <c r="E149" s="247"/>
      <c r="F149" s="247"/>
    </row>
    <row r="150" spans="1:6" hidden="1" x14ac:dyDescent="0.3">
      <c r="A150" s="247"/>
      <c r="B150" s="247"/>
      <c r="C150" s="247"/>
      <c r="D150" s="247"/>
      <c r="E150" s="247"/>
      <c r="F150" s="247"/>
    </row>
    <row r="151" spans="1:6" hidden="1" x14ac:dyDescent="0.3">
      <c r="A151" s="247"/>
      <c r="B151" s="247"/>
      <c r="C151" s="247"/>
      <c r="D151" s="247"/>
      <c r="E151" s="247"/>
      <c r="F151" s="247"/>
    </row>
    <row r="152" spans="1:6" hidden="1" x14ac:dyDescent="0.3">
      <c r="A152" s="247"/>
      <c r="B152" s="247"/>
      <c r="C152" s="247"/>
      <c r="D152" s="247"/>
      <c r="E152" s="247"/>
      <c r="F152" s="247"/>
    </row>
    <row r="153" spans="1:6" hidden="1" x14ac:dyDescent="0.3">
      <c r="A153" s="247"/>
      <c r="B153" s="247"/>
      <c r="C153" s="247"/>
      <c r="D153" s="247"/>
      <c r="E153" s="247"/>
      <c r="F153" s="247"/>
    </row>
    <row r="154" spans="1:6" hidden="1" x14ac:dyDescent="0.3">
      <c r="A154" s="247"/>
      <c r="B154" s="247"/>
      <c r="C154" s="247"/>
      <c r="D154" s="247"/>
      <c r="E154" s="247"/>
      <c r="F154" s="247"/>
    </row>
    <row r="155" spans="1:6" hidden="1" x14ac:dyDescent="0.3">
      <c r="A155" s="247"/>
      <c r="B155" s="247"/>
      <c r="C155" s="247"/>
      <c r="D155" s="247"/>
      <c r="E155" s="247"/>
      <c r="F155" s="247"/>
    </row>
    <row r="156" spans="1:6" hidden="1" x14ac:dyDescent="0.3">
      <c r="A156" s="247"/>
      <c r="B156" s="247"/>
      <c r="C156" s="247"/>
      <c r="D156" s="247"/>
      <c r="E156" s="247"/>
      <c r="F156" s="247"/>
    </row>
    <row r="157" spans="1:6" hidden="1" x14ac:dyDescent="0.3">
      <c r="A157" s="247"/>
      <c r="B157" s="247"/>
      <c r="C157" s="247"/>
      <c r="D157" s="247"/>
      <c r="E157" s="247"/>
      <c r="F157" s="247"/>
    </row>
    <row r="158" spans="1:6" hidden="1" x14ac:dyDescent="0.3">
      <c r="A158" s="247"/>
      <c r="B158" s="247"/>
      <c r="C158" s="247"/>
      <c r="D158" s="247"/>
      <c r="E158" s="247"/>
      <c r="F158" s="247"/>
    </row>
    <row r="159" spans="1:6" hidden="1" x14ac:dyDescent="0.3">
      <c r="A159" s="247"/>
      <c r="B159" s="247"/>
      <c r="C159" s="247"/>
      <c r="D159" s="247"/>
      <c r="E159" s="247"/>
      <c r="F159" s="247"/>
    </row>
    <row r="160" spans="1:6" hidden="1" x14ac:dyDescent="0.3">
      <c r="A160" s="247"/>
      <c r="B160" s="247"/>
      <c r="C160" s="247"/>
      <c r="D160" s="247"/>
      <c r="E160" s="247"/>
      <c r="F160" s="247"/>
    </row>
    <row r="161" spans="1:20" hidden="1" x14ac:dyDescent="0.3">
      <c r="A161" s="237"/>
      <c r="B161" s="237"/>
      <c r="C161" s="237"/>
      <c r="D161" s="247"/>
      <c r="E161" s="247"/>
      <c r="F161" s="247"/>
    </row>
    <row r="162" spans="1:20" hidden="1" x14ac:dyDescent="0.3">
      <c r="A162" s="237"/>
      <c r="B162" s="237"/>
      <c r="C162" s="237"/>
      <c r="D162" s="247"/>
      <c r="E162" s="247"/>
      <c r="F162" s="247"/>
    </row>
    <row r="163" spans="1:20" hidden="1" x14ac:dyDescent="0.3">
      <c r="A163" s="237"/>
      <c r="B163" s="237"/>
      <c r="C163" s="237"/>
      <c r="D163" s="247"/>
      <c r="E163" s="247"/>
      <c r="F163" s="247"/>
    </row>
    <row r="164" spans="1:20" hidden="1" x14ac:dyDescent="0.3">
      <c r="A164" s="237"/>
      <c r="B164" s="237"/>
      <c r="C164" s="237"/>
      <c r="D164" s="247"/>
      <c r="E164" s="247"/>
      <c r="F164" s="247"/>
    </row>
    <row r="165" spans="1:20" x14ac:dyDescent="0.3">
      <c r="A165" s="237"/>
      <c r="B165" s="237"/>
      <c r="C165" s="237"/>
      <c r="D165" s="247"/>
      <c r="E165" s="247"/>
      <c r="F165" s="247"/>
    </row>
    <row r="166" spans="1:20"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20" s="247" customFormat="1" x14ac:dyDescent="0.3">
      <c r="A167" s="178" t="s">
        <v>894</v>
      </c>
      <c r="B167" s="179" t="s">
        <v>77</v>
      </c>
      <c r="C167" s="181" t="s">
        <v>684</v>
      </c>
      <c r="D167" s="526" t="s">
        <v>888</v>
      </c>
      <c r="E167" s="75" t="s">
        <v>935</v>
      </c>
      <c r="F167" s="526" t="s">
        <v>889</v>
      </c>
      <c r="G167" s="75" t="s">
        <v>936</v>
      </c>
      <c r="H167" s="524" t="s">
        <v>892</v>
      </c>
      <c r="I167" s="75" t="s">
        <v>892</v>
      </c>
      <c r="J167" s="284"/>
      <c r="K167" s="39"/>
      <c r="L167" s="39"/>
      <c r="M167" s="39"/>
      <c r="N167" s="39"/>
      <c r="O167" s="39"/>
      <c r="P167" s="39"/>
      <c r="Q167" s="39"/>
      <c r="R167" s="39"/>
      <c r="S167" s="39"/>
      <c r="T167" s="39"/>
    </row>
    <row r="168" spans="1:20" s="247" customFormat="1" x14ac:dyDescent="0.3">
      <c r="A168" s="178" t="s">
        <v>895</v>
      </c>
      <c r="B168" s="179" t="s">
        <v>77</v>
      </c>
      <c r="C168" s="181" t="s">
        <v>684</v>
      </c>
      <c r="D168" s="527" t="s">
        <v>890</v>
      </c>
      <c r="E168" s="75" t="s">
        <v>937</v>
      </c>
      <c r="F168" s="527" t="s">
        <v>891</v>
      </c>
      <c r="G168" s="75" t="s">
        <v>938</v>
      </c>
      <c r="H168" s="524" t="s">
        <v>893</v>
      </c>
      <c r="I168" s="75" t="s">
        <v>893</v>
      </c>
      <c r="J168" s="137"/>
    </row>
    <row r="169" spans="1:20" s="247" customFormat="1" ht="16.5" customHeight="1" x14ac:dyDescent="0.3">
      <c r="A169" s="231" t="s">
        <v>659</v>
      </c>
      <c r="B169" s="231"/>
      <c r="C169" s="231"/>
      <c r="D169" s="70"/>
    </row>
    <row r="170" spans="1:20" s="247" customFormat="1" x14ac:dyDescent="0.3">
      <c r="A170" s="521" t="s">
        <v>746</v>
      </c>
      <c r="B170" s="5" t="s">
        <v>77</v>
      </c>
      <c r="C170" s="64" t="s">
        <v>803</v>
      </c>
      <c r="D170" s="75"/>
    </row>
    <row r="171" spans="1:20" s="247" customFormat="1" x14ac:dyDescent="0.3">
      <c r="A171" s="521" t="s">
        <v>747</v>
      </c>
      <c r="B171" s="5" t="s">
        <v>77</v>
      </c>
      <c r="C171" s="64" t="s">
        <v>804</v>
      </c>
      <c r="D171" s="75"/>
    </row>
    <row r="172" spans="1:20" s="247" customFormat="1" x14ac:dyDescent="0.3">
      <c r="A172" s="521" t="s">
        <v>748</v>
      </c>
      <c r="B172" s="5" t="s">
        <v>137</v>
      </c>
      <c r="C172" s="64" t="s">
        <v>805</v>
      </c>
      <c r="D172" s="75"/>
    </row>
    <row r="173" spans="1:20" s="247" customFormat="1" x14ac:dyDescent="0.3">
      <c r="A173" s="521" t="s">
        <v>749</v>
      </c>
      <c r="B173" s="5" t="s">
        <v>137</v>
      </c>
      <c r="C173" s="64" t="s">
        <v>806</v>
      </c>
      <c r="D173" s="75"/>
    </row>
    <row r="174" spans="1:20" s="247" customFormat="1" x14ac:dyDescent="0.3">
      <c r="A174" s="521" t="s">
        <v>750</v>
      </c>
      <c r="B174" s="5" t="s">
        <v>137</v>
      </c>
      <c r="C174" s="64" t="s">
        <v>807</v>
      </c>
      <c r="D174" s="75"/>
    </row>
    <row r="175" spans="1:20" s="247" customFormat="1" x14ac:dyDescent="0.3">
      <c r="A175" s="521" t="s">
        <v>751</v>
      </c>
      <c r="B175" s="29" t="s">
        <v>137</v>
      </c>
      <c r="C175" s="64" t="s">
        <v>808</v>
      </c>
      <c r="D175" s="75"/>
    </row>
    <row r="176" spans="1:20" s="247" customFormat="1" x14ac:dyDescent="0.3">
      <c r="A176" s="231" t="s">
        <v>753</v>
      </c>
      <c r="B176" s="231"/>
      <c r="C176" s="70"/>
      <c r="D176" s="70"/>
    </row>
    <row r="177" spans="1:5" s="247" customFormat="1" x14ac:dyDescent="0.3">
      <c r="A177" s="521" t="s">
        <v>767</v>
      </c>
      <c r="B177" s="5" t="s">
        <v>77</v>
      </c>
      <c r="C177" s="64" t="s">
        <v>809</v>
      </c>
      <c r="D177" s="75"/>
      <c r="E177" s="247" t="s">
        <v>755</v>
      </c>
    </row>
    <row r="178" spans="1:5" s="247" customFormat="1" x14ac:dyDescent="0.3">
      <c r="A178" s="521" t="s">
        <v>768</v>
      </c>
      <c r="B178" s="5" t="s">
        <v>77</v>
      </c>
      <c r="C178" s="64" t="s">
        <v>813</v>
      </c>
      <c r="D178" s="75"/>
      <c r="E178" s="247" t="s">
        <v>756</v>
      </c>
    </row>
    <row r="179" spans="1:5" s="247" customFormat="1" x14ac:dyDescent="0.3">
      <c r="A179" s="521" t="s">
        <v>769</v>
      </c>
      <c r="B179" s="5" t="s">
        <v>77</v>
      </c>
      <c r="C179" s="64" t="s">
        <v>810</v>
      </c>
      <c r="D179" s="75"/>
      <c r="E179" s="247" t="s">
        <v>757</v>
      </c>
    </row>
    <row r="180" spans="1:5" s="247" customFormat="1" x14ac:dyDescent="0.3">
      <c r="A180" s="521" t="s">
        <v>770</v>
      </c>
      <c r="B180" s="5" t="s">
        <v>77</v>
      </c>
      <c r="C180" s="64" t="s">
        <v>811</v>
      </c>
      <c r="D180" s="75"/>
      <c r="E180" s="247" t="s">
        <v>758</v>
      </c>
    </row>
    <row r="181" spans="1:5" s="247" customFormat="1" x14ac:dyDescent="0.3">
      <c r="A181" s="521" t="s">
        <v>771</v>
      </c>
      <c r="B181" s="29" t="s">
        <v>77</v>
      </c>
      <c r="C181" s="64" t="s">
        <v>812</v>
      </c>
      <c r="D181" s="75"/>
      <c r="E181" s="247" t="s">
        <v>759</v>
      </c>
    </row>
    <row r="182" spans="1:5" s="247" customFormat="1" x14ac:dyDescent="0.3">
      <c r="A182" s="231" t="s">
        <v>754</v>
      </c>
      <c r="B182" s="231"/>
      <c r="C182" s="231" t="s">
        <v>685</v>
      </c>
      <c r="D182" s="70"/>
    </row>
    <row r="183" spans="1:5" s="247" customFormat="1" x14ac:dyDescent="0.3">
      <c r="A183" s="521" t="s">
        <v>772</v>
      </c>
      <c r="B183" s="5" t="s">
        <v>77</v>
      </c>
      <c r="C183" s="64" t="s">
        <v>814</v>
      </c>
      <c r="D183" s="75"/>
      <c r="E183" s="247" t="s">
        <v>760</v>
      </c>
    </row>
    <row r="184" spans="1:5" s="247" customFormat="1" x14ac:dyDescent="0.3">
      <c r="A184" s="521" t="s">
        <v>773</v>
      </c>
      <c r="B184" s="5" t="s">
        <v>77</v>
      </c>
      <c r="C184" s="64" t="s">
        <v>815</v>
      </c>
      <c r="D184" s="75"/>
      <c r="E184" s="247" t="s">
        <v>761</v>
      </c>
    </row>
    <row r="185" spans="1:5" s="247" customFormat="1" x14ac:dyDescent="0.3">
      <c r="A185" s="521" t="s">
        <v>774</v>
      </c>
      <c r="B185" s="5" t="s">
        <v>77</v>
      </c>
      <c r="C185" s="64" t="s">
        <v>816</v>
      </c>
      <c r="D185" s="75"/>
      <c r="E185" s="247" t="s">
        <v>762</v>
      </c>
    </row>
    <row r="186" spans="1:5" s="247" customFormat="1" x14ac:dyDescent="0.3">
      <c r="A186" s="521" t="s">
        <v>775</v>
      </c>
      <c r="B186" s="5" t="s">
        <v>77</v>
      </c>
      <c r="C186" s="64" t="s">
        <v>817</v>
      </c>
      <c r="D186" s="75"/>
      <c r="E186" s="247" t="s">
        <v>763</v>
      </c>
    </row>
    <row r="187" spans="1:5" s="247" customFormat="1" x14ac:dyDescent="0.3">
      <c r="A187" s="521" t="s">
        <v>776</v>
      </c>
      <c r="B187" s="5" t="s">
        <v>77</v>
      </c>
      <c r="C187" s="64" t="s">
        <v>818</v>
      </c>
      <c r="D187" s="75"/>
      <c r="E187" s="247" t="s">
        <v>764</v>
      </c>
    </row>
    <row r="188" spans="1:5" s="247" customFormat="1" x14ac:dyDescent="0.3">
      <c r="A188" s="521" t="s">
        <v>777</v>
      </c>
      <c r="B188" s="5" t="s">
        <v>77</v>
      </c>
      <c r="C188" s="64" t="s">
        <v>819</v>
      </c>
      <c r="D188" s="75"/>
    </row>
    <row r="189" spans="1:5" s="247" customFormat="1" x14ac:dyDescent="0.3">
      <c r="A189" s="521" t="s">
        <v>778</v>
      </c>
      <c r="B189" s="5" t="s">
        <v>77</v>
      </c>
      <c r="C189" s="64" t="s">
        <v>820</v>
      </c>
      <c r="D189" s="75"/>
      <c r="E189" s="247" t="s">
        <v>765</v>
      </c>
    </row>
    <row r="190" spans="1:5" s="247" customFormat="1" x14ac:dyDescent="0.3">
      <c r="A190" s="521" t="s">
        <v>779</v>
      </c>
      <c r="B190" s="5" t="s">
        <v>77</v>
      </c>
      <c r="C190" s="64" t="s">
        <v>821</v>
      </c>
      <c r="D190" s="75"/>
    </row>
    <row r="191" spans="1:5" s="247" customFormat="1" x14ac:dyDescent="0.3">
      <c r="A191" s="521" t="s">
        <v>780</v>
      </c>
      <c r="B191" s="82" t="s">
        <v>77</v>
      </c>
      <c r="C191" s="64" t="s">
        <v>822</v>
      </c>
      <c r="D191" s="75"/>
    </row>
    <row r="192" spans="1:5" s="247" customFormat="1" x14ac:dyDescent="0.3">
      <c r="A192" s="237"/>
      <c r="B192" s="237"/>
      <c r="C192" s="237"/>
    </row>
    <row r="193" spans="1:181" s="237" customFormat="1" x14ac:dyDescent="0.3">
      <c r="A193" s="739" t="s">
        <v>873</v>
      </c>
      <c r="B193" s="20"/>
      <c r="C193" s="20"/>
      <c r="D193" s="20"/>
      <c r="E193" s="20"/>
    </row>
    <row r="194" spans="1:181" s="674" customFormat="1" ht="71.400000000000006"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t="s">
        <v>233</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159" t="s">
        <v>939</v>
      </c>
    </row>
    <row r="200" spans="1:181" s="31" customFormat="1" ht="28.8" x14ac:dyDescent="0.3">
      <c r="A200" s="745" t="s">
        <v>1225</v>
      </c>
      <c r="B200" s="746" t="s">
        <v>98</v>
      </c>
      <c r="C200" s="71" t="s">
        <v>1225</v>
      </c>
      <c r="D200" s="770"/>
      <c r="E200" s="313"/>
      <c r="F200" s="313"/>
      <c r="G200" s="313"/>
      <c r="H200" s="313"/>
      <c r="I200" s="313"/>
      <c r="J200" s="313"/>
      <c r="K200" s="313"/>
      <c r="L200" s="313"/>
      <c r="M200" s="313"/>
      <c r="N200" s="313"/>
    </row>
    <row r="201" spans="1:181" s="674" customFormat="1" x14ac:dyDescent="0.3">
      <c r="A201" s="23"/>
      <c r="B201" s="236"/>
      <c r="C201" s="748"/>
      <c r="D201" s="31"/>
    </row>
    <row r="202" spans="1:181" s="674" customFormat="1" x14ac:dyDescent="0.3">
      <c r="A202" s="749" t="s">
        <v>1205</v>
      </c>
    </row>
    <row r="203" spans="1:181" s="674" customFormat="1" x14ac:dyDescent="0.3">
      <c r="A203" s="744" t="s">
        <v>1226</v>
      </c>
      <c r="B203" s="64" t="s">
        <v>940</v>
      </c>
      <c r="C203" s="75"/>
    </row>
    <row r="204" spans="1:181" s="674" customFormat="1" x14ac:dyDescent="0.3">
      <c r="A204" s="750" t="s">
        <v>1227</v>
      </c>
      <c r="B204" s="5" t="s">
        <v>137</v>
      </c>
      <c r="C204" s="64" t="s">
        <v>1228</v>
      </c>
      <c r="D204" s="75"/>
    </row>
    <row r="205" spans="1:181" s="674" customFormat="1" x14ac:dyDescent="0.3">
      <c r="A205" s="178" t="s">
        <v>1206</v>
      </c>
      <c r="B205" s="5" t="s">
        <v>137</v>
      </c>
      <c r="C205" s="64" t="s">
        <v>1229</v>
      </c>
      <c r="D205" s="75"/>
    </row>
    <row r="206" spans="1:181" s="674" customFormat="1" x14ac:dyDescent="0.3">
      <c r="A206" s="751" t="s">
        <v>1230</v>
      </c>
    </row>
    <row r="207" spans="1:181" s="674" customFormat="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s="674" customFormat="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s="674" customFormat="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s="674" customFormat="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674" customFormat="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674" customFormat="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s="674" customFormat="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674" customFormat="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674" customFormat="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s="674" customFormat="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s="674" customFormat="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s="674" customFormat="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s="674" customFormat="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s="674" customFormat="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s="674" customFormat="1" x14ac:dyDescent="0.3">
      <c r="A221" s="23"/>
      <c r="B221" s="237"/>
    </row>
    <row r="222" spans="1:181" s="674" customFormat="1" x14ac:dyDescent="0.3">
      <c r="A222" s="23"/>
      <c r="B222" s="237"/>
    </row>
    <row r="223" spans="1:181" s="674" customFormat="1" x14ac:dyDescent="0.3">
      <c r="A223" s="751" t="s">
        <v>1233</v>
      </c>
      <c r="B223" s="237"/>
    </row>
    <row r="224" spans="1:181" s="674" customFormat="1" x14ac:dyDescent="0.3">
      <c r="A224" s="173" t="s">
        <v>1231</v>
      </c>
      <c r="B224" s="794" t="s">
        <v>723</v>
      </c>
      <c r="C224" s="794"/>
      <c r="D224" s="794"/>
      <c r="E224" s="794"/>
      <c r="F224" s="794"/>
      <c r="G224" s="794" t="s">
        <v>280</v>
      </c>
      <c r="H224" s="794"/>
      <c r="I224" s="794"/>
      <c r="J224" s="794"/>
      <c r="K224" s="794"/>
    </row>
    <row r="225" spans="1:11" s="674" customFormat="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s="674" customFormat="1" x14ac:dyDescent="0.3">
      <c r="A226" s="173" t="s">
        <v>523</v>
      </c>
      <c r="B226" s="231"/>
      <c r="C226" s="231"/>
      <c r="D226" s="231"/>
      <c r="E226" s="231"/>
      <c r="F226" s="231"/>
      <c r="G226" s="231"/>
      <c r="H226" s="231"/>
      <c r="I226" s="231"/>
      <c r="J226" s="231"/>
      <c r="K226" s="231"/>
    </row>
    <row r="227" spans="1:11" s="674" customFormat="1" x14ac:dyDescent="0.3">
      <c r="A227" s="752" t="s">
        <v>1207</v>
      </c>
      <c r="B227" s="5">
        <v>0</v>
      </c>
      <c r="C227" s="5">
        <v>0</v>
      </c>
      <c r="D227" s="5">
        <v>0</v>
      </c>
      <c r="E227" s="5">
        <v>0</v>
      </c>
      <c r="F227" s="5">
        <v>0</v>
      </c>
      <c r="G227" s="5">
        <v>0</v>
      </c>
      <c r="H227" s="5">
        <v>0</v>
      </c>
      <c r="I227" s="5">
        <v>0</v>
      </c>
      <c r="J227" s="5">
        <v>0</v>
      </c>
      <c r="K227" s="5">
        <v>0</v>
      </c>
    </row>
    <row r="228" spans="1:11" s="674" customFormat="1" x14ac:dyDescent="0.3">
      <c r="A228" s="752" t="s">
        <v>1208</v>
      </c>
      <c r="B228" s="5">
        <v>0</v>
      </c>
      <c r="C228" s="5">
        <v>0</v>
      </c>
      <c r="D228" s="5">
        <v>0</v>
      </c>
      <c r="E228" s="5">
        <v>0</v>
      </c>
      <c r="F228" s="5">
        <v>0</v>
      </c>
      <c r="G228" s="5">
        <v>0</v>
      </c>
      <c r="H228" s="5">
        <v>0</v>
      </c>
      <c r="I228" s="5">
        <v>0</v>
      </c>
      <c r="J228" s="5">
        <v>0</v>
      </c>
      <c r="K228" s="5">
        <v>0</v>
      </c>
    </row>
    <row r="229" spans="1:11" s="674" customFormat="1" x14ac:dyDescent="0.3">
      <c r="A229" s="173" t="s">
        <v>532</v>
      </c>
      <c r="B229" s="231"/>
      <c r="C229" s="231"/>
      <c r="D229" s="231"/>
      <c r="E229" s="231"/>
      <c r="F229" s="231"/>
      <c r="G229" s="231"/>
      <c r="H229" s="231"/>
      <c r="I229" s="231"/>
      <c r="J229" s="231"/>
      <c r="K229" s="231"/>
    </row>
    <row r="230" spans="1:11" s="674" customFormat="1" x14ac:dyDescent="0.3">
      <c r="A230" s="752" t="s">
        <v>1207</v>
      </c>
      <c r="B230" s="5">
        <v>0</v>
      </c>
      <c r="C230" s="5">
        <v>0</v>
      </c>
      <c r="D230" s="5">
        <v>0</v>
      </c>
      <c r="E230" s="5">
        <v>0</v>
      </c>
      <c r="F230" s="5">
        <v>0</v>
      </c>
      <c r="G230" s="5">
        <v>0</v>
      </c>
      <c r="H230" s="5">
        <v>0</v>
      </c>
      <c r="I230" s="5">
        <v>0</v>
      </c>
      <c r="J230" s="5">
        <v>0</v>
      </c>
      <c r="K230" s="5">
        <v>0</v>
      </c>
    </row>
    <row r="231" spans="1:11" s="674" customFormat="1" x14ac:dyDescent="0.3">
      <c r="A231" s="752" t="s">
        <v>1208</v>
      </c>
      <c r="B231" s="5">
        <v>0</v>
      </c>
      <c r="C231" s="5">
        <v>0</v>
      </c>
      <c r="D231" s="5">
        <v>0</v>
      </c>
      <c r="E231" s="5">
        <v>0</v>
      </c>
      <c r="F231" s="5">
        <v>0</v>
      </c>
      <c r="G231" s="5">
        <v>0</v>
      </c>
      <c r="H231" s="5">
        <v>0</v>
      </c>
      <c r="I231" s="5">
        <v>0</v>
      </c>
      <c r="J231" s="5">
        <v>0</v>
      </c>
      <c r="K231" s="5">
        <v>0</v>
      </c>
    </row>
    <row r="232" spans="1:11" s="674" customFormat="1" x14ac:dyDescent="0.3">
      <c r="A232" s="173" t="s">
        <v>1232</v>
      </c>
      <c r="B232" s="231"/>
      <c r="C232" s="231"/>
      <c r="D232" s="231"/>
      <c r="E232" s="231"/>
      <c r="F232" s="231"/>
      <c r="G232" s="231"/>
      <c r="H232" s="231"/>
      <c r="I232" s="231"/>
      <c r="J232" s="231"/>
      <c r="K232" s="231"/>
    </row>
    <row r="233" spans="1:11" s="674" customFormat="1" x14ac:dyDescent="0.3">
      <c r="A233" s="753" t="s">
        <v>521</v>
      </c>
      <c r="B233" s="233">
        <v>0</v>
      </c>
      <c r="C233" s="234">
        <v>0</v>
      </c>
      <c r="D233" s="234">
        <v>0</v>
      </c>
      <c r="E233" s="234">
        <v>0</v>
      </c>
      <c r="F233" s="234">
        <v>0</v>
      </c>
      <c r="G233" s="233">
        <v>0</v>
      </c>
      <c r="H233" s="234">
        <v>0</v>
      </c>
      <c r="I233" s="234">
        <v>0</v>
      </c>
      <c r="J233" s="234">
        <v>0</v>
      </c>
      <c r="K233" s="234">
        <v>0</v>
      </c>
    </row>
    <row r="234" spans="1:11" s="674" customFormat="1" x14ac:dyDescent="0.3">
      <c r="A234" s="753" t="s">
        <v>522</v>
      </c>
      <c r="B234" s="234">
        <v>0</v>
      </c>
      <c r="C234" s="233">
        <v>0</v>
      </c>
      <c r="D234" s="234">
        <v>0</v>
      </c>
      <c r="E234" s="234">
        <v>0</v>
      </c>
      <c r="F234" s="234">
        <v>0</v>
      </c>
      <c r="G234" s="234">
        <v>0</v>
      </c>
      <c r="H234" s="233">
        <v>0</v>
      </c>
      <c r="I234" s="234">
        <v>0</v>
      </c>
      <c r="J234" s="234">
        <v>0</v>
      </c>
      <c r="K234" s="234">
        <v>0</v>
      </c>
    </row>
    <row r="235" spans="1:11" s="674" customFormat="1" x14ac:dyDescent="0.3">
      <c r="A235" s="753" t="s">
        <v>313</v>
      </c>
      <c r="B235" s="234">
        <v>0</v>
      </c>
      <c r="C235" s="234">
        <v>0</v>
      </c>
      <c r="D235" s="233">
        <v>0</v>
      </c>
      <c r="E235" s="234">
        <v>0</v>
      </c>
      <c r="F235" s="234">
        <v>0</v>
      </c>
      <c r="G235" s="234">
        <v>0</v>
      </c>
      <c r="H235" s="234">
        <v>0</v>
      </c>
      <c r="I235" s="233">
        <v>0</v>
      </c>
      <c r="J235" s="234">
        <v>0</v>
      </c>
      <c r="K235" s="234">
        <v>0</v>
      </c>
    </row>
    <row r="236" spans="1:11" s="674" customFormat="1" x14ac:dyDescent="0.3">
      <c r="A236" s="753" t="s">
        <v>314</v>
      </c>
      <c r="B236" s="234">
        <v>0</v>
      </c>
      <c r="C236" s="234">
        <v>0</v>
      </c>
      <c r="D236" s="234">
        <v>0</v>
      </c>
      <c r="E236" s="233">
        <v>0</v>
      </c>
      <c r="F236" s="234">
        <v>0</v>
      </c>
      <c r="G236" s="234">
        <v>0</v>
      </c>
      <c r="H236" s="234">
        <v>0</v>
      </c>
      <c r="I236" s="234">
        <v>0</v>
      </c>
      <c r="J236" s="233">
        <v>0</v>
      </c>
      <c r="K236" s="234">
        <v>0</v>
      </c>
    </row>
    <row r="237" spans="1:11" s="674" customFormat="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s="674" customFormat="1" ht="28.8" x14ac:dyDescent="0.3">
      <c r="A240" s="173" t="s">
        <v>1234</v>
      </c>
    </row>
    <row r="241" spans="1:181" s="674" customFormat="1" x14ac:dyDescent="0.3">
      <c r="A241" s="802" t="s">
        <v>1235</v>
      </c>
      <c r="B241" s="768" t="s">
        <v>1209</v>
      </c>
      <c r="C241" s="804" t="s">
        <v>233</v>
      </c>
    </row>
    <row r="242" spans="1:181" s="674" customFormat="1" x14ac:dyDescent="0.3">
      <c r="A242" s="803"/>
      <c r="B242" s="768" t="s">
        <v>1210</v>
      </c>
      <c r="C242" s="804"/>
    </row>
    <row r="243" spans="1:181" s="674" customFormat="1" x14ac:dyDescent="0.3">
      <c r="A243" s="754" t="s">
        <v>1211</v>
      </c>
      <c r="B243" s="64" t="s">
        <v>1236</v>
      </c>
    </row>
    <row r="244" spans="1:181" s="674" customFormat="1" x14ac:dyDescent="0.3">
      <c r="A244" s="755" t="s">
        <v>1237</v>
      </c>
    </row>
    <row r="245" spans="1:181" s="674" customFormat="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s="674" customFormat="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s="674" customFormat="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674" customFormat="1" x14ac:dyDescent="0.3">
      <c r="A248" s="755" t="s">
        <v>1239</v>
      </c>
      <c r="B248" s="757"/>
    </row>
    <row r="249" spans="1:181" s="674" customFormat="1" ht="28.8" x14ac:dyDescent="0.3">
      <c r="A249" s="754" t="s">
        <v>1240</v>
      </c>
      <c r="B249" s="5" t="s">
        <v>137</v>
      </c>
      <c r="C249" s="64" t="s">
        <v>1240</v>
      </c>
      <c r="D249" s="75"/>
    </row>
    <row r="250" spans="1:181" s="674" customFormat="1" ht="28.8" x14ac:dyDescent="0.3">
      <c r="A250" s="754" t="s">
        <v>1241</v>
      </c>
      <c r="B250" s="5" t="s">
        <v>98</v>
      </c>
      <c r="C250" s="758" t="s">
        <v>1241</v>
      </c>
      <c r="D250" s="75"/>
    </row>
    <row r="251" spans="1:181" s="674" customFormat="1" x14ac:dyDescent="0.3">
      <c r="A251" s="23"/>
      <c r="B251" s="237"/>
    </row>
    <row r="252" spans="1:181" s="674" customFormat="1" x14ac:dyDescent="0.3">
      <c r="A252" s="23"/>
      <c r="B252" s="237"/>
    </row>
    <row r="253" spans="1:181" s="674" customFormat="1" x14ac:dyDescent="0.3">
      <c r="A253" s="23"/>
      <c r="B253" s="237"/>
    </row>
    <row r="254" spans="1:181" s="674" customFormat="1" x14ac:dyDescent="0.3">
      <c r="A254" s="23"/>
      <c r="B254" s="237"/>
    </row>
    <row r="255" spans="1:181" s="674" customFormat="1" ht="14.4" customHeight="1" x14ac:dyDescent="0.3">
      <c r="A255" s="795" t="s">
        <v>1242</v>
      </c>
      <c r="B255" s="796"/>
      <c r="C255" s="796"/>
      <c r="D255" s="796"/>
      <c r="E255" s="797"/>
      <c r="F255" s="798"/>
    </row>
    <row r="256" spans="1:181" s="674" customFormat="1" ht="28.8" customHeight="1" x14ac:dyDescent="0.3">
      <c r="A256" s="759" t="s">
        <v>1213</v>
      </c>
      <c r="B256" s="767" t="s">
        <v>1243</v>
      </c>
      <c r="C256" s="760"/>
      <c r="D256" s="761"/>
      <c r="E256" s="39"/>
      <c r="F256" s="760"/>
    </row>
    <row r="257" spans="1:6" s="674" customFormat="1" x14ac:dyDescent="0.3">
      <c r="A257" s="789" t="s">
        <v>1214</v>
      </c>
      <c r="B257" s="762" t="s">
        <v>1215</v>
      </c>
      <c r="C257" s="792" t="s">
        <v>1244</v>
      </c>
      <c r="D257" s="793" t="s">
        <v>1216</v>
      </c>
      <c r="E257" s="768" t="s">
        <v>1215</v>
      </c>
      <c r="F257" s="792" t="s">
        <v>1245</v>
      </c>
    </row>
    <row r="258" spans="1:6" s="674" customFormat="1" x14ac:dyDescent="0.3">
      <c r="A258" s="790"/>
      <c r="B258" s="768" t="s">
        <v>1217</v>
      </c>
      <c r="C258" s="790"/>
      <c r="D258" s="790"/>
      <c r="E258" s="768" t="s">
        <v>1217</v>
      </c>
      <c r="F258" s="790"/>
    </row>
    <row r="259" spans="1:6" s="674" customFormat="1" x14ac:dyDescent="0.3">
      <c r="A259" s="791"/>
      <c r="B259" s="768" t="s">
        <v>1218</v>
      </c>
      <c r="C259" s="791"/>
      <c r="D259" s="791"/>
      <c r="E259" s="768" t="s">
        <v>1218</v>
      </c>
      <c r="F259" s="791"/>
    </row>
    <row r="260" spans="1:6" s="674" customFormat="1" ht="47.4" customHeight="1" x14ac:dyDescent="0.3">
      <c r="A260" s="754" t="s">
        <v>1219</v>
      </c>
      <c r="B260" s="5" t="s">
        <v>241</v>
      </c>
      <c r="C260" s="771" t="s">
        <v>1246</v>
      </c>
      <c r="D260" s="27" t="s">
        <v>1220</v>
      </c>
      <c r="E260" s="5" t="s">
        <v>241</v>
      </c>
      <c r="F260" s="771" t="s">
        <v>1247</v>
      </c>
    </row>
    <row r="267" spans="1:6" x14ac:dyDescent="0.3">
      <c r="A267" s="231" t="s">
        <v>835</v>
      </c>
      <c r="B267" s="231"/>
      <c r="C267" s="231"/>
      <c r="D267" s="247"/>
      <c r="E267" s="247"/>
    </row>
    <row r="268" spans="1:6" x14ac:dyDescent="0.3">
      <c r="A268" s="521" t="s">
        <v>833</v>
      </c>
      <c r="B268" s="5" t="s">
        <v>77</v>
      </c>
      <c r="C268" s="64" t="s">
        <v>836</v>
      </c>
      <c r="D268" s="247"/>
      <c r="E268" s="247"/>
    </row>
    <row r="269" spans="1:6" x14ac:dyDescent="0.3">
      <c r="A269" s="178"/>
      <c r="B269" s="5"/>
      <c r="C269" s="64"/>
      <c r="D269" s="247"/>
      <c r="E269" s="247"/>
    </row>
    <row r="270" spans="1:6" x14ac:dyDescent="0.3">
      <c r="A270" s="178" t="s">
        <v>1116</v>
      </c>
      <c r="B270" s="5" t="s">
        <v>150</v>
      </c>
      <c r="C270" s="64" t="s">
        <v>1118</v>
      </c>
      <c r="D270" s="247"/>
      <c r="E270" s="247"/>
    </row>
    <row r="271" spans="1:6" x14ac:dyDescent="0.3">
      <c r="A271" s="178" t="s">
        <v>1119</v>
      </c>
      <c r="B271" s="5" t="s">
        <v>1122</v>
      </c>
      <c r="C271" s="64" t="s">
        <v>1121</v>
      </c>
      <c r="D271" s="178" t="s">
        <v>837</v>
      </c>
      <c r="E271" s="674">
        <v>2020</v>
      </c>
    </row>
    <row r="272" spans="1:6" x14ac:dyDescent="0.3">
      <c r="A272" s="521"/>
      <c r="B272" s="5"/>
      <c r="C272" s="64"/>
      <c r="D272" s="247"/>
      <c r="E272" s="247"/>
    </row>
    <row r="273" spans="1:6" x14ac:dyDescent="0.3">
      <c r="A273" s="521"/>
      <c r="B273" s="5"/>
      <c r="C273" s="64"/>
      <c r="D273" s="247"/>
      <c r="E273" s="247"/>
    </row>
    <row r="274" spans="1:6" x14ac:dyDescent="0.3">
      <c r="A274" s="178" t="s">
        <v>1113</v>
      </c>
      <c r="B274" s="5" t="s">
        <v>1125</v>
      </c>
      <c r="C274" s="64" t="s">
        <v>1117</v>
      </c>
      <c r="D274" s="247"/>
    </row>
    <row r="275" spans="1:6" x14ac:dyDescent="0.3">
      <c r="A275" s="186" t="s">
        <v>1123</v>
      </c>
      <c r="B275" s="29" t="s">
        <v>137</v>
      </c>
      <c r="C275" s="64"/>
    </row>
    <row r="276" spans="1:6" x14ac:dyDescent="0.3">
      <c r="A276" s="186" t="s">
        <v>1124</v>
      </c>
      <c r="B276" s="5" t="s">
        <v>137</v>
      </c>
      <c r="C276" s="64"/>
    </row>
    <row r="281" spans="1:6" s="247" customFormat="1" x14ac:dyDescent="0.3">
      <c r="A281" s="339" t="s">
        <v>528</v>
      </c>
      <c r="B281" s="70"/>
      <c r="C281" s="70"/>
      <c r="D281" s="70"/>
      <c r="E281" s="70"/>
      <c r="F281" s="70"/>
    </row>
    <row r="282" spans="1:6" s="247" customFormat="1" x14ac:dyDescent="0.3">
      <c r="A282" s="340" t="s">
        <v>842</v>
      </c>
      <c r="B282" s="70"/>
      <c r="C282" s="70"/>
      <c r="D282" s="70"/>
    </row>
    <row r="283" spans="1:6" s="247" customFormat="1" x14ac:dyDescent="0.3">
      <c r="A283" s="805" t="s">
        <v>844</v>
      </c>
      <c r="B283" s="806"/>
      <c r="C283" s="807"/>
      <c r="D283" s="336">
        <v>2</v>
      </c>
    </row>
    <row r="284" spans="1:6" s="247" customFormat="1" x14ac:dyDescent="0.3">
      <c r="A284" s="341" t="s">
        <v>843</v>
      </c>
      <c r="B284" s="342"/>
      <c r="C284" s="343"/>
      <c r="D284" s="70"/>
    </row>
    <row r="285" spans="1:6" s="247" customFormat="1" x14ac:dyDescent="0.3">
      <c r="A285" s="521" t="s">
        <v>840</v>
      </c>
      <c r="B285" s="336" t="s">
        <v>941</v>
      </c>
    </row>
    <row r="286" spans="1:6" s="247" customFormat="1" x14ac:dyDescent="0.3">
      <c r="A286" s="523" t="s">
        <v>838</v>
      </c>
      <c r="B286" s="337" t="s">
        <v>942</v>
      </c>
      <c r="D286" s="524" t="s">
        <v>846</v>
      </c>
      <c r="E286" s="524" t="s">
        <v>847</v>
      </c>
    </row>
    <row r="287" spans="1:6" s="247" customFormat="1" x14ac:dyDescent="0.3">
      <c r="A287" s="808" t="s">
        <v>839</v>
      </c>
      <c r="B287" s="5" t="s">
        <v>414</v>
      </c>
      <c r="C287" s="5" t="s">
        <v>943</v>
      </c>
      <c r="D287" s="338" t="s">
        <v>841</v>
      </c>
      <c r="E287" s="338" t="s">
        <v>841</v>
      </c>
    </row>
    <row r="288" spans="1:6" s="247" customFormat="1" x14ac:dyDescent="0.3">
      <c r="A288" s="809"/>
      <c r="B288" s="5" t="s">
        <v>415</v>
      </c>
      <c r="C288" s="5" t="s">
        <v>943</v>
      </c>
      <c r="D288" s="338" t="s">
        <v>841</v>
      </c>
      <c r="E288" s="338" t="s">
        <v>841</v>
      </c>
    </row>
    <row r="289" spans="1:5" s="247" customFormat="1" x14ac:dyDescent="0.3">
      <c r="A289" s="809"/>
      <c r="B289" s="5" t="s">
        <v>416</v>
      </c>
      <c r="C289" s="5" t="s">
        <v>943</v>
      </c>
      <c r="D289" s="338" t="s">
        <v>841</v>
      </c>
      <c r="E289" s="338" t="s">
        <v>841</v>
      </c>
    </row>
    <row r="290" spans="1:5" s="247" customFormat="1" x14ac:dyDescent="0.3">
      <c r="A290" s="809"/>
      <c r="B290" s="5" t="s">
        <v>417</v>
      </c>
      <c r="C290" s="5" t="s">
        <v>943</v>
      </c>
      <c r="D290" s="338" t="s">
        <v>841</v>
      </c>
      <c r="E290" s="338" t="s">
        <v>841</v>
      </c>
    </row>
    <row r="291" spans="1:5" s="247" customFormat="1" x14ac:dyDescent="0.3">
      <c r="A291" s="809"/>
      <c r="B291" s="5" t="s">
        <v>408</v>
      </c>
      <c r="C291" s="5" t="s">
        <v>943</v>
      </c>
      <c r="D291" s="338" t="s">
        <v>841</v>
      </c>
      <c r="E291" s="338" t="s">
        <v>841</v>
      </c>
    </row>
    <row r="292" spans="1:5" s="247" customFormat="1" x14ac:dyDescent="0.3">
      <c r="A292" s="809"/>
      <c r="B292" s="5" t="s">
        <v>411</v>
      </c>
      <c r="C292" s="5" t="s">
        <v>943</v>
      </c>
      <c r="D292" s="338" t="s">
        <v>841</v>
      </c>
      <c r="E292" s="338" t="s">
        <v>841</v>
      </c>
    </row>
    <row r="293" spans="1:5" s="247" customFormat="1" x14ac:dyDescent="0.3">
      <c r="A293" s="809"/>
      <c r="B293" s="5" t="s">
        <v>518</v>
      </c>
      <c r="C293" s="5" t="s">
        <v>943</v>
      </c>
      <c r="D293" s="338" t="s">
        <v>841</v>
      </c>
      <c r="E293" s="338" t="s">
        <v>841</v>
      </c>
    </row>
    <row r="294" spans="1:5" s="247" customFormat="1" x14ac:dyDescent="0.3">
      <c r="A294" s="809"/>
      <c r="B294" s="5" t="s">
        <v>418</v>
      </c>
      <c r="C294" s="5" t="s">
        <v>943</v>
      </c>
      <c r="D294" s="338" t="s">
        <v>841</v>
      </c>
      <c r="E294" s="338" t="s">
        <v>841</v>
      </c>
    </row>
    <row r="295" spans="1:5" s="247" customFormat="1" x14ac:dyDescent="0.3">
      <c r="A295" s="809"/>
      <c r="B295" s="5" t="s">
        <v>419</v>
      </c>
      <c r="C295" s="5" t="s">
        <v>943</v>
      </c>
      <c r="D295" s="338" t="s">
        <v>841</v>
      </c>
      <c r="E295" s="338" t="s">
        <v>841</v>
      </c>
    </row>
    <row r="296" spans="1:5" s="247" customFormat="1" x14ac:dyDescent="0.3">
      <c r="A296" s="809"/>
      <c r="B296" s="5" t="s">
        <v>420</v>
      </c>
      <c r="C296" s="5" t="s">
        <v>943</v>
      </c>
      <c r="D296" s="338" t="s">
        <v>841</v>
      </c>
      <c r="E296" s="338" t="s">
        <v>841</v>
      </c>
    </row>
    <row r="297" spans="1:5" s="247" customFormat="1" x14ac:dyDescent="0.3">
      <c r="A297" s="809"/>
      <c r="B297" s="5" t="s">
        <v>421</v>
      </c>
      <c r="C297" s="5" t="s">
        <v>943</v>
      </c>
      <c r="D297" s="338" t="s">
        <v>841</v>
      </c>
      <c r="E297" s="338" t="s">
        <v>841</v>
      </c>
    </row>
    <row r="298" spans="1:5" s="247" customFormat="1" x14ac:dyDescent="0.3">
      <c r="A298" s="809"/>
      <c r="B298" s="5" t="s">
        <v>406</v>
      </c>
      <c r="C298" s="5" t="s">
        <v>943</v>
      </c>
      <c r="D298" s="338" t="s">
        <v>841</v>
      </c>
      <c r="E298" s="338" t="s">
        <v>841</v>
      </c>
    </row>
    <row r="299" spans="1:5" s="247" customFormat="1" x14ac:dyDescent="0.3">
      <c r="A299" s="809"/>
      <c r="B299" s="5" t="s">
        <v>404</v>
      </c>
      <c r="C299" s="5" t="s">
        <v>943</v>
      </c>
      <c r="D299" s="338" t="s">
        <v>841</v>
      </c>
      <c r="E299" s="338" t="s">
        <v>841</v>
      </c>
    </row>
    <row r="300" spans="1:5" s="247" customFormat="1" x14ac:dyDescent="0.3">
      <c r="A300" s="809"/>
      <c r="B300" s="5" t="s">
        <v>409</v>
      </c>
      <c r="C300" s="5" t="s">
        <v>943</v>
      </c>
      <c r="D300" s="338" t="s">
        <v>841</v>
      </c>
      <c r="E300" s="338" t="s">
        <v>841</v>
      </c>
    </row>
    <row r="301" spans="1:5" s="247" customFormat="1" x14ac:dyDescent="0.3">
      <c r="A301" s="809"/>
      <c r="B301" s="5" t="s">
        <v>403</v>
      </c>
      <c r="C301" s="5" t="s">
        <v>943</v>
      </c>
      <c r="D301" s="338" t="s">
        <v>841</v>
      </c>
      <c r="E301" s="338" t="s">
        <v>841</v>
      </c>
    </row>
    <row r="302" spans="1:5" s="247" customFormat="1" x14ac:dyDescent="0.3">
      <c r="A302" s="809"/>
      <c r="B302" s="5" t="s">
        <v>407</v>
      </c>
      <c r="C302" s="5" t="s">
        <v>943</v>
      </c>
      <c r="D302" s="338" t="s">
        <v>841</v>
      </c>
      <c r="E302" s="338" t="s">
        <v>841</v>
      </c>
    </row>
    <row r="303" spans="1:5" s="247" customFormat="1" x14ac:dyDescent="0.3">
      <c r="A303" s="809"/>
      <c r="B303" s="5" t="s">
        <v>410</v>
      </c>
      <c r="C303" s="5" t="s">
        <v>943</v>
      </c>
      <c r="D303" s="338" t="s">
        <v>841</v>
      </c>
      <c r="E303" s="338" t="s">
        <v>841</v>
      </c>
    </row>
    <row r="304" spans="1:5" s="247" customFormat="1" x14ac:dyDescent="0.3">
      <c r="A304" s="809"/>
      <c r="B304" s="5" t="s">
        <v>422</v>
      </c>
      <c r="C304" s="5" t="s">
        <v>943</v>
      </c>
      <c r="D304" s="338" t="s">
        <v>841</v>
      </c>
      <c r="E304" s="338" t="s">
        <v>841</v>
      </c>
    </row>
    <row r="305" spans="1:6" s="247" customFormat="1" x14ac:dyDescent="0.3">
      <c r="A305" s="809"/>
      <c r="B305" s="5" t="s">
        <v>423</v>
      </c>
      <c r="C305" s="5" t="s">
        <v>943</v>
      </c>
      <c r="D305" s="338" t="s">
        <v>841</v>
      </c>
      <c r="E305" s="338" t="s">
        <v>841</v>
      </c>
    </row>
    <row r="306" spans="1:6" s="247" customFormat="1" x14ac:dyDescent="0.3">
      <c r="A306" s="341" t="s">
        <v>845</v>
      </c>
      <c r="B306" s="342"/>
      <c r="C306" s="5" t="s">
        <v>943</v>
      </c>
      <c r="D306" s="70"/>
    </row>
    <row r="307" spans="1:6" s="247" customFormat="1" x14ac:dyDescent="0.3">
      <c r="A307" s="134" t="s">
        <v>620</v>
      </c>
      <c r="B307" s="140" t="s">
        <v>734</v>
      </c>
      <c r="C307" s="75" t="s">
        <v>944</v>
      </c>
      <c r="D307" s="134" t="s">
        <v>732</v>
      </c>
      <c r="E307" s="29" t="s">
        <v>837</v>
      </c>
      <c r="F307" s="75" t="s">
        <v>945</v>
      </c>
    </row>
    <row r="308" spans="1:6" s="247" customFormat="1" x14ac:dyDescent="0.3">
      <c r="A308" s="134" t="s">
        <v>621</v>
      </c>
      <c r="B308" s="140" t="s">
        <v>734</v>
      </c>
      <c r="C308" s="75" t="s">
        <v>946</v>
      </c>
      <c r="D308" s="134" t="s">
        <v>733</v>
      </c>
      <c r="E308" s="29" t="s">
        <v>837</v>
      </c>
      <c r="F308" s="75" t="s">
        <v>947</v>
      </c>
    </row>
    <row r="315" spans="1:6" s="70" customFormat="1" x14ac:dyDescent="0.3">
      <c r="A315" s="339" t="s">
        <v>1182</v>
      </c>
    </row>
    <row r="316" spans="1:6" s="734" customFormat="1" x14ac:dyDescent="0.3">
      <c r="A316" s="340" t="s">
        <v>191</v>
      </c>
    </row>
    <row r="317" spans="1:6" s="674" customFormat="1" x14ac:dyDescent="0.3">
      <c r="A317" s="783" t="s">
        <v>1183</v>
      </c>
      <c r="B317" s="786" t="s">
        <v>1184</v>
      </c>
      <c r="C317" s="786"/>
      <c r="D317" s="787" t="s">
        <v>233</v>
      </c>
    </row>
    <row r="318" spans="1:6" s="674" customFormat="1" x14ac:dyDescent="0.3">
      <c r="A318" s="784"/>
      <c r="B318" s="788" t="s">
        <v>1185</v>
      </c>
      <c r="C318" s="788"/>
      <c r="D318" s="787"/>
    </row>
    <row r="319" spans="1:6" s="674" customFormat="1" x14ac:dyDescent="0.3">
      <c r="A319" s="785"/>
      <c r="B319" s="786" t="s">
        <v>1186</v>
      </c>
      <c r="C319" s="786"/>
      <c r="D319" s="787"/>
      <c r="E319" s="134" t="s">
        <v>1187</v>
      </c>
      <c r="F319" s="75" t="s">
        <v>1248</v>
      </c>
    </row>
    <row r="320" spans="1:6" s="734" customFormat="1" x14ac:dyDescent="0.3">
      <c r="A320" s="340" t="s">
        <v>1188</v>
      </c>
    </row>
    <row r="321" spans="1:6" s="674" customFormat="1" x14ac:dyDescent="0.3">
      <c r="A321" s="783" t="s">
        <v>1189</v>
      </c>
      <c r="B321" s="786" t="s">
        <v>1190</v>
      </c>
      <c r="C321" s="786"/>
      <c r="D321" s="787" t="s">
        <v>233</v>
      </c>
    </row>
    <row r="322" spans="1:6" s="674" customFormat="1" x14ac:dyDescent="0.3">
      <c r="A322" s="784"/>
      <c r="B322" s="788" t="s">
        <v>1191</v>
      </c>
      <c r="C322" s="788"/>
      <c r="D322" s="787"/>
    </row>
    <row r="323" spans="1:6" s="674" customFormat="1" x14ac:dyDescent="0.3">
      <c r="A323" s="785"/>
      <c r="B323" s="786" t="s">
        <v>1192</v>
      </c>
      <c r="C323" s="786"/>
      <c r="D323" s="787"/>
      <c r="E323" s="134" t="s">
        <v>1193</v>
      </c>
      <c r="F323" s="75" t="s">
        <v>1248</v>
      </c>
    </row>
    <row r="324" spans="1:6" s="734" customFormat="1" x14ac:dyDescent="0.3">
      <c r="A324" s="340" t="s">
        <v>193</v>
      </c>
    </row>
    <row r="325" spans="1:6" s="674" customFormat="1" x14ac:dyDescent="0.3">
      <c r="A325" s="783" t="s">
        <v>1194</v>
      </c>
      <c r="B325" s="786" t="s">
        <v>1184</v>
      </c>
      <c r="C325" s="786"/>
      <c r="D325" s="787" t="s">
        <v>233</v>
      </c>
    </row>
    <row r="326" spans="1:6" s="674" customFormat="1" x14ac:dyDescent="0.3">
      <c r="A326" s="784"/>
      <c r="B326" s="788" t="s">
        <v>1195</v>
      </c>
      <c r="C326" s="788"/>
      <c r="D326" s="787"/>
    </row>
    <row r="327" spans="1:6" s="674" customFormat="1" x14ac:dyDescent="0.3">
      <c r="A327" s="785"/>
      <c r="B327" s="786" t="s">
        <v>1196</v>
      </c>
      <c r="C327" s="786"/>
      <c r="D327" s="787"/>
      <c r="E327" s="134" t="s">
        <v>1197</v>
      </c>
      <c r="F327" s="75" t="s">
        <v>1248</v>
      </c>
    </row>
  </sheetData>
  <mergeCells count="164">
    <mergeCell ref="C116:E116"/>
    <mergeCell ref="C119:D119"/>
    <mergeCell ref="A115:E115"/>
    <mergeCell ref="A105:A108"/>
    <mergeCell ref="D105:D108"/>
    <mergeCell ref="A4:A8"/>
    <mergeCell ref="B4:B8"/>
    <mergeCell ref="D7:D8"/>
    <mergeCell ref="E7:E8"/>
    <mergeCell ref="A11:A15"/>
    <mergeCell ref="B11:B15"/>
    <mergeCell ref="C12:C13"/>
    <mergeCell ref="D14:D15"/>
    <mergeCell ref="E14:E15"/>
    <mergeCell ref="C5:C6"/>
    <mergeCell ref="A19:A22"/>
    <mergeCell ref="B19:C19"/>
    <mergeCell ref="D19:D22"/>
    <mergeCell ref="B20:C20"/>
    <mergeCell ref="B21:C21"/>
    <mergeCell ref="B22:C22"/>
    <mergeCell ref="A96:A98"/>
    <mergeCell ref="D96:D98"/>
    <mergeCell ref="A100:A103"/>
    <mergeCell ref="J38:O38"/>
    <mergeCell ref="J32:O32"/>
    <mergeCell ref="J33:O33"/>
    <mergeCell ref="J34:O34"/>
    <mergeCell ref="J35:O35"/>
    <mergeCell ref="D88:D91"/>
    <mergeCell ref="A92:A95"/>
    <mergeCell ref="A68:A71"/>
    <mergeCell ref="D68:D71"/>
    <mergeCell ref="D92:D95"/>
    <mergeCell ref="D80:D82"/>
    <mergeCell ref="J36:O36"/>
    <mergeCell ref="J37:O37"/>
    <mergeCell ref="A72:A75"/>
    <mergeCell ref="D72:D75"/>
    <mergeCell ref="A76:A79"/>
    <mergeCell ref="D76:D79"/>
    <mergeCell ref="A80:A82"/>
    <mergeCell ref="A84:A87"/>
    <mergeCell ref="D84:D87"/>
    <mergeCell ref="A88:A91"/>
    <mergeCell ref="D100:D103"/>
    <mergeCell ref="B224:F224"/>
    <mergeCell ref="G224:K224"/>
    <mergeCell ref="A130:A131"/>
    <mergeCell ref="F122:G123"/>
    <mergeCell ref="F126:G127"/>
    <mergeCell ref="F124:G125"/>
    <mergeCell ref="F128:G129"/>
    <mergeCell ref="A126:A127"/>
    <mergeCell ref="D126:D129"/>
    <mergeCell ref="E126:E127"/>
    <mergeCell ref="A194:E194"/>
    <mergeCell ref="A128:A129"/>
    <mergeCell ref="E128:E129"/>
    <mergeCell ref="A122:A123"/>
    <mergeCell ref="D122:D125"/>
    <mergeCell ref="E122:E123"/>
    <mergeCell ref="A124:A125"/>
    <mergeCell ref="E124:E125"/>
    <mergeCell ref="A195:A197"/>
    <mergeCell ref="C195:C197"/>
    <mergeCell ref="A198:C198"/>
    <mergeCell ref="B207:F207"/>
    <mergeCell ref="G207:K207"/>
    <mergeCell ref="L207:P207"/>
    <mergeCell ref="Q207:U207"/>
    <mergeCell ref="V207:Z207"/>
    <mergeCell ref="AA207:AE207"/>
    <mergeCell ref="AF207:AJ207"/>
    <mergeCell ref="AK207:AO207"/>
    <mergeCell ref="FA207:FE207"/>
    <mergeCell ref="DR207:DV207"/>
    <mergeCell ref="DW207:EA207"/>
    <mergeCell ref="AP207:AT207"/>
    <mergeCell ref="AU207:AY207"/>
    <mergeCell ref="AZ207:BD207"/>
    <mergeCell ref="BE207:BI207"/>
    <mergeCell ref="BJ207:BN207"/>
    <mergeCell ref="BO207:BS207"/>
    <mergeCell ref="BT207:BX207"/>
    <mergeCell ref="FF207:FJ207"/>
    <mergeCell ref="FK207:FO207"/>
    <mergeCell ref="EB207:EF207"/>
    <mergeCell ref="EG207:EK207"/>
    <mergeCell ref="EL207:EP207"/>
    <mergeCell ref="EQ207:EU207"/>
    <mergeCell ref="EV207:EZ207"/>
    <mergeCell ref="BY207:CC207"/>
    <mergeCell ref="CD207:CH207"/>
    <mergeCell ref="CI207:CM207"/>
    <mergeCell ref="CN207:CR207"/>
    <mergeCell ref="CS207:CW207"/>
    <mergeCell ref="CX207:DB207"/>
    <mergeCell ref="DC207:DG207"/>
    <mergeCell ref="DH207:DJ207"/>
    <mergeCell ref="DM207:DQ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CD245:CH245"/>
    <mergeCell ref="CI245:CM245"/>
    <mergeCell ref="CN245:CR245"/>
    <mergeCell ref="CS245:CW245"/>
    <mergeCell ref="EQ245:EU245"/>
    <mergeCell ref="EV245:EZ245"/>
    <mergeCell ref="FA245:FE245"/>
    <mergeCell ref="FF245:FJ245"/>
    <mergeCell ref="FK245:FO245"/>
    <mergeCell ref="FP245:FT245"/>
    <mergeCell ref="FU245:FY245"/>
    <mergeCell ref="A255:D255"/>
    <mergeCell ref="E255:F255"/>
    <mergeCell ref="CX245:DB245"/>
    <mergeCell ref="DC245:DG245"/>
    <mergeCell ref="DH245:DJ245"/>
    <mergeCell ref="DM245:DQ245"/>
    <mergeCell ref="DR245:DV245"/>
    <mergeCell ref="DW245:EA245"/>
    <mergeCell ref="EB245:EF245"/>
    <mergeCell ref="EG245:EK245"/>
    <mergeCell ref="EL245:EP245"/>
    <mergeCell ref="A257:A259"/>
    <mergeCell ref="C257:C259"/>
    <mergeCell ref="D257:D259"/>
    <mergeCell ref="F257:F259"/>
    <mergeCell ref="A317:A319"/>
    <mergeCell ref="B317:C317"/>
    <mergeCell ref="D317:D319"/>
    <mergeCell ref="B318:C318"/>
    <mergeCell ref="B319:C319"/>
    <mergeCell ref="A283:C283"/>
    <mergeCell ref="A287:A305"/>
    <mergeCell ref="A321:A323"/>
    <mergeCell ref="B321:C321"/>
    <mergeCell ref="D321:D323"/>
    <mergeCell ref="B322:C322"/>
    <mergeCell ref="B323:C323"/>
    <mergeCell ref="A325:A327"/>
    <mergeCell ref="B325:C325"/>
    <mergeCell ref="D325:D327"/>
    <mergeCell ref="B326:C326"/>
    <mergeCell ref="B327:C327"/>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D336"/>
  <sheetViews>
    <sheetView zoomScale="80" zoomScaleNormal="80" workbookViewId="0"/>
  </sheetViews>
  <sheetFormatPr baseColWidth="10" defaultColWidth="11.44140625" defaultRowHeight="14.4" x14ac:dyDescent="0.3"/>
  <cols>
    <col min="1" max="1" width="44.88671875" bestFit="1" customWidth="1"/>
    <col min="2" max="2" width="50.88671875" bestFit="1" customWidth="1"/>
    <col min="3" max="3" width="19.33203125" customWidth="1"/>
    <col min="4" max="4" width="53.5546875" bestFit="1" customWidth="1"/>
    <col min="5" max="5" width="50.33203125" bestFit="1" customWidth="1"/>
    <col min="6" max="6" width="26" customWidth="1"/>
    <col min="7" max="7" width="34.33203125" customWidth="1"/>
    <col min="8" max="8" width="32.44140625" customWidth="1"/>
    <col min="9" max="9" width="20.33203125" customWidth="1"/>
    <col min="12" max="12" width="35.44140625" bestFit="1" customWidth="1"/>
  </cols>
  <sheetData>
    <row r="1" spans="1:16384" s="674" customFormat="1" ht="31.8" thickBot="1" x14ac:dyDescent="0.65">
      <c r="A1" s="1" t="s">
        <v>577</v>
      </c>
      <c r="B1" s="106"/>
      <c r="D1" s="31"/>
      <c r="E1" s="90"/>
    </row>
    <row r="2" spans="1:16384" s="674" customFormat="1"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674" customFormat="1" x14ac:dyDescent="0.3">
      <c r="A3" s="522" t="s">
        <v>721</v>
      </c>
      <c r="B3" s="237" t="s">
        <v>77</v>
      </c>
      <c r="C3" s="257">
        <v>0.47359219000000002</v>
      </c>
      <c r="D3" s="522" t="s">
        <v>1027</v>
      </c>
      <c r="E3" s="237" t="s">
        <v>77</v>
      </c>
      <c r="F3" s="257">
        <v>0.40700950000000002</v>
      </c>
    </row>
    <row r="4" spans="1:16384" s="31" customFormat="1" x14ac:dyDescent="0.3">
      <c r="A4" s="845" t="s">
        <v>1148</v>
      </c>
      <c r="B4" s="848">
        <v>0</v>
      </c>
      <c r="C4" s="322" t="s">
        <v>742</v>
      </c>
      <c r="D4" s="75">
        <v>2</v>
      </c>
    </row>
    <row r="5" spans="1:16384" s="674" customFormat="1"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674" customFormat="1" x14ac:dyDescent="0.3">
      <c r="A6" s="846"/>
      <c r="B6" s="849"/>
      <c r="C6" s="859"/>
      <c r="D6" s="4" t="s">
        <v>141</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s="674" customFormat="1" x14ac:dyDescent="0.3">
      <c r="A7" s="846"/>
      <c r="B7" s="849"/>
      <c r="C7" s="314" t="s">
        <v>730</v>
      </c>
      <c r="D7" s="850" t="s">
        <v>727</v>
      </c>
      <c r="E7" s="852">
        <v>2020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s="674" customFormat="1"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s="674" customFormat="1"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4"/>
      <c r="ID10" s="674"/>
      <c r="IE10" s="674"/>
      <c r="IF10" s="674"/>
      <c r="IG10" s="674"/>
      <c r="IH10" s="674"/>
      <c r="II10" s="674"/>
      <c r="IJ10" s="674"/>
      <c r="IK10" s="674"/>
      <c r="IL10" s="674"/>
      <c r="IM10" s="674"/>
      <c r="IN10" s="674"/>
      <c r="IO10" s="674"/>
      <c r="IP10" s="674"/>
      <c r="IQ10" s="674"/>
      <c r="IR10" s="674"/>
      <c r="IS10" s="674"/>
      <c r="IT10" s="674"/>
      <c r="IU10" s="674"/>
      <c r="IV10" s="674"/>
      <c r="IW10" s="674"/>
      <c r="IX10" s="674"/>
      <c r="IY10" s="674"/>
      <c r="IZ10" s="674"/>
      <c r="JA10" s="674"/>
      <c r="JB10" s="674"/>
      <c r="JC10" s="674"/>
      <c r="JD10" s="674"/>
      <c r="JE10" s="674"/>
      <c r="JF10" s="674"/>
      <c r="JG10" s="674"/>
      <c r="JH10" s="674"/>
      <c r="JI10" s="674"/>
      <c r="JJ10" s="674"/>
      <c r="JK10" s="674"/>
      <c r="JL10" s="674"/>
      <c r="JM10" s="674"/>
      <c r="JN10" s="674"/>
      <c r="JO10" s="674"/>
      <c r="JP10" s="674"/>
      <c r="JQ10" s="674"/>
      <c r="JR10" s="674"/>
      <c r="JS10" s="674"/>
      <c r="JT10" s="674"/>
      <c r="JU10" s="674"/>
      <c r="JV10" s="674"/>
      <c r="JW10" s="674"/>
      <c r="JX10" s="674"/>
      <c r="JY10" s="674"/>
      <c r="JZ10" s="674"/>
      <c r="KA10" s="674"/>
      <c r="KB10" s="674"/>
      <c r="KC10" s="674"/>
      <c r="KD10" s="674"/>
      <c r="KE10" s="674"/>
      <c r="KF10" s="674"/>
      <c r="KG10" s="674"/>
      <c r="KH10" s="674"/>
      <c r="KI10" s="674"/>
      <c r="KJ10" s="674"/>
      <c r="KK10" s="674"/>
      <c r="KL10" s="674"/>
      <c r="KM10" s="674"/>
      <c r="KN10" s="674"/>
      <c r="KO10" s="674"/>
      <c r="KP10" s="674"/>
      <c r="KQ10" s="674"/>
      <c r="KR10" s="674"/>
      <c r="KS10" s="674"/>
      <c r="KT10" s="674"/>
      <c r="KU10" s="674"/>
      <c r="KV10" s="674"/>
      <c r="KW10" s="674"/>
      <c r="KX10" s="674"/>
      <c r="KY10" s="674"/>
      <c r="KZ10" s="674"/>
      <c r="LA10" s="674"/>
      <c r="LB10" s="674"/>
      <c r="LC10" s="674"/>
      <c r="LD10" s="674"/>
      <c r="LE10" s="674"/>
      <c r="LF10" s="674"/>
      <c r="LG10" s="674"/>
      <c r="LH10" s="674"/>
      <c r="LI10" s="674"/>
      <c r="LJ10" s="674"/>
      <c r="LK10" s="674"/>
      <c r="LL10" s="674"/>
      <c r="LM10" s="674"/>
      <c r="LN10" s="674"/>
      <c r="LO10" s="674"/>
      <c r="LP10" s="674"/>
      <c r="LQ10" s="674"/>
      <c r="LR10" s="674"/>
      <c r="LS10" s="674"/>
      <c r="LT10" s="674"/>
      <c r="LU10" s="674"/>
      <c r="LV10" s="674"/>
      <c r="LW10" s="674"/>
      <c r="LX10" s="674"/>
      <c r="LY10" s="674"/>
      <c r="LZ10" s="674"/>
      <c r="MA10" s="674"/>
      <c r="MB10" s="674"/>
      <c r="MC10" s="674"/>
      <c r="MD10" s="674"/>
      <c r="ME10" s="674"/>
      <c r="MF10" s="674"/>
      <c r="MG10" s="674"/>
      <c r="MH10" s="674"/>
      <c r="MI10" s="674"/>
      <c r="MJ10" s="674"/>
      <c r="MK10" s="674"/>
      <c r="ML10" s="674"/>
      <c r="MM10" s="674"/>
      <c r="MN10" s="674"/>
      <c r="MO10" s="674"/>
      <c r="MP10" s="674"/>
      <c r="MQ10" s="674"/>
      <c r="MR10" s="674"/>
      <c r="MS10" s="674"/>
      <c r="MT10" s="674"/>
      <c r="MU10" s="674"/>
      <c r="MV10" s="674"/>
      <c r="MW10" s="674"/>
      <c r="MX10" s="674"/>
      <c r="MY10" s="674"/>
      <c r="MZ10" s="674"/>
      <c r="NA10" s="674"/>
      <c r="NB10" s="674"/>
      <c r="NC10" s="674"/>
      <c r="ND10" s="674"/>
      <c r="NE10" s="674"/>
      <c r="NF10" s="674"/>
      <c r="NG10" s="674"/>
      <c r="NH10" s="674"/>
      <c r="NI10" s="674"/>
      <c r="NJ10" s="674"/>
      <c r="NK10" s="674"/>
      <c r="NL10" s="674"/>
      <c r="NM10" s="674"/>
      <c r="NN10" s="674"/>
      <c r="NO10" s="674"/>
      <c r="NP10" s="674"/>
      <c r="NQ10" s="674"/>
      <c r="NR10" s="674"/>
      <c r="NS10" s="674"/>
      <c r="NT10" s="674"/>
      <c r="NU10" s="674"/>
      <c r="NV10" s="674"/>
      <c r="NW10" s="674"/>
      <c r="NX10" s="674"/>
      <c r="NY10" s="674"/>
      <c r="NZ10" s="674"/>
      <c r="OA10" s="674"/>
      <c r="OB10" s="674"/>
      <c r="OC10" s="674"/>
      <c r="OD10" s="674"/>
      <c r="OE10" s="674"/>
      <c r="OF10" s="674"/>
      <c r="OG10" s="674"/>
      <c r="OH10" s="674"/>
      <c r="OI10" s="674"/>
      <c r="OJ10" s="674"/>
      <c r="OK10" s="674"/>
      <c r="OL10" s="674"/>
      <c r="OM10" s="674"/>
      <c r="ON10" s="674"/>
      <c r="OO10" s="674"/>
      <c r="OP10" s="674"/>
      <c r="OQ10" s="674"/>
      <c r="OR10" s="674"/>
      <c r="OS10" s="674"/>
      <c r="OT10" s="674"/>
      <c r="OU10" s="674"/>
      <c r="OV10" s="674"/>
      <c r="OW10" s="674"/>
      <c r="OX10" s="674"/>
      <c r="OY10" s="674"/>
      <c r="OZ10" s="674"/>
      <c r="PA10" s="674"/>
      <c r="PB10" s="674"/>
      <c r="PC10" s="674"/>
      <c r="PD10" s="674"/>
      <c r="PE10" s="674"/>
      <c r="PF10" s="674"/>
      <c r="PG10" s="674"/>
      <c r="PH10" s="674"/>
      <c r="PI10" s="674"/>
      <c r="PJ10" s="674"/>
      <c r="PK10" s="674"/>
      <c r="PL10" s="674"/>
      <c r="PM10" s="674"/>
      <c r="PN10" s="674"/>
      <c r="PO10" s="674"/>
      <c r="PP10" s="674"/>
      <c r="PQ10" s="674"/>
      <c r="PR10" s="674"/>
      <c r="PS10" s="674"/>
      <c r="PT10" s="674"/>
      <c r="PU10" s="674"/>
      <c r="PV10" s="674"/>
      <c r="PW10" s="674"/>
      <c r="PX10" s="674"/>
      <c r="PY10" s="674"/>
      <c r="PZ10" s="674"/>
      <c r="QA10" s="674"/>
      <c r="QB10" s="674"/>
      <c r="QC10" s="674"/>
      <c r="QD10" s="674"/>
      <c r="QE10" s="674"/>
      <c r="QF10" s="674"/>
      <c r="QG10" s="674"/>
      <c r="QH10" s="674"/>
      <c r="QI10" s="674"/>
      <c r="QJ10" s="674"/>
      <c r="QK10" s="674"/>
      <c r="QL10" s="674"/>
      <c r="QM10" s="674"/>
      <c r="QN10" s="674"/>
      <c r="QO10" s="674"/>
      <c r="QP10" s="674"/>
      <c r="QQ10" s="674"/>
      <c r="QR10" s="674"/>
      <c r="QS10" s="674"/>
      <c r="QT10" s="674"/>
      <c r="QU10" s="674"/>
      <c r="QV10" s="674"/>
      <c r="QW10" s="674"/>
      <c r="QX10" s="674"/>
      <c r="QY10" s="674"/>
      <c r="QZ10" s="674"/>
      <c r="RA10" s="674"/>
      <c r="RB10" s="674"/>
      <c r="RC10" s="674"/>
      <c r="RD10" s="674"/>
      <c r="RE10" s="674"/>
      <c r="RF10" s="674"/>
      <c r="RG10" s="674"/>
      <c r="RH10" s="674"/>
      <c r="RI10" s="674"/>
      <c r="RJ10" s="674"/>
      <c r="RK10" s="674"/>
      <c r="RL10" s="674"/>
      <c r="RM10" s="674"/>
      <c r="RN10" s="674"/>
      <c r="RO10" s="674"/>
      <c r="RP10" s="674"/>
      <c r="RQ10" s="674"/>
      <c r="RR10" s="674"/>
      <c r="RS10" s="674"/>
      <c r="RT10" s="674"/>
      <c r="RU10" s="674"/>
      <c r="RV10" s="674"/>
      <c r="RW10" s="674"/>
      <c r="RX10" s="674"/>
      <c r="RY10" s="674"/>
      <c r="RZ10" s="674"/>
      <c r="SA10" s="674"/>
      <c r="SB10" s="674"/>
      <c r="SC10" s="674"/>
      <c r="SD10" s="674"/>
      <c r="SE10" s="674"/>
      <c r="SF10" s="674"/>
      <c r="SG10" s="674"/>
      <c r="SH10" s="674"/>
      <c r="SI10" s="674"/>
      <c r="SJ10" s="674"/>
      <c r="SK10" s="674"/>
      <c r="SL10" s="674"/>
      <c r="SM10" s="674"/>
      <c r="SN10" s="674"/>
      <c r="SO10" s="674"/>
      <c r="SP10" s="674"/>
      <c r="SQ10" s="674"/>
      <c r="SR10" s="674"/>
      <c r="SS10" s="674"/>
      <c r="ST10" s="674"/>
      <c r="SU10" s="674"/>
      <c r="SV10" s="674"/>
      <c r="SW10" s="674"/>
      <c r="SX10" s="674"/>
      <c r="SY10" s="674"/>
      <c r="SZ10" s="674"/>
      <c r="TA10" s="674"/>
      <c r="TB10" s="674"/>
      <c r="TC10" s="674"/>
      <c r="TD10" s="674"/>
      <c r="TE10" s="674"/>
      <c r="TF10" s="674"/>
      <c r="TG10" s="674"/>
      <c r="TH10" s="674"/>
      <c r="TI10" s="674"/>
      <c r="TJ10" s="674"/>
      <c r="TK10" s="674"/>
      <c r="TL10" s="674"/>
      <c r="TM10" s="674"/>
      <c r="TN10" s="674"/>
      <c r="TO10" s="674"/>
      <c r="TP10" s="674"/>
      <c r="TQ10" s="674"/>
      <c r="TR10" s="674"/>
      <c r="TS10" s="674"/>
      <c r="TT10" s="674"/>
      <c r="TU10" s="674"/>
      <c r="TV10" s="674"/>
      <c r="TW10" s="674"/>
      <c r="TX10" s="674"/>
      <c r="TY10" s="674"/>
      <c r="TZ10" s="674"/>
      <c r="UA10" s="674"/>
      <c r="UB10" s="674"/>
      <c r="UC10" s="674"/>
      <c r="UD10" s="674"/>
      <c r="UE10" s="674"/>
      <c r="UF10" s="674"/>
      <c r="UG10" s="674"/>
      <c r="UH10" s="674"/>
      <c r="UI10" s="674"/>
      <c r="UJ10" s="674"/>
      <c r="UK10" s="674"/>
      <c r="UL10" s="674"/>
      <c r="UM10" s="674"/>
      <c r="UN10" s="674"/>
      <c r="UO10" s="674"/>
      <c r="UP10" s="674"/>
      <c r="UQ10" s="674"/>
      <c r="UR10" s="674"/>
      <c r="US10" s="674"/>
      <c r="UT10" s="674"/>
      <c r="UU10" s="674"/>
      <c r="UV10" s="674"/>
      <c r="UW10" s="674"/>
      <c r="UX10" s="674"/>
      <c r="UY10" s="674"/>
      <c r="UZ10" s="674"/>
      <c r="VA10" s="674"/>
      <c r="VB10" s="674"/>
      <c r="VC10" s="674"/>
      <c r="VD10" s="674"/>
      <c r="VE10" s="674"/>
      <c r="VF10" s="674"/>
      <c r="VG10" s="674"/>
      <c r="VH10" s="674"/>
      <c r="VI10" s="674"/>
      <c r="VJ10" s="674"/>
      <c r="VK10" s="674"/>
      <c r="VL10" s="674"/>
      <c r="VM10" s="674"/>
      <c r="VN10" s="674"/>
      <c r="VO10" s="674"/>
      <c r="VP10" s="674"/>
      <c r="VQ10" s="674"/>
      <c r="VR10" s="674"/>
      <c r="VS10" s="674"/>
      <c r="VT10" s="674"/>
      <c r="VU10" s="674"/>
      <c r="VV10" s="674"/>
      <c r="VW10" s="674"/>
      <c r="VX10" s="674"/>
      <c r="VY10" s="674"/>
      <c r="VZ10" s="674"/>
      <c r="WA10" s="674"/>
      <c r="WB10" s="674"/>
      <c r="WC10" s="674"/>
      <c r="WD10" s="674"/>
      <c r="WE10" s="674"/>
      <c r="WF10" s="674"/>
      <c r="WG10" s="674"/>
      <c r="WH10" s="674"/>
      <c r="WI10" s="674"/>
      <c r="WJ10" s="674"/>
      <c r="WK10" s="674"/>
      <c r="WL10" s="674"/>
      <c r="WM10" s="674"/>
      <c r="WN10" s="674"/>
      <c r="WO10" s="674"/>
      <c r="WP10" s="674"/>
      <c r="WQ10" s="674"/>
      <c r="WR10" s="674"/>
      <c r="WS10" s="674"/>
      <c r="WT10" s="674"/>
      <c r="WU10" s="674"/>
      <c r="WV10" s="674"/>
      <c r="WW10" s="674"/>
      <c r="WX10" s="674"/>
      <c r="WY10" s="674"/>
      <c r="WZ10" s="674"/>
      <c r="XA10" s="674"/>
      <c r="XB10" s="674"/>
      <c r="XC10" s="674"/>
      <c r="XD10" s="674"/>
      <c r="XE10" s="674"/>
      <c r="XF10" s="674"/>
      <c r="XG10" s="674"/>
      <c r="XH10" s="674"/>
      <c r="XI10" s="674"/>
      <c r="XJ10" s="674"/>
      <c r="XK10" s="674"/>
      <c r="XL10" s="674"/>
      <c r="XM10" s="674"/>
      <c r="XN10" s="674"/>
      <c r="XO10" s="674"/>
      <c r="XP10" s="674"/>
      <c r="XQ10" s="674"/>
      <c r="XR10" s="674"/>
      <c r="XS10" s="674"/>
      <c r="XT10" s="674"/>
      <c r="XU10" s="674"/>
      <c r="XV10" s="674"/>
      <c r="XW10" s="674"/>
      <c r="XX10" s="674"/>
      <c r="XY10" s="674"/>
      <c r="XZ10" s="674"/>
      <c r="YA10" s="674"/>
      <c r="YB10" s="674"/>
      <c r="YC10" s="674"/>
      <c r="YD10" s="674"/>
      <c r="YE10" s="674"/>
      <c r="YF10" s="674"/>
      <c r="YG10" s="674"/>
      <c r="YH10" s="674"/>
      <c r="YI10" s="674"/>
      <c r="YJ10" s="674"/>
      <c r="YK10" s="674"/>
      <c r="YL10" s="674"/>
      <c r="YM10" s="674"/>
      <c r="YN10" s="674"/>
      <c r="YO10" s="674"/>
      <c r="YP10" s="674"/>
      <c r="YQ10" s="674"/>
      <c r="YR10" s="674"/>
      <c r="YS10" s="674"/>
      <c r="YT10" s="674"/>
      <c r="YU10" s="674"/>
      <c r="YV10" s="674"/>
      <c r="YW10" s="674"/>
      <c r="YX10" s="674"/>
      <c r="YY10" s="674"/>
      <c r="YZ10" s="674"/>
      <c r="ZA10" s="674"/>
      <c r="ZB10" s="674"/>
      <c r="ZC10" s="674"/>
      <c r="ZD10" s="674"/>
      <c r="ZE10" s="674"/>
      <c r="ZF10" s="674"/>
      <c r="ZG10" s="674"/>
      <c r="ZH10" s="674"/>
      <c r="ZI10" s="674"/>
      <c r="ZJ10" s="674"/>
      <c r="ZK10" s="674"/>
      <c r="ZL10" s="674"/>
      <c r="ZM10" s="674"/>
      <c r="ZN10" s="674"/>
      <c r="ZO10" s="674"/>
      <c r="ZP10" s="674"/>
      <c r="ZQ10" s="674"/>
      <c r="ZR10" s="674"/>
      <c r="ZS10" s="674"/>
      <c r="ZT10" s="674"/>
      <c r="ZU10" s="674"/>
      <c r="ZV10" s="674"/>
      <c r="ZW10" s="674"/>
      <c r="ZX10" s="674"/>
      <c r="ZY10" s="674"/>
      <c r="ZZ10" s="674"/>
      <c r="AAA10" s="674"/>
      <c r="AAB10" s="674"/>
      <c r="AAC10" s="674"/>
      <c r="AAD10" s="674"/>
      <c r="AAE10" s="674"/>
      <c r="AAF10" s="674"/>
      <c r="AAG10" s="674"/>
      <c r="AAH10" s="674"/>
      <c r="AAI10" s="674"/>
      <c r="AAJ10" s="674"/>
      <c r="AAK10" s="674"/>
      <c r="AAL10" s="674"/>
      <c r="AAM10" s="674"/>
      <c r="AAN10" s="674"/>
      <c r="AAO10" s="674"/>
      <c r="AAP10" s="674"/>
      <c r="AAQ10" s="674"/>
      <c r="AAR10" s="674"/>
      <c r="AAS10" s="674"/>
      <c r="AAT10" s="674"/>
      <c r="AAU10" s="674"/>
      <c r="AAV10" s="674"/>
      <c r="AAW10" s="674"/>
      <c r="AAX10" s="674"/>
      <c r="AAY10" s="674"/>
      <c r="AAZ10" s="674"/>
      <c r="ABA10" s="674"/>
      <c r="ABB10" s="674"/>
      <c r="ABC10" s="674"/>
      <c r="ABD10" s="674"/>
      <c r="ABE10" s="674"/>
      <c r="ABF10" s="674"/>
      <c r="ABG10" s="674"/>
      <c r="ABH10" s="674"/>
      <c r="ABI10" s="674"/>
      <c r="ABJ10" s="674"/>
      <c r="ABK10" s="674"/>
      <c r="ABL10" s="674"/>
      <c r="ABM10" s="674"/>
      <c r="ABN10" s="674"/>
      <c r="ABO10" s="674"/>
      <c r="ABP10" s="674"/>
      <c r="ABQ10" s="674"/>
      <c r="ABR10" s="674"/>
      <c r="ABS10" s="674"/>
      <c r="ABT10" s="674"/>
      <c r="ABU10" s="674"/>
      <c r="ABV10" s="674"/>
      <c r="ABW10" s="674"/>
      <c r="ABX10" s="674"/>
      <c r="ABY10" s="674"/>
      <c r="ABZ10" s="674"/>
      <c r="ACA10" s="674"/>
      <c r="ACB10" s="674"/>
      <c r="ACC10" s="674"/>
      <c r="ACD10" s="674"/>
      <c r="ACE10" s="674"/>
      <c r="ACF10" s="674"/>
      <c r="ACG10" s="674"/>
      <c r="ACH10" s="674"/>
      <c r="ACI10" s="674"/>
      <c r="ACJ10" s="674"/>
      <c r="ACK10" s="674"/>
      <c r="ACL10" s="674"/>
      <c r="ACM10" s="674"/>
      <c r="ACN10" s="674"/>
      <c r="ACO10" s="674"/>
      <c r="ACP10" s="674"/>
      <c r="ACQ10" s="674"/>
      <c r="ACR10" s="674"/>
      <c r="ACS10" s="674"/>
      <c r="ACT10" s="674"/>
      <c r="ACU10" s="674"/>
      <c r="ACV10" s="674"/>
      <c r="ACW10" s="674"/>
      <c r="ACX10" s="674"/>
      <c r="ACY10" s="674"/>
      <c r="ACZ10" s="674"/>
      <c r="ADA10" s="674"/>
      <c r="ADB10" s="674"/>
      <c r="ADC10" s="674"/>
      <c r="ADD10" s="674"/>
      <c r="ADE10" s="674"/>
      <c r="ADF10" s="674"/>
      <c r="ADG10" s="674"/>
      <c r="ADH10" s="674"/>
      <c r="ADI10" s="674"/>
      <c r="ADJ10" s="674"/>
      <c r="ADK10" s="674"/>
      <c r="ADL10" s="674"/>
      <c r="ADM10" s="674"/>
      <c r="ADN10" s="674"/>
      <c r="ADO10" s="674"/>
      <c r="ADP10" s="674"/>
      <c r="ADQ10" s="674"/>
      <c r="ADR10" s="674"/>
      <c r="ADS10" s="674"/>
      <c r="ADT10" s="674"/>
      <c r="ADU10" s="674"/>
      <c r="ADV10" s="674"/>
      <c r="ADW10" s="674"/>
      <c r="ADX10" s="674"/>
      <c r="ADY10" s="674"/>
      <c r="ADZ10" s="674"/>
      <c r="AEA10" s="674"/>
      <c r="AEB10" s="674"/>
      <c r="AEC10" s="674"/>
      <c r="AED10" s="674"/>
      <c r="AEE10" s="674"/>
      <c r="AEF10" s="674"/>
      <c r="AEG10" s="674"/>
      <c r="AEH10" s="674"/>
      <c r="AEI10" s="674"/>
      <c r="AEJ10" s="674"/>
      <c r="AEK10" s="674"/>
      <c r="AEL10" s="674"/>
      <c r="AEM10" s="674"/>
      <c r="AEN10" s="674"/>
      <c r="AEO10" s="674"/>
      <c r="AEP10" s="674"/>
      <c r="AEQ10" s="674"/>
      <c r="AER10" s="674"/>
      <c r="AES10" s="674"/>
      <c r="AET10" s="674"/>
      <c r="AEU10" s="674"/>
      <c r="AEV10" s="674"/>
      <c r="AEW10" s="674"/>
      <c r="AEX10" s="674"/>
      <c r="AEY10" s="674"/>
      <c r="AEZ10" s="674"/>
      <c r="AFA10" s="674"/>
      <c r="AFB10" s="674"/>
      <c r="AFC10" s="674"/>
      <c r="AFD10" s="674"/>
      <c r="AFE10" s="674"/>
      <c r="AFF10" s="674"/>
      <c r="AFG10" s="674"/>
      <c r="AFH10" s="674"/>
      <c r="AFI10" s="674"/>
      <c r="AFJ10" s="674"/>
      <c r="AFK10" s="674"/>
      <c r="AFL10" s="674"/>
      <c r="AFM10" s="674"/>
      <c r="AFN10" s="674"/>
      <c r="AFO10" s="674"/>
      <c r="AFP10" s="674"/>
      <c r="AFQ10" s="674"/>
      <c r="AFR10" s="674"/>
      <c r="AFS10" s="674"/>
      <c r="AFT10" s="674"/>
      <c r="AFU10" s="674"/>
      <c r="AFV10" s="674"/>
      <c r="AFW10" s="674"/>
      <c r="AFX10" s="674"/>
      <c r="AFY10" s="674"/>
      <c r="AFZ10" s="674"/>
      <c r="AGA10" s="674"/>
      <c r="AGB10" s="674"/>
      <c r="AGC10" s="674"/>
      <c r="AGD10" s="674"/>
      <c r="AGE10" s="674"/>
      <c r="AGF10" s="674"/>
      <c r="AGG10" s="674"/>
      <c r="AGH10" s="674"/>
      <c r="AGI10" s="674"/>
      <c r="AGJ10" s="674"/>
      <c r="AGK10" s="674"/>
      <c r="AGL10" s="674"/>
      <c r="AGM10" s="674"/>
      <c r="AGN10" s="674"/>
      <c r="AGO10" s="674"/>
      <c r="AGP10" s="674"/>
      <c r="AGQ10" s="674"/>
      <c r="AGR10" s="674"/>
      <c r="AGS10" s="674"/>
      <c r="AGT10" s="674"/>
      <c r="AGU10" s="674"/>
      <c r="AGV10" s="674"/>
      <c r="AGW10" s="674"/>
      <c r="AGX10" s="674"/>
      <c r="AGY10" s="674"/>
      <c r="AGZ10" s="674"/>
      <c r="AHA10" s="674"/>
      <c r="AHB10" s="674"/>
      <c r="AHC10" s="674"/>
      <c r="AHD10" s="674"/>
      <c r="AHE10" s="674"/>
      <c r="AHF10" s="674"/>
      <c r="AHG10" s="674"/>
      <c r="AHH10" s="674"/>
      <c r="AHI10" s="674"/>
      <c r="AHJ10" s="674"/>
      <c r="AHK10" s="674"/>
      <c r="AHL10" s="674"/>
      <c r="AHM10" s="674"/>
      <c r="AHN10" s="674"/>
      <c r="AHO10" s="674"/>
      <c r="AHP10" s="674"/>
      <c r="AHQ10" s="674"/>
      <c r="AHR10" s="674"/>
      <c r="AHS10" s="674"/>
      <c r="AHT10" s="674"/>
      <c r="AHU10" s="674"/>
      <c r="AHV10" s="674"/>
      <c r="AHW10" s="674"/>
      <c r="AHX10" s="674"/>
      <c r="AHY10" s="674"/>
      <c r="AHZ10" s="674"/>
      <c r="AIA10" s="674"/>
      <c r="AIB10" s="674"/>
      <c r="AIC10" s="674"/>
      <c r="AID10" s="674"/>
      <c r="AIE10" s="674"/>
      <c r="AIF10" s="674"/>
      <c r="AIG10" s="674"/>
      <c r="AIH10" s="674"/>
      <c r="AII10" s="674"/>
      <c r="AIJ10" s="674"/>
      <c r="AIK10" s="674"/>
      <c r="AIL10" s="674"/>
      <c r="AIM10" s="674"/>
      <c r="AIN10" s="674"/>
      <c r="AIO10" s="674"/>
      <c r="AIP10" s="674"/>
      <c r="AIQ10" s="674"/>
      <c r="AIR10" s="674"/>
      <c r="AIS10" s="674"/>
      <c r="AIT10" s="674"/>
      <c r="AIU10" s="674"/>
      <c r="AIV10" s="674"/>
      <c r="AIW10" s="674"/>
      <c r="AIX10" s="674"/>
      <c r="AIY10" s="674"/>
      <c r="AIZ10" s="674"/>
      <c r="AJA10" s="674"/>
      <c r="AJB10" s="674"/>
      <c r="AJC10" s="674"/>
      <c r="AJD10" s="674"/>
      <c r="AJE10" s="674"/>
      <c r="AJF10" s="674"/>
      <c r="AJG10" s="674"/>
      <c r="AJH10" s="674"/>
      <c r="AJI10" s="674"/>
      <c r="AJJ10" s="674"/>
      <c r="AJK10" s="674"/>
      <c r="AJL10" s="674"/>
      <c r="AJM10" s="674"/>
      <c r="AJN10" s="674"/>
      <c r="AJO10" s="674"/>
      <c r="AJP10" s="674"/>
      <c r="AJQ10" s="674"/>
      <c r="AJR10" s="674"/>
      <c r="AJS10" s="674"/>
      <c r="AJT10" s="674"/>
      <c r="AJU10" s="674"/>
      <c r="AJV10" s="674"/>
      <c r="AJW10" s="674"/>
      <c r="AJX10" s="674"/>
      <c r="AJY10" s="674"/>
      <c r="AJZ10" s="674"/>
      <c r="AKA10" s="674"/>
      <c r="AKB10" s="674"/>
      <c r="AKC10" s="674"/>
      <c r="AKD10" s="674"/>
      <c r="AKE10" s="674"/>
      <c r="AKF10" s="674"/>
      <c r="AKG10" s="674"/>
      <c r="AKH10" s="674"/>
      <c r="AKI10" s="674"/>
      <c r="AKJ10" s="674"/>
      <c r="AKK10" s="674"/>
      <c r="AKL10" s="674"/>
      <c r="AKM10" s="674"/>
      <c r="AKN10" s="674"/>
      <c r="AKO10" s="674"/>
      <c r="AKP10" s="674"/>
      <c r="AKQ10" s="674"/>
      <c r="AKR10" s="674"/>
      <c r="AKS10" s="674"/>
      <c r="AKT10" s="674"/>
      <c r="AKU10" s="674"/>
      <c r="AKV10" s="674"/>
      <c r="AKW10" s="674"/>
      <c r="AKX10" s="674"/>
      <c r="AKY10" s="674"/>
      <c r="AKZ10" s="674"/>
      <c r="ALA10" s="674"/>
      <c r="ALB10" s="674"/>
      <c r="ALC10" s="674"/>
      <c r="ALD10" s="674"/>
      <c r="ALE10" s="674"/>
      <c r="ALF10" s="674"/>
      <c r="ALG10" s="674"/>
      <c r="ALH10" s="674"/>
      <c r="ALI10" s="674"/>
      <c r="ALJ10" s="674"/>
      <c r="ALK10" s="674"/>
      <c r="ALL10" s="674"/>
      <c r="ALM10" s="674"/>
      <c r="ALN10" s="674"/>
      <c r="ALO10" s="674"/>
      <c r="ALP10" s="674"/>
      <c r="ALQ10" s="674"/>
      <c r="ALR10" s="674"/>
      <c r="ALS10" s="674"/>
      <c r="ALT10" s="674"/>
      <c r="ALU10" s="674"/>
      <c r="ALV10" s="674"/>
      <c r="ALW10" s="674"/>
      <c r="ALX10" s="674"/>
      <c r="ALY10" s="674"/>
      <c r="ALZ10" s="674"/>
      <c r="AMA10" s="674"/>
      <c r="AMB10" s="674"/>
      <c r="AMC10" s="674"/>
      <c r="AMD10" s="674"/>
      <c r="AME10" s="674"/>
      <c r="AMF10" s="674"/>
      <c r="AMG10" s="674"/>
      <c r="AMH10" s="674"/>
      <c r="AMI10" s="674"/>
      <c r="AMJ10" s="674"/>
      <c r="AMK10" s="674"/>
      <c r="AML10" s="674"/>
      <c r="AMM10" s="674"/>
      <c r="AMN10" s="674"/>
      <c r="AMO10" s="674"/>
      <c r="AMP10" s="674"/>
      <c r="AMQ10" s="674"/>
      <c r="AMR10" s="674"/>
      <c r="AMS10" s="674"/>
      <c r="AMT10" s="674"/>
      <c r="AMU10" s="674"/>
      <c r="AMV10" s="674"/>
      <c r="AMW10" s="674"/>
      <c r="AMX10" s="674"/>
      <c r="AMY10" s="674"/>
      <c r="AMZ10" s="674"/>
      <c r="ANA10" s="674"/>
      <c r="ANB10" s="674"/>
      <c r="ANC10" s="674"/>
      <c r="AND10" s="674"/>
      <c r="ANE10" s="674"/>
      <c r="ANF10" s="674"/>
      <c r="ANG10" s="674"/>
      <c r="ANH10" s="674"/>
      <c r="ANI10" s="674"/>
      <c r="ANJ10" s="674"/>
      <c r="ANK10" s="674"/>
      <c r="ANL10" s="674"/>
      <c r="ANM10" s="674"/>
      <c r="ANN10" s="674"/>
      <c r="ANO10" s="674"/>
      <c r="ANP10" s="674"/>
      <c r="ANQ10" s="674"/>
      <c r="ANR10" s="674"/>
      <c r="ANS10" s="674"/>
      <c r="ANT10" s="674"/>
      <c r="ANU10" s="674"/>
      <c r="ANV10" s="674"/>
      <c r="ANW10" s="674"/>
      <c r="ANX10" s="674"/>
      <c r="ANY10" s="674"/>
      <c r="ANZ10" s="674"/>
      <c r="AOA10" s="674"/>
      <c r="AOB10" s="674"/>
      <c r="AOC10" s="674"/>
      <c r="AOD10" s="674"/>
      <c r="AOE10" s="674"/>
      <c r="AOF10" s="674"/>
      <c r="AOG10" s="674"/>
      <c r="AOH10" s="674"/>
      <c r="AOI10" s="674"/>
      <c r="AOJ10" s="674"/>
      <c r="AOK10" s="674"/>
      <c r="AOL10" s="674"/>
      <c r="AOM10" s="674"/>
      <c r="AON10" s="674"/>
      <c r="AOO10" s="674"/>
      <c r="AOP10" s="674"/>
      <c r="AOQ10" s="674"/>
      <c r="AOR10" s="674"/>
      <c r="AOS10" s="674"/>
      <c r="AOT10" s="674"/>
      <c r="AOU10" s="674"/>
      <c r="AOV10" s="674"/>
      <c r="AOW10" s="674"/>
      <c r="AOX10" s="674"/>
      <c r="AOY10" s="674"/>
      <c r="AOZ10" s="674"/>
      <c r="APA10" s="674"/>
      <c r="APB10" s="674"/>
      <c r="APC10" s="674"/>
      <c r="APD10" s="674"/>
      <c r="APE10" s="674"/>
      <c r="APF10" s="674"/>
      <c r="APG10" s="674"/>
      <c r="APH10" s="674"/>
      <c r="API10" s="674"/>
      <c r="APJ10" s="674"/>
      <c r="APK10" s="674"/>
      <c r="APL10" s="674"/>
      <c r="APM10" s="674"/>
      <c r="APN10" s="674"/>
      <c r="APO10" s="674"/>
      <c r="APP10" s="674"/>
      <c r="APQ10" s="674"/>
      <c r="APR10" s="674"/>
      <c r="APS10" s="674"/>
      <c r="APT10" s="674"/>
      <c r="APU10" s="674"/>
      <c r="APV10" s="674"/>
      <c r="APW10" s="674"/>
      <c r="APX10" s="674"/>
      <c r="APY10" s="674"/>
      <c r="APZ10" s="674"/>
      <c r="AQA10" s="674"/>
      <c r="AQB10" s="674"/>
      <c r="AQC10" s="674"/>
      <c r="AQD10" s="674"/>
      <c r="AQE10" s="674"/>
      <c r="AQF10" s="674"/>
      <c r="AQG10" s="674"/>
      <c r="AQH10" s="674"/>
      <c r="AQI10" s="674"/>
      <c r="AQJ10" s="674"/>
      <c r="AQK10" s="674"/>
      <c r="AQL10" s="674"/>
      <c r="AQM10" s="674"/>
      <c r="AQN10" s="674"/>
      <c r="AQO10" s="674"/>
      <c r="AQP10" s="674"/>
      <c r="AQQ10" s="674"/>
      <c r="AQR10" s="674"/>
      <c r="AQS10" s="674"/>
      <c r="AQT10" s="674"/>
      <c r="AQU10" s="674"/>
      <c r="AQV10" s="674"/>
      <c r="AQW10" s="674"/>
      <c r="AQX10" s="674"/>
      <c r="AQY10" s="674"/>
      <c r="AQZ10" s="674"/>
      <c r="ARA10" s="674"/>
      <c r="ARB10" s="674"/>
      <c r="ARC10" s="674"/>
      <c r="ARD10" s="674"/>
      <c r="ARE10" s="674"/>
      <c r="ARF10" s="674"/>
      <c r="ARG10" s="674"/>
      <c r="ARH10" s="674"/>
      <c r="ARI10" s="674"/>
      <c r="ARJ10" s="674"/>
      <c r="ARK10" s="674"/>
      <c r="ARL10" s="674"/>
      <c r="ARM10" s="674"/>
      <c r="ARN10" s="674"/>
      <c r="ARO10" s="674"/>
      <c r="ARP10" s="674"/>
      <c r="ARQ10" s="674"/>
      <c r="ARR10" s="674"/>
      <c r="ARS10" s="674"/>
      <c r="ART10" s="674"/>
      <c r="ARU10" s="674"/>
      <c r="ARV10" s="674"/>
      <c r="ARW10" s="674"/>
      <c r="ARX10" s="674"/>
      <c r="ARY10" s="674"/>
      <c r="ARZ10" s="674"/>
      <c r="ASA10" s="674"/>
      <c r="ASB10" s="674"/>
      <c r="ASC10" s="674"/>
      <c r="ASD10" s="674"/>
      <c r="ASE10" s="674"/>
      <c r="ASF10" s="674"/>
      <c r="ASG10" s="674"/>
      <c r="ASH10" s="674"/>
      <c r="ASI10" s="674"/>
      <c r="ASJ10" s="674"/>
      <c r="ASK10" s="674"/>
      <c r="ASL10" s="674"/>
      <c r="ASM10" s="674"/>
      <c r="ASN10" s="674"/>
      <c r="ASO10" s="674"/>
      <c r="ASP10" s="674"/>
      <c r="ASQ10" s="674"/>
      <c r="ASR10" s="674"/>
      <c r="ASS10" s="674"/>
      <c r="AST10" s="674"/>
      <c r="ASU10" s="674"/>
      <c r="ASV10" s="674"/>
      <c r="ASW10" s="674"/>
      <c r="ASX10" s="674"/>
      <c r="ASY10" s="674"/>
      <c r="ASZ10" s="674"/>
      <c r="ATA10" s="674"/>
      <c r="ATB10" s="674"/>
      <c r="ATC10" s="674"/>
      <c r="ATD10" s="674"/>
      <c r="ATE10" s="674"/>
      <c r="ATF10" s="674"/>
      <c r="ATG10" s="674"/>
      <c r="ATH10" s="674"/>
      <c r="ATI10" s="674"/>
      <c r="ATJ10" s="674"/>
      <c r="ATK10" s="674"/>
      <c r="ATL10" s="674"/>
      <c r="ATM10" s="674"/>
      <c r="ATN10" s="674"/>
      <c r="ATO10" s="674"/>
      <c r="ATP10" s="674"/>
      <c r="ATQ10" s="674"/>
      <c r="ATR10" s="674"/>
      <c r="ATS10" s="674"/>
      <c r="ATT10" s="674"/>
      <c r="ATU10" s="674"/>
      <c r="ATV10" s="674"/>
      <c r="ATW10" s="674"/>
      <c r="ATX10" s="674"/>
      <c r="ATY10" s="674"/>
      <c r="ATZ10" s="674"/>
      <c r="AUA10" s="674"/>
      <c r="AUB10" s="674"/>
      <c r="AUC10" s="674"/>
      <c r="AUD10" s="674"/>
      <c r="AUE10" s="674"/>
      <c r="AUF10" s="674"/>
      <c r="AUG10" s="674"/>
      <c r="AUH10" s="674"/>
      <c r="AUI10" s="674"/>
      <c r="AUJ10" s="674"/>
      <c r="AUK10" s="674"/>
      <c r="AUL10" s="674"/>
      <c r="AUM10" s="674"/>
      <c r="AUN10" s="674"/>
      <c r="AUO10" s="674"/>
      <c r="AUP10" s="674"/>
      <c r="AUQ10" s="674"/>
      <c r="AUR10" s="674"/>
      <c r="AUS10" s="674"/>
      <c r="AUT10" s="674"/>
      <c r="AUU10" s="674"/>
      <c r="AUV10" s="674"/>
      <c r="AUW10" s="674"/>
      <c r="AUX10" s="674"/>
      <c r="AUY10" s="674"/>
      <c r="AUZ10" s="674"/>
      <c r="AVA10" s="674"/>
      <c r="AVB10" s="674"/>
      <c r="AVC10" s="674"/>
      <c r="AVD10" s="674"/>
      <c r="AVE10" s="674"/>
      <c r="AVF10" s="674"/>
      <c r="AVG10" s="674"/>
      <c r="AVH10" s="674"/>
      <c r="AVI10" s="674"/>
      <c r="AVJ10" s="674"/>
      <c r="AVK10" s="674"/>
      <c r="AVL10" s="674"/>
      <c r="AVM10" s="674"/>
      <c r="AVN10" s="674"/>
      <c r="AVO10" s="674"/>
      <c r="AVP10" s="674"/>
      <c r="AVQ10" s="674"/>
      <c r="AVR10" s="674"/>
      <c r="AVS10" s="674"/>
      <c r="AVT10" s="674"/>
      <c r="AVU10" s="674"/>
      <c r="AVV10" s="674"/>
      <c r="AVW10" s="674"/>
      <c r="AVX10" s="674"/>
      <c r="AVY10" s="674"/>
      <c r="AVZ10" s="674"/>
      <c r="AWA10" s="674"/>
      <c r="AWB10" s="674"/>
      <c r="AWC10" s="674"/>
      <c r="AWD10" s="674"/>
      <c r="AWE10" s="674"/>
      <c r="AWF10" s="674"/>
      <c r="AWG10" s="674"/>
      <c r="AWH10" s="674"/>
      <c r="AWI10" s="674"/>
      <c r="AWJ10" s="674"/>
      <c r="AWK10" s="674"/>
      <c r="AWL10" s="674"/>
      <c r="AWM10" s="674"/>
      <c r="AWN10" s="674"/>
      <c r="AWO10" s="674"/>
      <c r="AWP10" s="674"/>
      <c r="AWQ10" s="674"/>
      <c r="AWR10" s="674"/>
      <c r="AWS10" s="674"/>
      <c r="AWT10" s="674"/>
      <c r="AWU10" s="674"/>
      <c r="AWV10" s="674"/>
      <c r="AWW10" s="674"/>
      <c r="AWX10" s="674"/>
      <c r="AWY10" s="674"/>
      <c r="AWZ10" s="674"/>
      <c r="AXA10" s="674"/>
      <c r="AXB10" s="674"/>
      <c r="AXC10" s="674"/>
      <c r="AXD10" s="674"/>
      <c r="AXE10" s="674"/>
      <c r="AXF10" s="674"/>
      <c r="AXG10" s="674"/>
      <c r="AXH10" s="674"/>
      <c r="AXI10" s="674"/>
      <c r="AXJ10" s="674"/>
      <c r="AXK10" s="674"/>
      <c r="AXL10" s="674"/>
      <c r="AXM10" s="674"/>
      <c r="AXN10" s="674"/>
      <c r="AXO10" s="674"/>
      <c r="AXP10" s="674"/>
      <c r="AXQ10" s="674"/>
      <c r="AXR10" s="674"/>
      <c r="AXS10" s="674"/>
      <c r="AXT10" s="674"/>
      <c r="AXU10" s="674"/>
      <c r="AXV10" s="674"/>
      <c r="AXW10" s="674"/>
      <c r="AXX10" s="674"/>
      <c r="AXY10" s="674"/>
      <c r="AXZ10" s="674"/>
      <c r="AYA10" s="674"/>
      <c r="AYB10" s="674"/>
      <c r="AYC10" s="674"/>
      <c r="AYD10" s="674"/>
      <c r="AYE10" s="674"/>
      <c r="AYF10" s="674"/>
      <c r="AYG10" s="674"/>
      <c r="AYH10" s="674"/>
      <c r="AYI10" s="674"/>
      <c r="AYJ10" s="674"/>
      <c r="AYK10" s="674"/>
      <c r="AYL10" s="674"/>
      <c r="AYM10" s="674"/>
      <c r="AYN10" s="674"/>
      <c r="AYO10" s="674"/>
      <c r="AYP10" s="674"/>
      <c r="AYQ10" s="674"/>
      <c r="AYR10" s="674"/>
      <c r="AYS10" s="674"/>
      <c r="AYT10" s="674"/>
      <c r="AYU10" s="674"/>
      <c r="AYV10" s="674"/>
      <c r="AYW10" s="674"/>
      <c r="AYX10" s="674"/>
      <c r="AYY10" s="674"/>
      <c r="AYZ10" s="674"/>
      <c r="AZA10" s="674"/>
      <c r="AZB10" s="674"/>
      <c r="AZC10" s="674"/>
      <c r="AZD10" s="674"/>
      <c r="AZE10" s="674"/>
      <c r="AZF10" s="674"/>
      <c r="AZG10" s="674"/>
      <c r="AZH10" s="674"/>
      <c r="AZI10" s="674"/>
      <c r="AZJ10" s="674"/>
      <c r="AZK10" s="674"/>
      <c r="AZL10" s="674"/>
      <c r="AZM10" s="674"/>
      <c r="AZN10" s="674"/>
      <c r="AZO10" s="674"/>
      <c r="AZP10" s="674"/>
      <c r="AZQ10" s="674"/>
      <c r="AZR10" s="674"/>
      <c r="AZS10" s="674"/>
      <c r="AZT10" s="674"/>
      <c r="AZU10" s="674"/>
      <c r="AZV10" s="674"/>
      <c r="AZW10" s="674"/>
      <c r="AZX10" s="674"/>
      <c r="AZY10" s="674"/>
      <c r="AZZ10" s="674"/>
      <c r="BAA10" s="674"/>
      <c r="BAB10" s="674"/>
      <c r="BAC10" s="674"/>
      <c r="BAD10" s="674"/>
      <c r="BAE10" s="674"/>
      <c r="BAF10" s="674"/>
      <c r="BAG10" s="674"/>
      <c r="BAH10" s="674"/>
      <c r="BAI10" s="674"/>
      <c r="BAJ10" s="674"/>
      <c r="BAK10" s="674"/>
      <c r="BAL10" s="674"/>
      <c r="BAM10" s="674"/>
      <c r="BAN10" s="674"/>
      <c r="BAO10" s="674"/>
      <c r="BAP10" s="674"/>
      <c r="BAQ10" s="674"/>
      <c r="BAR10" s="674"/>
      <c r="BAS10" s="674"/>
      <c r="BAT10" s="674"/>
      <c r="BAU10" s="674"/>
      <c r="BAV10" s="674"/>
      <c r="BAW10" s="674"/>
      <c r="BAX10" s="674"/>
      <c r="BAY10" s="674"/>
      <c r="BAZ10" s="674"/>
      <c r="BBA10" s="674"/>
      <c r="BBB10" s="674"/>
      <c r="BBC10" s="674"/>
      <c r="BBD10" s="674"/>
      <c r="BBE10" s="674"/>
      <c r="BBF10" s="674"/>
      <c r="BBG10" s="674"/>
      <c r="BBH10" s="674"/>
      <c r="BBI10" s="674"/>
      <c r="BBJ10" s="674"/>
      <c r="BBK10" s="674"/>
      <c r="BBL10" s="674"/>
      <c r="BBM10" s="674"/>
      <c r="BBN10" s="674"/>
      <c r="BBO10" s="674"/>
      <c r="BBP10" s="674"/>
      <c r="BBQ10" s="674"/>
      <c r="BBR10" s="674"/>
      <c r="BBS10" s="674"/>
      <c r="BBT10" s="674"/>
      <c r="BBU10" s="674"/>
      <c r="BBV10" s="674"/>
      <c r="BBW10" s="674"/>
      <c r="BBX10" s="674"/>
      <c r="BBY10" s="674"/>
      <c r="BBZ10" s="674"/>
      <c r="BCA10" s="674"/>
      <c r="BCB10" s="674"/>
      <c r="BCC10" s="674"/>
      <c r="BCD10" s="674"/>
      <c r="BCE10" s="674"/>
      <c r="BCF10" s="674"/>
      <c r="BCG10" s="674"/>
      <c r="BCH10" s="674"/>
      <c r="BCI10" s="674"/>
      <c r="BCJ10" s="674"/>
      <c r="BCK10" s="674"/>
      <c r="BCL10" s="674"/>
      <c r="BCM10" s="674"/>
      <c r="BCN10" s="674"/>
      <c r="BCO10" s="674"/>
      <c r="BCP10" s="674"/>
      <c r="BCQ10" s="674"/>
      <c r="BCR10" s="674"/>
      <c r="BCS10" s="674"/>
      <c r="BCT10" s="674"/>
      <c r="BCU10" s="674"/>
      <c r="BCV10" s="674"/>
      <c r="BCW10" s="674"/>
      <c r="BCX10" s="674"/>
      <c r="BCY10" s="674"/>
      <c r="BCZ10" s="674"/>
      <c r="BDA10" s="674"/>
      <c r="BDB10" s="674"/>
      <c r="BDC10" s="674"/>
      <c r="BDD10" s="674"/>
      <c r="BDE10" s="674"/>
      <c r="BDF10" s="674"/>
      <c r="BDG10" s="674"/>
      <c r="BDH10" s="674"/>
      <c r="BDI10" s="674"/>
      <c r="BDJ10" s="674"/>
      <c r="BDK10" s="674"/>
      <c r="BDL10" s="674"/>
      <c r="BDM10" s="674"/>
      <c r="BDN10" s="674"/>
      <c r="BDO10" s="674"/>
      <c r="BDP10" s="674"/>
      <c r="BDQ10" s="674"/>
      <c r="BDR10" s="674"/>
      <c r="BDS10" s="674"/>
      <c r="BDT10" s="674"/>
      <c r="BDU10" s="674"/>
      <c r="BDV10" s="674"/>
      <c r="BDW10" s="674"/>
      <c r="BDX10" s="674"/>
      <c r="BDY10" s="674"/>
      <c r="BDZ10" s="674"/>
      <c r="BEA10" s="674"/>
      <c r="BEB10" s="674"/>
      <c r="BEC10" s="674"/>
      <c r="BED10" s="674"/>
      <c r="BEE10" s="674"/>
      <c r="BEF10" s="674"/>
      <c r="BEG10" s="674"/>
      <c r="BEH10" s="674"/>
      <c r="BEI10" s="674"/>
      <c r="BEJ10" s="674"/>
      <c r="BEK10" s="674"/>
      <c r="BEL10" s="674"/>
      <c r="BEM10" s="674"/>
      <c r="BEN10" s="674"/>
      <c r="BEO10" s="674"/>
      <c r="BEP10" s="674"/>
      <c r="BEQ10" s="674"/>
      <c r="BER10" s="674"/>
      <c r="BES10" s="674"/>
      <c r="BET10" s="674"/>
      <c r="BEU10" s="674"/>
      <c r="BEV10" s="674"/>
      <c r="BEW10" s="674"/>
      <c r="BEX10" s="674"/>
      <c r="BEY10" s="674"/>
      <c r="BEZ10" s="674"/>
      <c r="BFA10" s="674"/>
      <c r="BFB10" s="674"/>
      <c r="BFC10" s="674"/>
      <c r="BFD10" s="674"/>
      <c r="BFE10" s="674"/>
      <c r="BFF10" s="674"/>
      <c r="BFG10" s="674"/>
      <c r="BFH10" s="674"/>
      <c r="BFI10" s="674"/>
      <c r="BFJ10" s="674"/>
      <c r="BFK10" s="674"/>
      <c r="BFL10" s="674"/>
      <c r="BFM10" s="674"/>
      <c r="BFN10" s="674"/>
      <c r="BFO10" s="674"/>
      <c r="BFP10" s="674"/>
      <c r="BFQ10" s="674"/>
      <c r="BFR10" s="674"/>
      <c r="BFS10" s="674"/>
      <c r="BFT10" s="674"/>
      <c r="BFU10" s="674"/>
      <c r="BFV10" s="674"/>
      <c r="BFW10" s="674"/>
      <c r="BFX10" s="674"/>
      <c r="BFY10" s="674"/>
      <c r="BFZ10" s="674"/>
      <c r="BGA10" s="674"/>
      <c r="BGB10" s="674"/>
      <c r="BGC10" s="674"/>
      <c r="BGD10" s="674"/>
      <c r="BGE10" s="674"/>
      <c r="BGF10" s="674"/>
      <c r="BGG10" s="674"/>
      <c r="BGH10" s="674"/>
      <c r="BGI10" s="674"/>
      <c r="BGJ10" s="674"/>
      <c r="BGK10" s="674"/>
      <c r="BGL10" s="674"/>
      <c r="BGM10" s="674"/>
      <c r="BGN10" s="674"/>
      <c r="BGO10" s="674"/>
      <c r="BGP10" s="674"/>
      <c r="BGQ10" s="674"/>
      <c r="BGR10" s="674"/>
      <c r="BGS10" s="674"/>
      <c r="BGT10" s="674"/>
      <c r="BGU10" s="674"/>
      <c r="BGV10" s="674"/>
      <c r="BGW10" s="674"/>
      <c r="BGX10" s="674"/>
      <c r="BGY10" s="674"/>
      <c r="BGZ10" s="674"/>
      <c r="BHA10" s="674"/>
      <c r="BHB10" s="674"/>
      <c r="BHC10" s="674"/>
      <c r="BHD10" s="674"/>
      <c r="BHE10" s="674"/>
      <c r="BHF10" s="674"/>
      <c r="BHG10" s="674"/>
      <c r="BHH10" s="674"/>
      <c r="BHI10" s="674"/>
      <c r="BHJ10" s="674"/>
      <c r="BHK10" s="674"/>
      <c r="BHL10" s="674"/>
      <c r="BHM10" s="674"/>
      <c r="BHN10" s="674"/>
      <c r="BHO10" s="674"/>
      <c r="BHP10" s="674"/>
      <c r="BHQ10" s="674"/>
      <c r="BHR10" s="674"/>
      <c r="BHS10" s="674"/>
      <c r="BHT10" s="674"/>
      <c r="BHU10" s="674"/>
      <c r="BHV10" s="674"/>
      <c r="BHW10" s="674"/>
      <c r="BHX10" s="674"/>
      <c r="BHY10" s="674"/>
      <c r="BHZ10" s="674"/>
      <c r="BIA10" s="674"/>
      <c r="BIB10" s="674"/>
      <c r="BIC10" s="674"/>
      <c r="BID10" s="674"/>
      <c r="BIE10" s="674"/>
      <c r="BIF10" s="674"/>
      <c r="BIG10" s="674"/>
      <c r="BIH10" s="674"/>
      <c r="BII10" s="674"/>
      <c r="BIJ10" s="674"/>
      <c r="BIK10" s="674"/>
      <c r="BIL10" s="674"/>
      <c r="BIM10" s="674"/>
      <c r="BIN10" s="674"/>
      <c r="BIO10" s="674"/>
      <c r="BIP10" s="674"/>
      <c r="BIQ10" s="674"/>
      <c r="BIR10" s="674"/>
      <c r="BIS10" s="674"/>
      <c r="BIT10" s="674"/>
      <c r="BIU10" s="674"/>
      <c r="BIV10" s="674"/>
      <c r="BIW10" s="674"/>
      <c r="BIX10" s="674"/>
      <c r="BIY10" s="674"/>
      <c r="BIZ10" s="674"/>
      <c r="BJA10" s="674"/>
      <c r="BJB10" s="674"/>
      <c r="BJC10" s="674"/>
      <c r="BJD10" s="674"/>
      <c r="BJE10" s="674"/>
      <c r="BJF10" s="674"/>
      <c r="BJG10" s="674"/>
      <c r="BJH10" s="674"/>
      <c r="BJI10" s="674"/>
      <c r="BJJ10" s="674"/>
      <c r="BJK10" s="674"/>
      <c r="BJL10" s="674"/>
      <c r="BJM10" s="674"/>
      <c r="BJN10" s="674"/>
      <c r="BJO10" s="674"/>
      <c r="BJP10" s="674"/>
      <c r="BJQ10" s="674"/>
      <c r="BJR10" s="674"/>
      <c r="BJS10" s="674"/>
      <c r="BJT10" s="674"/>
      <c r="BJU10" s="674"/>
      <c r="BJV10" s="674"/>
      <c r="BJW10" s="674"/>
      <c r="BJX10" s="674"/>
      <c r="BJY10" s="674"/>
      <c r="BJZ10" s="674"/>
      <c r="BKA10" s="674"/>
      <c r="BKB10" s="674"/>
      <c r="BKC10" s="674"/>
      <c r="BKD10" s="674"/>
      <c r="BKE10" s="674"/>
      <c r="BKF10" s="674"/>
      <c r="BKG10" s="674"/>
      <c r="BKH10" s="674"/>
      <c r="BKI10" s="674"/>
      <c r="BKJ10" s="674"/>
      <c r="BKK10" s="674"/>
      <c r="BKL10" s="674"/>
      <c r="BKM10" s="674"/>
      <c r="BKN10" s="674"/>
      <c r="BKO10" s="674"/>
      <c r="BKP10" s="674"/>
      <c r="BKQ10" s="674"/>
      <c r="BKR10" s="674"/>
      <c r="BKS10" s="674"/>
      <c r="BKT10" s="674"/>
      <c r="BKU10" s="674"/>
      <c r="BKV10" s="674"/>
      <c r="BKW10" s="674"/>
      <c r="BKX10" s="674"/>
      <c r="BKY10" s="674"/>
      <c r="BKZ10" s="674"/>
      <c r="BLA10" s="674"/>
      <c r="BLB10" s="674"/>
      <c r="BLC10" s="674"/>
      <c r="BLD10" s="674"/>
      <c r="BLE10" s="674"/>
      <c r="BLF10" s="674"/>
      <c r="BLG10" s="674"/>
      <c r="BLH10" s="674"/>
      <c r="BLI10" s="674"/>
      <c r="BLJ10" s="674"/>
      <c r="BLK10" s="674"/>
      <c r="BLL10" s="674"/>
      <c r="BLM10" s="674"/>
      <c r="BLN10" s="674"/>
      <c r="BLO10" s="674"/>
      <c r="BLP10" s="674"/>
      <c r="BLQ10" s="674"/>
      <c r="BLR10" s="674"/>
      <c r="BLS10" s="674"/>
      <c r="BLT10" s="674"/>
      <c r="BLU10" s="674"/>
      <c r="BLV10" s="674"/>
      <c r="BLW10" s="674"/>
      <c r="BLX10" s="674"/>
      <c r="BLY10" s="674"/>
      <c r="BLZ10" s="674"/>
      <c r="BMA10" s="674"/>
      <c r="BMB10" s="674"/>
      <c r="BMC10" s="674"/>
      <c r="BMD10" s="674"/>
      <c r="BME10" s="674"/>
      <c r="BMF10" s="674"/>
      <c r="BMG10" s="674"/>
      <c r="BMH10" s="674"/>
      <c r="BMI10" s="674"/>
      <c r="BMJ10" s="674"/>
      <c r="BMK10" s="674"/>
      <c r="BML10" s="674"/>
      <c r="BMM10" s="674"/>
      <c r="BMN10" s="674"/>
      <c r="BMO10" s="674"/>
      <c r="BMP10" s="674"/>
      <c r="BMQ10" s="674"/>
      <c r="BMR10" s="674"/>
      <c r="BMS10" s="674"/>
      <c r="BMT10" s="674"/>
      <c r="BMU10" s="674"/>
      <c r="BMV10" s="674"/>
      <c r="BMW10" s="674"/>
      <c r="BMX10" s="674"/>
      <c r="BMY10" s="674"/>
      <c r="BMZ10" s="674"/>
      <c r="BNA10" s="674"/>
      <c r="BNB10" s="674"/>
      <c r="BNC10" s="674"/>
      <c r="BND10" s="674"/>
      <c r="BNE10" s="674"/>
      <c r="BNF10" s="674"/>
      <c r="BNG10" s="674"/>
      <c r="BNH10" s="674"/>
      <c r="BNI10" s="674"/>
      <c r="BNJ10" s="674"/>
      <c r="BNK10" s="674"/>
      <c r="BNL10" s="674"/>
      <c r="BNM10" s="674"/>
      <c r="BNN10" s="674"/>
      <c r="BNO10" s="674"/>
      <c r="BNP10" s="674"/>
      <c r="BNQ10" s="674"/>
      <c r="BNR10" s="674"/>
      <c r="BNS10" s="674"/>
      <c r="BNT10" s="674"/>
      <c r="BNU10" s="674"/>
      <c r="BNV10" s="674"/>
      <c r="BNW10" s="674"/>
      <c r="BNX10" s="674"/>
      <c r="BNY10" s="674"/>
      <c r="BNZ10" s="674"/>
      <c r="BOA10" s="674"/>
      <c r="BOB10" s="674"/>
      <c r="BOC10" s="674"/>
      <c r="BOD10" s="674"/>
      <c r="BOE10" s="674"/>
      <c r="BOF10" s="674"/>
      <c r="BOG10" s="674"/>
      <c r="BOH10" s="674"/>
      <c r="BOI10" s="674"/>
      <c r="BOJ10" s="674"/>
      <c r="BOK10" s="674"/>
      <c r="BOL10" s="674"/>
      <c r="BOM10" s="674"/>
      <c r="BON10" s="674"/>
      <c r="BOO10" s="674"/>
      <c r="BOP10" s="674"/>
      <c r="BOQ10" s="674"/>
      <c r="BOR10" s="674"/>
      <c r="BOS10" s="674"/>
      <c r="BOT10" s="674"/>
      <c r="BOU10" s="674"/>
      <c r="BOV10" s="674"/>
      <c r="BOW10" s="674"/>
      <c r="BOX10" s="674"/>
      <c r="BOY10" s="674"/>
      <c r="BOZ10" s="674"/>
      <c r="BPA10" s="674"/>
      <c r="BPB10" s="674"/>
      <c r="BPC10" s="674"/>
      <c r="BPD10" s="674"/>
      <c r="BPE10" s="674"/>
      <c r="BPF10" s="674"/>
      <c r="BPG10" s="674"/>
      <c r="BPH10" s="674"/>
      <c r="BPI10" s="674"/>
      <c r="BPJ10" s="674"/>
      <c r="BPK10" s="674"/>
      <c r="BPL10" s="674"/>
      <c r="BPM10" s="674"/>
      <c r="BPN10" s="674"/>
      <c r="BPO10" s="674"/>
      <c r="BPP10" s="674"/>
      <c r="BPQ10" s="674"/>
      <c r="BPR10" s="674"/>
      <c r="BPS10" s="674"/>
      <c r="BPT10" s="674"/>
      <c r="BPU10" s="674"/>
      <c r="BPV10" s="674"/>
      <c r="BPW10" s="674"/>
      <c r="BPX10" s="674"/>
      <c r="BPY10" s="674"/>
      <c r="BPZ10" s="674"/>
      <c r="BQA10" s="674"/>
      <c r="BQB10" s="674"/>
      <c r="BQC10" s="674"/>
      <c r="BQD10" s="674"/>
      <c r="BQE10" s="674"/>
      <c r="BQF10" s="674"/>
      <c r="BQG10" s="674"/>
      <c r="BQH10" s="674"/>
      <c r="BQI10" s="674"/>
      <c r="BQJ10" s="674"/>
      <c r="BQK10" s="674"/>
      <c r="BQL10" s="674"/>
      <c r="BQM10" s="674"/>
      <c r="BQN10" s="674"/>
      <c r="BQO10" s="674"/>
      <c r="BQP10" s="674"/>
      <c r="BQQ10" s="674"/>
      <c r="BQR10" s="674"/>
      <c r="BQS10" s="674"/>
      <c r="BQT10" s="674"/>
      <c r="BQU10" s="674"/>
      <c r="BQV10" s="674"/>
      <c r="BQW10" s="674"/>
      <c r="BQX10" s="674"/>
      <c r="BQY10" s="674"/>
      <c r="BQZ10" s="674"/>
      <c r="BRA10" s="674"/>
      <c r="BRB10" s="674"/>
      <c r="BRC10" s="674"/>
      <c r="BRD10" s="674"/>
      <c r="BRE10" s="674"/>
      <c r="BRF10" s="674"/>
      <c r="BRG10" s="674"/>
      <c r="BRH10" s="674"/>
      <c r="BRI10" s="674"/>
      <c r="BRJ10" s="674"/>
      <c r="BRK10" s="674"/>
      <c r="BRL10" s="674"/>
      <c r="BRM10" s="674"/>
      <c r="BRN10" s="674"/>
      <c r="BRO10" s="674"/>
      <c r="BRP10" s="674"/>
      <c r="BRQ10" s="674"/>
      <c r="BRR10" s="674"/>
      <c r="BRS10" s="674"/>
      <c r="BRT10" s="674"/>
      <c r="BRU10" s="674"/>
      <c r="BRV10" s="674"/>
      <c r="BRW10" s="674"/>
      <c r="BRX10" s="674"/>
      <c r="BRY10" s="674"/>
      <c r="BRZ10" s="674"/>
      <c r="BSA10" s="674"/>
      <c r="BSB10" s="674"/>
      <c r="BSC10" s="674"/>
      <c r="BSD10" s="674"/>
      <c r="BSE10" s="674"/>
      <c r="BSF10" s="674"/>
      <c r="BSG10" s="674"/>
      <c r="BSH10" s="674"/>
      <c r="BSI10" s="674"/>
      <c r="BSJ10" s="674"/>
      <c r="BSK10" s="674"/>
      <c r="BSL10" s="674"/>
      <c r="BSM10" s="674"/>
      <c r="BSN10" s="674"/>
      <c r="BSO10" s="674"/>
      <c r="BSP10" s="674"/>
      <c r="BSQ10" s="674"/>
      <c r="BSR10" s="674"/>
      <c r="BSS10" s="674"/>
      <c r="BST10" s="674"/>
      <c r="BSU10" s="674"/>
      <c r="BSV10" s="674"/>
      <c r="BSW10" s="674"/>
      <c r="BSX10" s="674"/>
      <c r="BSY10" s="674"/>
      <c r="BSZ10" s="674"/>
      <c r="BTA10" s="674"/>
      <c r="BTB10" s="674"/>
      <c r="BTC10" s="674"/>
      <c r="BTD10" s="674"/>
      <c r="BTE10" s="674"/>
      <c r="BTF10" s="674"/>
      <c r="BTG10" s="674"/>
      <c r="BTH10" s="674"/>
      <c r="BTI10" s="674"/>
      <c r="BTJ10" s="674"/>
      <c r="BTK10" s="674"/>
      <c r="BTL10" s="674"/>
      <c r="BTM10" s="674"/>
      <c r="BTN10" s="674"/>
      <c r="BTO10" s="674"/>
      <c r="BTP10" s="674"/>
      <c r="BTQ10" s="674"/>
      <c r="BTR10" s="674"/>
      <c r="BTS10" s="674"/>
      <c r="BTT10" s="674"/>
      <c r="BTU10" s="674"/>
      <c r="BTV10" s="674"/>
      <c r="BTW10" s="674"/>
      <c r="BTX10" s="674"/>
      <c r="BTY10" s="674"/>
      <c r="BTZ10" s="674"/>
      <c r="BUA10" s="674"/>
      <c r="BUB10" s="674"/>
      <c r="BUC10" s="674"/>
      <c r="BUD10" s="674"/>
      <c r="BUE10" s="674"/>
      <c r="BUF10" s="674"/>
      <c r="BUG10" s="674"/>
      <c r="BUH10" s="674"/>
      <c r="BUI10" s="674"/>
      <c r="BUJ10" s="674"/>
      <c r="BUK10" s="674"/>
      <c r="BUL10" s="674"/>
      <c r="BUM10" s="674"/>
      <c r="BUN10" s="674"/>
      <c r="BUO10" s="674"/>
      <c r="BUP10" s="674"/>
      <c r="BUQ10" s="674"/>
      <c r="BUR10" s="674"/>
      <c r="BUS10" s="674"/>
      <c r="BUT10" s="674"/>
      <c r="BUU10" s="674"/>
      <c r="BUV10" s="674"/>
      <c r="BUW10" s="674"/>
      <c r="BUX10" s="674"/>
      <c r="BUY10" s="674"/>
      <c r="BUZ10" s="674"/>
      <c r="BVA10" s="674"/>
      <c r="BVB10" s="674"/>
      <c r="BVC10" s="674"/>
      <c r="BVD10" s="674"/>
      <c r="BVE10" s="674"/>
      <c r="BVF10" s="674"/>
      <c r="BVG10" s="674"/>
      <c r="BVH10" s="674"/>
      <c r="BVI10" s="674"/>
      <c r="BVJ10" s="674"/>
      <c r="BVK10" s="674"/>
      <c r="BVL10" s="674"/>
      <c r="BVM10" s="674"/>
      <c r="BVN10" s="674"/>
      <c r="BVO10" s="674"/>
      <c r="BVP10" s="674"/>
      <c r="BVQ10" s="674"/>
      <c r="BVR10" s="674"/>
      <c r="BVS10" s="674"/>
      <c r="BVT10" s="674"/>
      <c r="BVU10" s="674"/>
      <c r="BVV10" s="674"/>
      <c r="BVW10" s="674"/>
      <c r="BVX10" s="674"/>
      <c r="BVY10" s="674"/>
      <c r="BVZ10" s="674"/>
      <c r="BWA10" s="674"/>
      <c r="BWB10" s="674"/>
      <c r="BWC10" s="674"/>
      <c r="BWD10" s="674"/>
      <c r="BWE10" s="674"/>
      <c r="BWF10" s="674"/>
      <c r="BWG10" s="674"/>
      <c r="BWH10" s="674"/>
      <c r="BWI10" s="674"/>
      <c r="BWJ10" s="674"/>
      <c r="BWK10" s="674"/>
      <c r="BWL10" s="674"/>
      <c r="BWM10" s="674"/>
      <c r="BWN10" s="674"/>
      <c r="BWO10" s="674"/>
      <c r="BWP10" s="674"/>
      <c r="BWQ10" s="674"/>
      <c r="BWR10" s="674"/>
      <c r="BWS10" s="674"/>
      <c r="BWT10" s="674"/>
      <c r="BWU10" s="674"/>
      <c r="BWV10" s="674"/>
      <c r="BWW10" s="674"/>
      <c r="BWX10" s="674"/>
      <c r="BWY10" s="674"/>
      <c r="BWZ10" s="674"/>
      <c r="BXA10" s="674"/>
      <c r="BXB10" s="674"/>
      <c r="BXC10" s="674"/>
      <c r="BXD10" s="674"/>
      <c r="BXE10" s="674"/>
      <c r="BXF10" s="674"/>
      <c r="BXG10" s="674"/>
      <c r="BXH10" s="674"/>
      <c r="BXI10" s="674"/>
      <c r="BXJ10" s="674"/>
      <c r="BXK10" s="674"/>
      <c r="BXL10" s="674"/>
      <c r="BXM10" s="674"/>
      <c r="BXN10" s="674"/>
      <c r="BXO10" s="674"/>
      <c r="BXP10" s="674"/>
      <c r="BXQ10" s="674"/>
      <c r="BXR10" s="674"/>
      <c r="BXS10" s="674"/>
      <c r="BXT10" s="674"/>
      <c r="BXU10" s="674"/>
      <c r="BXV10" s="674"/>
      <c r="BXW10" s="674"/>
      <c r="BXX10" s="674"/>
      <c r="BXY10" s="674"/>
      <c r="BXZ10" s="674"/>
      <c r="BYA10" s="674"/>
      <c r="BYB10" s="674"/>
      <c r="BYC10" s="674"/>
      <c r="BYD10" s="674"/>
      <c r="BYE10" s="674"/>
      <c r="BYF10" s="674"/>
      <c r="BYG10" s="674"/>
      <c r="BYH10" s="674"/>
      <c r="BYI10" s="674"/>
      <c r="BYJ10" s="674"/>
      <c r="BYK10" s="674"/>
      <c r="BYL10" s="674"/>
      <c r="BYM10" s="674"/>
      <c r="BYN10" s="674"/>
      <c r="BYO10" s="674"/>
      <c r="BYP10" s="674"/>
      <c r="BYQ10" s="674"/>
      <c r="BYR10" s="674"/>
      <c r="BYS10" s="674"/>
      <c r="BYT10" s="674"/>
      <c r="BYU10" s="674"/>
      <c r="BYV10" s="674"/>
      <c r="BYW10" s="674"/>
      <c r="BYX10" s="674"/>
      <c r="BYY10" s="674"/>
      <c r="BYZ10" s="674"/>
      <c r="BZA10" s="674"/>
      <c r="BZB10" s="674"/>
      <c r="BZC10" s="674"/>
      <c r="BZD10" s="674"/>
      <c r="BZE10" s="674"/>
      <c r="BZF10" s="674"/>
      <c r="BZG10" s="674"/>
      <c r="BZH10" s="674"/>
      <c r="BZI10" s="674"/>
      <c r="BZJ10" s="674"/>
      <c r="BZK10" s="674"/>
      <c r="BZL10" s="674"/>
      <c r="BZM10" s="674"/>
      <c r="BZN10" s="674"/>
      <c r="BZO10" s="674"/>
      <c r="BZP10" s="674"/>
      <c r="BZQ10" s="674"/>
      <c r="BZR10" s="674"/>
      <c r="BZS10" s="674"/>
      <c r="BZT10" s="674"/>
      <c r="BZU10" s="674"/>
      <c r="BZV10" s="674"/>
      <c r="BZW10" s="674"/>
      <c r="BZX10" s="674"/>
      <c r="BZY10" s="674"/>
      <c r="BZZ10" s="674"/>
      <c r="CAA10" s="674"/>
      <c r="CAB10" s="674"/>
      <c r="CAC10" s="674"/>
      <c r="CAD10" s="674"/>
      <c r="CAE10" s="674"/>
      <c r="CAF10" s="674"/>
      <c r="CAG10" s="674"/>
      <c r="CAH10" s="674"/>
      <c r="CAI10" s="674"/>
      <c r="CAJ10" s="674"/>
      <c r="CAK10" s="674"/>
      <c r="CAL10" s="674"/>
      <c r="CAM10" s="674"/>
      <c r="CAN10" s="674"/>
      <c r="CAO10" s="674"/>
      <c r="CAP10" s="674"/>
      <c r="CAQ10" s="674"/>
      <c r="CAR10" s="674"/>
      <c r="CAS10" s="674"/>
      <c r="CAT10" s="674"/>
      <c r="CAU10" s="674"/>
      <c r="CAV10" s="674"/>
      <c r="CAW10" s="674"/>
      <c r="CAX10" s="674"/>
      <c r="CAY10" s="674"/>
      <c r="CAZ10" s="674"/>
      <c r="CBA10" s="674"/>
      <c r="CBB10" s="674"/>
      <c r="CBC10" s="674"/>
      <c r="CBD10" s="674"/>
      <c r="CBE10" s="674"/>
      <c r="CBF10" s="674"/>
      <c r="CBG10" s="674"/>
      <c r="CBH10" s="674"/>
      <c r="CBI10" s="674"/>
      <c r="CBJ10" s="674"/>
      <c r="CBK10" s="674"/>
      <c r="CBL10" s="674"/>
      <c r="CBM10" s="674"/>
      <c r="CBN10" s="674"/>
      <c r="CBO10" s="674"/>
      <c r="CBP10" s="674"/>
      <c r="CBQ10" s="674"/>
      <c r="CBR10" s="674"/>
      <c r="CBS10" s="674"/>
      <c r="CBT10" s="674"/>
      <c r="CBU10" s="674"/>
      <c r="CBV10" s="674"/>
      <c r="CBW10" s="674"/>
      <c r="CBX10" s="674"/>
      <c r="CBY10" s="674"/>
      <c r="CBZ10" s="674"/>
      <c r="CCA10" s="674"/>
      <c r="CCB10" s="674"/>
      <c r="CCC10" s="674"/>
      <c r="CCD10" s="674"/>
      <c r="CCE10" s="674"/>
      <c r="CCF10" s="674"/>
      <c r="CCG10" s="674"/>
      <c r="CCH10" s="674"/>
      <c r="CCI10" s="674"/>
      <c r="CCJ10" s="674"/>
      <c r="CCK10" s="674"/>
      <c r="CCL10" s="674"/>
      <c r="CCM10" s="674"/>
      <c r="CCN10" s="674"/>
      <c r="CCO10" s="674"/>
      <c r="CCP10" s="674"/>
      <c r="CCQ10" s="674"/>
      <c r="CCR10" s="674"/>
      <c r="CCS10" s="674"/>
      <c r="CCT10" s="674"/>
      <c r="CCU10" s="674"/>
      <c r="CCV10" s="674"/>
      <c r="CCW10" s="674"/>
      <c r="CCX10" s="674"/>
      <c r="CCY10" s="674"/>
      <c r="CCZ10" s="674"/>
      <c r="CDA10" s="674"/>
      <c r="CDB10" s="674"/>
      <c r="CDC10" s="674"/>
      <c r="CDD10" s="674"/>
      <c r="CDE10" s="674"/>
      <c r="CDF10" s="674"/>
      <c r="CDG10" s="674"/>
      <c r="CDH10" s="674"/>
      <c r="CDI10" s="674"/>
      <c r="CDJ10" s="674"/>
      <c r="CDK10" s="674"/>
      <c r="CDL10" s="674"/>
      <c r="CDM10" s="674"/>
      <c r="CDN10" s="674"/>
      <c r="CDO10" s="674"/>
      <c r="CDP10" s="674"/>
      <c r="CDQ10" s="674"/>
      <c r="CDR10" s="674"/>
      <c r="CDS10" s="674"/>
      <c r="CDT10" s="674"/>
      <c r="CDU10" s="674"/>
      <c r="CDV10" s="674"/>
      <c r="CDW10" s="674"/>
      <c r="CDX10" s="674"/>
      <c r="CDY10" s="674"/>
      <c r="CDZ10" s="674"/>
      <c r="CEA10" s="674"/>
      <c r="CEB10" s="674"/>
      <c r="CEC10" s="674"/>
      <c r="CED10" s="674"/>
      <c r="CEE10" s="674"/>
      <c r="CEF10" s="674"/>
      <c r="CEG10" s="674"/>
      <c r="CEH10" s="674"/>
      <c r="CEI10" s="674"/>
      <c r="CEJ10" s="674"/>
      <c r="CEK10" s="674"/>
      <c r="CEL10" s="674"/>
      <c r="CEM10" s="674"/>
      <c r="CEN10" s="674"/>
      <c r="CEO10" s="674"/>
      <c r="CEP10" s="674"/>
      <c r="CEQ10" s="674"/>
      <c r="CER10" s="674"/>
      <c r="CES10" s="674"/>
      <c r="CET10" s="674"/>
      <c r="CEU10" s="674"/>
      <c r="CEV10" s="674"/>
      <c r="CEW10" s="674"/>
      <c r="CEX10" s="674"/>
      <c r="CEY10" s="674"/>
      <c r="CEZ10" s="674"/>
      <c r="CFA10" s="674"/>
      <c r="CFB10" s="674"/>
      <c r="CFC10" s="674"/>
      <c r="CFD10" s="674"/>
      <c r="CFE10" s="674"/>
      <c r="CFF10" s="674"/>
      <c r="CFG10" s="674"/>
      <c r="CFH10" s="674"/>
      <c r="CFI10" s="674"/>
      <c r="CFJ10" s="674"/>
      <c r="CFK10" s="674"/>
      <c r="CFL10" s="674"/>
      <c r="CFM10" s="674"/>
      <c r="CFN10" s="674"/>
      <c r="CFO10" s="674"/>
      <c r="CFP10" s="674"/>
      <c r="CFQ10" s="674"/>
      <c r="CFR10" s="674"/>
      <c r="CFS10" s="674"/>
      <c r="CFT10" s="674"/>
      <c r="CFU10" s="674"/>
      <c r="CFV10" s="674"/>
      <c r="CFW10" s="674"/>
      <c r="CFX10" s="674"/>
      <c r="CFY10" s="674"/>
      <c r="CFZ10" s="674"/>
      <c r="CGA10" s="674"/>
      <c r="CGB10" s="674"/>
      <c r="CGC10" s="674"/>
      <c r="CGD10" s="674"/>
      <c r="CGE10" s="674"/>
      <c r="CGF10" s="674"/>
      <c r="CGG10" s="674"/>
      <c r="CGH10" s="674"/>
      <c r="CGI10" s="674"/>
      <c r="CGJ10" s="674"/>
      <c r="CGK10" s="674"/>
      <c r="CGL10" s="674"/>
      <c r="CGM10" s="674"/>
      <c r="CGN10" s="674"/>
      <c r="CGO10" s="674"/>
      <c r="CGP10" s="674"/>
      <c r="CGQ10" s="674"/>
      <c r="CGR10" s="674"/>
      <c r="CGS10" s="674"/>
      <c r="CGT10" s="674"/>
      <c r="CGU10" s="674"/>
      <c r="CGV10" s="674"/>
      <c r="CGW10" s="674"/>
      <c r="CGX10" s="674"/>
      <c r="CGY10" s="674"/>
      <c r="CGZ10" s="674"/>
      <c r="CHA10" s="674"/>
      <c r="CHB10" s="674"/>
      <c r="CHC10" s="674"/>
      <c r="CHD10" s="674"/>
      <c r="CHE10" s="674"/>
      <c r="CHF10" s="674"/>
      <c r="CHG10" s="674"/>
      <c r="CHH10" s="674"/>
      <c r="CHI10" s="674"/>
      <c r="CHJ10" s="674"/>
      <c r="CHK10" s="674"/>
      <c r="CHL10" s="674"/>
      <c r="CHM10" s="674"/>
      <c r="CHN10" s="674"/>
      <c r="CHO10" s="674"/>
      <c r="CHP10" s="674"/>
      <c r="CHQ10" s="674"/>
      <c r="CHR10" s="674"/>
      <c r="CHS10" s="674"/>
      <c r="CHT10" s="674"/>
      <c r="CHU10" s="674"/>
      <c r="CHV10" s="674"/>
      <c r="CHW10" s="674"/>
      <c r="CHX10" s="674"/>
      <c r="CHY10" s="674"/>
      <c r="CHZ10" s="674"/>
      <c r="CIA10" s="674"/>
      <c r="CIB10" s="674"/>
      <c r="CIC10" s="674"/>
      <c r="CID10" s="674"/>
      <c r="CIE10" s="674"/>
      <c r="CIF10" s="674"/>
      <c r="CIG10" s="674"/>
      <c r="CIH10" s="674"/>
      <c r="CII10" s="674"/>
      <c r="CIJ10" s="674"/>
      <c r="CIK10" s="674"/>
      <c r="CIL10" s="674"/>
      <c r="CIM10" s="674"/>
      <c r="CIN10" s="674"/>
      <c r="CIO10" s="674"/>
      <c r="CIP10" s="674"/>
      <c r="CIQ10" s="674"/>
      <c r="CIR10" s="674"/>
      <c r="CIS10" s="674"/>
      <c r="CIT10" s="674"/>
      <c r="CIU10" s="674"/>
      <c r="CIV10" s="674"/>
      <c r="CIW10" s="674"/>
      <c r="CIX10" s="674"/>
      <c r="CIY10" s="674"/>
      <c r="CIZ10" s="674"/>
      <c r="CJA10" s="674"/>
      <c r="CJB10" s="674"/>
      <c r="CJC10" s="674"/>
      <c r="CJD10" s="674"/>
      <c r="CJE10" s="674"/>
      <c r="CJF10" s="674"/>
      <c r="CJG10" s="674"/>
      <c r="CJH10" s="674"/>
      <c r="CJI10" s="674"/>
      <c r="CJJ10" s="674"/>
      <c r="CJK10" s="674"/>
      <c r="CJL10" s="674"/>
      <c r="CJM10" s="674"/>
      <c r="CJN10" s="674"/>
      <c r="CJO10" s="674"/>
      <c r="CJP10" s="674"/>
      <c r="CJQ10" s="674"/>
      <c r="CJR10" s="674"/>
      <c r="CJS10" s="674"/>
      <c r="CJT10" s="674"/>
      <c r="CJU10" s="674"/>
      <c r="CJV10" s="674"/>
      <c r="CJW10" s="674"/>
      <c r="CJX10" s="674"/>
      <c r="CJY10" s="674"/>
      <c r="CJZ10" s="674"/>
      <c r="CKA10" s="674"/>
      <c r="CKB10" s="674"/>
      <c r="CKC10" s="674"/>
      <c r="CKD10" s="674"/>
      <c r="CKE10" s="674"/>
      <c r="CKF10" s="674"/>
      <c r="CKG10" s="674"/>
      <c r="CKH10" s="674"/>
      <c r="CKI10" s="674"/>
      <c r="CKJ10" s="674"/>
      <c r="CKK10" s="674"/>
      <c r="CKL10" s="674"/>
      <c r="CKM10" s="674"/>
      <c r="CKN10" s="674"/>
      <c r="CKO10" s="674"/>
      <c r="CKP10" s="674"/>
      <c r="CKQ10" s="674"/>
      <c r="CKR10" s="674"/>
      <c r="CKS10" s="674"/>
      <c r="CKT10" s="674"/>
      <c r="CKU10" s="674"/>
      <c r="CKV10" s="674"/>
      <c r="CKW10" s="674"/>
      <c r="CKX10" s="674"/>
      <c r="CKY10" s="674"/>
      <c r="CKZ10" s="674"/>
      <c r="CLA10" s="674"/>
      <c r="CLB10" s="674"/>
      <c r="CLC10" s="674"/>
      <c r="CLD10" s="674"/>
      <c r="CLE10" s="674"/>
      <c r="CLF10" s="674"/>
      <c r="CLG10" s="674"/>
      <c r="CLH10" s="674"/>
      <c r="CLI10" s="674"/>
      <c r="CLJ10" s="674"/>
      <c r="CLK10" s="674"/>
      <c r="CLL10" s="674"/>
      <c r="CLM10" s="674"/>
      <c r="CLN10" s="674"/>
      <c r="CLO10" s="674"/>
      <c r="CLP10" s="674"/>
      <c r="CLQ10" s="674"/>
      <c r="CLR10" s="674"/>
      <c r="CLS10" s="674"/>
      <c r="CLT10" s="674"/>
      <c r="CLU10" s="674"/>
      <c r="CLV10" s="674"/>
      <c r="CLW10" s="674"/>
      <c r="CLX10" s="674"/>
      <c r="CLY10" s="674"/>
      <c r="CLZ10" s="674"/>
      <c r="CMA10" s="674"/>
      <c r="CMB10" s="674"/>
      <c r="CMC10" s="674"/>
      <c r="CMD10" s="674"/>
      <c r="CME10" s="674"/>
      <c r="CMF10" s="674"/>
      <c r="CMG10" s="674"/>
      <c r="CMH10" s="674"/>
      <c r="CMI10" s="674"/>
      <c r="CMJ10" s="674"/>
      <c r="CMK10" s="674"/>
      <c r="CML10" s="674"/>
      <c r="CMM10" s="674"/>
      <c r="CMN10" s="674"/>
      <c r="CMO10" s="674"/>
      <c r="CMP10" s="674"/>
      <c r="CMQ10" s="674"/>
      <c r="CMR10" s="674"/>
      <c r="CMS10" s="674"/>
      <c r="CMT10" s="674"/>
      <c r="CMU10" s="674"/>
      <c r="CMV10" s="674"/>
      <c r="CMW10" s="674"/>
      <c r="CMX10" s="674"/>
      <c r="CMY10" s="674"/>
      <c r="CMZ10" s="674"/>
      <c r="CNA10" s="674"/>
      <c r="CNB10" s="674"/>
      <c r="CNC10" s="674"/>
      <c r="CND10" s="674"/>
      <c r="CNE10" s="674"/>
      <c r="CNF10" s="674"/>
      <c r="CNG10" s="674"/>
      <c r="CNH10" s="674"/>
      <c r="CNI10" s="674"/>
      <c r="CNJ10" s="674"/>
      <c r="CNK10" s="674"/>
      <c r="CNL10" s="674"/>
      <c r="CNM10" s="674"/>
      <c r="CNN10" s="674"/>
      <c r="CNO10" s="674"/>
      <c r="CNP10" s="674"/>
      <c r="CNQ10" s="674"/>
      <c r="CNR10" s="674"/>
      <c r="CNS10" s="674"/>
      <c r="CNT10" s="674"/>
      <c r="CNU10" s="674"/>
      <c r="CNV10" s="674"/>
      <c r="CNW10" s="674"/>
      <c r="CNX10" s="674"/>
      <c r="CNY10" s="674"/>
      <c r="CNZ10" s="674"/>
      <c r="COA10" s="674"/>
      <c r="COB10" s="674"/>
      <c r="COC10" s="674"/>
      <c r="COD10" s="674"/>
      <c r="COE10" s="674"/>
      <c r="COF10" s="674"/>
      <c r="COG10" s="674"/>
      <c r="COH10" s="674"/>
      <c r="COI10" s="674"/>
      <c r="COJ10" s="674"/>
      <c r="COK10" s="674"/>
      <c r="COL10" s="674"/>
      <c r="COM10" s="674"/>
      <c r="CON10" s="674"/>
      <c r="COO10" s="674"/>
      <c r="COP10" s="674"/>
      <c r="COQ10" s="674"/>
      <c r="COR10" s="674"/>
      <c r="COS10" s="674"/>
      <c r="COT10" s="674"/>
      <c r="COU10" s="674"/>
      <c r="COV10" s="674"/>
      <c r="COW10" s="674"/>
      <c r="COX10" s="674"/>
      <c r="COY10" s="674"/>
      <c r="COZ10" s="674"/>
      <c r="CPA10" s="674"/>
      <c r="CPB10" s="674"/>
      <c r="CPC10" s="674"/>
      <c r="CPD10" s="674"/>
      <c r="CPE10" s="674"/>
      <c r="CPF10" s="674"/>
      <c r="CPG10" s="674"/>
      <c r="CPH10" s="674"/>
      <c r="CPI10" s="674"/>
      <c r="CPJ10" s="674"/>
      <c r="CPK10" s="674"/>
      <c r="CPL10" s="674"/>
      <c r="CPM10" s="674"/>
      <c r="CPN10" s="674"/>
      <c r="CPO10" s="674"/>
      <c r="CPP10" s="674"/>
      <c r="CPQ10" s="674"/>
      <c r="CPR10" s="674"/>
      <c r="CPS10" s="674"/>
      <c r="CPT10" s="674"/>
      <c r="CPU10" s="674"/>
      <c r="CPV10" s="674"/>
      <c r="CPW10" s="674"/>
      <c r="CPX10" s="674"/>
      <c r="CPY10" s="674"/>
      <c r="CPZ10" s="674"/>
      <c r="CQA10" s="674"/>
      <c r="CQB10" s="674"/>
      <c r="CQC10" s="674"/>
      <c r="CQD10" s="674"/>
      <c r="CQE10" s="674"/>
      <c r="CQF10" s="674"/>
      <c r="CQG10" s="674"/>
      <c r="CQH10" s="674"/>
      <c r="CQI10" s="674"/>
      <c r="CQJ10" s="674"/>
      <c r="CQK10" s="674"/>
      <c r="CQL10" s="674"/>
      <c r="CQM10" s="674"/>
      <c r="CQN10" s="674"/>
      <c r="CQO10" s="674"/>
      <c r="CQP10" s="674"/>
      <c r="CQQ10" s="674"/>
      <c r="CQR10" s="674"/>
      <c r="CQS10" s="674"/>
      <c r="CQT10" s="674"/>
      <c r="CQU10" s="674"/>
      <c r="CQV10" s="674"/>
      <c r="CQW10" s="674"/>
      <c r="CQX10" s="674"/>
      <c r="CQY10" s="674"/>
      <c r="CQZ10" s="674"/>
      <c r="CRA10" s="674"/>
      <c r="CRB10" s="674"/>
      <c r="CRC10" s="674"/>
      <c r="CRD10" s="674"/>
      <c r="CRE10" s="674"/>
      <c r="CRF10" s="674"/>
      <c r="CRG10" s="674"/>
      <c r="CRH10" s="674"/>
      <c r="CRI10" s="674"/>
      <c r="CRJ10" s="674"/>
      <c r="CRK10" s="674"/>
      <c r="CRL10" s="674"/>
      <c r="CRM10" s="674"/>
      <c r="CRN10" s="674"/>
      <c r="CRO10" s="674"/>
      <c r="CRP10" s="674"/>
      <c r="CRQ10" s="674"/>
      <c r="CRR10" s="674"/>
      <c r="CRS10" s="674"/>
      <c r="CRT10" s="674"/>
      <c r="CRU10" s="674"/>
      <c r="CRV10" s="674"/>
      <c r="CRW10" s="674"/>
      <c r="CRX10" s="674"/>
      <c r="CRY10" s="674"/>
      <c r="CRZ10" s="674"/>
      <c r="CSA10" s="674"/>
      <c r="CSB10" s="674"/>
      <c r="CSC10" s="674"/>
      <c r="CSD10" s="674"/>
      <c r="CSE10" s="674"/>
      <c r="CSF10" s="674"/>
      <c r="CSG10" s="674"/>
      <c r="CSH10" s="674"/>
      <c r="CSI10" s="674"/>
      <c r="CSJ10" s="674"/>
      <c r="CSK10" s="674"/>
      <c r="CSL10" s="674"/>
      <c r="CSM10" s="674"/>
      <c r="CSN10" s="674"/>
      <c r="CSO10" s="674"/>
      <c r="CSP10" s="674"/>
      <c r="CSQ10" s="674"/>
      <c r="CSR10" s="674"/>
      <c r="CSS10" s="674"/>
      <c r="CST10" s="674"/>
      <c r="CSU10" s="674"/>
      <c r="CSV10" s="674"/>
      <c r="CSW10" s="674"/>
      <c r="CSX10" s="674"/>
      <c r="CSY10" s="674"/>
      <c r="CSZ10" s="674"/>
      <c r="CTA10" s="674"/>
      <c r="CTB10" s="674"/>
      <c r="CTC10" s="674"/>
      <c r="CTD10" s="674"/>
      <c r="CTE10" s="674"/>
      <c r="CTF10" s="674"/>
      <c r="CTG10" s="674"/>
      <c r="CTH10" s="674"/>
      <c r="CTI10" s="674"/>
      <c r="CTJ10" s="674"/>
      <c r="CTK10" s="674"/>
      <c r="CTL10" s="674"/>
      <c r="CTM10" s="674"/>
      <c r="CTN10" s="674"/>
      <c r="CTO10" s="674"/>
      <c r="CTP10" s="674"/>
      <c r="CTQ10" s="674"/>
      <c r="CTR10" s="674"/>
      <c r="CTS10" s="674"/>
      <c r="CTT10" s="674"/>
      <c r="CTU10" s="674"/>
      <c r="CTV10" s="674"/>
      <c r="CTW10" s="674"/>
      <c r="CTX10" s="674"/>
      <c r="CTY10" s="674"/>
      <c r="CTZ10" s="674"/>
      <c r="CUA10" s="674"/>
      <c r="CUB10" s="674"/>
      <c r="CUC10" s="674"/>
      <c r="CUD10" s="674"/>
      <c r="CUE10" s="674"/>
      <c r="CUF10" s="674"/>
      <c r="CUG10" s="674"/>
      <c r="CUH10" s="674"/>
      <c r="CUI10" s="674"/>
      <c r="CUJ10" s="674"/>
      <c r="CUK10" s="674"/>
      <c r="CUL10" s="674"/>
      <c r="CUM10" s="674"/>
      <c r="CUN10" s="674"/>
      <c r="CUO10" s="674"/>
      <c r="CUP10" s="674"/>
      <c r="CUQ10" s="674"/>
      <c r="CUR10" s="674"/>
      <c r="CUS10" s="674"/>
      <c r="CUT10" s="674"/>
      <c r="CUU10" s="674"/>
      <c r="CUV10" s="674"/>
      <c r="CUW10" s="674"/>
      <c r="CUX10" s="674"/>
      <c r="CUY10" s="674"/>
      <c r="CUZ10" s="674"/>
      <c r="CVA10" s="674"/>
      <c r="CVB10" s="674"/>
      <c r="CVC10" s="674"/>
      <c r="CVD10" s="674"/>
      <c r="CVE10" s="674"/>
      <c r="CVF10" s="674"/>
      <c r="CVG10" s="674"/>
      <c r="CVH10" s="674"/>
      <c r="CVI10" s="674"/>
      <c r="CVJ10" s="674"/>
      <c r="CVK10" s="674"/>
      <c r="CVL10" s="674"/>
      <c r="CVM10" s="674"/>
      <c r="CVN10" s="674"/>
      <c r="CVO10" s="674"/>
      <c r="CVP10" s="674"/>
      <c r="CVQ10" s="674"/>
      <c r="CVR10" s="674"/>
      <c r="CVS10" s="674"/>
      <c r="CVT10" s="674"/>
      <c r="CVU10" s="674"/>
      <c r="CVV10" s="674"/>
      <c r="CVW10" s="674"/>
      <c r="CVX10" s="674"/>
      <c r="CVY10" s="674"/>
      <c r="CVZ10" s="674"/>
      <c r="CWA10" s="674"/>
      <c r="CWB10" s="674"/>
      <c r="CWC10" s="674"/>
      <c r="CWD10" s="674"/>
      <c r="CWE10" s="674"/>
      <c r="CWF10" s="674"/>
      <c r="CWG10" s="674"/>
      <c r="CWH10" s="674"/>
      <c r="CWI10" s="674"/>
      <c r="CWJ10" s="674"/>
      <c r="CWK10" s="674"/>
      <c r="CWL10" s="674"/>
      <c r="CWM10" s="674"/>
      <c r="CWN10" s="674"/>
      <c r="CWO10" s="674"/>
      <c r="CWP10" s="674"/>
      <c r="CWQ10" s="674"/>
      <c r="CWR10" s="674"/>
      <c r="CWS10" s="674"/>
      <c r="CWT10" s="674"/>
      <c r="CWU10" s="674"/>
      <c r="CWV10" s="674"/>
      <c r="CWW10" s="674"/>
      <c r="CWX10" s="674"/>
      <c r="CWY10" s="674"/>
      <c r="CWZ10" s="674"/>
      <c r="CXA10" s="674"/>
      <c r="CXB10" s="674"/>
      <c r="CXC10" s="674"/>
      <c r="CXD10" s="674"/>
      <c r="CXE10" s="674"/>
      <c r="CXF10" s="674"/>
      <c r="CXG10" s="674"/>
      <c r="CXH10" s="674"/>
      <c r="CXI10" s="674"/>
      <c r="CXJ10" s="674"/>
      <c r="CXK10" s="674"/>
      <c r="CXL10" s="674"/>
      <c r="CXM10" s="674"/>
      <c r="CXN10" s="674"/>
      <c r="CXO10" s="674"/>
      <c r="CXP10" s="674"/>
      <c r="CXQ10" s="674"/>
      <c r="CXR10" s="674"/>
      <c r="CXS10" s="674"/>
      <c r="CXT10" s="674"/>
      <c r="CXU10" s="674"/>
      <c r="CXV10" s="674"/>
      <c r="CXW10" s="674"/>
      <c r="CXX10" s="674"/>
      <c r="CXY10" s="674"/>
      <c r="CXZ10" s="674"/>
      <c r="CYA10" s="674"/>
      <c r="CYB10" s="674"/>
      <c r="CYC10" s="674"/>
      <c r="CYD10" s="674"/>
      <c r="CYE10" s="674"/>
      <c r="CYF10" s="674"/>
      <c r="CYG10" s="674"/>
      <c r="CYH10" s="674"/>
      <c r="CYI10" s="674"/>
      <c r="CYJ10" s="674"/>
      <c r="CYK10" s="674"/>
      <c r="CYL10" s="674"/>
      <c r="CYM10" s="674"/>
      <c r="CYN10" s="674"/>
      <c r="CYO10" s="674"/>
      <c r="CYP10" s="674"/>
      <c r="CYQ10" s="674"/>
      <c r="CYR10" s="674"/>
      <c r="CYS10" s="674"/>
      <c r="CYT10" s="674"/>
      <c r="CYU10" s="674"/>
      <c r="CYV10" s="674"/>
      <c r="CYW10" s="674"/>
      <c r="CYX10" s="674"/>
      <c r="CYY10" s="674"/>
      <c r="CYZ10" s="674"/>
      <c r="CZA10" s="674"/>
      <c r="CZB10" s="674"/>
      <c r="CZC10" s="674"/>
      <c r="CZD10" s="674"/>
      <c r="CZE10" s="674"/>
      <c r="CZF10" s="674"/>
      <c r="CZG10" s="674"/>
      <c r="CZH10" s="674"/>
      <c r="CZI10" s="674"/>
      <c r="CZJ10" s="674"/>
      <c r="CZK10" s="674"/>
      <c r="CZL10" s="674"/>
      <c r="CZM10" s="674"/>
      <c r="CZN10" s="674"/>
      <c r="CZO10" s="674"/>
      <c r="CZP10" s="674"/>
      <c r="CZQ10" s="674"/>
      <c r="CZR10" s="674"/>
      <c r="CZS10" s="674"/>
      <c r="CZT10" s="674"/>
      <c r="CZU10" s="674"/>
      <c r="CZV10" s="674"/>
      <c r="CZW10" s="674"/>
      <c r="CZX10" s="674"/>
      <c r="CZY10" s="674"/>
      <c r="CZZ10" s="674"/>
      <c r="DAA10" s="674"/>
      <c r="DAB10" s="674"/>
      <c r="DAC10" s="674"/>
      <c r="DAD10" s="674"/>
      <c r="DAE10" s="674"/>
      <c r="DAF10" s="674"/>
      <c r="DAG10" s="674"/>
      <c r="DAH10" s="674"/>
      <c r="DAI10" s="674"/>
      <c r="DAJ10" s="674"/>
      <c r="DAK10" s="674"/>
      <c r="DAL10" s="674"/>
      <c r="DAM10" s="674"/>
      <c r="DAN10" s="674"/>
      <c r="DAO10" s="674"/>
      <c r="DAP10" s="674"/>
      <c r="DAQ10" s="674"/>
      <c r="DAR10" s="674"/>
      <c r="DAS10" s="674"/>
      <c r="DAT10" s="674"/>
      <c r="DAU10" s="674"/>
      <c r="DAV10" s="674"/>
      <c r="DAW10" s="674"/>
      <c r="DAX10" s="674"/>
      <c r="DAY10" s="674"/>
      <c r="DAZ10" s="674"/>
      <c r="DBA10" s="674"/>
      <c r="DBB10" s="674"/>
      <c r="DBC10" s="674"/>
      <c r="DBD10" s="674"/>
      <c r="DBE10" s="674"/>
      <c r="DBF10" s="674"/>
      <c r="DBG10" s="674"/>
      <c r="DBH10" s="674"/>
      <c r="DBI10" s="674"/>
      <c r="DBJ10" s="674"/>
      <c r="DBK10" s="674"/>
      <c r="DBL10" s="674"/>
      <c r="DBM10" s="674"/>
      <c r="DBN10" s="674"/>
      <c r="DBO10" s="674"/>
      <c r="DBP10" s="674"/>
      <c r="DBQ10" s="674"/>
      <c r="DBR10" s="674"/>
      <c r="DBS10" s="674"/>
      <c r="DBT10" s="674"/>
      <c r="DBU10" s="674"/>
      <c r="DBV10" s="674"/>
      <c r="DBW10" s="674"/>
      <c r="DBX10" s="674"/>
      <c r="DBY10" s="674"/>
      <c r="DBZ10" s="674"/>
      <c r="DCA10" s="674"/>
      <c r="DCB10" s="674"/>
      <c r="DCC10" s="674"/>
      <c r="DCD10" s="674"/>
      <c r="DCE10" s="674"/>
      <c r="DCF10" s="674"/>
      <c r="DCG10" s="674"/>
      <c r="DCH10" s="674"/>
      <c r="DCI10" s="674"/>
      <c r="DCJ10" s="674"/>
      <c r="DCK10" s="674"/>
      <c r="DCL10" s="674"/>
      <c r="DCM10" s="674"/>
      <c r="DCN10" s="674"/>
      <c r="DCO10" s="674"/>
      <c r="DCP10" s="674"/>
      <c r="DCQ10" s="674"/>
      <c r="DCR10" s="674"/>
      <c r="DCS10" s="674"/>
      <c r="DCT10" s="674"/>
      <c r="DCU10" s="674"/>
      <c r="DCV10" s="674"/>
      <c r="DCW10" s="674"/>
      <c r="DCX10" s="674"/>
      <c r="DCY10" s="674"/>
      <c r="DCZ10" s="674"/>
      <c r="DDA10" s="674"/>
      <c r="DDB10" s="674"/>
      <c r="DDC10" s="674"/>
      <c r="DDD10" s="674"/>
      <c r="DDE10" s="674"/>
      <c r="DDF10" s="674"/>
      <c r="DDG10" s="674"/>
      <c r="DDH10" s="674"/>
      <c r="DDI10" s="674"/>
      <c r="DDJ10" s="674"/>
      <c r="DDK10" s="674"/>
      <c r="DDL10" s="674"/>
      <c r="DDM10" s="674"/>
      <c r="DDN10" s="674"/>
      <c r="DDO10" s="674"/>
      <c r="DDP10" s="674"/>
      <c r="DDQ10" s="674"/>
      <c r="DDR10" s="674"/>
      <c r="DDS10" s="674"/>
      <c r="DDT10" s="674"/>
      <c r="DDU10" s="674"/>
      <c r="DDV10" s="674"/>
      <c r="DDW10" s="674"/>
      <c r="DDX10" s="674"/>
      <c r="DDY10" s="674"/>
      <c r="DDZ10" s="674"/>
      <c r="DEA10" s="674"/>
      <c r="DEB10" s="674"/>
      <c r="DEC10" s="674"/>
      <c r="DED10" s="674"/>
      <c r="DEE10" s="674"/>
      <c r="DEF10" s="674"/>
      <c r="DEG10" s="674"/>
      <c r="DEH10" s="674"/>
      <c r="DEI10" s="674"/>
      <c r="DEJ10" s="674"/>
      <c r="DEK10" s="674"/>
      <c r="DEL10" s="674"/>
      <c r="DEM10" s="674"/>
      <c r="DEN10" s="674"/>
      <c r="DEO10" s="674"/>
      <c r="DEP10" s="674"/>
      <c r="DEQ10" s="674"/>
      <c r="DER10" s="674"/>
      <c r="DES10" s="674"/>
      <c r="DET10" s="674"/>
      <c r="DEU10" s="674"/>
      <c r="DEV10" s="674"/>
      <c r="DEW10" s="674"/>
      <c r="DEX10" s="674"/>
      <c r="DEY10" s="674"/>
      <c r="DEZ10" s="674"/>
      <c r="DFA10" s="674"/>
      <c r="DFB10" s="674"/>
      <c r="DFC10" s="674"/>
      <c r="DFD10" s="674"/>
      <c r="DFE10" s="674"/>
      <c r="DFF10" s="674"/>
      <c r="DFG10" s="674"/>
      <c r="DFH10" s="674"/>
      <c r="DFI10" s="674"/>
      <c r="DFJ10" s="674"/>
      <c r="DFK10" s="674"/>
      <c r="DFL10" s="674"/>
      <c r="DFM10" s="674"/>
      <c r="DFN10" s="674"/>
      <c r="DFO10" s="674"/>
      <c r="DFP10" s="674"/>
      <c r="DFQ10" s="674"/>
      <c r="DFR10" s="674"/>
      <c r="DFS10" s="674"/>
      <c r="DFT10" s="674"/>
      <c r="DFU10" s="674"/>
      <c r="DFV10" s="674"/>
      <c r="DFW10" s="674"/>
      <c r="DFX10" s="674"/>
      <c r="DFY10" s="674"/>
      <c r="DFZ10" s="674"/>
      <c r="DGA10" s="674"/>
      <c r="DGB10" s="674"/>
      <c r="DGC10" s="674"/>
      <c r="DGD10" s="674"/>
      <c r="DGE10" s="674"/>
      <c r="DGF10" s="674"/>
      <c r="DGG10" s="674"/>
      <c r="DGH10" s="674"/>
      <c r="DGI10" s="674"/>
      <c r="DGJ10" s="674"/>
      <c r="DGK10" s="674"/>
      <c r="DGL10" s="674"/>
      <c r="DGM10" s="674"/>
      <c r="DGN10" s="674"/>
      <c r="DGO10" s="674"/>
      <c r="DGP10" s="674"/>
      <c r="DGQ10" s="674"/>
      <c r="DGR10" s="674"/>
      <c r="DGS10" s="674"/>
      <c r="DGT10" s="674"/>
      <c r="DGU10" s="674"/>
      <c r="DGV10" s="674"/>
      <c r="DGW10" s="674"/>
      <c r="DGX10" s="674"/>
      <c r="DGY10" s="674"/>
      <c r="DGZ10" s="674"/>
      <c r="DHA10" s="674"/>
      <c r="DHB10" s="674"/>
      <c r="DHC10" s="674"/>
      <c r="DHD10" s="674"/>
      <c r="DHE10" s="674"/>
      <c r="DHF10" s="674"/>
      <c r="DHG10" s="674"/>
      <c r="DHH10" s="674"/>
      <c r="DHI10" s="674"/>
      <c r="DHJ10" s="674"/>
      <c r="DHK10" s="674"/>
      <c r="DHL10" s="674"/>
      <c r="DHM10" s="674"/>
      <c r="DHN10" s="674"/>
      <c r="DHO10" s="674"/>
      <c r="DHP10" s="674"/>
      <c r="DHQ10" s="674"/>
      <c r="DHR10" s="674"/>
      <c r="DHS10" s="674"/>
      <c r="DHT10" s="674"/>
      <c r="DHU10" s="674"/>
      <c r="DHV10" s="674"/>
      <c r="DHW10" s="674"/>
      <c r="DHX10" s="674"/>
      <c r="DHY10" s="674"/>
      <c r="DHZ10" s="674"/>
      <c r="DIA10" s="674"/>
      <c r="DIB10" s="674"/>
      <c r="DIC10" s="674"/>
      <c r="DID10" s="674"/>
      <c r="DIE10" s="674"/>
      <c r="DIF10" s="674"/>
      <c r="DIG10" s="674"/>
      <c r="DIH10" s="674"/>
      <c r="DII10" s="674"/>
      <c r="DIJ10" s="674"/>
      <c r="DIK10" s="674"/>
      <c r="DIL10" s="674"/>
      <c r="DIM10" s="674"/>
      <c r="DIN10" s="674"/>
      <c r="DIO10" s="674"/>
      <c r="DIP10" s="674"/>
      <c r="DIQ10" s="674"/>
      <c r="DIR10" s="674"/>
      <c r="DIS10" s="674"/>
      <c r="DIT10" s="674"/>
      <c r="DIU10" s="674"/>
      <c r="DIV10" s="674"/>
      <c r="DIW10" s="674"/>
      <c r="DIX10" s="674"/>
      <c r="DIY10" s="674"/>
      <c r="DIZ10" s="674"/>
      <c r="DJA10" s="674"/>
      <c r="DJB10" s="674"/>
      <c r="DJC10" s="674"/>
      <c r="DJD10" s="674"/>
      <c r="DJE10" s="674"/>
      <c r="DJF10" s="674"/>
      <c r="DJG10" s="674"/>
      <c r="DJH10" s="674"/>
      <c r="DJI10" s="674"/>
      <c r="DJJ10" s="674"/>
      <c r="DJK10" s="674"/>
      <c r="DJL10" s="674"/>
      <c r="DJM10" s="674"/>
      <c r="DJN10" s="674"/>
      <c r="DJO10" s="674"/>
      <c r="DJP10" s="674"/>
      <c r="DJQ10" s="674"/>
      <c r="DJR10" s="674"/>
      <c r="DJS10" s="674"/>
      <c r="DJT10" s="674"/>
      <c r="DJU10" s="674"/>
      <c r="DJV10" s="674"/>
      <c r="DJW10" s="674"/>
      <c r="DJX10" s="674"/>
      <c r="DJY10" s="674"/>
      <c r="DJZ10" s="674"/>
      <c r="DKA10" s="674"/>
      <c r="DKB10" s="674"/>
      <c r="DKC10" s="674"/>
      <c r="DKD10" s="674"/>
      <c r="DKE10" s="674"/>
      <c r="DKF10" s="674"/>
      <c r="DKG10" s="674"/>
      <c r="DKH10" s="674"/>
      <c r="DKI10" s="674"/>
      <c r="DKJ10" s="674"/>
      <c r="DKK10" s="674"/>
      <c r="DKL10" s="674"/>
      <c r="DKM10" s="674"/>
      <c r="DKN10" s="674"/>
      <c r="DKO10" s="674"/>
      <c r="DKP10" s="674"/>
      <c r="DKQ10" s="674"/>
      <c r="DKR10" s="674"/>
      <c r="DKS10" s="674"/>
      <c r="DKT10" s="674"/>
      <c r="DKU10" s="674"/>
      <c r="DKV10" s="674"/>
      <c r="DKW10" s="674"/>
      <c r="DKX10" s="674"/>
      <c r="DKY10" s="674"/>
      <c r="DKZ10" s="674"/>
      <c r="DLA10" s="674"/>
      <c r="DLB10" s="674"/>
      <c r="DLC10" s="674"/>
      <c r="DLD10" s="674"/>
      <c r="DLE10" s="674"/>
      <c r="DLF10" s="674"/>
      <c r="DLG10" s="674"/>
      <c r="DLH10" s="674"/>
      <c r="DLI10" s="674"/>
      <c r="DLJ10" s="674"/>
      <c r="DLK10" s="674"/>
      <c r="DLL10" s="674"/>
      <c r="DLM10" s="674"/>
      <c r="DLN10" s="674"/>
      <c r="DLO10" s="674"/>
      <c r="DLP10" s="674"/>
      <c r="DLQ10" s="674"/>
      <c r="DLR10" s="674"/>
      <c r="DLS10" s="674"/>
      <c r="DLT10" s="674"/>
      <c r="DLU10" s="674"/>
      <c r="DLV10" s="674"/>
      <c r="DLW10" s="674"/>
      <c r="DLX10" s="674"/>
      <c r="DLY10" s="674"/>
      <c r="DLZ10" s="674"/>
      <c r="DMA10" s="674"/>
      <c r="DMB10" s="674"/>
      <c r="DMC10" s="674"/>
      <c r="DMD10" s="674"/>
      <c r="DME10" s="674"/>
      <c r="DMF10" s="674"/>
      <c r="DMG10" s="674"/>
      <c r="DMH10" s="674"/>
      <c r="DMI10" s="674"/>
      <c r="DMJ10" s="674"/>
      <c r="DMK10" s="674"/>
      <c r="DML10" s="674"/>
      <c r="DMM10" s="674"/>
      <c r="DMN10" s="674"/>
      <c r="DMO10" s="674"/>
      <c r="DMP10" s="674"/>
      <c r="DMQ10" s="674"/>
      <c r="DMR10" s="674"/>
      <c r="DMS10" s="674"/>
      <c r="DMT10" s="674"/>
      <c r="DMU10" s="674"/>
      <c r="DMV10" s="674"/>
      <c r="DMW10" s="674"/>
      <c r="DMX10" s="674"/>
      <c r="DMY10" s="674"/>
      <c r="DMZ10" s="674"/>
      <c r="DNA10" s="674"/>
      <c r="DNB10" s="674"/>
      <c r="DNC10" s="674"/>
      <c r="DND10" s="674"/>
      <c r="DNE10" s="674"/>
      <c r="DNF10" s="674"/>
      <c r="DNG10" s="674"/>
      <c r="DNH10" s="674"/>
      <c r="DNI10" s="674"/>
      <c r="DNJ10" s="674"/>
      <c r="DNK10" s="674"/>
      <c r="DNL10" s="674"/>
      <c r="DNM10" s="674"/>
      <c r="DNN10" s="674"/>
      <c r="DNO10" s="674"/>
      <c r="DNP10" s="674"/>
      <c r="DNQ10" s="674"/>
      <c r="DNR10" s="674"/>
      <c r="DNS10" s="674"/>
      <c r="DNT10" s="674"/>
      <c r="DNU10" s="674"/>
      <c r="DNV10" s="674"/>
      <c r="DNW10" s="674"/>
      <c r="DNX10" s="674"/>
      <c r="DNY10" s="674"/>
      <c r="DNZ10" s="674"/>
      <c r="DOA10" s="674"/>
      <c r="DOB10" s="674"/>
      <c r="DOC10" s="674"/>
      <c r="DOD10" s="674"/>
      <c r="DOE10" s="674"/>
      <c r="DOF10" s="674"/>
      <c r="DOG10" s="674"/>
      <c r="DOH10" s="674"/>
      <c r="DOI10" s="674"/>
      <c r="DOJ10" s="674"/>
      <c r="DOK10" s="674"/>
      <c r="DOL10" s="674"/>
      <c r="DOM10" s="674"/>
      <c r="DON10" s="674"/>
      <c r="DOO10" s="674"/>
      <c r="DOP10" s="674"/>
      <c r="DOQ10" s="674"/>
      <c r="DOR10" s="674"/>
      <c r="DOS10" s="674"/>
      <c r="DOT10" s="674"/>
      <c r="DOU10" s="674"/>
      <c r="DOV10" s="674"/>
      <c r="DOW10" s="674"/>
      <c r="DOX10" s="674"/>
      <c r="DOY10" s="674"/>
      <c r="DOZ10" s="674"/>
      <c r="DPA10" s="674"/>
      <c r="DPB10" s="674"/>
      <c r="DPC10" s="674"/>
      <c r="DPD10" s="674"/>
      <c r="DPE10" s="674"/>
      <c r="DPF10" s="674"/>
      <c r="DPG10" s="674"/>
      <c r="DPH10" s="674"/>
      <c r="DPI10" s="674"/>
      <c r="DPJ10" s="674"/>
      <c r="DPK10" s="674"/>
      <c r="DPL10" s="674"/>
      <c r="DPM10" s="674"/>
      <c r="DPN10" s="674"/>
      <c r="DPO10" s="674"/>
      <c r="DPP10" s="674"/>
      <c r="DPQ10" s="674"/>
      <c r="DPR10" s="674"/>
      <c r="DPS10" s="674"/>
      <c r="DPT10" s="674"/>
      <c r="DPU10" s="674"/>
      <c r="DPV10" s="674"/>
      <c r="DPW10" s="674"/>
      <c r="DPX10" s="674"/>
      <c r="DPY10" s="674"/>
      <c r="DPZ10" s="674"/>
      <c r="DQA10" s="674"/>
      <c r="DQB10" s="674"/>
      <c r="DQC10" s="674"/>
      <c r="DQD10" s="674"/>
      <c r="DQE10" s="674"/>
      <c r="DQF10" s="674"/>
      <c r="DQG10" s="674"/>
      <c r="DQH10" s="674"/>
      <c r="DQI10" s="674"/>
      <c r="DQJ10" s="674"/>
      <c r="DQK10" s="674"/>
      <c r="DQL10" s="674"/>
      <c r="DQM10" s="674"/>
      <c r="DQN10" s="674"/>
      <c r="DQO10" s="674"/>
      <c r="DQP10" s="674"/>
      <c r="DQQ10" s="674"/>
      <c r="DQR10" s="674"/>
      <c r="DQS10" s="674"/>
      <c r="DQT10" s="674"/>
      <c r="DQU10" s="674"/>
      <c r="DQV10" s="674"/>
      <c r="DQW10" s="674"/>
      <c r="DQX10" s="674"/>
      <c r="DQY10" s="674"/>
      <c r="DQZ10" s="674"/>
      <c r="DRA10" s="674"/>
      <c r="DRB10" s="674"/>
      <c r="DRC10" s="674"/>
      <c r="DRD10" s="674"/>
      <c r="DRE10" s="674"/>
      <c r="DRF10" s="674"/>
      <c r="DRG10" s="674"/>
      <c r="DRH10" s="674"/>
      <c r="DRI10" s="674"/>
      <c r="DRJ10" s="674"/>
      <c r="DRK10" s="674"/>
      <c r="DRL10" s="674"/>
      <c r="DRM10" s="674"/>
      <c r="DRN10" s="674"/>
      <c r="DRO10" s="674"/>
      <c r="DRP10" s="674"/>
      <c r="DRQ10" s="674"/>
      <c r="DRR10" s="674"/>
      <c r="DRS10" s="674"/>
      <c r="DRT10" s="674"/>
      <c r="DRU10" s="674"/>
      <c r="DRV10" s="674"/>
      <c r="DRW10" s="674"/>
      <c r="DRX10" s="674"/>
      <c r="DRY10" s="674"/>
      <c r="DRZ10" s="674"/>
      <c r="DSA10" s="674"/>
      <c r="DSB10" s="674"/>
      <c r="DSC10" s="674"/>
      <c r="DSD10" s="674"/>
      <c r="DSE10" s="674"/>
      <c r="DSF10" s="674"/>
      <c r="DSG10" s="674"/>
      <c r="DSH10" s="674"/>
      <c r="DSI10" s="674"/>
      <c r="DSJ10" s="674"/>
      <c r="DSK10" s="674"/>
      <c r="DSL10" s="674"/>
      <c r="DSM10" s="674"/>
      <c r="DSN10" s="674"/>
      <c r="DSO10" s="674"/>
      <c r="DSP10" s="674"/>
      <c r="DSQ10" s="674"/>
      <c r="DSR10" s="674"/>
      <c r="DSS10" s="674"/>
      <c r="DST10" s="674"/>
      <c r="DSU10" s="674"/>
      <c r="DSV10" s="674"/>
      <c r="DSW10" s="674"/>
      <c r="DSX10" s="674"/>
      <c r="DSY10" s="674"/>
      <c r="DSZ10" s="674"/>
      <c r="DTA10" s="674"/>
      <c r="DTB10" s="674"/>
      <c r="DTC10" s="674"/>
      <c r="DTD10" s="674"/>
      <c r="DTE10" s="674"/>
      <c r="DTF10" s="674"/>
      <c r="DTG10" s="674"/>
      <c r="DTH10" s="674"/>
      <c r="DTI10" s="674"/>
      <c r="DTJ10" s="674"/>
      <c r="DTK10" s="674"/>
      <c r="DTL10" s="674"/>
      <c r="DTM10" s="674"/>
      <c r="DTN10" s="674"/>
      <c r="DTO10" s="674"/>
      <c r="DTP10" s="674"/>
      <c r="DTQ10" s="674"/>
      <c r="DTR10" s="674"/>
      <c r="DTS10" s="674"/>
      <c r="DTT10" s="674"/>
      <c r="DTU10" s="674"/>
      <c r="DTV10" s="674"/>
      <c r="DTW10" s="674"/>
      <c r="DTX10" s="674"/>
      <c r="DTY10" s="674"/>
      <c r="DTZ10" s="674"/>
      <c r="DUA10" s="674"/>
      <c r="DUB10" s="674"/>
      <c r="DUC10" s="674"/>
      <c r="DUD10" s="674"/>
      <c r="DUE10" s="674"/>
      <c r="DUF10" s="674"/>
      <c r="DUG10" s="674"/>
      <c r="DUH10" s="674"/>
      <c r="DUI10" s="674"/>
      <c r="DUJ10" s="674"/>
      <c r="DUK10" s="674"/>
      <c r="DUL10" s="674"/>
      <c r="DUM10" s="674"/>
      <c r="DUN10" s="674"/>
      <c r="DUO10" s="674"/>
      <c r="DUP10" s="674"/>
      <c r="DUQ10" s="674"/>
      <c r="DUR10" s="674"/>
      <c r="DUS10" s="674"/>
      <c r="DUT10" s="674"/>
      <c r="DUU10" s="674"/>
      <c r="DUV10" s="674"/>
      <c r="DUW10" s="674"/>
      <c r="DUX10" s="674"/>
      <c r="DUY10" s="674"/>
      <c r="DUZ10" s="674"/>
      <c r="DVA10" s="674"/>
      <c r="DVB10" s="674"/>
      <c r="DVC10" s="674"/>
      <c r="DVD10" s="674"/>
      <c r="DVE10" s="674"/>
      <c r="DVF10" s="674"/>
      <c r="DVG10" s="674"/>
      <c r="DVH10" s="674"/>
      <c r="DVI10" s="674"/>
      <c r="DVJ10" s="674"/>
      <c r="DVK10" s="674"/>
      <c r="DVL10" s="674"/>
      <c r="DVM10" s="674"/>
      <c r="DVN10" s="674"/>
      <c r="DVO10" s="674"/>
      <c r="DVP10" s="674"/>
      <c r="DVQ10" s="674"/>
      <c r="DVR10" s="674"/>
      <c r="DVS10" s="674"/>
      <c r="DVT10" s="674"/>
      <c r="DVU10" s="674"/>
      <c r="DVV10" s="674"/>
      <c r="DVW10" s="674"/>
      <c r="DVX10" s="674"/>
      <c r="DVY10" s="674"/>
      <c r="DVZ10" s="674"/>
      <c r="DWA10" s="674"/>
      <c r="DWB10" s="674"/>
      <c r="DWC10" s="674"/>
      <c r="DWD10" s="674"/>
      <c r="DWE10" s="674"/>
      <c r="DWF10" s="674"/>
      <c r="DWG10" s="674"/>
      <c r="DWH10" s="674"/>
      <c r="DWI10" s="674"/>
      <c r="DWJ10" s="674"/>
      <c r="DWK10" s="674"/>
      <c r="DWL10" s="674"/>
      <c r="DWM10" s="674"/>
      <c r="DWN10" s="674"/>
      <c r="DWO10" s="674"/>
      <c r="DWP10" s="674"/>
      <c r="DWQ10" s="674"/>
      <c r="DWR10" s="674"/>
      <c r="DWS10" s="674"/>
      <c r="DWT10" s="674"/>
      <c r="DWU10" s="674"/>
      <c r="DWV10" s="674"/>
      <c r="DWW10" s="674"/>
      <c r="DWX10" s="674"/>
      <c r="DWY10" s="674"/>
      <c r="DWZ10" s="674"/>
      <c r="DXA10" s="674"/>
      <c r="DXB10" s="674"/>
      <c r="DXC10" s="674"/>
      <c r="DXD10" s="674"/>
      <c r="DXE10" s="674"/>
      <c r="DXF10" s="674"/>
      <c r="DXG10" s="674"/>
      <c r="DXH10" s="674"/>
      <c r="DXI10" s="674"/>
      <c r="DXJ10" s="674"/>
      <c r="DXK10" s="674"/>
      <c r="DXL10" s="674"/>
      <c r="DXM10" s="674"/>
      <c r="DXN10" s="674"/>
      <c r="DXO10" s="674"/>
      <c r="DXP10" s="674"/>
      <c r="DXQ10" s="674"/>
      <c r="DXR10" s="674"/>
      <c r="DXS10" s="674"/>
      <c r="DXT10" s="674"/>
      <c r="DXU10" s="674"/>
      <c r="DXV10" s="674"/>
      <c r="DXW10" s="674"/>
      <c r="DXX10" s="674"/>
      <c r="DXY10" s="674"/>
      <c r="DXZ10" s="674"/>
      <c r="DYA10" s="674"/>
      <c r="DYB10" s="674"/>
      <c r="DYC10" s="674"/>
      <c r="DYD10" s="674"/>
      <c r="DYE10" s="674"/>
      <c r="DYF10" s="674"/>
      <c r="DYG10" s="674"/>
      <c r="DYH10" s="674"/>
      <c r="DYI10" s="674"/>
      <c r="DYJ10" s="674"/>
      <c r="DYK10" s="674"/>
      <c r="DYL10" s="674"/>
      <c r="DYM10" s="674"/>
      <c r="DYN10" s="674"/>
      <c r="DYO10" s="674"/>
      <c r="DYP10" s="674"/>
      <c r="DYQ10" s="674"/>
      <c r="DYR10" s="674"/>
      <c r="DYS10" s="674"/>
      <c r="DYT10" s="674"/>
      <c r="DYU10" s="674"/>
      <c r="DYV10" s="674"/>
      <c r="DYW10" s="674"/>
      <c r="DYX10" s="674"/>
      <c r="DYY10" s="674"/>
      <c r="DYZ10" s="674"/>
      <c r="DZA10" s="674"/>
      <c r="DZB10" s="674"/>
      <c r="DZC10" s="674"/>
      <c r="DZD10" s="674"/>
      <c r="DZE10" s="674"/>
      <c r="DZF10" s="674"/>
      <c r="DZG10" s="674"/>
      <c r="DZH10" s="674"/>
      <c r="DZI10" s="674"/>
      <c r="DZJ10" s="674"/>
      <c r="DZK10" s="674"/>
      <c r="DZL10" s="674"/>
      <c r="DZM10" s="674"/>
      <c r="DZN10" s="674"/>
      <c r="DZO10" s="674"/>
      <c r="DZP10" s="674"/>
      <c r="DZQ10" s="674"/>
      <c r="DZR10" s="674"/>
      <c r="DZS10" s="674"/>
      <c r="DZT10" s="674"/>
      <c r="DZU10" s="674"/>
      <c r="DZV10" s="674"/>
      <c r="DZW10" s="674"/>
      <c r="DZX10" s="674"/>
      <c r="DZY10" s="674"/>
      <c r="DZZ10" s="674"/>
      <c r="EAA10" s="674"/>
      <c r="EAB10" s="674"/>
      <c r="EAC10" s="674"/>
      <c r="EAD10" s="674"/>
      <c r="EAE10" s="674"/>
      <c r="EAF10" s="674"/>
      <c r="EAG10" s="674"/>
      <c r="EAH10" s="674"/>
      <c r="EAI10" s="674"/>
      <c r="EAJ10" s="674"/>
      <c r="EAK10" s="674"/>
      <c r="EAL10" s="674"/>
      <c r="EAM10" s="674"/>
      <c r="EAN10" s="674"/>
      <c r="EAO10" s="674"/>
      <c r="EAP10" s="674"/>
      <c r="EAQ10" s="674"/>
      <c r="EAR10" s="674"/>
      <c r="EAS10" s="674"/>
      <c r="EAT10" s="674"/>
      <c r="EAU10" s="674"/>
      <c r="EAV10" s="674"/>
      <c r="EAW10" s="674"/>
      <c r="EAX10" s="674"/>
      <c r="EAY10" s="674"/>
      <c r="EAZ10" s="674"/>
      <c r="EBA10" s="674"/>
      <c r="EBB10" s="674"/>
      <c r="EBC10" s="674"/>
      <c r="EBD10" s="674"/>
      <c r="EBE10" s="674"/>
      <c r="EBF10" s="674"/>
      <c r="EBG10" s="674"/>
      <c r="EBH10" s="674"/>
      <c r="EBI10" s="674"/>
      <c r="EBJ10" s="674"/>
      <c r="EBK10" s="674"/>
      <c r="EBL10" s="674"/>
      <c r="EBM10" s="674"/>
      <c r="EBN10" s="674"/>
      <c r="EBO10" s="674"/>
      <c r="EBP10" s="674"/>
      <c r="EBQ10" s="674"/>
      <c r="EBR10" s="674"/>
      <c r="EBS10" s="674"/>
      <c r="EBT10" s="674"/>
      <c r="EBU10" s="674"/>
      <c r="EBV10" s="674"/>
      <c r="EBW10" s="674"/>
      <c r="EBX10" s="674"/>
      <c r="EBY10" s="674"/>
      <c r="EBZ10" s="674"/>
      <c r="ECA10" s="674"/>
      <c r="ECB10" s="674"/>
      <c r="ECC10" s="674"/>
      <c r="ECD10" s="674"/>
      <c r="ECE10" s="674"/>
      <c r="ECF10" s="674"/>
      <c r="ECG10" s="674"/>
      <c r="ECH10" s="674"/>
      <c r="ECI10" s="674"/>
      <c r="ECJ10" s="674"/>
      <c r="ECK10" s="674"/>
      <c r="ECL10" s="674"/>
      <c r="ECM10" s="674"/>
      <c r="ECN10" s="674"/>
      <c r="ECO10" s="674"/>
      <c r="ECP10" s="674"/>
      <c r="ECQ10" s="674"/>
      <c r="ECR10" s="674"/>
      <c r="ECS10" s="674"/>
      <c r="ECT10" s="674"/>
      <c r="ECU10" s="674"/>
      <c r="ECV10" s="674"/>
      <c r="ECW10" s="674"/>
      <c r="ECX10" s="674"/>
      <c r="ECY10" s="674"/>
      <c r="ECZ10" s="674"/>
      <c r="EDA10" s="674"/>
      <c r="EDB10" s="674"/>
      <c r="EDC10" s="674"/>
      <c r="EDD10" s="674"/>
      <c r="EDE10" s="674"/>
      <c r="EDF10" s="674"/>
      <c r="EDG10" s="674"/>
      <c r="EDH10" s="674"/>
      <c r="EDI10" s="674"/>
      <c r="EDJ10" s="674"/>
      <c r="EDK10" s="674"/>
      <c r="EDL10" s="674"/>
      <c r="EDM10" s="674"/>
      <c r="EDN10" s="674"/>
      <c r="EDO10" s="674"/>
      <c r="EDP10" s="674"/>
      <c r="EDQ10" s="674"/>
      <c r="EDR10" s="674"/>
      <c r="EDS10" s="674"/>
      <c r="EDT10" s="674"/>
      <c r="EDU10" s="674"/>
      <c r="EDV10" s="674"/>
      <c r="EDW10" s="674"/>
      <c r="EDX10" s="674"/>
      <c r="EDY10" s="674"/>
      <c r="EDZ10" s="674"/>
      <c r="EEA10" s="674"/>
      <c r="EEB10" s="674"/>
      <c r="EEC10" s="674"/>
      <c r="EED10" s="674"/>
      <c r="EEE10" s="674"/>
      <c r="EEF10" s="674"/>
      <c r="EEG10" s="674"/>
      <c r="EEH10" s="674"/>
      <c r="EEI10" s="674"/>
      <c r="EEJ10" s="674"/>
      <c r="EEK10" s="674"/>
      <c r="EEL10" s="674"/>
      <c r="EEM10" s="674"/>
      <c r="EEN10" s="674"/>
      <c r="EEO10" s="674"/>
      <c r="EEP10" s="674"/>
      <c r="EEQ10" s="674"/>
      <c r="EER10" s="674"/>
      <c r="EES10" s="674"/>
      <c r="EET10" s="674"/>
      <c r="EEU10" s="674"/>
      <c r="EEV10" s="674"/>
      <c r="EEW10" s="674"/>
      <c r="EEX10" s="674"/>
      <c r="EEY10" s="674"/>
      <c r="EEZ10" s="674"/>
      <c r="EFA10" s="674"/>
      <c r="EFB10" s="674"/>
      <c r="EFC10" s="674"/>
      <c r="EFD10" s="674"/>
      <c r="EFE10" s="674"/>
      <c r="EFF10" s="674"/>
      <c r="EFG10" s="674"/>
      <c r="EFH10" s="674"/>
      <c r="EFI10" s="674"/>
      <c r="EFJ10" s="674"/>
      <c r="EFK10" s="674"/>
      <c r="EFL10" s="674"/>
      <c r="EFM10" s="674"/>
      <c r="EFN10" s="674"/>
      <c r="EFO10" s="674"/>
      <c r="EFP10" s="674"/>
      <c r="EFQ10" s="674"/>
      <c r="EFR10" s="674"/>
      <c r="EFS10" s="674"/>
      <c r="EFT10" s="674"/>
      <c r="EFU10" s="674"/>
      <c r="EFV10" s="674"/>
      <c r="EFW10" s="674"/>
      <c r="EFX10" s="674"/>
      <c r="EFY10" s="674"/>
      <c r="EFZ10" s="674"/>
      <c r="EGA10" s="674"/>
      <c r="EGB10" s="674"/>
      <c r="EGC10" s="674"/>
      <c r="EGD10" s="674"/>
      <c r="EGE10" s="674"/>
      <c r="EGF10" s="674"/>
      <c r="EGG10" s="674"/>
      <c r="EGH10" s="674"/>
      <c r="EGI10" s="674"/>
      <c r="EGJ10" s="674"/>
      <c r="EGK10" s="674"/>
      <c r="EGL10" s="674"/>
      <c r="EGM10" s="674"/>
      <c r="EGN10" s="674"/>
      <c r="EGO10" s="674"/>
      <c r="EGP10" s="674"/>
      <c r="EGQ10" s="674"/>
      <c r="EGR10" s="674"/>
      <c r="EGS10" s="674"/>
      <c r="EGT10" s="674"/>
      <c r="EGU10" s="674"/>
      <c r="EGV10" s="674"/>
      <c r="EGW10" s="674"/>
      <c r="EGX10" s="674"/>
      <c r="EGY10" s="674"/>
      <c r="EGZ10" s="674"/>
      <c r="EHA10" s="674"/>
      <c r="EHB10" s="674"/>
      <c r="EHC10" s="674"/>
      <c r="EHD10" s="674"/>
      <c r="EHE10" s="674"/>
      <c r="EHF10" s="674"/>
      <c r="EHG10" s="674"/>
      <c r="EHH10" s="674"/>
      <c r="EHI10" s="674"/>
      <c r="EHJ10" s="674"/>
      <c r="EHK10" s="674"/>
      <c r="EHL10" s="674"/>
      <c r="EHM10" s="674"/>
      <c r="EHN10" s="674"/>
      <c r="EHO10" s="674"/>
      <c r="EHP10" s="674"/>
      <c r="EHQ10" s="674"/>
      <c r="EHR10" s="674"/>
      <c r="EHS10" s="674"/>
      <c r="EHT10" s="674"/>
      <c r="EHU10" s="674"/>
      <c r="EHV10" s="674"/>
      <c r="EHW10" s="674"/>
      <c r="EHX10" s="674"/>
      <c r="EHY10" s="674"/>
      <c r="EHZ10" s="674"/>
      <c r="EIA10" s="674"/>
      <c r="EIB10" s="674"/>
      <c r="EIC10" s="674"/>
      <c r="EID10" s="674"/>
      <c r="EIE10" s="674"/>
      <c r="EIF10" s="674"/>
      <c r="EIG10" s="674"/>
      <c r="EIH10" s="674"/>
      <c r="EII10" s="674"/>
      <c r="EIJ10" s="674"/>
      <c r="EIK10" s="674"/>
      <c r="EIL10" s="674"/>
      <c r="EIM10" s="674"/>
      <c r="EIN10" s="674"/>
      <c r="EIO10" s="674"/>
      <c r="EIP10" s="674"/>
      <c r="EIQ10" s="674"/>
      <c r="EIR10" s="674"/>
      <c r="EIS10" s="674"/>
      <c r="EIT10" s="674"/>
      <c r="EIU10" s="674"/>
      <c r="EIV10" s="674"/>
      <c r="EIW10" s="674"/>
      <c r="EIX10" s="674"/>
      <c r="EIY10" s="674"/>
      <c r="EIZ10" s="674"/>
      <c r="EJA10" s="674"/>
      <c r="EJB10" s="674"/>
      <c r="EJC10" s="674"/>
      <c r="EJD10" s="674"/>
      <c r="EJE10" s="674"/>
      <c r="EJF10" s="674"/>
      <c r="EJG10" s="674"/>
      <c r="EJH10" s="674"/>
      <c r="EJI10" s="674"/>
      <c r="EJJ10" s="674"/>
      <c r="EJK10" s="674"/>
      <c r="EJL10" s="674"/>
      <c r="EJM10" s="674"/>
      <c r="EJN10" s="674"/>
      <c r="EJO10" s="674"/>
      <c r="EJP10" s="674"/>
      <c r="EJQ10" s="674"/>
      <c r="EJR10" s="674"/>
      <c r="EJS10" s="674"/>
      <c r="EJT10" s="674"/>
      <c r="EJU10" s="674"/>
      <c r="EJV10" s="674"/>
      <c r="EJW10" s="674"/>
      <c r="EJX10" s="674"/>
      <c r="EJY10" s="674"/>
      <c r="EJZ10" s="674"/>
      <c r="EKA10" s="674"/>
      <c r="EKB10" s="674"/>
      <c r="EKC10" s="674"/>
      <c r="EKD10" s="674"/>
      <c r="EKE10" s="674"/>
      <c r="EKF10" s="674"/>
      <c r="EKG10" s="674"/>
      <c r="EKH10" s="674"/>
      <c r="EKI10" s="674"/>
      <c r="EKJ10" s="674"/>
      <c r="EKK10" s="674"/>
      <c r="EKL10" s="674"/>
      <c r="EKM10" s="674"/>
      <c r="EKN10" s="674"/>
      <c r="EKO10" s="674"/>
      <c r="EKP10" s="674"/>
      <c r="EKQ10" s="674"/>
      <c r="EKR10" s="674"/>
      <c r="EKS10" s="674"/>
      <c r="EKT10" s="674"/>
      <c r="EKU10" s="674"/>
      <c r="EKV10" s="674"/>
      <c r="EKW10" s="674"/>
      <c r="EKX10" s="674"/>
      <c r="EKY10" s="674"/>
      <c r="EKZ10" s="674"/>
      <c r="ELA10" s="674"/>
      <c r="ELB10" s="674"/>
      <c r="ELC10" s="674"/>
      <c r="ELD10" s="674"/>
      <c r="ELE10" s="674"/>
      <c r="ELF10" s="674"/>
      <c r="ELG10" s="674"/>
      <c r="ELH10" s="674"/>
      <c r="ELI10" s="674"/>
      <c r="ELJ10" s="674"/>
      <c r="ELK10" s="674"/>
      <c r="ELL10" s="674"/>
      <c r="ELM10" s="674"/>
      <c r="ELN10" s="674"/>
      <c r="ELO10" s="674"/>
      <c r="ELP10" s="674"/>
      <c r="ELQ10" s="674"/>
      <c r="ELR10" s="674"/>
      <c r="ELS10" s="674"/>
      <c r="ELT10" s="674"/>
      <c r="ELU10" s="674"/>
      <c r="ELV10" s="674"/>
      <c r="ELW10" s="674"/>
      <c r="ELX10" s="674"/>
      <c r="ELY10" s="674"/>
      <c r="ELZ10" s="674"/>
      <c r="EMA10" s="674"/>
      <c r="EMB10" s="674"/>
      <c r="EMC10" s="674"/>
      <c r="EMD10" s="674"/>
      <c r="EME10" s="674"/>
      <c r="EMF10" s="674"/>
      <c r="EMG10" s="674"/>
      <c r="EMH10" s="674"/>
      <c r="EMI10" s="674"/>
      <c r="EMJ10" s="674"/>
      <c r="EMK10" s="674"/>
      <c r="EML10" s="674"/>
      <c r="EMM10" s="674"/>
      <c r="EMN10" s="674"/>
      <c r="EMO10" s="674"/>
      <c r="EMP10" s="674"/>
      <c r="EMQ10" s="674"/>
      <c r="EMR10" s="674"/>
      <c r="EMS10" s="674"/>
      <c r="EMT10" s="674"/>
      <c r="EMU10" s="674"/>
      <c r="EMV10" s="674"/>
      <c r="EMW10" s="674"/>
      <c r="EMX10" s="674"/>
      <c r="EMY10" s="674"/>
      <c r="EMZ10" s="674"/>
      <c r="ENA10" s="674"/>
      <c r="ENB10" s="674"/>
      <c r="ENC10" s="674"/>
      <c r="END10" s="674"/>
      <c r="ENE10" s="674"/>
      <c r="ENF10" s="674"/>
      <c r="ENG10" s="674"/>
      <c r="ENH10" s="674"/>
      <c r="ENI10" s="674"/>
      <c r="ENJ10" s="674"/>
      <c r="ENK10" s="674"/>
      <c r="ENL10" s="674"/>
      <c r="ENM10" s="674"/>
      <c r="ENN10" s="674"/>
      <c r="ENO10" s="674"/>
      <c r="ENP10" s="674"/>
      <c r="ENQ10" s="674"/>
      <c r="ENR10" s="674"/>
      <c r="ENS10" s="674"/>
      <c r="ENT10" s="674"/>
      <c r="ENU10" s="674"/>
      <c r="ENV10" s="674"/>
      <c r="ENW10" s="674"/>
      <c r="ENX10" s="674"/>
      <c r="ENY10" s="674"/>
      <c r="ENZ10" s="674"/>
      <c r="EOA10" s="674"/>
      <c r="EOB10" s="674"/>
      <c r="EOC10" s="674"/>
      <c r="EOD10" s="674"/>
      <c r="EOE10" s="674"/>
      <c r="EOF10" s="674"/>
      <c r="EOG10" s="674"/>
      <c r="EOH10" s="674"/>
      <c r="EOI10" s="674"/>
      <c r="EOJ10" s="674"/>
      <c r="EOK10" s="674"/>
      <c r="EOL10" s="674"/>
      <c r="EOM10" s="674"/>
      <c r="EON10" s="674"/>
      <c r="EOO10" s="674"/>
      <c r="EOP10" s="674"/>
      <c r="EOQ10" s="674"/>
      <c r="EOR10" s="674"/>
      <c r="EOS10" s="674"/>
      <c r="EOT10" s="674"/>
      <c r="EOU10" s="674"/>
      <c r="EOV10" s="674"/>
      <c r="EOW10" s="674"/>
      <c r="EOX10" s="674"/>
      <c r="EOY10" s="674"/>
      <c r="EOZ10" s="674"/>
      <c r="EPA10" s="674"/>
      <c r="EPB10" s="674"/>
      <c r="EPC10" s="674"/>
      <c r="EPD10" s="674"/>
      <c r="EPE10" s="674"/>
      <c r="EPF10" s="674"/>
      <c r="EPG10" s="674"/>
      <c r="EPH10" s="674"/>
      <c r="EPI10" s="674"/>
      <c r="EPJ10" s="674"/>
      <c r="EPK10" s="674"/>
      <c r="EPL10" s="674"/>
      <c r="EPM10" s="674"/>
      <c r="EPN10" s="674"/>
      <c r="EPO10" s="674"/>
      <c r="EPP10" s="674"/>
      <c r="EPQ10" s="674"/>
      <c r="EPR10" s="674"/>
      <c r="EPS10" s="674"/>
      <c r="EPT10" s="674"/>
      <c r="EPU10" s="674"/>
      <c r="EPV10" s="674"/>
      <c r="EPW10" s="674"/>
      <c r="EPX10" s="674"/>
      <c r="EPY10" s="674"/>
      <c r="EPZ10" s="674"/>
      <c r="EQA10" s="674"/>
      <c r="EQB10" s="674"/>
      <c r="EQC10" s="674"/>
      <c r="EQD10" s="674"/>
      <c r="EQE10" s="674"/>
      <c r="EQF10" s="674"/>
      <c r="EQG10" s="674"/>
      <c r="EQH10" s="674"/>
      <c r="EQI10" s="674"/>
      <c r="EQJ10" s="674"/>
      <c r="EQK10" s="674"/>
      <c r="EQL10" s="674"/>
      <c r="EQM10" s="674"/>
      <c r="EQN10" s="674"/>
      <c r="EQO10" s="674"/>
      <c r="EQP10" s="674"/>
      <c r="EQQ10" s="674"/>
      <c r="EQR10" s="674"/>
      <c r="EQS10" s="674"/>
      <c r="EQT10" s="674"/>
      <c r="EQU10" s="674"/>
      <c r="EQV10" s="674"/>
      <c r="EQW10" s="674"/>
      <c r="EQX10" s="674"/>
      <c r="EQY10" s="674"/>
      <c r="EQZ10" s="674"/>
      <c r="ERA10" s="674"/>
      <c r="ERB10" s="674"/>
      <c r="ERC10" s="674"/>
      <c r="ERD10" s="674"/>
      <c r="ERE10" s="674"/>
      <c r="ERF10" s="674"/>
      <c r="ERG10" s="674"/>
      <c r="ERH10" s="674"/>
      <c r="ERI10" s="674"/>
      <c r="ERJ10" s="674"/>
      <c r="ERK10" s="674"/>
      <c r="ERL10" s="674"/>
      <c r="ERM10" s="674"/>
      <c r="ERN10" s="674"/>
      <c r="ERO10" s="674"/>
      <c r="ERP10" s="674"/>
      <c r="ERQ10" s="674"/>
      <c r="ERR10" s="674"/>
      <c r="ERS10" s="674"/>
      <c r="ERT10" s="674"/>
      <c r="ERU10" s="674"/>
      <c r="ERV10" s="674"/>
      <c r="ERW10" s="674"/>
      <c r="ERX10" s="674"/>
      <c r="ERY10" s="674"/>
      <c r="ERZ10" s="674"/>
      <c r="ESA10" s="674"/>
      <c r="ESB10" s="674"/>
      <c r="ESC10" s="674"/>
      <c r="ESD10" s="674"/>
      <c r="ESE10" s="674"/>
      <c r="ESF10" s="674"/>
      <c r="ESG10" s="674"/>
      <c r="ESH10" s="674"/>
      <c r="ESI10" s="674"/>
      <c r="ESJ10" s="674"/>
      <c r="ESK10" s="674"/>
      <c r="ESL10" s="674"/>
      <c r="ESM10" s="674"/>
      <c r="ESN10" s="674"/>
      <c r="ESO10" s="674"/>
      <c r="ESP10" s="674"/>
      <c r="ESQ10" s="674"/>
      <c r="ESR10" s="674"/>
      <c r="ESS10" s="674"/>
      <c r="EST10" s="674"/>
      <c r="ESU10" s="674"/>
      <c r="ESV10" s="674"/>
      <c r="ESW10" s="674"/>
      <c r="ESX10" s="674"/>
      <c r="ESY10" s="674"/>
      <c r="ESZ10" s="674"/>
      <c r="ETA10" s="674"/>
      <c r="ETB10" s="674"/>
      <c r="ETC10" s="674"/>
      <c r="ETD10" s="674"/>
      <c r="ETE10" s="674"/>
      <c r="ETF10" s="674"/>
      <c r="ETG10" s="674"/>
      <c r="ETH10" s="674"/>
      <c r="ETI10" s="674"/>
      <c r="ETJ10" s="674"/>
      <c r="ETK10" s="674"/>
      <c r="ETL10" s="674"/>
      <c r="ETM10" s="674"/>
      <c r="ETN10" s="674"/>
      <c r="ETO10" s="674"/>
      <c r="ETP10" s="674"/>
      <c r="ETQ10" s="674"/>
      <c r="ETR10" s="674"/>
      <c r="ETS10" s="674"/>
      <c r="ETT10" s="674"/>
      <c r="ETU10" s="674"/>
      <c r="ETV10" s="674"/>
      <c r="ETW10" s="674"/>
      <c r="ETX10" s="674"/>
      <c r="ETY10" s="674"/>
      <c r="ETZ10" s="674"/>
      <c r="EUA10" s="674"/>
      <c r="EUB10" s="674"/>
      <c r="EUC10" s="674"/>
      <c r="EUD10" s="674"/>
      <c r="EUE10" s="674"/>
      <c r="EUF10" s="674"/>
      <c r="EUG10" s="674"/>
      <c r="EUH10" s="674"/>
      <c r="EUI10" s="674"/>
      <c r="EUJ10" s="674"/>
      <c r="EUK10" s="674"/>
      <c r="EUL10" s="674"/>
      <c r="EUM10" s="674"/>
      <c r="EUN10" s="674"/>
      <c r="EUO10" s="674"/>
      <c r="EUP10" s="674"/>
      <c r="EUQ10" s="674"/>
      <c r="EUR10" s="674"/>
      <c r="EUS10" s="674"/>
      <c r="EUT10" s="674"/>
      <c r="EUU10" s="674"/>
      <c r="EUV10" s="674"/>
      <c r="EUW10" s="674"/>
      <c r="EUX10" s="674"/>
      <c r="EUY10" s="674"/>
      <c r="EUZ10" s="674"/>
      <c r="EVA10" s="674"/>
      <c r="EVB10" s="674"/>
      <c r="EVC10" s="674"/>
      <c r="EVD10" s="674"/>
      <c r="EVE10" s="674"/>
      <c r="EVF10" s="674"/>
      <c r="EVG10" s="674"/>
      <c r="EVH10" s="674"/>
      <c r="EVI10" s="674"/>
      <c r="EVJ10" s="674"/>
      <c r="EVK10" s="674"/>
      <c r="EVL10" s="674"/>
      <c r="EVM10" s="674"/>
      <c r="EVN10" s="674"/>
      <c r="EVO10" s="674"/>
      <c r="EVP10" s="674"/>
      <c r="EVQ10" s="674"/>
      <c r="EVR10" s="674"/>
      <c r="EVS10" s="674"/>
      <c r="EVT10" s="674"/>
      <c r="EVU10" s="674"/>
      <c r="EVV10" s="674"/>
      <c r="EVW10" s="674"/>
      <c r="EVX10" s="674"/>
      <c r="EVY10" s="674"/>
      <c r="EVZ10" s="674"/>
      <c r="EWA10" s="674"/>
      <c r="EWB10" s="674"/>
      <c r="EWC10" s="674"/>
      <c r="EWD10" s="674"/>
      <c r="EWE10" s="674"/>
      <c r="EWF10" s="674"/>
      <c r="EWG10" s="674"/>
      <c r="EWH10" s="674"/>
      <c r="EWI10" s="674"/>
      <c r="EWJ10" s="674"/>
      <c r="EWK10" s="674"/>
      <c r="EWL10" s="674"/>
      <c r="EWM10" s="674"/>
      <c r="EWN10" s="674"/>
      <c r="EWO10" s="674"/>
      <c r="EWP10" s="674"/>
      <c r="EWQ10" s="674"/>
      <c r="EWR10" s="674"/>
      <c r="EWS10" s="674"/>
      <c r="EWT10" s="674"/>
      <c r="EWU10" s="674"/>
      <c r="EWV10" s="674"/>
      <c r="EWW10" s="674"/>
      <c r="EWX10" s="674"/>
      <c r="EWY10" s="674"/>
      <c r="EWZ10" s="674"/>
      <c r="EXA10" s="674"/>
      <c r="EXB10" s="674"/>
      <c r="EXC10" s="674"/>
      <c r="EXD10" s="674"/>
      <c r="EXE10" s="674"/>
      <c r="EXF10" s="674"/>
      <c r="EXG10" s="674"/>
      <c r="EXH10" s="674"/>
      <c r="EXI10" s="674"/>
      <c r="EXJ10" s="674"/>
      <c r="EXK10" s="674"/>
      <c r="EXL10" s="674"/>
      <c r="EXM10" s="674"/>
      <c r="EXN10" s="674"/>
      <c r="EXO10" s="674"/>
      <c r="EXP10" s="674"/>
      <c r="EXQ10" s="674"/>
      <c r="EXR10" s="674"/>
      <c r="EXS10" s="674"/>
      <c r="EXT10" s="674"/>
      <c r="EXU10" s="674"/>
      <c r="EXV10" s="674"/>
      <c r="EXW10" s="674"/>
      <c r="EXX10" s="674"/>
      <c r="EXY10" s="674"/>
      <c r="EXZ10" s="674"/>
      <c r="EYA10" s="674"/>
      <c r="EYB10" s="674"/>
      <c r="EYC10" s="674"/>
      <c r="EYD10" s="674"/>
      <c r="EYE10" s="674"/>
      <c r="EYF10" s="674"/>
      <c r="EYG10" s="674"/>
      <c r="EYH10" s="674"/>
      <c r="EYI10" s="674"/>
      <c r="EYJ10" s="674"/>
      <c r="EYK10" s="674"/>
      <c r="EYL10" s="674"/>
      <c r="EYM10" s="674"/>
      <c r="EYN10" s="674"/>
      <c r="EYO10" s="674"/>
      <c r="EYP10" s="674"/>
      <c r="EYQ10" s="674"/>
      <c r="EYR10" s="674"/>
      <c r="EYS10" s="674"/>
      <c r="EYT10" s="674"/>
      <c r="EYU10" s="674"/>
      <c r="EYV10" s="674"/>
      <c r="EYW10" s="674"/>
      <c r="EYX10" s="674"/>
      <c r="EYY10" s="674"/>
      <c r="EYZ10" s="674"/>
      <c r="EZA10" s="674"/>
      <c r="EZB10" s="674"/>
      <c r="EZC10" s="674"/>
      <c r="EZD10" s="674"/>
      <c r="EZE10" s="674"/>
      <c r="EZF10" s="674"/>
      <c r="EZG10" s="674"/>
      <c r="EZH10" s="674"/>
      <c r="EZI10" s="674"/>
      <c r="EZJ10" s="674"/>
      <c r="EZK10" s="674"/>
      <c r="EZL10" s="674"/>
      <c r="EZM10" s="674"/>
      <c r="EZN10" s="674"/>
      <c r="EZO10" s="674"/>
      <c r="EZP10" s="674"/>
      <c r="EZQ10" s="674"/>
      <c r="EZR10" s="674"/>
      <c r="EZS10" s="674"/>
      <c r="EZT10" s="674"/>
      <c r="EZU10" s="674"/>
      <c r="EZV10" s="674"/>
      <c r="EZW10" s="674"/>
      <c r="EZX10" s="674"/>
      <c r="EZY10" s="674"/>
      <c r="EZZ10" s="674"/>
      <c r="FAA10" s="674"/>
      <c r="FAB10" s="674"/>
      <c r="FAC10" s="674"/>
      <c r="FAD10" s="674"/>
      <c r="FAE10" s="674"/>
      <c r="FAF10" s="674"/>
      <c r="FAG10" s="674"/>
      <c r="FAH10" s="674"/>
      <c r="FAI10" s="674"/>
      <c r="FAJ10" s="674"/>
      <c r="FAK10" s="674"/>
      <c r="FAL10" s="674"/>
      <c r="FAM10" s="674"/>
      <c r="FAN10" s="674"/>
      <c r="FAO10" s="674"/>
      <c r="FAP10" s="674"/>
      <c r="FAQ10" s="674"/>
      <c r="FAR10" s="674"/>
      <c r="FAS10" s="674"/>
      <c r="FAT10" s="674"/>
      <c r="FAU10" s="674"/>
      <c r="FAV10" s="674"/>
      <c r="FAW10" s="674"/>
      <c r="FAX10" s="674"/>
      <c r="FAY10" s="674"/>
      <c r="FAZ10" s="674"/>
      <c r="FBA10" s="674"/>
      <c r="FBB10" s="674"/>
      <c r="FBC10" s="674"/>
      <c r="FBD10" s="674"/>
      <c r="FBE10" s="674"/>
      <c r="FBF10" s="674"/>
      <c r="FBG10" s="674"/>
      <c r="FBH10" s="674"/>
      <c r="FBI10" s="674"/>
      <c r="FBJ10" s="674"/>
      <c r="FBK10" s="674"/>
      <c r="FBL10" s="674"/>
      <c r="FBM10" s="674"/>
      <c r="FBN10" s="674"/>
      <c r="FBO10" s="674"/>
      <c r="FBP10" s="674"/>
      <c r="FBQ10" s="674"/>
      <c r="FBR10" s="674"/>
      <c r="FBS10" s="674"/>
      <c r="FBT10" s="674"/>
      <c r="FBU10" s="674"/>
      <c r="FBV10" s="674"/>
      <c r="FBW10" s="674"/>
      <c r="FBX10" s="674"/>
      <c r="FBY10" s="674"/>
      <c r="FBZ10" s="674"/>
      <c r="FCA10" s="674"/>
      <c r="FCB10" s="674"/>
      <c r="FCC10" s="674"/>
      <c r="FCD10" s="674"/>
      <c r="FCE10" s="674"/>
      <c r="FCF10" s="674"/>
      <c r="FCG10" s="674"/>
      <c r="FCH10" s="674"/>
      <c r="FCI10" s="674"/>
      <c r="FCJ10" s="674"/>
      <c r="FCK10" s="674"/>
      <c r="FCL10" s="674"/>
      <c r="FCM10" s="674"/>
      <c r="FCN10" s="674"/>
      <c r="FCO10" s="674"/>
      <c r="FCP10" s="674"/>
      <c r="FCQ10" s="674"/>
      <c r="FCR10" s="674"/>
      <c r="FCS10" s="674"/>
      <c r="FCT10" s="674"/>
      <c r="FCU10" s="674"/>
      <c r="FCV10" s="674"/>
      <c r="FCW10" s="674"/>
      <c r="FCX10" s="674"/>
      <c r="FCY10" s="674"/>
      <c r="FCZ10" s="674"/>
      <c r="FDA10" s="674"/>
      <c r="FDB10" s="674"/>
      <c r="FDC10" s="674"/>
      <c r="FDD10" s="674"/>
      <c r="FDE10" s="674"/>
      <c r="FDF10" s="674"/>
      <c r="FDG10" s="674"/>
      <c r="FDH10" s="674"/>
      <c r="FDI10" s="674"/>
      <c r="FDJ10" s="674"/>
      <c r="FDK10" s="674"/>
      <c r="FDL10" s="674"/>
      <c r="FDM10" s="674"/>
      <c r="FDN10" s="674"/>
      <c r="FDO10" s="674"/>
      <c r="FDP10" s="674"/>
      <c r="FDQ10" s="674"/>
      <c r="FDR10" s="674"/>
      <c r="FDS10" s="674"/>
      <c r="FDT10" s="674"/>
      <c r="FDU10" s="674"/>
      <c r="FDV10" s="674"/>
      <c r="FDW10" s="674"/>
      <c r="FDX10" s="674"/>
      <c r="FDY10" s="674"/>
      <c r="FDZ10" s="674"/>
      <c r="FEA10" s="674"/>
      <c r="FEB10" s="674"/>
      <c r="FEC10" s="674"/>
      <c r="FED10" s="674"/>
      <c r="FEE10" s="674"/>
      <c r="FEF10" s="674"/>
      <c r="FEG10" s="674"/>
      <c r="FEH10" s="674"/>
      <c r="FEI10" s="674"/>
      <c r="FEJ10" s="674"/>
      <c r="FEK10" s="674"/>
      <c r="FEL10" s="674"/>
      <c r="FEM10" s="674"/>
      <c r="FEN10" s="674"/>
      <c r="FEO10" s="674"/>
      <c r="FEP10" s="674"/>
      <c r="FEQ10" s="674"/>
      <c r="FER10" s="674"/>
      <c r="FES10" s="674"/>
      <c r="FET10" s="674"/>
      <c r="FEU10" s="674"/>
      <c r="FEV10" s="674"/>
      <c r="FEW10" s="674"/>
      <c r="FEX10" s="674"/>
      <c r="FEY10" s="674"/>
      <c r="FEZ10" s="674"/>
      <c r="FFA10" s="674"/>
      <c r="FFB10" s="674"/>
      <c r="FFC10" s="674"/>
      <c r="FFD10" s="674"/>
      <c r="FFE10" s="674"/>
      <c r="FFF10" s="674"/>
      <c r="FFG10" s="674"/>
      <c r="FFH10" s="674"/>
      <c r="FFI10" s="674"/>
      <c r="FFJ10" s="674"/>
      <c r="FFK10" s="674"/>
      <c r="FFL10" s="674"/>
      <c r="FFM10" s="674"/>
      <c r="FFN10" s="674"/>
      <c r="FFO10" s="674"/>
      <c r="FFP10" s="674"/>
      <c r="FFQ10" s="674"/>
      <c r="FFR10" s="674"/>
      <c r="FFS10" s="674"/>
      <c r="FFT10" s="674"/>
      <c r="FFU10" s="674"/>
      <c r="FFV10" s="674"/>
      <c r="FFW10" s="674"/>
      <c r="FFX10" s="674"/>
      <c r="FFY10" s="674"/>
      <c r="FFZ10" s="674"/>
      <c r="FGA10" s="674"/>
      <c r="FGB10" s="674"/>
      <c r="FGC10" s="674"/>
      <c r="FGD10" s="674"/>
      <c r="FGE10" s="674"/>
      <c r="FGF10" s="674"/>
      <c r="FGG10" s="674"/>
      <c r="FGH10" s="674"/>
      <c r="FGI10" s="674"/>
      <c r="FGJ10" s="674"/>
      <c r="FGK10" s="674"/>
      <c r="FGL10" s="674"/>
      <c r="FGM10" s="674"/>
      <c r="FGN10" s="674"/>
      <c r="FGO10" s="674"/>
      <c r="FGP10" s="674"/>
      <c r="FGQ10" s="674"/>
      <c r="FGR10" s="674"/>
      <c r="FGS10" s="674"/>
      <c r="FGT10" s="674"/>
      <c r="FGU10" s="674"/>
      <c r="FGV10" s="674"/>
      <c r="FGW10" s="674"/>
      <c r="FGX10" s="674"/>
      <c r="FGY10" s="674"/>
      <c r="FGZ10" s="674"/>
      <c r="FHA10" s="674"/>
      <c r="FHB10" s="674"/>
      <c r="FHC10" s="674"/>
      <c r="FHD10" s="674"/>
      <c r="FHE10" s="674"/>
      <c r="FHF10" s="674"/>
      <c r="FHG10" s="674"/>
      <c r="FHH10" s="674"/>
      <c r="FHI10" s="674"/>
      <c r="FHJ10" s="674"/>
      <c r="FHK10" s="674"/>
      <c r="FHL10" s="674"/>
      <c r="FHM10" s="674"/>
      <c r="FHN10" s="674"/>
      <c r="FHO10" s="674"/>
      <c r="FHP10" s="674"/>
      <c r="FHQ10" s="674"/>
      <c r="FHR10" s="674"/>
      <c r="FHS10" s="674"/>
      <c r="FHT10" s="674"/>
      <c r="FHU10" s="674"/>
      <c r="FHV10" s="674"/>
      <c r="FHW10" s="674"/>
      <c r="FHX10" s="674"/>
      <c r="FHY10" s="674"/>
      <c r="FHZ10" s="674"/>
      <c r="FIA10" s="674"/>
      <c r="FIB10" s="674"/>
      <c r="FIC10" s="674"/>
      <c r="FID10" s="674"/>
      <c r="FIE10" s="674"/>
      <c r="FIF10" s="674"/>
      <c r="FIG10" s="674"/>
      <c r="FIH10" s="674"/>
      <c r="FII10" s="674"/>
      <c r="FIJ10" s="674"/>
      <c r="FIK10" s="674"/>
      <c r="FIL10" s="674"/>
      <c r="FIM10" s="674"/>
      <c r="FIN10" s="674"/>
      <c r="FIO10" s="674"/>
      <c r="FIP10" s="674"/>
      <c r="FIQ10" s="674"/>
      <c r="FIR10" s="674"/>
      <c r="FIS10" s="674"/>
      <c r="FIT10" s="674"/>
      <c r="FIU10" s="674"/>
      <c r="FIV10" s="674"/>
      <c r="FIW10" s="674"/>
      <c r="FIX10" s="674"/>
      <c r="FIY10" s="674"/>
      <c r="FIZ10" s="674"/>
      <c r="FJA10" s="674"/>
      <c r="FJB10" s="674"/>
      <c r="FJC10" s="674"/>
      <c r="FJD10" s="674"/>
      <c r="FJE10" s="674"/>
      <c r="FJF10" s="674"/>
      <c r="FJG10" s="674"/>
      <c r="FJH10" s="674"/>
      <c r="FJI10" s="674"/>
      <c r="FJJ10" s="674"/>
      <c r="FJK10" s="674"/>
      <c r="FJL10" s="674"/>
      <c r="FJM10" s="674"/>
      <c r="FJN10" s="674"/>
      <c r="FJO10" s="674"/>
      <c r="FJP10" s="674"/>
      <c r="FJQ10" s="674"/>
      <c r="FJR10" s="674"/>
      <c r="FJS10" s="674"/>
      <c r="FJT10" s="674"/>
      <c r="FJU10" s="674"/>
      <c r="FJV10" s="674"/>
      <c r="FJW10" s="674"/>
      <c r="FJX10" s="674"/>
      <c r="FJY10" s="674"/>
      <c r="FJZ10" s="674"/>
      <c r="FKA10" s="674"/>
      <c r="FKB10" s="674"/>
      <c r="FKC10" s="674"/>
      <c r="FKD10" s="674"/>
      <c r="FKE10" s="674"/>
      <c r="FKF10" s="674"/>
      <c r="FKG10" s="674"/>
      <c r="FKH10" s="674"/>
      <c r="FKI10" s="674"/>
      <c r="FKJ10" s="674"/>
      <c r="FKK10" s="674"/>
      <c r="FKL10" s="674"/>
      <c r="FKM10" s="674"/>
      <c r="FKN10" s="674"/>
      <c r="FKO10" s="674"/>
      <c r="FKP10" s="674"/>
      <c r="FKQ10" s="674"/>
      <c r="FKR10" s="674"/>
      <c r="FKS10" s="674"/>
      <c r="FKT10" s="674"/>
      <c r="FKU10" s="674"/>
      <c r="FKV10" s="674"/>
      <c r="FKW10" s="674"/>
      <c r="FKX10" s="674"/>
      <c r="FKY10" s="674"/>
      <c r="FKZ10" s="674"/>
      <c r="FLA10" s="674"/>
      <c r="FLB10" s="674"/>
      <c r="FLC10" s="674"/>
      <c r="FLD10" s="674"/>
      <c r="FLE10" s="674"/>
      <c r="FLF10" s="674"/>
      <c r="FLG10" s="674"/>
      <c r="FLH10" s="674"/>
      <c r="FLI10" s="674"/>
      <c r="FLJ10" s="674"/>
      <c r="FLK10" s="674"/>
      <c r="FLL10" s="674"/>
      <c r="FLM10" s="674"/>
      <c r="FLN10" s="674"/>
      <c r="FLO10" s="674"/>
      <c r="FLP10" s="674"/>
      <c r="FLQ10" s="674"/>
      <c r="FLR10" s="674"/>
      <c r="FLS10" s="674"/>
      <c r="FLT10" s="674"/>
      <c r="FLU10" s="674"/>
      <c r="FLV10" s="674"/>
      <c r="FLW10" s="674"/>
      <c r="FLX10" s="674"/>
      <c r="FLY10" s="674"/>
      <c r="FLZ10" s="674"/>
      <c r="FMA10" s="674"/>
      <c r="FMB10" s="674"/>
      <c r="FMC10" s="674"/>
      <c r="FMD10" s="674"/>
      <c r="FME10" s="674"/>
      <c r="FMF10" s="674"/>
      <c r="FMG10" s="674"/>
      <c r="FMH10" s="674"/>
      <c r="FMI10" s="674"/>
      <c r="FMJ10" s="674"/>
      <c r="FMK10" s="674"/>
      <c r="FML10" s="674"/>
      <c r="FMM10" s="674"/>
      <c r="FMN10" s="674"/>
      <c r="FMO10" s="674"/>
      <c r="FMP10" s="674"/>
      <c r="FMQ10" s="674"/>
      <c r="FMR10" s="674"/>
      <c r="FMS10" s="674"/>
      <c r="FMT10" s="674"/>
      <c r="FMU10" s="674"/>
      <c r="FMV10" s="674"/>
      <c r="FMW10" s="674"/>
      <c r="FMX10" s="674"/>
      <c r="FMY10" s="674"/>
      <c r="FMZ10" s="674"/>
      <c r="FNA10" s="674"/>
      <c r="FNB10" s="674"/>
      <c r="FNC10" s="674"/>
      <c r="FND10" s="674"/>
      <c r="FNE10" s="674"/>
      <c r="FNF10" s="674"/>
      <c r="FNG10" s="674"/>
      <c r="FNH10" s="674"/>
      <c r="FNI10" s="674"/>
      <c r="FNJ10" s="674"/>
      <c r="FNK10" s="674"/>
      <c r="FNL10" s="674"/>
      <c r="FNM10" s="674"/>
      <c r="FNN10" s="674"/>
      <c r="FNO10" s="674"/>
      <c r="FNP10" s="674"/>
      <c r="FNQ10" s="674"/>
      <c r="FNR10" s="674"/>
      <c r="FNS10" s="674"/>
      <c r="FNT10" s="674"/>
      <c r="FNU10" s="674"/>
      <c r="FNV10" s="674"/>
      <c r="FNW10" s="674"/>
      <c r="FNX10" s="674"/>
      <c r="FNY10" s="674"/>
      <c r="FNZ10" s="674"/>
      <c r="FOA10" s="674"/>
      <c r="FOB10" s="674"/>
      <c r="FOC10" s="674"/>
      <c r="FOD10" s="674"/>
      <c r="FOE10" s="674"/>
      <c r="FOF10" s="674"/>
      <c r="FOG10" s="674"/>
      <c r="FOH10" s="674"/>
      <c r="FOI10" s="674"/>
      <c r="FOJ10" s="674"/>
      <c r="FOK10" s="674"/>
      <c r="FOL10" s="674"/>
      <c r="FOM10" s="674"/>
      <c r="FON10" s="674"/>
      <c r="FOO10" s="674"/>
      <c r="FOP10" s="674"/>
      <c r="FOQ10" s="674"/>
      <c r="FOR10" s="674"/>
      <c r="FOS10" s="674"/>
      <c r="FOT10" s="674"/>
      <c r="FOU10" s="674"/>
      <c r="FOV10" s="674"/>
      <c r="FOW10" s="674"/>
      <c r="FOX10" s="674"/>
      <c r="FOY10" s="674"/>
      <c r="FOZ10" s="674"/>
      <c r="FPA10" s="674"/>
      <c r="FPB10" s="674"/>
      <c r="FPC10" s="674"/>
      <c r="FPD10" s="674"/>
      <c r="FPE10" s="674"/>
      <c r="FPF10" s="674"/>
      <c r="FPG10" s="674"/>
      <c r="FPH10" s="674"/>
      <c r="FPI10" s="674"/>
      <c r="FPJ10" s="674"/>
      <c r="FPK10" s="674"/>
      <c r="FPL10" s="674"/>
      <c r="FPM10" s="674"/>
      <c r="FPN10" s="674"/>
      <c r="FPO10" s="674"/>
      <c r="FPP10" s="674"/>
      <c r="FPQ10" s="674"/>
      <c r="FPR10" s="674"/>
      <c r="FPS10" s="674"/>
      <c r="FPT10" s="674"/>
      <c r="FPU10" s="674"/>
      <c r="FPV10" s="674"/>
      <c r="FPW10" s="674"/>
      <c r="FPX10" s="674"/>
      <c r="FPY10" s="674"/>
      <c r="FPZ10" s="674"/>
      <c r="FQA10" s="674"/>
      <c r="FQB10" s="674"/>
      <c r="FQC10" s="674"/>
      <c r="FQD10" s="674"/>
      <c r="FQE10" s="674"/>
      <c r="FQF10" s="674"/>
      <c r="FQG10" s="674"/>
      <c r="FQH10" s="674"/>
      <c r="FQI10" s="674"/>
      <c r="FQJ10" s="674"/>
      <c r="FQK10" s="674"/>
      <c r="FQL10" s="674"/>
      <c r="FQM10" s="674"/>
      <c r="FQN10" s="674"/>
      <c r="FQO10" s="674"/>
      <c r="FQP10" s="674"/>
      <c r="FQQ10" s="674"/>
      <c r="FQR10" s="674"/>
      <c r="FQS10" s="674"/>
      <c r="FQT10" s="674"/>
      <c r="FQU10" s="674"/>
      <c r="FQV10" s="674"/>
      <c r="FQW10" s="674"/>
      <c r="FQX10" s="674"/>
      <c r="FQY10" s="674"/>
      <c r="FQZ10" s="674"/>
      <c r="FRA10" s="674"/>
      <c r="FRB10" s="674"/>
      <c r="FRC10" s="674"/>
      <c r="FRD10" s="674"/>
      <c r="FRE10" s="674"/>
      <c r="FRF10" s="674"/>
      <c r="FRG10" s="674"/>
      <c r="FRH10" s="674"/>
      <c r="FRI10" s="674"/>
      <c r="FRJ10" s="674"/>
      <c r="FRK10" s="674"/>
      <c r="FRL10" s="674"/>
      <c r="FRM10" s="674"/>
      <c r="FRN10" s="674"/>
      <c r="FRO10" s="674"/>
      <c r="FRP10" s="674"/>
      <c r="FRQ10" s="674"/>
      <c r="FRR10" s="674"/>
      <c r="FRS10" s="674"/>
      <c r="FRT10" s="674"/>
      <c r="FRU10" s="674"/>
      <c r="FRV10" s="674"/>
      <c r="FRW10" s="674"/>
      <c r="FRX10" s="674"/>
      <c r="FRY10" s="674"/>
      <c r="FRZ10" s="674"/>
      <c r="FSA10" s="674"/>
      <c r="FSB10" s="674"/>
      <c r="FSC10" s="674"/>
      <c r="FSD10" s="674"/>
      <c r="FSE10" s="674"/>
      <c r="FSF10" s="674"/>
      <c r="FSG10" s="674"/>
      <c r="FSH10" s="674"/>
      <c r="FSI10" s="674"/>
      <c r="FSJ10" s="674"/>
      <c r="FSK10" s="674"/>
      <c r="FSL10" s="674"/>
      <c r="FSM10" s="674"/>
      <c r="FSN10" s="674"/>
      <c r="FSO10" s="674"/>
      <c r="FSP10" s="674"/>
      <c r="FSQ10" s="674"/>
      <c r="FSR10" s="674"/>
      <c r="FSS10" s="674"/>
      <c r="FST10" s="674"/>
      <c r="FSU10" s="674"/>
      <c r="FSV10" s="674"/>
      <c r="FSW10" s="674"/>
      <c r="FSX10" s="674"/>
      <c r="FSY10" s="674"/>
      <c r="FSZ10" s="674"/>
      <c r="FTA10" s="674"/>
      <c r="FTB10" s="674"/>
      <c r="FTC10" s="674"/>
      <c r="FTD10" s="674"/>
      <c r="FTE10" s="674"/>
      <c r="FTF10" s="674"/>
      <c r="FTG10" s="674"/>
      <c r="FTH10" s="674"/>
      <c r="FTI10" s="674"/>
      <c r="FTJ10" s="674"/>
      <c r="FTK10" s="674"/>
      <c r="FTL10" s="674"/>
      <c r="FTM10" s="674"/>
      <c r="FTN10" s="674"/>
      <c r="FTO10" s="674"/>
      <c r="FTP10" s="674"/>
      <c r="FTQ10" s="674"/>
      <c r="FTR10" s="674"/>
      <c r="FTS10" s="674"/>
      <c r="FTT10" s="674"/>
      <c r="FTU10" s="674"/>
      <c r="FTV10" s="674"/>
      <c r="FTW10" s="674"/>
      <c r="FTX10" s="674"/>
      <c r="FTY10" s="674"/>
      <c r="FTZ10" s="674"/>
      <c r="FUA10" s="674"/>
      <c r="FUB10" s="674"/>
      <c r="FUC10" s="674"/>
      <c r="FUD10" s="674"/>
      <c r="FUE10" s="674"/>
      <c r="FUF10" s="674"/>
      <c r="FUG10" s="674"/>
      <c r="FUH10" s="674"/>
      <c r="FUI10" s="674"/>
      <c r="FUJ10" s="674"/>
      <c r="FUK10" s="674"/>
      <c r="FUL10" s="674"/>
      <c r="FUM10" s="674"/>
      <c r="FUN10" s="674"/>
      <c r="FUO10" s="674"/>
      <c r="FUP10" s="674"/>
      <c r="FUQ10" s="674"/>
      <c r="FUR10" s="674"/>
      <c r="FUS10" s="674"/>
      <c r="FUT10" s="674"/>
      <c r="FUU10" s="674"/>
      <c r="FUV10" s="674"/>
      <c r="FUW10" s="674"/>
      <c r="FUX10" s="674"/>
      <c r="FUY10" s="674"/>
      <c r="FUZ10" s="674"/>
      <c r="FVA10" s="674"/>
      <c r="FVB10" s="674"/>
      <c r="FVC10" s="674"/>
      <c r="FVD10" s="674"/>
      <c r="FVE10" s="674"/>
      <c r="FVF10" s="674"/>
      <c r="FVG10" s="674"/>
      <c r="FVH10" s="674"/>
      <c r="FVI10" s="674"/>
      <c r="FVJ10" s="674"/>
      <c r="FVK10" s="674"/>
      <c r="FVL10" s="674"/>
      <c r="FVM10" s="674"/>
      <c r="FVN10" s="674"/>
      <c r="FVO10" s="674"/>
      <c r="FVP10" s="674"/>
      <c r="FVQ10" s="674"/>
      <c r="FVR10" s="674"/>
      <c r="FVS10" s="674"/>
      <c r="FVT10" s="674"/>
      <c r="FVU10" s="674"/>
      <c r="FVV10" s="674"/>
      <c r="FVW10" s="674"/>
      <c r="FVX10" s="674"/>
      <c r="FVY10" s="674"/>
      <c r="FVZ10" s="674"/>
      <c r="FWA10" s="674"/>
      <c r="FWB10" s="674"/>
      <c r="FWC10" s="674"/>
      <c r="FWD10" s="674"/>
      <c r="FWE10" s="674"/>
      <c r="FWF10" s="674"/>
      <c r="FWG10" s="674"/>
      <c r="FWH10" s="674"/>
      <c r="FWI10" s="674"/>
      <c r="FWJ10" s="674"/>
      <c r="FWK10" s="674"/>
      <c r="FWL10" s="674"/>
      <c r="FWM10" s="674"/>
      <c r="FWN10" s="674"/>
      <c r="FWO10" s="674"/>
      <c r="FWP10" s="674"/>
      <c r="FWQ10" s="674"/>
      <c r="FWR10" s="674"/>
      <c r="FWS10" s="674"/>
      <c r="FWT10" s="674"/>
      <c r="FWU10" s="674"/>
      <c r="FWV10" s="674"/>
      <c r="FWW10" s="674"/>
      <c r="FWX10" s="674"/>
      <c r="FWY10" s="674"/>
      <c r="FWZ10" s="674"/>
      <c r="FXA10" s="674"/>
      <c r="FXB10" s="674"/>
      <c r="FXC10" s="674"/>
      <c r="FXD10" s="674"/>
      <c r="FXE10" s="674"/>
      <c r="FXF10" s="674"/>
      <c r="FXG10" s="674"/>
      <c r="FXH10" s="674"/>
      <c r="FXI10" s="674"/>
      <c r="FXJ10" s="674"/>
      <c r="FXK10" s="674"/>
      <c r="FXL10" s="674"/>
      <c r="FXM10" s="674"/>
      <c r="FXN10" s="674"/>
      <c r="FXO10" s="674"/>
      <c r="FXP10" s="674"/>
      <c r="FXQ10" s="674"/>
      <c r="FXR10" s="674"/>
      <c r="FXS10" s="674"/>
      <c r="FXT10" s="674"/>
      <c r="FXU10" s="674"/>
      <c r="FXV10" s="674"/>
      <c r="FXW10" s="674"/>
      <c r="FXX10" s="674"/>
      <c r="FXY10" s="674"/>
      <c r="FXZ10" s="674"/>
      <c r="FYA10" s="674"/>
      <c r="FYB10" s="674"/>
      <c r="FYC10" s="674"/>
      <c r="FYD10" s="674"/>
      <c r="FYE10" s="674"/>
      <c r="FYF10" s="674"/>
      <c r="FYG10" s="674"/>
      <c r="FYH10" s="674"/>
      <c r="FYI10" s="674"/>
      <c r="FYJ10" s="674"/>
      <c r="FYK10" s="674"/>
      <c r="FYL10" s="674"/>
      <c r="FYM10" s="674"/>
      <c r="FYN10" s="674"/>
      <c r="FYO10" s="674"/>
      <c r="FYP10" s="674"/>
      <c r="FYQ10" s="674"/>
      <c r="FYR10" s="674"/>
      <c r="FYS10" s="674"/>
      <c r="FYT10" s="674"/>
      <c r="FYU10" s="674"/>
      <c r="FYV10" s="674"/>
      <c r="FYW10" s="674"/>
      <c r="FYX10" s="674"/>
      <c r="FYY10" s="674"/>
      <c r="FYZ10" s="674"/>
      <c r="FZA10" s="674"/>
      <c r="FZB10" s="674"/>
      <c r="FZC10" s="674"/>
      <c r="FZD10" s="674"/>
      <c r="FZE10" s="674"/>
      <c r="FZF10" s="674"/>
      <c r="FZG10" s="674"/>
      <c r="FZH10" s="674"/>
      <c r="FZI10" s="674"/>
      <c r="FZJ10" s="674"/>
      <c r="FZK10" s="674"/>
      <c r="FZL10" s="674"/>
      <c r="FZM10" s="674"/>
      <c r="FZN10" s="674"/>
      <c r="FZO10" s="674"/>
      <c r="FZP10" s="674"/>
      <c r="FZQ10" s="674"/>
      <c r="FZR10" s="674"/>
      <c r="FZS10" s="674"/>
      <c r="FZT10" s="674"/>
      <c r="FZU10" s="674"/>
      <c r="FZV10" s="674"/>
      <c r="FZW10" s="674"/>
      <c r="FZX10" s="674"/>
      <c r="FZY10" s="674"/>
      <c r="FZZ10" s="674"/>
      <c r="GAA10" s="674"/>
      <c r="GAB10" s="674"/>
      <c r="GAC10" s="674"/>
      <c r="GAD10" s="674"/>
      <c r="GAE10" s="674"/>
      <c r="GAF10" s="674"/>
      <c r="GAG10" s="674"/>
      <c r="GAH10" s="674"/>
      <c r="GAI10" s="674"/>
      <c r="GAJ10" s="674"/>
      <c r="GAK10" s="674"/>
      <c r="GAL10" s="674"/>
      <c r="GAM10" s="674"/>
      <c r="GAN10" s="674"/>
      <c r="GAO10" s="674"/>
      <c r="GAP10" s="674"/>
      <c r="GAQ10" s="674"/>
      <c r="GAR10" s="674"/>
      <c r="GAS10" s="674"/>
      <c r="GAT10" s="674"/>
      <c r="GAU10" s="674"/>
      <c r="GAV10" s="674"/>
      <c r="GAW10" s="674"/>
      <c r="GAX10" s="674"/>
      <c r="GAY10" s="674"/>
      <c r="GAZ10" s="674"/>
      <c r="GBA10" s="674"/>
      <c r="GBB10" s="674"/>
      <c r="GBC10" s="674"/>
      <c r="GBD10" s="674"/>
      <c r="GBE10" s="674"/>
      <c r="GBF10" s="674"/>
      <c r="GBG10" s="674"/>
      <c r="GBH10" s="674"/>
      <c r="GBI10" s="674"/>
      <c r="GBJ10" s="674"/>
      <c r="GBK10" s="674"/>
      <c r="GBL10" s="674"/>
      <c r="GBM10" s="674"/>
      <c r="GBN10" s="674"/>
      <c r="GBO10" s="674"/>
      <c r="GBP10" s="674"/>
      <c r="GBQ10" s="674"/>
      <c r="GBR10" s="674"/>
      <c r="GBS10" s="674"/>
      <c r="GBT10" s="674"/>
      <c r="GBU10" s="674"/>
      <c r="GBV10" s="674"/>
      <c r="GBW10" s="674"/>
      <c r="GBX10" s="674"/>
      <c r="GBY10" s="674"/>
      <c r="GBZ10" s="674"/>
      <c r="GCA10" s="674"/>
      <c r="GCB10" s="674"/>
      <c r="GCC10" s="674"/>
      <c r="GCD10" s="674"/>
      <c r="GCE10" s="674"/>
      <c r="GCF10" s="674"/>
      <c r="GCG10" s="674"/>
      <c r="GCH10" s="674"/>
      <c r="GCI10" s="674"/>
      <c r="GCJ10" s="674"/>
      <c r="GCK10" s="674"/>
      <c r="GCL10" s="674"/>
      <c r="GCM10" s="674"/>
      <c r="GCN10" s="674"/>
      <c r="GCO10" s="674"/>
      <c r="GCP10" s="674"/>
      <c r="GCQ10" s="674"/>
      <c r="GCR10" s="674"/>
      <c r="GCS10" s="674"/>
      <c r="GCT10" s="674"/>
      <c r="GCU10" s="674"/>
      <c r="GCV10" s="674"/>
      <c r="GCW10" s="674"/>
      <c r="GCX10" s="674"/>
      <c r="GCY10" s="674"/>
      <c r="GCZ10" s="674"/>
      <c r="GDA10" s="674"/>
      <c r="GDB10" s="674"/>
      <c r="GDC10" s="674"/>
      <c r="GDD10" s="674"/>
      <c r="GDE10" s="674"/>
      <c r="GDF10" s="674"/>
      <c r="GDG10" s="674"/>
      <c r="GDH10" s="674"/>
      <c r="GDI10" s="674"/>
      <c r="GDJ10" s="674"/>
      <c r="GDK10" s="674"/>
      <c r="GDL10" s="674"/>
      <c r="GDM10" s="674"/>
      <c r="GDN10" s="674"/>
      <c r="GDO10" s="674"/>
      <c r="GDP10" s="674"/>
      <c r="GDQ10" s="674"/>
      <c r="GDR10" s="674"/>
      <c r="GDS10" s="674"/>
      <c r="GDT10" s="674"/>
      <c r="GDU10" s="674"/>
      <c r="GDV10" s="674"/>
      <c r="GDW10" s="674"/>
      <c r="GDX10" s="674"/>
      <c r="GDY10" s="674"/>
      <c r="GDZ10" s="674"/>
      <c r="GEA10" s="674"/>
      <c r="GEB10" s="674"/>
      <c r="GEC10" s="674"/>
      <c r="GED10" s="674"/>
      <c r="GEE10" s="674"/>
      <c r="GEF10" s="674"/>
      <c r="GEG10" s="674"/>
      <c r="GEH10" s="674"/>
      <c r="GEI10" s="674"/>
      <c r="GEJ10" s="674"/>
      <c r="GEK10" s="674"/>
      <c r="GEL10" s="674"/>
      <c r="GEM10" s="674"/>
      <c r="GEN10" s="674"/>
      <c r="GEO10" s="674"/>
      <c r="GEP10" s="674"/>
      <c r="GEQ10" s="674"/>
      <c r="GER10" s="674"/>
      <c r="GES10" s="674"/>
      <c r="GET10" s="674"/>
      <c r="GEU10" s="674"/>
      <c r="GEV10" s="674"/>
      <c r="GEW10" s="674"/>
      <c r="GEX10" s="674"/>
      <c r="GEY10" s="674"/>
      <c r="GEZ10" s="674"/>
      <c r="GFA10" s="674"/>
      <c r="GFB10" s="674"/>
      <c r="GFC10" s="674"/>
      <c r="GFD10" s="674"/>
      <c r="GFE10" s="674"/>
      <c r="GFF10" s="674"/>
      <c r="GFG10" s="674"/>
      <c r="GFH10" s="674"/>
      <c r="GFI10" s="674"/>
      <c r="GFJ10" s="674"/>
      <c r="GFK10" s="674"/>
      <c r="GFL10" s="674"/>
      <c r="GFM10" s="674"/>
      <c r="GFN10" s="674"/>
      <c r="GFO10" s="674"/>
      <c r="GFP10" s="674"/>
      <c r="GFQ10" s="674"/>
      <c r="GFR10" s="674"/>
      <c r="GFS10" s="674"/>
      <c r="GFT10" s="674"/>
      <c r="GFU10" s="674"/>
      <c r="GFV10" s="674"/>
      <c r="GFW10" s="674"/>
      <c r="GFX10" s="674"/>
      <c r="GFY10" s="674"/>
      <c r="GFZ10" s="674"/>
      <c r="GGA10" s="674"/>
      <c r="GGB10" s="674"/>
      <c r="GGC10" s="674"/>
      <c r="GGD10" s="674"/>
      <c r="GGE10" s="674"/>
      <c r="GGF10" s="674"/>
      <c r="GGG10" s="674"/>
      <c r="GGH10" s="674"/>
      <c r="GGI10" s="674"/>
      <c r="GGJ10" s="674"/>
      <c r="GGK10" s="674"/>
      <c r="GGL10" s="674"/>
      <c r="GGM10" s="674"/>
      <c r="GGN10" s="674"/>
      <c r="GGO10" s="674"/>
      <c r="GGP10" s="674"/>
      <c r="GGQ10" s="674"/>
      <c r="GGR10" s="674"/>
      <c r="GGS10" s="674"/>
      <c r="GGT10" s="674"/>
      <c r="GGU10" s="674"/>
      <c r="GGV10" s="674"/>
      <c r="GGW10" s="674"/>
      <c r="GGX10" s="674"/>
      <c r="GGY10" s="674"/>
      <c r="GGZ10" s="674"/>
      <c r="GHA10" s="674"/>
      <c r="GHB10" s="674"/>
      <c r="GHC10" s="674"/>
      <c r="GHD10" s="674"/>
      <c r="GHE10" s="674"/>
      <c r="GHF10" s="674"/>
      <c r="GHG10" s="674"/>
      <c r="GHH10" s="674"/>
      <c r="GHI10" s="674"/>
      <c r="GHJ10" s="674"/>
      <c r="GHK10" s="674"/>
      <c r="GHL10" s="674"/>
      <c r="GHM10" s="674"/>
      <c r="GHN10" s="674"/>
      <c r="GHO10" s="674"/>
      <c r="GHP10" s="674"/>
      <c r="GHQ10" s="674"/>
      <c r="GHR10" s="674"/>
      <c r="GHS10" s="674"/>
      <c r="GHT10" s="674"/>
      <c r="GHU10" s="674"/>
      <c r="GHV10" s="674"/>
      <c r="GHW10" s="674"/>
      <c r="GHX10" s="674"/>
      <c r="GHY10" s="674"/>
      <c r="GHZ10" s="674"/>
      <c r="GIA10" s="674"/>
      <c r="GIB10" s="674"/>
      <c r="GIC10" s="674"/>
      <c r="GID10" s="674"/>
      <c r="GIE10" s="674"/>
      <c r="GIF10" s="674"/>
      <c r="GIG10" s="674"/>
      <c r="GIH10" s="674"/>
      <c r="GII10" s="674"/>
      <c r="GIJ10" s="674"/>
      <c r="GIK10" s="674"/>
      <c r="GIL10" s="674"/>
      <c r="GIM10" s="674"/>
      <c r="GIN10" s="674"/>
      <c r="GIO10" s="674"/>
      <c r="GIP10" s="674"/>
      <c r="GIQ10" s="674"/>
      <c r="GIR10" s="674"/>
      <c r="GIS10" s="674"/>
      <c r="GIT10" s="674"/>
      <c r="GIU10" s="674"/>
      <c r="GIV10" s="674"/>
      <c r="GIW10" s="674"/>
      <c r="GIX10" s="674"/>
      <c r="GIY10" s="674"/>
      <c r="GIZ10" s="674"/>
      <c r="GJA10" s="674"/>
      <c r="GJB10" s="674"/>
      <c r="GJC10" s="674"/>
      <c r="GJD10" s="674"/>
      <c r="GJE10" s="674"/>
      <c r="GJF10" s="674"/>
      <c r="GJG10" s="674"/>
      <c r="GJH10" s="674"/>
      <c r="GJI10" s="674"/>
      <c r="GJJ10" s="674"/>
      <c r="GJK10" s="674"/>
      <c r="GJL10" s="674"/>
      <c r="GJM10" s="674"/>
      <c r="GJN10" s="674"/>
      <c r="GJO10" s="674"/>
      <c r="GJP10" s="674"/>
      <c r="GJQ10" s="674"/>
      <c r="GJR10" s="674"/>
      <c r="GJS10" s="674"/>
      <c r="GJT10" s="674"/>
      <c r="GJU10" s="674"/>
      <c r="GJV10" s="674"/>
      <c r="GJW10" s="674"/>
      <c r="GJX10" s="674"/>
      <c r="GJY10" s="674"/>
      <c r="GJZ10" s="674"/>
      <c r="GKA10" s="674"/>
      <c r="GKB10" s="674"/>
      <c r="GKC10" s="674"/>
      <c r="GKD10" s="674"/>
      <c r="GKE10" s="674"/>
      <c r="GKF10" s="674"/>
      <c r="GKG10" s="674"/>
      <c r="GKH10" s="674"/>
      <c r="GKI10" s="674"/>
      <c r="GKJ10" s="674"/>
      <c r="GKK10" s="674"/>
      <c r="GKL10" s="674"/>
      <c r="GKM10" s="674"/>
      <c r="GKN10" s="674"/>
      <c r="GKO10" s="674"/>
      <c r="GKP10" s="674"/>
      <c r="GKQ10" s="674"/>
      <c r="GKR10" s="674"/>
      <c r="GKS10" s="674"/>
      <c r="GKT10" s="674"/>
      <c r="GKU10" s="674"/>
      <c r="GKV10" s="674"/>
      <c r="GKW10" s="674"/>
      <c r="GKX10" s="674"/>
      <c r="GKY10" s="674"/>
      <c r="GKZ10" s="674"/>
      <c r="GLA10" s="674"/>
      <c r="GLB10" s="674"/>
      <c r="GLC10" s="674"/>
      <c r="GLD10" s="674"/>
      <c r="GLE10" s="674"/>
      <c r="GLF10" s="674"/>
      <c r="GLG10" s="674"/>
      <c r="GLH10" s="674"/>
      <c r="GLI10" s="674"/>
      <c r="GLJ10" s="674"/>
      <c r="GLK10" s="674"/>
      <c r="GLL10" s="674"/>
      <c r="GLM10" s="674"/>
      <c r="GLN10" s="674"/>
      <c r="GLO10" s="674"/>
      <c r="GLP10" s="674"/>
      <c r="GLQ10" s="674"/>
      <c r="GLR10" s="674"/>
      <c r="GLS10" s="674"/>
      <c r="GLT10" s="674"/>
      <c r="GLU10" s="674"/>
      <c r="GLV10" s="674"/>
      <c r="GLW10" s="674"/>
      <c r="GLX10" s="674"/>
      <c r="GLY10" s="674"/>
      <c r="GLZ10" s="674"/>
      <c r="GMA10" s="674"/>
      <c r="GMB10" s="674"/>
      <c r="GMC10" s="674"/>
      <c r="GMD10" s="674"/>
      <c r="GME10" s="674"/>
      <c r="GMF10" s="674"/>
      <c r="GMG10" s="674"/>
      <c r="GMH10" s="674"/>
      <c r="GMI10" s="674"/>
      <c r="GMJ10" s="674"/>
      <c r="GMK10" s="674"/>
      <c r="GML10" s="674"/>
      <c r="GMM10" s="674"/>
      <c r="GMN10" s="674"/>
      <c r="GMO10" s="674"/>
      <c r="GMP10" s="674"/>
      <c r="GMQ10" s="674"/>
      <c r="GMR10" s="674"/>
      <c r="GMS10" s="674"/>
      <c r="GMT10" s="674"/>
      <c r="GMU10" s="674"/>
      <c r="GMV10" s="674"/>
      <c r="GMW10" s="674"/>
      <c r="GMX10" s="674"/>
      <c r="GMY10" s="674"/>
      <c r="GMZ10" s="674"/>
      <c r="GNA10" s="674"/>
      <c r="GNB10" s="674"/>
      <c r="GNC10" s="674"/>
      <c r="GND10" s="674"/>
      <c r="GNE10" s="674"/>
      <c r="GNF10" s="674"/>
      <c r="GNG10" s="674"/>
      <c r="GNH10" s="674"/>
      <c r="GNI10" s="674"/>
      <c r="GNJ10" s="674"/>
      <c r="GNK10" s="674"/>
      <c r="GNL10" s="674"/>
      <c r="GNM10" s="674"/>
      <c r="GNN10" s="674"/>
      <c r="GNO10" s="674"/>
      <c r="GNP10" s="674"/>
      <c r="GNQ10" s="674"/>
      <c r="GNR10" s="674"/>
      <c r="GNS10" s="674"/>
      <c r="GNT10" s="674"/>
      <c r="GNU10" s="674"/>
      <c r="GNV10" s="674"/>
      <c r="GNW10" s="674"/>
      <c r="GNX10" s="674"/>
      <c r="GNY10" s="674"/>
      <c r="GNZ10" s="674"/>
      <c r="GOA10" s="674"/>
      <c r="GOB10" s="674"/>
      <c r="GOC10" s="674"/>
      <c r="GOD10" s="674"/>
      <c r="GOE10" s="674"/>
      <c r="GOF10" s="674"/>
      <c r="GOG10" s="674"/>
      <c r="GOH10" s="674"/>
      <c r="GOI10" s="674"/>
      <c r="GOJ10" s="674"/>
      <c r="GOK10" s="674"/>
      <c r="GOL10" s="674"/>
      <c r="GOM10" s="674"/>
      <c r="GON10" s="674"/>
      <c r="GOO10" s="674"/>
      <c r="GOP10" s="674"/>
      <c r="GOQ10" s="674"/>
      <c r="GOR10" s="674"/>
      <c r="GOS10" s="674"/>
      <c r="GOT10" s="674"/>
      <c r="GOU10" s="674"/>
      <c r="GOV10" s="674"/>
      <c r="GOW10" s="674"/>
      <c r="GOX10" s="674"/>
      <c r="GOY10" s="674"/>
      <c r="GOZ10" s="674"/>
      <c r="GPA10" s="674"/>
      <c r="GPB10" s="674"/>
      <c r="GPC10" s="674"/>
      <c r="GPD10" s="674"/>
      <c r="GPE10" s="674"/>
      <c r="GPF10" s="674"/>
      <c r="GPG10" s="674"/>
      <c r="GPH10" s="674"/>
      <c r="GPI10" s="674"/>
      <c r="GPJ10" s="674"/>
      <c r="GPK10" s="674"/>
      <c r="GPL10" s="674"/>
      <c r="GPM10" s="674"/>
      <c r="GPN10" s="674"/>
      <c r="GPO10" s="674"/>
      <c r="GPP10" s="674"/>
      <c r="GPQ10" s="674"/>
      <c r="GPR10" s="674"/>
      <c r="GPS10" s="674"/>
      <c r="GPT10" s="674"/>
      <c r="GPU10" s="674"/>
      <c r="GPV10" s="674"/>
      <c r="GPW10" s="674"/>
      <c r="GPX10" s="674"/>
      <c r="GPY10" s="674"/>
      <c r="GPZ10" s="674"/>
      <c r="GQA10" s="674"/>
      <c r="GQB10" s="674"/>
      <c r="GQC10" s="674"/>
      <c r="GQD10" s="674"/>
      <c r="GQE10" s="674"/>
      <c r="GQF10" s="674"/>
      <c r="GQG10" s="674"/>
      <c r="GQH10" s="674"/>
      <c r="GQI10" s="674"/>
      <c r="GQJ10" s="674"/>
      <c r="GQK10" s="674"/>
      <c r="GQL10" s="674"/>
      <c r="GQM10" s="674"/>
      <c r="GQN10" s="674"/>
      <c r="GQO10" s="674"/>
      <c r="GQP10" s="674"/>
      <c r="GQQ10" s="674"/>
      <c r="GQR10" s="674"/>
      <c r="GQS10" s="674"/>
      <c r="GQT10" s="674"/>
      <c r="GQU10" s="674"/>
      <c r="GQV10" s="674"/>
      <c r="GQW10" s="674"/>
      <c r="GQX10" s="674"/>
      <c r="GQY10" s="674"/>
      <c r="GQZ10" s="674"/>
      <c r="GRA10" s="674"/>
      <c r="GRB10" s="674"/>
      <c r="GRC10" s="674"/>
      <c r="GRD10" s="674"/>
      <c r="GRE10" s="674"/>
      <c r="GRF10" s="674"/>
      <c r="GRG10" s="674"/>
      <c r="GRH10" s="674"/>
      <c r="GRI10" s="674"/>
      <c r="GRJ10" s="674"/>
      <c r="GRK10" s="674"/>
      <c r="GRL10" s="674"/>
      <c r="GRM10" s="674"/>
      <c r="GRN10" s="674"/>
      <c r="GRO10" s="674"/>
      <c r="GRP10" s="674"/>
      <c r="GRQ10" s="674"/>
      <c r="GRR10" s="674"/>
      <c r="GRS10" s="674"/>
      <c r="GRT10" s="674"/>
      <c r="GRU10" s="674"/>
      <c r="GRV10" s="674"/>
      <c r="GRW10" s="674"/>
      <c r="GRX10" s="674"/>
      <c r="GRY10" s="674"/>
      <c r="GRZ10" s="674"/>
      <c r="GSA10" s="674"/>
      <c r="GSB10" s="674"/>
      <c r="GSC10" s="674"/>
      <c r="GSD10" s="674"/>
      <c r="GSE10" s="674"/>
      <c r="GSF10" s="674"/>
      <c r="GSG10" s="674"/>
      <c r="GSH10" s="674"/>
      <c r="GSI10" s="674"/>
      <c r="GSJ10" s="674"/>
      <c r="GSK10" s="674"/>
      <c r="GSL10" s="674"/>
      <c r="GSM10" s="674"/>
      <c r="GSN10" s="674"/>
      <c r="GSO10" s="674"/>
      <c r="GSP10" s="674"/>
      <c r="GSQ10" s="674"/>
      <c r="GSR10" s="674"/>
      <c r="GSS10" s="674"/>
      <c r="GST10" s="674"/>
      <c r="GSU10" s="674"/>
      <c r="GSV10" s="674"/>
      <c r="GSW10" s="674"/>
      <c r="GSX10" s="674"/>
      <c r="GSY10" s="674"/>
      <c r="GSZ10" s="674"/>
      <c r="GTA10" s="674"/>
      <c r="GTB10" s="674"/>
      <c r="GTC10" s="674"/>
      <c r="GTD10" s="674"/>
      <c r="GTE10" s="674"/>
      <c r="GTF10" s="674"/>
      <c r="GTG10" s="674"/>
      <c r="GTH10" s="674"/>
      <c r="GTI10" s="674"/>
      <c r="GTJ10" s="674"/>
      <c r="GTK10" s="674"/>
      <c r="GTL10" s="674"/>
      <c r="GTM10" s="674"/>
      <c r="GTN10" s="674"/>
      <c r="GTO10" s="674"/>
      <c r="GTP10" s="674"/>
      <c r="GTQ10" s="674"/>
      <c r="GTR10" s="674"/>
      <c r="GTS10" s="674"/>
      <c r="GTT10" s="674"/>
      <c r="GTU10" s="674"/>
      <c r="GTV10" s="674"/>
      <c r="GTW10" s="674"/>
      <c r="GTX10" s="674"/>
      <c r="GTY10" s="674"/>
      <c r="GTZ10" s="674"/>
      <c r="GUA10" s="674"/>
      <c r="GUB10" s="674"/>
      <c r="GUC10" s="674"/>
      <c r="GUD10" s="674"/>
      <c r="GUE10" s="674"/>
      <c r="GUF10" s="674"/>
      <c r="GUG10" s="674"/>
      <c r="GUH10" s="674"/>
      <c r="GUI10" s="674"/>
      <c r="GUJ10" s="674"/>
      <c r="GUK10" s="674"/>
      <c r="GUL10" s="674"/>
      <c r="GUM10" s="674"/>
      <c r="GUN10" s="674"/>
      <c r="GUO10" s="674"/>
      <c r="GUP10" s="674"/>
      <c r="GUQ10" s="674"/>
      <c r="GUR10" s="674"/>
      <c r="GUS10" s="674"/>
      <c r="GUT10" s="674"/>
      <c r="GUU10" s="674"/>
      <c r="GUV10" s="674"/>
      <c r="GUW10" s="674"/>
      <c r="GUX10" s="674"/>
      <c r="GUY10" s="674"/>
      <c r="GUZ10" s="674"/>
      <c r="GVA10" s="674"/>
      <c r="GVB10" s="674"/>
      <c r="GVC10" s="674"/>
      <c r="GVD10" s="674"/>
      <c r="GVE10" s="674"/>
      <c r="GVF10" s="674"/>
      <c r="GVG10" s="674"/>
      <c r="GVH10" s="674"/>
      <c r="GVI10" s="674"/>
      <c r="GVJ10" s="674"/>
      <c r="GVK10" s="674"/>
      <c r="GVL10" s="674"/>
      <c r="GVM10" s="674"/>
      <c r="GVN10" s="674"/>
      <c r="GVO10" s="674"/>
      <c r="GVP10" s="674"/>
      <c r="GVQ10" s="674"/>
      <c r="GVR10" s="674"/>
      <c r="GVS10" s="674"/>
      <c r="GVT10" s="674"/>
      <c r="GVU10" s="674"/>
      <c r="GVV10" s="674"/>
      <c r="GVW10" s="674"/>
      <c r="GVX10" s="674"/>
      <c r="GVY10" s="674"/>
      <c r="GVZ10" s="674"/>
      <c r="GWA10" s="674"/>
      <c r="GWB10" s="674"/>
      <c r="GWC10" s="674"/>
      <c r="GWD10" s="674"/>
      <c r="GWE10" s="674"/>
      <c r="GWF10" s="674"/>
      <c r="GWG10" s="674"/>
      <c r="GWH10" s="674"/>
      <c r="GWI10" s="674"/>
      <c r="GWJ10" s="674"/>
      <c r="GWK10" s="674"/>
      <c r="GWL10" s="674"/>
      <c r="GWM10" s="674"/>
      <c r="GWN10" s="674"/>
      <c r="GWO10" s="674"/>
      <c r="GWP10" s="674"/>
      <c r="GWQ10" s="674"/>
      <c r="GWR10" s="674"/>
      <c r="GWS10" s="674"/>
      <c r="GWT10" s="674"/>
      <c r="GWU10" s="674"/>
      <c r="GWV10" s="674"/>
      <c r="GWW10" s="674"/>
      <c r="GWX10" s="674"/>
      <c r="GWY10" s="674"/>
      <c r="GWZ10" s="674"/>
      <c r="GXA10" s="674"/>
      <c r="GXB10" s="674"/>
      <c r="GXC10" s="674"/>
      <c r="GXD10" s="674"/>
      <c r="GXE10" s="674"/>
      <c r="GXF10" s="674"/>
      <c r="GXG10" s="674"/>
      <c r="GXH10" s="674"/>
      <c r="GXI10" s="674"/>
      <c r="GXJ10" s="674"/>
      <c r="GXK10" s="674"/>
      <c r="GXL10" s="674"/>
      <c r="GXM10" s="674"/>
      <c r="GXN10" s="674"/>
      <c r="GXO10" s="674"/>
      <c r="GXP10" s="674"/>
      <c r="GXQ10" s="674"/>
      <c r="GXR10" s="674"/>
      <c r="GXS10" s="674"/>
      <c r="GXT10" s="674"/>
      <c r="GXU10" s="674"/>
      <c r="GXV10" s="674"/>
      <c r="GXW10" s="674"/>
      <c r="GXX10" s="674"/>
      <c r="GXY10" s="674"/>
      <c r="GXZ10" s="674"/>
      <c r="GYA10" s="674"/>
      <c r="GYB10" s="674"/>
      <c r="GYC10" s="674"/>
      <c r="GYD10" s="674"/>
      <c r="GYE10" s="674"/>
      <c r="GYF10" s="674"/>
      <c r="GYG10" s="674"/>
      <c r="GYH10" s="674"/>
      <c r="GYI10" s="674"/>
      <c r="GYJ10" s="674"/>
      <c r="GYK10" s="674"/>
      <c r="GYL10" s="674"/>
      <c r="GYM10" s="674"/>
      <c r="GYN10" s="674"/>
      <c r="GYO10" s="674"/>
      <c r="GYP10" s="674"/>
      <c r="GYQ10" s="674"/>
      <c r="GYR10" s="674"/>
      <c r="GYS10" s="674"/>
      <c r="GYT10" s="674"/>
      <c r="GYU10" s="674"/>
      <c r="GYV10" s="674"/>
      <c r="GYW10" s="674"/>
      <c r="GYX10" s="674"/>
      <c r="GYY10" s="674"/>
      <c r="GYZ10" s="674"/>
      <c r="GZA10" s="674"/>
      <c r="GZB10" s="674"/>
      <c r="GZC10" s="674"/>
      <c r="GZD10" s="674"/>
      <c r="GZE10" s="674"/>
      <c r="GZF10" s="674"/>
      <c r="GZG10" s="674"/>
      <c r="GZH10" s="674"/>
      <c r="GZI10" s="674"/>
      <c r="GZJ10" s="674"/>
      <c r="GZK10" s="674"/>
      <c r="GZL10" s="674"/>
      <c r="GZM10" s="674"/>
      <c r="GZN10" s="674"/>
      <c r="GZO10" s="674"/>
      <c r="GZP10" s="674"/>
      <c r="GZQ10" s="674"/>
      <c r="GZR10" s="674"/>
      <c r="GZS10" s="674"/>
      <c r="GZT10" s="674"/>
      <c r="GZU10" s="674"/>
      <c r="GZV10" s="674"/>
      <c r="GZW10" s="674"/>
      <c r="GZX10" s="674"/>
      <c r="GZY10" s="674"/>
      <c r="GZZ10" s="674"/>
      <c r="HAA10" s="674"/>
      <c r="HAB10" s="674"/>
      <c r="HAC10" s="674"/>
      <c r="HAD10" s="674"/>
      <c r="HAE10" s="674"/>
      <c r="HAF10" s="674"/>
      <c r="HAG10" s="674"/>
      <c r="HAH10" s="674"/>
      <c r="HAI10" s="674"/>
      <c r="HAJ10" s="674"/>
      <c r="HAK10" s="674"/>
      <c r="HAL10" s="674"/>
      <c r="HAM10" s="674"/>
      <c r="HAN10" s="674"/>
      <c r="HAO10" s="674"/>
      <c r="HAP10" s="674"/>
      <c r="HAQ10" s="674"/>
      <c r="HAR10" s="674"/>
      <c r="HAS10" s="674"/>
      <c r="HAT10" s="674"/>
      <c r="HAU10" s="674"/>
      <c r="HAV10" s="674"/>
      <c r="HAW10" s="674"/>
      <c r="HAX10" s="674"/>
      <c r="HAY10" s="674"/>
      <c r="HAZ10" s="674"/>
      <c r="HBA10" s="674"/>
      <c r="HBB10" s="674"/>
      <c r="HBC10" s="674"/>
      <c r="HBD10" s="674"/>
      <c r="HBE10" s="674"/>
      <c r="HBF10" s="674"/>
      <c r="HBG10" s="674"/>
      <c r="HBH10" s="674"/>
      <c r="HBI10" s="674"/>
      <c r="HBJ10" s="674"/>
      <c r="HBK10" s="674"/>
      <c r="HBL10" s="674"/>
      <c r="HBM10" s="674"/>
      <c r="HBN10" s="674"/>
      <c r="HBO10" s="674"/>
      <c r="HBP10" s="674"/>
      <c r="HBQ10" s="674"/>
      <c r="HBR10" s="674"/>
      <c r="HBS10" s="674"/>
      <c r="HBT10" s="674"/>
      <c r="HBU10" s="674"/>
      <c r="HBV10" s="674"/>
      <c r="HBW10" s="674"/>
      <c r="HBX10" s="674"/>
      <c r="HBY10" s="674"/>
      <c r="HBZ10" s="674"/>
      <c r="HCA10" s="674"/>
      <c r="HCB10" s="674"/>
      <c r="HCC10" s="674"/>
      <c r="HCD10" s="674"/>
      <c r="HCE10" s="674"/>
      <c r="HCF10" s="674"/>
      <c r="HCG10" s="674"/>
      <c r="HCH10" s="674"/>
      <c r="HCI10" s="674"/>
      <c r="HCJ10" s="674"/>
      <c r="HCK10" s="674"/>
      <c r="HCL10" s="674"/>
      <c r="HCM10" s="674"/>
      <c r="HCN10" s="674"/>
      <c r="HCO10" s="674"/>
      <c r="HCP10" s="674"/>
      <c r="HCQ10" s="674"/>
      <c r="HCR10" s="674"/>
      <c r="HCS10" s="674"/>
      <c r="HCT10" s="674"/>
      <c r="HCU10" s="674"/>
      <c r="HCV10" s="674"/>
      <c r="HCW10" s="674"/>
      <c r="HCX10" s="674"/>
      <c r="HCY10" s="674"/>
      <c r="HCZ10" s="674"/>
      <c r="HDA10" s="674"/>
      <c r="HDB10" s="674"/>
      <c r="HDC10" s="674"/>
      <c r="HDD10" s="674"/>
      <c r="HDE10" s="674"/>
      <c r="HDF10" s="674"/>
      <c r="HDG10" s="674"/>
      <c r="HDH10" s="674"/>
      <c r="HDI10" s="674"/>
      <c r="HDJ10" s="674"/>
      <c r="HDK10" s="674"/>
      <c r="HDL10" s="674"/>
      <c r="HDM10" s="674"/>
      <c r="HDN10" s="674"/>
      <c r="HDO10" s="674"/>
      <c r="HDP10" s="674"/>
      <c r="HDQ10" s="674"/>
      <c r="HDR10" s="674"/>
      <c r="HDS10" s="674"/>
      <c r="HDT10" s="674"/>
      <c r="HDU10" s="674"/>
      <c r="HDV10" s="674"/>
      <c r="HDW10" s="674"/>
      <c r="HDX10" s="674"/>
      <c r="HDY10" s="674"/>
      <c r="HDZ10" s="674"/>
      <c r="HEA10" s="674"/>
      <c r="HEB10" s="674"/>
      <c r="HEC10" s="674"/>
      <c r="HED10" s="674"/>
      <c r="HEE10" s="674"/>
      <c r="HEF10" s="674"/>
      <c r="HEG10" s="674"/>
      <c r="HEH10" s="674"/>
      <c r="HEI10" s="674"/>
      <c r="HEJ10" s="674"/>
      <c r="HEK10" s="674"/>
      <c r="HEL10" s="674"/>
      <c r="HEM10" s="674"/>
      <c r="HEN10" s="674"/>
      <c r="HEO10" s="674"/>
      <c r="HEP10" s="674"/>
      <c r="HEQ10" s="674"/>
      <c r="HER10" s="674"/>
      <c r="HES10" s="674"/>
      <c r="HET10" s="674"/>
      <c r="HEU10" s="674"/>
      <c r="HEV10" s="674"/>
      <c r="HEW10" s="674"/>
      <c r="HEX10" s="674"/>
      <c r="HEY10" s="674"/>
      <c r="HEZ10" s="674"/>
      <c r="HFA10" s="674"/>
      <c r="HFB10" s="674"/>
      <c r="HFC10" s="674"/>
      <c r="HFD10" s="674"/>
      <c r="HFE10" s="674"/>
      <c r="HFF10" s="674"/>
      <c r="HFG10" s="674"/>
      <c r="HFH10" s="674"/>
      <c r="HFI10" s="674"/>
      <c r="HFJ10" s="674"/>
      <c r="HFK10" s="674"/>
      <c r="HFL10" s="674"/>
      <c r="HFM10" s="674"/>
      <c r="HFN10" s="674"/>
      <c r="HFO10" s="674"/>
      <c r="HFP10" s="674"/>
      <c r="HFQ10" s="674"/>
      <c r="HFR10" s="674"/>
      <c r="HFS10" s="674"/>
      <c r="HFT10" s="674"/>
      <c r="HFU10" s="674"/>
      <c r="HFV10" s="674"/>
      <c r="HFW10" s="674"/>
      <c r="HFX10" s="674"/>
      <c r="HFY10" s="674"/>
      <c r="HFZ10" s="674"/>
      <c r="HGA10" s="674"/>
      <c r="HGB10" s="674"/>
      <c r="HGC10" s="674"/>
      <c r="HGD10" s="674"/>
      <c r="HGE10" s="674"/>
      <c r="HGF10" s="674"/>
      <c r="HGG10" s="674"/>
      <c r="HGH10" s="674"/>
      <c r="HGI10" s="674"/>
      <c r="HGJ10" s="674"/>
      <c r="HGK10" s="674"/>
      <c r="HGL10" s="674"/>
      <c r="HGM10" s="674"/>
      <c r="HGN10" s="674"/>
      <c r="HGO10" s="674"/>
      <c r="HGP10" s="674"/>
      <c r="HGQ10" s="674"/>
      <c r="HGR10" s="674"/>
      <c r="HGS10" s="674"/>
      <c r="HGT10" s="674"/>
      <c r="HGU10" s="674"/>
      <c r="HGV10" s="674"/>
      <c r="HGW10" s="674"/>
      <c r="HGX10" s="674"/>
      <c r="HGY10" s="674"/>
      <c r="HGZ10" s="674"/>
      <c r="HHA10" s="674"/>
      <c r="HHB10" s="674"/>
      <c r="HHC10" s="674"/>
      <c r="HHD10" s="674"/>
      <c r="HHE10" s="674"/>
      <c r="HHF10" s="674"/>
      <c r="HHG10" s="674"/>
      <c r="HHH10" s="674"/>
      <c r="HHI10" s="674"/>
      <c r="HHJ10" s="674"/>
      <c r="HHK10" s="674"/>
      <c r="HHL10" s="674"/>
      <c r="HHM10" s="674"/>
      <c r="HHN10" s="674"/>
      <c r="HHO10" s="674"/>
      <c r="HHP10" s="674"/>
      <c r="HHQ10" s="674"/>
      <c r="HHR10" s="674"/>
      <c r="HHS10" s="674"/>
      <c r="HHT10" s="674"/>
      <c r="HHU10" s="674"/>
      <c r="HHV10" s="674"/>
      <c r="HHW10" s="674"/>
      <c r="HHX10" s="674"/>
      <c r="HHY10" s="674"/>
      <c r="HHZ10" s="674"/>
      <c r="HIA10" s="674"/>
      <c r="HIB10" s="674"/>
      <c r="HIC10" s="674"/>
      <c r="HID10" s="674"/>
      <c r="HIE10" s="674"/>
      <c r="HIF10" s="674"/>
      <c r="HIG10" s="674"/>
      <c r="HIH10" s="674"/>
      <c r="HII10" s="674"/>
      <c r="HIJ10" s="674"/>
      <c r="HIK10" s="674"/>
      <c r="HIL10" s="674"/>
      <c r="HIM10" s="674"/>
      <c r="HIN10" s="674"/>
      <c r="HIO10" s="674"/>
      <c r="HIP10" s="674"/>
      <c r="HIQ10" s="674"/>
      <c r="HIR10" s="674"/>
      <c r="HIS10" s="674"/>
      <c r="HIT10" s="674"/>
      <c r="HIU10" s="674"/>
      <c r="HIV10" s="674"/>
      <c r="HIW10" s="674"/>
      <c r="HIX10" s="674"/>
      <c r="HIY10" s="674"/>
      <c r="HIZ10" s="674"/>
      <c r="HJA10" s="674"/>
      <c r="HJB10" s="674"/>
      <c r="HJC10" s="674"/>
      <c r="HJD10" s="674"/>
      <c r="HJE10" s="674"/>
      <c r="HJF10" s="674"/>
      <c r="HJG10" s="674"/>
      <c r="HJH10" s="674"/>
      <c r="HJI10" s="674"/>
      <c r="HJJ10" s="674"/>
      <c r="HJK10" s="674"/>
      <c r="HJL10" s="674"/>
      <c r="HJM10" s="674"/>
      <c r="HJN10" s="674"/>
      <c r="HJO10" s="674"/>
      <c r="HJP10" s="674"/>
      <c r="HJQ10" s="674"/>
      <c r="HJR10" s="674"/>
      <c r="HJS10" s="674"/>
      <c r="HJT10" s="674"/>
      <c r="HJU10" s="674"/>
      <c r="HJV10" s="674"/>
      <c r="HJW10" s="674"/>
      <c r="HJX10" s="674"/>
      <c r="HJY10" s="674"/>
      <c r="HJZ10" s="674"/>
      <c r="HKA10" s="674"/>
      <c r="HKB10" s="674"/>
      <c r="HKC10" s="674"/>
      <c r="HKD10" s="674"/>
      <c r="HKE10" s="674"/>
      <c r="HKF10" s="674"/>
      <c r="HKG10" s="674"/>
      <c r="HKH10" s="674"/>
      <c r="HKI10" s="674"/>
      <c r="HKJ10" s="674"/>
      <c r="HKK10" s="674"/>
      <c r="HKL10" s="674"/>
      <c r="HKM10" s="674"/>
      <c r="HKN10" s="674"/>
      <c r="HKO10" s="674"/>
      <c r="HKP10" s="674"/>
      <c r="HKQ10" s="674"/>
      <c r="HKR10" s="674"/>
      <c r="HKS10" s="674"/>
      <c r="HKT10" s="674"/>
      <c r="HKU10" s="674"/>
      <c r="HKV10" s="674"/>
      <c r="HKW10" s="674"/>
      <c r="HKX10" s="674"/>
      <c r="HKY10" s="674"/>
      <c r="HKZ10" s="674"/>
      <c r="HLA10" s="674"/>
      <c r="HLB10" s="674"/>
      <c r="HLC10" s="674"/>
      <c r="HLD10" s="674"/>
      <c r="HLE10" s="674"/>
      <c r="HLF10" s="674"/>
      <c r="HLG10" s="674"/>
      <c r="HLH10" s="674"/>
      <c r="HLI10" s="674"/>
      <c r="HLJ10" s="674"/>
      <c r="HLK10" s="674"/>
      <c r="HLL10" s="674"/>
      <c r="HLM10" s="674"/>
      <c r="HLN10" s="674"/>
      <c r="HLO10" s="674"/>
      <c r="HLP10" s="674"/>
      <c r="HLQ10" s="674"/>
      <c r="HLR10" s="674"/>
      <c r="HLS10" s="674"/>
      <c r="HLT10" s="674"/>
      <c r="HLU10" s="674"/>
      <c r="HLV10" s="674"/>
      <c r="HLW10" s="674"/>
      <c r="HLX10" s="674"/>
      <c r="HLY10" s="674"/>
      <c r="HLZ10" s="674"/>
      <c r="HMA10" s="674"/>
      <c r="HMB10" s="674"/>
      <c r="HMC10" s="674"/>
      <c r="HMD10" s="674"/>
      <c r="HME10" s="674"/>
      <c r="HMF10" s="674"/>
      <c r="HMG10" s="674"/>
      <c r="HMH10" s="674"/>
      <c r="HMI10" s="674"/>
      <c r="HMJ10" s="674"/>
      <c r="HMK10" s="674"/>
      <c r="HML10" s="674"/>
      <c r="HMM10" s="674"/>
      <c r="HMN10" s="674"/>
      <c r="HMO10" s="674"/>
      <c r="HMP10" s="674"/>
      <c r="HMQ10" s="674"/>
      <c r="HMR10" s="674"/>
      <c r="HMS10" s="674"/>
      <c r="HMT10" s="674"/>
      <c r="HMU10" s="674"/>
      <c r="HMV10" s="674"/>
      <c r="HMW10" s="674"/>
      <c r="HMX10" s="674"/>
      <c r="HMY10" s="674"/>
      <c r="HMZ10" s="674"/>
      <c r="HNA10" s="674"/>
      <c r="HNB10" s="674"/>
      <c r="HNC10" s="674"/>
      <c r="HND10" s="674"/>
      <c r="HNE10" s="674"/>
      <c r="HNF10" s="674"/>
      <c r="HNG10" s="674"/>
      <c r="HNH10" s="674"/>
      <c r="HNI10" s="674"/>
      <c r="HNJ10" s="674"/>
      <c r="HNK10" s="674"/>
      <c r="HNL10" s="674"/>
      <c r="HNM10" s="674"/>
      <c r="HNN10" s="674"/>
      <c r="HNO10" s="674"/>
      <c r="HNP10" s="674"/>
      <c r="HNQ10" s="674"/>
      <c r="HNR10" s="674"/>
      <c r="HNS10" s="674"/>
      <c r="HNT10" s="674"/>
      <c r="HNU10" s="674"/>
      <c r="HNV10" s="674"/>
      <c r="HNW10" s="674"/>
      <c r="HNX10" s="674"/>
      <c r="HNY10" s="674"/>
      <c r="HNZ10" s="674"/>
      <c r="HOA10" s="674"/>
      <c r="HOB10" s="674"/>
      <c r="HOC10" s="674"/>
      <c r="HOD10" s="674"/>
      <c r="HOE10" s="674"/>
      <c r="HOF10" s="674"/>
      <c r="HOG10" s="674"/>
      <c r="HOH10" s="674"/>
      <c r="HOI10" s="674"/>
      <c r="HOJ10" s="674"/>
      <c r="HOK10" s="674"/>
      <c r="HOL10" s="674"/>
      <c r="HOM10" s="674"/>
      <c r="HON10" s="674"/>
      <c r="HOO10" s="674"/>
      <c r="HOP10" s="674"/>
      <c r="HOQ10" s="674"/>
      <c r="HOR10" s="674"/>
      <c r="HOS10" s="674"/>
      <c r="HOT10" s="674"/>
      <c r="HOU10" s="674"/>
      <c r="HOV10" s="674"/>
      <c r="HOW10" s="674"/>
      <c r="HOX10" s="674"/>
      <c r="HOY10" s="674"/>
      <c r="HOZ10" s="674"/>
      <c r="HPA10" s="674"/>
      <c r="HPB10" s="674"/>
      <c r="HPC10" s="674"/>
      <c r="HPD10" s="674"/>
      <c r="HPE10" s="674"/>
      <c r="HPF10" s="674"/>
      <c r="HPG10" s="674"/>
      <c r="HPH10" s="674"/>
      <c r="HPI10" s="674"/>
      <c r="HPJ10" s="674"/>
      <c r="HPK10" s="674"/>
      <c r="HPL10" s="674"/>
      <c r="HPM10" s="674"/>
      <c r="HPN10" s="674"/>
      <c r="HPO10" s="674"/>
      <c r="HPP10" s="674"/>
      <c r="HPQ10" s="674"/>
      <c r="HPR10" s="674"/>
      <c r="HPS10" s="674"/>
      <c r="HPT10" s="674"/>
      <c r="HPU10" s="674"/>
      <c r="HPV10" s="674"/>
      <c r="HPW10" s="674"/>
      <c r="HPX10" s="674"/>
      <c r="HPY10" s="674"/>
      <c r="HPZ10" s="674"/>
      <c r="HQA10" s="674"/>
      <c r="HQB10" s="674"/>
      <c r="HQC10" s="674"/>
      <c r="HQD10" s="674"/>
      <c r="HQE10" s="674"/>
      <c r="HQF10" s="674"/>
      <c r="HQG10" s="674"/>
      <c r="HQH10" s="674"/>
      <c r="HQI10" s="674"/>
      <c r="HQJ10" s="674"/>
      <c r="HQK10" s="674"/>
      <c r="HQL10" s="674"/>
      <c r="HQM10" s="674"/>
      <c r="HQN10" s="674"/>
      <c r="HQO10" s="674"/>
      <c r="HQP10" s="674"/>
      <c r="HQQ10" s="674"/>
      <c r="HQR10" s="674"/>
      <c r="HQS10" s="674"/>
      <c r="HQT10" s="674"/>
      <c r="HQU10" s="674"/>
      <c r="HQV10" s="674"/>
      <c r="HQW10" s="674"/>
      <c r="HQX10" s="674"/>
      <c r="HQY10" s="674"/>
      <c r="HQZ10" s="674"/>
      <c r="HRA10" s="674"/>
      <c r="HRB10" s="674"/>
      <c r="HRC10" s="674"/>
      <c r="HRD10" s="674"/>
      <c r="HRE10" s="674"/>
      <c r="HRF10" s="674"/>
      <c r="HRG10" s="674"/>
      <c r="HRH10" s="674"/>
      <c r="HRI10" s="674"/>
      <c r="HRJ10" s="674"/>
      <c r="HRK10" s="674"/>
      <c r="HRL10" s="674"/>
      <c r="HRM10" s="674"/>
      <c r="HRN10" s="674"/>
      <c r="HRO10" s="674"/>
      <c r="HRP10" s="674"/>
      <c r="HRQ10" s="674"/>
      <c r="HRR10" s="674"/>
      <c r="HRS10" s="674"/>
      <c r="HRT10" s="674"/>
      <c r="HRU10" s="674"/>
      <c r="HRV10" s="674"/>
      <c r="HRW10" s="674"/>
      <c r="HRX10" s="674"/>
      <c r="HRY10" s="674"/>
      <c r="HRZ10" s="674"/>
      <c r="HSA10" s="674"/>
      <c r="HSB10" s="674"/>
      <c r="HSC10" s="674"/>
      <c r="HSD10" s="674"/>
      <c r="HSE10" s="674"/>
      <c r="HSF10" s="674"/>
      <c r="HSG10" s="674"/>
      <c r="HSH10" s="674"/>
      <c r="HSI10" s="674"/>
      <c r="HSJ10" s="674"/>
      <c r="HSK10" s="674"/>
      <c r="HSL10" s="674"/>
      <c r="HSM10" s="674"/>
      <c r="HSN10" s="674"/>
      <c r="HSO10" s="674"/>
      <c r="HSP10" s="674"/>
      <c r="HSQ10" s="674"/>
      <c r="HSR10" s="674"/>
      <c r="HSS10" s="674"/>
      <c r="HST10" s="674"/>
      <c r="HSU10" s="674"/>
      <c r="HSV10" s="674"/>
      <c r="HSW10" s="674"/>
      <c r="HSX10" s="674"/>
      <c r="HSY10" s="674"/>
      <c r="HSZ10" s="674"/>
      <c r="HTA10" s="674"/>
      <c r="HTB10" s="674"/>
      <c r="HTC10" s="674"/>
      <c r="HTD10" s="674"/>
      <c r="HTE10" s="674"/>
      <c r="HTF10" s="674"/>
      <c r="HTG10" s="674"/>
      <c r="HTH10" s="674"/>
      <c r="HTI10" s="674"/>
      <c r="HTJ10" s="674"/>
      <c r="HTK10" s="674"/>
      <c r="HTL10" s="674"/>
      <c r="HTM10" s="674"/>
      <c r="HTN10" s="674"/>
      <c r="HTO10" s="674"/>
      <c r="HTP10" s="674"/>
      <c r="HTQ10" s="674"/>
      <c r="HTR10" s="674"/>
      <c r="HTS10" s="674"/>
      <c r="HTT10" s="674"/>
      <c r="HTU10" s="674"/>
      <c r="HTV10" s="674"/>
      <c r="HTW10" s="674"/>
      <c r="HTX10" s="674"/>
      <c r="HTY10" s="674"/>
      <c r="HTZ10" s="674"/>
      <c r="HUA10" s="674"/>
      <c r="HUB10" s="674"/>
      <c r="HUC10" s="674"/>
      <c r="HUD10" s="674"/>
      <c r="HUE10" s="674"/>
      <c r="HUF10" s="674"/>
      <c r="HUG10" s="674"/>
      <c r="HUH10" s="674"/>
      <c r="HUI10" s="674"/>
      <c r="HUJ10" s="674"/>
      <c r="HUK10" s="674"/>
      <c r="HUL10" s="674"/>
      <c r="HUM10" s="674"/>
      <c r="HUN10" s="674"/>
      <c r="HUO10" s="674"/>
      <c r="HUP10" s="674"/>
      <c r="HUQ10" s="674"/>
      <c r="HUR10" s="674"/>
      <c r="HUS10" s="674"/>
      <c r="HUT10" s="674"/>
      <c r="HUU10" s="674"/>
      <c r="HUV10" s="674"/>
      <c r="HUW10" s="674"/>
      <c r="HUX10" s="674"/>
      <c r="HUY10" s="674"/>
      <c r="HUZ10" s="674"/>
      <c r="HVA10" s="674"/>
      <c r="HVB10" s="674"/>
      <c r="HVC10" s="674"/>
      <c r="HVD10" s="674"/>
      <c r="HVE10" s="674"/>
      <c r="HVF10" s="674"/>
      <c r="HVG10" s="674"/>
      <c r="HVH10" s="674"/>
      <c r="HVI10" s="674"/>
      <c r="HVJ10" s="674"/>
      <c r="HVK10" s="674"/>
      <c r="HVL10" s="674"/>
      <c r="HVM10" s="674"/>
      <c r="HVN10" s="674"/>
      <c r="HVO10" s="674"/>
      <c r="HVP10" s="674"/>
      <c r="HVQ10" s="674"/>
      <c r="HVR10" s="674"/>
      <c r="HVS10" s="674"/>
      <c r="HVT10" s="674"/>
      <c r="HVU10" s="674"/>
      <c r="HVV10" s="674"/>
      <c r="HVW10" s="674"/>
      <c r="HVX10" s="674"/>
      <c r="HVY10" s="674"/>
      <c r="HVZ10" s="674"/>
      <c r="HWA10" s="674"/>
      <c r="HWB10" s="674"/>
      <c r="HWC10" s="674"/>
      <c r="HWD10" s="674"/>
      <c r="HWE10" s="674"/>
      <c r="HWF10" s="674"/>
      <c r="HWG10" s="674"/>
      <c r="HWH10" s="674"/>
      <c r="HWI10" s="674"/>
      <c r="HWJ10" s="674"/>
      <c r="HWK10" s="674"/>
      <c r="HWL10" s="674"/>
      <c r="HWM10" s="674"/>
      <c r="HWN10" s="674"/>
      <c r="HWO10" s="674"/>
      <c r="HWP10" s="674"/>
      <c r="HWQ10" s="674"/>
      <c r="HWR10" s="674"/>
      <c r="HWS10" s="674"/>
      <c r="HWT10" s="674"/>
      <c r="HWU10" s="674"/>
      <c r="HWV10" s="674"/>
      <c r="HWW10" s="674"/>
      <c r="HWX10" s="674"/>
      <c r="HWY10" s="674"/>
      <c r="HWZ10" s="674"/>
      <c r="HXA10" s="674"/>
      <c r="HXB10" s="674"/>
      <c r="HXC10" s="674"/>
      <c r="HXD10" s="674"/>
      <c r="HXE10" s="674"/>
      <c r="HXF10" s="674"/>
      <c r="HXG10" s="674"/>
      <c r="HXH10" s="674"/>
      <c r="HXI10" s="674"/>
      <c r="HXJ10" s="674"/>
      <c r="HXK10" s="674"/>
      <c r="HXL10" s="674"/>
      <c r="HXM10" s="674"/>
      <c r="HXN10" s="674"/>
      <c r="HXO10" s="674"/>
      <c r="HXP10" s="674"/>
      <c r="HXQ10" s="674"/>
      <c r="HXR10" s="674"/>
      <c r="HXS10" s="674"/>
      <c r="HXT10" s="674"/>
      <c r="HXU10" s="674"/>
      <c r="HXV10" s="674"/>
      <c r="HXW10" s="674"/>
      <c r="HXX10" s="674"/>
      <c r="HXY10" s="674"/>
      <c r="HXZ10" s="674"/>
      <c r="HYA10" s="674"/>
      <c r="HYB10" s="674"/>
      <c r="HYC10" s="674"/>
      <c r="HYD10" s="674"/>
      <c r="HYE10" s="674"/>
      <c r="HYF10" s="674"/>
      <c r="HYG10" s="674"/>
      <c r="HYH10" s="674"/>
      <c r="HYI10" s="674"/>
      <c r="HYJ10" s="674"/>
      <c r="HYK10" s="674"/>
      <c r="HYL10" s="674"/>
      <c r="HYM10" s="674"/>
      <c r="HYN10" s="674"/>
      <c r="HYO10" s="674"/>
      <c r="HYP10" s="674"/>
      <c r="HYQ10" s="674"/>
      <c r="HYR10" s="674"/>
      <c r="HYS10" s="674"/>
      <c r="HYT10" s="674"/>
      <c r="HYU10" s="674"/>
      <c r="HYV10" s="674"/>
      <c r="HYW10" s="674"/>
      <c r="HYX10" s="674"/>
      <c r="HYY10" s="674"/>
      <c r="HYZ10" s="674"/>
      <c r="HZA10" s="674"/>
      <c r="HZB10" s="674"/>
      <c r="HZC10" s="674"/>
      <c r="HZD10" s="674"/>
      <c r="HZE10" s="674"/>
      <c r="HZF10" s="674"/>
      <c r="HZG10" s="674"/>
      <c r="HZH10" s="674"/>
      <c r="HZI10" s="674"/>
      <c r="HZJ10" s="674"/>
      <c r="HZK10" s="674"/>
      <c r="HZL10" s="674"/>
      <c r="HZM10" s="674"/>
      <c r="HZN10" s="674"/>
      <c r="HZO10" s="674"/>
      <c r="HZP10" s="674"/>
      <c r="HZQ10" s="674"/>
      <c r="HZR10" s="674"/>
      <c r="HZS10" s="674"/>
      <c r="HZT10" s="674"/>
      <c r="HZU10" s="674"/>
      <c r="HZV10" s="674"/>
      <c r="HZW10" s="674"/>
      <c r="HZX10" s="674"/>
      <c r="HZY10" s="674"/>
      <c r="HZZ10" s="674"/>
      <c r="IAA10" s="674"/>
      <c r="IAB10" s="674"/>
      <c r="IAC10" s="674"/>
      <c r="IAD10" s="674"/>
      <c r="IAE10" s="674"/>
      <c r="IAF10" s="674"/>
      <c r="IAG10" s="674"/>
      <c r="IAH10" s="674"/>
      <c r="IAI10" s="674"/>
      <c r="IAJ10" s="674"/>
      <c r="IAK10" s="674"/>
      <c r="IAL10" s="674"/>
      <c r="IAM10" s="674"/>
      <c r="IAN10" s="674"/>
      <c r="IAO10" s="674"/>
      <c r="IAP10" s="674"/>
      <c r="IAQ10" s="674"/>
      <c r="IAR10" s="674"/>
      <c r="IAS10" s="674"/>
      <c r="IAT10" s="674"/>
      <c r="IAU10" s="674"/>
      <c r="IAV10" s="674"/>
      <c r="IAW10" s="674"/>
      <c r="IAX10" s="674"/>
      <c r="IAY10" s="674"/>
      <c r="IAZ10" s="674"/>
      <c r="IBA10" s="674"/>
      <c r="IBB10" s="674"/>
      <c r="IBC10" s="674"/>
      <c r="IBD10" s="674"/>
      <c r="IBE10" s="674"/>
      <c r="IBF10" s="674"/>
      <c r="IBG10" s="674"/>
      <c r="IBH10" s="674"/>
      <c r="IBI10" s="674"/>
      <c r="IBJ10" s="674"/>
      <c r="IBK10" s="674"/>
      <c r="IBL10" s="674"/>
      <c r="IBM10" s="674"/>
      <c r="IBN10" s="674"/>
      <c r="IBO10" s="674"/>
      <c r="IBP10" s="674"/>
      <c r="IBQ10" s="674"/>
      <c r="IBR10" s="674"/>
      <c r="IBS10" s="674"/>
      <c r="IBT10" s="674"/>
      <c r="IBU10" s="674"/>
      <c r="IBV10" s="674"/>
      <c r="IBW10" s="674"/>
      <c r="IBX10" s="674"/>
      <c r="IBY10" s="674"/>
      <c r="IBZ10" s="674"/>
      <c r="ICA10" s="674"/>
      <c r="ICB10" s="674"/>
      <c r="ICC10" s="674"/>
      <c r="ICD10" s="674"/>
      <c r="ICE10" s="674"/>
      <c r="ICF10" s="674"/>
      <c r="ICG10" s="674"/>
      <c r="ICH10" s="674"/>
      <c r="ICI10" s="674"/>
      <c r="ICJ10" s="674"/>
      <c r="ICK10" s="674"/>
      <c r="ICL10" s="674"/>
      <c r="ICM10" s="674"/>
      <c r="ICN10" s="674"/>
      <c r="ICO10" s="674"/>
      <c r="ICP10" s="674"/>
      <c r="ICQ10" s="674"/>
      <c r="ICR10" s="674"/>
      <c r="ICS10" s="674"/>
      <c r="ICT10" s="674"/>
      <c r="ICU10" s="674"/>
      <c r="ICV10" s="674"/>
      <c r="ICW10" s="674"/>
      <c r="ICX10" s="674"/>
      <c r="ICY10" s="674"/>
      <c r="ICZ10" s="674"/>
      <c r="IDA10" s="674"/>
      <c r="IDB10" s="674"/>
      <c r="IDC10" s="674"/>
      <c r="IDD10" s="674"/>
      <c r="IDE10" s="674"/>
      <c r="IDF10" s="674"/>
      <c r="IDG10" s="674"/>
      <c r="IDH10" s="674"/>
      <c r="IDI10" s="674"/>
      <c r="IDJ10" s="674"/>
      <c r="IDK10" s="674"/>
      <c r="IDL10" s="674"/>
      <c r="IDM10" s="674"/>
      <c r="IDN10" s="674"/>
      <c r="IDO10" s="674"/>
      <c r="IDP10" s="674"/>
      <c r="IDQ10" s="674"/>
      <c r="IDR10" s="674"/>
      <c r="IDS10" s="674"/>
      <c r="IDT10" s="674"/>
      <c r="IDU10" s="674"/>
      <c r="IDV10" s="674"/>
      <c r="IDW10" s="674"/>
      <c r="IDX10" s="674"/>
      <c r="IDY10" s="674"/>
      <c r="IDZ10" s="674"/>
      <c r="IEA10" s="674"/>
      <c r="IEB10" s="674"/>
      <c r="IEC10" s="674"/>
      <c r="IED10" s="674"/>
      <c r="IEE10" s="674"/>
      <c r="IEF10" s="674"/>
      <c r="IEG10" s="674"/>
      <c r="IEH10" s="674"/>
      <c r="IEI10" s="674"/>
      <c r="IEJ10" s="674"/>
      <c r="IEK10" s="674"/>
      <c r="IEL10" s="674"/>
      <c r="IEM10" s="674"/>
      <c r="IEN10" s="674"/>
      <c r="IEO10" s="674"/>
      <c r="IEP10" s="674"/>
      <c r="IEQ10" s="674"/>
      <c r="IER10" s="674"/>
      <c r="IES10" s="674"/>
      <c r="IET10" s="674"/>
      <c r="IEU10" s="674"/>
      <c r="IEV10" s="674"/>
      <c r="IEW10" s="674"/>
      <c r="IEX10" s="674"/>
      <c r="IEY10" s="674"/>
      <c r="IEZ10" s="674"/>
      <c r="IFA10" s="674"/>
      <c r="IFB10" s="674"/>
      <c r="IFC10" s="674"/>
      <c r="IFD10" s="674"/>
      <c r="IFE10" s="674"/>
      <c r="IFF10" s="674"/>
      <c r="IFG10" s="674"/>
      <c r="IFH10" s="674"/>
      <c r="IFI10" s="674"/>
      <c r="IFJ10" s="674"/>
      <c r="IFK10" s="674"/>
      <c r="IFL10" s="674"/>
      <c r="IFM10" s="674"/>
      <c r="IFN10" s="674"/>
      <c r="IFO10" s="674"/>
      <c r="IFP10" s="674"/>
      <c r="IFQ10" s="674"/>
      <c r="IFR10" s="674"/>
      <c r="IFS10" s="674"/>
      <c r="IFT10" s="674"/>
      <c r="IFU10" s="674"/>
      <c r="IFV10" s="674"/>
      <c r="IFW10" s="674"/>
      <c r="IFX10" s="674"/>
      <c r="IFY10" s="674"/>
      <c r="IFZ10" s="674"/>
      <c r="IGA10" s="674"/>
      <c r="IGB10" s="674"/>
      <c r="IGC10" s="674"/>
      <c r="IGD10" s="674"/>
      <c r="IGE10" s="674"/>
      <c r="IGF10" s="674"/>
      <c r="IGG10" s="674"/>
      <c r="IGH10" s="674"/>
      <c r="IGI10" s="674"/>
      <c r="IGJ10" s="674"/>
      <c r="IGK10" s="674"/>
      <c r="IGL10" s="674"/>
      <c r="IGM10" s="674"/>
      <c r="IGN10" s="674"/>
      <c r="IGO10" s="674"/>
      <c r="IGP10" s="674"/>
      <c r="IGQ10" s="674"/>
      <c r="IGR10" s="674"/>
      <c r="IGS10" s="674"/>
      <c r="IGT10" s="674"/>
      <c r="IGU10" s="674"/>
      <c r="IGV10" s="674"/>
      <c r="IGW10" s="674"/>
      <c r="IGX10" s="674"/>
      <c r="IGY10" s="674"/>
      <c r="IGZ10" s="674"/>
      <c r="IHA10" s="674"/>
      <c r="IHB10" s="674"/>
      <c r="IHC10" s="674"/>
      <c r="IHD10" s="674"/>
      <c r="IHE10" s="674"/>
      <c r="IHF10" s="674"/>
      <c r="IHG10" s="674"/>
      <c r="IHH10" s="674"/>
      <c r="IHI10" s="674"/>
      <c r="IHJ10" s="674"/>
      <c r="IHK10" s="674"/>
      <c r="IHL10" s="674"/>
      <c r="IHM10" s="674"/>
      <c r="IHN10" s="674"/>
      <c r="IHO10" s="674"/>
      <c r="IHP10" s="674"/>
      <c r="IHQ10" s="674"/>
      <c r="IHR10" s="674"/>
      <c r="IHS10" s="674"/>
      <c r="IHT10" s="674"/>
      <c r="IHU10" s="674"/>
      <c r="IHV10" s="674"/>
      <c r="IHW10" s="674"/>
      <c r="IHX10" s="674"/>
      <c r="IHY10" s="674"/>
      <c r="IHZ10" s="674"/>
      <c r="IIA10" s="674"/>
      <c r="IIB10" s="674"/>
      <c r="IIC10" s="674"/>
      <c r="IID10" s="674"/>
      <c r="IIE10" s="674"/>
      <c r="IIF10" s="674"/>
      <c r="IIG10" s="674"/>
      <c r="IIH10" s="674"/>
      <c r="III10" s="674"/>
      <c r="IIJ10" s="674"/>
      <c r="IIK10" s="674"/>
      <c r="IIL10" s="674"/>
      <c r="IIM10" s="674"/>
      <c r="IIN10" s="674"/>
      <c r="IIO10" s="674"/>
      <c r="IIP10" s="674"/>
      <c r="IIQ10" s="674"/>
      <c r="IIR10" s="674"/>
      <c r="IIS10" s="674"/>
      <c r="IIT10" s="674"/>
      <c r="IIU10" s="674"/>
      <c r="IIV10" s="674"/>
      <c r="IIW10" s="674"/>
      <c r="IIX10" s="674"/>
      <c r="IIY10" s="674"/>
      <c r="IIZ10" s="674"/>
      <c r="IJA10" s="674"/>
      <c r="IJB10" s="674"/>
      <c r="IJC10" s="674"/>
      <c r="IJD10" s="674"/>
      <c r="IJE10" s="674"/>
      <c r="IJF10" s="674"/>
      <c r="IJG10" s="674"/>
      <c r="IJH10" s="674"/>
      <c r="IJI10" s="674"/>
      <c r="IJJ10" s="674"/>
      <c r="IJK10" s="674"/>
      <c r="IJL10" s="674"/>
      <c r="IJM10" s="674"/>
      <c r="IJN10" s="674"/>
      <c r="IJO10" s="674"/>
      <c r="IJP10" s="674"/>
      <c r="IJQ10" s="674"/>
      <c r="IJR10" s="674"/>
      <c r="IJS10" s="674"/>
      <c r="IJT10" s="674"/>
      <c r="IJU10" s="674"/>
      <c r="IJV10" s="674"/>
      <c r="IJW10" s="674"/>
      <c r="IJX10" s="674"/>
      <c r="IJY10" s="674"/>
      <c r="IJZ10" s="674"/>
      <c r="IKA10" s="674"/>
      <c r="IKB10" s="674"/>
      <c r="IKC10" s="674"/>
      <c r="IKD10" s="674"/>
      <c r="IKE10" s="674"/>
      <c r="IKF10" s="674"/>
      <c r="IKG10" s="674"/>
      <c r="IKH10" s="674"/>
      <c r="IKI10" s="674"/>
      <c r="IKJ10" s="674"/>
      <c r="IKK10" s="674"/>
      <c r="IKL10" s="674"/>
      <c r="IKM10" s="674"/>
      <c r="IKN10" s="674"/>
      <c r="IKO10" s="674"/>
      <c r="IKP10" s="674"/>
      <c r="IKQ10" s="674"/>
      <c r="IKR10" s="674"/>
      <c r="IKS10" s="674"/>
      <c r="IKT10" s="674"/>
      <c r="IKU10" s="674"/>
      <c r="IKV10" s="674"/>
      <c r="IKW10" s="674"/>
      <c r="IKX10" s="674"/>
      <c r="IKY10" s="674"/>
      <c r="IKZ10" s="674"/>
      <c r="ILA10" s="674"/>
      <c r="ILB10" s="674"/>
      <c r="ILC10" s="674"/>
      <c r="ILD10" s="674"/>
      <c r="ILE10" s="674"/>
      <c r="ILF10" s="674"/>
      <c r="ILG10" s="674"/>
      <c r="ILH10" s="674"/>
      <c r="ILI10" s="674"/>
      <c r="ILJ10" s="674"/>
      <c r="ILK10" s="674"/>
      <c r="ILL10" s="674"/>
      <c r="ILM10" s="674"/>
      <c r="ILN10" s="674"/>
      <c r="ILO10" s="674"/>
      <c r="ILP10" s="674"/>
      <c r="ILQ10" s="674"/>
      <c r="ILR10" s="674"/>
      <c r="ILS10" s="674"/>
      <c r="ILT10" s="674"/>
      <c r="ILU10" s="674"/>
      <c r="ILV10" s="674"/>
      <c r="ILW10" s="674"/>
      <c r="ILX10" s="674"/>
      <c r="ILY10" s="674"/>
      <c r="ILZ10" s="674"/>
      <c r="IMA10" s="674"/>
      <c r="IMB10" s="674"/>
      <c r="IMC10" s="674"/>
      <c r="IMD10" s="674"/>
      <c r="IME10" s="674"/>
      <c r="IMF10" s="674"/>
      <c r="IMG10" s="674"/>
      <c r="IMH10" s="674"/>
      <c r="IMI10" s="674"/>
      <c r="IMJ10" s="674"/>
      <c r="IMK10" s="674"/>
      <c r="IML10" s="674"/>
      <c r="IMM10" s="674"/>
      <c r="IMN10" s="674"/>
      <c r="IMO10" s="674"/>
      <c r="IMP10" s="674"/>
      <c r="IMQ10" s="674"/>
      <c r="IMR10" s="674"/>
      <c r="IMS10" s="674"/>
      <c r="IMT10" s="674"/>
      <c r="IMU10" s="674"/>
      <c r="IMV10" s="674"/>
      <c r="IMW10" s="674"/>
      <c r="IMX10" s="674"/>
      <c r="IMY10" s="674"/>
      <c r="IMZ10" s="674"/>
      <c r="INA10" s="674"/>
      <c r="INB10" s="674"/>
      <c r="INC10" s="674"/>
      <c r="IND10" s="674"/>
      <c r="INE10" s="674"/>
      <c r="INF10" s="674"/>
      <c r="ING10" s="674"/>
      <c r="INH10" s="674"/>
      <c r="INI10" s="674"/>
      <c r="INJ10" s="674"/>
      <c r="INK10" s="674"/>
      <c r="INL10" s="674"/>
      <c r="INM10" s="674"/>
      <c r="INN10" s="674"/>
      <c r="INO10" s="674"/>
      <c r="INP10" s="674"/>
      <c r="INQ10" s="674"/>
      <c r="INR10" s="674"/>
      <c r="INS10" s="674"/>
      <c r="INT10" s="674"/>
      <c r="INU10" s="674"/>
      <c r="INV10" s="674"/>
      <c r="INW10" s="674"/>
      <c r="INX10" s="674"/>
      <c r="INY10" s="674"/>
      <c r="INZ10" s="674"/>
      <c r="IOA10" s="674"/>
      <c r="IOB10" s="674"/>
      <c r="IOC10" s="674"/>
      <c r="IOD10" s="674"/>
      <c r="IOE10" s="674"/>
      <c r="IOF10" s="674"/>
      <c r="IOG10" s="674"/>
      <c r="IOH10" s="674"/>
      <c r="IOI10" s="674"/>
      <c r="IOJ10" s="674"/>
      <c r="IOK10" s="674"/>
      <c r="IOL10" s="674"/>
      <c r="IOM10" s="674"/>
      <c r="ION10" s="674"/>
      <c r="IOO10" s="674"/>
      <c r="IOP10" s="674"/>
      <c r="IOQ10" s="674"/>
      <c r="IOR10" s="674"/>
      <c r="IOS10" s="674"/>
      <c r="IOT10" s="674"/>
      <c r="IOU10" s="674"/>
      <c r="IOV10" s="674"/>
      <c r="IOW10" s="674"/>
      <c r="IOX10" s="674"/>
      <c r="IOY10" s="674"/>
      <c r="IOZ10" s="674"/>
      <c r="IPA10" s="674"/>
      <c r="IPB10" s="674"/>
      <c r="IPC10" s="674"/>
      <c r="IPD10" s="674"/>
      <c r="IPE10" s="674"/>
      <c r="IPF10" s="674"/>
      <c r="IPG10" s="674"/>
      <c r="IPH10" s="674"/>
      <c r="IPI10" s="674"/>
      <c r="IPJ10" s="674"/>
      <c r="IPK10" s="674"/>
      <c r="IPL10" s="674"/>
      <c r="IPM10" s="674"/>
      <c r="IPN10" s="674"/>
      <c r="IPO10" s="674"/>
      <c r="IPP10" s="674"/>
      <c r="IPQ10" s="674"/>
      <c r="IPR10" s="674"/>
      <c r="IPS10" s="674"/>
      <c r="IPT10" s="674"/>
      <c r="IPU10" s="674"/>
      <c r="IPV10" s="674"/>
      <c r="IPW10" s="674"/>
      <c r="IPX10" s="674"/>
      <c r="IPY10" s="674"/>
      <c r="IPZ10" s="674"/>
      <c r="IQA10" s="674"/>
      <c r="IQB10" s="674"/>
      <c r="IQC10" s="674"/>
      <c r="IQD10" s="674"/>
      <c r="IQE10" s="674"/>
      <c r="IQF10" s="674"/>
      <c r="IQG10" s="674"/>
      <c r="IQH10" s="674"/>
      <c r="IQI10" s="674"/>
      <c r="IQJ10" s="674"/>
      <c r="IQK10" s="674"/>
      <c r="IQL10" s="674"/>
      <c r="IQM10" s="674"/>
      <c r="IQN10" s="674"/>
      <c r="IQO10" s="674"/>
      <c r="IQP10" s="674"/>
      <c r="IQQ10" s="674"/>
      <c r="IQR10" s="674"/>
      <c r="IQS10" s="674"/>
      <c r="IQT10" s="674"/>
      <c r="IQU10" s="674"/>
      <c r="IQV10" s="674"/>
      <c r="IQW10" s="674"/>
      <c r="IQX10" s="674"/>
      <c r="IQY10" s="674"/>
      <c r="IQZ10" s="674"/>
      <c r="IRA10" s="674"/>
      <c r="IRB10" s="674"/>
      <c r="IRC10" s="674"/>
      <c r="IRD10" s="674"/>
      <c r="IRE10" s="674"/>
      <c r="IRF10" s="674"/>
      <c r="IRG10" s="674"/>
      <c r="IRH10" s="674"/>
      <c r="IRI10" s="674"/>
      <c r="IRJ10" s="674"/>
      <c r="IRK10" s="674"/>
      <c r="IRL10" s="674"/>
      <c r="IRM10" s="674"/>
      <c r="IRN10" s="674"/>
      <c r="IRO10" s="674"/>
      <c r="IRP10" s="674"/>
      <c r="IRQ10" s="674"/>
      <c r="IRR10" s="674"/>
      <c r="IRS10" s="674"/>
      <c r="IRT10" s="674"/>
      <c r="IRU10" s="674"/>
      <c r="IRV10" s="674"/>
      <c r="IRW10" s="674"/>
      <c r="IRX10" s="674"/>
      <c r="IRY10" s="674"/>
      <c r="IRZ10" s="674"/>
      <c r="ISA10" s="674"/>
      <c r="ISB10" s="674"/>
      <c r="ISC10" s="674"/>
      <c r="ISD10" s="674"/>
      <c r="ISE10" s="674"/>
      <c r="ISF10" s="674"/>
      <c r="ISG10" s="674"/>
      <c r="ISH10" s="674"/>
      <c r="ISI10" s="674"/>
      <c r="ISJ10" s="674"/>
      <c r="ISK10" s="674"/>
      <c r="ISL10" s="674"/>
      <c r="ISM10" s="674"/>
      <c r="ISN10" s="674"/>
      <c r="ISO10" s="674"/>
      <c r="ISP10" s="674"/>
      <c r="ISQ10" s="674"/>
      <c r="ISR10" s="674"/>
      <c r="ISS10" s="674"/>
      <c r="IST10" s="674"/>
      <c r="ISU10" s="674"/>
      <c r="ISV10" s="674"/>
      <c r="ISW10" s="674"/>
      <c r="ISX10" s="674"/>
      <c r="ISY10" s="674"/>
      <c r="ISZ10" s="674"/>
      <c r="ITA10" s="674"/>
      <c r="ITB10" s="674"/>
      <c r="ITC10" s="674"/>
      <c r="ITD10" s="674"/>
      <c r="ITE10" s="674"/>
      <c r="ITF10" s="674"/>
      <c r="ITG10" s="674"/>
      <c r="ITH10" s="674"/>
      <c r="ITI10" s="674"/>
      <c r="ITJ10" s="674"/>
      <c r="ITK10" s="674"/>
      <c r="ITL10" s="674"/>
      <c r="ITM10" s="674"/>
      <c r="ITN10" s="674"/>
      <c r="ITO10" s="674"/>
      <c r="ITP10" s="674"/>
      <c r="ITQ10" s="674"/>
      <c r="ITR10" s="674"/>
      <c r="ITS10" s="674"/>
      <c r="ITT10" s="674"/>
      <c r="ITU10" s="674"/>
      <c r="ITV10" s="674"/>
      <c r="ITW10" s="674"/>
      <c r="ITX10" s="674"/>
      <c r="ITY10" s="674"/>
      <c r="ITZ10" s="674"/>
      <c r="IUA10" s="674"/>
      <c r="IUB10" s="674"/>
      <c r="IUC10" s="674"/>
      <c r="IUD10" s="674"/>
      <c r="IUE10" s="674"/>
      <c r="IUF10" s="674"/>
      <c r="IUG10" s="674"/>
      <c r="IUH10" s="674"/>
      <c r="IUI10" s="674"/>
      <c r="IUJ10" s="674"/>
      <c r="IUK10" s="674"/>
      <c r="IUL10" s="674"/>
      <c r="IUM10" s="674"/>
      <c r="IUN10" s="674"/>
      <c r="IUO10" s="674"/>
      <c r="IUP10" s="674"/>
      <c r="IUQ10" s="674"/>
      <c r="IUR10" s="674"/>
      <c r="IUS10" s="674"/>
      <c r="IUT10" s="674"/>
      <c r="IUU10" s="674"/>
      <c r="IUV10" s="674"/>
      <c r="IUW10" s="674"/>
      <c r="IUX10" s="674"/>
      <c r="IUY10" s="674"/>
      <c r="IUZ10" s="674"/>
      <c r="IVA10" s="674"/>
      <c r="IVB10" s="674"/>
      <c r="IVC10" s="674"/>
      <c r="IVD10" s="674"/>
      <c r="IVE10" s="674"/>
      <c r="IVF10" s="674"/>
      <c r="IVG10" s="674"/>
      <c r="IVH10" s="674"/>
      <c r="IVI10" s="674"/>
      <c r="IVJ10" s="674"/>
      <c r="IVK10" s="674"/>
      <c r="IVL10" s="674"/>
      <c r="IVM10" s="674"/>
      <c r="IVN10" s="674"/>
      <c r="IVO10" s="674"/>
      <c r="IVP10" s="674"/>
      <c r="IVQ10" s="674"/>
      <c r="IVR10" s="674"/>
      <c r="IVS10" s="674"/>
      <c r="IVT10" s="674"/>
      <c r="IVU10" s="674"/>
      <c r="IVV10" s="674"/>
      <c r="IVW10" s="674"/>
      <c r="IVX10" s="674"/>
      <c r="IVY10" s="674"/>
      <c r="IVZ10" s="674"/>
      <c r="IWA10" s="674"/>
      <c r="IWB10" s="674"/>
      <c r="IWC10" s="674"/>
      <c r="IWD10" s="674"/>
      <c r="IWE10" s="674"/>
      <c r="IWF10" s="674"/>
      <c r="IWG10" s="674"/>
      <c r="IWH10" s="674"/>
      <c r="IWI10" s="674"/>
      <c r="IWJ10" s="674"/>
      <c r="IWK10" s="674"/>
      <c r="IWL10" s="674"/>
      <c r="IWM10" s="674"/>
      <c r="IWN10" s="674"/>
      <c r="IWO10" s="674"/>
      <c r="IWP10" s="674"/>
      <c r="IWQ10" s="674"/>
      <c r="IWR10" s="674"/>
      <c r="IWS10" s="674"/>
      <c r="IWT10" s="674"/>
      <c r="IWU10" s="674"/>
      <c r="IWV10" s="674"/>
      <c r="IWW10" s="674"/>
      <c r="IWX10" s="674"/>
      <c r="IWY10" s="674"/>
      <c r="IWZ10" s="674"/>
      <c r="IXA10" s="674"/>
      <c r="IXB10" s="674"/>
      <c r="IXC10" s="674"/>
      <c r="IXD10" s="674"/>
      <c r="IXE10" s="674"/>
      <c r="IXF10" s="674"/>
      <c r="IXG10" s="674"/>
      <c r="IXH10" s="674"/>
      <c r="IXI10" s="674"/>
      <c r="IXJ10" s="674"/>
      <c r="IXK10" s="674"/>
      <c r="IXL10" s="674"/>
      <c r="IXM10" s="674"/>
      <c r="IXN10" s="674"/>
      <c r="IXO10" s="674"/>
      <c r="IXP10" s="674"/>
      <c r="IXQ10" s="674"/>
      <c r="IXR10" s="674"/>
      <c r="IXS10" s="674"/>
      <c r="IXT10" s="674"/>
      <c r="IXU10" s="674"/>
      <c r="IXV10" s="674"/>
      <c r="IXW10" s="674"/>
      <c r="IXX10" s="674"/>
      <c r="IXY10" s="674"/>
      <c r="IXZ10" s="674"/>
      <c r="IYA10" s="674"/>
      <c r="IYB10" s="674"/>
      <c r="IYC10" s="674"/>
      <c r="IYD10" s="674"/>
      <c r="IYE10" s="674"/>
      <c r="IYF10" s="674"/>
      <c r="IYG10" s="674"/>
      <c r="IYH10" s="674"/>
      <c r="IYI10" s="674"/>
      <c r="IYJ10" s="674"/>
      <c r="IYK10" s="674"/>
      <c r="IYL10" s="674"/>
      <c r="IYM10" s="674"/>
      <c r="IYN10" s="674"/>
      <c r="IYO10" s="674"/>
      <c r="IYP10" s="674"/>
      <c r="IYQ10" s="674"/>
      <c r="IYR10" s="674"/>
      <c r="IYS10" s="674"/>
      <c r="IYT10" s="674"/>
      <c r="IYU10" s="674"/>
      <c r="IYV10" s="674"/>
      <c r="IYW10" s="674"/>
      <c r="IYX10" s="674"/>
      <c r="IYY10" s="674"/>
      <c r="IYZ10" s="674"/>
      <c r="IZA10" s="674"/>
      <c r="IZB10" s="674"/>
      <c r="IZC10" s="674"/>
      <c r="IZD10" s="674"/>
      <c r="IZE10" s="674"/>
      <c r="IZF10" s="674"/>
      <c r="IZG10" s="674"/>
      <c r="IZH10" s="674"/>
      <c r="IZI10" s="674"/>
      <c r="IZJ10" s="674"/>
      <c r="IZK10" s="674"/>
      <c r="IZL10" s="674"/>
      <c r="IZM10" s="674"/>
      <c r="IZN10" s="674"/>
      <c r="IZO10" s="674"/>
      <c r="IZP10" s="674"/>
      <c r="IZQ10" s="674"/>
      <c r="IZR10" s="674"/>
      <c r="IZS10" s="674"/>
      <c r="IZT10" s="674"/>
      <c r="IZU10" s="674"/>
      <c r="IZV10" s="674"/>
      <c r="IZW10" s="674"/>
      <c r="IZX10" s="674"/>
      <c r="IZY10" s="674"/>
      <c r="IZZ10" s="674"/>
      <c r="JAA10" s="674"/>
      <c r="JAB10" s="674"/>
      <c r="JAC10" s="674"/>
      <c r="JAD10" s="674"/>
      <c r="JAE10" s="674"/>
      <c r="JAF10" s="674"/>
      <c r="JAG10" s="674"/>
      <c r="JAH10" s="674"/>
      <c r="JAI10" s="674"/>
      <c r="JAJ10" s="674"/>
      <c r="JAK10" s="674"/>
      <c r="JAL10" s="674"/>
      <c r="JAM10" s="674"/>
      <c r="JAN10" s="674"/>
      <c r="JAO10" s="674"/>
      <c r="JAP10" s="674"/>
      <c r="JAQ10" s="674"/>
      <c r="JAR10" s="674"/>
      <c r="JAS10" s="674"/>
      <c r="JAT10" s="674"/>
      <c r="JAU10" s="674"/>
      <c r="JAV10" s="674"/>
      <c r="JAW10" s="674"/>
      <c r="JAX10" s="674"/>
      <c r="JAY10" s="674"/>
      <c r="JAZ10" s="674"/>
      <c r="JBA10" s="674"/>
      <c r="JBB10" s="674"/>
      <c r="JBC10" s="674"/>
      <c r="JBD10" s="674"/>
      <c r="JBE10" s="674"/>
      <c r="JBF10" s="674"/>
      <c r="JBG10" s="674"/>
      <c r="JBH10" s="674"/>
      <c r="JBI10" s="674"/>
      <c r="JBJ10" s="674"/>
      <c r="JBK10" s="674"/>
      <c r="JBL10" s="674"/>
      <c r="JBM10" s="674"/>
      <c r="JBN10" s="674"/>
      <c r="JBO10" s="674"/>
      <c r="JBP10" s="674"/>
      <c r="JBQ10" s="674"/>
      <c r="JBR10" s="674"/>
      <c r="JBS10" s="674"/>
      <c r="JBT10" s="674"/>
      <c r="JBU10" s="674"/>
      <c r="JBV10" s="674"/>
      <c r="JBW10" s="674"/>
      <c r="JBX10" s="674"/>
      <c r="JBY10" s="674"/>
      <c r="JBZ10" s="674"/>
      <c r="JCA10" s="674"/>
      <c r="JCB10" s="674"/>
      <c r="JCC10" s="674"/>
      <c r="JCD10" s="674"/>
      <c r="JCE10" s="674"/>
      <c r="JCF10" s="674"/>
      <c r="JCG10" s="674"/>
      <c r="JCH10" s="674"/>
      <c r="JCI10" s="674"/>
      <c r="JCJ10" s="674"/>
      <c r="JCK10" s="674"/>
      <c r="JCL10" s="674"/>
      <c r="JCM10" s="674"/>
      <c r="JCN10" s="674"/>
      <c r="JCO10" s="674"/>
      <c r="JCP10" s="674"/>
      <c r="JCQ10" s="674"/>
      <c r="JCR10" s="674"/>
      <c r="JCS10" s="674"/>
      <c r="JCT10" s="674"/>
      <c r="JCU10" s="674"/>
      <c r="JCV10" s="674"/>
      <c r="JCW10" s="674"/>
      <c r="JCX10" s="674"/>
      <c r="JCY10" s="674"/>
      <c r="JCZ10" s="674"/>
      <c r="JDA10" s="674"/>
      <c r="JDB10" s="674"/>
      <c r="JDC10" s="674"/>
      <c r="JDD10" s="674"/>
      <c r="JDE10" s="674"/>
      <c r="JDF10" s="674"/>
      <c r="JDG10" s="674"/>
      <c r="JDH10" s="674"/>
      <c r="JDI10" s="674"/>
      <c r="JDJ10" s="674"/>
      <c r="JDK10" s="674"/>
      <c r="JDL10" s="674"/>
      <c r="JDM10" s="674"/>
      <c r="JDN10" s="674"/>
      <c r="JDO10" s="674"/>
      <c r="JDP10" s="674"/>
      <c r="JDQ10" s="674"/>
      <c r="JDR10" s="674"/>
      <c r="JDS10" s="674"/>
      <c r="JDT10" s="674"/>
      <c r="JDU10" s="674"/>
      <c r="JDV10" s="674"/>
      <c r="JDW10" s="674"/>
      <c r="JDX10" s="674"/>
      <c r="JDY10" s="674"/>
      <c r="JDZ10" s="674"/>
      <c r="JEA10" s="674"/>
      <c r="JEB10" s="674"/>
      <c r="JEC10" s="674"/>
      <c r="JED10" s="674"/>
      <c r="JEE10" s="674"/>
      <c r="JEF10" s="674"/>
      <c r="JEG10" s="674"/>
      <c r="JEH10" s="674"/>
      <c r="JEI10" s="674"/>
      <c r="JEJ10" s="674"/>
      <c r="JEK10" s="674"/>
      <c r="JEL10" s="674"/>
      <c r="JEM10" s="674"/>
      <c r="JEN10" s="674"/>
      <c r="JEO10" s="674"/>
      <c r="JEP10" s="674"/>
      <c r="JEQ10" s="674"/>
      <c r="JER10" s="674"/>
      <c r="JES10" s="674"/>
      <c r="JET10" s="674"/>
      <c r="JEU10" s="674"/>
      <c r="JEV10" s="674"/>
      <c r="JEW10" s="674"/>
      <c r="JEX10" s="674"/>
      <c r="JEY10" s="674"/>
      <c r="JEZ10" s="674"/>
      <c r="JFA10" s="674"/>
      <c r="JFB10" s="674"/>
      <c r="JFC10" s="674"/>
      <c r="JFD10" s="674"/>
      <c r="JFE10" s="674"/>
      <c r="JFF10" s="674"/>
      <c r="JFG10" s="674"/>
      <c r="JFH10" s="674"/>
      <c r="JFI10" s="674"/>
      <c r="JFJ10" s="674"/>
      <c r="JFK10" s="674"/>
      <c r="JFL10" s="674"/>
      <c r="JFM10" s="674"/>
      <c r="JFN10" s="674"/>
      <c r="JFO10" s="674"/>
      <c r="JFP10" s="674"/>
      <c r="JFQ10" s="674"/>
      <c r="JFR10" s="674"/>
      <c r="JFS10" s="674"/>
      <c r="JFT10" s="674"/>
      <c r="JFU10" s="674"/>
      <c r="JFV10" s="674"/>
      <c r="JFW10" s="674"/>
      <c r="JFX10" s="674"/>
      <c r="JFY10" s="674"/>
      <c r="JFZ10" s="674"/>
      <c r="JGA10" s="674"/>
      <c r="JGB10" s="674"/>
      <c r="JGC10" s="674"/>
      <c r="JGD10" s="674"/>
      <c r="JGE10" s="674"/>
      <c r="JGF10" s="674"/>
      <c r="JGG10" s="674"/>
      <c r="JGH10" s="674"/>
      <c r="JGI10" s="674"/>
      <c r="JGJ10" s="674"/>
      <c r="JGK10" s="674"/>
      <c r="JGL10" s="674"/>
      <c r="JGM10" s="674"/>
      <c r="JGN10" s="674"/>
      <c r="JGO10" s="674"/>
      <c r="JGP10" s="674"/>
      <c r="JGQ10" s="674"/>
      <c r="JGR10" s="674"/>
      <c r="JGS10" s="674"/>
      <c r="JGT10" s="674"/>
      <c r="JGU10" s="674"/>
      <c r="JGV10" s="674"/>
      <c r="JGW10" s="674"/>
      <c r="JGX10" s="674"/>
      <c r="JGY10" s="674"/>
      <c r="JGZ10" s="674"/>
      <c r="JHA10" s="674"/>
      <c r="JHB10" s="674"/>
      <c r="JHC10" s="674"/>
      <c r="JHD10" s="674"/>
      <c r="JHE10" s="674"/>
      <c r="JHF10" s="674"/>
      <c r="JHG10" s="674"/>
      <c r="JHH10" s="674"/>
      <c r="JHI10" s="674"/>
      <c r="JHJ10" s="674"/>
      <c r="JHK10" s="674"/>
      <c r="JHL10" s="674"/>
      <c r="JHM10" s="674"/>
      <c r="JHN10" s="674"/>
      <c r="JHO10" s="674"/>
      <c r="JHP10" s="674"/>
      <c r="JHQ10" s="674"/>
      <c r="JHR10" s="674"/>
      <c r="JHS10" s="674"/>
      <c r="JHT10" s="674"/>
      <c r="JHU10" s="674"/>
      <c r="JHV10" s="674"/>
      <c r="JHW10" s="674"/>
      <c r="JHX10" s="674"/>
      <c r="JHY10" s="674"/>
      <c r="JHZ10" s="674"/>
      <c r="JIA10" s="674"/>
      <c r="JIB10" s="674"/>
      <c r="JIC10" s="674"/>
      <c r="JID10" s="674"/>
      <c r="JIE10" s="674"/>
      <c r="JIF10" s="674"/>
      <c r="JIG10" s="674"/>
      <c r="JIH10" s="674"/>
      <c r="JII10" s="674"/>
      <c r="JIJ10" s="674"/>
      <c r="JIK10" s="674"/>
      <c r="JIL10" s="674"/>
      <c r="JIM10" s="674"/>
      <c r="JIN10" s="674"/>
      <c r="JIO10" s="674"/>
      <c r="JIP10" s="674"/>
      <c r="JIQ10" s="674"/>
      <c r="JIR10" s="674"/>
      <c r="JIS10" s="674"/>
      <c r="JIT10" s="674"/>
      <c r="JIU10" s="674"/>
      <c r="JIV10" s="674"/>
      <c r="JIW10" s="674"/>
      <c r="JIX10" s="674"/>
      <c r="JIY10" s="674"/>
      <c r="JIZ10" s="674"/>
      <c r="JJA10" s="674"/>
      <c r="JJB10" s="674"/>
      <c r="JJC10" s="674"/>
      <c r="JJD10" s="674"/>
      <c r="JJE10" s="674"/>
      <c r="JJF10" s="674"/>
      <c r="JJG10" s="674"/>
      <c r="JJH10" s="674"/>
      <c r="JJI10" s="674"/>
      <c r="JJJ10" s="674"/>
      <c r="JJK10" s="674"/>
      <c r="JJL10" s="674"/>
      <c r="JJM10" s="674"/>
      <c r="JJN10" s="674"/>
      <c r="JJO10" s="674"/>
      <c r="JJP10" s="674"/>
      <c r="JJQ10" s="674"/>
      <c r="JJR10" s="674"/>
      <c r="JJS10" s="674"/>
      <c r="JJT10" s="674"/>
      <c r="JJU10" s="674"/>
      <c r="JJV10" s="674"/>
      <c r="JJW10" s="674"/>
      <c r="JJX10" s="674"/>
      <c r="JJY10" s="674"/>
      <c r="JJZ10" s="674"/>
      <c r="JKA10" s="674"/>
      <c r="JKB10" s="674"/>
      <c r="JKC10" s="674"/>
      <c r="JKD10" s="674"/>
      <c r="JKE10" s="674"/>
      <c r="JKF10" s="674"/>
      <c r="JKG10" s="674"/>
      <c r="JKH10" s="674"/>
      <c r="JKI10" s="674"/>
      <c r="JKJ10" s="674"/>
      <c r="JKK10" s="674"/>
      <c r="JKL10" s="674"/>
      <c r="JKM10" s="674"/>
      <c r="JKN10" s="674"/>
      <c r="JKO10" s="674"/>
      <c r="JKP10" s="674"/>
      <c r="JKQ10" s="674"/>
      <c r="JKR10" s="674"/>
      <c r="JKS10" s="674"/>
      <c r="JKT10" s="674"/>
      <c r="JKU10" s="674"/>
      <c r="JKV10" s="674"/>
      <c r="JKW10" s="674"/>
      <c r="JKX10" s="674"/>
      <c r="JKY10" s="674"/>
      <c r="JKZ10" s="674"/>
      <c r="JLA10" s="674"/>
      <c r="JLB10" s="674"/>
      <c r="JLC10" s="674"/>
      <c r="JLD10" s="674"/>
      <c r="JLE10" s="674"/>
      <c r="JLF10" s="674"/>
      <c r="JLG10" s="674"/>
      <c r="JLH10" s="674"/>
      <c r="JLI10" s="674"/>
      <c r="JLJ10" s="674"/>
      <c r="JLK10" s="674"/>
      <c r="JLL10" s="674"/>
      <c r="JLM10" s="674"/>
      <c r="JLN10" s="674"/>
      <c r="JLO10" s="674"/>
      <c r="JLP10" s="674"/>
      <c r="JLQ10" s="674"/>
      <c r="JLR10" s="674"/>
      <c r="JLS10" s="674"/>
      <c r="JLT10" s="674"/>
      <c r="JLU10" s="674"/>
      <c r="JLV10" s="674"/>
      <c r="JLW10" s="674"/>
      <c r="JLX10" s="674"/>
      <c r="JLY10" s="674"/>
      <c r="JLZ10" s="674"/>
      <c r="JMA10" s="674"/>
      <c r="JMB10" s="674"/>
      <c r="JMC10" s="674"/>
      <c r="JMD10" s="674"/>
      <c r="JME10" s="674"/>
      <c r="JMF10" s="674"/>
      <c r="JMG10" s="674"/>
      <c r="JMH10" s="674"/>
      <c r="JMI10" s="674"/>
      <c r="JMJ10" s="674"/>
      <c r="JMK10" s="674"/>
      <c r="JML10" s="674"/>
      <c r="JMM10" s="674"/>
      <c r="JMN10" s="674"/>
      <c r="JMO10" s="674"/>
      <c r="JMP10" s="674"/>
      <c r="JMQ10" s="674"/>
      <c r="JMR10" s="674"/>
      <c r="JMS10" s="674"/>
      <c r="JMT10" s="674"/>
      <c r="JMU10" s="674"/>
      <c r="JMV10" s="674"/>
      <c r="JMW10" s="674"/>
      <c r="JMX10" s="674"/>
      <c r="JMY10" s="674"/>
      <c r="JMZ10" s="674"/>
      <c r="JNA10" s="674"/>
      <c r="JNB10" s="674"/>
      <c r="JNC10" s="674"/>
      <c r="JND10" s="674"/>
      <c r="JNE10" s="674"/>
      <c r="JNF10" s="674"/>
      <c r="JNG10" s="674"/>
      <c r="JNH10" s="674"/>
      <c r="JNI10" s="674"/>
      <c r="JNJ10" s="674"/>
      <c r="JNK10" s="674"/>
      <c r="JNL10" s="674"/>
      <c r="JNM10" s="674"/>
      <c r="JNN10" s="674"/>
      <c r="JNO10" s="674"/>
      <c r="JNP10" s="674"/>
      <c r="JNQ10" s="674"/>
      <c r="JNR10" s="674"/>
      <c r="JNS10" s="674"/>
      <c r="JNT10" s="674"/>
      <c r="JNU10" s="674"/>
      <c r="JNV10" s="674"/>
      <c r="JNW10" s="674"/>
      <c r="JNX10" s="674"/>
      <c r="JNY10" s="674"/>
      <c r="JNZ10" s="674"/>
      <c r="JOA10" s="674"/>
      <c r="JOB10" s="674"/>
      <c r="JOC10" s="674"/>
      <c r="JOD10" s="674"/>
      <c r="JOE10" s="674"/>
      <c r="JOF10" s="674"/>
      <c r="JOG10" s="674"/>
      <c r="JOH10" s="674"/>
      <c r="JOI10" s="674"/>
      <c r="JOJ10" s="674"/>
      <c r="JOK10" s="674"/>
      <c r="JOL10" s="674"/>
      <c r="JOM10" s="674"/>
      <c r="JON10" s="674"/>
      <c r="JOO10" s="674"/>
      <c r="JOP10" s="674"/>
      <c r="JOQ10" s="674"/>
      <c r="JOR10" s="674"/>
      <c r="JOS10" s="674"/>
      <c r="JOT10" s="674"/>
      <c r="JOU10" s="674"/>
      <c r="JOV10" s="674"/>
      <c r="JOW10" s="674"/>
      <c r="JOX10" s="674"/>
      <c r="JOY10" s="674"/>
      <c r="JOZ10" s="674"/>
      <c r="JPA10" s="674"/>
      <c r="JPB10" s="674"/>
      <c r="JPC10" s="674"/>
      <c r="JPD10" s="674"/>
      <c r="JPE10" s="674"/>
      <c r="JPF10" s="674"/>
      <c r="JPG10" s="674"/>
      <c r="JPH10" s="674"/>
      <c r="JPI10" s="674"/>
      <c r="JPJ10" s="674"/>
      <c r="JPK10" s="674"/>
      <c r="JPL10" s="674"/>
      <c r="JPM10" s="674"/>
      <c r="JPN10" s="674"/>
      <c r="JPO10" s="674"/>
      <c r="JPP10" s="674"/>
      <c r="JPQ10" s="674"/>
      <c r="JPR10" s="674"/>
      <c r="JPS10" s="674"/>
      <c r="JPT10" s="674"/>
      <c r="JPU10" s="674"/>
      <c r="JPV10" s="674"/>
      <c r="JPW10" s="674"/>
      <c r="JPX10" s="674"/>
      <c r="JPY10" s="674"/>
      <c r="JPZ10" s="674"/>
      <c r="JQA10" s="674"/>
      <c r="JQB10" s="674"/>
      <c r="JQC10" s="674"/>
      <c r="JQD10" s="674"/>
      <c r="JQE10" s="674"/>
      <c r="JQF10" s="674"/>
      <c r="JQG10" s="674"/>
      <c r="JQH10" s="674"/>
      <c r="JQI10" s="674"/>
      <c r="JQJ10" s="674"/>
      <c r="JQK10" s="674"/>
      <c r="JQL10" s="674"/>
      <c r="JQM10" s="674"/>
      <c r="JQN10" s="674"/>
      <c r="JQO10" s="674"/>
      <c r="JQP10" s="674"/>
      <c r="JQQ10" s="674"/>
      <c r="JQR10" s="674"/>
      <c r="JQS10" s="674"/>
      <c r="JQT10" s="674"/>
      <c r="JQU10" s="674"/>
      <c r="JQV10" s="674"/>
      <c r="JQW10" s="674"/>
      <c r="JQX10" s="674"/>
      <c r="JQY10" s="674"/>
      <c r="JQZ10" s="674"/>
      <c r="JRA10" s="674"/>
      <c r="JRB10" s="674"/>
      <c r="JRC10" s="674"/>
      <c r="JRD10" s="674"/>
      <c r="JRE10" s="674"/>
      <c r="JRF10" s="674"/>
      <c r="JRG10" s="674"/>
      <c r="JRH10" s="674"/>
      <c r="JRI10" s="674"/>
      <c r="JRJ10" s="674"/>
      <c r="JRK10" s="674"/>
      <c r="JRL10" s="674"/>
      <c r="JRM10" s="674"/>
      <c r="JRN10" s="674"/>
      <c r="JRO10" s="674"/>
      <c r="JRP10" s="674"/>
      <c r="JRQ10" s="674"/>
      <c r="JRR10" s="674"/>
      <c r="JRS10" s="674"/>
      <c r="JRT10" s="674"/>
      <c r="JRU10" s="674"/>
      <c r="JRV10" s="674"/>
      <c r="JRW10" s="674"/>
      <c r="JRX10" s="674"/>
      <c r="JRY10" s="674"/>
      <c r="JRZ10" s="674"/>
      <c r="JSA10" s="674"/>
      <c r="JSB10" s="674"/>
      <c r="JSC10" s="674"/>
      <c r="JSD10" s="674"/>
      <c r="JSE10" s="674"/>
      <c r="JSF10" s="674"/>
      <c r="JSG10" s="674"/>
      <c r="JSH10" s="674"/>
      <c r="JSI10" s="674"/>
      <c r="JSJ10" s="674"/>
      <c r="JSK10" s="674"/>
      <c r="JSL10" s="674"/>
      <c r="JSM10" s="674"/>
      <c r="JSN10" s="674"/>
      <c r="JSO10" s="674"/>
      <c r="JSP10" s="674"/>
      <c r="JSQ10" s="674"/>
      <c r="JSR10" s="674"/>
      <c r="JSS10" s="674"/>
      <c r="JST10" s="674"/>
      <c r="JSU10" s="674"/>
      <c r="JSV10" s="674"/>
      <c r="JSW10" s="674"/>
      <c r="JSX10" s="674"/>
      <c r="JSY10" s="674"/>
      <c r="JSZ10" s="674"/>
      <c r="JTA10" s="674"/>
      <c r="JTB10" s="674"/>
      <c r="JTC10" s="674"/>
      <c r="JTD10" s="674"/>
      <c r="JTE10" s="674"/>
      <c r="JTF10" s="674"/>
      <c r="JTG10" s="674"/>
      <c r="JTH10" s="674"/>
      <c r="JTI10" s="674"/>
      <c r="JTJ10" s="674"/>
      <c r="JTK10" s="674"/>
      <c r="JTL10" s="674"/>
      <c r="JTM10" s="674"/>
      <c r="JTN10" s="674"/>
      <c r="JTO10" s="674"/>
      <c r="JTP10" s="674"/>
      <c r="JTQ10" s="674"/>
      <c r="JTR10" s="674"/>
      <c r="JTS10" s="674"/>
      <c r="JTT10" s="674"/>
      <c r="JTU10" s="674"/>
      <c r="JTV10" s="674"/>
      <c r="JTW10" s="674"/>
      <c r="JTX10" s="674"/>
      <c r="JTY10" s="674"/>
      <c r="JTZ10" s="674"/>
      <c r="JUA10" s="674"/>
      <c r="JUB10" s="674"/>
      <c r="JUC10" s="674"/>
      <c r="JUD10" s="674"/>
      <c r="JUE10" s="674"/>
      <c r="JUF10" s="674"/>
      <c r="JUG10" s="674"/>
      <c r="JUH10" s="674"/>
      <c r="JUI10" s="674"/>
      <c r="JUJ10" s="674"/>
      <c r="JUK10" s="674"/>
      <c r="JUL10" s="674"/>
      <c r="JUM10" s="674"/>
      <c r="JUN10" s="674"/>
      <c r="JUO10" s="674"/>
      <c r="JUP10" s="674"/>
      <c r="JUQ10" s="674"/>
      <c r="JUR10" s="674"/>
      <c r="JUS10" s="674"/>
      <c r="JUT10" s="674"/>
      <c r="JUU10" s="674"/>
      <c r="JUV10" s="674"/>
      <c r="JUW10" s="674"/>
      <c r="JUX10" s="674"/>
      <c r="JUY10" s="674"/>
      <c r="JUZ10" s="674"/>
      <c r="JVA10" s="674"/>
      <c r="JVB10" s="674"/>
      <c r="JVC10" s="674"/>
      <c r="JVD10" s="674"/>
      <c r="JVE10" s="674"/>
      <c r="JVF10" s="674"/>
      <c r="JVG10" s="674"/>
      <c r="JVH10" s="674"/>
      <c r="JVI10" s="674"/>
      <c r="JVJ10" s="674"/>
      <c r="JVK10" s="674"/>
      <c r="JVL10" s="674"/>
      <c r="JVM10" s="674"/>
      <c r="JVN10" s="674"/>
      <c r="JVO10" s="674"/>
      <c r="JVP10" s="674"/>
      <c r="JVQ10" s="674"/>
      <c r="JVR10" s="674"/>
      <c r="JVS10" s="674"/>
      <c r="JVT10" s="674"/>
      <c r="JVU10" s="674"/>
      <c r="JVV10" s="674"/>
      <c r="JVW10" s="674"/>
      <c r="JVX10" s="674"/>
      <c r="JVY10" s="674"/>
      <c r="JVZ10" s="674"/>
      <c r="JWA10" s="674"/>
      <c r="JWB10" s="674"/>
      <c r="JWC10" s="674"/>
      <c r="JWD10" s="674"/>
      <c r="JWE10" s="674"/>
      <c r="JWF10" s="674"/>
      <c r="JWG10" s="674"/>
      <c r="JWH10" s="674"/>
      <c r="JWI10" s="674"/>
      <c r="JWJ10" s="674"/>
      <c r="JWK10" s="674"/>
      <c r="JWL10" s="674"/>
      <c r="JWM10" s="674"/>
      <c r="JWN10" s="674"/>
      <c r="JWO10" s="674"/>
      <c r="JWP10" s="674"/>
      <c r="JWQ10" s="674"/>
      <c r="JWR10" s="674"/>
      <c r="JWS10" s="674"/>
      <c r="JWT10" s="674"/>
      <c r="JWU10" s="674"/>
      <c r="JWV10" s="674"/>
      <c r="JWW10" s="674"/>
      <c r="JWX10" s="674"/>
      <c r="JWY10" s="674"/>
      <c r="JWZ10" s="674"/>
      <c r="JXA10" s="674"/>
      <c r="JXB10" s="674"/>
      <c r="JXC10" s="674"/>
      <c r="JXD10" s="674"/>
      <c r="JXE10" s="674"/>
      <c r="JXF10" s="674"/>
      <c r="JXG10" s="674"/>
      <c r="JXH10" s="674"/>
      <c r="JXI10" s="674"/>
      <c r="JXJ10" s="674"/>
      <c r="JXK10" s="674"/>
      <c r="JXL10" s="674"/>
      <c r="JXM10" s="674"/>
      <c r="JXN10" s="674"/>
      <c r="JXO10" s="674"/>
      <c r="JXP10" s="674"/>
      <c r="JXQ10" s="674"/>
      <c r="JXR10" s="674"/>
      <c r="JXS10" s="674"/>
      <c r="JXT10" s="674"/>
      <c r="JXU10" s="674"/>
      <c r="JXV10" s="674"/>
      <c r="JXW10" s="674"/>
      <c r="JXX10" s="674"/>
      <c r="JXY10" s="674"/>
      <c r="JXZ10" s="674"/>
      <c r="JYA10" s="674"/>
      <c r="JYB10" s="674"/>
      <c r="JYC10" s="674"/>
      <c r="JYD10" s="674"/>
      <c r="JYE10" s="674"/>
      <c r="JYF10" s="674"/>
      <c r="JYG10" s="674"/>
      <c r="JYH10" s="674"/>
      <c r="JYI10" s="674"/>
      <c r="JYJ10" s="674"/>
      <c r="JYK10" s="674"/>
      <c r="JYL10" s="674"/>
      <c r="JYM10" s="674"/>
      <c r="JYN10" s="674"/>
      <c r="JYO10" s="674"/>
      <c r="JYP10" s="674"/>
      <c r="JYQ10" s="674"/>
      <c r="JYR10" s="674"/>
      <c r="JYS10" s="674"/>
      <c r="JYT10" s="674"/>
      <c r="JYU10" s="674"/>
      <c r="JYV10" s="674"/>
      <c r="JYW10" s="674"/>
      <c r="JYX10" s="674"/>
      <c r="JYY10" s="674"/>
      <c r="JYZ10" s="674"/>
      <c r="JZA10" s="674"/>
      <c r="JZB10" s="674"/>
      <c r="JZC10" s="674"/>
      <c r="JZD10" s="674"/>
      <c r="JZE10" s="674"/>
      <c r="JZF10" s="674"/>
      <c r="JZG10" s="674"/>
      <c r="JZH10" s="674"/>
      <c r="JZI10" s="674"/>
      <c r="JZJ10" s="674"/>
      <c r="JZK10" s="674"/>
      <c r="JZL10" s="674"/>
      <c r="JZM10" s="674"/>
      <c r="JZN10" s="674"/>
      <c r="JZO10" s="674"/>
      <c r="JZP10" s="674"/>
      <c r="JZQ10" s="674"/>
      <c r="JZR10" s="674"/>
      <c r="JZS10" s="674"/>
      <c r="JZT10" s="674"/>
      <c r="JZU10" s="674"/>
      <c r="JZV10" s="674"/>
      <c r="JZW10" s="674"/>
      <c r="JZX10" s="674"/>
      <c r="JZY10" s="674"/>
      <c r="JZZ10" s="674"/>
      <c r="KAA10" s="674"/>
      <c r="KAB10" s="674"/>
      <c r="KAC10" s="674"/>
      <c r="KAD10" s="674"/>
      <c r="KAE10" s="674"/>
      <c r="KAF10" s="674"/>
      <c r="KAG10" s="674"/>
      <c r="KAH10" s="674"/>
      <c r="KAI10" s="674"/>
      <c r="KAJ10" s="674"/>
      <c r="KAK10" s="674"/>
      <c r="KAL10" s="674"/>
      <c r="KAM10" s="674"/>
      <c r="KAN10" s="674"/>
      <c r="KAO10" s="674"/>
      <c r="KAP10" s="674"/>
      <c r="KAQ10" s="674"/>
      <c r="KAR10" s="674"/>
      <c r="KAS10" s="674"/>
      <c r="KAT10" s="674"/>
      <c r="KAU10" s="674"/>
      <c r="KAV10" s="674"/>
      <c r="KAW10" s="674"/>
      <c r="KAX10" s="674"/>
      <c r="KAY10" s="674"/>
      <c r="KAZ10" s="674"/>
      <c r="KBA10" s="674"/>
      <c r="KBB10" s="674"/>
      <c r="KBC10" s="674"/>
      <c r="KBD10" s="674"/>
      <c r="KBE10" s="674"/>
      <c r="KBF10" s="674"/>
      <c r="KBG10" s="674"/>
      <c r="KBH10" s="674"/>
      <c r="KBI10" s="674"/>
      <c r="KBJ10" s="674"/>
      <c r="KBK10" s="674"/>
      <c r="KBL10" s="674"/>
      <c r="KBM10" s="674"/>
      <c r="KBN10" s="674"/>
      <c r="KBO10" s="674"/>
      <c r="KBP10" s="674"/>
      <c r="KBQ10" s="674"/>
      <c r="KBR10" s="674"/>
      <c r="KBS10" s="674"/>
      <c r="KBT10" s="674"/>
      <c r="KBU10" s="674"/>
      <c r="KBV10" s="674"/>
      <c r="KBW10" s="674"/>
      <c r="KBX10" s="674"/>
      <c r="KBY10" s="674"/>
      <c r="KBZ10" s="674"/>
      <c r="KCA10" s="674"/>
      <c r="KCB10" s="674"/>
      <c r="KCC10" s="674"/>
      <c r="KCD10" s="674"/>
      <c r="KCE10" s="674"/>
      <c r="KCF10" s="674"/>
      <c r="KCG10" s="674"/>
      <c r="KCH10" s="674"/>
      <c r="KCI10" s="674"/>
      <c r="KCJ10" s="674"/>
      <c r="KCK10" s="674"/>
      <c r="KCL10" s="674"/>
      <c r="KCM10" s="674"/>
      <c r="KCN10" s="674"/>
      <c r="KCO10" s="674"/>
      <c r="KCP10" s="674"/>
      <c r="KCQ10" s="674"/>
      <c r="KCR10" s="674"/>
      <c r="KCS10" s="674"/>
      <c r="KCT10" s="674"/>
      <c r="KCU10" s="674"/>
      <c r="KCV10" s="674"/>
      <c r="KCW10" s="674"/>
      <c r="KCX10" s="674"/>
      <c r="KCY10" s="674"/>
      <c r="KCZ10" s="674"/>
      <c r="KDA10" s="674"/>
      <c r="KDB10" s="674"/>
      <c r="KDC10" s="674"/>
      <c r="KDD10" s="674"/>
      <c r="KDE10" s="674"/>
      <c r="KDF10" s="674"/>
      <c r="KDG10" s="674"/>
      <c r="KDH10" s="674"/>
      <c r="KDI10" s="674"/>
      <c r="KDJ10" s="674"/>
      <c r="KDK10" s="674"/>
      <c r="KDL10" s="674"/>
      <c r="KDM10" s="674"/>
      <c r="KDN10" s="674"/>
      <c r="KDO10" s="674"/>
      <c r="KDP10" s="674"/>
      <c r="KDQ10" s="674"/>
      <c r="KDR10" s="674"/>
      <c r="KDS10" s="674"/>
      <c r="KDT10" s="674"/>
      <c r="KDU10" s="674"/>
      <c r="KDV10" s="674"/>
      <c r="KDW10" s="674"/>
      <c r="KDX10" s="674"/>
      <c r="KDY10" s="674"/>
      <c r="KDZ10" s="674"/>
      <c r="KEA10" s="674"/>
      <c r="KEB10" s="674"/>
      <c r="KEC10" s="674"/>
      <c r="KED10" s="674"/>
      <c r="KEE10" s="674"/>
      <c r="KEF10" s="674"/>
      <c r="KEG10" s="674"/>
      <c r="KEH10" s="674"/>
      <c r="KEI10" s="674"/>
      <c r="KEJ10" s="674"/>
      <c r="KEK10" s="674"/>
      <c r="KEL10" s="674"/>
      <c r="KEM10" s="674"/>
      <c r="KEN10" s="674"/>
      <c r="KEO10" s="674"/>
      <c r="KEP10" s="674"/>
      <c r="KEQ10" s="674"/>
      <c r="KER10" s="674"/>
      <c r="KES10" s="674"/>
      <c r="KET10" s="674"/>
      <c r="KEU10" s="674"/>
      <c r="KEV10" s="674"/>
      <c r="KEW10" s="674"/>
      <c r="KEX10" s="674"/>
      <c r="KEY10" s="674"/>
      <c r="KEZ10" s="674"/>
      <c r="KFA10" s="674"/>
      <c r="KFB10" s="674"/>
      <c r="KFC10" s="674"/>
      <c r="KFD10" s="674"/>
      <c r="KFE10" s="674"/>
      <c r="KFF10" s="674"/>
      <c r="KFG10" s="674"/>
      <c r="KFH10" s="674"/>
      <c r="KFI10" s="674"/>
      <c r="KFJ10" s="674"/>
      <c r="KFK10" s="674"/>
      <c r="KFL10" s="674"/>
      <c r="KFM10" s="674"/>
      <c r="KFN10" s="674"/>
      <c r="KFO10" s="674"/>
      <c r="KFP10" s="674"/>
      <c r="KFQ10" s="674"/>
      <c r="KFR10" s="674"/>
      <c r="KFS10" s="674"/>
      <c r="KFT10" s="674"/>
      <c r="KFU10" s="674"/>
      <c r="KFV10" s="674"/>
      <c r="KFW10" s="674"/>
      <c r="KFX10" s="674"/>
      <c r="KFY10" s="674"/>
      <c r="KFZ10" s="674"/>
      <c r="KGA10" s="674"/>
      <c r="KGB10" s="674"/>
      <c r="KGC10" s="674"/>
      <c r="KGD10" s="674"/>
      <c r="KGE10" s="674"/>
      <c r="KGF10" s="674"/>
      <c r="KGG10" s="674"/>
      <c r="KGH10" s="674"/>
      <c r="KGI10" s="674"/>
      <c r="KGJ10" s="674"/>
      <c r="KGK10" s="674"/>
      <c r="KGL10" s="674"/>
      <c r="KGM10" s="674"/>
      <c r="KGN10" s="674"/>
      <c r="KGO10" s="674"/>
      <c r="KGP10" s="674"/>
      <c r="KGQ10" s="674"/>
      <c r="KGR10" s="674"/>
      <c r="KGS10" s="674"/>
      <c r="KGT10" s="674"/>
      <c r="KGU10" s="674"/>
      <c r="KGV10" s="674"/>
      <c r="KGW10" s="674"/>
      <c r="KGX10" s="674"/>
      <c r="KGY10" s="674"/>
      <c r="KGZ10" s="674"/>
      <c r="KHA10" s="674"/>
      <c r="KHB10" s="674"/>
      <c r="KHC10" s="674"/>
      <c r="KHD10" s="674"/>
      <c r="KHE10" s="674"/>
      <c r="KHF10" s="674"/>
      <c r="KHG10" s="674"/>
      <c r="KHH10" s="674"/>
      <c r="KHI10" s="674"/>
      <c r="KHJ10" s="674"/>
      <c r="KHK10" s="674"/>
      <c r="KHL10" s="674"/>
      <c r="KHM10" s="674"/>
      <c r="KHN10" s="674"/>
      <c r="KHO10" s="674"/>
      <c r="KHP10" s="674"/>
      <c r="KHQ10" s="674"/>
      <c r="KHR10" s="674"/>
      <c r="KHS10" s="674"/>
      <c r="KHT10" s="674"/>
      <c r="KHU10" s="674"/>
      <c r="KHV10" s="674"/>
      <c r="KHW10" s="674"/>
      <c r="KHX10" s="674"/>
      <c r="KHY10" s="674"/>
      <c r="KHZ10" s="674"/>
      <c r="KIA10" s="674"/>
      <c r="KIB10" s="674"/>
      <c r="KIC10" s="674"/>
      <c r="KID10" s="674"/>
      <c r="KIE10" s="674"/>
      <c r="KIF10" s="674"/>
      <c r="KIG10" s="674"/>
      <c r="KIH10" s="674"/>
      <c r="KII10" s="674"/>
      <c r="KIJ10" s="674"/>
      <c r="KIK10" s="674"/>
      <c r="KIL10" s="674"/>
      <c r="KIM10" s="674"/>
      <c r="KIN10" s="674"/>
      <c r="KIO10" s="674"/>
      <c r="KIP10" s="674"/>
      <c r="KIQ10" s="674"/>
      <c r="KIR10" s="674"/>
      <c r="KIS10" s="674"/>
      <c r="KIT10" s="674"/>
      <c r="KIU10" s="674"/>
      <c r="KIV10" s="674"/>
      <c r="KIW10" s="674"/>
      <c r="KIX10" s="674"/>
      <c r="KIY10" s="674"/>
      <c r="KIZ10" s="674"/>
      <c r="KJA10" s="674"/>
      <c r="KJB10" s="674"/>
      <c r="KJC10" s="674"/>
      <c r="KJD10" s="674"/>
      <c r="KJE10" s="674"/>
      <c r="KJF10" s="674"/>
      <c r="KJG10" s="674"/>
      <c r="KJH10" s="674"/>
      <c r="KJI10" s="674"/>
      <c r="KJJ10" s="674"/>
      <c r="KJK10" s="674"/>
      <c r="KJL10" s="674"/>
      <c r="KJM10" s="674"/>
      <c r="KJN10" s="674"/>
      <c r="KJO10" s="674"/>
      <c r="KJP10" s="674"/>
      <c r="KJQ10" s="674"/>
      <c r="KJR10" s="674"/>
      <c r="KJS10" s="674"/>
      <c r="KJT10" s="674"/>
      <c r="KJU10" s="674"/>
      <c r="KJV10" s="674"/>
      <c r="KJW10" s="674"/>
      <c r="KJX10" s="674"/>
      <c r="KJY10" s="674"/>
      <c r="KJZ10" s="674"/>
      <c r="KKA10" s="674"/>
      <c r="KKB10" s="674"/>
      <c r="KKC10" s="674"/>
      <c r="KKD10" s="674"/>
      <c r="KKE10" s="674"/>
      <c r="KKF10" s="674"/>
      <c r="KKG10" s="674"/>
      <c r="KKH10" s="674"/>
      <c r="KKI10" s="674"/>
      <c r="KKJ10" s="674"/>
      <c r="KKK10" s="674"/>
      <c r="KKL10" s="674"/>
      <c r="KKM10" s="674"/>
      <c r="KKN10" s="674"/>
      <c r="KKO10" s="674"/>
      <c r="KKP10" s="674"/>
      <c r="KKQ10" s="674"/>
      <c r="KKR10" s="674"/>
      <c r="KKS10" s="674"/>
      <c r="KKT10" s="674"/>
      <c r="KKU10" s="674"/>
      <c r="KKV10" s="674"/>
      <c r="KKW10" s="674"/>
      <c r="KKX10" s="674"/>
      <c r="KKY10" s="674"/>
      <c r="KKZ10" s="674"/>
      <c r="KLA10" s="674"/>
      <c r="KLB10" s="674"/>
      <c r="KLC10" s="674"/>
      <c r="KLD10" s="674"/>
      <c r="KLE10" s="674"/>
      <c r="KLF10" s="674"/>
      <c r="KLG10" s="674"/>
      <c r="KLH10" s="674"/>
      <c r="KLI10" s="674"/>
      <c r="KLJ10" s="674"/>
      <c r="KLK10" s="674"/>
      <c r="KLL10" s="674"/>
      <c r="KLM10" s="674"/>
      <c r="KLN10" s="674"/>
      <c r="KLO10" s="674"/>
      <c r="KLP10" s="674"/>
      <c r="KLQ10" s="674"/>
      <c r="KLR10" s="674"/>
      <c r="KLS10" s="674"/>
      <c r="KLT10" s="674"/>
      <c r="KLU10" s="674"/>
      <c r="KLV10" s="674"/>
      <c r="KLW10" s="674"/>
      <c r="KLX10" s="674"/>
      <c r="KLY10" s="674"/>
      <c r="KLZ10" s="674"/>
      <c r="KMA10" s="674"/>
      <c r="KMB10" s="674"/>
      <c r="KMC10" s="674"/>
      <c r="KMD10" s="674"/>
      <c r="KME10" s="674"/>
      <c r="KMF10" s="674"/>
      <c r="KMG10" s="674"/>
      <c r="KMH10" s="674"/>
      <c r="KMI10" s="674"/>
      <c r="KMJ10" s="674"/>
      <c r="KMK10" s="674"/>
      <c r="KML10" s="674"/>
      <c r="KMM10" s="674"/>
      <c r="KMN10" s="674"/>
      <c r="KMO10" s="674"/>
      <c r="KMP10" s="674"/>
      <c r="KMQ10" s="674"/>
      <c r="KMR10" s="674"/>
      <c r="KMS10" s="674"/>
      <c r="KMT10" s="674"/>
      <c r="KMU10" s="674"/>
      <c r="KMV10" s="674"/>
      <c r="KMW10" s="674"/>
      <c r="KMX10" s="674"/>
      <c r="KMY10" s="674"/>
      <c r="KMZ10" s="674"/>
      <c r="KNA10" s="674"/>
      <c r="KNB10" s="674"/>
      <c r="KNC10" s="674"/>
      <c r="KND10" s="674"/>
      <c r="KNE10" s="674"/>
      <c r="KNF10" s="674"/>
      <c r="KNG10" s="674"/>
      <c r="KNH10" s="674"/>
      <c r="KNI10" s="674"/>
      <c r="KNJ10" s="674"/>
      <c r="KNK10" s="674"/>
      <c r="KNL10" s="674"/>
      <c r="KNM10" s="674"/>
      <c r="KNN10" s="674"/>
      <c r="KNO10" s="674"/>
      <c r="KNP10" s="674"/>
      <c r="KNQ10" s="674"/>
      <c r="KNR10" s="674"/>
      <c r="KNS10" s="674"/>
      <c r="KNT10" s="674"/>
      <c r="KNU10" s="674"/>
      <c r="KNV10" s="674"/>
      <c r="KNW10" s="674"/>
      <c r="KNX10" s="674"/>
      <c r="KNY10" s="674"/>
      <c r="KNZ10" s="674"/>
      <c r="KOA10" s="674"/>
      <c r="KOB10" s="674"/>
      <c r="KOC10" s="674"/>
      <c r="KOD10" s="674"/>
      <c r="KOE10" s="674"/>
      <c r="KOF10" s="674"/>
      <c r="KOG10" s="674"/>
      <c r="KOH10" s="674"/>
      <c r="KOI10" s="674"/>
      <c r="KOJ10" s="674"/>
      <c r="KOK10" s="674"/>
      <c r="KOL10" s="674"/>
      <c r="KOM10" s="674"/>
      <c r="KON10" s="674"/>
      <c r="KOO10" s="674"/>
      <c r="KOP10" s="674"/>
      <c r="KOQ10" s="674"/>
      <c r="KOR10" s="674"/>
      <c r="KOS10" s="674"/>
      <c r="KOT10" s="674"/>
      <c r="KOU10" s="674"/>
      <c r="KOV10" s="674"/>
      <c r="KOW10" s="674"/>
      <c r="KOX10" s="674"/>
      <c r="KOY10" s="674"/>
      <c r="KOZ10" s="674"/>
      <c r="KPA10" s="674"/>
      <c r="KPB10" s="674"/>
      <c r="KPC10" s="674"/>
      <c r="KPD10" s="674"/>
      <c r="KPE10" s="674"/>
      <c r="KPF10" s="674"/>
      <c r="KPG10" s="674"/>
      <c r="KPH10" s="674"/>
      <c r="KPI10" s="674"/>
      <c r="KPJ10" s="674"/>
      <c r="KPK10" s="674"/>
      <c r="KPL10" s="674"/>
      <c r="KPM10" s="674"/>
      <c r="KPN10" s="674"/>
      <c r="KPO10" s="674"/>
      <c r="KPP10" s="674"/>
      <c r="KPQ10" s="674"/>
      <c r="KPR10" s="674"/>
      <c r="KPS10" s="674"/>
      <c r="KPT10" s="674"/>
      <c r="KPU10" s="674"/>
      <c r="KPV10" s="674"/>
      <c r="KPW10" s="674"/>
      <c r="KPX10" s="674"/>
      <c r="KPY10" s="674"/>
      <c r="KPZ10" s="674"/>
      <c r="KQA10" s="674"/>
      <c r="KQB10" s="674"/>
      <c r="KQC10" s="674"/>
      <c r="KQD10" s="674"/>
      <c r="KQE10" s="674"/>
      <c r="KQF10" s="674"/>
      <c r="KQG10" s="674"/>
      <c r="KQH10" s="674"/>
      <c r="KQI10" s="674"/>
      <c r="KQJ10" s="674"/>
      <c r="KQK10" s="674"/>
      <c r="KQL10" s="674"/>
      <c r="KQM10" s="674"/>
      <c r="KQN10" s="674"/>
      <c r="KQO10" s="674"/>
      <c r="KQP10" s="674"/>
      <c r="KQQ10" s="674"/>
      <c r="KQR10" s="674"/>
      <c r="KQS10" s="674"/>
      <c r="KQT10" s="674"/>
      <c r="KQU10" s="674"/>
      <c r="KQV10" s="674"/>
      <c r="KQW10" s="674"/>
      <c r="KQX10" s="674"/>
      <c r="KQY10" s="674"/>
      <c r="KQZ10" s="674"/>
      <c r="KRA10" s="674"/>
      <c r="KRB10" s="674"/>
      <c r="KRC10" s="674"/>
      <c r="KRD10" s="674"/>
      <c r="KRE10" s="674"/>
      <c r="KRF10" s="674"/>
      <c r="KRG10" s="674"/>
      <c r="KRH10" s="674"/>
      <c r="KRI10" s="674"/>
      <c r="KRJ10" s="674"/>
      <c r="KRK10" s="674"/>
      <c r="KRL10" s="674"/>
      <c r="KRM10" s="674"/>
      <c r="KRN10" s="674"/>
      <c r="KRO10" s="674"/>
      <c r="KRP10" s="674"/>
      <c r="KRQ10" s="674"/>
      <c r="KRR10" s="674"/>
      <c r="KRS10" s="674"/>
      <c r="KRT10" s="674"/>
      <c r="KRU10" s="674"/>
      <c r="KRV10" s="674"/>
      <c r="KRW10" s="674"/>
      <c r="KRX10" s="674"/>
      <c r="KRY10" s="674"/>
      <c r="KRZ10" s="674"/>
      <c r="KSA10" s="674"/>
      <c r="KSB10" s="674"/>
      <c r="KSC10" s="674"/>
      <c r="KSD10" s="674"/>
      <c r="KSE10" s="674"/>
      <c r="KSF10" s="674"/>
      <c r="KSG10" s="674"/>
      <c r="KSH10" s="674"/>
      <c r="KSI10" s="674"/>
      <c r="KSJ10" s="674"/>
      <c r="KSK10" s="674"/>
      <c r="KSL10" s="674"/>
      <c r="KSM10" s="674"/>
      <c r="KSN10" s="674"/>
      <c r="KSO10" s="674"/>
      <c r="KSP10" s="674"/>
      <c r="KSQ10" s="674"/>
      <c r="KSR10" s="674"/>
      <c r="KSS10" s="674"/>
      <c r="KST10" s="674"/>
      <c r="KSU10" s="674"/>
      <c r="KSV10" s="674"/>
      <c r="KSW10" s="674"/>
      <c r="KSX10" s="674"/>
      <c r="KSY10" s="674"/>
      <c r="KSZ10" s="674"/>
      <c r="KTA10" s="674"/>
      <c r="KTB10" s="674"/>
      <c r="KTC10" s="674"/>
      <c r="KTD10" s="674"/>
      <c r="KTE10" s="674"/>
      <c r="KTF10" s="674"/>
      <c r="KTG10" s="674"/>
      <c r="KTH10" s="674"/>
      <c r="KTI10" s="674"/>
      <c r="KTJ10" s="674"/>
      <c r="KTK10" s="674"/>
      <c r="KTL10" s="674"/>
      <c r="KTM10" s="674"/>
      <c r="KTN10" s="674"/>
      <c r="KTO10" s="674"/>
      <c r="KTP10" s="674"/>
      <c r="KTQ10" s="674"/>
      <c r="KTR10" s="674"/>
      <c r="KTS10" s="674"/>
      <c r="KTT10" s="674"/>
      <c r="KTU10" s="674"/>
      <c r="KTV10" s="674"/>
      <c r="KTW10" s="674"/>
      <c r="KTX10" s="674"/>
      <c r="KTY10" s="674"/>
      <c r="KTZ10" s="674"/>
      <c r="KUA10" s="674"/>
      <c r="KUB10" s="674"/>
      <c r="KUC10" s="674"/>
      <c r="KUD10" s="674"/>
      <c r="KUE10" s="674"/>
      <c r="KUF10" s="674"/>
      <c r="KUG10" s="674"/>
      <c r="KUH10" s="674"/>
      <c r="KUI10" s="674"/>
      <c r="KUJ10" s="674"/>
      <c r="KUK10" s="674"/>
      <c r="KUL10" s="674"/>
      <c r="KUM10" s="674"/>
      <c r="KUN10" s="674"/>
      <c r="KUO10" s="674"/>
      <c r="KUP10" s="674"/>
      <c r="KUQ10" s="674"/>
      <c r="KUR10" s="674"/>
      <c r="KUS10" s="674"/>
      <c r="KUT10" s="674"/>
      <c r="KUU10" s="674"/>
      <c r="KUV10" s="674"/>
      <c r="KUW10" s="674"/>
      <c r="KUX10" s="674"/>
      <c r="KUY10" s="674"/>
      <c r="KUZ10" s="674"/>
      <c r="KVA10" s="674"/>
      <c r="KVB10" s="674"/>
      <c r="KVC10" s="674"/>
      <c r="KVD10" s="674"/>
      <c r="KVE10" s="674"/>
      <c r="KVF10" s="674"/>
      <c r="KVG10" s="674"/>
      <c r="KVH10" s="674"/>
      <c r="KVI10" s="674"/>
      <c r="KVJ10" s="674"/>
      <c r="KVK10" s="674"/>
      <c r="KVL10" s="674"/>
      <c r="KVM10" s="674"/>
      <c r="KVN10" s="674"/>
      <c r="KVO10" s="674"/>
      <c r="KVP10" s="674"/>
      <c r="KVQ10" s="674"/>
      <c r="KVR10" s="674"/>
      <c r="KVS10" s="674"/>
      <c r="KVT10" s="674"/>
      <c r="KVU10" s="674"/>
      <c r="KVV10" s="674"/>
      <c r="KVW10" s="674"/>
      <c r="KVX10" s="674"/>
      <c r="KVY10" s="674"/>
      <c r="KVZ10" s="674"/>
      <c r="KWA10" s="674"/>
      <c r="KWB10" s="674"/>
      <c r="KWC10" s="674"/>
      <c r="KWD10" s="674"/>
      <c r="KWE10" s="674"/>
      <c r="KWF10" s="674"/>
      <c r="KWG10" s="674"/>
      <c r="KWH10" s="674"/>
      <c r="KWI10" s="674"/>
      <c r="KWJ10" s="674"/>
      <c r="KWK10" s="674"/>
      <c r="KWL10" s="674"/>
      <c r="KWM10" s="674"/>
      <c r="KWN10" s="674"/>
      <c r="KWO10" s="674"/>
      <c r="KWP10" s="674"/>
      <c r="KWQ10" s="674"/>
      <c r="KWR10" s="674"/>
      <c r="KWS10" s="674"/>
      <c r="KWT10" s="674"/>
      <c r="KWU10" s="674"/>
      <c r="KWV10" s="674"/>
      <c r="KWW10" s="674"/>
      <c r="KWX10" s="674"/>
      <c r="KWY10" s="674"/>
      <c r="KWZ10" s="674"/>
      <c r="KXA10" s="674"/>
      <c r="KXB10" s="674"/>
      <c r="KXC10" s="674"/>
      <c r="KXD10" s="674"/>
      <c r="KXE10" s="674"/>
      <c r="KXF10" s="674"/>
      <c r="KXG10" s="674"/>
      <c r="KXH10" s="674"/>
      <c r="KXI10" s="674"/>
      <c r="KXJ10" s="674"/>
      <c r="KXK10" s="674"/>
      <c r="KXL10" s="674"/>
      <c r="KXM10" s="674"/>
      <c r="KXN10" s="674"/>
      <c r="KXO10" s="674"/>
      <c r="KXP10" s="674"/>
      <c r="KXQ10" s="674"/>
      <c r="KXR10" s="674"/>
      <c r="KXS10" s="674"/>
      <c r="KXT10" s="674"/>
      <c r="KXU10" s="674"/>
      <c r="KXV10" s="674"/>
      <c r="KXW10" s="674"/>
      <c r="KXX10" s="674"/>
      <c r="KXY10" s="674"/>
      <c r="KXZ10" s="674"/>
      <c r="KYA10" s="674"/>
      <c r="KYB10" s="674"/>
      <c r="KYC10" s="674"/>
      <c r="KYD10" s="674"/>
      <c r="KYE10" s="674"/>
      <c r="KYF10" s="674"/>
      <c r="KYG10" s="674"/>
      <c r="KYH10" s="674"/>
      <c r="KYI10" s="674"/>
      <c r="KYJ10" s="674"/>
      <c r="KYK10" s="674"/>
      <c r="KYL10" s="674"/>
      <c r="KYM10" s="674"/>
      <c r="KYN10" s="674"/>
      <c r="KYO10" s="674"/>
      <c r="KYP10" s="674"/>
      <c r="KYQ10" s="674"/>
      <c r="KYR10" s="674"/>
      <c r="KYS10" s="674"/>
      <c r="KYT10" s="674"/>
      <c r="KYU10" s="674"/>
      <c r="KYV10" s="674"/>
      <c r="KYW10" s="674"/>
      <c r="KYX10" s="674"/>
      <c r="KYY10" s="674"/>
      <c r="KYZ10" s="674"/>
      <c r="KZA10" s="674"/>
      <c r="KZB10" s="674"/>
      <c r="KZC10" s="674"/>
      <c r="KZD10" s="674"/>
      <c r="KZE10" s="674"/>
      <c r="KZF10" s="674"/>
      <c r="KZG10" s="674"/>
      <c r="KZH10" s="674"/>
      <c r="KZI10" s="674"/>
      <c r="KZJ10" s="674"/>
      <c r="KZK10" s="674"/>
      <c r="KZL10" s="674"/>
      <c r="KZM10" s="674"/>
      <c r="KZN10" s="674"/>
      <c r="KZO10" s="674"/>
      <c r="KZP10" s="674"/>
      <c r="KZQ10" s="674"/>
      <c r="KZR10" s="674"/>
      <c r="KZS10" s="674"/>
      <c r="KZT10" s="674"/>
      <c r="KZU10" s="674"/>
      <c r="KZV10" s="674"/>
      <c r="KZW10" s="674"/>
      <c r="KZX10" s="674"/>
      <c r="KZY10" s="674"/>
      <c r="KZZ10" s="674"/>
      <c r="LAA10" s="674"/>
      <c r="LAB10" s="674"/>
      <c r="LAC10" s="674"/>
      <c r="LAD10" s="674"/>
      <c r="LAE10" s="674"/>
      <c r="LAF10" s="674"/>
      <c r="LAG10" s="674"/>
      <c r="LAH10" s="674"/>
      <c r="LAI10" s="674"/>
      <c r="LAJ10" s="674"/>
      <c r="LAK10" s="674"/>
      <c r="LAL10" s="674"/>
      <c r="LAM10" s="674"/>
      <c r="LAN10" s="674"/>
      <c r="LAO10" s="674"/>
      <c r="LAP10" s="674"/>
      <c r="LAQ10" s="674"/>
      <c r="LAR10" s="674"/>
      <c r="LAS10" s="674"/>
      <c r="LAT10" s="674"/>
      <c r="LAU10" s="674"/>
      <c r="LAV10" s="674"/>
      <c r="LAW10" s="674"/>
      <c r="LAX10" s="674"/>
      <c r="LAY10" s="674"/>
      <c r="LAZ10" s="674"/>
      <c r="LBA10" s="674"/>
      <c r="LBB10" s="674"/>
      <c r="LBC10" s="674"/>
      <c r="LBD10" s="674"/>
      <c r="LBE10" s="674"/>
      <c r="LBF10" s="674"/>
      <c r="LBG10" s="674"/>
      <c r="LBH10" s="674"/>
      <c r="LBI10" s="674"/>
      <c r="LBJ10" s="674"/>
      <c r="LBK10" s="674"/>
      <c r="LBL10" s="674"/>
      <c r="LBM10" s="674"/>
      <c r="LBN10" s="674"/>
      <c r="LBO10" s="674"/>
      <c r="LBP10" s="674"/>
      <c r="LBQ10" s="674"/>
      <c r="LBR10" s="674"/>
      <c r="LBS10" s="674"/>
      <c r="LBT10" s="674"/>
      <c r="LBU10" s="674"/>
      <c r="LBV10" s="674"/>
      <c r="LBW10" s="674"/>
      <c r="LBX10" s="674"/>
      <c r="LBY10" s="674"/>
      <c r="LBZ10" s="674"/>
      <c r="LCA10" s="674"/>
      <c r="LCB10" s="674"/>
      <c r="LCC10" s="674"/>
      <c r="LCD10" s="674"/>
      <c r="LCE10" s="674"/>
      <c r="LCF10" s="674"/>
      <c r="LCG10" s="674"/>
      <c r="LCH10" s="674"/>
      <c r="LCI10" s="674"/>
      <c r="LCJ10" s="674"/>
      <c r="LCK10" s="674"/>
      <c r="LCL10" s="674"/>
      <c r="LCM10" s="674"/>
      <c r="LCN10" s="674"/>
      <c r="LCO10" s="674"/>
      <c r="LCP10" s="674"/>
      <c r="LCQ10" s="674"/>
      <c r="LCR10" s="674"/>
      <c r="LCS10" s="674"/>
      <c r="LCT10" s="674"/>
      <c r="LCU10" s="674"/>
      <c r="LCV10" s="674"/>
      <c r="LCW10" s="674"/>
      <c r="LCX10" s="674"/>
      <c r="LCY10" s="674"/>
      <c r="LCZ10" s="674"/>
      <c r="LDA10" s="674"/>
      <c r="LDB10" s="674"/>
      <c r="LDC10" s="674"/>
      <c r="LDD10" s="674"/>
      <c r="LDE10" s="674"/>
      <c r="LDF10" s="674"/>
      <c r="LDG10" s="674"/>
      <c r="LDH10" s="674"/>
      <c r="LDI10" s="674"/>
      <c r="LDJ10" s="674"/>
      <c r="LDK10" s="674"/>
      <c r="LDL10" s="674"/>
      <c r="LDM10" s="674"/>
      <c r="LDN10" s="674"/>
      <c r="LDO10" s="674"/>
      <c r="LDP10" s="674"/>
      <c r="LDQ10" s="674"/>
      <c r="LDR10" s="674"/>
      <c r="LDS10" s="674"/>
      <c r="LDT10" s="674"/>
      <c r="LDU10" s="674"/>
      <c r="LDV10" s="674"/>
      <c r="LDW10" s="674"/>
      <c r="LDX10" s="674"/>
      <c r="LDY10" s="674"/>
      <c r="LDZ10" s="674"/>
      <c r="LEA10" s="674"/>
      <c r="LEB10" s="674"/>
      <c r="LEC10" s="674"/>
      <c r="LED10" s="674"/>
      <c r="LEE10" s="674"/>
      <c r="LEF10" s="674"/>
      <c r="LEG10" s="674"/>
      <c r="LEH10" s="674"/>
      <c r="LEI10" s="674"/>
      <c r="LEJ10" s="674"/>
      <c r="LEK10" s="674"/>
      <c r="LEL10" s="674"/>
      <c r="LEM10" s="674"/>
      <c r="LEN10" s="674"/>
      <c r="LEO10" s="674"/>
      <c r="LEP10" s="674"/>
      <c r="LEQ10" s="674"/>
      <c r="LER10" s="674"/>
      <c r="LES10" s="674"/>
      <c r="LET10" s="674"/>
      <c r="LEU10" s="674"/>
      <c r="LEV10" s="674"/>
      <c r="LEW10" s="674"/>
      <c r="LEX10" s="674"/>
      <c r="LEY10" s="674"/>
      <c r="LEZ10" s="674"/>
      <c r="LFA10" s="674"/>
      <c r="LFB10" s="674"/>
      <c r="LFC10" s="674"/>
      <c r="LFD10" s="674"/>
      <c r="LFE10" s="674"/>
      <c r="LFF10" s="674"/>
      <c r="LFG10" s="674"/>
      <c r="LFH10" s="674"/>
      <c r="LFI10" s="674"/>
      <c r="LFJ10" s="674"/>
      <c r="LFK10" s="674"/>
      <c r="LFL10" s="674"/>
      <c r="LFM10" s="674"/>
      <c r="LFN10" s="674"/>
      <c r="LFO10" s="674"/>
      <c r="LFP10" s="674"/>
      <c r="LFQ10" s="674"/>
      <c r="LFR10" s="674"/>
      <c r="LFS10" s="674"/>
      <c r="LFT10" s="674"/>
      <c r="LFU10" s="674"/>
      <c r="LFV10" s="674"/>
      <c r="LFW10" s="674"/>
      <c r="LFX10" s="674"/>
      <c r="LFY10" s="674"/>
      <c r="LFZ10" s="674"/>
      <c r="LGA10" s="674"/>
      <c r="LGB10" s="674"/>
      <c r="LGC10" s="674"/>
      <c r="LGD10" s="674"/>
      <c r="LGE10" s="674"/>
      <c r="LGF10" s="674"/>
      <c r="LGG10" s="674"/>
      <c r="LGH10" s="674"/>
      <c r="LGI10" s="674"/>
      <c r="LGJ10" s="674"/>
      <c r="LGK10" s="674"/>
      <c r="LGL10" s="674"/>
      <c r="LGM10" s="674"/>
      <c r="LGN10" s="674"/>
      <c r="LGO10" s="674"/>
      <c r="LGP10" s="674"/>
      <c r="LGQ10" s="674"/>
      <c r="LGR10" s="674"/>
      <c r="LGS10" s="674"/>
      <c r="LGT10" s="674"/>
      <c r="LGU10" s="674"/>
      <c r="LGV10" s="674"/>
      <c r="LGW10" s="674"/>
      <c r="LGX10" s="674"/>
      <c r="LGY10" s="674"/>
      <c r="LGZ10" s="674"/>
      <c r="LHA10" s="674"/>
      <c r="LHB10" s="674"/>
      <c r="LHC10" s="674"/>
      <c r="LHD10" s="674"/>
      <c r="LHE10" s="674"/>
      <c r="LHF10" s="674"/>
      <c r="LHG10" s="674"/>
      <c r="LHH10" s="674"/>
      <c r="LHI10" s="674"/>
      <c r="LHJ10" s="674"/>
      <c r="LHK10" s="674"/>
      <c r="LHL10" s="674"/>
      <c r="LHM10" s="674"/>
      <c r="LHN10" s="674"/>
      <c r="LHO10" s="674"/>
      <c r="LHP10" s="674"/>
      <c r="LHQ10" s="674"/>
      <c r="LHR10" s="674"/>
      <c r="LHS10" s="674"/>
      <c r="LHT10" s="674"/>
      <c r="LHU10" s="674"/>
      <c r="LHV10" s="674"/>
      <c r="LHW10" s="674"/>
      <c r="LHX10" s="674"/>
      <c r="LHY10" s="674"/>
      <c r="LHZ10" s="674"/>
      <c r="LIA10" s="674"/>
      <c r="LIB10" s="674"/>
      <c r="LIC10" s="674"/>
      <c r="LID10" s="674"/>
      <c r="LIE10" s="674"/>
      <c r="LIF10" s="674"/>
      <c r="LIG10" s="674"/>
      <c r="LIH10" s="674"/>
      <c r="LII10" s="674"/>
      <c r="LIJ10" s="674"/>
      <c r="LIK10" s="674"/>
      <c r="LIL10" s="674"/>
      <c r="LIM10" s="674"/>
      <c r="LIN10" s="674"/>
      <c r="LIO10" s="674"/>
      <c r="LIP10" s="674"/>
      <c r="LIQ10" s="674"/>
      <c r="LIR10" s="674"/>
      <c r="LIS10" s="674"/>
      <c r="LIT10" s="674"/>
      <c r="LIU10" s="674"/>
      <c r="LIV10" s="674"/>
      <c r="LIW10" s="674"/>
      <c r="LIX10" s="674"/>
      <c r="LIY10" s="674"/>
      <c r="LIZ10" s="674"/>
      <c r="LJA10" s="674"/>
      <c r="LJB10" s="674"/>
      <c r="LJC10" s="674"/>
      <c r="LJD10" s="674"/>
      <c r="LJE10" s="674"/>
      <c r="LJF10" s="674"/>
      <c r="LJG10" s="674"/>
      <c r="LJH10" s="674"/>
      <c r="LJI10" s="674"/>
      <c r="LJJ10" s="674"/>
      <c r="LJK10" s="674"/>
      <c r="LJL10" s="674"/>
      <c r="LJM10" s="674"/>
      <c r="LJN10" s="674"/>
      <c r="LJO10" s="674"/>
      <c r="LJP10" s="674"/>
      <c r="LJQ10" s="674"/>
      <c r="LJR10" s="674"/>
      <c r="LJS10" s="674"/>
      <c r="LJT10" s="674"/>
      <c r="LJU10" s="674"/>
      <c r="LJV10" s="674"/>
      <c r="LJW10" s="674"/>
      <c r="LJX10" s="674"/>
      <c r="LJY10" s="674"/>
      <c r="LJZ10" s="674"/>
      <c r="LKA10" s="674"/>
      <c r="LKB10" s="674"/>
      <c r="LKC10" s="674"/>
      <c r="LKD10" s="674"/>
      <c r="LKE10" s="674"/>
      <c r="LKF10" s="674"/>
      <c r="LKG10" s="674"/>
      <c r="LKH10" s="674"/>
      <c r="LKI10" s="674"/>
      <c r="LKJ10" s="674"/>
      <c r="LKK10" s="674"/>
      <c r="LKL10" s="674"/>
      <c r="LKM10" s="674"/>
      <c r="LKN10" s="674"/>
      <c r="LKO10" s="674"/>
      <c r="LKP10" s="674"/>
      <c r="LKQ10" s="674"/>
      <c r="LKR10" s="674"/>
      <c r="LKS10" s="674"/>
      <c r="LKT10" s="674"/>
      <c r="LKU10" s="674"/>
      <c r="LKV10" s="674"/>
      <c r="LKW10" s="674"/>
      <c r="LKX10" s="674"/>
      <c r="LKY10" s="674"/>
      <c r="LKZ10" s="674"/>
      <c r="LLA10" s="674"/>
      <c r="LLB10" s="674"/>
      <c r="LLC10" s="674"/>
      <c r="LLD10" s="674"/>
      <c r="LLE10" s="674"/>
      <c r="LLF10" s="674"/>
      <c r="LLG10" s="674"/>
      <c r="LLH10" s="674"/>
      <c r="LLI10" s="674"/>
      <c r="LLJ10" s="674"/>
      <c r="LLK10" s="674"/>
      <c r="LLL10" s="674"/>
      <c r="LLM10" s="674"/>
      <c r="LLN10" s="674"/>
      <c r="LLO10" s="674"/>
      <c r="LLP10" s="674"/>
      <c r="LLQ10" s="674"/>
      <c r="LLR10" s="674"/>
      <c r="LLS10" s="674"/>
      <c r="LLT10" s="674"/>
      <c r="LLU10" s="674"/>
      <c r="LLV10" s="674"/>
      <c r="LLW10" s="674"/>
      <c r="LLX10" s="674"/>
      <c r="LLY10" s="674"/>
      <c r="LLZ10" s="674"/>
      <c r="LMA10" s="674"/>
      <c r="LMB10" s="674"/>
      <c r="LMC10" s="674"/>
      <c r="LMD10" s="674"/>
      <c r="LME10" s="674"/>
      <c r="LMF10" s="674"/>
      <c r="LMG10" s="674"/>
      <c r="LMH10" s="674"/>
      <c r="LMI10" s="674"/>
      <c r="LMJ10" s="674"/>
      <c r="LMK10" s="674"/>
      <c r="LML10" s="674"/>
      <c r="LMM10" s="674"/>
      <c r="LMN10" s="674"/>
      <c r="LMO10" s="674"/>
      <c r="LMP10" s="674"/>
      <c r="LMQ10" s="674"/>
      <c r="LMR10" s="674"/>
      <c r="LMS10" s="674"/>
      <c r="LMT10" s="674"/>
      <c r="LMU10" s="674"/>
      <c r="LMV10" s="674"/>
      <c r="LMW10" s="674"/>
      <c r="LMX10" s="674"/>
      <c r="LMY10" s="674"/>
      <c r="LMZ10" s="674"/>
      <c r="LNA10" s="674"/>
      <c r="LNB10" s="674"/>
      <c r="LNC10" s="674"/>
      <c r="LND10" s="674"/>
      <c r="LNE10" s="674"/>
      <c r="LNF10" s="674"/>
      <c r="LNG10" s="674"/>
      <c r="LNH10" s="674"/>
      <c r="LNI10" s="674"/>
      <c r="LNJ10" s="674"/>
      <c r="LNK10" s="674"/>
      <c r="LNL10" s="674"/>
      <c r="LNM10" s="674"/>
      <c r="LNN10" s="674"/>
      <c r="LNO10" s="674"/>
      <c r="LNP10" s="674"/>
      <c r="LNQ10" s="674"/>
      <c r="LNR10" s="674"/>
      <c r="LNS10" s="674"/>
      <c r="LNT10" s="674"/>
      <c r="LNU10" s="674"/>
      <c r="LNV10" s="674"/>
      <c r="LNW10" s="674"/>
      <c r="LNX10" s="674"/>
      <c r="LNY10" s="674"/>
      <c r="LNZ10" s="674"/>
      <c r="LOA10" s="674"/>
      <c r="LOB10" s="674"/>
      <c r="LOC10" s="674"/>
      <c r="LOD10" s="674"/>
      <c r="LOE10" s="674"/>
      <c r="LOF10" s="674"/>
      <c r="LOG10" s="674"/>
      <c r="LOH10" s="674"/>
      <c r="LOI10" s="674"/>
      <c r="LOJ10" s="674"/>
      <c r="LOK10" s="674"/>
      <c r="LOL10" s="674"/>
      <c r="LOM10" s="674"/>
      <c r="LON10" s="674"/>
      <c r="LOO10" s="674"/>
      <c r="LOP10" s="674"/>
      <c r="LOQ10" s="674"/>
      <c r="LOR10" s="674"/>
      <c r="LOS10" s="674"/>
      <c r="LOT10" s="674"/>
      <c r="LOU10" s="674"/>
      <c r="LOV10" s="674"/>
      <c r="LOW10" s="674"/>
      <c r="LOX10" s="674"/>
      <c r="LOY10" s="674"/>
      <c r="LOZ10" s="674"/>
      <c r="LPA10" s="674"/>
      <c r="LPB10" s="674"/>
      <c r="LPC10" s="674"/>
      <c r="LPD10" s="674"/>
      <c r="LPE10" s="674"/>
      <c r="LPF10" s="674"/>
      <c r="LPG10" s="674"/>
      <c r="LPH10" s="674"/>
      <c r="LPI10" s="674"/>
      <c r="LPJ10" s="674"/>
      <c r="LPK10" s="674"/>
      <c r="LPL10" s="674"/>
      <c r="LPM10" s="674"/>
      <c r="LPN10" s="674"/>
      <c r="LPO10" s="674"/>
      <c r="LPP10" s="674"/>
      <c r="LPQ10" s="674"/>
      <c r="LPR10" s="674"/>
      <c r="LPS10" s="674"/>
      <c r="LPT10" s="674"/>
      <c r="LPU10" s="674"/>
      <c r="LPV10" s="674"/>
      <c r="LPW10" s="674"/>
      <c r="LPX10" s="674"/>
      <c r="LPY10" s="674"/>
      <c r="LPZ10" s="674"/>
      <c r="LQA10" s="674"/>
      <c r="LQB10" s="674"/>
      <c r="LQC10" s="674"/>
      <c r="LQD10" s="674"/>
      <c r="LQE10" s="674"/>
      <c r="LQF10" s="674"/>
      <c r="LQG10" s="674"/>
      <c r="LQH10" s="674"/>
      <c r="LQI10" s="674"/>
      <c r="LQJ10" s="674"/>
      <c r="LQK10" s="674"/>
      <c r="LQL10" s="674"/>
      <c r="LQM10" s="674"/>
      <c r="LQN10" s="674"/>
      <c r="LQO10" s="674"/>
      <c r="LQP10" s="674"/>
      <c r="LQQ10" s="674"/>
      <c r="LQR10" s="674"/>
      <c r="LQS10" s="674"/>
      <c r="LQT10" s="674"/>
      <c r="LQU10" s="674"/>
      <c r="LQV10" s="674"/>
      <c r="LQW10" s="674"/>
      <c r="LQX10" s="674"/>
      <c r="LQY10" s="674"/>
      <c r="LQZ10" s="674"/>
      <c r="LRA10" s="674"/>
      <c r="LRB10" s="674"/>
      <c r="LRC10" s="674"/>
      <c r="LRD10" s="674"/>
      <c r="LRE10" s="674"/>
      <c r="LRF10" s="674"/>
      <c r="LRG10" s="674"/>
      <c r="LRH10" s="674"/>
      <c r="LRI10" s="674"/>
      <c r="LRJ10" s="674"/>
      <c r="LRK10" s="674"/>
      <c r="LRL10" s="674"/>
      <c r="LRM10" s="674"/>
      <c r="LRN10" s="674"/>
      <c r="LRO10" s="674"/>
      <c r="LRP10" s="674"/>
      <c r="LRQ10" s="674"/>
      <c r="LRR10" s="674"/>
      <c r="LRS10" s="674"/>
      <c r="LRT10" s="674"/>
      <c r="LRU10" s="674"/>
      <c r="LRV10" s="674"/>
      <c r="LRW10" s="674"/>
      <c r="LRX10" s="674"/>
      <c r="LRY10" s="674"/>
      <c r="LRZ10" s="674"/>
      <c r="LSA10" s="674"/>
      <c r="LSB10" s="674"/>
      <c r="LSC10" s="674"/>
      <c r="LSD10" s="674"/>
      <c r="LSE10" s="674"/>
      <c r="LSF10" s="674"/>
      <c r="LSG10" s="674"/>
      <c r="LSH10" s="674"/>
      <c r="LSI10" s="674"/>
      <c r="LSJ10" s="674"/>
      <c r="LSK10" s="674"/>
      <c r="LSL10" s="674"/>
      <c r="LSM10" s="674"/>
      <c r="LSN10" s="674"/>
      <c r="LSO10" s="674"/>
      <c r="LSP10" s="674"/>
      <c r="LSQ10" s="674"/>
      <c r="LSR10" s="674"/>
      <c r="LSS10" s="674"/>
      <c r="LST10" s="674"/>
      <c r="LSU10" s="674"/>
      <c r="LSV10" s="674"/>
      <c r="LSW10" s="674"/>
      <c r="LSX10" s="674"/>
      <c r="LSY10" s="674"/>
      <c r="LSZ10" s="674"/>
      <c r="LTA10" s="674"/>
      <c r="LTB10" s="674"/>
      <c r="LTC10" s="674"/>
      <c r="LTD10" s="674"/>
      <c r="LTE10" s="674"/>
      <c r="LTF10" s="674"/>
      <c r="LTG10" s="674"/>
      <c r="LTH10" s="674"/>
      <c r="LTI10" s="674"/>
      <c r="LTJ10" s="674"/>
      <c r="LTK10" s="674"/>
      <c r="LTL10" s="674"/>
      <c r="LTM10" s="674"/>
      <c r="LTN10" s="674"/>
      <c r="LTO10" s="674"/>
      <c r="LTP10" s="674"/>
      <c r="LTQ10" s="674"/>
      <c r="LTR10" s="674"/>
      <c r="LTS10" s="674"/>
      <c r="LTT10" s="674"/>
      <c r="LTU10" s="674"/>
      <c r="LTV10" s="674"/>
      <c r="LTW10" s="674"/>
      <c r="LTX10" s="674"/>
      <c r="LTY10" s="674"/>
      <c r="LTZ10" s="674"/>
      <c r="LUA10" s="674"/>
      <c r="LUB10" s="674"/>
      <c r="LUC10" s="674"/>
      <c r="LUD10" s="674"/>
      <c r="LUE10" s="674"/>
      <c r="LUF10" s="674"/>
      <c r="LUG10" s="674"/>
      <c r="LUH10" s="674"/>
      <c r="LUI10" s="674"/>
      <c r="LUJ10" s="674"/>
      <c r="LUK10" s="674"/>
      <c r="LUL10" s="674"/>
      <c r="LUM10" s="674"/>
      <c r="LUN10" s="674"/>
      <c r="LUO10" s="674"/>
      <c r="LUP10" s="674"/>
      <c r="LUQ10" s="674"/>
      <c r="LUR10" s="674"/>
      <c r="LUS10" s="674"/>
      <c r="LUT10" s="674"/>
      <c r="LUU10" s="674"/>
      <c r="LUV10" s="674"/>
      <c r="LUW10" s="674"/>
      <c r="LUX10" s="674"/>
      <c r="LUY10" s="674"/>
      <c r="LUZ10" s="674"/>
      <c r="LVA10" s="674"/>
      <c r="LVB10" s="674"/>
      <c r="LVC10" s="674"/>
      <c r="LVD10" s="674"/>
      <c r="LVE10" s="674"/>
      <c r="LVF10" s="674"/>
      <c r="LVG10" s="674"/>
      <c r="LVH10" s="674"/>
      <c r="LVI10" s="674"/>
      <c r="LVJ10" s="674"/>
      <c r="LVK10" s="674"/>
      <c r="LVL10" s="674"/>
      <c r="LVM10" s="674"/>
      <c r="LVN10" s="674"/>
      <c r="LVO10" s="674"/>
      <c r="LVP10" s="674"/>
      <c r="LVQ10" s="674"/>
      <c r="LVR10" s="674"/>
      <c r="LVS10" s="674"/>
      <c r="LVT10" s="674"/>
      <c r="LVU10" s="674"/>
      <c r="LVV10" s="674"/>
      <c r="LVW10" s="674"/>
      <c r="LVX10" s="674"/>
      <c r="LVY10" s="674"/>
      <c r="LVZ10" s="674"/>
      <c r="LWA10" s="674"/>
      <c r="LWB10" s="674"/>
      <c r="LWC10" s="674"/>
      <c r="LWD10" s="674"/>
      <c r="LWE10" s="674"/>
      <c r="LWF10" s="674"/>
      <c r="LWG10" s="674"/>
      <c r="LWH10" s="674"/>
      <c r="LWI10" s="674"/>
      <c r="LWJ10" s="674"/>
      <c r="LWK10" s="674"/>
      <c r="LWL10" s="674"/>
      <c r="LWM10" s="674"/>
      <c r="LWN10" s="674"/>
      <c r="LWO10" s="674"/>
      <c r="LWP10" s="674"/>
      <c r="LWQ10" s="674"/>
      <c r="LWR10" s="674"/>
      <c r="LWS10" s="674"/>
      <c r="LWT10" s="674"/>
      <c r="LWU10" s="674"/>
      <c r="LWV10" s="674"/>
      <c r="LWW10" s="674"/>
      <c r="LWX10" s="674"/>
      <c r="LWY10" s="674"/>
      <c r="LWZ10" s="674"/>
      <c r="LXA10" s="674"/>
      <c r="LXB10" s="674"/>
      <c r="LXC10" s="674"/>
      <c r="LXD10" s="674"/>
      <c r="LXE10" s="674"/>
      <c r="LXF10" s="674"/>
      <c r="LXG10" s="674"/>
      <c r="LXH10" s="674"/>
      <c r="LXI10" s="674"/>
      <c r="LXJ10" s="674"/>
      <c r="LXK10" s="674"/>
      <c r="LXL10" s="674"/>
      <c r="LXM10" s="674"/>
      <c r="LXN10" s="674"/>
      <c r="LXO10" s="674"/>
      <c r="LXP10" s="674"/>
      <c r="LXQ10" s="674"/>
      <c r="LXR10" s="674"/>
      <c r="LXS10" s="674"/>
      <c r="LXT10" s="674"/>
      <c r="LXU10" s="674"/>
      <c r="LXV10" s="674"/>
      <c r="LXW10" s="674"/>
      <c r="LXX10" s="674"/>
      <c r="LXY10" s="674"/>
      <c r="LXZ10" s="674"/>
      <c r="LYA10" s="674"/>
      <c r="LYB10" s="674"/>
      <c r="LYC10" s="674"/>
      <c r="LYD10" s="674"/>
      <c r="LYE10" s="674"/>
      <c r="LYF10" s="674"/>
      <c r="LYG10" s="674"/>
      <c r="LYH10" s="674"/>
      <c r="LYI10" s="674"/>
      <c r="LYJ10" s="674"/>
      <c r="LYK10" s="674"/>
      <c r="LYL10" s="674"/>
      <c r="LYM10" s="674"/>
      <c r="LYN10" s="674"/>
      <c r="LYO10" s="674"/>
      <c r="LYP10" s="674"/>
      <c r="LYQ10" s="674"/>
      <c r="LYR10" s="674"/>
      <c r="LYS10" s="674"/>
      <c r="LYT10" s="674"/>
      <c r="LYU10" s="674"/>
      <c r="LYV10" s="674"/>
      <c r="LYW10" s="674"/>
      <c r="LYX10" s="674"/>
      <c r="LYY10" s="674"/>
      <c r="LYZ10" s="674"/>
      <c r="LZA10" s="674"/>
      <c r="LZB10" s="674"/>
      <c r="LZC10" s="674"/>
      <c r="LZD10" s="674"/>
      <c r="LZE10" s="674"/>
      <c r="LZF10" s="674"/>
      <c r="LZG10" s="674"/>
      <c r="LZH10" s="674"/>
      <c r="LZI10" s="674"/>
      <c r="LZJ10" s="674"/>
      <c r="LZK10" s="674"/>
      <c r="LZL10" s="674"/>
      <c r="LZM10" s="674"/>
      <c r="LZN10" s="674"/>
      <c r="LZO10" s="674"/>
      <c r="LZP10" s="674"/>
      <c r="LZQ10" s="674"/>
      <c r="LZR10" s="674"/>
      <c r="LZS10" s="674"/>
      <c r="LZT10" s="674"/>
      <c r="LZU10" s="674"/>
      <c r="LZV10" s="674"/>
      <c r="LZW10" s="674"/>
      <c r="LZX10" s="674"/>
      <c r="LZY10" s="674"/>
      <c r="LZZ10" s="674"/>
      <c r="MAA10" s="674"/>
      <c r="MAB10" s="674"/>
      <c r="MAC10" s="674"/>
      <c r="MAD10" s="674"/>
      <c r="MAE10" s="674"/>
      <c r="MAF10" s="674"/>
      <c r="MAG10" s="674"/>
      <c r="MAH10" s="674"/>
      <c r="MAI10" s="674"/>
      <c r="MAJ10" s="674"/>
      <c r="MAK10" s="674"/>
      <c r="MAL10" s="674"/>
      <c r="MAM10" s="674"/>
      <c r="MAN10" s="674"/>
      <c r="MAO10" s="674"/>
      <c r="MAP10" s="674"/>
      <c r="MAQ10" s="674"/>
      <c r="MAR10" s="674"/>
      <c r="MAS10" s="674"/>
      <c r="MAT10" s="674"/>
      <c r="MAU10" s="674"/>
      <c r="MAV10" s="674"/>
      <c r="MAW10" s="674"/>
      <c r="MAX10" s="674"/>
      <c r="MAY10" s="674"/>
      <c r="MAZ10" s="674"/>
      <c r="MBA10" s="674"/>
      <c r="MBB10" s="674"/>
      <c r="MBC10" s="674"/>
      <c r="MBD10" s="674"/>
      <c r="MBE10" s="674"/>
      <c r="MBF10" s="674"/>
      <c r="MBG10" s="674"/>
      <c r="MBH10" s="674"/>
      <c r="MBI10" s="674"/>
      <c r="MBJ10" s="674"/>
      <c r="MBK10" s="674"/>
      <c r="MBL10" s="674"/>
      <c r="MBM10" s="674"/>
      <c r="MBN10" s="674"/>
      <c r="MBO10" s="674"/>
      <c r="MBP10" s="674"/>
      <c r="MBQ10" s="674"/>
      <c r="MBR10" s="674"/>
      <c r="MBS10" s="674"/>
      <c r="MBT10" s="674"/>
      <c r="MBU10" s="674"/>
      <c r="MBV10" s="674"/>
      <c r="MBW10" s="674"/>
      <c r="MBX10" s="674"/>
      <c r="MBY10" s="674"/>
      <c r="MBZ10" s="674"/>
      <c r="MCA10" s="674"/>
      <c r="MCB10" s="674"/>
      <c r="MCC10" s="674"/>
      <c r="MCD10" s="674"/>
      <c r="MCE10" s="674"/>
      <c r="MCF10" s="674"/>
      <c r="MCG10" s="674"/>
      <c r="MCH10" s="674"/>
      <c r="MCI10" s="674"/>
      <c r="MCJ10" s="674"/>
      <c r="MCK10" s="674"/>
      <c r="MCL10" s="674"/>
      <c r="MCM10" s="674"/>
      <c r="MCN10" s="674"/>
      <c r="MCO10" s="674"/>
      <c r="MCP10" s="674"/>
      <c r="MCQ10" s="674"/>
      <c r="MCR10" s="674"/>
      <c r="MCS10" s="674"/>
      <c r="MCT10" s="674"/>
      <c r="MCU10" s="674"/>
      <c r="MCV10" s="674"/>
      <c r="MCW10" s="674"/>
      <c r="MCX10" s="674"/>
      <c r="MCY10" s="674"/>
      <c r="MCZ10" s="674"/>
      <c r="MDA10" s="674"/>
      <c r="MDB10" s="674"/>
      <c r="MDC10" s="674"/>
      <c r="MDD10" s="674"/>
      <c r="MDE10" s="674"/>
      <c r="MDF10" s="674"/>
      <c r="MDG10" s="674"/>
      <c r="MDH10" s="674"/>
      <c r="MDI10" s="674"/>
      <c r="MDJ10" s="674"/>
      <c r="MDK10" s="674"/>
      <c r="MDL10" s="674"/>
      <c r="MDM10" s="674"/>
      <c r="MDN10" s="674"/>
      <c r="MDO10" s="674"/>
      <c r="MDP10" s="674"/>
      <c r="MDQ10" s="674"/>
      <c r="MDR10" s="674"/>
      <c r="MDS10" s="674"/>
      <c r="MDT10" s="674"/>
      <c r="MDU10" s="674"/>
      <c r="MDV10" s="674"/>
      <c r="MDW10" s="674"/>
      <c r="MDX10" s="674"/>
      <c r="MDY10" s="674"/>
      <c r="MDZ10" s="674"/>
      <c r="MEA10" s="674"/>
      <c r="MEB10" s="674"/>
      <c r="MEC10" s="674"/>
      <c r="MED10" s="674"/>
      <c r="MEE10" s="674"/>
      <c r="MEF10" s="674"/>
      <c r="MEG10" s="674"/>
      <c r="MEH10" s="674"/>
      <c r="MEI10" s="674"/>
      <c r="MEJ10" s="674"/>
      <c r="MEK10" s="674"/>
      <c r="MEL10" s="674"/>
      <c r="MEM10" s="674"/>
      <c r="MEN10" s="674"/>
      <c r="MEO10" s="674"/>
      <c r="MEP10" s="674"/>
      <c r="MEQ10" s="674"/>
      <c r="MER10" s="674"/>
      <c r="MES10" s="674"/>
      <c r="MET10" s="674"/>
      <c r="MEU10" s="674"/>
      <c r="MEV10" s="674"/>
      <c r="MEW10" s="674"/>
      <c r="MEX10" s="674"/>
      <c r="MEY10" s="674"/>
      <c r="MEZ10" s="674"/>
      <c r="MFA10" s="674"/>
      <c r="MFB10" s="674"/>
      <c r="MFC10" s="674"/>
      <c r="MFD10" s="674"/>
      <c r="MFE10" s="674"/>
      <c r="MFF10" s="674"/>
      <c r="MFG10" s="674"/>
      <c r="MFH10" s="674"/>
      <c r="MFI10" s="674"/>
      <c r="MFJ10" s="674"/>
      <c r="MFK10" s="674"/>
      <c r="MFL10" s="674"/>
      <c r="MFM10" s="674"/>
      <c r="MFN10" s="674"/>
      <c r="MFO10" s="674"/>
      <c r="MFP10" s="674"/>
      <c r="MFQ10" s="674"/>
      <c r="MFR10" s="674"/>
      <c r="MFS10" s="674"/>
      <c r="MFT10" s="674"/>
      <c r="MFU10" s="674"/>
      <c r="MFV10" s="674"/>
      <c r="MFW10" s="674"/>
      <c r="MFX10" s="674"/>
      <c r="MFY10" s="674"/>
      <c r="MFZ10" s="674"/>
      <c r="MGA10" s="674"/>
      <c r="MGB10" s="674"/>
      <c r="MGC10" s="674"/>
      <c r="MGD10" s="674"/>
      <c r="MGE10" s="674"/>
      <c r="MGF10" s="674"/>
      <c r="MGG10" s="674"/>
      <c r="MGH10" s="674"/>
      <c r="MGI10" s="674"/>
      <c r="MGJ10" s="674"/>
      <c r="MGK10" s="674"/>
      <c r="MGL10" s="674"/>
      <c r="MGM10" s="674"/>
      <c r="MGN10" s="674"/>
      <c r="MGO10" s="674"/>
      <c r="MGP10" s="674"/>
      <c r="MGQ10" s="674"/>
      <c r="MGR10" s="674"/>
      <c r="MGS10" s="674"/>
      <c r="MGT10" s="674"/>
      <c r="MGU10" s="674"/>
      <c r="MGV10" s="674"/>
      <c r="MGW10" s="674"/>
      <c r="MGX10" s="674"/>
      <c r="MGY10" s="674"/>
      <c r="MGZ10" s="674"/>
      <c r="MHA10" s="674"/>
      <c r="MHB10" s="674"/>
      <c r="MHC10" s="674"/>
      <c r="MHD10" s="674"/>
      <c r="MHE10" s="674"/>
      <c r="MHF10" s="674"/>
      <c r="MHG10" s="674"/>
      <c r="MHH10" s="674"/>
      <c r="MHI10" s="674"/>
      <c r="MHJ10" s="674"/>
      <c r="MHK10" s="674"/>
      <c r="MHL10" s="674"/>
      <c r="MHM10" s="674"/>
      <c r="MHN10" s="674"/>
      <c r="MHO10" s="674"/>
      <c r="MHP10" s="674"/>
      <c r="MHQ10" s="674"/>
      <c r="MHR10" s="674"/>
      <c r="MHS10" s="674"/>
      <c r="MHT10" s="674"/>
      <c r="MHU10" s="674"/>
      <c r="MHV10" s="674"/>
      <c r="MHW10" s="674"/>
      <c r="MHX10" s="674"/>
      <c r="MHY10" s="674"/>
      <c r="MHZ10" s="674"/>
      <c r="MIA10" s="674"/>
      <c r="MIB10" s="674"/>
      <c r="MIC10" s="674"/>
      <c r="MID10" s="674"/>
      <c r="MIE10" s="674"/>
      <c r="MIF10" s="674"/>
      <c r="MIG10" s="674"/>
      <c r="MIH10" s="674"/>
      <c r="MII10" s="674"/>
      <c r="MIJ10" s="674"/>
      <c r="MIK10" s="674"/>
      <c r="MIL10" s="674"/>
      <c r="MIM10" s="674"/>
      <c r="MIN10" s="674"/>
      <c r="MIO10" s="674"/>
      <c r="MIP10" s="674"/>
      <c r="MIQ10" s="674"/>
      <c r="MIR10" s="674"/>
      <c r="MIS10" s="674"/>
      <c r="MIT10" s="674"/>
      <c r="MIU10" s="674"/>
      <c r="MIV10" s="674"/>
      <c r="MIW10" s="674"/>
      <c r="MIX10" s="674"/>
      <c r="MIY10" s="674"/>
      <c r="MIZ10" s="674"/>
      <c r="MJA10" s="674"/>
      <c r="MJB10" s="674"/>
      <c r="MJC10" s="674"/>
      <c r="MJD10" s="674"/>
      <c r="MJE10" s="674"/>
      <c r="MJF10" s="674"/>
      <c r="MJG10" s="674"/>
      <c r="MJH10" s="674"/>
      <c r="MJI10" s="674"/>
      <c r="MJJ10" s="674"/>
      <c r="MJK10" s="674"/>
      <c r="MJL10" s="674"/>
      <c r="MJM10" s="674"/>
      <c r="MJN10" s="674"/>
      <c r="MJO10" s="674"/>
      <c r="MJP10" s="674"/>
      <c r="MJQ10" s="674"/>
      <c r="MJR10" s="674"/>
      <c r="MJS10" s="674"/>
      <c r="MJT10" s="674"/>
      <c r="MJU10" s="674"/>
      <c r="MJV10" s="674"/>
      <c r="MJW10" s="674"/>
      <c r="MJX10" s="674"/>
      <c r="MJY10" s="674"/>
      <c r="MJZ10" s="674"/>
      <c r="MKA10" s="674"/>
      <c r="MKB10" s="674"/>
      <c r="MKC10" s="674"/>
      <c r="MKD10" s="674"/>
      <c r="MKE10" s="674"/>
      <c r="MKF10" s="674"/>
      <c r="MKG10" s="674"/>
      <c r="MKH10" s="674"/>
      <c r="MKI10" s="674"/>
      <c r="MKJ10" s="674"/>
      <c r="MKK10" s="674"/>
      <c r="MKL10" s="674"/>
      <c r="MKM10" s="674"/>
      <c r="MKN10" s="674"/>
      <c r="MKO10" s="674"/>
      <c r="MKP10" s="674"/>
      <c r="MKQ10" s="674"/>
      <c r="MKR10" s="674"/>
      <c r="MKS10" s="674"/>
      <c r="MKT10" s="674"/>
      <c r="MKU10" s="674"/>
      <c r="MKV10" s="674"/>
      <c r="MKW10" s="674"/>
      <c r="MKX10" s="674"/>
      <c r="MKY10" s="674"/>
      <c r="MKZ10" s="674"/>
      <c r="MLA10" s="674"/>
      <c r="MLB10" s="674"/>
      <c r="MLC10" s="674"/>
      <c r="MLD10" s="674"/>
      <c r="MLE10" s="674"/>
      <c r="MLF10" s="674"/>
      <c r="MLG10" s="674"/>
      <c r="MLH10" s="674"/>
      <c r="MLI10" s="674"/>
      <c r="MLJ10" s="674"/>
      <c r="MLK10" s="674"/>
      <c r="MLL10" s="674"/>
      <c r="MLM10" s="674"/>
      <c r="MLN10" s="674"/>
      <c r="MLO10" s="674"/>
      <c r="MLP10" s="674"/>
      <c r="MLQ10" s="674"/>
      <c r="MLR10" s="674"/>
      <c r="MLS10" s="674"/>
      <c r="MLT10" s="674"/>
      <c r="MLU10" s="674"/>
      <c r="MLV10" s="674"/>
      <c r="MLW10" s="674"/>
      <c r="MLX10" s="674"/>
      <c r="MLY10" s="674"/>
      <c r="MLZ10" s="674"/>
      <c r="MMA10" s="674"/>
      <c r="MMB10" s="674"/>
      <c r="MMC10" s="674"/>
      <c r="MMD10" s="674"/>
      <c r="MME10" s="674"/>
      <c r="MMF10" s="674"/>
      <c r="MMG10" s="674"/>
      <c r="MMH10" s="674"/>
      <c r="MMI10" s="674"/>
      <c r="MMJ10" s="674"/>
      <c r="MMK10" s="674"/>
      <c r="MML10" s="674"/>
      <c r="MMM10" s="674"/>
      <c r="MMN10" s="674"/>
      <c r="MMO10" s="674"/>
      <c r="MMP10" s="674"/>
      <c r="MMQ10" s="674"/>
      <c r="MMR10" s="674"/>
      <c r="MMS10" s="674"/>
      <c r="MMT10" s="674"/>
      <c r="MMU10" s="674"/>
      <c r="MMV10" s="674"/>
      <c r="MMW10" s="674"/>
      <c r="MMX10" s="674"/>
      <c r="MMY10" s="674"/>
      <c r="MMZ10" s="674"/>
      <c r="MNA10" s="674"/>
      <c r="MNB10" s="674"/>
      <c r="MNC10" s="674"/>
      <c r="MND10" s="674"/>
      <c r="MNE10" s="674"/>
      <c r="MNF10" s="674"/>
      <c r="MNG10" s="674"/>
      <c r="MNH10" s="674"/>
      <c r="MNI10" s="674"/>
      <c r="MNJ10" s="674"/>
      <c r="MNK10" s="674"/>
      <c r="MNL10" s="674"/>
      <c r="MNM10" s="674"/>
      <c r="MNN10" s="674"/>
      <c r="MNO10" s="674"/>
      <c r="MNP10" s="674"/>
      <c r="MNQ10" s="674"/>
      <c r="MNR10" s="674"/>
      <c r="MNS10" s="674"/>
      <c r="MNT10" s="674"/>
      <c r="MNU10" s="674"/>
      <c r="MNV10" s="674"/>
      <c r="MNW10" s="674"/>
      <c r="MNX10" s="674"/>
      <c r="MNY10" s="674"/>
      <c r="MNZ10" s="674"/>
      <c r="MOA10" s="674"/>
      <c r="MOB10" s="674"/>
      <c r="MOC10" s="674"/>
      <c r="MOD10" s="674"/>
      <c r="MOE10" s="674"/>
      <c r="MOF10" s="674"/>
      <c r="MOG10" s="674"/>
      <c r="MOH10" s="674"/>
      <c r="MOI10" s="674"/>
      <c r="MOJ10" s="674"/>
      <c r="MOK10" s="674"/>
      <c r="MOL10" s="674"/>
      <c r="MOM10" s="674"/>
      <c r="MON10" s="674"/>
      <c r="MOO10" s="674"/>
      <c r="MOP10" s="674"/>
      <c r="MOQ10" s="674"/>
      <c r="MOR10" s="674"/>
      <c r="MOS10" s="674"/>
      <c r="MOT10" s="674"/>
      <c r="MOU10" s="674"/>
      <c r="MOV10" s="674"/>
      <c r="MOW10" s="674"/>
      <c r="MOX10" s="674"/>
      <c r="MOY10" s="674"/>
      <c r="MOZ10" s="674"/>
      <c r="MPA10" s="674"/>
      <c r="MPB10" s="674"/>
      <c r="MPC10" s="674"/>
      <c r="MPD10" s="674"/>
      <c r="MPE10" s="674"/>
      <c r="MPF10" s="674"/>
      <c r="MPG10" s="674"/>
      <c r="MPH10" s="674"/>
      <c r="MPI10" s="674"/>
      <c r="MPJ10" s="674"/>
      <c r="MPK10" s="674"/>
      <c r="MPL10" s="674"/>
      <c r="MPM10" s="674"/>
      <c r="MPN10" s="674"/>
      <c r="MPO10" s="674"/>
      <c r="MPP10" s="674"/>
      <c r="MPQ10" s="674"/>
      <c r="MPR10" s="674"/>
      <c r="MPS10" s="674"/>
      <c r="MPT10" s="674"/>
      <c r="MPU10" s="674"/>
      <c r="MPV10" s="674"/>
      <c r="MPW10" s="674"/>
      <c r="MPX10" s="674"/>
      <c r="MPY10" s="674"/>
      <c r="MPZ10" s="674"/>
      <c r="MQA10" s="674"/>
      <c r="MQB10" s="674"/>
      <c r="MQC10" s="674"/>
      <c r="MQD10" s="674"/>
      <c r="MQE10" s="674"/>
      <c r="MQF10" s="674"/>
      <c r="MQG10" s="674"/>
      <c r="MQH10" s="674"/>
      <c r="MQI10" s="674"/>
      <c r="MQJ10" s="674"/>
      <c r="MQK10" s="674"/>
      <c r="MQL10" s="674"/>
      <c r="MQM10" s="674"/>
      <c r="MQN10" s="674"/>
      <c r="MQO10" s="674"/>
      <c r="MQP10" s="674"/>
      <c r="MQQ10" s="674"/>
      <c r="MQR10" s="674"/>
      <c r="MQS10" s="674"/>
      <c r="MQT10" s="674"/>
      <c r="MQU10" s="674"/>
      <c r="MQV10" s="674"/>
      <c r="MQW10" s="674"/>
      <c r="MQX10" s="674"/>
      <c r="MQY10" s="674"/>
      <c r="MQZ10" s="674"/>
      <c r="MRA10" s="674"/>
      <c r="MRB10" s="674"/>
      <c r="MRC10" s="674"/>
      <c r="MRD10" s="674"/>
      <c r="MRE10" s="674"/>
      <c r="MRF10" s="674"/>
      <c r="MRG10" s="674"/>
      <c r="MRH10" s="674"/>
      <c r="MRI10" s="674"/>
      <c r="MRJ10" s="674"/>
      <c r="MRK10" s="674"/>
      <c r="MRL10" s="674"/>
      <c r="MRM10" s="674"/>
      <c r="MRN10" s="674"/>
      <c r="MRO10" s="674"/>
      <c r="MRP10" s="674"/>
      <c r="MRQ10" s="674"/>
      <c r="MRR10" s="674"/>
      <c r="MRS10" s="674"/>
      <c r="MRT10" s="674"/>
      <c r="MRU10" s="674"/>
      <c r="MRV10" s="674"/>
      <c r="MRW10" s="674"/>
      <c r="MRX10" s="674"/>
      <c r="MRY10" s="674"/>
      <c r="MRZ10" s="674"/>
      <c r="MSA10" s="674"/>
      <c r="MSB10" s="674"/>
      <c r="MSC10" s="674"/>
      <c r="MSD10" s="674"/>
      <c r="MSE10" s="674"/>
      <c r="MSF10" s="674"/>
      <c r="MSG10" s="674"/>
      <c r="MSH10" s="674"/>
      <c r="MSI10" s="674"/>
      <c r="MSJ10" s="674"/>
      <c r="MSK10" s="674"/>
      <c r="MSL10" s="674"/>
      <c r="MSM10" s="674"/>
      <c r="MSN10" s="674"/>
      <c r="MSO10" s="674"/>
      <c r="MSP10" s="674"/>
      <c r="MSQ10" s="674"/>
      <c r="MSR10" s="674"/>
      <c r="MSS10" s="674"/>
      <c r="MST10" s="674"/>
      <c r="MSU10" s="674"/>
      <c r="MSV10" s="674"/>
      <c r="MSW10" s="674"/>
      <c r="MSX10" s="674"/>
      <c r="MSY10" s="674"/>
      <c r="MSZ10" s="674"/>
      <c r="MTA10" s="674"/>
      <c r="MTB10" s="674"/>
      <c r="MTC10" s="674"/>
      <c r="MTD10" s="674"/>
      <c r="MTE10" s="674"/>
      <c r="MTF10" s="674"/>
      <c r="MTG10" s="674"/>
      <c r="MTH10" s="674"/>
      <c r="MTI10" s="674"/>
      <c r="MTJ10" s="674"/>
      <c r="MTK10" s="674"/>
      <c r="MTL10" s="674"/>
      <c r="MTM10" s="674"/>
      <c r="MTN10" s="674"/>
      <c r="MTO10" s="674"/>
      <c r="MTP10" s="674"/>
      <c r="MTQ10" s="674"/>
      <c r="MTR10" s="674"/>
      <c r="MTS10" s="674"/>
      <c r="MTT10" s="674"/>
      <c r="MTU10" s="674"/>
      <c r="MTV10" s="674"/>
      <c r="MTW10" s="674"/>
      <c r="MTX10" s="674"/>
      <c r="MTY10" s="674"/>
      <c r="MTZ10" s="674"/>
      <c r="MUA10" s="674"/>
      <c r="MUB10" s="674"/>
      <c r="MUC10" s="674"/>
      <c r="MUD10" s="674"/>
      <c r="MUE10" s="674"/>
      <c r="MUF10" s="674"/>
      <c r="MUG10" s="674"/>
      <c r="MUH10" s="674"/>
      <c r="MUI10" s="674"/>
      <c r="MUJ10" s="674"/>
      <c r="MUK10" s="674"/>
      <c r="MUL10" s="674"/>
      <c r="MUM10" s="674"/>
      <c r="MUN10" s="674"/>
      <c r="MUO10" s="674"/>
      <c r="MUP10" s="674"/>
      <c r="MUQ10" s="674"/>
      <c r="MUR10" s="674"/>
      <c r="MUS10" s="674"/>
      <c r="MUT10" s="674"/>
      <c r="MUU10" s="674"/>
      <c r="MUV10" s="674"/>
      <c r="MUW10" s="674"/>
      <c r="MUX10" s="674"/>
      <c r="MUY10" s="674"/>
      <c r="MUZ10" s="674"/>
      <c r="MVA10" s="674"/>
      <c r="MVB10" s="674"/>
      <c r="MVC10" s="674"/>
      <c r="MVD10" s="674"/>
      <c r="MVE10" s="674"/>
      <c r="MVF10" s="674"/>
      <c r="MVG10" s="674"/>
      <c r="MVH10" s="674"/>
      <c r="MVI10" s="674"/>
      <c r="MVJ10" s="674"/>
      <c r="MVK10" s="674"/>
      <c r="MVL10" s="674"/>
      <c r="MVM10" s="674"/>
      <c r="MVN10" s="674"/>
      <c r="MVO10" s="674"/>
      <c r="MVP10" s="674"/>
      <c r="MVQ10" s="674"/>
      <c r="MVR10" s="674"/>
      <c r="MVS10" s="674"/>
      <c r="MVT10" s="674"/>
      <c r="MVU10" s="674"/>
      <c r="MVV10" s="674"/>
      <c r="MVW10" s="674"/>
      <c r="MVX10" s="674"/>
      <c r="MVY10" s="674"/>
      <c r="MVZ10" s="674"/>
      <c r="MWA10" s="674"/>
      <c r="MWB10" s="674"/>
      <c r="MWC10" s="674"/>
      <c r="MWD10" s="674"/>
      <c r="MWE10" s="674"/>
      <c r="MWF10" s="674"/>
      <c r="MWG10" s="674"/>
      <c r="MWH10" s="674"/>
      <c r="MWI10" s="674"/>
      <c r="MWJ10" s="674"/>
      <c r="MWK10" s="674"/>
      <c r="MWL10" s="674"/>
      <c r="MWM10" s="674"/>
      <c r="MWN10" s="674"/>
      <c r="MWO10" s="674"/>
      <c r="MWP10" s="674"/>
      <c r="MWQ10" s="674"/>
      <c r="MWR10" s="674"/>
      <c r="MWS10" s="674"/>
      <c r="MWT10" s="674"/>
      <c r="MWU10" s="674"/>
      <c r="MWV10" s="674"/>
      <c r="MWW10" s="674"/>
      <c r="MWX10" s="674"/>
      <c r="MWY10" s="674"/>
      <c r="MWZ10" s="674"/>
      <c r="MXA10" s="674"/>
      <c r="MXB10" s="674"/>
      <c r="MXC10" s="674"/>
      <c r="MXD10" s="674"/>
      <c r="MXE10" s="674"/>
      <c r="MXF10" s="674"/>
      <c r="MXG10" s="674"/>
      <c r="MXH10" s="674"/>
      <c r="MXI10" s="674"/>
      <c r="MXJ10" s="674"/>
      <c r="MXK10" s="674"/>
      <c r="MXL10" s="674"/>
      <c r="MXM10" s="674"/>
      <c r="MXN10" s="674"/>
      <c r="MXO10" s="674"/>
      <c r="MXP10" s="674"/>
      <c r="MXQ10" s="674"/>
      <c r="MXR10" s="674"/>
      <c r="MXS10" s="674"/>
      <c r="MXT10" s="674"/>
      <c r="MXU10" s="674"/>
      <c r="MXV10" s="674"/>
      <c r="MXW10" s="674"/>
      <c r="MXX10" s="674"/>
      <c r="MXY10" s="674"/>
      <c r="MXZ10" s="674"/>
      <c r="MYA10" s="674"/>
      <c r="MYB10" s="674"/>
      <c r="MYC10" s="674"/>
      <c r="MYD10" s="674"/>
      <c r="MYE10" s="674"/>
      <c r="MYF10" s="674"/>
      <c r="MYG10" s="674"/>
      <c r="MYH10" s="674"/>
      <c r="MYI10" s="674"/>
      <c r="MYJ10" s="674"/>
      <c r="MYK10" s="674"/>
      <c r="MYL10" s="674"/>
      <c r="MYM10" s="674"/>
      <c r="MYN10" s="674"/>
      <c r="MYO10" s="674"/>
      <c r="MYP10" s="674"/>
      <c r="MYQ10" s="674"/>
      <c r="MYR10" s="674"/>
      <c r="MYS10" s="674"/>
      <c r="MYT10" s="674"/>
      <c r="MYU10" s="674"/>
      <c r="MYV10" s="674"/>
      <c r="MYW10" s="674"/>
      <c r="MYX10" s="674"/>
      <c r="MYY10" s="674"/>
      <c r="MYZ10" s="674"/>
      <c r="MZA10" s="674"/>
      <c r="MZB10" s="674"/>
      <c r="MZC10" s="674"/>
      <c r="MZD10" s="674"/>
      <c r="MZE10" s="674"/>
      <c r="MZF10" s="674"/>
      <c r="MZG10" s="674"/>
      <c r="MZH10" s="674"/>
      <c r="MZI10" s="674"/>
      <c r="MZJ10" s="674"/>
      <c r="MZK10" s="674"/>
      <c r="MZL10" s="674"/>
      <c r="MZM10" s="674"/>
      <c r="MZN10" s="674"/>
      <c r="MZO10" s="674"/>
      <c r="MZP10" s="674"/>
      <c r="MZQ10" s="674"/>
      <c r="MZR10" s="674"/>
      <c r="MZS10" s="674"/>
      <c r="MZT10" s="674"/>
      <c r="MZU10" s="674"/>
      <c r="MZV10" s="674"/>
      <c r="MZW10" s="674"/>
      <c r="MZX10" s="674"/>
      <c r="MZY10" s="674"/>
      <c r="MZZ10" s="674"/>
      <c r="NAA10" s="674"/>
      <c r="NAB10" s="674"/>
      <c r="NAC10" s="674"/>
      <c r="NAD10" s="674"/>
      <c r="NAE10" s="674"/>
      <c r="NAF10" s="674"/>
      <c r="NAG10" s="674"/>
      <c r="NAH10" s="674"/>
      <c r="NAI10" s="674"/>
      <c r="NAJ10" s="674"/>
      <c r="NAK10" s="674"/>
      <c r="NAL10" s="674"/>
      <c r="NAM10" s="674"/>
      <c r="NAN10" s="674"/>
      <c r="NAO10" s="674"/>
      <c r="NAP10" s="674"/>
      <c r="NAQ10" s="674"/>
      <c r="NAR10" s="674"/>
      <c r="NAS10" s="674"/>
      <c r="NAT10" s="674"/>
      <c r="NAU10" s="674"/>
      <c r="NAV10" s="674"/>
      <c r="NAW10" s="674"/>
      <c r="NAX10" s="674"/>
      <c r="NAY10" s="674"/>
      <c r="NAZ10" s="674"/>
      <c r="NBA10" s="674"/>
      <c r="NBB10" s="674"/>
      <c r="NBC10" s="674"/>
      <c r="NBD10" s="674"/>
      <c r="NBE10" s="674"/>
      <c r="NBF10" s="674"/>
      <c r="NBG10" s="674"/>
      <c r="NBH10" s="674"/>
      <c r="NBI10" s="674"/>
      <c r="NBJ10" s="674"/>
      <c r="NBK10" s="674"/>
      <c r="NBL10" s="674"/>
      <c r="NBM10" s="674"/>
      <c r="NBN10" s="674"/>
      <c r="NBO10" s="674"/>
      <c r="NBP10" s="674"/>
      <c r="NBQ10" s="674"/>
      <c r="NBR10" s="674"/>
      <c r="NBS10" s="674"/>
      <c r="NBT10" s="674"/>
      <c r="NBU10" s="674"/>
      <c r="NBV10" s="674"/>
      <c r="NBW10" s="674"/>
      <c r="NBX10" s="674"/>
      <c r="NBY10" s="674"/>
      <c r="NBZ10" s="674"/>
      <c r="NCA10" s="674"/>
      <c r="NCB10" s="674"/>
      <c r="NCC10" s="674"/>
      <c r="NCD10" s="674"/>
      <c r="NCE10" s="674"/>
      <c r="NCF10" s="674"/>
      <c r="NCG10" s="674"/>
      <c r="NCH10" s="674"/>
      <c r="NCI10" s="674"/>
      <c r="NCJ10" s="674"/>
      <c r="NCK10" s="674"/>
      <c r="NCL10" s="674"/>
      <c r="NCM10" s="674"/>
      <c r="NCN10" s="674"/>
      <c r="NCO10" s="674"/>
      <c r="NCP10" s="674"/>
      <c r="NCQ10" s="674"/>
      <c r="NCR10" s="674"/>
      <c r="NCS10" s="674"/>
      <c r="NCT10" s="674"/>
      <c r="NCU10" s="674"/>
      <c r="NCV10" s="674"/>
      <c r="NCW10" s="674"/>
      <c r="NCX10" s="674"/>
      <c r="NCY10" s="674"/>
      <c r="NCZ10" s="674"/>
      <c r="NDA10" s="674"/>
      <c r="NDB10" s="674"/>
      <c r="NDC10" s="674"/>
      <c r="NDD10" s="674"/>
      <c r="NDE10" s="674"/>
      <c r="NDF10" s="674"/>
      <c r="NDG10" s="674"/>
      <c r="NDH10" s="674"/>
      <c r="NDI10" s="674"/>
      <c r="NDJ10" s="674"/>
      <c r="NDK10" s="674"/>
      <c r="NDL10" s="674"/>
      <c r="NDM10" s="674"/>
      <c r="NDN10" s="674"/>
      <c r="NDO10" s="674"/>
      <c r="NDP10" s="674"/>
      <c r="NDQ10" s="674"/>
      <c r="NDR10" s="674"/>
      <c r="NDS10" s="674"/>
      <c r="NDT10" s="674"/>
      <c r="NDU10" s="674"/>
      <c r="NDV10" s="674"/>
      <c r="NDW10" s="674"/>
      <c r="NDX10" s="674"/>
      <c r="NDY10" s="674"/>
      <c r="NDZ10" s="674"/>
      <c r="NEA10" s="674"/>
      <c r="NEB10" s="674"/>
      <c r="NEC10" s="674"/>
      <c r="NED10" s="674"/>
      <c r="NEE10" s="674"/>
      <c r="NEF10" s="674"/>
      <c r="NEG10" s="674"/>
      <c r="NEH10" s="674"/>
      <c r="NEI10" s="674"/>
      <c r="NEJ10" s="674"/>
      <c r="NEK10" s="674"/>
      <c r="NEL10" s="674"/>
      <c r="NEM10" s="674"/>
      <c r="NEN10" s="674"/>
      <c r="NEO10" s="674"/>
      <c r="NEP10" s="674"/>
      <c r="NEQ10" s="674"/>
      <c r="NER10" s="674"/>
      <c r="NES10" s="674"/>
      <c r="NET10" s="674"/>
      <c r="NEU10" s="674"/>
      <c r="NEV10" s="674"/>
      <c r="NEW10" s="674"/>
      <c r="NEX10" s="674"/>
      <c r="NEY10" s="674"/>
      <c r="NEZ10" s="674"/>
      <c r="NFA10" s="674"/>
      <c r="NFB10" s="674"/>
      <c r="NFC10" s="674"/>
      <c r="NFD10" s="674"/>
      <c r="NFE10" s="674"/>
      <c r="NFF10" s="674"/>
      <c r="NFG10" s="674"/>
      <c r="NFH10" s="674"/>
      <c r="NFI10" s="674"/>
      <c r="NFJ10" s="674"/>
      <c r="NFK10" s="674"/>
      <c r="NFL10" s="674"/>
      <c r="NFM10" s="674"/>
      <c r="NFN10" s="674"/>
      <c r="NFO10" s="674"/>
      <c r="NFP10" s="674"/>
      <c r="NFQ10" s="674"/>
      <c r="NFR10" s="674"/>
      <c r="NFS10" s="674"/>
      <c r="NFT10" s="674"/>
      <c r="NFU10" s="674"/>
      <c r="NFV10" s="674"/>
      <c r="NFW10" s="674"/>
      <c r="NFX10" s="674"/>
      <c r="NFY10" s="674"/>
      <c r="NFZ10" s="674"/>
      <c r="NGA10" s="674"/>
      <c r="NGB10" s="674"/>
      <c r="NGC10" s="674"/>
      <c r="NGD10" s="674"/>
      <c r="NGE10" s="674"/>
      <c r="NGF10" s="674"/>
      <c r="NGG10" s="674"/>
      <c r="NGH10" s="674"/>
      <c r="NGI10" s="674"/>
      <c r="NGJ10" s="674"/>
      <c r="NGK10" s="674"/>
      <c r="NGL10" s="674"/>
      <c r="NGM10" s="674"/>
      <c r="NGN10" s="674"/>
      <c r="NGO10" s="674"/>
      <c r="NGP10" s="674"/>
      <c r="NGQ10" s="674"/>
      <c r="NGR10" s="674"/>
      <c r="NGS10" s="674"/>
      <c r="NGT10" s="674"/>
      <c r="NGU10" s="674"/>
      <c r="NGV10" s="674"/>
      <c r="NGW10" s="674"/>
      <c r="NGX10" s="674"/>
      <c r="NGY10" s="674"/>
      <c r="NGZ10" s="674"/>
      <c r="NHA10" s="674"/>
      <c r="NHB10" s="674"/>
      <c r="NHC10" s="674"/>
      <c r="NHD10" s="674"/>
      <c r="NHE10" s="674"/>
      <c r="NHF10" s="674"/>
      <c r="NHG10" s="674"/>
      <c r="NHH10" s="674"/>
      <c r="NHI10" s="674"/>
      <c r="NHJ10" s="674"/>
      <c r="NHK10" s="674"/>
      <c r="NHL10" s="674"/>
      <c r="NHM10" s="674"/>
      <c r="NHN10" s="674"/>
      <c r="NHO10" s="674"/>
      <c r="NHP10" s="674"/>
      <c r="NHQ10" s="674"/>
      <c r="NHR10" s="674"/>
      <c r="NHS10" s="674"/>
      <c r="NHT10" s="674"/>
      <c r="NHU10" s="674"/>
      <c r="NHV10" s="674"/>
      <c r="NHW10" s="674"/>
      <c r="NHX10" s="674"/>
      <c r="NHY10" s="674"/>
      <c r="NHZ10" s="674"/>
      <c r="NIA10" s="674"/>
      <c r="NIB10" s="674"/>
      <c r="NIC10" s="674"/>
      <c r="NID10" s="674"/>
      <c r="NIE10" s="674"/>
      <c r="NIF10" s="674"/>
      <c r="NIG10" s="674"/>
      <c r="NIH10" s="674"/>
      <c r="NII10" s="674"/>
      <c r="NIJ10" s="674"/>
      <c r="NIK10" s="674"/>
      <c r="NIL10" s="674"/>
      <c r="NIM10" s="674"/>
      <c r="NIN10" s="674"/>
      <c r="NIO10" s="674"/>
      <c r="NIP10" s="674"/>
      <c r="NIQ10" s="674"/>
      <c r="NIR10" s="674"/>
      <c r="NIS10" s="674"/>
      <c r="NIT10" s="674"/>
      <c r="NIU10" s="674"/>
      <c r="NIV10" s="674"/>
      <c r="NIW10" s="674"/>
      <c r="NIX10" s="674"/>
      <c r="NIY10" s="674"/>
      <c r="NIZ10" s="674"/>
      <c r="NJA10" s="674"/>
      <c r="NJB10" s="674"/>
      <c r="NJC10" s="674"/>
      <c r="NJD10" s="674"/>
      <c r="NJE10" s="674"/>
      <c r="NJF10" s="674"/>
      <c r="NJG10" s="674"/>
      <c r="NJH10" s="674"/>
      <c r="NJI10" s="674"/>
      <c r="NJJ10" s="674"/>
      <c r="NJK10" s="674"/>
      <c r="NJL10" s="674"/>
      <c r="NJM10" s="674"/>
      <c r="NJN10" s="674"/>
      <c r="NJO10" s="674"/>
      <c r="NJP10" s="674"/>
      <c r="NJQ10" s="674"/>
      <c r="NJR10" s="674"/>
      <c r="NJS10" s="674"/>
      <c r="NJT10" s="674"/>
      <c r="NJU10" s="674"/>
      <c r="NJV10" s="674"/>
      <c r="NJW10" s="674"/>
      <c r="NJX10" s="674"/>
      <c r="NJY10" s="674"/>
      <c r="NJZ10" s="674"/>
      <c r="NKA10" s="674"/>
      <c r="NKB10" s="674"/>
      <c r="NKC10" s="674"/>
      <c r="NKD10" s="674"/>
      <c r="NKE10" s="674"/>
      <c r="NKF10" s="674"/>
      <c r="NKG10" s="674"/>
      <c r="NKH10" s="674"/>
      <c r="NKI10" s="674"/>
      <c r="NKJ10" s="674"/>
      <c r="NKK10" s="674"/>
      <c r="NKL10" s="674"/>
      <c r="NKM10" s="674"/>
      <c r="NKN10" s="674"/>
      <c r="NKO10" s="674"/>
      <c r="NKP10" s="674"/>
      <c r="NKQ10" s="674"/>
      <c r="NKR10" s="674"/>
      <c r="NKS10" s="674"/>
      <c r="NKT10" s="674"/>
      <c r="NKU10" s="674"/>
      <c r="NKV10" s="674"/>
      <c r="NKW10" s="674"/>
      <c r="NKX10" s="674"/>
      <c r="NKY10" s="674"/>
      <c r="NKZ10" s="674"/>
      <c r="NLA10" s="674"/>
      <c r="NLB10" s="674"/>
      <c r="NLC10" s="674"/>
      <c r="NLD10" s="674"/>
      <c r="NLE10" s="674"/>
      <c r="NLF10" s="674"/>
      <c r="NLG10" s="674"/>
      <c r="NLH10" s="674"/>
      <c r="NLI10" s="674"/>
      <c r="NLJ10" s="674"/>
      <c r="NLK10" s="674"/>
      <c r="NLL10" s="674"/>
      <c r="NLM10" s="674"/>
      <c r="NLN10" s="674"/>
      <c r="NLO10" s="674"/>
      <c r="NLP10" s="674"/>
      <c r="NLQ10" s="674"/>
      <c r="NLR10" s="674"/>
      <c r="NLS10" s="674"/>
      <c r="NLT10" s="674"/>
      <c r="NLU10" s="674"/>
      <c r="NLV10" s="674"/>
      <c r="NLW10" s="674"/>
      <c r="NLX10" s="674"/>
      <c r="NLY10" s="674"/>
      <c r="NLZ10" s="674"/>
      <c r="NMA10" s="674"/>
      <c r="NMB10" s="674"/>
      <c r="NMC10" s="674"/>
      <c r="NMD10" s="674"/>
      <c r="NME10" s="674"/>
      <c r="NMF10" s="674"/>
      <c r="NMG10" s="674"/>
      <c r="NMH10" s="674"/>
      <c r="NMI10" s="674"/>
      <c r="NMJ10" s="674"/>
      <c r="NMK10" s="674"/>
      <c r="NML10" s="674"/>
      <c r="NMM10" s="674"/>
      <c r="NMN10" s="674"/>
      <c r="NMO10" s="674"/>
      <c r="NMP10" s="674"/>
      <c r="NMQ10" s="674"/>
      <c r="NMR10" s="674"/>
      <c r="NMS10" s="674"/>
      <c r="NMT10" s="674"/>
      <c r="NMU10" s="674"/>
      <c r="NMV10" s="674"/>
      <c r="NMW10" s="674"/>
      <c r="NMX10" s="674"/>
      <c r="NMY10" s="674"/>
      <c r="NMZ10" s="674"/>
      <c r="NNA10" s="674"/>
      <c r="NNB10" s="674"/>
      <c r="NNC10" s="674"/>
      <c r="NND10" s="674"/>
      <c r="NNE10" s="674"/>
      <c r="NNF10" s="674"/>
      <c r="NNG10" s="674"/>
      <c r="NNH10" s="674"/>
      <c r="NNI10" s="674"/>
      <c r="NNJ10" s="674"/>
      <c r="NNK10" s="674"/>
      <c r="NNL10" s="674"/>
      <c r="NNM10" s="674"/>
      <c r="NNN10" s="674"/>
      <c r="NNO10" s="674"/>
      <c r="NNP10" s="674"/>
      <c r="NNQ10" s="674"/>
      <c r="NNR10" s="674"/>
      <c r="NNS10" s="674"/>
      <c r="NNT10" s="674"/>
      <c r="NNU10" s="674"/>
      <c r="NNV10" s="674"/>
      <c r="NNW10" s="674"/>
      <c r="NNX10" s="674"/>
      <c r="NNY10" s="674"/>
      <c r="NNZ10" s="674"/>
      <c r="NOA10" s="674"/>
      <c r="NOB10" s="674"/>
      <c r="NOC10" s="674"/>
      <c r="NOD10" s="674"/>
      <c r="NOE10" s="674"/>
      <c r="NOF10" s="674"/>
      <c r="NOG10" s="674"/>
      <c r="NOH10" s="674"/>
      <c r="NOI10" s="674"/>
      <c r="NOJ10" s="674"/>
      <c r="NOK10" s="674"/>
      <c r="NOL10" s="674"/>
      <c r="NOM10" s="674"/>
      <c r="NON10" s="674"/>
      <c r="NOO10" s="674"/>
      <c r="NOP10" s="674"/>
      <c r="NOQ10" s="674"/>
      <c r="NOR10" s="674"/>
      <c r="NOS10" s="674"/>
      <c r="NOT10" s="674"/>
      <c r="NOU10" s="674"/>
      <c r="NOV10" s="674"/>
      <c r="NOW10" s="674"/>
      <c r="NOX10" s="674"/>
      <c r="NOY10" s="674"/>
      <c r="NOZ10" s="674"/>
      <c r="NPA10" s="674"/>
      <c r="NPB10" s="674"/>
      <c r="NPC10" s="674"/>
      <c r="NPD10" s="674"/>
      <c r="NPE10" s="674"/>
      <c r="NPF10" s="674"/>
      <c r="NPG10" s="674"/>
      <c r="NPH10" s="674"/>
      <c r="NPI10" s="674"/>
      <c r="NPJ10" s="674"/>
      <c r="NPK10" s="674"/>
      <c r="NPL10" s="674"/>
      <c r="NPM10" s="674"/>
      <c r="NPN10" s="674"/>
      <c r="NPO10" s="674"/>
      <c r="NPP10" s="674"/>
      <c r="NPQ10" s="674"/>
      <c r="NPR10" s="674"/>
      <c r="NPS10" s="674"/>
      <c r="NPT10" s="674"/>
      <c r="NPU10" s="674"/>
      <c r="NPV10" s="674"/>
      <c r="NPW10" s="674"/>
      <c r="NPX10" s="674"/>
      <c r="NPY10" s="674"/>
      <c r="NPZ10" s="674"/>
      <c r="NQA10" s="674"/>
      <c r="NQB10" s="674"/>
      <c r="NQC10" s="674"/>
      <c r="NQD10" s="674"/>
      <c r="NQE10" s="674"/>
      <c r="NQF10" s="674"/>
      <c r="NQG10" s="674"/>
      <c r="NQH10" s="674"/>
      <c r="NQI10" s="674"/>
      <c r="NQJ10" s="674"/>
      <c r="NQK10" s="674"/>
      <c r="NQL10" s="674"/>
      <c r="NQM10" s="674"/>
      <c r="NQN10" s="674"/>
      <c r="NQO10" s="674"/>
      <c r="NQP10" s="674"/>
      <c r="NQQ10" s="674"/>
      <c r="NQR10" s="674"/>
      <c r="NQS10" s="674"/>
      <c r="NQT10" s="674"/>
      <c r="NQU10" s="674"/>
      <c r="NQV10" s="674"/>
      <c r="NQW10" s="674"/>
      <c r="NQX10" s="674"/>
      <c r="NQY10" s="674"/>
      <c r="NQZ10" s="674"/>
      <c r="NRA10" s="674"/>
      <c r="NRB10" s="674"/>
      <c r="NRC10" s="674"/>
      <c r="NRD10" s="674"/>
      <c r="NRE10" s="674"/>
      <c r="NRF10" s="674"/>
      <c r="NRG10" s="674"/>
      <c r="NRH10" s="674"/>
      <c r="NRI10" s="674"/>
      <c r="NRJ10" s="674"/>
      <c r="NRK10" s="674"/>
      <c r="NRL10" s="674"/>
      <c r="NRM10" s="674"/>
      <c r="NRN10" s="674"/>
      <c r="NRO10" s="674"/>
      <c r="NRP10" s="674"/>
      <c r="NRQ10" s="674"/>
      <c r="NRR10" s="674"/>
      <c r="NRS10" s="674"/>
      <c r="NRT10" s="674"/>
      <c r="NRU10" s="674"/>
      <c r="NRV10" s="674"/>
      <c r="NRW10" s="674"/>
      <c r="NRX10" s="674"/>
      <c r="NRY10" s="674"/>
      <c r="NRZ10" s="674"/>
      <c r="NSA10" s="674"/>
      <c r="NSB10" s="674"/>
      <c r="NSC10" s="674"/>
      <c r="NSD10" s="674"/>
      <c r="NSE10" s="674"/>
      <c r="NSF10" s="674"/>
      <c r="NSG10" s="674"/>
      <c r="NSH10" s="674"/>
      <c r="NSI10" s="674"/>
      <c r="NSJ10" s="674"/>
      <c r="NSK10" s="674"/>
      <c r="NSL10" s="674"/>
      <c r="NSM10" s="674"/>
      <c r="NSN10" s="674"/>
      <c r="NSO10" s="674"/>
      <c r="NSP10" s="674"/>
      <c r="NSQ10" s="674"/>
      <c r="NSR10" s="674"/>
      <c r="NSS10" s="674"/>
      <c r="NST10" s="674"/>
      <c r="NSU10" s="674"/>
      <c r="NSV10" s="674"/>
      <c r="NSW10" s="674"/>
      <c r="NSX10" s="674"/>
      <c r="NSY10" s="674"/>
      <c r="NSZ10" s="674"/>
      <c r="NTA10" s="674"/>
      <c r="NTB10" s="674"/>
      <c r="NTC10" s="674"/>
      <c r="NTD10" s="674"/>
      <c r="NTE10" s="674"/>
      <c r="NTF10" s="674"/>
      <c r="NTG10" s="674"/>
      <c r="NTH10" s="674"/>
      <c r="NTI10" s="674"/>
      <c r="NTJ10" s="674"/>
      <c r="NTK10" s="674"/>
      <c r="NTL10" s="674"/>
      <c r="NTM10" s="674"/>
      <c r="NTN10" s="674"/>
      <c r="NTO10" s="674"/>
      <c r="NTP10" s="674"/>
      <c r="NTQ10" s="674"/>
      <c r="NTR10" s="674"/>
      <c r="NTS10" s="674"/>
      <c r="NTT10" s="674"/>
      <c r="NTU10" s="674"/>
      <c r="NTV10" s="674"/>
      <c r="NTW10" s="674"/>
      <c r="NTX10" s="674"/>
      <c r="NTY10" s="674"/>
      <c r="NTZ10" s="674"/>
      <c r="NUA10" s="674"/>
      <c r="NUB10" s="674"/>
      <c r="NUC10" s="674"/>
      <c r="NUD10" s="674"/>
      <c r="NUE10" s="674"/>
      <c r="NUF10" s="674"/>
      <c r="NUG10" s="674"/>
      <c r="NUH10" s="674"/>
      <c r="NUI10" s="674"/>
      <c r="NUJ10" s="674"/>
      <c r="NUK10" s="674"/>
      <c r="NUL10" s="674"/>
      <c r="NUM10" s="674"/>
      <c r="NUN10" s="674"/>
      <c r="NUO10" s="674"/>
      <c r="NUP10" s="674"/>
      <c r="NUQ10" s="674"/>
      <c r="NUR10" s="674"/>
      <c r="NUS10" s="674"/>
      <c r="NUT10" s="674"/>
      <c r="NUU10" s="674"/>
      <c r="NUV10" s="674"/>
      <c r="NUW10" s="674"/>
      <c r="NUX10" s="674"/>
      <c r="NUY10" s="674"/>
      <c r="NUZ10" s="674"/>
      <c r="NVA10" s="674"/>
      <c r="NVB10" s="674"/>
      <c r="NVC10" s="674"/>
      <c r="NVD10" s="674"/>
      <c r="NVE10" s="674"/>
      <c r="NVF10" s="674"/>
      <c r="NVG10" s="674"/>
      <c r="NVH10" s="674"/>
      <c r="NVI10" s="674"/>
      <c r="NVJ10" s="674"/>
      <c r="NVK10" s="674"/>
      <c r="NVL10" s="674"/>
      <c r="NVM10" s="674"/>
      <c r="NVN10" s="674"/>
      <c r="NVO10" s="674"/>
      <c r="NVP10" s="674"/>
      <c r="NVQ10" s="674"/>
      <c r="NVR10" s="674"/>
      <c r="NVS10" s="674"/>
      <c r="NVT10" s="674"/>
      <c r="NVU10" s="674"/>
      <c r="NVV10" s="674"/>
      <c r="NVW10" s="674"/>
      <c r="NVX10" s="674"/>
      <c r="NVY10" s="674"/>
      <c r="NVZ10" s="674"/>
      <c r="NWA10" s="674"/>
      <c r="NWB10" s="674"/>
      <c r="NWC10" s="674"/>
      <c r="NWD10" s="674"/>
      <c r="NWE10" s="674"/>
      <c r="NWF10" s="674"/>
      <c r="NWG10" s="674"/>
      <c r="NWH10" s="674"/>
      <c r="NWI10" s="674"/>
      <c r="NWJ10" s="674"/>
      <c r="NWK10" s="674"/>
      <c r="NWL10" s="674"/>
      <c r="NWM10" s="674"/>
      <c r="NWN10" s="674"/>
      <c r="NWO10" s="674"/>
      <c r="NWP10" s="674"/>
      <c r="NWQ10" s="674"/>
      <c r="NWR10" s="674"/>
      <c r="NWS10" s="674"/>
      <c r="NWT10" s="674"/>
      <c r="NWU10" s="674"/>
      <c r="NWV10" s="674"/>
      <c r="NWW10" s="674"/>
      <c r="NWX10" s="674"/>
      <c r="NWY10" s="674"/>
      <c r="NWZ10" s="674"/>
      <c r="NXA10" s="674"/>
      <c r="NXB10" s="674"/>
      <c r="NXC10" s="674"/>
      <c r="NXD10" s="674"/>
      <c r="NXE10" s="674"/>
      <c r="NXF10" s="674"/>
      <c r="NXG10" s="674"/>
      <c r="NXH10" s="674"/>
      <c r="NXI10" s="674"/>
      <c r="NXJ10" s="674"/>
      <c r="NXK10" s="674"/>
      <c r="NXL10" s="674"/>
      <c r="NXM10" s="674"/>
      <c r="NXN10" s="674"/>
      <c r="NXO10" s="674"/>
      <c r="NXP10" s="674"/>
      <c r="NXQ10" s="674"/>
      <c r="NXR10" s="674"/>
      <c r="NXS10" s="674"/>
      <c r="NXT10" s="674"/>
      <c r="NXU10" s="674"/>
      <c r="NXV10" s="674"/>
      <c r="NXW10" s="674"/>
      <c r="NXX10" s="674"/>
      <c r="NXY10" s="674"/>
      <c r="NXZ10" s="674"/>
      <c r="NYA10" s="674"/>
      <c r="NYB10" s="674"/>
      <c r="NYC10" s="674"/>
      <c r="NYD10" s="674"/>
      <c r="NYE10" s="674"/>
      <c r="NYF10" s="674"/>
      <c r="NYG10" s="674"/>
      <c r="NYH10" s="674"/>
      <c r="NYI10" s="674"/>
      <c r="NYJ10" s="674"/>
      <c r="NYK10" s="674"/>
      <c r="NYL10" s="674"/>
      <c r="NYM10" s="674"/>
      <c r="NYN10" s="674"/>
      <c r="NYO10" s="674"/>
      <c r="NYP10" s="674"/>
      <c r="NYQ10" s="674"/>
      <c r="NYR10" s="674"/>
      <c r="NYS10" s="674"/>
      <c r="NYT10" s="674"/>
      <c r="NYU10" s="674"/>
      <c r="NYV10" s="674"/>
      <c r="NYW10" s="674"/>
      <c r="NYX10" s="674"/>
      <c r="NYY10" s="674"/>
      <c r="NYZ10" s="674"/>
      <c r="NZA10" s="674"/>
      <c r="NZB10" s="674"/>
      <c r="NZC10" s="674"/>
      <c r="NZD10" s="674"/>
      <c r="NZE10" s="674"/>
      <c r="NZF10" s="674"/>
      <c r="NZG10" s="674"/>
      <c r="NZH10" s="674"/>
      <c r="NZI10" s="674"/>
      <c r="NZJ10" s="674"/>
      <c r="NZK10" s="674"/>
      <c r="NZL10" s="674"/>
      <c r="NZM10" s="674"/>
      <c r="NZN10" s="674"/>
      <c r="NZO10" s="674"/>
      <c r="NZP10" s="674"/>
      <c r="NZQ10" s="674"/>
      <c r="NZR10" s="674"/>
      <c r="NZS10" s="674"/>
      <c r="NZT10" s="674"/>
      <c r="NZU10" s="674"/>
      <c r="NZV10" s="674"/>
      <c r="NZW10" s="674"/>
      <c r="NZX10" s="674"/>
      <c r="NZY10" s="674"/>
      <c r="NZZ10" s="674"/>
      <c r="OAA10" s="674"/>
      <c r="OAB10" s="674"/>
      <c r="OAC10" s="674"/>
      <c r="OAD10" s="674"/>
      <c r="OAE10" s="674"/>
      <c r="OAF10" s="674"/>
      <c r="OAG10" s="674"/>
      <c r="OAH10" s="674"/>
      <c r="OAI10" s="674"/>
      <c r="OAJ10" s="674"/>
      <c r="OAK10" s="674"/>
      <c r="OAL10" s="674"/>
      <c r="OAM10" s="674"/>
      <c r="OAN10" s="674"/>
      <c r="OAO10" s="674"/>
      <c r="OAP10" s="674"/>
      <c r="OAQ10" s="674"/>
      <c r="OAR10" s="674"/>
      <c r="OAS10" s="674"/>
      <c r="OAT10" s="674"/>
      <c r="OAU10" s="674"/>
      <c r="OAV10" s="674"/>
      <c r="OAW10" s="674"/>
      <c r="OAX10" s="674"/>
      <c r="OAY10" s="674"/>
      <c r="OAZ10" s="674"/>
      <c r="OBA10" s="674"/>
      <c r="OBB10" s="674"/>
      <c r="OBC10" s="674"/>
      <c r="OBD10" s="674"/>
      <c r="OBE10" s="674"/>
      <c r="OBF10" s="674"/>
      <c r="OBG10" s="674"/>
      <c r="OBH10" s="674"/>
      <c r="OBI10" s="674"/>
      <c r="OBJ10" s="674"/>
      <c r="OBK10" s="674"/>
      <c r="OBL10" s="674"/>
      <c r="OBM10" s="674"/>
      <c r="OBN10" s="674"/>
      <c r="OBO10" s="674"/>
      <c r="OBP10" s="674"/>
      <c r="OBQ10" s="674"/>
      <c r="OBR10" s="674"/>
      <c r="OBS10" s="674"/>
      <c r="OBT10" s="674"/>
      <c r="OBU10" s="674"/>
      <c r="OBV10" s="674"/>
      <c r="OBW10" s="674"/>
      <c r="OBX10" s="674"/>
      <c r="OBY10" s="674"/>
      <c r="OBZ10" s="674"/>
      <c r="OCA10" s="674"/>
      <c r="OCB10" s="674"/>
      <c r="OCC10" s="674"/>
      <c r="OCD10" s="674"/>
      <c r="OCE10" s="674"/>
      <c r="OCF10" s="674"/>
      <c r="OCG10" s="674"/>
      <c r="OCH10" s="674"/>
      <c r="OCI10" s="674"/>
      <c r="OCJ10" s="674"/>
      <c r="OCK10" s="674"/>
      <c r="OCL10" s="674"/>
      <c r="OCM10" s="674"/>
      <c r="OCN10" s="674"/>
      <c r="OCO10" s="674"/>
      <c r="OCP10" s="674"/>
      <c r="OCQ10" s="674"/>
      <c r="OCR10" s="674"/>
      <c r="OCS10" s="674"/>
      <c r="OCT10" s="674"/>
      <c r="OCU10" s="674"/>
      <c r="OCV10" s="674"/>
      <c r="OCW10" s="674"/>
      <c r="OCX10" s="674"/>
      <c r="OCY10" s="674"/>
      <c r="OCZ10" s="674"/>
      <c r="ODA10" s="674"/>
      <c r="ODB10" s="674"/>
      <c r="ODC10" s="674"/>
      <c r="ODD10" s="674"/>
      <c r="ODE10" s="674"/>
      <c r="ODF10" s="674"/>
      <c r="ODG10" s="674"/>
      <c r="ODH10" s="674"/>
      <c r="ODI10" s="674"/>
      <c r="ODJ10" s="674"/>
      <c r="ODK10" s="674"/>
      <c r="ODL10" s="674"/>
      <c r="ODM10" s="674"/>
      <c r="ODN10" s="674"/>
      <c r="ODO10" s="674"/>
      <c r="ODP10" s="674"/>
      <c r="ODQ10" s="674"/>
      <c r="ODR10" s="674"/>
      <c r="ODS10" s="674"/>
      <c r="ODT10" s="674"/>
      <c r="ODU10" s="674"/>
      <c r="ODV10" s="674"/>
      <c r="ODW10" s="674"/>
      <c r="ODX10" s="674"/>
      <c r="ODY10" s="674"/>
      <c r="ODZ10" s="674"/>
      <c r="OEA10" s="674"/>
      <c r="OEB10" s="674"/>
      <c r="OEC10" s="674"/>
      <c r="OED10" s="674"/>
      <c r="OEE10" s="674"/>
      <c r="OEF10" s="674"/>
      <c r="OEG10" s="674"/>
      <c r="OEH10" s="674"/>
      <c r="OEI10" s="674"/>
      <c r="OEJ10" s="674"/>
      <c r="OEK10" s="674"/>
      <c r="OEL10" s="674"/>
      <c r="OEM10" s="674"/>
      <c r="OEN10" s="674"/>
      <c r="OEO10" s="674"/>
      <c r="OEP10" s="674"/>
      <c r="OEQ10" s="674"/>
      <c r="OER10" s="674"/>
      <c r="OES10" s="674"/>
      <c r="OET10" s="674"/>
      <c r="OEU10" s="674"/>
      <c r="OEV10" s="674"/>
      <c r="OEW10" s="674"/>
      <c r="OEX10" s="674"/>
      <c r="OEY10" s="674"/>
      <c r="OEZ10" s="674"/>
      <c r="OFA10" s="674"/>
      <c r="OFB10" s="674"/>
      <c r="OFC10" s="674"/>
      <c r="OFD10" s="674"/>
      <c r="OFE10" s="674"/>
      <c r="OFF10" s="674"/>
      <c r="OFG10" s="674"/>
      <c r="OFH10" s="674"/>
      <c r="OFI10" s="674"/>
      <c r="OFJ10" s="674"/>
      <c r="OFK10" s="674"/>
      <c r="OFL10" s="674"/>
      <c r="OFM10" s="674"/>
      <c r="OFN10" s="674"/>
      <c r="OFO10" s="674"/>
      <c r="OFP10" s="674"/>
      <c r="OFQ10" s="674"/>
      <c r="OFR10" s="674"/>
      <c r="OFS10" s="674"/>
      <c r="OFT10" s="674"/>
      <c r="OFU10" s="674"/>
      <c r="OFV10" s="674"/>
      <c r="OFW10" s="674"/>
      <c r="OFX10" s="674"/>
      <c r="OFY10" s="674"/>
      <c r="OFZ10" s="674"/>
      <c r="OGA10" s="674"/>
      <c r="OGB10" s="674"/>
      <c r="OGC10" s="674"/>
      <c r="OGD10" s="674"/>
      <c r="OGE10" s="674"/>
      <c r="OGF10" s="674"/>
      <c r="OGG10" s="674"/>
      <c r="OGH10" s="674"/>
      <c r="OGI10" s="674"/>
      <c r="OGJ10" s="674"/>
      <c r="OGK10" s="674"/>
      <c r="OGL10" s="674"/>
      <c r="OGM10" s="674"/>
      <c r="OGN10" s="674"/>
      <c r="OGO10" s="674"/>
      <c r="OGP10" s="674"/>
      <c r="OGQ10" s="674"/>
      <c r="OGR10" s="674"/>
      <c r="OGS10" s="674"/>
      <c r="OGT10" s="674"/>
      <c r="OGU10" s="674"/>
      <c r="OGV10" s="674"/>
      <c r="OGW10" s="674"/>
      <c r="OGX10" s="674"/>
      <c r="OGY10" s="674"/>
      <c r="OGZ10" s="674"/>
      <c r="OHA10" s="674"/>
      <c r="OHB10" s="674"/>
      <c r="OHC10" s="674"/>
      <c r="OHD10" s="674"/>
      <c r="OHE10" s="674"/>
      <c r="OHF10" s="674"/>
      <c r="OHG10" s="674"/>
      <c r="OHH10" s="674"/>
      <c r="OHI10" s="674"/>
      <c r="OHJ10" s="674"/>
      <c r="OHK10" s="674"/>
      <c r="OHL10" s="674"/>
      <c r="OHM10" s="674"/>
      <c r="OHN10" s="674"/>
      <c r="OHO10" s="674"/>
      <c r="OHP10" s="674"/>
      <c r="OHQ10" s="674"/>
      <c r="OHR10" s="674"/>
      <c r="OHS10" s="674"/>
      <c r="OHT10" s="674"/>
      <c r="OHU10" s="674"/>
      <c r="OHV10" s="674"/>
      <c r="OHW10" s="674"/>
      <c r="OHX10" s="674"/>
      <c r="OHY10" s="674"/>
      <c r="OHZ10" s="674"/>
      <c r="OIA10" s="674"/>
      <c r="OIB10" s="674"/>
      <c r="OIC10" s="674"/>
      <c r="OID10" s="674"/>
      <c r="OIE10" s="674"/>
      <c r="OIF10" s="674"/>
      <c r="OIG10" s="674"/>
      <c r="OIH10" s="674"/>
      <c r="OII10" s="674"/>
      <c r="OIJ10" s="674"/>
      <c r="OIK10" s="674"/>
      <c r="OIL10" s="674"/>
      <c r="OIM10" s="674"/>
      <c r="OIN10" s="674"/>
      <c r="OIO10" s="674"/>
      <c r="OIP10" s="674"/>
      <c r="OIQ10" s="674"/>
      <c r="OIR10" s="674"/>
      <c r="OIS10" s="674"/>
      <c r="OIT10" s="674"/>
      <c r="OIU10" s="674"/>
      <c r="OIV10" s="674"/>
      <c r="OIW10" s="674"/>
      <c r="OIX10" s="674"/>
      <c r="OIY10" s="674"/>
      <c r="OIZ10" s="674"/>
      <c r="OJA10" s="674"/>
      <c r="OJB10" s="674"/>
      <c r="OJC10" s="674"/>
      <c r="OJD10" s="674"/>
      <c r="OJE10" s="674"/>
      <c r="OJF10" s="674"/>
      <c r="OJG10" s="674"/>
      <c r="OJH10" s="674"/>
      <c r="OJI10" s="674"/>
      <c r="OJJ10" s="674"/>
      <c r="OJK10" s="674"/>
      <c r="OJL10" s="674"/>
      <c r="OJM10" s="674"/>
      <c r="OJN10" s="674"/>
      <c r="OJO10" s="674"/>
      <c r="OJP10" s="674"/>
      <c r="OJQ10" s="674"/>
      <c r="OJR10" s="674"/>
      <c r="OJS10" s="674"/>
      <c r="OJT10" s="674"/>
      <c r="OJU10" s="674"/>
      <c r="OJV10" s="674"/>
      <c r="OJW10" s="674"/>
      <c r="OJX10" s="674"/>
      <c r="OJY10" s="674"/>
      <c r="OJZ10" s="674"/>
      <c r="OKA10" s="674"/>
      <c r="OKB10" s="674"/>
      <c r="OKC10" s="674"/>
      <c r="OKD10" s="674"/>
      <c r="OKE10" s="674"/>
      <c r="OKF10" s="674"/>
      <c r="OKG10" s="674"/>
      <c r="OKH10" s="674"/>
      <c r="OKI10" s="674"/>
      <c r="OKJ10" s="674"/>
      <c r="OKK10" s="674"/>
      <c r="OKL10" s="674"/>
      <c r="OKM10" s="674"/>
      <c r="OKN10" s="674"/>
      <c r="OKO10" s="674"/>
      <c r="OKP10" s="674"/>
      <c r="OKQ10" s="674"/>
      <c r="OKR10" s="674"/>
      <c r="OKS10" s="674"/>
      <c r="OKT10" s="674"/>
      <c r="OKU10" s="674"/>
      <c r="OKV10" s="674"/>
      <c r="OKW10" s="674"/>
      <c r="OKX10" s="674"/>
      <c r="OKY10" s="674"/>
      <c r="OKZ10" s="674"/>
      <c r="OLA10" s="674"/>
      <c r="OLB10" s="674"/>
      <c r="OLC10" s="674"/>
      <c r="OLD10" s="674"/>
      <c r="OLE10" s="674"/>
      <c r="OLF10" s="674"/>
      <c r="OLG10" s="674"/>
      <c r="OLH10" s="674"/>
      <c r="OLI10" s="674"/>
      <c r="OLJ10" s="674"/>
      <c r="OLK10" s="674"/>
      <c r="OLL10" s="674"/>
      <c r="OLM10" s="674"/>
      <c r="OLN10" s="674"/>
      <c r="OLO10" s="674"/>
      <c r="OLP10" s="674"/>
      <c r="OLQ10" s="674"/>
      <c r="OLR10" s="674"/>
      <c r="OLS10" s="674"/>
      <c r="OLT10" s="674"/>
      <c r="OLU10" s="674"/>
      <c r="OLV10" s="674"/>
      <c r="OLW10" s="674"/>
      <c r="OLX10" s="674"/>
      <c r="OLY10" s="674"/>
      <c r="OLZ10" s="674"/>
      <c r="OMA10" s="674"/>
      <c r="OMB10" s="674"/>
      <c r="OMC10" s="674"/>
      <c r="OMD10" s="674"/>
      <c r="OME10" s="674"/>
      <c r="OMF10" s="674"/>
      <c r="OMG10" s="674"/>
      <c r="OMH10" s="674"/>
      <c r="OMI10" s="674"/>
      <c r="OMJ10" s="674"/>
      <c r="OMK10" s="674"/>
      <c r="OML10" s="674"/>
      <c r="OMM10" s="674"/>
      <c r="OMN10" s="674"/>
      <c r="OMO10" s="674"/>
      <c r="OMP10" s="674"/>
      <c r="OMQ10" s="674"/>
      <c r="OMR10" s="674"/>
      <c r="OMS10" s="674"/>
      <c r="OMT10" s="674"/>
      <c r="OMU10" s="674"/>
      <c r="OMV10" s="674"/>
      <c r="OMW10" s="674"/>
      <c r="OMX10" s="674"/>
      <c r="OMY10" s="674"/>
      <c r="OMZ10" s="674"/>
      <c r="ONA10" s="674"/>
      <c r="ONB10" s="674"/>
      <c r="ONC10" s="674"/>
      <c r="OND10" s="674"/>
      <c r="ONE10" s="674"/>
      <c r="ONF10" s="674"/>
      <c r="ONG10" s="674"/>
      <c r="ONH10" s="674"/>
      <c r="ONI10" s="674"/>
      <c r="ONJ10" s="674"/>
      <c r="ONK10" s="674"/>
      <c r="ONL10" s="674"/>
      <c r="ONM10" s="674"/>
      <c r="ONN10" s="674"/>
      <c r="ONO10" s="674"/>
      <c r="ONP10" s="674"/>
      <c r="ONQ10" s="674"/>
      <c r="ONR10" s="674"/>
      <c r="ONS10" s="674"/>
      <c r="ONT10" s="674"/>
      <c r="ONU10" s="674"/>
      <c r="ONV10" s="674"/>
      <c r="ONW10" s="674"/>
      <c r="ONX10" s="674"/>
      <c r="ONY10" s="674"/>
      <c r="ONZ10" s="674"/>
      <c r="OOA10" s="674"/>
      <c r="OOB10" s="674"/>
      <c r="OOC10" s="674"/>
      <c r="OOD10" s="674"/>
      <c r="OOE10" s="674"/>
      <c r="OOF10" s="674"/>
      <c r="OOG10" s="674"/>
      <c r="OOH10" s="674"/>
      <c r="OOI10" s="674"/>
      <c r="OOJ10" s="674"/>
      <c r="OOK10" s="674"/>
      <c r="OOL10" s="674"/>
      <c r="OOM10" s="674"/>
      <c r="OON10" s="674"/>
      <c r="OOO10" s="674"/>
      <c r="OOP10" s="674"/>
      <c r="OOQ10" s="674"/>
      <c r="OOR10" s="674"/>
      <c r="OOS10" s="674"/>
      <c r="OOT10" s="674"/>
      <c r="OOU10" s="674"/>
      <c r="OOV10" s="674"/>
      <c r="OOW10" s="674"/>
      <c r="OOX10" s="674"/>
      <c r="OOY10" s="674"/>
      <c r="OOZ10" s="674"/>
      <c r="OPA10" s="674"/>
      <c r="OPB10" s="674"/>
      <c r="OPC10" s="674"/>
      <c r="OPD10" s="674"/>
      <c r="OPE10" s="674"/>
      <c r="OPF10" s="674"/>
      <c r="OPG10" s="674"/>
      <c r="OPH10" s="674"/>
      <c r="OPI10" s="674"/>
      <c r="OPJ10" s="674"/>
      <c r="OPK10" s="674"/>
      <c r="OPL10" s="674"/>
      <c r="OPM10" s="674"/>
      <c r="OPN10" s="674"/>
      <c r="OPO10" s="674"/>
      <c r="OPP10" s="674"/>
      <c r="OPQ10" s="674"/>
      <c r="OPR10" s="674"/>
      <c r="OPS10" s="674"/>
      <c r="OPT10" s="674"/>
      <c r="OPU10" s="674"/>
      <c r="OPV10" s="674"/>
      <c r="OPW10" s="674"/>
      <c r="OPX10" s="674"/>
      <c r="OPY10" s="674"/>
      <c r="OPZ10" s="674"/>
      <c r="OQA10" s="674"/>
      <c r="OQB10" s="674"/>
      <c r="OQC10" s="674"/>
      <c r="OQD10" s="674"/>
      <c r="OQE10" s="674"/>
      <c r="OQF10" s="674"/>
      <c r="OQG10" s="674"/>
      <c r="OQH10" s="674"/>
      <c r="OQI10" s="674"/>
      <c r="OQJ10" s="674"/>
      <c r="OQK10" s="674"/>
      <c r="OQL10" s="674"/>
      <c r="OQM10" s="674"/>
      <c r="OQN10" s="674"/>
      <c r="OQO10" s="674"/>
      <c r="OQP10" s="674"/>
      <c r="OQQ10" s="674"/>
      <c r="OQR10" s="674"/>
      <c r="OQS10" s="674"/>
      <c r="OQT10" s="674"/>
      <c r="OQU10" s="674"/>
      <c r="OQV10" s="674"/>
      <c r="OQW10" s="674"/>
      <c r="OQX10" s="674"/>
      <c r="OQY10" s="674"/>
      <c r="OQZ10" s="674"/>
      <c r="ORA10" s="674"/>
      <c r="ORB10" s="674"/>
      <c r="ORC10" s="674"/>
      <c r="ORD10" s="674"/>
      <c r="ORE10" s="674"/>
      <c r="ORF10" s="674"/>
      <c r="ORG10" s="674"/>
      <c r="ORH10" s="674"/>
      <c r="ORI10" s="674"/>
      <c r="ORJ10" s="674"/>
      <c r="ORK10" s="674"/>
      <c r="ORL10" s="674"/>
      <c r="ORM10" s="674"/>
      <c r="ORN10" s="674"/>
      <c r="ORO10" s="674"/>
      <c r="ORP10" s="674"/>
      <c r="ORQ10" s="674"/>
      <c r="ORR10" s="674"/>
      <c r="ORS10" s="674"/>
      <c r="ORT10" s="674"/>
      <c r="ORU10" s="674"/>
      <c r="ORV10" s="674"/>
      <c r="ORW10" s="674"/>
      <c r="ORX10" s="674"/>
      <c r="ORY10" s="674"/>
      <c r="ORZ10" s="674"/>
      <c r="OSA10" s="674"/>
      <c r="OSB10" s="674"/>
      <c r="OSC10" s="674"/>
      <c r="OSD10" s="674"/>
      <c r="OSE10" s="674"/>
      <c r="OSF10" s="674"/>
      <c r="OSG10" s="674"/>
      <c r="OSH10" s="674"/>
      <c r="OSI10" s="674"/>
      <c r="OSJ10" s="674"/>
      <c r="OSK10" s="674"/>
      <c r="OSL10" s="674"/>
      <c r="OSM10" s="674"/>
      <c r="OSN10" s="674"/>
      <c r="OSO10" s="674"/>
      <c r="OSP10" s="674"/>
      <c r="OSQ10" s="674"/>
      <c r="OSR10" s="674"/>
      <c r="OSS10" s="674"/>
      <c r="OST10" s="674"/>
      <c r="OSU10" s="674"/>
      <c r="OSV10" s="674"/>
      <c r="OSW10" s="674"/>
      <c r="OSX10" s="674"/>
      <c r="OSY10" s="674"/>
      <c r="OSZ10" s="674"/>
      <c r="OTA10" s="674"/>
      <c r="OTB10" s="674"/>
      <c r="OTC10" s="674"/>
      <c r="OTD10" s="674"/>
      <c r="OTE10" s="674"/>
      <c r="OTF10" s="674"/>
      <c r="OTG10" s="674"/>
      <c r="OTH10" s="674"/>
      <c r="OTI10" s="674"/>
      <c r="OTJ10" s="674"/>
      <c r="OTK10" s="674"/>
      <c r="OTL10" s="674"/>
      <c r="OTM10" s="674"/>
      <c r="OTN10" s="674"/>
      <c r="OTO10" s="674"/>
      <c r="OTP10" s="674"/>
      <c r="OTQ10" s="674"/>
      <c r="OTR10" s="674"/>
      <c r="OTS10" s="674"/>
      <c r="OTT10" s="674"/>
      <c r="OTU10" s="674"/>
      <c r="OTV10" s="674"/>
      <c r="OTW10" s="674"/>
      <c r="OTX10" s="674"/>
      <c r="OTY10" s="674"/>
      <c r="OTZ10" s="674"/>
      <c r="OUA10" s="674"/>
      <c r="OUB10" s="674"/>
      <c r="OUC10" s="674"/>
      <c r="OUD10" s="674"/>
      <c r="OUE10" s="674"/>
      <c r="OUF10" s="674"/>
      <c r="OUG10" s="674"/>
      <c r="OUH10" s="674"/>
      <c r="OUI10" s="674"/>
      <c r="OUJ10" s="674"/>
      <c r="OUK10" s="674"/>
      <c r="OUL10" s="674"/>
      <c r="OUM10" s="674"/>
      <c r="OUN10" s="674"/>
      <c r="OUO10" s="674"/>
      <c r="OUP10" s="674"/>
      <c r="OUQ10" s="674"/>
      <c r="OUR10" s="674"/>
      <c r="OUS10" s="674"/>
      <c r="OUT10" s="674"/>
      <c r="OUU10" s="674"/>
      <c r="OUV10" s="674"/>
      <c r="OUW10" s="674"/>
      <c r="OUX10" s="674"/>
      <c r="OUY10" s="674"/>
      <c r="OUZ10" s="674"/>
      <c r="OVA10" s="674"/>
      <c r="OVB10" s="674"/>
      <c r="OVC10" s="674"/>
      <c r="OVD10" s="674"/>
      <c r="OVE10" s="674"/>
      <c r="OVF10" s="674"/>
      <c r="OVG10" s="674"/>
      <c r="OVH10" s="674"/>
      <c r="OVI10" s="674"/>
      <c r="OVJ10" s="674"/>
      <c r="OVK10" s="674"/>
      <c r="OVL10" s="674"/>
      <c r="OVM10" s="674"/>
      <c r="OVN10" s="674"/>
      <c r="OVO10" s="674"/>
      <c r="OVP10" s="674"/>
      <c r="OVQ10" s="674"/>
      <c r="OVR10" s="674"/>
      <c r="OVS10" s="674"/>
      <c r="OVT10" s="674"/>
      <c r="OVU10" s="674"/>
      <c r="OVV10" s="674"/>
      <c r="OVW10" s="674"/>
      <c r="OVX10" s="674"/>
      <c r="OVY10" s="674"/>
      <c r="OVZ10" s="674"/>
      <c r="OWA10" s="674"/>
      <c r="OWB10" s="674"/>
      <c r="OWC10" s="674"/>
      <c r="OWD10" s="674"/>
      <c r="OWE10" s="674"/>
      <c r="OWF10" s="674"/>
      <c r="OWG10" s="674"/>
      <c r="OWH10" s="674"/>
      <c r="OWI10" s="674"/>
      <c r="OWJ10" s="674"/>
      <c r="OWK10" s="674"/>
      <c r="OWL10" s="674"/>
      <c r="OWM10" s="674"/>
      <c r="OWN10" s="674"/>
      <c r="OWO10" s="674"/>
      <c r="OWP10" s="674"/>
      <c r="OWQ10" s="674"/>
      <c r="OWR10" s="674"/>
      <c r="OWS10" s="674"/>
      <c r="OWT10" s="674"/>
      <c r="OWU10" s="674"/>
      <c r="OWV10" s="674"/>
      <c r="OWW10" s="674"/>
      <c r="OWX10" s="674"/>
      <c r="OWY10" s="674"/>
      <c r="OWZ10" s="674"/>
      <c r="OXA10" s="674"/>
      <c r="OXB10" s="674"/>
      <c r="OXC10" s="674"/>
      <c r="OXD10" s="674"/>
      <c r="OXE10" s="674"/>
      <c r="OXF10" s="674"/>
      <c r="OXG10" s="674"/>
      <c r="OXH10" s="674"/>
      <c r="OXI10" s="674"/>
      <c r="OXJ10" s="674"/>
      <c r="OXK10" s="674"/>
      <c r="OXL10" s="674"/>
      <c r="OXM10" s="674"/>
      <c r="OXN10" s="674"/>
      <c r="OXO10" s="674"/>
      <c r="OXP10" s="674"/>
      <c r="OXQ10" s="674"/>
      <c r="OXR10" s="674"/>
      <c r="OXS10" s="674"/>
      <c r="OXT10" s="674"/>
      <c r="OXU10" s="674"/>
      <c r="OXV10" s="674"/>
      <c r="OXW10" s="674"/>
      <c r="OXX10" s="674"/>
      <c r="OXY10" s="674"/>
      <c r="OXZ10" s="674"/>
      <c r="OYA10" s="674"/>
      <c r="OYB10" s="674"/>
      <c r="OYC10" s="674"/>
      <c r="OYD10" s="674"/>
      <c r="OYE10" s="674"/>
      <c r="OYF10" s="674"/>
      <c r="OYG10" s="674"/>
      <c r="OYH10" s="674"/>
      <c r="OYI10" s="674"/>
      <c r="OYJ10" s="674"/>
      <c r="OYK10" s="674"/>
      <c r="OYL10" s="674"/>
      <c r="OYM10" s="674"/>
      <c r="OYN10" s="674"/>
      <c r="OYO10" s="674"/>
      <c r="OYP10" s="674"/>
      <c r="OYQ10" s="674"/>
      <c r="OYR10" s="674"/>
      <c r="OYS10" s="674"/>
      <c r="OYT10" s="674"/>
      <c r="OYU10" s="674"/>
      <c r="OYV10" s="674"/>
      <c r="OYW10" s="674"/>
      <c r="OYX10" s="674"/>
      <c r="OYY10" s="674"/>
      <c r="OYZ10" s="674"/>
      <c r="OZA10" s="674"/>
      <c r="OZB10" s="674"/>
      <c r="OZC10" s="674"/>
      <c r="OZD10" s="674"/>
      <c r="OZE10" s="674"/>
      <c r="OZF10" s="674"/>
      <c r="OZG10" s="674"/>
      <c r="OZH10" s="674"/>
      <c r="OZI10" s="674"/>
      <c r="OZJ10" s="674"/>
      <c r="OZK10" s="674"/>
      <c r="OZL10" s="674"/>
      <c r="OZM10" s="674"/>
      <c r="OZN10" s="674"/>
      <c r="OZO10" s="674"/>
      <c r="OZP10" s="674"/>
      <c r="OZQ10" s="674"/>
      <c r="OZR10" s="674"/>
      <c r="OZS10" s="674"/>
      <c r="OZT10" s="674"/>
      <c r="OZU10" s="674"/>
      <c r="OZV10" s="674"/>
      <c r="OZW10" s="674"/>
      <c r="OZX10" s="674"/>
      <c r="OZY10" s="674"/>
      <c r="OZZ10" s="674"/>
      <c r="PAA10" s="674"/>
      <c r="PAB10" s="674"/>
      <c r="PAC10" s="674"/>
      <c r="PAD10" s="674"/>
      <c r="PAE10" s="674"/>
      <c r="PAF10" s="674"/>
      <c r="PAG10" s="674"/>
      <c r="PAH10" s="674"/>
      <c r="PAI10" s="674"/>
      <c r="PAJ10" s="674"/>
      <c r="PAK10" s="674"/>
      <c r="PAL10" s="674"/>
      <c r="PAM10" s="674"/>
      <c r="PAN10" s="674"/>
      <c r="PAO10" s="674"/>
      <c r="PAP10" s="674"/>
      <c r="PAQ10" s="674"/>
      <c r="PAR10" s="674"/>
      <c r="PAS10" s="674"/>
      <c r="PAT10" s="674"/>
      <c r="PAU10" s="674"/>
      <c r="PAV10" s="674"/>
      <c r="PAW10" s="674"/>
      <c r="PAX10" s="674"/>
      <c r="PAY10" s="674"/>
      <c r="PAZ10" s="674"/>
      <c r="PBA10" s="674"/>
      <c r="PBB10" s="674"/>
      <c r="PBC10" s="674"/>
      <c r="PBD10" s="674"/>
      <c r="PBE10" s="674"/>
      <c r="PBF10" s="674"/>
      <c r="PBG10" s="674"/>
      <c r="PBH10" s="674"/>
      <c r="PBI10" s="674"/>
      <c r="PBJ10" s="674"/>
      <c r="PBK10" s="674"/>
      <c r="PBL10" s="674"/>
      <c r="PBM10" s="674"/>
      <c r="PBN10" s="674"/>
      <c r="PBO10" s="674"/>
      <c r="PBP10" s="674"/>
      <c r="PBQ10" s="674"/>
      <c r="PBR10" s="674"/>
      <c r="PBS10" s="674"/>
      <c r="PBT10" s="674"/>
      <c r="PBU10" s="674"/>
      <c r="PBV10" s="674"/>
      <c r="PBW10" s="674"/>
      <c r="PBX10" s="674"/>
      <c r="PBY10" s="674"/>
      <c r="PBZ10" s="674"/>
      <c r="PCA10" s="674"/>
      <c r="PCB10" s="674"/>
      <c r="PCC10" s="674"/>
      <c r="PCD10" s="674"/>
      <c r="PCE10" s="674"/>
      <c r="PCF10" s="674"/>
      <c r="PCG10" s="674"/>
      <c r="PCH10" s="674"/>
      <c r="PCI10" s="674"/>
      <c r="PCJ10" s="674"/>
      <c r="PCK10" s="674"/>
      <c r="PCL10" s="674"/>
      <c r="PCM10" s="674"/>
      <c r="PCN10" s="674"/>
      <c r="PCO10" s="674"/>
      <c r="PCP10" s="674"/>
      <c r="PCQ10" s="674"/>
      <c r="PCR10" s="674"/>
      <c r="PCS10" s="674"/>
      <c r="PCT10" s="674"/>
      <c r="PCU10" s="674"/>
      <c r="PCV10" s="674"/>
      <c r="PCW10" s="674"/>
      <c r="PCX10" s="674"/>
      <c r="PCY10" s="674"/>
      <c r="PCZ10" s="674"/>
      <c r="PDA10" s="674"/>
      <c r="PDB10" s="674"/>
      <c r="PDC10" s="674"/>
      <c r="PDD10" s="674"/>
      <c r="PDE10" s="674"/>
      <c r="PDF10" s="674"/>
      <c r="PDG10" s="674"/>
      <c r="PDH10" s="674"/>
      <c r="PDI10" s="674"/>
      <c r="PDJ10" s="674"/>
      <c r="PDK10" s="674"/>
      <c r="PDL10" s="674"/>
      <c r="PDM10" s="674"/>
      <c r="PDN10" s="674"/>
      <c r="PDO10" s="674"/>
      <c r="PDP10" s="674"/>
      <c r="PDQ10" s="674"/>
      <c r="PDR10" s="674"/>
      <c r="PDS10" s="674"/>
      <c r="PDT10" s="674"/>
      <c r="PDU10" s="674"/>
      <c r="PDV10" s="674"/>
      <c r="PDW10" s="674"/>
      <c r="PDX10" s="674"/>
      <c r="PDY10" s="674"/>
      <c r="PDZ10" s="674"/>
      <c r="PEA10" s="674"/>
      <c r="PEB10" s="674"/>
      <c r="PEC10" s="674"/>
      <c r="PED10" s="674"/>
      <c r="PEE10" s="674"/>
      <c r="PEF10" s="674"/>
      <c r="PEG10" s="674"/>
      <c r="PEH10" s="674"/>
      <c r="PEI10" s="674"/>
      <c r="PEJ10" s="674"/>
      <c r="PEK10" s="674"/>
      <c r="PEL10" s="674"/>
      <c r="PEM10" s="674"/>
      <c r="PEN10" s="674"/>
      <c r="PEO10" s="674"/>
      <c r="PEP10" s="674"/>
      <c r="PEQ10" s="674"/>
      <c r="PER10" s="674"/>
      <c r="PES10" s="674"/>
      <c r="PET10" s="674"/>
      <c r="PEU10" s="674"/>
      <c r="PEV10" s="674"/>
      <c r="PEW10" s="674"/>
      <c r="PEX10" s="674"/>
      <c r="PEY10" s="674"/>
      <c r="PEZ10" s="674"/>
      <c r="PFA10" s="674"/>
      <c r="PFB10" s="674"/>
      <c r="PFC10" s="674"/>
      <c r="PFD10" s="674"/>
      <c r="PFE10" s="674"/>
      <c r="PFF10" s="674"/>
      <c r="PFG10" s="674"/>
      <c r="PFH10" s="674"/>
      <c r="PFI10" s="674"/>
      <c r="PFJ10" s="674"/>
      <c r="PFK10" s="674"/>
      <c r="PFL10" s="674"/>
      <c r="PFM10" s="674"/>
      <c r="PFN10" s="674"/>
      <c r="PFO10" s="674"/>
      <c r="PFP10" s="674"/>
      <c r="PFQ10" s="674"/>
      <c r="PFR10" s="674"/>
      <c r="PFS10" s="674"/>
      <c r="PFT10" s="674"/>
      <c r="PFU10" s="674"/>
      <c r="PFV10" s="674"/>
      <c r="PFW10" s="674"/>
      <c r="PFX10" s="674"/>
      <c r="PFY10" s="674"/>
      <c r="PFZ10" s="674"/>
      <c r="PGA10" s="674"/>
      <c r="PGB10" s="674"/>
      <c r="PGC10" s="674"/>
      <c r="PGD10" s="674"/>
      <c r="PGE10" s="674"/>
      <c r="PGF10" s="674"/>
      <c r="PGG10" s="674"/>
      <c r="PGH10" s="674"/>
      <c r="PGI10" s="674"/>
      <c r="PGJ10" s="674"/>
      <c r="PGK10" s="674"/>
      <c r="PGL10" s="674"/>
      <c r="PGM10" s="674"/>
      <c r="PGN10" s="674"/>
      <c r="PGO10" s="674"/>
      <c r="PGP10" s="674"/>
      <c r="PGQ10" s="674"/>
      <c r="PGR10" s="674"/>
      <c r="PGS10" s="674"/>
      <c r="PGT10" s="674"/>
      <c r="PGU10" s="674"/>
      <c r="PGV10" s="674"/>
      <c r="PGW10" s="674"/>
      <c r="PGX10" s="674"/>
      <c r="PGY10" s="674"/>
      <c r="PGZ10" s="674"/>
      <c r="PHA10" s="674"/>
      <c r="PHB10" s="674"/>
      <c r="PHC10" s="674"/>
      <c r="PHD10" s="674"/>
      <c r="PHE10" s="674"/>
      <c r="PHF10" s="674"/>
      <c r="PHG10" s="674"/>
      <c r="PHH10" s="674"/>
      <c r="PHI10" s="674"/>
      <c r="PHJ10" s="674"/>
      <c r="PHK10" s="674"/>
      <c r="PHL10" s="674"/>
      <c r="PHM10" s="674"/>
      <c r="PHN10" s="674"/>
      <c r="PHO10" s="674"/>
      <c r="PHP10" s="674"/>
      <c r="PHQ10" s="674"/>
      <c r="PHR10" s="674"/>
      <c r="PHS10" s="674"/>
      <c r="PHT10" s="674"/>
      <c r="PHU10" s="674"/>
      <c r="PHV10" s="674"/>
      <c r="PHW10" s="674"/>
      <c r="PHX10" s="674"/>
      <c r="PHY10" s="674"/>
      <c r="PHZ10" s="674"/>
      <c r="PIA10" s="674"/>
      <c r="PIB10" s="674"/>
      <c r="PIC10" s="674"/>
      <c r="PID10" s="674"/>
      <c r="PIE10" s="674"/>
      <c r="PIF10" s="674"/>
      <c r="PIG10" s="674"/>
      <c r="PIH10" s="674"/>
      <c r="PII10" s="674"/>
      <c r="PIJ10" s="674"/>
      <c r="PIK10" s="674"/>
      <c r="PIL10" s="674"/>
      <c r="PIM10" s="674"/>
      <c r="PIN10" s="674"/>
      <c r="PIO10" s="674"/>
      <c r="PIP10" s="674"/>
      <c r="PIQ10" s="674"/>
      <c r="PIR10" s="674"/>
      <c r="PIS10" s="674"/>
      <c r="PIT10" s="674"/>
      <c r="PIU10" s="674"/>
      <c r="PIV10" s="674"/>
      <c r="PIW10" s="674"/>
      <c r="PIX10" s="674"/>
      <c r="PIY10" s="674"/>
      <c r="PIZ10" s="674"/>
      <c r="PJA10" s="674"/>
      <c r="PJB10" s="674"/>
      <c r="PJC10" s="674"/>
      <c r="PJD10" s="674"/>
      <c r="PJE10" s="674"/>
      <c r="PJF10" s="674"/>
      <c r="PJG10" s="674"/>
      <c r="PJH10" s="674"/>
      <c r="PJI10" s="674"/>
      <c r="PJJ10" s="674"/>
      <c r="PJK10" s="674"/>
      <c r="PJL10" s="674"/>
      <c r="PJM10" s="674"/>
      <c r="PJN10" s="674"/>
      <c r="PJO10" s="674"/>
      <c r="PJP10" s="674"/>
      <c r="PJQ10" s="674"/>
      <c r="PJR10" s="674"/>
      <c r="PJS10" s="674"/>
      <c r="PJT10" s="674"/>
      <c r="PJU10" s="674"/>
      <c r="PJV10" s="674"/>
      <c r="PJW10" s="674"/>
      <c r="PJX10" s="674"/>
      <c r="PJY10" s="674"/>
      <c r="PJZ10" s="674"/>
      <c r="PKA10" s="674"/>
      <c r="PKB10" s="674"/>
      <c r="PKC10" s="674"/>
      <c r="PKD10" s="674"/>
      <c r="PKE10" s="674"/>
      <c r="PKF10" s="674"/>
      <c r="PKG10" s="674"/>
      <c r="PKH10" s="674"/>
      <c r="PKI10" s="674"/>
      <c r="PKJ10" s="674"/>
      <c r="PKK10" s="674"/>
      <c r="PKL10" s="674"/>
      <c r="PKM10" s="674"/>
      <c r="PKN10" s="674"/>
      <c r="PKO10" s="674"/>
      <c r="PKP10" s="674"/>
      <c r="PKQ10" s="674"/>
      <c r="PKR10" s="674"/>
      <c r="PKS10" s="674"/>
      <c r="PKT10" s="674"/>
      <c r="PKU10" s="674"/>
      <c r="PKV10" s="674"/>
      <c r="PKW10" s="674"/>
      <c r="PKX10" s="674"/>
      <c r="PKY10" s="674"/>
      <c r="PKZ10" s="674"/>
      <c r="PLA10" s="674"/>
      <c r="PLB10" s="674"/>
      <c r="PLC10" s="674"/>
      <c r="PLD10" s="674"/>
      <c r="PLE10" s="674"/>
      <c r="PLF10" s="674"/>
      <c r="PLG10" s="674"/>
      <c r="PLH10" s="674"/>
      <c r="PLI10" s="674"/>
      <c r="PLJ10" s="674"/>
      <c r="PLK10" s="674"/>
      <c r="PLL10" s="674"/>
      <c r="PLM10" s="674"/>
      <c r="PLN10" s="674"/>
      <c r="PLO10" s="674"/>
      <c r="PLP10" s="674"/>
      <c r="PLQ10" s="674"/>
      <c r="PLR10" s="674"/>
      <c r="PLS10" s="674"/>
      <c r="PLT10" s="674"/>
      <c r="PLU10" s="674"/>
      <c r="PLV10" s="674"/>
      <c r="PLW10" s="674"/>
      <c r="PLX10" s="674"/>
      <c r="PLY10" s="674"/>
      <c r="PLZ10" s="674"/>
      <c r="PMA10" s="674"/>
      <c r="PMB10" s="674"/>
      <c r="PMC10" s="674"/>
      <c r="PMD10" s="674"/>
      <c r="PME10" s="674"/>
      <c r="PMF10" s="674"/>
      <c r="PMG10" s="674"/>
      <c r="PMH10" s="674"/>
      <c r="PMI10" s="674"/>
      <c r="PMJ10" s="674"/>
      <c r="PMK10" s="674"/>
      <c r="PML10" s="674"/>
      <c r="PMM10" s="674"/>
      <c r="PMN10" s="674"/>
      <c r="PMO10" s="674"/>
      <c r="PMP10" s="674"/>
      <c r="PMQ10" s="674"/>
      <c r="PMR10" s="674"/>
      <c r="PMS10" s="674"/>
      <c r="PMT10" s="674"/>
      <c r="PMU10" s="674"/>
      <c r="PMV10" s="674"/>
      <c r="PMW10" s="674"/>
      <c r="PMX10" s="674"/>
      <c r="PMY10" s="674"/>
      <c r="PMZ10" s="674"/>
      <c r="PNA10" s="674"/>
      <c r="PNB10" s="674"/>
      <c r="PNC10" s="674"/>
      <c r="PND10" s="674"/>
      <c r="PNE10" s="674"/>
      <c r="PNF10" s="674"/>
      <c r="PNG10" s="674"/>
      <c r="PNH10" s="674"/>
      <c r="PNI10" s="674"/>
      <c r="PNJ10" s="674"/>
      <c r="PNK10" s="674"/>
      <c r="PNL10" s="674"/>
      <c r="PNM10" s="674"/>
      <c r="PNN10" s="674"/>
      <c r="PNO10" s="674"/>
      <c r="PNP10" s="674"/>
      <c r="PNQ10" s="674"/>
      <c r="PNR10" s="674"/>
      <c r="PNS10" s="674"/>
      <c r="PNT10" s="674"/>
      <c r="PNU10" s="674"/>
      <c r="PNV10" s="674"/>
      <c r="PNW10" s="674"/>
      <c r="PNX10" s="674"/>
      <c r="PNY10" s="674"/>
      <c r="PNZ10" s="674"/>
      <c r="POA10" s="674"/>
      <c r="POB10" s="674"/>
      <c r="POC10" s="674"/>
      <c r="POD10" s="674"/>
      <c r="POE10" s="674"/>
      <c r="POF10" s="674"/>
      <c r="POG10" s="674"/>
      <c r="POH10" s="674"/>
      <c r="POI10" s="674"/>
      <c r="POJ10" s="674"/>
      <c r="POK10" s="674"/>
      <c r="POL10" s="674"/>
      <c r="POM10" s="674"/>
      <c r="PON10" s="674"/>
      <c r="POO10" s="674"/>
      <c r="POP10" s="674"/>
      <c r="POQ10" s="674"/>
      <c r="POR10" s="674"/>
      <c r="POS10" s="674"/>
      <c r="POT10" s="674"/>
      <c r="POU10" s="674"/>
      <c r="POV10" s="674"/>
      <c r="POW10" s="674"/>
      <c r="POX10" s="674"/>
      <c r="POY10" s="674"/>
      <c r="POZ10" s="674"/>
      <c r="PPA10" s="674"/>
      <c r="PPB10" s="674"/>
      <c r="PPC10" s="674"/>
      <c r="PPD10" s="674"/>
      <c r="PPE10" s="674"/>
      <c r="PPF10" s="674"/>
      <c r="PPG10" s="674"/>
      <c r="PPH10" s="674"/>
      <c r="PPI10" s="674"/>
      <c r="PPJ10" s="674"/>
      <c r="PPK10" s="674"/>
      <c r="PPL10" s="674"/>
      <c r="PPM10" s="674"/>
      <c r="PPN10" s="674"/>
      <c r="PPO10" s="674"/>
      <c r="PPP10" s="674"/>
      <c r="PPQ10" s="674"/>
      <c r="PPR10" s="674"/>
      <c r="PPS10" s="674"/>
      <c r="PPT10" s="674"/>
      <c r="PPU10" s="674"/>
      <c r="PPV10" s="674"/>
      <c r="PPW10" s="674"/>
      <c r="PPX10" s="674"/>
      <c r="PPY10" s="674"/>
      <c r="PPZ10" s="674"/>
      <c r="PQA10" s="674"/>
      <c r="PQB10" s="674"/>
      <c r="PQC10" s="674"/>
      <c r="PQD10" s="674"/>
      <c r="PQE10" s="674"/>
      <c r="PQF10" s="674"/>
      <c r="PQG10" s="674"/>
      <c r="PQH10" s="674"/>
      <c r="PQI10" s="674"/>
      <c r="PQJ10" s="674"/>
      <c r="PQK10" s="674"/>
      <c r="PQL10" s="674"/>
      <c r="PQM10" s="674"/>
      <c r="PQN10" s="674"/>
      <c r="PQO10" s="674"/>
      <c r="PQP10" s="674"/>
      <c r="PQQ10" s="674"/>
      <c r="PQR10" s="674"/>
      <c r="PQS10" s="674"/>
      <c r="PQT10" s="674"/>
      <c r="PQU10" s="674"/>
      <c r="PQV10" s="674"/>
      <c r="PQW10" s="674"/>
      <c r="PQX10" s="674"/>
      <c r="PQY10" s="674"/>
      <c r="PQZ10" s="674"/>
      <c r="PRA10" s="674"/>
      <c r="PRB10" s="674"/>
      <c r="PRC10" s="674"/>
      <c r="PRD10" s="674"/>
      <c r="PRE10" s="674"/>
      <c r="PRF10" s="674"/>
      <c r="PRG10" s="674"/>
      <c r="PRH10" s="674"/>
      <c r="PRI10" s="674"/>
      <c r="PRJ10" s="674"/>
      <c r="PRK10" s="674"/>
      <c r="PRL10" s="674"/>
      <c r="PRM10" s="674"/>
      <c r="PRN10" s="674"/>
      <c r="PRO10" s="674"/>
      <c r="PRP10" s="674"/>
      <c r="PRQ10" s="674"/>
      <c r="PRR10" s="674"/>
      <c r="PRS10" s="674"/>
      <c r="PRT10" s="674"/>
      <c r="PRU10" s="674"/>
      <c r="PRV10" s="674"/>
      <c r="PRW10" s="674"/>
      <c r="PRX10" s="674"/>
      <c r="PRY10" s="674"/>
      <c r="PRZ10" s="674"/>
      <c r="PSA10" s="674"/>
      <c r="PSB10" s="674"/>
      <c r="PSC10" s="674"/>
      <c r="PSD10" s="674"/>
      <c r="PSE10" s="674"/>
      <c r="PSF10" s="674"/>
      <c r="PSG10" s="674"/>
      <c r="PSH10" s="674"/>
      <c r="PSI10" s="674"/>
      <c r="PSJ10" s="674"/>
      <c r="PSK10" s="674"/>
      <c r="PSL10" s="674"/>
      <c r="PSM10" s="674"/>
      <c r="PSN10" s="674"/>
      <c r="PSO10" s="674"/>
      <c r="PSP10" s="674"/>
      <c r="PSQ10" s="674"/>
      <c r="PSR10" s="674"/>
      <c r="PSS10" s="674"/>
      <c r="PST10" s="674"/>
      <c r="PSU10" s="674"/>
      <c r="PSV10" s="674"/>
      <c r="PSW10" s="674"/>
      <c r="PSX10" s="674"/>
      <c r="PSY10" s="674"/>
      <c r="PSZ10" s="674"/>
      <c r="PTA10" s="674"/>
      <c r="PTB10" s="674"/>
      <c r="PTC10" s="674"/>
      <c r="PTD10" s="674"/>
      <c r="PTE10" s="674"/>
      <c r="PTF10" s="674"/>
      <c r="PTG10" s="674"/>
      <c r="PTH10" s="674"/>
      <c r="PTI10" s="674"/>
      <c r="PTJ10" s="674"/>
      <c r="PTK10" s="674"/>
      <c r="PTL10" s="674"/>
      <c r="PTM10" s="674"/>
      <c r="PTN10" s="674"/>
      <c r="PTO10" s="674"/>
      <c r="PTP10" s="674"/>
      <c r="PTQ10" s="674"/>
      <c r="PTR10" s="674"/>
      <c r="PTS10" s="674"/>
      <c r="PTT10" s="674"/>
      <c r="PTU10" s="674"/>
      <c r="PTV10" s="674"/>
      <c r="PTW10" s="674"/>
      <c r="PTX10" s="674"/>
      <c r="PTY10" s="674"/>
      <c r="PTZ10" s="674"/>
      <c r="PUA10" s="674"/>
      <c r="PUB10" s="674"/>
      <c r="PUC10" s="674"/>
      <c r="PUD10" s="674"/>
      <c r="PUE10" s="674"/>
      <c r="PUF10" s="674"/>
      <c r="PUG10" s="674"/>
      <c r="PUH10" s="674"/>
      <c r="PUI10" s="674"/>
      <c r="PUJ10" s="674"/>
      <c r="PUK10" s="674"/>
      <c r="PUL10" s="674"/>
      <c r="PUM10" s="674"/>
      <c r="PUN10" s="674"/>
      <c r="PUO10" s="674"/>
      <c r="PUP10" s="674"/>
      <c r="PUQ10" s="674"/>
      <c r="PUR10" s="674"/>
      <c r="PUS10" s="674"/>
      <c r="PUT10" s="674"/>
      <c r="PUU10" s="674"/>
      <c r="PUV10" s="674"/>
      <c r="PUW10" s="674"/>
      <c r="PUX10" s="674"/>
      <c r="PUY10" s="674"/>
      <c r="PUZ10" s="674"/>
      <c r="PVA10" s="674"/>
      <c r="PVB10" s="674"/>
      <c r="PVC10" s="674"/>
      <c r="PVD10" s="674"/>
      <c r="PVE10" s="674"/>
      <c r="PVF10" s="674"/>
      <c r="PVG10" s="674"/>
      <c r="PVH10" s="674"/>
      <c r="PVI10" s="674"/>
      <c r="PVJ10" s="674"/>
      <c r="PVK10" s="674"/>
      <c r="PVL10" s="674"/>
      <c r="PVM10" s="674"/>
      <c r="PVN10" s="674"/>
      <c r="PVO10" s="674"/>
      <c r="PVP10" s="674"/>
      <c r="PVQ10" s="674"/>
      <c r="PVR10" s="674"/>
      <c r="PVS10" s="674"/>
      <c r="PVT10" s="674"/>
      <c r="PVU10" s="674"/>
      <c r="PVV10" s="674"/>
      <c r="PVW10" s="674"/>
      <c r="PVX10" s="674"/>
      <c r="PVY10" s="674"/>
      <c r="PVZ10" s="674"/>
      <c r="PWA10" s="674"/>
      <c r="PWB10" s="674"/>
      <c r="PWC10" s="674"/>
      <c r="PWD10" s="674"/>
      <c r="PWE10" s="674"/>
      <c r="PWF10" s="674"/>
      <c r="PWG10" s="674"/>
      <c r="PWH10" s="674"/>
      <c r="PWI10" s="674"/>
      <c r="PWJ10" s="674"/>
      <c r="PWK10" s="674"/>
      <c r="PWL10" s="674"/>
      <c r="PWM10" s="674"/>
      <c r="PWN10" s="674"/>
      <c r="PWO10" s="674"/>
      <c r="PWP10" s="674"/>
      <c r="PWQ10" s="674"/>
      <c r="PWR10" s="674"/>
      <c r="PWS10" s="674"/>
      <c r="PWT10" s="674"/>
      <c r="PWU10" s="674"/>
      <c r="PWV10" s="674"/>
      <c r="PWW10" s="674"/>
      <c r="PWX10" s="674"/>
      <c r="PWY10" s="674"/>
      <c r="PWZ10" s="674"/>
      <c r="PXA10" s="674"/>
      <c r="PXB10" s="674"/>
      <c r="PXC10" s="674"/>
      <c r="PXD10" s="674"/>
      <c r="PXE10" s="674"/>
      <c r="PXF10" s="674"/>
      <c r="PXG10" s="674"/>
      <c r="PXH10" s="674"/>
      <c r="PXI10" s="674"/>
      <c r="PXJ10" s="674"/>
      <c r="PXK10" s="674"/>
      <c r="PXL10" s="674"/>
      <c r="PXM10" s="674"/>
      <c r="PXN10" s="674"/>
      <c r="PXO10" s="674"/>
      <c r="PXP10" s="674"/>
      <c r="PXQ10" s="674"/>
      <c r="PXR10" s="674"/>
      <c r="PXS10" s="674"/>
      <c r="PXT10" s="674"/>
      <c r="PXU10" s="674"/>
      <c r="PXV10" s="674"/>
      <c r="PXW10" s="674"/>
      <c r="PXX10" s="674"/>
      <c r="PXY10" s="674"/>
      <c r="PXZ10" s="674"/>
      <c r="PYA10" s="674"/>
      <c r="PYB10" s="674"/>
      <c r="PYC10" s="674"/>
      <c r="PYD10" s="674"/>
      <c r="PYE10" s="674"/>
      <c r="PYF10" s="674"/>
      <c r="PYG10" s="674"/>
      <c r="PYH10" s="674"/>
      <c r="PYI10" s="674"/>
      <c r="PYJ10" s="674"/>
      <c r="PYK10" s="674"/>
      <c r="PYL10" s="674"/>
      <c r="PYM10" s="674"/>
      <c r="PYN10" s="674"/>
      <c r="PYO10" s="674"/>
      <c r="PYP10" s="674"/>
      <c r="PYQ10" s="674"/>
      <c r="PYR10" s="674"/>
      <c r="PYS10" s="674"/>
      <c r="PYT10" s="674"/>
      <c r="PYU10" s="674"/>
      <c r="PYV10" s="674"/>
      <c r="PYW10" s="674"/>
      <c r="PYX10" s="674"/>
      <c r="PYY10" s="674"/>
      <c r="PYZ10" s="674"/>
      <c r="PZA10" s="674"/>
      <c r="PZB10" s="674"/>
      <c r="PZC10" s="674"/>
      <c r="PZD10" s="674"/>
      <c r="PZE10" s="674"/>
      <c r="PZF10" s="674"/>
      <c r="PZG10" s="674"/>
      <c r="PZH10" s="674"/>
      <c r="PZI10" s="674"/>
      <c r="PZJ10" s="674"/>
      <c r="PZK10" s="674"/>
      <c r="PZL10" s="674"/>
      <c r="PZM10" s="674"/>
      <c r="PZN10" s="674"/>
      <c r="PZO10" s="674"/>
      <c r="PZP10" s="674"/>
      <c r="PZQ10" s="674"/>
      <c r="PZR10" s="674"/>
      <c r="PZS10" s="674"/>
      <c r="PZT10" s="674"/>
      <c r="PZU10" s="674"/>
      <c r="PZV10" s="674"/>
      <c r="PZW10" s="674"/>
      <c r="PZX10" s="674"/>
      <c r="PZY10" s="674"/>
      <c r="PZZ10" s="674"/>
      <c r="QAA10" s="674"/>
      <c r="QAB10" s="674"/>
      <c r="QAC10" s="674"/>
      <c r="QAD10" s="674"/>
      <c r="QAE10" s="674"/>
      <c r="QAF10" s="674"/>
      <c r="QAG10" s="674"/>
      <c r="QAH10" s="674"/>
      <c r="QAI10" s="674"/>
      <c r="QAJ10" s="674"/>
      <c r="QAK10" s="674"/>
      <c r="QAL10" s="674"/>
      <c r="QAM10" s="674"/>
      <c r="QAN10" s="674"/>
      <c r="QAO10" s="674"/>
      <c r="QAP10" s="674"/>
      <c r="QAQ10" s="674"/>
      <c r="QAR10" s="674"/>
      <c r="QAS10" s="674"/>
      <c r="QAT10" s="674"/>
      <c r="QAU10" s="674"/>
      <c r="QAV10" s="674"/>
      <c r="QAW10" s="674"/>
      <c r="QAX10" s="674"/>
      <c r="QAY10" s="674"/>
      <c r="QAZ10" s="674"/>
      <c r="QBA10" s="674"/>
      <c r="QBB10" s="674"/>
      <c r="QBC10" s="674"/>
      <c r="QBD10" s="674"/>
      <c r="QBE10" s="674"/>
      <c r="QBF10" s="674"/>
      <c r="QBG10" s="674"/>
      <c r="QBH10" s="674"/>
      <c r="QBI10" s="674"/>
      <c r="QBJ10" s="674"/>
      <c r="QBK10" s="674"/>
      <c r="QBL10" s="674"/>
      <c r="QBM10" s="674"/>
      <c r="QBN10" s="674"/>
      <c r="QBO10" s="674"/>
      <c r="QBP10" s="674"/>
      <c r="QBQ10" s="674"/>
      <c r="QBR10" s="674"/>
      <c r="QBS10" s="674"/>
      <c r="QBT10" s="674"/>
      <c r="QBU10" s="674"/>
      <c r="QBV10" s="674"/>
      <c r="QBW10" s="674"/>
      <c r="QBX10" s="674"/>
      <c r="QBY10" s="674"/>
      <c r="QBZ10" s="674"/>
      <c r="QCA10" s="674"/>
      <c r="QCB10" s="674"/>
      <c r="QCC10" s="674"/>
      <c r="QCD10" s="674"/>
      <c r="QCE10" s="674"/>
      <c r="QCF10" s="674"/>
      <c r="QCG10" s="674"/>
      <c r="QCH10" s="674"/>
      <c r="QCI10" s="674"/>
      <c r="QCJ10" s="674"/>
      <c r="QCK10" s="674"/>
      <c r="QCL10" s="674"/>
      <c r="QCM10" s="674"/>
      <c r="QCN10" s="674"/>
      <c r="QCO10" s="674"/>
      <c r="QCP10" s="674"/>
      <c r="QCQ10" s="674"/>
      <c r="QCR10" s="674"/>
      <c r="QCS10" s="674"/>
      <c r="QCT10" s="674"/>
      <c r="QCU10" s="674"/>
      <c r="QCV10" s="674"/>
      <c r="QCW10" s="674"/>
      <c r="QCX10" s="674"/>
      <c r="QCY10" s="674"/>
      <c r="QCZ10" s="674"/>
      <c r="QDA10" s="674"/>
      <c r="QDB10" s="674"/>
      <c r="QDC10" s="674"/>
      <c r="QDD10" s="674"/>
      <c r="QDE10" s="674"/>
      <c r="QDF10" s="674"/>
      <c r="QDG10" s="674"/>
      <c r="QDH10" s="674"/>
      <c r="QDI10" s="674"/>
      <c r="QDJ10" s="674"/>
      <c r="QDK10" s="674"/>
      <c r="QDL10" s="674"/>
      <c r="QDM10" s="674"/>
      <c r="QDN10" s="674"/>
      <c r="QDO10" s="674"/>
      <c r="QDP10" s="674"/>
      <c r="QDQ10" s="674"/>
      <c r="QDR10" s="674"/>
      <c r="QDS10" s="674"/>
      <c r="QDT10" s="674"/>
      <c r="QDU10" s="674"/>
      <c r="QDV10" s="674"/>
      <c r="QDW10" s="674"/>
      <c r="QDX10" s="674"/>
      <c r="QDY10" s="674"/>
      <c r="QDZ10" s="674"/>
      <c r="QEA10" s="674"/>
      <c r="QEB10" s="674"/>
      <c r="QEC10" s="674"/>
      <c r="QED10" s="674"/>
      <c r="QEE10" s="674"/>
      <c r="QEF10" s="674"/>
      <c r="QEG10" s="674"/>
      <c r="QEH10" s="674"/>
      <c r="QEI10" s="674"/>
      <c r="QEJ10" s="674"/>
      <c r="QEK10" s="674"/>
      <c r="QEL10" s="674"/>
      <c r="QEM10" s="674"/>
      <c r="QEN10" s="674"/>
      <c r="QEO10" s="674"/>
      <c r="QEP10" s="674"/>
      <c r="QEQ10" s="674"/>
      <c r="QER10" s="674"/>
      <c r="QES10" s="674"/>
      <c r="QET10" s="674"/>
      <c r="QEU10" s="674"/>
      <c r="QEV10" s="674"/>
      <c r="QEW10" s="674"/>
      <c r="QEX10" s="674"/>
      <c r="QEY10" s="674"/>
      <c r="QEZ10" s="674"/>
      <c r="QFA10" s="674"/>
      <c r="QFB10" s="674"/>
      <c r="QFC10" s="674"/>
      <c r="QFD10" s="674"/>
      <c r="QFE10" s="674"/>
      <c r="QFF10" s="674"/>
      <c r="QFG10" s="674"/>
      <c r="QFH10" s="674"/>
      <c r="QFI10" s="674"/>
      <c r="QFJ10" s="674"/>
      <c r="QFK10" s="674"/>
      <c r="QFL10" s="674"/>
      <c r="QFM10" s="674"/>
      <c r="QFN10" s="674"/>
      <c r="QFO10" s="674"/>
      <c r="QFP10" s="674"/>
      <c r="QFQ10" s="674"/>
      <c r="QFR10" s="674"/>
      <c r="QFS10" s="674"/>
      <c r="QFT10" s="674"/>
      <c r="QFU10" s="674"/>
      <c r="QFV10" s="674"/>
      <c r="QFW10" s="674"/>
      <c r="QFX10" s="674"/>
      <c r="QFY10" s="674"/>
      <c r="QFZ10" s="674"/>
      <c r="QGA10" s="674"/>
      <c r="QGB10" s="674"/>
      <c r="QGC10" s="674"/>
      <c r="QGD10" s="674"/>
      <c r="QGE10" s="674"/>
      <c r="QGF10" s="674"/>
      <c r="QGG10" s="674"/>
      <c r="QGH10" s="674"/>
      <c r="QGI10" s="674"/>
      <c r="QGJ10" s="674"/>
      <c r="QGK10" s="674"/>
      <c r="QGL10" s="674"/>
      <c r="QGM10" s="674"/>
      <c r="QGN10" s="674"/>
      <c r="QGO10" s="674"/>
      <c r="QGP10" s="674"/>
      <c r="QGQ10" s="674"/>
      <c r="QGR10" s="674"/>
      <c r="QGS10" s="674"/>
      <c r="QGT10" s="674"/>
      <c r="QGU10" s="674"/>
      <c r="QGV10" s="674"/>
      <c r="QGW10" s="674"/>
      <c r="QGX10" s="674"/>
      <c r="QGY10" s="674"/>
      <c r="QGZ10" s="674"/>
      <c r="QHA10" s="674"/>
      <c r="QHB10" s="674"/>
      <c r="QHC10" s="674"/>
      <c r="QHD10" s="674"/>
      <c r="QHE10" s="674"/>
      <c r="QHF10" s="674"/>
      <c r="QHG10" s="674"/>
      <c r="QHH10" s="674"/>
      <c r="QHI10" s="674"/>
      <c r="QHJ10" s="674"/>
      <c r="QHK10" s="674"/>
      <c r="QHL10" s="674"/>
      <c r="QHM10" s="674"/>
      <c r="QHN10" s="674"/>
      <c r="QHO10" s="674"/>
      <c r="QHP10" s="674"/>
      <c r="QHQ10" s="674"/>
      <c r="QHR10" s="674"/>
      <c r="QHS10" s="674"/>
      <c r="QHT10" s="674"/>
      <c r="QHU10" s="674"/>
      <c r="QHV10" s="674"/>
      <c r="QHW10" s="674"/>
      <c r="QHX10" s="674"/>
      <c r="QHY10" s="674"/>
      <c r="QHZ10" s="674"/>
      <c r="QIA10" s="674"/>
      <c r="QIB10" s="674"/>
      <c r="QIC10" s="674"/>
      <c r="QID10" s="674"/>
      <c r="QIE10" s="674"/>
      <c r="QIF10" s="674"/>
      <c r="QIG10" s="674"/>
      <c r="QIH10" s="674"/>
      <c r="QII10" s="674"/>
      <c r="QIJ10" s="674"/>
      <c r="QIK10" s="674"/>
      <c r="QIL10" s="674"/>
      <c r="QIM10" s="674"/>
      <c r="QIN10" s="674"/>
      <c r="QIO10" s="674"/>
      <c r="QIP10" s="674"/>
      <c r="QIQ10" s="674"/>
      <c r="QIR10" s="674"/>
      <c r="QIS10" s="674"/>
      <c r="QIT10" s="674"/>
      <c r="QIU10" s="674"/>
      <c r="QIV10" s="674"/>
      <c r="QIW10" s="674"/>
      <c r="QIX10" s="674"/>
      <c r="QIY10" s="674"/>
      <c r="QIZ10" s="674"/>
      <c r="QJA10" s="674"/>
      <c r="QJB10" s="674"/>
      <c r="QJC10" s="674"/>
      <c r="QJD10" s="674"/>
      <c r="QJE10" s="674"/>
      <c r="QJF10" s="674"/>
      <c r="QJG10" s="674"/>
      <c r="QJH10" s="674"/>
      <c r="QJI10" s="674"/>
      <c r="QJJ10" s="674"/>
      <c r="QJK10" s="674"/>
      <c r="QJL10" s="674"/>
      <c r="QJM10" s="674"/>
      <c r="QJN10" s="674"/>
      <c r="QJO10" s="674"/>
      <c r="QJP10" s="674"/>
      <c r="QJQ10" s="674"/>
      <c r="QJR10" s="674"/>
      <c r="QJS10" s="674"/>
      <c r="QJT10" s="674"/>
      <c r="QJU10" s="674"/>
      <c r="QJV10" s="674"/>
      <c r="QJW10" s="674"/>
      <c r="QJX10" s="674"/>
      <c r="QJY10" s="674"/>
      <c r="QJZ10" s="674"/>
      <c r="QKA10" s="674"/>
      <c r="QKB10" s="674"/>
      <c r="QKC10" s="674"/>
      <c r="QKD10" s="674"/>
      <c r="QKE10" s="674"/>
      <c r="QKF10" s="674"/>
      <c r="QKG10" s="674"/>
      <c r="QKH10" s="674"/>
      <c r="QKI10" s="674"/>
      <c r="QKJ10" s="674"/>
      <c r="QKK10" s="674"/>
      <c r="QKL10" s="674"/>
      <c r="QKM10" s="674"/>
      <c r="QKN10" s="674"/>
      <c r="QKO10" s="674"/>
      <c r="QKP10" s="674"/>
      <c r="QKQ10" s="674"/>
      <c r="QKR10" s="674"/>
      <c r="QKS10" s="674"/>
      <c r="QKT10" s="674"/>
      <c r="QKU10" s="674"/>
      <c r="QKV10" s="674"/>
      <c r="QKW10" s="674"/>
      <c r="QKX10" s="674"/>
      <c r="QKY10" s="674"/>
      <c r="QKZ10" s="674"/>
      <c r="QLA10" s="674"/>
      <c r="QLB10" s="674"/>
      <c r="QLC10" s="674"/>
      <c r="QLD10" s="674"/>
      <c r="QLE10" s="674"/>
      <c r="QLF10" s="674"/>
      <c r="QLG10" s="674"/>
      <c r="QLH10" s="674"/>
      <c r="QLI10" s="674"/>
      <c r="QLJ10" s="674"/>
      <c r="QLK10" s="674"/>
      <c r="QLL10" s="674"/>
      <c r="QLM10" s="674"/>
      <c r="QLN10" s="674"/>
      <c r="QLO10" s="674"/>
      <c r="QLP10" s="674"/>
      <c r="QLQ10" s="674"/>
      <c r="QLR10" s="674"/>
      <c r="QLS10" s="674"/>
      <c r="QLT10" s="674"/>
      <c r="QLU10" s="674"/>
      <c r="QLV10" s="674"/>
      <c r="QLW10" s="674"/>
      <c r="QLX10" s="674"/>
      <c r="QLY10" s="674"/>
      <c r="QLZ10" s="674"/>
      <c r="QMA10" s="674"/>
      <c r="QMB10" s="674"/>
      <c r="QMC10" s="674"/>
      <c r="QMD10" s="674"/>
      <c r="QME10" s="674"/>
      <c r="QMF10" s="674"/>
      <c r="QMG10" s="674"/>
      <c r="QMH10" s="674"/>
      <c r="QMI10" s="674"/>
      <c r="QMJ10" s="674"/>
      <c r="QMK10" s="674"/>
      <c r="QML10" s="674"/>
      <c r="QMM10" s="674"/>
      <c r="QMN10" s="674"/>
      <c r="QMO10" s="674"/>
      <c r="QMP10" s="674"/>
      <c r="QMQ10" s="674"/>
      <c r="QMR10" s="674"/>
      <c r="QMS10" s="674"/>
      <c r="QMT10" s="674"/>
      <c r="QMU10" s="674"/>
      <c r="QMV10" s="674"/>
      <c r="QMW10" s="674"/>
      <c r="QMX10" s="674"/>
      <c r="QMY10" s="674"/>
      <c r="QMZ10" s="674"/>
      <c r="QNA10" s="674"/>
      <c r="QNB10" s="674"/>
      <c r="QNC10" s="674"/>
      <c r="QND10" s="674"/>
      <c r="QNE10" s="674"/>
      <c r="QNF10" s="674"/>
      <c r="QNG10" s="674"/>
      <c r="QNH10" s="674"/>
      <c r="QNI10" s="674"/>
      <c r="QNJ10" s="674"/>
      <c r="QNK10" s="674"/>
      <c r="QNL10" s="674"/>
      <c r="QNM10" s="674"/>
      <c r="QNN10" s="674"/>
      <c r="QNO10" s="674"/>
      <c r="QNP10" s="674"/>
      <c r="QNQ10" s="674"/>
      <c r="QNR10" s="674"/>
      <c r="QNS10" s="674"/>
      <c r="QNT10" s="674"/>
      <c r="QNU10" s="674"/>
      <c r="QNV10" s="674"/>
      <c r="QNW10" s="674"/>
      <c r="QNX10" s="674"/>
      <c r="QNY10" s="674"/>
      <c r="QNZ10" s="674"/>
      <c r="QOA10" s="674"/>
      <c r="QOB10" s="674"/>
      <c r="QOC10" s="674"/>
      <c r="QOD10" s="674"/>
      <c r="QOE10" s="674"/>
      <c r="QOF10" s="674"/>
      <c r="QOG10" s="674"/>
      <c r="QOH10" s="674"/>
      <c r="QOI10" s="674"/>
      <c r="QOJ10" s="674"/>
      <c r="QOK10" s="674"/>
      <c r="QOL10" s="674"/>
      <c r="QOM10" s="674"/>
      <c r="QON10" s="674"/>
      <c r="QOO10" s="674"/>
      <c r="QOP10" s="674"/>
      <c r="QOQ10" s="674"/>
      <c r="QOR10" s="674"/>
      <c r="QOS10" s="674"/>
      <c r="QOT10" s="674"/>
      <c r="QOU10" s="674"/>
      <c r="QOV10" s="674"/>
      <c r="QOW10" s="674"/>
      <c r="QOX10" s="674"/>
      <c r="QOY10" s="674"/>
      <c r="QOZ10" s="674"/>
      <c r="QPA10" s="674"/>
      <c r="QPB10" s="674"/>
      <c r="QPC10" s="674"/>
      <c r="QPD10" s="674"/>
      <c r="QPE10" s="674"/>
      <c r="QPF10" s="674"/>
      <c r="QPG10" s="674"/>
      <c r="QPH10" s="674"/>
      <c r="QPI10" s="674"/>
      <c r="QPJ10" s="674"/>
      <c r="QPK10" s="674"/>
      <c r="QPL10" s="674"/>
      <c r="QPM10" s="674"/>
      <c r="QPN10" s="674"/>
      <c r="QPO10" s="674"/>
      <c r="QPP10" s="674"/>
      <c r="QPQ10" s="674"/>
      <c r="QPR10" s="674"/>
      <c r="QPS10" s="674"/>
      <c r="QPT10" s="674"/>
      <c r="QPU10" s="674"/>
      <c r="QPV10" s="674"/>
      <c r="QPW10" s="674"/>
      <c r="QPX10" s="674"/>
      <c r="QPY10" s="674"/>
      <c r="QPZ10" s="674"/>
      <c r="QQA10" s="674"/>
      <c r="QQB10" s="674"/>
      <c r="QQC10" s="674"/>
      <c r="QQD10" s="674"/>
      <c r="QQE10" s="674"/>
      <c r="QQF10" s="674"/>
      <c r="QQG10" s="674"/>
      <c r="QQH10" s="674"/>
      <c r="QQI10" s="674"/>
      <c r="QQJ10" s="674"/>
      <c r="QQK10" s="674"/>
      <c r="QQL10" s="674"/>
      <c r="QQM10" s="674"/>
      <c r="QQN10" s="674"/>
      <c r="QQO10" s="674"/>
      <c r="QQP10" s="674"/>
      <c r="QQQ10" s="674"/>
      <c r="QQR10" s="674"/>
      <c r="QQS10" s="674"/>
      <c r="QQT10" s="674"/>
      <c r="QQU10" s="674"/>
      <c r="QQV10" s="674"/>
      <c r="QQW10" s="674"/>
      <c r="QQX10" s="674"/>
      <c r="QQY10" s="674"/>
      <c r="QQZ10" s="674"/>
      <c r="QRA10" s="674"/>
      <c r="QRB10" s="674"/>
      <c r="QRC10" s="674"/>
      <c r="QRD10" s="674"/>
      <c r="QRE10" s="674"/>
      <c r="QRF10" s="674"/>
      <c r="QRG10" s="674"/>
      <c r="QRH10" s="674"/>
      <c r="QRI10" s="674"/>
      <c r="QRJ10" s="674"/>
      <c r="QRK10" s="674"/>
      <c r="QRL10" s="674"/>
      <c r="QRM10" s="674"/>
      <c r="QRN10" s="674"/>
      <c r="QRO10" s="674"/>
      <c r="QRP10" s="674"/>
      <c r="QRQ10" s="674"/>
      <c r="QRR10" s="674"/>
      <c r="QRS10" s="674"/>
      <c r="QRT10" s="674"/>
      <c r="QRU10" s="674"/>
      <c r="QRV10" s="674"/>
      <c r="QRW10" s="674"/>
      <c r="QRX10" s="674"/>
      <c r="QRY10" s="674"/>
      <c r="QRZ10" s="674"/>
      <c r="QSA10" s="674"/>
      <c r="QSB10" s="674"/>
      <c r="QSC10" s="674"/>
      <c r="QSD10" s="674"/>
      <c r="QSE10" s="674"/>
      <c r="QSF10" s="674"/>
      <c r="QSG10" s="674"/>
      <c r="QSH10" s="674"/>
      <c r="QSI10" s="674"/>
      <c r="QSJ10" s="674"/>
      <c r="QSK10" s="674"/>
      <c r="QSL10" s="674"/>
      <c r="QSM10" s="674"/>
      <c r="QSN10" s="674"/>
      <c r="QSO10" s="674"/>
      <c r="QSP10" s="674"/>
      <c r="QSQ10" s="674"/>
      <c r="QSR10" s="674"/>
      <c r="QSS10" s="674"/>
      <c r="QST10" s="674"/>
      <c r="QSU10" s="674"/>
      <c r="QSV10" s="674"/>
      <c r="QSW10" s="674"/>
      <c r="QSX10" s="674"/>
      <c r="QSY10" s="674"/>
      <c r="QSZ10" s="674"/>
      <c r="QTA10" s="674"/>
      <c r="QTB10" s="674"/>
      <c r="QTC10" s="674"/>
      <c r="QTD10" s="674"/>
      <c r="QTE10" s="674"/>
      <c r="QTF10" s="674"/>
      <c r="QTG10" s="674"/>
      <c r="QTH10" s="674"/>
      <c r="QTI10" s="674"/>
      <c r="QTJ10" s="674"/>
      <c r="QTK10" s="674"/>
      <c r="QTL10" s="674"/>
      <c r="QTM10" s="674"/>
      <c r="QTN10" s="674"/>
      <c r="QTO10" s="674"/>
      <c r="QTP10" s="674"/>
      <c r="QTQ10" s="674"/>
      <c r="QTR10" s="674"/>
      <c r="QTS10" s="674"/>
      <c r="QTT10" s="674"/>
      <c r="QTU10" s="674"/>
      <c r="QTV10" s="674"/>
      <c r="QTW10" s="674"/>
      <c r="QTX10" s="674"/>
      <c r="QTY10" s="674"/>
      <c r="QTZ10" s="674"/>
      <c r="QUA10" s="674"/>
      <c r="QUB10" s="674"/>
      <c r="QUC10" s="674"/>
      <c r="QUD10" s="674"/>
      <c r="QUE10" s="674"/>
      <c r="QUF10" s="674"/>
      <c r="QUG10" s="674"/>
      <c r="QUH10" s="674"/>
      <c r="QUI10" s="674"/>
      <c r="QUJ10" s="674"/>
      <c r="QUK10" s="674"/>
      <c r="QUL10" s="674"/>
      <c r="QUM10" s="674"/>
      <c r="QUN10" s="674"/>
      <c r="QUO10" s="674"/>
      <c r="QUP10" s="674"/>
      <c r="QUQ10" s="674"/>
      <c r="QUR10" s="674"/>
      <c r="QUS10" s="674"/>
      <c r="QUT10" s="674"/>
      <c r="QUU10" s="674"/>
      <c r="QUV10" s="674"/>
      <c r="QUW10" s="674"/>
      <c r="QUX10" s="674"/>
      <c r="QUY10" s="674"/>
      <c r="QUZ10" s="674"/>
      <c r="QVA10" s="674"/>
      <c r="QVB10" s="674"/>
      <c r="QVC10" s="674"/>
      <c r="QVD10" s="674"/>
      <c r="QVE10" s="674"/>
      <c r="QVF10" s="674"/>
      <c r="QVG10" s="674"/>
      <c r="QVH10" s="674"/>
      <c r="QVI10" s="674"/>
      <c r="QVJ10" s="674"/>
      <c r="QVK10" s="674"/>
      <c r="QVL10" s="674"/>
      <c r="QVM10" s="674"/>
      <c r="QVN10" s="674"/>
      <c r="QVO10" s="674"/>
      <c r="QVP10" s="674"/>
      <c r="QVQ10" s="674"/>
      <c r="QVR10" s="674"/>
      <c r="QVS10" s="674"/>
      <c r="QVT10" s="674"/>
      <c r="QVU10" s="674"/>
      <c r="QVV10" s="674"/>
      <c r="QVW10" s="674"/>
      <c r="QVX10" s="674"/>
      <c r="QVY10" s="674"/>
      <c r="QVZ10" s="674"/>
      <c r="QWA10" s="674"/>
      <c r="QWB10" s="674"/>
      <c r="QWC10" s="674"/>
      <c r="QWD10" s="674"/>
      <c r="QWE10" s="674"/>
      <c r="QWF10" s="674"/>
      <c r="QWG10" s="674"/>
      <c r="QWH10" s="674"/>
      <c r="QWI10" s="674"/>
      <c r="QWJ10" s="674"/>
      <c r="QWK10" s="674"/>
      <c r="QWL10" s="674"/>
      <c r="QWM10" s="674"/>
      <c r="QWN10" s="674"/>
      <c r="QWO10" s="674"/>
      <c r="QWP10" s="674"/>
      <c r="QWQ10" s="674"/>
      <c r="QWR10" s="674"/>
      <c r="QWS10" s="674"/>
      <c r="QWT10" s="674"/>
      <c r="QWU10" s="674"/>
      <c r="QWV10" s="674"/>
      <c r="QWW10" s="674"/>
      <c r="QWX10" s="674"/>
      <c r="QWY10" s="674"/>
      <c r="QWZ10" s="674"/>
      <c r="QXA10" s="674"/>
      <c r="QXB10" s="674"/>
      <c r="QXC10" s="674"/>
      <c r="QXD10" s="674"/>
      <c r="QXE10" s="674"/>
      <c r="QXF10" s="674"/>
      <c r="QXG10" s="674"/>
      <c r="QXH10" s="674"/>
      <c r="QXI10" s="674"/>
      <c r="QXJ10" s="674"/>
      <c r="QXK10" s="674"/>
      <c r="QXL10" s="674"/>
      <c r="QXM10" s="674"/>
      <c r="QXN10" s="674"/>
      <c r="QXO10" s="674"/>
      <c r="QXP10" s="674"/>
      <c r="QXQ10" s="674"/>
      <c r="QXR10" s="674"/>
      <c r="QXS10" s="674"/>
      <c r="QXT10" s="674"/>
      <c r="QXU10" s="674"/>
      <c r="QXV10" s="674"/>
      <c r="QXW10" s="674"/>
      <c r="QXX10" s="674"/>
      <c r="QXY10" s="674"/>
      <c r="QXZ10" s="674"/>
      <c r="QYA10" s="674"/>
      <c r="QYB10" s="674"/>
      <c r="QYC10" s="674"/>
      <c r="QYD10" s="674"/>
      <c r="QYE10" s="674"/>
      <c r="QYF10" s="674"/>
      <c r="QYG10" s="674"/>
      <c r="QYH10" s="674"/>
      <c r="QYI10" s="674"/>
      <c r="QYJ10" s="674"/>
      <c r="QYK10" s="674"/>
      <c r="QYL10" s="674"/>
      <c r="QYM10" s="674"/>
      <c r="QYN10" s="674"/>
      <c r="QYO10" s="674"/>
      <c r="QYP10" s="674"/>
      <c r="QYQ10" s="674"/>
      <c r="QYR10" s="674"/>
      <c r="QYS10" s="674"/>
      <c r="QYT10" s="674"/>
      <c r="QYU10" s="674"/>
      <c r="QYV10" s="674"/>
      <c r="QYW10" s="674"/>
      <c r="QYX10" s="674"/>
      <c r="QYY10" s="674"/>
      <c r="QYZ10" s="674"/>
      <c r="QZA10" s="674"/>
      <c r="QZB10" s="674"/>
      <c r="QZC10" s="674"/>
      <c r="QZD10" s="674"/>
      <c r="QZE10" s="674"/>
      <c r="QZF10" s="674"/>
      <c r="QZG10" s="674"/>
      <c r="QZH10" s="674"/>
      <c r="QZI10" s="674"/>
      <c r="QZJ10" s="674"/>
      <c r="QZK10" s="674"/>
      <c r="QZL10" s="674"/>
      <c r="QZM10" s="674"/>
      <c r="QZN10" s="674"/>
      <c r="QZO10" s="674"/>
      <c r="QZP10" s="674"/>
      <c r="QZQ10" s="674"/>
      <c r="QZR10" s="674"/>
      <c r="QZS10" s="674"/>
      <c r="QZT10" s="674"/>
      <c r="QZU10" s="674"/>
      <c r="QZV10" s="674"/>
      <c r="QZW10" s="674"/>
      <c r="QZX10" s="674"/>
      <c r="QZY10" s="674"/>
      <c r="QZZ10" s="674"/>
      <c r="RAA10" s="674"/>
      <c r="RAB10" s="674"/>
      <c r="RAC10" s="674"/>
      <c r="RAD10" s="674"/>
      <c r="RAE10" s="674"/>
      <c r="RAF10" s="674"/>
      <c r="RAG10" s="674"/>
      <c r="RAH10" s="674"/>
      <c r="RAI10" s="674"/>
      <c r="RAJ10" s="674"/>
      <c r="RAK10" s="674"/>
      <c r="RAL10" s="674"/>
      <c r="RAM10" s="674"/>
      <c r="RAN10" s="674"/>
      <c r="RAO10" s="674"/>
      <c r="RAP10" s="674"/>
      <c r="RAQ10" s="674"/>
      <c r="RAR10" s="674"/>
      <c r="RAS10" s="674"/>
      <c r="RAT10" s="674"/>
      <c r="RAU10" s="674"/>
      <c r="RAV10" s="674"/>
      <c r="RAW10" s="674"/>
      <c r="RAX10" s="674"/>
      <c r="RAY10" s="674"/>
      <c r="RAZ10" s="674"/>
      <c r="RBA10" s="674"/>
      <c r="RBB10" s="674"/>
      <c r="RBC10" s="674"/>
      <c r="RBD10" s="674"/>
      <c r="RBE10" s="674"/>
      <c r="RBF10" s="674"/>
      <c r="RBG10" s="674"/>
      <c r="RBH10" s="674"/>
      <c r="RBI10" s="674"/>
      <c r="RBJ10" s="674"/>
      <c r="RBK10" s="674"/>
      <c r="RBL10" s="674"/>
      <c r="RBM10" s="674"/>
      <c r="RBN10" s="674"/>
      <c r="RBO10" s="674"/>
      <c r="RBP10" s="674"/>
      <c r="RBQ10" s="674"/>
      <c r="RBR10" s="674"/>
      <c r="RBS10" s="674"/>
      <c r="RBT10" s="674"/>
      <c r="RBU10" s="674"/>
      <c r="RBV10" s="674"/>
      <c r="RBW10" s="674"/>
      <c r="RBX10" s="674"/>
      <c r="RBY10" s="674"/>
      <c r="RBZ10" s="674"/>
      <c r="RCA10" s="674"/>
      <c r="RCB10" s="674"/>
      <c r="RCC10" s="674"/>
      <c r="RCD10" s="674"/>
      <c r="RCE10" s="674"/>
      <c r="RCF10" s="674"/>
      <c r="RCG10" s="674"/>
      <c r="RCH10" s="674"/>
      <c r="RCI10" s="674"/>
      <c r="RCJ10" s="674"/>
      <c r="RCK10" s="674"/>
      <c r="RCL10" s="674"/>
      <c r="RCM10" s="674"/>
      <c r="RCN10" s="674"/>
      <c r="RCO10" s="674"/>
      <c r="RCP10" s="674"/>
      <c r="RCQ10" s="674"/>
      <c r="RCR10" s="674"/>
      <c r="RCS10" s="674"/>
      <c r="RCT10" s="674"/>
      <c r="RCU10" s="674"/>
      <c r="RCV10" s="674"/>
      <c r="RCW10" s="674"/>
      <c r="RCX10" s="674"/>
      <c r="RCY10" s="674"/>
      <c r="RCZ10" s="674"/>
      <c r="RDA10" s="674"/>
      <c r="RDB10" s="674"/>
      <c r="RDC10" s="674"/>
      <c r="RDD10" s="674"/>
      <c r="RDE10" s="674"/>
      <c r="RDF10" s="674"/>
      <c r="RDG10" s="674"/>
      <c r="RDH10" s="674"/>
      <c r="RDI10" s="674"/>
      <c r="RDJ10" s="674"/>
      <c r="RDK10" s="674"/>
      <c r="RDL10" s="674"/>
      <c r="RDM10" s="674"/>
      <c r="RDN10" s="674"/>
      <c r="RDO10" s="674"/>
      <c r="RDP10" s="674"/>
      <c r="RDQ10" s="674"/>
      <c r="RDR10" s="674"/>
      <c r="RDS10" s="674"/>
      <c r="RDT10" s="674"/>
      <c r="RDU10" s="674"/>
      <c r="RDV10" s="674"/>
      <c r="RDW10" s="674"/>
      <c r="RDX10" s="674"/>
      <c r="RDY10" s="674"/>
      <c r="RDZ10" s="674"/>
      <c r="REA10" s="674"/>
      <c r="REB10" s="674"/>
      <c r="REC10" s="674"/>
      <c r="RED10" s="674"/>
      <c r="REE10" s="674"/>
      <c r="REF10" s="674"/>
      <c r="REG10" s="674"/>
      <c r="REH10" s="674"/>
      <c r="REI10" s="674"/>
      <c r="REJ10" s="674"/>
      <c r="REK10" s="674"/>
      <c r="REL10" s="674"/>
      <c r="REM10" s="674"/>
      <c r="REN10" s="674"/>
      <c r="REO10" s="674"/>
      <c r="REP10" s="674"/>
      <c r="REQ10" s="674"/>
      <c r="RER10" s="674"/>
      <c r="RES10" s="674"/>
      <c r="RET10" s="674"/>
      <c r="REU10" s="674"/>
      <c r="REV10" s="674"/>
      <c r="REW10" s="674"/>
      <c r="REX10" s="674"/>
      <c r="REY10" s="674"/>
      <c r="REZ10" s="674"/>
      <c r="RFA10" s="674"/>
      <c r="RFB10" s="674"/>
      <c r="RFC10" s="674"/>
      <c r="RFD10" s="674"/>
      <c r="RFE10" s="674"/>
      <c r="RFF10" s="674"/>
      <c r="RFG10" s="674"/>
      <c r="RFH10" s="674"/>
      <c r="RFI10" s="674"/>
      <c r="RFJ10" s="674"/>
      <c r="RFK10" s="674"/>
      <c r="RFL10" s="674"/>
      <c r="RFM10" s="674"/>
      <c r="RFN10" s="674"/>
      <c r="RFO10" s="674"/>
      <c r="RFP10" s="674"/>
      <c r="RFQ10" s="674"/>
      <c r="RFR10" s="674"/>
      <c r="RFS10" s="674"/>
      <c r="RFT10" s="674"/>
      <c r="RFU10" s="674"/>
      <c r="RFV10" s="674"/>
      <c r="RFW10" s="674"/>
      <c r="RFX10" s="674"/>
      <c r="RFY10" s="674"/>
      <c r="RFZ10" s="674"/>
      <c r="RGA10" s="674"/>
      <c r="RGB10" s="674"/>
      <c r="RGC10" s="674"/>
      <c r="RGD10" s="674"/>
      <c r="RGE10" s="674"/>
      <c r="RGF10" s="674"/>
      <c r="RGG10" s="674"/>
      <c r="RGH10" s="674"/>
      <c r="RGI10" s="674"/>
      <c r="RGJ10" s="674"/>
      <c r="RGK10" s="674"/>
      <c r="RGL10" s="674"/>
      <c r="RGM10" s="674"/>
      <c r="RGN10" s="674"/>
      <c r="RGO10" s="674"/>
      <c r="RGP10" s="674"/>
      <c r="RGQ10" s="674"/>
      <c r="RGR10" s="674"/>
      <c r="RGS10" s="674"/>
      <c r="RGT10" s="674"/>
      <c r="RGU10" s="674"/>
      <c r="RGV10" s="674"/>
      <c r="RGW10" s="674"/>
      <c r="RGX10" s="674"/>
      <c r="RGY10" s="674"/>
      <c r="RGZ10" s="674"/>
      <c r="RHA10" s="674"/>
      <c r="RHB10" s="674"/>
      <c r="RHC10" s="674"/>
      <c r="RHD10" s="674"/>
      <c r="RHE10" s="674"/>
      <c r="RHF10" s="674"/>
      <c r="RHG10" s="674"/>
      <c r="RHH10" s="674"/>
      <c r="RHI10" s="674"/>
      <c r="RHJ10" s="674"/>
      <c r="RHK10" s="674"/>
      <c r="RHL10" s="674"/>
      <c r="RHM10" s="674"/>
      <c r="RHN10" s="674"/>
      <c r="RHO10" s="674"/>
      <c r="RHP10" s="674"/>
      <c r="RHQ10" s="674"/>
      <c r="RHR10" s="674"/>
      <c r="RHS10" s="674"/>
      <c r="RHT10" s="674"/>
      <c r="RHU10" s="674"/>
      <c r="RHV10" s="674"/>
      <c r="RHW10" s="674"/>
      <c r="RHX10" s="674"/>
      <c r="RHY10" s="674"/>
      <c r="RHZ10" s="674"/>
      <c r="RIA10" s="674"/>
      <c r="RIB10" s="674"/>
      <c r="RIC10" s="674"/>
      <c r="RID10" s="674"/>
      <c r="RIE10" s="674"/>
      <c r="RIF10" s="674"/>
      <c r="RIG10" s="674"/>
      <c r="RIH10" s="674"/>
      <c r="RII10" s="674"/>
      <c r="RIJ10" s="674"/>
      <c r="RIK10" s="674"/>
      <c r="RIL10" s="674"/>
      <c r="RIM10" s="674"/>
      <c r="RIN10" s="674"/>
      <c r="RIO10" s="674"/>
      <c r="RIP10" s="674"/>
      <c r="RIQ10" s="674"/>
      <c r="RIR10" s="674"/>
      <c r="RIS10" s="674"/>
      <c r="RIT10" s="674"/>
      <c r="RIU10" s="674"/>
      <c r="RIV10" s="674"/>
      <c r="RIW10" s="674"/>
      <c r="RIX10" s="674"/>
      <c r="RIY10" s="674"/>
      <c r="RIZ10" s="674"/>
      <c r="RJA10" s="674"/>
      <c r="RJB10" s="674"/>
      <c r="RJC10" s="674"/>
      <c r="RJD10" s="674"/>
      <c r="RJE10" s="674"/>
      <c r="RJF10" s="674"/>
      <c r="RJG10" s="674"/>
      <c r="RJH10" s="674"/>
      <c r="RJI10" s="674"/>
      <c r="RJJ10" s="674"/>
      <c r="RJK10" s="674"/>
      <c r="RJL10" s="674"/>
      <c r="RJM10" s="674"/>
      <c r="RJN10" s="674"/>
      <c r="RJO10" s="674"/>
      <c r="RJP10" s="674"/>
      <c r="RJQ10" s="674"/>
      <c r="RJR10" s="674"/>
      <c r="RJS10" s="674"/>
      <c r="RJT10" s="674"/>
      <c r="RJU10" s="674"/>
      <c r="RJV10" s="674"/>
      <c r="RJW10" s="674"/>
      <c r="RJX10" s="674"/>
      <c r="RJY10" s="674"/>
      <c r="RJZ10" s="674"/>
      <c r="RKA10" s="674"/>
      <c r="RKB10" s="674"/>
      <c r="RKC10" s="674"/>
      <c r="RKD10" s="674"/>
      <c r="RKE10" s="674"/>
      <c r="RKF10" s="674"/>
      <c r="RKG10" s="674"/>
      <c r="RKH10" s="674"/>
      <c r="RKI10" s="674"/>
      <c r="RKJ10" s="674"/>
      <c r="RKK10" s="674"/>
      <c r="RKL10" s="674"/>
      <c r="RKM10" s="674"/>
      <c r="RKN10" s="674"/>
      <c r="RKO10" s="674"/>
      <c r="RKP10" s="674"/>
      <c r="RKQ10" s="674"/>
      <c r="RKR10" s="674"/>
      <c r="RKS10" s="674"/>
      <c r="RKT10" s="674"/>
      <c r="RKU10" s="674"/>
      <c r="RKV10" s="674"/>
      <c r="RKW10" s="674"/>
      <c r="RKX10" s="674"/>
      <c r="RKY10" s="674"/>
      <c r="RKZ10" s="674"/>
      <c r="RLA10" s="674"/>
      <c r="RLB10" s="674"/>
      <c r="RLC10" s="674"/>
      <c r="RLD10" s="674"/>
      <c r="RLE10" s="674"/>
      <c r="RLF10" s="674"/>
      <c r="RLG10" s="674"/>
      <c r="RLH10" s="674"/>
      <c r="RLI10" s="674"/>
      <c r="RLJ10" s="674"/>
      <c r="RLK10" s="674"/>
      <c r="RLL10" s="674"/>
      <c r="RLM10" s="674"/>
      <c r="RLN10" s="674"/>
      <c r="RLO10" s="674"/>
      <c r="RLP10" s="674"/>
      <c r="RLQ10" s="674"/>
      <c r="RLR10" s="674"/>
      <c r="RLS10" s="674"/>
      <c r="RLT10" s="674"/>
      <c r="RLU10" s="674"/>
      <c r="RLV10" s="674"/>
      <c r="RLW10" s="674"/>
      <c r="RLX10" s="674"/>
      <c r="RLY10" s="674"/>
      <c r="RLZ10" s="674"/>
      <c r="RMA10" s="674"/>
      <c r="RMB10" s="674"/>
      <c r="RMC10" s="674"/>
      <c r="RMD10" s="674"/>
      <c r="RME10" s="674"/>
      <c r="RMF10" s="674"/>
      <c r="RMG10" s="674"/>
      <c r="RMH10" s="674"/>
      <c r="RMI10" s="674"/>
      <c r="RMJ10" s="674"/>
      <c r="RMK10" s="674"/>
      <c r="RML10" s="674"/>
      <c r="RMM10" s="674"/>
      <c r="RMN10" s="674"/>
      <c r="RMO10" s="674"/>
      <c r="RMP10" s="674"/>
      <c r="RMQ10" s="674"/>
      <c r="RMR10" s="674"/>
      <c r="RMS10" s="674"/>
      <c r="RMT10" s="674"/>
      <c r="RMU10" s="674"/>
      <c r="RMV10" s="674"/>
      <c r="RMW10" s="674"/>
      <c r="RMX10" s="674"/>
      <c r="RMY10" s="674"/>
      <c r="RMZ10" s="674"/>
      <c r="RNA10" s="674"/>
      <c r="RNB10" s="674"/>
      <c r="RNC10" s="674"/>
      <c r="RND10" s="674"/>
      <c r="RNE10" s="674"/>
      <c r="RNF10" s="674"/>
      <c r="RNG10" s="674"/>
      <c r="RNH10" s="674"/>
      <c r="RNI10" s="674"/>
      <c r="RNJ10" s="674"/>
      <c r="RNK10" s="674"/>
      <c r="RNL10" s="674"/>
      <c r="RNM10" s="674"/>
      <c r="RNN10" s="674"/>
      <c r="RNO10" s="674"/>
      <c r="RNP10" s="674"/>
      <c r="RNQ10" s="674"/>
      <c r="RNR10" s="674"/>
      <c r="RNS10" s="674"/>
      <c r="RNT10" s="674"/>
      <c r="RNU10" s="674"/>
      <c r="RNV10" s="674"/>
      <c r="RNW10" s="674"/>
      <c r="RNX10" s="674"/>
      <c r="RNY10" s="674"/>
      <c r="RNZ10" s="674"/>
      <c r="ROA10" s="674"/>
      <c r="ROB10" s="674"/>
      <c r="ROC10" s="674"/>
      <c r="ROD10" s="674"/>
      <c r="ROE10" s="674"/>
      <c r="ROF10" s="674"/>
      <c r="ROG10" s="674"/>
      <c r="ROH10" s="674"/>
      <c r="ROI10" s="674"/>
      <c r="ROJ10" s="674"/>
      <c r="ROK10" s="674"/>
      <c r="ROL10" s="674"/>
      <c r="ROM10" s="674"/>
      <c r="RON10" s="674"/>
      <c r="ROO10" s="674"/>
      <c r="ROP10" s="674"/>
      <c r="ROQ10" s="674"/>
      <c r="ROR10" s="674"/>
      <c r="ROS10" s="674"/>
      <c r="ROT10" s="674"/>
      <c r="ROU10" s="674"/>
      <c r="ROV10" s="674"/>
      <c r="ROW10" s="674"/>
      <c r="ROX10" s="674"/>
      <c r="ROY10" s="674"/>
      <c r="ROZ10" s="674"/>
      <c r="RPA10" s="674"/>
      <c r="RPB10" s="674"/>
      <c r="RPC10" s="674"/>
      <c r="RPD10" s="674"/>
      <c r="RPE10" s="674"/>
      <c r="RPF10" s="674"/>
      <c r="RPG10" s="674"/>
      <c r="RPH10" s="674"/>
      <c r="RPI10" s="674"/>
      <c r="RPJ10" s="674"/>
      <c r="RPK10" s="674"/>
      <c r="RPL10" s="674"/>
      <c r="RPM10" s="674"/>
      <c r="RPN10" s="674"/>
      <c r="RPO10" s="674"/>
      <c r="RPP10" s="674"/>
      <c r="RPQ10" s="674"/>
      <c r="RPR10" s="674"/>
      <c r="RPS10" s="674"/>
      <c r="RPT10" s="674"/>
      <c r="RPU10" s="674"/>
      <c r="RPV10" s="674"/>
      <c r="RPW10" s="674"/>
      <c r="RPX10" s="674"/>
      <c r="RPY10" s="674"/>
      <c r="RPZ10" s="674"/>
      <c r="RQA10" s="674"/>
      <c r="RQB10" s="674"/>
      <c r="RQC10" s="674"/>
      <c r="RQD10" s="674"/>
      <c r="RQE10" s="674"/>
      <c r="RQF10" s="674"/>
      <c r="RQG10" s="674"/>
      <c r="RQH10" s="674"/>
      <c r="RQI10" s="674"/>
      <c r="RQJ10" s="674"/>
      <c r="RQK10" s="674"/>
      <c r="RQL10" s="674"/>
      <c r="RQM10" s="674"/>
      <c r="RQN10" s="674"/>
      <c r="RQO10" s="674"/>
      <c r="RQP10" s="674"/>
      <c r="RQQ10" s="674"/>
      <c r="RQR10" s="674"/>
      <c r="RQS10" s="674"/>
      <c r="RQT10" s="674"/>
      <c r="RQU10" s="674"/>
      <c r="RQV10" s="674"/>
      <c r="RQW10" s="674"/>
      <c r="RQX10" s="674"/>
      <c r="RQY10" s="674"/>
      <c r="RQZ10" s="674"/>
      <c r="RRA10" s="674"/>
      <c r="RRB10" s="674"/>
      <c r="RRC10" s="674"/>
      <c r="RRD10" s="674"/>
      <c r="RRE10" s="674"/>
      <c r="RRF10" s="674"/>
      <c r="RRG10" s="674"/>
      <c r="RRH10" s="674"/>
      <c r="RRI10" s="674"/>
      <c r="RRJ10" s="674"/>
      <c r="RRK10" s="674"/>
      <c r="RRL10" s="674"/>
      <c r="RRM10" s="674"/>
      <c r="RRN10" s="674"/>
      <c r="RRO10" s="674"/>
      <c r="RRP10" s="674"/>
      <c r="RRQ10" s="674"/>
      <c r="RRR10" s="674"/>
      <c r="RRS10" s="674"/>
      <c r="RRT10" s="674"/>
      <c r="RRU10" s="674"/>
      <c r="RRV10" s="674"/>
      <c r="RRW10" s="674"/>
      <c r="RRX10" s="674"/>
      <c r="RRY10" s="674"/>
      <c r="RRZ10" s="674"/>
      <c r="RSA10" s="674"/>
      <c r="RSB10" s="674"/>
      <c r="RSC10" s="674"/>
      <c r="RSD10" s="674"/>
      <c r="RSE10" s="674"/>
      <c r="RSF10" s="674"/>
      <c r="RSG10" s="674"/>
      <c r="RSH10" s="674"/>
      <c r="RSI10" s="674"/>
      <c r="RSJ10" s="674"/>
      <c r="RSK10" s="674"/>
      <c r="RSL10" s="674"/>
      <c r="RSM10" s="674"/>
      <c r="RSN10" s="674"/>
      <c r="RSO10" s="674"/>
      <c r="RSP10" s="674"/>
      <c r="RSQ10" s="674"/>
      <c r="RSR10" s="674"/>
      <c r="RSS10" s="674"/>
      <c r="RST10" s="674"/>
      <c r="RSU10" s="674"/>
      <c r="RSV10" s="674"/>
      <c r="RSW10" s="674"/>
      <c r="RSX10" s="674"/>
      <c r="RSY10" s="674"/>
      <c r="RSZ10" s="674"/>
      <c r="RTA10" s="674"/>
      <c r="RTB10" s="674"/>
      <c r="RTC10" s="674"/>
      <c r="RTD10" s="674"/>
      <c r="RTE10" s="674"/>
      <c r="RTF10" s="674"/>
      <c r="RTG10" s="674"/>
      <c r="RTH10" s="674"/>
      <c r="RTI10" s="674"/>
      <c r="RTJ10" s="674"/>
      <c r="RTK10" s="674"/>
      <c r="RTL10" s="674"/>
      <c r="RTM10" s="674"/>
      <c r="RTN10" s="674"/>
      <c r="RTO10" s="674"/>
      <c r="RTP10" s="674"/>
      <c r="RTQ10" s="674"/>
      <c r="RTR10" s="674"/>
      <c r="RTS10" s="674"/>
      <c r="RTT10" s="674"/>
      <c r="RTU10" s="674"/>
      <c r="RTV10" s="674"/>
      <c r="RTW10" s="674"/>
      <c r="RTX10" s="674"/>
      <c r="RTY10" s="674"/>
      <c r="RTZ10" s="674"/>
      <c r="RUA10" s="674"/>
      <c r="RUB10" s="674"/>
      <c r="RUC10" s="674"/>
      <c r="RUD10" s="674"/>
      <c r="RUE10" s="674"/>
      <c r="RUF10" s="674"/>
      <c r="RUG10" s="674"/>
      <c r="RUH10" s="674"/>
      <c r="RUI10" s="674"/>
      <c r="RUJ10" s="674"/>
      <c r="RUK10" s="674"/>
      <c r="RUL10" s="674"/>
      <c r="RUM10" s="674"/>
      <c r="RUN10" s="674"/>
      <c r="RUO10" s="674"/>
      <c r="RUP10" s="674"/>
      <c r="RUQ10" s="674"/>
      <c r="RUR10" s="674"/>
      <c r="RUS10" s="674"/>
      <c r="RUT10" s="674"/>
      <c r="RUU10" s="674"/>
      <c r="RUV10" s="674"/>
      <c r="RUW10" s="674"/>
      <c r="RUX10" s="674"/>
      <c r="RUY10" s="674"/>
      <c r="RUZ10" s="674"/>
      <c r="RVA10" s="674"/>
      <c r="RVB10" s="674"/>
      <c r="RVC10" s="674"/>
      <c r="RVD10" s="674"/>
      <c r="RVE10" s="674"/>
      <c r="RVF10" s="674"/>
      <c r="RVG10" s="674"/>
      <c r="RVH10" s="674"/>
      <c r="RVI10" s="674"/>
      <c r="RVJ10" s="674"/>
      <c r="RVK10" s="674"/>
      <c r="RVL10" s="674"/>
      <c r="RVM10" s="674"/>
      <c r="RVN10" s="674"/>
      <c r="RVO10" s="674"/>
      <c r="RVP10" s="674"/>
      <c r="RVQ10" s="674"/>
      <c r="RVR10" s="674"/>
      <c r="RVS10" s="674"/>
      <c r="RVT10" s="674"/>
      <c r="RVU10" s="674"/>
      <c r="RVV10" s="674"/>
      <c r="RVW10" s="674"/>
      <c r="RVX10" s="674"/>
      <c r="RVY10" s="674"/>
      <c r="RVZ10" s="674"/>
      <c r="RWA10" s="674"/>
      <c r="RWB10" s="674"/>
      <c r="RWC10" s="674"/>
      <c r="RWD10" s="674"/>
      <c r="RWE10" s="674"/>
      <c r="RWF10" s="674"/>
      <c r="RWG10" s="674"/>
      <c r="RWH10" s="674"/>
      <c r="RWI10" s="674"/>
      <c r="RWJ10" s="674"/>
      <c r="RWK10" s="674"/>
      <c r="RWL10" s="674"/>
      <c r="RWM10" s="674"/>
      <c r="RWN10" s="674"/>
      <c r="RWO10" s="674"/>
      <c r="RWP10" s="674"/>
      <c r="RWQ10" s="674"/>
      <c r="RWR10" s="674"/>
      <c r="RWS10" s="674"/>
      <c r="RWT10" s="674"/>
      <c r="RWU10" s="674"/>
      <c r="RWV10" s="674"/>
      <c r="RWW10" s="674"/>
      <c r="RWX10" s="674"/>
      <c r="RWY10" s="674"/>
      <c r="RWZ10" s="674"/>
      <c r="RXA10" s="674"/>
      <c r="RXB10" s="674"/>
      <c r="RXC10" s="674"/>
      <c r="RXD10" s="674"/>
      <c r="RXE10" s="674"/>
      <c r="RXF10" s="674"/>
      <c r="RXG10" s="674"/>
      <c r="RXH10" s="674"/>
      <c r="RXI10" s="674"/>
      <c r="RXJ10" s="674"/>
      <c r="RXK10" s="674"/>
      <c r="RXL10" s="674"/>
      <c r="RXM10" s="674"/>
      <c r="RXN10" s="674"/>
      <c r="RXO10" s="674"/>
      <c r="RXP10" s="674"/>
      <c r="RXQ10" s="674"/>
      <c r="RXR10" s="674"/>
      <c r="RXS10" s="674"/>
      <c r="RXT10" s="674"/>
      <c r="RXU10" s="674"/>
      <c r="RXV10" s="674"/>
      <c r="RXW10" s="674"/>
      <c r="RXX10" s="674"/>
      <c r="RXY10" s="674"/>
      <c r="RXZ10" s="674"/>
      <c r="RYA10" s="674"/>
      <c r="RYB10" s="674"/>
      <c r="RYC10" s="674"/>
      <c r="RYD10" s="674"/>
      <c r="RYE10" s="674"/>
      <c r="RYF10" s="674"/>
      <c r="RYG10" s="674"/>
      <c r="RYH10" s="674"/>
      <c r="RYI10" s="674"/>
      <c r="RYJ10" s="674"/>
      <c r="RYK10" s="674"/>
      <c r="RYL10" s="674"/>
      <c r="RYM10" s="674"/>
      <c r="RYN10" s="674"/>
      <c r="RYO10" s="674"/>
      <c r="RYP10" s="674"/>
      <c r="RYQ10" s="674"/>
      <c r="RYR10" s="674"/>
      <c r="RYS10" s="674"/>
      <c r="RYT10" s="674"/>
      <c r="RYU10" s="674"/>
      <c r="RYV10" s="674"/>
      <c r="RYW10" s="674"/>
      <c r="RYX10" s="674"/>
      <c r="RYY10" s="674"/>
      <c r="RYZ10" s="674"/>
      <c r="RZA10" s="674"/>
      <c r="RZB10" s="674"/>
      <c r="RZC10" s="674"/>
      <c r="RZD10" s="674"/>
      <c r="RZE10" s="674"/>
      <c r="RZF10" s="674"/>
      <c r="RZG10" s="674"/>
      <c r="RZH10" s="674"/>
      <c r="RZI10" s="674"/>
      <c r="RZJ10" s="674"/>
      <c r="RZK10" s="674"/>
      <c r="RZL10" s="674"/>
      <c r="RZM10" s="674"/>
      <c r="RZN10" s="674"/>
      <c r="RZO10" s="674"/>
      <c r="RZP10" s="674"/>
      <c r="RZQ10" s="674"/>
      <c r="RZR10" s="674"/>
      <c r="RZS10" s="674"/>
      <c r="RZT10" s="674"/>
      <c r="RZU10" s="674"/>
      <c r="RZV10" s="674"/>
      <c r="RZW10" s="674"/>
      <c r="RZX10" s="674"/>
      <c r="RZY10" s="674"/>
      <c r="RZZ10" s="674"/>
      <c r="SAA10" s="674"/>
      <c r="SAB10" s="674"/>
      <c r="SAC10" s="674"/>
      <c r="SAD10" s="674"/>
      <c r="SAE10" s="674"/>
      <c r="SAF10" s="674"/>
      <c r="SAG10" s="674"/>
      <c r="SAH10" s="674"/>
      <c r="SAI10" s="674"/>
      <c r="SAJ10" s="674"/>
      <c r="SAK10" s="674"/>
      <c r="SAL10" s="674"/>
      <c r="SAM10" s="674"/>
      <c r="SAN10" s="674"/>
      <c r="SAO10" s="674"/>
      <c r="SAP10" s="674"/>
      <c r="SAQ10" s="674"/>
      <c r="SAR10" s="674"/>
      <c r="SAS10" s="674"/>
      <c r="SAT10" s="674"/>
      <c r="SAU10" s="674"/>
      <c r="SAV10" s="674"/>
      <c r="SAW10" s="674"/>
      <c r="SAX10" s="674"/>
      <c r="SAY10" s="674"/>
      <c r="SAZ10" s="674"/>
      <c r="SBA10" s="674"/>
      <c r="SBB10" s="674"/>
      <c r="SBC10" s="674"/>
      <c r="SBD10" s="674"/>
      <c r="SBE10" s="674"/>
      <c r="SBF10" s="674"/>
      <c r="SBG10" s="674"/>
      <c r="SBH10" s="674"/>
      <c r="SBI10" s="674"/>
      <c r="SBJ10" s="674"/>
      <c r="SBK10" s="674"/>
      <c r="SBL10" s="674"/>
      <c r="SBM10" s="674"/>
      <c r="SBN10" s="674"/>
      <c r="SBO10" s="674"/>
      <c r="SBP10" s="674"/>
      <c r="SBQ10" s="674"/>
      <c r="SBR10" s="674"/>
      <c r="SBS10" s="674"/>
      <c r="SBT10" s="674"/>
      <c r="SBU10" s="674"/>
      <c r="SBV10" s="674"/>
      <c r="SBW10" s="674"/>
      <c r="SBX10" s="674"/>
      <c r="SBY10" s="674"/>
      <c r="SBZ10" s="674"/>
      <c r="SCA10" s="674"/>
      <c r="SCB10" s="674"/>
      <c r="SCC10" s="674"/>
      <c r="SCD10" s="674"/>
      <c r="SCE10" s="674"/>
      <c r="SCF10" s="674"/>
      <c r="SCG10" s="674"/>
      <c r="SCH10" s="674"/>
      <c r="SCI10" s="674"/>
      <c r="SCJ10" s="674"/>
      <c r="SCK10" s="674"/>
      <c r="SCL10" s="674"/>
      <c r="SCM10" s="674"/>
      <c r="SCN10" s="674"/>
      <c r="SCO10" s="674"/>
      <c r="SCP10" s="674"/>
      <c r="SCQ10" s="674"/>
      <c r="SCR10" s="674"/>
      <c r="SCS10" s="674"/>
      <c r="SCT10" s="674"/>
      <c r="SCU10" s="674"/>
      <c r="SCV10" s="674"/>
      <c r="SCW10" s="674"/>
      <c r="SCX10" s="674"/>
      <c r="SCY10" s="674"/>
      <c r="SCZ10" s="674"/>
      <c r="SDA10" s="674"/>
      <c r="SDB10" s="674"/>
      <c r="SDC10" s="674"/>
      <c r="SDD10" s="674"/>
      <c r="SDE10" s="674"/>
      <c r="SDF10" s="674"/>
      <c r="SDG10" s="674"/>
      <c r="SDH10" s="674"/>
      <c r="SDI10" s="674"/>
      <c r="SDJ10" s="674"/>
      <c r="SDK10" s="674"/>
      <c r="SDL10" s="674"/>
      <c r="SDM10" s="674"/>
      <c r="SDN10" s="674"/>
      <c r="SDO10" s="674"/>
      <c r="SDP10" s="674"/>
      <c r="SDQ10" s="674"/>
      <c r="SDR10" s="674"/>
      <c r="SDS10" s="674"/>
      <c r="SDT10" s="674"/>
      <c r="SDU10" s="674"/>
      <c r="SDV10" s="674"/>
      <c r="SDW10" s="674"/>
      <c r="SDX10" s="674"/>
      <c r="SDY10" s="674"/>
      <c r="SDZ10" s="674"/>
      <c r="SEA10" s="674"/>
      <c r="SEB10" s="674"/>
      <c r="SEC10" s="674"/>
      <c r="SED10" s="674"/>
      <c r="SEE10" s="674"/>
      <c r="SEF10" s="674"/>
      <c r="SEG10" s="674"/>
      <c r="SEH10" s="674"/>
      <c r="SEI10" s="674"/>
      <c r="SEJ10" s="674"/>
      <c r="SEK10" s="674"/>
      <c r="SEL10" s="674"/>
      <c r="SEM10" s="674"/>
      <c r="SEN10" s="674"/>
      <c r="SEO10" s="674"/>
      <c r="SEP10" s="674"/>
      <c r="SEQ10" s="674"/>
      <c r="SER10" s="674"/>
      <c r="SES10" s="674"/>
      <c r="SET10" s="674"/>
      <c r="SEU10" s="674"/>
      <c r="SEV10" s="674"/>
      <c r="SEW10" s="674"/>
      <c r="SEX10" s="674"/>
      <c r="SEY10" s="674"/>
      <c r="SEZ10" s="674"/>
      <c r="SFA10" s="674"/>
      <c r="SFB10" s="674"/>
      <c r="SFC10" s="674"/>
      <c r="SFD10" s="674"/>
      <c r="SFE10" s="674"/>
      <c r="SFF10" s="674"/>
      <c r="SFG10" s="674"/>
      <c r="SFH10" s="674"/>
      <c r="SFI10" s="674"/>
      <c r="SFJ10" s="674"/>
      <c r="SFK10" s="674"/>
      <c r="SFL10" s="674"/>
      <c r="SFM10" s="674"/>
      <c r="SFN10" s="674"/>
      <c r="SFO10" s="674"/>
      <c r="SFP10" s="674"/>
      <c r="SFQ10" s="674"/>
      <c r="SFR10" s="674"/>
      <c r="SFS10" s="674"/>
      <c r="SFT10" s="674"/>
      <c r="SFU10" s="674"/>
      <c r="SFV10" s="674"/>
      <c r="SFW10" s="674"/>
      <c r="SFX10" s="674"/>
      <c r="SFY10" s="674"/>
      <c r="SFZ10" s="674"/>
      <c r="SGA10" s="674"/>
      <c r="SGB10" s="674"/>
      <c r="SGC10" s="674"/>
      <c r="SGD10" s="674"/>
      <c r="SGE10" s="674"/>
      <c r="SGF10" s="674"/>
      <c r="SGG10" s="674"/>
      <c r="SGH10" s="674"/>
      <c r="SGI10" s="674"/>
      <c r="SGJ10" s="674"/>
      <c r="SGK10" s="674"/>
      <c r="SGL10" s="674"/>
      <c r="SGM10" s="674"/>
      <c r="SGN10" s="674"/>
      <c r="SGO10" s="674"/>
      <c r="SGP10" s="674"/>
      <c r="SGQ10" s="674"/>
      <c r="SGR10" s="674"/>
      <c r="SGS10" s="674"/>
      <c r="SGT10" s="674"/>
      <c r="SGU10" s="674"/>
      <c r="SGV10" s="674"/>
      <c r="SGW10" s="674"/>
      <c r="SGX10" s="674"/>
      <c r="SGY10" s="674"/>
      <c r="SGZ10" s="674"/>
      <c r="SHA10" s="674"/>
      <c r="SHB10" s="674"/>
      <c r="SHC10" s="674"/>
      <c r="SHD10" s="674"/>
      <c r="SHE10" s="674"/>
      <c r="SHF10" s="674"/>
      <c r="SHG10" s="674"/>
      <c r="SHH10" s="674"/>
      <c r="SHI10" s="674"/>
      <c r="SHJ10" s="674"/>
      <c r="SHK10" s="674"/>
      <c r="SHL10" s="674"/>
      <c r="SHM10" s="674"/>
      <c r="SHN10" s="674"/>
      <c r="SHO10" s="674"/>
      <c r="SHP10" s="674"/>
      <c r="SHQ10" s="674"/>
      <c r="SHR10" s="674"/>
      <c r="SHS10" s="674"/>
      <c r="SHT10" s="674"/>
      <c r="SHU10" s="674"/>
      <c r="SHV10" s="674"/>
      <c r="SHW10" s="674"/>
      <c r="SHX10" s="674"/>
      <c r="SHY10" s="674"/>
      <c r="SHZ10" s="674"/>
      <c r="SIA10" s="674"/>
      <c r="SIB10" s="674"/>
      <c r="SIC10" s="674"/>
      <c r="SID10" s="674"/>
      <c r="SIE10" s="674"/>
      <c r="SIF10" s="674"/>
      <c r="SIG10" s="674"/>
      <c r="SIH10" s="674"/>
      <c r="SII10" s="674"/>
      <c r="SIJ10" s="674"/>
      <c r="SIK10" s="674"/>
      <c r="SIL10" s="674"/>
      <c r="SIM10" s="674"/>
      <c r="SIN10" s="674"/>
      <c r="SIO10" s="674"/>
      <c r="SIP10" s="674"/>
      <c r="SIQ10" s="674"/>
      <c r="SIR10" s="674"/>
      <c r="SIS10" s="674"/>
      <c r="SIT10" s="674"/>
      <c r="SIU10" s="674"/>
      <c r="SIV10" s="674"/>
      <c r="SIW10" s="674"/>
      <c r="SIX10" s="674"/>
      <c r="SIY10" s="674"/>
      <c r="SIZ10" s="674"/>
      <c r="SJA10" s="674"/>
      <c r="SJB10" s="674"/>
      <c r="SJC10" s="674"/>
      <c r="SJD10" s="674"/>
      <c r="SJE10" s="674"/>
      <c r="SJF10" s="674"/>
      <c r="SJG10" s="674"/>
      <c r="SJH10" s="674"/>
      <c r="SJI10" s="674"/>
      <c r="SJJ10" s="674"/>
      <c r="SJK10" s="674"/>
      <c r="SJL10" s="674"/>
      <c r="SJM10" s="674"/>
      <c r="SJN10" s="674"/>
      <c r="SJO10" s="674"/>
      <c r="SJP10" s="674"/>
      <c r="SJQ10" s="674"/>
      <c r="SJR10" s="674"/>
      <c r="SJS10" s="674"/>
      <c r="SJT10" s="674"/>
      <c r="SJU10" s="674"/>
      <c r="SJV10" s="674"/>
      <c r="SJW10" s="674"/>
      <c r="SJX10" s="674"/>
      <c r="SJY10" s="674"/>
      <c r="SJZ10" s="674"/>
      <c r="SKA10" s="674"/>
      <c r="SKB10" s="674"/>
      <c r="SKC10" s="674"/>
      <c r="SKD10" s="674"/>
      <c r="SKE10" s="674"/>
      <c r="SKF10" s="674"/>
      <c r="SKG10" s="674"/>
      <c r="SKH10" s="674"/>
      <c r="SKI10" s="674"/>
      <c r="SKJ10" s="674"/>
      <c r="SKK10" s="674"/>
      <c r="SKL10" s="674"/>
      <c r="SKM10" s="674"/>
      <c r="SKN10" s="674"/>
      <c r="SKO10" s="674"/>
      <c r="SKP10" s="674"/>
      <c r="SKQ10" s="674"/>
      <c r="SKR10" s="674"/>
      <c r="SKS10" s="674"/>
      <c r="SKT10" s="674"/>
      <c r="SKU10" s="674"/>
      <c r="SKV10" s="674"/>
      <c r="SKW10" s="674"/>
      <c r="SKX10" s="674"/>
      <c r="SKY10" s="674"/>
      <c r="SKZ10" s="674"/>
      <c r="SLA10" s="674"/>
      <c r="SLB10" s="674"/>
      <c r="SLC10" s="674"/>
      <c r="SLD10" s="674"/>
      <c r="SLE10" s="674"/>
      <c r="SLF10" s="674"/>
      <c r="SLG10" s="674"/>
      <c r="SLH10" s="674"/>
      <c r="SLI10" s="674"/>
      <c r="SLJ10" s="674"/>
      <c r="SLK10" s="674"/>
      <c r="SLL10" s="674"/>
      <c r="SLM10" s="674"/>
      <c r="SLN10" s="674"/>
      <c r="SLO10" s="674"/>
      <c r="SLP10" s="674"/>
      <c r="SLQ10" s="674"/>
      <c r="SLR10" s="674"/>
      <c r="SLS10" s="674"/>
      <c r="SLT10" s="674"/>
      <c r="SLU10" s="674"/>
      <c r="SLV10" s="674"/>
      <c r="SLW10" s="674"/>
      <c r="SLX10" s="674"/>
      <c r="SLY10" s="674"/>
      <c r="SLZ10" s="674"/>
      <c r="SMA10" s="674"/>
      <c r="SMB10" s="674"/>
      <c r="SMC10" s="674"/>
      <c r="SMD10" s="674"/>
      <c r="SME10" s="674"/>
      <c r="SMF10" s="674"/>
      <c r="SMG10" s="674"/>
      <c r="SMH10" s="674"/>
      <c r="SMI10" s="674"/>
      <c r="SMJ10" s="674"/>
      <c r="SMK10" s="674"/>
      <c r="SML10" s="674"/>
      <c r="SMM10" s="674"/>
      <c r="SMN10" s="674"/>
      <c r="SMO10" s="674"/>
      <c r="SMP10" s="674"/>
      <c r="SMQ10" s="674"/>
      <c r="SMR10" s="674"/>
      <c r="SMS10" s="674"/>
      <c r="SMT10" s="674"/>
      <c r="SMU10" s="674"/>
      <c r="SMV10" s="674"/>
      <c r="SMW10" s="674"/>
      <c r="SMX10" s="674"/>
      <c r="SMY10" s="674"/>
      <c r="SMZ10" s="674"/>
      <c r="SNA10" s="674"/>
      <c r="SNB10" s="674"/>
      <c r="SNC10" s="674"/>
      <c r="SND10" s="674"/>
      <c r="SNE10" s="674"/>
      <c r="SNF10" s="674"/>
      <c r="SNG10" s="674"/>
      <c r="SNH10" s="674"/>
      <c r="SNI10" s="674"/>
      <c r="SNJ10" s="674"/>
      <c r="SNK10" s="674"/>
      <c r="SNL10" s="674"/>
      <c r="SNM10" s="674"/>
      <c r="SNN10" s="674"/>
      <c r="SNO10" s="674"/>
      <c r="SNP10" s="674"/>
      <c r="SNQ10" s="674"/>
      <c r="SNR10" s="674"/>
      <c r="SNS10" s="674"/>
      <c r="SNT10" s="674"/>
      <c r="SNU10" s="674"/>
      <c r="SNV10" s="674"/>
      <c r="SNW10" s="674"/>
      <c r="SNX10" s="674"/>
      <c r="SNY10" s="674"/>
      <c r="SNZ10" s="674"/>
      <c r="SOA10" s="674"/>
      <c r="SOB10" s="674"/>
      <c r="SOC10" s="674"/>
      <c r="SOD10" s="674"/>
      <c r="SOE10" s="674"/>
      <c r="SOF10" s="674"/>
      <c r="SOG10" s="674"/>
      <c r="SOH10" s="674"/>
      <c r="SOI10" s="674"/>
      <c r="SOJ10" s="674"/>
      <c r="SOK10" s="674"/>
      <c r="SOL10" s="674"/>
      <c r="SOM10" s="674"/>
      <c r="SON10" s="674"/>
      <c r="SOO10" s="674"/>
      <c r="SOP10" s="674"/>
      <c r="SOQ10" s="674"/>
      <c r="SOR10" s="674"/>
      <c r="SOS10" s="674"/>
      <c r="SOT10" s="674"/>
      <c r="SOU10" s="674"/>
      <c r="SOV10" s="674"/>
      <c r="SOW10" s="674"/>
      <c r="SOX10" s="674"/>
      <c r="SOY10" s="674"/>
      <c r="SOZ10" s="674"/>
      <c r="SPA10" s="674"/>
      <c r="SPB10" s="674"/>
      <c r="SPC10" s="674"/>
      <c r="SPD10" s="674"/>
      <c r="SPE10" s="674"/>
      <c r="SPF10" s="674"/>
      <c r="SPG10" s="674"/>
      <c r="SPH10" s="674"/>
      <c r="SPI10" s="674"/>
      <c r="SPJ10" s="674"/>
      <c r="SPK10" s="674"/>
      <c r="SPL10" s="674"/>
      <c r="SPM10" s="674"/>
      <c r="SPN10" s="674"/>
      <c r="SPO10" s="674"/>
      <c r="SPP10" s="674"/>
      <c r="SPQ10" s="674"/>
      <c r="SPR10" s="674"/>
      <c r="SPS10" s="674"/>
      <c r="SPT10" s="674"/>
      <c r="SPU10" s="674"/>
      <c r="SPV10" s="674"/>
      <c r="SPW10" s="674"/>
      <c r="SPX10" s="674"/>
      <c r="SPY10" s="674"/>
      <c r="SPZ10" s="674"/>
      <c r="SQA10" s="674"/>
      <c r="SQB10" s="674"/>
      <c r="SQC10" s="674"/>
      <c r="SQD10" s="674"/>
      <c r="SQE10" s="674"/>
      <c r="SQF10" s="674"/>
      <c r="SQG10" s="674"/>
      <c r="SQH10" s="674"/>
      <c r="SQI10" s="674"/>
      <c r="SQJ10" s="674"/>
      <c r="SQK10" s="674"/>
      <c r="SQL10" s="674"/>
      <c r="SQM10" s="674"/>
      <c r="SQN10" s="674"/>
      <c r="SQO10" s="674"/>
      <c r="SQP10" s="674"/>
      <c r="SQQ10" s="674"/>
      <c r="SQR10" s="674"/>
      <c r="SQS10" s="674"/>
      <c r="SQT10" s="674"/>
      <c r="SQU10" s="674"/>
      <c r="SQV10" s="674"/>
      <c r="SQW10" s="674"/>
      <c r="SQX10" s="674"/>
      <c r="SQY10" s="674"/>
      <c r="SQZ10" s="674"/>
      <c r="SRA10" s="674"/>
      <c r="SRB10" s="674"/>
      <c r="SRC10" s="674"/>
      <c r="SRD10" s="674"/>
      <c r="SRE10" s="674"/>
      <c r="SRF10" s="674"/>
      <c r="SRG10" s="674"/>
      <c r="SRH10" s="674"/>
      <c r="SRI10" s="674"/>
      <c r="SRJ10" s="674"/>
      <c r="SRK10" s="674"/>
      <c r="SRL10" s="674"/>
      <c r="SRM10" s="674"/>
      <c r="SRN10" s="674"/>
      <c r="SRO10" s="674"/>
      <c r="SRP10" s="674"/>
      <c r="SRQ10" s="674"/>
      <c r="SRR10" s="674"/>
      <c r="SRS10" s="674"/>
      <c r="SRT10" s="674"/>
      <c r="SRU10" s="674"/>
      <c r="SRV10" s="674"/>
      <c r="SRW10" s="674"/>
      <c r="SRX10" s="674"/>
      <c r="SRY10" s="674"/>
      <c r="SRZ10" s="674"/>
      <c r="SSA10" s="674"/>
      <c r="SSB10" s="674"/>
      <c r="SSC10" s="674"/>
      <c r="SSD10" s="674"/>
      <c r="SSE10" s="674"/>
      <c r="SSF10" s="674"/>
      <c r="SSG10" s="674"/>
      <c r="SSH10" s="674"/>
      <c r="SSI10" s="674"/>
      <c r="SSJ10" s="674"/>
      <c r="SSK10" s="674"/>
      <c r="SSL10" s="674"/>
      <c r="SSM10" s="674"/>
      <c r="SSN10" s="674"/>
      <c r="SSO10" s="674"/>
      <c r="SSP10" s="674"/>
      <c r="SSQ10" s="674"/>
      <c r="SSR10" s="674"/>
      <c r="SSS10" s="674"/>
      <c r="SST10" s="674"/>
      <c r="SSU10" s="674"/>
      <c r="SSV10" s="674"/>
      <c r="SSW10" s="674"/>
      <c r="SSX10" s="674"/>
      <c r="SSY10" s="674"/>
      <c r="SSZ10" s="674"/>
      <c r="STA10" s="674"/>
      <c r="STB10" s="674"/>
      <c r="STC10" s="674"/>
      <c r="STD10" s="674"/>
      <c r="STE10" s="674"/>
      <c r="STF10" s="674"/>
      <c r="STG10" s="674"/>
      <c r="STH10" s="674"/>
      <c r="STI10" s="674"/>
      <c r="STJ10" s="674"/>
      <c r="STK10" s="674"/>
      <c r="STL10" s="674"/>
      <c r="STM10" s="674"/>
      <c r="STN10" s="674"/>
      <c r="STO10" s="674"/>
      <c r="STP10" s="674"/>
      <c r="STQ10" s="674"/>
      <c r="STR10" s="674"/>
      <c r="STS10" s="674"/>
      <c r="STT10" s="674"/>
      <c r="STU10" s="674"/>
      <c r="STV10" s="674"/>
      <c r="STW10" s="674"/>
      <c r="STX10" s="674"/>
      <c r="STY10" s="674"/>
      <c r="STZ10" s="674"/>
      <c r="SUA10" s="674"/>
      <c r="SUB10" s="674"/>
      <c r="SUC10" s="674"/>
      <c r="SUD10" s="674"/>
      <c r="SUE10" s="674"/>
      <c r="SUF10" s="674"/>
      <c r="SUG10" s="674"/>
      <c r="SUH10" s="674"/>
      <c r="SUI10" s="674"/>
      <c r="SUJ10" s="674"/>
      <c r="SUK10" s="674"/>
      <c r="SUL10" s="674"/>
      <c r="SUM10" s="674"/>
      <c r="SUN10" s="674"/>
      <c r="SUO10" s="674"/>
      <c r="SUP10" s="674"/>
      <c r="SUQ10" s="674"/>
      <c r="SUR10" s="674"/>
      <c r="SUS10" s="674"/>
      <c r="SUT10" s="674"/>
      <c r="SUU10" s="674"/>
      <c r="SUV10" s="674"/>
      <c r="SUW10" s="674"/>
      <c r="SUX10" s="674"/>
      <c r="SUY10" s="674"/>
      <c r="SUZ10" s="674"/>
      <c r="SVA10" s="674"/>
      <c r="SVB10" s="674"/>
      <c r="SVC10" s="674"/>
      <c r="SVD10" s="674"/>
      <c r="SVE10" s="674"/>
      <c r="SVF10" s="674"/>
      <c r="SVG10" s="674"/>
      <c r="SVH10" s="674"/>
      <c r="SVI10" s="674"/>
      <c r="SVJ10" s="674"/>
      <c r="SVK10" s="674"/>
      <c r="SVL10" s="674"/>
      <c r="SVM10" s="674"/>
      <c r="SVN10" s="674"/>
      <c r="SVO10" s="674"/>
      <c r="SVP10" s="674"/>
      <c r="SVQ10" s="674"/>
      <c r="SVR10" s="674"/>
      <c r="SVS10" s="674"/>
      <c r="SVT10" s="674"/>
      <c r="SVU10" s="674"/>
      <c r="SVV10" s="674"/>
      <c r="SVW10" s="674"/>
      <c r="SVX10" s="674"/>
      <c r="SVY10" s="674"/>
      <c r="SVZ10" s="674"/>
      <c r="SWA10" s="674"/>
      <c r="SWB10" s="674"/>
      <c r="SWC10" s="674"/>
      <c r="SWD10" s="674"/>
      <c r="SWE10" s="674"/>
      <c r="SWF10" s="674"/>
      <c r="SWG10" s="674"/>
      <c r="SWH10" s="674"/>
      <c r="SWI10" s="674"/>
      <c r="SWJ10" s="674"/>
      <c r="SWK10" s="674"/>
      <c r="SWL10" s="674"/>
      <c r="SWM10" s="674"/>
      <c r="SWN10" s="674"/>
      <c r="SWO10" s="674"/>
      <c r="SWP10" s="674"/>
      <c r="SWQ10" s="674"/>
      <c r="SWR10" s="674"/>
      <c r="SWS10" s="674"/>
      <c r="SWT10" s="674"/>
      <c r="SWU10" s="674"/>
      <c r="SWV10" s="674"/>
      <c r="SWW10" s="674"/>
      <c r="SWX10" s="674"/>
      <c r="SWY10" s="674"/>
      <c r="SWZ10" s="674"/>
      <c r="SXA10" s="674"/>
      <c r="SXB10" s="674"/>
      <c r="SXC10" s="674"/>
      <c r="SXD10" s="674"/>
      <c r="SXE10" s="674"/>
      <c r="SXF10" s="674"/>
      <c r="SXG10" s="674"/>
      <c r="SXH10" s="674"/>
      <c r="SXI10" s="674"/>
      <c r="SXJ10" s="674"/>
      <c r="SXK10" s="674"/>
      <c r="SXL10" s="674"/>
      <c r="SXM10" s="674"/>
      <c r="SXN10" s="674"/>
      <c r="SXO10" s="674"/>
      <c r="SXP10" s="674"/>
      <c r="SXQ10" s="674"/>
      <c r="SXR10" s="674"/>
      <c r="SXS10" s="674"/>
      <c r="SXT10" s="674"/>
      <c r="SXU10" s="674"/>
      <c r="SXV10" s="674"/>
      <c r="SXW10" s="674"/>
      <c r="SXX10" s="674"/>
      <c r="SXY10" s="674"/>
      <c r="SXZ10" s="674"/>
      <c r="SYA10" s="674"/>
      <c r="SYB10" s="674"/>
      <c r="SYC10" s="674"/>
      <c r="SYD10" s="674"/>
      <c r="SYE10" s="674"/>
      <c r="SYF10" s="674"/>
      <c r="SYG10" s="674"/>
      <c r="SYH10" s="674"/>
      <c r="SYI10" s="674"/>
      <c r="SYJ10" s="674"/>
      <c r="SYK10" s="674"/>
      <c r="SYL10" s="674"/>
      <c r="SYM10" s="674"/>
      <c r="SYN10" s="674"/>
      <c r="SYO10" s="674"/>
      <c r="SYP10" s="674"/>
      <c r="SYQ10" s="674"/>
      <c r="SYR10" s="674"/>
      <c r="SYS10" s="674"/>
      <c r="SYT10" s="674"/>
      <c r="SYU10" s="674"/>
      <c r="SYV10" s="674"/>
      <c r="SYW10" s="674"/>
      <c r="SYX10" s="674"/>
      <c r="SYY10" s="674"/>
      <c r="SYZ10" s="674"/>
      <c r="SZA10" s="674"/>
      <c r="SZB10" s="674"/>
      <c r="SZC10" s="674"/>
      <c r="SZD10" s="674"/>
      <c r="SZE10" s="674"/>
      <c r="SZF10" s="674"/>
      <c r="SZG10" s="674"/>
      <c r="SZH10" s="674"/>
      <c r="SZI10" s="674"/>
      <c r="SZJ10" s="674"/>
      <c r="SZK10" s="674"/>
      <c r="SZL10" s="674"/>
      <c r="SZM10" s="674"/>
      <c r="SZN10" s="674"/>
      <c r="SZO10" s="674"/>
      <c r="SZP10" s="674"/>
      <c r="SZQ10" s="674"/>
      <c r="SZR10" s="674"/>
      <c r="SZS10" s="674"/>
      <c r="SZT10" s="674"/>
      <c r="SZU10" s="674"/>
      <c r="SZV10" s="674"/>
      <c r="SZW10" s="674"/>
      <c r="SZX10" s="674"/>
      <c r="SZY10" s="674"/>
      <c r="SZZ10" s="674"/>
      <c r="TAA10" s="674"/>
      <c r="TAB10" s="674"/>
      <c r="TAC10" s="674"/>
      <c r="TAD10" s="674"/>
      <c r="TAE10" s="674"/>
      <c r="TAF10" s="674"/>
      <c r="TAG10" s="674"/>
      <c r="TAH10" s="674"/>
      <c r="TAI10" s="674"/>
      <c r="TAJ10" s="674"/>
      <c r="TAK10" s="674"/>
      <c r="TAL10" s="674"/>
      <c r="TAM10" s="674"/>
      <c r="TAN10" s="674"/>
      <c r="TAO10" s="674"/>
      <c r="TAP10" s="674"/>
      <c r="TAQ10" s="674"/>
      <c r="TAR10" s="674"/>
      <c r="TAS10" s="674"/>
      <c r="TAT10" s="674"/>
      <c r="TAU10" s="674"/>
      <c r="TAV10" s="674"/>
      <c r="TAW10" s="674"/>
      <c r="TAX10" s="674"/>
      <c r="TAY10" s="674"/>
      <c r="TAZ10" s="674"/>
      <c r="TBA10" s="674"/>
      <c r="TBB10" s="674"/>
      <c r="TBC10" s="674"/>
      <c r="TBD10" s="674"/>
      <c r="TBE10" s="674"/>
      <c r="TBF10" s="674"/>
      <c r="TBG10" s="674"/>
      <c r="TBH10" s="674"/>
      <c r="TBI10" s="674"/>
      <c r="TBJ10" s="674"/>
      <c r="TBK10" s="674"/>
      <c r="TBL10" s="674"/>
      <c r="TBM10" s="674"/>
      <c r="TBN10" s="674"/>
      <c r="TBO10" s="674"/>
      <c r="TBP10" s="674"/>
      <c r="TBQ10" s="674"/>
      <c r="TBR10" s="674"/>
      <c r="TBS10" s="674"/>
      <c r="TBT10" s="674"/>
      <c r="TBU10" s="674"/>
      <c r="TBV10" s="674"/>
      <c r="TBW10" s="674"/>
      <c r="TBX10" s="674"/>
      <c r="TBY10" s="674"/>
      <c r="TBZ10" s="674"/>
      <c r="TCA10" s="674"/>
      <c r="TCB10" s="674"/>
      <c r="TCC10" s="674"/>
      <c r="TCD10" s="674"/>
      <c r="TCE10" s="674"/>
      <c r="TCF10" s="674"/>
      <c r="TCG10" s="674"/>
      <c r="TCH10" s="674"/>
      <c r="TCI10" s="674"/>
      <c r="TCJ10" s="674"/>
      <c r="TCK10" s="674"/>
      <c r="TCL10" s="674"/>
      <c r="TCM10" s="674"/>
      <c r="TCN10" s="674"/>
      <c r="TCO10" s="674"/>
      <c r="TCP10" s="674"/>
      <c r="TCQ10" s="674"/>
      <c r="TCR10" s="674"/>
      <c r="TCS10" s="674"/>
      <c r="TCT10" s="674"/>
      <c r="TCU10" s="674"/>
      <c r="TCV10" s="674"/>
      <c r="TCW10" s="674"/>
      <c r="TCX10" s="674"/>
      <c r="TCY10" s="674"/>
      <c r="TCZ10" s="674"/>
      <c r="TDA10" s="674"/>
      <c r="TDB10" s="674"/>
      <c r="TDC10" s="674"/>
      <c r="TDD10" s="674"/>
      <c r="TDE10" s="674"/>
      <c r="TDF10" s="674"/>
      <c r="TDG10" s="674"/>
      <c r="TDH10" s="674"/>
      <c r="TDI10" s="674"/>
      <c r="TDJ10" s="674"/>
      <c r="TDK10" s="674"/>
      <c r="TDL10" s="674"/>
      <c r="TDM10" s="674"/>
      <c r="TDN10" s="674"/>
      <c r="TDO10" s="674"/>
      <c r="TDP10" s="674"/>
      <c r="TDQ10" s="674"/>
      <c r="TDR10" s="674"/>
      <c r="TDS10" s="674"/>
      <c r="TDT10" s="674"/>
      <c r="TDU10" s="674"/>
      <c r="TDV10" s="674"/>
      <c r="TDW10" s="674"/>
      <c r="TDX10" s="674"/>
      <c r="TDY10" s="674"/>
      <c r="TDZ10" s="674"/>
      <c r="TEA10" s="674"/>
      <c r="TEB10" s="674"/>
      <c r="TEC10" s="674"/>
      <c r="TED10" s="674"/>
      <c r="TEE10" s="674"/>
      <c r="TEF10" s="674"/>
      <c r="TEG10" s="674"/>
      <c r="TEH10" s="674"/>
      <c r="TEI10" s="674"/>
      <c r="TEJ10" s="674"/>
      <c r="TEK10" s="674"/>
      <c r="TEL10" s="674"/>
      <c r="TEM10" s="674"/>
      <c r="TEN10" s="674"/>
      <c r="TEO10" s="674"/>
      <c r="TEP10" s="674"/>
      <c r="TEQ10" s="674"/>
      <c r="TER10" s="674"/>
      <c r="TES10" s="674"/>
      <c r="TET10" s="674"/>
      <c r="TEU10" s="674"/>
      <c r="TEV10" s="674"/>
      <c r="TEW10" s="674"/>
      <c r="TEX10" s="674"/>
      <c r="TEY10" s="674"/>
      <c r="TEZ10" s="674"/>
      <c r="TFA10" s="674"/>
      <c r="TFB10" s="674"/>
      <c r="TFC10" s="674"/>
      <c r="TFD10" s="674"/>
      <c r="TFE10" s="674"/>
      <c r="TFF10" s="674"/>
      <c r="TFG10" s="674"/>
      <c r="TFH10" s="674"/>
      <c r="TFI10" s="674"/>
      <c r="TFJ10" s="674"/>
      <c r="TFK10" s="674"/>
      <c r="TFL10" s="674"/>
      <c r="TFM10" s="674"/>
      <c r="TFN10" s="674"/>
      <c r="TFO10" s="674"/>
      <c r="TFP10" s="674"/>
      <c r="TFQ10" s="674"/>
      <c r="TFR10" s="674"/>
      <c r="TFS10" s="674"/>
      <c r="TFT10" s="674"/>
      <c r="TFU10" s="674"/>
      <c r="TFV10" s="674"/>
      <c r="TFW10" s="674"/>
      <c r="TFX10" s="674"/>
      <c r="TFY10" s="674"/>
      <c r="TFZ10" s="674"/>
      <c r="TGA10" s="674"/>
      <c r="TGB10" s="674"/>
      <c r="TGC10" s="674"/>
      <c r="TGD10" s="674"/>
      <c r="TGE10" s="674"/>
      <c r="TGF10" s="674"/>
      <c r="TGG10" s="674"/>
      <c r="TGH10" s="674"/>
      <c r="TGI10" s="674"/>
      <c r="TGJ10" s="674"/>
      <c r="TGK10" s="674"/>
      <c r="TGL10" s="674"/>
      <c r="TGM10" s="674"/>
      <c r="TGN10" s="674"/>
      <c r="TGO10" s="674"/>
      <c r="TGP10" s="674"/>
      <c r="TGQ10" s="674"/>
      <c r="TGR10" s="674"/>
      <c r="TGS10" s="674"/>
      <c r="TGT10" s="674"/>
      <c r="TGU10" s="674"/>
      <c r="TGV10" s="674"/>
      <c r="TGW10" s="674"/>
      <c r="TGX10" s="674"/>
      <c r="TGY10" s="674"/>
      <c r="TGZ10" s="674"/>
      <c r="THA10" s="674"/>
      <c r="THB10" s="674"/>
      <c r="THC10" s="674"/>
      <c r="THD10" s="674"/>
      <c r="THE10" s="674"/>
      <c r="THF10" s="674"/>
      <c r="THG10" s="674"/>
      <c r="THH10" s="674"/>
      <c r="THI10" s="674"/>
      <c r="THJ10" s="674"/>
      <c r="THK10" s="674"/>
      <c r="THL10" s="674"/>
      <c r="THM10" s="674"/>
      <c r="THN10" s="674"/>
      <c r="THO10" s="674"/>
      <c r="THP10" s="674"/>
      <c r="THQ10" s="674"/>
      <c r="THR10" s="674"/>
      <c r="THS10" s="674"/>
      <c r="THT10" s="674"/>
      <c r="THU10" s="674"/>
      <c r="THV10" s="674"/>
      <c r="THW10" s="674"/>
      <c r="THX10" s="674"/>
      <c r="THY10" s="674"/>
      <c r="THZ10" s="674"/>
      <c r="TIA10" s="674"/>
      <c r="TIB10" s="674"/>
      <c r="TIC10" s="674"/>
      <c r="TID10" s="674"/>
      <c r="TIE10" s="674"/>
      <c r="TIF10" s="674"/>
      <c r="TIG10" s="674"/>
      <c r="TIH10" s="674"/>
      <c r="TII10" s="674"/>
      <c r="TIJ10" s="674"/>
      <c r="TIK10" s="674"/>
      <c r="TIL10" s="674"/>
      <c r="TIM10" s="674"/>
      <c r="TIN10" s="674"/>
      <c r="TIO10" s="674"/>
      <c r="TIP10" s="674"/>
      <c r="TIQ10" s="674"/>
      <c r="TIR10" s="674"/>
      <c r="TIS10" s="674"/>
      <c r="TIT10" s="674"/>
      <c r="TIU10" s="674"/>
      <c r="TIV10" s="674"/>
      <c r="TIW10" s="674"/>
      <c r="TIX10" s="674"/>
      <c r="TIY10" s="674"/>
      <c r="TIZ10" s="674"/>
      <c r="TJA10" s="674"/>
      <c r="TJB10" s="674"/>
      <c r="TJC10" s="674"/>
      <c r="TJD10" s="674"/>
      <c r="TJE10" s="674"/>
      <c r="TJF10" s="674"/>
      <c r="TJG10" s="674"/>
      <c r="TJH10" s="674"/>
      <c r="TJI10" s="674"/>
      <c r="TJJ10" s="674"/>
      <c r="TJK10" s="674"/>
      <c r="TJL10" s="674"/>
      <c r="TJM10" s="674"/>
      <c r="TJN10" s="674"/>
      <c r="TJO10" s="674"/>
      <c r="TJP10" s="674"/>
      <c r="TJQ10" s="674"/>
      <c r="TJR10" s="674"/>
      <c r="TJS10" s="674"/>
      <c r="TJT10" s="674"/>
      <c r="TJU10" s="674"/>
      <c r="TJV10" s="674"/>
      <c r="TJW10" s="674"/>
      <c r="TJX10" s="674"/>
      <c r="TJY10" s="674"/>
      <c r="TJZ10" s="674"/>
      <c r="TKA10" s="674"/>
      <c r="TKB10" s="674"/>
      <c r="TKC10" s="674"/>
      <c r="TKD10" s="674"/>
      <c r="TKE10" s="674"/>
      <c r="TKF10" s="674"/>
      <c r="TKG10" s="674"/>
      <c r="TKH10" s="674"/>
      <c r="TKI10" s="674"/>
      <c r="TKJ10" s="674"/>
      <c r="TKK10" s="674"/>
      <c r="TKL10" s="674"/>
      <c r="TKM10" s="674"/>
      <c r="TKN10" s="674"/>
      <c r="TKO10" s="674"/>
      <c r="TKP10" s="674"/>
      <c r="TKQ10" s="674"/>
      <c r="TKR10" s="674"/>
      <c r="TKS10" s="674"/>
      <c r="TKT10" s="674"/>
      <c r="TKU10" s="674"/>
      <c r="TKV10" s="674"/>
      <c r="TKW10" s="674"/>
      <c r="TKX10" s="674"/>
      <c r="TKY10" s="674"/>
      <c r="TKZ10" s="674"/>
      <c r="TLA10" s="674"/>
      <c r="TLB10" s="674"/>
      <c r="TLC10" s="674"/>
      <c r="TLD10" s="674"/>
      <c r="TLE10" s="674"/>
      <c r="TLF10" s="674"/>
      <c r="TLG10" s="674"/>
      <c r="TLH10" s="674"/>
      <c r="TLI10" s="674"/>
      <c r="TLJ10" s="674"/>
      <c r="TLK10" s="674"/>
      <c r="TLL10" s="674"/>
      <c r="TLM10" s="674"/>
      <c r="TLN10" s="674"/>
      <c r="TLO10" s="674"/>
      <c r="TLP10" s="674"/>
      <c r="TLQ10" s="674"/>
      <c r="TLR10" s="674"/>
      <c r="TLS10" s="674"/>
      <c r="TLT10" s="674"/>
      <c r="TLU10" s="674"/>
      <c r="TLV10" s="674"/>
      <c r="TLW10" s="674"/>
      <c r="TLX10" s="674"/>
      <c r="TLY10" s="674"/>
      <c r="TLZ10" s="674"/>
      <c r="TMA10" s="674"/>
      <c r="TMB10" s="674"/>
      <c r="TMC10" s="674"/>
      <c r="TMD10" s="674"/>
      <c r="TME10" s="674"/>
      <c r="TMF10" s="674"/>
      <c r="TMG10" s="674"/>
      <c r="TMH10" s="674"/>
      <c r="TMI10" s="674"/>
      <c r="TMJ10" s="674"/>
      <c r="TMK10" s="674"/>
      <c r="TML10" s="674"/>
      <c r="TMM10" s="674"/>
      <c r="TMN10" s="674"/>
      <c r="TMO10" s="674"/>
      <c r="TMP10" s="674"/>
      <c r="TMQ10" s="674"/>
      <c r="TMR10" s="674"/>
      <c r="TMS10" s="674"/>
      <c r="TMT10" s="674"/>
      <c r="TMU10" s="674"/>
      <c r="TMV10" s="674"/>
      <c r="TMW10" s="674"/>
      <c r="TMX10" s="674"/>
      <c r="TMY10" s="674"/>
      <c r="TMZ10" s="674"/>
      <c r="TNA10" s="674"/>
      <c r="TNB10" s="674"/>
      <c r="TNC10" s="674"/>
      <c r="TND10" s="674"/>
      <c r="TNE10" s="674"/>
      <c r="TNF10" s="674"/>
      <c r="TNG10" s="674"/>
      <c r="TNH10" s="674"/>
      <c r="TNI10" s="674"/>
      <c r="TNJ10" s="674"/>
      <c r="TNK10" s="674"/>
      <c r="TNL10" s="674"/>
      <c r="TNM10" s="674"/>
      <c r="TNN10" s="674"/>
      <c r="TNO10" s="674"/>
      <c r="TNP10" s="674"/>
      <c r="TNQ10" s="674"/>
      <c r="TNR10" s="674"/>
      <c r="TNS10" s="674"/>
      <c r="TNT10" s="674"/>
      <c r="TNU10" s="674"/>
      <c r="TNV10" s="674"/>
      <c r="TNW10" s="674"/>
      <c r="TNX10" s="674"/>
      <c r="TNY10" s="674"/>
      <c r="TNZ10" s="674"/>
      <c r="TOA10" s="674"/>
      <c r="TOB10" s="674"/>
      <c r="TOC10" s="674"/>
      <c r="TOD10" s="674"/>
      <c r="TOE10" s="674"/>
      <c r="TOF10" s="674"/>
      <c r="TOG10" s="674"/>
      <c r="TOH10" s="674"/>
      <c r="TOI10" s="674"/>
      <c r="TOJ10" s="674"/>
      <c r="TOK10" s="674"/>
      <c r="TOL10" s="674"/>
      <c r="TOM10" s="674"/>
      <c r="TON10" s="674"/>
      <c r="TOO10" s="674"/>
      <c r="TOP10" s="674"/>
      <c r="TOQ10" s="674"/>
      <c r="TOR10" s="674"/>
      <c r="TOS10" s="674"/>
      <c r="TOT10" s="674"/>
      <c r="TOU10" s="674"/>
      <c r="TOV10" s="674"/>
      <c r="TOW10" s="674"/>
      <c r="TOX10" s="674"/>
      <c r="TOY10" s="674"/>
      <c r="TOZ10" s="674"/>
      <c r="TPA10" s="674"/>
      <c r="TPB10" s="674"/>
      <c r="TPC10" s="674"/>
      <c r="TPD10" s="674"/>
      <c r="TPE10" s="674"/>
      <c r="TPF10" s="674"/>
      <c r="TPG10" s="674"/>
      <c r="TPH10" s="674"/>
      <c r="TPI10" s="674"/>
      <c r="TPJ10" s="674"/>
      <c r="TPK10" s="674"/>
      <c r="TPL10" s="674"/>
      <c r="TPM10" s="674"/>
      <c r="TPN10" s="674"/>
      <c r="TPO10" s="674"/>
      <c r="TPP10" s="674"/>
      <c r="TPQ10" s="674"/>
      <c r="TPR10" s="674"/>
      <c r="TPS10" s="674"/>
      <c r="TPT10" s="674"/>
      <c r="TPU10" s="674"/>
      <c r="TPV10" s="674"/>
      <c r="TPW10" s="674"/>
      <c r="TPX10" s="674"/>
      <c r="TPY10" s="674"/>
      <c r="TPZ10" s="674"/>
      <c r="TQA10" s="674"/>
      <c r="TQB10" s="674"/>
      <c r="TQC10" s="674"/>
      <c r="TQD10" s="674"/>
      <c r="TQE10" s="674"/>
      <c r="TQF10" s="674"/>
      <c r="TQG10" s="674"/>
      <c r="TQH10" s="674"/>
      <c r="TQI10" s="674"/>
      <c r="TQJ10" s="674"/>
      <c r="TQK10" s="674"/>
      <c r="TQL10" s="674"/>
      <c r="TQM10" s="674"/>
      <c r="TQN10" s="674"/>
      <c r="TQO10" s="674"/>
      <c r="TQP10" s="674"/>
      <c r="TQQ10" s="674"/>
      <c r="TQR10" s="674"/>
      <c r="TQS10" s="674"/>
      <c r="TQT10" s="674"/>
      <c r="TQU10" s="674"/>
      <c r="TQV10" s="674"/>
      <c r="TQW10" s="674"/>
      <c r="TQX10" s="674"/>
      <c r="TQY10" s="674"/>
      <c r="TQZ10" s="674"/>
      <c r="TRA10" s="674"/>
      <c r="TRB10" s="674"/>
      <c r="TRC10" s="674"/>
      <c r="TRD10" s="674"/>
      <c r="TRE10" s="674"/>
      <c r="TRF10" s="674"/>
      <c r="TRG10" s="674"/>
      <c r="TRH10" s="674"/>
      <c r="TRI10" s="674"/>
      <c r="TRJ10" s="674"/>
      <c r="TRK10" s="674"/>
      <c r="TRL10" s="674"/>
      <c r="TRM10" s="674"/>
      <c r="TRN10" s="674"/>
      <c r="TRO10" s="674"/>
      <c r="TRP10" s="674"/>
      <c r="TRQ10" s="674"/>
      <c r="TRR10" s="674"/>
      <c r="TRS10" s="674"/>
      <c r="TRT10" s="674"/>
      <c r="TRU10" s="674"/>
      <c r="TRV10" s="674"/>
      <c r="TRW10" s="674"/>
      <c r="TRX10" s="674"/>
      <c r="TRY10" s="674"/>
      <c r="TRZ10" s="674"/>
      <c r="TSA10" s="674"/>
      <c r="TSB10" s="674"/>
      <c r="TSC10" s="674"/>
      <c r="TSD10" s="674"/>
      <c r="TSE10" s="674"/>
      <c r="TSF10" s="674"/>
      <c r="TSG10" s="674"/>
      <c r="TSH10" s="674"/>
      <c r="TSI10" s="674"/>
      <c r="TSJ10" s="674"/>
      <c r="TSK10" s="674"/>
      <c r="TSL10" s="674"/>
      <c r="TSM10" s="674"/>
      <c r="TSN10" s="674"/>
      <c r="TSO10" s="674"/>
      <c r="TSP10" s="674"/>
      <c r="TSQ10" s="674"/>
      <c r="TSR10" s="674"/>
      <c r="TSS10" s="674"/>
      <c r="TST10" s="674"/>
      <c r="TSU10" s="674"/>
      <c r="TSV10" s="674"/>
      <c r="TSW10" s="674"/>
      <c r="TSX10" s="674"/>
      <c r="TSY10" s="674"/>
      <c r="TSZ10" s="674"/>
      <c r="TTA10" s="674"/>
      <c r="TTB10" s="674"/>
      <c r="TTC10" s="674"/>
      <c r="TTD10" s="674"/>
      <c r="TTE10" s="674"/>
      <c r="TTF10" s="674"/>
      <c r="TTG10" s="674"/>
      <c r="TTH10" s="674"/>
      <c r="TTI10" s="674"/>
      <c r="TTJ10" s="674"/>
      <c r="TTK10" s="674"/>
      <c r="TTL10" s="674"/>
      <c r="TTM10" s="674"/>
      <c r="TTN10" s="674"/>
      <c r="TTO10" s="674"/>
      <c r="TTP10" s="674"/>
      <c r="TTQ10" s="674"/>
      <c r="TTR10" s="674"/>
      <c r="TTS10" s="674"/>
      <c r="TTT10" s="674"/>
      <c r="TTU10" s="674"/>
      <c r="TTV10" s="674"/>
      <c r="TTW10" s="674"/>
      <c r="TTX10" s="674"/>
      <c r="TTY10" s="674"/>
      <c r="TTZ10" s="674"/>
      <c r="TUA10" s="674"/>
      <c r="TUB10" s="674"/>
      <c r="TUC10" s="674"/>
      <c r="TUD10" s="674"/>
      <c r="TUE10" s="674"/>
      <c r="TUF10" s="674"/>
      <c r="TUG10" s="674"/>
      <c r="TUH10" s="674"/>
      <c r="TUI10" s="674"/>
      <c r="TUJ10" s="674"/>
      <c r="TUK10" s="674"/>
      <c r="TUL10" s="674"/>
      <c r="TUM10" s="674"/>
      <c r="TUN10" s="674"/>
      <c r="TUO10" s="674"/>
      <c r="TUP10" s="674"/>
      <c r="TUQ10" s="674"/>
      <c r="TUR10" s="674"/>
      <c r="TUS10" s="674"/>
      <c r="TUT10" s="674"/>
      <c r="TUU10" s="674"/>
      <c r="TUV10" s="674"/>
      <c r="TUW10" s="674"/>
      <c r="TUX10" s="674"/>
      <c r="TUY10" s="674"/>
      <c r="TUZ10" s="674"/>
      <c r="TVA10" s="674"/>
      <c r="TVB10" s="674"/>
      <c r="TVC10" s="674"/>
      <c r="TVD10" s="674"/>
      <c r="TVE10" s="674"/>
      <c r="TVF10" s="674"/>
      <c r="TVG10" s="674"/>
      <c r="TVH10" s="674"/>
      <c r="TVI10" s="674"/>
      <c r="TVJ10" s="674"/>
      <c r="TVK10" s="674"/>
      <c r="TVL10" s="674"/>
      <c r="TVM10" s="674"/>
      <c r="TVN10" s="674"/>
      <c r="TVO10" s="674"/>
      <c r="TVP10" s="674"/>
      <c r="TVQ10" s="674"/>
      <c r="TVR10" s="674"/>
      <c r="TVS10" s="674"/>
      <c r="TVT10" s="674"/>
      <c r="TVU10" s="674"/>
      <c r="TVV10" s="674"/>
      <c r="TVW10" s="674"/>
      <c r="TVX10" s="674"/>
      <c r="TVY10" s="674"/>
      <c r="TVZ10" s="674"/>
      <c r="TWA10" s="674"/>
      <c r="TWB10" s="674"/>
      <c r="TWC10" s="674"/>
      <c r="TWD10" s="674"/>
      <c r="TWE10" s="674"/>
      <c r="TWF10" s="674"/>
      <c r="TWG10" s="674"/>
      <c r="TWH10" s="674"/>
      <c r="TWI10" s="674"/>
      <c r="TWJ10" s="674"/>
      <c r="TWK10" s="674"/>
      <c r="TWL10" s="674"/>
      <c r="TWM10" s="674"/>
      <c r="TWN10" s="674"/>
      <c r="TWO10" s="674"/>
      <c r="TWP10" s="674"/>
      <c r="TWQ10" s="674"/>
      <c r="TWR10" s="674"/>
      <c r="TWS10" s="674"/>
      <c r="TWT10" s="674"/>
      <c r="TWU10" s="674"/>
      <c r="TWV10" s="674"/>
      <c r="TWW10" s="674"/>
      <c r="TWX10" s="674"/>
      <c r="TWY10" s="674"/>
      <c r="TWZ10" s="674"/>
      <c r="TXA10" s="674"/>
      <c r="TXB10" s="674"/>
      <c r="TXC10" s="674"/>
      <c r="TXD10" s="674"/>
      <c r="TXE10" s="674"/>
      <c r="TXF10" s="674"/>
      <c r="TXG10" s="674"/>
      <c r="TXH10" s="674"/>
      <c r="TXI10" s="674"/>
      <c r="TXJ10" s="674"/>
      <c r="TXK10" s="674"/>
      <c r="TXL10" s="674"/>
      <c r="TXM10" s="674"/>
      <c r="TXN10" s="674"/>
      <c r="TXO10" s="674"/>
      <c r="TXP10" s="674"/>
      <c r="TXQ10" s="674"/>
      <c r="TXR10" s="674"/>
      <c r="TXS10" s="674"/>
      <c r="TXT10" s="674"/>
      <c r="TXU10" s="674"/>
      <c r="TXV10" s="674"/>
      <c r="TXW10" s="674"/>
      <c r="TXX10" s="674"/>
      <c r="TXY10" s="674"/>
      <c r="TXZ10" s="674"/>
      <c r="TYA10" s="674"/>
      <c r="TYB10" s="674"/>
      <c r="TYC10" s="674"/>
      <c r="TYD10" s="674"/>
      <c r="TYE10" s="674"/>
      <c r="TYF10" s="674"/>
      <c r="TYG10" s="674"/>
      <c r="TYH10" s="674"/>
      <c r="TYI10" s="674"/>
      <c r="TYJ10" s="674"/>
      <c r="TYK10" s="674"/>
      <c r="TYL10" s="674"/>
      <c r="TYM10" s="674"/>
      <c r="TYN10" s="674"/>
      <c r="TYO10" s="674"/>
      <c r="TYP10" s="674"/>
      <c r="TYQ10" s="674"/>
      <c r="TYR10" s="674"/>
      <c r="TYS10" s="674"/>
      <c r="TYT10" s="674"/>
      <c r="TYU10" s="674"/>
      <c r="TYV10" s="674"/>
      <c r="TYW10" s="674"/>
      <c r="TYX10" s="674"/>
      <c r="TYY10" s="674"/>
      <c r="TYZ10" s="674"/>
      <c r="TZA10" s="674"/>
      <c r="TZB10" s="674"/>
      <c r="TZC10" s="674"/>
      <c r="TZD10" s="674"/>
      <c r="TZE10" s="674"/>
      <c r="TZF10" s="674"/>
      <c r="TZG10" s="674"/>
      <c r="TZH10" s="674"/>
      <c r="TZI10" s="674"/>
      <c r="TZJ10" s="674"/>
      <c r="TZK10" s="674"/>
      <c r="TZL10" s="674"/>
      <c r="TZM10" s="674"/>
      <c r="TZN10" s="674"/>
      <c r="TZO10" s="674"/>
      <c r="TZP10" s="674"/>
      <c r="TZQ10" s="674"/>
      <c r="TZR10" s="674"/>
      <c r="TZS10" s="674"/>
      <c r="TZT10" s="674"/>
      <c r="TZU10" s="674"/>
      <c r="TZV10" s="674"/>
      <c r="TZW10" s="674"/>
      <c r="TZX10" s="674"/>
      <c r="TZY10" s="674"/>
      <c r="TZZ10" s="674"/>
      <c r="UAA10" s="674"/>
      <c r="UAB10" s="674"/>
      <c r="UAC10" s="674"/>
      <c r="UAD10" s="674"/>
      <c r="UAE10" s="674"/>
      <c r="UAF10" s="674"/>
      <c r="UAG10" s="674"/>
      <c r="UAH10" s="674"/>
      <c r="UAI10" s="674"/>
      <c r="UAJ10" s="674"/>
      <c r="UAK10" s="674"/>
      <c r="UAL10" s="674"/>
      <c r="UAM10" s="674"/>
      <c r="UAN10" s="674"/>
      <c r="UAO10" s="674"/>
      <c r="UAP10" s="674"/>
      <c r="UAQ10" s="674"/>
      <c r="UAR10" s="674"/>
      <c r="UAS10" s="674"/>
      <c r="UAT10" s="674"/>
      <c r="UAU10" s="674"/>
      <c r="UAV10" s="674"/>
      <c r="UAW10" s="674"/>
      <c r="UAX10" s="674"/>
      <c r="UAY10" s="674"/>
      <c r="UAZ10" s="674"/>
      <c r="UBA10" s="674"/>
      <c r="UBB10" s="674"/>
      <c r="UBC10" s="674"/>
      <c r="UBD10" s="674"/>
      <c r="UBE10" s="674"/>
      <c r="UBF10" s="674"/>
      <c r="UBG10" s="674"/>
      <c r="UBH10" s="674"/>
      <c r="UBI10" s="674"/>
      <c r="UBJ10" s="674"/>
      <c r="UBK10" s="674"/>
      <c r="UBL10" s="674"/>
      <c r="UBM10" s="674"/>
      <c r="UBN10" s="674"/>
      <c r="UBO10" s="674"/>
      <c r="UBP10" s="674"/>
      <c r="UBQ10" s="674"/>
      <c r="UBR10" s="674"/>
      <c r="UBS10" s="674"/>
      <c r="UBT10" s="674"/>
      <c r="UBU10" s="674"/>
      <c r="UBV10" s="674"/>
      <c r="UBW10" s="674"/>
      <c r="UBX10" s="674"/>
      <c r="UBY10" s="674"/>
      <c r="UBZ10" s="674"/>
      <c r="UCA10" s="674"/>
      <c r="UCB10" s="674"/>
      <c r="UCC10" s="674"/>
      <c r="UCD10" s="674"/>
      <c r="UCE10" s="674"/>
      <c r="UCF10" s="674"/>
      <c r="UCG10" s="674"/>
      <c r="UCH10" s="674"/>
      <c r="UCI10" s="674"/>
      <c r="UCJ10" s="674"/>
      <c r="UCK10" s="674"/>
      <c r="UCL10" s="674"/>
      <c r="UCM10" s="674"/>
      <c r="UCN10" s="674"/>
      <c r="UCO10" s="674"/>
      <c r="UCP10" s="674"/>
      <c r="UCQ10" s="674"/>
      <c r="UCR10" s="674"/>
      <c r="UCS10" s="674"/>
      <c r="UCT10" s="674"/>
      <c r="UCU10" s="674"/>
      <c r="UCV10" s="674"/>
      <c r="UCW10" s="674"/>
      <c r="UCX10" s="674"/>
      <c r="UCY10" s="674"/>
      <c r="UCZ10" s="674"/>
      <c r="UDA10" s="674"/>
      <c r="UDB10" s="674"/>
      <c r="UDC10" s="674"/>
      <c r="UDD10" s="674"/>
      <c r="UDE10" s="674"/>
      <c r="UDF10" s="674"/>
      <c r="UDG10" s="674"/>
      <c r="UDH10" s="674"/>
      <c r="UDI10" s="674"/>
      <c r="UDJ10" s="674"/>
      <c r="UDK10" s="674"/>
      <c r="UDL10" s="674"/>
      <c r="UDM10" s="674"/>
      <c r="UDN10" s="674"/>
      <c r="UDO10" s="674"/>
      <c r="UDP10" s="674"/>
      <c r="UDQ10" s="674"/>
      <c r="UDR10" s="674"/>
      <c r="UDS10" s="674"/>
      <c r="UDT10" s="674"/>
      <c r="UDU10" s="674"/>
      <c r="UDV10" s="674"/>
      <c r="UDW10" s="674"/>
      <c r="UDX10" s="674"/>
      <c r="UDY10" s="674"/>
      <c r="UDZ10" s="674"/>
      <c r="UEA10" s="674"/>
      <c r="UEB10" s="674"/>
      <c r="UEC10" s="674"/>
      <c r="UED10" s="674"/>
      <c r="UEE10" s="674"/>
      <c r="UEF10" s="674"/>
      <c r="UEG10" s="674"/>
      <c r="UEH10" s="674"/>
      <c r="UEI10" s="674"/>
      <c r="UEJ10" s="674"/>
      <c r="UEK10" s="674"/>
      <c r="UEL10" s="674"/>
      <c r="UEM10" s="674"/>
      <c r="UEN10" s="674"/>
      <c r="UEO10" s="674"/>
      <c r="UEP10" s="674"/>
      <c r="UEQ10" s="674"/>
      <c r="UER10" s="674"/>
      <c r="UES10" s="674"/>
      <c r="UET10" s="674"/>
      <c r="UEU10" s="674"/>
      <c r="UEV10" s="674"/>
      <c r="UEW10" s="674"/>
      <c r="UEX10" s="674"/>
      <c r="UEY10" s="674"/>
      <c r="UEZ10" s="674"/>
      <c r="UFA10" s="674"/>
      <c r="UFB10" s="674"/>
      <c r="UFC10" s="674"/>
      <c r="UFD10" s="674"/>
      <c r="UFE10" s="674"/>
      <c r="UFF10" s="674"/>
      <c r="UFG10" s="674"/>
      <c r="UFH10" s="674"/>
      <c r="UFI10" s="674"/>
      <c r="UFJ10" s="674"/>
      <c r="UFK10" s="674"/>
      <c r="UFL10" s="674"/>
      <c r="UFM10" s="674"/>
      <c r="UFN10" s="674"/>
      <c r="UFO10" s="674"/>
      <c r="UFP10" s="674"/>
      <c r="UFQ10" s="674"/>
      <c r="UFR10" s="674"/>
      <c r="UFS10" s="674"/>
      <c r="UFT10" s="674"/>
      <c r="UFU10" s="674"/>
      <c r="UFV10" s="674"/>
      <c r="UFW10" s="674"/>
      <c r="UFX10" s="674"/>
      <c r="UFY10" s="674"/>
      <c r="UFZ10" s="674"/>
      <c r="UGA10" s="674"/>
      <c r="UGB10" s="674"/>
      <c r="UGC10" s="674"/>
      <c r="UGD10" s="674"/>
      <c r="UGE10" s="674"/>
      <c r="UGF10" s="674"/>
      <c r="UGG10" s="674"/>
      <c r="UGH10" s="674"/>
      <c r="UGI10" s="674"/>
      <c r="UGJ10" s="674"/>
      <c r="UGK10" s="674"/>
      <c r="UGL10" s="674"/>
      <c r="UGM10" s="674"/>
      <c r="UGN10" s="674"/>
      <c r="UGO10" s="674"/>
      <c r="UGP10" s="674"/>
      <c r="UGQ10" s="674"/>
      <c r="UGR10" s="674"/>
      <c r="UGS10" s="674"/>
      <c r="UGT10" s="674"/>
      <c r="UGU10" s="674"/>
      <c r="UGV10" s="674"/>
      <c r="UGW10" s="674"/>
      <c r="UGX10" s="674"/>
      <c r="UGY10" s="674"/>
      <c r="UGZ10" s="674"/>
      <c r="UHA10" s="674"/>
      <c r="UHB10" s="674"/>
      <c r="UHC10" s="674"/>
      <c r="UHD10" s="674"/>
      <c r="UHE10" s="674"/>
      <c r="UHF10" s="674"/>
      <c r="UHG10" s="674"/>
      <c r="UHH10" s="674"/>
      <c r="UHI10" s="674"/>
      <c r="UHJ10" s="674"/>
      <c r="UHK10" s="674"/>
      <c r="UHL10" s="674"/>
      <c r="UHM10" s="674"/>
      <c r="UHN10" s="674"/>
      <c r="UHO10" s="674"/>
      <c r="UHP10" s="674"/>
      <c r="UHQ10" s="674"/>
      <c r="UHR10" s="674"/>
      <c r="UHS10" s="674"/>
      <c r="UHT10" s="674"/>
      <c r="UHU10" s="674"/>
      <c r="UHV10" s="674"/>
      <c r="UHW10" s="674"/>
      <c r="UHX10" s="674"/>
      <c r="UHY10" s="674"/>
      <c r="UHZ10" s="674"/>
      <c r="UIA10" s="674"/>
      <c r="UIB10" s="674"/>
      <c r="UIC10" s="674"/>
      <c r="UID10" s="674"/>
      <c r="UIE10" s="674"/>
      <c r="UIF10" s="674"/>
      <c r="UIG10" s="674"/>
      <c r="UIH10" s="674"/>
      <c r="UII10" s="674"/>
      <c r="UIJ10" s="674"/>
      <c r="UIK10" s="674"/>
      <c r="UIL10" s="674"/>
      <c r="UIM10" s="674"/>
      <c r="UIN10" s="674"/>
      <c r="UIO10" s="674"/>
      <c r="UIP10" s="674"/>
      <c r="UIQ10" s="674"/>
      <c r="UIR10" s="674"/>
      <c r="UIS10" s="674"/>
      <c r="UIT10" s="674"/>
      <c r="UIU10" s="674"/>
      <c r="UIV10" s="674"/>
      <c r="UIW10" s="674"/>
      <c r="UIX10" s="674"/>
      <c r="UIY10" s="674"/>
      <c r="UIZ10" s="674"/>
      <c r="UJA10" s="674"/>
      <c r="UJB10" s="674"/>
      <c r="UJC10" s="674"/>
      <c r="UJD10" s="674"/>
      <c r="UJE10" s="674"/>
      <c r="UJF10" s="674"/>
      <c r="UJG10" s="674"/>
      <c r="UJH10" s="674"/>
      <c r="UJI10" s="674"/>
      <c r="UJJ10" s="674"/>
      <c r="UJK10" s="674"/>
      <c r="UJL10" s="674"/>
      <c r="UJM10" s="674"/>
      <c r="UJN10" s="674"/>
      <c r="UJO10" s="674"/>
      <c r="UJP10" s="674"/>
      <c r="UJQ10" s="674"/>
      <c r="UJR10" s="674"/>
      <c r="UJS10" s="674"/>
      <c r="UJT10" s="674"/>
      <c r="UJU10" s="674"/>
      <c r="UJV10" s="674"/>
      <c r="UJW10" s="674"/>
      <c r="UJX10" s="674"/>
      <c r="UJY10" s="674"/>
      <c r="UJZ10" s="674"/>
      <c r="UKA10" s="674"/>
      <c r="UKB10" s="674"/>
      <c r="UKC10" s="674"/>
      <c r="UKD10" s="674"/>
      <c r="UKE10" s="674"/>
      <c r="UKF10" s="674"/>
      <c r="UKG10" s="674"/>
      <c r="UKH10" s="674"/>
      <c r="UKI10" s="674"/>
      <c r="UKJ10" s="674"/>
      <c r="UKK10" s="674"/>
      <c r="UKL10" s="674"/>
      <c r="UKM10" s="674"/>
      <c r="UKN10" s="674"/>
      <c r="UKO10" s="674"/>
      <c r="UKP10" s="674"/>
      <c r="UKQ10" s="674"/>
      <c r="UKR10" s="674"/>
      <c r="UKS10" s="674"/>
      <c r="UKT10" s="674"/>
      <c r="UKU10" s="674"/>
      <c r="UKV10" s="674"/>
      <c r="UKW10" s="674"/>
      <c r="UKX10" s="674"/>
      <c r="UKY10" s="674"/>
      <c r="UKZ10" s="674"/>
      <c r="ULA10" s="674"/>
      <c r="ULB10" s="674"/>
      <c r="ULC10" s="674"/>
      <c r="ULD10" s="674"/>
      <c r="ULE10" s="674"/>
      <c r="ULF10" s="674"/>
      <c r="ULG10" s="674"/>
      <c r="ULH10" s="674"/>
      <c r="ULI10" s="674"/>
      <c r="ULJ10" s="674"/>
      <c r="ULK10" s="674"/>
      <c r="ULL10" s="674"/>
      <c r="ULM10" s="674"/>
      <c r="ULN10" s="674"/>
      <c r="ULO10" s="674"/>
      <c r="ULP10" s="674"/>
      <c r="ULQ10" s="674"/>
      <c r="ULR10" s="674"/>
      <c r="ULS10" s="674"/>
      <c r="ULT10" s="674"/>
      <c r="ULU10" s="674"/>
      <c r="ULV10" s="674"/>
      <c r="ULW10" s="674"/>
      <c r="ULX10" s="674"/>
      <c r="ULY10" s="674"/>
      <c r="ULZ10" s="674"/>
      <c r="UMA10" s="674"/>
      <c r="UMB10" s="674"/>
      <c r="UMC10" s="674"/>
      <c r="UMD10" s="674"/>
      <c r="UME10" s="674"/>
      <c r="UMF10" s="674"/>
      <c r="UMG10" s="674"/>
      <c r="UMH10" s="674"/>
      <c r="UMI10" s="674"/>
      <c r="UMJ10" s="674"/>
      <c r="UMK10" s="674"/>
      <c r="UML10" s="674"/>
      <c r="UMM10" s="674"/>
      <c r="UMN10" s="674"/>
      <c r="UMO10" s="674"/>
      <c r="UMP10" s="674"/>
      <c r="UMQ10" s="674"/>
      <c r="UMR10" s="674"/>
      <c r="UMS10" s="674"/>
      <c r="UMT10" s="674"/>
      <c r="UMU10" s="674"/>
      <c r="UMV10" s="674"/>
      <c r="UMW10" s="674"/>
      <c r="UMX10" s="674"/>
      <c r="UMY10" s="674"/>
      <c r="UMZ10" s="674"/>
      <c r="UNA10" s="674"/>
      <c r="UNB10" s="674"/>
      <c r="UNC10" s="674"/>
      <c r="UND10" s="674"/>
      <c r="UNE10" s="674"/>
      <c r="UNF10" s="674"/>
      <c r="UNG10" s="674"/>
      <c r="UNH10" s="674"/>
      <c r="UNI10" s="674"/>
      <c r="UNJ10" s="674"/>
      <c r="UNK10" s="674"/>
      <c r="UNL10" s="674"/>
      <c r="UNM10" s="674"/>
      <c r="UNN10" s="674"/>
      <c r="UNO10" s="674"/>
      <c r="UNP10" s="674"/>
      <c r="UNQ10" s="674"/>
      <c r="UNR10" s="674"/>
      <c r="UNS10" s="674"/>
      <c r="UNT10" s="674"/>
      <c r="UNU10" s="674"/>
      <c r="UNV10" s="674"/>
      <c r="UNW10" s="674"/>
      <c r="UNX10" s="674"/>
      <c r="UNY10" s="674"/>
      <c r="UNZ10" s="674"/>
      <c r="UOA10" s="674"/>
      <c r="UOB10" s="674"/>
      <c r="UOC10" s="674"/>
      <c r="UOD10" s="674"/>
      <c r="UOE10" s="674"/>
      <c r="UOF10" s="674"/>
      <c r="UOG10" s="674"/>
      <c r="UOH10" s="674"/>
      <c r="UOI10" s="674"/>
      <c r="UOJ10" s="674"/>
      <c r="UOK10" s="674"/>
      <c r="UOL10" s="674"/>
      <c r="UOM10" s="674"/>
      <c r="UON10" s="674"/>
      <c r="UOO10" s="674"/>
      <c r="UOP10" s="674"/>
      <c r="UOQ10" s="674"/>
      <c r="UOR10" s="674"/>
      <c r="UOS10" s="674"/>
      <c r="UOT10" s="674"/>
      <c r="UOU10" s="674"/>
      <c r="UOV10" s="674"/>
      <c r="UOW10" s="674"/>
      <c r="UOX10" s="674"/>
      <c r="UOY10" s="674"/>
      <c r="UOZ10" s="674"/>
      <c r="UPA10" s="674"/>
      <c r="UPB10" s="674"/>
      <c r="UPC10" s="674"/>
      <c r="UPD10" s="674"/>
      <c r="UPE10" s="674"/>
      <c r="UPF10" s="674"/>
      <c r="UPG10" s="674"/>
      <c r="UPH10" s="674"/>
      <c r="UPI10" s="674"/>
      <c r="UPJ10" s="674"/>
      <c r="UPK10" s="674"/>
      <c r="UPL10" s="674"/>
      <c r="UPM10" s="674"/>
      <c r="UPN10" s="674"/>
      <c r="UPO10" s="674"/>
      <c r="UPP10" s="674"/>
      <c r="UPQ10" s="674"/>
      <c r="UPR10" s="674"/>
      <c r="UPS10" s="674"/>
      <c r="UPT10" s="674"/>
      <c r="UPU10" s="674"/>
      <c r="UPV10" s="674"/>
      <c r="UPW10" s="674"/>
      <c r="UPX10" s="674"/>
      <c r="UPY10" s="674"/>
      <c r="UPZ10" s="674"/>
      <c r="UQA10" s="674"/>
      <c r="UQB10" s="674"/>
      <c r="UQC10" s="674"/>
      <c r="UQD10" s="674"/>
      <c r="UQE10" s="674"/>
      <c r="UQF10" s="674"/>
      <c r="UQG10" s="674"/>
      <c r="UQH10" s="674"/>
      <c r="UQI10" s="674"/>
      <c r="UQJ10" s="674"/>
      <c r="UQK10" s="674"/>
      <c r="UQL10" s="674"/>
      <c r="UQM10" s="674"/>
      <c r="UQN10" s="674"/>
      <c r="UQO10" s="674"/>
      <c r="UQP10" s="674"/>
      <c r="UQQ10" s="674"/>
      <c r="UQR10" s="674"/>
      <c r="UQS10" s="674"/>
      <c r="UQT10" s="674"/>
      <c r="UQU10" s="674"/>
      <c r="UQV10" s="674"/>
      <c r="UQW10" s="674"/>
      <c r="UQX10" s="674"/>
      <c r="UQY10" s="674"/>
      <c r="UQZ10" s="674"/>
      <c r="URA10" s="674"/>
      <c r="URB10" s="674"/>
      <c r="URC10" s="674"/>
      <c r="URD10" s="674"/>
      <c r="URE10" s="674"/>
      <c r="URF10" s="674"/>
      <c r="URG10" s="674"/>
      <c r="URH10" s="674"/>
      <c r="URI10" s="674"/>
      <c r="URJ10" s="674"/>
      <c r="URK10" s="674"/>
      <c r="URL10" s="674"/>
      <c r="URM10" s="674"/>
      <c r="URN10" s="674"/>
      <c r="URO10" s="674"/>
      <c r="URP10" s="674"/>
      <c r="URQ10" s="674"/>
      <c r="URR10" s="674"/>
      <c r="URS10" s="674"/>
      <c r="URT10" s="674"/>
      <c r="URU10" s="674"/>
      <c r="URV10" s="674"/>
      <c r="URW10" s="674"/>
      <c r="URX10" s="674"/>
      <c r="URY10" s="674"/>
      <c r="URZ10" s="674"/>
      <c r="USA10" s="674"/>
      <c r="USB10" s="674"/>
      <c r="USC10" s="674"/>
      <c r="USD10" s="674"/>
      <c r="USE10" s="674"/>
      <c r="USF10" s="674"/>
      <c r="USG10" s="674"/>
      <c r="USH10" s="674"/>
      <c r="USI10" s="674"/>
      <c r="USJ10" s="674"/>
      <c r="USK10" s="674"/>
      <c r="USL10" s="674"/>
      <c r="USM10" s="674"/>
      <c r="USN10" s="674"/>
      <c r="USO10" s="674"/>
      <c r="USP10" s="674"/>
      <c r="USQ10" s="674"/>
      <c r="USR10" s="674"/>
      <c r="USS10" s="674"/>
      <c r="UST10" s="674"/>
      <c r="USU10" s="674"/>
      <c r="USV10" s="674"/>
      <c r="USW10" s="674"/>
      <c r="USX10" s="674"/>
      <c r="USY10" s="674"/>
      <c r="USZ10" s="674"/>
      <c r="UTA10" s="674"/>
      <c r="UTB10" s="674"/>
      <c r="UTC10" s="674"/>
      <c r="UTD10" s="674"/>
      <c r="UTE10" s="674"/>
      <c r="UTF10" s="674"/>
      <c r="UTG10" s="674"/>
      <c r="UTH10" s="674"/>
      <c r="UTI10" s="674"/>
      <c r="UTJ10" s="674"/>
      <c r="UTK10" s="674"/>
      <c r="UTL10" s="674"/>
      <c r="UTM10" s="674"/>
      <c r="UTN10" s="674"/>
      <c r="UTO10" s="674"/>
      <c r="UTP10" s="674"/>
      <c r="UTQ10" s="674"/>
      <c r="UTR10" s="674"/>
      <c r="UTS10" s="674"/>
      <c r="UTT10" s="674"/>
      <c r="UTU10" s="674"/>
      <c r="UTV10" s="674"/>
      <c r="UTW10" s="674"/>
      <c r="UTX10" s="674"/>
      <c r="UTY10" s="674"/>
      <c r="UTZ10" s="674"/>
      <c r="UUA10" s="674"/>
      <c r="UUB10" s="674"/>
      <c r="UUC10" s="674"/>
      <c r="UUD10" s="674"/>
      <c r="UUE10" s="674"/>
      <c r="UUF10" s="674"/>
      <c r="UUG10" s="674"/>
      <c r="UUH10" s="674"/>
      <c r="UUI10" s="674"/>
      <c r="UUJ10" s="674"/>
      <c r="UUK10" s="674"/>
      <c r="UUL10" s="674"/>
      <c r="UUM10" s="674"/>
      <c r="UUN10" s="674"/>
      <c r="UUO10" s="674"/>
      <c r="UUP10" s="674"/>
      <c r="UUQ10" s="674"/>
      <c r="UUR10" s="674"/>
      <c r="UUS10" s="674"/>
      <c r="UUT10" s="674"/>
      <c r="UUU10" s="674"/>
      <c r="UUV10" s="674"/>
      <c r="UUW10" s="674"/>
      <c r="UUX10" s="674"/>
      <c r="UUY10" s="674"/>
      <c r="UUZ10" s="674"/>
      <c r="UVA10" s="674"/>
      <c r="UVB10" s="674"/>
      <c r="UVC10" s="674"/>
      <c r="UVD10" s="674"/>
      <c r="UVE10" s="674"/>
      <c r="UVF10" s="674"/>
      <c r="UVG10" s="674"/>
      <c r="UVH10" s="674"/>
      <c r="UVI10" s="674"/>
      <c r="UVJ10" s="674"/>
      <c r="UVK10" s="674"/>
      <c r="UVL10" s="674"/>
      <c r="UVM10" s="674"/>
      <c r="UVN10" s="674"/>
      <c r="UVO10" s="674"/>
      <c r="UVP10" s="674"/>
      <c r="UVQ10" s="674"/>
      <c r="UVR10" s="674"/>
      <c r="UVS10" s="674"/>
      <c r="UVT10" s="674"/>
      <c r="UVU10" s="674"/>
      <c r="UVV10" s="674"/>
      <c r="UVW10" s="674"/>
      <c r="UVX10" s="674"/>
      <c r="UVY10" s="674"/>
      <c r="UVZ10" s="674"/>
      <c r="UWA10" s="674"/>
      <c r="UWB10" s="674"/>
      <c r="UWC10" s="674"/>
      <c r="UWD10" s="674"/>
      <c r="UWE10" s="674"/>
      <c r="UWF10" s="674"/>
      <c r="UWG10" s="674"/>
      <c r="UWH10" s="674"/>
      <c r="UWI10" s="674"/>
      <c r="UWJ10" s="674"/>
      <c r="UWK10" s="674"/>
      <c r="UWL10" s="674"/>
      <c r="UWM10" s="674"/>
      <c r="UWN10" s="674"/>
      <c r="UWO10" s="674"/>
      <c r="UWP10" s="674"/>
      <c r="UWQ10" s="674"/>
      <c r="UWR10" s="674"/>
      <c r="UWS10" s="674"/>
      <c r="UWT10" s="674"/>
      <c r="UWU10" s="674"/>
      <c r="UWV10" s="674"/>
      <c r="UWW10" s="674"/>
      <c r="UWX10" s="674"/>
      <c r="UWY10" s="674"/>
      <c r="UWZ10" s="674"/>
      <c r="UXA10" s="674"/>
      <c r="UXB10" s="674"/>
      <c r="UXC10" s="674"/>
      <c r="UXD10" s="674"/>
      <c r="UXE10" s="674"/>
      <c r="UXF10" s="674"/>
      <c r="UXG10" s="674"/>
      <c r="UXH10" s="674"/>
      <c r="UXI10" s="674"/>
      <c r="UXJ10" s="674"/>
      <c r="UXK10" s="674"/>
      <c r="UXL10" s="674"/>
      <c r="UXM10" s="674"/>
      <c r="UXN10" s="674"/>
      <c r="UXO10" s="674"/>
      <c r="UXP10" s="674"/>
      <c r="UXQ10" s="674"/>
      <c r="UXR10" s="674"/>
      <c r="UXS10" s="674"/>
      <c r="UXT10" s="674"/>
      <c r="UXU10" s="674"/>
      <c r="UXV10" s="674"/>
      <c r="UXW10" s="674"/>
      <c r="UXX10" s="674"/>
      <c r="UXY10" s="674"/>
      <c r="UXZ10" s="674"/>
      <c r="UYA10" s="674"/>
      <c r="UYB10" s="674"/>
      <c r="UYC10" s="674"/>
      <c r="UYD10" s="674"/>
      <c r="UYE10" s="674"/>
      <c r="UYF10" s="674"/>
      <c r="UYG10" s="674"/>
      <c r="UYH10" s="674"/>
      <c r="UYI10" s="674"/>
      <c r="UYJ10" s="674"/>
      <c r="UYK10" s="674"/>
      <c r="UYL10" s="674"/>
      <c r="UYM10" s="674"/>
      <c r="UYN10" s="674"/>
      <c r="UYO10" s="674"/>
      <c r="UYP10" s="674"/>
      <c r="UYQ10" s="674"/>
      <c r="UYR10" s="674"/>
      <c r="UYS10" s="674"/>
      <c r="UYT10" s="674"/>
      <c r="UYU10" s="674"/>
      <c r="UYV10" s="674"/>
      <c r="UYW10" s="674"/>
      <c r="UYX10" s="674"/>
      <c r="UYY10" s="674"/>
      <c r="UYZ10" s="674"/>
      <c r="UZA10" s="674"/>
      <c r="UZB10" s="674"/>
      <c r="UZC10" s="674"/>
      <c r="UZD10" s="674"/>
      <c r="UZE10" s="674"/>
      <c r="UZF10" s="674"/>
      <c r="UZG10" s="674"/>
      <c r="UZH10" s="674"/>
      <c r="UZI10" s="674"/>
      <c r="UZJ10" s="674"/>
      <c r="UZK10" s="674"/>
      <c r="UZL10" s="674"/>
      <c r="UZM10" s="674"/>
      <c r="UZN10" s="674"/>
      <c r="UZO10" s="674"/>
      <c r="UZP10" s="674"/>
      <c r="UZQ10" s="674"/>
      <c r="UZR10" s="674"/>
      <c r="UZS10" s="674"/>
      <c r="UZT10" s="674"/>
      <c r="UZU10" s="674"/>
      <c r="UZV10" s="674"/>
      <c r="UZW10" s="674"/>
      <c r="UZX10" s="674"/>
      <c r="UZY10" s="674"/>
      <c r="UZZ10" s="674"/>
      <c r="VAA10" s="674"/>
      <c r="VAB10" s="674"/>
      <c r="VAC10" s="674"/>
      <c r="VAD10" s="674"/>
      <c r="VAE10" s="674"/>
      <c r="VAF10" s="674"/>
      <c r="VAG10" s="674"/>
      <c r="VAH10" s="674"/>
      <c r="VAI10" s="674"/>
      <c r="VAJ10" s="674"/>
      <c r="VAK10" s="674"/>
      <c r="VAL10" s="674"/>
      <c r="VAM10" s="674"/>
      <c r="VAN10" s="674"/>
      <c r="VAO10" s="674"/>
      <c r="VAP10" s="674"/>
      <c r="VAQ10" s="674"/>
      <c r="VAR10" s="674"/>
      <c r="VAS10" s="674"/>
      <c r="VAT10" s="674"/>
      <c r="VAU10" s="674"/>
      <c r="VAV10" s="674"/>
      <c r="VAW10" s="674"/>
      <c r="VAX10" s="674"/>
      <c r="VAY10" s="674"/>
      <c r="VAZ10" s="674"/>
      <c r="VBA10" s="674"/>
      <c r="VBB10" s="674"/>
      <c r="VBC10" s="674"/>
      <c r="VBD10" s="674"/>
      <c r="VBE10" s="674"/>
      <c r="VBF10" s="674"/>
      <c r="VBG10" s="674"/>
      <c r="VBH10" s="674"/>
      <c r="VBI10" s="674"/>
      <c r="VBJ10" s="674"/>
      <c r="VBK10" s="674"/>
      <c r="VBL10" s="674"/>
      <c r="VBM10" s="674"/>
      <c r="VBN10" s="674"/>
      <c r="VBO10" s="674"/>
      <c r="VBP10" s="674"/>
      <c r="VBQ10" s="674"/>
      <c r="VBR10" s="674"/>
      <c r="VBS10" s="674"/>
      <c r="VBT10" s="674"/>
      <c r="VBU10" s="674"/>
      <c r="VBV10" s="674"/>
      <c r="VBW10" s="674"/>
      <c r="VBX10" s="674"/>
      <c r="VBY10" s="674"/>
      <c r="VBZ10" s="674"/>
      <c r="VCA10" s="674"/>
      <c r="VCB10" s="674"/>
      <c r="VCC10" s="674"/>
      <c r="VCD10" s="674"/>
      <c r="VCE10" s="674"/>
      <c r="VCF10" s="674"/>
      <c r="VCG10" s="674"/>
      <c r="VCH10" s="674"/>
      <c r="VCI10" s="674"/>
      <c r="VCJ10" s="674"/>
      <c r="VCK10" s="674"/>
      <c r="VCL10" s="674"/>
      <c r="VCM10" s="674"/>
      <c r="VCN10" s="674"/>
      <c r="VCO10" s="674"/>
      <c r="VCP10" s="674"/>
      <c r="VCQ10" s="674"/>
      <c r="VCR10" s="674"/>
      <c r="VCS10" s="674"/>
      <c r="VCT10" s="674"/>
      <c r="VCU10" s="674"/>
      <c r="VCV10" s="674"/>
      <c r="VCW10" s="674"/>
      <c r="VCX10" s="674"/>
      <c r="VCY10" s="674"/>
      <c r="VCZ10" s="674"/>
      <c r="VDA10" s="674"/>
      <c r="VDB10" s="674"/>
      <c r="VDC10" s="674"/>
      <c r="VDD10" s="674"/>
      <c r="VDE10" s="674"/>
      <c r="VDF10" s="674"/>
      <c r="VDG10" s="674"/>
      <c r="VDH10" s="674"/>
      <c r="VDI10" s="674"/>
      <c r="VDJ10" s="674"/>
      <c r="VDK10" s="674"/>
      <c r="VDL10" s="674"/>
      <c r="VDM10" s="674"/>
      <c r="VDN10" s="674"/>
      <c r="VDO10" s="674"/>
      <c r="VDP10" s="674"/>
      <c r="VDQ10" s="674"/>
      <c r="VDR10" s="674"/>
      <c r="VDS10" s="674"/>
      <c r="VDT10" s="674"/>
      <c r="VDU10" s="674"/>
      <c r="VDV10" s="674"/>
      <c r="VDW10" s="674"/>
      <c r="VDX10" s="674"/>
      <c r="VDY10" s="674"/>
      <c r="VDZ10" s="674"/>
      <c r="VEA10" s="674"/>
      <c r="VEB10" s="674"/>
      <c r="VEC10" s="674"/>
      <c r="VED10" s="674"/>
      <c r="VEE10" s="674"/>
      <c r="VEF10" s="674"/>
      <c r="VEG10" s="674"/>
      <c r="VEH10" s="674"/>
      <c r="VEI10" s="674"/>
      <c r="VEJ10" s="674"/>
      <c r="VEK10" s="674"/>
      <c r="VEL10" s="674"/>
      <c r="VEM10" s="674"/>
      <c r="VEN10" s="674"/>
      <c r="VEO10" s="674"/>
      <c r="VEP10" s="674"/>
      <c r="VEQ10" s="674"/>
      <c r="VER10" s="674"/>
      <c r="VES10" s="674"/>
      <c r="VET10" s="674"/>
      <c r="VEU10" s="674"/>
      <c r="VEV10" s="674"/>
      <c r="VEW10" s="674"/>
      <c r="VEX10" s="674"/>
      <c r="VEY10" s="674"/>
      <c r="VEZ10" s="674"/>
      <c r="VFA10" s="674"/>
      <c r="VFB10" s="674"/>
      <c r="VFC10" s="674"/>
      <c r="VFD10" s="674"/>
      <c r="VFE10" s="674"/>
      <c r="VFF10" s="674"/>
      <c r="VFG10" s="674"/>
      <c r="VFH10" s="674"/>
      <c r="VFI10" s="674"/>
      <c r="VFJ10" s="674"/>
      <c r="VFK10" s="674"/>
      <c r="VFL10" s="674"/>
      <c r="VFM10" s="674"/>
      <c r="VFN10" s="674"/>
      <c r="VFO10" s="674"/>
      <c r="VFP10" s="674"/>
      <c r="VFQ10" s="674"/>
      <c r="VFR10" s="674"/>
      <c r="VFS10" s="674"/>
      <c r="VFT10" s="674"/>
      <c r="VFU10" s="674"/>
      <c r="VFV10" s="674"/>
      <c r="VFW10" s="674"/>
      <c r="VFX10" s="674"/>
      <c r="VFY10" s="674"/>
      <c r="VFZ10" s="674"/>
      <c r="VGA10" s="674"/>
      <c r="VGB10" s="674"/>
      <c r="VGC10" s="674"/>
      <c r="VGD10" s="674"/>
      <c r="VGE10" s="674"/>
      <c r="VGF10" s="674"/>
      <c r="VGG10" s="674"/>
      <c r="VGH10" s="674"/>
      <c r="VGI10" s="674"/>
      <c r="VGJ10" s="674"/>
      <c r="VGK10" s="674"/>
      <c r="VGL10" s="674"/>
      <c r="VGM10" s="674"/>
      <c r="VGN10" s="674"/>
      <c r="VGO10" s="674"/>
      <c r="VGP10" s="674"/>
      <c r="VGQ10" s="674"/>
      <c r="VGR10" s="674"/>
      <c r="VGS10" s="674"/>
      <c r="VGT10" s="674"/>
      <c r="VGU10" s="674"/>
      <c r="VGV10" s="674"/>
      <c r="VGW10" s="674"/>
      <c r="VGX10" s="674"/>
      <c r="VGY10" s="674"/>
      <c r="VGZ10" s="674"/>
      <c r="VHA10" s="674"/>
      <c r="VHB10" s="674"/>
      <c r="VHC10" s="674"/>
      <c r="VHD10" s="674"/>
      <c r="VHE10" s="674"/>
      <c r="VHF10" s="674"/>
      <c r="VHG10" s="674"/>
      <c r="VHH10" s="674"/>
      <c r="VHI10" s="674"/>
      <c r="VHJ10" s="674"/>
      <c r="VHK10" s="674"/>
      <c r="VHL10" s="674"/>
      <c r="VHM10" s="674"/>
      <c r="VHN10" s="674"/>
      <c r="VHO10" s="674"/>
      <c r="VHP10" s="674"/>
      <c r="VHQ10" s="674"/>
      <c r="VHR10" s="674"/>
      <c r="VHS10" s="674"/>
      <c r="VHT10" s="674"/>
      <c r="VHU10" s="674"/>
      <c r="VHV10" s="674"/>
      <c r="VHW10" s="674"/>
      <c r="VHX10" s="674"/>
      <c r="VHY10" s="674"/>
      <c r="VHZ10" s="674"/>
      <c r="VIA10" s="674"/>
      <c r="VIB10" s="674"/>
      <c r="VIC10" s="674"/>
      <c r="VID10" s="674"/>
      <c r="VIE10" s="674"/>
      <c r="VIF10" s="674"/>
      <c r="VIG10" s="674"/>
      <c r="VIH10" s="674"/>
      <c r="VII10" s="674"/>
      <c r="VIJ10" s="674"/>
      <c r="VIK10" s="674"/>
      <c r="VIL10" s="674"/>
      <c r="VIM10" s="674"/>
      <c r="VIN10" s="674"/>
      <c r="VIO10" s="674"/>
      <c r="VIP10" s="674"/>
      <c r="VIQ10" s="674"/>
      <c r="VIR10" s="674"/>
      <c r="VIS10" s="674"/>
      <c r="VIT10" s="674"/>
      <c r="VIU10" s="674"/>
      <c r="VIV10" s="674"/>
      <c r="VIW10" s="674"/>
      <c r="VIX10" s="674"/>
      <c r="VIY10" s="674"/>
      <c r="VIZ10" s="674"/>
      <c r="VJA10" s="674"/>
      <c r="VJB10" s="674"/>
      <c r="VJC10" s="674"/>
      <c r="VJD10" s="674"/>
      <c r="VJE10" s="674"/>
      <c r="VJF10" s="674"/>
      <c r="VJG10" s="674"/>
      <c r="VJH10" s="674"/>
      <c r="VJI10" s="674"/>
      <c r="VJJ10" s="674"/>
      <c r="VJK10" s="674"/>
      <c r="VJL10" s="674"/>
      <c r="VJM10" s="674"/>
      <c r="VJN10" s="674"/>
      <c r="VJO10" s="674"/>
      <c r="VJP10" s="674"/>
      <c r="VJQ10" s="674"/>
      <c r="VJR10" s="674"/>
      <c r="VJS10" s="674"/>
      <c r="VJT10" s="674"/>
      <c r="VJU10" s="674"/>
      <c r="VJV10" s="674"/>
      <c r="VJW10" s="674"/>
      <c r="VJX10" s="674"/>
      <c r="VJY10" s="674"/>
      <c r="VJZ10" s="674"/>
      <c r="VKA10" s="674"/>
      <c r="VKB10" s="674"/>
      <c r="VKC10" s="674"/>
      <c r="VKD10" s="674"/>
      <c r="VKE10" s="674"/>
      <c r="VKF10" s="674"/>
      <c r="VKG10" s="674"/>
      <c r="VKH10" s="674"/>
      <c r="VKI10" s="674"/>
      <c r="VKJ10" s="674"/>
      <c r="VKK10" s="674"/>
      <c r="VKL10" s="674"/>
      <c r="VKM10" s="674"/>
      <c r="VKN10" s="674"/>
      <c r="VKO10" s="674"/>
      <c r="VKP10" s="674"/>
      <c r="VKQ10" s="674"/>
      <c r="VKR10" s="674"/>
      <c r="VKS10" s="674"/>
      <c r="VKT10" s="674"/>
      <c r="VKU10" s="674"/>
      <c r="VKV10" s="674"/>
      <c r="VKW10" s="674"/>
      <c r="VKX10" s="674"/>
      <c r="VKY10" s="674"/>
      <c r="VKZ10" s="674"/>
      <c r="VLA10" s="674"/>
      <c r="VLB10" s="674"/>
      <c r="VLC10" s="674"/>
      <c r="VLD10" s="674"/>
      <c r="VLE10" s="674"/>
      <c r="VLF10" s="674"/>
      <c r="VLG10" s="674"/>
      <c r="VLH10" s="674"/>
      <c r="VLI10" s="674"/>
      <c r="VLJ10" s="674"/>
      <c r="VLK10" s="674"/>
      <c r="VLL10" s="674"/>
      <c r="VLM10" s="674"/>
      <c r="VLN10" s="674"/>
      <c r="VLO10" s="674"/>
      <c r="VLP10" s="674"/>
      <c r="VLQ10" s="674"/>
      <c r="VLR10" s="674"/>
      <c r="VLS10" s="674"/>
      <c r="VLT10" s="674"/>
      <c r="VLU10" s="674"/>
      <c r="VLV10" s="674"/>
      <c r="VLW10" s="674"/>
      <c r="VLX10" s="674"/>
      <c r="VLY10" s="674"/>
      <c r="VLZ10" s="674"/>
      <c r="VMA10" s="674"/>
      <c r="VMB10" s="674"/>
      <c r="VMC10" s="674"/>
      <c r="VMD10" s="674"/>
      <c r="VME10" s="674"/>
      <c r="VMF10" s="674"/>
      <c r="VMG10" s="674"/>
      <c r="VMH10" s="674"/>
      <c r="VMI10" s="674"/>
      <c r="VMJ10" s="674"/>
      <c r="VMK10" s="674"/>
      <c r="VML10" s="674"/>
      <c r="VMM10" s="674"/>
      <c r="VMN10" s="674"/>
      <c r="VMO10" s="674"/>
      <c r="VMP10" s="674"/>
      <c r="VMQ10" s="674"/>
      <c r="VMR10" s="674"/>
      <c r="VMS10" s="674"/>
      <c r="VMT10" s="674"/>
      <c r="VMU10" s="674"/>
      <c r="VMV10" s="674"/>
      <c r="VMW10" s="674"/>
      <c r="VMX10" s="674"/>
      <c r="VMY10" s="674"/>
      <c r="VMZ10" s="674"/>
      <c r="VNA10" s="674"/>
      <c r="VNB10" s="674"/>
      <c r="VNC10" s="674"/>
      <c r="VND10" s="674"/>
      <c r="VNE10" s="674"/>
      <c r="VNF10" s="674"/>
      <c r="VNG10" s="674"/>
      <c r="VNH10" s="674"/>
      <c r="VNI10" s="674"/>
      <c r="VNJ10" s="674"/>
      <c r="VNK10" s="674"/>
      <c r="VNL10" s="674"/>
      <c r="VNM10" s="674"/>
      <c r="VNN10" s="674"/>
      <c r="VNO10" s="674"/>
      <c r="VNP10" s="674"/>
      <c r="VNQ10" s="674"/>
      <c r="VNR10" s="674"/>
      <c r="VNS10" s="674"/>
      <c r="VNT10" s="674"/>
      <c r="VNU10" s="674"/>
      <c r="VNV10" s="674"/>
      <c r="VNW10" s="674"/>
      <c r="VNX10" s="674"/>
      <c r="VNY10" s="674"/>
      <c r="VNZ10" s="674"/>
      <c r="VOA10" s="674"/>
      <c r="VOB10" s="674"/>
      <c r="VOC10" s="674"/>
      <c r="VOD10" s="674"/>
      <c r="VOE10" s="674"/>
      <c r="VOF10" s="674"/>
      <c r="VOG10" s="674"/>
      <c r="VOH10" s="674"/>
      <c r="VOI10" s="674"/>
      <c r="VOJ10" s="674"/>
      <c r="VOK10" s="674"/>
      <c r="VOL10" s="674"/>
      <c r="VOM10" s="674"/>
      <c r="VON10" s="674"/>
      <c r="VOO10" s="674"/>
      <c r="VOP10" s="674"/>
      <c r="VOQ10" s="674"/>
      <c r="VOR10" s="674"/>
      <c r="VOS10" s="674"/>
      <c r="VOT10" s="674"/>
      <c r="VOU10" s="674"/>
      <c r="VOV10" s="674"/>
      <c r="VOW10" s="674"/>
      <c r="VOX10" s="674"/>
      <c r="VOY10" s="674"/>
      <c r="VOZ10" s="674"/>
      <c r="VPA10" s="674"/>
      <c r="VPB10" s="674"/>
      <c r="VPC10" s="674"/>
      <c r="VPD10" s="674"/>
      <c r="VPE10" s="674"/>
      <c r="VPF10" s="674"/>
      <c r="VPG10" s="674"/>
      <c r="VPH10" s="674"/>
      <c r="VPI10" s="674"/>
      <c r="VPJ10" s="674"/>
      <c r="VPK10" s="674"/>
      <c r="VPL10" s="674"/>
      <c r="VPM10" s="674"/>
      <c r="VPN10" s="674"/>
      <c r="VPO10" s="674"/>
      <c r="VPP10" s="674"/>
      <c r="VPQ10" s="674"/>
      <c r="VPR10" s="674"/>
      <c r="VPS10" s="674"/>
      <c r="VPT10" s="674"/>
      <c r="VPU10" s="674"/>
      <c r="VPV10" s="674"/>
      <c r="VPW10" s="674"/>
      <c r="VPX10" s="674"/>
      <c r="VPY10" s="674"/>
      <c r="VPZ10" s="674"/>
      <c r="VQA10" s="674"/>
      <c r="VQB10" s="674"/>
      <c r="VQC10" s="674"/>
      <c r="VQD10" s="674"/>
      <c r="VQE10" s="674"/>
      <c r="VQF10" s="674"/>
      <c r="VQG10" s="674"/>
      <c r="VQH10" s="674"/>
      <c r="VQI10" s="674"/>
      <c r="VQJ10" s="674"/>
      <c r="VQK10" s="674"/>
      <c r="VQL10" s="674"/>
      <c r="VQM10" s="674"/>
      <c r="VQN10" s="674"/>
      <c r="VQO10" s="674"/>
      <c r="VQP10" s="674"/>
      <c r="VQQ10" s="674"/>
      <c r="VQR10" s="674"/>
      <c r="VQS10" s="674"/>
      <c r="VQT10" s="674"/>
      <c r="VQU10" s="674"/>
      <c r="VQV10" s="674"/>
      <c r="VQW10" s="674"/>
      <c r="VQX10" s="674"/>
      <c r="VQY10" s="674"/>
      <c r="VQZ10" s="674"/>
      <c r="VRA10" s="674"/>
      <c r="VRB10" s="674"/>
      <c r="VRC10" s="674"/>
      <c r="VRD10" s="674"/>
      <c r="VRE10" s="674"/>
      <c r="VRF10" s="674"/>
      <c r="VRG10" s="674"/>
      <c r="VRH10" s="674"/>
      <c r="VRI10" s="674"/>
      <c r="VRJ10" s="674"/>
      <c r="VRK10" s="674"/>
      <c r="VRL10" s="674"/>
      <c r="VRM10" s="674"/>
      <c r="VRN10" s="674"/>
      <c r="VRO10" s="674"/>
      <c r="VRP10" s="674"/>
      <c r="VRQ10" s="674"/>
      <c r="VRR10" s="674"/>
      <c r="VRS10" s="674"/>
      <c r="VRT10" s="674"/>
      <c r="VRU10" s="674"/>
      <c r="VRV10" s="674"/>
      <c r="VRW10" s="674"/>
      <c r="VRX10" s="674"/>
      <c r="VRY10" s="674"/>
      <c r="VRZ10" s="674"/>
      <c r="VSA10" s="674"/>
      <c r="VSB10" s="674"/>
      <c r="VSC10" s="674"/>
      <c r="VSD10" s="674"/>
      <c r="VSE10" s="674"/>
      <c r="VSF10" s="674"/>
      <c r="VSG10" s="674"/>
      <c r="VSH10" s="674"/>
      <c r="VSI10" s="674"/>
      <c r="VSJ10" s="674"/>
      <c r="VSK10" s="674"/>
      <c r="VSL10" s="674"/>
      <c r="VSM10" s="674"/>
      <c r="VSN10" s="674"/>
      <c r="VSO10" s="674"/>
      <c r="VSP10" s="674"/>
      <c r="VSQ10" s="674"/>
      <c r="VSR10" s="674"/>
      <c r="VSS10" s="674"/>
      <c r="VST10" s="674"/>
      <c r="VSU10" s="674"/>
      <c r="VSV10" s="674"/>
      <c r="VSW10" s="674"/>
      <c r="VSX10" s="674"/>
      <c r="VSY10" s="674"/>
      <c r="VSZ10" s="674"/>
      <c r="VTA10" s="674"/>
      <c r="VTB10" s="674"/>
      <c r="VTC10" s="674"/>
      <c r="VTD10" s="674"/>
      <c r="VTE10" s="674"/>
      <c r="VTF10" s="674"/>
      <c r="VTG10" s="674"/>
      <c r="VTH10" s="674"/>
      <c r="VTI10" s="674"/>
      <c r="VTJ10" s="674"/>
      <c r="VTK10" s="674"/>
      <c r="VTL10" s="674"/>
      <c r="VTM10" s="674"/>
      <c r="VTN10" s="674"/>
      <c r="VTO10" s="674"/>
      <c r="VTP10" s="674"/>
      <c r="VTQ10" s="674"/>
      <c r="VTR10" s="674"/>
      <c r="VTS10" s="674"/>
      <c r="VTT10" s="674"/>
      <c r="VTU10" s="674"/>
      <c r="VTV10" s="674"/>
      <c r="VTW10" s="674"/>
      <c r="VTX10" s="674"/>
      <c r="VTY10" s="674"/>
      <c r="VTZ10" s="674"/>
      <c r="VUA10" s="674"/>
      <c r="VUB10" s="674"/>
      <c r="VUC10" s="674"/>
      <c r="VUD10" s="674"/>
      <c r="VUE10" s="674"/>
      <c r="VUF10" s="674"/>
      <c r="VUG10" s="674"/>
      <c r="VUH10" s="674"/>
      <c r="VUI10" s="674"/>
      <c r="VUJ10" s="674"/>
      <c r="VUK10" s="674"/>
      <c r="VUL10" s="674"/>
      <c r="VUM10" s="674"/>
      <c r="VUN10" s="674"/>
      <c r="VUO10" s="674"/>
      <c r="VUP10" s="674"/>
      <c r="VUQ10" s="674"/>
      <c r="VUR10" s="674"/>
      <c r="VUS10" s="674"/>
      <c r="VUT10" s="674"/>
      <c r="VUU10" s="674"/>
      <c r="VUV10" s="674"/>
      <c r="VUW10" s="674"/>
      <c r="VUX10" s="674"/>
      <c r="VUY10" s="674"/>
      <c r="VUZ10" s="674"/>
      <c r="VVA10" s="674"/>
      <c r="VVB10" s="674"/>
      <c r="VVC10" s="674"/>
      <c r="VVD10" s="674"/>
      <c r="VVE10" s="674"/>
      <c r="VVF10" s="674"/>
      <c r="VVG10" s="674"/>
      <c r="VVH10" s="674"/>
      <c r="VVI10" s="674"/>
      <c r="VVJ10" s="674"/>
      <c r="VVK10" s="674"/>
      <c r="VVL10" s="674"/>
      <c r="VVM10" s="674"/>
      <c r="VVN10" s="674"/>
      <c r="VVO10" s="674"/>
      <c r="VVP10" s="674"/>
      <c r="VVQ10" s="674"/>
      <c r="VVR10" s="674"/>
      <c r="VVS10" s="674"/>
      <c r="VVT10" s="674"/>
      <c r="VVU10" s="674"/>
      <c r="VVV10" s="674"/>
      <c r="VVW10" s="674"/>
      <c r="VVX10" s="674"/>
      <c r="VVY10" s="674"/>
      <c r="VVZ10" s="674"/>
      <c r="VWA10" s="674"/>
      <c r="VWB10" s="674"/>
      <c r="VWC10" s="674"/>
      <c r="VWD10" s="674"/>
      <c r="VWE10" s="674"/>
      <c r="VWF10" s="674"/>
      <c r="VWG10" s="674"/>
      <c r="VWH10" s="674"/>
      <c r="VWI10" s="674"/>
      <c r="VWJ10" s="674"/>
      <c r="VWK10" s="674"/>
      <c r="VWL10" s="674"/>
      <c r="VWM10" s="674"/>
      <c r="VWN10" s="674"/>
      <c r="VWO10" s="674"/>
      <c r="VWP10" s="674"/>
      <c r="VWQ10" s="674"/>
      <c r="VWR10" s="674"/>
      <c r="VWS10" s="674"/>
      <c r="VWT10" s="674"/>
      <c r="VWU10" s="674"/>
      <c r="VWV10" s="674"/>
      <c r="VWW10" s="674"/>
      <c r="VWX10" s="674"/>
      <c r="VWY10" s="674"/>
      <c r="VWZ10" s="674"/>
      <c r="VXA10" s="674"/>
      <c r="VXB10" s="674"/>
      <c r="VXC10" s="674"/>
      <c r="VXD10" s="674"/>
      <c r="VXE10" s="674"/>
      <c r="VXF10" s="674"/>
      <c r="VXG10" s="674"/>
      <c r="VXH10" s="674"/>
      <c r="VXI10" s="674"/>
      <c r="VXJ10" s="674"/>
      <c r="VXK10" s="674"/>
      <c r="VXL10" s="674"/>
      <c r="VXM10" s="674"/>
      <c r="VXN10" s="674"/>
      <c r="VXO10" s="674"/>
      <c r="VXP10" s="674"/>
      <c r="VXQ10" s="674"/>
      <c r="VXR10" s="674"/>
      <c r="VXS10" s="674"/>
      <c r="VXT10" s="674"/>
      <c r="VXU10" s="674"/>
      <c r="VXV10" s="674"/>
      <c r="VXW10" s="674"/>
      <c r="VXX10" s="674"/>
      <c r="VXY10" s="674"/>
      <c r="VXZ10" s="674"/>
      <c r="VYA10" s="674"/>
      <c r="VYB10" s="674"/>
      <c r="VYC10" s="674"/>
      <c r="VYD10" s="674"/>
      <c r="VYE10" s="674"/>
      <c r="VYF10" s="674"/>
      <c r="VYG10" s="674"/>
      <c r="VYH10" s="674"/>
      <c r="VYI10" s="674"/>
      <c r="VYJ10" s="674"/>
      <c r="VYK10" s="674"/>
      <c r="VYL10" s="674"/>
      <c r="VYM10" s="674"/>
      <c r="VYN10" s="674"/>
      <c r="VYO10" s="674"/>
      <c r="VYP10" s="674"/>
      <c r="VYQ10" s="674"/>
      <c r="VYR10" s="674"/>
      <c r="VYS10" s="674"/>
      <c r="VYT10" s="674"/>
      <c r="VYU10" s="674"/>
      <c r="VYV10" s="674"/>
      <c r="VYW10" s="674"/>
      <c r="VYX10" s="674"/>
      <c r="VYY10" s="674"/>
      <c r="VYZ10" s="674"/>
      <c r="VZA10" s="674"/>
      <c r="VZB10" s="674"/>
      <c r="VZC10" s="674"/>
      <c r="VZD10" s="674"/>
      <c r="VZE10" s="674"/>
      <c r="VZF10" s="674"/>
      <c r="VZG10" s="674"/>
      <c r="VZH10" s="674"/>
      <c r="VZI10" s="674"/>
      <c r="VZJ10" s="674"/>
      <c r="VZK10" s="674"/>
      <c r="VZL10" s="674"/>
      <c r="VZM10" s="674"/>
      <c r="VZN10" s="674"/>
      <c r="VZO10" s="674"/>
      <c r="VZP10" s="674"/>
      <c r="VZQ10" s="674"/>
      <c r="VZR10" s="674"/>
      <c r="VZS10" s="674"/>
      <c r="VZT10" s="674"/>
      <c r="VZU10" s="674"/>
      <c r="VZV10" s="674"/>
      <c r="VZW10" s="674"/>
      <c r="VZX10" s="674"/>
      <c r="VZY10" s="674"/>
      <c r="VZZ10" s="674"/>
      <c r="WAA10" s="674"/>
      <c r="WAB10" s="674"/>
      <c r="WAC10" s="674"/>
      <c r="WAD10" s="674"/>
      <c r="WAE10" s="674"/>
      <c r="WAF10" s="674"/>
      <c r="WAG10" s="674"/>
      <c r="WAH10" s="674"/>
      <c r="WAI10" s="674"/>
      <c r="WAJ10" s="674"/>
      <c r="WAK10" s="674"/>
      <c r="WAL10" s="674"/>
      <c r="WAM10" s="674"/>
      <c r="WAN10" s="674"/>
      <c r="WAO10" s="674"/>
      <c r="WAP10" s="674"/>
      <c r="WAQ10" s="674"/>
      <c r="WAR10" s="674"/>
      <c r="WAS10" s="674"/>
      <c r="WAT10" s="674"/>
      <c r="WAU10" s="674"/>
      <c r="WAV10" s="674"/>
      <c r="WAW10" s="674"/>
      <c r="WAX10" s="674"/>
      <c r="WAY10" s="674"/>
      <c r="WAZ10" s="674"/>
      <c r="WBA10" s="674"/>
      <c r="WBB10" s="674"/>
      <c r="WBC10" s="674"/>
      <c r="WBD10" s="674"/>
      <c r="WBE10" s="674"/>
      <c r="WBF10" s="674"/>
      <c r="WBG10" s="674"/>
      <c r="WBH10" s="674"/>
      <c r="WBI10" s="674"/>
      <c r="WBJ10" s="674"/>
      <c r="WBK10" s="674"/>
      <c r="WBL10" s="674"/>
      <c r="WBM10" s="674"/>
      <c r="WBN10" s="674"/>
      <c r="WBO10" s="674"/>
      <c r="WBP10" s="674"/>
      <c r="WBQ10" s="674"/>
      <c r="WBR10" s="674"/>
      <c r="WBS10" s="674"/>
      <c r="WBT10" s="674"/>
      <c r="WBU10" s="674"/>
      <c r="WBV10" s="674"/>
      <c r="WBW10" s="674"/>
      <c r="WBX10" s="674"/>
      <c r="WBY10" s="674"/>
      <c r="WBZ10" s="674"/>
      <c r="WCA10" s="674"/>
      <c r="WCB10" s="674"/>
      <c r="WCC10" s="674"/>
      <c r="WCD10" s="674"/>
      <c r="WCE10" s="674"/>
      <c r="WCF10" s="674"/>
      <c r="WCG10" s="674"/>
      <c r="WCH10" s="674"/>
      <c r="WCI10" s="674"/>
      <c r="WCJ10" s="674"/>
      <c r="WCK10" s="674"/>
      <c r="WCL10" s="674"/>
      <c r="WCM10" s="674"/>
      <c r="WCN10" s="674"/>
      <c r="WCO10" s="674"/>
      <c r="WCP10" s="674"/>
      <c r="WCQ10" s="674"/>
      <c r="WCR10" s="674"/>
      <c r="WCS10" s="674"/>
      <c r="WCT10" s="674"/>
      <c r="WCU10" s="674"/>
      <c r="WCV10" s="674"/>
      <c r="WCW10" s="674"/>
      <c r="WCX10" s="674"/>
      <c r="WCY10" s="674"/>
      <c r="WCZ10" s="674"/>
      <c r="WDA10" s="674"/>
      <c r="WDB10" s="674"/>
      <c r="WDC10" s="674"/>
      <c r="WDD10" s="674"/>
      <c r="WDE10" s="674"/>
      <c r="WDF10" s="674"/>
      <c r="WDG10" s="674"/>
      <c r="WDH10" s="674"/>
      <c r="WDI10" s="674"/>
      <c r="WDJ10" s="674"/>
      <c r="WDK10" s="674"/>
      <c r="WDL10" s="674"/>
      <c r="WDM10" s="674"/>
      <c r="WDN10" s="674"/>
      <c r="WDO10" s="674"/>
      <c r="WDP10" s="674"/>
      <c r="WDQ10" s="674"/>
      <c r="WDR10" s="674"/>
      <c r="WDS10" s="674"/>
      <c r="WDT10" s="674"/>
      <c r="WDU10" s="674"/>
      <c r="WDV10" s="674"/>
      <c r="WDW10" s="674"/>
      <c r="WDX10" s="674"/>
      <c r="WDY10" s="674"/>
      <c r="WDZ10" s="674"/>
      <c r="WEA10" s="674"/>
      <c r="WEB10" s="674"/>
      <c r="WEC10" s="674"/>
      <c r="WED10" s="674"/>
      <c r="WEE10" s="674"/>
      <c r="WEF10" s="674"/>
      <c r="WEG10" s="674"/>
      <c r="WEH10" s="674"/>
      <c r="WEI10" s="674"/>
      <c r="WEJ10" s="674"/>
      <c r="WEK10" s="674"/>
      <c r="WEL10" s="674"/>
      <c r="WEM10" s="674"/>
      <c r="WEN10" s="674"/>
      <c r="WEO10" s="674"/>
      <c r="WEP10" s="674"/>
      <c r="WEQ10" s="674"/>
      <c r="WER10" s="674"/>
      <c r="WES10" s="674"/>
      <c r="WET10" s="674"/>
      <c r="WEU10" s="674"/>
      <c r="WEV10" s="674"/>
      <c r="WEW10" s="674"/>
      <c r="WEX10" s="674"/>
      <c r="WEY10" s="674"/>
      <c r="WEZ10" s="674"/>
      <c r="WFA10" s="674"/>
      <c r="WFB10" s="674"/>
      <c r="WFC10" s="674"/>
      <c r="WFD10" s="674"/>
      <c r="WFE10" s="674"/>
      <c r="WFF10" s="674"/>
      <c r="WFG10" s="674"/>
      <c r="WFH10" s="674"/>
      <c r="WFI10" s="674"/>
      <c r="WFJ10" s="674"/>
      <c r="WFK10" s="674"/>
      <c r="WFL10" s="674"/>
      <c r="WFM10" s="674"/>
      <c r="WFN10" s="674"/>
      <c r="WFO10" s="674"/>
      <c r="WFP10" s="674"/>
      <c r="WFQ10" s="674"/>
      <c r="WFR10" s="674"/>
      <c r="WFS10" s="674"/>
      <c r="WFT10" s="674"/>
      <c r="WFU10" s="674"/>
      <c r="WFV10" s="674"/>
      <c r="WFW10" s="674"/>
      <c r="WFX10" s="674"/>
      <c r="WFY10" s="674"/>
      <c r="WFZ10" s="674"/>
      <c r="WGA10" s="674"/>
      <c r="WGB10" s="674"/>
      <c r="WGC10" s="674"/>
      <c r="WGD10" s="674"/>
      <c r="WGE10" s="674"/>
      <c r="WGF10" s="674"/>
      <c r="WGG10" s="674"/>
      <c r="WGH10" s="674"/>
      <c r="WGI10" s="674"/>
      <c r="WGJ10" s="674"/>
      <c r="WGK10" s="674"/>
      <c r="WGL10" s="674"/>
      <c r="WGM10" s="674"/>
      <c r="WGN10" s="674"/>
      <c r="WGO10" s="674"/>
      <c r="WGP10" s="674"/>
      <c r="WGQ10" s="674"/>
      <c r="WGR10" s="674"/>
      <c r="WGS10" s="674"/>
      <c r="WGT10" s="674"/>
      <c r="WGU10" s="674"/>
      <c r="WGV10" s="674"/>
      <c r="WGW10" s="674"/>
      <c r="WGX10" s="674"/>
      <c r="WGY10" s="674"/>
      <c r="WGZ10" s="674"/>
      <c r="WHA10" s="674"/>
      <c r="WHB10" s="674"/>
      <c r="WHC10" s="674"/>
      <c r="WHD10" s="674"/>
      <c r="WHE10" s="674"/>
      <c r="WHF10" s="674"/>
      <c r="WHG10" s="674"/>
      <c r="WHH10" s="674"/>
      <c r="WHI10" s="674"/>
      <c r="WHJ10" s="674"/>
      <c r="WHK10" s="674"/>
      <c r="WHL10" s="674"/>
      <c r="WHM10" s="674"/>
      <c r="WHN10" s="674"/>
      <c r="WHO10" s="674"/>
      <c r="WHP10" s="674"/>
      <c r="WHQ10" s="674"/>
      <c r="WHR10" s="674"/>
      <c r="WHS10" s="674"/>
      <c r="WHT10" s="674"/>
      <c r="WHU10" s="674"/>
      <c r="WHV10" s="674"/>
      <c r="WHW10" s="674"/>
      <c r="WHX10" s="674"/>
      <c r="WHY10" s="674"/>
      <c r="WHZ10" s="674"/>
      <c r="WIA10" s="674"/>
      <c r="WIB10" s="674"/>
      <c r="WIC10" s="674"/>
      <c r="WID10" s="674"/>
      <c r="WIE10" s="674"/>
      <c r="WIF10" s="674"/>
      <c r="WIG10" s="674"/>
      <c r="WIH10" s="674"/>
      <c r="WII10" s="674"/>
      <c r="WIJ10" s="674"/>
      <c r="WIK10" s="674"/>
      <c r="WIL10" s="674"/>
      <c r="WIM10" s="674"/>
      <c r="WIN10" s="674"/>
      <c r="WIO10" s="674"/>
      <c r="WIP10" s="674"/>
      <c r="WIQ10" s="674"/>
      <c r="WIR10" s="674"/>
      <c r="WIS10" s="674"/>
      <c r="WIT10" s="674"/>
      <c r="WIU10" s="674"/>
      <c r="WIV10" s="674"/>
      <c r="WIW10" s="674"/>
      <c r="WIX10" s="674"/>
      <c r="WIY10" s="674"/>
      <c r="WIZ10" s="674"/>
      <c r="WJA10" s="674"/>
      <c r="WJB10" s="674"/>
      <c r="WJC10" s="674"/>
      <c r="WJD10" s="674"/>
      <c r="WJE10" s="674"/>
      <c r="WJF10" s="674"/>
      <c r="WJG10" s="674"/>
      <c r="WJH10" s="674"/>
      <c r="WJI10" s="674"/>
      <c r="WJJ10" s="674"/>
      <c r="WJK10" s="674"/>
      <c r="WJL10" s="674"/>
      <c r="WJM10" s="674"/>
      <c r="WJN10" s="674"/>
      <c r="WJO10" s="674"/>
      <c r="WJP10" s="674"/>
      <c r="WJQ10" s="674"/>
      <c r="WJR10" s="674"/>
      <c r="WJS10" s="674"/>
      <c r="WJT10" s="674"/>
      <c r="WJU10" s="674"/>
      <c r="WJV10" s="674"/>
      <c r="WJW10" s="674"/>
      <c r="WJX10" s="674"/>
      <c r="WJY10" s="674"/>
      <c r="WJZ10" s="674"/>
      <c r="WKA10" s="674"/>
      <c r="WKB10" s="674"/>
      <c r="WKC10" s="674"/>
      <c r="WKD10" s="674"/>
      <c r="WKE10" s="674"/>
      <c r="WKF10" s="674"/>
      <c r="WKG10" s="674"/>
      <c r="WKH10" s="674"/>
      <c r="WKI10" s="674"/>
      <c r="WKJ10" s="674"/>
      <c r="WKK10" s="674"/>
      <c r="WKL10" s="674"/>
      <c r="WKM10" s="674"/>
      <c r="WKN10" s="674"/>
      <c r="WKO10" s="674"/>
      <c r="WKP10" s="674"/>
      <c r="WKQ10" s="674"/>
      <c r="WKR10" s="674"/>
      <c r="WKS10" s="674"/>
      <c r="WKT10" s="674"/>
      <c r="WKU10" s="674"/>
      <c r="WKV10" s="674"/>
      <c r="WKW10" s="674"/>
      <c r="WKX10" s="674"/>
      <c r="WKY10" s="674"/>
      <c r="WKZ10" s="674"/>
      <c r="WLA10" s="674"/>
      <c r="WLB10" s="674"/>
      <c r="WLC10" s="674"/>
      <c r="WLD10" s="674"/>
      <c r="WLE10" s="674"/>
      <c r="WLF10" s="674"/>
      <c r="WLG10" s="674"/>
      <c r="WLH10" s="674"/>
      <c r="WLI10" s="674"/>
      <c r="WLJ10" s="674"/>
      <c r="WLK10" s="674"/>
      <c r="WLL10" s="674"/>
      <c r="WLM10" s="674"/>
      <c r="WLN10" s="674"/>
      <c r="WLO10" s="674"/>
      <c r="WLP10" s="674"/>
      <c r="WLQ10" s="674"/>
      <c r="WLR10" s="674"/>
      <c r="WLS10" s="674"/>
      <c r="WLT10" s="674"/>
      <c r="WLU10" s="674"/>
      <c r="WLV10" s="674"/>
      <c r="WLW10" s="674"/>
      <c r="WLX10" s="674"/>
      <c r="WLY10" s="674"/>
      <c r="WLZ10" s="674"/>
      <c r="WMA10" s="674"/>
      <c r="WMB10" s="674"/>
      <c r="WMC10" s="674"/>
      <c r="WMD10" s="674"/>
      <c r="WME10" s="674"/>
      <c r="WMF10" s="674"/>
      <c r="WMG10" s="674"/>
      <c r="WMH10" s="674"/>
      <c r="WMI10" s="674"/>
      <c r="WMJ10" s="674"/>
      <c r="WMK10" s="674"/>
      <c r="WML10" s="674"/>
      <c r="WMM10" s="674"/>
      <c r="WMN10" s="674"/>
      <c r="WMO10" s="674"/>
      <c r="WMP10" s="674"/>
      <c r="WMQ10" s="674"/>
      <c r="WMR10" s="674"/>
      <c r="WMS10" s="674"/>
      <c r="WMT10" s="674"/>
      <c r="WMU10" s="674"/>
      <c r="WMV10" s="674"/>
      <c r="WMW10" s="674"/>
      <c r="WMX10" s="674"/>
      <c r="WMY10" s="674"/>
      <c r="WMZ10" s="674"/>
      <c r="WNA10" s="674"/>
      <c r="WNB10" s="674"/>
      <c r="WNC10" s="674"/>
      <c r="WND10" s="674"/>
      <c r="WNE10" s="674"/>
      <c r="WNF10" s="674"/>
      <c r="WNG10" s="674"/>
      <c r="WNH10" s="674"/>
      <c r="WNI10" s="674"/>
      <c r="WNJ10" s="674"/>
      <c r="WNK10" s="674"/>
      <c r="WNL10" s="674"/>
      <c r="WNM10" s="674"/>
      <c r="WNN10" s="674"/>
      <c r="WNO10" s="674"/>
      <c r="WNP10" s="674"/>
      <c r="WNQ10" s="674"/>
      <c r="WNR10" s="674"/>
      <c r="WNS10" s="674"/>
      <c r="WNT10" s="674"/>
      <c r="WNU10" s="674"/>
      <c r="WNV10" s="674"/>
      <c r="WNW10" s="674"/>
      <c r="WNX10" s="674"/>
      <c r="WNY10" s="674"/>
      <c r="WNZ10" s="674"/>
      <c r="WOA10" s="674"/>
      <c r="WOB10" s="674"/>
      <c r="WOC10" s="674"/>
      <c r="WOD10" s="674"/>
      <c r="WOE10" s="674"/>
      <c r="WOF10" s="674"/>
      <c r="WOG10" s="674"/>
      <c r="WOH10" s="674"/>
      <c r="WOI10" s="674"/>
      <c r="WOJ10" s="674"/>
      <c r="WOK10" s="674"/>
      <c r="WOL10" s="674"/>
      <c r="WOM10" s="674"/>
      <c r="WON10" s="674"/>
      <c r="WOO10" s="674"/>
      <c r="WOP10" s="674"/>
      <c r="WOQ10" s="674"/>
      <c r="WOR10" s="674"/>
      <c r="WOS10" s="674"/>
      <c r="WOT10" s="674"/>
      <c r="WOU10" s="674"/>
      <c r="WOV10" s="674"/>
      <c r="WOW10" s="674"/>
      <c r="WOX10" s="674"/>
      <c r="WOY10" s="674"/>
      <c r="WOZ10" s="674"/>
      <c r="WPA10" s="674"/>
      <c r="WPB10" s="674"/>
      <c r="WPC10" s="674"/>
      <c r="WPD10" s="674"/>
      <c r="WPE10" s="674"/>
      <c r="WPF10" s="674"/>
      <c r="WPG10" s="674"/>
      <c r="WPH10" s="674"/>
      <c r="WPI10" s="674"/>
      <c r="WPJ10" s="674"/>
      <c r="WPK10" s="674"/>
      <c r="WPL10" s="674"/>
      <c r="WPM10" s="674"/>
      <c r="WPN10" s="674"/>
      <c r="WPO10" s="674"/>
      <c r="WPP10" s="674"/>
      <c r="WPQ10" s="674"/>
      <c r="WPR10" s="674"/>
      <c r="WPS10" s="674"/>
      <c r="WPT10" s="674"/>
      <c r="WPU10" s="674"/>
      <c r="WPV10" s="674"/>
      <c r="WPW10" s="674"/>
      <c r="WPX10" s="674"/>
      <c r="WPY10" s="674"/>
      <c r="WPZ10" s="674"/>
      <c r="WQA10" s="674"/>
      <c r="WQB10" s="674"/>
      <c r="WQC10" s="674"/>
      <c r="WQD10" s="674"/>
      <c r="WQE10" s="674"/>
      <c r="WQF10" s="674"/>
      <c r="WQG10" s="674"/>
      <c r="WQH10" s="674"/>
      <c r="WQI10" s="674"/>
      <c r="WQJ10" s="674"/>
      <c r="WQK10" s="674"/>
      <c r="WQL10" s="674"/>
      <c r="WQM10" s="674"/>
      <c r="WQN10" s="674"/>
      <c r="WQO10" s="674"/>
      <c r="WQP10" s="674"/>
      <c r="WQQ10" s="674"/>
      <c r="WQR10" s="674"/>
      <c r="WQS10" s="674"/>
      <c r="WQT10" s="674"/>
      <c r="WQU10" s="674"/>
      <c r="WQV10" s="674"/>
      <c r="WQW10" s="674"/>
      <c r="WQX10" s="674"/>
      <c r="WQY10" s="674"/>
      <c r="WQZ10" s="674"/>
      <c r="WRA10" s="674"/>
      <c r="WRB10" s="674"/>
      <c r="WRC10" s="674"/>
      <c r="WRD10" s="674"/>
      <c r="WRE10" s="674"/>
      <c r="WRF10" s="674"/>
      <c r="WRG10" s="674"/>
      <c r="WRH10" s="674"/>
      <c r="WRI10" s="674"/>
      <c r="WRJ10" s="674"/>
      <c r="WRK10" s="674"/>
      <c r="WRL10" s="674"/>
      <c r="WRM10" s="674"/>
      <c r="WRN10" s="674"/>
      <c r="WRO10" s="674"/>
      <c r="WRP10" s="674"/>
      <c r="WRQ10" s="674"/>
      <c r="WRR10" s="674"/>
      <c r="WRS10" s="674"/>
      <c r="WRT10" s="674"/>
      <c r="WRU10" s="674"/>
      <c r="WRV10" s="674"/>
      <c r="WRW10" s="674"/>
      <c r="WRX10" s="674"/>
      <c r="WRY10" s="674"/>
      <c r="WRZ10" s="674"/>
      <c r="WSA10" s="674"/>
      <c r="WSB10" s="674"/>
      <c r="WSC10" s="674"/>
      <c r="WSD10" s="674"/>
      <c r="WSE10" s="674"/>
      <c r="WSF10" s="674"/>
      <c r="WSG10" s="674"/>
      <c r="WSH10" s="674"/>
      <c r="WSI10" s="674"/>
      <c r="WSJ10" s="674"/>
      <c r="WSK10" s="674"/>
      <c r="WSL10" s="674"/>
      <c r="WSM10" s="674"/>
      <c r="WSN10" s="674"/>
      <c r="WSO10" s="674"/>
      <c r="WSP10" s="674"/>
      <c r="WSQ10" s="674"/>
      <c r="WSR10" s="674"/>
      <c r="WSS10" s="674"/>
      <c r="WST10" s="674"/>
      <c r="WSU10" s="674"/>
      <c r="WSV10" s="674"/>
      <c r="WSW10" s="674"/>
      <c r="WSX10" s="674"/>
      <c r="WSY10" s="674"/>
      <c r="WSZ10" s="674"/>
      <c r="WTA10" s="674"/>
      <c r="WTB10" s="674"/>
      <c r="WTC10" s="674"/>
      <c r="WTD10" s="674"/>
      <c r="WTE10" s="674"/>
      <c r="WTF10" s="674"/>
      <c r="WTG10" s="674"/>
      <c r="WTH10" s="674"/>
      <c r="WTI10" s="674"/>
      <c r="WTJ10" s="674"/>
      <c r="WTK10" s="674"/>
      <c r="WTL10" s="674"/>
      <c r="WTM10" s="674"/>
      <c r="WTN10" s="674"/>
      <c r="WTO10" s="674"/>
      <c r="WTP10" s="674"/>
      <c r="WTQ10" s="674"/>
      <c r="WTR10" s="674"/>
      <c r="WTS10" s="674"/>
      <c r="WTT10" s="674"/>
      <c r="WTU10" s="674"/>
      <c r="WTV10" s="674"/>
      <c r="WTW10" s="674"/>
      <c r="WTX10" s="674"/>
      <c r="WTY10" s="674"/>
      <c r="WTZ10" s="674"/>
      <c r="WUA10" s="674"/>
      <c r="WUB10" s="674"/>
      <c r="WUC10" s="674"/>
      <c r="WUD10" s="674"/>
      <c r="WUE10" s="674"/>
      <c r="WUF10" s="674"/>
      <c r="WUG10" s="674"/>
      <c r="WUH10" s="674"/>
      <c r="WUI10" s="674"/>
      <c r="WUJ10" s="674"/>
      <c r="WUK10" s="674"/>
      <c r="WUL10" s="674"/>
      <c r="WUM10" s="674"/>
      <c r="WUN10" s="674"/>
      <c r="WUO10" s="674"/>
      <c r="WUP10" s="674"/>
      <c r="WUQ10" s="674"/>
      <c r="WUR10" s="674"/>
      <c r="WUS10" s="674"/>
      <c r="WUT10" s="674"/>
      <c r="WUU10" s="674"/>
      <c r="WUV10" s="674"/>
      <c r="WUW10" s="674"/>
      <c r="WUX10" s="674"/>
      <c r="WUY10" s="674"/>
      <c r="WUZ10" s="674"/>
      <c r="WVA10" s="674"/>
      <c r="WVB10" s="674"/>
      <c r="WVC10" s="674"/>
      <c r="WVD10" s="674"/>
      <c r="WVE10" s="674"/>
      <c r="WVF10" s="674"/>
      <c r="WVG10" s="674"/>
      <c r="WVH10" s="674"/>
      <c r="WVI10" s="674"/>
      <c r="WVJ10" s="674"/>
      <c r="WVK10" s="674"/>
      <c r="WVL10" s="674"/>
      <c r="WVM10" s="674"/>
      <c r="WVN10" s="674"/>
      <c r="WVO10" s="674"/>
      <c r="WVP10" s="674"/>
      <c r="WVQ10" s="674"/>
      <c r="WVR10" s="674"/>
      <c r="WVS10" s="674"/>
      <c r="WVT10" s="674"/>
      <c r="WVU10" s="674"/>
      <c r="WVV10" s="674"/>
      <c r="WVW10" s="674"/>
      <c r="WVX10" s="674"/>
      <c r="WVY10" s="674"/>
      <c r="WVZ10" s="674"/>
      <c r="WWA10" s="674"/>
      <c r="WWB10" s="674"/>
      <c r="WWC10" s="674"/>
      <c r="WWD10" s="674"/>
      <c r="WWE10" s="674"/>
      <c r="WWF10" s="674"/>
      <c r="WWG10" s="674"/>
      <c r="WWH10" s="674"/>
      <c r="WWI10" s="674"/>
      <c r="WWJ10" s="674"/>
      <c r="WWK10" s="674"/>
      <c r="WWL10" s="674"/>
      <c r="WWM10" s="674"/>
      <c r="WWN10" s="674"/>
      <c r="WWO10" s="674"/>
      <c r="WWP10" s="674"/>
      <c r="WWQ10" s="674"/>
      <c r="WWR10" s="674"/>
      <c r="WWS10" s="674"/>
      <c r="WWT10" s="674"/>
      <c r="WWU10" s="674"/>
      <c r="WWV10" s="674"/>
      <c r="WWW10" s="674"/>
      <c r="WWX10" s="674"/>
      <c r="WWY10" s="674"/>
      <c r="WWZ10" s="674"/>
      <c r="WXA10" s="674"/>
      <c r="WXB10" s="674"/>
      <c r="WXC10" s="674"/>
      <c r="WXD10" s="674"/>
      <c r="WXE10" s="674"/>
      <c r="WXF10" s="674"/>
      <c r="WXG10" s="674"/>
      <c r="WXH10" s="674"/>
      <c r="WXI10" s="674"/>
      <c r="WXJ10" s="674"/>
      <c r="WXK10" s="674"/>
      <c r="WXL10" s="674"/>
      <c r="WXM10" s="674"/>
      <c r="WXN10" s="674"/>
      <c r="WXO10" s="674"/>
      <c r="WXP10" s="674"/>
      <c r="WXQ10" s="674"/>
      <c r="WXR10" s="674"/>
      <c r="WXS10" s="674"/>
      <c r="WXT10" s="674"/>
      <c r="WXU10" s="674"/>
      <c r="WXV10" s="674"/>
      <c r="WXW10" s="674"/>
      <c r="WXX10" s="674"/>
      <c r="WXY10" s="674"/>
      <c r="WXZ10" s="674"/>
      <c r="WYA10" s="674"/>
      <c r="WYB10" s="674"/>
      <c r="WYC10" s="674"/>
      <c r="WYD10" s="674"/>
      <c r="WYE10" s="674"/>
      <c r="WYF10" s="674"/>
      <c r="WYG10" s="674"/>
      <c r="WYH10" s="674"/>
      <c r="WYI10" s="674"/>
      <c r="WYJ10" s="674"/>
      <c r="WYK10" s="674"/>
      <c r="WYL10" s="674"/>
      <c r="WYM10" s="674"/>
      <c r="WYN10" s="674"/>
      <c r="WYO10" s="674"/>
      <c r="WYP10" s="674"/>
      <c r="WYQ10" s="674"/>
      <c r="WYR10" s="674"/>
      <c r="WYS10" s="674"/>
      <c r="WYT10" s="674"/>
      <c r="WYU10" s="674"/>
      <c r="WYV10" s="674"/>
      <c r="WYW10" s="674"/>
      <c r="WYX10" s="674"/>
      <c r="WYY10" s="674"/>
      <c r="WYZ10" s="674"/>
      <c r="WZA10" s="674"/>
      <c r="WZB10" s="674"/>
      <c r="WZC10" s="674"/>
      <c r="WZD10" s="674"/>
      <c r="WZE10" s="674"/>
      <c r="WZF10" s="674"/>
      <c r="WZG10" s="674"/>
      <c r="WZH10" s="674"/>
      <c r="WZI10" s="674"/>
      <c r="WZJ10" s="674"/>
      <c r="WZK10" s="674"/>
      <c r="WZL10" s="674"/>
      <c r="WZM10" s="674"/>
      <c r="WZN10" s="674"/>
      <c r="WZO10" s="674"/>
      <c r="WZP10" s="674"/>
      <c r="WZQ10" s="674"/>
      <c r="WZR10" s="674"/>
      <c r="WZS10" s="674"/>
      <c r="WZT10" s="674"/>
      <c r="WZU10" s="674"/>
      <c r="WZV10" s="674"/>
      <c r="WZW10" s="674"/>
      <c r="WZX10" s="674"/>
      <c r="WZY10" s="674"/>
      <c r="WZZ10" s="674"/>
      <c r="XAA10" s="674"/>
      <c r="XAB10" s="674"/>
      <c r="XAC10" s="674"/>
      <c r="XAD10" s="674"/>
      <c r="XAE10" s="674"/>
      <c r="XAF10" s="674"/>
      <c r="XAG10" s="674"/>
      <c r="XAH10" s="674"/>
      <c r="XAI10" s="674"/>
      <c r="XAJ10" s="674"/>
      <c r="XAK10" s="674"/>
      <c r="XAL10" s="674"/>
      <c r="XAM10" s="674"/>
      <c r="XAN10" s="674"/>
      <c r="XAO10" s="674"/>
      <c r="XAP10" s="674"/>
      <c r="XAQ10" s="674"/>
      <c r="XAR10" s="674"/>
      <c r="XAS10" s="674"/>
      <c r="XAT10" s="674"/>
      <c r="XAU10" s="674"/>
      <c r="XAV10" s="674"/>
      <c r="XAW10" s="674"/>
      <c r="XAX10" s="674"/>
      <c r="XAY10" s="674"/>
      <c r="XAZ10" s="674"/>
      <c r="XBA10" s="674"/>
      <c r="XBB10" s="674"/>
      <c r="XBC10" s="674"/>
      <c r="XBD10" s="674"/>
      <c r="XBE10" s="674"/>
      <c r="XBF10" s="674"/>
      <c r="XBG10" s="674"/>
      <c r="XBH10" s="674"/>
      <c r="XBI10" s="674"/>
      <c r="XBJ10" s="674"/>
      <c r="XBK10" s="674"/>
      <c r="XBL10" s="674"/>
      <c r="XBM10" s="674"/>
      <c r="XBN10" s="674"/>
      <c r="XBO10" s="674"/>
      <c r="XBP10" s="674"/>
      <c r="XBQ10" s="674"/>
      <c r="XBR10" s="674"/>
      <c r="XBS10" s="674"/>
      <c r="XBT10" s="674"/>
      <c r="XBU10" s="674"/>
      <c r="XBV10" s="674"/>
      <c r="XBW10" s="674"/>
      <c r="XBX10" s="674"/>
      <c r="XBY10" s="674"/>
      <c r="XBZ10" s="674"/>
      <c r="XCA10" s="674"/>
      <c r="XCB10" s="674"/>
      <c r="XCC10" s="674"/>
      <c r="XCD10" s="674"/>
      <c r="XCE10" s="674"/>
      <c r="XCF10" s="674"/>
      <c r="XCG10" s="674"/>
      <c r="XCH10" s="674"/>
      <c r="XCI10" s="674"/>
      <c r="XCJ10" s="674"/>
      <c r="XCK10" s="674"/>
      <c r="XCL10" s="674"/>
      <c r="XCM10" s="674"/>
      <c r="XCN10" s="674"/>
      <c r="XCO10" s="674"/>
      <c r="XCP10" s="674"/>
      <c r="XCQ10" s="674"/>
      <c r="XCR10" s="674"/>
      <c r="XCS10" s="674"/>
      <c r="XCT10" s="674"/>
      <c r="XCU10" s="674"/>
      <c r="XCV10" s="674"/>
      <c r="XCW10" s="674"/>
      <c r="XCX10" s="674"/>
      <c r="XCY10" s="674"/>
      <c r="XCZ10" s="674"/>
      <c r="XDA10" s="674"/>
      <c r="XDB10" s="674"/>
      <c r="XDC10" s="674"/>
      <c r="XDD10" s="674"/>
      <c r="XDE10" s="674"/>
      <c r="XDF10" s="674"/>
      <c r="XDG10" s="674"/>
      <c r="XDH10" s="674"/>
      <c r="XDI10" s="674"/>
      <c r="XDJ10" s="674"/>
      <c r="XDK10" s="674"/>
      <c r="XDL10" s="674"/>
      <c r="XDM10" s="674"/>
      <c r="XDN10" s="674"/>
      <c r="XDO10" s="674"/>
      <c r="XDP10" s="674"/>
      <c r="XDQ10" s="674"/>
      <c r="XDR10" s="674"/>
      <c r="XDS10" s="674"/>
      <c r="XDT10" s="674"/>
      <c r="XDU10" s="674"/>
      <c r="XDV10" s="674"/>
      <c r="XDW10" s="674"/>
      <c r="XDX10" s="674"/>
      <c r="XDY10" s="674"/>
      <c r="XDZ10" s="674"/>
      <c r="XEA10" s="674"/>
      <c r="XEB10" s="674"/>
      <c r="XEC10" s="674"/>
      <c r="XED10" s="674"/>
      <c r="XEE10" s="674"/>
      <c r="XEF10" s="674"/>
      <c r="XEG10" s="674"/>
      <c r="XEH10" s="674"/>
      <c r="XEI10" s="674"/>
      <c r="XEJ10" s="674"/>
      <c r="XEK10" s="674"/>
      <c r="XEL10" s="674"/>
      <c r="XEM10" s="674"/>
      <c r="XEN10" s="674"/>
      <c r="XEO10" s="674"/>
      <c r="XEP10" s="674"/>
      <c r="XEQ10" s="674"/>
      <c r="XER10" s="674"/>
      <c r="XES10" s="674"/>
      <c r="XET10" s="674"/>
      <c r="XEU10" s="674"/>
      <c r="XEV10" s="674"/>
      <c r="XEW10" s="674"/>
      <c r="XEX10" s="674"/>
      <c r="XEY10" s="674"/>
      <c r="XEZ10" s="674"/>
      <c r="XFA10" s="674"/>
      <c r="XFB10" s="674"/>
      <c r="XFC10" s="674"/>
      <c r="XFD10" s="674"/>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s="674" customFormat="1"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s="674" customFormat="1" x14ac:dyDescent="0.3">
      <c r="A13" s="855"/>
      <c r="B13" s="857"/>
      <c r="C13" s="859"/>
      <c r="D13" s="4" t="s">
        <v>141</v>
      </c>
      <c r="E13" s="5">
        <v>1.0500000000000001E-2</v>
      </c>
      <c r="F13" s="5">
        <v>1.0200000000000001E-2</v>
      </c>
      <c r="G13" s="5">
        <v>0.01</v>
      </c>
      <c r="H13" s="5">
        <v>9.7999999999999997E-3</v>
      </c>
      <c r="I13" s="5">
        <v>9.5999999999999992E-3</v>
      </c>
      <c r="J13" s="5">
        <v>9.2999999999999992E-3</v>
      </c>
      <c r="K13" s="5">
        <v>9.1000000000000004E-3</v>
      </c>
      <c r="L13" s="5">
        <v>8.8999999999999999E-3</v>
      </c>
      <c r="M13" s="5">
        <v>8.6999999999999994E-3</v>
      </c>
      <c r="N13" s="5">
        <v>8.5000000000000006E-3</v>
      </c>
      <c r="O13" s="5">
        <v>8.2000000000000007E-3</v>
      </c>
      <c r="P13" s="5">
        <v>8.0000000000000002E-3</v>
      </c>
      <c r="Q13" s="5">
        <v>7.7999999999999996E-3</v>
      </c>
      <c r="R13" s="5">
        <v>7.6E-3</v>
      </c>
      <c r="S13" s="5">
        <v>7.4000000000000003E-3</v>
      </c>
      <c r="T13" s="5">
        <v>7.3000000000000001E-3</v>
      </c>
      <c r="U13" s="5">
        <v>7.1000000000000004E-3</v>
      </c>
      <c r="V13" s="5">
        <v>6.8999999999999999E-3</v>
      </c>
      <c r="W13" s="5">
        <v>6.7000000000000002E-3</v>
      </c>
      <c r="X13" s="5">
        <v>6.4999999999999997E-3</v>
      </c>
      <c r="Y13" s="5">
        <v>6.4000000000000003E-3</v>
      </c>
      <c r="Z13" s="5">
        <v>6.1999999999999998E-3</v>
      </c>
      <c r="AA13" s="5">
        <v>6.0000000000000001E-3</v>
      </c>
      <c r="AB13" s="5">
        <v>5.7999999999999996E-3</v>
      </c>
      <c r="AC13" s="5">
        <v>5.7000000000000002E-3</v>
      </c>
      <c r="AD13" s="5">
        <v>5.4999999999999997E-3</v>
      </c>
      <c r="AE13" s="5">
        <v>5.3E-3</v>
      </c>
      <c r="AF13" s="5">
        <v>5.1999999999999998E-3</v>
      </c>
      <c r="AG13" s="5">
        <v>5.0000000000000001E-3</v>
      </c>
      <c r="AH13" s="5">
        <v>4.7999999999999996E-3</v>
      </c>
      <c r="AI13" s="5">
        <v>4.7000000000000002E-3</v>
      </c>
      <c r="AJ13" s="5">
        <v>4.4999999999999997E-3</v>
      </c>
      <c r="AK13" s="5">
        <v>4.4000000000000003E-3</v>
      </c>
      <c r="AL13" s="5">
        <v>4.1999999999999997E-3</v>
      </c>
      <c r="AM13" s="5">
        <v>4.0000000000000001E-3</v>
      </c>
      <c r="AN13" s="5">
        <v>3.8999999999999998E-3</v>
      </c>
      <c r="AO13" s="5">
        <v>3.7000000000000002E-3</v>
      </c>
      <c r="AP13" s="5">
        <v>3.5999999999999999E-3</v>
      </c>
      <c r="AQ13" s="5">
        <v>3.5000000000000001E-3</v>
      </c>
      <c r="AR13" s="5">
        <v>3.3E-3</v>
      </c>
      <c r="AS13" s="5">
        <v>3.2000000000000002E-3</v>
      </c>
      <c r="AT13" s="5">
        <v>3.0999999999999999E-3</v>
      </c>
      <c r="AU13" s="5">
        <v>2.8999999999999998E-3</v>
      </c>
      <c r="AV13" s="5">
        <v>2.8E-3</v>
      </c>
      <c r="AW13" s="5">
        <v>2.7000000000000001E-3</v>
      </c>
      <c r="AX13" s="5">
        <v>2.5999999999999999E-3</v>
      </c>
      <c r="AY13" s="5">
        <v>2.5000000000000001E-3</v>
      </c>
      <c r="AZ13" s="5">
        <v>2.3999999999999998E-3</v>
      </c>
      <c r="BA13" s="5">
        <v>2.3E-3</v>
      </c>
      <c r="BB13" s="5">
        <v>2.2000000000000001E-3</v>
      </c>
      <c r="BC13" s="5">
        <v>2.0999999999999999E-3</v>
      </c>
      <c r="BD13" s="5">
        <v>2E-3</v>
      </c>
      <c r="BE13" s="5">
        <v>2E-3</v>
      </c>
      <c r="BF13" s="5">
        <v>1.9E-3</v>
      </c>
      <c r="BG13" s="5">
        <v>1.8E-3</v>
      </c>
      <c r="BH13" s="5">
        <v>1.6999999999999999E-3</v>
      </c>
      <c r="BI13" s="5">
        <v>1.6999999999999999E-3</v>
      </c>
      <c r="BJ13" s="5">
        <v>1.6000000000000001E-3</v>
      </c>
      <c r="BK13" s="5">
        <v>1.5E-3</v>
      </c>
      <c r="BL13" s="5">
        <v>1.5E-3</v>
      </c>
      <c r="BM13" s="5">
        <v>1.4E-3</v>
      </c>
      <c r="BN13" s="5">
        <v>1.2999999999999999E-3</v>
      </c>
      <c r="BO13" s="5">
        <v>1.2999999999999999E-3</v>
      </c>
      <c r="BP13" s="5">
        <v>1.1999999999999999E-3</v>
      </c>
      <c r="BQ13" s="5">
        <v>1.1999999999999999E-3</v>
      </c>
      <c r="BR13" s="5">
        <v>1.1000000000000001E-3</v>
      </c>
      <c r="BS13" s="5">
        <v>1.1000000000000001E-3</v>
      </c>
      <c r="BT13" s="5">
        <v>1E-3</v>
      </c>
      <c r="BU13" s="5">
        <v>1E-3</v>
      </c>
      <c r="BV13" s="5">
        <v>8.9999999999999998E-4</v>
      </c>
      <c r="BW13" s="5">
        <v>8.9999999999999998E-4</v>
      </c>
      <c r="BX13" s="5">
        <v>8.9999999999999998E-4</v>
      </c>
      <c r="BY13" s="5">
        <v>8.0000000000000004E-4</v>
      </c>
      <c r="BZ13" s="5">
        <v>8.0000000000000004E-4</v>
      </c>
      <c r="CA13" s="5">
        <v>8.0000000000000004E-4</v>
      </c>
      <c r="CB13" s="5">
        <v>8.0000000000000004E-4</v>
      </c>
      <c r="CC13" s="5">
        <v>6.9999999999999999E-4</v>
      </c>
      <c r="CD13" s="5">
        <v>6.9999999999999999E-4</v>
      </c>
      <c r="CE13" s="5">
        <v>6.9999999999999999E-4</v>
      </c>
      <c r="CF13" s="5">
        <v>5.9999999999999995E-4</v>
      </c>
      <c r="CG13" s="5">
        <v>5.9999999999999995E-4</v>
      </c>
      <c r="CH13" s="5">
        <v>5.9999999999999995E-4</v>
      </c>
      <c r="CI13" s="5">
        <v>5.9999999999999995E-4</v>
      </c>
      <c r="CJ13" s="5">
        <v>5.0000000000000001E-4</v>
      </c>
      <c r="CK13" s="5">
        <v>5.0000000000000001E-4</v>
      </c>
      <c r="CL13" s="6">
        <v>0</v>
      </c>
      <c r="CM13" s="249">
        <v>0</v>
      </c>
    </row>
    <row r="14" spans="1:16384" s="674" customFormat="1" x14ac:dyDescent="0.3">
      <c r="A14" s="855"/>
      <c r="B14" s="857"/>
      <c r="C14" s="314" t="s">
        <v>730</v>
      </c>
      <c r="D14" s="860" t="s">
        <v>727</v>
      </c>
      <c r="E14" s="869">
        <v>2020</v>
      </c>
      <c r="F14" s="134" t="s">
        <v>728</v>
      </c>
      <c r="G14" s="75">
        <v>5.0000000000000001E-3</v>
      </c>
    </row>
    <row r="15" spans="1:16384" s="674" customFormat="1" x14ac:dyDescent="0.3">
      <c r="A15" s="855"/>
      <c r="B15" s="857"/>
      <c r="C15" s="314" t="s">
        <v>1139</v>
      </c>
      <c r="D15" s="861"/>
      <c r="E15" s="870"/>
      <c r="F15" s="134" t="s">
        <v>1140</v>
      </c>
      <c r="G15" s="75">
        <v>500</v>
      </c>
      <c r="H15" s="134" t="s">
        <v>1142</v>
      </c>
      <c r="I15" s="75">
        <v>2050</v>
      </c>
    </row>
    <row r="16" spans="1:16384" s="674" customFormat="1" x14ac:dyDescent="0.3"/>
    <row r="17" spans="1:90" s="237" customFormat="1" x14ac:dyDescent="0.3">
      <c r="A17" s="195"/>
      <c r="C17" s="400"/>
      <c r="D17" s="195"/>
    </row>
    <row r="18" spans="1:90" s="674" customFormat="1"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s="674" customFormat="1" x14ac:dyDescent="0.3">
      <c r="A19" s="862" t="s">
        <v>9</v>
      </c>
      <c r="B19" s="864" t="s">
        <v>331</v>
      </c>
      <c r="C19" s="864"/>
      <c r="D19" s="804">
        <v>1</v>
      </c>
      <c r="E19" s="39"/>
      <c r="F19" s="39"/>
      <c r="G19" s="192"/>
      <c r="H19" s="10"/>
      <c r="J19" s="10"/>
      <c r="K19" s="10"/>
      <c r="L19" s="69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s="674" customFormat="1" x14ac:dyDescent="0.3">
      <c r="A20" s="862"/>
      <c r="B20" s="864" t="s">
        <v>332</v>
      </c>
      <c r="C20" s="864"/>
      <c r="D20" s="804"/>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s="674" customFormat="1" x14ac:dyDescent="0.3">
      <c r="A21" s="862"/>
      <c r="B21" s="864" t="s">
        <v>333</v>
      </c>
      <c r="C21" s="864"/>
      <c r="D21" s="804"/>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s="674" customFormat="1" x14ac:dyDescent="0.3">
      <c r="A22" s="863"/>
      <c r="B22" s="864" t="s">
        <v>1008</v>
      </c>
      <c r="C22" s="864"/>
      <c r="D22" s="804"/>
      <c r="E22" s="26" t="s">
        <v>334</v>
      </c>
      <c r="F22" s="188">
        <v>0</v>
      </c>
      <c r="G22" s="26" t="s">
        <v>335</v>
      </c>
      <c r="H22" s="64">
        <v>2020</v>
      </c>
      <c r="L22" s="700"/>
      <c r="M22" s="30"/>
      <c r="N22" s="193"/>
      <c r="O22" s="237"/>
      <c r="P22" s="237"/>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s="674" customFormat="1"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s="674" customFormat="1" ht="15" customHeight="1" x14ac:dyDescent="0.3">
      <c r="A24" s="134" t="s">
        <v>151</v>
      </c>
      <c r="B24" s="29" t="s">
        <v>221</v>
      </c>
      <c r="C24" s="257">
        <v>0.05</v>
      </c>
      <c r="D24" s="12"/>
      <c r="E24" s="186" t="s">
        <v>988</v>
      </c>
      <c r="F24" s="229" t="s">
        <v>77</v>
      </c>
      <c r="G24" s="257">
        <v>0.2</v>
      </c>
      <c r="I24" s="186" t="s">
        <v>1045</v>
      </c>
      <c r="J24" s="5" t="s">
        <v>983</v>
      </c>
      <c r="K24" s="257">
        <v>135</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s="674" customFormat="1" x14ac:dyDescent="0.3">
      <c r="A25" s="134" t="s">
        <v>465</v>
      </c>
      <c r="B25" s="29" t="s">
        <v>167</v>
      </c>
      <c r="C25" s="257">
        <v>1.9800000000000002E-2</v>
      </c>
      <c r="D25" s="12"/>
      <c r="E25" s="186" t="s">
        <v>989</v>
      </c>
      <c r="F25" s="229" t="s">
        <v>77</v>
      </c>
      <c r="G25" s="257">
        <v>2020</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s="674" customFormat="1" x14ac:dyDescent="0.3">
      <c r="A26" s="134" t="s">
        <v>558</v>
      </c>
      <c r="B26" s="236" t="s">
        <v>221</v>
      </c>
      <c r="C26" s="257">
        <v>1.38E-2</v>
      </c>
      <c r="D26" s="12"/>
      <c r="E26" s="186" t="s">
        <v>990</v>
      </c>
      <c r="F26" s="229" t="s">
        <v>77</v>
      </c>
      <c r="G26" s="257">
        <v>2050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s="674" customFormat="1" x14ac:dyDescent="0.3">
      <c r="A27" s="134" t="s">
        <v>152</v>
      </c>
      <c r="B27" s="29" t="s">
        <v>221</v>
      </c>
      <c r="C27" s="257">
        <v>1.1000000000000001E-3</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s="674" customFormat="1" x14ac:dyDescent="0.3">
      <c r="A28" s="134" t="s">
        <v>153</v>
      </c>
      <c r="B28" s="29" t="s">
        <v>221</v>
      </c>
      <c r="C28" s="257">
        <v>0.1</v>
      </c>
      <c r="D28" s="12"/>
      <c r="E28" s="186" t="s">
        <v>991</v>
      </c>
      <c r="F28" s="229" t="s">
        <v>77</v>
      </c>
      <c r="G28" s="614">
        <v>2.5000000000000001E-2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s="674" customFormat="1" x14ac:dyDescent="0.3">
      <c r="A29" s="134" t="s">
        <v>154</v>
      </c>
      <c r="B29" s="29" t="s">
        <v>221</v>
      </c>
      <c r="C29" s="257">
        <v>0.1</v>
      </c>
      <c r="D29" s="12"/>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s="674" customFormat="1"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s="674" customFormat="1" x14ac:dyDescent="0.3">
      <c r="A31" s="66" t="s">
        <v>62</v>
      </c>
      <c r="B31" s="8"/>
      <c r="C31" s="8"/>
      <c r="D31" s="19"/>
      <c r="E31" s="20"/>
      <c r="F31" s="20"/>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s="674" customFormat="1" x14ac:dyDescent="0.3">
      <c r="A32" s="134" t="s">
        <v>666</v>
      </c>
      <c r="B32" s="29" t="s">
        <v>155</v>
      </c>
      <c r="C32" s="306">
        <v>7.0000000000000001E-3</v>
      </c>
      <c r="D32" s="134" t="s">
        <v>724</v>
      </c>
      <c r="E32" s="5" t="s">
        <v>137</v>
      </c>
      <c r="F32" s="64">
        <v>2020</v>
      </c>
      <c r="G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s="674" customFormat="1" x14ac:dyDescent="0.3">
      <c r="A33" s="134" t="s">
        <v>667</v>
      </c>
      <c r="B33" s="29" t="s">
        <v>155</v>
      </c>
      <c r="C33" s="306">
        <v>3.4000000000000002E-2</v>
      </c>
      <c r="D33" s="134" t="s">
        <v>898</v>
      </c>
      <c r="E33" s="5" t="s">
        <v>137</v>
      </c>
      <c r="F33" s="64">
        <v>2025</v>
      </c>
      <c r="G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s="674" customFormat="1" x14ac:dyDescent="0.3">
      <c r="A34" s="134" t="s">
        <v>668</v>
      </c>
      <c r="B34" s="29" t="s">
        <v>155</v>
      </c>
      <c r="C34" s="306">
        <v>3.5000000000000003E-2</v>
      </c>
      <c r="D34" s="22"/>
      <c r="E34" s="22"/>
      <c r="F34" s="22"/>
      <c r="G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s="674" customFormat="1" x14ac:dyDescent="0.3">
      <c r="A35" s="134" t="s">
        <v>165</v>
      </c>
      <c r="B35" s="29" t="s">
        <v>155</v>
      </c>
      <c r="C35" s="147">
        <v>4.0000000000000001E-3</v>
      </c>
      <c r="D35" s="134" t="s">
        <v>993</v>
      </c>
      <c r="E35" s="229" t="s">
        <v>77</v>
      </c>
      <c r="F35" s="615">
        <v>0.5</v>
      </c>
      <c r="G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s="674" customFormat="1" x14ac:dyDescent="0.3">
      <c r="A36" s="134" t="s">
        <v>164</v>
      </c>
      <c r="B36" s="29" t="s">
        <v>155</v>
      </c>
      <c r="C36" s="147">
        <v>8.6999999999999994E-2</v>
      </c>
      <c r="D36" s="705"/>
      <c r="E36" s="22"/>
      <c r="F36" s="22"/>
      <c r="G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s="674" customFormat="1" x14ac:dyDescent="0.3">
      <c r="A37" s="134" t="s">
        <v>166</v>
      </c>
      <c r="B37" s="29" t="s">
        <v>155</v>
      </c>
      <c r="C37" s="147">
        <v>0.254</v>
      </c>
      <c r="D37" s="134" t="s">
        <v>708</v>
      </c>
      <c r="E37" s="29" t="s">
        <v>155</v>
      </c>
      <c r="F37" s="306">
        <v>0.01</v>
      </c>
      <c r="G37" s="22"/>
      <c r="K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s="674" customFormat="1" x14ac:dyDescent="0.3">
      <c r="A38" s="134" t="s">
        <v>342</v>
      </c>
      <c r="B38" s="29" t="s">
        <v>155</v>
      </c>
      <c r="C38" s="147">
        <v>9.5000000000000001E-2</v>
      </c>
      <c r="D38" s="134" t="s">
        <v>343</v>
      </c>
      <c r="E38" s="29" t="s">
        <v>155</v>
      </c>
      <c r="F38" s="306">
        <v>3.5999999999999997E-2</v>
      </c>
      <c r="G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s="674" customFormat="1" x14ac:dyDescent="0.3">
      <c r="A39" s="530" t="s">
        <v>962</v>
      </c>
      <c r="B39" s="8"/>
      <c r="C39" s="8"/>
      <c r="D39" s="21"/>
      <c r="E39" s="21"/>
      <c r="F39" s="2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s="674" customFormat="1" x14ac:dyDescent="0.3">
      <c r="A40" s="723"/>
      <c r="B40" s="300"/>
      <c r="C40" s="235"/>
      <c r="D40" s="22"/>
      <c r="E40" s="237"/>
      <c r="F40" s="237"/>
      <c r="G40" s="10"/>
      <c r="H40" s="195"/>
      <c r="I40" s="237"/>
      <c r="J40" s="534"/>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s="674" customFormat="1"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s="674" customFormat="1" x14ac:dyDescent="0.3">
      <c r="A42" s="134" t="s">
        <v>186</v>
      </c>
      <c r="B42" s="229" t="s">
        <v>150</v>
      </c>
      <c r="C42" s="257">
        <v>100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s="674" customFormat="1" x14ac:dyDescent="0.3">
      <c r="A43" s="134" t="s">
        <v>964</v>
      </c>
      <c r="B43" s="413" t="s">
        <v>150</v>
      </c>
      <c r="C43" s="257">
        <v>12.7</v>
      </c>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s="674" customFormat="1"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s="674" customFormat="1" x14ac:dyDescent="0.3">
      <c r="A45" s="178" t="s">
        <v>948</v>
      </c>
      <c r="B45" s="24" t="s">
        <v>155</v>
      </c>
      <c r="C45" s="532">
        <v>0.04</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s="674" customFormat="1" x14ac:dyDescent="0.3">
      <c r="A46" s="134" t="s">
        <v>952</v>
      </c>
      <c r="B46" s="413" t="s">
        <v>137</v>
      </c>
      <c r="C46" s="257">
        <v>2025</v>
      </c>
      <c r="D46" s="134" t="s">
        <v>949</v>
      </c>
      <c r="E46" s="29" t="s">
        <v>155</v>
      </c>
      <c r="F46" s="71">
        <v>0.04</v>
      </c>
      <c r="G46" s="10"/>
      <c r="H46" s="195"/>
      <c r="I46" s="237"/>
      <c r="J46" s="534"/>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s="674" customFormat="1" x14ac:dyDescent="0.3">
      <c r="A47" s="134" t="s">
        <v>950</v>
      </c>
      <c r="B47" s="413" t="s">
        <v>155</v>
      </c>
      <c r="C47" s="71">
        <v>0.04</v>
      </c>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674" customFormat="1" x14ac:dyDescent="0.3">
      <c r="A48" s="134" t="s">
        <v>951</v>
      </c>
      <c r="B48" s="413" t="s">
        <v>137</v>
      </c>
      <c r="C48" s="64">
        <v>2020</v>
      </c>
      <c r="G48" s="10"/>
      <c r="H48" s="195"/>
      <c r="I48" s="237"/>
      <c r="J48" s="534"/>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674" customFormat="1" x14ac:dyDescent="0.3">
      <c r="A49" s="134" t="s">
        <v>959</v>
      </c>
      <c r="B49" s="413" t="s">
        <v>77</v>
      </c>
      <c r="C49" s="533">
        <v>0.25</v>
      </c>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674" customFormat="1" x14ac:dyDescent="0.3">
      <c r="A50" s="134" t="s">
        <v>953</v>
      </c>
      <c r="B50" s="413" t="s">
        <v>155</v>
      </c>
      <c r="C50" s="71">
        <v>0.111</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674" customFormat="1"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674" customFormat="1" x14ac:dyDescent="0.3">
      <c r="A52" s="134" t="s">
        <v>969</v>
      </c>
      <c r="B52" s="29" t="s">
        <v>91</v>
      </c>
      <c r="C52" s="257">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674" customFormat="1" x14ac:dyDescent="0.3">
      <c r="A53" s="134" t="s">
        <v>960</v>
      </c>
      <c r="B53" s="29" t="s">
        <v>155</v>
      </c>
      <c r="C53" s="197">
        <v>0.15</v>
      </c>
      <c r="D53" s="134" t="s">
        <v>509</v>
      </c>
      <c r="E53" s="29" t="s">
        <v>155</v>
      </c>
      <c r="F53" s="257">
        <v>4.4359999999999997E-2</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674" customFormat="1"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674" customFormat="1"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674" customFormat="1"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s="674" customFormat="1"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s="674" customFormat="1" x14ac:dyDescent="0.3">
      <c r="A58" s="134" t="s">
        <v>725</v>
      </c>
      <c r="B58" s="5" t="s">
        <v>137</v>
      </c>
      <c r="C58" s="64">
        <v>2020</v>
      </c>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s="674" customFormat="1" x14ac:dyDescent="0.3">
      <c r="A59" s="134" t="s">
        <v>899</v>
      </c>
      <c r="B59" s="5" t="s">
        <v>137</v>
      </c>
      <c r="C59" s="64">
        <v>2025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s="674" customFormat="1" x14ac:dyDescent="0.3">
      <c r="A60" s="134" t="s">
        <v>352</v>
      </c>
      <c r="B60" s="29" t="s">
        <v>155</v>
      </c>
      <c r="C60" s="138">
        <v>7.0000000000000007E-2</v>
      </c>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s="674" customFormat="1" x14ac:dyDescent="0.3">
      <c r="A61" s="134" t="s">
        <v>353</v>
      </c>
      <c r="B61" s="29" t="s">
        <v>155</v>
      </c>
      <c r="C61" s="138">
        <v>5.0999999999999997E-2</v>
      </c>
      <c r="D61" s="28"/>
      <c r="E61" s="237"/>
      <c r="F61" s="23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s="674" customFormat="1" x14ac:dyDescent="0.3">
      <c r="A62" s="134" t="s">
        <v>548</v>
      </c>
      <c r="B62" s="29" t="s">
        <v>155</v>
      </c>
      <c r="C62" s="138">
        <v>0</v>
      </c>
      <c r="D62" s="28"/>
      <c r="E62" s="237"/>
      <c r="F62" s="23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s="674" customFormat="1" x14ac:dyDescent="0.3">
      <c r="A63" s="134"/>
      <c r="B63" s="5"/>
      <c r="C63" s="71"/>
      <c r="D63" s="28"/>
      <c r="E63" s="237"/>
      <c r="F63" s="23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s="674" customFormat="1"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s="674" customFormat="1"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s="674" customFormat="1"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s="674" customFormat="1" ht="14.4" customHeight="1" x14ac:dyDescent="0.3">
      <c r="A68" s="832" t="s">
        <v>13</v>
      </c>
      <c r="B68" s="35" t="s">
        <v>1049</v>
      </c>
      <c r="C68" s="35"/>
      <c r="D68" s="804">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s="674" customFormat="1" x14ac:dyDescent="0.3">
      <c r="A69" s="810"/>
      <c r="B69" s="35" t="s">
        <v>1046</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s="674" customFormat="1" x14ac:dyDescent="0.3">
      <c r="A70" s="810"/>
      <c r="B70" s="35" t="s">
        <v>1047</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s="674" customFormat="1" x14ac:dyDescent="0.3">
      <c r="A71" s="810"/>
      <c r="B71" s="35" t="s">
        <v>599</v>
      </c>
      <c r="C71" s="35"/>
      <c r="D71" s="80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s="674" customFormat="1" x14ac:dyDescent="0.3">
      <c r="A72" s="832" t="s">
        <v>15</v>
      </c>
      <c r="B72" s="35" t="s">
        <v>1049</v>
      </c>
      <c r="C72" s="35"/>
      <c r="D72" s="804">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s="674" customFormat="1" x14ac:dyDescent="0.3">
      <c r="A73" s="810"/>
      <c r="B73" s="35" t="s">
        <v>1046</v>
      </c>
      <c r="C73" s="35"/>
      <c r="D73" s="80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s="674" customFormat="1" x14ac:dyDescent="0.3">
      <c r="A74" s="810"/>
      <c r="B74" s="35" t="s">
        <v>1047</v>
      </c>
      <c r="C74" s="35"/>
      <c r="D74" s="804"/>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s="674" customFormat="1" x14ac:dyDescent="0.3">
      <c r="A75" s="810"/>
      <c r="B75" s="35" t="s">
        <v>600</v>
      </c>
      <c r="C75" s="35"/>
      <c r="D75" s="804"/>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s="674" customFormat="1" x14ac:dyDescent="0.3">
      <c r="A76" s="832" t="s">
        <v>30</v>
      </c>
      <c r="B76" s="35" t="s">
        <v>1048</v>
      </c>
      <c r="C76" s="35"/>
      <c r="D76" s="804">
        <v>0</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s="674" customFormat="1" x14ac:dyDescent="0.3">
      <c r="A77" s="810"/>
      <c r="B77" s="35" t="s">
        <v>601</v>
      </c>
      <c r="C77" s="35"/>
      <c r="D77" s="804"/>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s="674" customFormat="1" x14ac:dyDescent="0.3">
      <c r="A78" s="810"/>
      <c r="B78" s="35"/>
      <c r="C78" s="35"/>
      <c r="D78" s="804"/>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s="674" customFormat="1" x14ac:dyDescent="0.3">
      <c r="A79" s="810"/>
      <c r="B79" s="35"/>
      <c r="C79" s="35"/>
      <c r="D79" s="804"/>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s="674" customFormat="1" x14ac:dyDescent="0.3">
      <c r="A80" s="828" t="s">
        <v>3</v>
      </c>
      <c r="B80" s="14" t="s">
        <v>4</v>
      </c>
      <c r="C80" s="146">
        <v>4.4999999999999998E-2</v>
      </c>
      <c r="D80" s="879">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s="674" customFormat="1" x14ac:dyDescent="0.3">
      <c r="A81" s="829"/>
      <c r="B81" s="15" t="s">
        <v>602</v>
      </c>
      <c r="C81" s="16"/>
      <c r="D81" s="88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s="674" customFormat="1" x14ac:dyDescent="0.3">
      <c r="A82" s="836"/>
      <c r="B82" s="17"/>
      <c r="C82" s="18"/>
      <c r="D82" s="814"/>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s="674" customFormat="1" x14ac:dyDescent="0.3">
      <c r="A83" s="7" t="s">
        <v>21</v>
      </c>
      <c r="B83" s="134" t="s">
        <v>2</v>
      </c>
      <c r="C83" s="75">
        <v>1</v>
      </c>
      <c r="D83" s="134" t="s">
        <v>451</v>
      </c>
      <c r="E83" s="75">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s="674" customFormat="1" ht="14.4" customHeight="1" x14ac:dyDescent="0.3">
      <c r="A84" s="832" t="s">
        <v>22</v>
      </c>
      <c r="B84" s="35" t="s">
        <v>1049</v>
      </c>
      <c r="C84" s="35"/>
      <c r="D84" s="804">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s="674" customFormat="1" x14ac:dyDescent="0.3">
      <c r="A85" s="810"/>
      <c r="B85" s="35" t="s">
        <v>1046</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s="674" customFormat="1" x14ac:dyDescent="0.3">
      <c r="A86" s="810"/>
      <c r="B86" s="35" t="s">
        <v>1047</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s="674" customFormat="1"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s="674" customFormat="1" x14ac:dyDescent="0.3">
      <c r="A88" s="832" t="s">
        <v>24</v>
      </c>
      <c r="B88" s="35" t="s">
        <v>1049</v>
      </c>
      <c r="C88" s="35"/>
      <c r="D88" s="80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s="674" customFormat="1" x14ac:dyDescent="0.3">
      <c r="A89" s="810"/>
      <c r="B89" s="35" t="s">
        <v>1046</v>
      </c>
      <c r="C89" s="35"/>
      <c r="D89" s="804"/>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s="674" customFormat="1" x14ac:dyDescent="0.3">
      <c r="A90" s="810"/>
      <c r="B90" s="35" t="s">
        <v>1047</v>
      </c>
      <c r="C90" s="35"/>
      <c r="D90" s="804"/>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s="674" customFormat="1" x14ac:dyDescent="0.3">
      <c r="A91" s="810"/>
      <c r="B91" s="35" t="s">
        <v>604</v>
      </c>
      <c r="C91" s="35"/>
      <c r="D91" s="804"/>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s="674" customFormat="1" x14ac:dyDescent="0.3">
      <c r="A92" s="832" t="s">
        <v>38</v>
      </c>
      <c r="B92" s="35" t="s">
        <v>1019</v>
      </c>
      <c r="C92" s="35"/>
      <c r="D92" s="804">
        <v>0</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s="674" customFormat="1" x14ac:dyDescent="0.3">
      <c r="A93" s="810"/>
      <c r="B93" s="35" t="s">
        <v>1062</v>
      </c>
      <c r="C93" s="35"/>
      <c r="D93" s="804"/>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s="674" customFormat="1" x14ac:dyDescent="0.3">
      <c r="A94" s="810"/>
      <c r="B94" s="35" t="s">
        <v>605</v>
      </c>
      <c r="C94" s="35"/>
      <c r="D94" s="804"/>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s="674" customFormat="1" x14ac:dyDescent="0.3">
      <c r="A95" s="810"/>
      <c r="B95" s="35"/>
      <c r="C95" s="35"/>
      <c r="D95" s="804"/>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s="674" customFormat="1" x14ac:dyDescent="0.3">
      <c r="A96" s="828" t="s">
        <v>5</v>
      </c>
      <c r="B96" s="14" t="s">
        <v>4</v>
      </c>
      <c r="C96" s="69">
        <v>0.08</v>
      </c>
      <c r="D96" s="804">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s="674" customFormat="1" x14ac:dyDescent="0.3">
      <c r="A97" s="829"/>
      <c r="B97" s="15" t="s">
        <v>606</v>
      </c>
      <c r="C97" s="16"/>
      <c r="D97" s="787"/>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s="674" customFormat="1" x14ac:dyDescent="0.3">
      <c r="A98" s="836"/>
      <c r="B98" s="139"/>
      <c r="C98" s="16"/>
      <c r="D98" s="787"/>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s="674" customFormat="1" x14ac:dyDescent="0.3">
      <c r="A99" s="7" t="s">
        <v>27</v>
      </c>
      <c r="B99" s="19"/>
      <c r="C99" s="19"/>
      <c r="D99" s="134" t="s">
        <v>452</v>
      </c>
      <c r="E99" s="75">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s="674" customFormat="1" x14ac:dyDescent="0.3">
      <c r="A100" s="832" t="s">
        <v>28</v>
      </c>
      <c r="B100" s="35" t="s">
        <v>1019</v>
      </c>
      <c r="C100" s="35" t="s">
        <v>608</v>
      </c>
      <c r="D100" s="804">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s="674" customFormat="1" x14ac:dyDescent="0.3">
      <c r="A101" s="810"/>
      <c r="B101" s="35" t="s">
        <v>1020</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s="674" customFormat="1" x14ac:dyDescent="0.3">
      <c r="A102" s="810"/>
      <c r="B102" s="35" t="s">
        <v>1021</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s="674" customFormat="1" x14ac:dyDescent="0.3">
      <c r="A103" s="810"/>
      <c r="B103" s="35" t="s">
        <v>1022</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s="674" customFormat="1"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s="674" customFormat="1" x14ac:dyDescent="0.3">
      <c r="A105" s="832" t="s">
        <v>36</v>
      </c>
      <c r="B105" s="35" t="s">
        <v>1019</v>
      </c>
      <c r="C105" s="35"/>
      <c r="D105" s="804">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s="674" customFormat="1" x14ac:dyDescent="0.3">
      <c r="A106" s="810"/>
      <c r="B106" s="34" t="s">
        <v>1062</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s="674" customFormat="1" x14ac:dyDescent="0.3">
      <c r="A107" s="810"/>
      <c r="B107" s="35" t="s">
        <v>1064</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s="674" customFormat="1" ht="15" thickBot="1" x14ac:dyDescent="0.35">
      <c r="A108" s="810"/>
      <c r="B108" s="35" t="s">
        <v>1063</v>
      </c>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s="674" customFormat="1"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s="674" customFormat="1" x14ac:dyDescent="0.3">
      <c r="A110" s="134" t="s">
        <v>6</v>
      </c>
      <c r="B110" s="29" t="s">
        <v>155</v>
      </c>
      <c r="C110" s="71">
        <v>0.15</v>
      </c>
      <c r="D110" s="181">
        <v>1</v>
      </c>
      <c r="K110" s="701"/>
      <c r="L110" s="701"/>
      <c r="M110" s="701"/>
      <c r="N110" s="701"/>
      <c r="O110" s="701"/>
      <c r="P110" s="701"/>
      <c r="Q110" s="701"/>
      <c r="R110" s="701"/>
      <c r="S110" s="701"/>
      <c r="T110" s="701"/>
    </row>
    <row r="111" spans="1:90" s="674" customFormat="1"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s="674" customFormat="1" x14ac:dyDescent="0.3">
      <c r="A112" s="134" t="s">
        <v>7</v>
      </c>
      <c r="B112" s="29" t="s">
        <v>155</v>
      </c>
      <c r="C112" s="71">
        <v>0.2</v>
      </c>
      <c r="D112" s="181">
        <v>1</v>
      </c>
      <c r="K112" s="701"/>
      <c r="L112" s="701"/>
      <c r="M112" s="701"/>
      <c r="N112" s="701"/>
      <c r="O112" s="701"/>
      <c r="P112" s="701"/>
      <c r="Q112" s="701"/>
      <c r="R112" s="701"/>
      <c r="S112" s="701"/>
      <c r="T112" s="701"/>
    </row>
    <row r="113" spans="1:20" s="674" customFormat="1" x14ac:dyDescent="0.3">
      <c r="K113" s="701"/>
      <c r="L113" s="701"/>
      <c r="M113" s="701"/>
      <c r="N113" s="701"/>
      <c r="O113" s="701"/>
      <c r="P113" s="701"/>
      <c r="Q113" s="701"/>
      <c r="R113" s="701"/>
      <c r="S113" s="701"/>
      <c r="T113" s="701"/>
    </row>
    <row r="114" spans="1:20" s="8" customFormat="1" x14ac:dyDescent="0.3">
      <c r="A114" s="74" t="s">
        <v>328</v>
      </c>
      <c r="E114" s="398" t="s">
        <v>876</v>
      </c>
    </row>
    <row r="115" spans="1:20" s="8" customFormat="1" x14ac:dyDescent="0.3">
      <c r="A115" s="396"/>
      <c r="B115" s="397"/>
      <c r="C115" s="397"/>
      <c r="D115" s="397"/>
      <c r="E115" s="703"/>
      <c r="F115" s="704"/>
    </row>
    <row r="116" spans="1:20" s="674" customFormat="1" x14ac:dyDescent="0.3">
      <c r="A116" s="178"/>
      <c r="B116" s="49"/>
      <c r="C116" s="181"/>
      <c r="D116" s="39"/>
      <c r="E116" s="876" t="s">
        <v>875</v>
      </c>
      <c r="F116" s="35" t="s">
        <v>848</v>
      </c>
      <c r="G116" s="804">
        <v>4</v>
      </c>
      <c r="H116" s="876" t="s">
        <v>1038</v>
      </c>
      <c r="I116" s="34" t="s">
        <v>1039</v>
      </c>
      <c r="J116" s="835">
        <v>2</v>
      </c>
    </row>
    <row r="117" spans="1:20" s="674" customFormat="1" x14ac:dyDescent="0.3">
      <c r="C117" s="701"/>
      <c r="D117" s="701"/>
      <c r="E117" s="877"/>
      <c r="F117" s="35" t="s">
        <v>849</v>
      </c>
      <c r="G117" s="804"/>
      <c r="H117" s="859"/>
      <c r="I117" s="34" t="s">
        <v>1040</v>
      </c>
      <c r="J117" s="804"/>
    </row>
    <row r="118" spans="1:20" s="674" customFormat="1" x14ac:dyDescent="0.3">
      <c r="A118" s="74" t="s">
        <v>326</v>
      </c>
      <c r="B118" s="8"/>
      <c r="C118" s="8"/>
      <c r="D118" s="8"/>
      <c r="E118" s="877"/>
      <c r="F118" s="35" t="s">
        <v>850</v>
      </c>
      <c r="G118" s="804"/>
      <c r="H118" s="39"/>
      <c r="I118" s="39"/>
      <c r="J118" s="39"/>
      <c r="K118" s="39"/>
      <c r="L118" s="39"/>
      <c r="M118" s="39"/>
      <c r="N118" s="39"/>
      <c r="O118" s="39"/>
      <c r="P118" s="39"/>
      <c r="Q118" s="39"/>
      <c r="R118" s="39"/>
      <c r="S118" s="39"/>
      <c r="T118" s="39"/>
    </row>
    <row r="119" spans="1:20" s="674" customFormat="1" x14ac:dyDescent="0.3">
      <c r="A119" s="178" t="s">
        <v>325</v>
      </c>
      <c r="B119" s="179" t="s">
        <v>77</v>
      </c>
      <c r="C119" s="181">
        <v>1</v>
      </c>
      <c r="D119" s="39"/>
      <c r="E119" s="859"/>
      <c r="F119" s="35" t="s">
        <v>851</v>
      </c>
      <c r="G119" s="804"/>
      <c r="H119" s="701"/>
      <c r="I119" s="39"/>
      <c r="J119" s="39"/>
      <c r="K119" s="39"/>
      <c r="L119" s="39"/>
      <c r="M119" s="39"/>
      <c r="N119" s="39"/>
      <c r="O119" s="39"/>
      <c r="P119" s="39"/>
      <c r="Q119" s="39"/>
      <c r="R119" s="39"/>
      <c r="S119" s="39"/>
      <c r="T119" s="39"/>
    </row>
    <row r="120" spans="1:20" s="674" customFormat="1" x14ac:dyDescent="0.3">
      <c r="C120" s="701"/>
      <c r="D120" s="701"/>
      <c r="E120" s="701"/>
      <c r="F120" s="701"/>
      <c r="G120" s="701"/>
      <c r="H120" s="701"/>
      <c r="I120" s="701"/>
      <c r="J120" s="701"/>
      <c r="K120" s="701"/>
      <c r="L120" s="701"/>
      <c r="M120" s="701"/>
      <c r="N120" s="701"/>
      <c r="O120" s="701"/>
      <c r="P120" s="701"/>
      <c r="Q120" s="701"/>
      <c r="R120" s="701"/>
      <c r="S120" s="701"/>
      <c r="T120" s="701"/>
    </row>
    <row r="121" spans="1:20" s="674" customFormat="1"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s="674" customFormat="1" x14ac:dyDescent="0.3">
      <c r="A122" s="810" t="s">
        <v>467</v>
      </c>
      <c r="B122" s="58" t="s">
        <v>468</v>
      </c>
      <c r="C122" s="698">
        <v>2015</v>
      </c>
      <c r="D122" s="826" t="s">
        <v>480</v>
      </c>
      <c r="E122" s="827" t="s">
        <v>468</v>
      </c>
      <c r="F122" s="835">
        <v>2015</v>
      </c>
      <c r="G122" s="701"/>
      <c r="H122" s="701"/>
      <c r="I122" s="42"/>
      <c r="J122" s="42"/>
      <c r="K122" s="42"/>
      <c r="L122" s="42"/>
      <c r="M122" s="42"/>
      <c r="N122" s="42"/>
      <c r="O122" s="42"/>
      <c r="P122" s="42"/>
      <c r="Q122" s="42"/>
      <c r="R122" s="42"/>
      <c r="S122" s="42"/>
      <c r="T122" s="42"/>
    </row>
    <row r="123" spans="1:20" s="674" customFormat="1" x14ac:dyDescent="0.3">
      <c r="A123" s="810"/>
      <c r="B123" s="215" t="s">
        <v>469</v>
      </c>
      <c r="C123" s="217">
        <v>0</v>
      </c>
      <c r="D123" s="821"/>
      <c r="E123" s="822"/>
      <c r="F123" s="804"/>
      <c r="G123" s="701"/>
      <c r="H123" s="701"/>
      <c r="I123" s="42"/>
      <c r="J123" s="42"/>
      <c r="K123" s="42"/>
      <c r="L123" s="42"/>
      <c r="M123" s="42"/>
      <c r="N123" s="42"/>
      <c r="O123" s="42"/>
      <c r="P123" s="42"/>
      <c r="Q123" s="42"/>
      <c r="R123" s="42"/>
      <c r="S123" s="42"/>
      <c r="T123" s="42"/>
    </row>
    <row r="124" spans="1:20" s="674" customFormat="1" x14ac:dyDescent="0.3">
      <c r="A124" s="810" t="s">
        <v>470</v>
      </c>
      <c r="B124" s="58" t="s">
        <v>468</v>
      </c>
      <c r="C124" s="698">
        <v>2015</v>
      </c>
      <c r="D124" s="821"/>
      <c r="E124" s="822" t="s">
        <v>469</v>
      </c>
      <c r="F124" s="871">
        <v>0</v>
      </c>
    </row>
    <row r="125" spans="1:20" s="674" customFormat="1" x14ac:dyDescent="0.3">
      <c r="A125" s="810"/>
      <c r="B125" s="215" t="s">
        <v>469</v>
      </c>
      <c r="C125" s="217">
        <v>0</v>
      </c>
      <c r="D125" s="821"/>
      <c r="E125" s="825"/>
      <c r="F125" s="804"/>
    </row>
    <row r="126" spans="1:20" s="674" customFormat="1" x14ac:dyDescent="0.3">
      <c r="A126" s="810" t="s">
        <v>471</v>
      </c>
      <c r="B126" s="58" t="s">
        <v>468</v>
      </c>
      <c r="C126" s="698">
        <v>2015</v>
      </c>
      <c r="D126" s="810" t="s">
        <v>481</v>
      </c>
      <c r="E126" s="822" t="s">
        <v>468</v>
      </c>
      <c r="F126" s="804">
        <v>2015</v>
      </c>
    </row>
    <row r="127" spans="1:20" s="674" customFormat="1" x14ac:dyDescent="0.3">
      <c r="A127" s="810"/>
      <c r="B127" s="215" t="s">
        <v>469</v>
      </c>
      <c r="C127" s="217">
        <v>0</v>
      </c>
      <c r="D127" s="821"/>
      <c r="E127" s="822"/>
      <c r="F127" s="804"/>
    </row>
    <row r="128" spans="1:20" s="674" customFormat="1" x14ac:dyDescent="0.3">
      <c r="A128" s="810" t="s">
        <v>472</v>
      </c>
      <c r="B128" s="58" t="s">
        <v>468</v>
      </c>
      <c r="C128" s="698">
        <v>2015</v>
      </c>
      <c r="D128" s="821"/>
      <c r="E128" s="822" t="s">
        <v>469</v>
      </c>
      <c r="F128" s="871">
        <v>0</v>
      </c>
      <c r="G128" s="43"/>
      <c r="H128" s="39"/>
      <c r="I128" s="40"/>
      <c r="J128" s="40"/>
      <c r="K128" s="40"/>
      <c r="L128" s="40"/>
      <c r="M128" s="40"/>
      <c r="N128" s="40"/>
      <c r="O128" s="40"/>
      <c r="P128" s="40"/>
      <c r="Q128" s="40"/>
      <c r="R128" s="40"/>
      <c r="S128" s="40"/>
      <c r="T128" s="40"/>
    </row>
    <row r="129" spans="1:39" s="674" customFormat="1" x14ac:dyDescent="0.3">
      <c r="A129" s="810"/>
      <c r="B129" s="215" t="s">
        <v>469</v>
      </c>
      <c r="C129" s="217">
        <v>0</v>
      </c>
      <c r="D129" s="821"/>
      <c r="E129" s="825"/>
      <c r="F129" s="804"/>
    </row>
    <row r="130" spans="1:39" s="674" customFormat="1" x14ac:dyDescent="0.3">
      <c r="A130" s="810" t="s">
        <v>27</v>
      </c>
      <c r="B130" s="58" t="s">
        <v>468</v>
      </c>
      <c r="C130" s="698">
        <v>2015</v>
      </c>
    </row>
    <row r="131" spans="1:39" s="674" customFormat="1" x14ac:dyDescent="0.3">
      <c r="A131" s="810"/>
      <c r="B131" s="215" t="s">
        <v>469</v>
      </c>
      <c r="C131" s="217">
        <v>0</v>
      </c>
    </row>
    <row r="132" spans="1:39" s="674" customFormat="1" x14ac:dyDescent="0.3">
      <c r="A132" s="218" t="s">
        <v>473</v>
      </c>
      <c r="B132" s="237"/>
      <c r="C132" s="237"/>
    </row>
    <row r="133" spans="1:39" s="674" customFormat="1" ht="15" thickBot="1" x14ac:dyDescent="0.35">
      <c r="A133" s="237"/>
      <c r="B133" s="237"/>
      <c r="C133" s="237"/>
    </row>
    <row r="134" spans="1:39" x14ac:dyDescent="0.3">
      <c r="A134" s="873" t="s">
        <v>43</v>
      </c>
      <c r="B134" s="874"/>
      <c r="C134" s="874"/>
      <c r="D134" s="874"/>
      <c r="E134" s="874"/>
      <c r="F134" s="874"/>
      <c r="G134" s="874"/>
      <c r="H134" s="874"/>
      <c r="I134" s="874"/>
      <c r="J134" s="874"/>
      <c r="K134" s="874"/>
      <c r="L134" s="874"/>
      <c r="M134" s="874"/>
      <c r="N134" s="874"/>
      <c r="O134" s="874"/>
      <c r="P134" s="874"/>
      <c r="Q134" s="874"/>
      <c r="R134" s="874"/>
      <c r="S134" s="874"/>
      <c r="T134" s="874"/>
      <c r="U134" s="874"/>
      <c r="V134" s="874"/>
      <c r="W134" s="874"/>
      <c r="X134" s="874"/>
      <c r="Y134" s="874"/>
      <c r="Z134" s="874"/>
      <c r="AA134" s="874"/>
      <c r="AB134" s="874"/>
      <c r="AC134" s="874"/>
      <c r="AD134" s="874"/>
      <c r="AE134" s="874"/>
      <c r="AF134" s="874"/>
      <c r="AG134" s="874"/>
      <c r="AH134" s="874"/>
      <c r="AI134" s="874"/>
      <c r="AJ134" s="874"/>
      <c r="AK134" s="874"/>
      <c r="AL134" s="875"/>
    </row>
    <row r="135" spans="1:39" x14ac:dyDescent="0.3">
      <c r="A135" s="44" t="s">
        <v>44</v>
      </c>
      <c r="B135" s="223" t="s">
        <v>482</v>
      </c>
      <c r="C135" s="44" t="s">
        <v>45</v>
      </c>
      <c r="D135" s="44"/>
      <c r="E135" s="44"/>
      <c r="F135" s="44"/>
      <c r="G135" s="44"/>
      <c r="H135" s="44"/>
      <c r="I135" s="44"/>
      <c r="J135" s="44"/>
      <c r="K135" s="44"/>
      <c r="L135" s="44"/>
      <c r="M135" s="44"/>
      <c r="N135" s="44"/>
      <c r="O135" s="44"/>
      <c r="P135" s="44"/>
      <c r="Q135" s="44"/>
      <c r="R135" s="44"/>
      <c r="S135" s="44"/>
      <c r="T135" s="44"/>
      <c r="U135" s="45"/>
      <c r="V135" s="45"/>
      <c r="W135" s="45"/>
      <c r="X135" s="45"/>
      <c r="Y135" s="45"/>
      <c r="Z135" s="45"/>
      <c r="AA135" s="45"/>
      <c r="AB135" s="45"/>
      <c r="AC135" s="45"/>
      <c r="AD135" s="45"/>
      <c r="AE135" s="45"/>
      <c r="AF135" s="45"/>
      <c r="AG135" s="45"/>
      <c r="AH135" s="45"/>
      <c r="AI135" s="45"/>
      <c r="AJ135" s="45"/>
      <c r="AK135" s="45"/>
      <c r="AL135" s="45"/>
      <c r="AM135" s="45"/>
    </row>
    <row r="136" spans="1:39" x14ac:dyDescent="0.3">
      <c r="A136" s="872" t="s">
        <v>46</v>
      </c>
      <c r="B136" s="872" t="s">
        <v>110</v>
      </c>
      <c r="C136" s="868">
        <v>14500</v>
      </c>
      <c r="D136" s="45" t="s">
        <v>47</v>
      </c>
      <c r="E136" s="44">
        <v>0</v>
      </c>
      <c r="F136" s="44">
        <v>500</v>
      </c>
      <c r="G136" s="44">
        <v>1000</v>
      </c>
      <c r="H136" s="44">
        <v>1500</v>
      </c>
      <c r="I136" s="44">
        <v>2000</v>
      </c>
      <c r="J136" s="44">
        <v>2500</v>
      </c>
      <c r="K136" s="44">
        <v>3000</v>
      </c>
      <c r="L136" s="44">
        <v>3500</v>
      </c>
      <c r="M136" s="44">
        <v>4000</v>
      </c>
      <c r="N136" s="44">
        <v>4500</v>
      </c>
      <c r="O136" s="44">
        <v>5000</v>
      </c>
      <c r="P136" s="44">
        <v>5500</v>
      </c>
      <c r="Q136" s="44">
        <v>6000</v>
      </c>
      <c r="R136" s="44">
        <v>6500</v>
      </c>
      <c r="S136" s="44">
        <v>7000</v>
      </c>
      <c r="T136" s="44">
        <v>7500</v>
      </c>
      <c r="U136" s="44">
        <v>8000</v>
      </c>
      <c r="V136" s="44">
        <v>8500</v>
      </c>
      <c r="W136" s="44">
        <v>9000</v>
      </c>
      <c r="X136" s="44">
        <v>9500</v>
      </c>
      <c r="Y136" s="44">
        <v>10000</v>
      </c>
      <c r="Z136" s="44">
        <v>10500</v>
      </c>
      <c r="AA136" s="44">
        <v>11000</v>
      </c>
      <c r="AB136" s="44">
        <v>11500</v>
      </c>
      <c r="AC136" s="44">
        <v>12000</v>
      </c>
      <c r="AD136" s="44">
        <v>12500</v>
      </c>
      <c r="AE136" s="44">
        <v>13000</v>
      </c>
      <c r="AF136" s="44">
        <v>13500</v>
      </c>
      <c r="AG136" s="44">
        <v>14000</v>
      </c>
      <c r="AH136" s="44">
        <v>14500</v>
      </c>
      <c r="AI136" s="45"/>
      <c r="AJ136" s="45"/>
      <c r="AK136" s="45"/>
      <c r="AL136" s="45"/>
      <c r="AM136" s="45"/>
    </row>
    <row r="137" spans="1:39" ht="15" thickBot="1" x14ac:dyDescent="0.35">
      <c r="A137" s="872"/>
      <c r="B137" s="872"/>
      <c r="C137" s="868"/>
      <c r="D137" s="45" t="s">
        <v>48</v>
      </c>
      <c r="E137" s="44">
        <v>0</v>
      </c>
      <c r="F137" s="46">
        <v>29.4861</v>
      </c>
      <c r="G137" s="46">
        <v>56.059699999999999</v>
      </c>
      <c r="H137" s="46">
        <v>77</v>
      </c>
      <c r="I137" s="46">
        <v>94.709800000000001</v>
      </c>
      <c r="J137" s="46">
        <v>111.19799999999999</v>
      </c>
      <c r="K137" s="46">
        <v>124.131</v>
      </c>
      <c r="L137" s="46">
        <v>136.26</v>
      </c>
      <c r="M137" s="46">
        <v>147.07300000000001</v>
      </c>
      <c r="N137" s="46">
        <v>154.041</v>
      </c>
      <c r="O137" s="46">
        <v>160.5</v>
      </c>
      <c r="P137" s="46">
        <v>165.566</v>
      </c>
      <c r="Q137" s="46">
        <v>167.49600000000001</v>
      </c>
      <c r="R137" s="46">
        <v>169.17599999999999</v>
      </c>
      <c r="S137" s="46">
        <v>169.47399999999999</v>
      </c>
      <c r="T137" s="46">
        <v>169.47399999999999</v>
      </c>
      <c r="U137" s="46">
        <v>169.47399999999999</v>
      </c>
      <c r="V137" s="46">
        <v>169.47399999999999</v>
      </c>
      <c r="W137" s="46">
        <v>169.47399999999999</v>
      </c>
      <c r="X137" s="46">
        <v>169.47399999999999</v>
      </c>
      <c r="Y137" s="46">
        <v>169.47399999999999</v>
      </c>
      <c r="Z137" s="46">
        <v>169.47399999999999</v>
      </c>
      <c r="AA137" s="46">
        <v>169.47399999999999</v>
      </c>
      <c r="AB137" s="46">
        <v>169.47399999999999</v>
      </c>
      <c r="AC137" s="46">
        <v>169.47399999999999</v>
      </c>
      <c r="AD137" s="46">
        <v>169.47399999999999</v>
      </c>
      <c r="AE137" s="46">
        <v>169.47399999999999</v>
      </c>
      <c r="AF137" s="46">
        <v>169.47399999999999</v>
      </c>
      <c r="AG137" s="46">
        <v>169.47399999999999</v>
      </c>
      <c r="AH137" s="46">
        <v>169.47399999999999</v>
      </c>
      <c r="AI137" s="45"/>
      <c r="AJ137" s="45"/>
      <c r="AK137" s="45"/>
      <c r="AL137" s="45"/>
      <c r="AM137" s="45"/>
    </row>
    <row r="138" spans="1:39" x14ac:dyDescent="0.3">
      <c r="A138" s="873" t="s">
        <v>191</v>
      </c>
      <c r="B138" s="874"/>
      <c r="C138" s="874"/>
      <c r="D138" s="874"/>
      <c r="E138" s="874"/>
      <c r="F138" s="874"/>
      <c r="G138" s="874"/>
      <c r="H138" s="874"/>
      <c r="I138" s="874"/>
      <c r="J138" s="874"/>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4"/>
      <c r="AG138" s="874"/>
      <c r="AH138" s="874"/>
      <c r="AI138" s="874"/>
      <c r="AJ138" s="874"/>
      <c r="AK138" s="874"/>
      <c r="AL138" s="875"/>
    </row>
    <row r="139" spans="1:39" x14ac:dyDescent="0.3">
      <c r="A139" s="872" t="s">
        <v>49</v>
      </c>
      <c r="B139" s="872" t="s">
        <v>110</v>
      </c>
      <c r="C139" s="868">
        <v>14500</v>
      </c>
      <c r="D139" s="45" t="s">
        <v>47</v>
      </c>
      <c r="E139" s="47">
        <v>0</v>
      </c>
      <c r="F139" s="47">
        <v>500</v>
      </c>
      <c r="G139" s="47">
        <v>1000</v>
      </c>
      <c r="H139" s="47">
        <v>1500</v>
      </c>
      <c r="I139" s="47">
        <v>2000</v>
      </c>
      <c r="J139" s="47">
        <v>2500</v>
      </c>
      <c r="K139" s="47">
        <v>3000</v>
      </c>
      <c r="L139" s="47">
        <v>3500</v>
      </c>
      <c r="M139" s="47">
        <v>4000</v>
      </c>
      <c r="N139" s="47">
        <v>4500</v>
      </c>
      <c r="O139" s="47">
        <v>5000</v>
      </c>
      <c r="P139" s="47">
        <v>5500</v>
      </c>
      <c r="Q139" s="47">
        <v>6000</v>
      </c>
      <c r="R139" s="47">
        <v>6500</v>
      </c>
      <c r="S139" s="47">
        <v>7000</v>
      </c>
      <c r="T139" s="47">
        <v>7500</v>
      </c>
      <c r="U139" s="47">
        <v>8000</v>
      </c>
      <c r="V139" s="47">
        <v>8500</v>
      </c>
      <c r="W139" s="47">
        <v>9000</v>
      </c>
      <c r="X139" s="47">
        <v>9500</v>
      </c>
      <c r="Y139" s="47">
        <v>10000</v>
      </c>
      <c r="Z139" s="47">
        <v>10500</v>
      </c>
      <c r="AA139" s="48">
        <v>11000</v>
      </c>
      <c r="AB139" s="47">
        <v>11500</v>
      </c>
      <c r="AC139" s="47">
        <v>12000</v>
      </c>
      <c r="AD139" s="47">
        <v>12500</v>
      </c>
      <c r="AE139" s="47">
        <v>13000</v>
      </c>
      <c r="AF139" s="47">
        <v>13500</v>
      </c>
      <c r="AG139" s="47">
        <v>14000</v>
      </c>
      <c r="AH139" s="48">
        <v>14500</v>
      </c>
      <c r="AI139" s="49"/>
      <c r="AJ139" s="49"/>
      <c r="AK139" s="49"/>
      <c r="AL139" s="49"/>
      <c r="AM139" s="50"/>
    </row>
    <row r="140" spans="1:39" ht="15" thickBot="1" x14ac:dyDescent="0.35">
      <c r="A140" s="872"/>
      <c r="B140" s="872"/>
      <c r="C140" s="868"/>
      <c r="D140" s="45" t="s">
        <v>48</v>
      </c>
      <c r="E140" s="51">
        <v>0</v>
      </c>
      <c r="F140" s="52">
        <v>29.4861</v>
      </c>
      <c r="G140" s="52">
        <v>56.059699999999999</v>
      </c>
      <c r="H140" s="52">
        <v>77</v>
      </c>
      <c r="I140" s="52">
        <v>94.709800000000001</v>
      </c>
      <c r="J140" s="52">
        <v>111.19799999999999</v>
      </c>
      <c r="K140" s="52">
        <v>124.131</v>
      </c>
      <c r="L140" s="52">
        <v>136.26</v>
      </c>
      <c r="M140" s="52">
        <v>147.07300000000001</v>
      </c>
      <c r="N140" s="52">
        <v>154.041</v>
      </c>
      <c r="O140" s="52">
        <v>160.5</v>
      </c>
      <c r="P140" s="52">
        <v>165.566</v>
      </c>
      <c r="Q140" s="52">
        <v>167.49600000000001</v>
      </c>
      <c r="R140" s="52">
        <v>169.17599999999999</v>
      </c>
      <c r="S140" s="52">
        <v>169.47399999999999</v>
      </c>
      <c r="T140" s="52">
        <v>169.47399999999999</v>
      </c>
      <c r="U140" s="52">
        <v>169.47399999999999</v>
      </c>
      <c r="V140" s="52">
        <v>169.47399999999999</v>
      </c>
      <c r="W140" s="52">
        <v>169.47399999999999</v>
      </c>
      <c r="X140" s="52">
        <v>169.47399999999999</v>
      </c>
      <c r="Y140" s="52">
        <v>169.47399999999999</v>
      </c>
      <c r="Z140" s="52">
        <v>169.47399999999999</v>
      </c>
      <c r="AA140" s="53">
        <v>169.47399999999999</v>
      </c>
      <c r="AB140" s="52">
        <v>169.47399999999999</v>
      </c>
      <c r="AC140" s="52">
        <v>169.47399999999999</v>
      </c>
      <c r="AD140" s="52">
        <v>169.47399999999999</v>
      </c>
      <c r="AE140" s="52">
        <v>169.47399999999999</v>
      </c>
      <c r="AF140" s="52">
        <v>169.47399999999999</v>
      </c>
      <c r="AG140" s="52">
        <v>169.47399999999999</v>
      </c>
      <c r="AH140" s="53">
        <v>169.47399999999999</v>
      </c>
      <c r="AI140" s="36"/>
      <c r="AJ140" s="36"/>
      <c r="AK140" s="36"/>
      <c r="AL140" s="36"/>
      <c r="AM140" s="54"/>
    </row>
    <row r="141" spans="1:39" x14ac:dyDescent="0.3">
      <c r="A141" s="872" t="s">
        <v>50</v>
      </c>
      <c r="B141" s="872" t="s">
        <v>110</v>
      </c>
      <c r="C141" s="868">
        <v>14500</v>
      </c>
      <c r="D141" s="45" t="s">
        <v>47</v>
      </c>
      <c r="E141" s="47">
        <v>0</v>
      </c>
      <c r="F141" s="47">
        <v>500</v>
      </c>
      <c r="G141" s="47">
        <v>1000</v>
      </c>
      <c r="H141" s="47">
        <v>1500</v>
      </c>
      <c r="I141" s="47">
        <v>2000</v>
      </c>
      <c r="J141" s="47">
        <v>2500</v>
      </c>
      <c r="K141" s="47">
        <v>3000</v>
      </c>
      <c r="L141" s="47">
        <v>3500</v>
      </c>
      <c r="M141" s="47">
        <v>4000</v>
      </c>
      <c r="N141" s="47">
        <v>4500</v>
      </c>
      <c r="O141" s="47">
        <v>5000</v>
      </c>
      <c r="P141" s="47">
        <v>5500</v>
      </c>
      <c r="Q141" s="47">
        <v>6000</v>
      </c>
      <c r="R141" s="47">
        <v>6500</v>
      </c>
      <c r="S141" s="47">
        <v>7000</v>
      </c>
      <c r="T141" s="47">
        <v>7500</v>
      </c>
      <c r="U141" s="47">
        <v>8000</v>
      </c>
      <c r="V141" s="47">
        <v>8500</v>
      </c>
      <c r="W141" s="47">
        <v>9000</v>
      </c>
      <c r="X141" s="47">
        <v>9500</v>
      </c>
      <c r="Y141" s="47">
        <v>10000</v>
      </c>
      <c r="Z141" s="47">
        <v>10500</v>
      </c>
      <c r="AA141" s="48">
        <v>11000</v>
      </c>
      <c r="AB141" s="47">
        <v>11500</v>
      </c>
      <c r="AC141" s="47">
        <v>12000</v>
      </c>
      <c r="AD141" s="47">
        <v>12500</v>
      </c>
      <c r="AE141" s="47">
        <v>13000</v>
      </c>
      <c r="AF141" s="47">
        <v>13500</v>
      </c>
      <c r="AG141" s="47">
        <v>14000</v>
      </c>
      <c r="AH141" s="48">
        <v>14500</v>
      </c>
      <c r="AI141" s="49"/>
      <c r="AJ141" s="49"/>
      <c r="AK141" s="49"/>
      <c r="AL141" s="49"/>
      <c r="AM141" s="50"/>
    </row>
    <row r="142" spans="1:39" ht="15" thickBot="1" x14ac:dyDescent="0.35">
      <c r="A142" s="872"/>
      <c r="B142" s="872"/>
      <c r="C142" s="868"/>
      <c r="D142" s="45" t="s">
        <v>48</v>
      </c>
      <c r="E142" s="51">
        <v>0</v>
      </c>
      <c r="F142" s="52">
        <v>29.4861</v>
      </c>
      <c r="G142" s="52">
        <v>56.059699999999999</v>
      </c>
      <c r="H142" s="52">
        <v>77</v>
      </c>
      <c r="I142" s="52">
        <v>94.709800000000001</v>
      </c>
      <c r="J142" s="52">
        <v>111.19799999999999</v>
      </c>
      <c r="K142" s="52">
        <v>124.131</v>
      </c>
      <c r="L142" s="52">
        <v>136.26</v>
      </c>
      <c r="M142" s="52">
        <v>147.07300000000001</v>
      </c>
      <c r="N142" s="52">
        <v>154.041</v>
      </c>
      <c r="O142" s="52">
        <v>160.5</v>
      </c>
      <c r="P142" s="52">
        <v>165.566</v>
      </c>
      <c r="Q142" s="52">
        <v>167.49600000000001</v>
      </c>
      <c r="R142" s="52">
        <v>169.17599999999999</v>
      </c>
      <c r="S142" s="52">
        <v>169.47399999999999</v>
      </c>
      <c r="T142" s="52">
        <v>169.47399999999999</v>
      </c>
      <c r="U142" s="52">
        <v>169.47399999999999</v>
      </c>
      <c r="V142" s="52">
        <v>169.47399999999999</v>
      </c>
      <c r="W142" s="52">
        <v>169.47399999999999</v>
      </c>
      <c r="X142" s="52">
        <v>169.47399999999999</v>
      </c>
      <c r="Y142" s="52">
        <v>169.47399999999999</v>
      </c>
      <c r="Z142" s="52">
        <v>169.47399999999999</v>
      </c>
      <c r="AA142" s="53">
        <v>169.47399999999999</v>
      </c>
      <c r="AB142" s="52">
        <v>169.47399999999999</v>
      </c>
      <c r="AC142" s="52">
        <v>169.47399999999999</v>
      </c>
      <c r="AD142" s="52">
        <v>169.47399999999999</v>
      </c>
      <c r="AE142" s="52">
        <v>169.47399999999999</v>
      </c>
      <c r="AF142" s="52">
        <v>169.47399999999999</v>
      </c>
      <c r="AG142" s="52">
        <v>169.47399999999999</v>
      </c>
      <c r="AH142" s="53">
        <v>169.47399999999999</v>
      </c>
      <c r="AI142" s="36"/>
      <c r="AJ142" s="36"/>
      <c r="AK142" s="36"/>
      <c r="AL142" s="36"/>
      <c r="AM142" s="54"/>
    </row>
    <row r="143" spans="1:39" x14ac:dyDescent="0.3">
      <c r="A143" s="866" t="s">
        <v>60</v>
      </c>
      <c r="B143" s="878">
        <v>0.5</v>
      </c>
      <c r="C143" s="868">
        <v>14500</v>
      </c>
      <c r="D143" s="45" t="s">
        <v>47</v>
      </c>
      <c r="E143" s="47">
        <v>0</v>
      </c>
      <c r="F143" s="47">
        <v>500</v>
      </c>
      <c r="G143" s="47">
        <v>1000</v>
      </c>
      <c r="H143" s="47">
        <v>1500</v>
      </c>
      <c r="I143" s="47">
        <v>2000</v>
      </c>
      <c r="J143" s="47">
        <v>2500</v>
      </c>
      <c r="K143" s="47">
        <v>3000</v>
      </c>
      <c r="L143" s="47">
        <v>3500</v>
      </c>
      <c r="M143" s="47">
        <v>4000</v>
      </c>
      <c r="N143" s="47">
        <v>4500</v>
      </c>
      <c r="O143" s="47">
        <v>5000</v>
      </c>
      <c r="P143" s="47">
        <v>5500</v>
      </c>
      <c r="Q143" s="47">
        <v>6000</v>
      </c>
      <c r="R143" s="47">
        <v>6500</v>
      </c>
      <c r="S143" s="47">
        <v>7000</v>
      </c>
      <c r="T143" s="47">
        <v>7500</v>
      </c>
      <c r="U143" s="47">
        <v>8000</v>
      </c>
      <c r="V143" s="47">
        <v>8500</v>
      </c>
      <c r="W143" s="47">
        <v>9000</v>
      </c>
      <c r="X143" s="47">
        <v>9500</v>
      </c>
      <c r="Y143" s="47">
        <v>10000</v>
      </c>
      <c r="Z143" s="47">
        <v>10500</v>
      </c>
      <c r="AA143" s="48">
        <v>11000</v>
      </c>
      <c r="AB143" s="47">
        <v>11500</v>
      </c>
      <c r="AC143" s="47">
        <v>12000</v>
      </c>
      <c r="AD143" s="47">
        <v>12500</v>
      </c>
      <c r="AE143" s="47">
        <v>13000</v>
      </c>
      <c r="AF143" s="47">
        <v>13500</v>
      </c>
      <c r="AG143" s="47">
        <v>14000</v>
      </c>
      <c r="AH143" s="48">
        <v>14500</v>
      </c>
      <c r="AI143" s="62"/>
      <c r="AJ143" s="62"/>
      <c r="AK143" s="62"/>
      <c r="AL143" s="62"/>
      <c r="AM143" s="63"/>
    </row>
    <row r="144" spans="1:39" ht="15" thickBot="1" x14ac:dyDescent="0.35">
      <c r="A144" s="867"/>
      <c r="B144" s="868"/>
      <c r="C144" s="868"/>
      <c r="D144" s="45" t="s">
        <v>48</v>
      </c>
      <c r="E144" s="51">
        <v>0</v>
      </c>
      <c r="F144" s="52">
        <v>29.4861</v>
      </c>
      <c r="G144" s="52">
        <v>56.059699999999999</v>
      </c>
      <c r="H144" s="52">
        <v>77</v>
      </c>
      <c r="I144" s="52">
        <v>94.709800000000001</v>
      </c>
      <c r="J144" s="52">
        <v>111.19799999999999</v>
      </c>
      <c r="K144" s="52">
        <v>124.131</v>
      </c>
      <c r="L144" s="52">
        <v>136.26</v>
      </c>
      <c r="M144" s="52">
        <v>147.07300000000001</v>
      </c>
      <c r="N144" s="52">
        <v>154.041</v>
      </c>
      <c r="O144" s="52">
        <v>160.5</v>
      </c>
      <c r="P144" s="52">
        <v>165.566</v>
      </c>
      <c r="Q144" s="52">
        <v>167.49600000000001</v>
      </c>
      <c r="R144" s="52">
        <v>169.17599999999999</v>
      </c>
      <c r="S144" s="52">
        <v>169.47399999999999</v>
      </c>
      <c r="T144" s="52">
        <v>169.47399999999999</v>
      </c>
      <c r="U144" s="52">
        <v>169.47399999999999</v>
      </c>
      <c r="V144" s="52">
        <v>169.47399999999999</v>
      </c>
      <c r="W144" s="52">
        <v>169.47399999999999</v>
      </c>
      <c r="X144" s="52">
        <v>169.47399999999999</v>
      </c>
      <c r="Y144" s="52">
        <v>169.47399999999999</v>
      </c>
      <c r="Z144" s="52">
        <v>169.47399999999999</v>
      </c>
      <c r="AA144" s="53">
        <v>169.47399999999999</v>
      </c>
      <c r="AB144" s="52">
        <v>169.47399999999999</v>
      </c>
      <c r="AC144" s="52">
        <v>169.47399999999999</v>
      </c>
      <c r="AD144" s="52">
        <v>169.47399999999999</v>
      </c>
      <c r="AE144" s="52">
        <v>169.47399999999999</v>
      </c>
      <c r="AF144" s="52">
        <v>169.47399999999999</v>
      </c>
      <c r="AG144" s="52">
        <v>169.47399999999999</v>
      </c>
      <c r="AH144" s="53">
        <v>169.47399999999999</v>
      </c>
      <c r="AI144" s="36"/>
      <c r="AJ144" s="36"/>
      <c r="AK144" s="36"/>
      <c r="AL144" s="36"/>
      <c r="AM144" s="54"/>
    </row>
    <row r="145" spans="1:39" x14ac:dyDescent="0.3">
      <c r="A145" s="873" t="s">
        <v>192</v>
      </c>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4"/>
      <c r="AG145" s="874"/>
      <c r="AH145" s="874"/>
      <c r="AI145" s="874"/>
      <c r="AJ145" s="874"/>
      <c r="AK145" s="874"/>
      <c r="AL145" s="875"/>
    </row>
    <row r="146" spans="1:39" x14ac:dyDescent="0.3">
      <c r="A146" s="872" t="s">
        <v>51</v>
      </c>
      <c r="B146" s="872" t="s">
        <v>110</v>
      </c>
      <c r="C146" s="868">
        <v>14500</v>
      </c>
      <c r="D146" s="45" t="s">
        <v>47</v>
      </c>
      <c r="E146" s="47">
        <v>0</v>
      </c>
      <c r="F146" s="47">
        <v>500</v>
      </c>
      <c r="G146" s="47">
        <v>1000</v>
      </c>
      <c r="H146" s="47">
        <v>1500</v>
      </c>
      <c r="I146" s="47">
        <v>2000</v>
      </c>
      <c r="J146" s="47">
        <v>2500</v>
      </c>
      <c r="K146" s="47">
        <v>3000</v>
      </c>
      <c r="L146" s="47">
        <v>3500</v>
      </c>
      <c r="M146" s="47">
        <v>4000</v>
      </c>
      <c r="N146" s="47">
        <v>4500</v>
      </c>
      <c r="O146" s="47">
        <v>5000</v>
      </c>
      <c r="P146" s="47">
        <v>5500</v>
      </c>
      <c r="Q146" s="47">
        <v>6000</v>
      </c>
      <c r="R146" s="47">
        <v>6500</v>
      </c>
      <c r="S146" s="47">
        <v>7000</v>
      </c>
      <c r="T146" s="47">
        <v>7500</v>
      </c>
      <c r="U146" s="47">
        <v>8000</v>
      </c>
      <c r="V146" s="47">
        <v>8500</v>
      </c>
      <c r="W146" s="47">
        <v>9000</v>
      </c>
      <c r="X146" s="47">
        <v>9500</v>
      </c>
      <c r="Y146" s="47">
        <v>10000</v>
      </c>
      <c r="Z146" s="47">
        <v>10500</v>
      </c>
      <c r="AA146" s="48">
        <v>11000</v>
      </c>
      <c r="AB146" s="47">
        <v>11500</v>
      </c>
      <c r="AC146" s="47">
        <v>12000</v>
      </c>
      <c r="AD146" s="47">
        <v>12500</v>
      </c>
      <c r="AE146" s="47">
        <v>13000</v>
      </c>
      <c r="AF146" s="47">
        <v>13500</v>
      </c>
      <c r="AG146" s="47">
        <v>14000</v>
      </c>
      <c r="AH146" s="48">
        <v>14500</v>
      </c>
      <c r="AI146" s="49"/>
      <c r="AJ146" s="49"/>
      <c r="AK146" s="49"/>
      <c r="AL146" s="49"/>
      <c r="AM146" s="50"/>
    </row>
    <row r="147" spans="1:39" ht="15" thickBot="1" x14ac:dyDescent="0.35">
      <c r="A147" s="872"/>
      <c r="B147" s="872"/>
      <c r="C147" s="868"/>
      <c r="D147" s="45" t="s">
        <v>48</v>
      </c>
      <c r="E147" s="51">
        <v>0</v>
      </c>
      <c r="F147" s="52">
        <v>29.4861</v>
      </c>
      <c r="G147" s="52">
        <v>56.059699999999999</v>
      </c>
      <c r="H147" s="52">
        <v>77</v>
      </c>
      <c r="I147" s="52">
        <v>94.709800000000001</v>
      </c>
      <c r="J147" s="52">
        <v>111.19799999999999</v>
      </c>
      <c r="K147" s="52">
        <v>124.131</v>
      </c>
      <c r="L147" s="52">
        <v>136.26</v>
      </c>
      <c r="M147" s="52">
        <v>147.07300000000001</v>
      </c>
      <c r="N147" s="52">
        <v>154.041</v>
      </c>
      <c r="O147" s="52">
        <v>160.5</v>
      </c>
      <c r="P147" s="52">
        <v>165.566</v>
      </c>
      <c r="Q147" s="52">
        <v>167.49600000000001</v>
      </c>
      <c r="R147" s="52">
        <v>169.17599999999999</v>
      </c>
      <c r="S147" s="52">
        <v>169.47399999999999</v>
      </c>
      <c r="T147" s="52">
        <v>169.47399999999999</v>
      </c>
      <c r="U147" s="52">
        <v>169.47399999999999</v>
      </c>
      <c r="V147" s="52">
        <v>169.47399999999999</v>
      </c>
      <c r="W147" s="52">
        <v>169.47399999999999</v>
      </c>
      <c r="X147" s="52">
        <v>169.47399999999999</v>
      </c>
      <c r="Y147" s="52">
        <v>169.47399999999999</v>
      </c>
      <c r="Z147" s="52">
        <v>169.47399999999999</v>
      </c>
      <c r="AA147" s="53">
        <v>169.47399999999999</v>
      </c>
      <c r="AB147" s="52">
        <v>169.47399999999999</v>
      </c>
      <c r="AC147" s="52">
        <v>169.47399999999999</v>
      </c>
      <c r="AD147" s="52">
        <v>169.47399999999999</v>
      </c>
      <c r="AE147" s="52">
        <v>169.47399999999999</v>
      </c>
      <c r="AF147" s="52">
        <v>169.47399999999999</v>
      </c>
      <c r="AG147" s="52">
        <v>169.47399999999999</v>
      </c>
      <c r="AH147" s="53">
        <v>169.47399999999999</v>
      </c>
      <c r="AI147" s="36"/>
      <c r="AJ147" s="36"/>
      <c r="AK147" s="36"/>
      <c r="AL147" s="36"/>
      <c r="AM147" s="54"/>
    </row>
    <row r="148" spans="1:39" x14ac:dyDescent="0.3">
      <c r="A148" s="872" t="s">
        <v>52</v>
      </c>
      <c r="B148" s="872" t="s">
        <v>110</v>
      </c>
      <c r="C148" s="868">
        <v>14500</v>
      </c>
      <c r="D148" s="45" t="s">
        <v>47</v>
      </c>
      <c r="E148" s="47">
        <v>0</v>
      </c>
      <c r="F148" s="47">
        <v>500</v>
      </c>
      <c r="G148" s="47">
        <v>1000</v>
      </c>
      <c r="H148" s="47">
        <v>1500</v>
      </c>
      <c r="I148" s="47">
        <v>2000</v>
      </c>
      <c r="J148" s="47">
        <v>2500</v>
      </c>
      <c r="K148" s="47">
        <v>3000</v>
      </c>
      <c r="L148" s="47">
        <v>3500</v>
      </c>
      <c r="M148" s="47">
        <v>4000</v>
      </c>
      <c r="N148" s="47">
        <v>4500</v>
      </c>
      <c r="O148" s="47">
        <v>5000</v>
      </c>
      <c r="P148" s="47">
        <v>5500</v>
      </c>
      <c r="Q148" s="47">
        <v>6000</v>
      </c>
      <c r="R148" s="47">
        <v>6500</v>
      </c>
      <c r="S148" s="47">
        <v>7000</v>
      </c>
      <c r="T148" s="47">
        <v>7500</v>
      </c>
      <c r="U148" s="47">
        <v>8000</v>
      </c>
      <c r="V148" s="47">
        <v>8500</v>
      </c>
      <c r="W148" s="47">
        <v>9000</v>
      </c>
      <c r="X148" s="47">
        <v>9500</v>
      </c>
      <c r="Y148" s="47">
        <v>10000</v>
      </c>
      <c r="Z148" s="47">
        <v>10500</v>
      </c>
      <c r="AA148" s="48">
        <v>11000</v>
      </c>
      <c r="AB148" s="47">
        <v>11500</v>
      </c>
      <c r="AC148" s="47">
        <v>12000</v>
      </c>
      <c r="AD148" s="47">
        <v>12500</v>
      </c>
      <c r="AE148" s="47">
        <v>13000</v>
      </c>
      <c r="AF148" s="47">
        <v>13500</v>
      </c>
      <c r="AG148" s="47">
        <v>14000</v>
      </c>
      <c r="AH148" s="48">
        <v>14500</v>
      </c>
      <c r="AI148" s="49"/>
      <c r="AJ148" s="49"/>
      <c r="AK148" s="49"/>
      <c r="AL148" s="49"/>
      <c r="AM148" s="50"/>
    </row>
    <row r="149" spans="1:39" ht="15" thickBot="1" x14ac:dyDescent="0.35">
      <c r="A149" s="872"/>
      <c r="B149" s="872"/>
      <c r="C149" s="868"/>
      <c r="D149" s="45" t="s">
        <v>48</v>
      </c>
      <c r="E149" s="51">
        <v>0</v>
      </c>
      <c r="F149" s="52">
        <v>29.4861</v>
      </c>
      <c r="G149" s="52">
        <v>56.059699999999999</v>
      </c>
      <c r="H149" s="52">
        <v>77</v>
      </c>
      <c r="I149" s="52">
        <v>94.709800000000001</v>
      </c>
      <c r="J149" s="52">
        <v>111.19799999999999</v>
      </c>
      <c r="K149" s="52">
        <v>124.131</v>
      </c>
      <c r="L149" s="52">
        <v>136.26</v>
      </c>
      <c r="M149" s="52">
        <v>147.07300000000001</v>
      </c>
      <c r="N149" s="52">
        <v>154.041</v>
      </c>
      <c r="O149" s="52">
        <v>160.5</v>
      </c>
      <c r="P149" s="52">
        <v>165.566</v>
      </c>
      <c r="Q149" s="52">
        <v>167.49600000000001</v>
      </c>
      <c r="R149" s="52">
        <v>169.17599999999999</v>
      </c>
      <c r="S149" s="52">
        <v>169.47399999999999</v>
      </c>
      <c r="T149" s="52">
        <v>169.47399999999999</v>
      </c>
      <c r="U149" s="52">
        <v>169.47399999999999</v>
      </c>
      <c r="V149" s="52">
        <v>169.47399999999999</v>
      </c>
      <c r="W149" s="52">
        <v>169.47399999999999</v>
      </c>
      <c r="X149" s="52">
        <v>169.47399999999999</v>
      </c>
      <c r="Y149" s="52">
        <v>169.47399999999999</v>
      </c>
      <c r="Z149" s="52">
        <v>169.47399999999999</v>
      </c>
      <c r="AA149" s="53">
        <v>169.47399999999999</v>
      </c>
      <c r="AB149" s="52">
        <v>169.47399999999999</v>
      </c>
      <c r="AC149" s="52">
        <v>169.47399999999999</v>
      </c>
      <c r="AD149" s="52">
        <v>169.47399999999999</v>
      </c>
      <c r="AE149" s="52">
        <v>169.47399999999999</v>
      </c>
      <c r="AF149" s="52">
        <v>169.47399999999999</v>
      </c>
      <c r="AG149" s="52">
        <v>169.47399999999999</v>
      </c>
      <c r="AH149" s="53">
        <v>169.47399999999999</v>
      </c>
      <c r="AI149" s="36"/>
      <c r="AJ149" s="36"/>
      <c r="AK149" s="36"/>
      <c r="AL149" s="36"/>
      <c r="AM149" s="54"/>
    </row>
    <row r="150" spans="1:39" x14ac:dyDescent="0.3">
      <c r="A150" s="866" t="s">
        <v>61</v>
      </c>
      <c r="B150" s="878">
        <v>0.5</v>
      </c>
      <c r="C150" s="868">
        <v>14500</v>
      </c>
      <c r="D150" s="45" t="s">
        <v>47</v>
      </c>
      <c r="E150" s="47">
        <v>0</v>
      </c>
      <c r="F150" s="47">
        <v>500</v>
      </c>
      <c r="G150" s="47">
        <v>1000</v>
      </c>
      <c r="H150" s="47">
        <v>1500</v>
      </c>
      <c r="I150" s="47">
        <v>2000</v>
      </c>
      <c r="J150" s="47">
        <v>2500</v>
      </c>
      <c r="K150" s="47">
        <v>3000</v>
      </c>
      <c r="L150" s="47">
        <v>3500</v>
      </c>
      <c r="M150" s="47">
        <v>4000</v>
      </c>
      <c r="N150" s="47">
        <v>4500</v>
      </c>
      <c r="O150" s="47">
        <v>5000</v>
      </c>
      <c r="P150" s="47">
        <v>5500</v>
      </c>
      <c r="Q150" s="47">
        <v>6000</v>
      </c>
      <c r="R150" s="47">
        <v>6500</v>
      </c>
      <c r="S150" s="47">
        <v>7000</v>
      </c>
      <c r="T150" s="47">
        <v>7500</v>
      </c>
      <c r="U150" s="47">
        <v>8000</v>
      </c>
      <c r="V150" s="47">
        <v>8500</v>
      </c>
      <c r="W150" s="47">
        <v>9000</v>
      </c>
      <c r="X150" s="47">
        <v>9500</v>
      </c>
      <c r="Y150" s="47">
        <v>10000</v>
      </c>
      <c r="Z150" s="47">
        <v>10500</v>
      </c>
      <c r="AA150" s="48">
        <v>11000</v>
      </c>
      <c r="AB150" s="47">
        <v>11500</v>
      </c>
      <c r="AC150" s="47">
        <v>12000</v>
      </c>
      <c r="AD150" s="47">
        <v>12500</v>
      </c>
      <c r="AE150" s="47">
        <v>13000</v>
      </c>
      <c r="AF150" s="47">
        <v>13500</v>
      </c>
      <c r="AG150" s="47">
        <v>14000</v>
      </c>
      <c r="AH150" s="48">
        <v>14500</v>
      </c>
      <c r="AI150" s="62"/>
      <c r="AJ150" s="62"/>
      <c r="AK150" s="62"/>
      <c r="AL150" s="62"/>
      <c r="AM150" s="63"/>
    </row>
    <row r="151" spans="1:39" ht="15" thickBot="1" x14ac:dyDescent="0.35">
      <c r="A151" s="867"/>
      <c r="B151" s="868"/>
      <c r="C151" s="868"/>
      <c r="D151" s="45" t="s">
        <v>48</v>
      </c>
      <c r="E151" s="51">
        <v>0</v>
      </c>
      <c r="F151" s="52">
        <v>29.4861</v>
      </c>
      <c r="G151" s="52">
        <v>56.059699999999999</v>
      </c>
      <c r="H151" s="52">
        <v>77</v>
      </c>
      <c r="I151" s="52">
        <v>94.709800000000001</v>
      </c>
      <c r="J151" s="52">
        <v>111.19799999999999</v>
      </c>
      <c r="K151" s="52">
        <v>124.131</v>
      </c>
      <c r="L151" s="52">
        <v>136.26</v>
      </c>
      <c r="M151" s="52">
        <v>147.07300000000001</v>
      </c>
      <c r="N151" s="52">
        <v>154.041</v>
      </c>
      <c r="O151" s="52">
        <v>160.5</v>
      </c>
      <c r="P151" s="52">
        <v>165.566</v>
      </c>
      <c r="Q151" s="52">
        <v>167.49600000000001</v>
      </c>
      <c r="R151" s="52">
        <v>169.17599999999999</v>
      </c>
      <c r="S151" s="52">
        <v>169.47399999999999</v>
      </c>
      <c r="T151" s="52">
        <v>169.47399999999999</v>
      </c>
      <c r="U151" s="52">
        <v>169.47399999999999</v>
      </c>
      <c r="V151" s="52">
        <v>169.47399999999999</v>
      </c>
      <c r="W151" s="52">
        <v>169.47399999999999</v>
      </c>
      <c r="X151" s="52">
        <v>169.47399999999999</v>
      </c>
      <c r="Y151" s="52">
        <v>169.47399999999999</v>
      </c>
      <c r="Z151" s="52">
        <v>169.47399999999999</v>
      </c>
      <c r="AA151" s="53">
        <v>169.47399999999999</v>
      </c>
      <c r="AB151" s="52">
        <v>169.47399999999999</v>
      </c>
      <c r="AC151" s="52">
        <v>169.47399999999999</v>
      </c>
      <c r="AD151" s="52">
        <v>169.47399999999999</v>
      </c>
      <c r="AE151" s="52">
        <v>169.47399999999999</v>
      </c>
      <c r="AF151" s="52">
        <v>169.47399999999999</v>
      </c>
      <c r="AG151" s="52">
        <v>169.47399999999999</v>
      </c>
      <c r="AH151" s="53">
        <v>169.47399999999999</v>
      </c>
      <c r="AI151" s="36"/>
      <c r="AJ151" s="36"/>
      <c r="AK151" s="36"/>
      <c r="AL151" s="36"/>
      <c r="AM151" s="54"/>
    </row>
    <row r="152" spans="1:39" x14ac:dyDescent="0.3">
      <c r="A152" s="873" t="s">
        <v>193</v>
      </c>
      <c r="B152" s="874"/>
      <c r="C152" s="874"/>
      <c r="D152" s="874"/>
      <c r="E152" s="874"/>
      <c r="F152" s="874"/>
      <c r="G152" s="874"/>
      <c r="H152" s="874"/>
      <c r="I152" s="874"/>
      <c r="J152" s="874"/>
      <c r="K152" s="874"/>
      <c r="L152" s="874"/>
      <c r="M152" s="874"/>
      <c r="N152" s="874"/>
      <c r="O152" s="874"/>
      <c r="P152" s="874"/>
      <c r="Q152" s="874"/>
      <c r="R152" s="874"/>
      <c r="S152" s="874"/>
      <c r="T152" s="874"/>
      <c r="U152" s="874"/>
      <c r="V152" s="874"/>
      <c r="W152" s="874"/>
      <c r="X152" s="874"/>
      <c r="Y152" s="874"/>
      <c r="Z152" s="874"/>
      <c r="AA152" s="874"/>
      <c r="AB152" s="874"/>
      <c r="AC152" s="874"/>
      <c r="AD152" s="874"/>
      <c r="AE152" s="874"/>
      <c r="AF152" s="874"/>
      <c r="AG152" s="874"/>
      <c r="AH152" s="874"/>
      <c r="AI152" s="874"/>
      <c r="AJ152" s="874"/>
      <c r="AK152" s="874"/>
      <c r="AL152" s="875"/>
    </row>
    <row r="153" spans="1:39" x14ac:dyDescent="0.3">
      <c r="A153" s="872" t="s">
        <v>53</v>
      </c>
      <c r="B153" s="872" t="s">
        <v>110</v>
      </c>
      <c r="C153" s="868">
        <v>14500</v>
      </c>
      <c r="D153" s="45" t="s">
        <v>47</v>
      </c>
      <c r="E153" s="47">
        <v>0</v>
      </c>
      <c r="F153" s="47">
        <v>500</v>
      </c>
      <c r="G153" s="47">
        <v>1000</v>
      </c>
      <c r="H153" s="47">
        <v>1500</v>
      </c>
      <c r="I153" s="47">
        <v>2000</v>
      </c>
      <c r="J153" s="47">
        <v>2500</v>
      </c>
      <c r="K153" s="47">
        <v>3000</v>
      </c>
      <c r="L153" s="47">
        <v>3500</v>
      </c>
      <c r="M153" s="47">
        <v>4000</v>
      </c>
      <c r="N153" s="47">
        <v>4500</v>
      </c>
      <c r="O153" s="47">
        <v>5000</v>
      </c>
      <c r="P153" s="47">
        <v>5500</v>
      </c>
      <c r="Q153" s="47">
        <v>6000</v>
      </c>
      <c r="R153" s="47">
        <v>6500</v>
      </c>
      <c r="S153" s="47">
        <v>7000</v>
      </c>
      <c r="T153" s="47">
        <v>7500</v>
      </c>
      <c r="U153" s="47">
        <v>8000</v>
      </c>
      <c r="V153" s="47">
        <v>8500</v>
      </c>
      <c r="W153" s="47">
        <v>9000</v>
      </c>
      <c r="X153" s="47">
        <v>9500</v>
      </c>
      <c r="Y153" s="47">
        <v>10000</v>
      </c>
      <c r="Z153" s="47">
        <v>10500</v>
      </c>
      <c r="AA153" s="48">
        <v>11000</v>
      </c>
      <c r="AB153" s="47">
        <v>11500</v>
      </c>
      <c r="AC153" s="47">
        <v>12000</v>
      </c>
      <c r="AD153" s="47">
        <v>12500</v>
      </c>
      <c r="AE153" s="47">
        <v>13000</v>
      </c>
      <c r="AF153" s="47">
        <v>13500</v>
      </c>
      <c r="AG153" s="47">
        <v>14000</v>
      </c>
      <c r="AH153" s="48">
        <v>14500</v>
      </c>
      <c r="AI153" s="49"/>
      <c r="AJ153" s="49"/>
      <c r="AK153" s="49"/>
      <c r="AL153" s="49"/>
      <c r="AM153" s="50"/>
    </row>
    <row r="154" spans="1:39" ht="15" thickBot="1" x14ac:dyDescent="0.35">
      <c r="A154" s="872"/>
      <c r="B154" s="872"/>
      <c r="C154" s="868"/>
      <c r="D154" s="45" t="s">
        <v>48</v>
      </c>
      <c r="E154" s="51">
        <v>0</v>
      </c>
      <c r="F154" s="52">
        <v>29.4861</v>
      </c>
      <c r="G154" s="52">
        <v>56.059699999999999</v>
      </c>
      <c r="H154" s="52">
        <v>77</v>
      </c>
      <c r="I154" s="52">
        <v>94.709800000000001</v>
      </c>
      <c r="J154" s="52">
        <v>111.19799999999999</v>
      </c>
      <c r="K154" s="52">
        <v>124.131</v>
      </c>
      <c r="L154" s="52">
        <v>136.26</v>
      </c>
      <c r="M154" s="52">
        <v>147.07300000000001</v>
      </c>
      <c r="N154" s="52">
        <v>154.041</v>
      </c>
      <c r="O154" s="52">
        <v>160.5</v>
      </c>
      <c r="P154" s="52">
        <v>165.566</v>
      </c>
      <c r="Q154" s="52">
        <v>167.49600000000001</v>
      </c>
      <c r="R154" s="52">
        <v>169.17599999999999</v>
      </c>
      <c r="S154" s="52">
        <v>169.47399999999999</v>
      </c>
      <c r="T154" s="52">
        <v>169.47399999999999</v>
      </c>
      <c r="U154" s="52">
        <v>169.47399999999999</v>
      </c>
      <c r="V154" s="52">
        <v>169.47399999999999</v>
      </c>
      <c r="W154" s="52">
        <v>169.47399999999999</v>
      </c>
      <c r="X154" s="52">
        <v>169.47399999999999</v>
      </c>
      <c r="Y154" s="52">
        <v>169.47399999999999</v>
      </c>
      <c r="Z154" s="52">
        <v>169.47399999999999</v>
      </c>
      <c r="AA154" s="53">
        <v>169.47399999999999</v>
      </c>
      <c r="AB154" s="52">
        <v>169.47399999999999</v>
      </c>
      <c r="AC154" s="52">
        <v>169.47399999999999</v>
      </c>
      <c r="AD154" s="52">
        <v>169.47399999999999</v>
      </c>
      <c r="AE154" s="52">
        <v>169.47399999999999</v>
      </c>
      <c r="AF154" s="52">
        <v>169.47399999999999</v>
      </c>
      <c r="AG154" s="52">
        <v>169.47399999999999</v>
      </c>
      <c r="AH154" s="53">
        <v>169.47399999999999</v>
      </c>
      <c r="AI154" s="36"/>
      <c r="AJ154" s="36"/>
      <c r="AK154" s="36"/>
      <c r="AL154" s="36"/>
      <c r="AM154" s="54"/>
    </row>
    <row r="155" spans="1:39" x14ac:dyDescent="0.3">
      <c r="A155" s="873" t="s">
        <v>194</v>
      </c>
      <c r="B155" s="874"/>
      <c r="C155" s="874"/>
      <c r="D155" s="874"/>
      <c r="E155" s="874"/>
      <c r="F155" s="874"/>
      <c r="G155" s="874"/>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874"/>
      <c r="AL155" s="875"/>
    </row>
    <row r="156" spans="1:39" x14ac:dyDescent="0.3">
      <c r="A156" s="872" t="s">
        <v>54</v>
      </c>
      <c r="B156" s="872" t="s">
        <v>110</v>
      </c>
      <c r="C156" s="868">
        <v>14500</v>
      </c>
      <c r="D156" s="45" t="s">
        <v>47</v>
      </c>
      <c r="E156" s="47">
        <v>0</v>
      </c>
      <c r="F156" s="47">
        <v>500</v>
      </c>
      <c r="G156" s="47">
        <v>1000</v>
      </c>
      <c r="H156" s="47">
        <v>1500</v>
      </c>
      <c r="I156" s="47">
        <v>2000</v>
      </c>
      <c r="J156" s="47">
        <v>2500</v>
      </c>
      <c r="K156" s="47">
        <v>3000</v>
      </c>
      <c r="L156" s="47">
        <v>3500</v>
      </c>
      <c r="M156" s="47">
        <v>4000</v>
      </c>
      <c r="N156" s="47">
        <v>4500</v>
      </c>
      <c r="O156" s="47">
        <v>5000</v>
      </c>
      <c r="P156" s="47">
        <v>5500</v>
      </c>
      <c r="Q156" s="47">
        <v>6000</v>
      </c>
      <c r="R156" s="47">
        <v>6500</v>
      </c>
      <c r="S156" s="47">
        <v>7000</v>
      </c>
      <c r="T156" s="47">
        <v>7500</v>
      </c>
      <c r="U156" s="47">
        <v>8000</v>
      </c>
      <c r="V156" s="47">
        <v>8500</v>
      </c>
      <c r="W156" s="47">
        <v>9000</v>
      </c>
      <c r="X156" s="47">
        <v>9500</v>
      </c>
      <c r="Y156" s="47">
        <v>10000</v>
      </c>
      <c r="Z156" s="47">
        <v>10500</v>
      </c>
      <c r="AA156" s="48">
        <v>11000</v>
      </c>
      <c r="AB156" s="47">
        <v>11500</v>
      </c>
      <c r="AC156" s="47">
        <v>12000</v>
      </c>
      <c r="AD156" s="47">
        <v>12500</v>
      </c>
      <c r="AE156" s="47">
        <v>13000</v>
      </c>
      <c r="AF156" s="47">
        <v>13500</v>
      </c>
      <c r="AG156" s="47">
        <v>14000</v>
      </c>
      <c r="AH156" s="48">
        <v>14500</v>
      </c>
      <c r="AI156" s="49"/>
      <c r="AJ156" s="49"/>
      <c r="AK156" s="49"/>
      <c r="AL156" s="49"/>
      <c r="AM156" s="50"/>
    </row>
    <row r="157" spans="1:39" ht="15" thickBot="1" x14ac:dyDescent="0.35">
      <c r="A157" s="872"/>
      <c r="B157" s="872"/>
      <c r="C157" s="868"/>
      <c r="D157" s="45" t="s">
        <v>48</v>
      </c>
      <c r="E157" s="51">
        <v>0</v>
      </c>
      <c r="F157" s="52">
        <v>29.4861</v>
      </c>
      <c r="G157" s="52">
        <v>56.059699999999999</v>
      </c>
      <c r="H157" s="52">
        <v>77</v>
      </c>
      <c r="I157" s="52">
        <v>94.709800000000001</v>
      </c>
      <c r="J157" s="52">
        <v>111.19799999999999</v>
      </c>
      <c r="K157" s="52">
        <v>124.131</v>
      </c>
      <c r="L157" s="52">
        <v>136.26</v>
      </c>
      <c r="M157" s="52">
        <v>147.07300000000001</v>
      </c>
      <c r="N157" s="52">
        <v>154.041</v>
      </c>
      <c r="O157" s="52">
        <v>160.5</v>
      </c>
      <c r="P157" s="52">
        <v>165.566</v>
      </c>
      <c r="Q157" s="52">
        <v>167.49600000000001</v>
      </c>
      <c r="R157" s="52">
        <v>169.17599999999999</v>
      </c>
      <c r="S157" s="52">
        <v>169.47399999999999</v>
      </c>
      <c r="T157" s="52">
        <v>169.47399999999999</v>
      </c>
      <c r="U157" s="52">
        <v>169.47399999999999</v>
      </c>
      <c r="V157" s="52">
        <v>169.47399999999999</v>
      </c>
      <c r="W157" s="52">
        <v>169.47399999999999</v>
      </c>
      <c r="X157" s="52">
        <v>169.47399999999999</v>
      </c>
      <c r="Y157" s="52">
        <v>169.47399999999999</v>
      </c>
      <c r="Z157" s="52">
        <v>169.47399999999999</v>
      </c>
      <c r="AA157" s="53">
        <v>169.47399999999999</v>
      </c>
      <c r="AB157" s="52">
        <v>169.47399999999999</v>
      </c>
      <c r="AC157" s="52">
        <v>169.47399999999999</v>
      </c>
      <c r="AD157" s="52">
        <v>169.47399999999999</v>
      </c>
      <c r="AE157" s="52">
        <v>169.47399999999999</v>
      </c>
      <c r="AF157" s="52">
        <v>169.47399999999999</v>
      </c>
      <c r="AG157" s="52">
        <v>169.47399999999999</v>
      </c>
      <c r="AH157" s="53">
        <v>169.47399999999999</v>
      </c>
      <c r="AI157" s="36"/>
      <c r="AJ157" s="36"/>
      <c r="AK157" s="36"/>
      <c r="AL157" s="36"/>
      <c r="AM157" s="54"/>
    </row>
    <row r="158" spans="1:39" x14ac:dyDescent="0.3">
      <c r="A158" s="55"/>
      <c r="B158" s="55"/>
      <c r="C158" s="13"/>
      <c r="D158" s="56"/>
      <c r="E158" s="57"/>
      <c r="F158" s="57"/>
      <c r="G158" s="57"/>
      <c r="H158" s="57"/>
      <c r="I158" s="57"/>
      <c r="J158" s="57"/>
      <c r="K158" s="57"/>
      <c r="L158" s="57"/>
      <c r="M158" s="57"/>
      <c r="N158" s="57"/>
      <c r="O158" s="57"/>
      <c r="P158" s="57"/>
      <c r="Q158" s="57"/>
      <c r="R158" s="57"/>
      <c r="S158" s="57"/>
      <c r="T158" s="57"/>
      <c r="U158" s="57"/>
      <c r="V158" s="57"/>
      <c r="W158" s="57"/>
      <c r="X158" s="10"/>
      <c r="Y158" s="10"/>
      <c r="Z158" s="10"/>
      <c r="AA158" s="10"/>
      <c r="AB158" s="10"/>
      <c r="AC158" s="10"/>
      <c r="AD158" s="10"/>
      <c r="AE158" s="10"/>
      <c r="AF158" s="10"/>
      <c r="AG158" s="10"/>
      <c r="AH158" s="10"/>
      <c r="AI158" s="10"/>
      <c r="AJ158" s="10"/>
      <c r="AK158" s="10"/>
      <c r="AL158" s="10"/>
    </row>
    <row r="159" spans="1:39" ht="15" thickBot="1" x14ac:dyDescent="0.35">
      <c r="A159" s="55"/>
      <c r="B159" s="55"/>
      <c r="C159" s="13"/>
      <c r="D159" s="56"/>
      <c r="E159" s="57"/>
      <c r="F159" s="57"/>
      <c r="G159" s="57"/>
      <c r="H159" s="57"/>
      <c r="I159" s="57"/>
      <c r="J159" s="57"/>
      <c r="K159" s="57"/>
      <c r="L159" s="57"/>
      <c r="M159" s="57"/>
      <c r="N159" s="57"/>
      <c r="O159" s="57"/>
      <c r="P159" s="57"/>
      <c r="Q159" s="57"/>
      <c r="R159" s="57"/>
      <c r="S159" s="57"/>
      <c r="T159" s="57"/>
      <c r="U159" s="57"/>
      <c r="V159" s="57"/>
      <c r="W159" s="57"/>
      <c r="X159" s="10"/>
      <c r="Y159" s="10"/>
      <c r="Z159" s="10"/>
      <c r="AA159" s="10"/>
      <c r="AB159" s="10"/>
      <c r="AC159" s="10"/>
      <c r="AD159" s="10"/>
      <c r="AE159" s="10"/>
      <c r="AF159" s="10"/>
      <c r="AG159" s="10"/>
      <c r="AH159" s="10"/>
      <c r="AI159" s="10"/>
      <c r="AJ159" s="10"/>
      <c r="AK159" s="10"/>
      <c r="AL159" s="10"/>
    </row>
    <row r="160" spans="1:39" x14ac:dyDescent="0.3">
      <c r="A160" s="873" t="s">
        <v>55</v>
      </c>
      <c r="B160" s="874"/>
      <c r="C160" s="874"/>
      <c r="D160" s="874"/>
      <c r="E160" s="874"/>
      <c r="F160" s="874"/>
      <c r="G160" s="874"/>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874"/>
      <c r="AL160" s="875"/>
    </row>
    <row r="161" spans="1:38" x14ac:dyDescent="0.3">
      <c r="A161" s="872" t="s">
        <v>56</v>
      </c>
      <c r="B161" s="148" t="s">
        <v>57</v>
      </c>
      <c r="C161" s="58">
        <v>2010</v>
      </c>
      <c r="D161" s="59">
        <v>2015</v>
      </c>
      <c r="E161" s="58">
        <v>2020</v>
      </c>
      <c r="F161" s="59">
        <v>2025</v>
      </c>
      <c r="G161" s="58">
        <v>2030</v>
      </c>
      <c r="H161" s="59">
        <v>2035</v>
      </c>
      <c r="I161" s="58">
        <v>2040</v>
      </c>
      <c r="J161" s="59">
        <v>2045</v>
      </c>
      <c r="K161" s="58">
        <v>2050</v>
      </c>
      <c r="L161" s="59">
        <v>2055</v>
      </c>
      <c r="M161" s="58">
        <v>2060</v>
      </c>
      <c r="N161" s="59">
        <v>2065</v>
      </c>
      <c r="O161" s="58">
        <v>2070</v>
      </c>
      <c r="P161" s="59">
        <v>2075</v>
      </c>
      <c r="Q161" s="58">
        <v>2080</v>
      </c>
      <c r="R161" s="59">
        <v>2085</v>
      </c>
      <c r="S161" s="58">
        <v>2090</v>
      </c>
      <c r="T161" s="59">
        <v>2095</v>
      </c>
      <c r="U161" s="58">
        <v>2100</v>
      </c>
      <c r="V161" s="57"/>
      <c r="W161" s="57"/>
      <c r="X161" s="10"/>
      <c r="Y161" s="10"/>
      <c r="Z161" s="10"/>
      <c r="AA161" s="10"/>
      <c r="AB161" s="10"/>
      <c r="AC161" s="10"/>
      <c r="AD161" s="10"/>
      <c r="AE161" s="10"/>
      <c r="AF161" s="10"/>
      <c r="AG161" s="10"/>
      <c r="AH161" s="10"/>
      <c r="AI161" s="10"/>
      <c r="AJ161" s="10"/>
      <c r="AK161" s="10"/>
      <c r="AL161" s="10"/>
    </row>
    <row r="162" spans="1:38" x14ac:dyDescent="0.3">
      <c r="A162" s="872"/>
      <c r="B162" s="148" t="s">
        <v>58</v>
      </c>
      <c r="C162" s="60">
        <v>0</v>
      </c>
      <c r="D162" s="61">
        <v>0</v>
      </c>
      <c r="E162" s="60">
        <v>0</v>
      </c>
      <c r="F162" s="61">
        <v>0</v>
      </c>
      <c r="G162" s="60">
        <v>0</v>
      </c>
      <c r="H162" s="61">
        <v>0</v>
      </c>
      <c r="I162" s="60">
        <v>0</v>
      </c>
      <c r="J162" s="61">
        <v>0</v>
      </c>
      <c r="K162" s="60">
        <v>0</v>
      </c>
      <c r="L162" s="61">
        <v>0</v>
      </c>
      <c r="M162" s="60">
        <v>0</v>
      </c>
      <c r="N162" s="61">
        <v>0</v>
      </c>
      <c r="O162" s="60">
        <v>0</v>
      </c>
      <c r="P162" s="61">
        <v>0</v>
      </c>
      <c r="Q162" s="60">
        <v>0</v>
      </c>
      <c r="R162" s="61">
        <v>0</v>
      </c>
      <c r="S162" s="60">
        <v>0</v>
      </c>
      <c r="T162" s="61">
        <v>0</v>
      </c>
      <c r="U162" s="60">
        <v>0</v>
      </c>
      <c r="V162" s="57"/>
      <c r="W162" s="57"/>
      <c r="X162" s="10"/>
      <c r="Y162" s="10"/>
      <c r="Z162" s="10"/>
      <c r="AA162" s="10"/>
      <c r="AB162" s="10"/>
      <c r="AC162" s="10"/>
      <c r="AD162" s="10"/>
      <c r="AE162" s="10"/>
      <c r="AF162" s="10"/>
      <c r="AG162" s="10"/>
      <c r="AH162" s="10"/>
      <c r="AI162" s="10"/>
      <c r="AJ162" s="10"/>
      <c r="AK162" s="10"/>
      <c r="AL162" s="10"/>
    </row>
    <row r="163" spans="1:38" x14ac:dyDescent="0.3">
      <c r="A163" s="872" t="s">
        <v>59</v>
      </c>
      <c r="B163" s="148" t="s">
        <v>57</v>
      </c>
      <c r="C163" s="58">
        <v>2010</v>
      </c>
      <c r="D163" s="59">
        <v>2015</v>
      </c>
      <c r="E163" s="58">
        <v>2020</v>
      </c>
      <c r="F163" s="59">
        <v>2025</v>
      </c>
      <c r="G163" s="58">
        <v>2030</v>
      </c>
      <c r="H163" s="59">
        <v>2035</v>
      </c>
      <c r="I163" s="58">
        <v>2040</v>
      </c>
      <c r="J163" s="59">
        <v>2045</v>
      </c>
      <c r="K163" s="58">
        <v>2050</v>
      </c>
      <c r="L163" s="59">
        <v>2055</v>
      </c>
      <c r="M163" s="58">
        <v>2060</v>
      </c>
      <c r="N163" s="59">
        <v>2065</v>
      </c>
      <c r="O163" s="58">
        <v>2070</v>
      </c>
      <c r="P163" s="59">
        <v>2075</v>
      </c>
      <c r="Q163" s="58">
        <v>2080</v>
      </c>
      <c r="R163" s="59">
        <v>2085</v>
      </c>
      <c r="S163" s="58">
        <v>2090</v>
      </c>
      <c r="T163" s="59">
        <v>2095</v>
      </c>
      <c r="U163" s="58">
        <v>2100</v>
      </c>
      <c r="V163" s="57"/>
      <c r="W163" s="57"/>
      <c r="X163" s="10"/>
      <c r="Y163" s="10"/>
      <c r="Z163" s="10"/>
      <c r="AA163" s="10"/>
      <c r="AB163" s="10"/>
      <c r="AC163" s="10"/>
      <c r="AD163" s="10"/>
      <c r="AE163" s="10"/>
      <c r="AF163" s="10"/>
      <c r="AG163" s="10"/>
      <c r="AH163" s="10"/>
      <c r="AI163" s="10"/>
      <c r="AJ163" s="10"/>
      <c r="AK163" s="10"/>
      <c r="AL163" s="10"/>
    </row>
    <row r="164" spans="1:38" x14ac:dyDescent="0.3">
      <c r="A164" s="872"/>
      <c r="B164" s="148" t="s">
        <v>58</v>
      </c>
      <c r="C164" s="60">
        <v>0.2</v>
      </c>
      <c r="D164" s="61">
        <v>0.19</v>
      </c>
      <c r="E164" s="60">
        <v>0.18</v>
      </c>
      <c r="F164" s="61">
        <v>0.17</v>
      </c>
      <c r="G164" s="60">
        <v>0.16</v>
      </c>
      <c r="H164" s="61">
        <v>0.15</v>
      </c>
      <c r="I164" s="60">
        <v>0.14000000000000001</v>
      </c>
      <c r="J164" s="61">
        <v>0.13</v>
      </c>
      <c r="K164" s="60">
        <v>0.12</v>
      </c>
      <c r="L164" s="61">
        <v>0.11</v>
      </c>
      <c r="M164" s="60">
        <v>0.1</v>
      </c>
      <c r="N164" s="61">
        <v>0.09</v>
      </c>
      <c r="O164" s="60">
        <v>0.08</v>
      </c>
      <c r="P164" s="61">
        <v>7.0000000000000007E-2</v>
      </c>
      <c r="Q164" s="60">
        <v>0.06</v>
      </c>
      <c r="R164" s="61">
        <v>0.05</v>
      </c>
      <c r="S164" s="60">
        <v>0.04</v>
      </c>
      <c r="T164" s="61">
        <v>0.03</v>
      </c>
      <c r="U164" s="60">
        <v>0.02</v>
      </c>
    </row>
    <row r="165" spans="1:38" x14ac:dyDescent="0.3">
      <c r="A165" s="13"/>
      <c r="B165" s="13"/>
      <c r="C165" s="13"/>
    </row>
    <row r="166" spans="1:38"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38" s="674" customFormat="1"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38" s="674" customFormat="1" x14ac:dyDescent="0.3">
      <c r="A168" s="178" t="s">
        <v>895</v>
      </c>
      <c r="B168" s="179" t="s">
        <v>77</v>
      </c>
      <c r="C168" s="181">
        <v>0</v>
      </c>
      <c r="D168" s="178" t="s">
        <v>890</v>
      </c>
      <c r="E168" s="408">
        <v>2020</v>
      </c>
      <c r="F168" s="178" t="s">
        <v>891</v>
      </c>
      <c r="G168" s="58">
        <v>2030</v>
      </c>
      <c r="H168" s="178" t="s">
        <v>893</v>
      </c>
      <c r="I168" s="409">
        <v>0</v>
      </c>
    </row>
    <row r="169" spans="1:38" s="674" customFormat="1" ht="16.5" customHeight="1" x14ac:dyDescent="0.3">
      <c r="A169" s="20" t="s">
        <v>659</v>
      </c>
      <c r="B169" s="20"/>
      <c r="C169" s="20"/>
    </row>
    <row r="170" spans="1:38" s="674" customFormat="1" x14ac:dyDescent="0.3">
      <c r="A170" s="178" t="s">
        <v>1164</v>
      </c>
      <c r="B170" s="5" t="s">
        <v>77</v>
      </c>
      <c r="C170" s="64">
        <v>1</v>
      </c>
    </row>
    <row r="171" spans="1:38" s="674" customFormat="1" x14ac:dyDescent="0.3">
      <c r="A171" s="178" t="s">
        <v>1165</v>
      </c>
      <c r="B171" s="5" t="s">
        <v>77</v>
      </c>
      <c r="C171" s="64">
        <v>1</v>
      </c>
    </row>
    <row r="172" spans="1:38" s="674" customFormat="1" x14ac:dyDescent="0.3">
      <c r="A172" s="178" t="s">
        <v>748</v>
      </c>
      <c r="B172" s="5" t="s">
        <v>137</v>
      </c>
      <c r="C172" s="64">
        <v>2020</v>
      </c>
    </row>
    <row r="173" spans="1:38" s="674" customFormat="1" x14ac:dyDescent="0.3">
      <c r="A173" s="178" t="s">
        <v>749</v>
      </c>
      <c r="B173" s="5" t="s">
        <v>137</v>
      </c>
      <c r="C173" s="64">
        <v>2050</v>
      </c>
    </row>
    <row r="174" spans="1:38" s="674" customFormat="1" x14ac:dyDescent="0.3">
      <c r="A174" s="178" t="s">
        <v>750</v>
      </c>
      <c r="B174" s="5" t="s">
        <v>137</v>
      </c>
      <c r="C174" s="64">
        <v>2020</v>
      </c>
    </row>
    <row r="175" spans="1:38" s="674" customFormat="1" x14ac:dyDescent="0.3">
      <c r="A175" s="178" t="s">
        <v>751</v>
      </c>
      <c r="B175" s="5" t="s">
        <v>137</v>
      </c>
      <c r="C175" s="64">
        <v>2050</v>
      </c>
    </row>
    <row r="176" spans="1:38" s="674" customFormat="1" x14ac:dyDescent="0.3">
      <c r="A176" s="231" t="s">
        <v>1075</v>
      </c>
      <c r="B176" s="231"/>
      <c r="C176" s="231"/>
      <c r="D176" s="231" t="s">
        <v>1091</v>
      </c>
      <c r="E176" s="70"/>
    </row>
    <row r="177" spans="1:5" s="674" customFormat="1" x14ac:dyDescent="0.3">
      <c r="A177" s="178" t="s">
        <v>1076</v>
      </c>
      <c r="B177" s="5" t="s">
        <v>77</v>
      </c>
      <c r="C177" s="64">
        <v>1.2</v>
      </c>
      <c r="D177" s="674" t="s">
        <v>1173</v>
      </c>
      <c r="E177" s="674" t="s">
        <v>1168</v>
      </c>
    </row>
    <row r="178" spans="1:5" s="674" customFormat="1" x14ac:dyDescent="0.3">
      <c r="A178" s="178" t="s">
        <v>1077</v>
      </c>
      <c r="B178" s="5" t="s">
        <v>77</v>
      </c>
      <c r="C178" s="64">
        <v>1.8</v>
      </c>
      <c r="D178" s="674" t="s">
        <v>756</v>
      </c>
      <c r="E178" s="674" t="s">
        <v>638</v>
      </c>
    </row>
    <row r="179" spans="1:5" s="674" customFormat="1" x14ac:dyDescent="0.3">
      <c r="A179" s="178" t="s">
        <v>1078</v>
      </c>
      <c r="B179" s="5" t="s">
        <v>77</v>
      </c>
      <c r="C179" s="64">
        <v>2.2999999999999998</v>
      </c>
      <c r="D179" s="674" t="s">
        <v>757</v>
      </c>
    </row>
    <row r="180" spans="1:5" s="674" customFormat="1" x14ac:dyDescent="0.3">
      <c r="A180" s="178" t="s">
        <v>1079</v>
      </c>
      <c r="B180" s="5" t="s">
        <v>77</v>
      </c>
      <c r="C180" s="64">
        <v>0</v>
      </c>
      <c r="D180" s="674" t="s">
        <v>758</v>
      </c>
    </row>
    <row r="181" spans="1:5" s="674" customFormat="1" x14ac:dyDescent="0.3">
      <c r="A181" s="178" t="s">
        <v>1080</v>
      </c>
      <c r="B181" s="5" t="s">
        <v>77</v>
      </c>
      <c r="C181" s="64">
        <v>12.2</v>
      </c>
      <c r="D181" s="674" t="s">
        <v>759</v>
      </c>
      <c r="E181" s="674" t="s">
        <v>639</v>
      </c>
    </row>
    <row r="182" spans="1:5" s="674" customFormat="1" x14ac:dyDescent="0.3">
      <c r="A182" s="231" t="s">
        <v>1081</v>
      </c>
      <c r="B182" s="231"/>
      <c r="C182" s="231"/>
      <c r="D182" s="231" t="s">
        <v>1091</v>
      </c>
      <c r="E182" s="70"/>
    </row>
    <row r="183" spans="1:5" s="674" customFormat="1" x14ac:dyDescent="0.3">
      <c r="A183" s="178" t="s">
        <v>1082</v>
      </c>
      <c r="B183" s="5" t="s">
        <v>77</v>
      </c>
      <c r="C183" s="64">
        <v>4.4999999999999998E-2</v>
      </c>
      <c r="D183" s="674" t="s">
        <v>1175</v>
      </c>
      <c r="E183" s="674" t="s">
        <v>1168</v>
      </c>
    </row>
    <row r="184" spans="1:5" s="674" customFormat="1" x14ac:dyDescent="0.3">
      <c r="A184" s="178" t="s">
        <v>1083</v>
      </c>
      <c r="B184" s="5" t="s">
        <v>77</v>
      </c>
      <c r="C184" s="64">
        <v>4.4999999999999998E-2</v>
      </c>
      <c r="D184" s="674" t="s">
        <v>761</v>
      </c>
      <c r="E184" s="674" t="s">
        <v>1169</v>
      </c>
    </row>
    <row r="185" spans="1:5" s="674" customFormat="1" x14ac:dyDescent="0.3">
      <c r="A185" s="178" t="s">
        <v>1084</v>
      </c>
      <c r="B185" s="5" t="s">
        <v>77</v>
      </c>
      <c r="C185" s="64">
        <v>7.3999999999999996E-2</v>
      </c>
      <c r="D185" s="674" t="s">
        <v>762</v>
      </c>
      <c r="E185" s="674" t="s">
        <v>1170</v>
      </c>
    </row>
    <row r="186" spans="1:5" s="674" customFormat="1" x14ac:dyDescent="0.3">
      <c r="A186" s="178" t="s">
        <v>1085</v>
      </c>
      <c r="B186" s="5" t="s">
        <v>77</v>
      </c>
      <c r="C186" s="64">
        <v>3.6000000000000004E-2</v>
      </c>
      <c r="D186" s="674" t="s">
        <v>763</v>
      </c>
      <c r="E186" s="674" t="s">
        <v>1171</v>
      </c>
    </row>
    <row r="187" spans="1:5" s="674" customFormat="1" x14ac:dyDescent="0.3">
      <c r="A187" s="178" t="s">
        <v>1086</v>
      </c>
      <c r="B187" s="5" t="s">
        <v>77</v>
      </c>
      <c r="C187" s="64">
        <v>1.5970000000000002</v>
      </c>
      <c r="D187" s="674" t="s">
        <v>764</v>
      </c>
      <c r="E187" s="674" t="s">
        <v>1172</v>
      </c>
    </row>
    <row r="188" spans="1:5" s="674" customFormat="1" x14ac:dyDescent="0.3">
      <c r="A188" s="178" t="s">
        <v>1087</v>
      </c>
      <c r="B188" s="5" t="s">
        <v>77</v>
      </c>
      <c r="C188" s="64">
        <v>0</v>
      </c>
    </row>
    <row r="189" spans="1:5" s="674" customFormat="1" x14ac:dyDescent="0.3">
      <c r="A189" s="178" t="s">
        <v>1088</v>
      </c>
      <c r="B189" s="5" t="s">
        <v>77</v>
      </c>
      <c r="C189" s="64">
        <v>0</v>
      </c>
      <c r="D189" s="674" t="s">
        <v>766</v>
      </c>
    </row>
    <row r="190" spans="1:5" s="674" customFormat="1" x14ac:dyDescent="0.3">
      <c r="A190" s="178" t="s">
        <v>1089</v>
      </c>
      <c r="B190" s="5" t="s">
        <v>77</v>
      </c>
      <c r="C190" s="64">
        <v>0</v>
      </c>
    </row>
    <row r="191" spans="1:5" s="674" customFormat="1" x14ac:dyDescent="0.3">
      <c r="A191" s="178" t="s">
        <v>1090</v>
      </c>
      <c r="B191" s="5" t="s">
        <v>77</v>
      </c>
      <c r="C191" s="64">
        <v>90</v>
      </c>
    </row>
    <row r="192" spans="1:5" s="674" customFormat="1" x14ac:dyDescent="0.3">
      <c r="A192" s="237"/>
      <c r="B192" s="237"/>
      <c r="C192" s="237"/>
    </row>
    <row r="193" spans="1:181" s="237" customFormat="1" x14ac:dyDescent="0.3">
      <c r="A193" s="739" t="s">
        <v>873</v>
      </c>
      <c r="B193" s="20"/>
      <c r="C193" s="20"/>
      <c r="D193" s="20"/>
      <c r="E193" s="20"/>
    </row>
    <row r="194" spans="1:181" s="674" customFormat="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s="674" customFormat="1" x14ac:dyDescent="0.3">
      <c r="A201" s="23"/>
      <c r="B201" s="236"/>
      <c r="C201" s="748"/>
      <c r="D201" s="31"/>
    </row>
    <row r="202" spans="1:181" s="674" customFormat="1" x14ac:dyDescent="0.3">
      <c r="A202" s="749" t="s">
        <v>1205</v>
      </c>
    </row>
    <row r="203" spans="1:181" s="674" customFormat="1" x14ac:dyDescent="0.3">
      <c r="A203" s="744" t="s">
        <v>1226</v>
      </c>
      <c r="B203" s="64">
        <v>0</v>
      </c>
    </row>
    <row r="204" spans="1:181" s="674" customFormat="1" x14ac:dyDescent="0.3">
      <c r="A204" s="750" t="s">
        <v>1227</v>
      </c>
      <c r="B204" s="5" t="s">
        <v>137</v>
      </c>
      <c r="C204" s="64">
        <v>2050</v>
      </c>
    </row>
    <row r="205" spans="1:181" s="674" customFormat="1" x14ac:dyDescent="0.3">
      <c r="A205" s="178" t="s">
        <v>1206</v>
      </c>
      <c r="B205" s="5" t="s">
        <v>137</v>
      </c>
      <c r="C205" s="64">
        <v>2050</v>
      </c>
    </row>
    <row r="206" spans="1:181" s="674" customFormat="1" x14ac:dyDescent="0.3">
      <c r="A206" s="751" t="s">
        <v>1230</v>
      </c>
    </row>
    <row r="207" spans="1:181" s="674" customFormat="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s="674" customFormat="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s="674" customFormat="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s="674" customFormat="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674" customFormat="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674" customFormat="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s="674" customFormat="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674" customFormat="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674" customFormat="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s="674" customFormat="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s="674" customFormat="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s="674" customFormat="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s="674" customFormat="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s="674" customFormat="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s="674" customFormat="1" x14ac:dyDescent="0.3">
      <c r="A221" s="23"/>
      <c r="B221" s="237"/>
    </row>
    <row r="222" spans="1:181" s="674" customFormat="1" x14ac:dyDescent="0.3">
      <c r="A222" s="23"/>
      <c r="B222" s="237"/>
    </row>
    <row r="223" spans="1:181" s="674" customFormat="1" x14ac:dyDescent="0.3">
      <c r="A223" s="751" t="s">
        <v>1233</v>
      </c>
      <c r="B223" s="237"/>
    </row>
    <row r="224" spans="1:181" s="674" customFormat="1" x14ac:dyDescent="0.3">
      <c r="A224" s="173" t="s">
        <v>1231</v>
      </c>
      <c r="B224" s="794" t="s">
        <v>723</v>
      </c>
      <c r="C224" s="794"/>
      <c r="D224" s="794"/>
      <c r="E224" s="794"/>
      <c r="F224" s="794"/>
      <c r="G224" s="794" t="s">
        <v>280</v>
      </c>
      <c r="H224" s="794"/>
      <c r="I224" s="794"/>
      <c r="J224" s="794"/>
      <c r="K224" s="794"/>
    </row>
    <row r="225" spans="1:11" s="674" customFormat="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s="674" customFormat="1" x14ac:dyDescent="0.3">
      <c r="A226" s="173" t="s">
        <v>523</v>
      </c>
      <c r="B226" s="231"/>
      <c r="C226" s="231"/>
      <c r="D226" s="231"/>
      <c r="E226" s="231"/>
      <c r="F226" s="231"/>
      <c r="G226" s="231"/>
      <c r="H226" s="231"/>
      <c r="I226" s="231"/>
      <c r="J226" s="231"/>
      <c r="K226" s="231"/>
    </row>
    <row r="227" spans="1:11" s="674" customFormat="1" x14ac:dyDescent="0.3">
      <c r="A227" s="752" t="s">
        <v>1207</v>
      </c>
      <c r="B227" s="5">
        <v>0</v>
      </c>
      <c r="C227" s="5">
        <v>0</v>
      </c>
      <c r="D227" s="5">
        <v>0</v>
      </c>
      <c r="E227" s="5">
        <v>0</v>
      </c>
      <c r="F227" s="5">
        <v>0</v>
      </c>
      <c r="G227" s="5">
        <v>0</v>
      </c>
      <c r="H227" s="5">
        <v>0</v>
      </c>
      <c r="I227" s="5">
        <v>0</v>
      </c>
      <c r="J227" s="5">
        <v>0</v>
      </c>
      <c r="K227" s="5">
        <v>0</v>
      </c>
    </row>
    <row r="228" spans="1:11" s="674" customFormat="1" x14ac:dyDescent="0.3">
      <c r="A228" s="752" t="s">
        <v>1208</v>
      </c>
      <c r="B228" s="5">
        <v>0</v>
      </c>
      <c r="C228" s="5">
        <v>0</v>
      </c>
      <c r="D228" s="5">
        <v>0</v>
      </c>
      <c r="E228" s="5">
        <v>0</v>
      </c>
      <c r="F228" s="5">
        <v>0</v>
      </c>
      <c r="G228" s="5">
        <v>0</v>
      </c>
      <c r="H228" s="5">
        <v>0</v>
      </c>
      <c r="I228" s="5">
        <v>0</v>
      </c>
      <c r="J228" s="5">
        <v>0</v>
      </c>
      <c r="K228" s="5">
        <v>0</v>
      </c>
    </row>
    <row r="229" spans="1:11" s="674" customFormat="1" x14ac:dyDescent="0.3">
      <c r="A229" s="173" t="s">
        <v>532</v>
      </c>
      <c r="B229" s="231"/>
      <c r="C229" s="231"/>
      <c r="D229" s="231"/>
      <c r="E229" s="231"/>
      <c r="F229" s="231"/>
      <c r="G229" s="231"/>
      <c r="H229" s="231"/>
      <c r="I229" s="231"/>
      <c r="J229" s="231"/>
      <c r="K229" s="231"/>
    </row>
    <row r="230" spans="1:11" s="674" customFormat="1" x14ac:dyDescent="0.3">
      <c r="A230" s="752" t="s">
        <v>1207</v>
      </c>
      <c r="B230" s="5">
        <v>0</v>
      </c>
      <c r="C230" s="5">
        <v>0</v>
      </c>
      <c r="D230" s="5">
        <v>0</v>
      </c>
      <c r="E230" s="5">
        <v>0</v>
      </c>
      <c r="F230" s="5">
        <v>0</v>
      </c>
      <c r="G230" s="5">
        <v>0</v>
      </c>
      <c r="H230" s="5">
        <v>0</v>
      </c>
      <c r="I230" s="5">
        <v>0</v>
      </c>
      <c r="J230" s="5">
        <v>0</v>
      </c>
      <c r="K230" s="5">
        <v>0</v>
      </c>
    </row>
    <row r="231" spans="1:11" s="674" customFormat="1" x14ac:dyDescent="0.3">
      <c r="A231" s="752" t="s">
        <v>1208</v>
      </c>
      <c r="B231" s="5">
        <v>0</v>
      </c>
      <c r="C231" s="5">
        <v>0</v>
      </c>
      <c r="D231" s="5">
        <v>0</v>
      </c>
      <c r="E231" s="5">
        <v>0</v>
      </c>
      <c r="F231" s="5">
        <v>0</v>
      </c>
      <c r="G231" s="5">
        <v>0</v>
      </c>
      <c r="H231" s="5">
        <v>0</v>
      </c>
      <c r="I231" s="5">
        <v>0</v>
      </c>
      <c r="J231" s="5">
        <v>0</v>
      </c>
      <c r="K231" s="5">
        <v>0</v>
      </c>
    </row>
    <row r="232" spans="1:11" s="674" customFormat="1" x14ac:dyDescent="0.3">
      <c r="A232" s="173" t="s">
        <v>1232</v>
      </c>
      <c r="B232" s="231"/>
      <c r="C232" s="231"/>
      <c r="D232" s="231"/>
      <c r="E232" s="231"/>
      <c r="F232" s="231"/>
      <c r="G232" s="231"/>
      <c r="H232" s="231"/>
      <c r="I232" s="231"/>
      <c r="J232" s="231"/>
      <c r="K232" s="231"/>
    </row>
    <row r="233" spans="1:11" s="674" customFormat="1" x14ac:dyDescent="0.3">
      <c r="A233" s="753" t="s">
        <v>521</v>
      </c>
      <c r="B233" s="233">
        <v>0</v>
      </c>
      <c r="C233" s="234">
        <v>0</v>
      </c>
      <c r="D233" s="234">
        <v>0</v>
      </c>
      <c r="E233" s="234">
        <v>0</v>
      </c>
      <c r="F233" s="234">
        <v>0</v>
      </c>
      <c r="G233" s="233">
        <v>0</v>
      </c>
      <c r="H233" s="234">
        <v>0</v>
      </c>
      <c r="I233" s="234">
        <v>0</v>
      </c>
      <c r="J233" s="234">
        <v>0</v>
      </c>
      <c r="K233" s="234">
        <v>0</v>
      </c>
    </row>
    <row r="234" spans="1:11" s="674" customFormat="1" x14ac:dyDescent="0.3">
      <c r="A234" s="753" t="s">
        <v>522</v>
      </c>
      <c r="B234" s="234">
        <v>0</v>
      </c>
      <c r="C234" s="233">
        <v>0</v>
      </c>
      <c r="D234" s="234">
        <v>0</v>
      </c>
      <c r="E234" s="234">
        <v>0</v>
      </c>
      <c r="F234" s="234">
        <v>0</v>
      </c>
      <c r="G234" s="234">
        <v>0</v>
      </c>
      <c r="H234" s="233">
        <v>0</v>
      </c>
      <c r="I234" s="234">
        <v>0</v>
      </c>
      <c r="J234" s="234">
        <v>0</v>
      </c>
      <c r="K234" s="234">
        <v>0</v>
      </c>
    </row>
    <row r="235" spans="1:11" s="674" customFormat="1" x14ac:dyDescent="0.3">
      <c r="A235" s="753" t="s">
        <v>313</v>
      </c>
      <c r="B235" s="234">
        <v>0</v>
      </c>
      <c r="C235" s="234">
        <v>0</v>
      </c>
      <c r="D235" s="233">
        <v>0</v>
      </c>
      <c r="E235" s="234">
        <v>0</v>
      </c>
      <c r="F235" s="234">
        <v>0</v>
      </c>
      <c r="G235" s="234">
        <v>0</v>
      </c>
      <c r="H235" s="234">
        <v>0</v>
      </c>
      <c r="I235" s="233">
        <v>0</v>
      </c>
      <c r="J235" s="234">
        <v>0</v>
      </c>
      <c r="K235" s="234">
        <v>0</v>
      </c>
    </row>
    <row r="236" spans="1:11" s="674" customFormat="1" x14ac:dyDescent="0.3">
      <c r="A236" s="753" t="s">
        <v>314</v>
      </c>
      <c r="B236" s="234">
        <v>0</v>
      </c>
      <c r="C236" s="234">
        <v>0</v>
      </c>
      <c r="D236" s="234">
        <v>0</v>
      </c>
      <c r="E236" s="233">
        <v>0</v>
      </c>
      <c r="F236" s="234">
        <v>0</v>
      </c>
      <c r="G236" s="234">
        <v>0</v>
      </c>
      <c r="H236" s="234">
        <v>0</v>
      </c>
      <c r="I236" s="234">
        <v>0</v>
      </c>
      <c r="J236" s="233">
        <v>0</v>
      </c>
      <c r="K236" s="234">
        <v>0</v>
      </c>
    </row>
    <row r="237" spans="1:11" s="674" customFormat="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s="674" customFormat="1" ht="28.8" x14ac:dyDescent="0.3">
      <c r="A240" s="173" t="s">
        <v>1234</v>
      </c>
    </row>
    <row r="241" spans="1:181" s="674" customFormat="1" x14ac:dyDescent="0.3">
      <c r="A241" s="802" t="s">
        <v>1235</v>
      </c>
      <c r="B241" s="768" t="s">
        <v>1209</v>
      </c>
      <c r="C241" s="804">
        <v>1</v>
      </c>
    </row>
    <row r="242" spans="1:181" s="674" customFormat="1" x14ac:dyDescent="0.3">
      <c r="A242" s="803"/>
      <c r="B242" s="768" t="s">
        <v>1210</v>
      </c>
      <c r="C242" s="804"/>
    </row>
    <row r="243" spans="1:181" s="674" customFormat="1" x14ac:dyDescent="0.3">
      <c r="A243" s="754" t="s">
        <v>1211</v>
      </c>
      <c r="B243" s="64">
        <v>2060</v>
      </c>
    </row>
    <row r="244" spans="1:181" s="674" customFormat="1" x14ac:dyDescent="0.3">
      <c r="A244" s="755" t="s">
        <v>1237</v>
      </c>
    </row>
    <row r="245" spans="1:181" s="674" customFormat="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s="674" customFormat="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s="674" customFormat="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674" customFormat="1" x14ac:dyDescent="0.3">
      <c r="A248" s="755" t="s">
        <v>1239</v>
      </c>
      <c r="B248" s="757"/>
    </row>
    <row r="249" spans="1:181" s="674" customFormat="1" ht="28.8" x14ac:dyDescent="0.3">
      <c r="A249" s="754" t="s">
        <v>1240</v>
      </c>
      <c r="B249" s="5" t="s">
        <v>137</v>
      </c>
      <c r="C249" s="64">
        <v>2020</v>
      </c>
    </row>
    <row r="250" spans="1:181" s="674" customFormat="1" ht="28.8" x14ac:dyDescent="0.3">
      <c r="A250" s="754" t="s">
        <v>1241</v>
      </c>
      <c r="B250" s="5" t="s">
        <v>98</v>
      </c>
      <c r="C250" s="758">
        <v>-0.3</v>
      </c>
    </row>
    <row r="251" spans="1:181" s="674" customFormat="1" x14ac:dyDescent="0.3">
      <c r="A251" s="23"/>
      <c r="B251" s="237"/>
    </row>
    <row r="252" spans="1:181" s="674" customFormat="1" x14ac:dyDescent="0.3">
      <c r="A252" s="23"/>
      <c r="B252" s="237"/>
    </row>
    <row r="253" spans="1:181" s="674" customFormat="1" x14ac:dyDescent="0.3">
      <c r="A253" s="23"/>
      <c r="B253" s="237"/>
    </row>
    <row r="254" spans="1:181" s="674" customFormat="1" x14ac:dyDescent="0.3">
      <c r="A254" s="23"/>
      <c r="B254" s="237"/>
    </row>
    <row r="255" spans="1:181" s="674" customFormat="1" ht="14.4" customHeight="1" x14ac:dyDescent="0.3">
      <c r="A255" s="795" t="s">
        <v>1242</v>
      </c>
      <c r="B255" s="796"/>
      <c r="C255" s="796"/>
      <c r="D255" s="796"/>
      <c r="E255" s="797"/>
      <c r="F255" s="798"/>
    </row>
    <row r="256" spans="1:181" s="674" customFormat="1" ht="28.8" customHeight="1" x14ac:dyDescent="0.3">
      <c r="A256" s="759" t="s">
        <v>1213</v>
      </c>
      <c r="B256" s="767">
        <v>1</v>
      </c>
      <c r="C256" s="760"/>
      <c r="D256" s="761"/>
      <c r="E256" s="39"/>
      <c r="F256" s="760"/>
    </row>
    <row r="257" spans="1:6" s="674" customFormat="1" x14ac:dyDescent="0.3">
      <c r="A257" s="789" t="s">
        <v>1214</v>
      </c>
      <c r="B257" s="762" t="s">
        <v>1215</v>
      </c>
      <c r="C257" s="792">
        <v>2</v>
      </c>
      <c r="D257" s="793" t="s">
        <v>1216</v>
      </c>
      <c r="E257" s="768" t="s">
        <v>1215</v>
      </c>
      <c r="F257" s="792">
        <v>2</v>
      </c>
    </row>
    <row r="258" spans="1:6" s="674" customFormat="1" x14ac:dyDescent="0.3">
      <c r="A258" s="790"/>
      <c r="B258" s="768" t="s">
        <v>1217</v>
      </c>
      <c r="C258" s="790"/>
      <c r="D258" s="790"/>
      <c r="E258" s="768" t="s">
        <v>1217</v>
      </c>
      <c r="F258" s="790"/>
    </row>
    <row r="259" spans="1:6" s="674" customFormat="1" x14ac:dyDescent="0.3">
      <c r="A259" s="791"/>
      <c r="B259" s="768" t="s">
        <v>1218</v>
      </c>
      <c r="C259" s="791"/>
      <c r="D259" s="791"/>
      <c r="E259" s="768" t="s">
        <v>1218</v>
      </c>
      <c r="F259" s="791"/>
    </row>
    <row r="260" spans="1:6" s="674" customFormat="1" x14ac:dyDescent="0.3">
      <c r="A260" s="754" t="s">
        <v>1219</v>
      </c>
      <c r="B260" s="5" t="s">
        <v>241</v>
      </c>
      <c r="C260" s="64">
        <v>5</v>
      </c>
      <c r="D260" s="27" t="s">
        <v>1220</v>
      </c>
      <c r="E260" s="5" t="s">
        <v>241</v>
      </c>
      <c r="F260" s="64">
        <v>5</v>
      </c>
    </row>
    <row r="261" spans="1:6" s="674" customFormat="1" x14ac:dyDescent="0.3">
      <c r="A261" s="23"/>
      <c r="B261" s="237"/>
    </row>
    <row r="262" spans="1:6" s="674" customFormat="1" x14ac:dyDescent="0.3">
      <c r="A262" s="23"/>
      <c r="B262" s="237"/>
    </row>
    <row r="263" spans="1:6" s="674" customFormat="1" x14ac:dyDescent="0.3">
      <c r="A263" s="23"/>
      <c r="B263" s="237"/>
    </row>
    <row r="264" spans="1:6" s="674" customFormat="1" x14ac:dyDescent="0.3">
      <c r="A264" s="23"/>
      <c r="B264" s="237"/>
    </row>
    <row r="265" spans="1:6" s="674" customFormat="1" x14ac:dyDescent="0.3">
      <c r="A265" s="23"/>
      <c r="B265" s="237"/>
    </row>
    <row r="266" spans="1:6" s="674" customFormat="1" x14ac:dyDescent="0.3">
      <c r="A266" s="23"/>
      <c r="B266" s="237"/>
    </row>
    <row r="267" spans="1:6" s="674" customFormat="1" x14ac:dyDescent="0.3">
      <c r="A267" s="772" t="s">
        <v>1249</v>
      </c>
      <c r="B267" s="231"/>
      <c r="C267" s="231"/>
    </row>
    <row r="268" spans="1:6" s="674" customFormat="1" x14ac:dyDescent="0.3">
      <c r="A268" s="178" t="s">
        <v>833</v>
      </c>
      <c r="B268" s="5" t="s">
        <v>77</v>
      </c>
      <c r="C268" s="5">
        <v>0</v>
      </c>
    </row>
    <row r="269" spans="1:6" s="674" customFormat="1" x14ac:dyDescent="0.3">
      <c r="A269" s="178"/>
      <c r="B269" s="5"/>
      <c r="C269" s="5"/>
    </row>
    <row r="270" spans="1:6" s="674" customFormat="1" x14ac:dyDescent="0.3">
      <c r="A270" s="178" t="s">
        <v>1116</v>
      </c>
      <c r="B270" s="5" t="s">
        <v>150</v>
      </c>
      <c r="C270" s="5">
        <v>200</v>
      </c>
    </row>
    <row r="271" spans="1:6" s="674" customFormat="1" x14ac:dyDescent="0.3">
      <c r="A271" s="178" t="s">
        <v>1119</v>
      </c>
      <c r="B271" s="5" t="s">
        <v>1122</v>
      </c>
      <c r="C271" s="773">
        <v>7.4000000000000003E-3</v>
      </c>
      <c r="D271" s="134" t="s">
        <v>837</v>
      </c>
      <c r="E271" s="5">
        <v>2020</v>
      </c>
    </row>
    <row r="272" spans="1:6" s="674" customFormat="1" x14ac:dyDescent="0.3">
      <c r="A272" s="178"/>
      <c r="B272" s="5"/>
      <c r="C272" s="5"/>
    </row>
    <row r="273" spans="1:5" s="674" customFormat="1" x14ac:dyDescent="0.3">
      <c r="A273" s="178"/>
      <c r="B273" s="5"/>
      <c r="C273" s="5"/>
    </row>
    <row r="274" spans="1:5" s="674" customFormat="1" x14ac:dyDescent="0.3">
      <c r="A274" s="178" t="s">
        <v>1113</v>
      </c>
      <c r="B274" s="5" t="s">
        <v>1250</v>
      </c>
      <c r="C274" s="5">
        <v>185</v>
      </c>
    </row>
    <row r="275" spans="1:5" s="674" customFormat="1" x14ac:dyDescent="0.3">
      <c r="A275" s="186" t="s">
        <v>1123</v>
      </c>
      <c r="B275" s="29" t="s">
        <v>137</v>
      </c>
      <c r="C275" s="29">
        <v>2020</v>
      </c>
    </row>
    <row r="276" spans="1:5" s="674" customFormat="1" x14ac:dyDescent="0.3">
      <c r="A276" s="186" t="s">
        <v>1124</v>
      </c>
      <c r="B276" s="5" t="s">
        <v>137</v>
      </c>
      <c r="C276" s="29">
        <v>2040</v>
      </c>
    </row>
    <row r="277" spans="1:5" s="674" customFormat="1" x14ac:dyDescent="0.3"/>
    <row r="278" spans="1:5" s="674" customFormat="1" x14ac:dyDescent="0.3"/>
    <row r="279" spans="1:5" s="674" customFormat="1" x14ac:dyDescent="0.3"/>
    <row r="280" spans="1:5" s="674" customFormat="1" x14ac:dyDescent="0.3"/>
    <row r="281" spans="1:5" s="70" customFormat="1" x14ac:dyDescent="0.3">
      <c r="A281" s="339" t="s">
        <v>528</v>
      </c>
    </row>
    <row r="282" spans="1:5" s="674" customFormat="1" x14ac:dyDescent="0.3">
      <c r="A282" s="340" t="s">
        <v>842</v>
      </c>
      <c r="B282" s="70"/>
      <c r="C282" s="70"/>
      <c r="D282" s="70"/>
    </row>
    <row r="283" spans="1:5" s="674" customFormat="1" x14ac:dyDescent="0.3">
      <c r="A283" s="805" t="s">
        <v>844</v>
      </c>
      <c r="B283" s="806"/>
      <c r="C283" s="807"/>
      <c r="D283" s="336">
        <v>2</v>
      </c>
    </row>
    <row r="284" spans="1:5" s="674" customFormat="1" x14ac:dyDescent="0.3">
      <c r="A284" s="341" t="s">
        <v>843</v>
      </c>
      <c r="B284" s="342"/>
      <c r="C284" s="343"/>
      <c r="D284" s="70"/>
    </row>
    <row r="285" spans="1:5" s="674" customFormat="1" x14ac:dyDescent="0.3">
      <c r="A285" s="521" t="s">
        <v>840</v>
      </c>
      <c r="B285" s="336">
        <v>2050</v>
      </c>
    </row>
    <row r="286" spans="1:5" s="674" customFormat="1" x14ac:dyDescent="0.3">
      <c r="A286" s="523" t="s">
        <v>838</v>
      </c>
      <c r="B286" s="337">
        <v>2020</v>
      </c>
      <c r="D286" s="524" t="s">
        <v>846</v>
      </c>
      <c r="E286" s="524" t="s">
        <v>847</v>
      </c>
    </row>
    <row r="287" spans="1:5" s="674" customFormat="1" x14ac:dyDescent="0.3">
      <c r="A287" s="808" t="s">
        <v>839</v>
      </c>
      <c r="B287" s="5" t="s">
        <v>414</v>
      </c>
      <c r="C287" s="5" t="s">
        <v>841</v>
      </c>
      <c r="D287" s="338">
        <f>E287*Parameters!$G$57</f>
        <v>0.18666666666666665</v>
      </c>
      <c r="E287" s="338">
        <v>0.55999999999999994</v>
      </c>
    </row>
    <row r="288" spans="1:5" s="674" customFormat="1" x14ac:dyDescent="0.3">
      <c r="A288" s="809"/>
      <c r="B288" s="5" t="s">
        <v>415</v>
      </c>
      <c r="C288" s="5" t="s">
        <v>841</v>
      </c>
      <c r="D288" s="338">
        <f>E288*Parameters!$G$57</f>
        <v>4.9999999999999996E-2</v>
      </c>
      <c r="E288" s="338">
        <v>0.15</v>
      </c>
    </row>
    <row r="289" spans="1:5" s="674" customFormat="1" x14ac:dyDescent="0.3">
      <c r="A289" s="809"/>
      <c r="B289" s="5" t="s">
        <v>416</v>
      </c>
      <c r="C289" s="5" t="s">
        <v>841</v>
      </c>
      <c r="D289" s="338">
        <f>E289*Parameters!$G$57</f>
        <v>0.3</v>
      </c>
      <c r="E289" s="338">
        <v>0.9</v>
      </c>
    </row>
    <row r="290" spans="1:5" s="674" customFormat="1" x14ac:dyDescent="0.3">
      <c r="A290" s="809"/>
      <c r="B290" s="5" t="s">
        <v>417</v>
      </c>
      <c r="C290" s="5" t="s">
        <v>841</v>
      </c>
      <c r="D290" s="338">
        <f>E290*Parameters!$G$57</f>
        <v>0.15999999999999998</v>
      </c>
      <c r="E290" s="338">
        <v>0.48</v>
      </c>
    </row>
    <row r="291" spans="1:5" s="674" customFormat="1" x14ac:dyDescent="0.3">
      <c r="A291" s="809"/>
      <c r="B291" s="5" t="s">
        <v>408</v>
      </c>
      <c r="C291" s="5" t="s">
        <v>841</v>
      </c>
      <c r="D291" s="338">
        <f>E291*Parameters!$G$57</f>
        <v>1.6666666666666666E-3</v>
      </c>
      <c r="E291" s="338">
        <v>5.0000000000000001E-3</v>
      </c>
    </row>
    <row r="292" spans="1:5" s="674" customFormat="1" x14ac:dyDescent="0.3">
      <c r="A292" s="809"/>
      <c r="B292" s="5" t="s">
        <v>411</v>
      </c>
      <c r="C292" s="5" t="s">
        <v>841</v>
      </c>
      <c r="D292" s="338">
        <f>E292*Parameters!$G$57</f>
        <v>1.6666666666666666E-3</v>
      </c>
      <c r="E292" s="338">
        <v>5.0000000000000001E-3</v>
      </c>
    </row>
    <row r="293" spans="1:5" s="674" customFormat="1" x14ac:dyDescent="0.3">
      <c r="A293" s="809"/>
      <c r="B293" s="5" t="s">
        <v>518</v>
      </c>
      <c r="C293" s="5" t="s">
        <v>841</v>
      </c>
      <c r="D293" s="338">
        <f>E293*Parameters!$G$57</f>
        <v>0.23666666666666664</v>
      </c>
      <c r="E293" s="338">
        <v>0.71</v>
      </c>
    </row>
    <row r="294" spans="1:5" s="674" customFormat="1" x14ac:dyDescent="0.3">
      <c r="A294" s="809"/>
      <c r="B294" s="5" t="s">
        <v>418</v>
      </c>
      <c r="C294" s="5" t="s">
        <v>841</v>
      </c>
      <c r="D294" s="338">
        <f>E294*Parameters!$G$57</f>
        <v>1.6666666666666666E-3</v>
      </c>
      <c r="E294" s="338">
        <v>5.0000000000000001E-3</v>
      </c>
    </row>
    <row r="295" spans="1:5" s="674" customFormat="1" x14ac:dyDescent="0.3">
      <c r="A295" s="809"/>
      <c r="B295" s="5" t="s">
        <v>419</v>
      </c>
      <c r="C295" s="5" t="s">
        <v>841</v>
      </c>
      <c r="D295" s="338">
        <f>E295*Parameters!$G$57</f>
        <v>0.13</v>
      </c>
      <c r="E295" s="338">
        <v>0.39</v>
      </c>
    </row>
    <row r="296" spans="1:5" s="674" customFormat="1" x14ac:dyDescent="0.3">
      <c r="A296" s="809"/>
      <c r="B296" s="5" t="s">
        <v>420</v>
      </c>
      <c r="C296" s="5" t="s">
        <v>841</v>
      </c>
      <c r="D296" s="338">
        <f>E296*Parameters!$G$57</f>
        <v>0.17666666666666667</v>
      </c>
      <c r="E296" s="338">
        <v>0.53</v>
      </c>
    </row>
    <row r="297" spans="1:5" s="674" customFormat="1" x14ac:dyDescent="0.3">
      <c r="A297" s="809"/>
      <c r="B297" s="5" t="s">
        <v>421</v>
      </c>
      <c r="C297" s="5" t="s">
        <v>841</v>
      </c>
      <c r="D297" s="338">
        <f>E297*Parameters!$G$57</f>
        <v>9.9999999999999992E-2</v>
      </c>
      <c r="E297" s="338">
        <v>0.3</v>
      </c>
    </row>
    <row r="298" spans="1:5" s="674" customFormat="1" x14ac:dyDescent="0.3">
      <c r="A298" s="809"/>
      <c r="B298" s="5" t="s">
        <v>406</v>
      </c>
      <c r="C298" s="5" t="s">
        <v>841</v>
      </c>
      <c r="D298" s="338">
        <f>E298*Parameters!$G$57</f>
        <v>0.19999999999999998</v>
      </c>
      <c r="E298" s="338">
        <v>0.6</v>
      </c>
    </row>
    <row r="299" spans="1:5" s="674" customFormat="1" x14ac:dyDescent="0.3">
      <c r="A299" s="809"/>
      <c r="B299" s="5" t="s">
        <v>404</v>
      </c>
      <c r="C299" s="5" t="s">
        <v>841</v>
      </c>
      <c r="D299" s="338">
        <f>E299*Parameters!$G$57</f>
        <v>0.245</v>
      </c>
      <c r="E299" s="338">
        <v>0.73499999999999999</v>
      </c>
    </row>
    <row r="300" spans="1:5" s="674" customFormat="1" x14ac:dyDescent="0.3">
      <c r="A300" s="809"/>
      <c r="B300" s="5" t="s">
        <v>409</v>
      </c>
      <c r="C300" s="5" t="s">
        <v>841</v>
      </c>
      <c r="D300" s="338">
        <f>E300*Parameters!$G$57</f>
        <v>0.21166666666666667</v>
      </c>
      <c r="E300" s="338">
        <v>0.63500000000000001</v>
      </c>
    </row>
    <row r="301" spans="1:5" s="674" customFormat="1" x14ac:dyDescent="0.3">
      <c r="A301" s="809"/>
      <c r="B301" s="5" t="s">
        <v>403</v>
      </c>
      <c r="C301" s="5" t="s">
        <v>841</v>
      </c>
      <c r="D301" s="338">
        <f>E301*Parameters!$G$57</f>
        <v>0.25</v>
      </c>
      <c r="E301" s="338">
        <v>0.75</v>
      </c>
    </row>
    <row r="302" spans="1:5" s="674" customFormat="1" x14ac:dyDescent="0.3">
      <c r="A302" s="809"/>
      <c r="B302" s="5" t="s">
        <v>407</v>
      </c>
      <c r="C302" s="5" t="s">
        <v>841</v>
      </c>
      <c r="D302" s="338">
        <f>E302*Parameters!$G$57</f>
        <v>1.6666666666666666E-3</v>
      </c>
      <c r="E302" s="338">
        <v>5.0000000000000001E-3</v>
      </c>
    </row>
    <row r="303" spans="1:5" s="674" customFormat="1" x14ac:dyDescent="0.3">
      <c r="A303" s="809"/>
      <c r="B303" s="5" t="s">
        <v>410</v>
      </c>
      <c r="C303" s="5" t="s">
        <v>841</v>
      </c>
      <c r="D303" s="338">
        <f>E303*Parameters!$G$57</f>
        <v>0.30333333333333334</v>
      </c>
      <c r="E303" s="338">
        <v>0.91</v>
      </c>
    </row>
    <row r="304" spans="1:5" s="674" customFormat="1" x14ac:dyDescent="0.3">
      <c r="A304" s="809"/>
      <c r="B304" s="5" t="s">
        <v>422</v>
      </c>
      <c r="C304" s="5" t="s">
        <v>841</v>
      </c>
      <c r="D304" s="338">
        <f>E304*Parameters!$G$57</f>
        <v>1.6666666666666666E-3</v>
      </c>
      <c r="E304" s="338">
        <v>5.0000000000000001E-3</v>
      </c>
    </row>
    <row r="305" spans="1:90" s="674" customFormat="1" x14ac:dyDescent="0.3">
      <c r="A305" s="809"/>
      <c r="B305" s="5" t="s">
        <v>423</v>
      </c>
      <c r="C305" s="5" t="s">
        <v>841</v>
      </c>
      <c r="D305" s="338">
        <f>E305*Parameters!$G$57</f>
        <v>0.13166666666666665</v>
      </c>
      <c r="E305" s="338">
        <v>0.39500000000000002</v>
      </c>
    </row>
    <row r="306" spans="1:90" s="674" customFormat="1" x14ac:dyDescent="0.3">
      <c r="A306" s="341" t="s">
        <v>845</v>
      </c>
      <c r="B306" s="342"/>
      <c r="C306" s="343"/>
      <c r="D306" s="70"/>
    </row>
    <row r="307" spans="1:90" s="237" customFormat="1" x14ac:dyDescent="0.3">
      <c r="A307" s="134" t="s">
        <v>620</v>
      </c>
      <c r="B307" s="140" t="s">
        <v>734</v>
      </c>
      <c r="C307" s="232">
        <v>0</v>
      </c>
      <c r="D307" s="134" t="s">
        <v>732</v>
      </c>
      <c r="E307" s="29" t="s">
        <v>837</v>
      </c>
      <c r="F307" s="75">
        <v>2020</v>
      </c>
    </row>
    <row r="308" spans="1:90" s="674" customFormat="1" x14ac:dyDescent="0.3">
      <c r="A308" s="134" t="s">
        <v>621</v>
      </c>
      <c r="B308" s="140" t="s">
        <v>734</v>
      </c>
      <c r="C308" s="197">
        <v>0</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09" spans="1:90" s="674" customFormat="1" x14ac:dyDescent="0.3"/>
    <row r="310" spans="1:90" s="674" customFormat="1" x14ac:dyDescent="0.3"/>
    <row r="311" spans="1:90" s="70" customFormat="1" x14ac:dyDescent="0.3">
      <c r="A311" s="339" t="s">
        <v>900</v>
      </c>
    </row>
    <row r="312" spans="1:90" s="674" customFormat="1" x14ac:dyDescent="0.3">
      <c r="A312" s="521" t="s">
        <v>901</v>
      </c>
      <c r="B312" s="5" t="s">
        <v>77</v>
      </c>
      <c r="C312" s="338">
        <v>1</v>
      </c>
    </row>
    <row r="313" spans="1:90" s="674" customFormat="1" x14ac:dyDescent="0.3"/>
    <row r="314" spans="1:90" x14ac:dyDescent="0.3">
      <c r="B314" s="247"/>
      <c r="C314" s="203"/>
    </row>
    <row r="315" spans="1:90" s="70" customFormat="1" x14ac:dyDescent="0.3">
      <c r="A315" s="339" t="s">
        <v>1182</v>
      </c>
    </row>
    <row r="316" spans="1:90" s="734" customFormat="1" x14ac:dyDescent="0.3">
      <c r="A316" s="340" t="s">
        <v>191</v>
      </c>
    </row>
    <row r="317" spans="1:90" s="674" customFormat="1" x14ac:dyDescent="0.3">
      <c r="A317" s="783" t="s">
        <v>1183</v>
      </c>
      <c r="B317" s="786" t="s">
        <v>1184</v>
      </c>
      <c r="C317" s="786"/>
      <c r="D317" s="787">
        <v>3</v>
      </c>
    </row>
    <row r="318" spans="1:90" s="674" customFormat="1" x14ac:dyDescent="0.3">
      <c r="A318" s="784"/>
      <c r="B318" s="788" t="s">
        <v>1185</v>
      </c>
      <c r="C318" s="788"/>
      <c r="D318" s="787"/>
    </row>
    <row r="319" spans="1:90" s="674" customFormat="1" x14ac:dyDescent="0.3">
      <c r="A319" s="785"/>
      <c r="B319" s="786" t="s">
        <v>1186</v>
      </c>
      <c r="C319" s="786"/>
      <c r="D319" s="787"/>
      <c r="E319" s="134" t="s">
        <v>1187</v>
      </c>
      <c r="F319" s="75">
        <v>0.15</v>
      </c>
    </row>
    <row r="320" spans="1:90" s="734" customFormat="1" x14ac:dyDescent="0.3">
      <c r="A320" s="340" t="s">
        <v>1188</v>
      </c>
    </row>
    <row r="321" spans="1:6" s="674" customFormat="1" x14ac:dyDescent="0.3">
      <c r="A321" s="783" t="s">
        <v>1189</v>
      </c>
      <c r="B321" s="786" t="s">
        <v>1190</v>
      </c>
      <c r="C321" s="786"/>
      <c r="D321" s="787">
        <v>3</v>
      </c>
    </row>
    <row r="322" spans="1:6" s="674" customFormat="1" x14ac:dyDescent="0.3">
      <c r="A322" s="784"/>
      <c r="B322" s="788" t="s">
        <v>1191</v>
      </c>
      <c r="C322" s="788"/>
      <c r="D322" s="787"/>
    </row>
    <row r="323" spans="1:6" s="674" customFormat="1" x14ac:dyDescent="0.3">
      <c r="A323" s="785"/>
      <c r="B323" s="786" t="s">
        <v>1192</v>
      </c>
      <c r="C323" s="786"/>
      <c r="D323" s="787"/>
      <c r="E323" s="134" t="s">
        <v>1193</v>
      </c>
      <c r="F323" s="75">
        <v>0.15</v>
      </c>
    </row>
    <row r="324" spans="1:6" s="734" customFormat="1" x14ac:dyDescent="0.3">
      <c r="A324" s="340" t="s">
        <v>193</v>
      </c>
    </row>
    <row r="325" spans="1:6" s="674" customFormat="1" x14ac:dyDescent="0.3">
      <c r="A325" s="783" t="s">
        <v>1194</v>
      </c>
      <c r="B325" s="786" t="s">
        <v>1184</v>
      </c>
      <c r="C325" s="786"/>
      <c r="D325" s="787">
        <v>3</v>
      </c>
    </row>
    <row r="326" spans="1:6" s="674" customFormat="1" x14ac:dyDescent="0.3">
      <c r="A326" s="784"/>
      <c r="B326" s="788" t="s">
        <v>1195</v>
      </c>
      <c r="C326" s="788"/>
      <c r="D326" s="787"/>
    </row>
    <row r="327" spans="1:6" s="674" customFormat="1" x14ac:dyDescent="0.3">
      <c r="A327" s="785"/>
      <c r="B327" s="786" t="s">
        <v>1196</v>
      </c>
      <c r="C327" s="786"/>
      <c r="D327" s="787"/>
      <c r="E327" s="134" t="s">
        <v>1197</v>
      </c>
      <c r="F327" s="75">
        <v>0.15</v>
      </c>
    </row>
    <row r="328" spans="1:6" x14ac:dyDescent="0.3">
      <c r="B328" s="247"/>
      <c r="C328" s="203"/>
    </row>
    <row r="329" spans="1:6" x14ac:dyDescent="0.3">
      <c r="B329" s="247"/>
      <c r="C329" s="203"/>
    </row>
    <row r="330" spans="1:6" x14ac:dyDescent="0.3">
      <c r="B330" s="247"/>
      <c r="C330" s="203"/>
    </row>
    <row r="332" spans="1:6" x14ac:dyDescent="0.3">
      <c r="B332" s="247"/>
      <c r="C332" s="203"/>
    </row>
    <row r="334" spans="1:6" x14ac:dyDescent="0.3">
      <c r="B334" s="247"/>
      <c r="C334" s="203"/>
    </row>
    <row r="335" spans="1:6" x14ac:dyDescent="0.3">
      <c r="B335" s="247"/>
      <c r="C335" s="203"/>
    </row>
    <row r="336" spans="1:6" x14ac:dyDescent="0.3">
      <c r="B336" s="247"/>
      <c r="C336" s="203"/>
    </row>
  </sheetData>
  <mergeCells count="193">
    <mergeCell ref="A255:D255"/>
    <mergeCell ref="E255:F255"/>
    <mergeCell ref="A257:A259"/>
    <mergeCell ref="C257:C259"/>
    <mergeCell ref="D257:D259"/>
    <mergeCell ref="F257:F259"/>
    <mergeCell ref="EG245:EK245"/>
    <mergeCell ref="EL245:EP245"/>
    <mergeCell ref="EQ245:EU245"/>
    <mergeCell ref="AU245:AY245"/>
    <mergeCell ref="AZ245:BD245"/>
    <mergeCell ref="BE245:BI245"/>
    <mergeCell ref="BJ245:BN245"/>
    <mergeCell ref="BO245:BS245"/>
    <mergeCell ref="BT245:BX245"/>
    <mergeCell ref="BY245:CC245"/>
    <mergeCell ref="CD245:CH245"/>
    <mergeCell ref="CI245:CM245"/>
    <mergeCell ref="B245:F245"/>
    <mergeCell ref="G245:K245"/>
    <mergeCell ref="L245:P245"/>
    <mergeCell ref="Q245:U245"/>
    <mergeCell ref="V245:Z245"/>
    <mergeCell ref="AA245:AE245"/>
    <mergeCell ref="FP245:FT245"/>
    <mergeCell ref="FU245:FY245"/>
    <mergeCell ref="CN245:CR245"/>
    <mergeCell ref="CS245:CW245"/>
    <mergeCell ref="CX245:DB245"/>
    <mergeCell ref="DC245:DG245"/>
    <mergeCell ref="DH245:DJ245"/>
    <mergeCell ref="DM245:DQ245"/>
    <mergeCell ref="DR245:DV245"/>
    <mergeCell ref="DW245:EA245"/>
    <mergeCell ref="EB245:EF245"/>
    <mergeCell ref="AF245:AJ245"/>
    <mergeCell ref="AK245:AO245"/>
    <mergeCell ref="AP245:AT245"/>
    <mergeCell ref="EL207:EP207"/>
    <mergeCell ref="EQ207:EU207"/>
    <mergeCell ref="EV207:EZ207"/>
    <mergeCell ref="FA207:FE207"/>
    <mergeCell ref="FF207:FJ207"/>
    <mergeCell ref="FK207:FO207"/>
    <mergeCell ref="EV245:EZ245"/>
    <mergeCell ref="FA245:FE245"/>
    <mergeCell ref="FF245:FJ245"/>
    <mergeCell ref="FK245:FO245"/>
    <mergeCell ref="FP207:FT207"/>
    <mergeCell ref="FU207:FW207"/>
    <mergeCell ref="A241:A242"/>
    <mergeCell ref="C241:C242"/>
    <mergeCell ref="CS207:CW207"/>
    <mergeCell ref="CX207:DB207"/>
    <mergeCell ref="DC207:DG207"/>
    <mergeCell ref="DH207:DJ207"/>
    <mergeCell ref="DM207:DQ207"/>
    <mergeCell ref="DR207:DV207"/>
    <mergeCell ref="DW207:EA207"/>
    <mergeCell ref="EB207:EF207"/>
    <mergeCell ref="EG207:EK207"/>
    <mergeCell ref="AZ207:BD207"/>
    <mergeCell ref="BE207:BI207"/>
    <mergeCell ref="BJ207:BN207"/>
    <mergeCell ref="BO207:BS207"/>
    <mergeCell ref="BT207:BX207"/>
    <mergeCell ref="BY207:CC207"/>
    <mergeCell ref="CD207:CH207"/>
    <mergeCell ref="CI207:CM207"/>
    <mergeCell ref="CN207:CR207"/>
    <mergeCell ref="G207:K207"/>
    <mergeCell ref="L207:P207"/>
    <mergeCell ref="Q207:U207"/>
    <mergeCell ref="V207:Z207"/>
    <mergeCell ref="AA207:AE207"/>
    <mergeCell ref="AF207:AJ207"/>
    <mergeCell ref="AK207:AO207"/>
    <mergeCell ref="AP207:AT207"/>
    <mergeCell ref="AU207:AY207"/>
    <mergeCell ref="A325:A327"/>
    <mergeCell ref="B325:C325"/>
    <mergeCell ref="D325:D327"/>
    <mergeCell ref="B326:C326"/>
    <mergeCell ref="B327:C327"/>
    <mergeCell ref="A317:A319"/>
    <mergeCell ref="B317:C317"/>
    <mergeCell ref="D317:D319"/>
    <mergeCell ref="B318:C318"/>
    <mergeCell ref="B319:C319"/>
    <mergeCell ref="A321:A323"/>
    <mergeCell ref="B321:C321"/>
    <mergeCell ref="D321:D323"/>
    <mergeCell ref="B322:C322"/>
    <mergeCell ref="B323:C323"/>
    <mergeCell ref="A287:A305"/>
    <mergeCell ref="B224:F224"/>
    <mergeCell ref="C12:C13"/>
    <mergeCell ref="C5:C6"/>
    <mergeCell ref="G224:K224"/>
    <mergeCell ref="J116:J117"/>
    <mergeCell ref="D80:D82"/>
    <mergeCell ref="A134:AL134"/>
    <mergeCell ref="D126:D129"/>
    <mergeCell ref="E126:E127"/>
    <mergeCell ref="F126:F127"/>
    <mergeCell ref="E128:E129"/>
    <mergeCell ref="D122:D125"/>
    <mergeCell ref="E122:E123"/>
    <mergeCell ref="E124:E125"/>
    <mergeCell ref="A122:A123"/>
    <mergeCell ref="D100:D103"/>
    <mergeCell ref="D105:D108"/>
    <mergeCell ref="D96:D98"/>
    <mergeCell ref="A126:A127"/>
    <mergeCell ref="A128:A129"/>
    <mergeCell ref="A130:A131"/>
    <mergeCell ref="F128:F129"/>
    <mergeCell ref="G116:G119"/>
    <mergeCell ref="A136:A137"/>
    <mergeCell ref="C136:C137"/>
    <mergeCell ref="A195:A197"/>
    <mergeCell ref="C195:C197"/>
    <mergeCell ref="A198:C198"/>
    <mergeCell ref="A68:A71"/>
    <mergeCell ref="A72:A75"/>
    <mergeCell ref="A76:A79"/>
    <mergeCell ref="A80:A82"/>
    <mergeCell ref="D68:D71"/>
    <mergeCell ref="D76:D79"/>
    <mergeCell ref="D72:D75"/>
    <mergeCell ref="A163:A164"/>
    <mergeCell ref="A194:E194"/>
    <mergeCell ref="A146:A147"/>
    <mergeCell ref="C146:C147"/>
    <mergeCell ref="B141:B142"/>
    <mergeCell ref="B143:B144"/>
    <mergeCell ref="B146:B147"/>
    <mergeCell ref="A152:AL152"/>
    <mergeCell ref="C148:C149"/>
    <mergeCell ref="B148:B149"/>
    <mergeCell ref="B150:B151"/>
    <mergeCell ref="C156:C157"/>
    <mergeCell ref="B153:B154"/>
    <mergeCell ref="B156:B157"/>
    <mergeCell ref="A148:A149"/>
    <mergeCell ref="A139:A140"/>
    <mergeCell ref="C139:C140"/>
    <mergeCell ref="A141:A142"/>
    <mergeCell ref="C141:C142"/>
    <mergeCell ref="A143:A144"/>
    <mergeCell ref="C143:C144"/>
    <mergeCell ref="A145:AL145"/>
    <mergeCell ref="H116:H117"/>
    <mergeCell ref="E116:E119"/>
    <mergeCell ref="D19:D22"/>
    <mergeCell ref="A19:A22"/>
    <mergeCell ref="B19:C19"/>
    <mergeCell ref="B20:C20"/>
    <mergeCell ref="B21:C21"/>
    <mergeCell ref="B22:C22"/>
    <mergeCell ref="A105:A108"/>
    <mergeCell ref="D84:D87"/>
    <mergeCell ref="D88:D91"/>
    <mergeCell ref="A84:A87"/>
    <mergeCell ref="A88:A91"/>
    <mergeCell ref="A92:A95"/>
    <mergeCell ref="A96:A98"/>
    <mergeCell ref="A100:A103"/>
    <mergeCell ref="D92:D95"/>
    <mergeCell ref="A283:C283"/>
    <mergeCell ref="A150:A151"/>
    <mergeCell ref="C150:C151"/>
    <mergeCell ref="B207:F207"/>
    <mergeCell ref="A11:A15"/>
    <mergeCell ref="B11:B15"/>
    <mergeCell ref="D14:D15"/>
    <mergeCell ref="E14:E15"/>
    <mergeCell ref="E7:E8"/>
    <mergeCell ref="B4:B8"/>
    <mergeCell ref="D7:D8"/>
    <mergeCell ref="A4:A8"/>
    <mergeCell ref="F122:F123"/>
    <mergeCell ref="F124:F125"/>
    <mergeCell ref="A124:A125"/>
    <mergeCell ref="B136:B137"/>
    <mergeCell ref="B139:B140"/>
    <mergeCell ref="A138:AL138"/>
    <mergeCell ref="A160:AL160"/>
    <mergeCell ref="A161:A162"/>
    <mergeCell ref="A153:A154"/>
    <mergeCell ref="C153:C154"/>
    <mergeCell ref="A155:AL155"/>
    <mergeCell ref="A156:A157"/>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27"/>
  <sheetViews>
    <sheetView zoomScale="80" zoomScaleNormal="80" workbookViewId="0"/>
  </sheetViews>
  <sheetFormatPr baseColWidth="10" defaultColWidth="11.44140625" defaultRowHeight="14.4" x14ac:dyDescent="0.3"/>
  <cols>
    <col min="1" max="1" width="48.6640625" customWidth="1"/>
    <col min="2" max="2" width="37.44140625" bestFit="1" customWidth="1"/>
    <col min="3" max="3" width="19.5546875" customWidth="1"/>
    <col min="4" max="4" width="55.88671875" bestFit="1" customWidth="1"/>
    <col min="5" max="5" width="49.33203125" bestFit="1" customWidth="1"/>
    <col min="6" max="6" width="30.88671875" customWidth="1"/>
    <col min="7" max="7" width="34.33203125" customWidth="1"/>
    <col min="8" max="8" width="32.44140625" customWidth="1"/>
    <col min="9" max="9" width="21.88671875" bestFit="1" customWidth="1"/>
    <col min="10" max="10" width="29" bestFit="1" customWidth="1"/>
    <col min="12" max="12" width="35.44140625" bestFit="1" customWidth="1"/>
  </cols>
  <sheetData>
    <row r="1" spans="1:16384" ht="31.8" thickBot="1" x14ac:dyDescent="0.65">
      <c r="A1" s="1" t="s">
        <v>176</v>
      </c>
      <c r="B1" s="106"/>
      <c r="D1" s="31"/>
      <c r="E1" s="90"/>
    </row>
    <row r="2" spans="1:16384"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522" t="s">
        <v>721</v>
      </c>
      <c r="B3" s="237" t="s">
        <v>77</v>
      </c>
      <c r="C3" s="257">
        <v>0.47359219000000002</v>
      </c>
      <c r="D3" s="522" t="s">
        <v>1027</v>
      </c>
      <c r="E3" s="237" t="s">
        <v>77</v>
      </c>
      <c r="F3" s="257">
        <v>0.40700950000000002</v>
      </c>
    </row>
    <row r="4" spans="1:16384" s="31" customFormat="1" x14ac:dyDescent="0.3">
      <c r="A4" s="845" t="s">
        <v>1148</v>
      </c>
      <c r="B4" s="848">
        <v>0</v>
      </c>
      <c r="C4" s="322" t="s">
        <v>742</v>
      </c>
      <c r="D4" s="75">
        <v>2</v>
      </c>
    </row>
    <row r="5" spans="1:16384" s="238" customFormat="1"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846"/>
      <c r="B6" s="849"/>
      <c r="C6" s="859"/>
      <c r="D6" s="4" t="s">
        <v>141</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s="247" customFormat="1" x14ac:dyDescent="0.3">
      <c r="A7" s="846"/>
      <c r="B7" s="849"/>
      <c r="C7" s="314" t="s">
        <v>730</v>
      </c>
      <c r="D7" s="850" t="s">
        <v>727</v>
      </c>
      <c r="E7" s="852">
        <v>2020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s="674" customFormat="1"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s="674" customFormat="1"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c r="HO10" s="247"/>
      <c r="HP10" s="247"/>
      <c r="HQ10" s="247"/>
      <c r="HR10" s="247"/>
      <c r="HS10" s="247"/>
      <c r="HT10" s="247"/>
      <c r="HU10" s="247"/>
      <c r="HV10" s="247"/>
      <c r="HW10" s="247"/>
      <c r="HX10" s="247"/>
      <c r="HY10" s="247"/>
      <c r="HZ10" s="247"/>
      <c r="IA10" s="247"/>
      <c r="IB10" s="247"/>
      <c r="IC10" s="247"/>
      <c r="ID10" s="247"/>
      <c r="IE10" s="247"/>
      <c r="IF10" s="247"/>
      <c r="IG10" s="247"/>
      <c r="IH10" s="247"/>
      <c r="II10" s="247"/>
      <c r="IJ10" s="247"/>
      <c r="IK10" s="247"/>
      <c r="IL10" s="247"/>
      <c r="IM10" s="247"/>
      <c r="IN10" s="247"/>
      <c r="IO10" s="247"/>
      <c r="IP10" s="247"/>
      <c r="IQ10" s="247"/>
      <c r="IR10" s="247"/>
      <c r="IS10" s="247"/>
      <c r="IT10" s="247"/>
      <c r="IU10" s="247"/>
      <c r="IV10" s="247"/>
      <c r="IW10" s="247"/>
      <c r="IX10" s="247"/>
      <c r="IY10" s="247"/>
      <c r="IZ10" s="247"/>
      <c r="JA10" s="247"/>
      <c r="JB10" s="247"/>
      <c r="JC10" s="247"/>
      <c r="JD10" s="247"/>
      <c r="JE10" s="247"/>
      <c r="JF10" s="247"/>
      <c r="JG10" s="247"/>
      <c r="JH10" s="247"/>
      <c r="JI10" s="247"/>
      <c r="JJ10" s="247"/>
      <c r="JK10" s="247"/>
      <c r="JL10" s="247"/>
      <c r="JM10" s="247"/>
      <c r="JN10" s="247"/>
      <c r="JO10" s="247"/>
      <c r="JP10" s="247"/>
      <c r="JQ10" s="247"/>
      <c r="JR10" s="247"/>
      <c r="JS10" s="247"/>
      <c r="JT10" s="247"/>
      <c r="JU10" s="247"/>
      <c r="JV10" s="247"/>
      <c r="JW10" s="247"/>
      <c r="JX10" s="247"/>
      <c r="JY10" s="247"/>
      <c r="JZ10" s="247"/>
      <c r="KA10" s="247"/>
      <c r="KB10" s="247"/>
      <c r="KC10" s="247"/>
      <c r="KD10" s="247"/>
      <c r="KE10" s="247"/>
      <c r="KF10" s="247"/>
      <c r="KG10" s="247"/>
      <c r="KH10" s="247"/>
      <c r="KI10" s="247"/>
      <c r="KJ10" s="247"/>
      <c r="KK10" s="247"/>
      <c r="KL10" s="247"/>
      <c r="KM10" s="247"/>
      <c r="KN10" s="247"/>
      <c r="KO10" s="247"/>
      <c r="KP10" s="247"/>
      <c r="KQ10" s="247"/>
      <c r="KR10" s="247"/>
      <c r="KS10" s="247"/>
      <c r="KT10" s="247"/>
      <c r="KU10" s="247"/>
      <c r="KV10" s="247"/>
      <c r="KW10" s="247"/>
      <c r="KX10" s="247"/>
      <c r="KY10" s="247"/>
      <c r="KZ10" s="247"/>
      <c r="LA10" s="247"/>
      <c r="LB10" s="247"/>
      <c r="LC10" s="247"/>
      <c r="LD10" s="247"/>
      <c r="LE10" s="247"/>
      <c r="LF10" s="247"/>
      <c r="LG10" s="247"/>
      <c r="LH10" s="247"/>
      <c r="LI10" s="247"/>
      <c r="LJ10" s="247"/>
      <c r="LK10" s="247"/>
      <c r="LL10" s="247"/>
      <c r="LM10" s="247"/>
      <c r="LN10" s="247"/>
      <c r="LO10" s="247"/>
      <c r="LP10" s="247"/>
      <c r="LQ10" s="247"/>
      <c r="LR10" s="247"/>
      <c r="LS10" s="247"/>
      <c r="LT10" s="247"/>
      <c r="LU10" s="247"/>
      <c r="LV10" s="247"/>
      <c r="LW10" s="247"/>
      <c r="LX10" s="247"/>
      <c r="LY10" s="247"/>
      <c r="LZ10" s="247"/>
      <c r="MA10" s="247"/>
      <c r="MB10" s="247"/>
      <c r="MC10" s="247"/>
      <c r="MD10" s="247"/>
      <c r="ME10" s="247"/>
      <c r="MF10" s="247"/>
      <c r="MG10" s="247"/>
      <c r="MH10" s="247"/>
      <c r="MI10" s="247"/>
      <c r="MJ10" s="247"/>
      <c r="MK10" s="247"/>
      <c r="ML10" s="247"/>
      <c r="MM10" s="247"/>
      <c r="MN10" s="247"/>
      <c r="MO10" s="247"/>
      <c r="MP10" s="247"/>
      <c r="MQ10" s="247"/>
      <c r="MR10" s="247"/>
      <c r="MS10" s="247"/>
      <c r="MT10" s="247"/>
      <c r="MU10" s="247"/>
      <c r="MV10" s="247"/>
      <c r="MW10" s="247"/>
      <c r="MX10" s="247"/>
      <c r="MY10" s="247"/>
      <c r="MZ10" s="247"/>
      <c r="NA10" s="247"/>
      <c r="NB10" s="247"/>
      <c r="NC10" s="247"/>
      <c r="ND10" s="247"/>
      <c r="NE10" s="247"/>
      <c r="NF10" s="247"/>
      <c r="NG10" s="247"/>
      <c r="NH10" s="247"/>
      <c r="NI10" s="247"/>
      <c r="NJ10" s="247"/>
      <c r="NK10" s="247"/>
      <c r="NL10" s="247"/>
      <c r="NM10" s="247"/>
      <c r="NN10" s="247"/>
      <c r="NO10" s="247"/>
      <c r="NP10" s="247"/>
      <c r="NQ10" s="247"/>
      <c r="NR10" s="247"/>
      <c r="NS10" s="247"/>
      <c r="NT10" s="247"/>
      <c r="NU10" s="247"/>
      <c r="NV10" s="247"/>
      <c r="NW10" s="247"/>
      <c r="NX10" s="247"/>
      <c r="NY10" s="247"/>
      <c r="NZ10" s="247"/>
      <c r="OA10" s="247"/>
      <c r="OB10" s="247"/>
      <c r="OC10" s="247"/>
      <c r="OD10" s="247"/>
      <c r="OE10" s="247"/>
      <c r="OF10" s="247"/>
      <c r="OG10" s="247"/>
      <c r="OH10" s="247"/>
      <c r="OI10" s="247"/>
      <c r="OJ10" s="247"/>
      <c r="OK10" s="247"/>
      <c r="OL10" s="247"/>
      <c r="OM10" s="247"/>
      <c r="ON10" s="247"/>
      <c r="OO10" s="247"/>
      <c r="OP10" s="247"/>
      <c r="OQ10" s="247"/>
      <c r="OR10" s="247"/>
      <c r="OS10" s="247"/>
      <c r="OT10" s="247"/>
      <c r="OU10" s="247"/>
      <c r="OV10" s="247"/>
      <c r="OW10" s="247"/>
      <c r="OX10" s="247"/>
      <c r="OY10" s="247"/>
      <c r="OZ10" s="247"/>
      <c r="PA10" s="247"/>
      <c r="PB10" s="247"/>
      <c r="PC10" s="247"/>
      <c r="PD10" s="247"/>
      <c r="PE10" s="247"/>
      <c r="PF10" s="247"/>
      <c r="PG10" s="247"/>
      <c r="PH10" s="247"/>
      <c r="PI10" s="247"/>
      <c r="PJ10" s="247"/>
      <c r="PK10" s="247"/>
      <c r="PL10" s="247"/>
      <c r="PM10" s="247"/>
      <c r="PN10" s="247"/>
      <c r="PO10" s="247"/>
      <c r="PP10" s="247"/>
      <c r="PQ10" s="247"/>
      <c r="PR10" s="247"/>
      <c r="PS10" s="247"/>
      <c r="PT10" s="247"/>
      <c r="PU10" s="247"/>
      <c r="PV10" s="247"/>
      <c r="PW10" s="247"/>
      <c r="PX10" s="247"/>
      <c r="PY10" s="247"/>
      <c r="PZ10" s="247"/>
      <c r="QA10" s="247"/>
      <c r="QB10" s="247"/>
      <c r="QC10" s="247"/>
      <c r="QD10" s="247"/>
      <c r="QE10" s="247"/>
      <c r="QF10" s="247"/>
      <c r="QG10" s="247"/>
      <c r="QH10" s="247"/>
      <c r="QI10" s="247"/>
      <c r="QJ10" s="247"/>
      <c r="QK10" s="247"/>
      <c r="QL10" s="247"/>
      <c r="QM10" s="247"/>
      <c r="QN10" s="247"/>
      <c r="QO10" s="247"/>
      <c r="QP10" s="247"/>
      <c r="QQ10" s="247"/>
      <c r="QR10" s="247"/>
      <c r="QS10" s="247"/>
      <c r="QT10" s="247"/>
      <c r="QU10" s="247"/>
      <c r="QV10" s="247"/>
      <c r="QW10" s="247"/>
      <c r="QX10" s="247"/>
      <c r="QY10" s="247"/>
      <c r="QZ10" s="247"/>
      <c r="RA10" s="247"/>
      <c r="RB10" s="247"/>
      <c r="RC10" s="247"/>
      <c r="RD10" s="247"/>
      <c r="RE10" s="247"/>
      <c r="RF10" s="247"/>
      <c r="RG10" s="247"/>
      <c r="RH10" s="247"/>
      <c r="RI10" s="247"/>
      <c r="RJ10" s="247"/>
      <c r="RK10" s="247"/>
      <c r="RL10" s="247"/>
      <c r="RM10" s="247"/>
      <c r="RN10" s="247"/>
      <c r="RO10" s="247"/>
      <c r="RP10" s="247"/>
      <c r="RQ10" s="247"/>
      <c r="RR10" s="247"/>
      <c r="RS10" s="247"/>
      <c r="RT10" s="247"/>
      <c r="RU10" s="247"/>
      <c r="RV10" s="247"/>
      <c r="RW10" s="247"/>
      <c r="RX10" s="247"/>
      <c r="RY10" s="247"/>
      <c r="RZ10" s="247"/>
      <c r="SA10" s="247"/>
      <c r="SB10" s="247"/>
      <c r="SC10" s="247"/>
      <c r="SD10" s="247"/>
      <c r="SE10" s="247"/>
      <c r="SF10" s="247"/>
      <c r="SG10" s="247"/>
      <c r="SH10" s="247"/>
      <c r="SI10" s="247"/>
      <c r="SJ10" s="247"/>
      <c r="SK10" s="247"/>
      <c r="SL10" s="247"/>
      <c r="SM10" s="247"/>
      <c r="SN10" s="247"/>
      <c r="SO10" s="247"/>
      <c r="SP10" s="247"/>
      <c r="SQ10" s="247"/>
      <c r="SR10" s="247"/>
      <c r="SS10" s="247"/>
      <c r="ST10" s="247"/>
      <c r="SU10" s="247"/>
      <c r="SV10" s="247"/>
      <c r="SW10" s="247"/>
      <c r="SX10" s="247"/>
      <c r="SY10" s="247"/>
      <c r="SZ10" s="247"/>
      <c r="TA10" s="247"/>
      <c r="TB10" s="247"/>
      <c r="TC10" s="247"/>
      <c r="TD10" s="247"/>
      <c r="TE10" s="247"/>
      <c r="TF10" s="247"/>
      <c r="TG10" s="247"/>
      <c r="TH10" s="247"/>
      <c r="TI10" s="247"/>
      <c r="TJ10" s="247"/>
      <c r="TK10" s="247"/>
      <c r="TL10" s="247"/>
      <c r="TM10" s="247"/>
      <c r="TN10" s="247"/>
      <c r="TO10" s="247"/>
      <c r="TP10" s="247"/>
      <c r="TQ10" s="247"/>
      <c r="TR10" s="247"/>
      <c r="TS10" s="247"/>
      <c r="TT10" s="247"/>
      <c r="TU10" s="247"/>
      <c r="TV10" s="247"/>
      <c r="TW10" s="247"/>
      <c r="TX10" s="247"/>
      <c r="TY10" s="247"/>
      <c r="TZ10" s="247"/>
      <c r="UA10" s="247"/>
      <c r="UB10" s="247"/>
      <c r="UC10" s="247"/>
      <c r="UD10" s="247"/>
      <c r="UE10" s="247"/>
      <c r="UF10" s="247"/>
      <c r="UG10" s="247"/>
      <c r="UH10" s="247"/>
      <c r="UI10" s="247"/>
      <c r="UJ10" s="247"/>
      <c r="UK10" s="247"/>
      <c r="UL10" s="247"/>
      <c r="UM10" s="247"/>
      <c r="UN10" s="247"/>
      <c r="UO10" s="247"/>
      <c r="UP10" s="247"/>
      <c r="UQ10" s="247"/>
      <c r="UR10" s="247"/>
      <c r="US10" s="247"/>
      <c r="UT10" s="247"/>
      <c r="UU10" s="247"/>
      <c r="UV10" s="247"/>
      <c r="UW10" s="247"/>
      <c r="UX10" s="247"/>
      <c r="UY10" s="247"/>
      <c r="UZ10" s="247"/>
      <c r="VA10" s="247"/>
      <c r="VB10" s="247"/>
      <c r="VC10" s="247"/>
      <c r="VD10" s="247"/>
      <c r="VE10" s="247"/>
      <c r="VF10" s="247"/>
      <c r="VG10" s="247"/>
      <c r="VH10" s="247"/>
      <c r="VI10" s="247"/>
      <c r="VJ10" s="247"/>
      <c r="VK10" s="247"/>
      <c r="VL10" s="247"/>
      <c r="VM10" s="247"/>
      <c r="VN10" s="247"/>
      <c r="VO10" s="247"/>
      <c r="VP10" s="247"/>
      <c r="VQ10" s="247"/>
      <c r="VR10" s="247"/>
      <c r="VS10" s="247"/>
      <c r="VT10" s="247"/>
      <c r="VU10" s="247"/>
      <c r="VV10" s="247"/>
      <c r="VW10" s="247"/>
      <c r="VX10" s="247"/>
      <c r="VY10" s="247"/>
      <c r="VZ10" s="247"/>
      <c r="WA10" s="247"/>
      <c r="WB10" s="247"/>
      <c r="WC10" s="247"/>
      <c r="WD10" s="247"/>
      <c r="WE10" s="247"/>
      <c r="WF10" s="247"/>
      <c r="WG10" s="247"/>
      <c r="WH10" s="247"/>
      <c r="WI10" s="247"/>
      <c r="WJ10" s="247"/>
      <c r="WK10" s="247"/>
      <c r="WL10" s="247"/>
      <c r="WM10" s="247"/>
      <c r="WN10" s="247"/>
      <c r="WO10" s="247"/>
      <c r="WP10" s="247"/>
      <c r="WQ10" s="247"/>
      <c r="WR10" s="247"/>
      <c r="WS10" s="247"/>
      <c r="WT10" s="247"/>
      <c r="WU10" s="247"/>
      <c r="WV10" s="247"/>
      <c r="WW10" s="247"/>
      <c r="WX10" s="247"/>
      <c r="WY10" s="247"/>
      <c r="WZ10" s="247"/>
      <c r="XA10" s="247"/>
      <c r="XB10" s="247"/>
      <c r="XC10" s="247"/>
      <c r="XD10" s="247"/>
      <c r="XE10" s="247"/>
      <c r="XF10" s="247"/>
      <c r="XG10" s="247"/>
      <c r="XH10" s="247"/>
      <c r="XI10" s="247"/>
      <c r="XJ10" s="247"/>
      <c r="XK10" s="247"/>
      <c r="XL10" s="247"/>
      <c r="XM10" s="247"/>
      <c r="XN10" s="247"/>
      <c r="XO10" s="247"/>
      <c r="XP10" s="247"/>
      <c r="XQ10" s="247"/>
      <c r="XR10" s="247"/>
      <c r="XS10" s="247"/>
      <c r="XT10" s="247"/>
      <c r="XU10" s="247"/>
      <c r="XV10" s="247"/>
      <c r="XW10" s="247"/>
      <c r="XX10" s="247"/>
      <c r="XY10" s="247"/>
      <c r="XZ10" s="247"/>
      <c r="YA10" s="247"/>
      <c r="YB10" s="247"/>
      <c r="YC10" s="247"/>
      <c r="YD10" s="247"/>
      <c r="YE10" s="247"/>
      <c r="YF10" s="247"/>
      <c r="YG10" s="247"/>
      <c r="YH10" s="247"/>
      <c r="YI10" s="247"/>
      <c r="YJ10" s="247"/>
      <c r="YK10" s="247"/>
      <c r="YL10" s="247"/>
      <c r="YM10" s="247"/>
      <c r="YN10" s="247"/>
      <c r="YO10" s="247"/>
      <c r="YP10" s="247"/>
      <c r="YQ10" s="247"/>
      <c r="YR10" s="247"/>
      <c r="YS10" s="247"/>
      <c r="YT10" s="247"/>
      <c r="YU10" s="247"/>
      <c r="YV10" s="247"/>
      <c r="YW10" s="247"/>
      <c r="YX10" s="247"/>
      <c r="YY10" s="247"/>
      <c r="YZ10" s="247"/>
      <c r="ZA10" s="247"/>
      <c r="ZB10" s="247"/>
      <c r="ZC10" s="247"/>
      <c r="ZD10" s="247"/>
      <c r="ZE10" s="247"/>
      <c r="ZF10" s="247"/>
      <c r="ZG10" s="247"/>
      <c r="ZH10" s="247"/>
      <c r="ZI10" s="247"/>
      <c r="ZJ10" s="247"/>
      <c r="ZK10" s="247"/>
      <c r="ZL10" s="247"/>
      <c r="ZM10" s="247"/>
      <c r="ZN10" s="247"/>
      <c r="ZO10" s="247"/>
      <c r="ZP10" s="247"/>
      <c r="ZQ10" s="247"/>
      <c r="ZR10" s="247"/>
      <c r="ZS10" s="247"/>
      <c r="ZT10" s="247"/>
      <c r="ZU10" s="247"/>
      <c r="ZV10" s="247"/>
      <c r="ZW10" s="247"/>
      <c r="ZX10" s="247"/>
      <c r="ZY10" s="247"/>
      <c r="ZZ10" s="247"/>
      <c r="AAA10" s="247"/>
      <c r="AAB10" s="247"/>
      <c r="AAC10" s="247"/>
      <c r="AAD10" s="247"/>
      <c r="AAE10" s="247"/>
      <c r="AAF10" s="247"/>
      <c r="AAG10" s="247"/>
      <c r="AAH10" s="247"/>
      <c r="AAI10" s="247"/>
      <c r="AAJ10" s="247"/>
      <c r="AAK10" s="247"/>
      <c r="AAL10" s="247"/>
      <c r="AAM10" s="247"/>
      <c r="AAN10" s="247"/>
      <c r="AAO10" s="247"/>
      <c r="AAP10" s="247"/>
      <c r="AAQ10" s="247"/>
      <c r="AAR10" s="247"/>
      <c r="AAS10" s="247"/>
      <c r="AAT10" s="247"/>
      <c r="AAU10" s="247"/>
      <c r="AAV10" s="247"/>
      <c r="AAW10" s="247"/>
      <c r="AAX10" s="247"/>
      <c r="AAY10" s="247"/>
      <c r="AAZ10" s="247"/>
      <c r="ABA10" s="247"/>
      <c r="ABB10" s="247"/>
      <c r="ABC10" s="247"/>
      <c r="ABD10" s="247"/>
      <c r="ABE10" s="247"/>
      <c r="ABF10" s="247"/>
      <c r="ABG10" s="247"/>
      <c r="ABH10" s="247"/>
      <c r="ABI10" s="247"/>
      <c r="ABJ10" s="247"/>
      <c r="ABK10" s="247"/>
      <c r="ABL10" s="247"/>
      <c r="ABM10" s="247"/>
      <c r="ABN10" s="247"/>
      <c r="ABO10" s="247"/>
      <c r="ABP10" s="247"/>
      <c r="ABQ10" s="247"/>
      <c r="ABR10" s="247"/>
      <c r="ABS10" s="247"/>
      <c r="ABT10" s="247"/>
      <c r="ABU10" s="247"/>
      <c r="ABV10" s="247"/>
      <c r="ABW10" s="247"/>
      <c r="ABX10" s="247"/>
      <c r="ABY10" s="247"/>
      <c r="ABZ10" s="247"/>
      <c r="ACA10" s="247"/>
      <c r="ACB10" s="247"/>
      <c r="ACC10" s="247"/>
      <c r="ACD10" s="247"/>
      <c r="ACE10" s="247"/>
      <c r="ACF10" s="247"/>
      <c r="ACG10" s="247"/>
      <c r="ACH10" s="247"/>
      <c r="ACI10" s="247"/>
      <c r="ACJ10" s="247"/>
      <c r="ACK10" s="247"/>
      <c r="ACL10" s="247"/>
      <c r="ACM10" s="247"/>
      <c r="ACN10" s="247"/>
      <c r="ACO10" s="247"/>
      <c r="ACP10" s="247"/>
      <c r="ACQ10" s="247"/>
      <c r="ACR10" s="247"/>
      <c r="ACS10" s="247"/>
      <c r="ACT10" s="247"/>
      <c r="ACU10" s="247"/>
      <c r="ACV10" s="247"/>
      <c r="ACW10" s="247"/>
      <c r="ACX10" s="247"/>
      <c r="ACY10" s="247"/>
      <c r="ACZ10" s="247"/>
      <c r="ADA10" s="247"/>
      <c r="ADB10" s="247"/>
      <c r="ADC10" s="247"/>
      <c r="ADD10" s="247"/>
      <c r="ADE10" s="247"/>
      <c r="ADF10" s="247"/>
      <c r="ADG10" s="247"/>
      <c r="ADH10" s="247"/>
      <c r="ADI10" s="247"/>
      <c r="ADJ10" s="247"/>
      <c r="ADK10" s="247"/>
      <c r="ADL10" s="247"/>
      <c r="ADM10" s="247"/>
      <c r="ADN10" s="247"/>
      <c r="ADO10" s="247"/>
      <c r="ADP10" s="247"/>
      <c r="ADQ10" s="247"/>
      <c r="ADR10" s="247"/>
      <c r="ADS10" s="247"/>
      <c r="ADT10" s="247"/>
      <c r="ADU10" s="247"/>
      <c r="ADV10" s="247"/>
      <c r="ADW10" s="247"/>
      <c r="ADX10" s="247"/>
      <c r="ADY10" s="247"/>
      <c r="ADZ10" s="247"/>
      <c r="AEA10" s="247"/>
      <c r="AEB10" s="247"/>
      <c r="AEC10" s="247"/>
      <c r="AED10" s="247"/>
      <c r="AEE10" s="247"/>
      <c r="AEF10" s="247"/>
      <c r="AEG10" s="247"/>
      <c r="AEH10" s="247"/>
      <c r="AEI10" s="247"/>
      <c r="AEJ10" s="247"/>
      <c r="AEK10" s="247"/>
      <c r="AEL10" s="247"/>
      <c r="AEM10" s="247"/>
      <c r="AEN10" s="247"/>
      <c r="AEO10" s="247"/>
      <c r="AEP10" s="247"/>
      <c r="AEQ10" s="247"/>
      <c r="AER10" s="247"/>
      <c r="AES10" s="247"/>
      <c r="AET10" s="247"/>
      <c r="AEU10" s="247"/>
      <c r="AEV10" s="247"/>
      <c r="AEW10" s="247"/>
      <c r="AEX10" s="247"/>
      <c r="AEY10" s="247"/>
      <c r="AEZ10" s="247"/>
      <c r="AFA10" s="247"/>
      <c r="AFB10" s="247"/>
      <c r="AFC10" s="247"/>
      <c r="AFD10" s="247"/>
      <c r="AFE10" s="247"/>
      <c r="AFF10" s="247"/>
      <c r="AFG10" s="247"/>
      <c r="AFH10" s="247"/>
      <c r="AFI10" s="247"/>
      <c r="AFJ10" s="247"/>
      <c r="AFK10" s="247"/>
      <c r="AFL10" s="247"/>
      <c r="AFM10" s="247"/>
      <c r="AFN10" s="247"/>
      <c r="AFO10" s="247"/>
      <c r="AFP10" s="247"/>
      <c r="AFQ10" s="247"/>
      <c r="AFR10" s="247"/>
      <c r="AFS10" s="247"/>
      <c r="AFT10" s="247"/>
      <c r="AFU10" s="247"/>
      <c r="AFV10" s="247"/>
      <c r="AFW10" s="247"/>
      <c r="AFX10" s="247"/>
      <c r="AFY10" s="247"/>
      <c r="AFZ10" s="247"/>
      <c r="AGA10" s="247"/>
      <c r="AGB10" s="247"/>
      <c r="AGC10" s="247"/>
      <c r="AGD10" s="247"/>
      <c r="AGE10" s="247"/>
      <c r="AGF10" s="247"/>
      <c r="AGG10" s="247"/>
      <c r="AGH10" s="247"/>
      <c r="AGI10" s="247"/>
      <c r="AGJ10" s="247"/>
      <c r="AGK10" s="247"/>
      <c r="AGL10" s="247"/>
      <c r="AGM10" s="247"/>
      <c r="AGN10" s="247"/>
      <c r="AGO10" s="247"/>
      <c r="AGP10" s="247"/>
      <c r="AGQ10" s="247"/>
      <c r="AGR10" s="247"/>
      <c r="AGS10" s="247"/>
      <c r="AGT10" s="247"/>
      <c r="AGU10" s="247"/>
      <c r="AGV10" s="247"/>
      <c r="AGW10" s="247"/>
      <c r="AGX10" s="247"/>
      <c r="AGY10" s="247"/>
      <c r="AGZ10" s="247"/>
      <c r="AHA10" s="247"/>
      <c r="AHB10" s="247"/>
      <c r="AHC10" s="247"/>
      <c r="AHD10" s="247"/>
      <c r="AHE10" s="247"/>
      <c r="AHF10" s="247"/>
      <c r="AHG10" s="247"/>
      <c r="AHH10" s="247"/>
      <c r="AHI10" s="247"/>
      <c r="AHJ10" s="247"/>
      <c r="AHK10" s="247"/>
      <c r="AHL10" s="247"/>
      <c r="AHM10" s="247"/>
      <c r="AHN10" s="247"/>
      <c r="AHO10" s="247"/>
      <c r="AHP10" s="247"/>
      <c r="AHQ10" s="247"/>
      <c r="AHR10" s="247"/>
      <c r="AHS10" s="247"/>
      <c r="AHT10" s="247"/>
      <c r="AHU10" s="247"/>
      <c r="AHV10" s="247"/>
      <c r="AHW10" s="247"/>
      <c r="AHX10" s="247"/>
      <c r="AHY10" s="247"/>
      <c r="AHZ10" s="247"/>
      <c r="AIA10" s="247"/>
      <c r="AIB10" s="247"/>
      <c r="AIC10" s="247"/>
      <c r="AID10" s="247"/>
      <c r="AIE10" s="247"/>
      <c r="AIF10" s="247"/>
      <c r="AIG10" s="247"/>
      <c r="AIH10" s="247"/>
      <c r="AII10" s="247"/>
      <c r="AIJ10" s="247"/>
      <c r="AIK10" s="247"/>
      <c r="AIL10" s="247"/>
      <c r="AIM10" s="247"/>
      <c r="AIN10" s="247"/>
      <c r="AIO10" s="247"/>
      <c r="AIP10" s="247"/>
      <c r="AIQ10" s="247"/>
      <c r="AIR10" s="247"/>
      <c r="AIS10" s="247"/>
      <c r="AIT10" s="247"/>
      <c r="AIU10" s="247"/>
      <c r="AIV10" s="247"/>
      <c r="AIW10" s="247"/>
      <c r="AIX10" s="247"/>
      <c r="AIY10" s="247"/>
      <c r="AIZ10" s="247"/>
      <c r="AJA10" s="247"/>
      <c r="AJB10" s="247"/>
      <c r="AJC10" s="247"/>
      <c r="AJD10" s="247"/>
      <c r="AJE10" s="247"/>
      <c r="AJF10" s="247"/>
      <c r="AJG10" s="247"/>
      <c r="AJH10" s="247"/>
      <c r="AJI10" s="247"/>
      <c r="AJJ10" s="247"/>
      <c r="AJK10" s="247"/>
      <c r="AJL10" s="247"/>
      <c r="AJM10" s="247"/>
      <c r="AJN10" s="247"/>
      <c r="AJO10" s="247"/>
      <c r="AJP10" s="247"/>
      <c r="AJQ10" s="247"/>
      <c r="AJR10" s="247"/>
      <c r="AJS10" s="247"/>
      <c r="AJT10" s="247"/>
      <c r="AJU10" s="247"/>
      <c r="AJV10" s="247"/>
      <c r="AJW10" s="247"/>
      <c r="AJX10" s="247"/>
      <c r="AJY10" s="247"/>
      <c r="AJZ10" s="247"/>
      <c r="AKA10" s="247"/>
      <c r="AKB10" s="247"/>
      <c r="AKC10" s="247"/>
      <c r="AKD10" s="247"/>
      <c r="AKE10" s="247"/>
      <c r="AKF10" s="247"/>
      <c r="AKG10" s="247"/>
      <c r="AKH10" s="247"/>
      <c r="AKI10" s="247"/>
      <c r="AKJ10" s="247"/>
      <c r="AKK10" s="247"/>
      <c r="AKL10" s="247"/>
      <c r="AKM10" s="247"/>
      <c r="AKN10" s="247"/>
      <c r="AKO10" s="247"/>
      <c r="AKP10" s="247"/>
      <c r="AKQ10" s="247"/>
      <c r="AKR10" s="247"/>
      <c r="AKS10" s="247"/>
      <c r="AKT10" s="247"/>
      <c r="AKU10" s="247"/>
      <c r="AKV10" s="247"/>
      <c r="AKW10" s="247"/>
      <c r="AKX10" s="247"/>
      <c r="AKY10" s="247"/>
      <c r="AKZ10" s="247"/>
      <c r="ALA10" s="247"/>
      <c r="ALB10" s="247"/>
      <c r="ALC10" s="247"/>
      <c r="ALD10" s="247"/>
      <c r="ALE10" s="247"/>
      <c r="ALF10" s="247"/>
      <c r="ALG10" s="247"/>
      <c r="ALH10" s="247"/>
      <c r="ALI10" s="247"/>
      <c r="ALJ10" s="247"/>
      <c r="ALK10" s="247"/>
      <c r="ALL10" s="247"/>
      <c r="ALM10" s="247"/>
      <c r="ALN10" s="247"/>
      <c r="ALO10" s="247"/>
      <c r="ALP10" s="247"/>
      <c r="ALQ10" s="247"/>
      <c r="ALR10" s="247"/>
      <c r="ALS10" s="247"/>
      <c r="ALT10" s="247"/>
      <c r="ALU10" s="247"/>
      <c r="ALV10" s="247"/>
      <c r="ALW10" s="247"/>
      <c r="ALX10" s="247"/>
      <c r="ALY10" s="247"/>
      <c r="ALZ10" s="247"/>
      <c r="AMA10" s="247"/>
      <c r="AMB10" s="247"/>
      <c r="AMC10" s="247"/>
      <c r="AMD10" s="247"/>
      <c r="AME10" s="247"/>
      <c r="AMF10" s="247"/>
      <c r="AMG10" s="247"/>
      <c r="AMH10" s="247"/>
      <c r="AMI10" s="247"/>
      <c r="AMJ10" s="247"/>
      <c r="AMK10" s="247"/>
      <c r="AML10" s="247"/>
      <c r="AMM10" s="247"/>
      <c r="AMN10" s="247"/>
      <c r="AMO10" s="247"/>
      <c r="AMP10" s="247"/>
      <c r="AMQ10" s="247"/>
      <c r="AMR10" s="247"/>
      <c r="AMS10" s="247"/>
      <c r="AMT10" s="247"/>
      <c r="AMU10" s="247"/>
      <c r="AMV10" s="247"/>
      <c r="AMW10" s="247"/>
      <c r="AMX10" s="247"/>
      <c r="AMY10" s="247"/>
      <c r="AMZ10" s="247"/>
      <c r="ANA10" s="247"/>
      <c r="ANB10" s="247"/>
      <c r="ANC10" s="247"/>
      <c r="AND10" s="247"/>
      <c r="ANE10" s="247"/>
      <c r="ANF10" s="247"/>
      <c r="ANG10" s="247"/>
      <c r="ANH10" s="247"/>
      <c r="ANI10" s="247"/>
      <c r="ANJ10" s="247"/>
      <c r="ANK10" s="247"/>
      <c r="ANL10" s="247"/>
      <c r="ANM10" s="247"/>
      <c r="ANN10" s="247"/>
      <c r="ANO10" s="247"/>
      <c r="ANP10" s="247"/>
      <c r="ANQ10" s="247"/>
      <c r="ANR10" s="247"/>
      <c r="ANS10" s="247"/>
      <c r="ANT10" s="247"/>
      <c r="ANU10" s="247"/>
      <c r="ANV10" s="247"/>
      <c r="ANW10" s="247"/>
      <c r="ANX10" s="247"/>
      <c r="ANY10" s="247"/>
      <c r="ANZ10" s="247"/>
      <c r="AOA10" s="247"/>
      <c r="AOB10" s="247"/>
      <c r="AOC10" s="247"/>
      <c r="AOD10" s="247"/>
      <c r="AOE10" s="247"/>
      <c r="AOF10" s="247"/>
      <c r="AOG10" s="247"/>
      <c r="AOH10" s="247"/>
      <c r="AOI10" s="247"/>
      <c r="AOJ10" s="247"/>
      <c r="AOK10" s="247"/>
      <c r="AOL10" s="247"/>
      <c r="AOM10" s="247"/>
      <c r="AON10" s="247"/>
      <c r="AOO10" s="247"/>
      <c r="AOP10" s="247"/>
      <c r="AOQ10" s="247"/>
      <c r="AOR10" s="247"/>
      <c r="AOS10" s="247"/>
      <c r="AOT10" s="247"/>
      <c r="AOU10" s="247"/>
      <c r="AOV10" s="247"/>
      <c r="AOW10" s="247"/>
      <c r="AOX10" s="247"/>
      <c r="AOY10" s="247"/>
      <c r="AOZ10" s="247"/>
      <c r="APA10" s="247"/>
      <c r="APB10" s="247"/>
      <c r="APC10" s="247"/>
      <c r="APD10" s="247"/>
      <c r="APE10" s="247"/>
      <c r="APF10" s="247"/>
      <c r="APG10" s="247"/>
      <c r="APH10" s="247"/>
      <c r="API10" s="247"/>
      <c r="APJ10" s="247"/>
      <c r="APK10" s="247"/>
      <c r="APL10" s="247"/>
      <c r="APM10" s="247"/>
      <c r="APN10" s="247"/>
      <c r="APO10" s="247"/>
      <c r="APP10" s="247"/>
      <c r="APQ10" s="247"/>
      <c r="APR10" s="247"/>
      <c r="APS10" s="247"/>
      <c r="APT10" s="247"/>
      <c r="APU10" s="247"/>
      <c r="APV10" s="247"/>
      <c r="APW10" s="247"/>
      <c r="APX10" s="247"/>
      <c r="APY10" s="247"/>
      <c r="APZ10" s="247"/>
      <c r="AQA10" s="247"/>
      <c r="AQB10" s="247"/>
      <c r="AQC10" s="247"/>
      <c r="AQD10" s="247"/>
      <c r="AQE10" s="247"/>
      <c r="AQF10" s="247"/>
      <c r="AQG10" s="247"/>
      <c r="AQH10" s="247"/>
      <c r="AQI10" s="247"/>
      <c r="AQJ10" s="247"/>
      <c r="AQK10" s="247"/>
      <c r="AQL10" s="247"/>
      <c r="AQM10" s="247"/>
      <c r="AQN10" s="247"/>
      <c r="AQO10" s="247"/>
      <c r="AQP10" s="247"/>
      <c r="AQQ10" s="247"/>
      <c r="AQR10" s="247"/>
      <c r="AQS10" s="247"/>
      <c r="AQT10" s="247"/>
      <c r="AQU10" s="247"/>
      <c r="AQV10" s="247"/>
      <c r="AQW10" s="247"/>
      <c r="AQX10" s="247"/>
      <c r="AQY10" s="247"/>
      <c r="AQZ10" s="247"/>
      <c r="ARA10" s="247"/>
      <c r="ARB10" s="247"/>
      <c r="ARC10" s="247"/>
      <c r="ARD10" s="247"/>
      <c r="ARE10" s="247"/>
      <c r="ARF10" s="247"/>
      <c r="ARG10" s="247"/>
      <c r="ARH10" s="247"/>
      <c r="ARI10" s="247"/>
      <c r="ARJ10" s="247"/>
      <c r="ARK10" s="247"/>
      <c r="ARL10" s="247"/>
      <c r="ARM10" s="247"/>
      <c r="ARN10" s="247"/>
      <c r="ARO10" s="247"/>
      <c r="ARP10" s="247"/>
      <c r="ARQ10" s="247"/>
      <c r="ARR10" s="247"/>
      <c r="ARS10" s="247"/>
      <c r="ART10" s="247"/>
      <c r="ARU10" s="247"/>
      <c r="ARV10" s="247"/>
      <c r="ARW10" s="247"/>
      <c r="ARX10" s="247"/>
      <c r="ARY10" s="247"/>
      <c r="ARZ10" s="247"/>
      <c r="ASA10" s="247"/>
      <c r="ASB10" s="247"/>
      <c r="ASC10" s="247"/>
      <c r="ASD10" s="247"/>
      <c r="ASE10" s="247"/>
      <c r="ASF10" s="247"/>
      <c r="ASG10" s="247"/>
      <c r="ASH10" s="247"/>
      <c r="ASI10" s="247"/>
      <c r="ASJ10" s="247"/>
      <c r="ASK10" s="247"/>
      <c r="ASL10" s="247"/>
      <c r="ASM10" s="247"/>
      <c r="ASN10" s="247"/>
      <c r="ASO10" s="247"/>
      <c r="ASP10" s="247"/>
      <c r="ASQ10" s="247"/>
      <c r="ASR10" s="247"/>
      <c r="ASS10" s="247"/>
      <c r="AST10" s="247"/>
      <c r="ASU10" s="247"/>
      <c r="ASV10" s="247"/>
      <c r="ASW10" s="247"/>
      <c r="ASX10" s="247"/>
      <c r="ASY10" s="247"/>
      <c r="ASZ10" s="247"/>
      <c r="ATA10" s="247"/>
      <c r="ATB10" s="247"/>
      <c r="ATC10" s="247"/>
      <c r="ATD10" s="247"/>
      <c r="ATE10" s="247"/>
      <c r="ATF10" s="247"/>
      <c r="ATG10" s="247"/>
      <c r="ATH10" s="247"/>
      <c r="ATI10" s="247"/>
      <c r="ATJ10" s="247"/>
      <c r="ATK10" s="247"/>
      <c r="ATL10" s="247"/>
      <c r="ATM10" s="247"/>
      <c r="ATN10" s="247"/>
      <c r="ATO10" s="247"/>
      <c r="ATP10" s="247"/>
      <c r="ATQ10" s="247"/>
      <c r="ATR10" s="247"/>
      <c r="ATS10" s="247"/>
      <c r="ATT10" s="247"/>
      <c r="ATU10" s="247"/>
      <c r="ATV10" s="247"/>
      <c r="ATW10" s="247"/>
      <c r="ATX10" s="247"/>
      <c r="ATY10" s="247"/>
      <c r="ATZ10" s="247"/>
      <c r="AUA10" s="247"/>
      <c r="AUB10" s="247"/>
      <c r="AUC10" s="247"/>
      <c r="AUD10" s="247"/>
      <c r="AUE10" s="247"/>
      <c r="AUF10" s="247"/>
      <c r="AUG10" s="247"/>
      <c r="AUH10" s="247"/>
      <c r="AUI10" s="247"/>
      <c r="AUJ10" s="247"/>
      <c r="AUK10" s="247"/>
      <c r="AUL10" s="247"/>
      <c r="AUM10" s="247"/>
      <c r="AUN10" s="247"/>
      <c r="AUO10" s="247"/>
      <c r="AUP10" s="247"/>
      <c r="AUQ10" s="247"/>
      <c r="AUR10" s="247"/>
      <c r="AUS10" s="247"/>
      <c r="AUT10" s="247"/>
      <c r="AUU10" s="247"/>
      <c r="AUV10" s="247"/>
      <c r="AUW10" s="247"/>
      <c r="AUX10" s="247"/>
      <c r="AUY10" s="247"/>
      <c r="AUZ10" s="247"/>
      <c r="AVA10" s="247"/>
      <c r="AVB10" s="247"/>
      <c r="AVC10" s="247"/>
      <c r="AVD10" s="247"/>
      <c r="AVE10" s="247"/>
      <c r="AVF10" s="247"/>
      <c r="AVG10" s="247"/>
      <c r="AVH10" s="247"/>
      <c r="AVI10" s="247"/>
      <c r="AVJ10" s="247"/>
      <c r="AVK10" s="247"/>
      <c r="AVL10" s="247"/>
      <c r="AVM10" s="247"/>
      <c r="AVN10" s="247"/>
      <c r="AVO10" s="247"/>
      <c r="AVP10" s="247"/>
      <c r="AVQ10" s="247"/>
      <c r="AVR10" s="247"/>
      <c r="AVS10" s="247"/>
      <c r="AVT10" s="247"/>
      <c r="AVU10" s="247"/>
      <c r="AVV10" s="247"/>
      <c r="AVW10" s="247"/>
      <c r="AVX10" s="247"/>
      <c r="AVY10" s="247"/>
      <c r="AVZ10" s="247"/>
      <c r="AWA10" s="247"/>
      <c r="AWB10" s="247"/>
      <c r="AWC10" s="247"/>
      <c r="AWD10" s="247"/>
      <c r="AWE10" s="247"/>
      <c r="AWF10" s="247"/>
      <c r="AWG10" s="247"/>
      <c r="AWH10" s="247"/>
      <c r="AWI10" s="247"/>
      <c r="AWJ10" s="247"/>
      <c r="AWK10" s="247"/>
      <c r="AWL10" s="247"/>
      <c r="AWM10" s="247"/>
      <c r="AWN10" s="247"/>
      <c r="AWO10" s="247"/>
      <c r="AWP10" s="247"/>
      <c r="AWQ10" s="247"/>
      <c r="AWR10" s="247"/>
      <c r="AWS10" s="247"/>
      <c r="AWT10" s="247"/>
      <c r="AWU10" s="247"/>
      <c r="AWV10" s="247"/>
      <c r="AWW10" s="247"/>
      <c r="AWX10" s="247"/>
      <c r="AWY10" s="247"/>
      <c r="AWZ10" s="247"/>
      <c r="AXA10" s="247"/>
      <c r="AXB10" s="247"/>
      <c r="AXC10" s="247"/>
      <c r="AXD10" s="247"/>
      <c r="AXE10" s="247"/>
      <c r="AXF10" s="247"/>
      <c r="AXG10" s="247"/>
      <c r="AXH10" s="247"/>
      <c r="AXI10" s="247"/>
      <c r="AXJ10" s="247"/>
      <c r="AXK10" s="247"/>
      <c r="AXL10" s="247"/>
      <c r="AXM10" s="247"/>
      <c r="AXN10" s="247"/>
      <c r="AXO10" s="247"/>
      <c r="AXP10" s="247"/>
      <c r="AXQ10" s="247"/>
      <c r="AXR10" s="247"/>
      <c r="AXS10" s="247"/>
      <c r="AXT10" s="247"/>
      <c r="AXU10" s="247"/>
      <c r="AXV10" s="247"/>
      <c r="AXW10" s="247"/>
      <c r="AXX10" s="247"/>
      <c r="AXY10" s="247"/>
      <c r="AXZ10" s="247"/>
      <c r="AYA10" s="247"/>
      <c r="AYB10" s="247"/>
      <c r="AYC10" s="247"/>
      <c r="AYD10" s="247"/>
      <c r="AYE10" s="247"/>
      <c r="AYF10" s="247"/>
      <c r="AYG10" s="247"/>
      <c r="AYH10" s="247"/>
      <c r="AYI10" s="247"/>
      <c r="AYJ10" s="247"/>
      <c r="AYK10" s="247"/>
      <c r="AYL10" s="247"/>
      <c r="AYM10" s="247"/>
      <c r="AYN10" s="247"/>
      <c r="AYO10" s="247"/>
      <c r="AYP10" s="247"/>
      <c r="AYQ10" s="247"/>
      <c r="AYR10" s="247"/>
      <c r="AYS10" s="247"/>
      <c r="AYT10" s="247"/>
      <c r="AYU10" s="247"/>
      <c r="AYV10" s="247"/>
      <c r="AYW10" s="247"/>
      <c r="AYX10" s="247"/>
      <c r="AYY10" s="247"/>
      <c r="AYZ10" s="247"/>
      <c r="AZA10" s="247"/>
      <c r="AZB10" s="247"/>
      <c r="AZC10" s="247"/>
      <c r="AZD10" s="247"/>
      <c r="AZE10" s="247"/>
      <c r="AZF10" s="247"/>
      <c r="AZG10" s="247"/>
      <c r="AZH10" s="247"/>
      <c r="AZI10" s="247"/>
      <c r="AZJ10" s="247"/>
      <c r="AZK10" s="247"/>
      <c r="AZL10" s="247"/>
      <c r="AZM10" s="247"/>
      <c r="AZN10" s="247"/>
      <c r="AZO10" s="247"/>
      <c r="AZP10" s="247"/>
      <c r="AZQ10" s="247"/>
      <c r="AZR10" s="247"/>
      <c r="AZS10" s="247"/>
      <c r="AZT10" s="247"/>
      <c r="AZU10" s="247"/>
      <c r="AZV10" s="247"/>
      <c r="AZW10" s="247"/>
      <c r="AZX10" s="247"/>
      <c r="AZY10" s="247"/>
      <c r="AZZ10" s="247"/>
      <c r="BAA10" s="247"/>
      <c r="BAB10" s="247"/>
      <c r="BAC10" s="247"/>
      <c r="BAD10" s="247"/>
      <c r="BAE10" s="247"/>
      <c r="BAF10" s="247"/>
      <c r="BAG10" s="247"/>
      <c r="BAH10" s="247"/>
      <c r="BAI10" s="247"/>
      <c r="BAJ10" s="247"/>
      <c r="BAK10" s="247"/>
      <c r="BAL10" s="247"/>
      <c r="BAM10" s="247"/>
      <c r="BAN10" s="247"/>
      <c r="BAO10" s="247"/>
      <c r="BAP10" s="247"/>
      <c r="BAQ10" s="247"/>
      <c r="BAR10" s="247"/>
      <c r="BAS10" s="247"/>
      <c r="BAT10" s="247"/>
      <c r="BAU10" s="247"/>
      <c r="BAV10" s="247"/>
      <c r="BAW10" s="247"/>
      <c r="BAX10" s="247"/>
      <c r="BAY10" s="247"/>
      <c r="BAZ10" s="247"/>
      <c r="BBA10" s="247"/>
      <c r="BBB10" s="247"/>
      <c r="BBC10" s="247"/>
      <c r="BBD10" s="247"/>
      <c r="BBE10" s="247"/>
      <c r="BBF10" s="247"/>
      <c r="BBG10" s="247"/>
      <c r="BBH10" s="247"/>
      <c r="BBI10" s="247"/>
      <c r="BBJ10" s="247"/>
      <c r="BBK10" s="247"/>
      <c r="BBL10" s="247"/>
      <c r="BBM10" s="247"/>
      <c r="BBN10" s="247"/>
      <c r="BBO10" s="247"/>
      <c r="BBP10" s="247"/>
      <c r="BBQ10" s="247"/>
      <c r="BBR10" s="247"/>
      <c r="BBS10" s="247"/>
      <c r="BBT10" s="247"/>
      <c r="BBU10" s="247"/>
      <c r="BBV10" s="247"/>
      <c r="BBW10" s="247"/>
      <c r="BBX10" s="247"/>
      <c r="BBY10" s="247"/>
      <c r="BBZ10" s="247"/>
      <c r="BCA10" s="247"/>
      <c r="BCB10" s="247"/>
      <c r="BCC10" s="247"/>
      <c r="BCD10" s="247"/>
      <c r="BCE10" s="247"/>
      <c r="BCF10" s="247"/>
      <c r="BCG10" s="247"/>
      <c r="BCH10" s="247"/>
      <c r="BCI10" s="247"/>
      <c r="BCJ10" s="247"/>
      <c r="BCK10" s="247"/>
      <c r="BCL10" s="247"/>
      <c r="BCM10" s="247"/>
      <c r="BCN10" s="247"/>
      <c r="BCO10" s="247"/>
      <c r="BCP10" s="247"/>
      <c r="BCQ10" s="247"/>
      <c r="BCR10" s="247"/>
      <c r="BCS10" s="247"/>
      <c r="BCT10" s="247"/>
      <c r="BCU10" s="247"/>
      <c r="BCV10" s="247"/>
      <c r="BCW10" s="247"/>
      <c r="BCX10" s="247"/>
      <c r="BCY10" s="247"/>
      <c r="BCZ10" s="247"/>
      <c r="BDA10" s="247"/>
      <c r="BDB10" s="247"/>
      <c r="BDC10" s="247"/>
      <c r="BDD10" s="247"/>
      <c r="BDE10" s="247"/>
      <c r="BDF10" s="247"/>
      <c r="BDG10" s="247"/>
      <c r="BDH10" s="247"/>
      <c r="BDI10" s="247"/>
      <c r="BDJ10" s="247"/>
      <c r="BDK10" s="247"/>
      <c r="BDL10" s="247"/>
      <c r="BDM10" s="247"/>
      <c r="BDN10" s="247"/>
      <c r="BDO10" s="247"/>
      <c r="BDP10" s="247"/>
      <c r="BDQ10" s="247"/>
      <c r="BDR10" s="247"/>
      <c r="BDS10" s="247"/>
      <c r="BDT10" s="247"/>
      <c r="BDU10" s="247"/>
      <c r="BDV10" s="247"/>
      <c r="BDW10" s="247"/>
      <c r="BDX10" s="247"/>
      <c r="BDY10" s="247"/>
      <c r="BDZ10" s="247"/>
      <c r="BEA10" s="247"/>
      <c r="BEB10" s="247"/>
      <c r="BEC10" s="247"/>
      <c r="BED10" s="247"/>
      <c r="BEE10" s="247"/>
      <c r="BEF10" s="247"/>
      <c r="BEG10" s="247"/>
      <c r="BEH10" s="247"/>
      <c r="BEI10" s="247"/>
      <c r="BEJ10" s="247"/>
      <c r="BEK10" s="247"/>
      <c r="BEL10" s="247"/>
      <c r="BEM10" s="247"/>
      <c r="BEN10" s="247"/>
      <c r="BEO10" s="247"/>
      <c r="BEP10" s="247"/>
      <c r="BEQ10" s="247"/>
      <c r="BER10" s="247"/>
      <c r="BES10" s="247"/>
      <c r="BET10" s="247"/>
      <c r="BEU10" s="247"/>
      <c r="BEV10" s="247"/>
      <c r="BEW10" s="247"/>
      <c r="BEX10" s="247"/>
      <c r="BEY10" s="247"/>
      <c r="BEZ10" s="247"/>
      <c r="BFA10" s="247"/>
      <c r="BFB10" s="247"/>
      <c r="BFC10" s="247"/>
      <c r="BFD10" s="247"/>
      <c r="BFE10" s="247"/>
      <c r="BFF10" s="247"/>
      <c r="BFG10" s="247"/>
      <c r="BFH10" s="247"/>
      <c r="BFI10" s="247"/>
      <c r="BFJ10" s="247"/>
      <c r="BFK10" s="247"/>
      <c r="BFL10" s="247"/>
      <c r="BFM10" s="247"/>
      <c r="BFN10" s="247"/>
      <c r="BFO10" s="247"/>
      <c r="BFP10" s="247"/>
      <c r="BFQ10" s="247"/>
      <c r="BFR10" s="247"/>
      <c r="BFS10" s="247"/>
      <c r="BFT10" s="247"/>
      <c r="BFU10" s="247"/>
      <c r="BFV10" s="247"/>
      <c r="BFW10" s="247"/>
      <c r="BFX10" s="247"/>
      <c r="BFY10" s="247"/>
      <c r="BFZ10" s="247"/>
      <c r="BGA10" s="247"/>
      <c r="BGB10" s="247"/>
      <c r="BGC10" s="247"/>
      <c r="BGD10" s="247"/>
      <c r="BGE10" s="247"/>
      <c r="BGF10" s="247"/>
      <c r="BGG10" s="247"/>
      <c r="BGH10" s="247"/>
      <c r="BGI10" s="247"/>
      <c r="BGJ10" s="247"/>
      <c r="BGK10" s="247"/>
      <c r="BGL10" s="247"/>
      <c r="BGM10" s="247"/>
      <c r="BGN10" s="247"/>
      <c r="BGO10" s="247"/>
      <c r="BGP10" s="247"/>
      <c r="BGQ10" s="247"/>
      <c r="BGR10" s="247"/>
      <c r="BGS10" s="247"/>
      <c r="BGT10" s="247"/>
      <c r="BGU10" s="247"/>
      <c r="BGV10" s="247"/>
      <c r="BGW10" s="247"/>
      <c r="BGX10" s="247"/>
      <c r="BGY10" s="247"/>
      <c r="BGZ10" s="247"/>
      <c r="BHA10" s="247"/>
      <c r="BHB10" s="247"/>
      <c r="BHC10" s="247"/>
      <c r="BHD10" s="247"/>
      <c r="BHE10" s="247"/>
      <c r="BHF10" s="247"/>
      <c r="BHG10" s="247"/>
      <c r="BHH10" s="247"/>
      <c r="BHI10" s="247"/>
      <c r="BHJ10" s="247"/>
      <c r="BHK10" s="247"/>
      <c r="BHL10" s="247"/>
      <c r="BHM10" s="247"/>
      <c r="BHN10" s="247"/>
      <c r="BHO10" s="247"/>
      <c r="BHP10" s="247"/>
      <c r="BHQ10" s="247"/>
      <c r="BHR10" s="247"/>
      <c r="BHS10" s="247"/>
      <c r="BHT10" s="247"/>
      <c r="BHU10" s="247"/>
      <c r="BHV10" s="247"/>
      <c r="BHW10" s="247"/>
      <c r="BHX10" s="247"/>
      <c r="BHY10" s="247"/>
      <c r="BHZ10" s="247"/>
      <c r="BIA10" s="247"/>
      <c r="BIB10" s="247"/>
      <c r="BIC10" s="247"/>
      <c r="BID10" s="247"/>
      <c r="BIE10" s="247"/>
      <c r="BIF10" s="247"/>
      <c r="BIG10" s="247"/>
      <c r="BIH10" s="247"/>
      <c r="BII10" s="247"/>
      <c r="BIJ10" s="247"/>
      <c r="BIK10" s="247"/>
      <c r="BIL10" s="247"/>
      <c r="BIM10" s="247"/>
      <c r="BIN10" s="247"/>
      <c r="BIO10" s="247"/>
      <c r="BIP10" s="247"/>
      <c r="BIQ10" s="247"/>
      <c r="BIR10" s="247"/>
      <c r="BIS10" s="247"/>
      <c r="BIT10" s="247"/>
      <c r="BIU10" s="247"/>
      <c r="BIV10" s="247"/>
      <c r="BIW10" s="247"/>
      <c r="BIX10" s="247"/>
      <c r="BIY10" s="247"/>
      <c r="BIZ10" s="247"/>
      <c r="BJA10" s="247"/>
      <c r="BJB10" s="247"/>
      <c r="BJC10" s="247"/>
      <c r="BJD10" s="247"/>
      <c r="BJE10" s="247"/>
      <c r="BJF10" s="247"/>
      <c r="BJG10" s="247"/>
      <c r="BJH10" s="247"/>
      <c r="BJI10" s="247"/>
      <c r="BJJ10" s="247"/>
      <c r="BJK10" s="247"/>
      <c r="BJL10" s="247"/>
      <c r="BJM10" s="247"/>
      <c r="BJN10" s="247"/>
      <c r="BJO10" s="247"/>
      <c r="BJP10" s="247"/>
      <c r="BJQ10" s="247"/>
      <c r="BJR10" s="247"/>
      <c r="BJS10" s="247"/>
      <c r="BJT10" s="247"/>
      <c r="BJU10" s="247"/>
      <c r="BJV10" s="247"/>
      <c r="BJW10" s="247"/>
      <c r="BJX10" s="247"/>
      <c r="BJY10" s="247"/>
      <c r="BJZ10" s="247"/>
      <c r="BKA10" s="247"/>
      <c r="BKB10" s="247"/>
      <c r="BKC10" s="247"/>
      <c r="BKD10" s="247"/>
      <c r="BKE10" s="247"/>
      <c r="BKF10" s="247"/>
      <c r="BKG10" s="247"/>
      <c r="BKH10" s="247"/>
      <c r="BKI10" s="247"/>
      <c r="BKJ10" s="247"/>
      <c r="BKK10" s="247"/>
      <c r="BKL10" s="247"/>
      <c r="BKM10" s="247"/>
      <c r="BKN10" s="247"/>
      <c r="BKO10" s="247"/>
      <c r="BKP10" s="247"/>
      <c r="BKQ10" s="247"/>
      <c r="BKR10" s="247"/>
      <c r="BKS10" s="247"/>
      <c r="BKT10" s="247"/>
      <c r="BKU10" s="247"/>
      <c r="BKV10" s="247"/>
      <c r="BKW10" s="247"/>
      <c r="BKX10" s="247"/>
      <c r="BKY10" s="247"/>
      <c r="BKZ10" s="247"/>
      <c r="BLA10" s="247"/>
      <c r="BLB10" s="247"/>
      <c r="BLC10" s="247"/>
      <c r="BLD10" s="247"/>
      <c r="BLE10" s="247"/>
      <c r="BLF10" s="247"/>
      <c r="BLG10" s="247"/>
      <c r="BLH10" s="247"/>
      <c r="BLI10" s="247"/>
      <c r="BLJ10" s="247"/>
      <c r="BLK10" s="247"/>
      <c r="BLL10" s="247"/>
      <c r="BLM10" s="247"/>
      <c r="BLN10" s="247"/>
      <c r="BLO10" s="247"/>
      <c r="BLP10" s="247"/>
      <c r="BLQ10" s="247"/>
      <c r="BLR10" s="247"/>
      <c r="BLS10" s="247"/>
      <c r="BLT10" s="247"/>
      <c r="BLU10" s="247"/>
      <c r="BLV10" s="247"/>
      <c r="BLW10" s="247"/>
      <c r="BLX10" s="247"/>
      <c r="BLY10" s="247"/>
      <c r="BLZ10" s="247"/>
      <c r="BMA10" s="247"/>
      <c r="BMB10" s="247"/>
      <c r="BMC10" s="247"/>
      <c r="BMD10" s="247"/>
      <c r="BME10" s="247"/>
      <c r="BMF10" s="247"/>
      <c r="BMG10" s="247"/>
      <c r="BMH10" s="247"/>
      <c r="BMI10" s="247"/>
      <c r="BMJ10" s="247"/>
      <c r="BMK10" s="247"/>
      <c r="BML10" s="247"/>
      <c r="BMM10" s="247"/>
      <c r="BMN10" s="247"/>
      <c r="BMO10" s="247"/>
      <c r="BMP10" s="247"/>
      <c r="BMQ10" s="247"/>
      <c r="BMR10" s="247"/>
      <c r="BMS10" s="247"/>
      <c r="BMT10" s="247"/>
      <c r="BMU10" s="247"/>
      <c r="BMV10" s="247"/>
      <c r="BMW10" s="247"/>
      <c r="BMX10" s="247"/>
      <c r="BMY10" s="247"/>
      <c r="BMZ10" s="247"/>
      <c r="BNA10" s="247"/>
      <c r="BNB10" s="247"/>
      <c r="BNC10" s="247"/>
      <c r="BND10" s="247"/>
      <c r="BNE10" s="247"/>
      <c r="BNF10" s="247"/>
      <c r="BNG10" s="247"/>
      <c r="BNH10" s="247"/>
      <c r="BNI10" s="247"/>
      <c r="BNJ10" s="247"/>
      <c r="BNK10" s="247"/>
      <c r="BNL10" s="247"/>
      <c r="BNM10" s="247"/>
      <c r="BNN10" s="247"/>
      <c r="BNO10" s="247"/>
      <c r="BNP10" s="247"/>
      <c r="BNQ10" s="247"/>
      <c r="BNR10" s="247"/>
      <c r="BNS10" s="247"/>
      <c r="BNT10" s="247"/>
      <c r="BNU10" s="247"/>
      <c r="BNV10" s="247"/>
      <c r="BNW10" s="247"/>
      <c r="BNX10" s="247"/>
      <c r="BNY10" s="247"/>
      <c r="BNZ10" s="247"/>
      <c r="BOA10" s="247"/>
      <c r="BOB10" s="247"/>
      <c r="BOC10" s="247"/>
      <c r="BOD10" s="247"/>
      <c r="BOE10" s="247"/>
      <c r="BOF10" s="247"/>
      <c r="BOG10" s="247"/>
      <c r="BOH10" s="247"/>
      <c r="BOI10" s="247"/>
      <c r="BOJ10" s="247"/>
      <c r="BOK10" s="247"/>
      <c r="BOL10" s="247"/>
      <c r="BOM10" s="247"/>
      <c r="BON10" s="247"/>
      <c r="BOO10" s="247"/>
      <c r="BOP10" s="247"/>
      <c r="BOQ10" s="247"/>
      <c r="BOR10" s="247"/>
      <c r="BOS10" s="247"/>
      <c r="BOT10" s="247"/>
      <c r="BOU10" s="247"/>
      <c r="BOV10" s="247"/>
      <c r="BOW10" s="247"/>
      <c r="BOX10" s="247"/>
      <c r="BOY10" s="247"/>
      <c r="BOZ10" s="247"/>
      <c r="BPA10" s="247"/>
      <c r="BPB10" s="247"/>
      <c r="BPC10" s="247"/>
      <c r="BPD10" s="247"/>
      <c r="BPE10" s="247"/>
      <c r="BPF10" s="247"/>
      <c r="BPG10" s="247"/>
      <c r="BPH10" s="247"/>
      <c r="BPI10" s="247"/>
      <c r="BPJ10" s="247"/>
      <c r="BPK10" s="247"/>
      <c r="BPL10" s="247"/>
      <c r="BPM10" s="247"/>
      <c r="BPN10" s="247"/>
      <c r="BPO10" s="247"/>
      <c r="BPP10" s="247"/>
      <c r="BPQ10" s="247"/>
      <c r="BPR10" s="247"/>
      <c r="BPS10" s="247"/>
      <c r="BPT10" s="247"/>
      <c r="BPU10" s="247"/>
      <c r="BPV10" s="247"/>
      <c r="BPW10" s="247"/>
      <c r="BPX10" s="247"/>
      <c r="BPY10" s="247"/>
      <c r="BPZ10" s="247"/>
      <c r="BQA10" s="247"/>
      <c r="BQB10" s="247"/>
      <c r="BQC10" s="247"/>
      <c r="BQD10" s="247"/>
      <c r="BQE10" s="247"/>
      <c r="BQF10" s="247"/>
      <c r="BQG10" s="247"/>
      <c r="BQH10" s="247"/>
      <c r="BQI10" s="247"/>
      <c r="BQJ10" s="247"/>
      <c r="BQK10" s="247"/>
      <c r="BQL10" s="247"/>
      <c r="BQM10" s="247"/>
      <c r="BQN10" s="247"/>
      <c r="BQO10" s="247"/>
      <c r="BQP10" s="247"/>
      <c r="BQQ10" s="247"/>
      <c r="BQR10" s="247"/>
      <c r="BQS10" s="247"/>
      <c r="BQT10" s="247"/>
      <c r="BQU10" s="247"/>
      <c r="BQV10" s="247"/>
      <c r="BQW10" s="247"/>
      <c r="BQX10" s="247"/>
      <c r="BQY10" s="247"/>
      <c r="BQZ10" s="247"/>
      <c r="BRA10" s="247"/>
      <c r="BRB10" s="247"/>
      <c r="BRC10" s="247"/>
      <c r="BRD10" s="247"/>
      <c r="BRE10" s="247"/>
      <c r="BRF10" s="247"/>
      <c r="BRG10" s="247"/>
      <c r="BRH10" s="247"/>
      <c r="BRI10" s="247"/>
      <c r="BRJ10" s="247"/>
      <c r="BRK10" s="247"/>
      <c r="BRL10" s="247"/>
      <c r="BRM10" s="247"/>
      <c r="BRN10" s="247"/>
      <c r="BRO10" s="247"/>
      <c r="BRP10" s="247"/>
      <c r="BRQ10" s="247"/>
      <c r="BRR10" s="247"/>
      <c r="BRS10" s="247"/>
      <c r="BRT10" s="247"/>
      <c r="BRU10" s="247"/>
      <c r="BRV10" s="247"/>
      <c r="BRW10" s="247"/>
      <c r="BRX10" s="247"/>
      <c r="BRY10" s="247"/>
      <c r="BRZ10" s="247"/>
      <c r="BSA10" s="247"/>
      <c r="BSB10" s="247"/>
      <c r="BSC10" s="247"/>
      <c r="BSD10" s="247"/>
      <c r="BSE10" s="247"/>
      <c r="BSF10" s="247"/>
      <c r="BSG10" s="247"/>
      <c r="BSH10" s="247"/>
      <c r="BSI10" s="247"/>
      <c r="BSJ10" s="247"/>
      <c r="BSK10" s="247"/>
      <c r="BSL10" s="247"/>
      <c r="BSM10" s="247"/>
      <c r="BSN10" s="247"/>
      <c r="BSO10" s="247"/>
      <c r="BSP10" s="247"/>
      <c r="BSQ10" s="247"/>
      <c r="BSR10" s="247"/>
      <c r="BSS10" s="247"/>
      <c r="BST10" s="247"/>
      <c r="BSU10" s="247"/>
      <c r="BSV10" s="247"/>
      <c r="BSW10" s="247"/>
      <c r="BSX10" s="247"/>
      <c r="BSY10" s="247"/>
      <c r="BSZ10" s="247"/>
      <c r="BTA10" s="247"/>
      <c r="BTB10" s="247"/>
      <c r="BTC10" s="247"/>
      <c r="BTD10" s="247"/>
      <c r="BTE10" s="247"/>
      <c r="BTF10" s="247"/>
      <c r="BTG10" s="247"/>
      <c r="BTH10" s="247"/>
      <c r="BTI10" s="247"/>
      <c r="BTJ10" s="247"/>
      <c r="BTK10" s="247"/>
      <c r="BTL10" s="247"/>
      <c r="BTM10" s="247"/>
      <c r="BTN10" s="247"/>
      <c r="BTO10" s="247"/>
      <c r="BTP10" s="247"/>
      <c r="BTQ10" s="247"/>
      <c r="BTR10" s="247"/>
      <c r="BTS10" s="247"/>
      <c r="BTT10" s="247"/>
      <c r="BTU10" s="247"/>
      <c r="BTV10" s="247"/>
      <c r="BTW10" s="247"/>
      <c r="BTX10" s="247"/>
      <c r="BTY10" s="247"/>
      <c r="BTZ10" s="247"/>
      <c r="BUA10" s="247"/>
      <c r="BUB10" s="247"/>
      <c r="BUC10" s="247"/>
      <c r="BUD10" s="247"/>
      <c r="BUE10" s="247"/>
      <c r="BUF10" s="247"/>
      <c r="BUG10" s="247"/>
      <c r="BUH10" s="247"/>
      <c r="BUI10" s="247"/>
      <c r="BUJ10" s="247"/>
      <c r="BUK10" s="247"/>
      <c r="BUL10" s="247"/>
      <c r="BUM10" s="247"/>
      <c r="BUN10" s="247"/>
      <c r="BUO10" s="247"/>
      <c r="BUP10" s="247"/>
      <c r="BUQ10" s="247"/>
      <c r="BUR10" s="247"/>
      <c r="BUS10" s="247"/>
      <c r="BUT10" s="247"/>
      <c r="BUU10" s="247"/>
      <c r="BUV10" s="247"/>
      <c r="BUW10" s="247"/>
      <c r="BUX10" s="247"/>
      <c r="BUY10" s="247"/>
      <c r="BUZ10" s="247"/>
      <c r="BVA10" s="247"/>
      <c r="BVB10" s="247"/>
      <c r="BVC10" s="247"/>
      <c r="BVD10" s="247"/>
      <c r="BVE10" s="247"/>
      <c r="BVF10" s="247"/>
      <c r="BVG10" s="247"/>
      <c r="BVH10" s="247"/>
      <c r="BVI10" s="247"/>
      <c r="BVJ10" s="247"/>
      <c r="BVK10" s="247"/>
      <c r="BVL10" s="247"/>
      <c r="BVM10" s="247"/>
      <c r="BVN10" s="247"/>
      <c r="BVO10" s="247"/>
      <c r="BVP10" s="247"/>
      <c r="BVQ10" s="247"/>
      <c r="BVR10" s="247"/>
      <c r="BVS10" s="247"/>
      <c r="BVT10" s="247"/>
      <c r="BVU10" s="247"/>
      <c r="BVV10" s="247"/>
      <c r="BVW10" s="247"/>
      <c r="BVX10" s="247"/>
      <c r="BVY10" s="247"/>
      <c r="BVZ10" s="247"/>
      <c r="BWA10" s="247"/>
      <c r="BWB10" s="247"/>
      <c r="BWC10" s="247"/>
      <c r="BWD10" s="247"/>
      <c r="BWE10" s="247"/>
      <c r="BWF10" s="247"/>
      <c r="BWG10" s="247"/>
      <c r="BWH10" s="247"/>
      <c r="BWI10" s="247"/>
      <c r="BWJ10" s="247"/>
      <c r="BWK10" s="247"/>
      <c r="BWL10" s="247"/>
      <c r="BWM10" s="247"/>
      <c r="BWN10" s="247"/>
      <c r="BWO10" s="247"/>
      <c r="BWP10" s="247"/>
      <c r="BWQ10" s="247"/>
      <c r="BWR10" s="247"/>
      <c r="BWS10" s="247"/>
      <c r="BWT10" s="247"/>
      <c r="BWU10" s="247"/>
      <c r="BWV10" s="247"/>
      <c r="BWW10" s="247"/>
      <c r="BWX10" s="247"/>
      <c r="BWY10" s="247"/>
      <c r="BWZ10" s="247"/>
      <c r="BXA10" s="247"/>
      <c r="BXB10" s="247"/>
      <c r="BXC10" s="247"/>
      <c r="BXD10" s="247"/>
      <c r="BXE10" s="247"/>
      <c r="BXF10" s="247"/>
      <c r="BXG10" s="247"/>
      <c r="BXH10" s="247"/>
      <c r="BXI10" s="247"/>
      <c r="BXJ10" s="247"/>
      <c r="BXK10" s="247"/>
      <c r="BXL10" s="247"/>
      <c r="BXM10" s="247"/>
      <c r="BXN10" s="247"/>
      <c r="BXO10" s="247"/>
      <c r="BXP10" s="247"/>
      <c r="BXQ10" s="247"/>
      <c r="BXR10" s="247"/>
      <c r="BXS10" s="247"/>
      <c r="BXT10" s="247"/>
      <c r="BXU10" s="247"/>
      <c r="BXV10" s="247"/>
      <c r="BXW10" s="247"/>
      <c r="BXX10" s="247"/>
      <c r="BXY10" s="247"/>
      <c r="BXZ10" s="247"/>
      <c r="BYA10" s="247"/>
      <c r="BYB10" s="247"/>
      <c r="BYC10" s="247"/>
      <c r="BYD10" s="247"/>
      <c r="BYE10" s="247"/>
      <c r="BYF10" s="247"/>
      <c r="BYG10" s="247"/>
      <c r="BYH10" s="247"/>
      <c r="BYI10" s="247"/>
      <c r="BYJ10" s="247"/>
      <c r="BYK10" s="247"/>
      <c r="BYL10" s="247"/>
      <c r="BYM10" s="247"/>
      <c r="BYN10" s="247"/>
      <c r="BYO10" s="247"/>
      <c r="BYP10" s="247"/>
      <c r="BYQ10" s="247"/>
      <c r="BYR10" s="247"/>
      <c r="BYS10" s="247"/>
      <c r="BYT10" s="247"/>
      <c r="BYU10" s="247"/>
      <c r="BYV10" s="247"/>
      <c r="BYW10" s="247"/>
      <c r="BYX10" s="247"/>
      <c r="BYY10" s="247"/>
      <c r="BYZ10" s="247"/>
      <c r="BZA10" s="247"/>
      <c r="BZB10" s="247"/>
      <c r="BZC10" s="247"/>
      <c r="BZD10" s="247"/>
      <c r="BZE10" s="247"/>
      <c r="BZF10" s="247"/>
      <c r="BZG10" s="247"/>
      <c r="BZH10" s="247"/>
      <c r="BZI10" s="247"/>
      <c r="BZJ10" s="247"/>
      <c r="BZK10" s="247"/>
      <c r="BZL10" s="247"/>
      <c r="BZM10" s="247"/>
      <c r="BZN10" s="247"/>
      <c r="BZO10" s="247"/>
      <c r="BZP10" s="247"/>
      <c r="BZQ10" s="247"/>
      <c r="BZR10" s="247"/>
      <c r="BZS10" s="247"/>
      <c r="BZT10" s="247"/>
      <c r="BZU10" s="247"/>
      <c r="BZV10" s="247"/>
      <c r="BZW10" s="247"/>
      <c r="BZX10" s="247"/>
      <c r="BZY10" s="247"/>
      <c r="BZZ10" s="247"/>
      <c r="CAA10" s="247"/>
      <c r="CAB10" s="247"/>
      <c r="CAC10" s="247"/>
      <c r="CAD10" s="247"/>
      <c r="CAE10" s="247"/>
      <c r="CAF10" s="247"/>
      <c r="CAG10" s="247"/>
      <c r="CAH10" s="247"/>
      <c r="CAI10" s="247"/>
      <c r="CAJ10" s="247"/>
      <c r="CAK10" s="247"/>
      <c r="CAL10" s="247"/>
      <c r="CAM10" s="247"/>
      <c r="CAN10" s="247"/>
      <c r="CAO10" s="247"/>
      <c r="CAP10" s="247"/>
      <c r="CAQ10" s="247"/>
      <c r="CAR10" s="247"/>
      <c r="CAS10" s="247"/>
      <c r="CAT10" s="247"/>
      <c r="CAU10" s="247"/>
      <c r="CAV10" s="247"/>
      <c r="CAW10" s="247"/>
      <c r="CAX10" s="247"/>
      <c r="CAY10" s="247"/>
      <c r="CAZ10" s="247"/>
      <c r="CBA10" s="247"/>
      <c r="CBB10" s="247"/>
      <c r="CBC10" s="247"/>
      <c r="CBD10" s="247"/>
      <c r="CBE10" s="247"/>
      <c r="CBF10" s="247"/>
      <c r="CBG10" s="247"/>
      <c r="CBH10" s="247"/>
      <c r="CBI10" s="247"/>
      <c r="CBJ10" s="247"/>
      <c r="CBK10" s="247"/>
      <c r="CBL10" s="247"/>
      <c r="CBM10" s="247"/>
      <c r="CBN10" s="247"/>
      <c r="CBO10" s="247"/>
      <c r="CBP10" s="247"/>
      <c r="CBQ10" s="247"/>
      <c r="CBR10" s="247"/>
      <c r="CBS10" s="247"/>
      <c r="CBT10" s="247"/>
      <c r="CBU10" s="247"/>
      <c r="CBV10" s="247"/>
      <c r="CBW10" s="247"/>
      <c r="CBX10" s="247"/>
      <c r="CBY10" s="247"/>
      <c r="CBZ10" s="247"/>
      <c r="CCA10" s="247"/>
      <c r="CCB10" s="247"/>
      <c r="CCC10" s="247"/>
      <c r="CCD10" s="247"/>
      <c r="CCE10" s="247"/>
      <c r="CCF10" s="247"/>
      <c r="CCG10" s="247"/>
      <c r="CCH10" s="247"/>
      <c r="CCI10" s="247"/>
      <c r="CCJ10" s="247"/>
      <c r="CCK10" s="247"/>
      <c r="CCL10" s="247"/>
      <c r="CCM10" s="247"/>
      <c r="CCN10" s="247"/>
      <c r="CCO10" s="247"/>
      <c r="CCP10" s="247"/>
      <c r="CCQ10" s="247"/>
      <c r="CCR10" s="247"/>
      <c r="CCS10" s="247"/>
      <c r="CCT10" s="247"/>
      <c r="CCU10" s="247"/>
      <c r="CCV10" s="247"/>
      <c r="CCW10" s="247"/>
      <c r="CCX10" s="247"/>
      <c r="CCY10" s="247"/>
      <c r="CCZ10" s="247"/>
      <c r="CDA10" s="247"/>
      <c r="CDB10" s="247"/>
      <c r="CDC10" s="247"/>
      <c r="CDD10" s="247"/>
      <c r="CDE10" s="247"/>
      <c r="CDF10" s="247"/>
      <c r="CDG10" s="247"/>
      <c r="CDH10" s="247"/>
      <c r="CDI10" s="247"/>
      <c r="CDJ10" s="247"/>
      <c r="CDK10" s="247"/>
      <c r="CDL10" s="247"/>
      <c r="CDM10" s="247"/>
      <c r="CDN10" s="247"/>
      <c r="CDO10" s="247"/>
      <c r="CDP10" s="247"/>
      <c r="CDQ10" s="247"/>
      <c r="CDR10" s="247"/>
      <c r="CDS10" s="247"/>
      <c r="CDT10" s="247"/>
      <c r="CDU10" s="247"/>
      <c r="CDV10" s="247"/>
      <c r="CDW10" s="247"/>
      <c r="CDX10" s="247"/>
      <c r="CDY10" s="247"/>
      <c r="CDZ10" s="247"/>
      <c r="CEA10" s="247"/>
      <c r="CEB10" s="247"/>
      <c r="CEC10" s="247"/>
      <c r="CED10" s="247"/>
      <c r="CEE10" s="247"/>
      <c r="CEF10" s="247"/>
      <c r="CEG10" s="247"/>
      <c r="CEH10" s="247"/>
      <c r="CEI10" s="247"/>
      <c r="CEJ10" s="247"/>
      <c r="CEK10" s="247"/>
      <c r="CEL10" s="247"/>
      <c r="CEM10" s="247"/>
      <c r="CEN10" s="247"/>
      <c r="CEO10" s="247"/>
      <c r="CEP10" s="247"/>
      <c r="CEQ10" s="247"/>
      <c r="CER10" s="247"/>
      <c r="CES10" s="247"/>
      <c r="CET10" s="247"/>
      <c r="CEU10" s="247"/>
      <c r="CEV10" s="247"/>
      <c r="CEW10" s="247"/>
      <c r="CEX10" s="247"/>
      <c r="CEY10" s="247"/>
      <c r="CEZ10" s="247"/>
      <c r="CFA10" s="247"/>
      <c r="CFB10" s="247"/>
      <c r="CFC10" s="247"/>
      <c r="CFD10" s="247"/>
      <c r="CFE10" s="247"/>
      <c r="CFF10" s="247"/>
      <c r="CFG10" s="247"/>
      <c r="CFH10" s="247"/>
      <c r="CFI10" s="247"/>
      <c r="CFJ10" s="247"/>
      <c r="CFK10" s="247"/>
      <c r="CFL10" s="247"/>
      <c r="CFM10" s="247"/>
      <c r="CFN10" s="247"/>
      <c r="CFO10" s="247"/>
      <c r="CFP10" s="247"/>
      <c r="CFQ10" s="247"/>
      <c r="CFR10" s="247"/>
      <c r="CFS10" s="247"/>
      <c r="CFT10" s="247"/>
      <c r="CFU10" s="247"/>
      <c r="CFV10" s="247"/>
      <c r="CFW10" s="247"/>
      <c r="CFX10" s="247"/>
      <c r="CFY10" s="247"/>
      <c r="CFZ10" s="247"/>
      <c r="CGA10" s="247"/>
      <c r="CGB10" s="247"/>
      <c r="CGC10" s="247"/>
      <c r="CGD10" s="247"/>
      <c r="CGE10" s="247"/>
      <c r="CGF10" s="247"/>
      <c r="CGG10" s="247"/>
      <c r="CGH10" s="247"/>
      <c r="CGI10" s="247"/>
      <c r="CGJ10" s="247"/>
      <c r="CGK10" s="247"/>
      <c r="CGL10" s="247"/>
      <c r="CGM10" s="247"/>
      <c r="CGN10" s="247"/>
      <c r="CGO10" s="247"/>
      <c r="CGP10" s="247"/>
      <c r="CGQ10" s="247"/>
      <c r="CGR10" s="247"/>
      <c r="CGS10" s="247"/>
      <c r="CGT10" s="247"/>
      <c r="CGU10" s="247"/>
      <c r="CGV10" s="247"/>
      <c r="CGW10" s="247"/>
      <c r="CGX10" s="247"/>
      <c r="CGY10" s="247"/>
      <c r="CGZ10" s="247"/>
      <c r="CHA10" s="247"/>
      <c r="CHB10" s="247"/>
      <c r="CHC10" s="247"/>
      <c r="CHD10" s="247"/>
      <c r="CHE10" s="247"/>
      <c r="CHF10" s="247"/>
      <c r="CHG10" s="247"/>
      <c r="CHH10" s="247"/>
      <c r="CHI10" s="247"/>
      <c r="CHJ10" s="247"/>
      <c r="CHK10" s="247"/>
      <c r="CHL10" s="247"/>
      <c r="CHM10" s="247"/>
      <c r="CHN10" s="247"/>
      <c r="CHO10" s="247"/>
      <c r="CHP10" s="247"/>
      <c r="CHQ10" s="247"/>
      <c r="CHR10" s="247"/>
      <c r="CHS10" s="247"/>
      <c r="CHT10" s="247"/>
      <c r="CHU10" s="247"/>
      <c r="CHV10" s="247"/>
      <c r="CHW10" s="247"/>
      <c r="CHX10" s="247"/>
      <c r="CHY10" s="247"/>
      <c r="CHZ10" s="247"/>
      <c r="CIA10" s="247"/>
      <c r="CIB10" s="247"/>
      <c r="CIC10" s="247"/>
      <c r="CID10" s="247"/>
      <c r="CIE10" s="247"/>
      <c r="CIF10" s="247"/>
      <c r="CIG10" s="247"/>
      <c r="CIH10" s="247"/>
      <c r="CII10" s="247"/>
      <c r="CIJ10" s="247"/>
      <c r="CIK10" s="247"/>
      <c r="CIL10" s="247"/>
      <c r="CIM10" s="247"/>
      <c r="CIN10" s="247"/>
      <c r="CIO10" s="247"/>
      <c r="CIP10" s="247"/>
      <c r="CIQ10" s="247"/>
      <c r="CIR10" s="247"/>
      <c r="CIS10" s="247"/>
      <c r="CIT10" s="247"/>
      <c r="CIU10" s="247"/>
      <c r="CIV10" s="247"/>
      <c r="CIW10" s="247"/>
      <c r="CIX10" s="247"/>
      <c r="CIY10" s="247"/>
      <c r="CIZ10" s="247"/>
      <c r="CJA10" s="247"/>
      <c r="CJB10" s="247"/>
      <c r="CJC10" s="247"/>
      <c r="CJD10" s="247"/>
      <c r="CJE10" s="247"/>
      <c r="CJF10" s="247"/>
      <c r="CJG10" s="247"/>
      <c r="CJH10" s="247"/>
      <c r="CJI10" s="247"/>
      <c r="CJJ10" s="247"/>
      <c r="CJK10" s="247"/>
      <c r="CJL10" s="247"/>
      <c r="CJM10" s="247"/>
      <c r="CJN10" s="247"/>
      <c r="CJO10" s="247"/>
      <c r="CJP10" s="247"/>
      <c r="CJQ10" s="247"/>
      <c r="CJR10" s="247"/>
      <c r="CJS10" s="247"/>
      <c r="CJT10" s="247"/>
      <c r="CJU10" s="247"/>
      <c r="CJV10" s="247"/>
      <c r="CJW10" s="247"/>
      <c r="CJX10" s="247"/>
      <c r="CJY10" s="247"/>
      <c r="CJZ10" s="247"/>
      <c r="CKA10" s="247"/>
      <c r="CKB10" s="247"/>
      <c r="CKC10" s="247"/>
      <c r="CKD10" s="247"/>
      <c r="CKE10" s="247"/>
      <c r="CKF10" s="247"/>
      <c r="CKG10" s="247"/>
      <c r="CKH10" s="247"/>
      <c r="CKI10" s="247"/>
      <c r="CKJ10" s="247"/>
      <c r="CKK10" s="247"/>
      <c r="CKL10" s="247"/>
      <c r="CKM10" s="247"/>
      <c r="CKN10" s="247"/>
      <c r="CKO10" s="247"/>
      <c r="CKP10" s="247"/>
      <c r="CKQ10" s="247"/>
      <c r="CKR10" s="247"/>
      <c r="CKS10" s="247"/>
      <c r="CKT10" s="247"/>
      <c r="CKU10" s="247"/>
      <c r="CKV10" s="247"/>
      <c r="CKW10" s="247"/>
      <c r="CKX10" s="247"/>
      <c r="CKY10" s="247"/>
      <c r="CKZ10" s="247"/>
      <c r="CLA10" s="247"/>
      <c r="CLB10" s="247"/>
      <c r="CLC10" s="247"/>
      <c r="CLD10" s="247"/>
      <c r="CLE10" s="247"/>
      <c r="CLF10" s="247"/>
      <c r="CLG10" s="247"/>
      <c r="CLH10" s="247"/>
      <c r="CLI10" s="247"/>
      <c r="CLJ10" s="247"/>
      <c r="CLK10" s="247"/>
      <c r="CLL10" s="247"/>
      <c r="CLM10" s="247"/>
      <c r="CLN10" s="247"/>
      <c r="CLO10" s="247"/>
      <c r="CLP10" s="247"/>
      <c r="CLQ10" s="247"/>
      <c r="CLR10" s="247"/>
      <c r="CLS10" s="247"/>
      <c r="CLT10" s="247"/>
      <c r="CLU10" s="247"/>
      <c r="CLV10" s="247"/>
      <c r="CLW10" s="247"/>
      <c r="CLX10" s="247"/>
      <c r="CLY10" s="247"/>
      <c r="CLZ10" s="247"/>
      <c r="CMA10" s="247"/>
      <c r="CMB10" s="247"/>
      <c r="CMC10" s="247"/>
      <c r="CMD10" s="247"/>
      <c r="CME10" s="247"/>
      <c r="CMF10" s="247"/>
      <c r="CMG10" s="247"/>
      <c r="CMH10" s="247"/>
      <c r="CMI10" s="247"/>
      <c r="CMJ10" s="247"/>
      <c r="CMK10" s="247"/>
      <c r="CML10" s="247"/>
      <c r="CMM10" s="247"/>
      <c r="CMN10" s="247"/>
      <c r="CMO10" s="247"/>
      <c r="CMP10" s="247"/>
      <c r="CMQ10" s="247"/>
      <c r="CMR10" s="247"/>
      <c r="CMS10" s="247"/>
      <c r="CMT10" s="247"/>
      <c r="CMU10" s="247"/>
      <c r="CMV10" s="247"/>
      <c r="CMW10" s="247"/>
      <c r="CMX10" s="247"/>
      <c r="CMY10" s="247"/>
      <c r="CMZ10" s="247"/>
      <c r="CNA10" s="247"/>
      <c r="CNB10" s="247"/>
      <c r="CNC10" s="247"/>
      <c r="CND10" s="247"/>
      <c r="CNE10" s="247"/>
      <c r="CNF10" s="247"/>
      <c r="CNG10" s="247"/>
      <c r="CNH10" s="247"/>
      <c r="CNI10" s="247"/>
      <c r="CNJ10" s="247"/>
      <c r="CNK10" s="247"/>
      <c r="CNL10" s="247"/>
      <c r="CNM10" s="247"/>
      <c r="CNN10" s="247"/>
      <c r="CNO10" s="247"/>
      <c r="CNP10" s="247"/>
      <c r="CNQ10" s="247"/>
      <c r="CNR10" s="247"/>
      <c r="CNS10" s="247"/>
      <c r="CNT10" s="247"/>
      <c r="CNU10" s="247"/>
      <c r="CNV10" s="247"/>
      <c r="CNW10" s="247"/>
      <c r="CNX10" s="247"/>
      <c r="CNY10" s="247"/>
      <c r="CNZ10" s="247"/>
      <c r="COA10" s="247"/>
      <c r="COB10" s="247"/>
      <c r="COC10" s="247"/>
      <c r="COD10" s="247"/>
      <c r="COE10" s="247"/>
      <c r="COF10" s="247"/>
      <c r="COG10" s="247"/>
      <c r="COH10" s="247"/>
      <c r="COI10" s="247"/>
      <c r="COJ10" s="247"/>
      <c r="COK10" s="247"/>
      <c r="COL10" s="247"/>
      <c r="COM10" s="247"/>
      <c r="CON10" s="247"/>
      <c r="COO10" s="247"/>
      <c r="COP10" s="247"/>
      <c r="COQ10" s="247"/>
      <c r="COR10" s="247"/>
      <c r="COS10" s="247"/>
      <c r="COT10" s="247"/>
      <c r="COU10" s="247"/>
      <c r="COV10" s="247"/>
      <c r="COW10" s="247"/>
      <c r="COX10" s="247"/>
      <c r="COY10" s="247"/>
      <c r="COZ10" s="247"/>
      <c r="CPA10" s="247"/>
      <c r="CPB10" s="247"/>
      <c r="CPC10" s="247"/>
      <c r="CPD10" s="247"/>
      <c r="CPE10" s="247"/>
      <c r="CPF10" s="247"/>
      <c r="CPG10" s="247"/>
      <c r="CPH10" s="247"/>
      <c r="CPI10" s="247"/>
      <c r="CPJ10" s="247"/>
      <c r="CPK10" s="247"/>
      <c r="CPL10" s="247"/>
      <c r="CPM10" s="247"/>
      <c r="CPN10" s="247"/>
      <c r="CPO10" s="247"/>
      <c r="CPP10" s="247"/>
      <c r="CPQ10" s="247"/>
      <c r="CPR10" s="247"/>
      <c r="CPS10" s="247"/>
      <c r="CPT10" s="247"/>
      <c r="CPU10" s="247"/>
      <c r="CPV10" s="247"/>
      <c r="CPW10" s="247"/>
      <c r="CPX10" s="247"/>
      <c r="CPY10" s="247"/>
      <c r="CPZ10" s="247"/>
      <c r="CQA10" s="247"/>
      <c r="CQB10" s="247"/>
      <c r="CQC10" s="247"/>
      <c r="CQD10" s="247"/>
      <c r="CQE10" s="247"/>
      <c r="CQF10" s="247"/>
      <c r="CQG10" s="247"/>
      <c r="CQH10" s="247"/>
      <c r="CQI10" s="247"/>
      <c r="CQJ10" s="247"/>
      <c r="CQK10" s="247"/>
      <c r="CQL10" s="247"/>
      <c r="CQM10" s="247"/>
      <c r="CQN10" s="247"/>
      <c r="CQO10" s="247"/>
      <c r="CQP10" s="247"/>
      <c r="CQQ10" s="247"/>
      <c r="CQR10" s="247"/>
      <c r="CQS10" s="247"/>
      <c r="CQT10" s="247"/>
      <c r="CQU10" s="247"/>
      <c r="CQV10" s="247"/>
      <c r="CQW10" s="247"/>
      <c r="CQX10" s="247"/>
      <c r="CQY10" s="247"/>
      <c r="CQZ10" s="247"/>
      <c r="CRA10" s="247"/>
      <c r="CRB10" s="247"/>
      <c r="CRC10" s="247"/>
      <c r="CRD10" s="247"/>
      <c r="CRE10" s="247"/>
      <c r="CRF10" s="247"/>
      <c r="CRG10" s="247"/>
      <c r="CRH10" s="247"/>
      <c r="CRI10" s="247"/>
      <c r="CRJ10" s="247"/>
      <c r="CRK10" s="247"/>
      <c r="CRL10" s="247"/>
      <c r="CRM10" s="247"/>
      <c r="CRN10" s="247"/>
      <c r="CRO10" s="247"/>
      <c r="CRP10" s="247"/>
      <c r="CRQ10" s="247"/>
      <c r="CRR10" s="247"/>
      <c r="CRS10" s="247"/>
      <c r="CRT10" s="247"/>
      <c r="CRU10" s="247"/>
      <c r="CRV10" s="247"/>
      <c r="CRW10" s="247"/>
      <c r="CRX10" s="247"/>
      <c r="CRY10" s="247"/>
      <c r="CRZ10" s="247"/>
      <c r="CSA10" s="247"/>
      <c r="CSB10" s="247"/>
      <c r="CSC10" s="247"/>
      <c r="CSD10" s="247"/>
      <c r="CSE10" s="247"/>
      <c r="CSF10" s="247"/>
      <c r="CSG10" s="247"/>
      <c r="CSH10" s="247"/>
      <c r="CSI10" s="247"/>
      <c r="CSJ10" s="247"/>
      <c r="CSK10" s="247"/>
      <c r="CSL10" s="247"/>
      <c r="CSM10" s="247"/>
      <c r="CSN10" s="247"/>
      <c r="CSO10" s="247"/>
      <c r="CSP10" s="247"/>
      <c r="CSQ10" s="247"/>
      <c r="CSR10" s="247"/>
      <c r="CSS10" s="247"/>
      <c r="CST10" s="247"/>
      <c r="CSU10" s="247"/>
      <c r="CSV10" s="247"/>
      <c r="CSW10" s="247"/>
      <c r="CSX10" s="247"/>
      <c r="CSY10" s="247"/>
      <c r="CSZ10" s="247"/>
      <c r="CTA10" s="247"/>
      <c r="CTB10" s="247"/>
      <c r="CTC10" s="247"/>
      <c r="CTD10" s="247"/>
      <c r="CTE10" s="247"/>
      <c r="CTF10" s="247"/>
      <c r="CTG10" s="247"/>
      <c r="CTH10" s="247"/>
      <c r="CTI10" s="247"/>
      <c r="CTJ10" s="247"/>
      <c r="CTK10" s="247"/>
      <c r="CTL10" s="247"/>
      <c r="CTM10" s="247"/>
      <c r="CTN10" s="247"/>
      <c r="CTO10" s="247"/>
      <c r="CTP10" s="247"/>
      <c r="CTQ10" s="247"/>
      <c r="CTR10" s="247"/>
      <c r="CTS10" s="247"/>
      <c r="CTT10" s="247"/>
      <c r="CTU10" s="247"/>
      <c r="CTV10" s="247"/>
      <c r="CTW10" s="247"/>
      <c r="CTX10" s="247"/>
      <c r="CTY10" s="247"/>
      <c r="CTZ10" s="247"/>
      <c r="CUA10" s="247"/>
      <c r="CUB10" s="247"/>
      <c r="CUC10" s="247"/>
      <c r="CUD10" s="247"/>
      <c r="CUE10" s="247"/>
      <c r="CUF10" s="247"/>
      <c r="CUG10" s="247"/>
      <c r="CUH10" s="247"/>
      <c r="CUI10" s="247"/>
      <c r="CUJ10" s="247"/>
      <c r="CUK10" s="247"/>
      <c r="CUL10" s="247"/>
      <c r="CUM10" s="247"/>
      <c r="CUN10" s="247"/>
      <c r="CUO10" s="247"/>
      <c r="CUP10" s="247"/>
      <c r="CUQ10" s="247"/>
      <c r="CUR10" s="247"/>
      <c r="CUS10" s="247"/>
      <c r="CUT10" s="247"/>
      <c r="CUU10" s="247"/>
      <c r="CUV10" s="247"/>
      <c r="CUW10" s="247"/>
      <c r="CUX10" s="247"/>
      <c r="CUY10" s="247"/>
      <c r="CUZ10" s="247"/>
      <c r="CVA10" s="247"/>
      <c r="CVB10" s="247"/>
      <c r="CVC10" s="247"/>
      <c r="CVD10" s="247"/>
      <c r="CVE10" s="247"/>
      <c r="CVF10" s="247"/>
      <c r="CVG10" s="247"/>
      <c r="CVH10" s="247"/>
      <c r="CVI10" s="247"/>
      <c r="CVJ10" s="247"/>
      <c r="CVK10" s="247"/>
      <c r="CVL10" s="247"/>
      <c r="CVM10" s="247"/>
      <c r="CVN10" s="247"/>
      <c r="CVO10" s="247"/>
      <c r="CVP10" s="247"/>
      <c r="CVQ10" s="247"/>
      <c r="CVR10" s="247"/>
      <c r="CVS10" s="247"/>
      <c r="CVT10" s="247"/>
      <c r="CVU10" s="247"/>
      <c r="CVV10" s="247"/>
      <c r="CVW10" s="247"/>
      <c r="CVX10" s="247"/>
      <c r="CVY10" s="247"/>
      <c r="CVZ10" s="247"/>
      <c r="CWA10" s="247"/>
      <c r="CWB10" s="247"/>
      <c r="CWC10" s="247"/>
      <c r="CWD10" s="247"/>
      <c r="CWE10" s="247"/>
      <c r="CWF10" s="247"/>
      <c r="CWG10" s="247"/>
      <c r="CWH10" s="247"/>
      <c r="CWI10" s="247"/>
      <c r="CWJ10" s="247"/>
      <c r="CWK10" s="247"/>
      <c r="CWL10" s="247"/>
      <c r="CWM10" s="247"/>
      <c r="CWN10" s="247"/>
      <c r="CWO10" s="247"/>
      <c r="CWP10" s="247"/>
      <c r="CWQ10" s="247"/>
      <c r="CWR10" s="247"/>
      <c r="CWS10" s="247"/>
      <c r="CWT10" s="247"/>
      <c r="CWU10" s="247"/>
      <c r="CWV10" s="247"/>
      <c r="CWW10" s="247"/>
      <c r="CWX10" s="247"/>
      <c r="CWY10" s="247"/>
      <c r="CWZ10" s="247"/>
      <c r="CXA10" s="247"/>
      <c r="CXB10" s="247"/>
      <c r="CXC10" s="247"/>
      <c r="CXD10" s="247"/>
      <c r="CXE10" s="247"/>
      <c r="CXF10" s="247"/>
      <c r="CXG10" s="247"/>
      <c r="CXH10" s="247"/>
      <c r="CXI10" s="247"/>
      <c r="CXJ10" s="247"/>
      <c r="CXK10" s="247"/>
      <c r="CXL10" s="247"/>
      <c r="CXM10" s="247"/>
      <c r="CXN10" s="247"/>
      <c r="CXO10" s="247"/>
      <c r="CXP10" s="247"/>
      <c r="CXQ10" s="247"/>
      <c r="CXR10" s="247"/>
      <c r="CXS10" s="247"/>
      <c r="CXT10" s="247"/>
      <c r="CXU10" s="247"/>
      <c r="CXV10" s="247"/>
      <c r="CXW10" s="247"/>
      <c r="CXX10" s="247"/>
      <c r="CXY10" s="247"/>
      <c r="CXZ10" s="247"/>
      <c r="CYA10" s="247"/>
      <c r="CYB10" s="247"/>
      <c r="CYC10" s="247"/>
      <c r="CYD10" s="247"/>
      <c r="CYE10" s="247"/>
      <c r="CYF10" s="247"/>
      <c r="CYG10" s="247"/>
      <c r="CYH10" s="247"/>
      <c r="CYI10" s="247"/>
      <c r="CYJ10" s="247"/>
      <c r="CYK10" s="247"/>
      <c r="CYL10" s="247"/>
      <c r="CYM10" s="247"/>
      <c r="CYN10" s="247"/>
      <c r="CYO10" s="247"/>
      <c r="CYP10" s="247"/>
      <c r="CYQ10" s="247"/>
      <c r="CYR10" s="247"/>
      <c r="CYS10" s="247"/>
      <c r="CYT10" s="247"/>
      <c r="CYU10" s="247"/>
      <c r="CYV10" s="247"/>
      <c r="CYW10" s="247"/>
      <c r="CYX10" s="247"/>
      <c r="CYY10" s="247"/>
      <c r="CYZ10" s="247"/>
      <c r="CZA10" s="247"/>
      <c r="CZB10" s="247"/>
      <c r="CZC10" s="247"/>
      <c r="CZD10" s="247"/>
      <c r="CZE10" s="247"/>
      <c r="CZF10" s="247"/>
      <c r="CZG10" s="247"/>
      <c r="CZH10" s="247"/>
      <c r="CZI10" s="247"/>
      <c r="CZJ10" s="247"/>
      <c r="CZK10" s="247"/>
      <c r="CZL10" s="247"/>
      <c r="CZM10" s="247"/>
      <c r="CZN10" s="247"/>
      <c r="CZO10" s="247"/>
      <c r="CZP10" s="247"/>
      <c r="CZQ10" s="247"/>
      <c r="CZR10" s="247"/>
      <c r="CZS10" s="247"/>
      <c r="CZT10" s="247"/>
      <c r="CZU10" s="247"/>
      <c r="CZV10" s="247"/>
      <c r="CZW10" s="247"/>
      <c r="CZX10" s="247"/>
      <c r="CZY10" s="247"/>
      <c r="CZZ10" s="247"/>
      <c r="DAA10" s="247"/>
      <c r="DAB10" s="247"/>
      <c r="DAC10" s="247"/>
      <c r="DAD10" s="247"/>
      <c r="DAE10" s="247"/>
      <c r="DAF10" s="247"/>
      <c r="DAG10" s="247"/>
      <c r="DAH10" s="247"/>
      <c r="DAI10" s="247"/>
      <c r="DAJ10" s="247"/>
      <c r="DAK10" s="247"/>
      <c r="DAL10" s="247"/>
      <c r="DAM10" s="247"/>
      <c r="DAN10" s="247"/>
      <c r="DAO10" s="247"/>
      <c r="DAP10" s="247"/>
      <c r="DAQ10" s="247"/>
      <c r="DAR10" s="247"/>
      <c r="DAS10" s="247"/>
      <c r="DAT10" s="247"/>
      <c r="DAU10" s="247"/>
      <c r="DAV10" s="247"/>
      <c r="DAW10" s="247"/>
      <c r="DAX10" s="247"/>
      <c r="DAY10" s="247"/>
      <c r="DAZ10" s="247"/>
      <c r="DBA10" s="247"/>
      <c r="DBB10" s="247"/>
      <c r="DBC10" s="247"/>
      <c r="DBD10" s="247"/>
      <c r="DBE10" s="247"/>
      <c r="DBF10" s="247"/>
      <c r="DBG10" s="247"/>
      <c r="DBH10" s="247"/>
      <c r="DBI10" s="247"/>
      <c r="DBJ10" s="247"/>
      <c r="DBK10" s="247"/>
      <c r="DBL10" s="247"/>
      <c r="DBM10" s="247"/>
      <c r="DBN10" s="247"/>
      <c r="DBO10" s="247"/>
      <c r="DBP10" s="247"/>
      <c r="DBQ10" s="247"/>
      <c r="DBR10" s="247"/>
      <c r="DBS10" s="247"/>
      <c r="DBT10" s="247"/>
      <c r="DBU10" s="247"/>
      <c r="DBV10" s="247"/>
      <c r="DBW10" s="247"/>
      <c r="DBX10" s="247"/>
      <c r="DBY10" s="247"/>
      <c r="DBZ10" s="247"/>
      <c r="DCA10" s="247"/>
      <c r="DCB10" s="247"/>
      <c r="DCC10" s="247"/>
      <c r="DCD10" s="247"/>
      <c r="DCE10" s="247"/>
      <c r="DCF10" s="247"/>
      <c r="DCG10" s="247"/>
      <c r="DCH10" s="247"/>
      <c r="DCI10" s="247"/>
      <c r="DCJ10" s="247"/>
      <c r="DCK10" s="247"/>
      <c r="DCL10" s="247"/>
      <c r="DCM10" s="247"/>
      <c r="DCN10" s="247"/>
      <c r="DCO10" s="247"/>
      <c r="DCP10" s="247"/>
      <c r="DCQ10" s="247"/>
      <c r="DCR10" s="247"/>
      <c r="DCS10" s="247"/>
      <c r="DCT10" s="247"/>
      <c r="DCU10" s="247"/>
      <c r="DCV10" s="247"/>
      <c r="DCW10" s="247"/>
      <c r="DCX10" s="247"/>
      <c r="DCY10" s="247"/>
      <c r="DCZ10" s="247"/>
      <c r="DDA10" s="247"/>
      <c r="DDB10" s="247"/>
      <c r="DDC10" s="247"/>
      <c r="DDD10" s="247"/>
      <c r="DDE10" s="247"/>
      <c r="DDF10" s="247"/>
      <c r="DDG10" s="247"/>
      <c r="DDH10" s="247"/>
      <c r="DDI10" s="247"/>
      <c r="DDJ10" s="247"/>
      <c r="DDK10" s="247"/>
      <c r="DDL10" s="247"/>
      <c r="DDM10" s="247"/>
      <c r="DDN10" s="247"/>
      <c r="DDO10" s="247"/>
      <c r="DDP10" s="247"/>
      <c r="DDQ10" s="247"/>
      <c r="DDR10" s="247"/>
      <c r="DDS10" s="247"/>
      <c r="DDT10" s="247"/>
      <c r="DDU10" s="247"/>
      <c r="DDV10" s="247"/>
      <c r="DDW10" s="247"/>
      <c r="DDX10" s="247"/>
      <c r="DDY10" s="247"/>
      <c r="DDZ10" s="247"/>
      <c r="DEA10" s="247"/>
      <c r="DEB10" s="247"/>
      <c r="DEC10" s="247"/>
      <c r="DED10" s="247"/>
      <c r="DEE10" s="247"/>
      <c r="DEF10" s="247"/>
      <c r="DEG10" s="247"/>
      <c r="DEH10" s="247"/>
      <c r="DEI10" s="247"/>
      <c r="DEJ10" s="247"/>
      <c r="DEK10" s="247"/>
      <c r="DEL10" s="247"/>
      <c r="DEM10" s="247"/>
      <c r="DEN10" s="247"/>
      <c r="DEO10" s="247"/>
      <c r="DEP10" s="247"/>
      <c r="DEQ10" s="247"/>
      <c r="DER10" s="247"/>
      <c r="DES10" s="247"/>
      <c r="DET10" s="247"/>
      <c r="DEU10" s="247"/>
      <c r="DEV10" s="247"/>
      <c r="DEW10" s="247"/>
      <c r="DEX10" s="247"/>
      <c r="DEY10" s="247"/>
      <c r="DEZ10" s="247"/>
      <c r="DFA10" s="247"/>
      <c r="DFB10" s="247"/>
      <c r="DFC10" s="247"/>
      <c r="DFD10" s="247"/>
      <c r="DFE10" s="247"/>
      <c r="DFF10" s="247"/>
      <c r="DFG10" s="247"/>
      <c r="DFH10" s="247"/>
      <c r="DFI10" s="247"/>
      <c r="DFJ10" s="247"/>
      <c r="DFK10" s="247"/>
      <c r="DFL10" s="247"/>
      <c r="DFM10" s="247"/>
      <c r="DFN10" s="247"/>
      <c r="DFO10" s="247"/>
      <c r="DFP10" s="247"/>
      <c r="DFQ10" s="247"/>
      <c r="DFR10" s="247"/>
      <c r="DFS10" s="247"/>
      <c r="DFT10" s="247"/>
      <c r="DFU10" s="247"/>
      <c r="DFV10" s="247"/>
      <c r="DFW10" s="247"/>
      <c r="DFX10" s="247"/>
      <c r="DFY10" s="247"/>
      <c r="DFZ10" s="247"/>
      <c r="DGA10" s="247"/>
      <c r="DGB10" s="247"/>
      <c r="DGC10" s="247"/>
      <c r="DGD10" s="247"/>
      <c r="DGE10" s="247"/>
      <c r="DGF10" s="247"/>
      <c r="DGG10" s="247"/>
      <c r="DGH10" s="247"/>
      <c r="DGI10" s="247"/>
      <c r="DGJ10" s="247"/>
      <c r="DGK10" s="247"/>
      <c r="DGL10" s="247"/>
      <c r="DGM10" s="247"/>
      <c r="DGN10" s="247"/>
      <c r="DGO10" s="247"/>
      <c r="DGP10" s="247"/>
      <c r="DGQ10" s="247"/>
      <c r="DGR10" s="247"/>
      <c r="DGS10" s="247"/>
      <c r="DGT10" s="247"/>
      <c r="DGU10" s="247"/>
      <c r="DGV10" s="247"/>
      <c r="DGW10" s="247"/>
      <c r="DGX10" s="247"/>
      <c r="DGY10" s="247"/>
      <c r="DGZ10" s="247"/>
      <c r="DHA10" s="247"/>
      <c r="DHB10" s="247"/>
      <c r="DHC10" s="247"/>
      <c r="DHD10" s="247"/>
      <c r="DHE10" s="247"/>
      <c r="DHF10" s="247"/>
      <c r="DHG10" s="247"/>
      <c r="DHH10" s="247"/>
      <c r="DHI10" s="247"/>
      <c r="DHJ10" s="247"/>
      <c r="DHK10" s="247"/>
      <c r="DHL10" s="247"/>
      <c r="DHM10" s="247"/>
      <c r="DHN10" s="247"/>
      <c r="DHO10" s="247"/>
      <c r="DHP10" s="247"/>
      <c r="DHQ10" s="247"/>
      <c r="DHR10" s="247"/>
      <c r="DHS10" s="247"/>
      <c r="DHT10" s="247"/>
      <c r="DHU10" s="247"/>
      <c r="DHV10" s="247"/>
      <c r="DHW10" s="247"/>
      <c r="DHX10" s="247"/>
      <c r="DHY10" s="247"/>
      <c r="DHZ10" s="247"/>
      <c r="DIA10" s="247"/>
      <c r="DIB10" s="247"/>
      <c r="DIC10" s="247"/>
      <c r="DID10" s="247"/>
      <c r="DIE10" s="247"/>
      <c r="DIF10" s="247"/>
      <c r="DIG10" s="247"/>
      <c r="DIH10" s="247"/>
      <c r="DII10" s="247"/>
      <c r="DIJ10" s="247"/>
      <c r="DIK10" s="247"/>
      <c r="DIL10" s="247"/>
      <c r="DIM10" s="247"/>
      <c r="DIN10" s="247"/>
      <c r="DIO10" s="247"/>
      <c r="DIP10" s="247"/>
      <c r="DIQ10" s="247"/>
      <c r="DIR10" s="247"/>
      <c r="DIS10" s="247"/>
      <c r="DIT10" s="247"/>
      <c r="DIU10" s="247"/>
      <c r="DIV10" s="247"/>
      <c r="DIW10" s="247"/>
      <c r="DIX10" s="247"/>
      <c r="DIY10" s="247"/>
      <c r="DIZ10" s="247"/>
      <c r="DJA10" s="247"/>
      <c r="DJB10" s="247"/>
      <c r="DJC10" s="247"/>
      <c r="DJD10" s="247"/>
      <c r="DJE10" s="247"/>
      <c r="DJF10" s="247"/>
      <c r="DJG10" s="247"/>
      <c r="DJH10" s="247"/>
      <c r="DJI10" s="247"/>
      <c r="DJJ10" s="247"/>
      <c r="DJK10" s="247"/>
      <c r="DJL10" s="247"/>
      <c r="DJM10" s="247"/>
      <c r="DJN10" s="247"/>
      <c r="DJO10" s="247"/>
      <c r="DJP10" s="247"/>
      <c r="DJQ10" s="247"/>
      <c r="DJR10" s="247"/>
      <c r="DJS10" s="247"/>
      <c r="DJT10" s="247"/>
      <c r="DJU10" s="247"/>
      <c r="DJV10" s="247"/>
      <c r="DJW10" s="247"/>
      <c r="DJX10" s="247"/>
      <c r="DJY10" s="247"/>
      <c r="DJZ10" s="247"/>
      <c r="DKA10" s="247"/>
      <c r="DKB10" s="247"/>
      <c r="DKC10" s="247"/>
      <c r="DKD10" s="247"/>
      <c r="DKE10" s="247"/>
      <c r="DKF10" s="247"/>
      <c r="DKG10" s="247"/>
      <c r="DKH10" s="247"/>
      <c r="DKI10" s="247"/>
      <c r="DKJ10" s="247"/>
      <c r="DKK10" s="247"/>
      <c r="DKL10" s="247"/>
      <c r="DKM10" s="247"/>
      <c r="DKN10" s="247"/>
      <c r="DKO10" s="247"/>
      <c r="DKP10" s="247"/>
      <c r="DKQ10" s="247"/>
      <c r="DKR10" s="247"/>
      <c r="DKS10" s="247"/>
      <c r="DKT10" s="247"/>
      <c r="DKU10" s="247"/>
      <c r="DKV10" s="247"/>
      <c r="DKW10" s="247"/>
      <c r="DKX10" s="247"/>
      <c r="DKY10" s="247"/>
      <c r="DKZ10" s="247"/>
      <c r="DLA10" s="247"/>
      <c r="DLB10" s="247"/>
      <c r="DLC10" s="247"/>
      <c r="DLD10" s="247"/>
      <c r="DLE10" s="247"/>
      <c r="DLF10" s="247"/>
      <c r="DLG10" s="247"/>
      <c r="DLH10" s="247"/>
      <c r="DLI10" s="247"/>
      <c r="DLJ10" s="247"/>
      <c r="DLK10" s="247"/>
      <c r="DLL10" s="247"/>
      <c r="DLM10" s="247"/>
      <c r="DLN10" s="247"/>
      <c r="DLO10" s="247"/>
      <c r="DLP10" s="247"/>
      <c r="DLQ10" s="247"/>
      <c r="DLR10" s="247"/>
      <c r="DLS10" s="247"/>
      <c r="DLT10" s="247"/>
      <c r="DLU10" s="247"/>
      <c r="DLV10" s="247"/>
      <c r="DLW10" s="247"/>
      <c r="DLX10" s="247"/>
      <c r="DLY10" s="247"/>
      <c r="DLZ10" s="247"/>
      <c r="DMA10" s="247"/>
      <c r="DMB10" s="247"/>
      <c r="DMC10" s="247"/>
      <c r="DMD10" s="247"/>
      <c r="DME10" s="247"/>
      <c r="DMF10" s="247"/>
      <c r="DMG10" s="247"/>
      <c r="DMH10" s="247"/>
      <c r="DMI10" s="247"/>
      <c r="DMJ10" s="247"/>
      <c r="DMK10" s="247"/>
      <c r="DML10" s="247"/>
      <c r="DMM10" s="247"/>
      <c r="DMN10" s="247"/>
      <c r="DMO10" s="247"/>
      <c r="DMP10" s="247"/>
      <c r="DMQ10" s="247"/>
      <c r="DMR10" s="247"/>
      <c r="DMS10" s="247"/>
      <c r="DMT10" s="247"/>
      <c r="DMU10" s="247"/>
      <c r="DMV10" s="247"/>
      <c r="DMW10" s="247"/>
      <c r="DMX10" s="247"/>
      <c r="DMY10" s="247"/>
      <c r="DMZ10" s="247"/>
      <c r="DNA10" s="247"/>
      <c r="DNB10" s="247"/>
      <c r="DNC10" s="247"/>
      <c r="DND10" s="247"/>
      <c r="DNE10" s="247"/>
      <c r="DNF10" s="247"/>
      <c r="DNG10" s="247"/>
      <c r="DNH10" s="247"/>
      <c r="DNI10" s="247"/>
      <c r="DNJ10" s="247"/>
      <c r="DNK10" s="247"/>
      <c r="DNL10" s="247"/>
      <c r="DNM10" s="247"/>
      <c r="DNN10" s="247"/>
      <c r="DNO10" s="247"/>
      <c r="DNP10" s="247"/>
      <c r="DNQ10" s="247"/>
      <c r="DNR10" s="247"/>
      <c r="DNS10" s="247"/>
      <c r="DNT10" s="247"/>
      <c r="DNU10" s="247"/>
      <c r="DNV10" s="247"/>
      <c r="DNW10" s="247"/>
      <c r="DNX10" s="247"/>
      <c r="DNY10" s="247"/>
      <c r="DNZ10" s="247"/>
      <c r="DOA10" s="247"/>
      <c r="DOB10" s="247"/>
      <c r="DOC10" s="247"/>
      <c r="DOD10" s="247"/>
      <c r="DOE10" s="247"/>
      <c r="DOF10" s="247"/>
      <c r="DOG10" s="247"/>
      <c r="DOH10" s="247"/>
      <c r="DOI10" s="247"/>
      <c r="DOJ10" s="247"/>
      <c r="DOK10" s="247"/>
      <c r="DOL10" s="247"/>
      <c r="DOM10" s="247"/>
      <c r="DON10" s="247"/>
      <c r="DOO10" s="247"/>
      <c r="DOP10" s="247"/>
      <c r="DOQ10" s="247"/>
      <c r="DOR10" s="247"/>
      <c r="DOS10" s="247"/>
      <c r="DOT10" s="247"/>
      <c r="DOU10" s="247"/>
      <c r="DOV10" s="247"/>
      <c r="DOW10" s="247"/>
      <c r="DOX10" s="247"/>
      <c r="DOY10" s="247"/>
      <c r="DOZ10" s="247"/>
      <c r="DPA10" s="247"/>
      <c r="DPB10" s="247"/>
      <c r="DPC10" s="247"/>
      <c r="DPD10" s="247"/>
      <c r="DPE10" s="247"/>
      <c r="DPF10" s="247"/>
      <c r="DPG10" s="247"/>
      <c r="DPH10" s="247"/>
      <c r="DPI10" s="247"/>
      <c r="DPJ10" s="247"/>
      <c r="DPK10" s="247"/>
      <c r="DPL10" s="247"/>
      <c r="DPM10" s="247"/>
      <c r="DPN10" s="247"/>
      <c r="DPO10" s="247"/>
      <c r="DPP10" s="247"/>
      <c r="DPQ10" s="247"/>
      <c r="DPR10" s="247"/>
      <c r="DPS10" s="247"/>
      <c r="DPT10" s="247"/>
      <c r="DPU10" s="247"/>
      <c r="DPV10" s="247"/>
      <c r="DPW10" s="247"/>
      <c r="DPX10" s="247"/>
      <c r="DPY10" s="247"/>
      <c r="DPZ10" s="247"/>
      <c r="DQA10" s="247"/>
      <c r="DQB10" s="247"/>
      <c r="DQC10" s="247"/>
      <c r="DQD10" s="247"/>
      <c r="DQE10" s="247"/>
      <c r="DQF10" s="247"/>
      <c r="DQG10" s="247"/>
      <c r="DQH10" s="247"/>
      <c r="DQI10" s="247"/>
      <c r="DQJ10" s="247"/>
      <c r="DQK10" s="247"/>
      <c r="DQL10" s="247"/>
      <c r="DQM10" s="247"/>
      <c r="DQN10" s="247"/>
      <c r="DQO10" s="247"/>
      <c r="DQP10" s="247"/>
      <c r="DQQ10" s="247"/>
      <c r="DQR10" s="247"/>
      <c r="DQS10" s="247"/>
      <c r="DQT10" s="247"/>
      <c r="DQU10" s="247"/>
      <c r="DQV10" s="247"/>
      <c r="DQW10" s="247"/>
      <c r="DQX10" s="247"/>
      <c r="DQY10" s="247"/>
      <c r="DQZ10" s="247"/>
      <c r="DRA10" s="247"/>
      <c r="DRB10" s="247"/>
      <c r="DRC10" s="247"/>
      <c r="DRD10" s="247"/>
      <c r="DRE10" s="247"/>
      <c r="DRF10" s="247"/>
      <c r="DRG10" s="247"/>
      <c r="DRH10" s="247"/>
      <c r="DRI10" s="247"/>
      <c r="DRJ10" s="247"/>
      <c r="DRK10" s="247"/>
      <c r="DRL10" s="247"/>
      <c r="DRM10" s="247"/>
      <c r="DRN10" s="247"/>
      <c r="DRO10" s="247"/>
      <c r="DRP10" s="247"/>
      <c r="DRQ10" s="247"/>
      <c r="DRR10" s="247"/>
      <c r="DRS10" s="247"/>
      <c r="DRT10" s="247"/>
      <c r="DRU10" s="247"/>
      <c r="DRV10" s="247"/>
      <c r="DRW10" s="247"/>
      <c r="DRX10" s="247"/>
      <c r="DRY10" s="247"/>
      <c r="DRZ10" s="247"/>
      <c r="DSA10" s="247"/>
      <c r="DSB10" s="247"/>
      <c r="DSC10" s="247"/>
      <c r="DSD10" s="247"/>
      <c r="DSE10" s="247"/>
      <c r="DSF10" s="247"/>
      <c r="DSG10" s="247"/>
      <c r="DSH10" s="247"/>
      <c r="DSI10" s="247"/>
      <c r="DSJ10" s="247"/>
      <c r="DSK10" s="247"/>
      <c r="DSL10" s="247"/>
      <c r="DSM10" s="247"/>
      <c r="DSN10" s="247"/>
      <c r="DSO10" s="247"/>
      <c r="DSP10" s="247"/>
      <c r="DSQ10" s="247"/>
      <c r="DSR10" s="247"/>
      <c r="DSS10" s="247"/>
      <c r="DST10" s="247"/>
      <c r="DSU10" s="247"/>
      <c r="DSV10" s="247"/>
      <c r="DSW10" s="247"/>
      <c r="DSX10" s="247"/>
      <c r="DSY10" s="247"/>
      <c r="DSZ10" s="247"/>
      <c r="DTA10" s="247"/>
      <c r="DTB10" s="247"/>
      <c r="DTC10" s="247"/>
      <c r="DTD10" s="247"/>
      <c r="DTE10" s="247"/>
      <c r="DTF10" s="247"/>
      <c r="DTG10" s="247"/>
      <c r="DTH10" s="247"/>
      <c r="DTI10" s="247"/>
      <c r="DTJ10" s="247"/>
      <c r="DTK10" s="247"/>
      <c r="DTL10" s="247"/>
      <c r="DTM10" s="247"/>
      <c r="DTN10" s="247"/>
      <c r="DTO10" s="247"/>
      <c r="DTP10" s="247"/>
      <c r="DTQ10" s="247"/>
      <c r="DTR10" s="247"/>
      <c r="DTS10" s="247"/>
      <c r="DTT10" s="247"/>
      <c r="DTU10" s="247"/>
      <c r="DTV10" s="247"/>
      <c r="DTW10" s="247"/>
      <c r="DTX10" s="247"/>
      <c r="DTY10" s="247"/>
      <c r="DTZ10" s="247"/>
      <c r="DUA10" s="247"/>
      <c r="DUB10" s="247"/>
      <c r="DUC10" s="247"/>
      <c r="DUD10" s="247"/>
      <c r="DUE10" s="247"/>
      <c r="DUF10" s="247"/>
      <c r="DUG10" s="247"/>
      <c r="DUH10" s="247"/>
      <c r="DUI10" s="247"/>
      <c r="DUJ10" s="247"/>
      <c r="DUK10" s="247"/>
      <c r="DUL10" s="247"/>
      <c r="DUM10" s="247"/>
      <c r="DUN10" s="247"/>
      <c r="DUO10" s="247"/>
      <c r="DUP10" s="247"/>
      <c r="DUQ10" s="247"/>
      <c r="DUR10" s="247"/>
      <c r="DUS10" s="247"/>
      <c r="DUT10" s="247"/>
      <c r="DUU10" s="247"/>
      <c r="DUV10" s="247"/>
      <c r="DUW10" s="247"/>
      <c r="DUX10" s="247"/>
      <c r="DUY10" s="247"/>
      <c r="DUZ10" s="247"/>
      <c r="DVA10" s="247"/>
      <c r="DVB10" s="247"/>
      <c r="DVC10" s="247"/>
      <c r="DVD10" s="247"/>
      <c r="DVE10" s="247"/>
      <c r="DVF10" s="247"/>
      <c r="DVG10" s="247"/>
      <c r="DVH10" s="247"/>
      <c r="DVI10" s="247"/>
      <c r="DVJ10" s="247"/>
      <c r="DVK10" s="247"/>
      <c r="DVL10" s="247"/>
      <c r="DVM10" s="247"/>
      <c r="DVN10" s="247"/>
      <c r="DVO10" s="247"/>
      <c r="DVP10" s="247"/>
      <c r="DVQ10" s="247"/>
      <c r="DVR10" s="247"/>
      <c r="DVS10" s="247"/>
      <c r="DVT10" s="247"/>
      <c r="DVU10" s="247"/>
      <c r="DVV10" s="247"/>
      <c r="DVW10" s="247"/>
      <c r="DVX10" s="247"/>
      <c r="DVY10" s="247"/>
      <c r="DVZ10" s="247"/>
      <c r="DWA10" s="247"/>
      <c r="DWB10" s="247"/>
      <c r="DWC10" s="247"/>
      <c r="DWD10" s="247"/>
      <c r="DWE10" s="247"/>
      <c r="DWF10" s="247"/>
      <c r="DWG10" s="247"/>
      <c r="DWH10" s="247"/>
      <c r="DWI10" s="247"/>
      <c r="DWJ10" s="247"/>
      <c r="DWK10" s="247"/>
      <c r="DWL10" s="247"/>
      <c r="DWM10" s="247"/>
      <c r="DWN10" s="247"/>
      <c r="DWO10" s="247"/>
      <c r="DWP10" s="247"/>
      <c r="DWQ10" s="247"/>
      <c r="DWR10" s="247"/>
      <c r="DWS10" s="247"/>
      <c r="DWT10" s="247"/>
      <c r="DWU10" s="247"/>
      <c r="DWV10" s="247"/>
      <c r="DWW10" s="247"/>
      <c r="DWX10" s="247"/>
      <c r="DWY10" s="247"/>
      <c r="DWZ10" s="247"/>
      <c r="DXA10" s="247"/>
      <c r="DXB10" s="247"/>
      <c r="DXC10" s="247"/>
      <c r="DXD10" s="247"/>
      <c r="DXE10" s="247"/>
      <c r="DXF10" s="247"/>
      <c r="DXG10" s="247"/>
      <c r="DXH10" s="247"/>
      <c r="DXI10" s="247"/>
      <c r="DXJ10" s="247"/>
      <c r="DXK10" s="247"/>
      <c r="DXL10" s="247"/>
      <c r="DXM10" s="247"/>
      <c r="DXN10" s="247"/>
      <c r="DXO10" s="247"/>
      <c r="DXP10" s="247"/>
      <c r="DXQ10" s="247"/>
      <c r="DXR10" s="247"/>
      <c r="DXS10" s="247"/>
      <c r="DXT10" s="247"/>
      <c r="DXU10" s="247"/>
      <c r="DXV10" s="247"/>
      <c r="DXW10" s="247"/>
      <c r="DXX10" s="247"/>
      <c r="DXY10" s="247"/>
      <c r="DXZ10" s="247"/>
      <c r="DYA10" s="247"/>
      <c r="DYB10" s="247"/>
      <c r="DYC10" s="247"/>
      <c r="DYD10" s="247"/>
      <c r="DYE10" s="247"/>
      <c r="DYF10" s="247"/>
      <c r="DYG10" s="247"/>
      <c r="DYH10" s="247"/>
      <c r="DYI10" s="247"/>
      <c r="DYJ10" s="247"/>
      <c r="DYK10" s="247"/>
      <c r="DYL10" s="247"/>
      <c r="DYM10" s="247"/>
      <c r="DYN10" s="247"/>
      <c r="DYO10" s="247"/>
      <c r="DYP10" s="247"/>
      <c r="DYQ10" s="247"/>
      <c r="DYR10" s="247"/>
      <c r="DYS10" s="247"/>
      <c r="DYT10" s="247"/>
      <c r="DYU10" s="247"/>
      <c r="DYV10" s="247"/>
      <c r="DYW10" s="247"/>
      <c r="DYX10" s="247"/>
      <c r="DYY10" s="247"/>
      <c r="DYZ10" s="247"/>
      <c r="DZA10" s="247"/>
      <c r="DZB10" s="247"/>
      <c r="DZC10" s="247"/>
      <c r="DZD10" s="247"/>
      <c r="DZE10" s="247"/>
      <c r="DZF10" s="247"/>
      <c r="DZG10" s="247"/>
      <c r="DZH10" s="247"/>
      <c r="DZI10" s="247"/>
      <c r="DZJ10" s="247"/>
      <c r="DZK10" s="247"/>
      <c r="DZL10" s="247"/>
      <c r="DZM10" s="247"/>
      <c r="DZN10" s="247"/>
      <c r="DZO10" s="247"/>
      <c r="DZP10" s="247"/>
      <c r="DZQ10" s="247"/>
      <c r="DZR10" s="247"/>
      <c r="DZS10" s="247"/>
      <c r="DZT10" s="247"/>
      <c r="DZU10" s="247"/>
      <c r="DZV10" s="247"/>
      <c r="DZW10" s="247"/>
      <c r="DZX10" s="247"/>
      <c r="DZY10" s="247"/>
      <c r="DZZ10" s="247"/>
      <c r="EAA10" s="247"/>
      <c r="EAB10" s="247"/>
      <c r="EAC10" s="247"/>
      <c r="EAD10" s="247"/>
      <c r="EAE10" s="247"/>
      <c r="EAF10" s="247"/>
      <c r="EAG10" s="247"/>
      <c r="EAH10" s="247"/>
      <c r="EAI10" s="247"/>
      <c r="EAJ10" s="247"/>
      <c r="EAK10" s="247"/>
      <c r="EAL10" s="247"/>
      <c r="EAM10" s="247"/>
      <c r="EAN10" s="247"/>
      <c r="EAO10" s="247"/>
      <c r="EAP10" s="247"/>
      <c r="EAQ10" s="247"/>
      <c r="EAR10" s="247"/>
      <c r="EAS10" s="247"/>
      <c r="EAT10" s="247"/>
      <c r="EAU10" s="247"/>
      <c r="EAV10" s="247"/>
      <c r="EAW10" s="247"/>
      <c r="EAX10" s="247"/>
      <c r="EAY10" s="247"/>
      <c r="EAZ10" s="247"/>
      <c r="EBA10" s="247"/>
      <c r="EBB10" s="247"/>
      <c r="EBC10" s="247"/>
      <c r="EBD10" s="247"/>
      <c r="EBE10" s="247"/>
      <c r="EBF10" s="247"/>
      <c r="EBG10" s="247"/>
      <c r="EBH10" s="247"/>
      <c r="EBI10" s="247"/>
      <c r="EBJ10" s="247"/>
      <c r="EBK10" s="247"/>
      <c r="EBL10" s="247"/>
      <c r="EBM10" s="247"/>
      <c r="EBN10" s="247"/>
      <c r="EBO10" s="247"/>
      <c r="EBP10" s="247"/>
      <c r="EBQ10" s="247"/>
      <c r="EBR10" s="247"/>
      <c r="EBS10" s="247"/>
      <c r="EBT10" s="247"/>
      <c r="EBU10" s="247"/>
      <c r="EBV10" s="247"/>
      <c r="EBW10" s="247"/>
      <c r="EBX10" s="247"/>
      <c r="EBY10" s="247"/>
      <c r="EBZ10" s="247"/>
      <c r="ECA10" s="247"/>
      <c r="ECB10" s="247"/>
      <c r="ECC10" s="247"/>
      <c r="ECD10" s="247"/>
      <c r="ECE10" s="247"/>
      <c r="ECF10" s="247"/>
      <c r="ECG10" s="247"/>
      <c r="ECH10" s="247"/>
      <c r="ECI10" s="247"/>
      <c r="ECJ10" s="247"/>
      <c r="ECK10" s="247"/>
      <c r="ECL10" s="247"/>
      <c r="ECM10" s="247"/>
      <c r="ECN10" s="247"/>
      <c r="ECO10" s="247"/>
      <c r="ECP10" s="247"/>
      <c r="ECQ10" s="247"/>
      <c r="ECR10" s="247"/>
      <c r="ECS10" s="247"/>
      <c r="ECT10" s="247"/>
      <c r="ECU10" s="247"/>
      <c r="ECV10" s="247"/>
      <c r="ECW10" s="247"/>
      <c r="ECX10" s="247"/>
      <c r="ECY10" s="247"/>
      <c r="ECZ10" s="247"/>
      <c r="EDA10" s="247"/>
      <c r="EDB10" s="247"/>
      <c r="EDC10" s="247"/>
      <c r="EDD10" s="247"/>
      <c r="EDE10" s="247"/>
      <c r="EDF10" s="247"/>
      <c r="EDG10" s="247"/>
      <c r="EDH10" s="247"/>
      <c r="EDI10" s="247"/>
      <c r="EDJ10" s="247"/>
      <c r="EDK10" s="247"/>
      <c r="EDL10" s="247"/>
      <c r="EDM10" s="247"/>
      <c r="EDN10" s="247"/>
      <c r="EDO10" s="247"/>
      <c r="EDP10" s="247"/>
      <c r="EDQ10" s="247"/>
      <c r="EDR10" s="247"/>
      <c r="EDS10" s="247"/>
      <c r="EDT10" s="247"/>
      <c r="EDU10" s="247"/>
      <c r="EDV10" s="247"/>
      <c r="EDW10" s="247"/>
      <c r="EDX10" s="247"/>
      <c r="EDY10" s="247"/>
      <c r="EDZ10" s="247"/>
      <c r="EEA10" s="247"/>
      <c r="EEB10" s="247"/>
      <c r="EEC10" s="247"/>
      <c r="EED10" s="247"/>
      <c r="EEE10" s="247"/>
      <c r="EEF10" s="247"/>
      <c r="EEG10" s="247"/>
      <c r="EEH10" s="247"/>
      <c r="EEI10" s="247"/>
      <c r="EEJ10" s="247"/>
      <c r="EEK10" s="247"/>
      <c r="EEL10" s="247"/>
      <c r="EEM10" s="247"/>
      <c r="EEN10" s="247"/>
      <c r="EEO10" s="247"/>
      <c r="EEP10" s="247"/>
      <c r="EEQ10" s="247"/>
      <c r="EER10" s="247"/>
      <c r="EES10" s="247"/>
      <c r="EET10" s="247"/>
      <c r="EEU10" s="247"/>
      <c r="EEV10" s="247"/>
      <c r="EEW10" s="247"/>
      <c r="EEX10" s="247"/>
      <c r="EEY10" s="247"/>
      <c r="EEZ10" s="247"/>
      <c r="EFA10" s="247"/>
      <c r="EFB10" s="247"/>
      <c r="EFC10" s="247"/>
      <c r="EFD10" s="247"/>
      <c r="EFE10" s="247"/>
      <c r="EFF10" s="247"/>
      <c r="EFG10" s="247"/>
      <c r="EFH10" s="247"/>
      <c r="EFI10" s="247"/>
      <c r="EFJ10" s="247"/>
      <c r="EFK10" s="247"/>
      <c r="EFL10" s="247"/>
      <c r="EFM10" s="247"/>
      <c r="EFN10" s="247"/>
      <c r="EFO10" s="247"/>
      <c r="EFP10" s="247"/>
      <c r="EFQ10" s="247"/>
      <c r="EFR10" s="247"/>
      <c r="EFS10" s="247"/>
      <c r="EFT10" s="247"/>
      <c r="EFU10" s="247"/>
      <c r="EFV10" s="247"/>
      <c r="EFW10" s="247"/>
      <c r="EFX10" s="247"/>
      <c r="EFY10" s="247"/>
      <c r="EFZ10" s="247"/>
      <c r="EGA10" s="247"/>
      <c r="EGB10" s="247"/>
      <c r="EGC10" s="247"/>
      <c r="EGD10" s="247"/>
      <c r="EGE10" s="247"/>
      <c r="EGF10" s="247"/>
      <c r="EGG10" s="247"/>
      <c r="EGH10" s="247"/>
      <c r="EGI10" s="247"/>
      <c r="EGJ10" s="247"/>
      <c r="EGK10" s="247"/>
      <c r="EGL10" s="247"/>
      <c r="EGM10" s="247"/>
      <c r="EGN10" s="247"/>
      <c r="EGO10" s="247"/>
      <c r="EGP10" s="247"/>
      <c r="EGQ10" s="247"/>
      <c r="EGR10" s="247"/>
      <c r="EGS10" s="247"/>
      <c r="EGT10" s="247"/>
      <c r="EGU10" s="247"/>
      <c r="EGV10" s="247"/>
      <c r="EGW10" s="247"/>
      <c r="EGX10" s="247"/>
      <c r="EGY10" s="247"/>
      <c r="EGZ10" s="247"/>
      <c r="EHA10" s="247"/>
      <c r="EHB10" s="247"/>
      <c r="EHC10" s="247"/>
      <c r="EHD10" s="247"/>
      <c r="EHE10" s="247"/>
      <c r="EHF10" s="247"/>
      <c r="EHG10" s="247"/>
      <c r="EHH10" s="247"/>
      <c r="EHI10" s="247"/>
      <c r="EHJ10" s="247"/>
      <c r="EHK10" s="247"/>
      <c r="EHL10" s="247"/>
      <c r="EHM10" s="247"/>
      <c r="EHN10" s="247"/>
      <c r="EHO10" s="247"/>
      <c r="EHP10" s="247"/>
      <c r="EHQ10" s="247"/>
      <c r="EHR10" s="247"/>
      <c r="EHS10" s="247"/>
      <c r="EHT10" s="247"/>
      <c r="EHU10" s="247"/>
      <c r="EHV10" s="247"/>
      <c r="EHW10" s="247"/>
      <c r="EHX10" s="247"/>
      <c r="EHY10" s="247"/>
      <c r="EHZ10" s="247"/>
      <c r="EIA10" s="247"/>
      <c r="EIB10" s="247"/>
      <c r="EIC10" s="247"/>
      <c r="EID10" s="247"/>
      <c r="EIE10" s="247"/>
      <c r="EIF10" s="247"/>
      <c r="EIG10" s="247"/>
      <c r="EIH10" s="247"/>
      <c r="EII10" s="247"/>
      <c r="EIJ10" s="247"/>
      <c r="EIK10" s="247"/>
      <c r="EIL10" s="247"/>
      <c r="EIM10" s="247"/>
      <c r="EIN10" s="247"/>
      <c r="EIO10" s="247"/>
      <c r="EIP10" s="247"/>
      <c r="EIQ10" s="247"/>
      <c r="EIR10" s="247"/>
      <c r="EIS10" s="247"/>
      <c r="EIT10" s="247"/>
      <c r="EIU10" s="247"/>
      <c r="EIV10" s="247"/>
      <c r="EIW10" s="247"/>
      <c r="EIX10" s="247"/>
      <c r="EIY10" s="247"/>
      <c r="EIZ10" s="247"/>
      <c r="EJA10" s="247"/>
      <c r="EJB10" s="247"/>
      <c r="EJC10" s="247"/>
      <c r="EJD10" s="247"/>
      <c r="EJE10" s="247"/>
      <c r="EJF10" s="247"/>
      <c r="EJG10" s="247"/>
      <c r="EJH10" s="247"/>
      <c r="EJI10" s="247"/>
      <c r="EJJ10" s="247"/>
      <c r="EJK10" s="247"/>
      <c r="EJL10" s="247"/>
      <c r="EJM10" s="247"/>
      <c r="EJN10" s="247"/>
      <c r="EJO10" s="247"/>
      <c r="EJP10" s="247"/>
      <c r="EJQ10" s="247"/>
      <c r="EJR10" s="247"/>
      <c r="EJS10" s="247"/>
      <c r="EJT10" s="247"/>
      <c r="EJU10" s="247"/>
      <c r="EJV10" s="247"/>
      <c r="EJW10" s="247"/>
      <c r="EJX10" s="247"/>
      <c r="EJY10" s="247"/>
      <c r="EJZ10" s="247"/>
      <c r="EKA10" s="247"/>
      <c r="EKB10" s="247"/>
      <c r="EKC10" s="247"/>
      <c r="EKD10" s="247"/>
      <c r="EKE10" s="247"/>
      <c r="EKF10" s="247"/>
      <c r="EKG10" s="247"/>
      <c r="EKH10" s="247"/>
      <c r="EKI10" s="247"/>
      <c r="EKJ10" s="247"/>
      <c r="EKK10" s="247"/>
      <c r="EKL10" s="247"/>
      <c r="EKM10" s="247"/>
      <c r="EKN10" s="247"/>
      <c r="EKO10" s="247"/>
      <c r="EKP10" s="247"/>
      <c r="EKQ10" s="247"/>
      <c r="EKR10" s="247"/>
      <c r="EKS10" s="247"/>
      <c r="EKT10" s="247"/>
      <c r="EKU10" s="247"/>
      <c r="EKV10" s="247"/>
      <c r="EKW10" s="247"/>
      <c r="EKX10" s="247"/>
      <c r="EKY10" s="247"/>
      <c r="EKZ10" s="247"/>
      <c r="ELA10" s="247"/>
      <c r="ELB10" s="247"/>
      <c r="ELC10" s="247"/>
      <c r="ELD10" s="247"/>
      <c r="ELE10" s="247"/>
      <c r="ELF10" s="247"/>
      <c r="ELG10" s="247"/>
      <c r="ELH10" s="247"/>
      <c r="ELI10" s="247"/>
      <c r="ELJ10" s="247"/>
      <c r="ELK10" s="247"/>
      <c r="ELL10" s="247"/>
      <c r="ELM10" s="247"/>
      <c r="ELN10" s="247"/>
      <c r="ELO10" s="247"/>
      <c r="ELP10" s="247"/>
      <c r="ELQ10" s="247"/>
      <c r="ELR10" s="247"/>
      <c r="ELS10" s="247"/>
      <c r="ELT10" s="247"/>
      <c r="ELU10" s="247"/>
      <c r="ELV10" s="247"/>
      <c r="ELW10" s="247"/>
      <c r="ELX10" s="247"/>
      <c r="ELY10" s="247"/>
      <c r="ELZ10" s="247"/>
      <c r="EMA10" s="247"/>
      <c r="EMB10" s="247"/>
      <c r="EMC10" s="247"/>
      <c r="EMD10" s="247"/>
      <c r="EME10" s="247"/>
      <c r="EMF10" s="247"/>
      <c r="EMG10" s="247"/>
      <c r="EMH10" s="247"/>
      <c r="EMI10" s="247"/>
      <c r="EMJ10" s="247"/>
      <c r="EMK10" s="247"/>
      <c r="EML10" s="247"/>
      <c r="EMM10" s="247"/>
      <c r="EMN10" s="247"/>
      <c r="EMO10" s="247"/>
      <c r="EMP10" s="247"/>
      <c r="EMQ10" s="247"/>
      <c r="EMR10" s="247"/>
      <c r="EMS10" s="247"/>
      <c r="EMT10" s="247"/>
      <c r="EMU10" s="247"/>
      <c r="EMV10" s="247"/>
      <c r="EMW10" s="247"/>
      <c r="EMX10" s="247"/>
      <c r="EMY10" s="247"/>
      <c r="EMZ10" s="247"/>
      <c r="ENA10" s="247"/>
      <c r="ENB10" s="247"/>
      <c r="ENC10" s="247"/>
      <c r="END10" s="247"/>
      <c r="ENE10" s="247"/>
      <c r="ENF10" s="247"/>
      <c r="ENG10" s="247"/>
      <c r="ENH10" s="247"/>
      <c r="ENI10" s="247"/>
      <c r="ENJ10" s="247"/>
      <c r="ENK10" s="247"/>
      <c r="ENL10" s="247"/>
      <c r="ENM10" s="247"/>
      <c r="ENN10" s="247"/>
      <c r="ENO10" s="247"/>
      <c r="ENP10" s="247"/>
      <c r="ENQ10" s="247"/>
      <c r="ENR10" s="247"/>
      <c r="ENS10" s="247"/>
      <c r="ENT10" s="247"/>
      <c r="ENU10" s="247"/>
      <c r="ENV10" s="247"/>
      <c r="ENW10" s="247"/>
      <c r="ENX10" s="247"/>
      <c r="ENY10" s="247"/>
      <c r="ENZ10" s="247"/>
      <c r="EOA10" s="247"/>
      <c r="EOB10" s="247"/>
      <c r="EOC10" s="247"/>
      <c r="EOD10" s="247"/>
      <c r="EOE10" s="247"/>
      <c r="EOF10" s="247"/>
      <c r="EOG10" s="247"/>
      <c r="EOH10" s="247"/>
      <c r="EOI10" s="247"/>
      <c r="EOJ10" s="247"/>
      <c r="EOK10" s="247"/>
      <c r="EOL10" s="247"/>
      <c r="EOM10" s="247"/>
      <c r="EON10" s="247"/>
      <c r="EOO10" s="247"/>
      <c r="EOP10" s="247"/>
      <c r="EOQ10" s="247"/>
      <c r="EOR10" s="247"/>
      <c r="EOS10" s="247"/>
      <c r="EOT10" s="247"/>
      <c r="EOU10" s="247"/>
      <c r="EOV10" s="247"/>
      <c r="EOW10" s="247"/>
      <c r="EOX10" s="247"/>
      <c r="EOY10" s="247"/>
      <c r="EOZ10" s="247"/>
      <c r="EPA10" s="247"/>
      <c r="EPB10" s="247"/>
      <c r="EPC10" s="247"/>
      <c r="EPD10" s="247"/>
      <c r="EPE10" s="247"/>
      <c r="EPF10" s="247"/>
      <c r="EPG10" s="247"/>
      <c r="EPH10" s="247"/>
      <c r="EPI10" s="247"/>
      <c r="EPJ10" s="247"/>
      <c r="EPK10" s="247"/>
      <c r="EPL10" s="247"/>
      <c r="EPM10" s="247"/>
      <c r="EPN10" s="247"/>
      <c r="EPO10" s="247"/>
      <c r="EPP10" s="247"/>
      <c r="EPQ10" s="247"/>
      <c r="EPR10" s="247"/>
      <c r="EPS10" s="247"/>
      <c r="EPT10" s="247"/>
      <c r="EPU10" s="247"/>
      <c r="EPV10" s="247"/>
      <c r="EPW10" s="247"/>
      <c r="EPX10" s="247"/>
      <c r="EPY10" s="247"/>
      <c r="EPZ10" s="247"/>
      <c r="EQA10" s="247"/>
      <c r="EQB10" s="247"/>
      <c r="EQC10" s="247"/>
      <c r="EQD10" s="247"/>
      <c r="EQE10" s="247"/>
      <c r="EQF10" s="247"/>
      <c r="EQG10" s="247"/>
      <c r="EQH10" s="247"/>
      <c r="EQI10" s="247"/>
      <c r="EQJ10" s="247"/>
      <c r="EQK10" s="247"/>
      <c r="EQL10" s="247"/>
      <c r="EQM10" s="247"/>
      <c r="EQN10" s="247"/>
      <c r="EQO10" s="247"/>
      <c r="EQP10" s="247"/>
      <c r="EQQ10" s="247"/>
      <c r="EQR10" s="247"/>
      <c r="EQS10" s="247"/>
      <c r="EQT10" s="247"/>
      <c r="EQU10" s="247"/>
      <c r="EQV10" s="247"/>
      <c r="EQW10" s="247"/>
      <c r="EQX10" s="247"/>
      <c r="EQY10" s="247"/>
      <c r="EQZ10" s="247"/>
      <c r="ERA10" s="247"/>
      <c r="ERB10" s="247"/>
      <c r="ERC10" s="247"/>
      <c r="ERD10" s="247"/>
      <c r="ERE10" s="247"/>
      <c r="ERF10" s="247"/>
      <c r="ERG10" s="247"/>
      <c r="ERH10" s="247"/>
      <c r="ERI10" s="247"/>
      <c r="ERJ10" s="247"/>
      <c r="ERK10" s="247"/>
      <c r="ERL10" s="247"/>
      <c r="ERM10" s="247"/>
      <c r="ERN10" s="247"/>
      <c r="ERO10" s="247"/>
      <c r="ERP10" s="247"/>
      <c r="ERQ10" s="247"/>
      <c r="ERR10" s="247"/>
      <c r="ERS10" s="247"/>
      <c r="ERT10" s="247"/>
      <c r="ERU10" s="247"/>
      <c r="ERV10" s="247"/>
      <c r="ERW10" s="247"/>
      <c r="ERX10" s="247"/>
      <c r="ERY10" s="247"/>
      <c r="ERZ10" s="247"/>
      <c r="ESA10" s="247"/>
      <c r="ESB10" s="247"/>
      <c r="ESC10" s="247"/>
      <c r="ESD10" s="247"/>
      <c r="ESE10" s="247"/>
      <c r="ESF10" s="247"/>
      <c r="ESG10" s="247"/>
      <c r="ESH10" s="247"/>
      <c r="ESI10" s="247"/>
      <c r="ESJ10" s="247"/>
      <c r="ESK10" s="247"/>
      <c r="ESL10" s="247"/>
      <c r="ESM10" s="247"/>
      <c r="ESN10" s="247"/>
      <c r="ESO10" s="247"/>
      <c r="ESP10" s="247"/>
      <c r="ESQ10" s="247"/>
      <c r="ESR10" s="247"/>
      <c r="ESS10" s="247"/>
      <c r="EST10" s="247"/>
      <c r="ESU10" s="247"/>
      <c r="ESV10" s="247"/>
      <c r="ESW10" s="247"/>
      <c r="ESX10" s="247"/>
      <c r="ESY10" s="247"/>
      <c r="ESZ10" s="247"/>
      <c r="ETA10" s="247"/>
      <c r="ETB10" s="247"/>
      <c r="ETC10" s="247"/>
      <c r="ETD10" s="247"/>
      <c r="ETE10" s="247"/>
      <c r="ETF10" s="247"/>
      <c r="ETG10" s="247"/>
      <c r="ETH10" s="247"/>
      <c r="ETI10" s="247"/>
      <c r="ETJ10" s="247"/>
      <c r="ETK10" s="247"/>
      <c r="ETL10" s="247"/>
      <c r="ETM10" s="247"/>
      <c r="ETN10" s="247"/>
      <c r="ETO10" s="247"/>
      <c r="ETP10" s="247"/>
      <c r="ETQ10" s="247"/>
      <c r="ETR10" s="247"/>
      <c r="ETS10" s="247"/>
      <c r="ETT10" s="247"/>
      <c r="ETU10" s="247"/>
      <c r="ETV10" s="247"/>
      <c r="ETW10" s="247"/>
      <c r="ETX10" s="247"/>
      <c r="ETY10" s="247"/>
      <c r="ETZ10" s="247"/>
      <c r="EUA10" s="247"/>
      <c r="EUB10" s="247"/>
      <c r="EUC10" s="247"/>
      <c r="EUD10" s="247"/>
      <c r="EUE10" s="247"/>
      <c r="EUF10" s="247"/>
      <c r="EUG10" s="247"/>
      <c r="EUH10" s="247"/>
      <c r="EUI10" s="247"/>
      <c r="EUJ10" s="247"/>
      <c r="EUK10" s="247"/>
      <c r="EUL10" s="247"/>
      <c r="EUM10" s="247"/>
      <c r="EUN10" s="247"/>
      <c r="EUO10" s="247"/>
      <c r="EUP10" s="247"/>
      <c r="EUQ10" s="247"/>
      <c r="EUR10" s="247"/>
      <c r="EUS10" s="247"/>
      <c r="EUT10" s="247"/>
      <c r="EUU10" s="247"/>
      <c r="EUV10" s="247"/>
      <c r="EUW10" s="247"/>
      <c r="EUX10" s="247"/>
      <c r="EUY10" s="247"/>
      <c r="EUZ10" s="247"/>
      <c r="EVA10" s="247"/>
      <c r="EVB10" s="247"/>
      <c r="EVC10" s="247"/>
      <c r="EVD10" s="247"/>
      <c r="EVE10" s="247"/>
      <c r="EVF10" s="247"/>
      <c r="EVG10" s="247"/>
      <c r="EVH10" s="247"/>
      <c r="EVI10" s="247"/>
      <c r="EVJ10" s="247"/>
      <c r="EVK10" s="247"/>
      <c r="EVL10" s="247"/>
      <c r="EVM10" s="247"/>
      <c r="EVN10" s="247"/>
      <c r="EVO10" s="247"/>
      <c r="EVP10" s="247"/>
      <c r="EVQ10" s="247"/>
      <c r="EVR10" s="247"/>
      <c r="EVS10" s="247"/>
      <c r="EVT10" s="247"/>
      <c r="EVU10" s="247"/>
      <c r="EVV10" s="247"/>
      <c r="EVW10" s="247"/>
      <c r="EVX10" s="247"/>
      <c r="EVY10" s="247"/>
      <c r="EVZ10" s="247"/>
      <c r="EWA10" s="247"/>
      <c r="EWB10" s="247"/>
      <c r="EWC10" s="247"/>
      <c r="EWD10" s="247"/>
      <c r="EWE10" s="247"/>
      <c r="EWF10" s="247"/>
      <c r="EWG10" s="247"/>
      <c r="EWH10" s="247"/>
      <c r="EWI10" s="247"/>
      <c r="EWJ10" s="247"/>
      <c r="EWK10" s="247"/>
      <c r="EWL10" s="247"/>
      <c r="EWM10" s="247"/>
      <c r="EWN10" s="247"/>
      <c r="EWO10" s="247"/>
      <c r="EWP10" s="247"/>
      <c r="EWQ10" s="247"/>
      <c r="EWR10" s="247"/>
      <c r="EWS10" s="247"/>
      <c r="EWT10" s="247"/>
      <c r="EWU10" s="247"/>
      <c r="EWV10" s="247"/>
      <c r="EWW10" s="247"/>
      <c r="EWX10" s="247"/>
      <c r="EWY10" s="247"/>
      <c r="EWZ10" s="247"/>
      <c r="EXA10" s="247"/>
      <c r="EXB10" s="247"/>
      <c r="EXC10" s="247"/>
      <c r="EXD10" s="247"/>
      <c r="EXE10" s="247"/>
      <c r="EXF10" s="247"/>
      <c r="EXG10" s="247"/>
      <c r="EXH10" s="247"/>
      <c r="EXI10" s="247"/>
      <c r="EXJ10" s="247"/>
      <c r="EXK10" s="247"/>
      <c r="EXL10" s="247"/>
      <c r="EXM10" s="247"/>
      <c r="EXN10" s="247"/>
      <c r="EXO10" s="247"/>
      <c r="EXP10" s="247"/>
      <c r="EXQ10" s="247"/>
      <c r="EXR10" s="247"/>
      <c r="EXS10" s="247"/>
      <c r="EXT10" s="247"/>
      <c r="EXU10" s="247"/>
      <c r="EXV10" s="247"/>
      <c r="EXW10" s="247"/>
      <c r="EXX10" s="247"/>
      <c r="EXY10" s="247"/>
      <c r="EXZ10" s="247"/>
      <c r="EYA10" s="247"/>
      <c r="EYB10" s="247"/>
      <c r="EYC10" s="247"/>
      <c r="EYD10" s="247"/>
      <c r="EYE10" s="247"/>
      <c r="EYF10" s="247"/>
      <c r="EYG10" s="247"/>
      <c r="EYH10" s="247"/>
      <c r="EYI10" s="247"/>
      <c r="EYJ10" s="247"/>
      <c r="EYK10" s="247"/>
      <c r="EYL10" s="247"/>
      <c r="EYM10" s="247"/>
      <c r="EYN10" s="247"/>
      <c r="EYO10" s="247"/>
      <c r="EYP10" s="247"/>
      <c r="EYQ10" s="247"/>
      <c r="EYR10" s="247"/>
      <c r="EYS10" s="247"/>
      <c r="EYT10" s="247"/>
      <c r="EYU10" s="247"/>
      <c r="EYV10" s="247"/>
      <c r="EYW10" s="247"/>
      <c r="EYX10" s="247"/>
      <c r="EYY10" s="247"/>
      <c r="EYZ10" s="247"/>
      <c r="EZA10" s="247"/>
      <c r="EZB10" s="247"/>
      <c r="EZC10" s="247"/>
      <c r="EZD10" s="247"/>
      <c r="EZE10" s="247"/>
      <c r="EZF10" s="247"/>
      <c r="EZG10" s="247"/>
      <c r="EZH10" s="247"/>
      <c r="EZI10" s="247"/>
      <c r="EZJ10" s="247"/>
      <c r="EZK10" s="247"/>
      <c r="EZL10" s="247"/>
      <c r="EZM10" s="247"/>
      <c r="EZN10" s="247"/>
      <c r="EZO10" s="247"/>
      <c r="EZP10" s="247"/>
      <c r="EZQ10" s="247"/>
      <c r="EZR10" s="247"/>
      <c r="EZS10" s="247"/>
      <c r="EZT10" s="247"/>
      <c r="EZU10" s="247"/>
      <c r="EZV10" s="247"/>
      <c r="EZW10" s="247"/>
      <c r="EZX10" s="247"/>
      <c r="EZY10" s="247"/>
      <c r="EZZ10" s="247"/>
      <c r="FAA10" s="247"/>
      <c r="FAB10" s="247"/>
      <c r="FAC10" s="247"/>
      <c r="FAD10" s="247"/>
      <c r="FAE10" s="247"/>
      <c r="FAF10" s="247"/>
      <c r="FAG10" s="247"/>
      <c r="FAH10" s="247"/>
      <c r="FAI10" s="247"/>
      <c r="FAJ10" s="247"/>
      <c r="FAK10" s="247"/>
      <c r="FAL10" s="247"/>
      <c r="FAM10" s="247"/>
      <c r="FAN10" s="247"/>
      <c r="FAO10" s="247"/>
      <c r="FAP10" s="247"/>
      <c r="FAQ10" s="247"/>
      <c r="FAR10" s="247"/>
      <c r="FAS10" s="247"/>
      <c r="FAT10" s="247"/>
      <c r="FAU10" s="247"/>
      <c r="FAV10" s="247"/>
      <c r="FAW10" s="247"/>
      <c r="FAX10" s="247"/>
      <c r="FAY10" s="247"/>
      <c r="FAZ10" s="247"/>
      <c r="FBA10" s="247"/>
      <c r="FBB10" s="247"/>
      <c r="FBC10" s="247"/>
      <c r="FBD10" s="247"/>
      <c r="FBE10" s="247"/>
      <c r="FBF10" s="247"/>
      <c r="FBG10" s="247"/>
      <c r="FBH10" s="247"/>
      <c r="FBI10" s="247"/>
      <c r="FBJ10" s="247"/>
      <c r="FBK10" s="247"/>
      <c r="FBL10" s="247"/>
      <c r="FBM10" s="247"/>
      <c r="FBN10" s="247"/>
      <c r="FBO10" s="247"/>
      <c r="FBP10" s="247"/>
      <c r="FBQ10" s="247"/>
      <c r="FBR10" s="247"/>
      <c r="FBS10" s="247"/>
      <c r="FBT10" s="247"/>
      <c r="FBU10" s="247"/>
      <c r="FBV10" s="247"/>
      <c r="FBW10" s="247"/>
      <c r="FBX10" s="247"/>
      <c r="FBY10" s="247"/>
      <c r="FBZ10" s="247"/>
      <c r="FCA10" s="247"/>
      <c r="FCB10" s="247"/>
      <c r="FCC10" s="247"/>
      <c r="FCD10" s="247"/>
      <c r="FCE10" s="247"/>
      <c r="FCF10" s="247"/>
      <c r="FCG10" s="247"/>
      <c r="FCH10" s="247"/>
      <c r="FCI10" s="247"/>
      <c r="FCJ10" s="247"/>
      <c r="FCK10" s="247"/>
      <c r="FCL10" s="247"/>
      <c r="FCM10" s="247"/>
      <c r="FCN10" s="247"/>
      <c r="FCO10" s="247"/>
      <c r="FCP10" s="247"/>
      <c r="FCQ10" s="247"/>
      <c r="FCR10" s="247"/>
      <c r="FCS10" s="247"/>
      <c r="FCT10" s="247"/>
      <c r="FCU10" s="247"/>
      <c r="FCV10" s="247"/>
      <c r="FCW10" s="247"/>
      <c r="FCX10" s="247"/>
      <c r="FCY10" s="247"/>
      <c r="FCZ10" s="247"/>
      <c r="FDA10" s="247"/>
      <c r="FDB10" s="247"/>
      <c r="FDC10" s="247"/>
      <c r="FDD10" s="247"/>
      <c r="FDE10" s="247"/>
      <c r="FDF10" s="247"/>
      <c r="FDG10" s="247"/>
      <c r="FDH10" s="247"/>
      <c r="FDI10" s="247"/>
      <c r="FDJ10" s="247"/>
      <c r="FDK10" s="247"/>
      <c r="FDL10" s="247"/>
      <c r="FDM10" s="247"/>
      <c r="FDN10" s="247"/>
      <c r="FDO10" s="247"/>
      <c r="FDP10" s="247"/>
      <c r="FDQ10" s="247"/>
      <c r="FDR10" s="247"/>
      <c r="FDS10" s="247"/>
      <c r="FDT10" s="247"/>
      <c r="FDU10" s="247"/>
      <c r="FDV10" s="247"/>
      <c r="FDW10" s="247"/>
      <c r="FDX10" s="247"/>
      <c r="FDY10" s="247"/>
      <c r="FDZ10" s="247"/>
      <c r="FEA10" s="247"/>
      <c r="FEB10" s="247"/>
      <c r="FEC10" s="247"/>
      <c r="FED10" s="247"/>
      <c r="FEE10" s="247"/>
      <c r="FEF10" s="247"/>
      <c r="FEG10" s="247"/>
      <c r="FEH10" s="247"/>
      <c r="FEI10" s="247"/>
      <c r="FEJ10" s="247"/>
      <c r="FEK10" s="247"/>
      <c r="FEL10" s="247"/>
      <c r="FEM10" s="247"/>
      <c r="FEN10" s="247"/>
      <c r="FEO10" s="247"/>
      <c r="FEP10" s="247"/>
      <c r="FEQ10" s="247"/>
      <c r="FER10" s="247"/>
      <c r="FES10" s="247"/>
      <c r="FET10" s="247"/>
      <c r="FEU10" s="247"/>
      <c r="FEV10" s="247"/>
      <c r="FEW10" s="247"/>
      <c r="FEX10" s="247"/>
      <c r="FEY10" s="247"/>
      <c r="FEZ10" s="247"/>
      <c r="FFA10" s="247"/>
      <c r="FFB10" s="247"/>
      <c r="FFC10" s="247"/>
      <c r="FFD10" s="247"/>
      <c r="FFE10" s="247"/>
      <c r="FFF10" s="247"/>
      <c r="FFG10" s="247"/>
      <c r="FFH10" s="247"/>
      <c r="FFI10" s="247"/>
      <c r="FFJ10" s="247"/>
      <c r="FFK10" s="247"/>
      <c r="FFL10" s="247"/>
      <c r="FFM10" s="247"/>
      <c r="FFN10" s="247"/>
      <c r="FFO10" s="247"/>
      <c r="FFP10" s="247"/>
      <c r="FFQ10" s="247"/>
      <c r="FFR10" s="247"/>
      <c r="FFS10" s="247"/>
      <c r="FFT10" s="247"/>
      <c r="FFU10" s="247"/>
      <c r="FFV10" s="247"/>
      <c r="FFW10" s="247"/>
      <c r="FFX10" s="247"/>
      <c r="FFY10" s="247"/>
      <c r="FFZ10" s="247"/>
      <c r="FGA10" s="247"/>
      <c r="FGB10" s="247"/>
      <c r="FGC10" s="247"/>
      <c r="FGD10" s="247"/>
      <c r="FGE10" s="247"/>
      <c r="FGF10" s="247"/>
      <c r="FGG10" s="247"/>
      <c r="FGH10" s="247"/>
      <c r="FGI10" s="247"/>
      <c r="FGJ10" s="247"/>
      <c r="FGK10" s="247"/>
      <c r="FGL10" s="247"/>
      <c r="FGM10" s="247"/>
      <c r="FGN10" s="247"/>
      <c r="FGO10" s="247"/>
      <c r="FGP10" s="247"/>
      <c r="FGQ10" s="247"/>
      <c r="FGR10" s="247"/>
      <c r="FGS10" s="247"/>
      <c r="FGT10" s="247"/>
      <c r="FGU10" s="247"/>
      <c r="FGV10" s="247"/>
      <c r="FGW10" s="247"/>
      <c r="FGX10" s="247"/>
      <c r="FGY10" s="247"/>
      <c r="FGZ10" s="247"/>
      <c r="FHA10" s="247"/>
      <c r="FHB10" s="247"/>
      <c r="FHC10" s="247"/>
      <c r="FHD10" s="247"/>
      <c r="FHE10" s="247"/>
      <c r="FHF10" s="247"/>
      <c r="FHG10" s="247"/>
      <c r="FHH10" s="247"/>
      <c r="FHI10" s="247"/>
      <c r="FHJ10" s="247"/>
      <c r="FHK10" s="247"/>
      <c r="FHL10" s="247"/>
      <c r="FHM10" s="247"/>
      <c r="FHN10" s="247"/>
      <c r="FHO10" s="247"/>
      <c r="FHP10" s="247"/>
      <c r="FHQ10" s="247"/>
      <c r="FHR10" s="247"/>
      <c r="FHS10" s="247"/>
      <c r="FHT10" s="247"/>
      <c r="FHU10" s="247"/>
      <c r="FHV10" s="247"/>
      <c r="FHW10" s="247"/>
      <c r="FHX10" s="247"/>
      <c r="FHY10" s="247"/>
      <c r="FHZ10" s="247"/>
      <c r="FIA10" s="247"/>
      <c r="FIB10" s="247"/>
      <c r="FIC10" s="247"/>
      <c r="FID10" s="247"/>
      <c r="FIE10" s="247"/>
      <c r="FIF10" s="247"/>
      <c r="FIG10" s="247"/>
      <c r="FIH10" s="247"/>
      <c r="FII10" s="247"/>
      <c r="FIJ10" s="247"/>
      <c r="FIK10" s="247"/>
      <c r="FIL10" s="247"/>
      <c r="FIM10" s="247"/>
      <c r="FIN10" s="247"/>
      <c r="FIO10" s="247"/>
      <c r="FIP10" s="247"/>
      <c r="FIQ10" s="247"/>
      <c r="FIR10" s="247"/>
      <c r="FIS10" s="247"/>
      <c r="FIT10" s="247"/>
      <c r="FIU10" s="247"/>
      <c r="FIV10" s="247"/>
      <c r="FIW10" s="247"/>
      <c r="FIX10" s="247"/>
      <c r="FIY10" s="247"/>
      <c r="FIZ10" s="247"/>
      <c r="FJA10" s="247"/>
      <c r="FJB10" s="247"/>
      <c r="FJC10" s="247"/>
      <c r="FJD10" s="247"/>
      <c r="FJE10" s="247"/>
      <c r="FJF10" s="247"/>
      <c r="FJG10" s="247"/>
      <c r="FJH10" s="247"/>
      <c r="FJI10" s="247"/>
      <c r="FJJ10" s="247"/>
      <c r="FJK10" s="247"/>
      <c r="FJL10" s="247"/>
      <c r="FJM10" s="247"/>
      <c r="FJN10" s="247"/>
      <c r="FJO10" s="247"/>
      <c r="FJP10" s="247"/>
      <c r="FJQ10" s="247"/>
      <c r="FJR10" s="247"/>
      <c r="FJS10" s="247"/>
      <c r="FJT10" s="247"/>
      <c r="FJU10" s="247"/>
      <c r="FJV10" s="247"/>
      <c r="FJW10" s="247"/>
      <c r="FJX10" s="247"/>
      <c r="FJY10" s="247"/>
      <c r="FJZ10" s="247"/>
      <c r="FKA10" s="247"/>
      <c r="FKB10" s="247"/>
      <c r="FKC10" s="247"/>
      <c r="FKD10" s="247"/>
      <c r="FKE10" s="247"/>
      <c r="FKF10" s="247"/>
      <c r="FKG10" s="247"/>
      <c r="FKH10" s="247"/>
      <c r="FKI10" s="247"/>
      <c r="FKJ10" s="247"/>
      <c r="FKK10" s="247"/>
      <c r="FKL10" s="247"/>
      <c r="FKM10" s="247"/>
      <c r="FKN10" s="247"/>
      <c r="FKO10" s="247"/>
      <c r="FKP10" s="247"/>
      <c r="FKQ10" s="247"/>
      <c r="FKR10" s="247"/>
      <c r="FKS10" s="247"/>
      <c r="FKT10" s="247"/>
      <c r="FKU10" s="247"/>
      <c r="FKV10" s="247"/>
      <c r="FKW10" s="247"/>
      <c r="FKX10" s="247"/>
      <c r="FKY10" s="247"/>
      <c r="FKZ10" s="247"/>
      <c r="FLA10" s="247"/>
      <c r="FLB10" s="247"/>
      <c r="FLC10" s="247"/>
      <c r="FLD10" s="247"/>
      <c r="FLE10" s="247"/>
      <c r="FLF10" s="247"/>
      <c r="FLG10" s="247"/>
      <c r="FLH10" s="247"/>
      <c r="FLI10" s="247"/>
      <c r="FLJ10" s="247"/>
      <c r="FLK10" s="247"/>
      <c r="FLL10" s="247"/>
      <c r="FLM10" s="247"/>
      <c r="FLN10" s="247"/>
      <c r="FLO10" s="247"/>
      <c r="FLP10" s="247"/>
      <c r="FLQ10" s="247"/>
      <c r="FLR10" s="247"/>
      <c r="FLS10" s="247"/>
      <c r="FLT10" s="247"/>
      <c r="FLU10" s="247"/>
      <c r="FLV10" s="247"/>
      <c r="FLW10" s="247"/>
      <c r="FLX10" s="247"/>
      <c r="FLY10" s="247"/>
      <c r="FLZ10" s="247"/>
      <c r="FMA10" s="247"/>
      <c r="FMB10" s="247"/>
      <c r="FMC10" s="247"/>
      <c r="FMD10" s="247"/>
      <c r="FME10" s="247"/>
      <c r="FMF10" s="247"/>
      <c r="FMG10" s="247"/>
      <c r="FMH10" s="247"/>
      <c r="FMI10" s="247"/>
      <c r="FMJ10" s="247"/>
      <c r="FMK10" s="247"/>
      <c r="FML10" s="247"/>
      <c r="FMM10" s="247"/>
      <c r="FMN10" s="247"/>
      <c r="FMO10" s="247"/>
      <c r="FMP10" s="247"/>
      <c r="FMQ10" s="247"/>
      <c r="FMR10" s="247"/>
      <c r="FMS10" s="247"/>
      <c r="FMT10" s="247"/>
      <c r="FMU10" s="247"/>
      <c r="FMV10" s="247"/>
      <c r="FMW10" s="247"/>
      <c r="FMX10" s="247"/>
      <c r="FMY10" s="247"/>
      <c r="FMZ10" s="247"/>
      <c r="FNA10" s="247"/>
      <c r="FNB10" s="247"/>
      <c r="FNC10" s="247"/>
      <c r="FND10" s="247"/>
      <c r="FNE10" s="247"/>
      <c r="FNF10" s="247"/>
      <c r="FNG10" s="247"/>
      <c r="FNH10" s="247"/>
      <c r="FNI10" s="247"/>
      <c r="FNJ10" s="247"/>
      <c r="FNK10" s="247"/>
      <c r="FNL10" s="247"/>
      <c r="FNM10" s="247"/>
      <c r="FNN10" s="247"/>
      <c r="FNO10" s="247"/>
      <c r="FNP10" s="247"/>
      <c r="FNQ10" s="247"/>
      <c r="FNR10" s="247"/>
      <c r="FNS10" s="247"/>
      <c r="FNT10" s="247"/>
      <c r="FNU10" s="247"/>
      <c r="FNV10" s="247"/>
      <c r="FNW10" s="247"/>
      <c r="FNX10" s="247"/>
      <c r="FNY10" s="247"/>
      <c r="FNZ10" s="247"/>
      <c r="FOA10" s="247"/>
      <c r="FOB10" s="247"/>
      <c r="FOC10" s="247"/>
      <c r="FOD10" s="247"/>
      <c r="FOE10" s="247"/>
      <c r="FOF10" s="247"/>
      <c r="FOG10" s="247"/>
      <c r="FOH10" s="247"/>
      <c r="FOI10" s="247"/>
      <c r="FOJ10" s="247"/>
      <c r="FOK10" s="247"/>
      <c r="FOL10" s="247"/>
      <c r="FOM10" s="247"/>
      <c r="FON10" s="247"/>
      <c r="FOO10" s="247"/>
      <c r="FOP10" s="247"/>
      <c r="FOQ10" s="247"/>
      <c r="FOR10" s="247"/>
      <c r="FOS10" s="247"/>
      <c r="FOT10" s="247"/>
      <c r="FOU10" s="247"/>
      <c r="FOV10" s="247"/>
      <c r="FOW10" s="247"/>
      <c r="FOX10" s="247"/>
      <c r="FOY10" s="247"/>
      <c r="FOZ10" s="247"/>
      <c r="FPA10" s="247"/>
      <c r="FPB10" s="247"/>
      <c r="FPC10" s="247"/>
      <c r="FPD10" s="247"/>
      <c r="FPE10" s="247"/>
      <c r="FPF10" s="247"/>
      <c r="FPG10" s="247"/>
      <c r="FPH10" s="247"/>
      <c r="FPI10" s="247"/>
      <c r="FPJ10" s="247"/>
      <c r="FPK10" s="247"/>
      <c r="FPL10" s="247"/>
      <c r="FPM10" s="247"/>
      <c r="FPN10" s="247"/>
      <c r="FPO10" s="247"/>
      <c r="FPP10" s="247"/>
      <c r="FPQ10" s="247"/>
      <c r="FPR10" s="247"/>
      <c r="FPS10" s="247"/>
      <c r="FPT10" s="247"/>
      <c r="FPU10" s="247"/>
      <c r="FPV10" s="247"/>
      <c r="FPW10" s="247"/>
      <c r="FPX10" s="247"/>
      <c r="FPY10" s="247"/>
      <c r="FPZ10" s="247"/>
      <c r="FQA10" s="247"/>
      <c r="FQB10" s="247"/>
      <c r="FQC10" s="247"/>
      <c r="FQD10" s="247"/>
      <c r="FQE10" s="247"/>
      <c r="FQF10" s="247"/>
      <c r="FQG10" s="247"/>
      <c r="FQH10" s="247"/>
      <c r="FQI10" s="247"/>
      <c r="FQJ10" s="247"/>
      <c r="FQK10" s="247"/>
      <c r="FQL10" s="247"/>
      <c r="FQM10" s="247"/>
      <c r="FQN10" s="247"/>
      <c r="FQO10" s="247"/>
      <c r="FQP10" s="247"/>
      <c r="FQQ10" s="247"/>
      <c r="FQR10" s="247"/>
      <c r="FQS10" s="247"/>
      <c r="FQT10" s="247"/>
      <c r="FQU10" s="247"/>
      <c r="FQV10" s="247"/>
      <c r="FQW10" s="247"/>
      <c r="FQX10" s="247"/>
      <c r="FQY10" s="247"/>
      <c r="FQZ10" s="247"/>
      <c r="FRA10" s="247"/>
      <c r="FRB10" s="247"/>
      <c r="FRC10" s="247"/>
      <c r="FRD10" s="247"/>
      <c r="FRE10" s="247"/>
      <c r="FRF10" s="247"/>
      <c r="FRG10" s="247"/>
      <c r="FRH10" s="247"/>
      <c r="FRI10" s="247"/>
      <c r="FRJ10" s="247"/>
      <c r="FRK10" s="247"/>
      <c r="FRL10" s="247"/>
      <c r="FRM10" s="247"/>
      <c r="FRN10" s="247"/>
      <c r="FRO10" s="247"/>
      <c r="FRP10" s="247"/>
      <c r="FRQ10" s="247"/>
      <c r="FRR10" s="247"/>
      <c r="FRS10" s="247"/>
      <c r="FRT10" s="247"/>
      <c r="FRU10" s="247"/>
      <c r="FRV10" s="247"/>
      <c r="FRW10" s="247"/>
      <c r="FRX10" s="247"/>
      <c r="FRY10" s="247"/>
      <c r="FRZ10" s="247"/>
      <c r="FSA10" s="247"/>
      <c r="FSB10" s="247"/>
      <c r="FSC10" s="247"/>
      <c r="FSD10" s="247"/>
      <c r="FSE10" s="247"/>
      <c r="FSF10" s="247"/>
      <c r="FSG10" s="247"/>
      <c r="FSH10" s="247"/>
      <c r="FSI10" s="247"/>
      <c r="FSJ10" s="247"/>
      <c r="FSK10" s="247"/>
      <c r="FSL10" s="247"/>
      <c r="FSM10" s="247"/>
      <c r="FSN10" s="247"/>
      <c r="FSO10" s="247"/>
      <c r="FSP10" s="247"/>
      <c r="FSQ10" s="247"/>
      <c r="FSR10" s="247"/>
      <c r="FSS10" s="247"/>
      <c r="FST10" s="247"/>
      <c r="FSU10" s="247"/>
      <c r="FSV10" s="247"/>
      <c r="FSW10" s="247"/>
      <c r="FSX10" s="247"/>
      <c r="FSY10" s="247"/>
      <c r="FSZ10" s="247"/>
      <c r="FTA10" s="247"/>
      <c r="FTB10" s="247"/>
      <c r="FTC10" s="247"/>
      <c r="FTD10" s="247"/>
      <c r="FTE10" s="247"/>
      <c r="FTF10" s="247"/>
      <c r="FTG10" s="247"/>
      <c r="FTH10" s="247"/>
      <c r="FTI10" s="247"/>
      <c r="FTJ10" s="247"/>
      <c r="FTK10" s="247"/>
      <c r="FTL10" s="247"/>
      <c r="FTM10" s="247"/>
      <c r="FTN10" s="247"/>
      <c r="FTO10" s="247"/>
      <c r="FTP10" s="247"/>
      <c r="FTQ10" s="247"/>
      <c r="FTR10" s="247"/>
      <c r="FTS10" s="247"/>
      <c r="FTT10" s="247"/>
      <c r="FTU10" s="247"/>
      <c r="FTV10" s="247"/>
      <c r="FTW10" s="247"/>
      <c r="FTX10" s="247"/>
      <c r="FTY10" s="247"/>
      <c r="FTZ10" s="247"/>
      <c r="FUA10" s="247"/>
      <c r="FUB10" s="247"/>
      <c r="FUC10" s="247"/>
      <c r="FUD10" s="247"/>
      <c r="FUE10" s="247"/>
      <c r="FUF10" s="247"/>
      <c r="FUG10" s="247"/>
      <c r="FUH10" s="247"/>
      <c r="FUI10" s="247"/>
      <c r="FUJ10" s="247"/>
      <c r="FUK10" s="247"/>
      <c r="FUL10" s="247"/>
      <c r="FUM10" s="247"/>
      <c r="FUN10" s="247"/>
      <c r="FUO10" s="247"/>
      <c r="FUP10" s="247"/>
      <c r="FUQ10" s="247"/>
      <c r="FUR10" s="247"/>
      <c r="FUS10" s="247"/>
      <c r="FUT10" s="247"/>
      <c r="FUU10" s="247"/>
      <c r="FUV10" s="247"/>
      <c r="FUW10" s="247"/>
      <c r="FUX10" s="247"/>
      <c r="FUY10" s="247"/>
      <c r="FUZ10" s="247"/>
      <c r="FVA10" s="247"/>
      <c r="FVB10" s="247"/>
      <c r="FVC10" s="247"/>
      <c r="FVD10" s="247"/>
      <c r="FVE10" s="247"/>
      <c r="FVF10" s="247"/>
      <c r="FVG10" s="247"/>
      <c r="FVH10" s="247"/>
      <c r="FVI10" s="247"/>
      <c r="FVJ10" s="247"/>
      <c r="FVK10" s="247"/>
      <c r="FVL10" s="247"/>
      <c r="FVM10" s="247"/>
      <c r="FVN10" s="247"/>
      <c r="FVO10" s="247"/>
      <c r="FVP10" s="247"/>
      <c r="FVQ10" s="247"/>
      <c r="FVR10" s="247"/>
      <c r="FVS10" s="247"/>
      <c r="FVT10" s="247"/>
      <c r="FVU10" s="247"/>
      <c r="FVV10" s="247"/>
      <c r="FVW10" s="247"/>
      <c r="FVX10" s="247"/>
      <c r="FVY10" s="247"/>
      <c r="FVZ10" s="247"/>
      <c r="FWA10" s="247"/>
      <c r="FWB10" s="247"/>
      <c r="FWC10" s="247"/>
      <c r="FWD10" s="247"/>
      <c r="FWE10" s="247"/>
      <c r="FWF10" s="247"/>
      <c r="FWG10" s="247"/>
      <c r="FWH10" s="247"/>
      <c r="FWI10" s="247"/>
      <c r="FWJ10" s="247"/>
      <c r="FWK10" s="247"/>
      <c r="FWL10" s="247"/>
      <c r="FWM10" s="247"/>
      <c r="FWN10" s="247"/>
      <c r="FWO10" s="247"/>
      <c r="FWP10" s="247"/>
      <c r="FWQ10" s="247"/>
      <c r="FWR10" s="247"/>
      <c r="FWS10" s="247"/>
      <c r="FWT10" s="247"/>
      <c r="FWU10" s="247"/>
      <c r="FWV10" s="247"/>
      <c r="FWW10" s="247"/>
      <c r="FWX10" s="247"/>
      <c r="FWY10" s="247"/>
      <c r="FWZ10" s="247"/>
      <c r="FXA10" s="247"/>
      <c r="FXB10" s="247"/>
      <c r="FXC10" s="247"/>
      <c r="FXD10" s="247"/>
      <c r="FXE10" s="247"/>
      <c r="FXF10" s="247"/>
      <c r="FXG10" s="247"/>
      <c r="FXH10" s="247"/>
      <c r="FXI10" s="247"/>
      <c r="FXJ10" s="247"/>
      <c r="FXK10" s="247"/>
      <c r="FXL10" s="247"/>
      <c r="FXM10" s="247"/>
      <c r="FXN10" s="247"/>
      <c r="FXO10" s="247"/>
      <c r="FXP10" s="247"/>
      <c r="FXQ10" s="247"/>
      <c r="FXR10" s="247"/>
      <c r="FXS10" s="247"/>
      <c r="FXT10" s="247"/>
      <c r="FXU10" s="247"/>
      <c r="FXV10" s="247"/>
      <c r="FXW10" s="247"/>
      <c r="FXX10" s="247"/>
      <c r="FXY10" s="247"/>
      <c r="FXZ10" s="247"/>
      <c r="FYA10" s="247"/>
      <c r="FYB10" s="247"/>
      <c r="FYC10" s="247"/>
      <c r="FYD10" s="247"/>
      <c r="FYE10" s="247"/>
      <c r="FYF10" s="247"/>
      <c r="FYG10" s="247"/>
      <c r="FYH10" s="247"/>
      <c r="FYI10" s="247"/>
      <c r="FYJ10" s="247"/>
      <c r="FYK10" s="247"/>
      <c r="FYL10" s="247"/>
      <c r="FYM10" s="247"/>
      <c r="FYN10" s="247"/>
      <c r="FYO10" s="247"/>
      <c r="FYP10" s="247"/>
      <c r="FYQ10" s="247"/>
      <c r="FYR10" s="247"/>
      <c r="FYS10" s="247"/>
      <c r="FYT10" s="247"/>
      <c r="FYU10" s="247"/>
      <c r="FYV10" s="247"/>
      <c r="FYW10" s="247"/>
      <c r="FYX10" s="247"/>
      <c r="FYY10" s="247"/>
      <c r="FYZ10" s="247"/>
      <c r="FZA10" s="247"/>
      <c r="FZB10" s="247"/>
      <c r="FZC10" s="247"/>
      <c r="FZD10" s="247"/>
      <c r="FZE10" s="247"/>
      <c r="FZF10" s="247"/>
      <c r="FZG10" s="247"/>
      <c r="FZH10" s="247"/>
      <c r="FZI10" s="247"/>
      <c r="FZJ10" s="247"/>
      <c r="FZK10" s="247"/>
      <c r="FZL10" s="247"/>
      <c r="FZM10" s="247"/>
      <c r="FZN10" s="247"/>
      <c r="FZO10" s="247"/>
      <c r="FZP10" s="247"/>
      <c r="FZQ10" s="247"/>
      <c r="FZR10" s="247"/>
      <c r="FZS10" s="247"/>
      <c r="FZT10" s="247"/>
      <c r="FZU10" s="247"/>
      <c r="FZV10" s="247"/>
      <c r="FZW10" s="247"/>
      <c r="FZX10" s="247"/>
      <c r="FZY10" s="247"/>
      <c r="FZZ10" s="247"/>
      <c r="GAA10" s="247"/>
      <c r="GAB10" s="247"/>
      <c r="GAC10" s="247"/>
      <c r="GAD10" s="247"/>
      <c r="GAE10" s="247"/>
      <c r="GAF10" s="247"/>
      <c r="GAG10" s="247"/>
      <c r="GAH10" s="247"/>
      <c r="GAI10" s="247"/>
      <c r="GAJ10" s="247"/>
      <c r="GAK10" s="247"/>
      <c r="GAL10" s="247"/>
      <c r="GAM10" s="247"/>
      <c r="GAN10" s="247"/>
      <c r="GAO10" s="247"/>
      <c r="GAP10" s="247"/>
      <c r="GAQ10" s="247"/>
      <c r="GAR10" s="247"/>
      <c r="GAS10" s="247"/>
      <c r="GAT10" s="247"/>
      <c r="GAU10" s="247"/>
      <c r="GAV10" s="247"/>
      <c r="GAW10" s="247"/>
      <c r="GAX10" s="247"/>
      <c r="GAY10" s="247"/>
      <c r="GAZ10" s="247"/>
      <c r="GBA10" s="247"/>
      <c r="GBB10" s="247"/>
      <c r="GBC10" s="247"/>
      <c r="GBD10" s="247"/>
      <c r="GBE10" s="247"/>
      <c r="GBF10" s="247"/>
      <c r="GBG10" s="247"/>
      <c r="GBH10" s="247"/>
      <c r="GBI10" s="247"/>
      <c r="GBJ10" s="247"/>
      <c r="GBK10" s="247"/>
      <c r="GBL10" s="247"/>
      <c r="GBM10" s="247"/>
      <c r="GBN10" s="247"/>
      <c r="GBO10" s="247"/>
      <c r="GBP10" s="247"/>
      <c r="GBQ10" s="247"/>
      <c r="GBR10" s="247"/>
      <c r="GBS10" s="247"/>
      <c r="GBT10" s="247"/>
      <c r="GBU10" s="247"/>
      <c r="GBV10" s="247"/>
      <c r="GBW10" s="247"/>
      <c r="GBX10" s="247"/>
      <c r="GBY10" s="247"/>
      <c r="GBZ10" s="247"/>
      <c r="GCA10" s="247"/>
      <c r="GCB10" s="247"/>
      <c r="GCC10" s="247"/>
      <c r="GCD10" s="247"/>
      <c r="GCE10" s="247"/>
      <c r="GCF10" s="247"/>
      <c r="GCG10" s="247"/>
      <c r="GCH10" s="247"/>
      <c r="GCI10" s="247"/>
      <c r="GCJ10" s="247"/>
      <c r="GCK10" s="247"/>
      <c r="GCL10" s="247"/>
      <c r="GCM10" s="247"/>
      <c r="GCN10" s="247"/>
      <c r="GCO10" s="247"/>
      <c r="GCP10" s="247"/>
      <c r="GCQ10" s="247"/>
      <c r="GCR10" s="247"/>
      <c r="GCS10" s="247"/>
      <c r="GCT10" s="247"/>
      <c r="GCU10" s="247"/>
      <c r="GCV10" s="247"/>
      <c r="GCW10" s="247"/>
      <c r="GCX10" s="247"/>
      <c r="GCY10" s="247"/>
      <c r="GCZ10" s="247"/>
      <c r="GDA10" s="247"/>
      <c r="GDB10" s="247"/>
      <c r="GDC10" s="247"/>
      <c r="GDD10" s="247"/>
      <c r="GDE10" s="247"/>
      <c r="GDF10" s="247"/>
      <c r="GDG10" s="247"/>
      <c r="GDH10" s="247"/>
      <c r="GDI10" s="247"/>
      <c r="GDJ10" s="247"/>
      <c r="GDK10" s="247"/>
      <c r="GDL10" s="247"/>
      <c r="GDM10" s="247"/>
      <c r="GDN10" s="247"/>
      <c r="GDO10" s="247"/>
      <c r="GDP10" s="247"/>
      <c r="GDQ10" s="247"/>
      <c r="GDR10" s="247"/>
      <c r="GDS10" s="247"/>
      <c r="GDT10" s="247"/>
      <c r="GDU10" s="247"/>
      <c r="GDV10" s="247"/>
      <c r="GDW10" s="247"/>
      <c r="GDX10" s="247"/>
      <c r="GDY10" s="247"/>
      <c r="GDZ10" s="247"/>
      <c r="GEA10" s="247"/>
      <c r="GEB10" s="247"/>
      <c r="GEC10" s="247"/>
      <c r="GED10" s="247"/>
      <c r="GEE10" s="247"/>
      <c r="GEF10" s="247"/>
      <c r="GEG10" s="247"/>
      <c r="GEH10" s="247"/>
      <c r="GEI10" s="247"/>
      <c r="GEJ10" s="247"/>
      <c r="GEK10" s="247"/>
      <c r="GEL10" s="247"/>
      <c r="GEM10" s="247"/>
      <c r="GEN10" s="247"/>
      <c r="GEO10" s="247"/>
      <c r="GEP10" s="247"/>
      <c r="GEQ10" s="247"/>
      <c r="GER10" s="247"/>
      <c r="GES10" s="247"/>
      <c r="GET10" s="247"/>
      <c r="GEU10" s="247"/>
      <c r="GEV10" s="247"/>
      <c r="GEW10" s="247"/>
      <c r="GEX10" s="247"/>
      <c r="GEY10" s="247"/>
      <c r="GEZ10" s="247"/>
      <c r="GFA10" s="247"/>
      <c r="GFB10" s="247"/>
      <c r="GFC10" s="247"/>
      <c r="GFD10" s="247"/>
      <c r="GFE10" s="247"/>
      <c r="GFF10" s="247"/>
      <c r="GFG10" s="247"/>
      <c r="GFH10" s="247"/>
      <c r="GFI10" s="247"/>
      <c r="GFJ10" s="247"/>
      <c r="GFK10" s="247"/>
      <c r="GFL10" s="247"/>
      <c r="GFM10" s="247"/>
      <c r="GFN10" s="247"/>
      <c r="GFO10" s="247"/>
      <c r="GFP10" s="247"/>
      <c r="GFQ10" s="247"/>
      <c r="GFR10" s="247"/>
      <c r="GFS10" s="247"/>
      <c r="GFT10" s="247"/>
      <c r="GFU10" s="247"/>
      <c r="GFV10" s="247"/>
      <c r="GFW10" s="247"/>
      <c r="GFX10" s="247"/>
      <c r="GFY10" s="247"/>
      <c r="GFZ10" s="247"/>
      <c r="GGA10" s="247"/>
      <c r="GGB10" s="247"/>
      <c r="GGC10" s="247"/>
      <c r="GGD10" s="247"/>
      <c r="GGE10" s="247"/>
      <c r="GGF10" s="247"/>
      <c r="GGG10" s="247"/>
      <c r="GGH10" s="247"/>
      <c r="GGI10" s="247"/>
      <c r="GGJ10" s="247"/>
      <c r="GGK10" s="247"/>
      <c r="GGL10" s="247"/>
      <c r="GGM10" s="247"/>
      <c r="GGN10" s="247"/>
      <c r="GGO10" s="247"/>
      <c r="GGP10" s="247"/>
      <c r="GGQ10" s="247"/>
      <c r="GGR10" s="247"/>
      <c r="GGS10" s="247"/>
      <c r="GGT10" s="247"/>
      <c r="GGU10" s="247"/>
      <c r="GGV10" s="247"/>
      <c r="GGW10" s="247"/>
      <c r="GGX10" s="247"/>
      <c r="GGY10" s="247"/>
      <c r="GGZ10" s="247"/>
      <c r="GHA10" s="247"/>
      <c r="GHB10" s="247"/>
      <c r="GHC10" s="247"/>
      <c r="GHD10" s="247"/>
      <c r="GHE10" s="247"/>
      <c r="GHF10" s="247"/>
      <c r="GHG10" s="247"/>
      <c r="GHH10" s="247"/>
      <c r="GHI10" s="247"/>
      <c r="GHJ10" s="247"/>
      <c r="GHK10" s="247"/>
      <c r="GHL10" s="247"/>
      <c r="GHM10" s="247"/>
      <c r="GHN10" s="247"/>
      <c r="GHO10" s="247"/>
      <c r="GHP10" s="247"/>
      <c r="GHQ10" s="247"/>
      <c r="GHR10" s="247"/>
      <c r="GHS10" s="247"/>
      <c r="GHT10" s="247"/>
      <c r="GHU10" s="247"/>
      <c r="GHV10" s="247"/>
      <c r="GHW10" s="247"/>
      <c r="GHX10" s="247"/>
      <c r="GHY10" s="247"/>
      <c r="GHZ10" s="247"/>
      <c r="GIA10" s="247"/>
      <c r="GIB10" s="247"/>
      <c r="GIC10" s="247"/>
      <c r="GID10" s="247"/>
      <c r="GIE10" s="247"/>
      <c r="GIF10" s="247"/>
      <c r="GIG10" s="247"/>
      <c r="GIH10" s="247"/>
      <c r="GII10" s="247"/>
      <c r="GIJ10" s="247"/>
      <c r="GIK10" s="247"/>
      <c r="GIL10" s="247"/>
      <c r="GIM10" s="247"/>
      <c r="GIN10" s="247"/>
      <c r="GIO10" s="247"/>
      <c r="GIP10" s="247"/>
      <c r="GIQ10" s="247"/>
      <c r="GIR10" s="247"/>
      <c r="GIS10" s="247"/>
      <c r="GIT10" s="247"/>
      <c r="GIU10" s="247"/>
      <c r="GIV10" s="247"/>
      <c r="GIW10" s="247"/>
      <c r="GIX10" s="247"/>
      <c r="GIY10" s="247"/>
      <c r="GIZ10" s="247"/>
      <c r="GJA10" s="247"/>
      <c r="GJB10" s="247"/>
      <c r="GJC10" s="247"/>
      <c r="GJD10" s="247"/>
      <c r="GJE10" s="247"/>
      <c r="GJF10" s="247"/>
      <c r="GJG10" s="247"/>
      <c r="GJH10" s="247"/>
      <c r="GJI10" s="247"/>
      <c r="GJJ10" s="247"/>
      <c r="GJK10" s="247"/>
      <c r="GJL10" s="247"/>
      <c r="GJM10" s="247"/>
      <c r="GJN10" s="247"/>
      <c r="GJO10" s="247"/>
      <c r="GJP10" s="247"/>
      <c r="GJQ10" s="247"/>
      <c r="GJR10" s="247"/>
      <c r="GJS10" s="247"/>
      <c r="GJT10" s="247"/>
      <c r="GJU10" s="247"/>
      <c r="GJV10" s="247"/>
      <c r="GJW10" s="247"/>
      <c r="GJX10" s="247"/>
      <c r="GJY10" s="247"/>
      <c r="GJZ10" s="247"/>
      <c r="GKA10" s="247"/>
      <c r="GKB10" s="247"/>
      <c r="GKC10" s="247"/>
      <c r="GKD10" s="247"/>
      <c r="GKE10" s="247"/>
      <c r="GKF10" s="247"/>
      <c r="GKG10" s="247"/>
      <c r="GKH10" s="247"/>
      <c r="GKI10" s="247"/>
      <c r="GKJ10" s="247"/>
      <c r="GKK10" s="247"/>
      <c r="GKL10" s="247"/>
      <c r="GKM10" s="247"/>
      <c r="GKN10" s="247"/>
      <c r="GKO10" s="247"/>
      <c r="GKP10" s="247"/>
      <c r="GKQ10" s="247"/>
      <c r="GKR10" s="247"/>
      <c r="GKS10" s="247"/>
      <c r="GKT10" s="247"/>
      <c r="GKU10" s="247"/>
      <c r="GKV10" s="247"/>
      <c r="GKW10" s="247"/>
      <c r="GKX10" s="247"/>
      <c r="GKY10" s="247"/>
      <c r="GKZ10" s="247"/>
      <c r="GLA10" s="247"/>
      <c r="GLB10" s="247"/>
      <c r="GLC10" s="247"/>
      <c r="GLD10" s="247"/>
      <c r="GLE10" s="247"/>
      <c r="GLF10" s="247"/>
      <c r="GLG10" s="247"/>
      <c r="GLH10" s="247"/>
      <c r="GLI10" s="247"/>
      <c r="GLJ10" s="247"/>
      <c r="GLK10" s="247"/>
      <c r="GLL10" s="247"/>
      <c r="GLM10" s="247"/>
      <c r="GLN10" s="247"/>
      <c r="GLO10" s="247"/>
      <c r="GLP10" s="247"/>
      <c r="GLQ10" s="247"/>
      <c r="GLR10" s="247"/>
      <c r="GLS10" s="247"/>
      <c r="GLT10" s="247"/>
      <c r="GLU10" s="247"/>
      <c r="GLV10" s="247"/>
      <c r="GLW10" s="247"/>
      <c r="GLX10" s="247"/>
      <c r="GLY10" s="247"/>
      <c r="GLZ10" s="247"/>
      <c r="GMA10" s="247"/>
      <c r="GMB10" s="247"/>
      <c r="GMC10" s="247"/>
      <c r="GMD10" s="247"/>
      <c r="GME10" s="247"/>
      <c r="GMF10" s="247"/>
      <c r="GMG10" s="247"/>
      <c r="GMH10" s="247"/>
      <c r="GMI10" s="247"/>
      <c r="GMJ10" s="247"/>
      <c r="GMK10" s="247"/>
      <c r="GML10" s="247"/>
      <c r="GMM10" s="247"/>
      <c r="GMN10" s="247"/>
      <c r="GMO10" s="247"/>
      <c r="GMP10" s="247"/>
      <c r="GMQ10" s="247"/>
      <c r="GMR10" s="247"/>
      <c r="GMS10" s="247"/>
      <c r="GMT10" s="247"/>
      <c r="GMU10" s="247"/>
      <c r="GMV10" s="247"/>
      <c r="GMW10" s="247"/>
      <c r="GMX10" s="247"/>
      <c r="GMY10" s="247"/>
      <c r="GMZ10" s="247"/>
      <c r="GNA10" s="247"/>
      <c r="GNB10" s="247"/>
      <c r="GNC10" s="247"/>
      <c r="GND10" s="247"/>
      <c r="GNE10" s="247"/>
      <c r="GNF10" s="247"/>
      <c r="GNG10" s="247"/>
      <c r="GNH10" s="247"/>
      <c r="GNI10" s="247"/>
      <c r="GNJ10" s="247"/>
      <c r="GNK10" s="247"/>
      <c r="GNL10" s="247"/>
      <c r="GNM10" s="247"/>
      <c r="GNN10" s="247"/>
      <c r="GNO10" s="247"/>
      <c r="GNP10" s="247"/>
      <c r="GNQ10" s="247"/>
      <c r="GNR10" s="247"/>
      <c r="GNS10" s="247"/>
      <c r="GNT10" s="247"/>
      <c r="GNU10" s="247"/>
      <c r="GNV10" s="247"/>
      <c r="GNW10" s="247"/>
      <c r="GNX10" s="247"/>
      <c r="GNY10" s="247"/>
      <c r="GNZ10" s="247"/>
      <c r="GOA10" s="247"/>
      <c r="GOB10" s="247"/>
      <c r="GOC10" s="247"/>
      <c r="GOD10" s="247"/>
      <c r="GOE10" s="247"/>
      <c r="GOF10" s="247"/>
      <c r="GOG10" s="247"/>
      <c r="GOH10" s="247"/>
      <c r="GOI10" s="247"/>
      <c r="GOJ10" s="247"/>
      <c r="GOK10" s="247"/>
      <c r="GOL10" s="247"/>
      <c r="GOM10" s="247"/>
      <c r="GON10" s="247"/>
      <c r="GOO10" s="247"/>
      <c r="GOP10" s="247"/>
      <c r="GOQ10" s="247"/>
      <c r="GOR10" s="247"/>
      <c r="GOS10" s="247"/>
      <c r="GOT10" s="247"/>
      <c r="GOU10" s="247"/>
      <c r="GOV10" s="247"/>
      <c r="GOW10" s="247"/>
      <c r="GOX10" s="247"/>
      <c r="GOY10" s="247"/>
      <c r="GOZ10" s="247"/>
      <c r="GPA10" s="247"/>
      <c r="GPB10" s="247"/>
      <c r="GPC10" s="247"/>
      <c r="GPD10" s="247"/>
      <c r="GPE10" s="247"/>
      <c r="GPF10" s="247"/>
      <c r="GPG10" s="247"/>
      <c r="GPH10" s="247"/>
      <c r="GPI10" s="247"/>
      <c r="GPJ10" s="247"/>
      <c r="GPK10" s="247"/>
      <c r="GPL10" s="247"/>
      <c r="GPM10" s="247"/>
      <c r="GPN10" s="247"/>
      <c r="GPO10" s="247"/>
      <c r="GPP10" s="247"/>
      <c r="GPQ10" s="247"/>
      <c r="GPR10" s="247"/>
      <c r="GPS10" s="247"/>
      <c r="GPT10" s="247"/>
      <c r="GPU10" s="247"/>
      <c r="GPV10" s="247"/>
      <c r="GPW10" s="247"/>
      <c r="GPX10" s="247"/>
      <c r="GPY10" s="247"/>
      <c r="GPZ10" s="247"/>
      <c r="GQA10" s="247"/>
      <c r="GQB10" s="247"/>
      <c r="GQC10" s="247"/>
      <c r="GQD10" s="247"/>
      <c r="GQE10" s="247"/>
      <c r="GQF10" s="247"/>
      <c r="GQG10" s="247"/>
      <c r="GQH10" s="247"/>
      <c r="GQI10" s="247"/>
      <c r="GQJ10" s="247"/>
      <c r="GQK10" s="247"/>
      <c r="GQL10" s="247"/>
      <c r="GQM10" s="247"/>
      <c r="GQN10" s="247"/>
      <c r="GQO10" s="247"/>
      <c r="GQP10" s="247"/>
      <c r="GQQ10" s="247"/>
      <c r="GQR10" s="247"/>
      <c r="GQS10" s="247"/>
      <c r="GQT10" s="247"/>
      <c r="GQU10" s="247"/>
      <c r="GQV10" s="247"/>
      <c r="GQW10" s="247"/>
      <c r="GQX10" s="247"/>
      <c r="GQY10" s="247"/>
      <c r="GQZ10" s="247"/>
      <c r="GRA10" s="247"/>
      <c r="GRB10" s="247"/>
      <c r="GRC10" s="247"/>
      <c r="GRD10" s="247"/>
      <c r="GRE10" s="247"/>
      <c r="GRF10" s="247"/>
      <c r="GRG10" s="247"/>
      <c r="GRH10" s="247"/>
      <c r="GRI10" s="247"/>
      <c r="GRJ10" s="247"/>
      <c r="GRK10" s="247"/>
      <c r="GRL10" s="247"/>
      <c r="GRM10" s="247"/>
      <c r="GRN10" s="247"/>
      <c r="GRO10" s="247"/>
      <c r="GRP10" s="247"/>
      <c r="GRQ10" s="247"/>
      <c r="GRR10" s="247"/>
      <c r="GRS10" s="247"/>
      <c r="GRT10" s="247"/>
      <c r="GRU10" s="247"/>
      <c r="GRV10" s="247"/>
      <c r="GRW10" s="247"/>
      <c r="GRX10" s="247"/>
      <c r="GRY10" s="247"/>
      <c r="GRZ10" s="247"/>
      <c r="GSA10" s="247"/>
      <c r="GSB10" s="247"/>
      <c r="GSC10" s="247"/>
      <c r="GSD10" s="247"/>
      <c r="GSE10" s="247"/>
      <c r="GSF10" s="247"/>
      <c r="GSG10" s="247"/>
      <c r="GSH10" s="247"/>
      <c r="GSI10" s="247"/>
      <c r="GSJ10" s="247"/>
      <c r="GSK10" s="247"/>
      <c r="GSL10" s="247"/>
      <c r="GSM10" s="247"/>
      <c r="GSN10" s="247"/>
      <c r="GSO10" s="247"/>
      <c r="GSP10" s="247"/>
      <c r="GSQ10" s="247"/>
      <c r="GSR10" s="247"/>
      <c r="GSS10" s="247"/>
      <c r="GST10" s="247"/>
      <c r="GSU10" s="247"/>
      <c r="GSV10" s="247"/>
      <c r="GSW10" s="247"/>
      <c r="GSX10" s="247"/>
      <c r="GSY10" s="247"/>
      <c r="GSZ10" s="247"/>
      <c r="GTA10" s="247"/>
      <c r="GTB10" s="247"/>
      <c r="GTC10" s="247"/>
      <c r="GTD10" s="247"/>
      <c r="GTE10" s="247"/>
      <c r="GTF10" s="247"/>
      <c r="GTG10" s="247"/>
      <c r="GTH10" s="247"/>
      <c r="GTI10" s="247"/>
      <c r="GTJ10" s="247"/>
      <c r="GTK10" s="247"/>
      <c r="GTL10" s="247"/>
      <c r="GTM10" s="247"/>
      <c r="GTN10" s="247"/>
      <c r="GTO10" s="247"/>
      <c r="GTP10" s="247"/>
      <c r="GTQ10" s="247"/>
      <c r="GTR10" s="247"/>
      <c r="GTS10" s="247"/>
      <c r="GTT10" s="247"/>
      <c r="GTU10" s="247"/>
      <c r="GTV10" s="247"/>
      <c r="GTW10" s="247"/>
      <c r="GTX10" s="247"/>
      <c r="GTY10" s="247"/>
      <c r="GTZ10" s="247"/>
      <c r="GUA10" s="247"/>
      <c r="GUB10" s="247"/>
      <c r="GUC10" s="247"/>
      <c r="GUD10" s="247"/>
      <c r="GUE10" s="247"/>
      <c r="GUF10" s="247"/>
      <c r="GUG10" s="247"/>
      <c r="GUH10" s="247"/>
      <c r="GUI10" s="247"/>
      <c r="GUJ10" s="247"/>
      <c r="GUK10" s="247"/>
      <c r="GUL10" s="247"/>
      <c r="GUM10" s="247"/>
      <c r="GUN10" s="247"/>
      <c r="GUO10" s="247"/>
      <c r="GUP10" s="247"/>
      <c r="GUQ10" s="247"/>
      <c r="GUR10" s="247"/>
      <c r="GUS10" s="247"/>
      <c r="GUT10" s="247"/>
      <c r="GUU10" s="247"/>
      <c r="GUV10" s="247"/>
      <c r="GUW10" s="247"/>
      <c r="GUX10" s="247"/>
      <c r="GUY10" s="247"/>
      <c r="GUZ10" s="247"/>
      <c r="GVA10" s="247"/>
      <c r="GVB10" s="247"/>
      <c r="GVC10" s="247"/>
      <c r="GVD10" s="247"/>
      <c r="GVE10" s="247"/>
      <c r="GVF10" s="247"/>
      <c r="GVG10" s="247"/>
      <c r="GVH10" s="247"/>
      <c r="GVI10" s="247"/>
      <c r="GVJ10" s="247"/>
      <c r="GVK10" s="247"/>
      <c r="GVL10" s="247"/>
      <c r="GVM10" s="247"/>
      <c r="GVN10" s="247"/>
      <c r="GVO10" s="247"/>
      <c r="GVP10" s="247"/>
      <c r="GVQ10" s="247"/>
      <c r="GVR10" s="247"/>
      <c r="GVS10" s="247"/>
      <c r="GVT10" s="247"/>
      <c r="GVU10" s="247"/>
      <c r="GVV10" s="247"/>
      <c r="GVW10" s="247"/>
      <c r="GVX10" s="247"/>
      <c r="GVY10" s="247"/>
      <c r="GVZ10" s="247"/>
      <c r="GWA10" s="247"/>
      <c r="GWB10" s="247"/>
      <c r="GWC10" s="247"/>
      <c r="GWD10" s="247"/>
      <c r="GWE10" s="247"/>
      <c r="GWF10" s="247"/>
      <c r="GWG10" s="247"/>
      <c r="GWH10" s="247"/>
      <c r="GWI10" s="247"/>
      <c r="GWJ10" s="247"/>
      <c r="GWK10" s="247"/>
      <c r="GWL10" s="247"/>
      <c r="GWM10" s="247"/>
      <c r="GWN10" s="247"/>
      <c r="GWO10" s="247"/>
      <c r="GWP10" s="247"/>
      <c r="GWQ10" s="247"/>
      <c r="GWR10" s="247"/>
      <c r="GWS10" s="247"/>
      <c r="GWT10" s="247"/>
      <c r="GWU10" s="247"/>
      <c r="GWV10" s="247"/>
      <c r="GWW10" s="247"/>
      <c r="GWX10" s="247"/>
      <c r="GWY10" s="247"/>
      <c r="GWZ10" s="247"/>
      <c r="GXA10" s="247"/>
      <c r="GXB10" s="247"/>
      <c r="GXC10" s="247"/>
      <c r="GXD10" s="247"/>
      <c r="GXE10" s="247"/>
      <c r="GXF10" s="247"/>
      <c r="GXG10" s="247"/>
      <c r="GXH10" s="247"/>
      <c r="GXI10" s="247"/>
      <c r="GXJ10" s="247"/>
      <c r="GXK10" s="247"/>
      <c r="GXL10" s="247"/>
      <c r="GXM10" s="247"/>
      <c r="GXN10" s="247"/>
      <c r="GXO10" s="247"/>
      <c r="GXP10" s="247"/>
      <c r="GXQ10" s="247"/>
      <c r="GXR10" s="247"/>
      <c r="GXS10" s="247"/>
      <c r="GXT10" s="247"/>
      <c r="GXU10" s="247"/>
      <c r="GXV10" s="247"/>
      <c r="GXW10" s="247"/>
      <c r="GXX10" s="247"/>
      <c r="GXY10" s="247"/>
      <c r="GXZ10" s="247"/>
      <c r="GYA10" s="247"/>
      <c r="GYB10" s="247"/>
      <c r="GYC10" s="247"/>
      <c r="GYD10" s="247"/>
      <c r="GYE10" s="247"/>
      <c r="GYF10" s="247"/>
      <c r="GYG10" s="247"/>
      <c r="GYH10" s="247"/>
      <c r="GYI10" s="247"/>
      <c r="GYJ10" s="247"/>
      <c r="GYK10" s="247"/>
      <c r="GYL10" s="247"/>
      <c r="GYM10" s="247"/>
      <c r="GYN10" s="247"/>
      <c r="GYO10" s="247"/>
      <c r="GYP10" s="247"/>
      <c r="GYQ10" s="247"/>
      <c r="GYR10" s="247"/>
      <c r="GYS10" s="247"/>
      <c r="GYT10" s="247"/>
      <c r="GYU10" s="247"/>
      <c r="GYV10" s="247"/>
      <c r="GYW10" s="247"/>
      <c r="GYX10" s="247"/>
      <c r="GYY10" s="247"/>
      <c r="GYZ10" s="247"/>
      <c r="GZA10" s="247"/>
      <c r="GZB10" s="247"/>
      <c r="GZC10" s="247"/>
      <c r="GZD10" s="247"/>
      <c r="GZE10" s="247"/>
      <c r="GZF10" s="247"/>
      <c r="GZG10" s="247"/>
      <c r="GZH10" s="247"/>
      <c r="GZI10" s="247"/>
      <c r="GZJ10" s="247"/>
      <c r="GZK10" s="247"/>
      <c r="GZL10" s="247"/>
      <c r="GZM10" s="247"/>
      <c r="GZN10" s="247"/>
      <c r="GZO10" s="247"/>
      <c r="GZP10" s="247"/>
      <c r="GZQ10" s="247"/>
      <c r="GZR10" s="247"/>
      <c r="GZS10" s="247"/>
      <c r="GZT10" s="247"/>
      <c r="GZU10" s="247"/>
      <c r="GZV10" s="247"/>
      <c r="GZW10" s="247"/>
      <c r="GZX10" s="247"/>
      <c r="GZY10" s="247"/>
      <c r="GZZ10" s="247"/>
      <c r="HAA10" s="247"/>
      <c r="HAB10" s="247"/>
      <c r="HAC10" s="247"/>
      <c r="HAD10" s="247"/>
      <c r="HAE10" s="247"/>
      <c r="HAF10" s="247"/>
      <c r="HAG10" s="247"/>
      <c r="HAH10" s="247"/>
      <c r="HAI10" s="247"/>
      <c r="HAJ10" s="247"/>
      <c r="HAK10" s="247"/>
      <c r="HAL10" s="247"/>
      <c r="HAM10" s="247"/>
      <c r="HAN10" s="247"/>
      <c r="HAO10" s="247"/>
      <c r="HAP10" s="247"/>
      <c r="HAQ10" s="247"/>
      <c r="HAR10" s="247"/>
      <c r="HAS10" s="247"/>
      <c r="HAT10" s="247"/>
      <c r="HAU10" s="247"/>
      <c r="HAV10" s="247"/>
      <c r="HAW10" s="247"/>
      <c r="HAX10" s="247"/>
      <c r="HAY10" s="247"/>
      <c r="HAZ10" s="247"/>
      <c r="HBA10" s="247"/>
      <c r="HBB10" s="247"/>
      <c r="HBC10" s="247"/>
      <c r="HBD10" s="247"/>
      <c r="HBE10" s="247"/>
      <c r="HBF10" s="247"/>
      <c r="HBG10" s="247"/>
      <c r="HBH10" s="247"/>
      <c r="HBI10" s="247"/>
      <c r="HBJ10" s="247"/>
      <c r="HBK10" s="247"/>
      <c r="HBL10" s="247"/>
      <c r="HBM10" s="247"/>
      <c r="HBN10" s="247"/>
      <c r="HBO10" s="247"/>
      <c r="HBP10" s="247"/>
      <c r="HBQ10" s="247"/>
      <c r="HBR10" s="247"/>
      <c r="HBS10" s="247"/>
      <c r="HBT10" s="247"/>
      <c r="HBU10" s="247"/>
      <c r="HBV10" s="247"/>
      <c r="HBW10" s="247"/>
      <c r="HBX10" s="247"/>
      <c r="HBY10" s="247"/>
      <c r="HBZ10" s="247"/>
      <c r="HCA10" s="247"/>
      <c r="HCB10" s="247"/>
      <c r="HCC10" s="247"/>
      <c r="HCD10" s="247"/>
      <c r="HCE10" s="247"/>
      <c r="HCF10" s="247"/>
      <c r="HCG10" s="247"/>
      <c r="HCH10" s="247"/>
      <c r="HCI10" s="247"/>
      <c r="HCJ10" s="247"/>
      <c r="HCK10" s="247"/>
      <c r="HCL10" s="247"/>
      <c r="HCM10" s="247"/>
      <c r="HCN10" s="247"/>
      <c r="HCO10" s="247"/>
      <c r="HCP10" s="247"/>
      <c r="HCQ10" s="247"/>
      <c r="HCR10" s="247"/>
      <c r="HCS10" s="247"/>
      <c r="HCT10" s="247"/>
      <c r="HCU10" s="247"/>
      <c r="HCV10" s="247"/>
      <c r="HCW10" s="247"/>
      <c r="HCX10" s="247"/>
      <c r="HCY10" s="247"/>
      <c r="HCZ10" s="247"/>
      <c r="HDA10" s="247"/>
      <c r="HDB10" s="247"/>
      <c r="HDC10" s="247"/>
      <c r="HDD10" s="247"/>
      <c r="HDE10" s="247"/>
      <c r="HDF10" s="247"/>
      <c r="HDG10" s="247"/>
      <c r="HDH10" s="247"/>
      <c r="HDI10" s="247"/>
      <c r="HDJ10" s="247"/>
      <c r="HDK10" s="247"/>
      <c r="HDL10" s="247"/>
      <c r="HDM10" s="247"/>
      <c r="HDN10" s="247"/>
      <c r="HDO10" s="247"/>
      <c r="HDP10" s="247"/>
      <c r="HDQ10" s="247"/>
      <c r="HDR10" s="247"/>
      <c r="HDS10" s="247"/>
      <c r="HDT10" s="247"/>
      <c r="HDU10" s="247"/>
      <c r="HDV10" s="247"/>
      <c r="HDW10" s="247"/>
      <c r="HDX10" s="247"/>
      <c r="HDY10" s="247"/>
      <c r="HDZ10" s="247"/>
      <c r="HEA10" s="247"/>
      <c r="HEB10" s="247"/>
      <c r="HEC10" s="247"/>
      <c r="HED10" s="247"/>
      <c r="HEE10" s="247"/>
      <c r="HEF10" s="247"/>
      <c r="HEG10" s="247"/>
      <c r="HEH10" s="247"/>
      <c r="HEI10" s="247"/>
      <c r="HEJ10" s="247"/>
      <c r="HEK10" s="247"/>
      <c r="HEL10" s="247"/>
      <c r="HEM10" s="247"/>
      <c r="HEN10" s="247"/>
      <c r="HEO10" s="247"/>
      <c r="HEP10" s="247"/>
      <c r="HEQ10" s="247"/>
      <c r="HER10" s="247"/>
      <c r="HES10" s="247"/>
      <c r="HET10" s="247"/>
      <c r="HEU10" s="247"/>
      <c r="HEV10" s="247"/>
      <c r="HEW10" s="247"/>
      <c r="HEX10" s="247"/>
      <c r="HEY10" s="247"/>
      <c r="HEZ10" s="247"/>
      <c r="HFA10" s="247"/>
      <c r="HFB10" s="247"/>
      <c r="HFC10" s="247"/>
      <c r="HFD10" s="247"/>
      <c r="HFE10" s="247"/>
      <c r="HFF10" s="247"/>
      <c r="HFG10" s="247"/>
      <c r="HFH10" s="247"/>
      <c r="HFI10" s="247"/>
      <c r="HFJ10" s="247"/>
      <c r="HFK10" s="247"/>
      <c r="HFL10" s="247"/>
      <c r="HFM10" s="247"/>
      <c r="HFN10" s="247"/>
      <c r="HFO10" s="247"/>
      <c r="HFP10" s="247"/>
      <c r="HFQ10" s="247"/>
      <c r="HFR10" s="247"/>
      <c r="HFS10" s="247"/>
      <c r="HFT10" s="247"/>
      <c r="HFU10" s="247"/>
      <c r="HFV10" s="247"/>
      <c r="HFW10" s="247"/>
      <c r="HFX10" s="247"/>
      <c r="HFY10" s="247"/>
      <c r="HFZ10" s="247"/>
      <c r="HGA10" s="247"/>
      <c r="HGB10" s="247"/>
      <c r="HGC10" s="247"/>
      <c r="HGD10" s="247"/>
      <c r="HGE10" s="247"/>
      <c r="HGF10" s="247"/>
      <c r="HGG10" s="247"/>
      <c r="HGH10" s="247"/>
      <c r="HGI10" s="247"/>
      <c r="HGJ10" s="247"/>
      <c r="HGK10" s="247"/>
      <c r="HGL10" s="247"/>
      <c r="HGM10" s="247"/>
      <c r="HGN10" s="247"/>
      <c r="HGO10" s="247"/>
      <c r="HGP10" s="247"/>
      <c r="HGQ10" s="247"/>
      <c r="HGR10" s="247"/>
      <c r="HGS10" s="247"/>
      <c r="HGT10" s="247"/>
      <c r="HGU10" s="247"/>
      <c r="HGV10" s="247"/>
      <c r="HGW10" s="247"/>
      <c r="HGX10" s="247"/>
      <c r="HGY10" s="247"/>
      <c r="HGZ10" s="247"/>
      <c r="HHA10" s="247"/>
      <c r="HHB10" s="247"/>
      <c r="HHC10" s="247"/>
      <c r="HHD10" s="247"/>
      <c r="HHE10" s="247"/>
      <c r="HHF10" s="247"/>
      <c r="HHG10" s="247"/>
      <c r="HHH10" s="247"/>
      <c r="HHI10" s="247"/>
      <c r="HHJ10" s="247"/>
      <c r="HHK10" s="247"/>
      <c r="HHL10" s="247"/>
      <c r="HHM10" s="247"/>
      <c r="HHN10" s="247"/>
      <c r="HHO10" s="247"/>
      <c r="HHP10" s="247"/>
      <c r="HHQ10" s="247"/>
      <c r="HHR10" s="247"/>
      <c r="HHS10" s="247"/>
      <c r="HHT10" s="247"/>
      <c r="HHU10" s="247"/>
      <c r="HHV10" s="247"/>
      <c r="HHW10" s="247"/>
      <c r="HHX10" s="247"/>
      <c r="HHY10" s="247"/>
      <c r="HHZ10" s="247"/>
      <c r="HIA10" s="247"/>
      <c r="HIB10" s="247"/>
      <c r="HIC10" s="247"/>
      <c r="HID10" s="247"/>
      <c r="HIE10" s="247"/>
      <c r="HIF10" s="247"/>
      <c r="HIG10" s="247"/>
      <c r="HIH10" s="247"/>
      <c r="HII10" s="247"/>
      <c r="HIJ10" s="247"/>
      <c r="HIK10" s="247"/>
      <c r="HIL10" s="247"/>
      <c r="HIM10" s="247"/>
      <c r="HIN10" s="247"/>
      <c r="HIO10" s="247"/>
      <c r="HIP10" s="247"/>
      <c r="HIQ10" s="247"/>
      <c r="HIR10" s="247"/>
      <c r="HIS10" s="247"/>
      <c r="HIT10" s="247"/>
      <c r="HIU10" s="247"/>
      <c r="HIV10" s="247"/>
      <c r="HIW10" s="247"/>
      <c r="HIX10" s="247"/>
      <c r="HIY10" s="247"/>
      <c r="HIZ10" s="247"/>
      <c r="HJA10" s="247"/>
      <c r="HJB10" s="247"/>
      <c r="HJC10" s="247"/>
      <c r="HJD10" s="247"/>
      <c r="HJE10" s="247"/>
      <c r="HJF10" s="247"/>
      <c r="HJG10" s="247"/>
      <c r="HJH10" s="247"/>
      <c r="HJI10" s="247"/>
      <c r="HJJ10" s="247"/>
      <c r="HJK10" s="247"/>
      <c r="HJL10" s="247"/>
      <c r="HJM10" s="247"/>
      <c r="HJN10" s="247"/>
      <c r="HJO10" s="247"/>
      <c r="HJP10" s="247"/>
      <c r="HJQ10" s="247"/>
      <c r="HJR10" s="247"/>
      <c r="HJS10" s="247"/>
      <c r="HJT10" s="247"/>
      <c r="HJU10" s="247"/>
      <c r="HJV10" s="247"/>
      <c r="HJW10" s="247"/>
      <c r="HJX10" s="247"/>
      <c r="HJY10" s="247"/>
      <c r="HJZ10" s="247"/>
      <c r="HKA10" s="247"/>
      <c r="HKB10" s="247"/>
      <c r="HKC10" s="247"/>
      <c r="HKD10" s="247"/>
      <c r="HKE10" s="247"/>
      <c r="HKF10" s="247"/>
      <c r="HKG10" s="247"/>
      <c r="HKH10" s="247"/>
      <c r="HKI10" s="247"/>
      <c r="HKJ10" s="247"/>
      <c r="HKK10" s="247"/>
      <c r="HKL10" s="247"/>
      <c r="HKM10" s="247"/>
      <c r="HKN10" s="247"/>
      <c r="HKO10" s="247"/>
      <c r="HKP10" s="247"/>
      <c r="HKQ10" s="247"/>
      <c r="HKR10" s="247"/>
      <c r="HKS10" s="247"/>
      <c r="HKT10" s="247"/>
      <c r="HKU10" s="247"/>
      <c r="HKV10" s="247"/>
      <c r="HKW10" s="247"/>
      <c r="HKX10" s="247"/>
      <c r="HKY10" s="247"/>
      <c r="HKZ10" s="247"/>
      <c r="HLA10" s="247"/>
      <c r="HLB10" s="247"/>
      <c r="HLC10" s="247"/>
      <c r="HLD10" s="247"/>
      <c r="HLE10" s="247"/>
      <c r="HLF10" s="247"/>
      <c r="HLG10" s="247"/>
      <c r="HLH10" s="247"/>
      <c r="HLI10" s="247"/>
      <c r="HLJ10" s="247"/>
      <c r="HLK10" s="247"/>
      <c r="HLL10" s="247"/>
      <c r="HLM10" s="247"/>
      <c r="HLN10" s="247"/>
      <c r="HLO10" s="247"/>
      <c r="HLP10" s="247"/>
      <c r="HLQ10" s="247"/>
      <c r="HLR10" s="247"/>
      <c r="HLS10" s="247"/>
      <c r="HLT10" s="247"/>
      <c r="HLU10" s="247"/>
      <c r="HLV10" s="247"/>
      <c r="HLW10" s="247"/>
      <c r="HLX10" s="247"/>
      <c r="HLY10" s="247"/>
      <c r="HLZ10" s="247"/>
      <c r="HMA10" s="247"/>
      <c r="HMB10" s="247"/>
      <c r="HMC10" s="247"/>
      <c r="HMD10" s="247"/>
      <c r="HME10" s="247"/>
      <c r="HMF10" s="247"/>
      <c r="HMG10" s="247"/>
      <c r="HMH10" s="247"/>
      <c r="HMI10" s="247"/>
      <c r="HMJ10" s="247"/>
      <c r="HMK10" s="247"/>
      <c r="HML10" s="247"/>
      <c r="HMM10" s="247"/>
      <c r="HMN10" s="247"/>
      <c r="HMO10" s="247"/>
      <c r="HMP10" s="247"/>
      <c r="HMQ10" s="247"/>
      <c r="HMR10" s="247"/>
      <c r="HMS10" s="247"/>
      <c r="HMT10" s="247"/>
      <c r="HMU10" s="247"/>
      <c r="HMV10" s="247"/>
      <c r="HMW10" s="247"/>
      <c r="HMX10" s="247"/>
      <c r="HMY10" s="247"/>
      <c r="HMZ10" s="247"/>
      <c r="HNA10" s="247"/>
      <c r="HNB10" s="247"/>
      <c r="HNC10" s="247"/>
      <c r="HND10" s="247"/>
      <c r="HNE10" s="247"/>
      <c r="HNF10" s="247"/>
      <c r="HNG10" s="247"/>
      <c r="HNH10" s="247"/>
      <c r="HNI10" s="247"/>
      <c r="HNJ10" s="247"/>
      <c r="HNK10" s="247"/>
      <c r="HNL10" s="247"/>
      <c r="HNM10" s="247"/>
      <c r="HNN10" s="247"/>
      <c r="HNO10" s="247"/>
      <c r="HNP10" s="247"/>
      <c r="HNQ10" s="247"/>
      <c r="HNR10" s="247"/>
      <c r="HNS10" s="247"/>
      <c r="HNT10" s="247"/>
      <c r="HNU10" s="247"/>
      <c r="HNV10" s="247"/>
      <c r="HNW10" s="247"/>
      <c r="HNX10" s="247"/>
      <c r="HNY10" s="247"/>
      <c r="HNZ10" s="247"/>
      <c r="HOA10" s="247"/>
      <c r="HOB10" s="247"/>
      <c r="HOC10" s="247"/>
      <c r="HOD10" s="247"/>
      <c r="HOE10" s="247"/>
      <c r="HOF10" s="247"/>
      <c r="HOG10" s="247"/>
      <c r="HOH10" s="247"/>
      <c r="HOI10" s="247"/>
      <c r="HOJ10" s="247"/>
      <c r="HOK10" s="247"/>
      <c r="HOL10" s="247"/>
      <c r="HOM10" s="247"/>
      <c r="HON10" s="247"/>
      <c r="HOO10" s="247"/>
      <c r="HOP10" s="247"/>
      <c r="HOQ10" s="247"/>
      <c r="HOR10" s="247"/>
      <c r="HOS10" s="247"/>
      <c r="HOT10" s="247"/>
      <c r="HOU10" s="247"/>
      <c r="HOV10" s="247"/>
      <c r="HOW10" s="247"/>
      <c r="HOX10" s="247"/>
      <c r="HOY10" s="247"/>
      <c r="HOZ10" s="247"/>
      <c r="HPA10" s="247"/>
      <c r="HPB10" s="247"/>
      <c r="HPC10" s="247"/>
      <c r="HPD10" s="247"/>
      <c r="HPE10" s="247"/>
      <c r="HPF10" s="247"/>
      <c r="HPG10" s="247"/>
      <c r="HPH10" s="247"/>
      <c r="HPI10" s="247"/>
      <c r="HPJ10" s="247"/>
      <c r="HPK10" s="247"/>
      <c r="HPL10" s="247"/>
      <c r="HPM10" s="247"/>
      <c r="HPN10" s="247"/>
      <c r="HPO10" s="247"/>
      <c r="HPP10" s="247"/>
      <c r="HPQ10" s="247"/>
      <c r="HPR10" s="247"/>
      <c r="HPS10" s="247"/>
      <c r="HPT10" s="247"/>
      <c r="HPU10" s="247"/>
      <c r="HPV10" s="247"/>
      <c r="HPW10" s="247"/>
      <c r="HPX10" s="247"/>
      <c r="HPY10" s="247"/>
      <c r="HPZ10" s="247"/>
      <c r="HQA10" s="247"/>
      <c r="HQB10" s="247"/>
      <c r="HQC10" s="247"/>
      <c r="HQD10" s="247"/>
      <c r="HQE10" s="247"/>
      <c r="HQF10" s="247"/>
      <c r="HQG10" s="247"/>
      <c r="HQH10" s="247"/>
      <c r="HQI10" s="247"/>
      <c r="HQJ10" s="247"/>
      <c r="HQK10" s="247"/>
      <c r="HQL10" s="247"/>
      <c r="HQM10" s="247"/>
      <c r="HQN10" s="247"/>
      <c r="HQO10" s="247"/>
      <c r="HQP10" s="247"/>
      <c r="HQQ10" s="247"/>
      <c r="HQR10" s="247"/>
      <c r="HQS10" s="247"/>
      <c r="HQT10" s="247"/>
      <c r="HQU10" s="247"/>
      <c r="HQV10" s="247"/>
      <c r="HQW10" s="247"/>
      <c r="HQX10" s="247"/>
      <c r="HQY10" s="247"/>
      <c r="HQZ10" s="247"/>
      <c r="HRA10" s="247"/>
      <c r="HRB10" s="247"/>
      <c r="HRC10" s="247"/>
      <c r="HRD10" s="247"/>
      <c r="HRE10" s="247"/>
      <c r="HRF10" s="247"/>
      <c r="HRG10" s="247"/>
      <c r="HRH10" s="247"/>
      <c r="HRI10" s="247"/>
      <c r="HRJ10" s="247"/>
      <c r="HRK10" s="247"/>
      <c r="HRL10" s="247"/>
      <c r="HRM10" s="247"/>
      <c r="HRN10" s="247"/>
      <c r="HRO10" s="247"/>
      <c r="HRP10" s="247"/>
      <c r="HRQ10" s="247"/>
      <c r="HRR10" s="247"/>
      <c r="HRS10" s="247"/>
      <c r="HRT10" s="247"/>
      <c r="HRU10" s="247"/>
      <c r="HRV10" s="247"/>
      <c r="HRW10" s="247"/>
      <c r="HRX10" s="247"/>
      <c r="HRY10" s="247"/>
      <c r="HRZ10" s="247"/>
      <c r="HSA10" s="247"/>
      <c r="HSB10" s="247"/>
      <c r="HSC10" s="247"/>
      <c r="HSD10" s="247"/>
      <c r="HSE10" s="247"/>
      <c r="HSF10" s="247"/>
      <c r="HSG10" s="247"/>
      <c r="HSH10" s="247"/>
      <c r="HSI10" s="247"/>
      <c r="HSJ10" s="247"/>
      <c r="HSK10" s="247"/>
      <c r="HSL10" s="247"/>
      <c r="HSM10" s="247"/>
      <c r="HSN10" s="247"/>
      <c r="HSO10" s="247"/>
      <c r="HSP10" s="247"/>
      <c r="HSQ10" s="247"/>
      <c r="HSR10" s="247"/>
      <c r="HSS10" s="247"/>
      <c r="HST10" s="247"/>
      <c r="HSU10" s="247"/>
      <c r="HSV10" s="247"/>
      <c r="HSW10" s="247"/>
      <c r="HSX10" s="247"/>
      <c r="HSY10" s="247"/>
      <c r="HSZ10" s="247"/>
      <c r="HTA10" s="247"/>
      <c r="HTB10" s="247"/>
      <c r="HTC10" s="247"/>
      <c r="HTD10" s="247"/>
      <c r="HTE10" s="247"/>
      <c r="HTF10" s="247"/>
      <c r="HTG10" s="247"/>
      <c r="HTH10" s="247"/>
      <c r="HTI10" s="247"/>
      <c r="HTJ10" s="247"/>
      <c r="HTK10" s="247"/>
      <c r="HTL10" s="247"/>
      <c r="HTM10" s="247"/>
      <c r="HTN10" s="247"/>
      <c r="HTO10" s="247"/>
      <c r="HTP10" s="247"/>
      <c r="HTQ10" s="247"/>
      <c r="HTR10" s="247"/>
      <c r="HTS10" s="247"/>
      <c r="HTT10" s="247"/>
      <c r="HTU10" s="247"/>
      <c r="HTV10" s="247"/>
      <c r="HTW10" s="247"/>
      <c r="HTX10" s="247"/>
      <c r="HTY10" s="247"/>
      <c r="HTZ10" s="247"/>
      <c r="HUA10" s="247"/>
      <c r="HUB10" s="247"/>
      <c r="HUC10" s="247"/>
      <c r="HUD10" s="247"/>
      <c r="HUE10" s="247"/>
      <c r="HUF10" s="247"/>
      <c r="HUG10" s="247"/>
      <c r="HUH10" s="247"/>
      <c r="HUI10" s="247"/>
      <c r="HUJ10" s="247"/>
      <c r="HUK10" s="247"/>
      <c r="HUL10" s="247"/>
      <c r="HUM10" s="247"/>
      <c r="HUN10" s="247"/>
      <c r="HUO10" s="247"/>
      <c r="HUP10" s="247"/>
      <c r="HUQ10" s="247"/>
      <c r="HUR10" s="247"/>
      <c r="HUS10" s="247"/>
      <c r="HUT10" s="247"/>
      <c r="HUU10" s="247"/>
      <c r="HUV10" s="247"/>
      <c r="HUW10" s="247"/>
      <c r="HUX10" s="247"/>
      <c r="HUY10" s="247"/>
      <c r="HUZ10" s="247"/>
      <c r="HVA10" s="247"/>
      <c r="HVB10" s="247"/>
      <c r="HVC10" s="247"/>
      <c r="HVD10" s="247"/>
      <c r="HVE10" s="247"/>
      <c r="HVF10" s="247"/>
      <c r="HVG10" s="247"/>
      <c r="HVH10" s="247"/>
      <c r="HVI10" s="247"/>
      <c r="HVJ10" s="247"/>
      <c r="HVK10" s="247"/>
      <c r="HVL10" s="247"/>
      <c r="HVM10" s="247"/>
      <c r="HVN10" s="247"/>
      <c r="HVO10" s="247"/>
      <c r="HVP10" s="247"/>
      <c r="HVQ10" s="247"/>
      <c r="HVR10" s="247"/>
      <c r="HVS10" s="247"/>
      <c r="HVT10" s="247"/>
      <c r="HVU10" s="247"/>
      <c r="HVV10" s="247"/>
      <c r="HVW10" s="247"/>
      <c r="HVX10" s="247"/>
      <c r="HVY10" s="247"/>
      <c r="HVZ10" s="247"/>
      <c r="HWA10" s="247"/>
      <c r="HWB10" s="247"/>
      <c r="HWC10" s="247"/>
      <c r="HWD10" s="247"/>
      <c r="HWE10" s="247"/>
      <c r="HWF10" s="247"/>
      <c r="HWG10" s="247"/>
      <c r="HWH10" s="247"/>
      <c r="HWI10" s="247"/>
      <c r="HWJ10" s="247"/>
      <c r="HWK10" s="247"/>
      <c r="HWL10" s="247"/>
      <c r="HWM10" s="247"/>
      <c r="HWN10" s="247"/>
      <c r="HWO10" s="247"/>
      <c r="HWP10" s="247"/>
      <c r="HWQ10" s="247"/>
      <c r="HWR10" s="247"/>
      <c r="HWS10" s="247"/>
      <c r="HWT10" s="247"/>
      <c r="HWU10" s="247"/>
      <c r="HWV10" s="247"/>
      <c r="HWW10" s="247"/>
      <c r="HWX10" s="247"/>
      <c r="HWY10" s="247"/>
      <c r="HWZ10" s="247"/>
      <c r="HXA10" s="247"/>
      <c r="HXB10" s="247"/>
      <c r="HXC10" s="247"/>
      <c r="HXD10" s="247"/>
      <c r="HXE10" s="247"/>
      <c r="HXF10" s="247"/>
      <c r="HXG10" s="247"/>
      <c r="HXH10" s="247"/>
      <c r="HXI10" s="247"/>
      <c r="HXJ10" s="247"/>
      <c r="HXK10" s="247"/>
      <c r="HXL10" s="247"/>
      <c r="HXM10" s="247"/>
      <c r="HXN10" s="247"/>
      <c r="HXO10" s="247"/>
      <c r="HXP10" s="247"/>
      <c r="HXQ10" s="247"/>
      <c r="HXR10" s="247"/>
      <c r="HXS10" s="247"/>
      <c r="HXT10" s="247"/>
      <c r="HXU10" s="247"/>
      <c r="HXV10" s="247"/>
      <c r="HXW10" s="247"/>
      <c r="HXX10" s="247"/>
      <c r="HXY10" s="247"/>
      <c r="HXZ10" s="247"/>
      <c r="HYA10" s="247"/>
      <c r="HYB10" s="247"/>
      <c r="HYC10" s="247"/>
      <c r="HYD10" s="247"/>
      <c r="HYE10" s="247"/>
      <c r="HYF10" s="247"/>
      <c r="HYG10" s="247"/>
      <c r="HYH10" s="247"/>
      <c r="HYI10" s="247"/>
      <c r="HYJ10" s="247"/>
      <c r="HYK10" s="247"/>
      <c r="HYL10" s="247"/>
      <c r="HYM10" s="247"/>
      <c r="HYN10" s="247"/>
      <c r="HYO10" s="247"/>
      <c r="HYP10" s="247"/>
      <c r="HYQ10" s="247"/>
      <c r="HYR10" s="247"/>
      <c r="HYS10" s="247"/>
      <c r="HYT10" s="247"/>
      <c r="HYU10" s="247"/>
      <c r="HYV10" s="247"/>
      <c r="HYW10" s="247"/>
      <c r="HYX10" s="247"/>
      <c r="HYY10" s="247"/>
      <c r="HYZ10" s="247"/>
      <c r="HZA10" s="247"/>
      <c r="HZB10" s="247"/>
      <c r="HZC10" s="247"/>
      <c r="HZD10" s="247"/>
      <c r="HZE10" s="247"/>
      <c r="HZF10" s="247"/>
      <c r="HZG10" s="247"/>
      <c r="HZH10" s="247"/>
      <c r="HZI10" s="247"/>
      <c r="HZJ10" s="247"/>
      <c r="HZK10" s="247"/>
      <c r="HZL10" s="247"/>
      <c r="HZM10" s="247"/>
      <c r="HZN10" s="247"/>
      <c r="HZO10" s="247"/>
      <c r="HZP10" s="247"/>
      <c r="HZQ10" s="247"/>
      <c r="HZR10" s="247"/>
      <c r="HZS10" s="247"/>
      <c r="HZT10" s="247"/>
      <c r="HZU10" s="247"/>
      <c r="HZV10" s="247"/>
      <c r="HZW10" s="247"/>
      <c r="HZX10" s="247"/>
      <c r="HZY10" s="247"/>
      <c r="HZZ10" s="247"/>
      <c r="IAA10" s="247"/>
      <c r="IAB10" s="247"/>
      <c r="IAC10" s="247"/>
      <c r="IAD10" s="247"/>
      <c r="IAE10" s="247"/>
      <c r="IAF10" s="247"/>
      <c r="IAG10" s="247"/>
      <c r="IAH10" s="247"/>
      <c r="IAI10" s="247"/>
      <c r="IAJ10" s="247"/>
      <c r="IAK10" s="247"/>
      <c r="IAL10" s="247"/>
      <c r="IAM10" s="247"/>
      <c r="IAN10" s="247"/>
      <c r="IAO10" s="247"/>
      <c r="IAP10" s="247"/>
      <c r="IAQ10" s="247"/>
      <c r="IAR10" s="247"/>
      <c r="IAS10" s="247"/>
      <c r="IAT10" s="247"/>
      <c r="IAU10" s="247"/>
      <c r="IAV10" s="247"/>
      <c r="IAW10" s="247"/>
      <c r="IAX10" s="247"/>
      <c r="IAY10" s="247"/>
      <c r="IAZ10" s="247"/>
      <c r="IBA10" s="247"/>
      <c r="IBB10" s="247"/>
      <c r="IBC10" s="247"/>
      <c r="IBD10" s="247"/>
      <c r="IBE10" s="247"/>
      <c r="IBF10" s="247"/>
      <c r="IBG10" s="247"/>
      <c r="IBH10" s="247"/>
      <c r="IBI10" s="247"/>
      <c r="IBJ10" s="247"/>
      <c r="IBK10" s="247"/>
      <c r="IBL10" s="247"/>
      <c r="IBM10" s="247"/>
      <c r="IBN10" s="247"/>
      <c r="IBO10" s="247"/>
      <c r="IBP10" s="247"/>
      <c r="IBQ10" s="247"/>
      <c r="IBR10" s="247"/>
      <c r="IBS10" s="247"/>
      <c r="IBT10" s="247"/>
      <c r="IBU10" s="247"/>
      <c r="IBV10" s="247"/>
      <c r="IBW10" s="247"/>
      <c r="IBX10" s="247"/>
      <c r="IBY10" s="247"/>
      <c r="IBZ10" s="247"/>
      <c r="ICA10" s="247"/>
      <c r="ICB10" s="247"/>
      <c r="ICC10" s="247"/>
      <c r="ICD10" s="247"/>
      <c r="ICE10" s="247"/>
      <c r="ICF10" s="247"/>
      <c r="ICG10" s="247"/>
      <c r="ICH10" s="247"/>
      <c r="ICI10" s="247"/>
      <c r="ICJ10" s="247"/>
      <c r="ICK10" s="247"/>
      <c r="ICL10" s="247"/>
      <c r="ICM10" s="247"/>
      <c r="ICN10" s="247"/>
      <c r="ICO10" s="247"/>
      <c r="ICP10" s="247"/>
      <c r="ICQ10" s="247"/>
      <c r="ICR10" s="247"/>
      <c r="ICS10" s="247"/>
      <c r="ICT10" s="247"/>
      <c r="ICU10" s="247"/>
      <c r="ICV10" s="247"/>
      <c r="ICW10" s="247"/>
      <c r="ICX10" s="247"/>
      <c r="ICY10" s="247"/>
      <c r="ICZ10" s="247"/>
      <c r="IDA10" s="247"/>
      <c r="IDB10" s="247"/>
      <c r="IDC10" s="247"/>
      <c r="IDD10" s="247"/>
      <c r="IDE10" s="247"/>
      <c r="IDF10" s="247"/>
      <c r="IDG10" s="247"/>
      <c r="IDH10" s="247"/>
      <c r="IDI10" s="247"/>
      <c r="IDJ10" s="247"/>
      <c r="IDK10" s="247"/>
      <c r="IDL10" s="247"/>
      <c r="IDM10" s="247"/>
      <c r="IDN10" s="247"/>
      <c r="IDO10" s="247"/>
      <c r="IDP10" s="247"/>
      <c r="IDQ10" s="247"/>
      <c r="IDR10" s="247"/>
      <c r="IDS10" s="247"/>
      <c r="IDT10" s="247"/>
      <c r="IDU10" s="247"/>
      <c r="IDV10" s="247"/>
      <c r="IDW10" s="247"/>
      <c r="IDX10" s="247"/>
      <c r="IDY10" s="247"/>
      <c r="IDZ10" s="247"/>
      <c r="IEA10" s="247"/>
      <c r="IEB10" s="247"/>
      <c r="IEC10" s="247"/>
      <c r="IED10" s="247"/>
      <c r="IEE10" s="247"/>
      <c r="IEF10" s="247"/>
      <c r="IEG10" s="247"/>
      <c r="IEH10" s="247"/>
      <c r="IEI10" s="247"/>
      <c r="IEJ10" s="247"/>
      <c r="IEK10" s="247"/>
      <c r="IEL10" s="247"/>
      <c r="IEM10" s="247"/>
      <c r="IEN10" s="247"/>
      <c r="IEO10" s="247"/>
      <c r="IEP10" s="247"/>
      <c r="IEQ10" s="247"/>
      <c r="IER10" s="247"/>
      <c r="IES10" s="247"/>
      <c r="IET10" s="247"/>
      <c r="IEU10" s="247"/>
      <c r="IEV10" s="247"/>
      <c r="IEW10" s="247"/>
      <c r="IEX10" s="247"/>
      <c r="IEY10" s="247"/>
      <c r="IEZ10" s="247"/>
      <c r="IFA10" s="247"/>
      <c r="IFB10" s="247"/>
      <c r="IFC10" s="247"/>
      <c r="IFD10" s="247"/>
      <c r="IFE10" s="247"/>
      <c r="IFF10" s="247"/>
      <c r="IFG10" s="247"/>
      <c r="IFH10" s="247"/>
      <c r="IFI10" s="247"/>
      <c r="IFJ10" s="247"/>
      <c r="IFK10" s="247"/>
      <c r="IFL10" s="247"/>
      <c r="IFM10" s="247"/>
      <c r="IFN10" s="247"/>
      <c r="IFO10" s="247"/>
      <c r="IFP10" s="247"/>
      <c r="IFQ10" s="247"/>
      <c r="IFR10" s="247"/>
      <c r="IFS10" s="247"/>
      <c r="IFT10" s="247"/>
      <c r="IFU10" s="247"/>
      <c r="IFV10" s="247"/>
      <c r="IFW10" s="247"/>
      <c r="IFX10" s="247"/>
      <c r="IFY10" s="247"/>
      <c r="IFZ10" s="247"/>
      <c r="IGA10" s="247"/>
      <c r="IGB10" s="247"/>
      <c r="IGC10" s="247"/>
      <c r="IGD10" s="247"/>
      <c r="IGE10" s="247"/>
      <c r="IGF10" s="247"/>
      <c r="IGG10" s="247"/>
      <c r="IGH10" s="247"/>
      <c r="IGI10" s="247"/>
      <c r="IGJ10" s="247"/>
      <c r="IGK10" s="247"/>
      <c r="IGL10" s="247"/>
      <c r="IGM10" s="247"/>
      <c r="IGN10" s="247"/>
      <c r="IGO10" s="247"/>
      <c r="IGP10" s="247"/>
      <c r="IGQ10" s="247"/>
      <c r="IGR10" s="247"/>
      <c r="IGS10" s="247"/>
      <c r="IGT10" s="247"/>
      <c r="IGU10" s="247"/>
      <c r="IGV10" s="247"/>
      <c r="IGW10" s="247"/>
      <c r="IGX10" s="247"/>
      <c r="IGY10" s="247"/>
      <c r="IGZ10" s="247"/>
      <c r="IHA10" s="247"/>
      <c r="IHB10" s="247"/>
      <c r="IHC10" s="247"/>
      <c r="IHD10" s="247"/>
      <c r="IHE10" s="247"/>
      <c r="IHF10" s="247"/>
      <c r="IHG10" s="247"/>
      <c r="IHH10" s="247"/>
      <c r="IHI10" s="247"/>
      <c r="IHJ10" s="247"/>
      <c r="IHK10" s="247"/>
      <c r="IHL10" s="247"/>
      <c r="IHM10" s="247"/>
      <c r="IHN10" s="247"/>
      <c r="IHO10" s="247"/>
      <c r="IHP10" s="247"/>
      <c r="IHQ10" s="247"/>
      <c r="IHR10" s="247"/>
      <c r="IHS10" s="247"/>
      <c r="IHT10" s="247"/>
      <c r="IHU10" s="247"/>
      <c r="IHV10" s="247"/>
      <c r="IHW10" s="247"/>
      <c r="IHX10" s="247"/>
      <c r="IHY10" s="247"/>
      <c r="IHZ10" s="247"/>
      <c r="IIA10" s="247"/>
      <c r="IIB10" s="247"/>
      <c r="IIC10" s="247"/>
      <c r="IID10" s="247"/>
      <c r="IIE10" s="247"/>
      <c r="IIF10" s="247"/>
      <c r="IIG10" s="247"/>
      <c r="IIH10" s="247"/>
      <c r="III10" s="247"/>
      <c r="IIJ10" s="247"/>
      <c r="IIK10" s="247"/>
      <c r="IIL10" s="247"/>
      <c r="IIM10" s="247"/>
      <c r="IIN10" s="247"/>
      <c r="IIO10" s="247"/>
      <c r="IIP10" s="247"/>
      <c r="IIQ10" s="247"/>
      <c r="IIR10" s="247"/>
      <c r="IIS10" s="247"/>
      <c r="IIT10" s="247"/>
      <c r="IIU10" s="247"/>
      <c r="IIV10" s="247"/>
      <c r="IIW10" s="247"/>
      <c r="IIX10" s="247"/>
      <c r="IIY10" s="247"/>
      <c r="IIZ10" s="247"/>
      <c r="IJA10" s="247"/>
      <c r="IJB10" s="247"/>
      <c r="IJC10" s="247"/>
      <c r="IJD10" s="247"/>
      <c r="IJE10" s="247"/>
      <c r="IJF10" s="247"/>
      <c r="IJG10" s="247"/>
      <c r="IJH10" s="247"/>
      <c r="IJI10" s="247"/>
      <c r="IJJ10" s="247"/>
      <c r="IJK10" s="247"/>
      <c r="IJL10" s="247"/>
      <c r="IJM10" s="247"/>
      <c r="IJN10" s="247"/>
      <c r="IJO10" s="247"/>
      <c r="IJP10" s="247"/>
      <c r="IJQ10" s="247"/>
      <c r="IJR10" s="247"/>
      <c r="IJS10" s="247"/>
      <c r="IJT10" s="247"/>
      <c r="IJU10" s="247"/>
      <c r="IJV10" s="247"/>
      <c r="IJW10" s="247"/>
      <c r="IJX10" s="247"/>
      <c r="IJY10" s="247"/>
      <c r="IJZ10" s="247"/>
      <c r="IKA10" s="247"/>
      <c r="IKB10" s="247"/>
      <c r="IKC10" s="247"/>
      <c r="IKD10" s="247"/>
      <c r="IKE10" s="247"/>
      <c r="IKF10" s="247"/>
      <c r="IKG10" s="247"/>
      <c r="IKH10" s="247"/>
      <c r="IKI10" s="247"/>
      <c r="IKJ10" s="247"/>
      <c r="IKK10" s="247"/>
      <c r="IKL10" s="247"/>
      <c r="IKM10" s="247"/>
      <c r="IKN10" s="247"/>
      <c r="IKO10" s="247"/>
      <c r="IKP10" s="247"/>
      <c r="IKQ10" s="247"/>
      <c r="IKR10" s="247"/>
      <c r="IKS10" s="247"/>
      <c r="IKT10" s="247"/>
      <c r="IKU10" s="247"/>
      <c r="IKV10" s="247"/>
      <c r="IKW10" s="247"/>
      <c r="IKX10" s="247"/>
      <c r="IKY10" s="247"/>
      <c r="IKZ10" s="247"/>
      <c r="ILA10" s="247"/>
      <c r="ILB10" s="247"/>
      <c r="ILC10" s="247"/>
      <c r="ILD10" s="247"/>
      <c r="ILE10" s="247"/>
      <c r="ILF10" s="247"/>
      <c r="ILG10" s="247"/>
      <c r="ILH10" s="247"/>
      <c r="ILI10" s="247"/>
      <c r="ILJ10" s="247"/>
      <c r="ILK10" s="247"/>
      <c r="ILL10" s="247"/>
      <c r="ILM10" s="247"/>
      <c r="ILN10" s="247"/>
      <c r="ILO10" s="247"/>
      <c r="ILP10" s="247"/>
      <c r="ILQ10" s="247"/>
      <c r="ILR10" s="247"/>
      <c r="ILS10" s="247"/>
      <c r="ILT10" s="247"/>
      <c r="ILU10" s="247"/>
      <c r="ILV10" s="247"/>
      <c r="ILW10" s="247"/>
      <c r="ILX10" s="247"/>
      <c r="ILY10" s="247"/>
      <c r="ILZ10" s="247"/>
      <c r="IMA10" s="247"/>
      <c r="IMB10" s="247"/>
      <c r="IMC10" s="247"/>
      <c r="IMD10" s="247"/>
      <c r="IME10" s="247"/>
      <c r="IMF10" s="247"/>
      <c r="IMG10" s="247"/>
      <c r="IMH10" s="247"/>
      <c r="IMI10" s="247"/>
      <c r="IMJ10" s="247"/>
      <c r="IMK10" s="247"/>
      <c r="IML10" s="247"/>
      <c r="IMM10" s="247"/>
      <c r="IMN10" s="247"/>
      <c r="IMO10" s="247"/>
      <c r="IMP10" s="247"/>
      <c r="IMQ10" s="247"/>
      <c r="IMR10" s="247"/>
      <c r="IMS10" s="247"/>
      <c r="IMT10" s="247"/>
      <c r="IMU10" s="247"/>
      <c r="IMV10" s="247"/>
      <c r="IMW10" s="247"/>
      <c r="IMX10" s="247"/>
      <c r="IMY10" s="247"/>
      <c r="IMZ10" s="247"/>
      <c r="INA10" s="247"/>
      <c r="INB10" s="247"/>
      <c r="INC10" s="247"/>
      <c r="IND10" s="247"/>
      <c r="INE10" s="247"/>
      <c r="INF10" s="247"/>
      <c r="ING10" s="247"/>
      <c r="INH10" s="247"/>
      <c r="INI10" s="247"/>
      <c r="INJ10" s="247"/>
      <c r="INK10" s="247"/>
      <c r="INL10" s="247"/>
      <c r="INM10" s="247"/>
      <c r="INN10" s="247"/>
      <c r="INO10" s="247"/>
      <c r="INP10" s="247"/>
      <c r="INQ10" s="247"/>
      <c r="INR10" s="247"/>
      <c r="INS10" s="247"/>
      <c r="INT10" s="247"/>
      <c r="INU10" s="247"/>
      <c r="INV10" s="247"/>
      <c r="INW10" s="247"/>
      <c r="INX10" s="247"/>
      <c r="INY10" s="247"/>
      <c r="INZ10" s="247"/>
      <c r="IOA10" s="247"/>
      <c r="IOB10" s="247"/>
      <c r="IOC10" s="247"/>
      <c r="IOD10" s="247"/>
      <c r="IOE10" s="247"/>
      <c r="IOF10" s="247"/>
      <c r="IOG10" s="247"/>
      <c r="IOH10" s="247"/>
      <c r="IOI10" s="247"/>
      <c r="IOJ10" s="247"/>
      <c r="IOK10" s="247"/>
      <c r="IOL10" s="247"/>
      <c r="IOM10" s="247"/>
      <c r="ION10" s="247"/>
      <c r="IOO10" s="247"/>
      <c r="IOP10" s="247"/>
      <c r="IOQ10" s="247"/>
      <c r="IOR10" s="247"/>
      <c r="IOS10" s="247"/>
      <c r="IOT10" s="247"/>
      <c r="IOU10" s="247"/>
      <c r="IOV10" s="247"/>
      <c r="IOW10" s="247"/>
      <c r="IOX10" s="247"/>
      <c r="IOY10" s="247"/>
      <c r="IOZ10" s="247"/>
      <c r="IPA10" s="247"/>
      <c r="IPB10" s="247"/>
      <c r="IPC10" s="247"/>
      <c r="IPD10" s="247"/>
      <c r="IPE10" s="247"/>
      <c r="IPF10" s="247"/>
      <c r="IPG10" s="247"/>
      <c r="IPH10" s="247"/>
      <c r="IPI10" s="247"/>
      <c r="IPJ10" s="247"/>
      <c r="IPK10" s="247"/>
      <c r="IPL10" s="247"/>
      <c r="IPM10" s="247"/>
      <c r="IPN10" s="247"/>
      <c r="IPO10" s="247"/>
      <c r="IPP10" s="247"/>
      <c r="IPQ10" s="247"/>
      <c r="IPR10" s="247"/>
      <c r="IPS10" s="247"/>
      <c r="IPT10" s="247"/>
      <c r="IPU10" s="247"/>
      <c r="IPV10" s="247"/>
      <c r="IPW10" s="247"/>
      <c r="IPX10" s="247"/>
      <c r="IPY10" s="247"/>
      <c r="IPZ10" s="247"/>
      <c r="IQA10" s="247"/>
      <c r="IQB10" s="247"/>
      <c r="IQC10" s="247"/>
      <c r="IQD10" s="247"/>
      <c r="IQE10" s="247"/>
      <c r="IQF10" s="247"/>
      <c r="IQG10" s="247"/>
      <c r="IQH10" s="247"/>
      <c r="IQI10" s="247"/>
      <c r="IQJ10" s="247"/>
      <c r="IQK10" s="247"/>
      <c r="IQL10" s="247"/>
      <c r="IQM10" s="247"/>
      <c r="IQN10" s="247"/>
      <c r="IQO10" s="247"/>
      <c r="IQP10" s="247"/>
      <c r="IQQ10" s="247"/>
      <c r="IQR10" s="247"/>
      <c r="IQS10" s="247"/>
      <c r="IQT10" s="247"/>
      <c r="IQU10" s="247"/>
      <c r="IQV10" s="247"/>
      <c r="IQW10" s="247"/>
      <c r="IQX10" s="247"/>
      <c r="IQY10" s="247"/>
      <c r="IQZ10" s="247"/>
      <c r="IRA10" s="247"/>
      <c r="IRB10" s="247"/>
      <c r="IRC10" s="247"/>
      <c r="IRD10" s="247"/>
      <c r="IRE10" s="247"/>
      <c r="IRF10" s="247"/>
      <c r="IRG10" s="247"/>
      <c r="IRH10" s="247"/>
      <c r="IRI10" s="247"/>
      <c r="IRJ10" s="247"/>
      <c r="IRK10" s="247"/>
      <c r="IRL10" s="247"/>
      <c r="IRM10" s="247"/>
      <c r="IRN10" s="247"/>
      <c r="IRO10" s="247"/>
      <c r="IRP10" s="247"/>
      <c r="IRQ10" s="247"/>
      <c r="IRR10" s="247"/>
      <c r="IRS10" s="247"/>
      <c r="IRT10" s="247"/>
      <c r="IRU10" s="247"/>
      <c r="IRV10" s="247"/>
      <c r="IRW10" s="247"/>
      <c r="IRX10" s="247"/>
      <c r="IRY10" s="247"/>
      <c r="IRZ10" s="247"/>
      <c r="ISA10" s="247"/>
      <c r="ISB10" s="247"/>
      <c r="ISC10" s="247"/>
      <c r="ISD10" s="247"/>
      <c r="ISE10" s="247"/>
      <c r="ISF10" s="247"/>
      <c r="ISG10" s="247"/>
      <c r="ISH10" s="247"/>
      <c r="ISI10" s="247"/>
      <c r="ISJ10" s="247"/>
      <c r="ISK10" s="247"/>
      <c r="ISL10" s="247"/>
      <c r="ISM10" s="247"/>
      <c r="ISN10" s="247"/>
      <c r="ISO10" s="247"/>
      <c r="ISP10" s="247"/>
      <c r="ISQ10" s="247"/>
      <c r="ISR10" s="247"/>
      <c r="ISS10" s="247"/>
      <c r="IST10" s="247"/>
      <c r="ISU10" s="247"/>
      <c r="ISV10" s="247"/>
      <c r="ISW10" s="247"/>
      <c r="ISX10" s="247"/>
      <c r="ISY10" s="247"/>
      <c r="ISZ10" s="247"/>
      <c r="ITA10" s="247"/>
      <c r="ITB10" s="247"/>
      <c r="ITC10" s="247"/>
      <c r="ITD10" s="247"/>
      <c r="ITE10" s="247"/>
      <c r="ITF10" s="247"/>
      <c r="ITG10" s="247"/>
      <c r="ITH10" s="247"/>
      <c r="ITI10" s="247"/>
      <c r="ITJ10" s="247"/>
      <c r="ITK10" s="247"/>
      <c r="ITL10" s="247"/>
      <c r="ITM10" s="247"/>
      <c r="ITN10" s="247"/>
      <c r="ITO10" s="247"/>
      <c r="ITP10" s="247"/>
      <c r="ITQ10" s="247"/>
      <c r="ITR10" s="247"/>
      <c r="ITS10" s="247"/>
      <c r="ITT10" s="247"/>
      <c r="ITU10" s="247"/>
      <c r="ITV10" s="247"/>
      <c r="ITW10" s="247"/>
      <c r="ITX10" s="247"/>
      <c r="ITY10" s="247"/>
      <c r="ITZ10" s="247"/>
      <c r="IUA10" s="247"/>
      <c r="IUB10" s="247"/>
      <c r="IUC10" s="247"/>
      <c r="IUD10" s="247"/>
      <c r="IUE10" s="247"/>
      <c r="IUF10" s="247"/>
      <c r="IUG10" s="247"/>
      <c r="IUH10" s="247"/>
      <c r="IUI10" s="247"/>
      <c r="IUJ10" s="247"/>
      <c r="IUK10" s="247"/>
      <c r="IUL10" s="247"/>
      <c r="IUM10" s="247"/>
      <c r="IUN10" s="247"/>
      <c r="IUO10" s="247"/>
      <c r="IUP10" s="247"/>
      <c r="IUQ10" s="247"/>
      <c r="IUR10" s="247"/>
      <c r="IUS10" s="247"/>
      <c r="IUT10" s="247"/>
      <c r="IUU10" s="247"/>
      <c r="IUV10" s="247"/>
      <c r="IUW10" s="247"/>
      <c r="IUX10" s="247"/>
      <c r="IUY10" s="247"/>
      <c r="IUZ10" s="247"/>
      <c r="IVA10" s="247"/>
      <c r="IVB10" s="247"/>
      <c r="IVC10" s="247"/>
      <c r="IVD10" s="247"/>
      <c r="IVE10" s="247"/>
      <c r="IVF10" s="247"/>
      <c r="IVG10" s="247"/>
      <c r="IVH10" s="247"/>
      <c r="IVI10" s="247"/>
      <c r="IVJ10" s="247"/>
      <c r="IVK10" s="247"/>
      <c r="IVL10" s="247"/>
      <c r="IVM10" s="247"/>
      <c r="IVN10" s="247"/>
      <c r="IVO10" s="247"/>
      <c r="IVP10" s="247"/>
      <c r="IVQ10" s="247"/>
      <c r="IVR10" s="247"/>
      <c r="IVS10" s="247"/>
      <c r="IVT10" s="247"/>
      <c r="IVU10" s="247"/>
      <c r="IVV10" s="247"/>
      <c r="IVW10" s="247"/>
      <c r="IVX10" s="247"/>
      <c r="IVY10" s="247"/>
      <c r="IVZ10" s="247"/>
      <c r="IWA10" s="247"/>
      <c r="IWB10" s="247"/>
      <c r="IWC10" s="247"/>
      <c r="IWD10" s="247"/>
      <c r="IWE10" s="247"/>
      <c r="IWF10" s="247"/>
      <c r="IWG10" s="247"/>
      <c r="IWH10" s="247"/>
      <c r="IWI10" s="247"/>
      <c r="IWJ10" s="247"/>
      <c r="IWK10" s="247"/>
      <c r="IWL10" s="247"/>
      <c r="IWM10" s="247"/>
      <c r="IWN10" s="247"/>
      <c r="IWO10" s="247"/>
      <c r="IWP10" s="247"/>
      <c r="IWQ10" s="247"/>
      <c r="IWR10" s="247"/>
      <c r="IWS10" s="247"/>
      <c r="IWT10" s="247"/>
      <c r="IWU10" s="247"/>
      <c r="IWV10" s="247"/>
      <c r="IWW10" s="247"/>
      <c r="IWX10" s="247"/>
      <c r="IWY10" s="247"/>
      <c r="IWZ10" s="247"/>
      <c r="IXA10" s="247"/>
      <c r="IXB10" s="247"/>
      <c r="IXC10" s="247"/>
      <c r="IXD10" s="247"/>
      <c r="IXE10" s="247"/>
      <c r="IXF10" s="247"/>
      <c r="IXG10" s="247"/>
      <c r="IXH10" s="247"/>
      <c r="IXI10" s="247"/>
      <c r="IXJ10" s="247"/>
      <c r="IXK10" s="247"/>
      <c r="IXL10" s="247"/>
      <c r="IXM10" s="247"/>
      <c r="IXN10" s="247"/>
      <c r="IXO10" s="247"/>
      <c r="IXP10" s="247"/>
      <c r="IXQ10" s="247"/>
      <c r="IXR10" s="247"/>
      <c r="IXS10" s="247"/>
      <c r="IXT10" s="247"/>
      <c r="IXU10" s="247"/>
      <c r="IXV10" s="247"/>
      <c r="IXW10" s="247"/>
      <c r="IXX10" s="247"/>
      <c r="IXY10" s="247"/>
      <c r="IXZ10" s="247"/>
      <c r="IYA10" s="247"/>
      <c r="IYB10" s="247"/>
      <c r="IYC10" s="247"/>
      <c r="IYD10" s="247"/>
      <c r="IYE10" s="247"/>
      <c r="IYF10" s="247"/>
      <c r="IYG10" s="247"/>
      <c r="IYH10" s="247"/>
      <c r="IYI10" s="247"/>
      <c r="IYJ10" s="247"/>
      <c r="IYK10" s="247"/>
      <c r="IYL10" s="247"/>
      <c r="IYM10" s="247"/>
      <c r="IYN10" s="247"/>
      <c r="IYO10" s="247"/>
      <c r="IYP10" s="247"/>
      <c r="IYQ10" s="247"/>
      <c r="IYR10" s="247"/>
      <c r="IYS10" s="247"/>
      <c r="IYT10" s="247"/>
      <c r="IYU10" s="247"/>
      <c r="IYV10" s="247"/>
      <c r="IYW10" s="247"/>
      <c r="IYX10" s="247"/>
      <c r="IYY10" s="247"/>
      <c r="IYZ10" s="247"/>
      <c r="IZA10" s="247"/>
      <c r="IZB10" s="247"/>
      <c r="IZC10" s="247"/>
      <c r="IZD10" s="247"/>
      <c r="IZE10" s="247"/>
      <c r="IZF10" s="247"/>
      <c r="IZG10" s="247"/>
      <c r="IZH10" s="247"/>
      <c r="IZI10" s="247"/>
      <c r="IZJ10" s="247"/>
      <c r="IZK10" s="247"/>
      <c r="IZL10" s="247"/>
      <c r="IZM10" s="247"/>
      <c r="IZN10" s="247"/>
      <c r="IZO10" s="247"/>
      <c r="IZP10" s="247"/>
      <c r="IZQ10" s="247"/>
      <c r="IZR10" s="247"/>
      <c r="IZS10" s="247"/>
      <c r="IZT10" s="247"/>
      <c r="IZU10" s="247"/>
      <c r="IZV10" s="247"/>
      <c r="IZW10" s="247"/>
      <c r="IZX10" s="247"/>
      <c r="IZY10" s="247"/>
      <c r="IZZ10" s="247"/>
      <c r="JAA10" s="247"/>
      <c r="JAB10" s="247"/>
      <c r="JAC10" s="247"/>
      <c r="JAD10" s="247"/>
      <c r="JAE10" s="247"/>
      <c r="JAF10" s="247"/>
      <c r="JAG10" s="247"/>
      <c r="JAH10" s="247"/>
      <c r="JAI10" s="247"/>
      <c r="JAJ10" s="247"/>
      <c r="JAK10" s="247"/>
      <c r="JAL10" s="247"/>
      <c r="JAM10" s="247"/>
      <c r="JAN10" s="247"/>
      <c r="JAO10" s="247"/>
      <c r="JAP10" s="247"/>
      <c r="JAQ10" s="247"/>
      <c r="JAR10" s="247"/>
      <c r="JAS10" s="247"/>
      <c r="JAT10" s="247"/>
      <c r="JAU10" s="247"/>
      <c r="JAV10" s="247"/>
      <c r="JAW10" s="247"/>
      <c r="JAX10" s="247"/>
      <c r="JAY10" s="247"/>
      <c r="JAZ10" s="247"/>
      <c r="JBA10" s="247"/>
      <c r="JBB10" s="247"/>
      <c r="JBC10" s="247"/>
      <c r="JBD10" s="247"/>
      <c r="JBE10" s="247"/>
      <c r="JBF10" s="247"/>
      <c r="JBG10" s="247"/>
      <c r="JBH10" s="247"/>
      <c r="JBI10" s="247"/>
      <c r="JBJ10" s="247"/>
      <c r="JBK10" s="247"/>
      <c r="JBL10" s="247"/>
      <c r="JBM10" s="247"/>
      <c r="JBN10" s="247"/>
      <c r="JBO10" s="247"/>
      <c r="JBP10" s="247"/>
      <c r="JBQ10" s="247"/>
      <c r="JBR10" s="247"/>
      <c r="JBS10" s="247"/>
      <c r="JBT10" s="247"/>
      <c r="JBU10" s="247"/>
      <c r="JBV10" s="247"/>
      <c r="JBW10" s="247"/>
      <c r="JBX10" s="247"/>
      <c r="JBY10" s="247"/>
      <c r="JBZ10" s="247"/>
      <c r="JCA10" s="247"/>
      <c r="JCB10" s="247"/>
      <c r="JCC10" s="247"/>
      <c r="JCD10" s="247"/>
      <c r="JCE10" s="247"/>
      <c r="JCF10" s="247"/>
      <c r="JCG10" s="247"/>
      <c r="JCH10" s="247"/>
      <c r="JCI10" s="247"/>
      <c r="JCJ10" s="247"/>
      <c r="JCK10" s="247"/>
      <c r="JCL10" s="247"/>
      <c r="JCM10" s="247"/>
      <c r="JCN10" s="247"/>
      <c r="JCO10" s="247"/>
      <c r="JCP10" s="247"/>
      <c r="JCQ10" s="247"/>
      <c r="JCR10" s="247"/>
      <c r="JCS10" s="247"/>
      <c r="JCT10" s="247"/>
      <c r="JCU10" s="247"/>
      <c r="JCV10" s="247"/>
      <c r="JCW10" s="247"/>
      <c r="JCX10" s="247"/>
      <c r="JCY10" s="247"/>
      <c r="JCZ10" s="247"/>
      <c r="JDA10" s="247"/>
      <c r="JDB10" s="247"/>
      <c r="JDC10" s="247"/>
      <c r="JDD10" s="247"/>
      <c r="JDE10" s="247"/>
      <c r="JDF10" s="247"/>
      <c r="JDG10" s="247"/>
      <c r="JDH10" s="247"/>
      <c r="JDI10" s="247"/>
      <c r="JDJ10" s="247"/>
      <c r="JDK10" s="247"/>
      <c r="JDL10" s="247"/>
      <c r="JDM10" s="247"/>
      <c r="JDN10" s="247"/>
      <c r="JDO10" s="247"/>
      <c r="JDP10" s="247"/>
      <c r="JDQ10" s="247"/>
      <c r="JDR10" s="247"/>
      <c r="JDS10" s="247"/>
      <c r="JDT10" s="247"/>
      <c r="JDU10" s="247"/>
      <c r="JDV10" s="247"/>
      <c r="JDW10" s="247"/>
      <c r="JDX10" s="247"/>
      <c r="JDY10" s="247"/>
      <c r="JDZ10" s="247"/>
      <c r="JEA10" s="247"/>
      <c r="JEB10" s="247"/>
      <c r="JEC10" s="247"/>
      <c r="JED10" s="247"/>
      <c r="JEE10" s="247"/>
      <c r="JEF10" s="247"/>
      <c r="JEG10" s="247"/>
      <c r="JEH10" s="247"/>
      <c r="JEI10" s="247"/>
      <c r="JEJ10" s="247"/>
      <c r="JEK10" s="247"/>
      <c r="JEL10" s="247"/>
      <c r="JEM10" s="247"/>
      <c r="JEN10" s="247"/>
      <c r="JEO10" s="247"/>
      <c r="JEP10" s="247"/>
      <c r="JEQ10" s="247"/>
      <c r="JER10" s="247"/>
      <c r="JES10" s="247"/>
      <c r="JET10" s="247"/>
      <c r="JEU10" s="247"/>
      <c r="JEV10" s="247"/>
      <c r="JEW10" s="247"/>
      <c r="JEX10" s="247"/>
      <c r="JEY10" s="247"/>
      <c r="JEZ10" s="247"/>
      <c r="JFA10" s="247"/>
      <c r="JFB10" s="247"/>
      <c r="JFC10" s="247"/>
      <c r="JFD10" s="247"/>
      <c r="JFE10" s="247"/>
      <c r="JFF10" s="247"/>
      <c r="JFG10" s="247"/>
      <c r="JFH10" s="247"/>
      <c r="JFI10" s="247"/>
      <c r="JFJ10" s="247"/>
      <c r="JFK10" s="247"/>
      <c r="JFL10" s="247"/>
      <c r="JFM10" s="247"/>
      <c r="JFN10" s="247"/>
      <c r="JFO10" s="247"/>
      <c r="JFP10" s="247"/>
      <c r="JFQ10" s="247"/>
      <c r="JFR10" s="247"/>
      <c r="JFS10" s="247"/>
      <c r="JFT10" s="247"/>
      <c r="JFU10" s="247"/>
      <c r="JFV10" s="247"/>
      <c r="JFW10" s="247"/>
      <c r="JFX10" s="247"/>
      <c r="JFY10" s="247"/>
      <c r="JFZ10" s="247"/>
      <c r="JGA10" s="247"/>
      <c r="JGB10" s="247"/>
      <c r="JGC10" s="247"/>
      <c r="JGD10" s="247"/>
      <c r="JGE10" s="247"/>
      <c r="JGF10" s="247"/>
      <c r="JGG10" s="247"/>
      <c r="JGH10" s="247"/>
      <c r="JGI10" s="247"/>
      <c r="JGJ10" s="247"/>
      <c r="JGK10" s="247"/>
      <c r="JGL10" s="247"/>
      <c r="JGM10" s="247"/>
      <c r="JGN10" s="247"/>
      <c r="JGO10" s="247"/>
      <c r="JGP10" s="247"/>
      <c r="JGQ10" s="247"/>
      <c r="JGR10" s="247"/>
      <c r="JGS10" s="247"/>
      <c r="JGT10" s="247"/>
      <c r="JGU10" s="247"/>
      <c r="JGV10" s="247"/>
      <c r="JGW10" s="247"/>
      <c r="JGX10" s="247"/>
      <c r="JGY10" s="247"/>
      <c r="JGZ10" s="247"/>
      <c r="JHA10" s="247"/>
      <c r="JHB10" s="247"/>
      <c r="JHC10" s="247"/>
      <c r="JHD10" s="247"/>
      <c r="JHE10" s="247"/>
      <c r="JHF10" s="247"/>
      <c r="JHG10" s="247"/>
      <c r="JHH10" s="247"/>
      <c r="JHI10" s="247"/>
      <c r="JHJ10" s="247"/>
      <c r="JHK10" s="247"/>
      <c r="JHL10" s="247"/>
      <c r="JHM10" s="247"/>
      <c r="JHN10" s="247"/>
      <c r="JHO10" s="247"/>
      <c r="JHP10" s="247"/>
      <c r="JHQ10" s="247"/>
      <c r="JHR10" s="247"/>
      <c r="JHS10" s="247"/>
      <c r="JHT10" s="247"/>
      <c r="JHU10" s="247"/>
      <c r="JHV10" s="247"/>
      <c r="JHW10" s="247"/>
      <c r="JHX10" s="247"/>
      <c r="JHY10" s="247"/>
      <c r="JHZ10" s="247"/>
      <c r="JIA10" s="247"/>
      <c r="JIB10" s="247"/>
      <c r="JIC10" s="247"/>
      <c r="JID10" s="247"/>
      <c r="JIE10" s="247"/>
      <c r="JIF10" s="247"/>
      <c r="JIG10" s="247"/>
      <c r="JIH10" s="247"/>
      <c r="JII10" s="247"/>
      <c r="JIJ10" s="247"/>
      <c r="JIK10" s="247"/>
      <c r="JIL10" s="247"/>
      <c r="JIM10" s="247"/>
      <c r="JIN10" s="247"/>
      <c r="JIO10" s="247"/>
      <c r="JIP10" s="247"/>
      <c r="JIQ10" s="247"/>
      <c r="JIR10" s="247"/>
      <c r="JIS10" s="247"/>
      <c r="JIT10" s="247"/>
      <c r="JIU10" s="247"/>
      <c r="JIV10" s="247"/>
      <c r="JIW10" s="247"/>
      <c r="JIX10" s="247"/>
      <c r="JIY10" s="247"/>
      <c r="JIZ10" s="247"/>
      <c r="JJA10" s="247"/>
      <c r="JJB10" s="247"/>
      <c r="JJC10" s="247"/>
      <c r="JJD10" s="247"/>
      <c r="JJE10" s="247"/>
      <c r="JJF10" s="247"/>
      <c r="JJG10" s="247"/>
      <c r="JJH10" s="247"/>
      <c r="JJI10" s="247"/>
      <c r="JJJ10" s="247"/>
      <c r="JJK10" s="247"/>
      <c r="JJL10" s="247"/>
      <c r="JJM10" s="247"/>
      <c r="JJN10" s="247"/>
      <c r="JJO10" s="247"/>
      <c r="JJP10" s="247"/>
      <c r="JJQ10" s="247"/>
      <c r="JJR10" s="247"/>
      <c r="JJS10" s="247"/>
      <c r="JJT10" s="247"/>
      <c r="JJU10" s="247"/>
      <c r="JJV10" s="247"/>
      <c r="JJW10" s="247"/>
      <c r="JJX10" s="247"/>
      <c r="JJY10" s="247"/>
      <c r="JJZ10" s="247"/>
      <c r="JKA10" s="247"/>
      <c r="JKB10" s="247"/>
      <c r="JKC10" s="247"/>
      <c r="JKD10" s="247"/>
      <c r="JKE10" s="247"/>
      <c r="JKF10" s="247"/>
      <c r="JKG10" s="247"/>
      <c r="JKH10" s="247"/>
      <c r="JKI10" s="247"/>
      <c r="JKJ10" s="247"/>
      <c r="JKK10" s="247"/>
      <c r="JKL10" s="247"/>
      <c r="JKM10" s="247"/>
      <c r="JKN10" s="247"/>
      <c r="JKO10" s="247"/>
      <c r="JKP10" s="247"/>
      <c r="JKQ10" s="247"/>
      <c r="JKR10" s="247"/>
      <c r="JKS10" s="247"/>
      <c r="JKT10" s="247"/>
      <c r="JKU10" s="247"/>
      <c r="JKV10" s="247"/>
      <c r="JKW10" s="247"/>
      <c r="JKX10" s="247"/>
      <c r="JKY10" s="247"/>
      <c r="JKZ10" s="247"/>
      <c r="JLA10" s="247"/>
      <c r="JLB10" s="247"/>
      <c r="JLC10" s="247"/>
      <c r="JLD10" s="247"/>
      <c r="JLE10" s="247"/>
      <c r="JLF10" s="247"/>
      <c r="JLG10" s="247"/>
      <c r="JLH10" s="247"/>
      <c r="JLI10" s="247"/>
      <c r="JLJ10" s="247"/>
      <c r="JLK10" s="247"/>
      <c r="JLL10" s="247"/>
      <c r="JLM10" s="247"/>
      <c r="JLN10" s="247"/>
      <c r="JLO10" s="247"/>
      <c r="JLP10" s="247"/>
      <c r="JLQ10" s="247"/>
      <c r="JLR10" s="247"/>
      <c r="JLS10" s="247"/>
      <c r="JLT10" s="247"/>
      <c r="JLU10" s="247"/>
      <c r="JLV10" s="247"/>
      <c r="JLW10" s="247"/>
      <c r="JLX10" s="247"/>
      <c r="JLY10" s="247"/>
      <c r="JLZ10" s="247"/>
      <c r="JMA10" s="247"/>
      <c r="JMB10" s="247"/>
      <c r="JMC10" s="247"/>
      <c r="JMD10" s="247"/>
      <c r="JME10" s="247"/>
      <c r="JMF10" s="247"/>
      <c r="JMG10" s="247"/>
      <c r="JMH10" s="247"/>
      <c r="JMI10" s="247"/>
      <c r="JMJ10" s="247"/>
      <c r="JMK10" s="247"/>
      <c r="JML10" s="247"/>
      <c r="JMM10" s="247"/>
      <c r="JMN10" s="247"/>
      <c r="JMO10" s="247"/>
      <c r="JMP10" s="247"/>
      <c r="JMQ10" s="247"/>
      <c r="JMR10" s="247"/>
      <c r="JMS10" s="247"/>
      <c r="JMT10" s="247"/>
      <c r="JMU10" s="247"/>
      <c r="JMV10" s="247"/>
      <c r="JMW10" s="247"/>
      <c r="JMX10" s="247"/>
      <c r="JMY10" s="247"/>
      <c r="JMZ10" s="247"/>
      <c r="JNA10" s="247"/>
      <c r="JNB10" s="247"/>
      <c r="JNC10" s="247"/>
      <c r="JND10" s="247"/>
      <c r="JNE10" s="247"/>
      <c r="JNF10" s="247"/>
      <c r="JNG10" s="247"/>
      <c r="JNH10" s="247"/>
      <c r="JNI10" s="247"/>
      <c r="JNJ10" s="247"/>
      <c r="JNK10" s="247"/>
      <c r="JNL10" s="247"/>
      <c r="JNM10" s="247"/>
      <c r="JNN10" s="247"/>
      <c r="JNO10" s="247"/>
      <c r="JNP10" s="247"/>
      <c r="JNQ10" s="247"/>
      <c r="JNR10" s="247"/>
      <c r="JNS10" s="247"/>
      <c r="JNT10" s="247"/>
      <c r="JNU10" s="247"/>
      <c r="JNV10" s="247"/>
      <c r="JNW10" s="247"/>
      <c r="JNX10" s="247"/>
      <c r="JNY10" s="247"/>
      <c r="JNZ10" s="247"/>
      <c r="JOA10" s="247"/>
      <c r="JOB10" s="247"/>
      <c r="JOC10" s="247"/>
      <c r="JOD10" s="247"/>
      <c r="JOE10" s="247"/>
      <c r="JOF10" s="247"/>
      <c r="JOG10" s="247"/>
      <c r="JOH10" s="247"/>
      <c r="JOI10" s="247"/>
      <c r="JOJ10" s="247"/>
      <c r="JOK10" s="247"/>
      <c r="JOL10" s="247"/>
      <c r="JOM10" s="247"/>
      <c r="JON10" s="247"/>
      <c r="JOO10" s="247"/>
      <c r="JOP10" s="247"/>
      <c r="JOQ10" s="247"/>
      <c r="JOR10" s="247"/>
      <c r="JOS10" s="247"/>
      <c r="JOT10" s="247"/>
      <c r="JOU10" s="247"/>
      <c r="JOV10" s="247"/>
      <c r="JOW10" s="247"/>
      <c r="JOX10" s="247"/>
      <c r="JOY10" s="247"/>
      <c r="JOZ10" s="247"/>
      <c r="JPA10" s="247"/>
      <c r="JPB10" s="247"/>
      <c r="JPC10" s="247"/>
      <c r="JPD10" s="247"/>
      <c r="JPE10" s="247"/>
      <c r="JPF10" s="247"/>
      <c r="JPG10" s="247"/>
      <c r="JPH10" s="247"/>
      <c r="JPI10" s="247"/>
      <c r="JPJ10" s="247"/>
      <c r="JPK10" s="247"/>
      <c r="JPL10" s="247"/>
      <c r="JPM10" s="247"/>
      <c r="JPN10" s="247"/>
      <c r="JPO10" s="247"/>
      <c r="JPP10" s="247"/>
      <c r="JPQ10" s="247"/>
      <c r="JPR10" s="247"/>
      <c r="JPS10" s="247"/>
      <c r="JPT10" s="247"/>
      <c r="JPU10" s="247"/>
      <c r="JPV10" s="247"/>
      <c r="JPW10" s="247"/>
      <c r="JPX10" s="247"/>
      <c r="JPY10" s="247"/>
      <c r="JPZ10" s="247"/>
      <c r="JQA10" s="247"/>
      <c r="JQB10" s="247"/>
      <c r="JQC10" s="247"/>
      <c r="JQD10" s="247"/>
      <c r="JQE10" s="247"/>
      <c r="JQF10" s="247"/>
      <c r="JQG10" s="247"/>
      <c r="JQH10" s="247"/>
      <c r="JQI10" s="247"/>
      <c r="JQJ10" s="247"/>
      <c r="JQK10" s="247"/>
      <c r="JQL10" s="247"/>
      <c r="JQM10" s="247"/>
      <c r="JQN10" s="247"/>
      <c r="JQO10" s="247"/>
      <c r="JQP10" s="247"/>
      <c r="JQQ10" s="247"/>
      <c r="JQR10" s="247"/>
      <c r="JQS10" s="247"/>
      <c r="JQT10" s="247"/>
      <c r="JQU10" s="247"/>
      <c r="JQV10" s="247"/>
      <c r="JQW10" s="247"/>
      <c r="JQX10" s="247"/>
      <c r="JQY10" s="247"/>
      <c r="JQZ10" s="247"/>
      <c r="JRA10" s="247"/>
      <c r="JRB10" s="247"/>
      <c r="JRC10" s="247"/>
      <c r="JRD10" s="247"/>
      <c r="JRE10" s="247"/>
      <c r="JRF10" s="247"/>
      <c r="JRG10" s="247"/>
      <c r="JRH10" s="247"/>
      <c r="JRI10" s="247"/>
      <c r="JRJ10" s="247"/>
      <c r="JRK10" s="247"/>
      <c r="JRL10" s="247"/>
      <c r="JRM10" s="247"/>
      <c r="JRN10" s="247"/>
      <c r="JRO10" s="247"/>
      <c r="JRP10" s="247"/>
      <c r="JRQ10" s="247"/>
      <c r="JRR10" s="247"/>
      <c r="JRS10" s="247"/>
      <c r="JRT10" s="247"/>
      <c r="JRU10" s="247"/>
      <c r="JRV10" s="247"/>
      <c r="JRW10" s="247"/>
      <c r="JRX10" s="247"/>
      <c r="JRY10" s="247"/>
      <c r="JRZ10" s="247"/>
      <c r="JSA10" s="247"/>
      <c r="JSB10" s="247"/>
      <c r="JSC10" s="247"/>
      <c r="JSD10" s="247"/>
      <c r="JSE10" s="247"/>
      <c r="JSF10" s="247"/>
      <c r="JSG10" s="247"/>
      <c r="JSH10" s="247"/>
      <c r="JSI10" s="247"/>
      <c r="JSJ10" s="247"/>
      <c r="JSK10" s="247"/>
      <c r="JSL10" s="247"/>
      <c r="JSM10" s="247"/>
      <c r="JSN10" s="247"/>
      <c r="JSO10" s="247"/>
      <c r="JSP10" s="247"/>
      <c r="JSQ10" s="247"/>
      <c r="JSR10" s="247"/>
      <c r="JSS10" s="247"/>
      <c r="JST10" s="247"/>
      <c r="JSU10" s="247"/>
      <c r="JSV10" s="247"/>
      <c r="JSW10" s="247"/>
      <c r="JSX10" s="247"/>
      <c r="JSY10" s="247"/>
      <c r="JSZ10" s="247"/>
      <c r="JTA10" s="247"/>
      <c r="JTB10" s="247"/>
      <c r="JTC10" s="247"/>
      <c r="JTD10" s="247"/>
      <c r="JTE10" s="247"/>
      <c r="JTF10" s="247"/>
      <c r="JTG10" s="247"/>
      <c r="JTH10" s="247"/>
      <c r="JTI10" s="247"/>
      <c r="JTJ10" s="247"/>
      <c r="JTK10" s="247"/>
      <c r="JTL10" s="247"/>
      <c r="JTM10" s="247"/>
      <c r="JTN10" s="247"/>
      <c r="JTO10" s="247"/>
      <c r="JTP10" s="247"/>
      <c r="JTQ10" s="247"/>
      <c r="JTR10" s="247"/>
      <c r="JTS10" s="247"/>
      <c r="JTT10" s="247"/>
      <c r="JTU10" s="247"/>
      <c r="JTV10" s="247"/>
      <c r="JTW10" s="247"/>
      <c r="JTX10" s="247"/>
      <c r="JTY10" s="247"/>
      <c r="JTZ10" s="247"/>
      <c r="JUA10" s="247"/>
      <c r="JUB10" s="247"/>
      <c r="JUC10" s="247"/>
      <c r="JUD10" s="247"/>
      <c r="JUE10" s="247"/>
      <c r="JUF10" s="247"/>
      <c r="JUG10" s="247"/>
      <c r="JUH10" s="247"/>
      <c r="JUI10" s="247"/>
      <c r="JUJ10" s="247"/>
      <c r="JUK10" s="247"/>
      <c r="JUL10" s="247"/>
      <c r="JUM10" s="247"/>
      <c r="JUN10" s="247"/>
      <c r="JUO10" s="247"/>
      <c r="JUP10" s="247"/>
      <c r="JUQ10" s="247"/>
      <c r="JUR10" s="247"/>
      <c r="JUS10" s="247"/>
      <c r="JUT10" s="247"/>
      <c r="JUU10" s="247"/>
      <c r="JUV10" s="247"/>
      <c r="JUW10" s="247"/>
      <c r="JUX10" s="247"/>
      <c r="JUY10" s="247"/>
      <c r="JUZ10" s="247"/>
      <c r="JVA10" s="247"/>
      <c r="JVB10" s="247"/>
      <c r="JVC10" s="247"/>
      <c r="JVD10" s="247"/>
      <c r="JVE10" s="247"/>
      <c r="JVF10" s="247"/>
      <c r="JVG10" s="247"/>
      <c r="JVH10" s="247"/>
      <c r="JVI10" s="247"/>
      <c r="JVJ10" s="247"/>
      <c r="JVK10" s="247"/>
      <c r="JVL10" s="247"/>
      <c r="JVM10" s="247"/>
      <c r="JVN10" s="247"/>
      <c r="JVO10" s="247"/>
      <c r="JVP10" s="247"/>
      <c r="JVQ10" s="247"/>
      <c r="JVR10" s="247"/>
      <c r="JVS10" s="247"/>
      <c r="JVT10" s="247"/>
      <c r="JVU10" s="247"/>
      <c r="JVV10" s="247"/>
      <c r="JVW10" s="247"/>
      <c r="JVX10" s="247"/>
      <c r="JVY10" s="247"/>
      <c r="JVZ10" s="247"/>
      <c r="JWA10" s="247"/>
      <c r="JWB10" s="247"/>
      <c r="JWC10" s="247"/>
      <c r="JWD10" s="247"/>
      <c r="JWE10" s="247"/>
      <c r="JWF10" s="247"/>
      <c r="JWG10" s="247"/>
      <c r="JWH10" s="247"/>
      <c r="JWI10" s="247"/>
      <c r="JWJ10" s="247"/>
      <c r="JWK10" s="247"/>
      <c r="JWL10" s="247"/>
      <c r="JWM10" s="247"/>
      <c r="JWN10" s="247"/>
      <c r="JWO10" s="247"/>
      <c r="JWP10" s="247"/>
      <c r="JWQ10" s="247"/>
      <c r="JWR10" s="247"/>
      <c r="JWS10" s="247"/>
      <c r="JWT10" s="247"/>
      <c r="JWU10" s="247"/>
      <c r="JWV10" s="247"/>
      <c r="JWW10" s="247"/>
      <c r="JWX10" s="247"/>
      <c r="JWY10" s="247"/>
      <c r="JWZ10" s="247"/>
      <c r="JXA10" s="247"/>
      <c r="JXB10" s="247"/>
      <c r="JXC10" s="247"/>
      <c r="JXD10" s="247"/>
      <c r="JXE10" s="247"/>
      <c r="JXF10" s="247"/>
      <c r="JXG10" s="247"/>
      <c r="JXH10" s="247"/>
      <c r="JXI10" s="247"/>
      <c r="JXJ10" s="247"/>
      <c r="JXK10" s="247"/>
      <c r="JXL10" s="247"/>
      <c r="JXM10" s="247"/>
      <c r="JXN10" s="247"/>
      <c r="JXO10" s="247"/>
      <c r="JXP10" s="247"/>
      <c r="JXQ10" s="247"/>
      <c r="JXR10" s="247"/>
      <c r="JXS10" s="247"/>
      <c r="JXT10" s="247"/>
      <c r="JXU10" s="247"/>
      <c r="JXV10" s="247"/>
      <c r="JXW10" s="247"/>
      <c r="JXX10" s="247"/>
      <c r="JXY10" s="247"/>
      <c r="JXZ10" s="247"/>
      <c r="JYA10" s="247"/>
      <c r="JYB10" s="247"/>
      <c r="JYC10" s="247"/>
      <c r="JYD10" s="247"/>
      <c r="JYE10" s="247"/>
      <c r="JYF10" s="247"/>
      <c r="JYG10" s="247"/>
      <c r="JYH10" s="247"/>
      <c r="JYI10" s="247"/>
      <c r="JYJ10" s="247"/>
      <c r="JYK10" s="247"/>
      <c r="JYL10" s="247"/>
      <c r="JYM10" s="247"/>
      <c r="JYN10" s="247"/>
      <c r="JYO10" s="247"/>
      <c r="JYP10" s="247"/>
      <c r="JYQ10" s="247"/>
      <c r="JYR10" s="247"/>
      <c r="JYS10" s="247"/>
      <c r="JYT10" s="247"/>
      <c r="JYU10" s="247"/>
      <c r="JYV10" s="247"/>
      <c r="JYW10" s="247"/>
      <c r="JYX10" s="247"/>
      <c r="JYY10" s="247"/>
      <c r="JYZ10" s="247"/>
      <c r="JZA10" s="247"/>
      <c r="JZB10" s="247"/>
      <c r="JZC10" s="247"/>
      <c r="JZD10" s="247"/>
      <c r="JZE10" s="247"/>
      <c r="JZF10" s="247"/>
      <c r="JZG10" s="247"/>
      <c r="JZH10" s="247"/>
      <c r="JZI10" s="247"/>
      <c r="JZJ10" s="247"/>
      <c r="JZK10" s="247"/>
      <c r="JZL10" s="247"/>
      <c r="JZM10" s="247"/>
      <c r="JZN10" s="247"/>
      <c r="JZO10" s="247"/>
      <c r="JZP10" s="247"/>
      <c r="JZQ10" s="247"/>
      <c r="JZR10" s="247"/>
      <c r="JZS10" s="247"/>
      <c r="JZT10" s="247"/>
      <c r="JZU10" s="247"/>
      <c r="JZV10" s="247"/>
      <c r="JZW10" s="247"/>
      <c r="JZX10" s="247"/>
      <c r="JZY10" s="247"/>
      <c r="JZZ10" s="247"/>
      <c r="KAA10" s="247"/>
      <c r="KAB10" s="247"/>
      <c r="KAC10" s="247"/>
      <c r="KAD10" s="247"/>
      <c r="KAE10" s="247"/>
      <c r="KAF10" s="247"/>
      <c r="KAG10" s="247"/>
      <c r="KAH10" s="247"/>
      <c r="KAI10" s="247"/>
      <c r="KAJ10" s="247"/>
      <c r="KAK10" s="247"/>
      <c r="KAL10" s="247"/>
      <c r="KAM10" s="247"/>
      <c r="KAN10" s="247"/>
      <c r="KAO10" s="247"/>
      <c r="KAP10" s="247"/>
      <c r="KAQ10" s="247"/>
      <c r="KAR10" s="247"/>
      <c r="KAS10" s="247"/>
      <c r="KAT10" s="247"/>
      <c r="KAU10" s="247"/>
      <c r="KAV10" s="247"/>
      <c r="KAW10" s="247"/>
      <c r="KAX10" s="247"/>
      <c r="KAY10" s="247"/>
      <c r="KAZ10" s="247"/>
      <c r="KBA10" s="247"/>
      <c r="KBB10" s="247"/>
      <c r="KBC10" s="247"/>
      <c r="KBD10" s="247"/>
      <c r="KBE10" s="247"/>
      <c r="KBF10" s="247"/>
      <c r="KBG10" s="247"/>
      <c r="KBH10" s="247"/>
      <c r="KBI10" s="247"/>
      <c r="KBJ10" s="247"/>
      <c r="KBK10" s="247"/>
      <c r="KBL10" s="247"/>
      <c r="KBM10" s="247"/>
      <c r="KBN10" s="247"/>
      <c r="KBO10" s="247"/>
      <c r="KBP10" s="247"/>
      <c r="KBQ10" s="247"/>
      <c r="KBR10" s="247"/>
      <c r="KBS10" s="247"/>
      <c r="KBT10" s="247"/>
      <c r="KBU10" s="247"/>
      <c r="KBV10" s="247"/>
      <c r="KBW10" s="247"/>
      <c r="KBX10" s="247"/>
      <c r="KBY10" s="247"/>
      <c r="KBZ10" s="247"/>
      <c r="KCA10" s="247"/>
      <c r="KCB10" s="247"/>
      <c r="KCC10" s="247"/>
      <c r="KCD10" s="247"/>
      <c r="KCE10" s="247"/>
      <c r="KCF10" s="247"/>
      <c r="KCG10" s="247"/>
      <c r="KCH10" s="247"/>
      <c r="KCI10" s="247"/>
      <c r="KCJ10" s="247"/>
      <c r="KCK10" s="247"/>
      <c r="KCL10" s="247"/>
      <c r="KCM10" s="247"/>
      <c r="KCN10" s="247"/>
      <c r="KCO10" s="247"/>
      <c r="KCP10" s="247"/>
      <c r="KCQ10" s="247"/>
      <c r="KCR10" s="247"/>
      <c r="KCS10" s="247"/>
      <c r="KCT10" s="247"/>
      <c r="KCU10" s="247"/>
      <c r="KCV10" s="247"/>
      <c r="KCW10" s="247"/>
      <c r="KCX10" s="247"/>
      <c r="KCY10" s="247"/>
      <c r="KCZ10" s="247"/>
      <c r="KDA10" s="247"/>
      <c r="KDB10" s="247"/>
      <c r="KDC10" s="247"/>
      <c r="KDD10" s="247"/>
      <c r="KDE10" s="247"/>
      <c r="KDF10" s="247"/>
      <c r="KDG10" s="247"/>
      <c r="KDH10" s="247"/>
      <c r="KDI10" s="247"/>
      <c r="KDJ10" s="247"/>
      <c r="KDK10" s="247"/>
      <c r="KDL10" s="247"/>
      <c r="KDM10" s="247"/>
      <c r="KDN10" s="247"/>
      <c r="KDO10" s="247"/>
      <c r="KDP10" s="247"/>
      <c r="KDQ10" s="247"/>
      <c r="KDR10" s="247"/>
      <c r="KDS10" s="247"/>
      <c r="KDT10" s="247"/>
      <c r="KDU10" s="247"/>
      <c r="KDV10" s="247"/>
      <c r="KDW10" s="247"/>
      <c r="KDX10" s="247"/>
      <c r="KDY10" s="247"/>
      <c r="KDZ10" s="247"/>
      <c r="KEA10" s="247"/>
      <c r="KEB10" s="247"/>
      <c r="KEC10" s="247"/>
      <c r="KED10" s="247"/>
      <c r="KEE10" s="247"/>
      <c r="KEF10" s="247"/>
      <c r="KEG10" s="247"/>
      <c r="KEH10" s="247"/>
      <c r="KEI10" s="247"/>
      <c r="KEJ10" s="247"/>
      <c r="KEK10" s="247"/>
      <c r="KEL10" s="247"/>
      <c r="KEM10" s="247"/>
      <c r="KEN10" s="247"/>
      <c r="KEO10" s="247"/>
      <c r="KEP10" s="247"/>
      <c r="KEQ10" s="247"/>
      <c r="KER10" s="247"/>
      <c r="KES10" s="247"/>
      <c r="KET10" s="247"/>
      <c r="KEU10" s="247"/>
      <c r="KEV10" s="247"/>
      <c r="KEW10" s="247"/>
      <c r="KEX10" s="247"/>
      <c r="KEY10" s="247"/>
      <c r="KEZ10" s="247"/>
      <c r="KFA10" s="247"/>
      <c r="KFB10" s="247"/>
      <c r="KFC10" s="247"/>
      <c r="KFD10" s="247"/>
      <c r="KFE10" s="247"/>
      <c r="KFF10" s="247"/>
      <c r="KFG10" s="247"/>
      <c r="KFH10" s="247"/>
      <c r="KFI10" s="247"/>
      <c r="KFJ10" s="247"/>
      <c r="KFK10" s="247"/>
      <c r="KFL10" s="247"/>
      <c r="KFM10" s="247"/>
      <c r="KFN10" s="247"/>
      <c r="KFO10" s="247"/>
      <c r="KFP10" s="247"/>
      <c r="KFQ10" s="247"/>
      <c r="KFR10" s="247"/>
      <c r="KFS10" s="247"/>
      <c r="KFT10" s="247"/>
      <c r="KFU10" s="247"/>
      <c r="KFV10" s="247"/>
      <c r="KFW10" s="247"/>
      <c r="KFX10" s="247"/>
      <c r="KFY10" s="247"/>
      <c r="KFZ10" s="247"/>
      <c r="KGA10" s="247"/>
      <c r="KGB10" s="247"/>
      <c r="KGC10" s="247"/>
      <c r="KGD10" s="247"/>
      <c r="KGE10" s="247"/>
      <c r="KGF10" s="247"/>
      <c r="KGG10" s="247"/>
      <c r="KGH10" s="247"/>
      <c r="KGI10" s="247"/>
      <c r="KGJ10" s="247"/>
      <c r="KGK10" s="247"/>
      <c r="KGL10" s="247"/>
      <c r="KGM10" s="247"/>
      <c r="KGN10" s="247"/>
      <c r="KGO10" s="247"/>
      <c r="KGP10" s="247"/>
      <c r="KGQ10" s="247"/>
      <c r="KGR10" s="247"/>
      <c r="KGS10" s="247"/>
      <c r="KGT10" s="247"/>
      <c r="KGU10" s="247"/>
      <c r="KGV10" s="247"/>
      <c r="KGW10" s="247"/>
      <c r="KGX10" s="247"/>
      <c r="KGY10" s="247"/>
      <c r="KGZ10" s="247"/>
      <c r="KHA10" s="247"/>
      <c r="KHB10" s="247"/>
      <c r="KHC10" s="247"/>
      <c r="KHD10" s="247"/>
      <c r="KHE10" s="247"/>
      <c r="KHF10" s="247"/>
      <c r="KHG10" s="247"/>
      <c r="KHH10" s="247"/>
      <c r="KHI10" s="247"/>
      <c r="KHJ10" s="247"/>
      <c r="KHK10" s="247"/>
      <c r="KHL10" s="247"/>
      <c r="KHM10" s="247"/>
      <c r="KHN10" s="247"/>
      <c r="KHO10" s="247"/>
      <c r="KHP10" s="247"/>
      <c r="KHQ10" s="247"/>
      <c r="KHR10" s="247"/>
      <c r="KHS10" s="247"/>
      <c r="KHT10" s="247"/>
      <c r="KHU10" s="247"/>
      <c r="KHV10" s="247"/>
      <c r="KHW10" s="247"/>
      <c r="KHX10" s="247"/>
      <c r="KHY10" s="247"/>
      <c r="KHZ10" s="247"/>
      <c r="KIA10" s="247"/>
      <c r="KIB10" s="247"/>
      <c r="KIC10" s="247"/>
      <c r="KID10" s="247"/>
      <c r="KIE10" s="247"/>
      <c r="KIF10" s="247"/>
      <c r="KIG10" s="247"/>
      <c r="KIH10" s="247"/>
      <c r="KII10" s="247"/>
      <c r="KIJ10" s="247"/>
      <c r="KIK10" s="247"/>
      <c r="KIL10" s="247"/>
      <c r="KIM10" s="247"/>
      <c r="KIN10" s="247"/>
      <c r="KIO10" s="247"/>
      <c r="KIP10" s="247"/>
      <c r="KIQ10" s="247"/>
      <c r="KIR10" s="247"/>
      <c r="KIS10" s="247"/>
      <c r="KIT10" s="247"/>
      <c r="KIU10" s="247"/>
      <c r="KIV10" s="247"/>
      <c r="KIW10" s="247"/>
      <c r="KIX10" s="247"/>
      <c r="KIY10" s="247"/>
      <c r="KIZ10" s="247"/>
      <c r="KJA10" s="247"/>
      <c r="KJB10" s="247"/>
      <c r="KJC10" s="247"/>
      <c r="KJD10" s="247"/>
      <c r="KJE10" s="247"/>
      <c r="KJF10" s="247"/>
      <c r="KJG10" s="247"/>
      <c r="KJH10" s="247"/>
      <c r="KJI10" s="247"/>
      <c r="KJJ10" s="247"/>
      <c r="KJK10" s="247"/>
      <c r="KJL10" s="247"/>
      <c r="KJM10" s="247"/>
      <c r="KJN10" s="247"/>
      <c r="KJO10" s="247"/>
      <c r="KJP10" s="247"/>
      <c r="KJQ10" s="247"/>
      <c r="KJR10" s="247"/>
      <c r="KJS10" s="247"/>
      <c r="KJT10" s="247"/>
      <c r="KJU10" s="247"/>
      <c r="KJV10" s="247"/>
      <c r="KJW10" s="247"/>
      <c r="KJX10" s="247"/>
      <c r="KJY10" s="247"/>
      <c r="KJZ10" s="247"/>
      <c r="KKA10" s="247"/>
      <c r="KKB10" s="247"/>
      <c r="KKC10" s="247"/>
      <c r="KKD10" s="247"/>
      <c r="KKE10" s="247"/>
      <c r="KKF10" s="247"/>
      <c r="KKG10" s="247"/>
      <c r="KKH10" s="247"/>
      <c r="KKI10" s="247"/>
      <c r="KKJ10" s="247"/>
      <c r="KKK10" s="247"/>
      <c r="KKL10" s="247"/>
      <c r="KKM10" s="247"/>
      <c r="KKN10" s="247"/>
      <c r="KKO10" s="247"/>
      <c r="KKP10" s="247"/>
      <c r="KKQ10" s="247"/>
      <c r="KKR10" s="247"/>
      <c r="KKS10" s="247"/>
      <c r="KKT10" s="247"/>
      <c r="KKU10" s="247"/>
      <c r="KKV10" s="247"/>
      <c r="KKW10" s="247"/>
      <c r="KKX10" s="247"/>
      <c r="KKY10" s="247"/>
      <c r="KKZ10" s="247"/>
      <c r="KLA10" s="247"/>
      <c r="KLB10" s="247"/>
      <c r="KLC10" s="247"/>
      <c r="KLD10" s="247"/>
      <c r="KLE10" s="247"/>
      <c r="KLF10" s="247"/>
      <c r="KLG10" s="247"/>
      <c r="KLH10" s="247"/>
      <c r="KLI10" s="247"/>
      <c r="KLJ10" s="247"/>
      <c r="KLK10" s="247"/>
      <c r="KLL10" s="247"/>
      <c r="KLM10" s="247"/>
      <c r="KLN10" s="247"/>
      <c r="KLO10" s="247"/>
      <c r="KLP10" s="247"/>
      <c r="KLQ10" s="247"/>
      <c r="KLR10" s="247"/>
      <c r="KLS10" s="247"/>
      <c r="KLT10" s="247"/>
      <c r="KLU10" s="247"/>
      <c r="KLV10" s="247"/>
      <c r="KLW10" s="247"/>
      <c r="KLX10" s="247"/>
      <c r="KLY10" s="247"/>
      <c r="KLZ10" s="247"/>
      <c r="KMA10" s="247"/>
      <c r="KMB10" s="247"/>
      <c r="KMC10" s="247"/>
      <c r="KMD10" s="247"/>
      <c r="KME10" s="247"/>
      <c r="KMF10" s="247"/>
      <c r="KMG10" s="247"/>
      <c r="KMH10" s="247"/>
      <c r="KMI10" s="247"/>
      <c r="KMJ10" s="247"/>
      <c r="KMK10" s="247"/>
      <c r="KML10" s="247"/>
      <c r="KMM10" s="247"/>
      <c r="KMN10" s="247"/>
      <c r="KMO10" s="247"/>
      <c r="KMP10" s="247"/>
      <c r="KMQ10" s="247"/>
      <c r="KMR10" s="247"/>
      <c r="KMS10" s="247"/>
      <c r="KMT10" s="247"/>
      <c r="KMU10" s="247"/>
      <c r="KMV10" s="247"/>
      <c r="KMW10" s="247"/>
      <c r="KMX10" s="247"/>
      <c r="KMY10" s="247"/>
      <c r="KMZ10" s="247"/>
      <c r="KNA10" s="247"/>
      <c r="KNB10" s="247"/>
      <c r="KNC10" s="247"/>
      <c r="KND10" s="247"/>
      <c r="KNE10" s="247"/>
      <c r="KNF10" s="247"/>
      <c r="KNG10" s="247"/>
      <c r="KNH10" s="247"/>
      <c r="KNI10" s="247"/>
      <c r="KNJ10" s="247"/>
      <c r="KNK10" s="247"/>
      <c r="KNL10" s="247"/>
      <c r="KNM10" s="247"/>
      <c r="KNN10" s="247"/>
      <c r="KNO10" s="247"/>
      <c r="KNP10" s="247"/>
      <c r="KNQ10" s="247"/>
      <c r="KNR10" s="247"/>
      <c r="KNS10" s="247"/>
      <c r="KNT10" s="247"/>
      <c r="KNU10" s="247"/>
      <c r="KNV10" s="247"/>
      <c r="KNW10" s="247"/>
      <c r="KNX10" s="247"/>
      <c r="KNY10" s="247"/>
      <c r="KNZ10" s="247"/>
      <c r="KOA10" s="247"/>
      <c r="KOB10" s="247"/>
      <c r="KOC10" s="247"/>
      <c r="KOD10" s="247"/>
      <c r="KOE10" s="247"/>
      <c r="KOF10" s="247"/>
      <c r="KOG10" s="247"/>
      <c r="KOH10" s="247"/>
      <c r="KOI10" s="247"/>
      <c r="KOJ10" s="247"/>
      <c r="KOK10" s="247"/>
      <c r="KOL10" s="247"/>
      <c r="KOM10" s="247"/>
      <c r="KON10" s="247"/>
      <c r="KOO10" s="247"/>
      <c r="KOP10" s="247"/>
      <c r="KOQ10" s="247"/>
      <c r="KOR10" s="247"/>
      <c r="KOS10" s="247"/>
      <c r="KOT10" s="247"/>
      <c r="KOU10" s="247"/>
      <c r="KOV10" s="247"/>
      <c r="KOW10" s="247"/>
      <c r="KOX10" s="247"/>
      <c r="KOY10" s="247"/>
      <c r="KOZ10" s="247"/>
      <c r="KPA10" s="247"/>
      <c r="KPB10" s="247"/>
      <c r="KPC10" s="247"/>
      <c r="KPD10" s="247"/>
      <c r="KPE10" s="247"/>
      <c r="KPF10" s="247"/>
      <c r="KPG10" s="247"/>
      <c r="KPH10" s="247"/>
      <c r="KPI10" s="247"/>
      <c r="KPJ10" s="247"/>
      <c r="KPK10" s="247"/>
      <c r="KPL10" s="247"/>
      <c r="KPM10" s="247"/>
      <c r="KPN10" s="247"/>
      <c r="KPO10" s="247"/>
      <c r="KPP10" s="247"/>
      <c r="KPQ10" s="247"/>
      <c r="KPR10" s="247"/>
      <c r="KPS10" s="247"/>
      <c r="KPT10" s="247"/>
      <c r="KPU10" s="247"/>
      <c r="KPV10" s="247"/>
      <c r="KPW10" s="247"/>
      <c r="KPX10" s="247"/>
      <c r="KPY10" s="247"/>
      <c r="KPZ10" s="247"/>
      <c r="KQA10" s="247"/>
      <c r="KQB10" s="247"/>
      <c r="KQC10" s="247"/>
      <c r="KQD10" s="247"/>
      <c r="KQE10" s="247"/>
      <c r="KQF10" s="247"/>
      <c r="KQG10" s="247"/>
      <c r="KQH10" s="247"/>
      <c r="KQI10" s="247"/>
      <c r="KQJ10" s="247"/>
      <c r="KQK10" s="247"/>
      <c r="KQL10" s="247"/>
      <c r="KQM10" s="247"/>
      <c r="KQN10" s="247"/>
      <c r="KQO10" s="247"/>
      <c r="KQP10" s="247"/>
      <c r="KQQ10" s="247"/>
      <c r="KQR10" s="247"/>
      <c r="KQS10" s="247"/>
      <c r="KQT10" s="247"/>
      <c r="KQU10" s="247"/>
      <c r="KQV10" s="247"/>
      <c r="KQW10" s="247"/>
      <c r="KQX10" s="247"/>
      <c r="KQY10" s="247"/>
      <c r="KQZ10" s="247"/>
      <c r="KRA10" s="247"/>
      <c r="KRB10" s="247"/>
      <c r="KRC10" s="247"/>
      <c r="KRD10" s="247"/>
      <c r="KRE10" s="247"/>
      <c r="KRF10" s="247"/>
      <c r="KRG10" s="247"/>
      <c r="KRH10" s="247"/>
      <c r="KRI10" s="247"/>
      <c r="KRJ10" s="247"/>
      <c r="KRK10" s="247"/>
      <c r="KRL10" s="247"/>
      <c r="KRM10" s="247"/>
      <c r="KRN10" s="247"/>
      <c r="KRO10" s="247"/>
      <c r="KRP10" s="247"/>
      <c r="KRQ10" s="247"/>
      <c r="KRR10" s="247"/>
      <c r="KRS10" s="247"/>
      <c r="KRT10" s="247"/>
      <c r="KRU10" s="247"/>
      <c r="KRV10" s="247"/>
      <c r="KRW10" s="247"/>
      <c r="KRX10" s="247"/>
      <c r="KRY10" s="247"/>
      <c r="KRZ10" s="247"/>
      <c r="KSA10" s="247"/>
      <c r="KSB10" s="247"/>
      <c r="KSC10" s="247"/>
      <c r="KSD10" s="247"/>
      <c r="KSE10" s="247"/>
      <c r="KSF10" s="247"/>
      <c r="KSG10" s="247"/>
      <c r="KSH10" s="247"/>
      <c r="KSI10" s="247"/>
      <c r="KSJ10" s="247"/>
      <c r="KSK10" s="247"/>
      <c r="KSL10" s="247"/>
      <c r="KSM10" s="247"/>
      <c r="KSN10" s="247"/>
      <c r="KSO10" s="247"/>
      <c r="KSP10" s="247"/>
      <c r="KSQ10" s="247"/>
      <c r="KSR10" s="247"/>
      <c r="KSS10" s="247"/>
      <c r="KST10" s="247"/>
      <c r="KSU10" s="247"/>
      <c r="KSV10" s="247"/>
      <c r="KSW10" s="247"/>
      <c r="KSX10" s="247"/>
      <c r="KSY10" s="247"/>
      <c r="KSZ10" s="247"/>
      <c r="KTA10" s="247"/>
      <c r="KTB10" s="247"/>
      <c r="KTC10" s="247"/>
      <c r="KTD10" s="247"/>
      <c r="KTE10" s="247"/>
      <c r="KTF10" s="247"/>
      <c r="KTG10" s="247"/>
      <c r="KTH10" s="247"/>
      <c r="KTI10" s="247"/>
      <c r="KTJ10" s="247"/>
      <c r="KTK10" s="247"/>
      <c r="KTL10" s="247"/>
      <c r="KTM10" s="247"/>
      <c r="KTN10" s="247"/>
      <c r="KTO10" s="247"/>
      <c r="KTP10" s="247"/>
      <c r="KTQ10" s="247"/>
      <c r="KTR10" s="247"/>
      <c r="KTS10" s="247"/>
      <c r="KTT10" s="247"/>
      <c r="KTU10" s="247"/>
      <c r="KTV10" s="247"/>
      <c r="KTW10" s="247"/>
      <c r="KTX10" s="247"/>
      <c r="KTY10" s="247"/>
      <c r="KTZ10" s="247"/>
      <c r="KUA10" s="247"/>
      <c r="KUB10" s="247"/>
      <c r="KUC10" s="247"/>
      <c r="KUD10" s="247"/>
      <c r="KUE10" s="247"/>
      <c r="KUF10" s="247"/>
      <c r="KUG10" s="247"/>
      <c r="KUH10" s="247"/>
      <c r="KUI10" s="247"/>
      <c r="KUJ10" s="247"/>
      <c r="KUK10" s="247"/>
      <c r="KUL10" s="247"/>
      <c r="KUM10" s="247"/>
      <c r="KUN10" s="247"/>
      <c r="KUO10" s="247"/>
      <c r="KUP10" s="247"/>
      <c r="KUQ10" s="247"/>
      <c r="KUR10" s="247"/>
      <c r="KUS10" s="247"/>
      <c r="KUT10" s="247"/>
      <c r="KUU10" s="247"/>
      <c r="KUV10" s="247"/>
      <c r="KUW10" s="247"/>
      <c r="KUX10" s="247"/>
      <c r="KUY10" s="247"/>
      <c r="KUZ10" s="247"/>
      <c r="KVA10" s="247"/>
      <c r="KVB10" s="247"/>
      <c r="KVC10" s="247"/>
      <c r="KVD10" s="247"/>
      <c r="KVE10" s="247"/>
      <c r="KVF10" s="247"/>
      <c r="KVG10" s="247"/>
      <c r="KVH10" s="247"/>
      <c r="KVI10" s="247"/>
      <c r="KVJ10" s="247"/>
      <c r="KVK10" s="247"/>
      <c r="KVL10" s="247"/>
      <c r="KVM10" s="247"/>
      <c r="KVN10" s="247"/>
      <c r="KVO10" s="247"/>
      <c r="KVP10" s="247"/>
      <c r="KVQ10" s="247"/>
      <c r="KVR10" s="247"/>
      <c r="KVS10" s="247"/>
      <c r="KVT10" s="247"/>
      <c r="KVU10" s="247"/>
      <c r="KVV10" s="247"/>
      <c r="KVW10" s="247"/>
      <c r="KVX10" s="247"/>
      <c r="KVY10" s="247"/>
      <c r="KVZ10" s="247"/>
      <c r="KWA10" s="247"/>
      <c r="KWB10" s="247"/>
      <c r="KWC10" s="247"/>
      <c r="KWD10" s="247"/>
      <c r="KWE10" s="247"/>
      <c r="KWF10" s="247"/>
      <c r="KWG10" s="247"/>
      <c r="KWH10" s="247"/>
      <c r="KWI10" s="247"/>
      <c r="KWJ10" s="247"/>
      <c r="KWK10" s="247"/>
      <c r="KWL10" s="247"/>
      <c r="KWM10" s="247"/>
      <c r="KWN10" s="247"/>
      <c r="KWO10" s="247"/>
      <c r="KWP10" s="247"/>
      <c r="KWQ10" s="247"/>
      <c r="KWR10" s="247"/>
      <c r="KWS10" s="247"/>
      <c r="KWT10" s="247"/>
      <c r="KWU10" s="247"/>
      <c r="KWV10" s="247"/>
      <c r="KWW10" s="247"/>
      <c r="KWX10" s="247"/>
      <c r="KWY10" s="247"/>
      <c r="KWZ10" s="247"/>
      <c r="KXA10" s="247"/>
      <c r="KXB10" s="247"/>
      <c r="KXC10" s="247"/>
      <c r="KXD10" s="247"/>
      <c r="KXE10" s="247"/>
      <c r="KXF10" s="247"/>
      <c r="KXG10" s="247"/>
      <c r="KXH10" s="247"/>
      <c r="KXI10" s="247"/>
      <c r="KXJ10" s="247"/>
      <c r="KXK10" s="247"/>
      <c r="KXL10" s="247"/>
      <c r="KXM10" s="247"/>
      <c r="KXN10" s="247"/>
      <c r="KXO10" s="247"/>
      <c r="KXP10" s="247"/>
      <c r="KXQ10" s="247"/>
      <c r="KXR10" s="247"/>
      <c r="KXS10" s="247"/>
      <c r="KXT10" s="247"/>
      <c r="KXU10" s="247"/>
      <c r="KXV10" s="247"/>
      <c r="KXW10" s="247"/>
      <c r="KXX10" s="247"/>
      <c r="KXY10" s="247"/>
      <c r="KXZ10" s="247"/>
      <c r="KYA10" s="247"/>
      <c r="KYB10" s="247"/>
      <c r="KYC10" s="247"/>
      <c r="KYD10" s="247"/>
      <c r="KYE10" s="247"/>
      <c r="KYF10" s="247"/>
      <c r="KYG10" s="247"/>
      <c r="KYH10" s="247"/>
      <c r="KYI10" s="247"/>
      <c r="KYJ10" s="247"/>
      <c r="KYK10" s="247"/>
      <c r="KYL10" s="247"/>
      <c r="KYM10" s="247"/>
      <c r="KYN10" s="247"/>
      <c r="KYO10" s="247"/>
      <c r="KYP10" s="247"/>
      <c r="KYQ10" s="247"/>
      <c r="KYR10" s="247"/>
      <c r="KYS10" s="247"/>
      <c r="KYT10" s="247"/>
      <c r="KYU10" s="247"/>
      <c r="KYV10" s="247"/>
      <c r="KYW10" s="247"/>
      <c r="KYX10" s="247"/>
      <c r="KYY10" s="247"/>
      <c r="KYZ10" s="247"/>
      <c r="KZA10" s="247"/>
      <c r="KZB10" s="247"/>
      <c r="KZC10" s="247"/>
      <c r="KZD10" s="247"/>
      <c r="KZE10" s="247"/>
      <c r="KZF10" s="247"/>
      <c r="KZG10" s="247"/>
      <c r="KZH10" s="247"/>
      <c r="KZI10" s="247"/>
      <c r="KZJ10" s="247"/>
      <c r="KZK10" s="247"/>
      <c r="KZL10" s="247"/>
      <c r="KZM10" s="247"/>
      <c r="KZN10" s="247"/>
      <c r="KZO10" s="247"/>
      <c r="KZP10" s="247"/>
      <c r="KZQ10" s="247"/>
      <c r="KZR10" s="247"/>
      <c r="KZS10" s="247"/>
      <c r="KZT10" s="247"/>
      <c r="KZU10" s="247"/>
      <c r="KZV10" s="247"/>
      <c r="KZW10" s="247"/>
      <c r="KZX10" s="247"/>
      <c r="KZY10" s="247"/>
      <c r="KZZ10" s="247"/>
      <c r="LAA10" s="247"/>
      <c r="LAB10" s="247"/>
      <c r="LAC10" s="247"/>
      <c r="LAD10" s="247"/>
      <c r="LAE10" s="247"/>
      <c r="LAF10" s="247"/>
      <c r="LAG10" s="247"/>
      <c r="LAH10" s="247"/>
      <c r="LAI10" s="247"/>
      <c r="LAJ10" s="247"/>
      <c r="LAK10" s="247"/>
      <c r="LAL10" s="247"/>
      <c r="LAM10" s="247"/>
      <c r="LAN10" s="247"/>
      <c r="LAO10" s="247"/>
      <c r="LAP10" s="247"/>
      <c r="LAQ10" s="247"/>
      <c r="LAR10" s="247"/>
      <c r="LAS10" s="247"/>
      <c r="LAT10" s="247"/>
      <c r="LAU10" s="247"/>
      <c r="LAV10" s="247"/>
      <c r="LAW10" s="247"/>
      <c r="LAX10" s="247"/>
      <c r="LAY10" s="247"/>
      <c r="LAZ10" s="247"/>
      <c r="LBA10" s="247"/>
      <c r="LBB10" s="247"/>
      <c r="LBC10" s="247"/>
      <c r="LBD10" s="247"/>
      <c r="LBE10" s="247"/>
      <c r="LBF10" s="247"/>
      <c r="LBG10" s="247"/>
      <c r="LBH10" s="247"/>
      <c r="LBI10" s="247"/>
      <c r="LBJ10" s="247"/>
      <c r="LBK10" s="247"/>
      <c r="LBL10" s="247"/>
      <c r="LBM10" s="247"/>
      <c r="LBN10" s="247"/>
      <c r="LBO10" s="247"/>
      <c r="LBP10" s="247"/>
      <c r="LBQ10" s="247"/>
      <c r="LBR10" s="247"/>
      <c r="LBS10" s="247"/>
      <c r="LBT10" s="247"/>
      <c r="LBU10" s="247"/>
      <c r="LBV10" s="247"/>
      <c r="LBW10" s="247"/>
      <c r="LBX10" s="247"/>
      <c r="LBY10" s="247"/>
      <c r="LBZ10" s="247"/>
      <c r="LCA10" s="247"/>
      <c r="LCB10" s="247"/>
      <c r="LCC10" s="247"/>
      <c r="LCD10" s="247"/>
      <c r="LCE10" s="247"/>
      <c r="LCF10" s="247"/>
      <c r="LCG10" s="247"/>
      <c r="LCH10" s="247"/>
      <c r="LCI10" s="247"/>
      <c r="LCJ10" s="247"/>
      <c r="LCK10" s="247"/>
      <c r="LCL10" s="247"/>
      <c r="LCM10" s="247"/>
      <c r="LCN10" s="247"/>
      <c r="LCO10" s="247"/>
      <c r="LCP10" s="247"/>
      <c r="LCQ10" s="247"/>
      <c r="LCR10" s="247"/>
      <c r="LCS10" s="247"/>
      <c r="LCT10" s="247"/>
      <c r="LCU10" s="247"/>
      <c r="LCV10" s="247"/>
      <c r="LCW10" s="247"/>
      <c r="LCX10" s="247"/>
      <c r="LCY10" s="247"/>
      <c r="LCZ10" s="247"/>
      <c r="LDA10" s="247"/>
      <c r="LDB10" s="247"/>
      <c r="LDC10" s="247"/>
      <c r="LDD10" s="247"/>
      <c r="LDE10" s="247"/>
      <c r="LDF10" s="247"/>
      <c r="LDG10" s="247"/>
      <c r="LDH10" s="247"/>
      <c r="LDI10" s="247"/>
      <c r="LDJ10" s="247"/>
      <c r="LDK10" s="247"/>
      <c r="LDL10" s="247"/>
      <c r="LDM10" s="247"/>
      <c r="LDN10" s="247"/>
      <c r="LDO10" s="247"/>
      <c r="LDP10" s="247"/>
      <c r="LDQ10" s="247"/>
      <c r="LDR10" s="247"/>
      <c r="LDS10" s="247"/>
      <c r="LDT10" s="247"/>
      <c r="LDU10" s="247"/>
      <c r="LDV10" s="247"/>
      <c r="LDW10" s="247"/>
      <c r="LDX10" s="247"/>
      <c r="LDY10" s="247"/>
      <c r="LDZ10" s="247"/>
      <c r="LEA10" s="247"/>
      <c r="LEB10" s="247"/>
      <c r="LEC10" s="247"/>
      <c r="LED10" s="247"/>
      <c r="LEE10" s="247"/>
      <c r="LEF10" s="247"/>
      <c r="LEG10" s="247"/>
      <c r="LEH10" s="247"/>
      <c r="LEI10" s="247"/>
      <c r="LEJ10" s="247"/>
      <c r="LEK10" s="247"/>
      <c r="LEL10" s="247"/>
      <c r="LEM10" s="247"/>
      <c r="LEN10" s="247"/>
      <c r="LEO10" s="247"/>
      <c r="LEP10" s="247"/>
      <c r="LEQ10" s="247"/>
      <c r="LER10" s="247"/>
      <c r="LES10" s="247"/>
      <c r="LET10" s="247"/>
      <c r="LEU10" s="247"/>
      <c r="LEV10" s="247"/>
      <c r="LEW10" s="247"/>
      <c r="LEX10" s="247"/>
      <c r="LEY10" s="247"/>
      <c r="LEZ10" s="247"/>
      <c r="LFA10" s="247"/>
      <c r="LFB10" s="247"/>
      <c r="LFC10" s="247"/>
      <c r="LFD10" s="247"/>
      <c r="LFE10" s="247"/>
      <c r="LFF10" s="247"/>
      <c r="LFG10" s="247"/>
      <c r="LFH10" s="247"/>
      <c r="LFI10" s="247"/>
      <c r="LFJ10" s="247"/>
      <c r="LFK10" s="247"/>
      <c r="LFL10" s="247"/>
      <c r="LFM10" s="247"/>
      <c r="LFN10" s="247"/>
      <c r="LFO10" s="247"/>
      <c r="LFP10" s="247"/>
      <c r="LFQ10" s="247"/>
      <c r="LFR10" s="247"/>
      <c r="LFS10" s="247"/>
      <c r="LFT10" s="247"/>
      <c r="LFU10" s="247"/>
      <c r="LFV10" s="247"/>
      <c r="LFW10" s="247"/>
      <c r="LFX10" s="247"/>
      <c r="LFY10" s="247"/>
      <c r="LFZ10" s="247"/>
      <c r="LGA10" s="247"/>
      <c r="LGB10" s="247"/>
      <c r="LGC10" s="247"/>
      <c r="LGD10" s="247"/>
      <c r="LGE10" s="247"/>
      <c r="LGF10" s="247"/>
      <c r="LGG10" s="247"/>
      <c r="LGH10" s="247"/>
      <c r="LGI10" s="247"/>
      <c r="LGJ10" s="247"/>
      <c r="LGK10" s="247"/>
      <c r="LGL10" s="247"/>
      <c r="LGM10" s="247"/>
      <c r="LGN10" s="247"/>
      <c r="LGO10" s="247"/>
      <c r="LGP10" s="247"/>
      <c r="LGQ10" s="247"/>
      <c r="LGR10" s="247"/>
      <c r="LGS10" s="247"/>
      <c r="LGT10" s="247"/>
      <c r="LGU10" s="247"/>
      <c r="LGV10" s="247"/>
      <c r="LGW10" s="247"/>
      <c r="LGX10" s="247"/>
      <c r="LGY10" s="247"/>
      <c r="LGZ10" s="247"/>
      <c r="LHA10" s="247"/>
      <c r="LHB10" s="247"/>
      <c r="LHC10" s="247"/>
      <c r="LHD10" s="247"/>
      <c r="LHE10" s="247"/>
      <c r="LHF10" s="247"/>
      <c r="LHG10" s="247"/>
      <c r="LHH10" s="247"/>
      <c r="LHI10" s="247"/>
      <c r="LHJ10" s="247"/>
      <c r="LHK10" s="247"/>
      <c r="LHL10" s="247"/>
      <c r="LHM10" s="247"/>
      <c r="LHN10" s="247"/>
      <c r="LHO10" s="247"/>
      <c r="LHP10" s="247"/>
      <c r="LHQ10" s="247"/>
      <c r="LHR10" s="247"/>
      <c r="LHS10" s="247"/>
      <c r="LHT10" s="247"/>
      <c r="LHU10" s="247"/>
      <c r="LHV10" s="247"/>
      <c r="LHW10" s="247"/>
      <c r="LHX10" s="247"/>
      <c r="LHY10" s="247"/>
      <c r="LHZ10" s="247"/>
      <c r="LIA10" s="247"/>
      <c r="LIB10" s="247"/>
      <c r="LIC10" s="247"/>
      <c r="LID10" s="247"/>
      <c r="LIE10" s="247"/>
      <c r="LIF10" s="247"/>
      <c r="LIG10" s="247"/>
      <c r="LIH10" s="247"/>
      <c r="LII10" s="247"/>
      <c r="LIJ10" s="247"/>
      <c r="LIK10" s="247"/>
      <c r="LIL10" s="247"/>
      <c r="LIM10" s="247"/>
      <c r="LIN10" s="247"/>
      <c r="LIO10" s="247"/>
      <c r="LIP10" s="247"/>
      <c r="LIQ10" s="247"/>
      <c r="LIR10" s="247"/>
      <c r="LIS10" s="247"/>
      <c r="LIT10" s="247"/>
      <c r="LIU10" s="247"/>
      <c r="LIV10" s="247"/>
      <c r="LIW10" s="247"/>
      <c r="LIX10" s="247"/>
      <c r="LIY10" s="247"/>
      <c r="LIZ10" s="247"/>
      <c r="LJA10" s="247"/>
      <c r="LJB10" s="247"/>
      <c r="LJC10" s="247"/>
      <c r="LJD10" s="247"/>
      <c r="LJE10" s="247"/>
      <c r="LJF10" s="247"/>
      <c r="LJG10" s="247"/>
      <c r="LJH10" s="247"/>
      <c r="LJI10" s="247"/>
      <c r="LJJ10" s="247"/>
      <c r="LJK10" s="247"/>
      <c r="LJL10" s="247"/>
      <c r="LJM10" s="247"/>
      <c r="LJN10" s="247"/>
      <c r="LJO10" s="247"/>
      <c r="LJP10" s="247"/>
      <c r="LJQ10" s="247"/>
      <c r="LJR10" s="247"/>
      <c r="LJS10" s="247"/>
      <c r="LJT10" s="247"/>
      <c r="LJU10" s="247"/>
      <c r="LJV10" s="247"/>
      <c r="LJW10" s="247"/>
      <c r="LJX10" s="247"/>
      <c r="LJY10" s="247"/>
      <c r="LJZ10" s="247"/>
      <c r="LKA10" s="247"/>
      <c r="LKB10" s="247"/>
      <c r="LKC10" s="247"/>
      <c r="LKD10" s="247"/>
      <c r="LKE10" s="247"/>
      <c r="LKF10" s="247"/>
      <c r="LKG10" s="247"/>
      <c r="LKH10" s="247"/>
      <c r="LKI10" s="247"/>
      <c r="LKJ10" s="247"/>
      <c r="LKK10" s="247"/>
      <c r="LKL10" s="247"/>
      <c r="LKM10" s="247"/>
      <c r="LKN10" s="247"/>
      <c r="LKO10" s="247"/>
      <c r="LKP10" s="247"/>
      <c r="LKQ10" s="247"/>
      <c r="LKR10" s="247"/>
      <c r="LKS10" s="247"/>
      <c r="LKT10" s="247"/>
      <c r="LKU10" s="247"/>
      <c r="LKV10" s="247"/>
      <c r="LKW10" s="247"/>
      <c r="LKX10" s="247"/>
      <c r="LKY10" s="247"/>
      <c r="LKZ10" s="247"/>
      <c r="LLA10" s="247"/>
      <c r="LLB10" s="247"/>
      <c r="LLC10" s="247"/>
      <c r="LLD10" s="247"/>
      <c r="LLE10" s="247"/>
      <c r="LLF10" s="247"/>
      <c r="LLG10" s="247"/>
      <c r="LLH10" s="247"/>
      <c r="LLI10" s="247"/>
      <c r="LLJ10" s="247"/>
      <c r="LLK10" s="247"/>
      <c r="LLL10" s="247"/>
      <c r="LLM10" s="247"/>
      <c r="LLN10" s="247"/>
      <c r="LLO10" s="247"/>
      <c r="LLP10" s="247"/>
      <c r="LLQ10" s="247"/>
      <c r="LLR10" s="247"/>
      <c r="LLS10" s="247"/>
      <c r="LLT10" s="247"/>
      <c r="LLU10" s="247"/>
      <c r="LLV10" s="247"/>
      <c r="LLW10" s="247"/>
      <c r="LLX10" s="247"/>
      <c r="LLY10" s="247"/>
      <c r="LLZ10" s="247"/>
      <c r="LMA10" s="247"/>
      <c r="LMB10" s="247"/>
      <c r="LMC10" s="247"/>
      <c r="LMD10" s="247"/>
      <c r="LME10" s="247"/>
      <c r="LMF10" s="247"/>
      <c r="LMG10" s="247"/>
      <c r="LMH10" s="247"/>
      <c r="LMI10" s="247"/>
      <c r="LMJ10" s="247"/>
      <c r="LMK10" s="247"/>
      <c r="LML10" s="247"/>
      <c r="LMM10" s="247"/>
      <c r="LMN10" s="247"/>
      <c r="LMO10" s="247"/>
      <c r="LMP10" s="247"/>
      <c r="LMQ10" s="247"/>
      <c r="LMR10" s="247"/>
      <c r="LMS10" s="247"/>
      <c r="LMT10" s="247"/>
      <c r="LMU10" s="247"/>
      <c r="LMV10" s="247"/>
      <c r="LMW10" s="247"/>
      <c r="LMX10" s="247"/>
      <c r="LMY10" s="247"/>
      <c r="LMZ10" s="247"/>
      <c r="LNA10" s="247"/>
      <c r="LNB10" s="247"/>
      <c r="LNC10" s="247"/>
      <c r="LND10" s="247"/>
      <c r="LNE10" s="247"/>
      <c r="LNF10" s="247"/>
      <c r="LNG10" s="247"/>
      <c r="LNH10" s="247"/>
      <c r="LNI10" s="247"/>
      <c r="LNJ10" s="247"/>
      <c r="LNK10" s="247"/>
      <c r="LNL10" s="247"/>
      <c r="LNM10" s="247"/>
      <c r="LNN10" s="247"/>
      <c r="LNO10" s="247"/>
      <c r="LNP10" s="247"/>
      <c r="LNQ10" s="247"/>
      <c r="LNR10" s="247"/>
      <c r="LNS10" s="247"/>
      <c r="LNT10" s="247"/>
      <c r="LNU10" s="247"/>
      <c r="LNV10" s="247"/>
      <c r="LNW10" s="247"/>
      <c r="LNX10" s="247"/>
      <c r="LNY10" s="247"/>
      <c r="LNZ10" s="247"/>
      <c r="LOA10" s="247"/>
      <c r="LOB10" s="247"/>
      <c r="LOC10" s="247"/>
      <c r="LOD10" s="247"/>
      <c r="LOE10" s="247"/>
      <c r="LOF10" s="247"/>
      <c r="LOG10" s="247"/>
      <c r="LOH10" s="247"/>
      <c r="LOI10" s="247"/>
      <c r="LOJ10" s="247"/>
      <c r="LOK10" s="247"/>
      <c r="LOL10" s="247"/>
      <c r="LOM10" s="247"/>
      <c r="LON10" s="247"/>
      <c r="LOO10" s="247"/>
      <c r="LOP10" s="247"/>
      <c r="LOQ10" s="247"/>
      <c r="LOR10" s="247"/>
      <c r="LOS10" s="247"/>
      <c r="LOT10" s="247"/>
      <c r="LOU10" s="247"/>
      <c r="LOV10" s="247"/>
      <c r="LOW10" s="247"/>
      <c r="LOX10" s="247"/>
      <c r="LOY10" s="247"/>
      <c r="LOZ10" s="247"/>
      <c r="LPA10" s="247"/>
      <c r="LPB10" s="247"/>
      <c r="LPC10" s="247"/>
      <c r="LPD10" s="247"/>
      <c r="LPE10" s="247"/>
      <c r="LPF10" s="247"/>
      <c r="LPG10" s="247"/>
      <c r="LPH10" s="247"/>
      <c r="LPI10" s="247"/>
      <c r="LPJ10" s="247"/>
      <c r="LPK10" s="247"/>
      <c r="LPL10" s="247"/>
      <c r="LPM10" s="247"/>
      <c r="LPN10" s="247"/>
      <c r="LPO10" s="247"/>
      <c r="LPP10" s="247"/>
      <c r="LPQ10" s="247"/>
      <c r="LPR10" s="247"/>
      <c r="LPS10" s="247"/>
      <c r="LPT10" s="247"/>
      <c r="LPU10" s="247"/>
      <c r="LPV10" s="247"/>
      <c r="LPW10" s="247"/>
      <c r="LPX10" s="247"/>
      <c r="LPY10" s="247"/>
      <c r="LPZ10" s="247"/>
      <c r="LQA10" s="247"/>
      <c r="LQB10" s="247"/>
      <c r="LQC10" s="247"/>
      <c r="LQD10" s="247"/>
      <c r="LQE10" s="247"/>
      <c r="LQF10" s="247"/>
      <c r="LQG10" s="247"/>
      <c r="LQH10" s="247"/>
      <c r="LQI10" s="247"/>
      <c r="LQJ10" s="247"/>
      <c r="LQK10" s="247"/>
      <c r="LQL10" s="247"/>
      <c r="LQM10" s="247"/>
      <c r="LQN10" s="247"/>
      <c r="LQO10" s="247"/>
      <c r="LQP10" s="247"/>
      <c r="LQQ10" s="247"/>
      <c r="LQR10" s="247"/>
      <c r="LQS10" s="247"/>
      <c r="LQT10" s="247"/>
      <c r="LQU10" s="247"/>
      <c r="LQV10" s="247"/>
      <c r="LQW10" s="247"/>
      <c r="LQX10" s="247"/>
      <c r="LQY10" s="247"/>
      <c r="LQZ10" s="247"/>
      <c r="LRA10" s="247"/>
      <c r="LRB10" s="247"/>
      <c r="LRC10" s="247"/>
      <c r="LRD10" s="247"/>
      <c r="LRE10" s="247"/>
      <c r="LRF10" s="247"/>
      <c r="LRG10" s="247"/>
      <c r="LRH10" s="247"/>
      <c r="LRI10" s="247"/>
      <c r="LRJ10" s="247"/>
      <c r="LRK10" s="247"/>
      <c r="LRL10" s="247"/>
      <c r="LRM10" s="247"/>
      <c r="LRN10" s="247"/>
      <c r="LRO10" s="247"/>
      <c r="LRP10" s="247"/>
      <c r="LRQ10" s="247"/>
      <c r="LRR10" s="247"/>
      <c r="LRS10" s="247"/>
      <c r="LRT10" s="247"/>
      <c r="LRU10" s="247"/>
      <c r="LRV10" s="247"/>
      <c r="LRW10" s="247"/>
      <c r="LRX10" s="247"/>
      <c r="LRY10" s="247"/>
      <c r="LRZ10" s="247"/>
      <c r="LSA10" s="247"/>
      <c r="LSB10" s="247"/>
      <c r="LSC10" s="247"/>
      <c r="LSD10" s="247"/>
      <c r="LSE10" s="247"/>
      <c r="LSF10" s="247"/>
      <c r="LSG10" s="247"/>
      <c r="LSH10" s="247"/>
      <c r="LSI10" s="247"/>
      <c r="LSJ10" s="247"/>
      <c r="LSK10" s="247"/>
      <c r="LSL10" s="247"/>
      <c r="LSM10" s="247"/>
      <c r="LSN10" s="247"/>
      <c r="LSO10" s="247"/>
      <c r="LSP10" s="247"/>
      <c r="LSQ10" s="247"/>
      <c r="LSR10" s="247"/>
      <c r="LSS10" s="247"/>
      <c r="LST10" s="247"/>
      <c r="LSU10" s="247"/>
      <c r="LSV10" s="247"/>
      <c r="LSW10" s="247"/>
      <c r="LSX10" s="247"/>
      <c r="LSY10" s="247"/>
      <c r="LSZ10" s="247"/>
      <c r="LTA10" s="247"/>
      <c r="LTB10" s="247"/>
      <c r="LTC10" s="247"/>
      <c r="LTD10" s="247"/>
      <c r="LTE10" s="247"/>
      <c r="LTF10" s="247"/>
      <c r="LTG10" s="247"/>
      <c r="LTH10" s="247"/>
      <c r="LTI10" s="247"/>
      <c r="LTJ10" s="247"/>
      <c r="LTK10" s="247"/>
      <c r="LTL10" s="247"/>
      <c r="LTM10" s="247"/>
      <c r="LTN10" s="247"/>
      <c r="LTO10" s="247"/>
      <c r="LTP10" s="247"/>
      <c r="LTQ10" s="247"/>
      <c r="LTR10" s="247"/>
      <c r="LTS10" s="247"/>
      <c r="LTT10" s="247"/>
      <c r="LTU10" s="247"/>
      <c r="LTV10" s="247"/>
      <c r="LTW10" s="247"/>
      <c r="LTX10" s="247"/>
      <c r="LTY10" s="247"/>
      <c r="LTZ10" s="247"/>
      <c r="LUA10" s="247"/>
      <c r="LUB10" s="247"/>
      <c r="LUC10" s="247"/>
      <c r="LUD10" s="247"/>
      <c r="LUE10" s="247"/>
      <c r="LUF10" s="247"/>
      <c r="LUG10" s="247"/>
      <c r="LUH10" s="247"/>
      <c r="LUI10" s="247"/>
      <c r="LUJ10" s="247"/>
      <c r="LUK10" s="247"/>
      <c r="LUL10" s="247"/>
      <c r="LUM10" s="247"/>
      <c r="LUN10" s="247"/>
      <c r="LUO10" s="247"/>
      <c r="LUP10" s="247"/>
      <c r="LUQ10" s="247"/>
      <c r="LUR10" s="247"/>
      <c r="LUS10" s="247"/>
      <c r="LUT10" s="247"/>
      <c r="LUU10" s="247"/>
      <c r="LUV10" s="247"/>
      <c r="LUW10" s="247"/>
      <c r="LUX10" s="247"/>
      <c r="LUY10" s="247"/>
      <c r="LUZ10" s="247"/>
      <c r="LVA10" s="247"/>
      <c r="LVB10" s="247"/>
      <c r="LVC10" s="247"/>
      <c r="LVD10" s="247"/>
      <c r="LVE10" s="247"/>
      <c r="LVF10" s="247"/>
      <c r="LVG10" s="247"/>
      <c r="LVH10" s="247"/>
      <c r="LVI10" s="247"/>
      <c r="LVJ10" s="247"/>
      <c r="LVK10" s="247"/>
      <c r="LVL10" s="247"/>
      <c r="LVM10" s="247"/>
      <c r="LVN10" s="247"/>
      <c r="LVO10" s="247"/>
      <c r="LVP10" s="247"/>
      <c r="LVQ10" s="247"/>
      <c r="LVR10" s="247"/>
      <c r="LVS10" s="247"/>
      <c r="LVT10" s="247"/>
      <c r="LVU10" s="247"/>
      <c r="LVV10" s="247"/>
      <c r="LVW10" s="247"/>
      <c r="LVX10" s="247"/>
      <c r="LVY10" s="247"/>
      <c r="LVZ10" s="247"/>
      <c r="LWA10" s="247"/>
      <c r="LWB10" s="247"/>
      <c r="LWC10" s="247"/>
      <c r="LWD10" s="247"/>
      <c r="LWE10" s="247"/>
      <c r="LWF10" s="247"/>
      <c r="LWG10" s="247"/>
      <c r="LWH10" s="247"/>
      <c r="LWI10" s="247"/>
      <c r="LWJ10" s="247"/>
      <c r="LWK10" s="247"/>
      <c r="LWL10" s="247"/>
      <c r="LWM10" s="247"/>
      <c r="LWN10" s="247"/>
      <c r="LWO10" s="247"/>
      <c r="LWP10" s="247"/>
      <c r="LWQ10" s="247"/>
      <c r="LWR10" s="247"/>
      <c r="LWS10" s="247"/>
      <c r="LWT10" s="247"/>
      <c r="LWU10" s="247"/>
      <c r="LWV10" s="247"/>
      <c r="LWW10" s="247"/>
      <c r="LWX10" s="247"/>
      <c r="LWY10" s="247"/>
      <c r="LWZ10" s="247"/>
      <c r="LXA10" s="247"/>
      <c r="LXB10" s="247"/>
      <c r="LXC10" s="247"/>
      <c r="LXD10" s="247"/>
      <c r="LXE10" s="247"/>
      <c r="LXF10" s="247"/>
      <c r="LXG10" s="247"/>
      <c r="LXH10" s="247"/>
      <c r="LXI10" s="247"/>
      <c r="LXJ10" s="247"/>
      <c r="LXK10" s="247"/>
      <c r="LXL10" s="247"/>
      <c r="LXM10" s="247"/>
      <c r="LXN10" s="247"/>
      <c r="LXO10" s="247"/>
      <c r="LXP10" s="247"/>
      <c r="LXQ10" s="247"/>
      <c r="LXR10" s="247"/>
      <c r="LXS10" s="247"/>
      <c r="LXT10" s="247"/>
      <c r="LXU10" s="247"/>
      <c r="LXV10" s="247"/>
      <c r="LXW10" s="247"/>
      <c r="LXX10" s="247"/>
      <c r="LXY10" s="247"/>
      <c r="LXZ10" s="247"/>
      <c r="LYA10" s="247"/>
      <c r="LYB10" s="247"/>
      <c r="LYC10" s="247"/>
      <c r="LYD10" s="247"/>
      <c r="LYE10" s="247"/>
      <c r="LYF10" s="247"/>
      <c r="LYG10" s="247"/>
      <c r="LYH10" s="247"/>
      <c r="LYI10" s="247"/>
      <c r="LYJ10" s="247"/>
      <c r="LYK10" s="247"/>
      <c r="LYL10" s="247"/>
      <c r="LYM10" s="247"/>
      <c r="LYN10" s="247"/>
      <c r="LYO10" s="247"/>
      <c r="LYP10" s="247"/>
      <c r="LYQ10" s="247"/>
      <c r="LYR10" s="247"/>
      <c r="LYS10" s="247"/>
      <c r="LYT10" s="247"/>
      <c r="LYU10" s="247"/>
      <c r="LYV10" s="247"/>
      <c r="LYW10" s="247"/>
      <c r="LYX10" s="247"/>
      <c r="LYY10" s="247"/>
      <c r="LYZ10" s="247"/>
      <c r="LZA10" s="247"/>
      <c r="LZB10" s="247"/>
      <c r="LZC10" s="247"/>
      <c r="LZD10" s="247"/>
      <c r="LZE10" s="247"/>
      <c r="LZF10" s="247"/>
      <c r="LZG10" s="247"/>
      <c r="LZH10" s="247"/>
      <c r="LZI10" s="247"/>
      <c r="LZJ10" s="247"/>
      <c r="LZK10" s="247"/>
      <c r="LZL10" s="247"/>
      <c r="LZM10" s="247"/>
      <c r="LZN10" s="247"/>
      <c r="LZO10" s="247"/>
      <c r="LZP10" s="247"/>
      <c r="LZQ10" s="247"/>
      <c r="LZR10" s="247"/>
      <c r="LZS10" s="247"/>
      <c r="LZT10" s="247"/>
      <c r="LZU10" s="247"/>
      <c r="LZV10" s="247"/>
      <c r="LZW10" s="247"/>
      <c r="LZX10" s="247"/>
      <c r="LZY10" s="247"/>
      <c r="LZZ10" s="247"/>
      <c r="MAA10" s="247"/>
      <c r="MAB10" s="247"/>
      <c r="MAC10" s="247"/>
      <c r="MAD10" s="247"/>
      <c r="MAE10" s="247"/>
      <c r="MAF10" s="247"/>
      <c r="MAG10" s="247"/>
      <c r="MAH10" s="247"/>
      <c r="MAI10" s="247"/>
      <c r="MAJ10" s="247"/>
      <c r="MAK10" s="247"/>
      <c r="MAL10" s="247"/>
      <c r="MAM10" s="247"/>
      <c r="MAN10" s="247"/>
      <c r="MAO10" s="247"/>
      <c r="MAP10" s="247"/>
      <c r="MAQ10" s="247"/>
      <c r="MAR10" s="247"/>
      <c r="MAS10" s="247"/>
      <c r="MAT10" s="247"/>
      <c r="MAU10" s="247"/>
      <c r="MAV10" s="247"/>
      <c r="MAW10" s="247"/>
      <c r="MAX10" s="247"/>
      <c r="MAY10" s="247"/>
      <c r="MAZ10" s="247"/>
      <c r="MBA10" s="247"/>
      <c r="MBB10" s="247"/>
      <c r="MBC10" s="247"/>
      <c r="MBD10" s="247"/>
      <c r="MBE10" s="247"/>
      <c r="MBF10" s="247"/>
      <c r="MBG10" s="247"/>
      <c r="MBH10" s="247"/>
      <c r="MBI10" s="247"/>
      <c r="MBJ10" s="247"/>
      <c r="MBK10" s="247"/>
      <c r="MBL10" s="247"/>
      <c r="MBM10" s="247"/>
      <c r="MBN10" s="247"/>
      <c r="MBO10" s="247"/>
      <c r="MBP10" s="247"/>
      <c r="MBQ10" s="247"/>
      <c r="MBR10" s="247"/>
      <c r="MBS10" s="247"/>
      <c r="MBT10" s="247"/>
      <c r="MBU10" s="247"/>
      <c r="MBV10" s="247"/>
      <c r="MBW10" s="247"/>
      <c r="MBX10" s="247"/>
      <c r="MBY10" s="247"/>
      <c r="MBZ10" s="247"/>
      <c r="MCA10" s="247"/>
      <c r="MCB10" s="247"/>
      <c r="MCC10" s="247"/>
      <c r="MCD10" s="247"/>
      <c r="MCE10" s="247"/>
      <c r="MCF10" s="247"/>
      <c r="MCG10" s="247"/>
      <c r="MCH10" s="247"/>
      <c r="MCI10" s="247"/>
      <c r="MCJ10" s="247"/>
      <c r="MCK10" s="247"/>
      <c r="MCL10" s="247"/>
      <c r="MCM10" s="247"/>
      <c r="MCN10" s="247"/>
      <c r="MCO10" s="247"/>
      <c r="MCP10" s="247"/>
      <c r="MCQ10" s="247"/>
      <c r="MCR10" s="247"/>
      <c r="MCS10" s="247"/>
      <c r="MCT10" s="247"/>
      <c r="MCU10" s="247"/>
      <c r="MCV10" s="247"/>
      <c r="MCW10" s="247"/>
      <c r="MCX10" s="247"/>
      <c r="MCY10" s="247"/>
      <c r="MCZ10" s="247"/>
      <c r="MDA10" s="247"/>
      <c r="MDB10" s="247"/>
      <c r="MDC10" s="247"/>
      <c r="MDD10" s="247"/>
      <c r="MDE10" s="247"/>
      <c r="MDF10" s="247"/>
      <c r="MDG10" s="247"/>
      <c r="MDH10" s="247"/>
      <c r="MDI10" s="247"/>
      <c r="MDJ10" s="247"/>
      <c r="MDK10" s="247"/>
      <c r="MDL10" s="247"/>
      <c r="MDM10" s="247"/>
      <c r="MDN10" s="247"/>
      <c r="MDO10" s="247"/>
      <c r="MDP10" s="247"/>
      <c r="MDQ10" s="247"/>
      <c r="MDR10" s="247"/>
      <c r="MDS10" s="247"/>
      <c r="MDT10" s="247"/>
      <c r="MDU10" s="247"/>
      <c r="MDV10" s="247"/>
      <c r="MDW10" s="247"/>
      <c r="MDX10" s="247"/>
      <c r="MDY10" s="247"/>
      <c r="MDZ10" s="247"/>
      <c r="MEA10" s="247"/>
      <c r="MEB10" s="247"/>
      <c r="MEC10" s="247"/>
      <c r="MED10" s="247"/>
      <c r="MEE10" s="247"/>
      <c r="MEF10" s="247"/>
      <c r="MEG10" s="247"/>
      <c r="MEH10" s="247"/>
      <c r="MEI10" s="247"/>
      <c r="MEJ10" s="247"/>
      <c r="MEK10" s="247"/>
      <c r="MEL10" s="247"/>
      <c r="MEM10" s="247"/>
      <c r="MEN10" s="247"/>
      <c r="MEO10" s="247"/>
      <c r="MEP10" s="247"/>
      <c r="MEQ10" s="247"/>
      <c r="MER10" s="247"/>
      <c r="MES10" s="247"/>
      <c r="MET10" s="247"/>
      <c r="MEU10" s="247"/>
      <c r="MEV10" s="247"/>
      <c r="MEW10" s="247"/>
      <c r="MEX10" s="247"/>
      <c r="MEY10" s="247"/>
      <c r="MEZ10" s="247"/>
      <c r="MFA10" s="247"/>
      <c r="MFB10" s="247"/>
      <c r="MFC10" s="247"/>
      <c r="MFD10" s="247"/>
      <c r="MFE10" s="247"/>
      <c r="MFF10" s="247"/>
      <c r="MFG10" s="247"/>
      <c r="MFH10" s="247"/>
      <c r="MFI10" s="247"/>
      <c r="MFJ10" s="247"/>
      <c r="MFK10" s="247"/>
      <c r="MFL10" s="247"/>
      <c r="MFM10" s="247"/>
      <c r="MFN10" s="247"/>
      <c r="MFO10" s="247"/>
      <c r="MFP10" s="247"/>
      <c r="MFQ10" s="247"/>
      <c r="MFR10" s="247"/>
      <c r="MFS10" s="247"/>
      <c r="MFT10" s="247"/>
      <c r="MFU10" s="247"/>
      <c r="MFV10" s="247"/>
      <c r="MFW10" s="247"/>
      <c r="MFX10" s="247"/>
      <c r="MFY10" s="247"/>
      <c r="MFZ10" s="247"/>
      <c r="MGA10" s="247"/>
      <c r="MGB10" s="247"/>
      <c r="MGC10" s="247"/>
      <c r="MGD10" s="247"/>
      <c r="MGE10" s="247"/>
      <c r="MGF10" s="247"/>
      <c r="MGG10" s="247"/>
      <c r="MGH10" s="247"/>
      <c r="MGI10" s="247"/>
      <c r="MGJ10" s="247"/>
      <c r="MGK10" s="247"/>
      <c r="MGL10" s="247"/>
      <c r="MGM10" s="247"/>
      <c r="MGN10" s="247"/>
      <c r="MGO10" s="247"/>
      <c r="MGP10" s="247"/>
      <c r="MGQ10" s="247"/>
      <c r="MGR10" s="247"/>
      <c r="MGS10" s="247"/>
      <c r="MGT10" s="247"/>
      <c r="MGU10" s="247"/>
      <c r="MGV10" s="247"/>
      <c r="MGW10" s="247"/>
      <c r="MGX10" s="247"/>
      <c r="MGY10" s="247"/>
      <c r="MGZ10" s="247"/>
      <c r="MHA10" s="247"/>
      <c r="MHB10" s="247"/>
      <c r="MHC10" s="247"/>
      <c r="MHD10" s="247"/>
      <c r="MHE10" s="247"/>
      <c r="MHF10" s="247"/>
      <c r="MHG10" s="247"/>
      <c r="MHH10" s="247"/>
      <c r="MHI10" s="247"/>
      <c r="MHJ10" s="247"/>
      <c r="MHK10" s="247"/>
      <c r="MHL10" s="247"/>
      <c r="MHM10" s="247"/>
      <c r="MHN10" s="247"/>
      <c r="MHO10" s="247"/>
      <c r="MHP10" s="247"/>
      <c r="MHQ10" s="247"/>
      <c r="MHR10" s="247"/>
      <c r="MHS10" s="247"/>
      <c r="MHT10" s="247"/>
      <c r="MHU10" s="247"/>
      <c r="MHV10" s="247"/>
      <c r="MHW10" s="247"/>
      <c r="MHX10" s="247"/>
      <c r="MHY10" s="247"/>
      <c r="MHZ10" s="247"/>
      <c r="MIA10" s="247"/>
      <c r="MIB10" s="247"/>
      <c r="MIC10" s="247"/>
      <c r="MID10" s="247"/>
      <c r="MIE10" s="247"/>
      <c r="MIF10" s="247"/>
      <c r="MIG10" s="247"/>
      <c r="MIH10" s="247"/>
      <c r="MII10" s="247"/>
      <c r="MIJ10" s="247"/>
      <c r="MIK10" s="247"/>
      <c r="MIL10" s="247"/>
      <c r="MIM10" s="247"/>
      <c r="MIN10" s="247"/>
      <c r="MIO10" s="247"/>
      <c r="MIP10" s="247"/>
      <c r="MIQ10" s="247"/>
      <c r="MIR10" s="247"/>
      <c r="MIS10" s="247"/>
      <c r="MIT10" s="247"/>
      <c r="MIU10" s="247"/>
      <c r="MIV10" s="247"/>
      <c r="MIW10" s="247"/>
      <c r="MIX10" s="247"/>
      <c r="MIY10" s="247"/>
      <c r="MIZ10" s="247"/>
      <c r="MJA10" s="247"/>
      <c r="MJB10" s="247"/>
      <c r="MJC10" s="247"/>
      <c r="MJD10" s="247"/>
      <c r="MJE10" s="247"/>
      <c r="MJF10" s="247"/>
      <c r="MJG10" s="247"/>
      <c r="MJH10" s="247"/>
      <c r="MJI10" s="247"/>
      <c r="MJJ10" s="247"/>
      <c r="MJK10" s="247"/>
      <c r="MJL10" s="247"/>
      <c r="MJM10" s="247"/>
      <c r="MJN10" s="247"/>
      <c r="MJO10" s="247"/>
      <c r="MJP10" s="247"/>
      <c r="MJQ10" s="247"/>
      <c r="MJR10" s="247"/>
      <c r="MJS10" s="247"/>
      <c r="MJT10" s="247"/>
      <c r="MJU10" s="247"/>
      <c r="MJV10" s="247"/>
      <c r="MJW10" s="247"/>
      <c r="MJX10" s="247"/>
      <c r="MJY10" s="247"/>
      <c r="MJZ10" s="247"/>
      <c r="MKA10" s="247"/>
      <c r="MKB10" s="247"/>
      <c r="MKC10" s="247"/>
      <c r="MKD10" s="247"/>
      <c r="MKE10" s="247"/>
      <c r="MKF10" s="247"/>
      <c r="MKG10" s="247"/>
      <c r="MKH10" s="247"/>
      <c r="MKI10" s="247"/>
      <c r="MKJ10" s="247"/>
      <c r="MKK10" s="247"/>
      <c r="MKL10" s="247"/>
      <c r="MKM10" s="247"/>
      <c r="MKN10" s="247"/>
      <c r="MKO10" s="247"/>
      <c r="MKP10" s="247"/>
      <c r="MKQ10" s="247"/>
      <c r="MKR10" s="247"/>
      <c r="MKS10" s="247"/>
      <c r="MKT10" s="247"/>
      <c r="MKU10" s="247"/>
      <c r="MKV10" s="247"/>
      <c r="MKW10" s="247"/>
      <c r="MKX10" s="247"/>
      <c r="MKY10" s="247"/>
      <c r="MKZ10" s="247"/>
      <c r="MLA10" s="247"/>
      <c r="MLB10" s="247"/>
      <c r="MLC10" s="247"/>
      <c r="MLD10" s="247"/>
      <c r="MLE10" s="247"/>
      <c r="MLF10" s="247"/>
      <c r="MLG10" s="247"/>
      <c r="MLH10" s="247"/>
      <c r="MLI10" s="247"/>
      <c r="MLJ10" s="247"/>
      <c r="MLK10" s="247"/>
      <c r="MLL10" s="247"/>
      <c r="MLM10" s="247"/>
      <c r="MLN10" s="247"/>
      <c r="MLO10" s="247"/>
      <c r="MLP10" s="247"/>
      <c r="MLQ10" s="247"/>
      <c r="MLR10" s="247"/>
      <c r="MLS10" s="247"/>
      <c r="MLT10" s="247"/>
      <c r="MLU10" s="247"/>
      <c r="MLV10" s="247"/>
      <c r="MLW10" s="247"/>
      <c r="MLX10" s="247"/>
      <c r="MLY10" s="247"/>
      <c r="MLZ10" s="247"/>
      <c r="MMA10" s="247"/>
      <c r="MMB10" s="247"/>
      <c r="MMC10" s="247"/>
      <c r="MMD10" s="247"/>
      <c r="MME10" s="247"/>
      <c r="MMF10" s="247"/>
      <c r="MMG10" s="247"/>
      <c r="MMH10" s="247"/>
      <c r="MMI10" s="247"/>
      <c r="MMJ10" s="247"/>
      <c r="MMK10" s="247"/>
      <c r="MML10" s="247"/>
      <c r="MMM10" s="247"/>
      <c r="MMN10" s="247"/>
      <c r="MMO10" s="247"/>
      <c r="MMP10" s="247"/>
      <c r="MMQ10" s="247"/>
      <c r="MMR10" s="247"/>
      <c r="MMS10" s="247"/>
      <c r="MMT10" s="247"/>
      <c r="MMU10" s="247"/>
      <c r="MMV10" s="247"/>
      <c r="MMW10" s="247"/>
      <c r="MMX10" s="247"/>
      <c r="MMY10" s="247"/>
      <c r="MMZ10" s="247"/>
      <c r="MNA10" s="247"/>
      <c r="MNB10" s="247"/>
      <c r="MNC10" s="247"/>
      <c r="MND10" s="247"/>
      <c r="MNE10" s="247"/>
      <c r="MNF10" s="247"/>
      <c r="MNG10" s="247"/>
      <c r="MNH10" s="247"/>
      <c r="MNI10" s="247"/>
      <c r="MNJ10" s="247"/>
      <c r="MNK10" s="247"/>
      <c r="MNL10" s="247"/>
      <c r="MNM10" s="247"/>
      <c r="MNN10" s="247"/>
      <c r="MNO10" s="247"/>
      <c r="MNP10" s="247"/>
      <c r="MNQ10" s="247"/>
      <c r="MNR10" s="247"/>
      <c r="MNS10" s="247"/>
      <c r="MNT10" s="247"/>
      <c r="MNU10" s="247"/>
      <c r="MNV10" s="247"/>
      <c r="MNW10" s="247"/>
      <c r="MNX10" s="247"/>
      <c r="MNY10" s="247"/>
      <c r="MNZ10" s="247"/>
      <c r="MOA10" s="247"/>
      <c r="MOB10" s="247"/>
      <c r="MOC10" s="247"/>
      <c r="MOD10" s="247"/>
      <c r="MOE10" s="247"/>
      <c r="MOF10" s="247"/>
      <c r="MOG10" s="247"/>
      <c r="MOH10" s="247"/>
      <c r="MOI10" s="247"/>
      <c r="MOJ10" s="247"/>
      <c r="MOK10" s="247"/>
      <c r="MOL10" s="247"/>
      <c r="MOM10" s="247"/>
      <c r="MON10" s="247"/>
      <c r="MOO10" s="247"/>
      <c r="MOP10" s="247"/>
      <c r="MOQ10" s="247"/>
      <c r="MOR10" s="247"/>
      <c r="MOS10" s="247"/>
      <c r="MOT10" s="247"/>
      <c r="MOU10" s="247"/>
      <c r="MOV10" s="247"/>
      <c r="MOW10" s="247"/>
      <c r="MOX10" s="247"/>
      <c r="MOY10" s="247"/>
      <c r="MOZ10" s="247"/>
      <c r="MPA10" s="247"/>
      <c r="MPB10" s="247"/>
      <c r="MPC10" s="247"/>
      <c r="MPD10" s="247"/>
      <c r="MPE10" s="247"/>
      <c r="MPF10" s="247"/>
      <c r="MPG10" s="247"/>
      <c r="MPH10" s="247"/>
      <c r="MPI10" s="247"/>
      <c r="MPJ10" s="247"/>
      <c r="MPK10" s="247"/>
      <c r="MPL10" s="247"/>
      <c r="MPM10" s="247"/>
      <c r="MPN10" s="247"/>
      <c r="MPO10" s="247"/>
      <c r="MPP10" s="247"/>
      <c r="MPQ10" s="247"/>
      <c r="MPR10" s="247"/>
      <c r="MPS10" s="247"/>
      <c r="MPT10" s="247"/>
      <c r="MPU10" s="247"/>
      <c r="MPV10" s="247"/>
      <c r="MPW10" s="247"/>
      <c r="MPX10" s="247"/>
      <c r="MPY10" s="247"/>
      <c r="MPZ10" s="247"/>
      <c r="MQA10" s="247"/>
      <c r="MQB10" s="247"/>
      <c r="MQC10" s="247"/>
      <c r="MQD10" s="247"/>
      <c r="MQE10" s="247"/>
      <c r="MQF10" s="247"/>
      <c r="MQG10" s="247"/>
      <c r="MQH10" s="247"/>
      <c r="MQI10" s="247"/>
      <c r="MQJ10" s="247"/>
      <c r="MQK10" s="247"/>
      <c r="MQL10" s="247"/>
      <c r="MQM10" s="247"/>
      <c r="MQN10" s="247"/>
      <c r="MQO10" s="247"/>
      <c r="MQP10" s="247"/>
      <c r="MQQ10" s="247"/>
      <c r="MQR10" s="247"/>
      <c r="MQS10" s="247"/>
      <c r="MQT10" s="247"/>
      <c r="MQU10" s="247"/>
      <c r="MQV10" s="247"/>
      <c r="MQW10" s="247"/>
      <c r="MQX10" s="247"/>
      <c r="MQY10" s="247"/>
      <c r="MQZ10" s="247"/>
      <c r="MRA10" s="247"/>
      <c r="MRB10" s="247"/>
      <c r="MRC10" s="247"/>
      <c r="MRD10" s="247"/>
      <c r="MRE10" s="247"/>
      <c r="MRF10" s="247"/>
      <c r="MRG10" s="247"/>
      <c r="MRH10" s="247"/>
      <c r="MRI10" s="247"/>
      <c r="MRJ10" s="247"/>
      <c r="MRK10" s="247"/>
      <c r="MRL10" s="247"/>
      <c r="MRM10" s="247"/>
      <c r="MRN10" s="247"/>
      <c r="MRO10" s="247"/>
      <c r="MRP10" s="247"/>
      <c r="MRQ10" s="247"/>
      <c r="MRR10" s="247"/>
      <c r="MRS10" s="247"/>
      <c r="MRT10" s="247"/>
      <c r="MRU10" s="247"/>
      <c r="MRV10" s="247"/>
      <c r="MRW10" s="247"/>
      <c r="MRX10" s="247"/>
      <c r="MRY10" s="247"/>
      <c r="MRZ10" s="247"/>
      <c r="MSA10" s="247"/>
      <c r="MSB10" s="247"/>
      <c r="MSC10" s="247"/>
      <c r="MSD10" s="247"/>
      <c r="MSE10" s="247"/>
      <c r="MSF10" s="247"/>
      <c r="MSG10" s="247"/>
      <c r="MSH10" s="247"/>
      <c r="MSI10" s="247"/>
      <c r="MSJ10" s="247"/>
      <c r="MSK10" s="247"/>
      <c r="MSL10" s="247"/>
      <c r="MSM10" s="247"/>
      <c r="MSN10" s="247"/>
      <c r="MSO10" s="247"/>
      <c r="MSP10" s="247"/>
      <c r="MSQ10" s="247"/>
      <c r="MSR10" s="247"/>
      <c r="MSS10" s="247"/>
      <c r="MST10" s="247"/>
      <c r="MSU10" s="247"/>
      <c r="MSV10" s="247"/>
      <c r="MSW10" s="247"/>
      <c r="MSX10" s="247"/>
      <c r="MSY10" s="247"/>
      <c r="MSZ10" s="247"/>
      <c r="MTA10" s="247"/>
      <c r="MTB10" s="247"/>
      <c r="MTC10" s="247"/>
      <c r="MTD10" s="247"/>
      <c r="MTE10" s="247"/>
      <c r="MTF10" s="247"/>
      <c r="MTG10" s="247"/>
      <c r="MTH10" s="247"/>
      <c r="MTI10" s="247"/>
      <c r="MTJ10" s="247"/>
      <c r="MTK10" s="247"/>
      <c r="MTL10" s="247"/>
      <c r="MTM10" s="247"/>
      <c r="MTN10" s="247"/>
      <c r="MTO10" s="247"/>
      <c r="MTP10" s="247"/>
      <c r="MTQ10" s="247"/>
      <c r="MTR10" s="247"/>
      <c r="MTS10" s="247"/>
      <c r="MTT10" s="247"/>
      <c r="MTU10" s="247"/>
      <c r="MTV10" s="247"/>
      <c r="MTW10" s="247"/>
      <c r="MTX10" s="247"/>
      <c r="MTY10" s="247"/>
      <c r="MTZ10" s="247"/>
      <c r="MUA10" s="247"/>
      <c r="MUB10" s="247"/>
      <c r="MUC10" s="247"/>
      <c r="MUD10" s="247"/>
      <c r="MUE10" s="247"/>
      <c r="MUF10" s="247"/>
      <c r="MUG10" s="247"/>
      <c r="MUH10" s="247"/>
      <c r="MUI10" s="247"/>
      <c r="MUJ10" s="247"/>
      <c r="MUK10" s="247"/>
      <c r="MUL10" s="247"/>
      <c r="MUM10" s="247"/>
      <c r="MUN10" s="247"/>
      <c r="MUO10" s="247"/>
      <c r="MUP10" s="247"/>
      <c r="MUQ10" s="247"/>
      <c r="MUR10" s="247"/>
      <c r="MUS10" s="247"/>
      <c r="MUT10" s="247"/>
      <c r="MUU10" s="247"/>
      <c r="MUV10" s="247"/>
      <c r="MUW10" s="247"/>
      <c r="MUX10" s="247"/>
      <c r="MUY10" s="247"/>
      <c r="MUZ10" s="247"/>
      <c r="MVA10" s="247"/>
      <c r="MVB10" s="247"/>
      <c r="MVC10" s="247"/>
      <c r="MVD10" s="247"/>
      <c r="MVE10" s="247"/>
      <c r="MVF10" s="247"/>
      <c r="MVG10" s="247"/>
      <c r="MVH10" s="247"/>
      <c r="MVI10" s="247"/>
      <c r="MVJ10" s="247"/>
      <c r="MVK10" s="247"/>
      <c r="MVL10" s="247"/>
      <c r="MVM10" s="247"/>
      <c r="MVN10" s="247"/>
      <c r="MVO10" s="247"/>
      <c r="MVP10" s="247"/>
      <c r="MVQ10" s="247"/>
      <c r="MVR10" s="247"/>
      <c r="MVS10" s="247"/>
      <c r="MVT10" s="247"/>
      <c r="MVU10" s="247"/>
      <c r="MVV10" s="247"/>
      <c r="MVW10" s="247"/>
      <c r="MVX10" s="247"/>
      <c r="MVY10" s="247"/>
      <c r="MVZ10" s="247"/>
      <c r="MWA10" s="247"/>
      <c r="MWB10" s="247"/>
      <c r="MWC10" s="247"/>
      <c r="MWD10" s="247"/>
      <c r="MWE10" s="247"/>
      <c r="MWF10" s="247"/>
      <c r="MWG10" s="247"/>
      <c r="MWH10" s="247"/>
      <c r="MWI10" s="247"/>
      <c r="MWJ10" s="247"/>
      <c r="MWK10" s="247"/>
      <c r="MWL10" s="247"/>
      <c r="MWM10" s="247"/>
      <c r="MWN10" s="247"/>
      <c r="MWO10" s="247"/>
      <c r="MWP10" s="247"/>
      <c r="MWQ10" s="247"/>
      <c r="MWR10" s="247"/>
      <c r="MWS10" s="247"/>
      <c r="MWT10" s="247"/>
      <c r="MWU10" s="247"/>
      <c r="MWV10" s="247"/>
      <c r="MWW10" s="247"/>
      <c r="MWX10" s="247"/>
      <c r="MWY10" s="247"/>
      <c r="MWZ10" s="247"/>
      <c r="MXA10" s="247"/>
      <c r="MXB10" s="247"/>
      <c r="MXC10" s="247"/>
      <c r="MXD10" s="247"/>
      <c r="MXE10" s="247"/>
      <c r="MXF10" s="247"/>
      <c r="MXG10" s="247"/>
      <c r="MXH10" s="247"/>
      <c r="MXI10" s="247"/>
      <c r="MXJ10" s="247"/>
      <c r="MXK10" s="247"/>
      <c r="MXL10" s="247"/>
      <c r="MXM10" s="247"/>
      <c r="MXN10" s="247"/>
      <c r="MXO10" s="247"/>
      <c r="MXP10" s="247"/>
      <c r="MXQ10" s="247"/>
      <c r="MXR10" s="247"/>
      <c r="MXS10" s="247"/>
      <c r="MXT10" s="247"/>
      <c r="MXU10" s="247"/>
      <c r="MXV10" s="247"/>
      <c r="MXW10" s="247"/>
      <c r="MXX10" s="247"/>
      <c r="MXY10" s="247"/>
      <c r="MXZ10" s="247"/>
      <c r="MYA10" s="247"/>
      <c r="MYB10" s="247"/>
      <c r="MYC10" s="247"/>
      <c r="MYD10" s="247"/>
      <c r="MYE10" s="247"/>
      <c r="MYF10" s="247"/>
      <c r="MYG10" s="247"/>
      <c r="MYH10" s="247"/>
      <c r="MYI10" s="247"/>
      <c r="MYJ10" s="247"/>
      <c r="MYK10" s="247"/>
      <c r="MYL10" s="247"/>
      <c r="MYM10" s="247"/>
      <c r="MYN10" s="247"/>
      <c r="MYO10" s="247"/>
      <c r="MYP10" s="247"/>
      <c r="MYQ10" s="247"/>
      <c r="MYR10" s="247"/>
      <c r="MYS10" s="247"/>
      <c r="MYT10" s="247"/>
      <c r="MYU10" s="247"/>
      <c r="MYV10" s="247"/>
      <c r="MYW10" s="247"/>
      <c r="MYX10" s="247"/>
      <c r="MYY10" s="247"/>
      <c r="MYZ10" s="247"/>
      <c r="MZA10" s="247"/>
      <c r="MZB10" s="247"/>
      <c r="MZC10" s="247"/>
      <c r="MZD10" s="247"/>
      <c r="MZE10" s="247"/>
      <c r="MZF10" s="247"/>
      <c r="MZG10" s="247"/>
      <c r="MZH10" s="247"/>
      <c r="MZI10" s="247"/>
      <c r="MZJ10" s="247"/>
      <c r="MZK10" s="247"/>
      <c r="MZL10" s="247"/>
      <c r="MZM10" s="247"/>
      <c r="MZN10" s="247"/>
      <c r="MZO10" s="247"/>
      <c r="MZP10" s="247"/>
      <c r="MZQ10" s="247"/>
      <c r="MZR10" s="247"/>
      <c r="MZS10" s="247"/>
      <c r="MZT10" s="247"/>
      <c r="MZU10" s="247"/>
      <c r="MZV10" s="247"/>
      <c r="MZW10" s="247"/>
      <c r="MZX10" s="247"/>
      <c r="MZY10" s="247"/>
      <c r="MZZ10" s="247"/>
      <c r="NAA10" s="247"/>
      <c r="NAB10" s="247"/>
      <c r="NAC10" s="247"/>
      <c r="NAD10" s="247"/>
      <c r="NAE10" s="247"/>
      <c r="NAF10" s="247"/>
      <c r="NAG10" s="247"/>
      <c r="NAH10" s="247"/>
      <c r="NAI10" s="247"/>
      <c r="NAJ10" s="247"/>
      <c r="NAK10" s="247"/>
      <c r="NAL10" s="247"/>
      <c r="NAM10" s="247"/>
      <c r="NAN10" s="247"/>
      <c r="NAO10" s="247"/>
      <c r="NAP10" s="247"/>
      <c r="NAQ10" s="247"/>
      <c r="NAR10" s="247"/>
      <c r="NAS10" s="247"/>
      <c r="NAT10" s="247"/>
      <c r="NAU10" s="247"/>
      <c r="NAV10" s="247"/>
      <c r="NAW10" s="247"/>
      <c r="NAX10" s="247"/>
      <c r="NAY10" s="247"/>
      <c r="NAZ10" s="247"/>
      <c r="NBA10" s="247"/>
      <c r="NBB10" s="247"/>
      <c r="NBC10" s="247"/>
      <c r="NBD10" s="247"/>
      <c r="NBE10" s="247"/>
      <c r="NBF10" s="247"/>
      <c r="NBG10" s="247"/>
      <c r="NBH10" s="247"/>
      <c r="NBI10" s="247"/>
      <c r="NBJ10" s="247"/>
      <c r="NBK10" s="247"/>
      <c r="NBL10" s="247"/>
      <c r="NBM10" s="247"/>
      <c r="NBN10" s="247"/>
      <c r="NBO10" s="247"/>
      <c r="NBP10" s="247"/>
      <c r="NBQ10" s="247"/>
      <c r="NBR10" s="247"/>
      <c r="NBS10" s="247"/>
      <c r="NBT10" s="247"/>
      <c r="NBU10" s="247"/>
      <c r="NBV10" s="247"/>
      <c r="NBW10" s="247"/>
      <c r="NBX10" s="247"/>
      <c r="NBY10" s="247"/>
      <c r="NBZ10" s="247"/>
      <c r="NCA10" s="247"/>
      <c r="NCB10" s="247"/>
      <c r="NCC10" s="247"/>
      <c r="NCD10" s="247"/>
      <c r="NCE10" s="247"/>
      <c r="NCF10" s="247"/>
      <c r="NCG10" s="247"/>
      <c r="NCH10" s="247"/>
      <c r="NCI10" s="247"/>
      <c r="NCJ10" s="247"/>
      <c r="NCK10" s="247"/>
      <c r="NCL10" s="247"/>
      <c r="NCM10" s="247"/>
      <c r="NCN10" s="247"/>
      <c r="NCO10" s="247"/>
      <c r="NCP10" s="247"/>
      <c r="NCQ10" s="247"/>
      <c r="NCR10" s="247"/>
      <c r="NCS10" s="247"/>
      <c r="NCT10" s="247"/>
      <c r="NCU10" s="247"/>
      <c r="NCV10" s="247"/>
      <c r="NCW10" s="247"/>
      <c r="NCX10" s="247"/>
      <c r="NCY10" s="247"/>
      <c r="NCZ10" s="247"/>
      <c r="NDA10" s="247"/>
      <c r="NDB10" s="247"/>
      <c r="NDC10" s="247"/>
      <c r="NDD10" s="247"/>
      <c r="NDE10" s="247"/>
      <c r="NDF10" s="247"/>
      <c r="NDG10" s="247"/>
      <c r="NDH10" s="247"/>
      <c r="NDI10" s="247"/>
      <c r="NDJ10" s="247"/>
      <c r="NDK10" s="247"/>
      <c r="NDL10" s="247"/>
      <c r="NDM10" s="247"/>
      <c r="NDN10" s="247"/>
      <c r="NDO10" s="247"/>
      <c r="NDP10" s="247"/>
      <c r="NDQ10" s="247"/>
      <c r="NDR10" s="247"/>
      <c r="NDS10" s="247"/>
      <c r="NDT10" s="247"/>
      <c r="NDU10" s="247"/>
      <c r="NDV10" s="247"/>
      <c r="NDW10" s="247"/>
      <c r="NDX10" s="247"/>
      <c r="NDY10" s="247"/>
      <c r="NDZ10" s="247"/>
      <c r="NEA10" s="247"/>
      <c r="NEB10" s="247"/>
      <c r="NEC10" s="247"/>
      <c r="NED10" s="247"/>
      <c r="NEE10" s="247"/>
      <c r="NEF10" s="247"/>
      <c r="NEG10" s="247"/>
      <c r="NEH10" s="247"/>
      <c r="NEI10" s="247"/>
      <c r="NEJ10" s="247"/>
      <c r="NEK10" s="247"/>
      <c r="NEL10" s="247"/>
      <c r="NEM10" s="247"/>
      <c r="NEN10" s="247"/>
      <c r="NEO10" s="247"/>
      <c r="NEP10" s="247"/>
      <c r="NEQ10" s="247"/>
      <c r="NER10" s="247"/>
      <c r="NES10" s="247"/>
      <c r="NET10" s="247"/>
      <c r="NEU10" s="247"/>
      <c r="NEV10" s="247"/>
      <c r="NEW10" s="247"/>
      <c r="NEX10" s="247"/>
      <c r="NEY10" s="247"/>
      <c r="NEZ10" s="247"/>
      <c r="NFA10" s="247"/>
      <c r="NFB10" s="247"/>
      <c r="NFC10" s="247"/>
      <c r="NFD10" s="247"/>
      <c r="NFE10" s="247"/>
      <c r="NFF10" s="247"/>
      <c r="NFG10" s="247"/>
      <c r="NFH10" s="247"/>
      <c r="NFI10" s="247"/>
      <c r="NFJ10" s="247"/>
      <c r="NFK10" s="247"/>
      <c r="NFL10" s="247"/>
      <c r="NFM10" s="247"/>
      <c r="NFN10" s="247"/>
      <c r="NFO10" s="247"/>
      <c r="NFP10" s="247"/>
      <c r="NFQ10" s="247"/>
      <c r="NFR10" s="247"/>
      <c r="NFS10" s="247"/>
      <c r="NFT10" s="247"/>
      <c r="NFU10" s="247"/>
      <c r="NFV10" s="247"/>
      <c r="NFW10" s="247"/>
      <c r="NFX10" s="247"/>
      <c r="NFY10" s="247"/>
      <c r="NFZ10" s="247"/>
      <c r="NGA10" s="247"/>
      <c r="NGB10" s="247"/>
      <c r="NGC10" s="247"/>
      <c r="NGD10" s="247"/>
      <c r="NGE10" s="247"/>
      <c r="NGF10" s="247"/>
      <c r="NGG10" s="247"/>
      <c r="NGH10" s="247"/>
      <c r="NGI10" s="247"/>
      <c r="NGJ10" s="247"/>
      <c r="NGK10" s="247"/>
      <c r="NGL10" s="247"/>
      <c r="NGM10" s="247"/>
      <c r="NGN10" s="247"/>
      <c r="NGO10" s="247"/>
      <c r="NGP10" s="247"/>
      <c r="NGQ10" s="247"/>
      <c r="NGR10" s="247"/>
      <c r="NGS10" s="247"/>
      <c r="NGT10" s="247"/>
      <c r="NGU10" s="247"/>
      <c r="NGV10" s="247"/>
      <c r="NGW10" s="247"/>
      <c r="NGX10" s="247"/>
      <c r="NGY10" s="247"/>
      <c r="NGZ10" s="247"/>
      <c r="NHA10" s="247"/>
      <c r="NHB10" s="247"/>
      <c r="NHC10" s="247"/>
      <c r="NHD10" s="247"/>
      <c r="NHE10" s="247"/>
      <c r="NHF10" s="247"/>
      <c r="NHG10" s="247"/>
      <c r="NHH10" s="247"/>
      <c r="NHI10" s="247"/>
      <c r="NHJ10" s="247"/>
      <c r="NHK10" s="247"/>
      <c r="NHL10" s="247"/>
      <c r="NHM10" s="247"/>
      <c r="NHN10" s="247"/>
      <c r="NHO10" s="247"/>
      <c r="NHP10" s="247"/>
      <c r="NHQ10" s="247"/>
      <c r="NHR10" s="247"/>
      <c r="NHS10" s="247"/>
      <c r="NHT10" s="247"/>
      <c r="NHU10" s="247"/>
      <c r="NHV10" s="247"/>
      <c r="NHW10" s="247"/>
      <c r="NHX10" s="247"/>
      <c r="NHY10" s="247"/>
      <c r="NHZ10" s="247"/>
      <c r="NIA10" s="247"/>
      <c r="NIB10" s="247"/>
      <c r="NIC10" s="247"/>
      <c r="NID10" s="247"/>
      <c r="NIE10" s="247"/>
      <c r="NIF10" s="247"/>
      <c r="NIG10" s="247"/>
      <c r="NIH10" s="247"/>
      <c r="NII10" s="247"/>
      <c r="NIJ10" s="247"/>
      <c r="NIK10" s="247"/>
      <c r="NIL10" s="247"/>
      <c r="NIM10" s="247"/>
      <c r="NIN10" s="247"/>
      <c r="NIO10" s="247"/>
      <c r="NIP10" s="247"/>
      <c r="NIQ10" s="247"/>
      <c r="NIR10" s="247"/>
      <c r="NIS10" s="247"/>
      <c r="NIT10" s="247"/>
      <c r="NIU10" s="247"/>
      <c r="NIV10" s="247"/>
      <c r="NIW10" s="247"/>
      <c r="NIX10" s="247"/>
      <c r="NIY10" s="247"/>
      <c r="NIZ10" s="247"/>
      <c r="NJA10" s="247"/>
      <c r="NJB10" s="247"/>
      <c r="NJC10" s="247"/>
      <c r="NJD10" s="247"/>
      <c r="NJE10" s="247"/>
      <c r="NJF10" s="247"/>
      <c r="NJG10" s="247"/>
      <c r="NJH10" s="247"/>
      <c r="NJI10" s="247"/>
      <c r="NJJ10" s="247"/>
      <c r="NJK10" s="247"/>
      <c r="NJL10" s="247"/>
      <c r="NJM10" s="247"/>
      <c r="NJN10" s="247"/>
      <c r="NJO10" s="247"/>
      <c r="NJP10" s="247"/>
      <c r="NJQ10" s="247"/>
      <c r="NJR10" s="247"/>
      <c r="NJS10" s="247"/>
      <c r="NJT10" s="247"/>
      <c r="NJU10" s="247"/>
      <c r="NJV10" s="247"/>
      <c r="NJW10" s="247"/>
      <c r="NJX10" s="247"/>
      <c r="NJY10" s="247"/>
      <c r="NJZ10" s="247"/>
      <c r="NKA10" s="247"/>
      <c r="NKB10" s="247"/>
      <c r="NKC10" s="247"/>
      <c r="NKD10" s="247"/>
      <c r="NKE10" s="247"/>
      <c r="NKF10" s="247"/>
      <c r="NKG10" s="247"/>
      <c r="NKH10" s="247"/>
      <c r="NKI10" s="247"/>
      <c r="NKJ10" s="247"/>
      <c r="NKK10" s="247"/>
      <c r="NKL10" s="247"/>
      <c r="NKM10" s="247"/>
      <c r="NKN10" s="247"/>
      <c r="NKO10" s="247"/>
      <c r="NKP10" s="247"/>
      <c r="NKQ10" s="247"/>
      <c r="NKR10" s="247"/>
      <c r="NKS10" s="247"/>
      <c r="NKT10" s="247"/>
      <c r="NKU10" s="247"/>
      <c r="NKV10" s="247"/>
      <c r="NKW10" s="247"/>
      <c r="NKX10" s="247"/>
      <c r="NKY10" s="247"/>
      <c r="NKZ10" s="247"/>
      <c r="NLA10" s="247"/>
      <c r="NLB10" s="247"/>
      <c r="NLC10" s="247"/>
      <c r="NLD10" s="247"/>
      <c r="NLE10" s="247"/>
      <c r="NLF10" s="247"/>
      <c r="NLG10" s="247"/>
      <c r="NLH10" s="247"/>
      <c r="NLI10" s="247"/>
      <c r="NLJ10" s="247"/>
      <c r="NLK10" s="247"/>
      <c r="NLL10" s="247"/>
      <c r="NLM10" s="247"/>
      <c r="NLN10" s="247"/>
      <c r="NLO10" s="247"/>
      <c r="NLP10" s="247"/>
      <c r="NLQ10" s="247"/>
      <c r="NLR10" s="247"/>
      <c r="NLS10" s="247"/>
      <c r="NLT10" s="247"/>
      <c r="NLU10" s="247"/>
      <c r="NLV10" s="247"/>
      <c r="NLW10" s="247"/>
      <c r="NLX10" s="247"/>
      <c r="NLY10" s="247"/>
      <c r="NLZ10" s="247"/>
      <c r="NMA10" s="247"/>
      <c r="NMB10" s="247"/>
      <c r="NMC10" s="247"/>
      <c r="NMD10" s="247"/>
      <c r="NME10" s="247"/>
      <c r="NMF10" s="247"/>
      <c r="NMG10" s="247"/>
      <c r="NMH10" s="247"/>
      <c r="NMI10" s="247"/>
      <c r="NMJ10" s="247"/>
      <c r="NMK10" s="247"/>
      <c r="NML10" s="247"/>
      <c r="NMM10" s="247"/>
      <c r="NMN10" s="247"/>
      <c r="NMO10" s="247"/>
      <c r="NMP10" s="247"/>
      <c r="NMQ10" s="247"/>
      <c r="NMR10" s="247"/>
      <c r="NMS10" s="247"/>
      <c r="NMT10" s="247"/>
      <c r="NMU10" s="247"/>
      <c r="NMV10" s="247"/>
      <c r="NMW10" s="247"/>
      <c r="NMX10" s="247"/>
      <c r="NMY10" s="247"/>
      <c r="NMZ10" s="247"/>
      <c r="NNA10" s="247"/>
      <c r="NNB10" s="247"/>
      <c r="NNC10" s="247"/>
      <c r="NND10" s="247"/>
      <c r="NNE10" s="247"/>
      <c r="NNF10" s="247"/>
      <c r="NNG10" s="247"/>
      <c r="NNH10" s="247"/>
      <c r="NNI10" s="247"/>
      <c r="NNJ10" s="247"/>
      <c r="NNK10" s="247"/>
      <c r="NNL10" s="247"/>
      <c r="NNM10" s="247"/>
      <c r="NNN10" s="247"/>
      <c r="NNO10" s="247"/>
      <c r="NNP10" s="247"/>
      <c r="NNQ10" s="247"/>
      <c r="NNR10" s="247"/>
      <c r="NNS10" s="247"/>
      <c r="NNT10" s="247"/>
      <c r="NNU10" s="247"/>
      <c r="NNV10" s="247"/>
      <c r="NNW10" s="247"/>
      <c r="NNX10" s="247"/>
      <c r="NNY10" s="247"/>
      <c r="NNZ10" s="247"/>
      <c r="NOA10" s="247"/>
      <c r="NOB10" s="247"/>
      <c r="NOC10" s="247"/>
      <c r="NOD10" s="247"/>
      <c r="NOE10" s="247"/>
      <c r="NOF10" s="247"/>
      <c r="NOG10" s="247"/>
      <c r="NOH10" s="247"/>
      <c r="NOI10" s="247"/>
      <c r="NOJ10" s="247"/>
      <c r="NOK10" s="247"/>
      <c r="NOL10" s="247"/>
      <c r="NOM10" s="247"/>
      <c r="NON10" s="247"/>
      <c r="NOO10" s="247"/>
      <c r="NOP10" s="247"/>
      <c r="NOQ10" s="247"/>
      <c r="NOR10" s="247"/>
      <c r="NOS10" s="247"/>
      <c r="NOT10" s="247"/>
      <c r="NOU10" s="247"/>
      <c r="NOV10" s="247"/>
      <c r="NOW10" s="247"/>
      <c r="NOX10" s="247"/>
      <c r="NOY10" s="247"/>
      <c r="NOZ10" s="247"/>
      <c r="NPA10" s="247"/>
      <c r="NPB10" s="247"/>
      <c r="NPC10" s="247"/>
      <c r="NPD10" s="247"/>
      <c r="NPE10" s="247"/>
      <c r="NPF10" s="247"/>
      <c r="NPG10" s="247"/>
      <c r="NPH10" s="247"/>
      <c r="NPI10" s="247"/>
      <c r="NPJ10" s="247"/>
      <c r="NPK10" s="247"/>
      <c r="NPL10" s="247"/>
      <c r="NPM10" s="247"/>
      <c r="NPN10" s="247"/>
      <c r="NPO10" s="247"/>
      <c r="NPP10" s="247"/>
      <c r="NPQ10" s="247"/>
      <c r="NPR10" s="247"/>
      <c r="NPS10" s="247"/>
      <c r="NPT10" s="247"/>
      <c r="NPU10" s="247"/>
      <c r="NPV10" s="247"/>
      <c r="NPW10" s="247"/>
      <c r="NPX10" s="247"/>
      <c r="NPY10" s="247"/>
      <c r="NPZ10" s="247"/>
      <c r="NQA10" s="247"/>
      <c r="NQB10" s="247"/>
      <c r="NQC10" s="247"/>
      <c r="NQD10" s="247"/>
      <c r="NQE10" s="247"/>
      <c r="NQF10" s="247"/>
      <c r="NQG10" s="247"/>
      <c r="NQH10" s="247"/>
      <c r="NQI10" s="247"/>
      <c r="NQJ10" s="247"/>
      <c r="NQK10" s="247"/>
      <c r="NQL10" s="247"/>
      <c r="NQM10" s="247"/>
      <c r="NQN10" s="247"/>
      <c r="NQO10" s="247"/>
      <c r="NQP10" s="247"/>
      <c r="NQQ10" s="247"/>
      <c r="NQR10" s="247"/>
      <c r="NQS10" s="247"/>
      <c r="NQT10" s="247"/>
      <c r="NQU10" s="247"/>
      <c r="NQV10" s="247"/>
      <c r="NQW10" s="247"/>
      <c r="NQX10" s="247"/>
      <c r="NQY10" s="247"/>
      <c r="NQZ10" s="247"/>
      <c r="NRA10" s="247"/>
      <c r="NRB10" s="247"/>
      <c r="NRC10" s="247"/>
      <c r="NRD10" s="247"/>
      <c r="NRE10" s="247"/>
      <c r="NRF10" s="247"/>
      <c r="NRG10" s="247"/>
      <c r="NRH10" s="247"/>
      <c r="NRI10" s="247"/>
      <c r="NRJ10" s="247"/>
      <c r="NRK10" s="247"/>
      <c r="NRL10" s="247"/>
      <c r="NRM10" s="247"/>
      <c r="NRN10" s="247"/>
      <c r="NRO10" s="247"/>
      <c r="NRP10" s="247"/>
      <c r="NRQ10" s="247"/>
      <c r="NRR10" s="247"/>
      <c r="NRS10" s="247"/>
      <c r="NRT10" s="247"/>
      <c r="NRU10" s="247"/>
      <c r="NRV10" s="247"/>
      <c r="NRW10" s="247"/>
      <c r="NRX10" s="247"/>
      <c r="NRY10" s="247"/>
      <c r="NRZ10" s="247"/>
      <c r="NSA10" s="247"/>
      <c r="NSB10" s="247"/>
      <c r="NSC10" s="247"/>
      <c r="NSD10" s="247"/>
      <c r="NSE10" s="247"/>
      <c r="NSF10" s="247"/>
      <c r="NSG10" s="247"/>
      <c r="NSH10" s="247"/>
      <c r="NSI10" s="247"/>
      <c r="NSJ10" s="247"/>
      <c r="NSK10" s="247"/>
      <c r="NSL10" s="247"/>
      <c r="NSM10" s="247"/>
      <c r="NSN10" s="247"/>
      <c r="NSO10" s="247"/>
      <c r="NSP10" s="247"/>
      <c r="NSQ10" s="247"/>
      <c r="NSR10" s="247"/>
      <c r="NSS10" s="247"/>
      <c r="NST10" s="247"/>
      <c r="NSU10" s="247"/>
      <c r="NSV10" s="247"/>
      <c r="NSW10" s="247"/>
      <c r="NSX10" s="247"/>
      <c r="NSY10" s="247"/>
      <c r="NSZ10" s="247"/>
      <c r="NTA10" s="247"/>
      <c r="NTB10" s="247"/>
      <c r="NTC10" s="247"/>
      <c r="NTD10" s="247"/>
      <c r="NTE10" s="247"/>
      <c r="NTF10" s="247"/>
      <c r="NTG10" s="247"/>
      <c r="NTH10" s="247"/>
      <c r="NTI10" s="247"/>
      <c r="NTJ10" s="247"/>
      <c r="NTK10" s="247"/>
      <c r="NTL10" s="247"/>
      <c r="NTM10" s="247"/>
      <c r="NTN10" s="247"/>
      <c r="NTO10" s="247"/>
      <c r="NTP10" s="247"/>
      <c r="NTQ10" s="247"/>
      <c r="NTR10" s="247"/>
      <c r="NTS10" s="247"/>
      <c r="NTT10" s="247"/>
      <c r="NTU10" s="247"/>
      <c r="NTV10" s="247"/>
      <c r="NTW10" s="247"/>
      <c r="NTX10" s="247"/>
      <c r="NTY10" s="247"/>
      <c r="NTZ10" s="247"/>
      <c r="NUA10" s="247"/>
      <c r="NUB10" s="247"/>
      <c r="NUC10" s="247"/>
      <c r="NUD10" s="247"/>
      <c r="NUE10" s="247"/>
      <c r="NUF10" s="247"/>
      <c r="NUG10" s="247"/>
      <c r="NUH10" s="247"/>
      <c r="NUI10" s="247"/>
      <c r="NUJ10" s="247"/>
      <c r="NUK10" s="247"/>
      <c r="NUL10" s="247"/>
      <c r="NUM10" s="247"/>
      <c r="NUN10" s="247"/>
      <c r="NUO10" s="247"/>
      <c r="NUP10" s="247"/>
      <c r="NUQ10" s="247"/>
      <c r="NUR10" s="247"/>
      <c r="NUS10" s="247"/>
      <c r="NUT10" s="247"/>
      <c r="NUU10" s="247"/>
      <c r="NUV10" s="247"/>
      <c r="NUW10" s="247"/>
      <c r="NUX10" s="247"/>
      <c r="NUY10" s="247"/>
      <c r="NUZ10" s="247"/>
      <c r="NVA10" s="247"/>
      <c r="NVB10" s="247"/>
      <c r="NVC10" s="247"/>
      <c r="NVD10" s="247"/>
      <c r="NVE10" s="247"/>
      <c r="NVF10" s="247"/>
      <c r="NVG10" s="247"/>
      <c r="NVH10" s="247"/>
      <c r="NVI10" s="247"/>
      <c r="NVJ10" s="247"/>
      <c r="NVK10" s="247"/>
      <c r="NVL10" s="247"/>
      <c r="NVM10" s="247"/>
      <c r="NVN10" s="247"/>
      <c r="NVO10" s="247"/>
      <c r="NVP10" s="247"/>
      <c r="NVQ10" s="247"/>
      <c r="NVR10" s="247"/>
      <c r="NVS10" s="247"/>
      <c r="NVT10" s="247"/>
      <c r="NVU10" s="247"/>
      <c r="NVV10" s="247"/>
      <c r="NVW10" s="247"/>
      <c r="NVX10" s="247"/>
      <c r="NVY10" s="247"/>
      <c r="NVZ10" s="247"/>
      <c r="NWA10" s="247"/>
      <c r="NWB10" s="247"/>
      <c r="NWC10" s="247"/>
      <c r="NWD10" s="247"/>
      <c r="NWE10" s="247"/>
      <c r="NWF10" s="247"/>
      <c r="NWG10" s="247"/>
      <c r="NWH10" s="247"/>
      <c r="NWI10" s="247"/>
      <c r="NWJ10" s="247"/>
      <c r="NWK10" s="247"/>
      <c r="NWL10" s="247"/>
      <c r="NWM10" s="247"/>
      <c r="NWN10" s="247"/>
      <c r="NWO10" s="247"/>
      <c r="NWP10" s="247"/>
      <c r="NWQ10" s="247"/>
      <c r="NWR10" s="247"/>
      <c r="NWS10" s="247"/>
      <c r="NWT10" s="247"/>
      <c r="NWU10" s="247"/>
      <c r="NWV10" s="247"/>
      <c r="NWW10" s="247"/>
      <c r="NWX10" s="247"/>
      <c r="NWY10" s="247"/>
      <c r="NWZ10" s="247"/>
      <c r="NXA10" s="247"/>
      <c r="NXB10" s="247"/>
      <c r="NXC10" s="247"/>
      <c r="NXD10" s="247"/>
      <c r="NXE10" s="247"/>
      <c r="NXF10" s="247"/>
      <c r="NXG10" s="247"/>
      <c r="NXH10" s="247"/>
      <c r="NXI10" s="247"/>
      <c r="NXJ10" s="247"/>
      <c r="NXK10" s="247"/>
      <c r="NXL10" s="247"/>
      <c r="NXM10" s="247"/>
      <c r="NXN10" s="247"/>
      <c r="NXO10" s="247"/>
      <c r="NXP10" s="247"/>
      <c r="NXQ10" s="247"/>
      <c r="NXR10" s="247"/>
      <c r="NXS10" s="247"/>
      <c r="NXT10" s="247"/>
      <c r="NXU10" s="247"/>
      <c r="NXV10" s="247"/>
      <c r="NXW10" s="247"/>
      <c r="NXX10" s="247"/>
      <c r="NXY10" s="247"/>
      <c r="NXZ10" s="247"/>
      <c r="NYA10" s="247"/>
      <c r="NYB10" s="247"/>
      <c r="NYC10" s="247"/>
      <c r="NYD10" s="247"/>
      <c r="NYE10" s="247"/>
      <c r="NYF10" s="247"/>
      <c r="NYG10" s="247"/>
      <c r="NYH10" s="247"/>
      <c r="NYI10" s="247"/>
      <c r="NYJ10" s="247"/>
      <c r="NYK10" s="247"/>
      <c r="NYL10" s="247"/>
      <c r="NYM10" s="247"/>
      <c r="NYN10" s="247"/>
      <c r="NYO10" s="247"/>
      <c r="NYP10" s="247"/>
      <c r="NYQ10" s="247"/>
      <c r="NYR10" s="247"/>
      <c r="NYS10" s="247"/>
      <c r="NYT10" s="247"/>
      <c r="NYU10" s="247"/>
      <c r="NYV10" s="247"/>
      <c r="NYW10" s="247"/>
      <c r="NYX10" s="247"/>
      <c r="NYY10" s="247"/>
      <c r="NYZ10" s="247"/>
      <c r="NZA10" s="247"/>
      <c r="NZB10" s="247"/>
      <c r="NZC10" s="247"/>
      <c r="NZD10" s="247"/>
      <c r="NZE10" s="247"/>
      <c r="NZF10" s="247"/>
      <c r="NZG10" s="247"/>
      <c r="NZH10" s="247"/>
      <c r="NZI10" s="247"/>
      <c r="NZJ10" s="247"/>
      <c r="NZK10" s="247"/>
      <c r="NZL10" s="247"/>
      <c r="NZM10" s="247"/>
      <c r="NZN10" s="247"/>
      <c r="NZO10" s="247"/>
      <c r="NZP10" s="247"/>
      <c r="NZQ10" s="247"/>
      <c r="NZR10" s="247"/>
      <c r="NZS10" s="247"/>
      <c r="NZT10" s="247"/>
      <c r="NZU10" s="247"/>
      <c r="NZV10" s="247"/>
      <c r="NZW10" s="247"/>
      <c r="NZX10" s="247"/>
      <c r="NZY10" s="247"/>
      <c r="NZZ10" s="247"/>
      <c r="OAA10" s="247"/>
      <c r="OAB10" s="247"/>
      <c r="OAC10" s="247"/>
      <c r="OAD10" s="247"/>
      <c r="OAE10" s="247"/>
      <c r="OAF10" s="247"/>
      <c r="OAG10" s="247"/>
      <c r="OAH10" s="247"/>
      <c r="OAI10" s="247"/>
      <c r="OAJ10" s="247"/>
      <c r="OAK10" s="247"/>
      <c r="OAL10" s="247"/>
      <c r="OAM10" s="247"/>
      <c r="OAN10" s="247"/>
      <c r="OAO10" s="247"/>
      <c r="OAP10" s="247"/>
      <c r="OAQ10" s="247"/>
      <c r="OAR10" s="247"/>
      <c r="OAS10" s="247"/>
      <c r="OAT10" s="247"/>
      <c r="OAU10" s="247"/>
      <c r="OAV10" s="247"/>
      <c r="OAW10" s="247"/>
      <c r="OAX10" s="247"/>
      <c r="OAY10" s="247"/>
      <c r="OAZ10" s="247"/>
      <c r="OBA10" s="247"/>
      <c r="OBB10" s="247"/>
      <c r="OBC10" s="247"/>
      <c r="OBD10" s="247"/>
      <c r="OBE10" s="247"/>
      <c r="OBF10" s="247"/>
      <c r="OBG10" s="247"/>
      <c r="OBH10" s="247"/>
      <c r="OBI10" s="247"/>
      <c r="OBJ10" s="247"/>
      <c r="OBK10" s="247"/>
      <c r="OBL10" s="247"/>
      <c r="OBM10" s="247"/>
      <c r="OBN10" s="247"/>
      <c r="OBO10" s="247"/>
      <c r="OBP10" s="247"/>
      <c r="OBQ10" s="247"/>
      <c r="OBR10" s="247"/>
      <c r="OBS10" s="247"/>
      <c r="OBT10" s="247"/>
      <c r="OBU10" s="247"/>
      <c r="OBV10" s="247"/>
      <c r="OBW10" s="247"/>
      <c r="OBX10" s="247"/>
      <c r="OBY10" s="247"/>
      <c r="OBZ10" s="247"/>
      <c r="OCA10" s="247"/>
      <c r="OCB10" s="247"/>
      <c r="OCC10" s="247"/>
      <c r="OCD10" s="247"/>
      <c r="OCE10" s="247"/>
      <c r="OCF10" s="247"/>
      <c r="OCG10" s="247"/>
      <c r="OCH10" s="247"/>
      <c r="OCI10" s="247"/>
      <c r="OCJ10" s="247"/>
      <c r="OCK10" s="247"/>
      <c r="OCL10" s="247"/>
      <c r="OCM10" s="247"/>
      <c r="OCN10" s="247"/>
      <c r="OCO10" s="247"/>
      <c r="OCP10" s="247"/>
      <c r="OCQ10" s="247"/>
      <c r="OCR10" s="247"/>
      <c r="OCS10" s="247"/>
      <c r="OCT10" s="247"/>
      <c r="OCU10" s="247"/>
      <c r="OCV10" s="247"/>
      <c r="OCW10" s="247"/>
      <c r="OCX10" s="247"/>
      <c r="OCY10" s="247"/>
      <c r="OCZ10" s="247"/>
      <c r="ODA10" s="247"/>
      <c r="ODB10" s="247"/>
      <c r="ODC10" s="247"/>
      <c r="ODD10" s="247"/>
      <c r="ODE10" s="247"/>
      <c r="ODF10" s="247"/>
      <c r="ODG10" s="247"/>
      <c r="ODH10" s="247"/>
      <c r="ODI10" s="247"/>
      <c r="ODJ10" s="247"/>
      <c r="ODK10" s="247"/>
      <c r="ODL10" s="247"/>
      <c r="ODM10" s="247"/>
      <c r="ODN10" s="247"/>
      <c r="ODO10" s="247"/>
      <c r="ODP10" s="247"/>
      <c r="ODQ10" s="247"/>
      <c r="ODR10" s="247"/>
      <c r="ODS10" s="247"/>
      <c r="ODT10" s="247"/>
      <c r="ODU10" s="247"/>
      <c r="ODV10" s="247"/>
      <c r="ODW10" s="247"/>
      <c r="ODX10" s="247"/>
      <c r="ODY10" s="247"/>
      <c r="ODZ10" s="247"/>
      <c r="OEA10" s="247"/>
      <c r="OEB10" s="247"/>
      <c r="OEC10" s="247"/>
      <c r="OED10" s="247"/>
      <c r="OEE10" s="247"/>
      <c r="OEF10" s="247"/>
      <c r="OEG10" s="247"/>
      <c r="OEH10" s="247"/>
      <c r="OEI10" s="247"/>
      <c r="OEJ10" s="247"/>
      <c r="OEK10" s="247"/>
      <c r="OEL10" s="247"/>
      <c r="OEM10" s="247"/>
      <c r="OEN10" s="247"/>
      <c r="OEO10" s="247"/>
      <c r="OEP10" s="247"/>
      <c r="OEQ10" s="247"/>
      <c r="OER10" s="247"/>
      <c r="OES10" s="247"/>
      <c r="OET10" s="247"/>
      <c r="OEU10" s="247"/>
      <c r="OEV10" s="247"/>
      <c r="OEW10" s="247"/>
      <c r="OEX10" s="247"/>
      <c r="OEY10" s="247"/>
      <c r="OEZ10" s="247"/>
      <c r="OFA10" s="247"/>
      <c r="OFB10" s="247"/>
      <c r="OFC10" s="247"/>
      <c r="OFD10" s="247"/>
      <c r="OFE10" s="247"/>
      <c r="OFF10" s="247"/>
      <c r="OFG10" s="247"/>
      <c r="OFH10" s="247"/>
      <c r="OFI10" s="247"/>
      <c r="OFJ10" s="247"/>
      <c r="OFK10" s="247"/>
      <c r="OFL10" s="247"/>
      <c r="OFM10" s="247"/>
      <c r="OFN10" s="247"/>
      <c r="OFO10" s="247"/>
      <c r="OFP10" s="247"/>
      <c r="OFQ10" s="247"/>
      <c r="OFR10" s="247"/>
      <c r="OFS10" s="247"/>
      <c r="OFT10" s="247"/>
      <c r="OFU10" s="247"/>
      <c r="OFV10" s="247"/>
      <c r="OFW10" s="247"/>
      <c r="OFX10" s="247"/>
      <c r="OFY10" s="247"/>
      <c r="OFZ10" s="247"/>
      <c r="OGA10" s="247"/>
      <c r="OGB10" s="247"/>
      <c r="OGC10" s="247"/>
      <c r="OGD10" s="247"/>
      <c r="OGE10" s="247"/>
      <c r="OGF10" s="247"/>
      <c r="OGG10" s="247"/>
      <c r="OGH10" s="247"/>
      <c r="OGI10" s="247"/>
      <c r="OGJ10" s="247"/>
      <c r="OGK10" s="247"/>
      <c r="OGL10" s="247"/>
      <c r="OGM10" s="247"/>
      <c r="OGN10" s="247"/>
      <c r="OGO10" s="247"/>
      <c r="OGP10" s="247"/>
      <c r="OGQ10" s="247"/>
      <c r="OGR10" s="247"/>
      <c r="OGS10" s="247"/>
      <c r="OGT10" s="247"/>
      <c r="OGU10" s="247"/>
      <c r="OGV10" s="247"/>
      <c r="OGW10" s="247"/>
      <c r="OGX10" s="247"/>
      <c r="OGY10" s="247"/>
      <c r="OGZ10" s="247"/>
      <c r="OHA10" s="247"/>
      <c r="OHB10" s="247"/>
      <c r="OHC10" s="247"/>
      <c r="OHD10" s="247"/>
      <c r="OHE10" s="247"/>
      <c r="OHF10" s="247"/>
      <c r="OHG10" s="247"/>
      <c r="OHH10" s="247"/>
      <c r="OHI10" s="247"/>
      <c r="OHJ10" s="247"/>
      <c r="OHK10" s="247"/>
      <c r="OHL10" s="247"/>
      <c r="OHM10" s="247"/>
      <c r="OHN10" s="247"/>
      <c r="OHO10" s="247"/>
      <c r="OHP10" s="247"/>
      <c r="OHQ10" s="247"/>
      <c r="OHR10" s="247"/>
      <c r="OHS10" s="247"/>
      <c r="OHT10" s="247"/>
      <c r="OHU10" s="247"/>
      <c r="OHV10" s="247"/>
      <c r="OHW10" s="247"/>
      <c r="OHX10" s="247"/>
      <c r="OHY10" s="247"/>
      <c r="OHZ10" s="247"/>
      <c r="OIA10" s="247"/>
      <c r="OIB10" s="247"/>
      <c r="OIC10" s="247"/>
      <c r="OID10" s="247"/>
      <c r="OIE10" s="247"/>
      <c r="OIF10" s="247"/>
      <c r="OIG10" s="247"/>
      <c r="OIH10" s="247"/>
      <c r="OII10" s="247"/>
      <c r="OIJ10" s="247"/>
      <c r="OIK10" s="247"/>
      <c r="OIL10" s="247"/>
      <c r="OIM10" s="247"/>
      <c r="OIN10" s="247"/>
      <c r="OIO10" s="247"/>
      <c r="OIP10" s="247"/>
      <c r="OIQ10" s="247"/>
      <c r="OIR10" s="247"/>
      <c r="OIS10" s="247"/>
      <c r="OIT10" s="247"/>
      <c r="OIU10" s="247"/>
      <c r="OIV10" s="247"/>
      <c r="OIW10" s="247"/>
      <c r="OIX10" s="247"/>
      <c r="OIY10" s="247"/>
      <c r="OIZ10" s="247"/>
      <c r="OJA10" s="247"/>
      <c r="OJB10" s="247"/>
      <c r="OJC10" s="247"/>
      <c r="OJD10" s="247"/>
      <c r="OJE10" s="247"/>
      <c r="OJF10" s="247"/>
      <c r="OJG10" s="247"/>
      <c r="OJH10" s="247"/>
      <c r="OJI10" s="247"/>
      <c r="OJJ10" s="247"/>
      <c r="OJK10" s="247"/>
      <c r="OJL10" s="247"/>
      <c r="OJM10" s="247"/>
      <c r="OJN10" s="247"/>
      <c r="OJO10" s="247"/>
      <c r="OJP10" s="247"/>
      <c r="OJQ10" s="247"/>
      <c r="OJR10" s="247"/>
      <c r="OJS10" s="247"/>
      <c r="OJT10" s="247"/>
      <c r="OJU10" s="247"/>
      <c r="OJV10" s="247"/>
      <c r="OJW10" s="247"/>
      <c r="OJX10" s="247"/>
      <c r="OJY10" s="247"/>
      <c r="OJZ10" s="247"/>
      <c r="OKA10" s="247"/>
      <c r="OKB10" s="247"/>
      <c r="OKC10" s="247"/>
      <c r="OKD10" s="247"/>
      <c r="OKE10" s="247"/>
      <c r="OKF10" s="247"/>
      <c r="OKG10" s="247"/>
      <c r="OKH10" s="247"/>
      <c r="OKI10" s="247"/>
      <c r="OKJ10" s="247"/>
      <c r="OKK10" s="247"/>
      <c r="OKL10" s="247"/>
      <c r="OKM10" s="247"/>
      <c r="OKN10" s="247"/>
      <c r="OKO10" s="247"/>
      <c r="OKP10" s="247"/>
      <c r="OKQ10" s="247"/>
      <c r="OKR10" s="247"/>
      <c r="OKS10" s="247"/>
      <c r="OKT10" s="247"/>
      <c r="OKU10" s="247"/>
      <c r="OKV10" s="247"/>
      <c r="OKW10" s="247"/>
      <c r="OKX10" s="247"/>
      <c r="OKY10" s="247"/>
      <c r="OKZ10" s="247"/>
      <c r="OLA10" s="247"/>
      <c r="OLB10" s="247"/>
      <c r="OLC10" s="247"/>
      <c r="OLD10" s="247"/>
      <c r="OLE10" s="247"/>
      <c r="OLF10" s="247"/>
      <c r="OLG10" s="247"/>
      <c r="OLH10" s="247"/>
      <c r="OLI10" s="247"/>
      <c r="OLJ10" s="247"/>
      <c r="OLK10" s="247"/>
      <c r="OLL10" s="247"/>
      <c r="OLM10" s="247"/>
      <c r="OLN10" s="247"/>
      <c r="OLO10" s="247"/>
      <c r="OLP10" s="247"/>
      <c r="OLQ10" s="247"/>
      <c r="OLR10" s="247"/>
      <c r="OLS10" s="247"/>
      <c r="OLT10" s="247"/>
      <c r="OLU10" s="247"/>
      <c r="OLV10" s="247"/>
      <c r="OLW10" s="247"/>
      <c r="OLX10" s="247"/>
      <c r="OLY10" s="247"/>
      <c r="OLZ10" s="247"/>
      <c r="OMA10" s="247"/>
      <c r="OMB10" s="247"/>
      <c r="OMC10" s="247"/>
      <c r="OMD10" s="247"/>
      <c r="OME10" s="247"/>
      <c r="OMF10" s="247"/>
      <c r="OMG10" s="247"/>
      <c r="OMH10" s="247"/>
      <c r="OMI10" s="247"/>
      <c r="OMJ10" s="247"/>
      <c r="OMK10" s="247"/>
      <c r="OML10" s="247"/>
      <c r="OMM10" s="247"/>
      <c r="OMN10" s="247"/>
      <c r="OMO10" s="247"/>
      <c r="OMP10" s="247"/>
      <c r="OMQ10" s="247"/>
      <c r="OMR10" s="247"/>
      <c r="OMS10" s="247"/>
      <c r="OMT10" s="247"/>
      <c r="OMU10" s="247"/>
      <c r="OMV10" s="247"/>
      <c r="OMW10" s="247"/>
      <c r="OMX10" s="247"/>
      <c r="OMY10" s="247"/>
      <c r="OMZ10" s="247"/>
      <c r="ONA10" s="247"/>
      <c r="ONB10" s="247"/>
      <c r="ONC10" s="247"/>
      <c r="OND10" s="247"/>
      <c r="ONE10" s="247"/>
      <c r="ONF10" s="247"/>
      <c r="ONG10" s="247"/>
      <c r="ONH10" s="247"/>
      <c r="ONI10" s="247"/>
      <c r="ONJ10" s="247"/>
      <c r="ONK10" s="247"/>
      <c r="ONL10" s="247"/>
      <c r="ONM10" s="247"/>
      <c r="ONN10" s="247"/>
      <c r="ONO10" s="247"/>
      <c r="ONP10" s="247"/>
      <c r="ONQ10" s="247"/>
      <c r="ONR10" s="247"/>
      <c r="ONS10" s="247"/>
      <c r="ONT10" s="247"/>
      <c r="ONU10" s="247"/>
      <c r="ONV10" s="247"/>
      <c r="ONW10" s="247"/>
      <c r="ONX10" s="247"/>
      <c r="ONY10" s="247"/>
      <c r="ONZ10" s="247"/>
      <c r="OOA10" s="247"/>
      <c r="OOB10" s="247"/>
      <c r="OOC10" s="247"/>
      <c r="OOD10" s="247"/>
      <c r="OOE10" s="247"/>
      <c r="OOF10" s="247"/>
      <c r="OOG10" s="247"/>
      <c r="OOH10" s="247"/>
      <c r="OOI10" s="247"/>
      <c r="OOJ10" s="247"/>
      <c r="OOK10" s="247"/>
      <c r="OOL10" s="247"/>
      <c r="OOM10" s="247"/>
      <c r="OON10" s="247"/>
      <c r="OOO10" s="247"/>
      <c r="OOP10" s="247"/>
      <c r="OOQ10" s="247"/>
      <c r="OOR10" s="247"/>
      <c r="OOS10" s="247"/>
      <c r="OOT10" s="247"/>
      <c r="OOU10" s="247"/>
      <c r="OOV10" s="247"/>
      <c r="OOW10" s="247"/>
      <c r="OOX10" s="247"/>
      <c r="OOY10" s="247"/>
      <c r="OOZ10" s="247"/>
      <c r="OPA10" s="247"/>
      <c r="OPB10" s="247"/>
      <c r="OPC10" s="247"/>
      <c r="OPD10" s="247"/>
      <c r="OPE10" s="247"/>
      <c r="OPF10" s="247"/>
      <c r="OPG10" s="247"/>
      <c r="OPH10" s="247"/>
      <c r="OPI10" s="247"/>
      <c r="OPJ10" s="247"/>
      <c r="OPK10" s="247"/>
      <c r="OPL10" s="247"/>
      <c r="OPM10" s="247"/>
      <c r="OPN10" s="247"/>
      <c r="OPO10" s="247"/>
      <c r="OPP10" s="247"/>
      <c r="OPQ10" s="247"/>
      <c r="OPR10" s="247"/>
      <c r="OPS10" s="247"/>
      <c r="OPT10" s="247"/>
      <c r="OPU10" s="247"/>
      <c r="OPV10" s="247"/>
      <c r="OPW10" s="247"/>
      <c r="OPX10" s="247"/>
      <c r="OPY10" s="247"/>
      <c r="OPZ10" s="247"/>
      <c r="OQA10" s="247"/>
      <c r="OQB10" s="247"/>
      <c r="OQC10" s="247"/>
      <c r="OQD10" s="247"/>
      <c r="OQE10" s="247"/>
      <c r="OQF10" s="247"/>
      <c r="OQG10" s="247"/>
      <c r="OQH10" s="247"/>
      <c r="OQI10" s="247"/>
      <c r="OQJ10" s="247"/>
      <c r="OQK10" s="247"/>
      <c r="OQL10" s="247"/>
      <c r="OQM10" s="247"/>
      <c r="OQN10" s="247"/>
      <c r="OQO10" s="247"/>
      <c r="OQP10" s="247"/>
      <c r="OQQ10" s="247"/>
      <c r="OQR10" s="247"/>
      <c r="OQS10" s="247"/>
      <c r="OQT10" s="247"/>
      <c r="OQU10" s="247"/>
      <c r="OQV10" s="247"/>
      <c r="OQW10" s="247"/>
      <c r="OQX10" s="247"/>
      <c r="OQY10" s="247"/>
      <c r="OQZ10" s="247"/>
      <c r="ORA10" s="247"/>
      <c r="ORB10" s="247"/>
      <c r="ORC10" s="247"/>
      <c r="ORD10" s="247"/>
      <c r="ORE10" s="247"/>
      <c r="ORF10" s="247"/>
      <c r="ORG10" s="247"/>
      <c r="ORH10" s="247"/>
      <c r="ORI10" s="247"/>
      <c r="ORJ10" s="247"/>
      <c r="ORK10" s="247"/>
      <c r="ORL10" s="247"/>
      <c r="ORM10" s="247"/>
      <c r="ORN10" s="247"/>
      <c r="ORO10" s="247"/>
      <c r="ORP10" s="247"/>
      <c r="ORQ10" s="247"/>
      <c r="ORR10" s="247"/>
      <c r="ORS10" s="247"/>
      <c r="ORT10" s="247"/>
      <c r="ORU10" s="247"/>
      <c r="ORV10" s="247"/>
      <c r="ORW10" s="247"/>
      <c r="ORX10" s="247"/>
      <c r="ORY10" s="247"/>
      <c r="ORZ10" s="247"/>
      <c r="OSA10" s="247"/>
      <c r="OSB10" s="247"/>
      <c r="OSC10" s="247"/>
      <c r="OSD10" s="247"/>
      <c r="OSE10" s="247"/>
      <c r="OSF10" s="247"/>
      <c r="OSG10" s="247"/>
      <c r="OSH10" s="247"/>
      <c r="OSI10" s="247"/>
      <c r="OSJ10" s="247"/>
      <c r="OSK10" s="247"/>
      <c r="OSL10" s="247"/>
      <c r="OSM10" s="247"/>
      <c r="OSN10" s="247"/>
      <c r="OSO10" s="247"/>
      <c r="OSP10" s="247"/>
      <c r="OSQ10" s="247"/>
      <c r="OSR10" s="247"/>
      <c r="OSS10" s="247"/>
      <c r="OST10" s="247"/>
      <c r="OSU10" s="247"/>
      <c r="OSV10" s="247"/>
      <c r="OSW10" s="247"/>
      <c r="OSX10" s="247"/>
      <c r="OSY10" s="247"/>
      <c r="OSZ10" s="247"/>
      <c r="OTA10" s="247"/>
      <c r="OTB10" s="247"/>
      <c r="OTC10" s="247"/>
      <c r="OTD10" s="247"/>
      <c r="OTE10" s="247"/>
      <c r="OTF10" s="247"/>
      <c r="OTG10" s="247"/>
      <c r="OTH10" s="247"/>
      <c r="OTI10" s="247"/>
      <c r="OTJ10" s="247"/>
      <c r="OTK10" s="247"/>
      <c r="OTL10" s="247"/>
      <c r="OTM10" s="247"/>
      <c r="OTN10" s="247"/>
      <c r="OTO10" s="247"/>
      <c r="OTP10" s="247"/>
      <c r="OTQ10" s="247"/>
      <c r="OTR10" s="247"/>
      <c r="OTS10" s="247"/>
      <c r="OTT10" s="247"/>
      <c r="OTU10" s="247"/>
      <c r="OTV10" s="247"/>
      <c r="OTW10" s="247"/>
      <c r="OTX10" s="247"/>
      <c r="OTY10" s="247"/>
      <c r="OTZ10" s="247"/>
      <c r="OUA10" s="247"/>
      <c r="OUB10" s="247"/>
      <c r="OUC10" s="247"/>
      <c r="OUD10" s="247"/>
      <c r="OUE10" s="247"/>
      <c r="OUF10" s="247"/>
      <c r="OUG10" s="247"/>
      <c r="OUH10" s="247"/>
      <c r="OUI10" s="247"/>
      <c r="OUJ10" s="247"/>
      <c r="OUK10" s="247"/>
      <c r="OUL10" s="247"/>
      <c r="OUM10" s="247"/>
      <c r="OUN10" s="247"/>
      <c r="OUO10" s="247"/>
      <c r="OUP10" s="247"/>
      <c r="OUQ10" s="247"/>
      <c r="OUR10" s="247"/>
      <c r="OUS10" s="247"/>
      <c r="OUT10" s="247"/>
      <c r="OUU10" s="247"/>
      <c r="OUV10" s="247"/>
      <c r="OUW10" s="247"/>
      <c r="OUX10" s="247"/>
      <c r="OUY10" s="247"/>
      <c r="OUZ10" s="247"/>
      <c r="OVA10" s="247"/>
      <c r="OVB10" s="247"/>
      <c r="OVC10" s="247"/>
      <c r="OVD10" s="247"/>
      <c r="OVE10" s="247"/>
      <c r="OVF10" s="247"/>
      <c r="OVG10" s="247"/>
      <c r="OVH10" s="247"/>
      <c r="OVI10" s="247"/>
      <c r="OVJ10" s="247"/>
      <c r="OVK10" s="247"/>
      <c r="OVL10" s="247"/>
      <c r="OVM10" s="247"/>
      <c r="OVN10" s="247"/>
      <c r="OVO10" s="247"/>
      <c r="OVP10" s="247"/>
      <c r="OVQ10" s="247"/>
      <c r="OVR10" s="247"/>
      <c r="OVS10" s="247"/>
      <c r="OVT10" s="247"/>
      <c r="OVU10" s="247"/>
      <c r="OVV10" s="247"/>
      <c r="OVW10" s="247"/>
      <c r="OVX10" s="247"/>
      <c r="OVY10" s="247"/>
      <c r="OVZ10" s="247"/>
      <c r="OWA10" s="247"/>
      <c r="OWB10" s="247"/>
      <c r="OWC10" s="247"/>
      <c r="OWD10" s="247"/>
      <c r="OWE10" s="247"/>
      <c r="OWF10" s="247"/>
      <c r="OWG10" s="247"/>
      <c r="OWH10" s="247"/>
      <c r="OWI10" s="247"/>
      <c r="OWJ10" s="247"/>
      <c r="OWK10" s="247"/>
      <c r="OWL10" s="247"/>
      <c r="OWM10" s="247"/>
      <c r="OWN10" s="247"/>
      <c r="OWO10" s="247"/>
      <c r="OWP10" s="247"/>
      <c r="OWQ10" s="247"/>
      <c r="OWR10" s="247"/>
      <c r="OWS10" s="247"/>
      <c r="OWT10" s="247"/>
      <c r="OWU10" s="247"/>
      <c r="OWV10" s="247"/>
      <c r="OWW10" s="247"/>
      <c r="OWX10" s="247"/>
      <c r="OWY10" s="247"/>
      <c r="OWZ10" s="247"/>
      <c r="OXA10" s="247"/>
      <c r="OXB10" s="247"/>
      <c r="OXC10" s="247"/>
      <c r="OXD10" s="247"/>
      <c r="OXE10" s="247"/>
      <c r="OXF10" s="247"/>
      <c r="OXG10" s="247"/>
      <c r="OXH10" s="247"/>
      <c r="OXI10" s="247"/>
      <c r="OXJ10" s="247"/>
      <c r="OXK10" s="247"/>
      <c r="OXL10" s="247"/>
      <c r="OXM10" s="247"/>
      <c r="OXN10" s="247"/>
      <c r="OXO10" s="247"/>
      <c r="OXP10" s="247"/>
      <c r="OXQ10" s="247"/>
      <c r="OXR10" s="247"/>
      <c r="OXS10" s="247"/>
      <c r="OXT10" s="247"/>
      <c r="OXU10" s="247"/>
      <c r="OXV10" s="247"/>
      <c r="OXW10" s="247"/>
      <c r="OXX10" s="247"/>
      <c r="OXY10" s="247"/>
      <c r="OXZ10" s="247"/>
      <c r="OYA10" s="247"/>
      <c r="OYB10" s="247"/>
      <c r="OYC10" s="247"/>
      <c r="OYD10" s="247"/>
      <c r="OYE10" s="247"/>
      <c r="OYF10" s="247"/>
      <c r="OYG10" s="247"/>
      <c r="OYH10" s="247"/>
      <c r="OYI10" s="247"/>
      <c r="OYJ10" s="247"/>
      <c r="OYK10" s="247"/>
      <c r="OYL10" s="247"/>
      <c r="OYM10" s="247"/>
      <c r="OYN10" s="247"/>
      <c r="OYO10" s="247"/>
      <c r="OYP10" s="247"/>
      <c r="OYQ10" s="247"/>
      <c r="OYR10" s="247"/>
      <c r="OYS10" s="247"/>
      <c r="OYT10" s="247"/>
      <c r="OYU10" s="247"/>
      <c r="OYV10" s="247"/>
      <c r="OYW10" s="247"/>
      <c r="OYX10" s="247"/>
      <c r="OYY10" s="247"/>
      <c r="OYZ10" s="247"/>
      <c r="OZA10" s="247"/>
      <c r="OZB10" s="247"/>
      <c r="OZC10" s="247"/>
      <c r="OZD10" s="247"/>
      <c r="OZE10" s="247"/>
      <c r="OZF10" s="247"/>
      <c r="OZG10" s="247"/>
      <c r="OZH10" s="247"/>
      <c r="OZI10" s="247"/>
      <c r="OZJ10" s="247"/>
      <c r="OZK10" s="247"/>
      <c r="OZL10" s="247"/>
      <c r="OZM10" s="247"/>
      <c r="OZN10" s="247"/>
      <c r="OZO10" s="247"/>
      <c r="OZP10" s="247"/>
      <c r="OZQ10" s="247"/>
      <c r="OZR10" s="247"/>
      <c r="OZS10" s="247"/>
      <c r="OZT10" s="247"/>
      <c r="OZU10" s="247"/>
      <c r="OZV10" s="247"/>
      <c r="OZW10" s="247"/>
      <c r="OZX10" s="247"/>
      <c r="OZY10" s="247"/>
      <c r="OZZ10" s="247"/>
      <c r="PAA10" s="247"/>
      <c r="PAB10" s="247"/>
      <c r="PAC10" s="247"/>
      <c r="PAD10" s="247"/>
      <c r="PAE10" s="247"/>
      <c r="PAF10" s="247"/>
      <c r="PAG10" s="247"/>
      <c r="PAH10" s="247"/>
      <c r="PAI10" s="247"/>
      <c r="PAJ10" s="247"/>
      <c r="PAK10" s="247"/>
      <c r="PAL10" s="247"/>
      <c r="PAM10" s="247"/>
      <c r="PAN10" s="247"/>
      <c r="PAO10" s="247"/>
      <c r="PAP10" s="247"/>
      <c r="PAQ10" s="247"/>
      <c r="PAR10" s="247"/>
      <c r="PAS10" s="247"/>
      <c r="PAT10" s="247"/>
      <c r="PAU10" s="247"/>
      <c r="PAV10" s="247"/>
      <c r="PAW10" s="247"/>
      <c r="PAX10" s="247"/>
      <c r="PAY10" s="247"/>
      <c r="PAZ10" s="247"/>
      <c r="PBA10" s="247"/>
      <c r="PBB10" s="247"/>
      <c r="PBC10" s="247"/>
      <c r="PBD10" s="247"/>
      <c r="PBE10" s="247"/>
      <c r="PBF10" s="247"/>
      <c r="PBG10" s="247"/>
      <c r="PBH10" s="247"/>
      <c r="PBI10" s="247"/>
      <c r="PBJ10" s="247"/>
      <c r="PBK10" s="247"/>
      <c r="PBL10" s="247"/>
      <c r="PBM10" s="247"/>
      <c r="PBN10" s="247"/>
      <c r="PBO10" s="247"/>
      <c r="PBP10" s="247"/>
      <c r="PBQ10" s="247"/>
      <c r="PBR10" s="247"/>
      <c r="PBS10" s="247"/>
      <c r="PBT10" s="247"/>
      <c r="PBU10" s="247"/>
      <c r="PBV10" s="247"/>
      <c r="PBW10" s="247"/>
      <c r="PBX10" s="247"/>
      <c r="PBY10" s="247"/>
      <c r="PBZ10" s="247"/>
      <c r="PCA10" s="247"/>
      <c r="PCB10" s="247"/>
      <c r="PCC10" s="247"/>
      <c r="PCD10" s="247"/>
      <c r="PCE10" s="247"/>
      <c r="PCF10" s="247"/>
      <c r="PCG10" s="247"/>
      <c r="PCH10" s="247"/>
      <c r="PCI10" s="247"/>
      <c r="PCJ10" s="247"/>
      <c r="PCK10" s="247"/>
      <c r="PCL10" s="247"/>
      <c r="PCM10" s="247"/>
      <c r="PCN10" s="247"/>
      <c r="PCO10" s="247"/>
      <c r="PCP10" s="247"/>
      <c r="PCQ10" s="247"/>
      <c r="PCR10" s="247"/>
      <c r="PCS10" s="247"/>
      <c r="PCT10" s="247"/>
      <c r="PCU10" s="247"/>
      <c r="PCV10" s="247"/>
      <c r="PCW10" s="247"/>
      <c r="PCX10" s="247"/>
      <c r="PCY10" s="247"/>
      <c r="PCZ10" s="247"/>
      <c r="PDA10" s="247"/>
      <c r="PDB10" s="247"/>
      <c r="PDC10" s="247"/>
      <c r="PDD10" s="247"/>
      <c r="PDE10" s="247"/>
      <c r="PDF10" s="247"/>
      <c r="PDG10" s="247"/>
      <c r="PDH10" s="247"/>
      <c r="PDI10" s="247"/>
      <c r="PDJ10" s="247"/>
      <c r="PDK10" s="247"/>
      <c r="PDL10" s="247"/>
      <c r="PDM10" s="247"/>
      <c r="PDN10" s="247"/>
      <c r="PDO10" s="247"/>
      <c r="PDP10" s="247"/>
      <c r="PDQ10" s="247"/>
      <c r="PDR10" s="247"/>
      <c r="PDS10" s="247"/>
      <c r="PDT10" s="247"/>
      <c r="PDU10" s="247"/>
      <c r="PDV10" s="247"/>
      <c r="PDW10" s="247"/>
      <c r="PDX10" s="247"/>
      <c r="PDY10" s="247"/>
      <c r="PDZ10" s="247"/>
      <c r="PEA10" s="247"/>
      <c r="PEB10" s="247"/>
      <c r="PEC10" s="247"/>
      <c r="PED10" s="247"/>
      <c r="PEE10" s="247"/>
      <c r="PEF10" s="247"/>
      <c r="PEG10" s="247"/>
      <c r="PEH10" s="247"/>
      <c r="PEI10" s="247"/>
      <c r="PEJ10" s="247"/>
      <c r="PEK10" s="247"/>
      <c r="PEL10" s="247"/>
      <c r="PEM10" s="247"/>
      <c r="PEN10" s="247"/>
      <c r="PEO10" s="247"/>
      <c r="PEP10" s="247"/>
      <c r="PEQ10" s="247"/>
      <c r="PER10" s="247"/>
      <c r="PES10" s="247"/>
      <c r="PET10" s="247"/>
      <c r="PEU10" s="247"/>
      <c r="PEV10" s="247"/>
      <c r="PEW10" s="247"/>
      <c r="PEX10" s="247"/>
      <c r="PEY10" s="247"/>
      <c r="PEZ10" s="247"/>
      <c r="PFA10" s="247"/>
      <c r="PFB10" s="247"/>
      <c r="PFC10" s="247"/>
      <c r="PFD10" s="247"/>
      <c r="PFE10" s="247"/>
      <c r="PFF10" s="247"/>
      <c r="PFG10" s="247"/>
      <c r="PFH10" s="247"/>
      <c r="PFI10" s="247"/>
      <c r="PFJ10" s="247"/>
      <c r="PFK10" s="247"/>
      <c r="PFL10" s="247"/>
      <c r="PFM10" s="247"/>
      <c r="PFN10" s="247"/>
      <c r="PFO10" s="247"/>
      <c r="PFP10" s="247"/>
      <c r="PFQ10" s="247"/>
      <c r="PFR10" s="247"/>
      <c r="PFS10" s="247"/>
      <c r="PFT10" s="247"/>
      <c r="PFU10" s="247"/>
      <c r="PFV10" s="247"/>
      <c r="PFW10" s="247"/>
      <c r="PFX10" s="247"/>
      <c r="PFY10" s="247"/>
      <c r="PFZ10" s="247"/>
      <c r="PGA10" s="247"/>
      <c r="PGB10" s="247"/>
      <c r="PGC10" s="247"/>
      <c r="PGD10" s="247"/>
      <c r="PGE10" s="247"/>
      <c r="PGF10" s="247"/>
      <c r="PGG10" s="247"/>
      <c r="PGH10" s="247"/>
      <c r="PGI10" s="247"/>
      <c r="PGJ10" s="247"/>
      <c r="PGK10" s="247"/>
      <c r="PGL10" s="247"/>
      <c r="PGM10" s="247"/>
      <c r="PGN10" s="247"/>
      <c r="PGO10" s="247"/>
      <c r="PGP10" s="247"/>
      <c r="PGQ10" s="247"/>
      <c r="PGR10" s="247"/>
      <c r="PGS10" s="247"/>
      <c r="PGT10" s="247"/>
      <c r="PGU10" s="247"/>
      <c r="PGV10" s="247"/>
      <c r="PGW10" s="247"/>
      <c r="PGX10" s="247"/>
      <c r="PGY10" s="247"/>
      <c r="PGZ10" s="247"/>
      <c r="PHA10" s="247"/>
      <c r="PHB10" s="247"/>
      <c r="PHC10" s="247"/>
      <c r="PHD10" s="247"/>
      <c r="PHE10" s="247"/>
      <c r="PHF10" s="247"/>
      <c r="PHG10" s="247"/>
      <c r="PHH10" s="247"/>
      <c r="PHI10" s="247"/>
      <c r="PHJ10" s="247"/>
      <c r="PHK10" s="247"/>
      <c r="PHL10" s="247"/>
      <c r="PHM10" s="247"/>
      <c r="PHN10" s="247"/>
      <c r="PHO10" s="247"/>
      <c r="PHP10" s="247"/>
      <c r="PHQ10" s="247"/>
      <c r="PHR10" s="247"/>
      <c r="PHS10" s="247"/>
      <c r="PHT10" s="247"/>
      <c r="PHU10" s="247"/>
      <c r="PHV10" s="247"/>
      <c r="PHW10" s="247"/>
      <c r="PHX10" s="247"/>
      <c r="PHY10" s="247"/>
      <c r="PHZ10" s="247"/>
      <c r="PIA10" s="247"/>
      <c r="PIB10" s="247"/>
      <c r="PIC10" s="247"/>
      <c r="PID10" s="247"/>
      <c r="PIE10" s="247"/>
      <c r="PIF10" s="247"/>
      <c r="PIG10" s="247"/>
      <c r="PIH10" s="247"/>
      <c r="PII10" s="247"/>
      <c r="PIJ10" s="247"/>
      <c r="PIK10" s="247"/>
      <c r="PIL10" s="247"/>
      <c r="PIM10" s="247"/>
      <c r="PIN10" s="247"/>
      <c r="PIO10" s="247"/>
      <c r="PIP10" s="247"/>
      <c r="PIQ10" s="247"/>
      <c r="PIR10" s="247"/>
      <c r="PIS10" s="247"/>
      <c r="PIT10" s="247"/>
      <c r="PIU10" s="247"/>
      <c r="PIV10" s="247"/>
      <c r="PIW10" s="247"/>
      <c r="PIX10" s="247"/>
      <c r="PIY10" s="247"/>
      <c r="PIZ10" s="247"/>
      <c r="PJA10" s="247"/>
      <c r="PJB10" s="247"/>
      <c r="PJC10" s="247"/>
      <c r="PJD10" s="247"/>
      <c r="PJE10" s="247"/>
      <c r="PJF10" s="247"/>
      <c r="PJG10" s="247"/>
      <c r="PJH10" s="247"/>
      <c r="PJI10" s="247"/>
      <c r="PJJ10" s="247"/>
      <c r="PJK10" s="247"/>
      <c r="PJL10" s="247"/>
      <c r="PJM10" s="247"/>
      <c r="PJN10" s="247"/>
      <c r="PJO10" s="247"/>
      <c r="PJP10" s="247"/>
      <c r="PJQ10" s="247"/>
      <c r="PJR10" s="247"/>
      <c r="PJS10" s="247"/>
      <c r="PJT10" s="247"/>
      <c r="PJU10" s="247"/>
      <c r="PJV10" s="247"/>
      <c r="PJW10" s="247"/>
      <c r="PJX10" s="247"/>
      <c r="PJY10" s="247"/>
      <c r="PJZ10" s="247"/>
      <c r="PKA10" s="247"/>
      <c r="PKB10" s="247"/>
      <c r="PKC10" s="247"/>
      <c r="PKD10" s="247"/>
      <c r="PKE10" s="247"/>
      <c r="PKF10" s="247"/>
      <c r="PKG10" s="247"/>
      <c r="PKH10" s="247"/>
      <c r="PKI10" s="247"/>
      <c r="PKJ10" s="247"/>
      <c r="PKK10" s="247"/>
      <c r="PKL10" s="247"/>
      <c r="PKM10" s="247"/>
      <c r="PKN10" s="247"/>
      <c r="PKO10" s="247"/>
      <c r="PKP10" s="247"/>
      <c r="PKQ10" s="247"/>
      <c r="PKR10" s="247"/>
      <c r="PKS10" s="247"/>
      <c r="PKT10" s="247"/>
      <c r="PKU10" s="247"/>
      <c r="PKV10" s="247"/>
      <c r="PKW10" s="247"/>
      <c r="PKX10" s="247"/>
      <c r="PKY10" s="247"/>
      <c r="PKZ10" s="247"/>
      <c r="PLA10" s="247"/>
      <c r="PLB10" s="247"/>
      <c r="PLC10" s="247"/>
      <c r="PLD10" s="247"/>
      <c r="PLE10" s="247"/>
      <c r="PLF10" s="247"/>
      <c r="PLG10" s="247"/>
      <c r="PLH10" s="247"/>
      <c r="PLI10" s="247"/>
      <c r="PLJ10" s="247"/>
      <c r="PLK10" s="247"/>
      <c r="PLL10" s="247"/>
      <c r="PLM10" s="247"/>
      <c r="PLN10" s="247"/>
      <c r="PLO10" s="247"/>
      <c r="PLP10" s="247"/>
      <c r="PLQ10" s="247"/>
      <c r="PLR10" s="247"/>
      <c r="PLS10" s="247"/>
      <c r="PLT10" s="247"/>
      <c r="PLU10" s="247"/>
      <c r="PLV10" s="247"/>
      <c r="PLW10" s="247"/>
      <c r="PLX10" s="247"/>
      <c r="PLY10" s="247"/>
      <c r="PLZ10" s="247"/>
      <c r="PMA10" s="247"/>
      <c r="PMB10" s="247"/>
      <c r="PMC10" s="247"/>
      <c r="PMD10" s="247"/>
      <c r="PME10" s="247"/>
      <c r="PMF10" s="247"/>
      <c r="PMG10" s="247"/>
      <c r="PMH10" s="247"/>
      <c r="PMI10" s="247"/>
      <c r="PMJ10" s="247"/>
      <c r="PMK10" s="247"/>
      <c r="PML10" s="247"/>
      <c r="PMM10" s="247"/>
      <c r="PMN10" s="247"/>
      <c r="PMO10" s="247"/>
      <c r="PMP10" s="247"/>
      <c r="PMQ10" s="247"/>
      <c r="PMR10" s="247"/>
      <c r="PMS10" s="247"/>
      <c r="PMT10" s="247"/>
      <c r="PMU10" s="247"/>
      <c r="PMV10" s="247"/>
      <c r="PMW10" s="247"/>
      <c r="PMX10" s="247"/>
      <c r="PMY10" s="247"/>
      <c r="PMZ10" s="247"/>
      <c r="PNA10" s="247"/>
      <c r="PNB10" s="247"/>
      <c r="PNC10" s="247"/>
      <c r="PND10" s="247"/>
      <c r="PNE10" s="247"/>
      <c r="PNF10" s="247"/>
      <c r="PNG10" s="247"/>
      <c r="PNH10" s="247"/>
      <c r="PNI10" s="247"/>
      <c r="PNJ10" s="247"/>
      <c r="PNK10" s="247"/>
      <c r="PNL10" s="247"/>
      <c r="PNM10" s="247"/>
      <c r="PNN10" s="247"/>
      <c r="PNO10" s="247"/>
      <c r="PNP10" s="247"/>
      <c r="PNQ10" s="247"/>
      <c r="PNR10" s="247"/>
      <c r="PNS10" s="247"/>
      <c r="PNT10" s="247"/>
      <c r="PNU10" s="247"/>
      <c r="PNV10" s="247"/>
      <c r="PNW10" s="247"/>
      <c r="PNX10" s="247"/>
      <c r="PNY10" s="247"/>
      <c r="PNZ10" s="247"/>
      <c r="POA10" s="247"/>
      <c r="POB10" s="247"/>
      <c r="POC10" s="247"/>
      <c r="POD10" s="247"/>
      <c r="POE10" s="247"/>
      <c r="POF10" s="247"/>
      <c r="POG10" s="247"/>
      <c r="POH10" s="247"/>
      <c r="POI10" s="247"/>
      <c r="POJ10" s="247"/>
      <c r="POK10" s="247"/>
      <c r="POL10" s="247"/>
      <c r="POM10" s="247"/>
      <c r="PON10" s="247"/>
      <c r="POO10" s="247"/>
      <c r="POP10" s="247"/>
      <c r="POQ10" s="247"/>
      <c r="POR10" s="247"/>
      <c r="POS10" s="247"/>
      <c r="POT10" s="247"/>
      <c r="POU10" s="247"/>
      <c r="POV10" s="247"/>
      <c r="POW10" s="247"/>
      <c r="POX10" s="247"/>
      <c r="POY10" s="247"/>
      <c r="POZ10" s="247"/>
      <c r="PPA10" s="247"/>
      <c r="PPB10" s="247"/>
      <c r="PPC10" s="247"/>
      <c r="PPD10" s="247"/>
      <c r="PPE10" s="247"/>
      <c r="PPF10" s="247"/>
      <c r="PPG10" s="247"/>
      <c r="PPH10" s="247"/>
      <c r="PPI10" s="247"/>
      <c r="PPJ10" s="247"/>
      <c r="PPK10" s="247"/>
      <c r="PPL10" s="247"/>
      <c r="PPM10" s="247"/>
      <c r="PPN10" s="247"/>
      <c r="PPO10" s="247"/>
      <c r="PPP10" s="247"/>
      <c r="PPQ10" s="247"/>
      <c r="PPR10" s="247"/>
      <c r="PPS10" s="247"/>
      <c r="PPT10" s="247"/>
      <c r="PPU10" s="247"/>
      <c r="PPV10" s="247"/>
      <c r="PPW10" s="247"/>
      <c r="PPX10" s="247"/>
      <c r="PPY10" s="247"/>
      <c r="PPZ10" s="247"/>
      <c r="PQA10" s="247"/>
      <c r="PQB10" s="247"/>
      <c r="PQC10" s="247"/>
      <c r="PQD10" s="247"/>
      <c r="PQE10" s="247"/>
      <c r="PQF10" s="247"/>
      <c r="PQG10" s="247"/>
      <c r="PQH10" s="247"/>
      <c r="PQI10" s="247"/>
      <c r="PQJ10" s="247"/>
      <c r="PQK10" s="247"/>
      <c r="PQL10" s="247"/>
      <c r="PQM10" s="247"/>
      <c r="PQN10" s="247"/>
      <c r="PQO10" s="247"/>
      <c r="PQP10" s="247"/>
      <c r="PQQ10" s="247"/>
      <c r="PQR10" s="247"/>
      <c r="PQS10" s="247"/>
      <c r="PQT10" s="247"/>
      <c r="PQU10" s="247"/>
      <c r="PQV10" s="247"/>
      <c r="PQW10" s="247"/>
      <c r="PQX10" s="247"/>
      <c r="PQY10" s="247"/>
      <c r="PQZ10" s="247"/>
      <c r="PRA10" s="247"/>
      <c r="PRB10" s="247"/>
      <c r="PRC10" s="247"/>
      <c r="PRD10" s="247"/>
      <c r="PRE10" s="247"/>
      <c r="PRF10" s="247"/>
      <c r="PRG10" s="247"/>
      <c r="PRH10" s="247"/>
      <c r="PRI10" s="247"/>
      <c r="PRJ10" s="247"/>
      <c r="PRK10" s="247"/>
      <c r="PRL10" s="247"/>
      <c r="PRM10" s="247"/>
      <c r="PRN10" s="247"/>
      <c r="PRO10" s="247"/>
      <c r="PRP10" s="247"/>
      <c r="PRQ10" s="247"/>
      <c r="PRR10" s="247"/>
      <c r="PRS10" s="247"/>
      <c r="PRT10" s="247"/>
      <c r="PRU10" s="247"/>
      <c r="PRV10" s="247"/>
      <c r="PRW10" s="247"/>
      <c r="PRX10" s="247"/>
      <c r="PRY10" s="247"/>
      <c r="PRZ10" s="247"/>
      <c r="PSA10" s="247"/>
      <c r="PSB10" s="247"/>
      <c r="PSC10" s="247"/>
      <c r="PSD10" s="247"/>
      <c r="PSE10" s="247"/>
      <c r="PSF10" s="247"/>
      <c r="PSG10" s="247"/>
      <c r="PSH10" s="247"/>
      <c r="PSI10" s="247"/>
      <c r="PSJ10" s="247"/>
      <c r="PSK10" s="247"/>
      <c r="PSL10" s="247"/>
      <c r="PSM10" s="247"/>
      <c r="PSN10" s="247"/>
      <c r="PSO10" s="247"/>
      <c r="PSP10" s="247"/>
      <c r="PSQ10" s="247"/>
      <c r="PSR10" s="247"/>
      <c r="PSS10" s="247"/>
      <c r="PST10" s="247"/>
      <c r="PSU10" s="247"/>
      <c r="PSV10" s="247"/>
      <c r="PSW10" s="247"/>
      <c r="PSX10" s="247"/>
      <c r="PSY10" s="247"/>
      <c r="PSZ10" s="247"/>
      <c r="PTA10" s="247"/>
      <c r="PTB10" s="247"/>
      <c r="PTC10" s="247"/>
      <c r="PTD10" s="247"/>
      <c r="PTE10" s="247"/>
      <c r="PTF10" s="247"/>
      <c r="PTG10" s="247"/>
      <c r="PTH10" s="247"/>
      <c r="PTI10" s="247"/>
      <c r="PTJ10" s="247"/>
      <c r="PTK10" s="247"/>
      <c r="PTL10" s="247"/>
      <c r="PTM10" s="247"/>
      <c r="PTN10" s="247"/>
      <c r="PTO10" s="247"/>
      <c r="PTP10" s="247"/>
      <c r="PTQ10" s="247"/>
      <c r="PTR10" s="247"/>
      <c r="PTS10" s="247"/>
      <c r="PTT10" s="247"/>
      <c r="PTU10" s="247"/>
      <c r="PTV10" s="247"/>
      <c r="PTW10" s="247"/>
      <c r="PTX10" s="247"/>
      <c r="PTY10" s="247"/>
      <c r="PTZ10" s="247"/>
      <c r="PUA10" s="247"/>
      <c r="PUB10" s="247"/>
      <c r="PUC10" s="247"/>
      <c r="PUD10" s="247"/>
      <c r="PUE10" s="247"/>
      <c r="PUF10" s="247"/>
      <c r="PUG10" s="247"/>
      <c r="PUH10" s="247"/>
      <c r="PUI10" s="247"/>
      <c r="PUJ10" s="247"/>
      <c r="PUK10" s="247"/>
      <c r="PUL10" s="247"/>
      <c r="PUM10" s="247"/>
      <c r="PUN10" s="247"/>
      <c r="PUO10" s="247"/>
      <c r="PUP10" s="247"/>
      <c r="PUQ10" s="247"/>
      <c r="PUR10" s="247"/>
      <c r="PUS10" s="247"/>
      <c r="PUT10" s="247"/>
      <c r="PUU10" s="247"/>
      <c r="PUV10" s="247"/>
      <c r="PUW10" s="247"/>
      <c r="PUX10" s="247"/>
      <c r="PUY10" s="247"/>
      <c r="PUZ10" s="247"/>
      <c r="PVA10" s="247"/>
      <c r="PVB10" s="247"/>
      <c r="PVC10" s="247"/>
      <c r="PVD10" s="247"/>
      <c r="PVE10" s="247"/>
      <c r="PVF10" s="247"/>
      <c r="PVG10" s="247"/>
      <c r="PVH10" s="247"/>
      <c r="PVI10" s="247"/>
      <c r="PVJ10" s="247"/>
      <c r="PVK10" s="247"/>
      <c r="PVL10" s="247"/>
      <c r="PVM10" s="247"/>
      <c r="PVN10" s="247"/>
      <c r="PVO10" s="247"/>
      <c r="PVP10" s="247"/>
      <c r="PVQ10" s="247"/>
      <c r="PVR10" s="247"/>
      <c r="PVS10" s="247"/>
      <c r="PVT10" s="247"/>
      <c r="PVU10" s="247"/>
      <c r="PVV10" s="247"/>
      <c r="PVW10" s="247"/>
      <c r="PVX10" s="247"/>
      <c r="PVY10" s="247"/>
      <c r="PVZ10" s="247"/>
      <c r="PWA10" s="247"/>
      <c r="PWB10" s="247"/>
      <c r="PWC10" s="247"/>
      <c r="PWD10" s="247"/>
      <c r="PWE10" s="247"/>
      <c r="PWF10" s="247"/>
      <c r="PWG10" s="247"/>
      <c r="PWH10" s="247"/>
      <c r="PWI10" s="247"/>
      <c r="PWJ10" s="247"/>
      <c r="PWK10" s="247"/>
      <c r="PWL10" s="247"/>
      <c r="PWM10" s="247"/>
      <c r="PWN10" s="247"/>
      <c r="PWO10" s="247"/>
      <c r="PWP10" s="247"/>
      <c r="PWQ10" s="247"/>
      <c r="PWR10" s="247"/>
      <c r="PWS10" s="247"/>
      <c r="PWT10" s="247"/>
      <c r="PWU10" s="247"/>
      <c r="PWV10" s="247"/>
      <c r="PWW10" s="247"/>
      <c r="PWX10" s="247"/>
      <c r="PWY10" s="247"/>
      <c r="PWZ10" s="247"/>
      <c r="PXA10" s="247"/>
      <c r="PXB10" s="247"/>
      <c r="PXC10" s="247"/>
      <c r="PXD10" s="247"/>
      <c r="PXE10" s="247"/>
      <c r="PXF10" s="247"/>
      <c r="PXG10" s="247"/>
      <c r="PXH10" s="247"/>
      <c r="PXI10" s="247"/>
      <c r="PXJ10" s="247"/>
      <c r="PXK10" s="247"/>
      <c r="PXL10" s="247"/>
      <c r="PXM10" s="247"/>
      <c r="PXN10" s="247"/>
      <c r="PXO10" s="247"/>
      <c r="PXP10" s="247"/>
      <c r="PXQ10" s="247"/>
      <c r="PXR10" s="247"/>
      <c r="PXS10" s="247"/>
      <c r="PXT10" s="247"/>
      <c r="PXU10" s="247"/>
      <c r="PXV10" s="247"/>
      <c r="PXW10" s="247"/>
      <c r="PXX10" s="247"/>
      <c r="PXY10" s="247"/>
      <c r="PXZ10" s="247"/>
      <c r="PYA10" s="247"/>
      <c r="PYB10" s="247"/>
      <c r="PYC10" s="247"/>
      <c r="PYD10" s="247"/>
      <c r="PYE10" s="247"/>
      <c r="PYF10" s="247"/>
      <c r="PYG10" s="247"/>
      <c r="PYH10" s="247"/>
      <c r="PYI10" s="247"/>
      <c r="PYJ10" s="247"/>
      <c r="PYK10" s="247"/>
      <c r="PYL10" s="247"/>
      <c r="PYM10" s="247"/>
      <c r="PYN10" s="247"/>
      <c r="PYO10" s="247"/>
      <c r="PYP10" s="247"/>
      <c r="PYQ10" s="247"/>
      <c r="PYR10" s="247"/>
      <c r="PYS10" s="247"/>
      <c r="PYT10" s="247"/>
      <c r="PYU10" s="247"/>
      <c r="PYV10" s="247"/>
      <c r="PYW10" s="247"/>
      <c r="PYX10" s="247"/>
      <c r="PYY10" s="247"/>
      <c r="PYZ10" s="247"/>
      <c r="PZA10" s="247"/>
      <c r="PZB10" s="247"/>
      <c r="PZC10" s="247"/>
      <c r="PZD10" s="247"/>
      <c r="PZE10" s="247"/>
      <c r="PZF10" s="247"/>
      <c r="PZG10" s="247"/>
      <c r="PZH10" s="247"/>
      <c r="PZI10" s="247"/>
      <c r="PZJ10" s="247"/>
      <c r="PZK10" s="247"/>
      <c r="PZL10" s="247"/>
      <c r="PZM10" s="247"/>
      <c r="PZN10" s="247"/>
      <c r="PZO10" s="247"/>
      <c r="PZP10" s="247"/>
      <c r="PZQ10" s="247"/>
      <c r="PZR10" s="247"/>
      <c r="PZS10" s="247"/>
      <c r="PZT10" s="247"/>
      <c r="PZU10" s="247"/>
      <c r="PZV10" s="247"/>
      <c r="PZW10" s="247"/>
      <c r="PZX10" s="247"/>
      <c r="PZY10" s="247"/>
      <c r="PZZ10" s="247"/>
      <c r="QAA10" s="247"/>
      <c r="QAB10" s="247"/>
      <c r="QAC10" s="247"/>
      <c r="QAD10" s="247"/>
      <c r="QAE10" s="247"/>
      <c r="QAF10" s="247"/>
      <c r="QAG10" s="247"/>
      <c r="QAH10" s="247"/>
      <c r="QAI10" s="247"/>
      <c r="QAJ10" s="247"/>
      <c r="QAK10" s="247"/>
      <c r="QAL10" s="247"/>
      <c r="QAM10" s="247"/>
      <c r="QAN10" s="247"/>
      <c r="QAO10" s="247"/>
      <c r="QAP10" s="247"/>
      <c r="QAQ10" s="247"/>
      <c r="QAR10" s="247"/>
      <c r="QAS10" s="247"/>
      <c r="QAT10" s="247"/>
      <c r="QAU10" s="247"/>
      <c r="QAV10" s="247"/>
      <c r="QAW10" s="247"/>
      <c r="QAX10" s="247"/>
      <c r="QAY10" s="247"/>
      <c r="QAZ10" s="247"/>
      <c r="QBA10" s="247"/>
      <c r="QBB10" s="247"/>
      <c r="QBC10" s="247"/>
      <c r="QBD10" s="247"/>
      <c r="QBE10" s="247"/>
      <c r="QBF10" s="247"/>
      <c r="QBG10" s="247"/>
      <c r="QBH10" s="247"/>
      <c r="QBI10" s="247"/>
      <c r="QBJ10" s="247"/>
      <c r="QBK10" s="247"/>
      <c r="QBL10" s="247"/>
      <c r="QBM10" s="247"/>
      <c r="QBN10" s="247"/>
      <c r="QBO10" s="247"/>
      <c r="QBP10" s="247"/>
      <c r="QBQ10" s="247"/>
      <c r="QBR10" s="247"/>
      <c r="QBS10" s="247"/>
      <c r="QBT10" s="247"/>
      <c r="QBU10" s="247"/>
      <c r="QBV10" s="247"/>
      <c r="QBW10" s="247"/>
      <c r="QBX10" s="247"/>
      <c r="QBY10" s="247"/>
      <c r="QBZ10" s="247"/>
      <c r="QCA10" s="247"/>
      <c r="QCB10" s="247"/>
      <c r="QCC10" s="247"/>
      <c r="QCD10" s="247"/>
      <c r="QCE10" s="247"/>
      <c r="QCF10" s="247"/>
      <c r="QCG10" s="247"/>
      <c r="QCH10" s="247"/>
      <c r="QCI10" s="247"/>
      <c r="QCJ10" s="247"/>
      <c r="QCK10" s="247"/>
      <c r="QCL10" s="247"/>
      <c r="QCM10" s="247"/>
      <c r="QCN10" s="247"/>
      <c r="QCO10" s="247"/>
      <c r="QCP10" s="247"/>
      <c r="QCQ10" s="247"/>
      <c r="QCR10" s="247"/>
      <c r="QCS10" s="247"/>
      <c r="QCT10" s="247"/>
      <c r="QCU10" s="247"/>
      <c r="QCV10" s="247"/>
      <c r="QCW10" s="247"/>
      <c r="QCX10" s="247"/>
      <c r="QCY10" s="247"/>
      <c r="QCZ10" s="247"/>
      <c r="QDA10" s="247"/>
      <c r="QDB10" s="247"/>
      <c r="QDC10" s="247"/>
      <c r="QDD10" s="247"/>
      <c r="QDE10" s="247"/>
      <c r="QDF10" s="247"/>
      <c r="QDG10" s="247"/>
      <c r="QDH10" s="247"/>
      <c r="QDI10" s="247"/>
      <c r="QDJ10" s="247"/>
      <c r="QDK10" s="247"/>
      <c r="QDL10" s="247"/>
      <c r="QDM10" s="247"/>
      <c r="QDN10" s="247"/>
      <c r="QDO10" s="247"/>
      <c r="QDP10" s="247"/>
      <c r="QDQ10" s="247"/>
      <c r="QDR10" s="247"/>
      <c r="QDS10" s="247"/>
      <c r="QDT10" s="247"/>
      <c r="QDU10" s="247"/>
      <c r="QDV10" s="247"/>
      <c r="QDW10" s="247"/>
      <c r="QDX10" s="247"/>
      <c r="QDY10" s="247"/>
      <c r="QDZ10" s="247"/>
      <c r="QEA10" s="247"/>
      <c r="QEB10" s="247"/>
      <c r="QEC10" s="247"/>
      <c r="QED10" s="247"/>
      <c r="QEE10" s="247"/>
      <c r="QEF10" s="247"/>
      <c r="QEG10" s="247"/>
      <c r="QEH10" s="247"/>
      <c r="QEI10" s="247"/>
      <c r="QEJ10" s="247"/>
      <c r="QEK10" s="247"/>
      <c r="QEL10" s="247"/>
      <c r="QEM10" s="247"/>
      <c r="QEN10" s="247"/>
      <c r="QEO10" s="247"/>
      <c r="QEP10" s="247"/>
      <c r="QEQ10" s="247"/>
      <c r="QER10" s="247"/>
      <c r="QES10" s="247"/>
      <c r="QET10" s="247"/>
      <c r="QEU10" s="247"/>
      <c r="QEV10" s="247"/>
      <c r="QEW10" s="247"/>
      <c r="QEX10" s="247"/>
      <c r="QEY10" s="247"/>
      <c r="QEZ10" s="247"/>
      <c r="QFA10" s="247"/>
      <c r="QFB10" s="247"/>
      <c r="QFC10" s="247"/>
      <c r="QFD10" s="247"/>
      <c r="QFE10" s="247"/>
      <c r="QFF10" s="247"/>
      <c r="QFG10" s="247"/>
      <c r="QFH10" s="247"/>
      <c r="QFI10" s="247"/>
      <c r="QFJ10" s="247"/>
      <c r="QFK10" s="247"/>
      <c r="QFL10" s="247"/>
      <c r="QFM10" s="247"/>
      <c r="QFN10" s="247"/>
      <c r="QFO10" s="247"/>
      <c r="QFP10" s="247"/>
      <c r="QFQ10" s="247"/>
      <c r="QFR10" s="247"/>
      <c r="QFS10" s="247"/>
      <c r="QFT10" s="247"/>
      <c r="QFU10" s="247"/>
      <c r="QFV10" s="247"/>
      <c r="QFW10" s="247"/>
      <c r="QFX10" s="247"/>
      <c r="QFY10" s="247"/>
      <c r="QFZ10" s="247"/>
      <c r="QGA10" s="247"/>
      <c r="QGB10" s="247"/>
      <c r="QGC10" s="247"/>
      <c r="QGD10" s="247"/>
      <c r="QGE10" s="247"/>
      <c r="QGF10" s="247"/>
      <c r="QGG10" s="247"/>
      <c r="QGH10" s="247"/>
      <c r="QGI10" s="247"/>
      <c r="QGJ10" s="247"/>
      <c r="QGK10" s="247"/>
      <c r="QGL10" s="247"/>
      <c r="QGM10" s="247"/>
      <c r="QGN10" s="247"/>
      <c r="QGO10" s="247"/>
      <c r="QGP10" s="247"/>
      <c r="QGQ10" s="247"/>
      <c r="QGR10" s="247"/>
      <c r="QGS10" s="247"/>
      <c r="QGT10" s="247"/>
      <c r="QGU10" s="247"/>
      <c r="QGV10" s="247"/>
      <c r="QGW10" s="247"/>
      <c r="QGX10" s="247"/>
      <c r="QGY10" s="247"/>
      <c r="QGZ10" s="247"/>
      <c r="QHA10" s="247"/>
      <c r="QHB10" s="247"/>
      <c r="QHC10" s="247"/>
      <c r="QHD10" s="247"/>
      <c r="QHE10" s="247"/>
      <c r="QHF10" s="247"/>
      <c r="QHG10" s="247"/>
      <c r="QHH10" s="247"/>
      <c r="QHI10" s="247"/>
      <c r="QHJ10" s="247"/>
      <c r="QHK10" s="247"/>
      <c r="QHL10" s="247"/>
      <c r="QHM10" s="247"/>
      <c r="QHN10" s="247"/>
      <c r="QHO10" s="247"/>
      <c r="QHP10" s="247"/>
      <c r="QHQ10" s="247"/>
      <c r="QHR10" s="247"/>
      <c r="QHS10" s="247"/>
      <c r="QHT10" s="247"/>
      <c r="QHU10" s="247"/>
      <c r="QHV10" s="247"/>
      <c r="QHW10" s="247"/>
      <c r="QHX10" s="247"/>
      <c r="QHY10" s="247"/>
      <c r="QHZ10" s="247"/>
      <c r="QIA10" s="247"/>
      <c r="QIB10" s="247"/>
      <c r="QIC10" s="247"/>
      <c r="QID10" s="247"/>
      <c r="QIE10" s="247"/>
      <c r="QIF10" s="247"/>
      <c r="QIG10" s="247"/>
      <c r="QIH10" s="247"/>
      <c r="QII10" s="247"/>
      <c r="QIJ10" s="247"/>
      <c r="QIK10" s="247"/>
      <c r="QIL10" s="247"/>
      <c r="QIM10" s="247"/>
      <c r="QIN10" s="247"/>
      <c r="QIO10" s="247"/>
      <c r="QIP10" s="247"/>
      <c r="QIQ10" s="247"/>
      <c r="QIR10" s="247"/>
      <c r="QIS10" s="247"/>
      <c r="QIT10" s="247"/>
      <c r="QIU10" s="247"/>
      <c r="QIV10" s="247"/>
      <c r="QIW10" s="247"/>
      <c r="QIX10" s="247"/>
      <c r="QIY10" s="247"/>
      <c r="QIZ10" s="247"/>
      <c r="QJA10" s="247"/>
      <c r="QJB10" s="247"/>
      <c r="QJC10" s="247"/>
      <c r="QJD10" s="247"/>
      <c r="QJE10" s="247"/>
      <c r="QJF10" s="247"/>
      <c r="QJG10" s="247"/>
      <c r="QJH10" s="247"/>
      <c r="QJI10" s="247"/>
      <c r="QJJ10" s="247"/>
      <c r="QJK10" s="247"/>
      <c r="QJL10" s="247"/>
      <c r="QJM10" s="247"/>
      <c r="QJN10" s="247"/>
      <c r="QJO10" s="247"/>
      <c r="QJP10" s="247"/>
      <c r="QJQ10" s="247"/>
      <c r="QJR10" s="247"/>
      <c r="QJS10" s="247"/>
      <c r="QJT10" s="247"/>
      <c r="QJU10" s="247"/>
      <c r="QJV10" s="247"/>
      <c r="QJW10" s="247"/>
      <c r="QJX10" s="247"/>
      <c r="QJY10" s="247"/>
      <c r="QJZ10" s="247"/>
      <c r="QKA10" s="247"/>
      <c r="QKB10" s="247"/>
      <c r="QKC10" s="247"/>
      <c r="QKD10" s="247"/>
      <c r="QKE10" s="247"/>
      <c r="QKF10" s="247"/>
      <c r="QKG10" s="247"/>
      <c r="QKH10" s="247"/>
      <c r="QKI10" s="247"/>
      <c r="QKJ10" s="247"/>
      <c r="QKK10" s="247"/>
      <c r="QKL10" s="247"/>
      <c r="QKM10" s="247"/>
      <c r="QKN10" s="247"/>
      <c r="QKO10" s="247"/>
      <c r="QKP10" s="247"/>
      <c r="QKQ10" s="247"/>
      <c r="QKR10" s="247"/>
      <c r="QKS10" s="247"/>
      <c r="QKT10" s="247"/>
      <c r="QKU10" s="247"/>
      <c r="QKV10" s="247"/>
      <c r="QKW10" s="247"/>
      <c r="QKX10" s="247"/>
      <c r="QKY10" s="247"/>
      <c r="QKZ10" s="247"/>
      <c r="QLA10" s="247"/>
      <c r="QLB10" s="247"/>
      <c r="QLC10" s="247"/>
      <c r="QLD10" s="247"/>
      <c r="QLE10" s="247"/>
      <c r="QLF10" s="247"/>
      <c r="QLG10" s="247"/>
      <c r="QLH10" s="247"/>
      <c r="QLI10" s="247"/>
      <c r="QLJ10" s="247"/>
      <c r="QLK10" s="247"/>
      <c r="QLL10" s="247"/>
      <c r="QLM10" s="247"/>
      <c r="QLN10" s="247"/>
      <c r="QLO10" s="247"/>
      <c r="QLP10" s="247"/>
      <c r="QLQ10" s="247"/>
      <c r="QLR10" s="247"/>
      <c r="QLS10" s="247"/>
      <c r="QLT10" s="247"/>
      <c r="QLU10" s="247"/>
      <c r="QLV10" s="247"/>
      <c r="QLW10" s="247"/>
      <c r="QLX10" s="247"/>
      <c r="QLY10" s="247"/>
      <c r="QLZ10" s="247"/>
      <c r="QMA10" s="247"/>
      <c r="QMB10" s="247"/>
      <c r="QMC10" s="247"/>
      <c r="QMD10" s="247"/>
      <c r="QME10" s="247"/>
      <c r="QMF10" s="247"/>
      <c r="QMG10" s="247"/>
      <c r="QMH10" s="247"/>
      <c r="QMI10" s="247"/>
      <c r="QMJ10" s="247"/>
      <c r="QMK10" s="247"/>
      <c r="QML10" s="247"/>
      <c r="QMM10" s="247"/>
      <c r="QMN10" s="247"/>
      <c r="QMO10" s="247"/>
      <c r="QMP10" s="247"/>
      <c r="QMQ10" s="247"/>
      <c r="QMR10" s="247"/>
      <c r="QMS10" s="247"/>
      <c r="QMT10" s="247"/>
      <c r="QMU10" s="247"/>
      <c r="QMV10" s="247"/>
      <c r="QMW10" s="247"/>
      <c r="QMX10" s="247"/>
      <c r="QMY10" s="247"/>
      <c r="QMZ10" s="247"/>
      <c r="QNA10" s="247"/>
      <c r="QNB10" s="247"/>
      <c r="QNC10" s="247"/>
      <c r="QND10" s="247"/>
      <c r="QNE10" s="247"/>
      <c r="QNF10" s="247"/>
      <c r="QNG10" s="247"/>
      <c r="QNH10" s="247"/>
      <c r="QNI10" s="247"/>
      <c r="QNJ10" s="247"/>
      <c r="QNK10" s="247"/>
      <c r="QNL10" s="247"/>
      <c r="QNM10" s="247"/>
      <c r="QNN10" s="247"/>
      <c r="QNO10" s="247"/>
      <c r="QNP10" s="247"/>
      <c r="QNQ10" s="247"/>
      <c r="QNR10" s="247"/>
      <c r="QNS10" s="247"/>
      <c r="QNT10" s="247"/>
      <c r="QNU10" s="247"/>
      <c r="QNV10" s="247"/>
      <c r="QNW10" s="247"/>
      <c r="QNX10" s="247"/>
      <c r="QNY10" s="247"/>
      <c r="QNZ10" s="247"/>
      <c r="QOA10" s="247"/>
      <c r="QOB10" s="247"/>
      <c r="QOC10" s="247"/>
      <c r="QOD10" s="247"/>
      <c r="QOE10" s="247"/>
      <c r="QOF10" s="247"/>
      <c r="QOG10" s="247"/>
      <c r="QOH10" s="247"/>
      <c r="QOI10" s="247"/>
      <c r="QOJ10" s="247"/>
      <c r="QOK10" s="247"/>
      <c r="QOL10" s="247"/>
      <c r="QOM10" s="247"/>
      <c r="QON10" s="247"/>
      <c r="QOO10" s="247"/>
      <c r="QOP10" s="247"/>
      <c r="QOQ10" s="247"/>
      <c r="QOR10" s="247"/>
      <c r="QOS10" s="247"/>
      <c r="QOT10" s="247"/>
      <c r="QOU10" s="247"/>
      <c r="QOV10" s="247"/>
      <c r="QOW10" s="247"/>
      <c r="QOX10" s="247"/>
      <c r="QOY10" s="247"/>
      <c r="QOZ10" s="247"/>
      <c r="QPA10" s="247"/>
      <c r="QPB10" s="247"/>
      <c r="QPC10" s="247"/>
      <c r="QPD10" s="247"/>
      <c r="QPE10" s="247"/>
      <c r="QPF10" s="247"/>
      <c r="QPG10" s="247"/>
      <c r="QPH10" s="247"/>
      <c r="QPI10" s="247"/>
      <c r="QPJ10" s="247"/>
      <c r="QPK10" s="247"/>
      <c r="QPL10" s="247"/>
      <c r="QPM10" s="247"/>
      <c r="QPN10" s="247"/>
      <c r="QPO10" s="247"/>
      <c r="QPP10" s="247"/>
      <c r="QPQ10" s="247"/>
      <c r="QPR10" s="247"/>
      <c r="QPS10" s="247"/>
      <c r="QPT10" s="247"/>
      <c r="QPU10" s="247"/>
      <c r="QPV10" s="247"/>
      <c r="QPW10" s="247"/>
      <c r="QPX10" s="247"/>
      <c r="QPY10" s="247"/>
      <c r="QPZ10" s="247"/>
      <c r="QQA10" s="247"/>
      <c r="QQB10" s="247"/>
      <c r="QQC10" s="247"/>
      <c r="QQD10" s="247"/>
      <c r="QQE10" s="247"/>
      <c r="QQF10" s="247"/>
      <c r="QQG10" s="247"/>
      <c r="QQH10" s="247"/>
      <c r="QQI10" s="247"/>
      <c r="QQJ10" s="247"/>
      <c r="QQK10" s="247"/>
      <c r="QQL10" s="247"/>
      <c r="QQM10" s="247"/>
      <c r="QQN10" s="247"/>
      <c r="QQO10" s="247"/>
      <c r="QQP10" s="247"/>
      <c r="QQQ10" s="247"/>
      <c r="QQR10" s="247"/>
      <c r="QQS10" s="247"/>
      <c r="QQT10" s="247"/>
      <c r="QQU10" s="247"/>
      <c r="QQV10" s="247"/>
      <c r="QQW10" s="247"/>
      <c r="QQX10" s="247"/>
      <c r="QQY10" s="247"/>
      <c r="QQZ10" s="247"/>
      <c r="QRA10" s="247"/>
      <c r="QRB10" s="247"/>
      <c r="QRC10" s="247"/>
      <c r="QRD10" s="247"/>
      <c r="QRE10" s="247"/>
      <c r="QRF10" s="247"/>
      <c r="QRG10" s="247"/>
      <c r="QRH10" s="247"/>
      <c r="QRI10" s="247"/>
      <c r="QRJ10" s="247"/>
      <c r="QRK10" s="247"/>
      <c r="QRL10" s="247"/>
      <c r="QRM10" s="247"/>
      <c r="QRN10" s="247"/>
      <c r="QRO10" s="247"/>
      <c r="QRP10" s="247"/>
      <c r="QRQ10" s="247"/>
      <c r="QRR10" s="247"/>
      <c r="QRS10" s="247"/>
      <c r="QRT10" s="247"/>
      <c r="QRU10" s="247"/>
      <c r="QRV10" s="247"/>
      <c r="QRW10" s="247"/>
      <c r="QRX10" s="247"/>
      <c r="QRY10" s="247"/>
      <c r="QRZ10" s="247"/>
      <c r="QSA10" s="247"/>
      <c r="QSB10" s="247"/>
      <c r="QSC10" s="247"/>
      <c r="QSD10" s="247"/>
      <c r="QSE10" s="247"/>
      <c r="QSF10" s="247"/>
      <c r="QSG10" s="247"/>
      <c r="QSH10" s="247"/>
      <c r="QSI10" s="247"/>
      <c r="QSJ10" s="247"/>
      <c r="QSK10" s="247"/>
      <c r="QSL10" s="247"/>
      <c r="QSM10" s="247"/>
      <c r="QSN10" s="247"/>
      <c r="QSO10" s="247"/>
      <c r="QSP10" s="247"/>
      <c r="QSQ10" s="247"/>
      <c r="QSR10" s="247"/>
      <c r="QSS10" s="247"/>
      <c r="QST10" s="247"/>
      <c r="QSU10" s="247"/>
      <c r="QSV10" s="247"/>
      <c r="QSW10" s="247"/>
      <c r="QSX10" s="247"/>
      <c r="QSY10" s="247"/>
      <c r="QSZ10" s="247"/>
      <c r="QTA10" s="247"/>
      <c r="QTB10" s="247"/>
      <c r="QTC10" s="247"/>
      <c r="QTD10" s="247"/>
      <c r="QTE10" s="247"/>
      <c r="QTF10" s="247"/>
      <c r="QTG10" s="247"/>
      <c r="QTH10" s="247"/>
      <c r="QTI10" s="247"/>
      <c r="QTJ10" s="247"/>
      <c r="QTK10" s="247"/>
      <c r="QTL10" s="247"/>
      <c r="QTM10" s="247"/>
      <c r="QTN10" s="247"/>
      <c r="QTO10" s="247"/>
      <c r="QTP10" s="247"/>
      <c r="QTQ10" s="247"/>
      <c r="QTR10" s="247"/>
      <c r="QTS10" s="247"/>
      <c r="QTT10" s="247"/>
      <c r="QTU10" s="247"/>
      <c r="QTV10" s="247"/>
      <c r="QTW10" s="247"/>
      <c r="QTX10" s="247"/>
      <c r="QTY10" s="247"/>
      <c r="QTZ10" s="247"/>
      <c r="QUA10" s="247"/>
      <c r="QUB10" s="247"/>
      <c r="QUC10" s="247"/>
      <c r="QUD10" s="247"/>
      <c r="QUE10" s="247"/>
      <c r="QUF10" s="247"/>
      <c r="QUG10" s="247"/>
      <c r="QUH10" s="247"/>
      <c r="QUI10" s="247"/>
      <c r="QUJ10" s="247"/>
      <c r="QUK10" s="247"/>
      <c r="QUL10" s="247"/>
      <c r="QUM10" s="247"/>
      <c r="QUN10" s="247"/>
      <c r="QUO10" s="247"/>
      <c r="QUP10" s="247"/>
      <c r="QUQ10" s="247"/>
      <c r="QUR10" s="247"/>
      <c r="QUS10" s="247"/>
      <c r="QUT10" s="247"/>
      <c r="QUU10" s="247"/>
      <c r="QUV10" s="247"/>
      <c r="QUW10" s="247"/>
      <c r="QUX10" s="247"/>
      <c r="QUY10" s="247"/>
      <c r="QUZ10" s="247"/>
      <c r="QVA10" s="247"/>
      <c r="QVB10" s="247"/>
      <c r="QVC10" s="247"/>
      <c r="QVD10" s="247"/>
      <c r="QVE10" s="247"/>
      <c r="QVF10" s="247"/>
      <c r="QVG10" s="247"/>
      <c r="QVH10" s="247"/>
      <c r="QVI10" s="247"/>
      <c r="QVJ10" s="247"/>
      <c r="QVK10" s="247"/>
      <c r="QVL10" s="247"/>
      <c r="QVM10" s="247"/>
      <c r="QVN10" s="247"/>
      <c r="QVO10" s="247"/>
      <c r="QVP10" s="247"/>
      <c r="QVQ10" s="247"/>
      <c r="QVR10" s="247"/>
      <c r="QVS10" s="247"/>
      <c r="QVT10" s="247"/>
      <c r="QVU10" s="247"/>
      <c r="QVV10" s="247"/>
      <c r="QVW10" s="247"/>
      <c r="QVX10" s="247"/>
      <c r="QVY10" s="247"/>
      <c r="QVZ10" s="247"/>
      <c r="QWA10" s="247"/>
      <c r="QWB10" s="247"/>
      <c r="QWC10" s="247"/>
      <c r="QWD10" s="247"/>
      <c r="QWE10" s="247"/>
      <c r="QWF10" s="247"/>
      <c r="QWG10" s="247"/>
      <c r="QWH10" s="247"/>
      <c r="QWI10" s="247"/>
      <c r="QWJ10" s="247"/>
      <c r="QWK10" s="247"/>
      <c r="QWL10" s="247"/>
      <c r="QWM10" s="247"/>
      <c r="QWN10" s="247"/>
      <c r="QWO10" s="247"/>
      <c r="QWP10" s="247"/>
      <c r="QWQ10" s="247"/>
      <c r="QWR10" s="247"/>
      <c r="QWS10" s="247"/>
      <c r="QWT10" s="247"/>
      <c r="QWU10" s="247"/>
      <c r="QWV10" s="247"/>
      <c r="QWW10" s="247"/>
      <c r="QWX10" s="247"/>
      <c r="QWY10" s="247"/>
      <c r="QWZ10" s="247"/>
      <c r="QXA10" s="247"/>
      <c r="QXB10" s="247"/>
      <c r="QXC10" s="247"/>
      <c r="QXD10" s="247"/>
      <c r="QXE10" s="247"/>
      <c r="QXF10" s="247"/>
      <c r="QXG10" s="247"/>
      <c r="QXH10" s="247"/>
      <c r="QXI10" s="247"/>
      <c r="QXJ10" s="247"/>
      <c r="QXK10" s="247"/>
      <c r="QXL10" s="247"/>
      <c r="QXM10" s="247"/>
      <c r="QXN10" s="247"/>
      <c r="QXO10" s="247"/>
      <c r="QXP10" s="247"/>
      <c r="QXQ10" s="247"/>
      <c r="QXR10" s="247"/>
      <c r="QXS10" s="247"/>
      <c r="QXT10" s="247"/>
      <c r="QXU10" s="247"/>
      <c r="QXV10" s="247"/>
      <c r="QXW10" s="247"/>
      <c r="QXX10" s="247"/>
      <c r="QXY10" s="247"/>
      <c r="QXZ10" s="247"/>
      <c r="QYA10" s="247"/>
      <c r="QYB10" s="247"/>
      <c r="QYC10" s="247"/>
      <c r="QYD10" s="247"/>
      <c r="QYE10" s="247"/>
      <c r="QYF10" s="247"/>
      <c r="QYG10" s="247"/>
      <c r="QYH10" s="247"/>
      <c r="QYI10" s="247"/>
      <c r="QYJ10" s="247"/>
      <c r="QYK10" s="247"/>
      <c r="QYL10" s="247"/>
      <c r="QYM10" s="247"/>
      <c r="QYN10" s="247"/>
      <c r="QYO10" s="247"/>
      <c r="QYP10" s="247"/>
      <c r="QYQ10" s="247"/>
      <c r="QYR10" s="247"/>
      <c r="QYS10" s="247"/>
      <c r="QYT10" s="247"/>
      <c r="QYU10" s="247"/>
      <c r="QYV10" s="247"/>
      <c r="QYW10" s="247"/>
      <c r="QYX10" s="247"/>
      <c r="QYY10" s="247"/>
      <c r="QYZ10" s="247"/>
      <c r="QZA10" s="247"/>
      <c r="QZB10" s="247"/>
      <c r="QZC10" s="247"/>
      <c r="QZD10" s="247"/>
      <c r="QZE10" s="247"/>
      <c r="QZF10" s="247"/>
      <c r="QZG10" s="247"/>
      <c r="QZH10" s="247"/>
      <c r="QZI10" s="247"/>
      <c r="QZJ10" s="247"/>
      <c r="QZK10" s="247"/>
      <c r="QZL10" s="247"/>
      <c r="QZM10" s="247"/>
      <c r="QZN10" s="247"/>
      <c r="QZO10" s="247"/>
      <c r="QZP10" s="247"/>
      <c r="QZQ10" s="247"/>
      <c r="QZR10" s="247"/>
      <c r="QZS10" s="247"/>
      <c r="QZT10" s="247"/>
      <c r="QZU10" s="247"/>
      <c r="QZV10" s="247"/>
      <c r="QZW10" s="247"/>
      <c r="QZX10" s="247"/>
      <c r="QZY10" s="247"/>
      <c r="QZZ10" s="247"/>
      <c r="RAA10" s="247"/>
      <c r="RAB10" s="247"/>
      <c r="RAC10" s="247"/>
      <c r="RAD10" s="247"/>
      <c r="RAE10" s="247"/>
      <c r="RAF10" s="247"/>
      <c r="RAG10" s="247"/>
      <c r="RAH10" s="247"/>
      <c r="RAI10" s="247"/>
      <c r="RAJ10" s="247"/>
      <c r="RAK10" s="247"/>
      <c r="RAL10" s="247"/>
      <c r="RAM10" s="247"/>
      <c r="RAN10" s="247"/>
      <c r="RAO10" s="247"/>
      <c r="RAP10" s="247"/>
      <c r="RAQ10" s="247"/>
      <c r="RAR10" s="247"/>
      <c r="RAS10" s="247"/>
      <c r="RAT10" s="247"/>
      <c r="RAU10" s="247"/>
      <c r="RAV10" s="247"/>
      <c r="RAW10" s="247"/>
      <c r="RAX10" s="247"/>
      <c r="RAY10" s="247"/>
      <c r="RAZ10" s="247"/>
      <c r="RBA10" s="247"/>
      <c r="RBB10" s="247"/>
      <c r="RBC10" s="247"/>
      <c r="RBD10" s="247"/>
      <c r="RBE10" s="247"/>
      <c r="RBF10" s="247"/>
      <c r="RBG10" s="247"/>
      <c r="RBH10" s="247"/>
      <c r="RBI10" s="247"/>
      <c r="RBJ10" s="247"/>
      <c r="RBK10" s="247"/>
      <c r="RBL10" s="247"/>
      <c r="RBM10" s="247"/>
      <c r="RBN10" s="247"/>
      <c r="RBO10" s="247"/>
      <c r="RBP10" s="247"/>
      <c r="RBQ10" s="247"/>
      <c r="RBR10" s="247"/>
      <c r="RBS10" s="247"/>
      <c r="RBT10" s="247"/>
      <c r="RBU10" s="247"/>
      <c r="RBV10" s="247"/>
      <c r="RBW10" s="247"/>
      <c r="RBX10" s="247"/>
      <c r="RBY10" s="247"/>
      <c r="RBZ10" s="247"/>
      <c r="RCA10" s="247"/>
      <c r="RCB10" s="247"/>
      <c r="RCC10" s="247"/>
      <c r="RCD10" s="247"/>
      <c r="RCE10" s="247"/>
      <c r="RCF10" s="247"/>
      <c r="RCG10" s="247"/>
      <c r="RCH10" s="247"/>
      <c r="RCI10" s="247"/>
      <c r="RCJ10" s="247"/>
      <c r="RCK10" s="247"/>
      <c r="RCL10" s="247"/>
      <c r="RCM10" s="247"/>
      <c r="RCN10" s="247"/>
      <c r="RCO10" s="247"/>
      <c r="RCP10" s="247"/>
      <c r="RCQ10" s="247"/>
      <c r="RCR10" s="247"/>
      <c r="RCS10" s="247"/>
      <c r="RCT10" s="247"/>
      <c r="RCU10" s="247"/>
      <c r="RCV10" s="247"/>
      <c r="RCW10" s="247"/>
      <c r="RCX10" s="247"/>
      <c r="RCY10" s="247"/>
      <c r="RCZ10" s="247"/>
      <c r="RDA10" s="247"/>
      <c r="RDB10" s="247"/>
      <c r="RDC10" s="247"/>
      <c r="RDD10" s="247"/>
      <c r="RDE10" s="247"/>
      <c r="RDF10" s="247"/>
      <c r="RDG10" s="247"/>
      <c r="RDH10" s="247"/>
      <c r="RDI10" s="247"/>
      <c r="RDJ10" s="247"/>
      <c r="RDK10" s="247"/>
      <c r="RDL10" s="247"/>
      <c r="RDM10" s="247"/>
      <c r="RDN10" s="247"/>
      <c r="RDO10" s="247"/>
      <c r="RDP10" s="247"/>
      <c r="RDQ10" s="247"/>
      <c r="RDR10" s="247"/>
      <c r="RDS10" s="247"/>
      <c r="RDT10" s="247"/>
      <c r="RDU10" s="247"/>
      <c r="RDV10" s="247"/>
      <c r="RDW10" s="247"/>
      <c r="RDX10" s="247"/>
      <c r="RDY10" s="247"/>
      <c r="RDZ10" s="247"/>
      <c r="REA10" s="247"/>
      <c r="REB10" s="247"/>
      <c r="REC10" s="247"/>
      <c r="RED10" s="247"/>
      <c r="REE10" s="247"/>
      <c r="REF10" s="247"/>
      <c r="REG10" s="247"/>
      <c r="REH10" s="247"/>
      <c r="REI10" s="247"/>
      <c r="REJ10" s="247"/>
      <c r="REK10" s="247"/>
      <c r="REL10" s="247"/>
      <c r="REM10" s="247"/>
      <c r="REN10" s="247"/>
      <c r="REO10" s="247"/>
      <c r="REP10" s="247"/>
      <c r="REQ10" s="247"/>
      <c r="RER10" s="247"/>
      <c r="RES10" s="247"/>
      <c r="RET10" s="247"/>
      <c r="REU10" s="247"/>
      <c r="REV10" s="247"/>
      <c r="REW10" s="247"/>
      <c r="REX10" s="247"/>
      <c r="REY10" s="247"/>
      <c r="REZ10" s="247"/>
      <c r="RFA10" s="247"/>
      <c r="RFB10" s="247"/>
      <c r="RFC10" s="247"/>
      <c r="RFD10" s="247"/>
      <c r="RFE10" s="247"/>
      <c r="RFF10" s="247"/>
      <c r="RFG10" s="247"/>
      <c r="RFH10" s="247"/>
      <c r="RFI10" s="247"/>
      <c r="RFJ10" s="247"/>
      <c r="RFK10" s="247"/>
      <c r="RFL10" s="247"/>
      <c r="RFM10" s="247"/>
      <c r="RFN10" s="247"/>
      <c r="RFO10" s="247"/>
      <c r="RFP10" s="247"/>
      <c r="RFQ10" s="247"/>
      <c r="RFR10" s="247"/>
      <c r="RFS10" s="247"/>
      <c r="RFT10" s="247"/>
      <c r="RFU10" s="247"/>
      <c r="RFV10" s="247"/>
      <c r="RFW10" s="247"/>
      <c r="RFX10" s="247"/>
      <c r="RFY10" s="247"/>
      <c r="RFZ10" s="247"/>
      <c r="RGA10" s="247"/>
      <c r="RGB10" s="247"/>
      <c r="RGC10" s="247"/>
      <c r="RGD10" s="247"/>
      <c r="RGE10" s="247"/>
      <c r="RGF10" s="247"/>
      <c r="RGG10" s="247"/>
      <c r="RGH10" s="247"/>
      <c r="RGI10" s="247"/>
      <c r="RGJ10" s="247"/>
      <c r="RGK10" s="247"/>
      <c r="RGL10" s="247"/>
      <c r="RGM10" s="247"/>
      <c r="RGN10" s="247"/>
      <c r="RGO10" s="247"/>
      <c r="RGP10" s="247"/>
      <c r="RGQ10" s="247"/>
      <c r="RGR10" s="247"/>
      <c r="RGS10" s="247"/>
      <c r="RGT10" s="247"/>
      <c r="RGU10" s="247"/>
      <c r="RGV10" s="247"/>
      <c r="RGW10" s="247"/>
      <c r="RGX10" s="247"/>
      <c r="RGY10" s="247"/>
      <c r="RGZ10" s="247"/>
      <c r="RHA10" s="247"/>
      <c r="RHB10" s="247"/>
      <c r="RHC10" s="247"/>
      <c r="RHD10" s="247"/>
      <c r="RHE10" s="247"/>
      <c r="RHF10" s="247"/>
      <c r="RHG10" s="247"/>
      <c r="RHH10" s="247"/>
      <c r="RHI10" s="247"/>
      <c r="RHJ10" s="247"/>
      <c r="RHK10" s="247"/>
      <c r="RHL10" s="247"/>
      <c r="RHM10" s="247"/>
      <c r="RHN10" s="247"/>
      <c r="RHO10" s="247"/>
      <c r="RHP10" s="247"/>
      <c r="RHQ10" s="247"/>
      <c r="RHR10" s="247"/>
      <c r="RHS10" s="247"/>
      <c r="RHT10" s="247"/>
      <c r="RHU10" s="247"/>
      <c r="RHV10" s="247"/>
      <c r="RHW10" s="247"/>
      <c r="RHX10" s="247"/>
      <c r="RHY10" s="247"/>
      <c r="RHZ10" s="247"/>
      <c r="RIA10" s="247"/>
      <c r="RIB10" s="247"/>
      <c r="RIC10" s="247"/>
      <c r="RID10" s="247"/>
      <c r="RIE10" s="247"/>
      <c r="RIF10" s="247"/>
      <c r="RIG10" s="247"/>
      <c r="RIH10" s="247"/>
      <c r="RII10" s="247"/>
      <c r="RIJ10" s="247"/>
      <c r="RIK10" s="247"/>
      <c r="RIL10" s="247"/>
      <c r="RIM10" s="247"/>
      <c r="RIN10" s="247"/>
      <c r="RIO10" s="247"/>
      <c r="RIP10" s="247"/>
      <c r="RIQ10" s="247"/>
      <c r="RIR10" s="247"/>
      <c r="RIS10" s="247"/>
      <c r="RIT10" s="247"/>
      <c r="RIU10" s="247"/>
      <c r="RIV10" s="247"/>
      <c r="RIW10" s="247"/>
      <c r="RIX10" s="247"/>
      <c r="RIY10" s="247"/>
      <c r="RIZ10" s="247"/>
      <c r="RJA10" s="247"/>
      <c r="RJB10" s="247"/>
      <c r="RJC10" s="247"/>
      <c r="RJD10" s="247"/>
      <c r="RJE10" s="247"/>
      <c r="RJF10" s="247"/>
      <c r="RJG10" s="247"/>
      <c r="RJH10" s="247"/>
      <c r="RJI10" s="247"/>
      <c r="RJJ10" s="247"/>
      <c r="RJK10" s="247"/>
      <c r="RJL10" s="247"/>
      <c r="RJM10" s="247"/>
      <c r="RJN10" s="247"/>
      <c r="RJO10" s="247"/>
      <c r="RJP10" s="247"/>
      <c r="RJQ10" s="247"/>
      <c r="RJR10" s="247"/>
      <c r="RJS10" s="247"/>
      <c r="RJT10" s="247"/>
      <c r="RJU10" s="247"/>
      <c r="RJV10" s="247"/>
      <c r="RJW10" s="247"/>
      <c r="RJX10" s="247"/>
      <c r="RJY10" s="247"/>
      <c r="RJZ10" s="247"/>
      <c r="RKA10" s="247"/>
      <c r="RKB10" s="247"/>
      <c r="RKC10" s="247"/>
      <c r="RKD10" s="247"/>
      <c r="RKE10" s="247"/>
      <c r="RKF10" s="247"/>
      <c r="RKG10" s="247"/>
      <c r="RKH10" s="247"/>
      <c r="RKI10" s="247"/>
      <c r="RKJ10" s="247"/>
      <c r="RKK10" s="247"/>
      <c r="RKL10" s="247"/>
      <c r="RKM10" s="247"/>
      <c r="RKN10" s="247"/>
      <c r="RKO10" s="247"/>
      <c r="RKP10" s="247"/>
      <c r="RKQ10" s="247"/>
      <c r="RKR10" s="247"/>
      <c r="RKS10" s="247"/>
      <c r="RKT10" s="247"/>
      <c r="RKU10" s="247"/>
      <c r="RKV10" s="247"/>
      <c r="RKW10" s="247"/>
      <c r="RKX10" s="247"/>
      <c r="RKY10" s="247"/>
      <c r="RKZ10" s="247"/>
      <c r="RLA10" s="247"/>
      <c r="RLB10" s="247"/>
      <c r="RLC10" s="247"/>
      <c r="RLD10" s="247"/>
      <c r="RLE10" s="247"/>
      <c r="RLF10" s="247"/>
      <c r="RLG10" s="247"/>
      <c r="RLH10" s="247"/>
      <c r="RLI10" s="247"/>
      <c r="RLJ10" s="247"/>
      <c r="RLK10" s="247"/>
      <c r="RLL10" s="247"/>
      <c r="RLM10" s="247"/>
      <c r="RLN10" s="247"/>
      <c r="RLO10" s="247"/>
      <c r="RLP10" s="247"/>
      <c r="RLQ10" s="247"/>
      <c r="RLR10" s="247"/>
      <c r="RLS10" s="247"/>
      <c r="RLT10" s="247"/>
      <c r="RLU10" s="247"/>
      <c r="RLV10" s="247"/>
      <c r="RLW10" s="247"/>
      <c r="RLX10" s="247"/>
      <c r="RLY10" s="247"/>
      <c r="RLZ10" s="247"/>
      <c r="RMA10" s="247"/>
      <c r="RMB10" s="247"/>
      <c r="RMC10" s="247"/>
      <c r="RMD10" s="247"/>
      <c r="RME10" s="247"/>
      <c r="RMF10" s="247"/>
      <c r="RMG10" s="247"/>
      <c r="RMH10" s="247"/>
      <c r="RMI10" s="247"/>
      <c r="RMJ10" s="247"/>
      <c r="RMK10" s="247"/>
      <c r="RML10" s="247"/>
      <c r="RMM10" s="247"/>
      <c r="RMN10" s="247"/>
      <c r="RMO10" s="247"/>
      <c r="RMP10" s="247"/>
      <c r="RMQ10" s="247"/>
      <c r="RMR10" s="247"/>
      <c r="RMS10" s="247"/>
      <c r="RMT10" s="247"/>
      <c r="RMU10" s="247"/>
      <c r="RMV10" s="247"/>
      <c r="RMW10" s="247"/>
      <c r="RMX10" s="247"/>
      <c r="RMY10" s="247"/>
      <c r="RMZ10" s="247"/>
      <c r="RNA10" s="247"/>
      <c r="RNB10" s="247"/>
      <c r="RNC10" s="247"/>
      <c r="RND10" s="247"/>
      <c r="RNE10" s="247"/>
      <c r="RNF10" s="247"/>
      <c r="RNG10" s="247"/>
      <c r="RNH10" s="247"/>
      <c r="RNI10" s="247"/>
      <c r="RNJ10" s="247"/>
      <c r="RNK10" s="247"/>
      <c r="RNL10" s="247"/>
      <c r="RNM10" s="247"/>
      <c r="RNN10" s="247"/>
      <c r="RNO10" s="247"/>
      <c r="RNP10" s="247"/>
      <c r="RNQ10" s="247"/>
      <c r="RNR10" s="247"/>
      <c r="RNS10" s="247"/>
      <c r="RNT10" s="247"/>
      <c r="RNU10" s="247"/>
      <c r="RNV10" s="247"/>
      <c r="RNW10" s="247"/>
      <c r="RNX10" s="247"/>
      <c r="RNY10" s="247"/>
      <c r="RNZ10" s="247"/>
      <c r="ROA10" s="247"/>
      <c r="ROB10" s="247"/>
      <c r="ROC10" s="247"/>
      <c r="ROD10" s="247"/>
      <c r="ROE10" s="247"/>
      <c r="ROF10" s="247"/>
      <c r="ROG10" s="247"/>
      <c r="ROH10" s="247"/>
      <c r="ROI10" s="247"/>
      <c r="ROJ10" s="247"/>
      <c r="ROK10" s="247"/>
      <c r="ROL10" s="247"/>
      <c r="ROM10" s="247"/>
      <c r="RON10" s="247"/>
      <c r="ROO10" s="247"/>
      <c r="ROP10" s="247"/>
      <c r="ROQ10" s="247"/>
      <c r="ROR10" s="247"/>
      <c r="ROS10" s="247"/>
      <c r="ROT10" s="247"/>
      <c r="ROU10" s="247"/>
      <c r="ROV10" s="247"/>
      <c r="ROW10" s="247"/>
      <c r="ROX10" s="247"/>
      <c r="ROY10" s="247"/>
      <c r="ROZ10" s="247"/>
      <c r="RPA10" s="247"/>
      <c r="RPB10" s="247"/>
      <c r="RPC10" s="247"/>
      <c r="RPD10" s="247"/>
      <c r="RPE10" s="247"/>
      <c r="RPF10" s="247"/>
      <c r="RPG10" s="247"/>
      <c r="RPH10" s="247"/>
      <c r="RPI10" s="247"/>
      <c r="RPJ10" s="247"/>
      <c r="RPK10" s="247"/>
      <c r="RPL10" s="247"/>
      <c r="RPM10" s="247"/>
      <c r="RPN10" s="247"/>
      <c r="RPO10" s="247"/>
      <c r="RPP10" s="247"/>
      <c r="RPQ10" s="247"/>
      <c r="RPR10" s="247"/>
      <c r="RPS10" s="247"/>
      <c r="RPT10" s="247"/>
      <c r="RPU10" s="247"/>
      <c r="RPV10" s="247"/>
      <c r="RPW10" s="247"/>
      <c r="RPX10" s="247"/>
      <c r="RPY10" s="247"/>
      <c r="RPZ10" s="247"/>
      <c r="RQA10" s="247"/>
      <c r="RQB10" s="247"/>
      <c r="RQC10" s="247"/>
      <c r="RQD10" s="247"/>
      <c r="RQE10" s="247"/>
      <c r="RQF10" s="247"/>
      <c r="RQG10" s="247"/>
      <c r="RQH10" s="247"/>
      <c r="RQI10" s="247"/>
      <c r="RQJ10" s="247"/>
      <c r="RQK10" s="247"/>
      <c r="RQL10" s="247"/>
      <c r="RQM10" s="247"/>
      <c r="RQN10" s="247"/>
      <c r="RQO10" s="247"/>
      <c r="RQP10" s="247"/>
      <c r="RQQ10" s="247"/>
      <c r="RQR10" s="247"/>
      <c r="RQS10" s="247"/>
      <c r="RQT10" s="247"/>
      <c r="RQU10" s="247"/>
      <c r="RQV10" s="247"/>
      <c r="RQW10" s="247"/>
      <c r="RQX10" s="247"/>
      <c r="RQY10" s="247"/>
      <c r="RQZ10" s="247"/>
      <c r="RRA10" s="247"/>
      <c r="RRB10" s="247"/>
      <c r="RRC10" s="247"/>
      <c r="RRD10" s="247"/>
      <c r="RRE10" s="247"/>
      <c r="RRF10" s="247"/>
      <c r="RRG10" s="247"/>
      <c r="RRH10" s="247"/>
      <c r="RRI10" s="247"/>
      <c r="RRJ10" s="247"/>
      <c r="RRK10" s="247"/>
      <c r="RRL10" s="247"/>
      <c r="RRM10" s="247"/>
      <c r="RRN10" s="247"/>
      <c r="RRO10" s="247"/>
      <c r="RRP10" s="247"/>
      <c r="RRQ10" s="247"/>
      <c r="RRR10" s="247"/>
      <c r="RRS10" s="247"/>
      <c r="RRT10" s="247"/>
      <c r="RRU10" s="247"/>
      <c r="RRV10" s="247"/>
      <c r="RRW10" s="247"/>
      <c r="RRX10" s="247"/>
      <c r="RRY10" s="247"/>
      <c r="RRZ10" s="247"/>
      <c r="RSA10" s="247"/>
      <c r="RSB10" s="247"/>
      <c r="RSC10" s="247"/>
      <c r="RSD10" s="247"/>
      <c r="RSE10" s="247"/>
      <c r="RSF10" s="247"/>
      <c r="RSG10" s="247"/>
      <c r="RSH10" s="247"/>
      <c r="RSI10" s="247"/>
      <c r="RSJ10" s="247"/>
      <c r="RSK10" s="247"/>
      <c r="RSL10" s="247"/>
      <c r="RSM10" s="247"/>
      <c r="RSN10" s="247"/>
      <c r="RSO10" s="247"/>
      <c r="RSP10" s="247"/>
      <c r="RSQ10" s="247"/>
      <c r="RSR10" s="247"/>
      <c r="RSS10" s="247"/>
      <c r="RST10" s="247"/>
      <c r="RSU10" s="247"/>
      <c r="RSV10" s="247"/>
      <c r="RSW10" s="247"/>
      <c r="RSX10" s="247"/>
      <c r="RSY10" s="247"/>
      <c r="RSZ10" s="247"/>
      <c r="RTA10" s="247"/>
      <c r="RTB10" s="247"/>
      <c r="RTC10" s="247"/>
      <c r="RTD10" s="247"/>
      <c r="RTE10" s="247"/>
      <c r="RTF10" s="247"/>
      <c r="RTG10" s="247"/>
      <c r="RTH10" s="247"/>
      <c r="RTI10" s="247"/>
      <c r="RTJ10" s="247"/>
      <c r="RTK10" s="247"/>
      <c r="RTL10" s="247"/>
      <c r="RTM10" s="247"/>
      <c r="RTN10" s="247"/>
      <c r="RTO10" s="247"/>
      <c r="RTP10" s="247"/>
      <c r="RTQ10" s="247"/>
      <c r="RTR10" s="247"/>
      <c r="RTS10" s="247"/>
      <c r="RTT10" s="247"/>
      <c r="RTU10" s="247"/>
      <c r="RTV10" s="247"/>
      <c r="RTW10" s="247"/>
      <c r="RTX10" s="247"/>
      <c r="RTY10" s="247"/>
      <c r="RTZ10" s="247"/>
      <c r="RUA10" s="247"/>
      <c r="RUB10" s="247"/>
      <c r="RUC10" s="247"/>
      <c r="RUD10" s="247"/>
      <c r="RUE10" s="247"/>
      <c r="RUF10" s="247"/>
      <c r="RUG10" s="247"/>
      <c r="RUH10" s="247"/>
      <c r="RUI10" s="247"/>
      <c r="RUJ10" s="247"/>
      <c r="RUK10" s="247"/>
      <c r="RUL10" s="247"/>
      <c r="RUM10" s="247"/>
      <c r="RUN10" s="247"/>
      <c r="RUO10" s="247"/>
      <c r="RUP10" s="247"/>
      <c r="RUQ10" s="247"/>
      <c r="RUR10" s="247"/>
      <c r="RUS10" s="247"/>
      <c r="RUT10" s="247"/>
      <c r="RUU10" s="247"/>
      <c r="RUV10" s="247"/>
      <c r="RUW10" s="247"/>
      <c r="RUX10" s="247"/>
      <c r="RUY10" s="247"/>
      <c r="RUZ10" s="247"/>
      <c r="RVA10" s="247"/>
      <c r="RVB10" s="247"/>
      <c r="RVC10" s="247"/>
      <c r="RVD10" s="247"/>
      <c r="RVE10" s="247"/>
      <c r="RVF10" s="247"/>
      <c r="RVG10" s="247"/>
      <c r="RVH10" s="247"/>
      <c r="RVI10" s="247"/>
      <c r="RVJ10" s="247"/>
      <c r="RVK10" s="247"/>
      <c r="RVL10" s="247"/>
      <c r="RVM10" s="247"/>
      <c r="RVN10" s="247"/>
      <c r="RVO10" s="247"/>
      <c r="RVP10" s="247"/>
      <c r="RVQ10" s="247"/>
      <c r="RVR10" s="247"/>
      <c r="RVS10" s="247"/>
      <c r="RVT10" s="247"/>
      <c r="RVU10" s="247"/>
      <c r="RVV10" s="247"/>
      <c r="RVW10" s="247"/>
      <c r="RVX10" s="247"/>
      <c r="RVY10" s="247"/>
      <c r="RVZ10" s="247"/>
      <c r="RWA10" s="247"/>
      <c r="RWB10" s="247"/>
      <c r="RWC10" s="247"/>
      <c r="RWD10" s="247"/>
      <c r="RWE10" s="247"/>
      <c r="RWF10" s="247"/>
      <c r="RWG10" s="247"/>
      <c r="RWH10" s="247"/>
      <c r="RWI10" s="247"/>
      <c r="RWJ10" s="247"/>
      <c r="RWK10" s="247"/>
      <c r="RWL10" s="247"/>
      <c r="RWM10" s="247"/>
      <c r="RWN10" s="247"/>
      <c r="RWO10" s="247"/>
      <c r="RWP10" s="247"/>
      <c r="RWQ10" s="247"/>
      <c r="RWR10" s="247"/>
      <c r="RWS10" s="247"/>
      <c r="RWT10" s="247"/>
      <c r="RWU10" s="247"/>
      <c r="RWV10" s="247"/>
      <c r="RWW10" s="247"/>
      <c r="RWX10" s="247"/>
      <c r="RWY10" s="247"/>
      <c r="RWZ10" s="247"/>
      <c r="RXA10" s="247"/>
      <c r="RXB10" s="247"/>
      <c r="RXC10" s="247"/>
      <c r="RXD10" s="247"/>
      <c r="RXE10" s="247"/>
      <c r="RXF10" s="247"/>
      <c r="RXG10" s="247"/>
      <c r="RXH10" s="247"/>
      <c r="RXI10" s="247"/>
      <c r="RXJ10" s="247"/>
      <c r="RXK10" s="247"/>
      <c r="RXL10" s="247"/>
      <c r="RXM10" s="247"/>
      <c r="RXN10" s="247"/>
      <c r="RXO10" s="247"/>
      <c r="RXP10" s="247"/>
      <c r="RXQ10" s="247"/>
      <c r="RXR10" s="247"/>
      <c r="RXS10" s="247"/>
      <c r="RXT10" s="247"/>
      <c r="RXU10" s="247"/>
      <c r="RXV10" s="247"/>
      <c r="RXW10" s="247"/>
      <c r="RXX10" s="247"/>
      <c r="RXY10" s="247"/>
      <c r="RXZ10" s="247"/>
      <c r="RYA10" s="247"/>
      <c r="RYB10" s="247"/>
      <c r="RYC10" s="247"/>
      <c r="RYD10" s="247"/>
      <c r="RYE10" s="247"/>
      <c r="RYF10" s="247"/>
      <c r="RYG10" s="247"/>
      <c r="RYH10" s="247"/>
      <c r="RYI10" s="247"/>
      <c r="RYJ10" s="247"/>
      <c r="RYK10" s="247"/>
      <c r="RYL10" s="247"/>
      <c r="RYM10" s="247"/>
      <c r="RYN10" s="247"/>
      <c r="RYO10" s="247"/>
      <c r="RYP10" s="247"/>
      <c r="RYQ10" s="247"/>
      <c r="RYR10" s="247"/>
      <c r="RYS10" s="247"/>
      <c r="RYT10" s="247"/>
      <c r="RYU10" s="247"/>
      <c r="RYV10" s="247"/>
      <c r="RYW10" s="247"/>
      <c r="RYX10" s="247"/>
      <c r="RYY10" s="247"/>
      <c r="RYZ10" s="247"/>
      <c r="RZA10" s="247"/>
      <c r="RZB10" s="247"/>
      <c r="RZC10" s="247"/>
      <c r="RZD10" s="247"/>
      <c r="RZE10" s="247"/>
      <c r="RZF10" s="247"/>
      <c r="RZG10" s="247"/>
      <c r="RZH10" s="247"/>
      <c r="RZI10" s="247"/>
      <c r="RZJ10" s="247"/>
      <c r="RZK10" s="247"/>
      <c r="RZL10" s="247"/>
      <c r="RZM10" s="247"/>
      <c r="RZN10" s="247"/>
      <c r="RZO10" s="247"/>
      <c r="RZP10" s="247"/>
      <c r="RZQ10" s="247"/>
      <c r="RZR10" s="247"/>
      <c r="RZS10" s="247"/>
      <c r="RZT10" s="247"/>
      <c r="RZU10" s="247"/>
      <c r="RZV10" s="247"/>
      <c r="RZW10" s="247"/>
      <c r="RZX10" s="247"/>
      <c r="RZY10" s="247"/>
      <c r="RZZ10" s="247"/>
      <c r="SAA10" s="247"/>
      <c r="SAB10" s="247"/>
      <c r="SAC10" s="247"/>
      <c r="SAD10" s="247"/>
      <c r="SAE10" s="247"/>
      <c r="SAF10" s="247"/>
      <c r="SAG10" s="247"/>
      <c r="SAH10" s="247"/>
      <c r="SAI10" s="247"/>
      <c r="SAJ10" s="247"/>
      <c r="SAK10" s="247"/>
      <c r="SAL10" s="247"/>
      <c r="SAM10" s="247"/>
      <c r="SAN10" s="247"/>
      <c r="SAO10" s="247"/>
      <c r="SAP10" s="247"/>
      <c r="SAQ10" s="247"/>
      <c r="SAR10" s="247"/>
      <c r="SAS10" s="247"/>
      <c r="SAT10" s="247"/>
      <c r="SAU10" s="247"/>
      <c r="SAV10" s="247"/>
      <c r="SAW10" s="247"/>
      <c r="SAX10" s="247"/>
      <c r="SAY10" s="247"/>
      <c r="SAZ10" s="247"/>
      <c r="SBA10" s="247"/>
      <c r="SBB10" s="247"/>
      <c r="SBC10" s="247"/>
      <c r="SBD10" s="247"/>
      <c r="SBE10" s="247"/>
      <c r="SBF10" s="247"/>
      <c r="SBG10" s="247"/>
      <c r="SBH10" s="247"/>
      <c r="SBI10" s="247"/>
      <c r="SBJ10" s="247"/>
      <c r="SBK10" s="247"/>
      <c r="SBL10" s="247"/>
      <c r="SBM10" s="247"/>
      <c r="SBN10" s="247"/>
      <c r="SBO10" s="247"/>
      <c r="SBP10" s="247"/>
      <c r="SBQ10" s="247"/>
      <c r="SBR10" s="247"/>
      <c r="SBS10" s="247"/>
      <c r="SBT10" s="247"/>
      <c r="SBU10" s="247"/>
      <c r="SBV10" s="247"/>
      <c r="SBW10" s="247"/>
      <c r="SBX10" s="247"/>
      <c r="SBY10" s="247"/>
      <c r="SBZ10" s="247"/>
      <c r="SCA10" s="247"/>
      <c r="SCB10" s="247"/>
      <c r="SCC10" s="247"/>
      <c r="SCD10" s="247"/>
      <c r="SCE10" s="247"/>
      <c r="SCF10" s="247"/>
      <c r="SCG10" s="247"/>
      <c r="SCH10" s="247"/>
      <c r="SCI10" s="247"/>
      <c r="SCJ10" s="247"/>
      <c r="SCK10" s="247"/>
      <c r="SCL10" s="247"/>
      <c r="SCM10" s="247"/>
      <c r="SCN10" s="247"/>
      <c r="SCO10" s="247"/>
      <c r="SCP10" s="247"/>
      <c r="SCQ10" s="247"/>
      <c r="SCR10" s="247"/>
      <c r="SCS10" s="247"/>
      <c r="SCT10" s="247"/>
      <c r="SCU10" s="247"/>
      <c r="SCV10" s="247"/>
      <c r="SCW10" s="247"/>
      <c r="SCX10" s="247"/>
      <c r="SCY10" s="247"/>
      <c r="SCZ10" s="247"/>
      <c r="SDA10" s="247"/>
      <c r="SDB10" s="247"/>
      <c r="SDC10" s="247"/>
      <c r="SDD10" s="247"/>
      <c r="SDE10" s="247"/>
      <c r="SDF10" s="247"/>
      <c r="SDG10" s="247"/>
      <c r="SDH10" s="247"/>
      <c r="SDI10" s="247"/>
      <c r="SDJ10" s="247"/>
      <c r="SDK10" s="247"/>
      <c r="SDL10" s="247"/>
      <c r="SDM10" s="247"/>
      <c r="SDN10" s="247"/>
      <c r="SDO10" s="247"/>
      <c r="SDP10" s="247"/>
      <c r="SDQ10" s="247"/>
      <c r="SDR10" s="247"/>
      <c r="SDS10" s="247"/>
      <c r="SDT10" s="247"/>
      <c r="SDU10" s="247"/>
      <c r="SDV10" s="247"/>
      <c r="SDW10" s="247"/>
      <c r="SDX10" s="247"/>
      <c r="SDY10" s="247"/>
      <c r="SDZ10" s="247"/>
      <c r="SEA10" s="247"/>
      <c r="SEB10" s="247"/>
      <c r="SEC10" s="247"/>
      <c r="SED10" s="247"/>
      <c r="SEE10" s="247"/>
      <c r="SEF10" s="247"/>
      <c r="SEG10" s="247"/>
      <c r="SEH10" s="247"/>
      <c r="SEI10" s="247"/>
      <c r="SEJ10" s="247"/>
      <c r="SEK10" s="247"/>
      <c r="SEL10" s="247"/>
      <c r="SEM10" s="247"/>
      <c r="SEN10" s="247"/>
      <c r="SEO10" s="247"/>
      <c r="SEP10" s="247"/>
      <c r="SEQ10" s="247"/>
      <c r="SER10" s="247"/>
      <c r="SES10" s="247"/>
      <c r="SET10" s="247"/>
      <c r="SEU10" s="247"/>
      <c r="SEV10" s="247"/>
      <c r="SEW10" s="247"/>
      <c r="SEX10" s="247"/>
      <c r="SEY10" s="247"/>
      <c r="SEZ10" s="247"/>
      <c r="SFA10" s="247"/>
      <c r="SFB10" s="247"/>
      <c r="SFC10" s="247"/>
      <c r="SFD10" s="247"/>
      <c r="SFE10" s="247"/>
      <c r="SFF10" s="247"/>
      <c r="SFG10" s="247"/>
      <c r="SFH10" s="247"/>
      <c r="SFI10" s="247"/>
      <c r="SFJ10" s="247"/>
      <c r="SFK10" s="247"/>
      <c r="SFL10" s="247"/>
      <c r="SFM10" s="247"/>
      <c r="SFN10" s="247"/>
      <c r="SFO10" s="247"/>
      <c r="SFP10" s="247"/>
      <c r="SFQ10" s="247"/>
      <c r="SFR10" s="247"/>
      <c r="SFS10" s="247"/>
      <c r="SFT10" s="247"/>
      <c r="SFU10" s="247"/>
      <c r="SFV10" s="247"/>
      <c r="SFW10" s="247"/>
      <c r="SFX10" s="247"/>
      <c r="SFY10" s="247"/>
      <c r="SFZ10" s="247"/>
      <c r="SGA10" s="247"/>
      <c r="SGB10" s="247"/>
      <c r="SGC10" s="247"/>
      <c r="SGD10" s="247"/>
      <c r="SGE10" s="247"/>
      <c r="SGF10" s="247"/>
      <c r="SGG10" s="247"/>
      <c r="SGH10" s="247"/>
      <c r="SGI10" s="247"/>
      <c r="SGJ10" s="247"/>
      <c r="SGK10" s="247"/>
      <c r="SGL10" s="247"/>
      <c r="SGM10" s="247"/>
      <c r="SGN10" s="247"/>
      <c r="SGO10" s="247"/>
      <c r="SGP10" s="247"/>
      <c r="SGQ10" s="247"/>
      <c r="SGR10" s="247"/>
      <c r="SGS10" s="247"/>
      <c r="SGT10" s="247"/>
      <c r="SGU10" s="247"/>
      <c r="SGV10" s="247"/>
      <c r="SGW10" s="247"/>
      <c r="SGX10" s="247"/>
      <c r="SGY10" s="247"/>
      <c r="SGZ10" s="247"/>
      <c r="SHA10" s="247"/>
      <c r="SHB10" s="247"/>
      <c r="SHC10" s="247"/>
      <c r="SHD10" s="247"/>
      <c r="SHE10" s="247"/>
      <c r="SHF10" s="247"/>
      <c r="SHG10" s="247"/>
      <c r="SHH10" s="247"/>
      <c r="SHI10" s="247"/>
      <c r="SHJ10" s="247"/>
      <c r="SHK10" s="247"/>
      <c r="SHL10" s="247"/>
      <c r="SHM10" s="247"/>
      <c r="SHN10" s="247"/>
      <c r="SHO10" s="247"/>
      <c r="SHP10" s="247"/>
      <c r="SHQ10" s="247"/>
      <c r="SHR10" s="247"/>
      <c r="SHS10" s="247"/>
      <c r="SHT10" s="247"/>
      <c r="SHU10" s="247"/>
      <c r="SHV10" s="247"/>
      <c r="SHW10" s="247"/>
      <c r="SHX10" s="247"/>
      <c r="SHY10" s="247"/>
      <c r="SHZ10" s="247"/>
      <c r="SIA10" s="247"/>
      <c r="SIB10" s="247"/>
      <c r="SIC10" s="247"/>
      <c r="SID10" s="247"/>
      <c r="SIE10" s="247"/>
      <c r="SIF10" s="247"/>
      <c r="SIG10" s="247"/>
      <c r="SIH10" s="247"/>
      <c r="SII10" s="247"/>
      <c r="SIJ10" s="247"/>
      <c r="SIK10" s="247"/>
      <c r="SIL10" s="247"/>
      <c r="SIM10" s="247"/>
      <c r="SIN10" s="247"/>
      <c r="SIO10" s="247"/>
      <c r="SIP10" s="247"/>
      <c r="SIQ10" s="247"/>
      <c r="SIR10" s="247"/>
      <c r="SIS10" s="247"/>
      <c r="SIT10" s="247"/>
      <c r="SIU10" s="247"/>
      <c r="SIV10" s="247"/>
      <c r="SIW10" s="247"/>
      <c r="SIX10" s="247"/>
      <c r="SIY10" s="247"/>
      <c r="SIZ10" s="247"/>
      <c r="SJA10" s="247"/>
      <c r="SJB10" s="247"/>
      <c r="SJC10" s="247"/>
      <c r="SJD10" s="247"/>
      <c r="SJE10" s="247"/>
      <c r="SJF10" s="247"/>
      <c r="SJG10" s="247"/>
      <c r="SJH10" s="247"/>
      <c r="SJI10" s="247"/>
      <c r="SJJ10" s="247"/>
      <c r="SJK10" s="247"/>
      <c r="SJL10" s="247"/>
      <c r="SJM10" s="247"/>
      <c r="SJN10" s="247"/>
      <c r="SJO10" s="247"/>
      <c r="SJP10" s="247"/>
      <c r="SJQ10" s="247"/>
      <c r="SJR10" s="247"/>
      <c r="SJS10" s="247"/>
      <c r="SJT10" s="247"/>
      <c r="SJU10" s="247"/>
      <c r="SJV10" s="247"/>
      <c r="SJW10" s="247"/>
      <c r="SJX10" s="247"/>
      <c r="SJY10" s="247"/>
      <c r="SJZ10" s="247"/>
      <c r="SKA10" s="247"/>
      <c r="SKB10" s="247"/>
      <c r="SKC10" s="247"/>
      <c r="SKD10" s="247"/>
      <c r="SKE10" s="247"/>
      <c r="SKF10" s="247"/>
      <c r="SKG10" s="247"/>
      <c r="SKH10" s="247"/>
      <c r="SKI10" s="247"/>
      <c r="SKJ10" s="247"/>
      <c r="SKK10" s="247"/>
      <c r="SKL10" s="247"/>
      <c r="SKM10" s="247"/>
      <c r="SKN10" s="247"/>
      <c r="SKO10" s="247"/>
      <c r="SKP10" s="247"/>
      <c r="SKQ10" s="247"/>
      <c r="SKR10" s="247"/>
      <c r="SKS10" s="247"/>
      <c r="SKT10" s="247"/>
      <c r="SKU10" s="247"/>
      <c r="SKV10" s="247"/>
      <c r="SKW10" s="247"/>
      <c r="SKX10" s="247"/>
      <c r="SKY10" s="247"/>
      <c r="SKZ10" s="247"/>
      <c r="SLA10" s="247"/>
      <c r="SLB10" s="247"/>
      <c r="SLC10" s="247"/>
      <c r="SLD10" s="247"/>
      <c r="SLE10" s="247"/>
      <c r="SLF10" s="247"/>
      <c r="SLG10" s="247"/>
      <c r="SLH10" s="247"/>
      <c r="SLI10" s="247"/>
      <c r="SLJ10" s="247"/>
      <c r="SLK10" s="247"/>
      <c r="SLL10" s="247"/>
      <c r="SLM10" s="247"/>
      <c r="SLN10" s="247"/>
      <c r="SLO10" s="247"/>
      <c r="SLP10" s="247"/>
      <c r="SLQ10" s="247"/>
      <c r="SLR10" s="247"/>
      <c r="SLS10" s="247"/>
      <c r="SLT10" s="247"/>
      <c r="SLU10" s="247"/>
      <c r="SLV10" s="247"/>
      <c r="SLW10" s="247"/>
      <c r="SLX10" s="247"/>
      <c r="SLY10" s="247"/>
      <c r="SLZ10" s="247"/>
      <c r="SMA10" s="247"/>
      <c r="SMB10" s="247"/>
      <c r="SMC10" s="247"/>
      <c r="SMD10" s="247"/>
      <c r="SME10" s="247"/>
      <c r="SMF10" s="247"/>
      <c r="SMG10" s="247"/>
      <c r="SMH10" s="247"/>
      <c r="SMI10" s="247"/>
      <c r="SMJ10" s="247"/>
      <c r="SMK10" s="247"/>
      <c r="SML10" s="247"/>
      <c r="SMM10" s="247"/>
      <c r="SMN10" s="247"/>
      <c r="SMO10" s="247"/>
      <c r="SMP10" s="247"/>
      <c r="SMQ10" s="247"/>
      <c r="SMR10" s="247"/>
      <c r="SMS10" s="247"/>
      <c r="SMT10" s="247"/>
      <c r="SMU10" s="247"/>
      <c r="SMV10" s="247"/>
      <c r="SMW10" s="247"/>
      <c r="SMX10" s="247"/>
      <c r="SMY10" s="247"/>
      <c r="SMZ10" s="247"/>
      <c r="SNA10" s="247"/>
      <c r="SNB10" s="247"/>
      <c r="SNC10" s="247"/>
      <c r="SND10" s="247"/>
      <c r="SNE10" s="247"/>
      <c r="SNF10" s="247"/>
      <c r="SNG10" s="247"/>
      <c r="SNH10" s="247"/>
      <c r="SNI10" s="247"/>
      <c r="SNJ10" s="247"/>
      <c r="SNK10" s="247"/>
      <c r="SNL10" s="247"/>
      <c r="SNM10" s="247"/>
      <c r="SNN10" s="247"/>
      <c r="SNO10" s="247"/>
      <c r="SNP10" s="247"/>
      <c r="SNQ10" s="247"/>
      <c r="SNR10" s="247"/>
      <c r="SNS10" s="247"/>
      <c r="SNT10" s="247"/>
      <c r="SNU10" s="247"/>
      <c r="SNV10" s="247"/>
      <c r="SNW10" s="247"/>
      <c r="SNX10" s="247"/>
      <c r="SNY10" s="247"/>
      <c r="SNZ10" s="247"/>
      <c r="SOA10" s="247"/>
      <c r="SOB10" s="247"/>
      <c r="SOC10" s="247"/>
      <c r="SOD10" s="247"/>
      <c r="SOE10" s="247"/>
      <c r="SOF10" s="247"/>
      <c r="SOG10" s="247"/>
      <c r="SOH10" s="247"/>
      <c r="SOI10" s="247"/>
      <c r="SOJ10" s="247"/>
      <c r="SOK10" s="247"/>
      <c r="SOL10" s="247"/>
      <c r="SOM10" s="247"/>
      <c r="SON10" s="247"/>
      <c r="SOO10" s="247"/>
      <c r="SOP10" s="247"/>
      <c r="SOQ10" s="247"/>
      <c r="SOR10" s="247"/>
      <c r="SOS10" s="247"/>
      <c r="SOT10" s="247"/>
      <c r="SOU10" s="247"/>
      <c r="SOV10" s="247"/>
      <c r="SOW10" s="247"/>
      <c r="SOX10" s="247"/>
      <c r="SOY10" s="247"/>
      <c r="SOZ10" s="247"/>
      <c r="SPA10" s="247"/>
      <c r="SPB10" s="247"/>
      <c r="SPC10" s="247"/>
      <c r="SPD10" s="247"/>
      <c r="SPE10" s="247"/>
      <c r="SPF10" s="247"/>
      <c r="SPG10" s="247"/>
      <c r="SPH10" s="247"/>
      <c r="SPI10" s="247"/>
      <c r="SPJ10" s="247"/>
      <c r="SPK10" s="247"/>
      <c r="SPL10" s="247"/>
      <c r="SPM10" s="247"/>
      <c r="SPN10" s="247"/>
      <c r="SPO10" s="247"/>
      <c r="SPP10" s="247"/>
      <c r="SPQ10" s="247"/>
      <c r="SPR10" s="247"/>
      <c r="SPS10" s="247"/>
      <c r="SPT10" s="247"/>
      <c r="SPU10" s="247"/>
      <c r="SPV10" s="247"/>
      <c r="SPW10" s="247"/>
      <c r="SPX10" s="247"/>
      <c r="SPY10" s="247"/>
      <c r="SPZ10" s="247"/>
      <c r="SQA10" s="247"/>
      <c r="SQB10" s="247"/>
      <c r="SQC10" s="247"/>
      <c r="SQD10" s="247"/>
      <c r="SQE10" s="247"/>
      <c r="SQF10" s="247"/>
      <c r="SQG10" s="247"/>
      <c r="SQH10" s="247"/>
      <c r="SQI10" s="247"/>
      <c r="SQJ10" s="247"/>
      <c r="SQK10" s="247"/>
      <c r="SQL10" s="247"/>
      <c r="SQM10" s="247"/>
      <c r="SQN10" s="247"/>
      <c r="SQO10" s="247"/>
      <c r="SQP10" s="247"/>
      <c r="SQQ10" s="247"/>
      <c r="SQR10" s="247"/>
      <c r="SQS10" s="247"/>
      <c r="SQT10" s="247"/>
      <c r="SQU10" s="247"/>
      <c r="SQV10" s="247"/>
      <c r="SQW10" s="247"/>
      <c r="SQX10" s="247"/>
      <c r="SQY10" s="247"/>
      <c r="SQZ10" s="247"/>
      <c r="SRA10" s="247"/>
      <c r="SRB10" s="247"/>
      <c r="SRC10" s="247"/>
      <c r="SRD10" s="247"/>
      <c r="SRE10" s="247"/>
      <c r="SRF10" s="247"/>
      <c r="SRG10" s="247"/>
      <c r="SRH10" s="247"/>
      <c r="SRI10" s="247"/>
      <c r="SRJ10" s="247"/>
      <c r="SRK10" s="247"/>
      <c r="SRL10" s="247"/>
      <c r="SRM10" s="247"/>
      <c r="SRN10" s="247"/>
      <c r="SRO10" s="247"/>
      <c r="SRP10" s="247"/>
      <c r="SRQ10" s="247"/>
      <c r="SRR10" s="247"/>
      <c r="SRS10" s="247"/>
      <c r="SRT10" s="247"/>
      <c r="SRU10" s="247"/>
      <c r="SRV10" s="247"/>
      <c r="SRW10" s="247"/>
      <c r="SRX10" s="247"/>
      <c r="SRY10" s="247"/>
      <c r="SRZ10" s="247"/>
      <c r="SSA10" s="247"/>
      <c r="SSB10" s="247"/>
      <c r="SSC10" s="247"/>
      <c r="SSD10" s="247"/>
      <c r="SSE10" s="247"/>
      <c r="SSF10" s="247"/>
      <c r="SSG10" s="247"/>
      <c r="SSH10" s="247"/>
      <c r="SSI10" s="247"/>
      <c r="SSJ10" s="247"/>
      <c r="SSK10" s="247"/>
      <c r="SSL10" s="247"/>
      <c r="SSM10" s="247"/>
      <c r="SSN10" s="247"/>
      <c r="SSO10" s="247"/>
      <c r="SSP10" s="247"/>
      <c r="SSQ10" s="247"/>
      <c r="SSR10" s="247"/>
      <c r="SSS10" s="247"/>
      <c r="SST10" s="247"/>
      <c r="SSU10" s="247"/>
      <c r="SSV10" s="247"/>
      <c r="SSW10" s="247"/>
      <c r="SSX10" s="247"/>
      <c r="SSY10" s="247"/>
      <c r="SSZ10" s="247"/>
      <c r="STA10" s="247"/>
      <c r="STB10" s="247"/>
      <c r="STC10" s="247"/>
      <c r="STD10" s="247"/>
      <c r="STE10" s="247"/>
      <c r="STF10" s="247"/>
      <c r="STG10" s="247"/>
      <c r="STH10" s="247"/>
      <c r="STI10" s="247"/>
      <c r="STJ10" s="247"/>
      <c r="STK10" s="247"/>
      <c r="STL10" s="247"/>
      <c r="STM10" s="247"/>
      <c r="STN10" s="247"/>
      <c r="STO10" s="247"/>
      <c r="STP10" s="247"/>
      <c r="STQ10" s="247"/>
      <c r="STR10" s="247"/>
      <c r="STS10" s="247"/>
      <c r="STT10" s="247"/>
      <c r="STU10" s="247"/>
      <c r="STV10" s="247"/>
      <c r="STW10" s="247"/>
      <c r="STX10" s="247"/>
      <c r="STY10" s="247"/>
      <c r="STZ10" s="247"/>
      <c r="SUA10" s="247"/>
      <c r="SUB10" s="247"/>
      <c r="SUC10" s="247"/>
      <c r="SUD10" s="247"/>
      <c r="SUE10" s="247"/>
      <c r="SUF10" s="247"/>
      <c r="SUG10" s="247"/>
      <c r="SUH10" s="247"/>
      <c r="SUI10" s="247"/>
      <c r="SUJ10" s="247"/>
      <c r="SUK10" s="247"/>
      <c r="SUL10" s="247"/>
      <c r="SUM10" s="247"/>
      <c r="SUN10" s="247"/>
      <c r="SUO10" s="247"/>
      <c r="SUP10" s="247"/>
      <c r="SUQ10" s="247"/>
      <c r="SUR10" s="247"/>
      <c r="SUS10" s="247"/>
      <c r="SUT10" s="247"/>
      <c r="SUU10" s="247"/>
      <c r="SUV10" s="247"/>
      <c r="SUW10" s="247"/>
      <c r="SUX10" s="247"/>
      <c r="SUY10" s="247"/>
      <c r="SUZ10" s="247"/>
      <c r="SVA10" s="247"/>
      <c r="SVB10" s="247"/>
      <c r="SVC10" s="247"/>
      <c r="SVD10" s="247"/>
      <c r="SVE10" s="247"/>
      <c r="SVF10" s="247"/>
      <c r="SVG10" s="247"/>
      <c r="SVH10" s="247"/>
      <c r="SVI10" s="247"/>
      <c r="SVJ10" s="247"/>
      <c r="SVK10" s="247"/>
      <c r="SVL10" s="247"/>
      <c r="SVM10" s="247"/>
      <c r="SVN10" s="247"/>
      <c r="SVO10" s="247"/>
      <c r="SVP10" s="247"/>
      <c r="SVQ10" s="247"/>
      <c r="SVR10" s="247"/>
      <c r="SVS10" s="247"/>
      <c r="SVT10" s="247"/>
      <c r="SVU10" s="247"/>
      <c r="SVV10" s="247"/>
      <c r="SVW10" s="247"/>
      <c r="SVX10" s="247"/>
      <c r="SVY10" s="247"/>
      <c r="SVZ10" s="247"/>
      <c r="SWA10" s="247"/>
      <c r="SWB10" s="247"/>
      <c r="SWC10" s="247"/>
      <c r="SWD10" s="247"/>
      <c r="SWE10" s="247"/>
      <c r="SWF10" s="247"/>
      <c r="SWG10" s="247"/>
      <c r="SWH10" s="247"/>
      <c r="SWI10" s="247"/>
      <c r="SWJ10" s="247"/>
      <c r="SWK10" s="247"/>
      <c r="SWL10" s="247"/>
      <c r="SWM10" s="247"/>
      <c r="SWN10" s="247"/>
      <c r="SWO10" s="247"/>
      <c r="SWP10" s="247"/>
      <c r="SWQ10" s="247"/>
      <c r="SWR10" s="247"/>
      <c r="SWS10" s="247"/>
      <c r="SWT10" s="247"/>
      <c r="SWU10" s="247"/>
      <c r="SWV10" s="247"/>
      <c r="SWW10" s="247"/>
      <c r="SWX10" s="247"/>
      <c r="SWY10" s="247"/>
      <c r="SWZ10" s="247"/>
      <c r="SXA10" s="247"/>
      <c r="SXB10" s="247"/>
      <c r="SXC10" s="247"/>
      <c r="SXD10" s="247"/>
      <c r="SXE10" s="247"/>
      <c r="SXF10" s="247"/>
      <c r="SXG10" s="247"/>
      <c r="SXH10" s="247"/>
      <c r="SXI10" s="247"/>
      <c r="SXJ10" s="247"/>
      <c r="SXK10" s="247"/>
      <c r="SXL10" s="247"/>
      <c r="SXM10" s="247"/>
      <c r="SXN10" s="247"/>
      <c r="SXO10" s="247"/>
      <c r="SXP10" s="247"/>
      <c r="SXQ10" s="247"/>
      <c r="SXR10" s="247"/>
      <c r="SXS10" s="247"/>
      <c r="SXT10" s="247"/>
      <c r="SXU10" s="247"/>
      <c r="SXV10" s="247"/>
      <c r="SXW10" s="247"/>
      <c r="SXX10" s="247"/>
      <c r="SXY10" s="247"/>
      <c r="SXZ10" s="247"/>
      <c r="SYA10" s="247"/>
      <c r="SYB10" s="247"/>
      <c r="SYC10" s="247"/>
      <c r="SYD10" s="247"/>
      <c r="SYE10" s="247"/>
      <c r="SYF10" s="247"/>
      <c r="SYG10" s="247"/>
      <c r="SYH10" s="247"/>
      <c r="SYI10" s="247"/>
      <c r="SYJ10" s="247"/>
      <c r="SYK10" s="247"/>
      <c r="SYL10" s="247"/>
      <c r="SYM10" s="247"/>
      <c r="SYN10" s="247"/>
      <c r="SYO10" s="247"/>
      <c r="SYP10" s="247"/>
      <c r="SYQ10" s="247"/>
      <c r="SYR10" s="247"/>
      <c r="SYS10" s="247"/>
      <c r="SYT10" s="247"/>
      <c r="SYU10" s="247"/>
      <c r="SYV10" s="247"/>
      <c r="SYW10" s="247"/>
      <c r="SYX10" s="247"/>
      <c r="SYY10" s="247"/>
      <c r="SYZ10" s="247"/>
      <c r="SZA10" s="247"/>
      <c r="SZB10" s="247"/>
      <c r="SZC10" s="247"/>
      <c r="SZD10" s="247"/>
      <c r="SZE10" s="247"/>
      <c r="SZF10" s="247"/>
      <c r="SZG10" s="247"/>
      <c r="SZH10" s="247"/>
      <c r="SZI10" s="247"/>
      <c r="SZJ10" s="247"/>
      <c r="SZK10" s="247"/>
      <c r="SZL10" s="247"/>
      <c r="SZM10" s="247"/>
      <c r="SZN10" s="247"/>
      <c r="SZO10" s="247"/>
      <c r="SZP10" s="247"/>
      <c r="SZQ10" s="247"/>
      <c r="SZR10" s="247"/>
      <c r="SZS10" s="247"/>
      <c r="SZT10" s="247"/>
      <c r="SZU10" s="247"/>
      <c r="SZV10" s="247"/>
      <c r="SZW10" s="247"/>
      <c r="SZX10" s="247"/>
      <c r="SZY10" s="247"/>
      <c r="SZZ10" s="247"/>
      <c r="TAA10" s="247"/>
      <c r="TAB10" s="247"/>
      <c r="TAC10" s="247"/>
      <c r="TAD10" s="247"/>
      <c r="TAE10" s="247"/>
      <c r="TAF10" s="247"/>
      <c r="TAG10" s="247"/>
      <c r="TAH10" s="247"/>
      <c r="TAI10" s="247"/>
      <c r="TAJ10" s="247"/>
      <c r="TAK10" s="247"/>
      <c r="TAL10" s="247"/>
      <c r="TAM10" s="247"/>
      <c r="TAN10" s="247"/>
      <c r="TAO10" s="247"/>
      <c r="TAP10" s="247"/>
      <c r="TAQ10" s="247"/>
      <c r="TAR10" s="247"/>
      <c r="TAS10" s="247"/>
      <c r="TAT10" s="247"/>
      <c r="TAU10" s="247"/>
      <c r="TAV10" s="247"/>
      <c r="TAW10" s="247"/>
      <c r="TAX10" s="247"/>
      <c r="TAY10" s="247"/>
      <c r="TAZ10" s="247"/>
      <c r="TBA10" s="247"/>
      <c r="TBB10" s="247"/>
      <c r="TBC10" s="247"/>
      <c r="TBD10" s="247"/>
      <c r="TBE10" s="247"/>
      <c r="TBF10" s="247"/>
      <c r="TBG10" s="247"/>
      <c r="TBH10" s="247"/>
      <c r="TBI10" s="247"/>
      <c r="TBJ10" s="247"/>
      <c r="TBK10" s="247"/>
      <c r="TBL10" s="247"/>
      <c r="TBM10" s="247"/>
      <c r="TBN10" s="247"/>
      <c r="TBO10" s="247"/>
      <c r="TBP10" s="247"/>
      <c r="TBQ10" s="247"/>
      <c r="TBR10" s="247"/>
      <c r="TBS10" s="247"/>
      <c r="TBT10" s="247"/>
      <c r="TBU10" s="247"/>
      <c r="TBV10" s="247"/>
      <c r="TBW10" s="247"/>
      <c r="TBX10" s="247"/>
      <c r="TBY10" s="247"/>
      <c r="TBZ10" s="247"/>
      <c r="TCA10" s="247"/>
      <c r="TCB10" s="247"/>
      <c r="TCC10" s="247"/>
      <c r="TCD10" s="247"/>
      <c r="TCE10" s="247"/>
      <c r="TCF10" s="247"/>
      <c r="TCG10" s="247"/>
      <c r="TCH10" s="247"/>
      <c r="TCI10" s="247"/>
      <c r="TCJ10" s="247"/>
      <c r="TCK10" s="247"/>
      <c r="TCL10" s="247"/>
      <c r="TCM10" s="247"/>
      <c r="TCN10" s="247"/>
      <c r="TCO10" s="247"/>
      <c r="TCP10" s="247"/>
      <c r="TCQ10" s="247"/>
      <c r="TCR10" s="247"/>
      <c r="TCS10" s="247"/>
      <c r="TCT10" s="247"/>
      <c r="TCU10" s="247"/>
      <c r="TCV10" s="247"/>
      <c r="TCW10" s="247"/>
      <c r="TCX10" s="247"/>
      <c r="TCY10" s="247"/>
      <c r="TCZ10" s="247"/>
      <c r="TDA10" s="247"/>
      <c r="TDB10" s="247"/>
      <c r="TDC10" s="247"/>
      <c r="TDD10" s="247"/>
      <c r="TDE10" s="247"/>
      <c r="TDF10" s="247"/>
      <c r="TDG10" s="247"/>
      <c r="TDH10" s="247"/>
      <c r="TDI10" s="247"/>
      <c r="TDJ10" s="247"/>
      <c r="TDK10" s="247"/>
      <c r="TDL10" s="247"/>
      <c r="TDM10" s="247"/>
      <c r="TDN10" s="247"/>
      <c r="TDO10" s="247"/>
      <c r="TDP10" s="247"/>
      <c r="TDQ10" s="247"/>
      <c r="TDR10" s="247"/>
      <c r="TDS10" s="247"/>
      <c r="TDT10" s="247"/>
      <c r="TDU10" s="247"/>
      <c r="TDV10" s="247"/>
      <c r="TDW10" s="247"/>
      <c r="TDX10" s="247"/>
      <c r="TDY10" s="247"/>
      <c r="TDZ10" s="247"/>
      <c r="TEA10" s="247"/>
      <c r="TEB10" s="247"/>
      <c r="TEC10" s="247"/>
      <c r="TED10" s="247"/>
      <c r="TEE10" s="247"/>
      <c r="TEF10" s="247"/>
      <c r="TEG10" s="247"/>
      <c r="TEH10" s="247"/>
      <c r="TEI10" s="247"/>
      <c r="TEJ10" s="247"/>
      <c r="TEK10" s="247"/>
      <c r="TEL10" s="247"/>
      <c r="TEM10" s="247"/>
      <c r="TEN10" s="247"/>
      <c r="TEO10" s="247"/>
      <c r="TEP10" s="247"/>
      <c r="TEQ10" s="247"/>
      <c r="TER10" s="247"/>
      <c r="TES10" s="247"/>
      <c r="TET10" s="247"/>
      <c r="TEU10" s="247"/>
      <c r="TEV10" s="247"/>
      <c r="TEW10" s="247"/>
      <c r="TEX10" s="247"/>
      <c r="TEY10" s="247"/>
      <c r="TEZ10" s="247"/>
      <c r="TFA10" s="247"/>
      <c r="TFB10" s="247"/>
      <c r="TFC10" s="247"/>
      <c r="TFD10" s="247"/>
      <c r="TFE10" s="247"/>
      <c r="TFF10" s="247"/>
      <c r="TFG10" s="247"/>
      <c r="TFH10" s="247"/>
      <c r="TFI10" s="247"/>
      <c r="TFJ10" s="247"/>
      <c r="TFK10" s="247"/>
      <c r="TFL10" s="247"/>
      <c r="TFM10" s="247"/>
      <c r="TFN10" s="247"/>
      <c r="TFO10" s="247"/>
      <c r="TFP10" s="247"/>
      <c r="TFQ10" s="247"/>
      <c r="TFR10" s="247"/>
      <c r="TFS10" s="247"/>
      <c r="TFT10" s="247"/>
      <c r="TFU10" s="247"/>
      <c r="TFV10" s="247"/>
      <c r="TFW10" s="247"/>
      <c r="TFX10" s="247"/>
      <c r="TFY10" s="247"/>
      <c r="TFZ10" s="247"/>
      <c r="TGA10" s="247"/>
      <c r="TGB10" s="247"/>
      <c r="TGC10" s="247"/>
      <c r="TGD10" s="247"/>
      <c r="TGE10" s="247"/>
      <c r="TGF10" s="247"/>
      <c r="TGG10" s="247"/>
      <c r="TGH10" s="247"/>
      <c r="TGI10" s="247"/>
      <c r="TGJ10" s="247"/>
      <c r="TGK10" s="247"/>
      <c r="TGL10" s="247"/>
      <c r="TGM10" s="247"/>
      <c r="TGN10" s="247"/>
      <c r="TGO10" s="247"/>
      <c r="TGP10" s="247"/>
      <c r="TGQ10" s="247"/>
      <c r="TGR10" s="247"/>
      <c r="TGS10" s="247"/>
      <c r="TGT10" s="247"/>
      <c r="TGU10" s="247"/>
      <c r="TGV10" s="247"/>
      <c r="TGW10" s="247"/>
      <c r="TGX10" s="247"/>
      <c r="TGY10" s="247"/>
      <c r="TGZ10" s="247"/>
      <c r="THA10" s="247"/>
      <c r="THB10" s="247"/>
      <c r="THC10" s="247"/>
      <c r="THD10" s="247"/>
      <c r="THE10" s="247"/>
      <c r="THF10" s="247"/>
      <c r="THG10" s="247"/>
      <c r="THH10" s="247"/>
      <c r="THI10" s="247"/>
      <c r="THJ10" s="247"/>
      <c r="THK10" s="247"/>
      <c r="THL10" s="247"/>
      <c r="THM10" s="247"/>
      <c r="THN10" s="247"/>
      <c r="THO10" s="247"/>
      <c r="THP10" s="247"/>
      <c r="THQ10" s="247"/>
      <c r="THR10" s="247"/>
      <c r="THS10" s="247"/>
      <c r="THT10" s="247"/>
      <c r="THU10" s="247"/>
      <c r="THV10" s="247"/>
      <c r="THW10" s="247"/>
      <c r="THX10" s="247"/>
      <c r="THY10" s="247"/>
      <c r="THZ10" s="247"/>
      <c r="TIA10" s="247"/>
      <c r="TIB10" s="247"/>
      <c r="TIC10" s="247"/>
      <c r="TID10" s="247"/>
      <c r="TIE10" s="247"/>
      <c r="TIF10" s="247"/>
      <c r="TIG10" s="247"/>
      <c r="TIH10" s="247"/>
      <c r="TII10" s="247"/>
      <c r="TIJ10" s="247"/>
      <c r="TIK10" s="247"/>
      <c r="TIL10" s="247"/>
      <c r="TIM10" s="247"/>
      <c r="TIN10" s="247"/>
      <c r="TIO10" s="247"/>
      <c r="TIP10" s="247"/>
      <c r="TIQ10" s="247"/>
      <c r="TIR10" s="247"/>
      <c r="TIS10" s="247"/>
      <c r="TIT10" s="247"/>
      <c r="TIU10" s="247"/>
      <c r="TIV10" s="247"/>
      <c r="TIW10" s="247"/>
      <c r="TIX10" s="247"/>
      <c r="TIY10" s="247"/>
      <c r="TIZ10" s="247"/>
      <c r="TJA10" s="247"/>
      <c r="TJB10" s="247"/>
      <c r="TJC10" s="247"/>
      <c r="TJD10" s="247"/>
      <c r="TJE10" s="247"/>
      <c r="TJF10" s="247"/>
      <c r="TJG10" s="247"/>
      <c r="TJH10" s="247"/>
      <c r="TJI10" s="247"/>
      <c r="TJJ10" s="247"/>
      <c r="TJK10" s="247"/>
      <c r="TJL10" s="247"/>
      <c r="TJM10" s="247"/>
      <c r="TJN10" s="247"/>
      <c r="TJO10" s="247"/>
      <c r="TJP10" s="247"/>
      <c r="TJQ10" s="247"/>
      <c r="TJR10" s="247"/>
      <c r="TJS10" s="247"/>
      <c r="TJT10" s="247"/>
      <c r="TJU10" s="247"/>
      <c r="TJV10" s="247"/>
      <c r="TJW10" s="247"/>
      <c r="TJX10" s="247"/>
      <c r="TJY10" s="247"/>
      <c r="TJZ10" s="247"/>
      <c r="TKA10" s="247"/>
      <c r="TKB10" s="247"/>
      <c r="TKC10" s="247"/>
      <c r="TKD10" s="247"/>
      <c r="TKE10" s="247"/>
      <c r="TKF10" s="247"/>
      <c r="TKG10" s="247"/>
      <c r="TKH10" s="247"/>
      <c r="TKI10" s="247"/>
      <c r="TKJ10" s="247"/>
      <c r="TKK10" s="247"/>
      <c r="TKL10" s="247"/>
      <c r="TKM10" s="247"/>
      <c r="TKN10" s="247"/>
      <c r="TKO10" s="247"/>
      <c r="TKP10" s="247"/>
      <c r="TKQ10" s="247"/>
      <c r="TKR10" s="247"/>
      <c r="TKS10" s="247"/>
      <c r="TKT10" s="247"/>
      <c r="TKU10" s="247"/>
      <c r="TKV10" s="247"/>
      <c r="TKW10" s="247"/>
      <c r="TKX10" s="247"/>
      <c r="TKY10" s="247"/>
      <c r="TKZ10" s="247"/>
      <c r="TLA10" s="247"/>
      <c r="TLB10" s="247"/>
      <c r="TLC10" s="247"/>
      <c r="TLD10" s="247"/>
      <c r="TLE10" s="247"/>
      <c r="TLF10" s="247"/>
      <c r="TLG10" s="247"/>
      <c r="TLH10" s="247"/>
      <c r="TLI10" s="247"/>
      <c r="TLJ10" s="247"/>
      <c r="TLK10" s="247"/>
      <c r="TLL10" s="247"/>
      <c r="TLM10" s="247"/>
      <c r="TLN10" s="247"/>
      <c r="TLO10" s="247"/>
      <c r="TLP10" s="247"/>
      <c r="TLQ10" s="247"/>
      <c r="TLR10" s="247"/>
      <c r="TLS10" s="247"/>
      <c r="TLT10" s="247"/>
      <c r="TLU10" s="247"/>
      <c r="TLV10" s="247"/>
      <c r="TLW10" s="247"/>
      <c r="TLX10" s="247"/>
      <c r="TLY10" s="247"/>
      <c r="TLZ10" s="247"/>
      <c r="TMA10" s="247"/>
      <c r="TMB10" s="247"/>
      <c r="TMC10" s="247"/>
      <c r="TMD10" s="247"/>
      <c r="TME10" s="247"/>
      <c r="TMF10" s="247"/>
      <c r="TMG10" s="247"/>
      <c r="TMH10" s="247"/>
      <c r="TMI10" s="247"/>
      <c r="TMJ10" s="247"/>
      <c r="TMK10" s="247"/>
      <c r="TML10" s="247"/>
      <c r="TMM10" s="247"/>
      <c r="TMN10" s="247"/>
      <c r="TMO10" s="247"/>
      <c r="TMP10" s="247"/>
      <c r="TMQ10" s="247"/>
      <c r="TMR10" s="247"/>
      <c r="TMS10" s="247"/>
      <c r="TMT10" s="247"/>
      <c r="TMU10" s="247"/>
      <c r="TMV10" s="247"/>
      <c r="TMW10" s="247"/>
      <c r="TMX10" s="247"/>
      <c r="TMY10" s="247"/>
      <c r="TMZ10" s="247"/>
      <c r="TNA10" s="247"/>
      <c r="TNB10" s="247"/>
      <c r="TNC10" s="247"/>
      <c r="TND10" s="247"/>
      <c r="TNE10" s="247"/>
      <c r="TNF10" s="247"/>
      <c r="TNG10" s="247"/>
      <c r="TNH10" s="247"/>
      <c r="TNI10" s="247"/>
      <c r="TNJ10" s="247"/>
      <c r="TNK10" s="247"/>
      <c r="TNL10" s="247"/>
      <c r="TNM10" s="247"/>
      <c r="TNN10" s="247"/>
      <c r="TNO10" s="247"/>
      <c r="TNP10" s="247"/>
      <c r="TNQ10" s="247"/>
      <c r="TNR10" s="247"/>
      <c r="TNS10" s="247"/>
      <c r="TNT10" s="247"/>
      <c r="TNU10" s="247"/>
      <c r="TNV10" s="247"/>
      <c r="TNW10" s="247"/>
      <c r="TNX10" s="247"/>
      <c r="TNY10" s="247"/>
      <c r="TNZ10" s="247"/>
      <c r="TOA10" s="247"/>
      <c r="TOB10" s="247"/>
      <c r="TOC10" s="247"/>
      <c r="TOD10" s="247"/>
      <c r="TOE10" s="247"/>
      <c r="TOF10" s="247"/>
      <c r="TOG10" s="247"/>
      <c r="TOH10" s="247"/>
      <c r="TOI10" s="247"/>
      <c r="TOJ10" s="247"/>
      <c r="TOK10" s="247"/>
      <c r="TOL10" s="247"/>
      <c r="TOM10" s="247"/>
      <c r="TON10" s="247"/>
      <c r="TOO10" s="247"/>
      <c r="TOP10" s="247"/>
      <c r="TOQ10" s="247"/>
      <c r="TOR10" s="247"/>
      <c r="TOS10" s="247"/>
      <c r="TOT10" s="247"/>
      <c r="TOU10" s="247"/>
      <c r="TOV10" s="247"/>
      <c r="TOW10" s="247"/>
      <c r="TOX10" s="247"/>
      <c r="TOY10" s="247"/>
      <c r="TOZ10" s="247"/>
      <c r="TPA10" s="247"/>
      <c r="TPB10" s="247"/>
      <c r="TPC10" s="247"/>
      <c r="TPD10" s="247"/>
      <c r="TPE10" s="247"/>
      <c r="TPF10" s="247"/>
      <c r="TPG10" s="247"/>
      <c r="TPH10" s="247"/>
      <c r="TPI10" s="247"/>
      <c r="TPJ10" s="247"/>
      <c r="TPK10" s="247"/>
      <c r="TPL10" s="247"/>
      <c r="TPM10" s="247"/>
      <c r="TPN10" s="247"/>
      <c r="TPO10" s="247"/>
      <c r="TPP10" s="247"/>
      <c r="TPQ10" s="247"/>
      <c r="TPR10" s="247"/>
      <c r="TPS10" s="247"/>
      <c r="TPT10" s="247"/>
      <c r="TPU10" s="247"/>
      <c r="TPV10" s="247"/>
      <c r="TPW10" s="247"/>
      <c r="TPX10" s="247"/>
      <c r="TPY10" s="247"/>
      <c r="TPZ10" s="247"/>
      <c r="TQA10" s="247"/>
      <c r="TQB10" s="247"/>
      <c r="TQC10" s="247"/>
      <c r="TQD10" s="247"/>
      <c r="TQE10" s="247"/>
      <c r="TQF10" s="247"/>
      <c r="TQG10" s="247"/>
      <c r="TQH10" s="247"/>
      <c r="TQI10" s="247"/>
      <c r="TQJ10" s="247"/>
      <c r="TQK10" s="247"/>
      <c r="TQL10" s="247"/>
      <c r="TQM10" s="247"/>
      <c r="TQN10" s="247"/>
      <c r="TQO10" s="247"/>
      <c r="TQP10" s="247"/>
      <c r="TQQ10" s="247"/>
      <c r="TQR10" s="247"/>
      <c r="TQS10" s="247"/>
      <c r="TQT10" s="247"/>
      <c r="TQU10" s="247"/>
      <c r="TQV10" s="247"/>
      <c r="TQW10" s="247"/>
      <c r="TQX10" s="247"/>
      <c r="TQY10" s="247"/>
      <c r="TQZ10" s="247"/>
      <c r="TRA10" s="247"/>
      <c r="TRB10" s="247"/>
      <c r="TRC10" s="247"/>
      <c r="TRD10" s="247"/>
      <c r="TRE10" s="247"/>
      <c r="TRF10" s="247"/>
      <c r="TRG10" s="247"/>
      <c r="TRH10" s="247"/>
      <c r="TRI10" s="247"/>
      <c r="TRJ10" s="247"/>
      <c r="TRK10" s="247"/>
      <c r="TRL10" s="247"/>
      <c r="TRM10" s="247"/>
      <c r="TRN10" s="247"/>
      <c r="TRO10" s="247"/>
      <c r="TRP10" s="247"/>
      <c r="TRQ10" s="247"/>
      <c r="TRR10" s="247"/>
      <c r="TRS10" s="247"/>
      <c r="TRT10" s="247"/>
      <c r="TRU10" s="247"/>
      <c r="TRV10" s="247"/>
      <c r="TRW10" s="247"/>
      <c r="TRX10" s="247"/>
      <c r="TRY10" s="247"/>
      <c r="TRZ10" s="247"/>
      <c r="TSA10" s="247"/>
      <c r="TSB10" s="247"/>
      <c r="TSC10" s="247"/>
      <c r="TSD10" s="247"/>
      <c r="TSE10" s="247"/>
      <c r="TSF10" s="247"/>
      <c r="TSG10" s="247"/>
      <c r="TSH10" s="247"/>
      <c r="TSI10" s="247"/>
      <c r="TSJ10" s="247"/>
      <c r="TSK10" s="247"/>
      <c r="TSL10" s="247"/>
      <c r="TSM10" s="247"/>
      <c r="TSN10" s="247"/>
      <c r="TSO10" s="247"/>
      <c r="TSP10" s="247"/>
      <c r="TSQ10" s="247"/>
      <c r="TSR10" s="247"/>
      <c r="TSS10" s="247"/>
      <c r="TST10" s="247"/>
      <c r="TSU10" s="247"/>
      <c r="TSV10" s="247"/>
      <c r="TSW10" s="247"/>
      <c r="TSX10" s="247"/>
      <c r="TSY10" s="247"/>
      <c r="TSZ10" s="247"/>
      <c r="TTA10" s="247"/>
      <c r="TTB10" s="247"/>
      <c r="TTC10" s="247"/>
      <c r="TTD10" s="247"/>
      <c r="TTE10" s="247"/>
      <c r="TTF10" s="247"/>
      <c r="TTG10" s="247"/>
      <c r="TTH10" s="247"/>
      <c r="TTI10" s="247"/>
      <c r="TTJ10" s="247"/>
      <c r="TTK10" s="247"/>
      <c r="TTL10" s="247"/>
      <c r="TTM10" s="247"/>
      <c r="TTN10" s="247"/>
      <c r="TTO10" s="247"/>
      <c r="TTP10" s="247"/>
      <c r="TTQ10" s="247"/>
      <c r="TTR10" s="247"/>
      <c r="TTS10" s="247"/>
      <c r="TTT10" s="247"/>
      <c r="TTU10" s="247"/>
      <c r="TTV10" s="247"/>
      <c r="TTW10" s="247"/>
      <c r="TTX10" s="247"/>
      <c r="TTY10" s="247"/>
      <c r="TTZ10" s="247"/>
      <c r="TUA10" s="247"/>
      <c r="TUB10" s="247"/>
      <c r="TUC10" s="247"/>
      <c r="TUD10" s="247"/>
      <c r="TUE10" s="247"/>
      <c r="TUF10" s="247"/>
      <c r="TUG10" s="247"/>
      <c r="TUH10" s="247"/>
      <c r="TUI10" s="247"/>
      <c r="TUJ10" s="247"/>
      <c r="TUK10" s="247"/>
      <c r="TUL10" s="247"/>
      <c r="TUM10" s="247"/>
      <c r="TUN10" s="247"/>
      <c r="TUO10" s="247"/>
      <c r="TUP10" s="247"/>
      <c r="TUQ10" s="247"/>
      <c r="TUR10" s="247"/>
      <c r="TUS10" s="247"/>
      <c r="TUT10" s="247"/>
      <c r="TUU10" s="247"/>
      <c r="TUV10" s="247"/>
      <c r="TUW10" s="247"/>
      <c r="TUX10" s="247"/>
      <c r="TUY10" s="247"/>
      <c r="TUZ10" s="247"/>
      <c r="TVA10" s="247"/>
      <c r="TVB10" s="247"/>
      <c r="TVC10" s="247"/>
      <c r="TVD10" s="247"/>
      <c r="TVE10" s="247"/>
      <c r="TVF10" s="247"/>
      <c r="TVG10" s="247"/>
      <c r="TVH10" s="247"/>
      <c r="TVI10" s="247"/>
      <c r="TVJ10" s="247"/>
      <c r="TVK10" s="247"/>
      <c r="TVL10" s="247"/>
      <c r="TVM10" s="247"/>
      <c r="TVN10" s="247"/>
      <c r="TVO10" s="247"/>
      <c r="TVP10" s="247"/>
      <c r="TVQ10" s="247"/>
      <c r="TVR10" s="247"/>
      <c r="TVS10" s="247"/>
      <c r="TVT10" s="247"/>
      <c r="TVU10" s="247"/>
      <c r="TVV10" s="247"/>
      <c r="TVW10" s="247"/>
      <c r="TVX10" s="247"/>
      <c r="TVY10" s="247"/>
      <c r="TVZ10" s="247"/>
      <c r="TWA10" s="247"/>
      <c r="TWB10" s="247"/>
      <c r="TWC10" s="247"/>
      <c r="TWD10" s="247"/>
      <c r="TWE10" s="247"/>
      <c r="TWF10" s="247"/>
      <c r="TWG10" s="247"/>
      <c r="TWH10" s="247"/>
      <c r="TWI10" s="247"/>
      <c r="TWJ10" s="247"/>
      <c r="TWK10" s="247"/>
      <c r="TWL10" s="247"/>
      <c r="TWM10" s="247"/>
      <c r="TWN10" s="247"/>
      <c r="TWO10" s="247"/>
      <c r="TWP10" s="247"/>
      <c r="TWQ10" s="247"/>
      <c r="TWR10" s="247"/>
      <c r="TWS10" s="247"/>
      <c r="TWT10" s="247"/>
      <c r="TWU10" s="247"/>
      <c r="TWV10" s="247"/>
      <c r="TWW10" s="247"/>
      <c r="TWX10" s="247"/>
      <c r="TWY10" s="247"/>
      <c r="TWZ10" s="247"/>
      <c r="TXA10" s="247"/>
      <c r="TXB10" s="247"/>
      <c r="TXC10" s="247"/>
      <c r="TXD10" s="247"/>
      <c r="TXE10" s="247"/>
      <c r="TXF10" s="247"/>
      <c r="TXG10" s="247"/>
      <c r="TXH10" s="247"/>
      <c r="TXI10" s="247"/>
      <c r="TXJ10" s="247"/>
      <c r="TXK10" s="247"/>
      <c r="TXL10" s="247"/>
      <c r="TXM10" s="247"/>
      <c r="TXN10" s="247"/>
      <c r="TXO10" s="247"/>
      <c r="TXP10" s="247"/>
      <c r="TXQ10" s="247"/>
      <c r="TXR10" s="247"/>
      <c r="TXS10" s="247"/>
      <c r="TXT10" s="247"/>
      <c r="TXU10" s="247"/>
      <c r="TXV10" s="247"/>
      <c r="TXW10" s="247"/>
      <c r="TXX10" s="247"/>
      <c r="TXY10" s="247"/>
      <c r="TXZ10" s="247"/>
      <c r="TYA10" s="247"/>
      <c r="TYB10" s="247"/>
      <c r="TYC10" s="247"/>
      <c r="TYD10" s="247"/>
      <c r="TYE10" s="247"/>
      <c r="TYF10" s="247"/>
      <c r="TYG10" s="247"/>
      <c r="TYH10" s="247"/>
      <c r="TYI10" s="247"/>
      <c r="TYJ10" s="247"/>
      <c r="TYK10" s="247"/>
      <c r="TYL10" s="247"/>
      <c r="TYM10" s="247"/>
      <c r="TYN10" s="247"/>
      <c r="TYO10" s="247"/>
      <c r="TYP10" s="247"/>
      <c r="TYQ10" s="247"/>
      <c r="TYR10" s="247"/>
      <c r="TYS10" s="247"/>
      <c r="TYT10" s="247"/>
      <c r="TYU10" s="247"/>
      <c r="TYV10" s="247"/>
      <c r="TYW10" s="247"/>
      <c r="TYX10" s="247"/>
      <c r="TYY10" s="247"/>
      <c r="TYZ10" s="247"/>
      <c r="TZA10" s="247"/>
      <c r="TZB10" s="247"/>
      <c r="TZC10" s="247"/>
      <c r="TZD10" s="247"/>
      <c r="TZE10" s="247"/>
      <c r="TZF10" s="247"/>
      <c r="TZG10" s="247"/>
      <c r="TZH10" s="247"/>
      <c r="TZI10" s="247"/>
      <c r="TZJ10" s="247"/>
      <c r="TZK10" s="247"/>
      <c r="TZL10" s="247"/>
      <c r="TZM10" s="247"/>
      <c r="TZN10" s="247"/>
      <c r="TZO10" s="247"/>
      <c r="TZP10" s="247"/>
      <c r="TZQ10" s="247"/>
      <c r="TZR10" s="247"/>
      <c r="TZS10" s="247"/>
      <c r="TZT10" s="247"/>
      <c r="TZU10" s="247"/>
      <c r="TZV10" s="247"/>
      <c r="TZW10" s="247"/>
      <c r="TZX10" s="247"/>
      <c r="TZY10" s="247"/>
      <c r="TZZ10" s="247"/>
      <c r="UAA10" s="247"/>
      <c r="UAB10" s="247"/>
      <c r="UAC10" s="247"/>
      <c r="UAD10" s="247"/>
      <c r="UAE10" s="247"/>
      <c r="UAF10" s="247"/>
      <c r="UAG10" s="247"/>
      <c r="UAH10" s="247"/>
      <c r="UAI10" s="247"/>
      <c r="UAJ10" s="247"/>
      <c r="UAK10" s="247"/>
      <c r="UAL10" s="247"/>
      <c r="UAM10" s="247"/>
      <c r="UAN10" s="247"/>
      <c r="UAO10" s="247"/>
      <c r="UAP10" s="247"/>
      <c r="UAQ10" s="247"/>
      <c r="UAR10" s="247"/>
      <c r="UAS10" s="247"/>
      <c r="UAT10" s="247"/>
      <c r="UAU10" s="247"/>
      <c r="UAV10" s="247"/>
      <c r="UAW10" s="247"/>
      <c r="UAX10" s="247"/>
      <c r="UAY10" s="247"/>
      <c r="UAZ10" s="247"/>
      <c r="UBA10" s="247"/>
      <c r="UBB10" s="247"/>
      <c r="UBC10" s="247"/>
      <c r="UBD10" s="247"/>
      <c r="UBE10" s="247"/>
      <c r="UBF10" s="247"/>
      <c r="UBG10" s="247"/>
      <c r="UBH10" s="247"/>
      <c r="UBI10" s="247"/>
      <c r="UBJ10" s="247"/>
      <c r="UBK10" s="247"/>
      <c r="UBL10" s="247"/>
      <c r="UBM10" s="247"/>
      <c r="UBN10" s="247"/>
      <c r="UBO10" s="247"/>
      <c r="UBP10" s="247"/>
      <c r="UBQ10" s="247"/>
      <c r="UBR10" s="247"/>
      <c r="UBS10" s="247"/>
      <c r="UBT10" s="247"/>
      <c r="UBU10" s="247"/>
      <c r="UBV10" s="247"/>
      <c r="UBW10" s="247"/>
      <c r="UBX10" s="247"/>
      <c r="UBY10" s="247"/>
      <c r="UBZ10" s="247"/>
      <c r="UCA10" s="247"/>
      <c r="UCB10" s="247"/>
      <c r="UCC10" s="247"/>
      <c r="UCD10" s="247"/>
      <c r="UCE10" s="247"/>
      <c r="UCF10" s="247"/>
      <c r="UCG10" s="247"/>
      <c r="UCH10" s="247"/>
      <c r="UCI10" s="247"/>
      <c r="UCJ10" s="247"/>
      <c r="UCK10" s="247"/>
      <c r="UCL10" s="247"/>
      <c r="UCM10" s="247"/>
      <c r="UCN10" s="247"/>
      <c r="UCO10" s="247"/>
      <c r="UCP10" s="247"/>
      <c r="UCQ10" s="247"/>
      <c r="UCR10" s="247"/>
      <c r="UCS10" s="247"/>
      <c r="UCT10" s="247"/>
      <c r="UCU10" s="247"/>
      <c r="UCV10" s="247"/>
      <c r="UCW10" s="247"/>
      <c r="UCX10" s="247"/>
      <c r="UCY10" s="247"/>
      <c r="UCZ10" s="247"/>
      <c r="UDA10" s="247"/>
      <c r="UDB10" s="247"/>
      <c r="UDC10" s="247"/>
      <c r="UDD10" s="247"/>
      <c r="UDE10" s="247"/>
      <c r="UDF10" s="247"/>
      <c r="UDG10" s="247"/>
      <c r="UDH10" s="247"/>
      <c r="UDI10" s="247"/>
      <c r="UDJ10" s="247"/>
      <c r="UDK10" s="247"/>
      <c r="UDL10" s="247"/>
      <c r="UDM10" s="247"/>
      <c r="UDN10" s="247"/>
      <c r="UDO10" s="247"/>
      <c r="UDP10" s="247"/>
      <c r="UDQ10" s="247"/>
      <c r="UDR10" s="247"/>
      <c r="UDS10" s="247"/>
      <c r="UDT10" s="247"/>
      <c r="UDU10" s="247"/>
      <c r="UDV10" s="247"/>
      <c r="UDW10" s="247"/>
      <c r="UDX10" s="247"/>
      <c r="UDY10" s="247"/>
      <c r="UDZ10" s="247"/>
      <c r="UEA10" s="247"/>
      <c r="UEB10" s="247"/>
      <c r="UEC10" s="247"/>
      <c r="UED10" s="247"/>
      <c r="UEE10" s="247"/>
      <c r="UEF10" s="247"/>
      <c r="UEG10" s="247"/>
      <c r="UEH10" s="247"/>
      <c r="UEI10" s="247"/>
      <c r="UEJ10" s="247"/>
      <c r="UEK10" s="247"/>
      <c r="UEL10" s="247"/>
      <c r="UEM10" s="247"/>
      <c r="UEN10" s="247"/>
      <c r="UEO10" s="247"/>
      <c r="UEP10" s="247"/>
      <c r="UEQ10" s="247"/>
      <c r="UER10" s="247"/>
      <c r="UES10" s="247"/>
      <c r="UET10" s="247"/>
      <c r="UEU10" s="247"/>
      <c r="UEV10" s="247"/>
      <c r="UEW10" s="247"/>
      <c r="UEX10" s="247"/>
      <c r="UEY10" s="247"/>
      <c r="UEZ10" s="247"/>
      <c r="UFA10" s="247"/>
      <c r="UFB10" s="247"/>
      <c r="UFC10" s="247"/>
      <c r="UFD10" s="247"/>
      <c r="UFE10" s="247"/>
      <c r="UFF10" s="247"/>
      <c r="UFG10" s="247"/>
      <c r="UFH10" s="247"/>
      <c r="UFI10" s="247"/>
      <c r="UFJ10" s="247"/>
      <c r="UFK10" s="247"/>
      <c r="UFL10" s="247"/>
      <c r="UFM10" s="247"/>
      <c r="UFN10" s="247"/>
      <c r="UFO10" s="247"/>
      <c r="UFP10" s="247"/>
      <c r="UFQ10" s="247"/>
      <c r="UFR10" s="247"/>
      <c r="UFS10" s="247"/>
      <c r="UFT10" s="247"/>
      <c r="UFU10" s="247"/>
      <c r="UFV10" s="247"/>
      <c r="UFW10" s="247"/>
      <c r="UFX10" s="247"/>
      <c r="UFY10" s="247"/>
      <c r="UFZ10" s="247"/>
      <c r="UGA10" s="247"/>
      <c r="UGB10" s="247"/>
      <c r="UGC10" s="247"/>
      <c r="UGD10" s="247"/>
      <c r="UGE10" s="247"/>
      <c r="UGF10" s="247"/>
      <c r="UGG10" s="247"/>
      <c r="UGH10" s="247"/>
      <c r="UGI10" s="247"/>
      <c r="UGJ10" s="247"/>
      <c r="UGK10" s="247"/>
      <c r="UGL10" s="247"/>
      <c r="UGM10" s="247"/>
      <c r="UGN10" s="247"/>
      <c r="UGO10" s="247"/>
      <c r="UGP10" s="247"/>
      <c r="UGQ10" s="247"/>
      <c r="UGR10" s="247"/>
      <c r="UGS10" s="247"/>
      <c r="UGT10" s="247"/>
      <c r="UGU10" s="247"/>
      <c r="UGV10" s="247"/>
      <c r="UGW10" s="247"/>
      <c r="UGX10" s="247"/>
      <c r="UGY10" s="247"/>
      <c r="UGZ10" s="247"/>
      <c r="UHA10" s="247"/>
      <c r="UHB10" s="247"/>
      <c r="UHC10" s="247"/>
      <c r="UHD10" s="247"/>
      <c r="UHE10" s="247"/>
      <c r="UHF10" s="247"/>
      <c r="UHG10" s="247"/>
      <c r="UHH10" s="247"/>
      <c r="UHI10" s="247"/>
      <c r="UHJ10" s="247"/>
      <c r="UHK10" s="247"/>
      <c r="UHL10" s="247"/>
      <c r="UHM10" s="247"/>
      <c r="UHN10" s="247"/>
      <c r="UHO10" s="247"/>
      <c r="UHP10" s="247"/>
      <c r="UHQ10" s="247"/>
      <c r="UHR10" s="247"/>
      <c r="UHS10" s="247"/>
      <c r="UHT10" s="247"/>
      <c r="UHU10" s="247"/>
      <c r="UHV10" s="247"/>
      <c r="UHW10" s="247"/>
      <c r="UHX10" s="247"/>
      <c r="UHY10" s="247"/>
      <c r="UHZ10" s="247"/>
      <c r="UIA10" s="247"/>
      <c r="UIB10" s="247"/>
      <c r="UIC10" s="247"/>
      <c r="UID10" s="247"/>
      <c r="UIE10" s="247"/>
      <c r="UIF10" s="247"/>
      <c r="UIG10" s="247"/>
      <c r="UIH10" s="247"/>
      <c r="UII10" s="247"/>
      <c r="UIJ10" s="247"/>
      <c r="UIK10" s="247"/>
      <c r="UIL10" s="247"/>
      <c r="UIM10" s="247"/>
      <c r="UIN10" s="247"/>
      <c r="UIO10" s="247"/>
      <c r="UIP10" s="247"/>
      <c r="UIQ10" s="247"/>
      <c r="UIR10" s="247"/>
      <c r="UIS10" s="247"/>
      <c r="UIT10" s="247"/>
      <c r="UIU10" s="247"/>
      <c r="UIV10" s="247"/>
      <c r="UIW10" s="247"/>
      <c r="UIX10" s="247"/>
      <c r="UIY10" s="247"/>
      <c r="UIZ10" s="247"/>
      <c r="UJA10" s="247"/>
      <c r="UJB10" s="247"/>
      <c r="UJC10" s="247"/>
      <c r="UJD10" s="247"/>
      <c r="UJE10" s="247"/>
      <c r="UJF10" s="247"/>
      <c r="UJG10" s="247"/>
      <c r="UJH10" s="247"/>
      <c r="UJI10" s="247"/>
      <c r="UJJ10" s="247"/>
      <c r="UJK10" s="247"/>
      <c r="UJL10" s="247"/>
      <c r="UJM10" s="247"/>
      <c r="UJN10" s="247"/>
      <c r="UJO10" s="247"/>
      <c r="UJP10" s="247"/>
      <c r="UJQ10" s="247"/>
      <c r="UJR10" s="247"/>
      <c r="UJS10" s="247"/>
      <c r="UJT10" s="247"/>
      <c r="UJU10" s="247"/>
      <c r="UJV10" s="247"/>
      <c r="UJW10" s="247"/>
      <c r="UJX10" s="247"/>
      <c r="UJY10" s="247"/>
      <c r="UJZ10" s="247"/>
      <c r="UKA10" s="247"/>
      <c r="UKB10" s="247"/>
      <c r="UKC10" s="247"/>
      <c r="UKD10" s="247"/>
      <c r="UKE10" s="247"/>
      <c r="UKF10" s="247"/>
      <c r="UKG10" s="247"/>
      <c r="UKH10" s="247"/>
      <c r="UKI10" s="247"/>
      <c r="UKJ10" s="247"/>
      <c r="UKK10" s="247"/>
      <c r="UKL10" s="247"/>
      <c r="UKM10" s="247"/>
      <c r="UKN10" s="247"/>
      <c r="UKO10" s="247"/>
      <c r="UKP10" s="247"/>
      <c r="UKQ10" s="247"/>
      <c r="UKR10" s="247"/>
      <c r="UKS10" s="247"/>
      <c r="UKT10" s="247"/>
      <c r="UKU10" s="247"/>
      <c r="UKV10" s="247"/>
      <c r="UKW10" s="247"/>
      <c r="UKX10" s="247"/>
      <c r="UKY10" s="247"/>
      <c r="UKZ10" s="247"/>
      <c r="ULA10" s="247"/>
      <c r="ULB10" s="247"/>
      <c r="ULC10" s="247"/>
      <c r="ULD10" s="247"/>
      <c r="ULE10" s="247"/>
      <c r="ULF10" s="247"/>
      <c r="ULG10" s="247"/>
      <c r="ULH10" s="247"/>
      <c r="ULI10" s="247"/>
      <c r="ULJ10" s="247"/>
      <c r="ULK10" s="247"/>
      <c r="ULL10" s="247"/>
      <c r="ULM10" s="247"/>
      <c r="ULN10" s="247"/>
      <c r="ULO10" s="247"/>
      <c r="ULP10" s="247"/>
      <c r="ULQ10" s="247"/>
      <c r="ULR10" s="247"/>
      <c r="ULS10" s="247"/>
      <c r="ULT10" s="247"/>
      <c r="ULU10" s="247"/>
      <c r="ULV10" s="247"/>
      <c r="ULW10" s="247"/>
      <c r="ULX10" s="247"/>
      <c r="ULY10" s="247"/>
      <c r="ULZ10" s="247"/>
      <c r="UMA10" s="247"/>
      <c r="UMB10" s="247"/>
      <c r="UMC10" s="247"/>
      <c r="UMD10" s="247"/>
      <c r="UME10" s="247"/>
      <c r="UMF10" s="247"/>
      <c r="UMG10" s="247"/>
      <c r="UMH10" s="247"/>
      <c r="UMI10" s="247"/>
      <c r="UMJ10" s="247"/>
      <c r="UMK10" s="247"/>
      <c r="UML10" s="247"/>
      <c r="UMM10" s="247"/>
      <c r="UMN10" s="247"/>
      <c r="UMO10" s="247"/>
      <c r="UMP10" s="247"/>
      <c r="UMQ10" s="247"/>
      <c r="UMR10" s="247"/>
      <c r="UMS10" s="247"/>
      <c r="UMT10" s="247"/>
      <c r="UMU10" s="247"/>
      <c r="UMV10" s="247"/>
      <c r="UMW10" s="247"/>
      <c r="UMX10" s="247"/>
      <c r="UMY10" s="247"/>
      <c r="UMZ10" s="247"/>
      <c r="UNA10" s="247"/>
      <c r="UNB10" s="247"/>
      <c r="UNC10" s="247"/>
      <c r="UND10" s="247"/>
      <c r="UNE10" s="247"/>
      <c r="UNF10" s="247"/>
      <c r="UNG10" s="247"/>
      <c r="UNH10" s="247"/>
      <c r="UNI10" s="247"/>
      <c r="UNJ10" s="247"/>
      <c r="UNK10" s="247"/>
      <c r="UNL10" s="247"/>
      <c r="UNM10" s="247"/>
      <c r="UNN10" s="247"/>
      <c r="UNO10" s="247"/>
      <c r="UNP10" s="247"/>
      <c r="UNQ10" s="247"/>
      <c r="UNR10" s="247"/>
      <c r="UNS10" s="247"/>
      <c r="UNT10" s="247"/>
      <c r="UNU10" s="247"/>
      <c r="UNV10" s="247"/>
      <c r="UNW10" s="247"/>
      <c r="UNX10" s="247"/>
      <c r="UNY10" s="247"/>
      <c r="UNZ10" s="247"/>
      <c r="UOA10" s="247"/>
      <c r="UOB10" s="247"/>
      <c r="UOC10" s="247"/>
      <c r="UOD10" s="247"/>
      <c r="UOE10" s="247"/>
      <c r="UOF10" s="247"/>
      <c r="UOG10" s="247"/>
      <c r="UOH10" s="247"/>
      <c r="UOI10" s="247"/>
      <c r="UOJ10" s="247"/>
      <c r="UOK10" s="247"/>
      <c r="UOL10" s="247"/>
      <c r="UOM10" s="247"/>
      <c r="UON10" s="247"/>
      <c r="UOO10" s="247"/>
      <c r="UOP10" s="247"/>
      <c r="UOQ10" s="247"/>
      <c r="UOR10" s="247"/>
      <c r="UOS10" s="247"/>
      <c r="UOT10" s="247"/>
      <c r="UOU10" s="247"/>
      <c r="UOV10" s="247"/>
      <c r="UOW10" s="247"/>
      <c r="UOX10" s="247"/>
      <c r="UOY10" s="247"/>
      <c r="UOZ10" s="247"/>
      <c r="UPA10" s="247"/>
      <c r="UPB10" s="247"/>
      <c r="UPC10" s="247"/>
      <c r="UPD10" s="247"/>
      <c r="UPE10" s="247"/>
      <c r="UPF10" s="247"/>
      <c r="UPG10" s="247"/>
      <c r="UPH10" s="247"/>
      <c r="UPI10" s="247"/>
      <c r="UPJ10" s="247"/>
      <c r="UPK10" s="247"/>
      <c r="UPL10" s="247"/>
      <c r="UPM10" s="247"/>
      <c r="UPN10" s="247"/>
      <c r="UPO10" s="247"/>
      <c r="UPP10" s="247"/>
      <c r="UPQ10" s="247"/>
      <c r="UPR10" s="247"/>
      <c r="UPS10" s="247"/>
      <c r="UPT10" s="247"/>
      <c r="UPU10" s="247"/>
      <c r="UPV10" s="247"/>
      <c r="UPW10" s="247"/>
      <c r="UPX10" s="247"/>
      <c r="UPY10" s="247"/>
      <c r="UPZ10" s="247"/>
      <c r="UQA10" s="247"/>
      <c r="UQB10" s="247"/>
      <c r="UQC10" s="247"/>
      <c r="UQD10" s="247"/>
      <c r="UQE10" s="247"/>
      <c r="UQF10" s="247"/>
      <c r="UQG10" s="247"/>
      <c r="UQH10" s="247"/>
      <c r="UQI10" s="247"/>
      <c r="UQJ10" s="247"/>
      <c r="UQK10" s="247"/>
      <c r="UQL10" s="247"/>
      <c r="UQM10" s="247"/>
      <c r="UQN10" s="247"/>
      <c r="UQO10" s="247"/>
      <c r="UQP10" s="247"/>
      <c r="UQQ10" s="247"/>
      <c r="UQR10" s="247"/>
      <c r="UQS10" s="247"/>
      <c r="UQT10" s="247"/>
      <c r="UQU10" s="247"/>
      <c r="UQV10" s="247"/>
      <c r="UQW10" s="247"/>
      <c r="UQX10" s="247"/>
      <c r="UQY10" s="247"/>
      <c r="UQZ10" s="247"/>
      <c r="URA10" s="247"/>
      <c r="URB10" s="247"/>
      <c r="URC10" s="247"/>
      <c r="URD10" s="247"/>
      <c r="URE10" s="247"/>
      <c r="URF10" s="247"/>
      <c r="URG10" s="247"/>
      <c r="URH10" s="247"/>
      <c r="URI10" s="247"/>
      <c r="URJ10" s="247"/>
      <c r="URK10" s="247"/>
      <c r="URL10" s="247"/>
      <c r="URM10" s="247"/>
      <c r="URN10" s="247"/>
      <c r="URO10" s="247"/>
      <c r="URP10" s="247"/>
      <c r="URQ10" s="247"/>
      <c r="URR10" s="247"/>
      <c r="URS10" s="247"/>
      <c r="URT10" s="247"/>
      <c r="URU10" s="247"/>
      <c r="URV10" s="247"/>
      <c r="URW10" s="247"/>
      <c r="URX10" s="247"/>
      <c r="URY10" s="247"/>
      <c r="URZ10" s="247"/>
      <c r="USA10" s="247"/>
      <c r="USB10" s="247"/>
      <c r="USC10" s="247"/>
      <c r="USD10" s="247"/>
      <c r="USE10" s="247"/>
      <c r="USF10" s="247"/>
      <c r="USG10" s="247"/>
      <c r="USH10" s="247"/>
      <c r="USI10" s="247"/>
      <c r="USJ10" s="247"/>
      <c r="USK10" s="247"/>
      <c r="USL10" s="247"/>
      <c r="USM10" s="247"/>
      <c r="USN10" s="247"/>
      <c r="USO10" s="247"/>
      <c r="USP10" s="247"/>
      <c r="USQ10" s="247"/>
      <c r="USR10" s="247"/>
      <c r="USS10" s="247"/>
      <c r="UST10" s="247"/>
      <c r="USU10" s="247"/>
      <c r="USV10" s="247"/>
      <c r="USW10" s="247"/>
      <c r="USX10" s="247"/>
      <c r="USY10" s="247"/>
      <c r="USZ10" s="247"/>
      <c r="UTA10" s="247"/>
      <c r="UTB10" s="247"/>
      <c r="UTC10" s="247"/>
      <c r="UTD10" s="247"/>
      <c r="UTE10" s="247"/>
      <c r="UTF10" s="247"/>
      <c r="UTG10" s="247"/>
      <c r="UTH10" s="247"/>
      <c r="UTI10" s="247"/>
      <c r="UTJ10" s="247"/>
      <c r="UTK10" s="247"/>
      <c r="UTL10" s="247"/>
      <c r="UTM10" s="247"/>
      <c r="UTN10" s="247"/>
      <c r="UTO10" s="247"/>
      <c r="UTP10" s="247"/>
      <c r="UTQ10" s="247"/>
      <c r="UTR10" s="247"/>
      <c r="UTS10" s="247"/>
      <c r="UTT10" s="247"/>
      <c r="UTU10" s="247"/>
      <c r="UTV10" s="247"/>
      <c r="UTW10" s="247"/>
      <c r="UTX10" s="247"/>
      <c r="UTY10" s="247"/>
      <c r="UTZ10" s="247"/>
      <c r="UUA10" s="247"/>
      <c r="UUB10" s="247"/>
      <c r="UUC10" s="247"/>
      <c r="UUD10" s="247"/>
      <c r="UUE10" s="247"/>
      <c r="UUF10" s="247"/>
      <c r="UUG10" s="247"/>
      <c r="UUH10" s="247"/>
      <c r="UUI10" s="247"/>
      <c r="UUJ10" s="247"/>
      <c r="UUK10" s="247"/>
      <c r="UUL10" s="247"/>
      <c r="UUM10" s="247"/>
      <c r="UUN10" s="247"/>
      <c r="UUO10" s="247"/>
      <c r="UUP10" s="247"/>
      <c r="UUQ10" s="247"/>
      <c r="UUR10" s="247"/>
      <c r="UUS10" s="247"/>
      <c r="UUT10" s="247"/>
      <c r="UUU10" s="247"/>
      <c r="UUV10" s="247"/>
      <c r="UUW10" s="247"/>
      <c r="UUX10" s="247"/>
      <c r="UUY10" s="247"/>
      <c r="UUZ10" s="247"/>
      <c r="UVA10" s="247"/>
      <c r="UVB10" s="247"/>
      <c r="UVC10" s="247"/>
      <c r="UVD10" s="247"/>
      <c r="UVE10" s="247"/>
      <c r="UVF10" s="247"/>
      <c r="UVG10" s="247"/>
      <c r="UVH10" s="247"/>
      <c r="UVI10" s="247"/>
      <c r="UVJ10" s="247"/>
      <c r="UVK10" s="247"/>
      <c r="UVL10" s="247"/>
      <c r="UVM10" s="247"/>
      <c r="UVN10" s="247"/>
      <c r="UVO10" s="247"/>
      <c r="UVP10" s="247"/>
      <c r="UVQ10" s="247"/>
      <c r="UVR10" s="247"/>
      <c r="UVS10" s="247"/>
      <c r="UVT10" s="247"/>
      <c r="UVU10" s="247"/>
      <c r="UVV10" s="247"/>
      <c r="UVW10" s="247"/>
      <c r="UVX10" s="247"/>
      <c r="UVY10" s="247"/>
      <c r="UVZ10" s="247"/>
      <c r="UWA10" s="247"/>
      <c r="UWB10" s="247"/>
      <c r="UWC10" s="247"/>
      <c r="UWD10" s="247"/>
      <c r="UWE10" s="247"/>
      <c r="UWF10" s="247"/>
      <c r="UWG10" s="247"/>
      <c r="UWH10" s="247"/>
      <c r="UWI10" s="247"/>
      <c r="UWJ10" s="247"/>
      <c r="UWK10" s="247"/>
      <c r="UWL10" s="247"/>
      <c r="UWM10" s="247"/>
      <c r="UWN10" s="247"/>
      <c r="UWO10" s="247"/>
      <c r="UWP10" s="247"/>
      <c r="UWQ10" s="247"/>
      <c r="UWR10" s="247"/>
      <c r="UWS10" s="247"/>
      <c r="UWT10" s="247"/>
      <c r="UWU10" s="247"/>
      <c r="UWV10" s="247"/>
      <c r="UWW10" s="247"/>
      <c r="UWX10" s="247"/>
      <c r="UWY10" s="247"/>
      <c r="UWZ10" s="247"/>
      <c r="UXA10" s="247"/>
      <c r="UXB10" s="247"/>
      <c r="UXC10" s="247"/>
      <c r="UXD10" s="247"/>
      <c r="UXE10" s="247"/>
      <c r="UXF10" s="247"/>
      <c r="UXG10" s="247"/>
      <c r="UXH10" s="247"/>
      <c r="UXI10" s="247"/>
      <c r="UXJ10" s="247"/>
      <c r="UXK10" s="247"/>
      <c r="UXL10" s="247"/>
      <c r="UXM10" s="247"/>
      <c r="UXN10" s="247"/>
      <c r="UXO10" s="247"/>
      <c r="UXP10" s="247"/>
      <c r="UXQ10" s="247"/>
      <c r="UXR10" s="247"/>
      <c r="UXS10" s="247"/>
      <c r="UXT10" s="247"/>
      <c r="UXU10" s="247"/>
      <c r="UXV10" s="247"/>
      <c r="UXW10" s="247"/>
      <c r="UXX10" s="247"/>
      <c r="UXY10" s="247"/>
      <c r="UXZ10" s="247"/>
      <c r="UYA10" s="247"/>
      <c r="UYB10" s="247"/>
      <c r="UYC10" s="247"/>
      <c r="UYD10" s="247"/>
      <c r="UYE10" s="247"/>
      <c r="UYF10" s="247"/>
      <c r="UYG10" s="247"/>
      <c r="UYH10" s="247"/>
      <c r="UYI10" s="247"/>
      <c r="UYJ10" s="247"/>
      <c r="UYK10" s="247"/>
      <c r="UYL10" s="247"/>
      <c r="UYM10" s="247"/>
      <c r="UYN10" s="247"/>
      <c r="UYO10" s="247"/>
      <c r="UYP10" s="247"/>
      <c r="UYQ10" s="247"/>
      <c r="UYR10" s="247"/>
      <c r="UYS10" s="247"/>
      <c r="UYT10" s="247"/>
      <c r="UYU10" s="247"/>
      <c r="UYV10" s="247"/>
      <c r="UYW10" s="247"/>
      <c r="UYX10" s="247"/>
      <c r="UYY10" s="247"/>
      <c r="UYZ10" s="247"/>
      <c r="UZA10" s="247"/>
      <c r="UZB10" s="247"/>
      <c r="UZC10" s="247"/>
      <c r="UZD10" s="247"/>
      <c r="UZE10" s="247"/>
      <c r="UZF10" s="247"/>
      <c r="UZG10" s="247"/>
      <c r="UZH10" s="247"/>
      <c r="UZI10" s="247"/>
      <c r="UZJ10" s="247"/>
      <c r="UZK10" s="247"/>
      <c r="UZL10" s="247"/>
      <c r="UZM10" s="247"/>
      <c r="UZN10" s="247"/>
      <c r="UZO10" s="247"/>
      <c r="UZP10" s="247"/>
      <c r="UZQ10" s="247"/>
      <c r="UZR10" s="247"/>
      <c r="UZS10" s="247"/>
      <c r="UZT10" s="247"/>
      <c r="UZU10" s="247"/>
      <c r="UZV10" s="247"/>
      <c r="UZW10" s="247"/>
      <c r="UZX10" s="247"/>
      <c r="UZY10" s="247"/>
      <c r="UZZ10" s="247"/>
      <c r="VAA10" s="247"/>
      <c r="VAB10" s="247"/>
      <c r="VAC10" s="247"/>
      <c r="VAD10" s="247"/>
      <c r="VAE10" s="247"/>
      <c r="VAF10" s="247"/>
      <c r="VAG10" s="247"/>
      <c r="VAH10" s="247"/>
      <c r="VAI10" s="247"/>
      <c r="VAJ10" s="247"/>
      <c r="VAK10" s="247"/>
      <c r="VAL10" s="247"/>
      <c r="VAM10" s="247"/>
      <c r="VAN10" s="247"/>
      <c r="VAO10" s="247"/>
      <c r="VAP10" s="247"/>
      <c r="VAQ10" s="247"/>
      <c r="VAR10" s="247"/>
      <c r="VAS10" s="247"/>
      <c r="VAT10" s="247"/>
      <c r="VAU10" s="247"/>
      <c r="VAV10" s="247"/>
      <c r="VAW10" s="247"/>
      <c r="VAX10" s="247"/>
      <c r="VAY10" s="247"/>
      <c r="VAZ10" s="247"/>
      <c r="VBA10" s="247"/>
      <c r="VBB10" s="247"/>
      <c r="VBC10" s="247"/>
      <c r="VBD10" s="247"/>
      <c r="VBE10" s="247"/>
      <c r="VBF10" s="247"/>
      <c r="VBG10" s="247"/>
      <c r="VBH10" s="247"/>
      <c r="VBI10" s="247"/>
      <c r="VBJ10" s="247"/>
      <c r="VBK10" s="247"/>
      <c r="VBL10" s="247"/>
      <c r="VBM10" s="247"/>
      <c r="VBN10" s="247"/>
      <c r="VBO10" s="247"/>
      <c r="VBP10" s="247"/>
      <c r="VBQ10" s="247"/>
      <c r="VBR10" s="247"/>
      <c r="VBS10" s="247"/>
      <c r="VBT10" s="247"/>
      <c r="VBU10" s="247"/>
      <c r="VBV10" s="247"/>
      <c r="VBW10" s="247"/>
      <c r="VBX10" s="247"/>
      <c r="VBY10" s="247"/>
      <c r="VBZ10" s="247"/>
      <c r="VCA10" s="247"/>
      <c r="VCB10" s="247"/>
      <c r="VCC10" s="247"/>
      <c r="VCD10" s="247"/>
      <c r="VCE10" s="247"/>
      <c r="VCF10" s="247"/>
      <c r="VCG10" s="247"/>
      <c r="VCH10" s="247"/>
      <c r="VCI10" s="247"/>
      <c r="VCJ10" s="247"/>
      <c r="VCK10" s="247"/>
      <c r="VCL10" s="247"/>
      <c r="VCM10" s="247"/>
      <c r="VCN10" s="247"/>
      <c r="VCO10" s="247"/>
      <c r="VCP10" s="247"/>
      <c r="VCQ10" s="247"/>
      <c r="VCR10" s="247"/>
      <c r="VCS10" s="247"/>
      <c r="VCT10" s="247"/>
      <c r="VCU10" s="247"/>
      <c r="VCV10" s="247"/>
      <c r="VCW10" s="247"/>
      <c r="VCX10" s="247"/>
      <c r="VCY10" s="247"/>
      <c r="VCZ10" s="247"/>
      <c r="VDA10" s="247"/>
      <c r="VDB10" s="247"/>
      <c r="VDC10" s="247"/>
      <c r="VDD10" s="247"/>
      <c r="VDE10" s="247"/>
      <c r="VDF10" s="247"/>
      <c r="VDG10" s="247"/>
      <c r="VDH10" s="247"/>
      <c r="VDI10" s="247"/>
      <c r="VDJ10" s="247"/>
      <c r="VDK10" s="247"/>
      <c r="VDL10" s="247"/>
      <c r="VDM10" s="247"/>
      <c r="VDN10" s="247"/>
      <c r="VDO10" s="247"/>
      <c r="VDP10" s="247"/>
      <c r="VDQ10" s="247"/>
      <c r="VDR10" s="247"/>
      <c r="VDS10" s="247"/>
      <c r="VDT10" s="247"/>
      <c r="VDU10" s="247"/>
      <c r="VDV10" s="247"/>
      <c r="VDW10" s="247"/>
      <c r="VDX10" s="247"/>
      <c r="VDY10" s="247"/>
      <c r="VDZ10" s="247"/>
      <c r="VEA10" s="247"/>
      <c r="VEB10" s="247"/>
      <c r="VEC10" s="247"/>
      <c r="VED10" s="247"/>
      <c r="VEE10" s="247"/>
      <c r="VEF10" s="247"/>
      <c r="VEG10" s="247"/>
      <c r="VEH10" s="247"/>
      <c r="VEI10" s="247"/>
      <c r="VEJ10" s="247"/>
      <c r="VEK10" s="247"/>
      <c r="VEL10" s="247"/>
      <c r="VEM10" s="247"/>
      <c r="VEN10" s="247"/>
      <c r="VEO10" s="247"/>
      <c r="VEP10" s="247"/>
      <c r="VEQ10" s="247"/>
      <c r="VER10" s="247"/>
      <c r="VES10" s="247"/>
      <c r="VET10" s="247"/>
      <c r="VEU10" s="247"/>
      <c r="VEV10" s="247"/>
      <c r="VEW10" s="247"/>
      <c r="VEX10" s="247"/>
      <c r="VEY10" s="247"/>
      <c r="VEZ10" s="247"/>
      <c r="VFA10" s="247"/>
      <c r="VFB10" s="247"/>
      <c r="VFC10" s="247"/>
      <c r="VFD10" s="247"/>
      <c r="VFE10" s="247"/>
      <c r="VFF10" s="247"/>
      <c r="VFG10" s="247"/>
      <c r="VFH10" s="247"/>
      <c r="VFI10" s="247"/>
      <c r="VFJ10" s="247"/>
      <c r="VFK10" s="247"/>
      <c r="VFL10" s="247"/>
      <c r="VFM10" s="247"/>
      <c r="VFN10" s="247"/>
      <c r="VFO10" s="247"/>
      <c r="VFP10" s="247"/>
      <c r="VFQ10" s="247"/>
      <c r="VFR10" s="247"/>
      <c r="VFS10" s="247"/>
      <c r="VFT10" s="247"/>
      <c r="VFU10" s="247"/>
      <c r="VFV10" s="247"/>
      <c r="VFW10" s="247"/>
      <c r="VFX10" s="247"/>
      <c r="VFY10" s="247"/>
      <c r="VFZ10" s="247"/>
      <c r="VGA10" s="247"/>
      <c r="VGB10" s="247"/>
      <c r="VGC10" s="247"/>
      <c r="VGD10" s="247"/>
      <c r="VGE10" s="247"/>
      <c r="VGF10" s="247"/>
      <c r="VGG10" s="247"/>
      <c r="VGH10" s="247"/>
      <c r="VGI10" s="247"/>
      <c r="VGJ10" s="247"/>
      <c r="VGK10" s="247"/>
      <c r="VGL10" s="247"/>
      <c r="VGM10" s="247"/>
      <c r="VGN10" s="247"/>
      <c r="VGO10" s="247"/>
      <c r="VGP10" s="247"/>
      <c r="VGQ10" s="247"/>
      <c r="VGR10" s="247"/>
      <c r="VGS10" s="247"/>
      <c r="VGT10" s="247"/>
      <c r="VGU10" s="247"/>
      <c r="VGV10" s="247"/>
      <c r="VGW10" s="247"/>
      <c r="VGX10" s="247"/>
      <c r="VGY10" s="247"/>
      <c r="VGZ10" s="247"/>
      <c r="VHA10" s="247"/>
      <c r="VHB10" s="247"/>
      <c r="VHC10" s="247"/>
      <c r="VHD10" s="247"/>
      <c r="VHE10" s="247"/>
      <c r="VHF10" s="247"/>
      <c r="VHG10" s="247"/>
      <c r="VHH10" s="247"/>
      <c r="VHI10" s="247"/>
      <c r="VHJ10" s="247"/>
      <c r="VHK10" s="247"/>
      <c r="VHL10" s="247"/>
      <c r="VHM10" s="247"/>
      <c r="VHN10" s="247"/>
      <c r="VHO10" s="247"/>
      <c r="VHP10" s="247"/>
      <c r="VHQ10" s="247"/>
      <c r="VHR10" s="247"/>
      <c r="VHS10" s="247"/>
      <c r="VHT10" s="247"/>
      <c r="VHU10" s="247"/>
      <c r="VHV10" s="247"/>
      <c r="VHW10" s="247"/>
      <c r="VHX10" s="247"/>
      <c r="VHY10" s="247"/>
      <c r="VHZ10" s="247"/>
      <c r="VIA10" s="247"/>
      <c r="VIB10" s="247"/>
      <c r="VIC10" s="247"/>
      <c r="VID10" s="247"/>
      <c r="VIE10" s="247"/>
      <c r="VIF10" s="247"/>
      <c r="VIG10" s="247"/>
      <c r="VIH10" s="247"/>
      <c r="VII10" s="247"/>
      <c r="VIJ10" s="247"/>
      <c r="VIK10" s="247"/>
      <c r="VIL10" s="247"/>
      <c r="VIM10" s="247"/>
      <c r="VIN10" s="247"/>
      <c r="VIO10" s="247"/>
      <c r="VIP10" s="247"/>
      <c r="VIQ10" s="247"/>
      <c r="VIR10" s="247"/>
      <c r="VIS10" s="247"/>
      <c r="VIT10" s="247"/>
      <c r="VIU10" s="247"/>
      <c r="VIV10" s="247"/>
      <c r="VIW10" s="247"/>
      <c r="VIX10" s="247"/>
      <c r="VIY10" s="247"/>
      <c r="VIZ10" s="247"/>
      <c r="VJA10" s="247"/>
      <c r="VJB10" s="247"/>
      <c r="VJC10" s="247"/>
      <c r="VJD10" s="247"/>
      <c r="VJE10" s="247"/>
      <c r="VJF10" s="247"/>
      <c r="VJG10" s="247"/>
      <c r="VJH10" s="247"/>
      <c r="VJI10" s="247"/>
      <c r="VJJ10" s="247"/>
      <c r="VJK10" s="247"/>
      <c r="VJL10" s="247"/>
      <c r="VJM10" s="247"/>
      <c r="VJN10" s="247"/>
      <c r="VJO10" s="247"/>
      <c r="VJP10" s="247"/>
      <c r="VJQ10" s="247"/>
      <c r="VJR10" s="247"/>
      <c r="VJS10" s="247"/>
      <c r="VJT10" s="247"/>
      <c r="VJU10" s="247"/>
      <c r="VJV10" s="247"/>
      <c r="VJW10" s="247"/>
      <c r="VJX10" s="247"/>
      <c r="VJY10" s="247"/>
      <c r="VJZ10" s="247"/>
      <c r="VKA10" s="247"/>
      <c r="VKB10" s="247"/>
      <c r="VKC10" s="247"/>
      <c r="VKD10" s="247"/>
      <c r="VKE10" s="247"/>
      <c r="VKF10" s="247"/>
      <c r="VKG10" s="247"/>
      <c r="VKH10" s="247"/>
      <c r="VKI10" s="247"/>
      <c r="VKJ10" s="247"/>
      <c r="VKK10" s="247"/>
      <c r="VKL10" s="247"/>
      <c r="VKM10" s="247"/>
      <c r="VKN10" s="247"/>
      <c r="VKO10" s="247"/>
      <c r="VKP10" s="247"/>
      <c r="VKQ10" s="247"/>
      <c r="VKR10" s="247"/>
      <c r="VKS10" s="247"/>
      <c r="VKT10" s="247"/>
      <c r="VKU10" s="247"/>
      <c r="VKV10" s="247"/>
      <c r="VKW10" s="247"/>
      <c r="VKX10" s="247"/>
      <c r="VKY10" s="247"/>
      <c r="VKZ10" s="247"/>
      <c r="VLA10" s="247"/>
      <c r="VLB10" s="247"/>
      <c r="VLC10" s="247"/>
      <c r="VLD10" s="247"/>
      <c r="VLE10" s="247"/>
      <c r="VLF10" s="247"/>
      <c r="VLG10" s="247"/>
      <c r="VLH10" s="247"/>
      <c r="VLI10" s="247"/>
      <c r="VLJ10" s="247"/>
      <c r="VLK10" s="247"/>
      <c r="VLL10" s="247"/>
      <c r="VLM10" s="247"/>
      <c r="VLN10" s="247"/>
      <c r="VLO10" s="247"/>
      <c r="VLP10" s="247"/>
      <c r="VLQ10" s="247"/>
      <c r="VLR10" s="247"/>
      <c r="VLS10" s="247"/>
      <c r="VLT10" s="247"/>
      <c r="VLU10" s="247"/>
      <c r="VLV10" s="247"/>
      <c r="VLW10" s="247"/>
      <c r="VLX10" s="247"/>
      <c r="VLY10" s="247"/>
      <c r="VLZ10" s="247"/>
      <c r="VMA10" s="247"/>
      <c r="VMB10" s="247"/>
      <c r="VMC10" s="247"/>
      <c r="VMD10" s="247"/>
      <c r="VME10" s="247"/>
      <c r="VMF10" s="247"/>
      <c r="VMG10" s="247"/>
      <c r="VMH10" s="247"/>
      <c r="VMI10" s="247"/>
      <c r="VMJ10" s="247"/>
      <c r="VMK10" s="247"/>
      <c r="VML10" s="247"/>
      <c r="VMM10" s="247"/>
      <c r="VMN10" s="247"/>
      <c r="VMO10" s="247"/>
      <c r="VMP10" s="247"/>
      <c r="VMQ10" s="247"/>
      <c r="VMR10" s="247"/>
      <c r="VMS10" s="247"/>
      <c r="VMT10" s="247"/>
      <c r="VMU10" s="247"/>
      <c r="VMV10" s="247"/>
      <c r="VMW10" s="247"/>
      <c r="VMX10" s="247"/>
      <c r="VMY10" s="247"/>
      <c r="VMZ10" s="247"/>
      <c r="VNA10" s="247"/>
      <c r="VNB10" s="247"/>
      <c r="VNC10" s="247"/>
      <c r="VND10" s="247"/>
      <c r="VNE10" s="247"/>
      <c r="VNF10" s="247"/>
      <c r="VNG10" s="247"/>
      <c r="VNH10" s="247"/>
      <c r="VNI10" s="247"/>
      <c r="VNJ10" s="247"/>
      <c r="VNK10" s="247"/>
      <c r="VNL10" s="247"/>
      <c r="VNM10" s="247"/>
      <c r="VNN10" s="247"/>
      <c r="VNO10" s="247"/>
      <c r="VNP10" s="247"/>
      <c r="VNQ10" s="247"/>
      <c r="VNR10" s="247"/>
      <c r="VNS10" s="247"/>
      <c r="VNT10" s="247"/>
      <c r="VNU10" s="247"/>
      <c r="VNV10" s="247"/>
      <c r="VNW10" s="247"/>
      <c r="VNX10" s="247"/>
      <c r="VNY10" s="247"/>
      <c r="VNZ10" s="247"/>
      <c r="VOA10" s="247"/>
      <c r="VOB10" s="247"/>
      <c r="VOC10" s="247"/>
      <c r="VOD10" s="247"/>
      <c r="VOE10" s="247"/>
      <c r="VOF10" s="247"/>
      <c r="VOG10" s="247"/>
      <c r="VOH10" s="247"/>
      <c r="VOI10" s="247"/>
      <c r="VOJ10" s="247"/>
      <c r="VOK10" s="247"/>
      <c r="VOL10" s="247"/>
      <c r="VOM10" s="247"/>
      <c r="VON10" s="247"/>
      <c r="VOO10" s="247"/>
      <c r="VOP10" s="247"/>
      <c r="VOQ10" s="247"/>
      <c r="VOR10" s="247"/>
      <c r="VOS10" s="247"/>
      <c r="VOT10" s="247"/>
      <c r="VOU10" s="247"/>
      <c r="VOV10" s="247"/>
      <c r="VOW10" s="247"/>
      <c r="VOX10" s="247"/>
      <c r="VOY10" s="247"/>
      <c r="VOZ10" s="247"/>
      <c r="VPA10" s="247"/>
      <c r="VPB10" s="247"/>
      <c r="VPC10" s="247"/>
      <c r="VPD10" s="247"/>
      <c r="VPE10" s="247"/>
      <c r="VPF10" s="247"/>
      <c r="VPG10" s="247"/>
      <c r="VPH10" s="247"/>
      <c r="VPI10" s="247"/>
      <c r="VPJ10" s="247"/>
      <c r="VPK10" s="247"/>
      <c r="VPL10" s="247"/>
      <c r="VPM10" s="247"/>
      <c r="VPN10" s="247"/>
      <c r="VPO10" s="247"/>
      <c r="VPP10" s="247"/>
      <c r="VPQ10" s="247"/>
      <c r="VPR10" s="247"/>
      <c r="VPS10" s="247"/>
      <c r="VPT10" s="247"/>
      <c r="VPU10" s="247"/>
      <c r="VPV10" s="247"/>
      <c r="VPW10" s="247"/>
      <c r="VPX10" s="247"/>
      <c r="VPY10" s="247"/>
      <c r="VPZ10" s="247"/>
      <c r="VQA10" s="247"/>
      <c r="VQB10" s="247"/>
      <c r="VQC10" s="247"/>
      <c r="VQD10" s="247"/>
      <c r="VQE10" s="247"/>
      <c r="VQF10" s="247"/>
      <c r="VQG10" s="247"/>
      <c r="VQH10" s="247"/>
      <c r="VQI10" s="247"/>
      <c r="VQJ10" s="247"/>
      <c r="VQK10" s="247"/>
      <c r="VQL10" s="247"/>
      <c r="VQM10" s="247"/>
      <c r="VQN10" s="247"/>
      <c r="VQO10" s="247"/>
      <c r="VQP10" s="247"/>
      <c r="VQQ10" s="247"/>
      <c r="VQR10" s="247"/>
      <c r="VQS10" s="247"/>
      <c r="VQT10" s="247"/>
      <c r="VQU10" s="247"/>
      <c r="VQV10" s="247"/>
      <c r="VQW10" s="247"/>
      <c r="VQX10" s="247"/>
      <c r="VQY10" s="247"/>
      <c r="VQZ10" s="247"/>
      <c r="VRA10" s="247"/>
      <c r="VRB10" s="247"/>
      <c r="VRC10" s="247"/>
      <c r="VRD10" s="247"/>
      <c r="VRE10" s="247"/>
      <c r="VRF10" s="247"/>
      <c r="VRG10" s="247"/>
      <c r="VRH10" s="247"/>
      <c r="VRI10" s="247"/>
      <c r="VRJ10" s="247"/>
      <c r="VRK10" s="247"/>
      <c r="VRL10" s="247"/>
      <c r="VRM10" s="247"/>
      <c r="VRN10" s="247"/>
      <c r="VRO10" s="247"/>
      <c r="VRP10" s="247"/>
      <c r="VRQ10" s="247"/>
      <c r="VRR10" s="247"/>
      <c r="VRS10" s="247"/>
      <c r="VRT10" s="247"/>
      <c r="VRU10" s="247"/>
      <c r="VRV10" s="247"/>
      <c r="VRW10" s="247"/>
      <c r="VRX10" s="247"/>
      <c r="VRY10" s="247"/>
      <c r="VRZ10" s="247"/>
      <c r="VSA10" s="247"/>
      <c r="VSB10" s="247"/>
      <c r="VSC10" s="247"/>
      <c r="VSD10" s="247"/>
      <c r="VSE10" s="247"/>
      <c r="VSF10" s="247"/>
      <c r="VSG10" s="247"/>
      <c r="VSH10" s="247"/>
      <c r="VSI10" s="247"/>
      <c r="VSJ10" s="247"/>
      <c r="VSK10" s="247"/>
      <c r="VSL10" s="247"/>
      <c r="VSM10" s="247"/>
      <c r="VSN10" s="247"/>
      <c r="VSO10" s="247"/>
      <c r="VSP10" s="247"/>
      <c r="VSQ10" s="247"/>
      <c r="VSR10" s="247"/>
      <c r="VSS10" s="247"/>
      <c r="VST10" s="247"/>
      <c r="VSU10" s="247"/>
      <c r="VSV10" s="247"/>
      <c r="VSW10" s="247"/>
      <c r="VSX10" s="247"/>
      <c r="VSY10" s="247"/>
      <c r="VSZ10" s="247"/>
      <c r="VTA10" s="247"/>
      <c r="VTB10" s="247"/>
      <c r="VTC10" s="247"/>
      <c r="VTD10" s="247"/>
      <c r="VTE10" s="247"/>
      <c r="VTF10" s="247"/>
      <c r="VTG10" s="247"/>
      <c r="VTH10" s="247"/>
      <c r="VTI10" s="247"/>
      <c r="VTJ10" s="247"/>
      <c r="VTK10" s="247"/>
      <c r="VTL10" s="247"/>
      <c r="VTM10" s="247"/>
      <c r="VTN10" s="247"/>
      <c r="VTO10" s="247"/>
      <c r="VTP10" s="247"/>
      <c r="VTQ10" s="247"/>
      <c r="VTR10" s="247"/>
      <c r="VTS10" s="247"/>
      <c r="VTT10" s="247"/>
      <c r="VTU10" s="247"/>
      <c r="VTV10" s="247"/>
      <c r="VTW10" s="247"/>
      <c r="VTX10" s="247"/>
      <c r="VTY10" s="247"/>
      <c r="VTZ10" s="247"/>
      <c r="VUA10" s="247"/>
      <c r="VUB10" s="247"/>
      <c r="VUC10" s="247"/>
      <c r="VUD10" s="247"/>
      <c r="VUE10" s="247"/>
      <c r="VUF10" s="247"/>
      <c r="VUG10" s="247"/>
      <c r="VUH10" s="247"/>
      <c r="VUI10" s="247"/>
      <c r="VUJ10" s="247"/>
      <c r="VUK10" s="247"/>
      <c r="VUL10" s="247"/>
      <c r="VUM10" s="247"/>
      <c r="VUN10" s="247"/>
      <c r="VUO10" s="247"/>
      <c r="VUP10" s="247"/>
      <c r="VUQ10" s="247"/>
      <c r="VUR10" s="247"/>
      <c r="VUS10" s="247"/>
      <c r="VUT10" s="247"/>
      <c r="VUU10" s="247"/>
      <c r="VUV10" s="247"/>
      <c r="VUW10" s="247"/>
      <c r="VUX10" s="247"/>
      <c r="VUY10" s="247"/>
      <c r="VUZ10" s="247"/>
      <c r="VVA10" s="247"/>
      <c r="VVB10" s="247"/>
      <c r="VVC10" s="247"/>
      <c r="VVD10" s="247"/>
      <c r="VVE10" s="247"/>
      <c r="VVF10" s="247"/>
      <c r="VVG10" s="247"/>
      <c r="VVH10" s="247"/>
      <c r="VVI10" s="247"/>
      <c r="VVJ10" s="247"/>
      <c r="VVK10" s="247"/>
      <c r="VVL10" s="247"/>
      <c r="VVM10" s="247"/>
      <c r="VVN10" s="247"/>
      <c r="VVO10" s="247"/>
      <c r="VVP10" s="247"/>
      <c r="VVQ10" s="247"/>
      <c r="VVR10" s="247"/>
      <c r="VVS10" s="247"/>
      <c r="VVT10" s="247"/>
      <c r="VVU10" s="247"/>
      <c r="VVV10" s="247"/>
      <c r="VVW10" s="247"/>
      <c r="VVX10" s="247"/>
      <c r="VVY10" s="247"/>
      <c r="VVZ10" s="247"/>
      <c r="VWA10" s="247"/>
      <c r="VWB10" s="247"/>
      <c r="VWC10" s="247"/>
      <c r="VWD10" s="247"/>
      <c r="VWE10" s="247"/>
      <c r="VWF10" s="247"/>
      <c r="VWG10" s="247"/>
      <c r="VWH10" s="247"/>
      <c r="VWI10" s="247"/>
      <c r="VWJ10" s="247"/>
      <c r="VWK10" s="247"/>
      <c r="VWL10" s="247"/>
      <c r="VWM10" s="247"/>
      <c r="VWN10" s="247"/>
      <c r="VWO10" s="247"/>
      <c r="VWP10" s="247"/>
      <c r="VWQ10" s="247"/>
      <c r="VWR10" s="247"/>
      <c r="VWS10" s="247"/>
      <c r="VWT10" s="247"/>
      <c r="VWU10" s="247"/>
      <c r="VWV10" s="247"/>
      <c r="VWW10" s="247"/>
      <c r="VWX10" s="247"/>
      <c r="VWY10" s="247"/>
      <c r="VWZ10" s="247"/>
      <c r="VXA10" s="247"/>
      <c r="VXB10" s="247"/>
      <c r="VXC10" s="247"/>
      <c r="VXD10" s="247"/>
      <c r="VXE10" s="247"/>
      <c r="VXF10" s="247"/>
      <c r="VXG10" s="247"/>
      <c r="VXH10" s="247"/>
      <c r="VXI10" s="247"/>
      <c r="VXJ10" s="247"/>
      <c r="VXK10" s="247"/>
      <c r="VXL10" s="247"/>
      <c r="VXM10" s="247"/>
      <c r="VXN10" s="247"/>
      <c r="VXO10" s="247"/>
      <c r="VXP10" s="247"/>
      <c r="VXQ10" s="247"/>
      <c r="VXR10" s="247"/>
      <c r="VXS10" s="247"/>
      <c r="VXT10" s="247"/>
      <c r="VXU10" s="247"/>
      <c r="VXV10" s="247"/>
      <c r="VXW10" s="247"/>
      <c r="VXX10" s="247"/>
      <c r="VXY10" s="247"/>
      <c r="VXZ10" s="247"/>
      <c r="VYA10" s="247"/>
      <c r="VYB10" s="247"/>
      <c r="VYC10" s="247"/>
      <c r="VYD10" s="247"/>
      <c r="VYE10" s="247"/>
      <c r="VYF10" s="247"/>
      <c r="VYG10" s="247"/>
      <c r="VYH10" s="247"/>
      <c r="VYI10" s="247"/>
      <c r="VYJ10" s="247"/>
      <c r="VYK10" s="247"/>
      <c r="VYL10" s="247"/>
      <c r="VYM10" s="247"/>
      <c r="VYN10" s="247"/>
      <c r="VYO10" s="247"/>
      <c r="VYP10" s="247"/>
      <c r="VYQ10" s="247"/>
      <c r="VYR10" s="247"/>
      <c r="VYS10" s="247"/>
      <c r="VYT10" s="247"/>
      <c r="VYU10" s="247"/>
      <c r="VYV10" s="247"/>
      <c r="VYW10" s="247"/>
      <c r="VYX10" s="247"/>
      <c r="VYY10" s="247"/>
      <c r="VYZ10" s="247"/>
      <c r="VZA10" s="247"/>
      <c r="VZB10" s="247"/>
      <c r="VZC10" s="247"/>
      <c r="VZD10" s="247"/>
      <c r="VZE10" s="247"/>
      <c r="VZF10" s="247"/>
      <c r="VZG10" s="247"/>
      <c r="VZH10" s="247"/>
      <c r="VZI10" s="247"/>
      <c r="VZJ10" s="247"/>
      <c r="VZK10" s="247"/>
      <c r="VZL10" s="247"/>
      <c r="VZM10" s="247"/>
      <c r="VZN10" s="247"/>
      <c r="VZO10" s="247"/>
      <c r="VZP10" s="247"/>
      <c r="VZQ10" s="247"/>
      <c r="VZR10" s="247"/>
      <c r="VZS10" s="247"/>
      <c r="VZT10" s="247"/>
      <c r="VZU10" s="247"/>
      <c r="VZV10" s="247"/>
      <c r="VZW10" s="247"/>
      <c r="VZX10" s="247"/>
      <c r="VZY10" s="247"/>
      <c r="VZZ10" s="247"/>
      <c r="WAA10" s="247"/>
      <c r="WAB10" s="247"/>
      <c r="WAC10" s="247"/>
      <c r="WAD10" s="247"/>
      <c r="WAE10" s="247"/>
      <c r="WAF10" s="247"/>
      <c r="WAG10" s="247"/>
      <c r="WAH10" s="247"/>
      <c r="WAI10" s="247"/>
      <c r="WAJ10" s="247"/>
      <c r="WAK10" s="247"/>
      <c r="WAL10" s="247"/>
      <c r="WAM10" s="247"/>
      <c r="WAN10" s="247"/>
      <c r="WAO10" s="247"/>
      <c r="WAP10" s="247"/>
      <c r="WAQ10" s="247"/>
      <c r="WAR10" s="247"/>
      <c r="WAS10" s="247"/>
      <c r="WAT10" s="247"/>
      <c r="WAU10" s="247"/>
      <c r="WAV10" s="247"/>
      <c r="WAW10" s="247"/>
      <c r="WAX10" s="247"/>
      <c r="WAY10" s="247"/>
      <c r="WAZ10" s="247"/>
      <c r="WBA10" s="247"/>
      <c r="WBB10" s="247"/>
      <c r="WBC10" s="247"/>
      <c r="WBD10" s="247"/>
      <c r="WBE10" s="247"/>
      <c r="WBF10" s="247"/>
      <c r="WBG10" s="247"/>
      <c r="WBH10" s="247"/>
      <c r="WBI10" s="247"/>
      <c r="WBJ10" s="247"/>
      <c r="WBK10" s="247"/>
      <c r="WBL10" s="247"/>
      <c r="WBM10" s="247"/>
      <c r="WBN10" s="247"/>
      <c r="WBO10" s="247"/>
      <c r="WBP10" s="247"/>
      <c r="WBQ10" s="247"/>
      <c r="WBR10" s="247"/>
      <c r="WBS10" s="247"/>
      <c r="WBT10" s="247"/>
      <c r="WBU10" s="247"/>
      <c r="WBV10" s="247"/>
      <c r="WBW10" s="247"/>
      <c r="WBX10" s="247"/>
      <c r="WBY10" s="247"/>
      <c r="WBZ10" s="247"/>
      <c r="WCA10" s="247"/>
      <c r="WCB10" s="247"/>
      <c r="WCC10" s="247"/>
      <c r="WCD10" s="247"/>
      <c r="WCE10" s="247"/>
      <c r="WCF10" s="247"/>
      <c r="WCG10" s="247"/>
      <c r="WCH10" s="247"/>
      <c r="WCI10" s="247"/>
      <c r="WCJ10" s="247"/>
      <c r="WCK10" s="247"/>
      <c r="WCL10" s="247"/>
      <c r="WCM10" s="247"/>
      <c r="WCN10" s="247"/>
      <c r="WCO10" s="247"/>
      <c r="WCP10" s="247"/>
      <c r="WCQ10" s="247"/>
      <c r="WCR10" s="247"/>
      <c r="WCS10" s="247"/>
      <c r="WCT10" s="247"/>
      <c r="WCU10" s="247"/>
      <c r="WCV10" s="247"/>
      <c r="WCW10" s="247"/>
      <c r="WCX10" s="247"/>
      <c r="WCY10" s="247"/>
      <c r="WCZ10" s="247"/>
      <c r="WDA10" s="247"/>
      <c r="WDB10" s="247"/>
      <c r="WDC10" s="247"/>
      <c r="WDD10" s="247"/>
      <c r="WDE10" s="247"/>
      <c r="WDF10" s="247"/>
      <c r="WDG10" s="247"/>
      <c r="WDH10" s="247"/>
      <c r="WDI10" s="247"/>
      <c r="WDJ10" s="247"/>
      <c r="WDK10" s="247"/>
      <c r="WDL10" s="247"/>
      <c r="WDM10" s="247"/>
      <c r="WDN10" s="247"/>
      <c r="WDO10" s="247"/>
      <c r="WDP10" s="247"/>
      <c r="WDQ10" s="247"/>
      <c r="WDR10" s="247"/>
      <c r="WDS10" s="247"/>
      <c r="WDT10" s="247"/>
      <c r="WDU10" s="247"/>
      <c r="WDV10" s="247"/>
      <c r="WDW10" s="247"/>
      <c r="WDX10" s="247"/>
      <c r="WDY10" s="247"/>
      <c r="WDZ10" s="247"/>
      <c r="WEA10" s="247"/>
      <c r="WEB10" s="247"/>
      <c r="WEC10" s="247"/>
      <c r="WED10" s="247"/>
      <c r="WEE10" s="247"/>
      <c r="WEF10" s="247"/>
      <c r="WEG10" s="247"/>
      <c r="WEH10" s="247"/>
      <c r="WEI10" s="247"/>
      <c r="WEJ10" s="247"/>
      <c r="WEK10" s="247"/>
      <c r="WEL10" s="247"/>
      <c r="WEM10" s="247"/>
      <c r="WEN10" s="247"/>
      <c r="WEO10" s="247"/>
      <c r="WEP10" s="247"/>
      <c r="WEQ10" s="247"/>
      <c r="WER10" s="247"/>
      <c r="WES10" s="247"/>
      <c r="WET10" s="247"/>
      <c r="WEU10" s="247"/>
      <c r="WEV10" s="247"/>
      <c r="WEW10" s="247"/>
      <c r="WEX10" s="247"/>
      <c r="WEY10" s="247"/>
      <c r="WEZ10" s="247"/>
      <c r="WFA10" s="247"/>
      <c r="WFB10" s="247"/>
      <c r="WFC10" s="247"/>
      <c r="WFD10" s="247"/>
      <c r="WFE10" s="247"/>
      <c r="WFF10" s="247"/>
      <c r="WFG10" s="247"/>
      <c r="WFH10" s="247"/>
      <c r="WFI10" s="247"/>
      <c r="WFJ10" s="247"/>
      <c r="WFK10" s="247"/>
      <c r="WFL10" s="247"/>
      <c r="WFM10" s="247"/>
      <c r="WFN10" s="247"/>
      <c r="WFO10" s="247"/>
      <c r="WFP10" s="247"/>
      <c r="WFQ10" s="247"/>
      <c r="WFR10" s="247"/>
      <c r="WFS10" s="247"/>
      <c r="WFT10" s="247"/>
      <c r="WFU10" s="247"/>
      <c r="WFV10" s="247"/>
      <c r="WFW10" s="247"/>
      <c r="WFX10" s="247"/>
      <c r="WFY10" s="247"/>
      <c r="WFZ10" s="247"/>
      <c r="WGA10" s="247"/>
      <c r="WGB10" s="247"/>
      <c r="WGC10" s="247"/>
      <c r="WGD10" s="247"/>
      <c r="WGE10" s="247"/>
      <c r="WGF10" s="247"/>
      <c r="WGG10" s="247"/>
      <c r="WGH10" s="247"/>
      <c r="WGI10" s="247"/>
      <c r="WGJ10" s="247"/>
      <c r="WGK10" s="247"/>
      <c r="WGL10" s="247"/>
      <c r="WGM10" s="247"/>
      <c r="WGN10" s="247"/>
      <c r="WGO10" s="247"/>
      <c r="WGP10" s="247"/>
      <c r="WGQ10" s="247"/>
      <c r="WGR10" s="247"/>
      <c r="WGS10" s="247"/>
      <c r="WGT10" s="247"/>
      <c r="WGU10" s="247"/>
      <c r="WGV10" s="247"/>
      <c r="WGW10" s="247"/>
      <c r="WGX10" s="247"/>
      <c r="WGY10" s="247"/>
      <c r="WGZ10" s="247"/>
      <c r="WHA10" s="247"/>
      <c r="WHB10" s="247"/>
      <c r="WHC10" s="247"/>
      <c r="WHD10" s="247"/>
      <c r="WHE10" s="247"/>
      <c r="WHF10" s="247"/>
      <c r="WHG10" s="247"/>
      <c r="WHH10" s="247"/>
      <c r="WHI10" s="247"/>
      <c r="WHJ10" s="247"/>
      <c r="WHK10" s="247"/>
      <c r="WHL10" s="247"/>
      <c r="WHM10" s="247"/>
      <c r="WHN10" s="247"/>
      <c r="WHO10" s="247"/>
      <c r="WHP10" s="247"/>
      <c r="WHQ10" s="247"/>
      <c r="WHR10" s="247"/>
      <c r="WHS10" s="247"/>
      <c r="WHT10" s="247"/>
      <c r="WHU10" s="247"/>
      <c r="WHV10" s="247"/>
      <c r="WHW10" s="247"/>
      <c r="WHX10" s="247"/>
      <c r="WHY10" s="247"/>
      <c r="WHZ10" s="247"/>
      <c r="WIA10" s="247"/>
      <c r="WIB10" s="247"/>
      <c r="WIC10" s="247"/>
      <c r="WID10" s="247"/>
      <c r="WIE10" s="247"/>
      <c r="WIF10" s="247"/>
      <c r="WIG10" s="247"/>
      <c r="WIH10" s="247"/>
      <c r="WII10" s="247"/>
      <c r="WIJ10" s="247"/>
      <c r="WIK10" s="247"/>
      <c r="WIL10" s="247"/>
      <c r="WIM10" s="247"/>
      <c r="WIN10" s="247"/>
      <c r="WIO10" s="247"/>
      <c r="WIP10" s="247"/>
      <c r="WIQ10" s="247"/>
      <c r="WIR10" s="247"/>
      <c r="WIS10" s="247"/>
      <c r="WIT10" s="247"/>
      <c r="WIU10" s="247"/>
      <c r="WIV10" s="247"/>
      <c r="WIW10" s="247"/>
      <c r="WIX10" s="247"/>
      <c r="WIY10" s="247"/>
      <c r="WIZ10" s="247"/>
      <c r="WJA10" s="247"/>
      <c r="WJB10" s="247"/>
      <c r="WJC10" s="247"/>
      <c r="WJD10" s="247"/>
      <c r="WJE10" s="247"/>
      <c r="WJF10" s="247"/>
      <c r="WJG10" s="247"/>
      <c r="WJH10" s="247"/>
      <c r="WJI10" s="247"/>
      <c r="WJJ10" s="247"/>
      <c r="WJK10" s="247"/>
      <c r="WJL10" s="247"/>
      <c r="WJM10" s="247"/>
      <c r="WJN10" s="247"/>
      <c r="WJO10" s="247"/>
      <c r="WJP10" s="247"/>
      <c r="WJQ10" s="247"/>
      <c r="WJR10" s="247"/>
      <c r="WJS10" s="247"/>
      <c r="WJT10" s="247"/>
      <c r="WJU10" s="247"/>
      <c r="WJV10" s="247"/>
      <c r="WJW10" s="247"/>
      <c r="WJX10" s="247"/>
      <c r="WJY10" s="247"/>
      <c r="WJZ10" s="247"/>
      <c r="WKA10" s="247"/>
      <c r="WKB10" s="247"/>
      <c r="WKC10" s="247"/>
      <c r="WKD10" s="247"/>
      <c r="WKE10" s="247"/>
      <c r="WKF10" s="247"/>
      <c r="WKG10" s="247"/>
      <c r="WKH10" s="247"/>
      <c r="WKI10" s="247"/>
      <c r="WKJ10" s="247"/>
      <c r="WKK10" s="247"/>
      <c r="WKL10" s="247"/>
      <c r="WKM10" s="247"/>
      <c r="WKN10" s="247"/>
      <c r="WKO10" s="247"/>
      <c r="WKP10" s="247"/>
      <c r="WKQ10" s="247"/>
      <c r="WKR10" s="247"/>
      <c r="WKS10" s="247"/>
      <c r="WKT10" s="247"/>
      <c r="WKU10" s="247"/>
      <c r="WKV10" s="247"/>
      <c r="WKW10" s="247"/>
      <c r="WKX10" s="247"/>
      <c r="WKY10" s="247"/>
      <c r="WKZ10" s="247"/>
      <c r="WLA10" s="247"/>
      <c r="WLB10" s="247"/>
      <c r="WLC10" s="247"/>
      <c r="WLD10" s="247"/>
      <c r="WLE10" s="247"/>
      <c r="WLF10" s="247"/>
      <c r="WLG10" s="247"/>
      <c r="WLH10" s="247"/>
      <c r="WLI10" s="247"/>
      <c r="WLJ10" s="247"/>
      <c r="WLK10" s="247"/>
      <c r="WLL10" s="247"/>
      <c r="WLM10" s="247"/>
      <c r="WLN10" s="247"/>
      <c r="WLO10" s="247"/>
      <c r="WLP10" s="247"/>
      <c r="WLQ10" s="247"/>
      <c r="WLR10" s="247"/>
      <c r="WLS10" s="247"/>
      <c r="WLT10" s="247"/>
      <c r="WLU10" s="247"/>
      <c r="WLV10" s="247"/>
      <c r="WLW10" s="247"/>
      <c r="WLX10" s="247"/>
      <c r="WLY10" s="247"/>
      <c r="WLZ10" s="247"/>
      <c r="WMA10" s="247"/>
      <c r="WMB10" s="247"/>
      <c r="WMC10" s="247"/>
      <c r="WMD10" s="247"/>
      <c r="WME10" s="247"/>
      <c r="WMF10" s="247"/>
      <c r="WMG10" s="247"/>
      <c r="WMH10" s="247"/>
      <c r="WMI10" s="247"/>
      <c r="WMJ10" s="247"/>
      <c r="WMK10" s="247"/>
      <c r="WML10" s="247"/>
      <c r="WMM10" s="247"/>
      <c r="WMN10" s="247"/>
      <c r="WMO10" s="247"/>
      <c r="WMP10" s="247"/>
      <c r="WMQ10" s="247"/>
      <c r="WMR10" s="247"/>
      <c r="WMS10" s="247"/>
      <c r="WMT10" s="247"/>
      <c r="WMU10" s="247"/>
      <c r="WMV10" s="247"/>
      <c r="WMW10" s="247"/>
      <c r="WMX10" s="247"/>
      <c r="WMY10" s="247"/>
      <c r="WMZ10" s="247"/>
      <c r="WNA10" s="247"/>
      <c r="WNB10" s="247"/>
      <c r="WNC10" s="247"/>
      <c r="WND10" s="247"/>
      <c r="WNE10" s="247"/>
      <c r="WNF10" s="247"/>
      <c r="WNG10" s="247"/>
      <c r="WNH10" s="247"/>
      <c r="WNI10" s="247"/>
      <c r="WNJ10" s="247"/>
      <c r="WNK10" s="247"/>
      <c r="WNL10" s="247"/>
      <c r="WNM10" s="247"/>
      <c r="WNN10" s="247"/>
      <c r="WNO10" s="247"/>
      <c r="WNP10" s="247"/>
      <c r="WNQ10" s="247"/>
      <c r="WNR10" s="247"/>
      <c r="WNS10" s="247"/>
      <c r="WNT10" s="247"/>
      <c r="WNU10" s="247"/>
      <c r="WNV10" s="247"/>
      <c r="WNW10" s="247"/>
      <c r="WNX10" s="247"/>
      <c r="WNY10" s="247"/>
      <c r="WNZ10" s="247"/>
      <c r="WOA10" s="247"/>
      <c r="WOB10" s="247"/>
      <c r="WOC10" s="247"/>
      <c r="WOD10" s="247"/>
      <c r="WOE10" s="247"/>
      <c r="WOF10" s="247"/>
      <c r="WOG10" s="247"/>
      <c r="WOH10" s="247"/>
      <c r="WOI10" s="247"/>
      <c r="WOJ10" s="247"/>
      <c r="WOK10" s="247"/>
      <c r="WOL10" s="247"/>
      <c r="WOM10" s="247"/>
      <c r="WON10" s="247"/>
      <c r="WOO10" s="247"/>
      <c r="WOP10" s="247"/>
      <c r="WOQ10" s="247"/>
      <c r="WOR10" s="247"/>
      <c r="WOS10" s="247"/>
      <c r="WOT10" s="247"/>
      <c r="WOU10" s="247"/>
      <c r="WOV10" s="247"/>
      <c r="WOW10" s="247"/>
      <c r="WOX10" s="247"/>
      <c r="WOY10" s="247"/>
      <c r="WOZ10" s="247"/>
      <c r="WPA10" s="247"/>
      <c r="WPB10" s="247"/>
      <c r="WPC10" s="247"/>
      <c r="WPD10" s="247"/>
      <c r="WPE10" s="247"/>
      <c r="WPF10" s="247"/>
      <c r="WPG10" s="247"/>
      <c r="WPH10" s="247"/>
      <c r="WPI10" s="247"/>
      <c r="WPJ10" s="247"/>
      <c r="WPK10" s="247"/>
      <c r="WPL10" s="247"/>
      <c r="WPM10" s="247"/>
      <c r="WPN10" s="247"/>
      <c r="WPO10" s="247"/>
      <c r="WPP10" s="247"/>
      <c r="WPQ10" s="247"/>
      <c r="WPR10" s="247"/>
      <c r="WPS10" s="247"/>
      <c r="WPT10" s="247"/>
      <c r="WPU10" s="247"/>
      <c r="WPV10" s="247"/>
      <c r="WPW10" s="247"/>
      <c r="WPX10" s="247"/>
      <c r="WPY10" s="247"/>
      <c r="WPZ10" s="247"/>
      <c r="WQA10" s="247"/>
      <c r="WQB10" s="247"/>
      <c r="WQC10" s="247"/>
      <c r="WQD10" s="247"/>
      <c r="WQE10" s="247"/>
      <c r="WQF10" s="247"/>
      <c r="WQG10" s="247"/>
      <c r="WQH10" s="247"/>
      <c r="WQI10" s="247"/>
      <c r="WQJ10" s="247"/>
      <c r="WQK10" s="247"/>
      <c r="WQL10" s="247"/>
      <c r="WQM10" s="247"/>
      <c r="WQN10" s="247"/>
      <c r="WQO10" s="247"/>
      <c r="WQP10" s="247"/>
      <c r="WQQ10" s="247"/>
      <c r="WQR10" s="247"/>
      <c r="WQS10" s="247"/>
      <c r="WQT10" s="247"/>
      <c r="WQU10" s="247"/>
      <c r="WQV10" s="247"/>
      <c r="WQW10" s="247"/>
      <c r="WQX10" s="247"/>
      <c r="WQY10" s="247"/>
      <c r="WQZ10" s="247"/>
      <c r="WRA10" s="247"/>
      <c r="WRB10" s="247"/>
      <c r="WRC10" s="247"/>
      <c r="WRD10" s="247"/>
      <c r="WRE10" s="247"/>
      <c r="WRF10" s="247"/>
      <c r="WRG10" s="247"/>
      <c r="WRH10" s="247"/>
      <c r="WRI10" s="247"/>
      <c r="WRJ10" s="247"/>
      <c r="WRK10" s="247"/>
      <c r="WRL10" s="247"/>
      <c r="WRM10" s="247"/>
      <c r="WRN10" s="247"/>
      <c r="WRO10" s="247"/>
      <c r="WRP10" s="247"/>
      <c r="WRQ10" s="247"/>
      <c r="WRR10" s="247"/>
      <c r="WRS10" s="247"/>
      <c r="WRT10" s="247"/>
      <c r="WRU10" s="247"/>
      <c r="WRV10" s="247"/>
      <c r="WRW10" s="247"/>
      <c r="WRX10" s="247"/>
      <c r="WRY10" s="247"/>
      <c r="WRZ10" s="247"/>
      <c r="WSA10" s="247"/>
      <c r="WSB10" s="247"/>
      <c r="WSC10" s="247"/>
      <c r="WSD10" s="247"/>
      <c r="WSE10" s="247"/>
      <c r="WSF10" s="247"/>
      <c r="WSG10" s="247"/>
      <c r="WSH10" s="247"/>
      <c r="WSI10" s="247"/>
      <c r="WSJ10" s="247"/>
      <c r="WSK10" s="247"/>
      <c r="WSL10" s="247"/>
      <c r="WSM10" s="247"/>
      <c r="WSN10" s="247"/>
      <c r="WSO10" s="247"/>
      <c r="WSP10" s="247"/>
      <c r="WSQ10" s="247"/>
      <c r="WSR10" s="247"/>
      <c r="WSS10" s="247"/>
      <c r="WST10" s="247"/>
      <c r="WSU10" s="247"/>
      <c r="WSV10" s="247"/>
      <c r="WSW10" s="247"/>
      <c r="WSX10" s="247"/>
      <c r="WSY10" s="247"/>
      <c r="WSZ10" s="247"/>
      <c r="WTA10" s="247"/>
      <c r="WTB10" s="247"/>
      <c r="WTC10" s="247"/>
      <c r="WTD10" s="247"/>
      <c r="WTE10" s="247"/>
      <c r="WTF10" s="247"/>
      <c r="WTG10" s="247"/>
      <c r="WTH10" s="247"/>
      <c r="WTI10" s="247"/>
      <c r="WTJ10" s="247"/>
      <c r="WTK10" s="247"/>
      <c r="WTL10" s="247"/>
      <c r="WTM10" s="247"/>
      <c r="WTN10" s="247"/>
      <c r="WTO10" s="247"/>
      <c r="WTP10" s="247"/>
      <c r="WTQ10" s="247"/>
      <c r="WTR10" s="247"/>
      <c r="WTS10" s="247"/>
      <c r="WTT10" s="247"/>
      <c r="WTU10" s="247"/>
      <c r="WTV10" s="247"/>
      <c r="WTW10" s="247"/>
      <c r="WTX10" s="247"/>
      <c r="WTY10" s="247"/>
      <c r="WTZ10" s="247"/>
      <c r="WUA10" s="247"/>
      <c r="WUB10" s="247"/>
      <c r="WUC10" s="247"/>
      <c r="WUD10" s="247"/>
      <c r="WUE10" s="247"/>
      <c r="WUF10" s="247"/>
      <c r="WUG10" s="247"/>
      <c r="WUH10" s="247"/>
      <c r="WUI10" s="247"/>
      <c r="WUJ10" s="247"/>
      <c r="WUK10" s="247"/>
      <c r="WUL10" s="247"/>
      <c r="WUM10" s="247"/>
      <c r="WUN10" s="247"/>
      <c r="WUO10" s="247"/>
      <c r="WUP10" s="247"/>
      <c r="WUQ10" s="247"/>
      <c r="WUR10" s="247"/>
      <c r="WUS10" s="247"/>
      <c r="WUT10" s="247"/>
      <c r="WUU10" s="247"/>
      <c r="WUV10" s="247"/>
      <c r="WUW10" s="247"/>
      <c r="WUX10" s="247"/>
      <c r="WUY10" s="247"/>
      <c r="WUZ10" s="247"/>
      <c r="WVA10" s="247"/>
      <c r="WVB10" s="247"/>
      <c r="WVC10" s="247"/>
      <c r="WVD10" s="247"/>
      <c r="WVE10" s="247"/>
      <c r="WVF10" s="247"/>
      <c r="WVG10" s="247"/>
      <c r="WVH10" s="247"/>
      <c r="WVI10" s="247"/>
      <c r="WVJ10" s="247"/>
      <c r="WVK10" s="247"/>
      <c r="WVL10" s="247"/>
      <c r="WVM10" s="247"/>
      <c r="WVN10" s="247"/>
      <c r="WVO10" s="247"/>
      <c r="WVP10" s="247"/>
      <c r="WVQ10" s="247"/>
      <c r="WVR10" s="247"/>
      <c r="WVS10" s="247"/>
      <c r="WVT10" s="247"/>
      <c r="WVU10" s="247"/>
      <c r="WVV10" s="247"/>
      <c r="WVW10" s="247"/>
      <c r="WVX10" s="247"/>
      <c r="WVY10" s="247"/>
      <c r="WVZ10" s="247"/>
      <c r="WWA10" s="247"/>
      <c r="WWB10" s="247"/>
      <c r="WWC10" s="247"/>
      <c r="WWD10" s="247"/>
      <c r="WWE10" s="247"/>
      <c r="WWF10" s="247"/>
      <c r="WWG10" s="247"/>
      <c r="WWH10" s="247"/>
      <c r="WWI10" s="247"/>
      <c r="WWJ10" s="247"/>
      <c r="WWK10" s="247"/>
      <c r="WWL10" s="247"/>
      <c r="WWM10" s="247"/>
      <c r="WWN10" s="247"/>
      <c r="WWO10" s="247"/>
      <c r="WWP10" s="247"/>
      <c r="WWQ10" s="247"/>
      <c r="WWR10" s="247"/>
      <c r="WWS10" s="247"/>
      <c r="WWT10" s="247"/>
      <c r="WWU10" s="247"/>
      <c r="WWV10" s="247"/>
      <c r="WWW10" s="247"/>
      <c r="WWX10" s="247"/>
      <c r="WWY10" s="247"/>
      <c r="WWZ10" s="247"/>
      <c r="WXA10" s="247"/>
      <c r="WXB10" s="247"/>
      <c r="WXC10" s="247"/>
      <c r="WXD10" s="247"/>
      <c r="WXE10" s="247"/>
      <c r="WXF10" s="247"/>
      <c r="WXG10" s="247"/>
      <c r="WXH10" s="247"/>
      <c r="WXI10" s="247"/>
      <c r="WXJ10" s="247"/>
      <c r="WXK10" s="247"/>
      <c r="WXL10" s="247"/>
      <c r="WXM10" s="247"/>
      <c r="WXN10" s="247"/>
      <c r="WXO10" s="247"/>
      <c r="WXP10" s="247"/>
      <c r="WXQ10" s="247"/>
      <c r="WXR10" s="247"/>
      <c r="WXS10" s="247"/>
      <c r="WXT10" s="247"/>
      <c r="WXU10" s="247"/>
      <c r="WXV10" s="247"/>
      <c r="WXW10" s="247"/>
      <c r="WXX10" s="247"/>
      <c r="WXY10" s="247"/>
      <c r="WXZ10" s="247"/>
      <c r="WYA10" s="247"/>
      <c r="WYB10" s="247"/>
      <c r="WYC10" s="247"/>
      <c r="WYD10" s="247"/>
      <c r="WYE10" s="247"/>
      <c r="WYF10" s="247"/>
      <c r="WYG10" s="247"/>
      <c r="WYH10" s="247"/>
      <c r="WYI10" s="247"/>
      <c r="WYJ10" s="247"/>
      <c r="WYK10" s="247"/>
      <c r="WYL10" s="247"/>
      <c r="WYM10" s="247"/>
      <c r="WYN10" s="247"/>
      <c r="WYO10" s="247"/>
      <c r="WYP10" s="247"/>
      <c r="WYQ10" s="247"/>
      <c r="WYR10" s="247"/>
      <c r="WYS10" s="247"/>
      <c r="WYT10" s="247"/>
      <c r="WYU10" s="247"/>
      <c r="WYV10" s="247"/>
      <c r="WYW10" s="247"/>
      <c r="WYX10" s="247"/>
      <c r="WYY10" s="247"/>
      <c r="WYZ10" s="247"/>
      <c r="WZA10" s="247"/>
      <c r="WZB10" s="247"/>
      <c r="WZC10" s="247"/>
      <c r="WZD10" s="247"/>
      <c r="WZE10" s="247"/>
      <c r="WZF10" s="247"/>
      <c r="WZG10" s="247"/>
      <c r="WZH10" s="247"/>
      <c r="WZI10" s="247"/>
      <c r="WZJ10" s="247"/>
      <c r="WZK10" s="247"/>
      <c r="WZL10" s="247"/>
      <c r="WZM10" s="247"/>
      <c r="WZN10" s="247"/>
      <c r="WZO10" s="247"/>
      <c r="WZP10" s="247"/>
      <c r="WZQ10" s="247"/>
      <c r="WZR10" s="247"/>
      <c r="WZS10" s="247"/>
      <c r="WZT10" s="247"/>
      <c r="WZU10" s="247"/>
      <c r="WZV10" s="247"/>
      <c r="WZW10" s="247"/>
      <c r="WZX10" s="247"/>
      <c r="WZY10" s="247"/>
      <c r="WZZ10" s="247"/>
      <c r="XAA10" s="247"/>
      <c r="XAB10" s="247"/>
      <c r="XAC10" s="247"/>
      <c r="XAD10" s="247"/>
      <c r="XAE10" s="247"/>
      <c r="XAF10" s="247"/>
      <c r="XAG10" s="247"/>
      <c r="XAH10" s="247"/>
      <c r="XAI10" s="247"/>
      <c r="XAJ10" s="247"/>
      <c r="XAK10" s="247"/>
      <c r="XAL10" s="247"/>
      <c r="XAM10" s="247"/>
      <c r="XAN10" s="247"/>
      <c r="XAO10" s="247"/>
      <c r="XAP10" s="247"/>
      <c r="XAQ10" s="247"/>
      <c r="XAR10" s="247"/>
      <c r="XAS10" s="247"/>
      <c r="XAT10" s="247"/>
      <c r="XAU10" s="247"/>
      <c r="XAV10" s="247"/>
      <c r="XAW10" s="247"/>
      <c r="XAX10" s="247"/>
      <c r="XAY10" s="247"/>
      <c r="XAZ10" s="247"/>
      <c r="XBA10" s="247"/>
      <c r="XBB10" s="247"/>
      <c r="XBC10" s="247"/>
      <c r="XBD10" s="247"/>
      <c r="XBE10" s="247"/>
      <c r="XBF10" s="247"/>
      <c r="XBG10" s="247"/>
      <c r="XBH10" s="247"/>
      <c r="XBI10" s="247"/>
      <c r="XBJ10" s="247"/>
      <c r="XBK10" s="247"/>
      <c r="XBL10" s="247"/>
      <c r="XBM10" s="247"/>
      <c r="XBN10" s="247"/>
      <c r="XBO10" s="247"/>
      <c r="XBP10" s="247"/>
      <c r="XBQ10" s="247"/>
      <c r="XBR10" s="247"/>
      <c r="XBS10" s="247"/>
      <c r="XBT10" s="247"/>
      <c r="XBU10" s="247"/>
      <c r="XBV10" s="247"/>
      <c r="XBW10" s="247"/>
      <c r="XBX10" s="247"/>
      <c r="XBY10" s="247"/>
      <c r="XBZ10" s="247"/>
      <c r="XCA10" s="247"/>
      <c r="XCB10" s="247"/>
      <c r="XCC10" s="247"/>
      <c r="XCD10" s="247"/>
      <c r="XCE10" s="247"/>
      <c r="XCF10" s="247"/>
      <c r="XCG10" s="247"/>
      <c r="XCH10" s="247"/>
      <c r="XCI10" s="247"/>
      <c r="XCJ10" s="247"/>
      <c r="XCK10" s="247"/>
      <c r="XCL10" s="247"/>
      <c r="XCM10" s="247"/>
      <c r="XCN10" s="247"/>
      <c r="XCO10" s="247"/>
      <c r="XCP10" s="247"/>
      <c r="XCQ10" s="247"/>
      <c r="XCR10" s="247"/>
      <c r="XCS10" s="247"/>
      <c r="XCT10" s="247"/>
      <c r="XCU10" s="247"/>
      <c r="XCV10" s="247"/>
      <c r="XCW10" s="247"/>
      <c r="XCX10" s="247"/>
      <c r="XCY10" s="247"/>
      <c r="XCZ10" s="247"/>
      <c r="XDA10" s="247"/>
      <c r="XDB10" s="247"/>
      <c r="XDC10" s="247"/>
      <c r="XDD10" s="247"/>
      <c r="XDE10" s="247"/>
      <c r="XDF10" s="247"/>
      <c r="XDG10" s="247"/>
      <c r="XDH10" s="247"/>
      <c r="XDI10" s="247"/>
      <c r="XDJ10" s="247"/>
      <c r="XDK10" s="247"/>
      <c r="XDL10" s="247"/>
      <c r="XDM10" s="247"/>
      <c r="XDN10" s="247"/>
      <c r="XDO10" s="247"/>
      <c r="XDP10" s="247"/>
      <c r="XDQ10" s="247"/>
      <c r="XDR10" s="247"/>
      <c r="XDS10" s="247"/>
      <c r="XDT10" s="247"/>
      <c r="XDU10" s="247"/>
      <c r="XDV10" s="247"/>
      <c r="XDW10" s="247"/>
      <c r="XDX10" s="247"/>
      <c r="XDY10" s="247"/>
      <c r="XDZ10" s="247"/>
      <c r="XEA10" s="247"/>
      <c r="XEB10" s="247"/>
      <c r="XEC10" s="247"/>
      <c r="XED10" s="247"/>
      <c r="XEE10" s="247"/>
      <c r="XEF10" s="247"/>
      <c r="XEG10" s="247"/>
      <c r="XEH10" s="247"/>
      <c r="XEI10" s="247"/>
      <c r="XEJ10" s="247"/>
      <c r="XEK10" s="247"/>
      <c r="XEL10" s="247"/>
      <c r="XEM10" s="247"/>
      <c r="XEN10" s="247"/>
      <c r="XEO10" s="247"/>
      <c r="XEP10" s="247"/>
      <c r="XEQ10" s="247"/>
      <c r="XER10" s="247"/>
      <c r="XES10" s="247"/>
      <c r="XET10" s="247"/>
      <c r="XEU10" s="247"/>
      <c r="XEV10" s="247"/>
      <c r="XEW10" s="247"/>
      <c r="XEX10" s="247"/>
      <c r="XEY10" s="247"/>
      <c r="XEZ10" s="247"/>
      <c r="XFA10" s="247"/>
      <c r="XFB10" s="247"/>
      <c r="XFC10" s="247"/>
      <c r="XFD10" s="247"/>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s="247" customFormat="1"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s="247" customFormat="1" x14ac:dyDescent="0.3">
      <c r="A13" s="855"/>
      <c r="B13" s="857"/>
      <c r="C13" s="859"/>
      <c r="D13" s="4" t="s">
        <v>141</v>
      </c>
      <c r="E13" s="5">
        <v>1.0500000000000001E-2</v>
      </c>
      <c r="F13" s="5">
        <v>1.0200000000000001E-2</v>
      </c>
      <c r="G13" s="5">
        <v>0.01</v>
      </c>
      <c r="H13" s="5">
        <v>9.7999999999999997E-3</v>
      </c>
      <c r="I13" s="5">
        <v>9.5999999999999992E-3</v>
      </c>
      <c r="J13" s="5">
        <v>9.2999999999999992E-3</v>
      </c>
      <c r="K13" s="5">
        <v>9.1000000000000004E-3</v>
      </c>
      <c r="L13" s="5">
        <v>8.8999999999999999E-3</v>
      </c>
      <c r="M13" s="5">
        <v>8.6999999999999994E-3</v>
      </c>
      <c r="N13" s="5">
        <v>8.5000000000000006E-3</v>
      </c>
      <c r="O13" s="5">
        <v>8.2000000000000007E-3</v>
      </c>
      <c r="P13" s="5">
        <v>8.0000000000000002E-3</v>
      </c>
      <c r="Q13" s="5">
        <v>7.7999999999999996E-3</v>
      </c>
      <c r="R13" s="5">
        <v>7.6E-3</v>
      </c>
      <c r="S13" s="5">
        <v>7.4000000000000003E-3</v>
      </c>
      <c r="T13" s="5">
        <v>7.3000000000000001E-3</v>
      </c>
      <c r="U13" s="5">
        <v>7.1000000000000004E-3</v>
      </c>
      <c r="V13" s="5">
        <v>6.8999999999999999E-3</v>
      </c>
      <c r="W13" s="5">
        <v>6.7000000000000002E-3</v>
      </c>
      <c r="X13" s="5">
        <v>6.4999999999999997E-3</v>
      </c>
      <c r="Y13" s="5">
        <v>6.4000000000000003E-3</v>
      </c>
      <c r="Z13" s="5">
        <v>6.1999999999999998E-3</v>
      </c>
      <c r="AA13" s="5">
        <v>6.0000000000000001E-3</v>
      </c>
      <c r="AB13" s="5">
        <v>5.7999999999999996E-3</v>
      </c>
      <c r="AC13" s="5">
        <v>5.7000000000000002E-3</v>
      </c>
      <c r="AD13" s="5">
        <v>5.4999999999999997E-3</v>
      </c>
      <c r="AE13" s="5">
        <v>5.3E-3</v>
      </c>
      <c r="AF13" s="5">
        <v>5.1999999999999998E-3</v>
      </c>
      <c r="AG13" s="5">
        <v>5.0000000000000001E-3</v>
      </c>
      <c r="AH13" s="5">
        <v>4.7999999999999996E-3</v>
      </c>
      <c r="AI13" s="5">
        <v>4.7000000000000002E-3</v>
      </c>
      <c r="AJ13" s="5">
        <v>4.4999999999999997E-3</v>
      </c>
      <c r="AK13" s="5">
        <v>4.4000000000000003E-3</v>
      </c>
      <c r="AL13" s="5">
        <v>4.1999999999999997E-3</v>
      </c>
      <c r="AM13" s="5">
        <v>4.0000000000000001E-3</v>
      </c>
      <c r="AN13" s="5">
        <v>3.8999999999999998E-3</v>
      </c>
      <c r="AO13" s="5">
        <v>3.7000000000000002E-3</v>
      </c>
      <c r="AP13" s="5">
        <v>3.5999999999999999E-3</v>
      </c>
      <c r="AQ13" s="5">
        <v>3.5000000000000001E-3</v>
      </c>
      <c r="AR13" s="5">
        <v>3.3E-3</v>
      </c>
      <c r="AS13" s="5">
        <v>3.2000000000000002E-3</v>
      </c>
      <c r="AT13" s="5">
        <v>3.0999999999999999E-3</v>
      </c>
      <c r="AU13" s="5">
        <v>2.8999999999999998E-3</v>
      </c>
      <c r="AV13" s="5">
        <v>2.8E-3</v>
      </c>
      <c r="AW13" s="5">
        <v>2.7000000000000001E-3</v>
      </c>
      <c r="AX13" s="5">
        <v>2.5999999999999999E-3</v>
      </c>
      <c r="AY13" s="5">
        <v>2.5000000000000001E-3</v>
      </c>
      <c r="AZ13" s="5">
        <v>2.3999999999999998E-3</v>
      </c>
      <c r="BA13" s="5">
        <v>2.3E-3</v>
      </c>
      <c r="BB13" s="5">
        <v>2.2000000000000001E-3</v>
      </c>
      <c r="BC13" s="5">
        <v>2.0999999999999999E-3</v>
      </c>
      <c r="BD13" s="5">
        <v>2E-3</v>
      </c>
      <c r="BE13" s="5">
        <v>2E-3</v>
      </c>
      <c r="BF13" s="5">
        <v>1.9E-3</v>
      </c>
      <c r="BG13" s="5">
        <v>1.8E-3</v>
      </c>
      <c r="BH13" s="5">
        <v>1.6999999999999999E-3</v>
      </c>
      <c r="BI13" s="5">
        <v>1.6999999999999999E-3</v>
      </c>
      <c r="BJ13" s="5">
        <v>1.6000000000000001E-3</v>
      </c>
      <c r="BK13" s="5">
        <v>1.5E-3</v>
      </c>
      <c r="BL13" s="5">
        <v>1.5E-3</v>
      </c>
      <c r="BM13" s="5">
        <v>1.4E-3</v>
      </c>
      <c r="BN13" s="5">
        <v>1.2999999999999999E-3</v>
      </c>
      <c r="BO13" s="5">
        <v>1.2999999999999999E-3</v>
      </c>
      <c r="BP13" s="5">
        <v>1.1999999999999999E-3</v>
      </c>
      <c r="BQ13" s="5">
        <v>1.1999999999999999E-3</v>
      </c>
      <c r="BR13" s="5">
        <v>1.1000000000000001E-3</v>
      </c>
      <c r="BS13" s="5">
        <v>1.1000000000000001E-3</v>
      </c>
      <c r="BT13" s="5">
        <v>1E-3</v>
      </c>
      <c r="BU13" s="5">
        <v>1E-3</v>
      </c>
      <c r="BV13" s="5">
        <v>8.9999999999999998E-4</v>
      </c>
      <c r="BW13" s="5">
        <v>8.9999999999999998E-4</v>
      </c>
      <c r="BX13" s="5">
        <v>8.9999999999999998E-4</v>
      </c>
      <c r="BY13" s="5">
        <v>8.0000000000000004E-4</v>
      </c>
      <c r="BZ13" s="5">
        <v>8.0000000000000004E-4</v>
      </c>
      <c r="CA13" s="5">
        <v>8.0000000000000004E-4</v>
      </c>
      <c r="CB13" s="5">
        <v>8.0000000000000004E-4</v>
      </c>
      <c r="CC13" s="5">
        <v>6.9999999999999999E-4</v>
      </c>
      <c r="CD13" s="5">
        <v>6.9999999999999999E-4</v>
      </c>
      <c r="CE13" s="5">
        <v>6.9999999999999999E-4</v>
      </c>
      <c r="CF13" s="5">
        <v>5.9999999999999995E-4</v>
      </c>
      <c r="CG13" s="5">
        <v>5.9999999999999995E-4</v>
      </c>
      <c r="CH13" s="5">
        <v>5.9999999999999995E-4</v>
      </c>
      <c r="CI13" s="5">
        <v>5.9999999999999995E-4</v>
      </c>
      <c r="CJ13" s="5">
        <v>5.0000000000000001E-4</v>
      </c>
      <c r="CK13" s="5">
        <v>5.0000000000000001E-4</v>
      </c>
      <c r="CL13" s="6">
        <v>0</v>
      </c>
      <c r="CM13" s="249">
        <v>0</v>
      </c>
    </row>
    <row r="14" spans="1:16384" s="247" customFormat="1" x14ac:dyDescent="0.3">
      <c r="A14" s="855"/>
      <c r="B14" s="857"/>
      <c r="C14" s="314" t="s">
        <v>730</v>
      </c>
      <c r="D14" s="860" t="s">
        <v>727</v>
      </c>
      <c r="E14" s="869">
        <v>2020</v>
      </c>
      <c r="F14" s="134" t="s">
        <v>728</v>
      </c>
      <c r="G14" s="75">
        <v>5.0000000000000001E-3</v>
      </c>
      <c r="H14" s="674"/>
      <c r="I14" s="674"/>
    </row>
    <row r="15" spans="1:16384" x14ac:dyDescent="0.3">
      <c r="A15" s="855"/>
      <c r="B15" s="857"/>
      <c r="C15" s="314" t="s">
        <v>1139</v>
      </c>
      <c r="D15" s="861"/>
      <c r="E15" s="870"/>
      <c r="F15" s="134" t="s">
        <v>1140</v>
      </c>
      <c r="G15" s="75">
        <v>500</v>
      </c>
      <c r="H15" s="134" t="s">
        <v>1142</v>
      </c>
      <c r="I15" s="75">
        <v>2050</v>
      </c>
    </row>
    <row r="17" spans="1:90" s="237" customFormat="1" x14ac:dyDescent="0.3">
      <c r="A17" s="195"/>
      <c r="C17" s="400"/>
      <c r="D17" s="195"/>
    </row>
    <row r="18" spans="1:90"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x14ac:dyDescent="0.3">
      <c r="A19" s="862" t="s">
        <v>9</v>
      </c>
      <c r="B19" s="864" t="s">
        <v>331</v>
      </c>
      <c r="C19" s="864"/>
      <c r="D19" s="804">
        <v>1</v>
      </c>
      <c r="E19" s="39"/>
      <c r="F19" s="39"/>
      <c r="G19" s="192"/>
      <c r="H19" s="10"/>
      <c r="J19" s="10"/>
      <c r="K19" s="10"/>
      <c r="L19" s="18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62"/>
      <c r="B20" s="864" t="s">
        <v>332</v>
      </c>
      <c r="C20" s="864"/>
      <c r="D20" s="804"/>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62"/>
      <c r="B21" s="864" t="s">
        <v>333</v>
      </c>
      <c r="C21" s="864"/>
      <c r="D21" s="804"/>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63"/>
      <c r="B22" s="864" t="s">
        <v>1008</v>
      </c>
      <c r="C22" s="864"/>
      <c r="D22" s="804"/>
      <c r="E22" s="26" t="s">
        <v>334</v>
      </c>
      <c r="F22" s="188">
        <v>0</v>
      </c>
      <c r="G22" s="26" t="s">
        <v>335</v>
      </c>
      <c r="H22" s="64">
        <v>2020</v>
      </c>
      <c r="L22" s="191"/>
      <c r="M22" s="30"/>
      <c r="N22" s="19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34" t="s">
        <v>151</v>
      </c>
      <c r="B24" s="29" t="s">
        <v>221</v>
      </c>
      <c r="C24" s="72">
        <v>0.05</v>
      </c>
      <c r="D24" s="12"/>
      <c r="E24" s="186" t="s">
        <v>988</v>
      </c>
      <c r="F24" s="229" t="s">
        <v>77</v>
      </c>
      <c r="G24" s="257">
        <v>0.2</v>
      </c>
      <c r="I24" s="186" t="s">
        <v>1045</v>
      </c>
      <c r="J24" s="5" t="s">
        <v>983</v>
      </c>
      <c r="K24" s="257">
        <v>135</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34" t="s">
        <v>465</v>
      </c>
      <c r="B25" s="29" t="s">
        <v>167</v>
      </c>
      <c r="C25" s="257">
        <v>1.9800000000000002E-2</v>
      </c>
      <c r="D25" s="12"/>
      <c r="E25" s="186" t="s">
        <v>989</v>
      </c>
      <c r="F25" s="229" t="s">
        <v>77</v>
      </c>
      <c r="G25" s="257">
        <v>2020</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34" t="s">
        <v>558</v>
      </c>
      <c r="B26" s="236" t="s">
        <v>221</v>
      </c>
      <c r="C26" s="257">
        <v>1.38E-2</v>
      </c>
      <c r="D26" s="12"/>
      <c r="E26" s="186" t="s">
        <v>990</v>
      </c>
      <c r="F26" s="229" t="s">
        <v>77</v>
      </c>
      <c r="G26" s="257">
        <v>2050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34" t="s">
        <v>152</v>
      </c>
      <c r="B27" s="29" t="s">
        <v>221</v>
      </c>
      <c r="C27" s="72">
        <v>1.1000000000000001E-3</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34" t="s">
        <v>153</v>
      </c>
      <c r="B28" s="29" t="s">
        <v>221</v>
      </c>
      <c r="C28" s="72">
        <v>0.1</v>
      </c>
      <c r="D28" s="12"/>
      <c r="E28" s="186" t="s">
        <v>991</v>
      </c>
      <c r="F28" s="229" t="s">
        <v>77</v>
      </c>
      <c r="G28" s="614">
        <v>2.5000000000000001E-2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34" t="s">
        <v>154</v>
      </c>
      <c r="B29" s="29" t="s">
        <v>221</v>
      </c>
      <c r="C29" s="72">
        <v>0.1</v>
      </c>
      <c r="D29" s="12"/>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0"/>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306">
        <v>7.0000000000000001E-3</v>
      </c>
      <c r="D32" s="134" t="s">
        <v>724</v>
      </c>
      <c r="E32" s="5" t="s">
        <v>137</v>
      </c>
      <c r="F32" s="64">
        <v>2020</v>
      </c>
      <c r="G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34" t="s">
        <v>667</v>
      </c>
      <c r="B33" s="29" t="s">
        <v>155</v>
      </c>
      <c r="C33" s="306">
        <v>3.4000000000000002E-2</v>
      </c>
      <c r="D33" s="134" t="s">
        <v>898</v>
      </c>
      <c r="E33" s="5" t="s">
        <v>137</v>
      </c>
      <c r="F33" s="64">
        <v>2025</v>
      </c>
      <c r="G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34" t="s">
        <v>668</v>
      </c>
      <c r="B34" s="29" t="s">
        <v>155</v>
      </c>
      <c r="C34" s="306">
        <v>3.5000000000000003E-2</v>
      </c>
      <c r="D34" s="22"/>
      <c r="E34" s="22"/>
      <c r="F34" s="22"/>
      <c r="G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34" t="s">
        <v>165</v>
      </c>
      <c r="B35" s="29" t="s">
        <v>155</v>
      </c>
      <c r="C35" s="147">
        <v>4.0000000000000001E-3</v>
      </c>
      <c r="D35" s="134" t="s">
        <v>993</v>
      </c>
      <c r="E35" s="229" t="s">
        <v>77</v>
      </c>
      <c r="F35" s="615">
        <v>0.5</v>
      </c>
      <c r="G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34" t="s">
        <v>164</v>
      </c>
      <c r="B36" s="29" t="s">
        <v>155</v>
      </c>
      <c r="C36" s="147">
        <v>8.6999999999999994E-2</v>
      </c>
      <c r="D36" s="705"/>
      <c r="E36" s="22"/>
      <c r="F36" s="22"/>
      <c r="G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34" t="s">
        <v>166</v>
      </c>
      <c r="B37" s="29" t="s">
        <v>155</v>
      </c>
      <c r="C37" s="147">
        <v>0.254</v>
      </c>
      <c r="D37" s="134" t="s">
        <v>708</v>
      </c>
      <c r="E37" s="29" t="s">
        <v>155</v>
      </c>
      <c r="F37" s="306">
        <v>0.01</v>
      </c>
      <c r="G37" s="22"/>
      <c r="K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34" t="s">
        <v>342</v>
      </c>
      <c r="B38" s="29" t="s">
        <v>155</v>
      </c>
      <c r="C38" s="147">
        <v>9.5000000000000001E-2</v>
      </c>
      <c r="D38" s="134" t="s">
        <v>343</v>
      </c>
      <c r="E38" s="29" t="s">
        <v>155</v>
      </c>
      <c r="F38" s="306">
        <v>3.5999999999999997E-2</v>
      </c>
      <c r="G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530" t="s">
        <v>962</v>
      </c>
      <c r="B39" s="8"/>
      <c r="C39" s="8"/>
      <c r="D39" s="21"/>
      <c r="E39" s="21"/>
      <c r="F39" s="2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723"/>
      <c r="B40" s="300"/>
      <c r="C40" s="235"/>
      <c r="D40" s="22"/>
      <c r="E40" s="237"/>
      <c r="F40" s="237"/>
      <c r="G40" s="10"/>
      <c r="H40" s="195"/>
      <c r="I40" s="237"/>
      <c r="J40" s="534"/>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s="674" customFormat="1" x14ac:dyDescent="0.3">
      <c r="A42" s="134" t="s">
        <v>186</v>
      </c>
      <c r="B42" s="229" t="s">
        <v>150</v>
      </c>
      <c r="C42" s="257">
        <v>100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34" t="s">
        <v>964</v>
      </c>
      <c r="B43" s="413" t="s">
        <v>150</v>
      </c>
      <c r="C43" s="257">
        <v>12.7</v>
      </c>
      <c r="D43" s="528"/>
      <c r="E43" s="528"/>
      <c r="F43" s="528"/>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78" t="s">
        <v>948</v>
      </c>
      <c r="B45" s="24" t="s">
        <v>155</v>
      </c>
      <c r="C45" s="532">
        <v>0.04</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34" t="s">
        <v>952</v>
      </c>
      <c r="B46" s="413" t="s">
        <v>137</v>
      </c>
      <c r="C46" s="257">
        <v>2025</v>
      </c>
      <c r="D46" s="134" t="s">
        <v>949</v>
      </c>
      <c r="E46" s="29" t="s">
        <v>155</v>
      </c>
      <c r="F46" s="71">
        <v>0.04</v>
      </c>
      <c r="G46" s="10"/>
      <c r="H46" s="195"/>
      <c r="I46" s="237"/>
      <c r="J46" s="534"/>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34" t="s">
        <v>950</v>
      </c>
      <c r="B47" s="413" t="s">
        <v>155</v>
      </c>
      <c r="C47" s="71">
        <v>0.04</v>
      </c>
      <c r="D47" s="528"/>
      <c r="E47" s="528"/>
      <c r="F47" s="528"/>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47" customFormat="1" x14ac:dyDescent="0.3">
      <c r="A48" s="134" t="s">
        <v>951</v>
      </c>
      <c r="B48" s="413" t="s">
        <v>137</v>
      </c>
      <c r="C48" s="64">
        <v>2020</v>
      </c>
      <c r="D48" s="528"/>
      <c r="E48" s="528"/>
      <c r="F48" s="528"/>
      <c r="G48" s="10"/>
      <c r="H48" s="195"/>
      <c r="I48" s="237"/>
      <c r="J48" s="534"/>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47" customFormat="1" x14ac:dyDescent="0.3">
      <c r="A49" s="134" t="s">
        <v>959</v>
      </c>
      <c r="B49" s="413" t="s">
        <v>77</v>
      </c>
      <c r="C49" s="533">
        <v>0.25</v>
      </c>
      <c r="D49" s="528"/>
      <c r="E49" s="528"/>
      <c r="F49" s="528"/>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47" customFormat="1" x14ac:dyDescent="0.3">
      <c r="A50" s="134" t="s">
        <v>953</v>
      </c>
      <c r="B50" s="413" t="s">
        <v>155</v>
      </c>
      <c r="C50" s="71">
        <v>0.111</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34" t="s">
        <v>969</v>
      </c>
      <c r="B52" s="29" t="s">
        <v>91</v>
      </c>
      <c r="C52" s="72">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34" t="s">
        <v>960</v>
      </c>
      <c r="B53" s="29" t="s">
        <v>155</v>
      </c>
      <c r="C53" s="197">
        <v>0.15</v>
      </c>
      <c r="D53" s="134" t="s">
        <v>509</v>
      </c>
      <c r="E53" s="29" t="s">
        <v>155</v>
      </c>
      <c r="F53" s="257">
        <v>4.4359999999999997E-2</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47" customFormat="1"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47" customFormat="1"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47" customFormat="1"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s="247" customFormat="1"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34" t="s">
        <v>725</v>
      </c>
      <c r="B58" s="5" t="s">
        <v>137</v>
      </c>
      <c r="C58" s="64">
        <v>2020</v>
      </c>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x14ac:dyDescent="0.3">
      <c r="A59" s="134" t="s">
        <v>899</v>
      </c>
      <c r="B59" s="5" t="s">
        <v>137</v>
      </c>
      <c r="C59" s="64">
        <v>2025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x14ac:dyDescent="0.3">
      <c r="A60" s="134" t="s">
        <v>352</v>
      </c>
      <c r="B60" s="29" t="s">
        <v>155</v>
      </c>
      <c r="C60" s="138">
        <v>7.0000000000000007E-2</v>
      </c>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x14ac:dyDescent="0.3">
      <c r="A61" s="134" t="s">
        <v>353</v>
      </c>
      <c r="B61" s="29" t="s">
        <v>155</v>
      </c>
      <c r="C61" s="138">
        <v>5.0999999999999997E-2</v>
      </c>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34" t="s">
        <v>548</v>
      </c>
      <c r="B62" s="29" t="s">
        <v>155</v>
      </c>
      <c r="C62" s="138">
        <v>0</v>
      </c>
      <c r="D62" s="28"/>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34"/>
      <c r="B63" s="5"/>
      <c r="C63" s="71"/>
      <c r="D63" s="28"/>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32" t="s">
        <v>13</v>
      </c>
      <c r="B68" s="35" t="s">
        <v>1049</v>
      </c>
      <c r="C68" s="35"/>
      <c r="D68" s="804">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10"/>
      <c r="B69" s="35" t="s">
        <v>1046</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10"/>
      <c r="B70" s="35" t="s">
        <v>1047</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10"/>
      <c r="B71" s="35" t="s">
        <v>599</v>
      </c>
      <c r="C71" s="35"/>
      <c r="D71" s="80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32" t="s">
        <v>15</v>
      </c>
      <c r="B72" s="35" t="s">
        <v>1049</v>
      </c>
      <c r="C72" s="35"/>
      <c r="D72" s="804">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10"/>
      <c r="B73" s="35" t="s">
        <v>1046</v>
      </c>
      <c r="C73" s="35"/>
      <c r="D73" s="80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10"/>
      <c r="B74" s="35" t="s">
        <v>1047</v>
      </c>
      <c r="C74" s="35"/>
      <c r="D74" s="804"/>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10"/>
      <c r="B75" s="35" t="s">
        <v>600</v>
      </c>
      <c r="C75" s="35"/>
      <c r="D75" s="804"/>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32" t="s">
        <v>30</v>
      </c>
      <c r="B76" s="35" t="s">
        <v>1048</v>
      </c>
      <c r="C76" s="35"/>
      <c r="D76" s="804">
        <v>0</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10"/>
      <c r="B77" s="35" t="s">
        <v>601</v>
      </c>
      <c r="C77" s="35"/>
      <c r="D77" s="804"/>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10"/>
      <c r="B78" s="35"/>
      <c r="C78" s="35"/>
      <c r="D78" s="804"/>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10"/>
      <c r="B79" s="35"/>
      <c r="C79" s="35"/>
      <c r="D79" s="804"/>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146">
        <v>4.4999999999999998E-2</v>
      </c>
      <c r="D80" s="879">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88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814"/>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134" t="s">
        <v>2</v>
      </c>
      <c r="C83" s="75">
        <v>1</v>
      </c>
      <c r="D83" s="134" t="s">
        <v>451</v>
      </c>
      <c r="E83" s="75">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32" t="s">
        <v>22</v>
      </c>
      <c r="B84" s="35" t="s">
        <v>1049</v>
      </c>
      <c r="C84" s="35"/>
      <c r="D84" s="804">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10"/>
      <c r="B85" s="35" t="s">
        <v>1046</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10"/>
      <c r="B86" s="35" t="s">
        <v>1047</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32" t="s">
        <v>24</v>
      </c>
      <c r="B88" s="35" t="s">
        <v>1049</v>
      </c>
      <c r="C88" s="35"/>
      <c r="D88" s="80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10"/>
      <c r="B89" s="35" t="s">
        <v>1046</v>
      </c>
      <c r="C89" s="35"/>
      <c r="D89" s="804"/>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10"/>
      <c r="B90" s="35" t="s">
        <v>1047</v>
      </c>
      <c r="C90" s="35"/>
      <c r="D90" s="804"/>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10"/>
      <c r="B91" s="35" t="s">
        <v>604</v>
      </c>
      <c r="C91" s="35"/>
      <c r="D91" s="804"/>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32" t="s">
        <v>38</v>
      </c>
      <c r="B92" s="35" t="s">
        <v>1019</v>
      </c>
      <c r="C92" s="35"/>
      <c r="D92" s="804">
        <v>0</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10"/>
      <c r="B93" s="35" t="s">
        <v>1062</v>
      </c>
      <c r="C93" s="35"/>
      <c r="D93" s="804"/>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10"/>
      <c r="B94" s="35" t="s">
        <v>605</v>
      </c>
      <c r="C94" s="35"/>
      <c r="D94" s="804"/>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10"/>
      <c r="B95" s="35"/>
      <c r="C95" s="35"/>
      <c r="D95" s="804"/>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v>0.08</v>
      </c>
      <c r="D96" s="804">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787"/>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787"/>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452</v>
      </c>
      <c r="E99" s="75">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32" t="s">
        <v>28</v>
      </c>
      <c r="B100" s="35" t="s">
        <v>1019</v>
      </c>
      <c r="C100" s="35" t="s">
        <v>608</v>
      </c>
      <c r="D100" s="804">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10"/>
      <c r="B101" s="35" t="s">
        <v>1020</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10"/>
      <c r="B102" s="35" t="s">
        <v>1021</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10"/>
      <c r="B103" s="35" t="s">
        <v>1022</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32" t="s">
        <v>36</v>
      </c>
      <c r="B105" s="35" t="s">
        <v>1019</v>
      </c>
      <c r="C105" s="35"/>
      <c r="D105" s="804">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10"/>
      <c r="B106" s="34" t="s">
        <v>1062</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10"/>
      <c r="B107" s="35" t="s">
        <v>1064</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10"/>
      <c r="B108" s="35" t="s">
        <v>1063</v>
      </c>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71">
        <v>0.15</v>
      </c>
      <c r="D110" s="181">
        <v>1</v>
      </c>
      <c r="K110" s="145"/>
      <c r="L110" s="145"/>
      <c r="M110" s="145"/>
      <c r="N110" s="145"/>
      <c r="O110" s="145"/>
      <c r="P110" s="145"/>
      <c r="Q110" s="145"/>
      <c r="R110" s="145"/>
      <c r="S110" s="145"/>
      <c r="T110" s="145"/>
    </row>
    <row r="111" spans="1:90"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71">
        <v>0.2</v>
      </c>
      <c r="D112" s="181">
        <v>1</v>
      </c>
      <c r="K112" s="145"/>
      <c r="L112" s="145"/>
      <c r="M112" s="145"/>
      <c r="N112" s="145"/>
      <c r="O112" s="145"/>
      <c r="P112" s="145"/>
      <c r="Q112" s="145"/>
      <c r="R112" s="145"/>
      <c r="S112" s="145"/>
      <c r="T112" s="145"/>
    </row>
    <row r="113" spans="1:20" x14ac:dyDescent="0.3">
      <c r="K113" s="145"/>
      <c r="L113" s="145"/>
      <c r="M113" s="145"/>
      <c r="N113" s="145"/>
      <c r="O113" s="145"/>
      <c r="P113" s="145"/>
      <c r="Q113" s="145"/>
      <c r="R113" s="145"/>
      <c r="S113" s="145"/>
      <c r="T113" s="145"/>
    </row>
    <row r="114" spans="1:20" s="8" customFormat="1" x14ac:dyDescent="0.3">
      <c r="A114" s="74" t="s">
        <v>328</v>
      </c>
      <c r="E114" s="398" t="s">
        <v>876</v>
      </c>
    </row>
    <row r="115" spans="1:20" s="8" customFormat="1" x14ac:dyDescent="0.3">
      <c r="A115" s="396"/>
      <c r="B115" s="397"/>
      <c r="C115" s="397"/>
      <c r="D115" s="397"/>
      <c r="E115" s="703"/>
      <c r="F115" s="704"/>
    </row>
    <row r="116" spans="1:20" x14ac:dyDescent="0.3">
      <c r="A116" s="178"/>
      <c r="B116" s="49"/>
      <c r="C116" s="181"/>
      <c r="D116" s="39"/>
      <c r="E116" s="876" t="s">
        <v>875</v>
      </c>
      <c r="F116" s="35" t="s">
        <v>848</v>
      </c>
      <c r="G116" s="804">
        <v>4</v>
      </c>
      <c r="H116" s="876" t="s">
        <v>1038</v>
      </c>
      <c r="I116" s="34" t="s">
        <v>1039</v>
      </c>
      <c r="J116" s="835">
        <v>2</v>
      </c>
    </row>
    <row r="117" spans="1:20" x14ac:dyDescent="0.3">
      <c r="C117" s="175"/>
      <c r="D117" s="175"/>
      <c r="E117" s="877"/>
      <c r="F117" s="35" t="s">
        <v>849</v>
      </c>
      <c r="G117" s="804"/>
      <c r="H117" s="859"/>
      <c r="I117" s="34" t="s">
        <v>1040</v>
      </c>
      <c r="J117" s="804"/>
    </row>
    <row r="118" spans="1:20" x14ac:dyDescent="0.3">
      <c r="A118" s="74" t="s">
        <v>326</v>
      </c>
      <c r="B118" s="8"/>
      <c r="C118" s="8"/>
      <c r="D118" s="8"/>
      <c r="E118" s="877"/>
      <c r="F118" s="35" t="s">
        <v>850</v>
      </c>
      <c r="G118" s="804"/>
      <c r="H118" s="39"/>
      <c r="I118" s="39"/>
      <c r="J118" s="39"/>
      <c r="K118" s="39"/>
      <c r="L118" s="39"/>
      <c r="M118" s="39"/>
      <c r="N118" s="39"/>
      <c r="O118" s="39"/>
      <c r="P118" s="39"/>
      <c r="Q118" s="39"/>
      <c r="R118" s="39"/>
      <c r="S118" s="39"/>
      <c r="T118" s="39"/>
    </row>
    <row r="119" spans="1:20" x14ac:dyDescent="0.3">
      <c r="A119" s="178" t="s">
        <v>325</v>
      </c>
      <c r="B119" s="179" t="s">
        <v>77</v>
      </c>
      <c r="C119" s="181">
        <v>1</v>
      </c>
      <c r="D119" s="39"/>
      <c r="E119" s="859"/>
      <c r="F119" s="35" t="s">
        <v>851</v>
      </c>
      <c r="G119" s="804"/>
      <c r="H119" s="145"/>
      <c r="I119" s="39"/>
      <c r="J119" s="39"/>
      <c r="K119" s="39"/>
      <c r="L119" s="39"/>
      <c r="M119" s="39"/>
      <c r="N119" s="39"/>
      <c r="O119" s="39"/>
      <c r="P119" s="39"/>
      <c r="Q119" s="39"/>
      <c r="R119" s="39"/>
      <c r="S119" s="39"/>
      <c r="T119" s="39"/>
    </row>
    <row r="120" spans="1:20" x14ac:dyDescent="0.3">
      <c r="C120" s="145"/>
      <c r="D120" s="145"/>
      <c r="E120" s="145"/>
      <c r="F120" s="145"/>
      <c r="G120" s="145"/>
      <c r="H120" s="145"/>
      <c r="I120" s="145"/>
      <c r="J120" s="145"/>
      <c r="K120" s="145"/>
      <c r="L120" s="145"/>
      <c r="M120" s="145"/>
      <c r="N120" s="145"/>
      <c r="O120" s="145"/>
      <c r="P120" s="145"/>
      <c r="Q120" s="145"/>
      <c r="R120" s="145"/>
      <c r="S120" s="145"/>
      <c r="T120" s="145"/>
    </row>
    <row r="121" spans="1:20"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x14ac:dyDescent="0.3">
      <c r="A122" s="810" t="s">
        <v>467</v>
      </c>
      <c r="B122" s="58" t="s">
        <v>468</v>
      </c>
      <c r="C122" s="216">
        <v>2015</v>
      </c>
      <c r="D122" s="826" t="s">
        <v>480</v>
      </c>
      <c r="E122" s="827" t="s">
        <v>468</v>
      </c>
      <c r="F122" s="835">
        <v>2015</v>
      </c>
      <c r="G122" s="214"/>
      <c r="H122" s="214"/>
      <c r="I122" s="42"/>
      <c r="J122" s="42"/>
      <c r="K122" s="42"/>
      <c r="L122" s="42"/>
      <c r="M122" s="42"/>
      <c r="N122" s="42"/>
      <c r="O122" s="42"/>
      <c r="P122" s="42"/>
      <c r="Q122" s="42"/>
      <c r="R122" s="42"/>
      <c r="S122" s="42"/>
      <c r="T122" s="42"/>
    </row>
    <row r="123" spans="1:20" ht="28.8" x14ac:dyDescent="0.3">
      <c r="A123" s="810"/>
      <c r="B123" s="215" t="s">
        <v>469</v>
      </c>
      <c r="C123" s="217">
        <v>0</v>
      </c>
      <c r="D123" s="821"/>
      <c r="E123" s="822"/>
      <c r="F123" s="804"/>
      <c r="G123" s="214"/>
      <c r="H123" s="214"/>
      <c r="I123" s="42"/>
      <c r="J123" s="42"/>
      <c r="K123" s="42"/>
      <c r="L123" s="42"/>
      <c r="M123" s="42"/>
      <c r="N123" s="42"/>
      <c r="O123" s="42"/>
      <c r="P123" s="42"/>
      <c r="Q123" s="42"/>
      <c r="R123" s="42"/>
      <c r="S123" s="42"/>
      <c r="T123" s="42"/>
    </row>
    <row r="124" spans="1:20" x14ac:dyDescent="0.3">
      <c r="A124" s="810" t="s">
        <v>470</v>
      </c>
      <c r="B124" s="58" t="s">
        <v>468</v>
      </c>
      <c r="C124" s="216">
        <v>2015</v>
      </c>
      <c r="D124" s="821"/>
      <c r="E124" s="822" t="s">
        <v>469</v>
      </c>
      <c r="F124" s="871">
        <v>0</v>
      </c>
    </row>
    <row r="125" spans="1:20" ht="28.8" x14ac:dyDescent="0.3">
      <c r="A125" s="810"/>
      <c r="B125" s="215" t="s">
        <v>469</v>
      </c>
      <c r="C125" s="217">
        <v>0</v>
      </c>
      <c r="D125" s="821"/>
      <c r="E125" s="825"/>
      <c r="F125" s="804"/>
    </row>
    <row r="126" spans="1:20" x14ac:dyDescent="0.3">
      <c r="A126" s="810" t="s">
        <v>471</v>
      </c>
      <c r="B126" s="58" t="s">
        <v>468</v>
      </c>
      <c r="C126" s="216">
        <v>2015</v>
      </c>
      <c r="D126" s="810" t="s">
        <v>481</v>
      </c>
      <c r="E126" s="822" t="s">
        <v>468</v>
      </c>
      <c r="F126" s="804">
        <v>2015</v>
      </c>
    </row>
    <row r="127" spans="1:20" ht="28.8" x14ac:dyDescent="0.3">
      <c r="A127" s="810"/>
      <c r="B127" s="215" t="s">
        <v>469</v>
      </c>
      <c r="C127" s="217">
        <v>0</v>
      </c>
      <c r="D127" s="821"/>
      <c r="E127" s="822"/>
      <c r="F127" s="804"/>
    </row>
    <row r="128" spans="1:20" x14ac:dyDescent="0.3">
      <c r="A128" s="810" t="s">
        <v>472</v>
      </c>
      <c r="B128" s="58" t="s">
        <v>468</v>
      </c>
      <c r="C128" s="216">
        <v>2015</v>
      </c>
      <c r="D128" s="821"/>
      <c r="E128" s="822" t="s">
        <v>469</v>
      </c>
      <c r="F128" s="871">
        <v>0</v>
      </c>
      <c r="G128" s="43"/>
      <c r="H128" s="39"/>
      <c r="I128" s="40"/>
      <c r="J128" s="40"/>
      <c r="K128" s="40"/>
      <c r="L128" s="40"/>
      <c r="M128" s="40"/>
      <c r="N128" s="40"/>
      <c r="O128" s="40"/>
      <c r="P128" s="40"/>
      <c r="Q128" s="40"/>
      <c r="R128" s="40"/>
      <c r="S128" s="40"/>
      <c r="T128" s="40"/>
    </row>
    <row r="129" spans="1:6" ht="28.8" x14ac:dyDescent="0.3">
      <c r="A129" s="810"/>
      <c r="B129" s="215" t="s">
        <v>469</v>
      </c>
      <c r="C129" s="217">
        <v>0</v>
      </c>
      <c r="D129" s="821"/>
      <c r="E129" s="825"/>
      <c r="F129" s="804"/>
    </row>
    <row r="130" spans="1:6" x14ac:dyDescent="0.3">
      <c r="A130" s="810" t="s">
        <v>27</v>
      </c>
      <c r="B130" s="58" t="s">
        <v>468</v>
      </c>
      <c r="C130" s="216">
        <v>2015</v>
      </c>
    </row>
    <row r="131" spans="1:6" ht="28.8" x14ac:dyDescent="0.3">
      <c r="A131" s="810"/>
      <c r="B131" s="215" t="s">
        <v>469</v>
      </c>
      <c r="C131" s="217">
        <v>0</v>
      </c>
    </row>
    <row r="132" spans="1:6" x14ac:dyDescent="0.3">
      <c r="A132" s="218" t="s">
        <v>473</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13"/>
      <c r="B164" s="13"/>
      <c r="C164" s="13"/>
    </row>
    <row r="165" spans="1:20" x14ac:dyDescent="0.3">
      <c r="A165" s="13"/>
      <c r="B165" s="13"/>
      <c r="C165" s="13"/>
    </row>
    <row r="166" spans="1:20"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20" s="247" customFormat="1"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20" s="247" customFormat="1" x14ac:dyDescent="0.3">
      <c r="A168" s="178" t="s">
        <v>895</v>
      </c>
      <c r="B168" s="179" t="s">
        <v>77</v>
      </c>
      <c r="C168" s="181">
        <v>0</v>
      </c>
      <c r="D168" s="178" t="s">
        <v>890</v>
      </c>
      <c r="E168" s="408">
        <v>2020</v>
      </c>
      <c r="F168" s="178" t="s">
        <v>891</v>
      </c>
      <c r="G168" s="58">
        <v>2030</v>
      </c>
      <c r="H168" s="178" t="s">
        <v>893</v>
      </c>
      <c r="I168" s="409">
        <v>0</v>
      </c>
    </row>
    <row r="169" spans="1:20" ht="16.5" customHeight="1" x14ac:dyDescent="0.3">
      <c r="A169" s="20" t="s">
        <v>659</v>
      </c>
      <c r="B169" s="20"/>
      <c r="C169" s="20"/>
    </row>
    <row r="170" spans="1:20" x14ac:dyDescent="0.3">
      <c r="A170" s="178" t="s">
        <v>1177</v>
      </c>
      <c r="B170" s="5" t="s">
        <v>77</v>
      </c>
      <c r="C170" s="64">
        <v>1</v>
      </c>
    </row>
    <row r="171" spans="1:20" x14ac:dyDescent="0.3">
      <c r="A171" s="178" t="s">
        <v>1165</v>
      </c>
      <c r="B171" s="5" t="s">
        <v>77</v>
      </c>
      <c r="C171" s="64">
        <v>1</v>
      </c>
    </row>
    <row r="172" spans="1:20" x14ac:dyDescent="0.3">
      <c r="A172" s="178" t="s">
        <v>748</v>
      </c>
      <c r="B172" s="5" t="s">
        <v>137</v>
      </c>
      <c r="C172" s="64">
        <v>2020</v>
      </c>
    </row>
    <row r="173" spans="1:20" x14ac:dyDescent="0.3">
      <c r="A173" s="178" t="s">
        <v>749</v>
      </c>
      <c r="B173" s="5" t="s">
        <v>137</v>
      </c>
      <c r="C173" s="64">
        <v>2050</v>
      </c>
    </row>
    <row r="174" spans="1:20" x14ac:dyDescent="0.3">
      <c r="A174" s="178" t="s">
        <v>750</v>
      </c>
      <c r="B174" s="5" t="s">
        <v>137</v>
      </c>
      <c r="C174" s="64">
        <v>2020</v>
      </c>
    </row>
    <row r="175" spans="1:20" x14ac:dyDescent="0.3">
      <c r="A175" s="178" t="s">
        <v>751</v>
      </c>
      <c r="B175" s="5" t="s">
        <v>137</v>
      </c>
      <c r="C175" s="64">
        <v>2050</v>
      </c>
    </row>
    <row r="176" spans="1:20" x14ac:dyDescent="0.3">
      <c r="A176" s="231" t="s">
        <v>1075</v>
      </c>
      <c r="B176" s="231"/>
      <c r="C176" s="231"/>
      <c r="D176" s="231" t="s">
        <v>1091</v>
      </c>
      <c r="E176" s="70"/>
    </row>
    <row r="177" spans="1:5" x14ac:dyDescent="0.3">
      <c r="A177" s="178" t="s">
        <v>1076</v>
      </c>
      <c r="B177" s="5" t="s">
        <v>77</v>
      </c>
      <c r="C177" s="64">
        <v>1.2</v>
      </c>
      <c r="D177" s="247" t="s">
        <v>1173</v>
      </c>
      <c r="E177" s="674" t="s">
        <v>1168</v>
      </c>
    </row>
    <row r="178" spans="1:5" x14ac:dyDescent="0.3">
      <c r="A178" s="178" t="s">
        <v>1077</v>
      </c>
      <c r="B178" s="5" t="s">
        <v>77</v>
      </c>
      <c r="C178" s="64">
        <v>1.8</v>
      </c>
      <c r="D178" s="247" t="s">
        <v>756</v>
      </c>
      <c r="E178" s="674" t="s">
        <v>638</v>
      </c>
    </row>
    <row r="179" spans="1:5" x14ac:dyDescent="0.3">
      <c r="A179" s="178" t="s">
        <v>1078</v>
      </c>
      <c r="B179" s="5" t="s">
        <v>77</v>
      </c>
      <c r="C179" s="257">
        <v>0.8</v>
      </c>
      <c r="D179" s="247" t="s">
        <v>757</v>
      </c>
      <c r="E179" s="674"/>
    </row>
    <row r="180" spans="1:5" x14ac:dyDescent="0.3">
      <c r="A180" s="178" t="s">
        <v>1079</v>
      </c>
      <c r="B180" s="5" t="s">
        <v>77</v>
      </c>
      <c r="C180" s="257">
        <v>0</v>
      </c>
      <c r="D180" s="247" t="s">
        <v>758</v>
      </c>
      <c r="E180" s="674"/>
    </row>
    <row r="181" spans="1:5" x14ac:dyDescent="0.3">
      <c r="A181" s="178" t="s">
        <v>1080</v>
      </c>
      <c r="B181" s="5" t="s">
        <v>77</v>
      </c>
      <c r="C181" s="257">
        <v>12.2</v>
      </c>
      <c r="D181" s="247" t="s">
        <v>759</v>
      </c>
      <c r="E181" s="674" t="s">
        <v>639</v>
      </c>
    </row>
    <row r="182" spans="1:5" x14ac:dyDescent="0.3">
      <c r="A182" s="231" t="s">
        <v>1081</v>
      </c>
      <c r="B182" s="231"/>
      <c r="C182" s="231"/>
      <c r="D182" s="231" t="s">
        <v>1091</v>
      </c>
      <c r="E182" s="70"/>
    </row>
    <row r="183" spans="1:5" x14ac:dyDescent="0.3">
      <c r="A183" s="178" t="s">
        <v>1082</v>
      </c>
      <c r="B183" s="5" t="s">
        <v>77</v>
      </c>
      <c r="C183" s="64">
        <v>4.4999999999999998E-2</v>
      </c>
      <c r="D183" s="247" t="s">
        <v>1174</v>
      </c>
      <c r="E183" s="674" t="s">
        <v>1168</v>
      </c>
    </row>
    <row r="184" spans="1:5" x14ac:dyDescent="0.3">
      <c r="A184" s="178" t="s">
        <v>1083</v>
      </c>
      <c r="B184" s="5" t="s">
        <v>77</v>
      </c>
      <c r="C184" s="64">
        <v>4.4999999999999998E-2</v>
      </c>
      <c r="D184" s="247" t="s">
        <v>761</v>
      </c>
      <c r="E184" s="674" t="s">
        <v>1169</v>
      </c>
    </row>
    <row r="185" spans="1:5" x14ac:dyDescent="0.3">
      <c r="A185" s="178" t="s">
        <v>1084</v>
      </c>
      <c r="B185" s="5" t="s">
        <v>77</v>
      </c>
      <c r="C185" s="64">
        <v>7.3999999999999996E-2</v>
      </c>
      <c r="D185" s="247" t="s">
        <v>762</v>
      </c>
      <c r="E185" s="674" t="s">
        <v>1170</v>
      </c>
    </row>
    <row r="186" spans="1:5" x14ac:dyDescent="0.3">
      <c r="A186" s="178" t="s">
        <v>1085</v>
      </c>
      <c r="B186" s="5" t="s">
        <v>77</v>
      </c>
      <c r="C186" s="64">
        <v>3.6000000000000004E-2</v>
      </c>
      <c r="D186" s="247" t="s">
        <v>763</v>
      </c>
      <c r="E186" s="674" t="s">
        <v>1171</v>
      </c>
    </row>
    <row r="187" spans="1:5" x14ac:dyDescent="0.3">
      <c r="A187" s="178" t="s">
        <v>1086</v>
      </c>
      <c r="B187" s="5" t="s">
        <v>77</v>
      </c>
      <c r="C187" s="64">
        <v>0.9</v>
      </c>
      <c r="D187" s="247" t="s">
        <v>764</v>
      </c>
      <c r="E187" s="674" t="s">
        <v>1172</v>
      </c>
    </row>
    <row r="188" spans="1:5" x14ac:dyDescent="0.3">
      <c r="A188" s="178" t="s">
        <v>1087</v>
      </c>
      <c r="B188" s="5" t="s">
        <v>77</v>
      </c>
      <c r="C188" s="64">
        <v>0</v>
      </c>
      <c r="D188" s="247"/>
    </row>
    <row r="189" spans="1:5" x14ac:dyDescent="0.3">
      <c r="A189" s="178" t="s">
        <v>1088</v>
      </c>
      <c r="B189" s="5" t="s">
        <v>77</v>
      </c>
      <c r="C189" s="64">
        <v>0</v>
      </c>
      <c r="D189" s="247" t="s">
        <v>766</v>
      </c>
    </row>
    <row r="190" spans="1:5" x14ac:dyDescent="0.3">
      <c r="A190" s="178" t="s">
        <v>1089</v>
      </c>
      <c r="B190" s="5" t="s">
        <v>77</v>
      </c>
      <c r="C190" s="64">
        <v>0</v>
      </c>
    </row>
    <row r="191" spans="1:5" x14ac:dyDescent="0.3">
      <c r="A191" s="178" t="s">
        <v>1090</v>
      </c>
      <c r="B191" s="5" t="s">
        <v>77</v>
      </c>
      <c r="C191" s="64">
        <v>57</v>
      </c>
    </row>
    <row r="192" spans="1:5" x14ac:dyDescent="0.3">
      <c r="A192" s="13"/>
      <c r="B192" s="13"/>
      <c r="C192" s="13"/>
    </row>
    <row r="193" spans="1:181" s="237" customFormat="1" x14ac:dyDescent="0.3">
      <c r="A193" s="739" t="s">
        <v>873</v>
      </c>
      <c r="B193" s="20"/>
      <c r="C193" s="20"/>
      <c r="D193" s="20"/>
      <c r="E193" s="20"/>
    </row>
    <row r="194" spans="1:181" s="674" customFormat="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s="674" customFormat="1" x14ac:dyDescent="0.3">
      <c r="A201" s="23"/>
      <c r="B201" s="236"/>
      <c r="C201" s="748"/>
      <c r="D201" s="31"/>
    </row>
    <row r="202" spans="1:181" s="674" customFormat="1" x14ac:dyDescent="0.3">
      <c r="A202" s="749" t="s">
        <v>1205</v>
      </c>
    </row>
    <row r="203" spans="1:181" s="674" customFormat="1" x14ac:dyDescent="0.3">
      <c r="A203" s="744" t="s">
        <v>1226</v>
      </c>
      <c r="B203" s="64">
        <v>0</v>
      </c>
    </row>
    <row r="204" spans="1:181" s="674" customFormat="1" x14ac:dyDescent="0.3">
      <c r="A204" s="750" t="s">
        <v>1227</v>
      </c>
      <c r="B204" s="5" t="s">
        <v>137</v>
      </c>
      <c r="C204" s="64">
        <v>2050</v>
      </c>
    </row>
    <row r="205" spans="1:181" s="674" customFormat="1" x14ac:dyDescent="0.3">
      <c r="A205" s="178" t="s">
        <v>1206</v>
      </c>
      <c r="B205" s="5" t="s">
        <v>137</v>
      </c>
      <c r="C205" s="64">
        <v>2050</v>
      </c>
    </row>
    <row r="206" spans="1:181" s="674" customFormat="1" x14ac:dyDescent="0.3">
      <c r="A206" s="751" t="s">
        <v>1230</v>
      </c>
    </row>
    <row r="207" spans="1:181" s="674" customFormat="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s="674" customFormat="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s="674" customFormat="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s="674" customFormat="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674" customFormat="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674" customFormat="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s="674" customFormat="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674" customFormat="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674" customFormat="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s="674" customFormat="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s="674" customFormat="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s="674" customFormat="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s="674" customFormat="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s="674" customFormat="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s="674" customFormat="1" x14ac:dyDescent="0.3">
      <c r="A221" s="23"/>
      <c r="B221" s="237"/>
    </row>
    <row r="222" spans="1:181" s="674" customFormat="1" x14ac:dyDescent="0.3">
      <c r="A222" s="23"/>
      <c r="B222" s="237"/>
    </row>
    <row r="223" spans="1:181" s="674" customFormat="1" x14ac:dyDescent="0.3">
      <c r="A223" s="751" t="s">
        <v>1233</v>
      </c>
      <c r="B223" s="237"/>
    </row>
    <row r="224" spans="1:181" s="674" customFormat="1" x14ac:dyDescent="0.3">
      <c r="A224" s="173" t="s">
        <v>1231</v>
      </c>
      <c r="B224" s="794" t="s">
        <v>723</v>
      </c>
      <c r="C224" s="794"/>
      <c r="D224" s="794"/>
      <c r="E224" s="794"/>
      <c r="F224" s="794"/>
      <c r="G224" s="794" t="s">
        <v>280</v>
      </c>
      <c r="H224" s="794"/>
      <c r="I224" s="794"/>
      <c r="J224" s="794"/>
      <c r="K224" s="794"/>
    </row>
    <row r="225" spans="1:11" s="674" customFormat="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s="674" customFormat="1" x14ac:dyDescent="0.3">
      <c r="A226" s="173" t="s">
        <v>523</v>
      </c>
      <c r="B226" s="231"/>
      <c r="C226" s="231"/>
      <c r="D226" s="231"/>
      <c r="E226" s="231"/>
      <c r="F226" s="231"/>
      <c r="G226" s="231"/>
      <c r="H226" s="231"/>
      <c r="I226" s="231"/>
      <c r="J226" s="231"/>
      <c r="K226" s="231"/>
    </row>
    <row r="227" spans="1:11" s="674" customFormat="1" x14ac:dyDescent="0.3">
      <c r="A227" s="752" t="s">
        <v>1207</v>
      </c>
      <c r="B227" s="5">
        <v>0</v>
      </c>
      <c r="C227" s="5">
        <v>0</v>
      </c>
      <c r="D227" s="5">
        <v>0</v>
      </c>
      <c r="E227" s="5">
        <v>0</v>
      </c>
      <c r="F227" s="5">
        <v>0</v>
      </c>
      <c r="G227" s="5">
        <v>0</v>
      </c>
      <c r="H227" s="5">
        <v>0</v>
      </c>
      <c r="I227" s="5">
        <v>0</v>
      </c>
      <c r="J227" s="5">
        <v>0</v>
      </c>
      <c r="K227" s="5">
        <v>0</v>
      </c>
    </row>
    <row r="228" spans="1:11" s="674" customFormat="1" x14ac:dyDescent="0.3">
      <c r="A228" s="752" t="s">
        <v>1208</v>
      </c>
      <c r="B228" s="5">
        <v>0</v>
      </c>
      <c r="C228" s="5">
        <v>0</v>
      </c>
      <c r="D228" s="5">
        <v>0</v>
      </c>
      <c r="E228" s="5">
        <v>0</v>
      </c>
      <c r="F228" s="5">
        <v>0</v>
      </c>
      <c r="G228" s="5">
        <v>0</v>
      </c>
      <c r="H228" s="5">
        <v>0</v>
      </c>
      <c r="I228" s="5">
        <v>0</v>
      </c>
      <c r="J228" s="5">
        <v>0</v>
      </c>
      <c r="K228" s="5">
        <v>0</v>
      </c>
    </row>
    <row r="229" spans="1:11" s="674" customFormat="1" x14ac:dyDescent="0.3">
      <c r="A229" s="173" t="s">
        <v>532</v>
      </c>
      <c r="B229" s="231"/>
      <c r="C229" s="231"/>
      <c r="D229" s="231"/>
      <c r="E229" s="231"/>
      <c r="F229" s="231"/>
      <c r="G229" s="231"/>
      <c r="H229" s="231"/>
      <c r="I229" s="231"/>
      <c r="J229" s="231"/>
      <c r="K229" s="231"/>
    </row>
    <row r="230" spans="1:11" s="674" customFormat="1" x14ac:dyDescent="0.3">
      <c r="A230" s="752" t="s">
        <v>1207</v>
      </c>
      <c r="B230" s="5">
        <v>0</v>
      </c>
      <c r="C230" s="5">
        <v>0</v>
      </c>
      <c r="D230" s="5">
        <v>0</v>
      </c>
      <c r="E230" s="5">
        <v>0</v>
      </c>
      <c r="F230" s="5">
        <v>0</v>
      </c>
      <c r="G230" s="5">
        <v>0</v>
      </c>
      <c r="H230" s="5">
        <v>0</v>
      </c>
      <c r="I230" s="5">
        <v>0</v>
      </c>
      <c r="J230" s="5">
        <v>0</v>
      </c>
      <c r="K230" s="5">
        <v>0</v>
      </c>
    </row>
    <row r="231" spans="1:11" s="674" customFormat="1" x14ac:dyDescent="0.3">
      <c r="A231" s="752" t="s">
        <v>1208</v>
      </c>
      <c r="B231" s="5">
        <v>0</v>
      </c>
      <c r="C231" s="5">
        <v>0</v>
      </c>
      <c r="D231" s="5">
        <v>0</v>
      </c>
      <c r="E231" s="5">
        <v>0</v>
      </c>
      <c r="F231" s="5">
        <v>0</v>
      </c>
      <c r="G231" s="5">
        <v>0</v>
      </c>
      <c r="H231" s="5">
        <v>0</v>
      </c>
      <c r="I231" s="5">
        <v>0</v>
      </c>
      <c r="J231" s="5">
        <v>0</v>
      </c>
      <c r="K231" s="5">
        <v>0</v>
      </c>
    </row>
    <row r="232" spans="1:11" s="674" customFormat="1" x14ac:dyDescent="0.3">
      <c r="A232" s="173" t="s">
        <v>1232</v>
      </c>
      <c r="B232" s="231"/>
      <c r="C232" s="231"/>
      <c r="D232" s="231"/>
      <c r="E232" s="231"/>
      <c r="F232" s="231"/>
      <c r="G232" s="231"/>
      <c r="H232" s="231"/>
      <c r="I232" s="231"/>
      <c r="J232" s="231"/>
      <c r="K232" s="231"/>
    </row>
    <row r="233" spans="1:11" s="674" customFormat="1" x14ac:dyDescent="0.3">
      <c r="A233" s="753" t="s">
        <v>521</v>
      </c>
      <c r="B233" s="233">
        <v>0</v>
      </c>
      <c r="C233" s="234">
        <v>0</v>
      </c>
      <c r="D233" s="234">
        <v>0</v>
      </c>
      <c r="E233" s="234">
        <v>0</v>
      </c>
      <c r="F233" s="234">
        <v>0</v>
      </c>
      <c r="G233" s="233">
        <v>0</v>
      </c>
      <c r="H233" s="234">
        <v>0</v>
      </c>
      <c r="I233" s="234">
        <v>0</v>
      </c>
      <c r="J233" s="234">
        <v>0</v>
      </c>
      <c r="K233" s="234">
        <v>0</v>
      </c>
    </row>
    <row r="234" spans="1:11" s="674" customFormat="1" x14ac:dyDescent="0.3">
      <c r="A234" s="753" t="s">
        <v>522</v>
      </c>
      <c r="B234" s="234">
        <v>0</v>
      </c>
      <c r="C234" s="233">
        <v>0</v>
      </c>
      <c r="D234" s="234">
        <v>0</v>
      </c>
      <c r="E234" s="234">
        <v>0</v>
      </c>
      <c r="F234" s="234">
        <v>0</v>
      </c>
      <c r="G234" s="234">
        <v>0</v>
      </c>
      <c r="H234" s="233">
        <v>0</v>
      </c>
      <c r="I234" s="234">
        <v>0</v>
      </c>
      <c r="J234" s="234">
        <v>0</v>
      </c>
      <c r="K234" s="234">
        <v>0</v>
      </c>
    </row>
    <row r="235" spans="1:11" s="674" customFormat="1" x14ac:dyDescent="0.3">
      <c r="A235" s="753" t="s">
        <v>313</v>
      </c>
      <c r="B235" s="234">
        <v>0</v>
      </c>
      <c r="C235" s="234">
        <v>0</v>
      </c>
      <c r="D235" s="233">
        <v>0</v>
      </c>
      <c r="E235" s="234">
        <v>0</v>
      </c>
      <c r="F235" s="234">
        <v>0</v>
      </c>
      <c r="G235" s="234">
        <v>0</v>
      </c>
      <c r="H235" s="234">
        <v>0</v>
      </c>
      <c r="I235" s="233">
        <v>0</v>
      </c>
      <c r="J235" s="234">
        <v>0</v>
      </c>
      <c r="K235" s="234">
        <v>0</v>
      </c>
    </row>
    <row r="236" spans="1:11" s="674" customFormat="1" x14ac:dyDescent="0.3">
      <c r="A236" s="753" t="s">
        <v>314</v>
      </c>
      <c r="B236" s="234">
        <v>0</v>
      </c>
      <c r="C236" s="234">
        <v>0</v>
      </c>
      <c r="D236" s="234">
        <v>0</v>
      </c>
      <c r="E236" s="233">
        <v>0</v>
      </c>
      <c r="F236" s="234">
        <v>0</v>
      </c>
      <c r="G236" s="234">
        <v>0</v>
      </c>
      <c r="H236" s="234">
        <v>0</v>
      </c>
      <c r="I236" s="234">
        <v>0</v>
      </c>
      <c r="J236" s="233">
        <v>0</v>
      </c>
      <c r="K236" s="234">
        <v>0</v>
      </c>
    </row>
    <row r="237" spans="1:11" s="674" customFormat="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s="674" customFormat="1" ht="28.8" x14ac:dyDescent="0.3">
      <c r="A240" s="173" t="s">
        <v>1234</v>
      </c>
    </row>
    <row r="241" spans="1:181" s="674" customFormat="1" x14ac:dyDescent="0.3">
      <c r="A241" s="802" t="s">
        <v>1235</v>
      </c>
      <c r="B241" s="768" t="s">
        <v>1209</v>
      </c>
      <c r="C241" s="804">
        <v>1</v>
      </c>
    </row>
    <row r="242" spans="1:181" s="674" customFormat="1" x14ac:dyDescent="0.3">
      <c r="A242" s="803"/>
      <c r="B242" s="768" t="s">
        <v>1210</v>
      </c>
      <c r="C242" s="804"/>
    </row>
    <row r="243" spans="1:181" s="674" customFormat="1" x14ac:dyDescent="0.3">
      <c r="A243" s="754" t="s">
        <v>1211</v>
      </c>
      <c r="B243" s="64">
        <v>2060</v>
      </c>
    </row>
    <row r="244" spans="1:181" s="674" customFormat="1" x14ac:dyDescent="0.3">
      <c r="A244" s="755" t="s">
        <v>1237</v>
      </c>
    </row>
    <row r="245" spans="1:181" s="674" customFormat="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s="674" customFormat="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s="674" customFormat="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674" customFormat="1" x14ac:dyDescent="0.3">
      <c r="A248" s="755" t="s">
        <v>1239</v>
      </c>
      <c r="B248" s="757"/>
    </row>
    <row r="249" spans="1:181" s="674" customFormat="1" ht="28.8" x14ac:dyDescent="0.3">
      <c r="A249" s="754" t="s">
        <v>1240</v>
      </c>
      <c r="B249" s="5" t="s">
        <v>137</v>
      </c>
      <c r="C249" s="64">
        <v>2020</v>
      </c>
    </row>
    <row r="250" spans="1:181" s="674" customFormat="1" ht="28.8" x14ac:dyDescent="0.3">
      <c r="A250" s="754" t="s">
        <v>1241</v>
      </c>
      <c r="B250" s="5" t="s">
        <v>98</v>
      </c>
      <c r="C250" s="758">
        <v>-0.3</v>
      </c>
    </row>
    <row r="251" spans="1:181" s="674" customFormat="1" x14ac:dyDescent="0.3">
      <c r="A251" s="23"/>
      <c r="B251" s="237"/>
    </row>
    <row r="252" spans="1:181" s="674" customFormat="1" x14ac:dyDescent="0.3">
      <c r="A252" s="23"/>
      <c r="B252" s="237"/>
    </row>
    <row r="253" spans="1:181" s="674" customFormat="1" x14ac:dyDescent="0.3">
      <c r="A253" s="23"/>
      <c r="B253" s="237"/>
    </row>
    <row r="254" spans="1:181" s="674" customFormat="1" x14ac:dyDescent="0.3">
      <c r="A254" s="23"/>
      <c r="B254" s="237"/>
    </row>
    <row r="255" spans="1:181" s="674" customFormat="1" ht="14.4" customHeight="1" x14ac:dyDescent="0.3">
      <c r="A255" s="795" t="s">
        <v>1242</v>
      </c>
      <c r="B255" s="796"/>
      <c r="C255" s="796"/>
      <c r="D255" s="796"/>
      <c r="E255" s="797"/>
      <c r="F255" s="798"/>
    </row>
    <row r="256" spans="1:181" s="674" customFormat="1" ht="28.8" customHeight="1" x14ac:dyDescent="0.3">
      <c r="A256" s="759" t="s">
        <v>1213</v>
      </c>
      <c r="B256" s="767">
        <v>1</v>
      </c>
      <c r="C256" s="760"/>
      <c r="D256" s="761"/>
      <c r="E256" s="39"/>
      <c r="F256" s="760"/>
    </row>
    <row r="257" spans="1:6" s="674" customFormat="1" x14ac:dyDescent="0.3">
      <c r="A257" s="789" t="s">
        <v>1214</v>
      </c>
      <c r="B257" s="762" t="s">
        <v>1215</v>
      </c>
      <c r="C257" s="792">
        <v>2</v>
      </c>
      <c r="D257" s="793" t="s">
        <v>1216</v>
      </c>
      <c r="E257" s="768" t="s">
        <v>1215</v>
      </c>
      <c r="F257" s="792">
        <v>2</v>
      </c>
    </row>
    <row r="258" spans="1:6" s="674" customFormat="1" x14ac:dyDescent="0.3">
      <c r="A258" s="790"/>
      <c r="B258" s="768" t="s">
        <v>1217</v>
      </c>
      <c r="C258" s="790"/>
      <c r="D258" s="790"/>
      <c r="E258" s="768" t="s">
        <v>1217</v>
      </c>
      <c r="F258" s="790"/>
    </row>
    <row r="259" spans="1:6" s="674" customFormat="1" x14ac:dyDescent="0.3">
      <c r="A259" s="791"/>
      <c r="B259" s="768" t="s">
        <v>1218</v>
      </c>
      <c r="C259" s="791"/>
      <c r="D259" s="791"/>
      <c r="E259" s="768" t="s">
        <v>1218</v>
      </c>
      <c r="F259" s="791"/>
    </row>
    <row r="260" spans="1:6" s="674" customFormat="1" x14ac:dyDescent="0.3">
      <c r="A260" s="754" t="s">
        <v>1219</v>
      </c>
      <c r="B260" s="5" t="s">
        <v>241</v>
      </c>
      <c r="C260" s="64">
        <v>5</v>
      </c>
      <c r="D260" s="27" t="s">
        <v>1220</v>
      </c>
      <c r="E260" s="5" t="s">
        <v>241</v>
      </c>
      <c r="F260" s="64">
        <v>5</v>
      </c>
    </row>
    <row r="261" spans="1:6" s="674" customFormat="1" x14ac:dyDescent="0.3">
      <c r="A261" s="23"/>
      <c r="B261" s="237"/>
    </row>
    <row r="262" spans="1:6" s="674" customFormat="1" x14ac:dyDescent="0.3">
      <c r="A262" s="23"/>
      <c r="B262" s="237"/>
    </row>
    <row r="263" spans="1:6" s="674" customFormat="1" x14ac:dyDescent="0.3">
      <c r="A263" s="23"/>
      <c r="B263" s="237"/>
    </row>
    <row r="264" spans="1:6" s="674" customFormat="1" x14ac:dyDescent="0.3">
      <c r="A264" s="23"/>
      <c r="B264" s="237"/>
    </row>
    <row r="265" spans="1:6" s="674" customFormat="1" x14ac:dyDescent="0.3">
      <c r="A265" s="23"/>
      <c r="B265" s="237"/>
    </row>
    <row r="266" spans="1:6" s="674" customFormat="1" x14ac:dyDescent="0.3">
      <c r="A266" s="23"/>
      <c r="B266" s="237"/>
    </row>
    <row r="267" spans="1:6" s="674" customFormat="1" x14ac:dyDescent="0.3">
      <c r="A267" s="772" t="s">
        <v>1249</v>
      </c>
      <c r="B267" s="231"/>
      <c r="C267" s="231"/>
    </row>
    <row r="268" spans="1:6" s="674" customFormat="1" x14ac:dyDescent="0.3">
      <c r="A268" s="178" t="s">
        <v>833</v>
      </c>
      <c r="B268" s="5" t="s">
        <v>77</v>
      </c>
      <c r="C268" s="5">
        <v>0</v>
      </c>
    </row>
    <row r="269" spans="1:6" s="674" customFormat="1" x14ac:dyDescent="0.3">
      <c r="A269" s="178"/>
      <c r="B269" s="5"/>
      <c r="C269" s="5"/>
    </row>
    <row r="270" spans="1:6" s="674" customFormat="1" x14ac:dyDescent="0.3">
      <c r="A270" s="178" t="s">
        <v>1116</v>
      </c>
      <c r="B270" s="5" t="s">
        <v>150</v>
      </c>
      <c r="C270" s="5">
        <v>200</v>
      </c>
    </row>
    <row r="271" spans="1:6" s="674" customFormat="1" x14ac:dyDescent="0.3">
      <c r="A271" s="178" t="s">
        <v>1119</v>
      </c>
      <c r="B271" s="5" t="s">
        <v>1122</v>
      </c>
      <c r="C271" s="773">
        <v>7.4000000000000003E-3</v>
      </c>
      <c r="D271" s="134" t="s">
        <v>837</v>
      </c>
      <c r="E271" s="5">
        <v>2020</v>
      </c>
    </row>
    <row r="272" spans="1:6" s="674" customFormat="1" x14ac:dyDescent="0.3">
      <c r="A272" s="178"/>
      <c r="B272" s="5"/>
      <c r="C272" s="5"/>
    </row>
    <row r="273" spans="1:5" s="674" customFormat="1" x14ac:dyDescent="0.3">
      <c r="A273" s="178"/>
      <c r="B273" s="5"/>
      <c r="C273" s="5"/>
    </row>
    <row r="274" spans="1:5" s="674" customFormat="1" x14ac:dyDescent="0.3">
      <c r="A274" s="178" t="s">
        <v>1113</v>
      </c>
      <c r="B274" s="5" t="s">
        <v>1250</v>
      </c>
      <c r="C274" s="5">
        <v>185</v>
      </c>
    </row>
    <row r="275" spans="1:5" s="674" customFormat="1" x14ac:dyDescent="0.3">
      <c r="A275" s="186" t="s">
        <v>1123</v>
      </c>
      <c r="B275" s="29" t="s">
        <v>137</v>
      </c>
      <c r="C275" s="29">
        <v>2020</v>
      </c>
    </row>
    <row r="276" spans="1:5" s="674" customFormat="1" x14ac:dyDescent="0.3">
      <c r="A276" s="186" t="s">
        <v>1124</v>
      </c>
      <c r="B276" s="5" t="s">
        <v>137</v>
      </c>
      <c r="C276" s="29">
        <v>2040</v>
      </c>
    </row>
    <row r="277" spans="1:5" s="674" customFormat="1" x14ac:dyDescent="0.3"/>
    <row r="278" spans="1:5" s="674" customFormat="1" x14ac:dyDescent="0.3"/>
    <row r="279" spans="1:5" s="674" customFormat="1" x14ac:dyDescent="0.3"/>
    <row r="280" spans="1:5" s="674" customFormat="1" x14ac:dyDescent="0.3"/>
    <row r="281" spans="1:5" s="70" customFormat="1" x14ac:dyDescent="0.3">
      <c r="A281" s="339" t="s">
        <v>528</v>
      </c>
    </row>
    <row r="282" spans="1:5" s="247" customFormat="1" x14ac:dyDescent="0.3">
      <c r="A282" s="340" t="s">
        <v>842</v>
      </c>
      <c r="B282" s="70"/>
      <c r="C282" s="70"/>
      <c r="D282" s="70"/>
    </row>
    <row r="283" spans="1:5" s="247" customFormat="1" x14ac:dyDescent="0.3">
      <c r="A283" s="805" t="s">
        <v>844</v>
      </c>
      <c r="B283" s="806"/>
      <c r="C283" s="807"/>
      <c r="D283" s="336">
        <v>2</v>
      </c>
    </row>
    <row r="284" spans="1:5" s="247" customFormat="1" x14ac:dyDescent="0.3">
      <c r="A284" s="341" t="s">
        <v>843</v>
      </c>
      <c r="B284" s="342"/>
      <c r="C284" s="343"/>
      <c r="D284" s="70"/>
    </row>
    <row r="285" spans="1:5" s="247" customFormat="1" x14ac:dyDescent="0.3">
      <c r="A285" s="521" t="s">
        <v>840</v>
      </c>
      <c r="B285" s="336">
        <v>2050</v>
      </c>
    </row>
    <row r="286" spans="1:5" s="247" customFormat="1" x14ac:dyDescent="0.3">
      <c r="A286" s="523" t="s">
        <v>838</v>
      </c>
      <c r="B286" s="337">
        <v>2020</v>
      </c>
      <c r="D286" s="524" t="s">
        <v>846</v>
      </c>
      <c r="E286" s="524" t="s">
        <v>847</v>
      </c>
    </row>
    <row r="287" spans="1:5" s="247" customFormat="1" x14ac:dyDescent="0.3">
      <c r="A287" s="808" t="s">
        <v>839</v>
      </c>
      <c r="B287" s="5" t="s">
        <v>414</v>
      </c>
      <c r="C287" s="5" t="s">
        <v>841</v>
      </c>
      <c r="D287" s="338">
        <f>E287*Parameters!$G$57</f>
        <v>0.18666666666666665</v>
      </c>
      <c r="E287" s="338">
        <v>0.55999999999999994</v>
      </c>
    </row>
    <row r="288" spans="1:5" s="247" customFormat="1" x14ac:dyDescent="0.3">
      <c r="A288" s="809"/>
      <c r="B288" s="5" t="s">
        <v>415</v>
      </c>
      <c r="C288" s="5" t="s">
        <v>841</v>
      </c>
      <c r="D288" s="338">
        <f>E288*Parameters!$G$57</f>
        <v>4.9999999999999996E-2</v>
      </c>
      <c r="E288" s="338">
        <v>0.15</v>
      </c>
    </row>
    <row r="289" spans="1:5" s="247" customFormat="1" x14ac:dyDescent="0.3">
      <c r="A289" s="809"/>
      <c r="B289" s="5" t="s">
        <v>416</v>
      </c>
      <c r="C289" s="5" t="s">
        <v>841</v>
      </c>
      <c r="D289" s="338">
        <f>E289*Parameters!$G$57</f>
        <v>0.3</v>
      </c>
      <c r="E289" s="338">
        <v>0.9</v>
      </c>
    </row>
    <row r="290" spans="1:5" s="247" customFormat="1" x14ac:dyDescent="0.3">
      <c r="A290" s="809"/>
      <c r="B290" s="5" t="s">
        <v>417</v>
      </c>
      <c r="C290" s="5" t="s">
        <v>841</v>
      </c>
      <c r="D290" s="338">
        <f>E290*Parameters!$G$57</f>
        <v>0.15999999999999998</v>
      </c>
      <c r="E290" s="338">
        <v>0.48</v>
      </c>
    </row>
    <row r="291" spans="1:5" s="247" customFormat="1" x14ac:dyDescent="0.3">
      <c r="A291" s="809"/>
      <c r="B291" s="5" t="s">
        <v>408</v>
      </c>
      <c r="C291" s="5" t="s">
        <v>841</v>
      </c>
      <c r="D291" s="338">
        <f>E291*Parameters!$G$57</f>
        <v>1.6666666666666666E-3</v>
      </c>
      <c r="E291" s="338">
        <v>5.0000000000000001E-3</v>
      </c>
    </row>
    <row r="292" spans="1:5" s="247" customFormat="1" x14ac:dyDescent="0.3">
      <c r="A292" s="809"/>
      <c r="B292" s="5" t="s">
        <v>411</v>
      </c>
      <c r="C292" s="5" t="s">
        <v>841</v>
      </c>
      <c r="D292" s="338">
        <f>E292*Parameters!$G$57</f>
        <v>1.6666666666666666E-3</v>
      </c>
      <c r="E292" s="338">
        <v>5.0000000000000001E-3</v>
      </c>
    </row>
    <row r="293" spans="1:5" s="247" customFormat="1" x14ac:dyDescent="0.3">
      <c r="A293" s="809"/>
      <c r="B293" s="5" t="s">
        <v>518</v>
      </c>
      <c r="C293" s="5" t="s">
        <v>841</v>
      </c>
      <c r="D293" s="338">
        <f>E293*Parameters!$G$57</f>
        <v>0.23666666666666664</v>
      </c>
      <c r="E293" s="338">
        <v>0.71</v>
      </c>
    </row>
    <row r="294" spans="1:5" s="247" customFormat="1" x14ac:dyDescent="0.3">
      <c r="A294" s="809"/>
      <c r="B294" s="5" t="s">
        <v>418</v>
      </c>
      <c r="C294" s="5" t="s">
        <v>841</v>
      </c>
      <c r="D294" s="338">
        <f>E294*Parameters!$G$57</f>
        <v>1.6666666666666666E-3</v>
      </c>
      <c r="E294" s="338">
        <v>5.0000000000000001E-3</v>
      </c>
    </row>
    <row r="295" spans="1:5" s="247" customFormat="1" x14ac:dyDescent="0.3">
      <c r="A295" s="809"/>
      <c r="B295" s="5" t="s">
        <v>419</v>
      </c>
      <c r="C295" s="5" t="s">
        <v>841</v>
      </c>
      <c r="D295" s="338">
        <f>E295*Parameters!$G$57</f>
        <v>0.13</v>
      </c>
      <c r="E295" s="338">
        <v>0.39</v>
      </c>
    </row>
    <row r="296" spans="1:5" s="247" customFormat="1" x14ac:dyDescent="0.3">
      <c r="A296" s="809"/>
      <c r="B296" s="5" t="s">
        <v>420</v>
      </c>
      <c r="C296" s="5" t="s">
        <v>841</v>
      </c>
      <c r="D296" s="338">
        <f>E296*Parameters!$G$57</f>
        <v>0.17666666666666667</v>
      </c>
      <c r="E296" s="338">
        <v>0.53</v>
      </c>
    </row>
    <row r="297" spans="1:5" s="247" customFormat="1" x14ac:dyDescent="0.3">
      <c r="A297" s="809"/>
      <c r="B297" s="5" t="s">
        <v>421</v>
      </c>
      <c r="C297" s="5" t="s">
        <v>841</v>
      </c>
      <c r="D297" s="338">
        <f>E297*Parameters!$G$57</f>
        <v>9.9999999999999992E-2</v>
      </c>
      <c r="E297" s="338">
        <v>0.3</v>
      </c>
    </row>
    <row r="298" spans="1:5" s="247" customFormat="1" x14ac:dyDescent="0.3">
      <c r="A298" s="809"/>
      <c r="B298" s="5" t="s">
        <v>406</v>
      </c>
      <c r="C298" s="5" t="s">
        <v>841</v>
      </c>
      <c r="D298" s="338">
        <f>E298*Parameters!$G$57</f>
        <v>0.19999999999999998</v>
      </c>
      <c r="E298" s="338">
        <v>0.6</v>
      </c>
    </row>
    <row r="299" spans="1:5" s="247" customFormat="1" x14ac:dyDescent="0.3">
      <c r="A299" s="809"/>
      <c r="B299" s="5" t="s">
        <v>404</v>
      </c>
      <c r="C299" s="5" t="s">
        <v>841</v>
      </c>
      <c r="D299" s="338">
        <f>E299*Parameters!$G$57</f>
        <v>0.245</v>
      </c>
      <c r="E299" s="338">
        <v>0.73499999999999999</v>
      </c>
    </row>
    <row r="300" spans="1:5" s="247" customFormat="1" x14ac:dyDescent="0.3">
      <c r="A300" s="809"/>
      <c r="B300" s="5" t="s">
        <v>409</v>
      </c>
      <c r="C300" s="5" t="s">
        <v>841</v>
      </c>
      <c r="D300" s="338">
        <f>E300*Parameters!$G$57</f>
        <v>0.21166666666666667</v>
      </c>
      <c r="E300" s="338">
        <v>0.63500000000000001</v>
      </c>
    </row>
    <row r="301" spans="1:5" s="247" customFormat="1" x14ac:dyDescent="0.3">
      <c r="A301" s="809"/>
      <c r="B301" s="5" t="s">
        <v>403</v>
      </c>
      <c r="C301" s="5" t="s">
        <v>841</v>
      </c>
      <c r="D301" s="338">
        <f>E301*Parameters!$G$57</f>
        <v>0.25</v>
      </c>
      <c r="E301" s="338">
        <v>0.75</v>
      </c>
    </row>
    <row r="302" spans="1:5" s="247" customFormat="1" x14ac:dyDescent="0.3">
      <c r="A302" s="809"/>
      <c r="B302" s="5" t="s">
        <v>407</v>
      </c>
      <c r="C302" s="5" t="s">
        <v>841</v>
      </c>
      <c r="D302" s="338">
        <f>E302*Parameters!$G$57</f>
        <v>1.6666666666666666E-3</v>
      </c>
      <c r="E302" s="338">
        <v>5.0000000000000001E-3</v>
      </c>
    </row>
    <row r="303" spans="1:5" s="247" customFormat="1" x14ac:dyDescent="0.3">
      <c r="A303" s="809"/>
      <c r="B303" s="5" t="s">
        <v>410</v>
      </c>
      <c r="C303" s="5" t="s">
        <v>841</v>
      </c>
      <c r="D303" s="338">
        <f>E303*Parameters!$G$57</f>
        <v>0.30333333333333334</v>
      </c>
      <c r="E303" s="338">
        <v>0.91</v>
      </c>
    </row>
    <row r="304" spans="1:5" s="247" customFormat="1" x14ac:dyDescent="0.3">
      <c r="A304" s="809"/>
      <c r="B304" s="5" t="s">
        <v>422</v>
      </c>
      <c r="C304" s="5" t="s">
        <v>841</v>
      </c>
      <c r="D304" s="338">
        <f>E304*Parameters!$G$57</f>
        <v>1.6666666666666666E-3</v>
      </c>
      <c r="E304" s="338">
        <v>5.0000000000000001E-3</v>
      </c>
    </row>
    <row r="305" spans="1:90" s="247" customFormat="1" x14ac:dyDescent="0.3">
      <c r="A305" s="809"/>
      <c r="B305" s="5" t="s">
        <v>423</v>
      </c>
      <c r="C305" s="5" t="s">
        <v>841</v>
      </c>
      <c r="D305" s="338">
        <f>E305*Parameters!$G$57</f>
        <v>0.13166666666666665</v>
      </c>
      <c r="E305" s="338">
        <v>0.39500000000000002</v>
      </c>
    </row>
    <row r="306" spans="1:90" s="247" customFormat="1" x14ac:dyDescent="0.3">
      <c r="A306" s="341" t="s">
        <v>845</v>
      </c>
      <c r="B306" s="342"/>
      <c r="C306" s="343"/>
      <c r="D306" s="70"/>
    </row>
    <row r="307" spans="1:90" s="237" customFormat="1" x14ac:dyDescent="0.3">
      <c r="A307" s="134" t="s">
        <v>620</v>
      </c>
      <c r="B307" s="140" t="s">
        <v>734</v>
      </c>
      <c r="C307" s="232">
        <v>0</v>
      </c>
      <c r="D307" s="134" t="s">
        <v>732</v>
      </c>
      <c r="E307" s="29" t="s">
        <v>837</v>
      </c>
      <c r="F307" s="75">
        <v>2020</v>
      </c>
    </row>
    <row r="308" spans="1:90" s="247" customFormat="1" x14ac:dyDescent="0.3">
      <c r="A308" s="134" t="s">
        <v>621</v>
      </c>
      <c r="B308" s="140" t="s">
        <v>734</v>
      </c>
      <c r="C308" s="197">
        <v>0</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90" s="70" customFormat="1" x14ac:dyDescent="0.3">
      <c r="A311" s="339" t="s">
        <v>900</v>
      </c>
    </row>
    <row r="312" spans="1:90" x14ac:dyDescent="0.3">
      <c r="A312" s="521" t="s">
        <v>901</v>
      </c>
      <c r="B312" s="5" t="s">
        <v>77</v>
      </c>
      <c r="C312" s="338">
        <v>1</v>
      </c>
    </row>
    <row r="315" spans="1:90" s="70" customFormat="1" x14ac:dyDescent="0.3">
      <c r="A315" s="339" t="s">
        <v>1182</v>
      </c>
    </row>
    <row r="316" spans="1:90" s="734" customFormat="1" x14ac:dyDescent="0.3">
      <c r="A316" s="340" t="s">
        <v>191</v>
      </c>
    </row>
    <row r="317" spans="1:90" x14ac:dyDescent="0.3">
      <c r="A317" s="783" t="s">
        <v>1183</v>
      </c>
      <c r="B317" s="786" t="s">
        <v>1184</v>
      </c>
      <c r="C317" s="786"/>
      <c r="D317" s="787">
        <v>3</v>
      </c>
    </row>
    <row r="318" spans="1:90" x14ac:dyDescent="0.3">
      <c r="A318" s="784"/>
      <c r="B318" s="788" t="s">
        <v>1185</v>
      </c>
      <c r="C318" s="788"/>
      <c r="D318" s="787"/>
    </row>
    <row r="319" spans="1:90" x14ac:dyDescent="0.3">
      <c r="A319" s="785"/>
      <c r="B319" s="786" t="s">
        <v>1186</v>
      </c>
      <c r="C319" s="786"/>
      <c r="D319" s="787"/>
      <c r="E319" s="134" t="s">
        <v>1187</v>
      </c>
      <c r="F319" s="75">
        <v>0.15</v>
      </c>
    </row>
    <row r="320" spans="1:90" s="734" customFormat="1" x14ac:dyDescent="0.3">
      <c r="A320" s="340" t="s">
        <v>1188</v>
      </c>
    </row>
    <row r="321" spans="1:6" s="674" customFormat="1" x14ac:dyDescent="0.3">
      <c r="A321" s="783" t="s">
        <v>1189</v>
      </c>
      <c r="B321" s="786" t="s">
        <v>1190</v>
      </c>
      <c r="C321" s="786"/>
      <c r="D321" s="787">
        <v>3</v>
      </c>
    </row>
    <row r="322" spans="1:6" s="674" customFormat="1" x14ac:dyDescent="0.3">
      <c r="A322" s="784"/>
      <c r="B322" s="788" t="s">
        <v>1191</v>
      </c>
      <c r="C322" s="788"/>
      <c r="D322" s="787"/>
    </row>
    <row r="323" spans="1:6" s="674" customFormat="1" x14ac:dyDescent="0.3">
      <c r="A323" s="785"/>
      <c r="B323" s="786" t="s">
        <v>1192</v>
      </c>
      <c r="C323" s="786"/>
      <c r="D323" s="787"/>
      <c r="E323" s="134" t="s">
        <v>1193</v>
      </c>
      <c r="F323" s="75">
        <v>0.15</v>
      </c>
    </row>
    <row r="324" spans="1:6" s="734" customFormat="1" x14ac:dyDescent="0.3">
      <c r="A324" s="340" t="s">
        <v>193</v>
      </c>
    </row>
    <row r="325" spans="1:6" s="674" customFormat="1" x14ac:dyDescent="0.3">
      <c r="A325" s="783" t="s">
        <v>1194</v>
      </c>
      <c r="B325" s="786" t="s">
        <v>1184</v>
      </c>
      <c r="C325" s="786"/>
      <c r="D325" s="787">
        <v>3</v>
      </c>
    </row>
    <row r="326" spans="1:6" s="674" customFormat="1" x14ac:dyDescent="0.3">
      <c r="A326" s="784"/>
      <c r="B326" s="788" t="s">
        <v>1195</v>
      </c>
      <c r="C326" s="788"/>
      <c r="D326" s="787"/>
    </row>
    <row r="327" spans="1:6" s="674" customFormat="1" x14ac:dyDescent="0.3">
      <c r="A327" s="785"/>
      <c r="B327" s="786" t="s">
        <v>1196</v>
      </c>
      <c r="C327" s="786"/>
      <c r="D327" s="787"/>
      <c r="E327" s="134" t="s">
        <v>1197</v>
      </c>
      <c r="F327" s="75">
        <v>0.15</v>
      </c>
    </row>
  </sheetData>
  <mergeCells count="158">
    <mergeCell ref="A255:D255"/>
    <mergeCell ref="E255:F255"/>
    <mergeCell ref="A257:A259"/>
    <mergeCell ref="C257:C259"/>
    <mergeCell ref="D257:D259"/>
    <mergeCell ref="F257:F259"/>
    <mergeCell ref="EG245:EK245"/>
    <mergeCell ref="EL245:EP245"/>
    <mergeCell ref="EQ245:EU245"/>
    <mergeCell ref="AU245:AY245"/>
    <mergeCell ref="AZ245:BD245"/>
    <mergeCell ref="BE245:BI245"/>
    <mergeCell ref="BJ245:BN245"/>
    <mergeCell ref="BO245:BS245"/>
    <mergeCell ref="BT245:BX245"/>
    <mergeCell ref="BY245:CC245"/>
    <mergeCell ref="CD245:CH245"/>
    <mergeCell ref="CI245:CM245"/>
    <mergeCell ref="B245:F245"/>
    <mergeCell ref="G245:K245"/>
    <mergeCell ref="L245:P245"/>
    <mergeCell ref="Q245:U245"/>
    <mergeCell ref="V245:Z245"/>
    <mergeCell ref="AA245:AE245"/>
    <mergeCell ref="FP245:FT245"/>
    <mergeCell ref="FU245:FY245"/>
    <mergeCell ref="CN245:CR245"/>
    <mergeCell ref="CS245:CW245"/>
    <mergeCell ref="CX245:DB245"/>
    <mergeCell ref="DC245:DG245"/>
    <mergeCell ref="DH245:DJ245"/>
    <mergeCell ref="DM245:DQ245"/>
    <mergeCell ref="DR245:DV245"/>
    <mergeCell ref="DW245:EA245"/>
    <mergeCell ref="EB245:EF245"/>
    <mergeCell ref="AK245:AO245"/>
    <mergeCell ref="AP245:AT245"/>
    <mergeCell ref="EL207:EP207"/>
    <mergeCell ref="EQ207:EU207"/>
    <mergeCell ref="EV207:EZ207"/>
    <mergeCell ref="FA207:FE207"/>
    <mergeCell ref="FF207:FJ207"/>
    <mergeCell ref="FK207:FO207"/>
    <mergeCell ref="EV245:EZ245"/>
    <mergeCell ref="FA245:FE245"/>
    <mergeCell ref="FF245:FJ245"/>
    <mergeCell ref="FK245:FO245"/>
    <mergeCell ref="FP207:FT207"/>
    <mergeCell ref="FU207:FW207"/>
    <mergeCell ref="A241:A242"/>
    <mergeCell ref="C241:C242"/>
    <mergeCell ref="CS207:CW207"/>
    <mergeCell ref="CX207:DB207"/>
    <mergeCell ref="DC207:DG207"/>
    <mergeCell ref="DH207:DJ207"/>
    <mergeCell ref="DM207:DQ207"/>
    <mergeCell ref="DR207:DV207"/>
    <mergeCell ref="DW207:EA207"/>
    <mergeCell ref="EB207:EF207"/>
    <mergeCell ref="EG207:EK207"/>
    <mergeCell ref="AZ207:BD207"/>
    <mergeCell ref="BE207:BI207"/>
    <mergeCell ref="BJ207:BN207"/>
    <mergeCell ref="BO207:BS207"/>
    <mergeCell ref="BT207:BX207"/>
    <mergeCell ref="BY207:CC207"/>
    <mergeCell ref="CD207:CH207"/>
    <mergeCell ref="CI207:CM207"/>
    <mergeCell ref="CN207:CR207"/>
    <mergeCell ref="G207:K207"/>
    <mergeCell ref="L207:P207"/>
    <mergeCell ref="Q207:U207"/>
    <mergeCell ref="V207:Z207"/>
    <mergeCell ref="AA207:AE207"/>
    <mergeCell ref="AF207:AJ207"/>
    <mergeCell ref="AK207:AO207"/>
    <mergeCell ref="AP207:AT207"/>
    <mergeCell ref="AU207:AY207"/>
    <mergeCell ref="A325:A327"/>
    <mergeCell ref="B325:C325"/>
    <mergeCell ref="D325:D327"/>
    <mergeCell ref="B326:C326"/>
    <mergeCell ref="B327:C327"/>
    <mergeCell ref="A317:A319"/>
    <mergeCell ref="B317:C317"/>
    <mergeCell ref="B318:C318"/>
    <mergeCell ref="B319:C319"/>
    <mergeCell ref="D317:D319"/>
    <mergeCell ref="A321:A323"/>
    <mergeCell ref="B321:C321"/>
    <mergeCell ref="D321:D323"/>
    <mergeCell ref="B322:C322"/>
    <mergeCell ref="B323:C323"/>
    <mergeCell ref="B224:F224"/>
    <mergeCell ref="AF245:AJ245"/>
    <mergeCell ref="F124:F125"/>
    <mergeCell ref="E126:E127"/>
    <mergeCell ref="F126:F127"/>
    <mergeCell ref="E128:E129"/>
    <mergeCell ref="F128:F129"/>
    <mergeCell ref="D122:D125"/>
    <mergeCell ref="E122:E123"/>
    <mergeCell ref="F122:F123"/>
    <mergeCell ref="E124:E125"/>
    <mergeCell ref="D126:D129"/>
    <mergeCell ref="J116:J117"/>
    <mergeCell ref="A195:A197"/>
    <mergeCell ref="C195:C197"/>
    <mergeCell ref="A198:C198"/>
    <mergeCell ref="B207:F207"/>
    <mergeCell ref="A287:A305"/>
    <mergeCell ref="A283:C283"/>
    <mergeCell ref="C12:C13"/>
    <mergeCell ref="C5:C6"/>
    <mergeCell ref="G224:K224"/>
    <mergeCell ref="A126:A127"/>
    <mergeCell ref="A128:A129"/>
    <mergeCell ref="A130:A131"/>
    <mergeCell ref="A80:A82"/>
    <mergeCell ref="D76:D79"/>
    <mergeCell ref="A84:A87"/>
    <mergeCell ref="A88:A91"/>
    <mergeCell ref="A19:A22"/>
    <mergeCell ref="A76:A79"/>
    <mergeCell ref="B19:C19"/>
    <mergeCell ref="D19:D22"/>
    <mergeCell ref="B20:C20"/>
    <mergeCell ref="B21:C21"/>
    <mergeCell ref="B22:C22"/>
    <mergeCell ref="A194:E194"/>
    <mergeCell ref="D7:D8"/>
    <mergeCell ref="E7:E8"/>
    <mergeCell ref="B4:B8"/>
    <mergeCell ref="A4:A8"/>
    <mergeCell ref="D14:D15"/>
    <mergeCell ref="E14:E15"/>
    <mergeCell ref="A11:A15"/>
    <mergeCell ref="B11:B15"/>
    <mergeCell ref="A122:A123"/>
    <mergeCell ref="A124:A125"/>
    <mergeCell ref="E116:E119"/>
    <mergeCell ref="H116:H117"/>
    <mergeCell ref="A68:A71"/>
    <mergeCell ref="A72:A75"/>
    <mergeCell ref="D68:D71"/>
    <mergeCell ref="D72:D75"/>
    <mergeCell ref="D80:D82"/>
    <mergeCell ref="D84:D87"/>
    <mergeCell ref="D88:D91"/>
    <mergeCell ref="A105:A108"/>
    <mergeCell ref="A92:A95"/>
    <mergeCell ref="A96:A98"/>
    <mergeCell ref="D92:D95"/>
    <mergeCell ref="D100:D103"/>
    <mergeCell ref="D105:D108"/>
    <mergeCell ref="D96:D98"/>
    <mergeCell ref="A100:A103"/>
    <mergeCell ref="G116:G119"/>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27"/>
  <sheetViews>
    <sheetView zoomScale="80" zoomScaleNormal="80" workbookViewId="0"/>
  </sheetViews>
  <sheetFormatPr baseColWidth="10" defaultColWidth="11.44140625" defaultRowHeight="14.4" x14ac:dyDescent="0.3"/>
  <cols>
    <col min="1" max="1" width="48.6640625" style="674" customWidth="1"/>
    <col min="2" max="2" width="37.44140625" style="674" bestFit="1" customWidth="1"/>
    <col min="3" max="3" width="18.33203125" style="674" customWidth="1"/>
    <col min="4" max="4" width="55.88671875" style="674" bestFit="1" customWidth="1"/>
    <col min="5" max="5" width="49.33203125" style="674" bestFit="1" customWidth="1"/>
    <col min="6" max="6" width="30.88671875" style="674" customWidth="1"/>
    <col min="7" max="7" width="34.33203125" style="674" customWidth="1"/>
    <col min="8" max="8" width="32.44140625" style="674" customWidth="1"/>
    <col min="9" max="9" width="21.88671875" style="674" bestFit="1" customWidth="1"/>
    <col min="10" max="10" width="29" style="674" bestFit="1" customWidth="1"/>
    <col min="11" max="11" width="11.44140625" style="674"/>
    <col min="12" max="12" width="35.44140625" style="674" bestFit="1" customWidth="1"/>
    <col min="13" max="16384" width="11.44140625" style="674"/>
  </cols>
  <sheetData>
    <row r="1" spans="1:16384" ht="31.8" thickBot="1" x14ac:dyDescent="0.65">
      <c r="A1" s="1" t="s">
        <v>1160</v>
      </c>
      <c r="B1" s="106"/>
      <c r="D1" s="31"/>
      <c r="E1" s="90"/>
    </row>
    <row r="2" spans="1:16384"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522" t="s">
        <v>721</v>
      </c>
      <c r="B3" s="237" t="s">
        <v>77</v>
      </c>
      <c r="C3" s="257">
        <v>0.47359219000000002</v>
      </c>
      <c r="D3" s="522" t="s">
        <v>1027</v>
      </c>
      <c r="E3" s="237" t="s">
        <v>77</v>
      </c>
      <c r="F3" s="257">
        <v>0.40700950000000002</v>
      </c>
    </row>
    <row r="4" spans="1:16384" s="31" customFormat="1" x14ac:dyDescent="0.3">
      <c r="A4" s="845" t="s">
        <v>1148</v>
      </c>
      <c r="B4" s="848">
        <v>0</v>
      </c>
      <c r="C4" s="322" t="s">
        <v>742</v>
      </c>
      <c r="D4" s="75">
        <v>2</v>
      </c>
    </row>
    <row r="5" spans="1:16384"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846"/>
      <c r="B6" s="849"/>
      <c r="C6" s="859"/>
      <c r="D6" s="4" t="s">
        <v>141</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x14ac:dyDescent="0.3">
      <c r="A7" s="846"/>
      <c r="B7" s="849"/>
      <c r="C7" s="314" t="s">
        <v>730</v>
      </c>
      <c r="D7" s="850" t="s">
        <v>727</v>
      </c>
      <c r="E7" s="852">
        <v>2020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4"/>
      <c r="ID10" s="674"/>
      <c r="IE10" s="674"/>
      <c r="IF10" s="674"/>
      <c r="IG10" s="674"/>
      <c r="IH10" s="674"/>
      <c r="II10" s="674"/>
      <c r="IJ10" s="674"/>
      <c r="IK10" s="674"/>
      <c r="IL10" s="674"/>
      <c r="IM10" s="674"/>
      <c r="IN10" s="674"/>
      <c r="IO10" s="674"/>
      <c r="IP10" s="674"/>
      <c r="IQ10" s="674"/>
      <c r="IR10" s="674"/>
      <c r="IS10" s="674"/>
      <c r="IT10" s="674"/>
      <c r="IU10" s="674"/>
      <c r="IV10" s="674"/>
      <c r="IW10" s="674"/>
      <c r="IX10" s="674"/>
      <c r="IY10" s="674"/>
      <c r="IZ10" s="674"/>
      <c r="JA10" s="674"/>
      <c r="JB10" s="674"/>
      <c r="JC10" s="674"/>
      <c r="JD10" s="674"/>
      <c r="JE10" s="674"/>
      <c r="JF10" s="674"/>
      <c r="JG10" s="674"/>
      <c r="JH10" s="674"/>
      <c r="JI10" s="674"/>
      <c r="JJ10" s="674"/>
      <c r="JK10" s="674"/>
      <c r="JL10" s="674"/>
      <c r="JM10" s="674"/>
      <c r="JN10" s="674"/>
      <c r="JO10" s="674"/>
      <c r="JP10" s="674"/>
      <c r="JQ10" s="674"/>
      <c r="JR10" s="674"/>
      <c r="JS10" s="674"/>
      <c r="JT10" s="674"/>
      <c r="JU10" s="674"/>
      <c r="JV10" s="674"/>
      <c r="JW10" s="674"/>
      <c r="JX10" s="674"/>
      <c r="JY10" s="674"/>
      <c r="JZ10" s="674"/>
      <c r="KA10" s="674"/>
      <c r="KB10" s="674"/>
      <c r="KC10" s="674"/>
      <c r="KD10" s="674"/>
      <c r="KE10" s="674"/>
      <c r="KF10" s="674"/>
      <c r="KG10" s="674"/>
      <c r="KH10" s="674"/>
      <c r="KI10" s="674"/>
      <c r="KJ10" s="674"/>
      <c r="KK10" s="674"/>
      <c r="KL10" s="674"/>
      <c r="KM10" s="674"/>
      <c r="KN10" s="674"/>
      <c r="KO10" s="674"/>
      <c r="KP10" s="674"/>
      <c r="KQ10" s="674"/>
      <c r="KR10" s="674"/>
      <c r="KS10" s="674"/>
      <c r="KT10" s="674"/>
      <c r="KU10" s="674"/>
      <c r="KV10" s="674"/>
      <c r="KW10" s="674"/>
      <c r="KX10" s="674"/>
      <c r="KY10" s="674"/>
      <c r="KZ10" s="674"/>
      <c r="LA10" s="674"/>
      <c r="LB10" s="674"/>
      <c r="LC10" s="674"/>
      <c r="LD10" s="674"/>
      <c r="LE10" s="674"/>
      <c r="LF10" s="674"/>
      <c r="LG10" s="674"/>
      <c r="LH10" s="674"/>
      <c r="LI10" s="674"/>
      <c r="LJ10" s="674"/>
      <c r="LK10" s="674"/>
      <c r="LL10" s="674"/>
      <c r="LM10" s="674"/>
      <c r="LN10" s="674"/>
      <c r="LO10" s="674"/>
      <c r="LP10" s="674"/>
      <c r="LQ10" s="674"/>
      <c r="LR10" s="674"/>
      <c r="LS10" s="674"/>
      <c r="LT10" s="674"/>
      <c r="LU10" s="674"/>
      <c r="LV10" s="674"/>
      <c r="LW10" s="674"/>
      <c r="LX10" s="674"/>
      <c r="LY10" s="674"/>
      <c r="LZ10" s="674"/>
      <c r="MA10" s="674"/>
      <c r="MB10" s="674"/>
      <c r="MC10" s="674"/>
      <c r="MD10" s="674"/>
      <c r="ME10" s="674"/>
      <c r="MF10" s="674"/>
      <c r="MG10" s="674"/>
      <c r="MH10" s="674"/>
      <c r="MI10" s="674"/>
      <c r="MJ10" s="674"/>
      <c r="MK10" s="674"/>
      <c r="ML10" s="674"/>
      <c r="MM10" s="674"/>
      <c r="MN10" s="674"/>
      <c r="MO10" s="674"/>
      <c r="MP10" s="674"/>
      <c r="MQ10" s="674"/>
      <c r="MR10" s="674"/>
      <c r="MS10" s="674"/>
      <c r="MT10" s="674"/>
      <c r="MU10" s="674"/>
      <c r="MV10" s="674"/>
      <c r="MW10" s="674"/>
      <c r="MX10" s="674"/>
      <c r="MY10" s="674"/>
      <c r="MZ10" s="674"/>
      <c r="NA10" s="674"/>
      <c r="NB10" s="674"/>
      <c r="NC10" s="674"/>
      <c r="ND10" s="674"/>
      <c r="NE10" s="674"/>
      <c r="NF10" s="674"/>
      <c r="NG10" s="674"/>
      <c r="NH10" s="674"/>
      <c r="NI10" s="674"/>
      <c r="NJ10" s="674"/>
      <c r="NK10" s="674"/>
      <c r="NL10" s="674"/>
      <c r="NM10" s="674"/>
      <c r="NN10" s="674"/>
      <c r="NO10" s="674"/>
      <c r="NP10" s="674"/>
      <c r="NQ10" s="674"/>
      <c r="NR10" s="674"/>
      <c r="NS10" s="674"/>
      <c r="NT10" s="674"/>
      <c r="NU10" s="674"/>
      <c r="NV10" s="674"/>
      <c r="NW10" s="674"/>
      <c r="NX10" s="674"/>
      <c r="NY10" s="674"/>
      <c r="NZ10" s="674"/>
      <c r="OA10" s="674"/>
      <c r="OB10" s="674"/>
      <c r="OC10" s="674"/>
      <c r="OD10" s="674"/>
      <c r="OE10" s="674"/>
      <c r="OF10" s="674"/>
      <c r="OG10" s="674"/>
      <c r="OH10" s="674"/>
      <c r="OI10" s="674"/>
      <c r="OJ10" s="674"/>
      <c r="OK10" s="674"/>
      <c r="OL10" s="674"/>
      <c r="OM10" s="674"/>
      <c r="ON10" s="674"/>
      <c r="OO10" s="674"/>
      <c r="OP10" s="674"/>
      <c r="OQ10" s="674"/>
      <c r="OR10" s="674"/>
      <c r="OS10" s="674"/>
      <c r="OT10" s="674"/>
      <c r="OU10" s="674"/>
      <c r="OV10" s="674"/>
      <c r="OW10" s="674"/>
      <c r="OX10" s="674"/>
      <c r="OY10" s="674"/>
      <c r="OZ10" s="674"/>
      <c r="PA10" s="674"/>
      <c r="PB10" s="674"/>
      <c r="PC10" s="674"/>
      <c r="PD10" s="674"/>
      <c r="PE10" s="674"/>
      <c r="PF10" s="674"/>
      <c r="PG10" s="674"/>
      <c r="PH10" s="674"/>
      <c r="PI10" s="674"/>
      <c r="PJ10" s="674"/>
      <c r="PK10" s="674"/>
      <c r="PL10" s="674"/>
      <c r="PM10" s="674"/>
      <c r="PN10" s="674"/>
      <c r="PO10" s="674"/>
      <c r="PP10" s="674"/>
      <c r="PQ10" s="674"/>
      <c r="PR10" s="674"/>
      <c r="PS10" s="674"/>
      <c r="PT10" s="674"/>
      <c r="PU10" s="674"/>
      <c r="PV10" s="674"/>
      <c r="PW10" s="674"/>
      <c r="PX10" s="674"/>
      <c r="PY10" s="674"/>
      <c r="PZ10" s="674"/>
      <c r="QA10" s="674"/>
      <c r="QB10" s="674"/>
      <c r="QC10" s="674"/>
      <c r="QD10" s="674"/>
      <c r="QE10" s="674"/>
      <c r="QF10" s="674"/>
      <c r="QG10" s="674"/>
      <c r="QH10" s="674"/>
      <c r="QI10" s="674"/>
      <c r="QJ10" s="674"/>
      <c r="QK10" s="674"/>
      <c r="QL10" s="674"/>
      <c r="QM10" s="674"/>
      <c r="QN10" s="674"/>
      <c r="QO10" s="674"/>
      <c r="QP10" s="674"/>
      <c r="QQ10" s="674"/>
      <c r="QR10" s="674"/>
      <c r="QS10" s="674"/>
      <c r="QT10" s="674"/>
      <c r="QU10" s="674"/>
      <c r="QV10" s="674"/>
      <c r="QW10" s="674"/>
      <c r="QX10" s="674"/>
      <c r="QY10" s="674"/>
      <c r="QZ10" s="674"/>
      <c r="RA10" s="674"/>
      <c r="RB10" s="674"/>
      <c r="RC10" s="674"/>
      <c r="RD10" s="674"/>
      <c r="RE10" s="674"/>
      <c r="RF10" s="674"/>
      <c r="RG10" s="674"/>
      <c r="RH10" s="674"/>
      <c r="RI10" s="674"/>
      <c r="RJ10" s="674"/>
      <c r="RK10" s="674"/>
      <c r="RL10" s="674"/>
      <c r="RM10" s="674"/>
      <c r="RN10" s="674"/>
      <c r="RO10" s="674"/>
      <c r="RP10" s="674"/>
      <c r="RQ10" s="674"/>
      <c r="RR10" s="674"/>
      <c r="RS10" s="674"/>
      <c r="RT10" s="674"/>
      <c r="RU10" s="674"/>
      <c r="RV10" s="674"/>
      <c r="RW10" s="674"/>
      <c r="RX10" s="674"/>
      <c r="RY10" s="674"/>
      <c r="RZ10" s="674"/>
      <c r="SA10" s="674"/>
      <c r="SB10" s="674"/>
      <c r="SC10" s="674"/>
      <c r="SD10" s="674"/>
      <c r="SE10" s="674"/>
      <c r="SF10" s="674"/>
      <c r="SG10" s="674"/>
      <c r="SH10" s="674"/>
      <c r="SI10" s="674"/>
      <c r="SJ10" s="674"/>
      <c r="SK10" s="674"/>
      <c r="SL10" s="674"/>
      <c r="SM10" s="674"/>
      <c r="SN10" s="674"/>
      <c r="SO10" s="674"/>
      <c r="SP10" s="674"/>
      <c r="SQ10" s="674"/>
      <c r="SR10" s="674"/>
      <c r="SS10" s="674"/>
      <c r="ST10" s="674"/>
      <c r="SU10" s="674"/>
      <c r="SV10" s="674"/>
      <c r="SW10" s="674"/>
      <c r="SX10" s="674"/>
      <c r="SY10" s="674"/>
      <c r="SZ10" s="674"/>
      <c r="TA10" s="674"/>
      <c r="TB10" s="674"/>
      <c r="TC10" s="674"/>
      <c r="TD10" s="674"/>
      <c r="TE10" s="674"/>
      <c r="TF10" s="674"/>
      <c r="TG10" s="674"/>
      <c r="TH10" s="674"/>
      <c r="TI10" s="674"/>
      <c r="TJ10" s="674"/>
      <c r="TK10" s="674"/>
      <c r="TL10" s="674"/>
      <c r="TM10" s="674"/>
      <c r="TN10" s="674"/>
      <c r="TO10" s="674"/>
      <c r="TP10" s="674"/>
      <c r="TQ10" s="674"/>
      <c r="TR10" s="674"/>
      <c r="TS10" s="674"/>
      <c r="TT10" s="674"/>
      <c r="TU10" s="674"/>
      <c r="TV10" s="674"/>
      <c r="TW10" s="674"/>
      <c r="TX10" s="674"/>
      <c r="TY10" s="674"/>
      <c r="TZ10" s="674"/>
      <c r="UA10" s="674"/>
      <c r="UB10" s="674"/>
      <c r="UC10" s="674"/>
      <c r="UD10" s="674"/>
      <c r="UE10" s="674"/>
      <c r="UF10" s="674"/>
      <c r="UG10" s="674"/>
      <c r="UH10" s="674"/>
      <c r="UI10" s="674"/>
      <c r="UJ10" s="674"/>
      <c r="UK10" s="674"/>
      <c r="UL10" s="674"/>
      <c r="UM10" s="674"/>
      <c r="UN10" s="674"/>
      <c r="UO10" s="674"/>
      <c r="UP10" s="674"/>
      <c r="UQ10" s="674"/>
      <c r="UR10" s="674"/>
      <c r="US10" s="674"/>
      <c r="UT10" s="674"/>
      <c r="UU10" s="674"/>
      <c r="UV10" s="674"/>
      <c r="UW10" s="674"/>
      <c r="UX10" s="674"/>
      <c r="UY10" s="674"/>
      <c r="UZ10" s="674"/>
      <c r="VA10" s="674"/>
      <c r="VB10" s="674"/>
      <c r="VC10" s="674"/>
      <c r="VD10" s="674"/>
      <c r="VE10" s="674"/>
      <c r="VF10" s="674"/>
      <c r="VG10" s="674"/>
      <c r="VH10" s="674"/>
      <c r="VI10" s="674"/>
      <c r="VJ10" s="674"/>
      <c r="VK10" s="674"/>
      <c r="VL10" s="674"/>
      <c r="VM10" s="674"/>
      <c r="VN10" s="674"/>
      <c r="VO10" s="674"/>
      <c r="VP10" s="674"/>
      <c r="VQ10" s="674"/>
      <c r="VR10" s="674"/>
      <c r="VS10" s="674"/>
      <c r="VT10" s="674"/>
      <c r="VU10" s="674"/>
      <c r="VV10" s="674"/>
      <c r="VW10" s="674"/>
      <c r="VX10" s="674"/>
      <c r="VY10" s="674"/>
      <c r="VZ10" s="674"/>
      <c r="WA10" s="674"/>
      <c r="WB10" s="674"/>
      <c r="WC10" s="674"/>
      <c r="WD10" s="674"/>
      <c r="WE10" s="674"/>
      <c r="WF10" s="674"/>
      <c r="WG10" s="674"/>
      <c r="WH10" s="674"/>
      <c r="WI10" s="674"/>
      <c r="WJ10" s="674"/>
      <c r="WK10" s="674"/>
      <c r="WL10" s="674"/>
      <c r="WM10" s="674"/>
      <c r="WN10" s="674"/>
      <c r="WO10" s="674"/>
      <c r="WP10" s="674"/>
      <c r="WQ10" s="674"/>
      <c r="WR10" s="674"/>
      <c r="WS10" s="674"/>
      <c r="WT10" s="674"/>
      <c r="WU10" s="674"/>
      <c r="WV10" s="674"/>
      <c r="WW10" s="674"/>
      <c r="WX10" s="674"/>
      <c r="WY10" s="674"/>
      <c r="WZ10" s="674"/>
      <c r="XA10" s="674"/>
      <c r="XB10" s="674"/>
      <c r="XC10" s="674"/>
      <c r="XD10" s="674"/>
      <c r="XE10" s="674"/>
      <c r="XF10" s="674"/>
      <c r="XG10" s="674"/>
      <c r="XH10" s="674"/>
      <c r="XI10" s="674"/>
      <c r="XJ10" s="674"/>
      <c r="XK10" s="674"/>
      <c r="XL10" s="674"/>
      <c r="XM10" s="674"/>
      <c r="XN10" s="674"/>
      <c r="XO10" s="674"/>
      <c r="XP10" s="674"/>
      <c r="XQ10" s="674"/>
      <c r="XR10" s="674"/>
      <c r="XS10" s="674"/>
      <c r="XT10" s="674"/>
      <c r="XU10" s="674"/>
      <c r="XV10" s="674"/>
      <c r="XW10" s="674"/>
      <c r="XX10" s="674"/>
      <c r="XY10" s="674"/>
      <c r="XZ10" s="674"/>
      <c r="YA10" s="674"/>
      <c r="YB10" s="674"/>
      <c r="YC10" s="674"/>
      <c r="YD10" s="674"/>
      <c r="YE10" s="674"/>
      <c r="YF10" s="674"/>
      <c r="YG10" s="674"/>
      <c r="YH10" s="674"/>
      <c r="YI10" s="674"/>
      <c r="YJ10" s="674"/>
      <c r="YK10" s="674"/>
      <c r="YL10" s="674"/>
      <c r="YM10" s="674"/>
      <c r="YN10" s="674"/>
      <c r="YO10" s="674"/>
      <c r="YP10" s="674"/>
      <c r="YQ10" s="674"/>
      <c r="YR10" s="674"/>
      <c r="YS10" s="674"/>
      <c r="YT10" s="674"/>
      <c r="YU10" s="674"/>
      <c r="YV10" s="674"/>
      <c r="YW10" s="674"/>
      <c r="YX10" s="674"/>
      <c r="YY10" s="674"/>
      <c r="YZ10" s="674"/>
      <c r="ZA10" s="674"/>
      <c r="ZB10" s="674"/>
      <c r="ZC10" s="674"/>
      <c r="ZD10" s="674"/>
      <c r="ZE10" s="674"/>
      <c r="ZF10" s="674"/>
      <c r="ZG10" s="674"/>
      <c r="ZH10" s="674"/>
      <c r="ZI10" s="674"/>
      <c r="ZJ10" s="674"/>
      <c r="ZK10" s="674"/>
      <c r="ZL10" s="674"/>
      <c r="ZM10" s="674"/>
      <c r="ZN10" s="674"/>
      <c r="ZO10" s="674"/>
      <c r="ZP10" s="674"/>
      <c r="ZQ10" s="674"/>
      <c r="ZR10" s="674"/>
      <c r="ZS10" s="674"/>
      <c r="ZT10" s="674"/>
      <c r="ZU10" s="674"/>
      <c r="ZV10" s="674"/>
      <c r="ZW10" s="674"/>
      <c r="ZX10" s="674"/>
      <c r="ZY10" s="674"/>
      <c r="ZZ10" s="674"/>
      <c r="AAA10" s="674"/>
      <c r="AAB10" s="674"/>
      <c r="AAC10" s="674"/>
      <c r="AAD10" s="674"/>
      <c r="AAE10" s="674"/>
      <c r="AAF10" s="674"/>
      <c r="AAG10" s="674"/>
      <c r="AAH10" s="674"/>
      <c r="AAI10" s="674"/>
      <c r="AAJ10" s="674"/>
      <c r="AAK10" s="674"/>
      <c r="AAL10" s="674"/>
      <c r="AAM10" s="674"/>
      <c r="AAN10" s="674"/>
      <c r="AAO10" s="674"/>
      <c r="AAP10" s="674"/>
      <c r="AAQ10" s="674"/>
      <c r="AAR10" s="674"/>
      <c r="AAS10" s="674"/>
      <c r="AAT10" s="674"/>
      <c r="AAU10" s="674"/>
      <c r="AAV10" s="674"/>
      <c r="AAW10" s="674"/>
      <c r="AAX10" s="674"/>
      <c r="AAY10" s="674"/>
      <c r="AAZ10" s="674"/>
      <c r="ABA10" s="674"/>
      <c r="ABB10" s="674"/>
      <c r="ABC10" s="674"/>
      <c r="ABD10" s="674"/>
      <c r="ABE10" s="674"/>
      <c r="ABF10" s="674"/>
      <c r="ABG10" s="674"/>
      <c r="ABH10" s="674"/>
      <c r="ABI10" s="674"/>
      <c r="ABJ10" s="674"/>
      <c r="ABK10" s="674"/>
      <c r="ABL10" s="674"/>
      <c r="ABM10" s="674"/>
      <c r="ABN10" s="674"/>
      <c r="ABO10" s="674"/>
      <c r="ABP10" s="674"/>
      <c r="ABQ10" s="674"/>
      <c r="ABR10" s="674"/>
      <c r="ABS10" s="674"/>
      <c r="ABT10" s="674"/>
      <c r="ABU10" s="674"/>
      <c r="ABV10" s="674"/>
      <c r="ABW10" s="674"/>
      <c r="ABX10" s="674"/>
      <c r="ABY10" s="674"/>
      <c r="ABZ10" s="674"/>
      <c r="ACA10" s="674"/>
      <c r="ACB10" s="674"/>
      <c r="ACC10" s="674"/>
      <c r="ACD10" s="674"/>
      <c r="ACE10" s="674"/>
      <c r="ACF10" s="674"/>
      <c r="ACG10" s="674"/>
      <c r="ACH10" s="674"/>
      <c r="ACI10" s="674"/>
      <c r="ACJ10" s="674"/>
      <c r="ACK10" s="674"/>
      <c r="ACL10" s="674"/>
      <c r="ACM10" s="674"/>
      <c r="ACN10" s="674"/>
      <c r="ACO10" s="674"/>
      <c r="ACP10" s="674"/>
      <c r="ACQ10" s="674"/>
      <c r="ACR10" s="674"/>
      <c r="ACS10" s="674"/>
      <c r="ACT10" s="674"/>
      <c r="ACU10" s="674"/>
      <c r="ACV10" s="674"/>
      <c r="ACW10" s="674"/>
      <c r="ACX10" s="674"/>
      <c r="ACY10" s="674"/>
      <c r="ACZ10" s="674"/>
      <c r="ADA10" s="674"/>
      <c r="ADB10" s="674"/>
      <c r="ADC10" s="674"/>
      <c r="ADD10" s="674"/>
      <c r="ADE10" s="674"/>
      <c r="ADF10" s="674"/>
      <c r="ADG10" s="674"/>
      <c r="ADH10" s="674"/>
      <c r="ADI10" s="674"/>
      <c r="ADJ10" s="674"/>
      <c r="ADK10" s="674"/>
      <c r="ADL10" s="674"/>
      <c r="ADM10" s="674"/>
      <c r="ADN10" s="674"/>
      <c r="ADO10" s="674"/>
      <c r="ADP10" s="674"/>
      <c r="ADQ10" s="674"/>
      <c r="ADR10" s="674"/>
      <c r="ADS10" s="674"/>
      <c r="ADT10" s="674"/>
      <c r="ADU10" s="674"/>
      <c r="ADV10" s="674"/>
      <c r="ADW10" s="674"/>
      <c r="ADX10" s="674"/>
      <c r="ADY10" s="674"/>
      <c r="ADZ10" s="674"/>
      <c r="AEA10" s="674"/>
      <c r="AEB10" s="674"/>
      <c r="AEC10" s="674"/>
      <c r="AED10" s="674"/>
      <c r="AEE10" s="674"/>
      <c r="AEF10" s="674"/>
      <c r="AEG10" s="674"/>
      <c r="AEH10" s="674"/>
      <c r="AEI10" s="674"/>
      <c r="AEJ10" s="674"/>
      <c r="AEK10" s="674"/>
      <c r="AEL10" s="674"/>
      <c r="AEM10" s="674"/>
      <c r="AEN10" s="674"/>
      <c r="AEO10" s="674"/>
      <c r="AEP10" s="674"/>
      <c r="AEQ10" s="674"/>
      <c r="AER10" s="674"/>
      <c r="AES10" s="674"/>
      <c r="AET10" s="674"/>
      <c r="AEU10" s="674"/>
      <c r="AEV10" s="674"/>
      <c r="AEW10" s="674"/>
      <c r="AEX10" s="674"/>
      <c r="AEY10" s="674"/>
      <c r="AEZ10" s="674"/>
      <c r="AFA10" s="674"/>
      <c r="AFB10" s="674"/>
      <c r="AFC10" s="674"/>
      <c r="AFD10" s="674"/>
      <c r="AFE10" s="674"/>
      <c r="AFF10" s="674"/>
      <c r="AFG10" s="674"/>
      <c r="AFH10" s="674"/>
      <c r="AFI10" s="674"/>
      <c r="AFJ10" s="674"/>
      <c r="AFK10" s="674"/>
      <c r="AFL10" s="674"/>
      <c r="AFM10" s="674"/>
      <c r="AFN10" s="674"/>
      <c r="AFO10" s="674"/>
      <c r="AFP10" s="674"/>
      <c r="AFQ10" s="674"/>
      <c r="AFR10" s="674"/>
      <c r="AFS10" s="674"/>
      <c r="AFT10" s="674"/>
      <c r="AFU10" s="674"/>
      <c r="AFV10" s="674"/>
      <c r="AFW10" s="674"/>
      <c r="AFX10" s="674"/>
      <c r="AFY10" s="674"/>
      <c r="AFZ10" s="674"/>
      <c r="AGA10" s="674"/>
      <c r="AGB10" s="674"/>
      <c r="AGC10" s="674"/>
      <c r="AGD10" s="674"/>
      <c r="AGE10" s="674"/>
      <c r="AGF10" s="674"/>
      <c r="AGG10" s="674"/>
      <c r="AGH10" s="674"/>
      <c r="AGI10" s="674"/>
      <c r="AGJ10" s="674"/>
      <c r="AGK10" s="674"/>
      <c r="AGL10" s="674"/>
      <c r="AGM10" s="674"/>
      <c r="AGN10" s="674"/>
      <c r="AGO10" s="674"/>
      <c r="AGP10" s="674"/>
      <c r="AGQ10" s="674"/>
      <c r="AGR10" s="674"/>
      <c r="AGS10" s="674"/>
      <c r="AGT10" s="674"/>
      <c r="AGU10" s="674"/>
      <c r="AGV10" s="674"/>
      <c r="AGW10" s="674"/>
      <c r="AGX10" s="674"/>
      <c r="AGY10" s="674"/>
      <c r="AGZ10" s="674"/>
      <c r="AHA10" s="674"/>
      <c r="AHB10" s="674"/>
      <c r="AHC10" s="674"/>
      <c r="AHD10" s="674"/>
      <c r="AHE10" s="674"/>
      <c r="AHF10" s="674"/>
      <c r="AHG10" s="674"/>
      <c r="AHH10" s="674"/>
      <c r="AHI10" s="674"/>
      <c r="AHJ10" s="674"/>
      <c r="AHK10" s="674"/>
      <c r="AHL10" s="674"/>
      <c r="AHM10" s="674"/>
      <c r="AHN10" s="674"/>
      <c r="AHO10" s="674"/>
      <c r="AHP10" s="674"/>
      <c r="AHQ10" s="674"/>
      <c r="AHR10" s="674"/>
      <c r="AHS10" s="674"/>
      <c r="AHT10" s="674"/>
      <c r="AHU10" s="674"/>
      <c r="AHV10" s="674"/>
      <c r="AHW10" s="674"/>
      <c r="AHX10" s="674"/>
      <c r="AHY10" s="674"/>
      <c r="AHZ10" s="674"/>
      <c r="AIA10" s="674"/>
      <c r="AIB10" s="674"/>
      <c r="AIC10" s="674"/>
      <c r="AID10" s="674"/>
      <c r="AIE10" s="674"/>
      <c r="AIF10" s="674"/>
      <c r="AIG10" s="674"/>
      <c r="AIH10" s="674"/>
      <c r="AII10" s="674"/>
      <c r="AIJ10" s="674"/>
      <c r="AIK10" s="674"/>
      <c r="AIL10" s="674"/>
      <c r="AIM10" s="674"/>
      <c r="AIN10" s="674"/>
      <c r="AIO10" s="674"/>
      <c r="AIP10" s="674"/>
      <c r="AIQ10" s="674"/>
      <c r="AIR10" s="674"/>
      <c r="AIS10" s="674"/>
      <c r="AIT10" s="674"/>
      <c r="AIU10" s="674"/>
      <c r="AIV10" s="674"/>
      <c r="AIW10" s="674"/>
      <c r="AIX10" s="674"/>
      <c r="AIY10" s="674"/>
      <c r="AIZ10" s="674"/>
      <c r="AJA10" s="674"/>
      <c r="AJB10" s="674"/>
      <c r="AJC10" s="674"/>
      <c r="AJD10" s="674"/>
      <c r="AJE10" s="674"/>
      <c r="AJF10" s="674"/>
      <c r="AJG10" s="674"/>
      <c r="AJH10" s="674"/>
      <c r="AJI10" s="674"/>
      <c r="AJJ10" s="674"/>
      <c r="AJK10" s="674"/>
      <c r="AJL10" s="674"/>
      <c r="AJM10" s="674"/>
      <c r="AJN10" s="674"/>
      <c r="AJO10" s="674"/>
      <c r="AJP10" s="674"/>
      <c r="AJQ10" s="674"/>
      <c r="AJR10" s="674"/>
      <c r="AJS10" s="674"/>
      <c r="AJT10" s="674"/>
      <c r="AJU10" s="674"/>
      <c r="AJV10" s="674"/>
      <c r="AJW10" s="674"/>
      <c r="AJX10" s="674"/>
      <c r="AJY10" s="674"/>
      <c r="AJZ10" s="674"/>
      <c r="AKA10" s="674"/>
      <c r="AKB10" s="674"/>
      <c r="AKC10" s="674"/>
      <c r="AKD10" s="674"/>
      <c r="AKE10" s="674"/>
      <c r="AKF10" s="674"/>
      <c r="AKG10" s="674"/>
      <c r="AKH10" s="674"/>
      <c r="AKI10" s="674"/>
      <c r="AKJ10" s="674"/>
      <c r="AKK10" s="674"/>
      <c r="AKL10" s="674"/>
      <c r="AKM10" s="674"/>
      <c r="AKN10" s="674"/>
      <c r="AKO10" s="674"/>
      <c r="AKP10" s="674"/>
      <c r="AKQ10" s="674"/>
      <c r="AKR10" s="674"/>
      <c r="AKS10" s="674"/>
      <c r="AKT10" s="674"/>
      <c r="AKU10" s="674"/>
      <c r="AKV10" s="674"/>
      <c r="AKW10" s="674"/>
      <c r="AKX10" s="674"/>
      <c r="AKY10" s="674"/>
      <c r="AKZ10" s="674"/>
      <c r="ALA10" s="674"/>
      <c r="ALB10" s="674"/>
      <c r="ALC10" s="674"/>
      <c r="ALD10" s="674"/>
      <c r="ALE10" s="674"/>
      <c r="ALF10" s="674"/>
      <c r="ALG10" s="674"/>
      <c r="ALH10" s="674"/>
      <c r="ALI10" s="674"/>
      <c r="ALJ10" s="674"/>
      <c r="ALK10" s="674"/>
      <c r="ALL10" s="674"/>
      <c r="ALM10" s="674"/>
      <c r="ALN10" s="674"/>
      <c r="ALO10" s="674"/>
      <c r="ALP10" s="674"/>
      <c r="ALQ10" s="674"/>
      <c r="ALR10" s="674"/>
      <c r="ALS10" s="674"/>
      <c r="ALT10" s="674"/>
      <c r="ALU10" s="674"/>
      <c r="ALV10" s="674"/>
      <c r="ALW10" s="674"/>
      <c r="ALX10" s="674"/>
      <c r="ALY10" s="674"/>
      <c r="ALZ10" s="674"/>
      <c r="AMA10" s="674"/>
      <c r="AMB10" s="674"/>
      <c r="AMC10" s="674"/>
      <c r="AMD10" s="674"/>
      <c r="AME10" s="674"/>
      <c r="AMF10" s="674"/>
      <c r="AMG10" s="674"/>
      <c r="AMH10" s="674"/>
      <c r="AMI10" s="674"/>
      <c r="AMJ10" s="674"/>
      <c r="AMK10" s="674"/>
      <c r="AML10" s="674"/>
      <c r="AMM10" s="674"/>
      <c r="AMN10" s="674"/>
      <c r="AMO10" s="674"/>
      <c r="AMP10" s="674"/>
      <c r="AMQ10" s="674"/>
      <c r="AMR10" s="674"/>
      <c r="AMS10" s="674"/>
      <c r="AMT10" s="674"/>
      <c r="AMU10" s="674"/>
      <c r="AMV10" s="674"/>
      <c r="AMW10" s="674"/>
      <c r="AMX10" s="674"/>
      <c r="AMY10" s="674"/>
      <c r="AMZ10" s="674"/>
      <c r="ANA10" s="674"/>
      <c r="ANB10" s="674"/>
      <c r="ANC10" s="674"/>
      <c r="AND10" s="674"/>
      <c r="ANE10" s="674"/>
      <c r="ANF10" s="674"/>
      <c r="ANG10" s="674"/>
      <c r="ANH10" s="674"/>
      <c r="ANI10" s="674"/>
      <c r="ANJ10" s="674"/>
      <c r="ANK10" s="674"/>
      <c r="ANL10" s="674"/>
      <c r="ANM10" s="674"/>
      <c r="ANN10" s="674"/>
      <c r="ANO10" s="674"/>
      <c r="ANP10" s="674"/>
      <c r="ANQ10" s="674"/>
      <c r="ANR10" s="674"/>
      <c r="ANS10" s="674"/>
      <c r="ANT10" s="674"/>
      <c r="ANU10" s="674"/>
      <c r="ANV10" s="674"/>
      <c r="ANW10" s="674"/>
      <c r="ANX10" s="674"/>
      <c r="ANY10" s="674"/>
      <c r="ANZ10" s="674"/>
      <c r="AOA10" s="674"/>
      <c r="AOB10" s="674"/>
      <c r="AOC10" s="674"/>
      <c r="AOD10" s="674"/>
      <c r="AOE10" s="674"/>
      <c r="AOF10" s="674"/>
      <c r="AOG10" s="674"/>
      <c r="AOH10" s="674"/>
      <c r="AOI10" s="674"/>
      <c r="AOJ10" s="674"/>
      <c r="AOK10" s="674"/>
      <c r="AOL10" s="674"/>
      <c r="AOM10" s="674"/>
      <c r="AON10" s="674"/>
      <c r="AOO10" s="674"/>
      <c r="AOP10" s="674"/>
      <c r="AOQ10" s="674"/>
      <c r="AOR10" s="674"/>
      <c r="AOS10" s="674"/>
      <c r="AOT10" s="674"/>
      <c r="AOU10" s="674"/>
      <c r="AOV10" s="674"/>
      <c r="AOW10" s="674"/>
      <c r="AOX10" s="674"/>
      <c r="AOY10" s="674"/>
      <c r="AOZ10" s="674"/>
      <c r="APA10" s="674"/>
      <c r="APB10" s="674"/>
      <c r="APC10" s="674"/>
      <c r="APD10" s="674"/>
      <c r="APE10" s="674"/>
      <c r="APF10" s="674"/>
      <c r="APG10" s="674"/>
      <c r="APH10" s="674"/>
      <c r="API10" s="674"/>
      <c r="APJ10" s="674"/>
      <c r="APK10" s="674"/>
      <c r="APL10" s="674"/>
      <c r="APM10" s="674"/>
      <c r="APN10" s="674"/>
      <c r="APO10" s="674"/>
      <c r="APP10" s="674"/>
      <c r="APQ10" s="674"/>
      <c r="APR10" s="674"/>
      <c r="APS10" s="674"/>
      <c r="APT10" s="674"/>
      <c r="APU10" s="674"/>
      <c r="APV10" s="674"/>
      <c r="APW10" s="674"/>
      <c r="APX10" s="674"/>
      <c r="APY10" s="674"/>
      <c r="APZ10" s="674"/>
      <c r="AQA10" s="674"/>
      <c r="AQB10" s="674"/>
      <c r="AQC10" s="674"/>
      <c r="AQD10" s="674"/>
      <c r="AQE10" s="674"/>
      <c r="AQF10" s="674"/>
      <c r="AQG10" s="674"/>
      <c r="AQH10" s="674"/>
      <c r="AQI10" s="674"/>
      <c r="AQJ10" s="674"/>
      <c r="AQK10" s="674"/>
      <c r="AQL10" s="674"/>
      <c r="AQM10" s="674"/>
      <c r="AQN10" s="674"/>
      <c r="AQO10" s="674"/>
      <c r="AQP10" s="674"/>
      <c r="AQQ10" s="674"/>
      <c r="AQR10" s="674"/>
      <c r="AQS10" s="674"/>
      <c r="AQT10" s="674"/>
      <c r="AQU10" s="674"/>
      <c r="AQV10" s="674"/>
      <c r="AQW10" s="674"/>
      <c r="AQX10" s="674"/>
      <c r="AQY10" s="674"/>
      <c r="AQZ10" s="674"/>
      <c r="ARA10" s="674"/>
      <c r="ARB10" s="674"/>
      <c r="ARC10" s="674"/>
      <c r="ARD10" s="674"/>
      <c r="ARE10" s="674"/>
      <c r="ARF10" s="674"/>
      <c r="ARG10" s="674"/>
      <c r="ARH10" s="674"/>
      <c r="ARI10" s="674"/>
      <c r="ARJ10" s="674"/>
      <c r="ARK10" s="674"/>
      <c r="ARL10" s="674"/>
      <c r="ARM10" s="674"/>
      <c r="ARN10" s="674"/>
      <c r="ARO10" s="674"/>
      <c r="ARP10" s="674"/>
      <c r="ARQ10" s="674"/>
      <c r="ARR10" s="674"/>
      <c r="ARS10" s="674"/>
      <c r="ART10" s="674"/>
      <c r="ARU10" s="674"/>
      <c r="ARV10" s="674"/>
      <c r="ARW10" s="674"/>
      <c r="ARX10" s="674"/>
      <c r="ARY10" s="674"/>
      <c r="ARZ10" s="674"/>
      <c r="ASA10" s="674"/>
      <c r="ASB10" s="674"/>
      <c r="ASC10" s="674"/>
      <c r="ASD10" s="674"/>
      <c r="ASE10" s="674"/>
      <c r="ASF10" s="674"/>
      <c r="ASG10" s="674"/>
      <c r="ASH10" s="674"/>
      <c r="ASI10" s="674"/>
      <c r="ASJ10" s="674"/>
      <c r="ASK10" s="674"/>
      <c r="ASL10" s="674"/>
      <c r="ASM10" s="674"/>
      <c r="ASN10" s="674"/>
      <c r="ASO10" s="674"/>
      <c r="ASP10" s="674"/>
      <c r="ASQ10" s="674"/>
      <c r="ASR10" s="674"/>
      <c r="ASS10" s="674"/>
      <c r="AST10" s="674"/>
      <c r="ASU10" s="674"/>
      <c r="ASV10" s="674"/>
      <c r="ASW10" s="674"/>
      <c r="ASX10" s="674"/>
      <c r="ASY10" s="674"/>
      <c r="ASZ10" s="674"/>
      <c r="ATA10" s="674"/>
      <c r="ATB10" s="674"/>
      <c r="ATC10" s="674"/>
      <c r="ATD10" s="674"/>
      <c r="ATE10" s="674"/>
      <c r="ATF10" s="674"/>
      <c r="ATG10" s="674"/>
      <c r="ATH10" s="674"/>
      <c r="ATI10" s="674"/>
      <c r="ATJ10" s="674"/>
      <c r="ATK10" s="674"/>
      <c r="ATL10" s="674"/>
      <c r="ATM10" s="674"/>
      <c r="ATN10" s="674"/>
      <c r="ATO10" s="674"/>
      <c r="ATP10" s="674"/>
      <c r="ATQ10" s="674"/>
      <c r="ATR10" s="674"/>
      <c r="ATS10" s="674"/>
      <c r="ATT10" s="674"/>
      <c r="ATU10" s="674"/>
      <c r="ATV10" s="674"/>
      <c r="ATW10" s="674"/>
      <c r="ATX10" s="674"/>
      <c r="ATY10" s="674"/>
      <c r="ATZ10" s="674"/>
      <c r="AUA10" s="674"/>
      <c r="AUB10" s="674"/>
      <c r="AUC10" s="674"/>
      <c r="AUD10" s="674"/>
      <c r="AUE10" s="674"/>
      <c r="AUF10" s="674"/>
      <c r="AUG10" s="674"/>
      <c r="AUH10" s="674"/>
      <c r="AUI10" s="674"/>
      <c r="AUJ10" s="674"/>
      <c r="AUK10" s="674"/>
      <c r="AUL10" s="674"/>
      <c r="AUM10" s="674"/>
      <c r="AUN10" s="674"/>
      <c r="AUO10" s="674"/>
      <c r="AUP10" s="674"/>
      <c r="AUQ10" s="674"/>
      <c r="AUR10" s="674"/>
      <c r="AUS10" s="674"/>
      <c r="AUT10" s="674"/>
      <c r="AUU10" s="674"/>
      <c r="AUV10" s="674"/>
      <c r="AUW10" s="674"/>
      <c r="AUX10" s="674"/>
      <c r="AUY10" s="674"/>
      <c r="AUZ10" s="674"/>
      <c r="AVA10" s="674"/>
      <c r="AVB10" s="674"/>
      <c r="AVC10" s="674"/>
      <c r="AVD10" s="674"/>
      <c r="AVE10" s="674"/>
      <c r="AVF10" s="674"/>
      <c r="AVG10" s="674"/>
      <c r="AVH10" s="674"/>
      <c r="AVI10" s="674"/>
      <c r="AVJ10" s="674"/>
      <c r="AVK10" s="674"/>
      <c r="AVL10" s="674"/>
      <c r="AVM10" s="674"/>
      <c r="AVN10" s="674"/>
      <c r="AVO10" s="674"/>
      <c r="AVP10" s="674"/>
      <c r="AVQ10" s="674"/>
      <c r="AVR10" s="674"/>
      <c r="AVS10" s="674"/>
      <c r="AVT10" s="674"/>
      <c r="AVU10" s="674"/>
      <c r="AVV10" s="674"/>
      <c r="AVW10" s="674"/>
      <c r="AVX10" s="674"/>
      <c r="AVY10" s="674"/>
      <c r="AVZ10" s="674"/>
      <c r="AWA10" s="674"/>
      <c r="AWB10" s="674"/>
      <c r="AWC10" s="674"/>
      <c r="AWD10" s="674"/>
      <c r="AWE10" s="674"/>
      <c r="AWF10" s="674"/>
      <c r="AWG10" s="674"/>
      <c r="AWH10" s="674"/>
      <c r="AWI10" s="674"/>
      <c r="AWJ10" s="674"/>
      <c r="AWK10" s="674"/>
      <c r="AWL10" s="674"/>
      <c r="AWM10" s="674"/>
      <c r="AWN10" s="674"/>
      <c r="AWO10" s="674"/>
      <c r="AWP10" s="674"/>
      <c r="AWQ10" s="674"/>
      <c r="AWR10" s="674"/>
      <c r="AWS10" s="674"/>
      <c r="AWT10" s="674"/>
      <c r="AWU10" s="674"/>
      <c r="AWV10" s="674"/>
      <c r="AWW10" s="674"/>
      <c r="AWX10" s="674"/>
      <c r="AWY10" s="674"/>
      <c r="AWZ10" s="674"/>
      <c r="AXA10" s="674"/>
      <c r="AXB10" s="674"/>
      <c r="AXC10" s="674"/>
      <c r="AXD10" s="674"/>
      <c r="AXE10" s="674"/>
      <c r="AXF10" s="674"/>
      <c r="AXG10" s="674"/>
      <c r="AXH10" s="674"/>
      <c r="AXI10" s="674"/>
      <c r="AXJ10" s="674"/>
      <c r="AXK10" s="674"/>
      <c r="AXL10" s="674"/>
      <c r="AXM10" s="674"/>
      <c r="AXN10" s="674"/>
      <c r="AXO10" s="674"/>
      <c r="AXP10" s="674"/>
      <c r="AXQ10" s="674"/>
      <c r="AXR10" s="674"/>
      <c r="AXS10" s="674"/>
      <c r="AXT10" s="674"/>
      <c r="AXU10" s="674"/>
      <c r="AXV10" s="674"/>
      <c r="AXW10" s="674"/>
      <c r="AXX10" s="674"/>
      <c r="AXY10" s="674"/>
      <c r="AXZ10" s="674"/>
      <c r="AYA10" s="674"/>
      <c r="AYB10" s="674"/>
      <c r="AYC10" s="674"/>
      <c r="AYD10" s="674"/>
      <c r="AYE10" s="674"/>
      <c r="AYF10" s="674"/>
      <c r="AYG10" s="674"/>
      <c r="AYH10" s="674"/>
      <c r="AYI10" s="674"/>
      <c r="AYJ10" s="674"/>
      <c r="AYK10" s="674"/>
      <c r="AYL10" s="674"/>
      <c r="AYM10" s="674"/>
      <c r="AYN10" s="674"/>
      <c r="AYO10" s="674"/>
      <c r="AYP10" s="674"/>
      <c r="AYQ10" s="674"/>
      <c r="AYR10" s="674"/>
      <c r="AYS10" s="674"/>
      <c r="AYT10" s="674"/>
      <c r="AYU10" s="674"/>
      <c r="AYV10" s="674"/>
      <c r="AYW10" s="674"/>
      <c r="AYX10" s="674"/>
      <c r="AYY10" s="674"/>
      <c r="AYZ10" s="674"/>
      <c r="AZA10" s="674"/>
      <c r="AZB10" s="674"/>
      <c r="AZC10" s="674"/>
      <c r="AZD10" s="674"/>
      <c r="AZE10" s="674"/>
      <c r="AZF10" s="674"/>
      <c r="AZG10" s="674"/>
      <c r="AZH10" s="674"/>
      <c r="AZI10" s="674"/>
      <c r="AZJ10" s="674"/>
      <c r="AZK10" s="674"/>
      <c r="AZL10" s="674"/>
      <c r="AZM10" s="674"/>
      <c r="AZN10" s="674"/>
      <c r="AZO10" s="674"/>
      <c r="AZP10" s="674"/>
      <c r="AZQ10" s="674"/>
      <c r="AZR10" s="674"/>
      <c r="AZS10" s="674"/>
      <c r="AZT10" s="674"/>
      <c r="AZU10" s="674"/>
      <c r="AZV10" s="674"/>
      <c r="AZW10" s="674"/>
      <c r="AZX10" s="674"/>
      <c r="AZY10" s="674"/>
      <c r="AZZ10" s="674"/>
      <c r="BAA10" s="674"/>
      <c r="BAB10" s="674"/>
      <c r="BAC10" s="674"/>
      <c r="BAD10" s="674"/>
      <c r="BAE10" s="674"/>
      <c r="BAF10" s="674"/>
      <c r="BAG10" s="674"/>
      <c r="BAH10" s="674"/>
      <c r="BAI10" s="674"/>
      <c r="BAJ10" s="674"/>
      <c r="BAK10" s="674"/>
      <c r="BAL10" s="674"/>
      <c r="BAM10" s="674"/>
      <c r="BAN10" s="674"/>
      <c r="BAO10" s="674"/>
      <c r="BAP10" s="674"/>
      <c r="BAQ10" s="674"/>
      <c r="BAR10" s="674"/>
      <c r="BAS10" s="674"/>
      <c r="BAT10" s="674"/>
      <c r="BAU10" s="674"/>
      <c r="BAV10" s="674"/>
      <c r="BAW10" s="674"/>
      <c r="BAX10" s="674"/>
      <c r="BAY10" s="674"/>
      <c r="BAZ10" s="674"/>
      <c r="BBA10" s="674"/>
      <c r="BBB10" s="674"/>
      <c r="BBC10" s="674"/>
      <c r="BBD10" s="674"/>
      <c r="BBE10" s="674"/>
      <c r="BBF10" s="674"/>
      <c r="BBG10" s="674"/>
      <c r="BBH10" s="674"/>
      <c r="BBI10" s="674"/>
      <c r="BBJ10" s="674"/>
      <c r="BBK10" s="674"/>
      <c r="BBL10" s="674"/>
      <c r="BBM10" s="674"/>
      <c r="BBN10" s="674"/>
      <c r="BBO10" s="674"/>
      <c r="BBP10" s="674"/>
      <c r="BBQ10" s="674"/>
      <c r="BBR10" s="674"/>
      <c r="BBS10" s="674"/>
      <c r="BBT10" s="674"/>
      <c r="BBU10" s="674"/>
      <c r="BBV10" s="674"/>
      <c r="BBW10" s="674"/>
      <c r="BBX10" s="674"/>
      <c r="BBY10" s="674"/>
      <c r="BBZ10" s="674"/>
      <c r="BCA10" s="674"/>
      <c r="BCB10" s="674"/>
      <c r="BCC10" s="674"/>
      <c r="BCD10" s="674"/>
      <c r="BCE10" s="674"/>
      <c r="BCF10" s="674"/>
      <c r="BCG10" s="674"/>
      <c r="BCH10" s="674"/>
      <c r="BCI10" s="674"/>
      <c r="BCJ10" s="674"/>
      <c r="BCK10" s="674"/>
      <c r="BCL10" s="674"/>
      <c r="BCM10" s="674"/>
      <c r="BCN10" s="674"/>
      <c r="BCO10" s="674"/>
      <c r="BCP10" s="674"/>
      <c r="BCQ10" s="674"/>
      <c r="BCR10" s="674"/>
      <c r="BCS10" s="674"/>
      <c r="BCT10" s="674"/>
      <c r="BCU10" s="674"/>
      <c r="BCV10" s="674"/>
      <c r="BCW10" s="674"/>
      <c r="BCX10" s="674"/>
      <c r="BCY10" s="674"/>
      <c r="BCZ10" s="674"/>
      <c r="BDA10" s="674"/>
      <c r="BDB10" s="674"/>
      <c r="BDC10" s="674"/>
      <c r="BDD10" s="674"/>
      <c r="BDE10" s="674"/>
      <c r="BDF10" s="674"/>
      <c r="BDG10" s="674"/>
      <c r="BDH10" s="674"/>
      <c r="BDI10" s="674"/>
      <c r="BDJ10" s="674"/>
      <c r="BDK10" s="674"/>
      <c r="BDL10" s="674"/>
      <c r="BDM10" s="674"/>
      <c r="BDN10" s="674"/>
      <c r="BDO10" s="674"/>
      <c r="BDP10" s="674"/>
      <c r="BDQ10" s="674"/>
      <c r="BDR10" s="674"/>
      <c r="BDS10" s="674"/>
      <c r="BDT10" s="674"/>
      <c r="BDU10" s="674"/>
      <c r="BDV10" s="674"/>
      <c r="BDW10" s="674"/>
      <c r="BDX10" s="674"/>
      <c r="BDY10" s="674"/>
      <c r="BDZ10" s="674"/>
      <c r="BEA10" s="674"/>
      <c r="BEB10" s="674"/>
      <c r="BEC10" s="674"/>
      <c r="BED10" s="674"/>
      <c r="BEE10" s="674"/>
      <c r="BEF10" s="674"/>
      <c r="BEG10" s="674"/>
      <c r="BEH10" s="674"/>
      <c r="BEI10" s="674"/>
      <c r="BEJ10" s="674"/>
      <c r="BEK10" s="674"/>
      <c r="BEL10" s="674"/>
      <c r="BEM10" s="674"/>
      <c r="BEN10" s="674"/>
      <c r="BEO10" s="674"/>
      <c r="BEP10" s="674"/>
      <c r="BEQ10" s="674"/>
      <c r="BER10" s="674"/>
      <c r="BES10" s="674"/>
      <c r="BET10" s="674"/>
      <c r="BEU10" s="674"/>
      <c r="BEV10" s="674"/>
      <c r="BEW10" s="674"/>
      <c r="BEX10" s="674"/>
      <c r="BEY10" s="674"/>
      <c r="BEZ10" s="674"/>
      <c r="BFA10" s="674"/>
      <c r="BFB10" s="674"/>
      <c r="BFC10" s="674"/>
      <c r="BFD10" s="674"/>
      <c r="BFE10" s="674"/>
      <c r="BFF10" s="674"/>
      <c r="BFG10" s="674"/>
      <c r="BFH10" s="674"/>
      <c r="BFI10" s="674"/>
      <c r="BFJ10" s="674"/>
      <c r="BFK10" s="674"/>
      <c r="BFL10" s="674"/>
      <c r="BFM10" s="674"/>
      <c r="BFN10" s="674"/>
      <c r="BFO10" s="674"/>
      <c r="BFP10" s="674"/>
      <c r="BFQ10" s="674"/>
      <c r="BFR10" s="674"/>
      <c r="BFS10" s="674"/>
      <c r="BFT10" s="674"/>
      <c r="BFU10" s="674"/>
      <c r="BFV10" s="674"/>
      <c r="BFW10" s="674"/>
      <c r="BFX10" s="674"/>
      <c r="BFY10" s="674"/>
      <c r="BFZ10" s="674"/>
      <c r="BGA10" s="674"/>
      <c r="BGB10" s="674"/>
      <c r="BGC10" s="674"/>
      <c r="BGD10" s="674"/>
      <c r="BGE10" s="674"/>
      <c r="BGF10" s="674"/>
      <c r="BGG10" s="674"/>
      <c r="BGH10" s="674"/>
      <c r="BGI10" s="674"/>
      <c r="BGJ10" s="674"/>
      <c r="BGK10" s="674"/>
      <c r="BGL10" s="674"/>
      <c r="BGM10" s="674"/>
      <c r="BGN10" s="674"/>
      <c r="BGO10" s="674"/>
      <c r="BGP10" s="674"/>
      <c r="BGQ10" s="674"/>
      <c r="BGR10" s="674"/>
      <c r="BGS10" s="674"/>
      <c r="BGT10" s="674"/>
      <c r="BGU10" s="674"/>
      <c r="BGV10" s="674"/>
      <c r="BGW10" s="674"/>
      <c r="BGX10" s="674"/>
      <c r="BGY10" s="674"/>
      <c r="BGZ10" s="674"/>
      <c r="BHA10" s="674"/>
      <c r="BHB10" s="674"/>
      <c r="BHC10" s="674"/>
      <c r="BHD10" s="674"/>
      <c r="BHE10" s="674"/>
      <c r="BHF10" s="674"/>
      <c r="BHG10" s="674"/>
      <c r="BHH10" s="674"/>
      <c r="BHI10" s="674"/>
      <c r="BHJ10" s="674"/>
      <c r="BHK10" s="674"/>
      <c r="BHL10" s="674"/>
      <c r="BHM10" s="674"/>
      <c r="BHN10" s="674"/>
      <c r="BHO10" s="674"/>
      <c r="BHP10" s="674"/>
      <c r="BHQ10" s="674"/>
      <c r="BHR10" s="674"/>
      <c r="BHS10" s="674"/>
      <c r="BHT10" s="674"/>
      <c r="BHU10" s="674"/>
      <c r="BHV10" s="674"/>
      <c r="BHW10" s="674"/>
      <c r="BHX10" s="674"/>
      <c r="BHY10" s="674"/>
      <c r="BHZ10" s="674"/>
      <c r="BIA10" s="674"/>
      <c r="BIB10" s="674"/>
      <c r="BIC10" s="674"/>
      <c r="BID10" s="674"/>
      <c r="BIE10" s="674"/>
      <c r="BIF10" s="674"/>
      <c r="BIG10" s="674"/>
      <c r="BIH10" s="674"/>
      <c r="BII10" s="674"/>
      <c r="BIJ10" s="674"/>
      <c r="BIK10" s="674"/>
      <c r="BIL10" s="674"/>
      <c r="BIM10" s="674"/>
      <c r="BIN10" s="674"/>
      <c r="BIO10" s="674"/>
      <c r="BIP10" s="674"/>
      <c r="BIQ10" s="674"/>
      <c r="BIR10" s="674"/>
      <c r="BIS10" s="674"/>
      <c r="BIT10" s="674"/>
      <c r="BIU10" s="674"/>
      <c r="BIV10" s="674"/>
      <c r="BIW10" s="674"/>
      <c r="BIX10" s="674"/>
      <c r="BIY10" s="674"/>
      <c r="BIZ10" s="674"/>
      <c r="BJA10" s="674"/>
      <c r="BJB10" s="674"/>
      <c r="BJC10" s="674"/>
      <c r="BJD10" s="674"/>
      <c r="BJE10" s="674"/>
      <c r="BJF10" s="674"/>
      <c r="BJG10" s="674"/>
      <c r="BJH10" s="674"/>
      <c r="BJI10" s="674"/>
      <c r="BJJ10" s="674"/>
      <c r="BJK10" s="674"/>
      <c r="BJL10" s="674"/>
      <c r="BJM10" s="674"/>
      <c r="BJN10" s="674"/>
      <c r="BJO10" s="674"/>
      <c r="BJP10" s="674"/>
      <c r="BJQ10" s="674"/>
      <c r="BJR10" s="674"/>
      <c r="BJS10" s="674"/>
      <c r="BJT10" s="674"/>
      <c r="BJU10" s="674"/>
      <c r="BJV10" s="674"/>
      <c r="BJW10" s="674"/>
      <c r="BJX10" s="674"/>
      <c r="BJY10" s="674"/>
      <c r="BJZ10" s="674"/>
      <c r="BKA10" s="674"/>
      <c r="BKB10" s="674"/>
      <c r="BKC10" s="674"/>
      <c r="BKD10" s="674"/>
      <c r="BKE10" s="674"/>
      <c r="BKF10" s="674"/>
      <c r="BKG10" s="674"/>
      <c r="BKH10" s="674"/>
      <c r="BKI10" s="674"/>
      <c r="BKJ10" s="674"/>
      <c r="BKK10" s="674"/>
      <c r="BKL10" s="674"/>
      <c r="BKM10" s="674"/>
      <c r="BKN10" s="674"/>
      <c r="BKO10" s="674"/>
      <c r="BKP10" s="674"/>
      <c r="BKQ10" s="674"/>
      <c r="BKR10" s="674"/>
      <c r="BKS10" s="674"/>
      <c r="BKT10" s="674"/>
      <c r="BKU10" s="674"/>
      <c r="BKV10" s="674"/>
      <c r="BKW10" s="674"/>
      <c r="BKX10" s="674"/>
      <c r="BKY10" s="674"/>
      <c r="BKZ10" s="674"/>
      <c r="BLA10" s="674"/>
      <c r="BLB10" s="674"/>
      <c r="BLC10" s="674"/>
      <c r="BLD10" s="674"/>
      <c r="BLE10" s="674"/>
      <c r="BLF10" s="674"/>
      <c r="BLG10" s="674"/>
      <c r="BLH10" s="674"/>
      <c r="BLI10" s="674"/>
      <c r="BLJ10" s="674"/>
      <c r="BLK10" s="674"/>
      <c r="BLL10" s="674"/>
      <c r="BLM10" s="674"/>
      <c r="BLN10" s="674"/>
      <c r="BLO10" s="674"/>
      <c r="BLP10" s="674"/>
      <c r="BLQ10" s="674"/>
      <c r="BLR10" s="674"/>
      <c r="BLS10" s="674"/>
      <c r="BLT10" s="674"/>
      <c r="BLU10" s="674"/>
      <c r="BLV10" s="674"/>
      <c r="BLW10" s="674"/>
      <c r="BLX10" s="674"/>
      <c r="BLY10" s="674"/>
      <c r="BLZ10" s="674"/>
      <c r="BMA10" s="674"/>
      <c r="BMB10" s="674"/>
      <c r="BMC10" s="674"/>
      <c r="BMD10" s="674"/>
      <c r="BME10" s="674"/>
      <c r="BMF10" s="674"/>
      <c r="BMG10" s="674"/>
      <c r="BMH10" s="674"/>
      <c r="BMI10" s="674"/>
      <c r="BMJ10" s="674"/>
      <c r="BMK10" s="674"/>
      <c r="BML10" s="674"/>
      <c r="BMM10" s="674"/>
      <c r="BMN10" s="674"/>
      <c r="BMO10" s="674"/>
      <c r="BMP10" s="674"/>
      <c r="BMQ10" s="674"/>
      <c r="BMR10" s="674"/>
      <c r="BMS10" s="674"/>
      <c r="BMT10" s="674"/>
      <c r="BMU10" s="674"/>
      <c r="BMV10" s="674"/>
      <c r="BMW10" s="674"/>
      <c r="BMX10" s="674"/>
      <c r="BMY10" s="674"/>
      <c r="BMZ10" s="674"/>
      <c r="BNA10" s="674"/>
      <c r="BNB10" s="674"/>
      <c r="BNC10" s="674"/>
      <c r="BND10" s="674"/>
      <c r="BNE10" s="674"/>
      <c r="BNF10" s="674"/>
      <c r="BNG10" s="674"/>
      <c r="BNH10" s="674"/>
      <c r="BNI10" s="674"/>
      <c r="BNJ10" s="674"/>
      <c r="BNK10" s="674"/>
      <c r="BNL10" s="674"/>
      <c r="BNM10" s="674"/>
      <c r="BNN10" s="674"/>
      <c r="BNO10" s="674"/>
      <c r="BNP10" s="674"/>
      <c r="BNQ10" s="674"/>
      <c r="BNR10" s="674"/>
      <c r="BNS10" s="674"/>
      <c r="BNT10" s="674"/>
      <c r="BNU10" s="674"/>
      <c r="BNV10" s="674"/>
      <c r="BNW10" s="674"/>
      <c r="BNX10" s="674"/>
      <c r="BNY10" s="674"/>
      <c r="BNZ10" s="674"/>
      <c r="BOA10" s="674"/>
      <c r="BOB10" s="674"/>
      <c r="BOC10" s="674"/>
      <c r="BOD10" s="674"/>
      <c r="BOE10" s="674"/>
      <c r="BOF10" s="674"/>
      <c r="BOG10" s="674"/>
      <c r="BOH10" s="674"/>
      <c r="BOI10" s="674"/>
      <c r="BOJ10" s="674"/>
      <c r="BOK10" s="674"/>
      <c r="BOL10" s="674"/>
      <c r="BOM10" s="674"/>
      <c r="BON10" s="674"/>
      <c r="BOO10" s="674"/>
      <c r="BOP10" s="674"/>
      <c r="BOQ10" s="674"/>
      <c r="BOR10" s="674"/>
      <c r="BOS10" s="674"/>
      <c r="BOT10" s="674"/>
      <c r="BOU10" s="674"/>
      <c r="BOV10" s="674"/>
      <c r="BOW10" s="674"/>
      <c r="BOX10" s="674"/>
      <c r="BOY10" s="674"/>
      <c r="BOZ10" s="674"/>
      <c r="BPA10" s="674"/>
      <c r="BPB10" s="674"/>
      <c r="BPC10" s="674"/>
      <c r="BPD10" s="674"/>
      <c r="BPE10" s="674"/>
      <c r="BPF10" s="674"/>
      <c r="BPG10" s="674"/>
      <c r="BPH10" s="674"/>
      <c r="BPI10" s="674"/>
      <c r="BPJ10" s="674"/>
      <c r="BPK10" s="674"/>
      <c r="BPL10" s="674"/>
      <c r="BPM10" s="674"/>
      <c r="BPN10" s="674"/>
      <c r="BPO10" s="674"/>
      <c r="BPP10" s="674"/>
      <c r="BPQ10" s="674"/>
      <c r="BPR10" s="674"/>
      <c r="BPS10" s="674"/>
      <c r="BPT10" s="674"/>
      <c r="BPU10" s="674"/>
      <c r="BPV10" s="674"/>
      <c r="BPW10" s="674"/>
      <c r="BPX10" s="674"/>
      <c r="BPY10" s="674"/>
      <c r="BPZ10" s="674"/>
      <c r="BQA10" s="674"/>
      <c r="BQB10" s="674"/>
      <c r="BQC10" s="674"/>
      <c r="BQD10" s="674"/>
      <c r="BQE10" s="674"/>
      <c r="BQF10" s="674"/>
      <c r="BQG10" s="674"/>
      <c r="BQH10" s="674"/>
      <c r="BQI10" s="674"/>
      <c r="BQJ10" s="674"/>
      <c r="BQK10" s="674"/>
      <c r="BQL10" s="674"/>
      <c r="BQM10" s="674"/>
      <c r="BQN10" s="674"/>
      <c r="BQO10" s="674"/>
      <c r="BQP10" s="674"/>
      <c r="BQQ10" s="674"/>
      <c r="BQR10" s="674"/>
      <c r="BQS10" s="674"/>
      <c r="BQT10" s="674"/>
      <c r="BQU10" s="674"/>
      <c r="BQV10" s="674"/>
      <c r="BQW10" s="674"/>
      <c r="BQX10" s="674"/>
      <c r="BQY10" s="674"/>
      <c r="BQZ10" s="674"/>
      <c r="BRA10" s="674"/>
      <c r="BRB10" s="674"/>
      <c r="BRC10" s="674"/>
      <c r="BRD10" s="674"/>
      <c r="BRE10" s="674"/>
      <c r="BRF10" s="674"/>
      <c r="BRG10" s="674"/>
      <c r="BRH10" s="674"/>
      <c r="BRI10" s="674"/>
      <c r="BRJ10" s="674"/>
      <c r="BRK10" s="674"/>
      <c r="BRL10" s="674"/>
      <c r="BRM10" s="674"/>
      <c r="BRN10" s="674"/>
      <c r="BRO10" s="674"/>
      <c r="BRP10" s="674"/>
      <c r="BRQ10" s="674"/>
      <c r="BRR10" s="674"/>
      <c r="BRS10" s="674"/>
      <c r="BRT10" s="674"/>
      <c r="BRU10" s="674"/>
      <c r="BRV10" s="674"/>
      <c r="BRW10" s="674"/>
      <c r="BRX10" s="674"/>
      <c r="BRY10" s="674"/>
      <c r="BRZ10" s="674"/>
      <c r="BSA10" s="674"/>
      <c r="BSB10" s="674"/>
      <c r="BSC10" s="674"/>
      <c r="BSD10" s="674"/>
      <c r="BSE10" s="674"/>
      <c r="BSF10" s="674"/>
      <c r="BSG10" s="674"/>
      <c r="BSH10" s="674"/>
      <c r="BSI10" s="674"/>
      <c r="BSJ10" s="674"/>
      <c r="BSK10" s="674"/>
      <c r="BSL10" s="674"/>
      <c r="BSM10" s="674"/>
      <c r="BSN10" s="674"/>
      <c r="BSO10" s="674"/>
      <c r="BSP10" s="674"/>
      <c r="BSQ10" s="674"/>
      <c r="BSR10" s="674"/>
      <c r="BSS10" s="674"/>
      <c r="BST10" s="674"/>
      <c r="BSU10" s="674"/>
      <c r="BSV10" s="674"/>
      <c r="BSW10" s="674"/>
      <c r="BSX10" s="674"/>
      <c r="BSY10" s="674"/>
      <c r="BSZ10" s="674"/>
      <c r="BTA10" s="674"/>
      <c r="BTB10" s="674"/>
      <c r="BTC10" s="674"/>
      <c r="BTD10" s="674"/>
      <c r="BTE10" s="674"/>
      <c r="BTF10" s="674"/>
      <c r="BTG10" s="674"/>
      <c r="BTH10" s="674"/>
      <c r="BTI10" s="674"/>
      <c r="BTJ10" s="674"/>
      <c r="BTK10" s="674"/>
      <c r="BTL10" s="674"/>
      <c r="BTM10" s="674"/>
      <c r="BTN10" s="674"/>
      <c r="BTO10" s="674"/>
      <c r="BTP10" s="674"/>
      <c r="BTQ10" s="674"/>
      <c r="BTR10" s="674"/>
      <c r="BTS10" s="674"/>
      <c r="BTT10" s="674"/>
      <c r="BTU10" s="674"/>
      <c r="BTV10" s="674"/>
      <c r="BTW10" s="674"/>
      <c r="BTX10" s="674"/>
      <c r="BTY10" s="674"/>
      <c r="BTZ10" s="674"/>
      <c r="BUA10" s="674"/>
      <c r="BUB10" s="674"/>
      <c r="BUC10" s="674"/>
      <c r="BUD10" s="674"/>
      <c r="BUE10" s="674"/>
      <c r="BUF10" s="674"/>
      <c r="BUG10" s="674"/>
      <c r="BUH10" s="674"/>
      <c r="BUI10" s="674"/>
      <c r="BUJ10" s="674"/>
      <c r="BUK10" s="674"/>
      <c r="BUL10" s="674"/>
      <c r="BUM10" s="674"/>
      <c r="BUN10" s="674"/>
      <c r="BUO10" s="674"/>
      <c r="BUP10" s="674"/>
      <c r="BUQ10" s="674"/>
      <c r="BUR10" s="674"/>
      <c r="BUS10" s="674"/>
      <c r="BUT10" s="674"/>
      <c r="BUU10" s="674"/>
      <c r="BUV10" s="674"/>
      <c r="BUW10" s="674"/>
      <c r="BUX10" s="674"/>
      <c r="BUY10" s="674"/>
      <c r="BUZ10" s="674"/>
      <c r="BVA10" s="674"/>
      <c r="BVB10" s="674"/>
      <c r="BVC10" s="674"/>
      <c r="BVD10" s="674"/>
      <c r="BVE10" s="674"/>
      <c r="BVF10" s="674"/>
      <c r="BVG10" s="674"/>
      <c r="BVH10" s="674"/>
      <c r="BVI10" s="674"/>
      <c r="BVJ10" s="674"/>
      <c r="BVK10" s="674"/>
      <c r="BVL10" s="674"/>
      <c r="BVM10" s="674"/>
      <c r="BVN10" s="674"/>
      <c r="BVO10" s="674"/>
      <c r="BVP10" s="674"/>
      <c r="BVQ10" s="674"/>
      <c r="BVR10" s="674"/>
      <c r="BVS10" s="674"/>
      <c r="BVT10" s="674"/>
      <c r="BVU10" s="674"/>
      <c r="BVV10" s="674"/>
      <c r="BVW10" s="674"/>
      <c r="BVX10" s="674"/>
      <c r="BVY10" s="674"/>
      <c r="BVZ10" s="674"/>
      <c r="BWA10" s="674"/>
      <c r="BWB10" s="674"/>
      <c r="BWC10" s="674"/>
      <c r="BWD10" s="674"/>
      <c r="BWE10" s="674"/>
      <c r="BWF10" s="674"/>
      <c r="BWG10" s="674"/>
      <c r="BWH10" s="674"/>
      <c r="BWI10" s="674"/>
      <c r="BWJ10" s="674"/>
      <c r="BWK10" s="674"/>
      <c r="BWL10" s="674"/>
      <c r="BWM10" s="674"/>
      <c r="BWN10" s="674"/>
      <c r="BWO10" s="674"/>
      <c r="BWP10" s="674"/>
      <c r="BWQ10" s="674"/>
      <c r="BWR10" s="674"/>
      <c r="BWS10" s="674"/>
      <c r="BWT10" s="674"/>
      <c r="BWU10" s="674"/>
      <c r="BWV10" s="674"/>
      <c r="BWW10" s="674"/>
      <c r="BWX10" s="674"/>
      <c r="BWY10" s="674"/>
      <c r="BWZ10" s="674"/>
      <c r="BXA10" s="674"/>
      <c r="BXB10" s="674"/>
      <c r="BXC10" s="674"/>
      <c r="BXD10" s="674"/>
      <c r="BXE10" s="674"/>
      <c r="BXF10" s="674"/>
      <c r="BXG10" s="674"/>
      <c r="BXH10" s="674"/>
      <c r="BXI10" s="674"/>
      <c r="BXJ10" s="674"/>
      <c r="BXK10" s="674"/>
      <c r="BXL10" s="674"/>
      <c r="BXM10" s="674"/>
      <c r="BXN10" s="674"/>
      <c r="BXO10" s="674"/>
      <c r="BXP10" s="674"/>
      <c r="BXQ10" s="674"/>
      <c r="BXR10" s="674"/>
      <c r="BXS10" s="674"/>
      <c r="BXT10" s="674"/>
      <c r="BXU10" s="674"/>
      <c r="BXV10" s="674"/>
      <c r="BXW10" s="674"/>
      <c r="BXX10" s="674"/>
      <c r="BXY10" s="674"/>
      <c r="BXZ10" s="674"/>
      <c r="BYA10" s="674"/>
      <c r="BYB10" s="674"/>
      <c r="BYC10" s="674"/>
      <c r="BYD10" s="674"/>
      <c r="BYE10" s="674"/>
      <c r="BYF10" s="674"/>
      <c r="BYG10" s="674"/>
      <c r="BYH10" s="674"/>
      <c r="BYI10" s="674"/>
      <c r="BYJ10" s="674"/>
      <c r="BYK10" s="674"/>
      <c r="BYL10" s="674"/>
      <c r="BYM10" s="674"/>
      <c r="BYN10" s="674"/>
      <c r="BYO10" s="674"/>
      <c r="BYP10" s="674"/>
      <c r="BYQ10" s="674"/>
      <c r="BYR10" s="674"/>
      <c r="BYS10" s="674"/>
      <c r="BYT10" s="674"/>
      <c r="BYU10" s="674"/>
      <c r="BYV10" s="674"/>
      <c r="BYW10" s="674"/>
      <c r="BYX10" s="674"/>
      <c r="BYY10" s="674"/>
      <c r="BYZ10" s="674"/>
      <c r="BZA10" s="674"/>
      <c r="BZB10" s="674"/>
      <c r="BZC10" s="674"/>
      <c r="BZD10" s="674"/>
      <c r="BZE10" s="674"/>
      <c r="BZF10" s="674"/>
      <c r="BZG10" s="674"/>
      <c r="BZH10" s="674"/>
      <c r="BZI10" s="674"/>
      <c r="BZJ10" s="674"/>
      <c r="BZK10" s="674"/>
      <c r="BZL10" s="674"/>
      <c r="BZM10" s="674"/>
      <c r="BZN10" s="674"/>
      <c r="BZO10" s="674"/>
      <c r="BZP10" s="674"/>
      <c r="BZQ10" s="674"/>
      <c r="BZR10" s="674"/>
      <c r="BZS10" s="674"/>
      <c r="BZT10" s="674"/>
      <c r="BZU10" s="674"/>
      <c r="BZV10" s="674"/>
      <c r="BZW10" s="674"/>
      <c r="BZX10" s="674"/>
      <c r="BZY10" s="674"/>
      <c r="BZZ10" s="674"/>
      <c r="CAA10" s="674"/>
      <c r="CAB10" s="674"/>
      <c r="CAC10" s="674"/>
      <c r="CAD10" s="674"/>
      <c r="CAE10" s="674"/>
      <c r="CAF10" s="674"/>
      <c r="CAG10" s="674"/>
      <c r="CAH10" s="674"/>
      <c r="CAI10" s="674"/>
      <c r="CAJ10" s="674"/>
      <c r="CAK10" s="674"/>
      <c r="CAL10" s="674"/>
      <c r="CAM10" s="674"/>
      <c r="CAN10" s="674"/>
      <c r="CAO10" s="674"/>
      <c r="CAP10" s="674"/>
      <c r="CAQ10" s="674"/>
      <c r="CAR10" s="674"/>
      <c r="CAS10" s="674"/>
      <c r="CAT10" s="674"/>
      <c r="CAU10" s="674"/>
      <c r="CAV10" s="674"/>
      <c r="CAW10" s="674"/>
      <c r="CAX10" s="674"/>
      <c r="CAY10" s="674"/>
      <c r="CAZ10" s="674"/>
      <c r="CBA10" s="674"/>
      <c r="CBB10" s="674"/>
      <c r="CBC10" s="674"/>
      <c r="CBD10" s="674"/>
      <c r="CBE10" s="674"/>
      <c r="CBF10" s="674"/>
      <c r="CBG10" s="674"/>
      <c r="CBH10" s="674"/>
      <c r="CBI10" s="674"/>
      <c r="CBJ10" s="674"/>
      <c r="CBK10" s="674"/>
      <c r="CBL10" s="674"/>
      <c r="CBM10" s="674"/>
      <c r="CBN10" s="674"/>
      <c r="CBO10" s="674"/>
      <c r="CBP10" s="674"/>
      <c r="CBQ10" s="674"/>
      <c r="CBR10" s="674"/>
      <c r="CBS10" s="674"/>
      <c r="CBT10" s="674"/>
      <c r="CBU10" s="674"/>
      <c r="CBV10" s="674"/>
      <c r="CBW10" s="674"/>
      <c r="CBX10" s="674"/>
      <c r="CBY10" s="674"/>
      <c r="CBZ10" s="674"/>
      <c r="CCA10" s="674"/>
      <c r="CCB10" s="674"/>
      <c r="CCC10" s="674"/>
      <c r="CCD10" s="674"/>
      <c r="CCE10" s="674"/>
      <c r="CCF10" s="674"/>
      <c r="CCG10" s="674"/>
      <c r="CCH10" s="674"/>
      <c r="CCI10" s="674"/>
      <c r="CCJ10" s="674"/>
      <c r="CCK10" s="674"/>
      <c r="CCL10" s="674"/>
      <c r="CCM10" s="674"/>
      <c r="CCN10" s="674"/>
      <c r="CCO10" s="674"/>
      <c r="CCP10" s="674"/>
      <c r="CCQ10" s="674"/>
      <c r="CCR10" s="674"/>
      <c r="CCS10" s="674"/>
      <c r="CCT10" s="674"/>
      <c r="CCU10" s="674"/>
      <c r="CCV10" s="674"/>
      <c r="CCW10" s="674"/>
      <c r="CCX10" s="674"/>
      <c r="CCY10" s="674"/>
      <c r="CCZ10" s="674"/>
      <c r="CDA10" s="674"/>
      <c r="CDB10" s="674"/>
      <c r="CDC10" s="674"/>
      <c r="CDD10" s="674"/>
      <c r="CDE10" s="674"/>
      <c r="CDF10" s="674"/>
      <c r="CDG10" s="674"/>
      <c r="CDH10" s="674"/>
      <c r="CDI10" s="674"/>
      <c r="CDJ10" s="674"/>
      <c r="CDK10" s="674"/>
      <c r="CDL10" s="674"/>
      <c r="CDM10" s="674"/>
      <c r="CDN10" s="674"/>
      <c r="CDO10" s="674"/>
      <c r="CDP10" s="674"/>
      <c r="CDQ10" s="674"/>
      <c r="CDR10" s="674"/>
      <c r="CDS10" s="674"/>
      <c r="CDT10" s="674"/>
      <c r="CDU10" s="674"/>
      <c r="CDV10" s="674"/>
      <c r="CDW10" s="674"/>
      <c r="CDX10" s="674"/>
      <c r="CDY10" s="674"/>
      <c r="CDZ10" s="674"/>
      <c r="CEA10" s="674"/>
      <c r="CEB10" s="674"/>
      <c r="CEC10" s="674"/>
      <c r="CED10" s="674"/>
      <c r="CEE10" s="674"/>
      <c r="CEF10" s="674"/>
      <c r="CEG10" s="674"/>
      <c r="CEH10" s="674"/>
      <c r="CEI10" s="674"/>
      <c r="CEJ10" s="674"/>
      <c r="CEK10" s="674"/>
      <c r="CEL10" s="674"/>
      <c r="CEM10" s="674"/>
      <c r="CEN10" s="674"/>
      <c r="CEO10" s="674"/>
      <c r="CEP10" s="674"/>
      <c r="CEQ10" s="674"/>
      <c r="CER10" s="674"/>
      <c r="CES10" s="674"/>
      <c r="CET10" s="674"/>
      <c r="CEU10" s="674"/>
      <c r="CEV10" s="674"/>
      <c r="CEW10" s="674"/>
      <c r="CEX10" s="674"/>
      <c r="CEY10" s="674"/>
      <c r="CEZ10" s="674"/>
      <c r="CFA10" s="674"/>
      <c r="CFB10" s="674"/>
      <c r="CFC10" s="674"/>
      <c r="CFD10" s="674"/>
      <c r="CFE10" s="674"/>
      <c r="CFF10" s="674"/>
      <c r="CFG10" s="674"/>
      <c r="CFH10" s="674"/>
      <c r="CFI10" s="674"/>
      <c r="CFJ10" s="674"/>
      <c r="CFK10" s="674"/>
      <c r="CFL10" s="674"/>
      <c r="CFM10" s="674"/>
      <c r="CFN10" s="674"/>
      <c r="CFO10" s="674"/>
      <c r="CFP10" s="674"/>
      <c r="CFQ10" s="674"/>
      <c r="CFR10" s="674"/>
      <c r="CFS10" s="674"/>
      <c r="CFT10" s="674"/>
      <c r="CFU10" s="674"/>
      <c r="CFV10" s="674"/>
      <c r="CFW10" s="674"/>
      <c r="CFX10" s="674"/>
      <c r="CFY10" s="674"/>
      <c r="CFZ10" s="674"/>
      <c r="CGA10" s="674"/>
      <c r="CGB10" s="674"/>
      <c r="CGC10" s="674"/>
      <c r="CGD10" s="674"/>
      <c r="CGE10" s="674"/>
      <c r="CGF10" s="674"/>
      <c r="CGG10" s="674"/>
      <c r="CGH10" s="674"/>
      <c r="CGI10" s="674"/>
      <c r="CGJ10" s="674"/>
      <c r="CGK10" s="674"/>
      <c r="CGL10" s="674"/>
      <c r="CGM10" s="674"/>
      <c r="CGN10" s="674"/>
      <c r="CGO10" s="674"/>
      <c r="CGP10" s="674"/>
      <c r="CGQ10" s="674"/>
      <c r="CGR10" s="674"/>
      <c r="CGS10" s="674"/>
      <c r="CGT10" s="674"/>
      <c r="CGU10" s="674"/>
      <c r="CGV10" s="674"/>
      <c r="CGW10" s="674"/>
      <c r="CGX10" s="674"/>
      <c r="CGY10" s="674"/>
      <c r="CGZ10" s="674"/>
      <c r="CHA10" s="674"/>
      <c r="CHB10" s="674"/>
      <c r="CHC10" s="674"/>
      <c r="CHD10" s="674"/>
      <c r="CHE10" s="674"/>
      <c r="CHF10" s="674"/>
      <c r="CHG10" s="674"/>
      <c r="CHH10" s="674"/>
      <c r="CHI10" s="674"/>
      <c r="CHJ10" s="674"/>
      <c r="CHK10" s="674"/>
      <c r="CHL10" s="674"/>
      <c r="CHM10" s="674"/>
      <c r="CHN10" s="674"/>
      <c r="CHO10" s="674"/>
      <c r="CHP10" s="674"/>
      <c r="CHQ10" s="674"/>
      <c r="CHR10" s="674"/>
      <c r="CHS10" s="674"/>
      <c r="CHT10" s="674"/>
      <c r="CHU10" s="674"/>
      <c r="CHV10" s="674"/>
      <c r="CHW10" s="674"/>
      <c r="CHX10" s="674"/>
      <c r="CHY10" s="674"/>
      <c r="CHZ10" s="674"/>
      <c r="CIA10" s="674"/>
      <c r="CIB10" s="674"/>
      <c r="CIC10" s="674"/>
      <c r="CID10" s="674"/>
      <c r="CIE10" s="674"/>
      <c r="CIF10" s="674"/>
      <c r="CIG10" s="674"/>
      <c r="CIH10" s="674"/>
      <c r="CII10" s="674"/>
      <c r="CIJ10" s="674"/>
      <c r="CIK10" s="674"/>
      <c r="CIL10" s="674"/>
      <c r="CIM10" s="674"/>
      <c r="CIN10" s="674"/>
      <c r="CIO10" s="674"/>
      <c r="CIP10" s="674"/>
      <c r="CIQ10" s="674"/>
      <c r="CIR10" s="674"/>
      <c r="CIS10" s="674"/>
      <c r="CIT10" s="674"/>
      <c r="CIU10" s="674"/>
      <c r="CIV10" s="674"/>
      <c r="CIW10" s="674"/>
      <c r="CIX10" s="674"/>
      <c r="CIY10" s="674"/>
      <c r="CIZ10" s="674"/>
      <c r="CJA10" s="674"/>
      <c r="CJB10" s="674"/>
      <c r="CJC10" s="674"/>
      <c r="CJD10" s="674"/>
      <c r="CJE10" s="674"/>
      <c r="CJF10" s="674"/>
      <c r="CJG10" s="674"/>
      <c r="CJH10" s="674"/>
      <c r="CJI10" s="674"/>
      <c r="CJJ10" s="674"/>
      <c r="CJK10" s="674"/>
      <c r="CJL10" s="674"/>
      <c r="CJM10" s="674"/>
      <c r="CJN10" s="674"/>
      <c r="CJO10" s="674"/>
      <c r="CJP10" s="674"/>
      <c r="CJQ10" s="674"/>
      <c r="CJR10" s="674"/>
      <c r="CJS10" s="674"/>
      <c r="CJT10" s="674"/>
      <c r="CJU10" s="674"/>
      <c r="CJV10" s="674"/>
      <c r="CJW10" s="674"/>
      <c r="CJX10" s="674"/>
      <c r="CJY10" s="674"/>
      <c r="CJZ10" s="674"/>
      <c r="CKA10" s="674"/>
      <c r="CKB10" s="674"/>
      <c r="CKC10" s="674"/>
      <c r="CKD10" s="674"/>
      <c r="CKE10" s="674"/>
      <c r="CKF10" s="674"/>
      <c r="CKG10" s="674"/>
      <c r="CKH10" s="674"/>
      <c r="CKI10" s="674"/>
      <c r="CKJ10" s="674"/>
      <c r="CKK10" s="674"/>
      <c r="CKL10" s="674"/>
      <c r="CKM10" s="674"/>
      <c r="CKN10" s="674"/>
      <c r="CKO10" s="674"/>
      <c r="CKP10" s="674"/>
      <c r="CKQ10" s="674"/>
      <c r="CKR10" s="674"/>
      <c r="CKS10" s="674"/>
      <c r="CKT10" s="674"/>
      <c r="CKU10" s="674"/>
      <c r="CKV10" s="674"/>
      <c r="CKW10" s="674"/>
      <c r="CKX10" s="674"/>
      <c r="CKY10" s="674"/>
      <c r="CKZ10" s="674"/>
      <c r="CLA10" s="674"/>
      <c r="CLB10" s="674"/>
      <c r="CLC10" s="674"/>
      <c r="CLD10" s="674"/>
      <c r="CLE10" s="674"/>
      <c r="CLF10" s="674"/>
      <c r="CLG10" s="674"/>
      <c r="CLH10" s="674"/>
      <c r="CLI10" s="674"/>
      <c r="CLJ10" s="674"/>
      <c r="CLK10" s="674"/>
      <c r="CLL10" s="674"/>
      <c r="CLM10" s="674"/>
      <c r="CLN10" s="674"/>
      <c r="CLO10" s="674"/>
      <c r="CLP10" s="674"/>
      <c r="CLQ10" s="674"/>
      <c r="CLR10" s="674"/>
      <c r="CLS10" s="674"/>
      <c r="CLT10" s="674"/>
      <c r="CLU10" s="674"/>
      <c r="CLV10" s="674"/>
      <c r="CLW10" s="674"/>
      <c r="CLX10" s="674"/>
      <c r="CLY10" s="674"/>
      <c r="CLZ10" s="674"/>
      <c r="CMA10" s="674"/>
      <c r="CMB10" s="674"/>
      <c r="CMC10" s="674"/>
      <c r="CMD10" s="674"/>
      <c r="CME10" s="674"/>
      <c r="CMF10" s="674"/>
      <c r="CMG10" s="674"/>
      <c r="CMH10" s="674"/>
      <c r="CMI10" s="674"/>
      <c r="CMJ10" s="674"/>
      <c r="CMK10" s="674"/>
      <c r="CML10" s="674"/>
      <c r="CMM10" s="674"/>
      <c r="CMN10" s="674"/>
      <c r="CMO10" s="674"/>
      <c r="CMP10" s="674"/>
      <c r="CMQ10" s="674"/>
      <c r="CMR10" s="674"/>
      <c r="CMS10" s="674"/>
      <c r="CMT10" s="674"/>
      <c r="CMU10" s="674"/>
      <c r="CMV10" s="674"/>
      <c r="CMW10" s="674"/>
      <c r="CMX10" s="674"/>
      <c r="CMY10" s="674"/>
      <c r="CMZ10" s="674"/>
      <c r="CNA10" s="674"/>
      <c r="CNB10" s="674"/>
      <c r="CNC10" s="674"/>
      <c r="CND10" s="674"/>
      <c r="CNE10" s="674"/>
      <c r="CNF10" s="674"/>
      <c r="CNG10" s="674"/>
      <c r="CNH10" s="674"/>
      <c r="CNI10" s="674"/>
      <c r="CNJ10" s="674"/>
      <c r="CNK10" s="674"/>
      <c r="CNL10" s="674"/>
      <c r="CNM10" s="674"/>
      <c r="CNN10" s="674"/>
      <c r="CNO10" s="674"/>
      <c r="CNP10" s="674"/>
      <c r="CNQ10" s="674"/>
      <c r="CNR10" s="674"/>
      <c r="CNS10" s="674"/>
      <c r="CNT10" s="674"/>
      <c r="CNU10" s="674"/>
      <c r="CNV10" s="674"/>
      <c r="CNW10" s="674"/>
      <c r="CNX10" s="674"/>
      <c r="CNY10" s="674"/>
      <c r="CNZ10" s="674"/>
      <c r="COA10" s="674"/>
      <c r="COB10" s="674"/>
      <c r="COC10" s="674"/>
      <c r="COD10" s="674"/>
      <c r="COE10" s="674"/>
      <c r="COF10" s="674"/>
      <c r="COG10" s="674"/>
      <c r="COH10" s="674"/>
      <c r="COI10" s="674"/>
      <c r="COJ10" s="674"/>
      <c r="COK10" s="674"/>
      <c r="COL10" s="674"/>
      <c r="COM10" s="674"/>
      <c r="CON10" s="674"/>
      <c r="COO10" s="674"/>
      <c r="COP10" s="674"/>
      <c r="COQ10" s="674"/>
      <c r="COR10" s="674"/>
      <c r="COS10" s="674"/>
      <c r="COT10" s="674"/>
      <c r="COU10" s="674"/>
      <c r="COV10" s="674"/>
      <c r="COW10" s="674"/>
      <c r="COX10" s="674"/>
      <c r="COY10" s="674"/>
      <c r="COZ10" s="674"/>
      <c r="CPA10" s="674"/>
      <c r="CPB10" s="674"/>
      <c r="CPC10" s="674"/>
      <c r="CPD10" s="674"/>
      <c r="CPE10" s="674"/>
      <c r="CPF10" s="674"/>
      <c r="CPG10" s="674"/>
      <c r="CPH10" s="674"/>
      <c r="CPI10" s="674"/>
      <c r="CPJ10" s="674"/>
      <c r="CPK10" s="674"/>
      <c r="CPL10" s="674"/>
      <c r="CPM10" s="674"/>
      <c r="CPN10" s="674"/>
      <c r="CPO10" s="674"/>
      <c r="CPP10" s="674"/>
      <c r="CPQ10" s="674"/>
      <c r="CPR10" s="674"/>
      <c r="CPS10" s="674"/>
      <c r="CPT10" s="674"/>
      <c r="CPU10" s="674"/>
      <c r="CPV10" s="674"/>
      <c r="CPW10" s="674"/>
      <c r="CPX10" s="674"/>
      <c r="CPY10" s="674"/>
      <c r="CPZ10" s="674"/>
      <c r="CQA10" s="674"/>
      <c r="CQB10" s="674"/>
      <c r="CQC10" s="674"/>
      <c r="CQD10" s="674"/>
      <c r="CQE10" s="674"/>
      <c r="CQF10" s="674"/>
      <c r="CQG10" s="674"/>
      <c r="CQH10" s="674"/>
      <c r="CQI10" s="674"/>
      <c r="CQJ10" s="674"/>
      <c r="CQK10" s="674"/>
      <c r="CQL10" s="674"/>
      <c r="CQM10" s="674"/>
      <c r="CQN10" s="674"/>
      <c r="CQO10" s="674"/>
      <c r="CQP10" s="674"/>
      <c r="CQQ10" s="674"/>
      <c r="CQR10" s="674"/>
      <c r="CQS10" s="674"/>
      <c r="CQT10" s="674"/>
      <c r="CQU10" s="674"/>
      <c r="CQV10" s="674"/>
      <c r="CQW10" s="674"/>
      <c r="CQX10" s="674"/>
      <c r="CQY10" s="674"/>
      <c r="CQZ10" s="674"/>
      <c r="CRA10" s="674"/>
      <c r="CRB10" s="674"/>
      <c r="CRC10" s="674"/>
      <c r="CRD10" s="674"/>
      <c r="CRE10" s="674"/>
      <c r="CRF10" s="674"/>
      <c r="CRG10" s="674"/>
      <c r="CRH10" s="674"/>
      <c r="CRI10" s="674"/>
      <c r="CRJ10" s="674"/>
      <c r="CRK10" s="674"/>
      <c r="CRL10" s="674"/>
      <c r="CRM10" s="674"/>
      <c r="CRN10" s="674"/>
      <c r="CRO10" s="674"/>
      <c r="CRP10" s="674"/>
      <c r="CRQ10" s="674"/>
      <c r="CRR10" s="674"/>
      <c r="CRS10" s="674"/>
      <c r="CRT10" s="674"/>
      <c r="CRU10" s="674"/>
      <c r="CRV10" s="674"/>
      <c r="CRW10" s="674"/>
      <c r="CRX10" s="674"/>
      <c r="CRY10" s="674"/>
      <c r="CRZ10" s="674"/>
      <c r="CSA10" s="674"/>
      <c r="CSB10" s="674"/>
      <c r="CSC10" s="674"/>
      <c r="CSD10" s="674"/>
      <c r="CSE10" s="674"/>
      <c r="CSF10" s="674"/>
      <c r="CSG10" s="674"/>
      <c r="CSH10" s="674"/>
      <c r="CSI10" s="674"/>
      <c r="CSJ10" s="674"/>
      <c r="CSK10" s="674"/>
      <c r="CSL10" s="674"/>
      <c r="CSM10" s="674"/>
      <c r="CSN10" s="674"/>
      <c r="CSO10" s="674"/>
      <c r="CSP10" s="674"/>
      <c r="CSQ10" s="674"/>
      <c r="CSR10" s="674"/>
      <c r="CSS10" s="674"/>
      <c r="CST10" s="674"/>
      <c r="CSU10" s="674"/>
      <c r="CSV10" s="674"/>
      <c r="CSW10" s="674"/>
      <c r="CSX10" s="674"/>
      <c r="CSY10" s="674"/>
      <c r="CSZ10" s="674"/>
      <c r="CTA10" s="674"/>
      <c r="CTB10" s="674"/>
      <c r="CTC10" s="674"/>
      <c r="CTD10" s="674"/>
      <c r="CTE10" s="674"/>
      <c r="CTF10" s="674"/>
      <c r="CTG10" s="674"/>
      <c r="CTH10" s="674"/>
      <c r="CTI10" s="674"/>
      <c r="CTJ10" s="674"/>
      <c r="CTK10" s="674"/>
      <c r="CTL10" s="674"/>
      <c r="CTM10" s="674"/>
      <c r="CTN10" s="674"/>
      <c r="CTO10" s="674"/>
      <c r="CTP10" s="674"/>
      <c r="CTQ10" s="674"/>
      <c r="CTR10" s="674"/>
      <c r="CTS10" s="674"/>
      <c r="CTT10" s="674"/>
      <c r="CTU10" s="674"/>
      <c r="CTV10" s="674"/>
      <c r="CTW10" s="674"/>
      <c r="CTX10" s="674"/>
      <c r="CTY10" s="674"/>
      <c r="CTZ10" s="674"/>
      <c r="CUA10" s="674"/>
      <c r="CUB10" s="674"/>
      <c r="CUC10" s="674"/>
      <c r="CUD10" s="674"/>
      <c r="CUE10" s="674"/>
      <c r="CUF10" s="674"/>
      <c r="CUG10" s="674"/>
      <c r="CUH10" s="674"/>
      <c r="CUI10" s="674"/>
      <c r="CUJ10" s="674"/>
      <c r="CUK10" s="674"/>
      <c r="CUL10" s="674"/>
      <c r="CUM10" s="674"/>
      <c r="CUN10" s="674"/>
      <c r="CUO10" s="674"/>
      <c r="CUP10" s="674"/>
      <c r="CUQ10" s="674"/>
      <c r="CUR10" s="674"/>
      <c r="CUS10" s="674"/>
      <c r="CUT10" s="674"/>
      <c r="CUU10" s="674"/>
      <c r="CUV10" s="674"/>
      <c r="CUW10" s="674"/>
      <c r="CUX10" s="674"/>
      <c r="CUY10" s="674"/>
      <c r="CUZ10" s="674"/>
      <c r="CVA10" s="674"/>
      <c r="CVB10" s="674"/>
      <c r="CVC10" s="674"/>
      <c r="CVD10" s="674"/>
      <c r="CVE10" s="674"/>
      <c r="CVF10" s="674"/>
      <c r="CVG10" s="674"/>
      <c r="CVH10" s="674"/>
      <c r="CVI10" s="674"/>
      <c r="CVJ10" s="674"/>
      <c r="CVK10" s="674"/>
      <c r="CVL10" s="674"/>
      <c r="CVM10" s="674"/>
      <c r="CVN10" s="674"/>
      <c r="CVO10" s="674"/>
      <c r="CVP10" s="674"/>
      <c r="CVQ10" s="674"/>
      <c r="CVR10" s="674"/>
      <c r="CVS10" s="674"/>
      <c r="CVT10" s="674"/>
      <c r="CVU10" s="674"/>
      <c r="CVV10" s="674"/>
      <c r="CVW10" s="674"/>
      <c r="CVX10" s="674"/>
      <c r="CVY10" s="674"/>
      <c r="CVZ10" s="674"/>
      <c r="CWA10" s="674"/>
      <c r="CWB10" s="674"/>
      <c r="CWC10" s="674"/>
      <c r="CWD10" s="674"/>
      <c r="CWE10" s="674"/>
      <c r="CWF10" s="674"/>
      <c r="CWG10" s="674"/>
      <c r="CWH10" s="674"/>
      <c r="CWI10" s="674"/>
      <c r="CWJ10" s="674"/>
      <c r="CWK10" s="674"/>
      <c r="CWL10" s="674"/>
      <c r="CWM10" s="674"/>
      <c r="CWN10" s="674"/>
      <c r="CWO10" s="674"/>
      <c r="CWP10" s="674"/>
      <c r="CWQ10" s="674"/>
      <c r="CWR10" s="674"/>
      <c r="CWS10" s="674"/>
      <c r="CWT10" s="674"/>
      <c r="CWU10" s="674"/>
      <c r="CWV10" s="674"/>
      <c r="CWW10" s="674"/>
      <c r="CWX10" s="674"/>
      <c r="CWY10" s="674"/>
      <c r="CWZ10" s="674"/>
      <c r="CXA10" s="674"/>
      <c r="CXB10" s="674"/>
      <c r="CXC10" s="674"/>
      <c r="CXD10" s="674"/>
      <c r="CXE10" s="674"/>
      <c r="CXF10" s="674"/>
      <c r="CXG10" s="674"/>
      <c r="CXH10" s="674"/>
      <c r="CXI10" s="674"/>
      <c r="CXJ10" s="674"/>
      <c r="CXK10" s="674"/>
      <c r="CXL10" s="674"/>
      <c r="CXM10" s="674"/>
      <c r="CXN10" s="674"/>
      <c r="CXO10" s="674"/>
      <c r="CXP10" s="674"/>
      <c r="CXQ10" s="674"/>
      <c r="CXR10" s="674"/>
      <c r="CXS10" s="674"/>
      <c r="CXT10" s="674"/>
      <c r="CXU10" s="674"/>
      <c r="CXV10" s="674"/>
      <c r="CXW10" s="674"/>
      <c r="CXX10" s="674"/>
      <c r="CXY10" s="674"/>
      <c r="CXZ10" s="674"/>
      <c r="CYA10" s="674"/>
      <c r="CYB10" s="674"/>
      <c r="CYC10" s="674"/>
      <c r="CYD10" s="674"/>
      <c r="CYE10" s="674"/>
      <c r="CYF10" s="674"/>
      <c r="CYG10" s="674"/>
      <c r="CYH10" s="674"/>
      <c r="CYI10" s="674"/>
      <c r="CYJ10" s="674"/>
      <c r="CYK10" s="674"/>
      <c r="CYL10" s="674"/>
      <c r="CYM10" s="674"/>
      <c r="CYN10" s="674"/>
      <c r="CYO10" s="674"/>
      <c r="CYP10" s="674"/>
      <c r="CYQ10" s="674"/>
      <c r="CYR10" s="674"/>
      <c r="CYS10" s="674"/>
      <c r="CYT10" s="674"/>
      <c r="CYU10" s="674"/>
      <c r="CYV10" s="674"/>
      <c r="CYW10" s="674"/>
      <c r="CYX10" s="674"/>
      <c r="CYY10" s="674"/>
      <c r="CYZ10" s="674"/>
      <c r="CZA10" s="674"/>
      <c r="CZB10" s="674"/>
      <c r="CZC10" s="674"/>
      <c r="CZD10" s="674"/>
      <c r="CZE10" s="674"/>
      <c r="CZF10" s="674"/>
      <c r="CZG10" s="674"/>
      <c r="CZH10" s="674"/>
      <c r="CZI10" s="674"/>
      <c r="CZJ10" s="674"/>
      <c r="CZK10" s="674"/>
      <c r="CZL10" s="674"/>
      <c r="CZM10" s="674"/>
      <c r="CZN10" s="674"/>
      <c r="CZO10" s="674"/>
      <c r="CZP10" s="674"/>
      <c r="CZQ10" s="674"/>
      <c r="CZR10" s="674"/>
      <c r="CZS10" s="674"/>
      <c r="CZT10" s="674"/>
      <c r="CZU10" s="674"/>
      <c r="CZV10" s="674"/>
      <c r="CZW10" s="674"/>
      <c r="CZX10" s="674"/>
      <c r="CZY10" s="674"/>
      <c r="CZZ10" s="674"/>
      <c r="DAA10" s="674"/>
      <c r="DAB10" s="674"/>
      <c r="DAC10" s="674"/>
      <c r="DAD10" s="674"/>
      <c r="DAE10" s="674"/>
      <c r="DAF10" s="674"/>
      <c r="DAG10" s="674"/>
      <c r="DAH10" s="674"/>
      <c r="DAI10" s="674"/>
      <c r="DAJ10" s="674"/>
      <c r="DAK10" s="674"/>
      <c r="DAL10" s="674"/>
      <c r="DAM10" s="674"/>
      <c r="DAN10" s="674"/>
      <c r="DAO10" s="674"/>
      <c r="DAP10" s="674"/>
      <c r="DAQ10" s="674"/>
      <c r="DAR10" s="674"/>
      <c r="DAS10" s="674"/>
      <c r="DAT10" s="674"/>
      <c r="DAU10" s="674"/>
      <c r="DAV10" s="674"/>
      <c r="DAW10" s="674"/>
      <c r="DAX10" s="674"/>
      <c r="DAY10" s="674"/>
      <c r="DAZ10" s="674"/>
      <c r="DBA10" s="674"/>
      <c r="DBB10" s="674"/>
      <c r="DBC10" s="674"/>
      <c r="DBD10" s="674"/>
      <c r="DBE10" s="674"/>
      <c r="DBF10" s="674"/>
      <c r="DBG10" s="674"/>
      <c r="DBH10" s="674"/>
      <c r="DBI10" s="674"/>
      <c r="DBJ10" s="674"/>
      <c r="DBK10" s="674"/>
      <c r="DBL10" s="674"/>
      <c r="DBM10" s="674"/>
      <c r="DBN10" s="674"/>
      <c r="DBO10" s="674"/>
      <c r="DBP10" s="674"/>
      <c r="DBQ10" s="674"/>
      <c r="DBR10" s="674"/>
      <c r="DBS10" s="674"/>
      <c r="DBT10" s="674"/>
      <c r="DBU10" s="674"/>
      <c r="DBV10" s="674"/>
      <c r="DBW10" s="674"/>
      <c r="DBX10" s="674"/>
      <c r="DBY10" s="674"/>
      <c r="DBZ10" s="674"/>
      <c r="DCA10" s="674"/>
      <c r="DCB10" s="674"/>
      <c r="DCC10" s="674"/>
      <c r="DCD10" s="674"/>
      <c r="DCE10" s="674"/>
      <c r="DCF10" s="674"/>
      <c r="DCG10" s="674"/>
      <c r="DCH10" s="674"/>
      <c r="DCI10" s="674"/>
      <c r="DCJ10" s="674"/>
      <c r="DCK10" s="674"/>
      <c r="DCL10" s="674"/>
      <c r="DCM10" s="674"/>
      <c r="DCN10" s="674"/>
      <c r="DCO10" s="674"/>
      <c r="DCP10" s="674"/>
      <c r="DCQ10" s="674"/>
      <c r="DCR10" s="674"/>
      <c r="DCS10" s="674"/>
      <c r="DCT10" s="674"/>
      <c r="DCU10" s="674"/>
      <c r="DCV10" s="674"/>
      <c r="DCW10" s="674"/>
      <c r="DCX10" s="674"/>
      <c r="DCY10" s="674"/>
      <c r="DCZ10" s="674"/>
      <c r="DDA10" s="674"/>
      <c r="DDB10" s="674"/>
      <c r="DDC10" s="674"/>
      <c r="DDD10" s="674"/>
      <c r="DDE10" s="674"/>
      <c r="DDF10" s="674"/>
      <c r="DDG10" s="674"/>
      <c r="DDH10" s="674"/>
      <c r="DDI10" s="674"/>
      <c r="DDJ10" s="674"/>
      <c r="DDK10" s="674"/>
      <c r="DDL10" s="674"/>
      <c r="DDM10" s="674"/>
      <c r="DDN10" s="674"/>
      <c r="DDO10" s="674"/>
      <c r="DDP10" s="674"/>
      <c r="DDQ10" s="674"/>
      <c r="DDR10" s="674"/>
      <c r="DDS10" s="674"/>
      <c r="DDT10" s="674"/>
      <c r="DDU10" s="674"/>
      <c r="DDV10" s="674"/>
      <c r="DDW10" s="674"/>
      <c r="DDX10" s="674"/>
      <c r="DDY10" s="674"/>
      <c r="DDZ10" s="674"/>
      <c r="DEA10" s="674"/>
      <c r="DEB10" s="674"/>
      <c r="DEC10" s="674"/>
      <c r="DED10" s="674"/>
      <c r="DEE10" s="674"/>
      <c r="DEF10" s="674"/>
      <c r="DEG10" s="674"/>
      <c r="DEH10" s="674"/>
      <c r="DEI10" s="674"/>
      <c r="DEJ10" s="674"/>
      <c r="DEK10" s="674"/>
      <c r="DEL10" s="674"/>
      <c r="DEM10" s="674"/>
      <c r="DEN10" s="674"/>
      <c r="DEO10" s="674"/>
      <c r="DEP10" s="674"/>
      <c r="DEQ10" s="674"/>
      <c r="DER10" s="674"/>
      <c r="DES10" s="674"/>
      <c r="DET10" s="674"/>
      <c r="DEU10" s="674"/>
      <c r="DEV10" s="674"/>
      <c r="DEW10" s="674"/>
      <c r="DEX10" s="674"/>
      <c r="DEY10" s="674"/>
      <c r="DEZ10" s="674"/>
      <c r="DFA10" s="674"/>
      <c r="DFB10" s="674"/>
      <c r="DFC10" s="674"/>
      <c r="DFD10" s="674"/>
      <c r="DFE10" s="674"/>
      <c r="DFF10" s="674"/>
      <c r="DFG10" s="674"/>
      <c r="DFH10" s="674"/>
      <c r="DFI10" s="674"/>
      <c r="DFJ10" s="674"/>
      <c r="DFK10" s="674"/>
      <c r="DFL10" s="674"/>
      <c r="DFM10" s="674"/>
      <c r="DFN10" s="674"/>
      <c r="DFO10" s="674"/>
      <c r="DFP10" s="674"/>
      <c r="DFQ10" s="674"/>
      <c r="DFR10" s="674"/>
      <c r="DFS10" s="674"/>
      <c r="DFT10" s="674"/>
      <c r="DFU10" s="674"/>
      <c r="DFV10" s="674"/>
      <c r="DFW10" s="674"/>
      <c r="DFX10" s="674"/>
      <c r="DFY10" s="674"/>
      <c r="DFZ10" s="674"/>
      <c r="DGA10" s="674"/>
      <c r="DGB10" s="674"/>
      <c r="DGC10" s="674"/>
      <c r="DGD10" s="674"/>
      <c r="DGE10" s="674"/>
      <c r="DGF10" s="674"/>
      <c r="DGG10" s="674"/>
      <c r="DGH10" s="674"/>
      <c r="DGI10" s="674"/>
      <c r="DGJ10" s="674"/>
      <c r="DGK10" s="674"/>
      <c r="DGL10" s="674"/>
      <c r="DGM10" s="674"/>
      <c r="DGN10" s="674"/>
      <c r="DGO10" s="674"/>
      <c r="DGP10" s="674"/>
      <c r="DGQ10" s="674"/>
      <c r="DGR10" s="674"/>
      <c r="DGS10" s="674"/>
      <c r="DGT10" s="674"/>
      <c r="DGU10" s="674"/>
      <c r="DGV10" s="674"/>
      <c r="DGW10" s="674"/>
      <c r="DGX10" s="674"/>
      <c r="DGY10" s="674"/>
      <c r="DGZ10" s="674"/>
      <c r="DHA10" s="674"/>
      <c r="DHB10" s="674"/>
      <c r="DHC10" s="674"/>
      <c r="DHD10" s="674"/>
      <c r="DHE10" s="674"/>
      <c r="DHF10" s="674"/>
      <c r="DHG10" s="674"/>
      <c r="DHH10" s="674"/>
      <c r="DHI10" s="674"/>
      <c r="DHJ10" s="674"/>
      <c r="DHK10" s="674"/>
      <c r="DHL10" s="674"/>
      <c r="DHM10" s="674"/>
      <c r="DHN10" s="674"/>
      <c r="DHO10" s="674"/>
      <c r="DHP10" s="674"/>
      <c r="DHQ10" s="674"/>
      <c r="DHR10" s="674"/>
      <c r="DHS10" s="674"/>
      <c r="DHT10" s="674"/>
      <c r="DHU10" s="674"/>
      <c r="DHV10" s="674"/>
      <c r="DHW10" s="674"/>
      <c r="DHX10" s="674"/>
      <c r="DHY10" s="674"/>
      <c r="DHZ10" s="674"/>
      <c r="DIA10" s="674"/>
      <c r="DIB10" s="674"/>
      <c r="DIC10" s="674"/>
      <c r="DID10" s="674"/>
      <c r="DIE10" s="674"/>
      <c r="DIF10" s="674"/>
      <c r="DIG10" s="674"/>
      <c r="DIH10" s="674"/>
      <c r="DII10" s="674"/>
      <c r="DIJ10" s="674"/>
      <c r="DIK10" s="674"/>
      <c r="DIL10" s="674"/>
      <c r="DIM10" s="674"/>
      <c r="DIN10" s="674"/>
      <c r="DIO10" s="674"/>
      <c r="DIP10" s="674"/>
      <c r="DIQ10" s="674"/>
      <c r="DIR10" s="674"/>
      <c r="DIS10" s="674"/>
      <c r="DIT10" s="674"/>
      <c r="DIU10" s="674"/>
      <c r="DIV10" s="674"/>
      <c r="DIW10" s="674"/>
      <c r="DIX10" s="674"/>
      <c r="DIY10" s="674"/>
      <c r="DIZ10" s="674"/>
      <c r="DJA10" s="674"/>
      <c r="DJB10" s="674"/>
      <c r="DJC10" s="674"/>
      <c r="DJD10" s="674"/>
      <c r="DJE10" s="674"/>
      <c r="DJF10" s="674"/>
      <c r="DJG10" s="674"/>
      <c r="DJH10" s="674"/>
      <c r="DJI10" s="674"/>
      <c r="DJJ10" s="674"/>
      <c r="DJK10" s="674"/>
      <c r="DJL10" s="674"/>
      <c r="DJM10" s="674"/>
      <c r="DJN10" s="674"/>
      <c r="DJO10" s="674"/>
      <c r="DJP10" s="674"/>
      <c r="DJQ10" s="674"/>
      <c r="DJR10" s="674"/>
      <c r="DJS10" s="674"/>
      <c r="DJT10" s="674"/>
      <c r="DJU10" s="674"/>
      <c r="DJV10" s="674"/>
      <c r="DJW10" s="674"/>
      <c r="DJX10" s="674"/>
      <c r="DJY10" s="674"/>
      <c r="DJZ10" s="674"/>
      <c r="DKA10" s="674"/>
      <c r="DKB10" s="674"/>
      <c r="DKC10" s="674"/>
      <c r="DKD10" s="674"/>
      <c r="DKE10" s="674"/>
      <c r="DKF10" s="674"/>
      <c r="DKG10" s="674"/>
      <c r="DKH10" s="674"/>
      <c r="DKI10" s="674"/>
      <c r="DKJ10" s="674"/>
      <c r="DKK10" s="674"/>
      <c r="DKL10" s="674"/>
      <c r="DKM10" s="674"/>
      <c r="DKN10" s="674"/>
      <c r="DKO10" s="674"/>
      <c r="DKP10" s="674"/>
      <c r="DKQ10" s="674"/>
      <c r="DKR10" s="674"/>
      <c r="DKS10" s="674"/>
      <c r="DKT10" s="674"/>
      <c r="DKU10" s="674"/>
      <c r="DKV10" s="674"/>
      <c r="DKW10" s="674"/>
      <c r="DKX10" s="674"/>
      <c r="DKY10" s="674"/>
      <c r="DKZ10" s="674"/>
      <c r="DLA10" s="674"/>
      <c r="DLB10" s="674"/>
      <c r="DLC10" s="674"/>
      <c r="DLD10" s="674"/>
      <c r="DLE10" s="674"/>
      <c r="DLF10" s="674"/>
      <c r="DLG10" s="674"/>
      <c r="DLH10" s="674"/>
      <c r="DLI10" s="674"/>
      <c r="DLJ10" s="674"/>
      <c r="DLK10" s="674"/>
      <c r="DLL10" s="674"/>
      <c r="DLM10" s="674"/>
      <c r="DLN10" s="674"/>
      <c r="DLO10" s="674"/>
      <c r="DLP10" s="674"/>
      <c r="DLQ10" s="674"/>
      <c r="DLR10" s="674"/>
      <c r="DLS10" s="674"/>
      <c r="DLT10" s="674"/>
      <c r="DLU10" s="674"/>
      <c r="DLV10" s="674"/>
      <c r="DLW10" s="674"/>
      <c r="DLX10" s="674"/>
      <c r="DLY10" s="674"/>
      <c r="DLZ10" s="674"/>
      <c r="DMA10" s="674"/>
      <c r="DMB10" s="674"/>
      <c r="DMC10" s="674"/>
      <c r="DMD10" s="674"/>
      <c r="DME10" s="674"/>
      <c r="DMF10" s="674"/>
      <c r="DMG10" s="674"/>
      <c r="DMH10" s="674"/>
      <c r="DMI10" s="674"/>
      <c r="DMJ10" s="674"/>
      <c r="DMK10" s="674"/>
      <c r="DML10" s="674"/>
      <c r="DMM10" s="674"/>
      <c r="DMN10" s="674"/>
      <c r="DMO10" s="674"/>
      <c r="DMP10" s="674"/>
      <c r="DMQ10" s="674"/>
      <c r="DMR10" s="674"/>
      <c r="DMS10" s="674"/>
      <c r="DMT10" s="674"/>
      <c r="DMU10" s="674"/>
      <c r="DMV10" s="674"/>
      <c r="DMW10" s="674"/>
      <c r="DMX10" s="674"/>
      <c r="DMY10" s="674"/>
      <c r="DMZ10" s="674"/>
      <c r="DNA10" s="674"/>
      <c r="DNB10" s="674"/>
      <c r="DNC10" s="674"/>
      <c r="DND10" s="674"/>
      <c r="DNE10" s="674"/>
      <c r="DNF10" s="674"/>
      <c r="DNG10" s="674"/>
      <c r="DNH10" s="674"/>
      <c r="DNI10" s="674"/>
      <c r="DNJ10" s="674"/>
      <c r="DNK10" s="674"/>
      <c r="DNL10" s="674"/>
      <c r="DNM10" s="674"/>
      <c r="DNN10" s="674"/>
      <c r="DNO10" s="674"/>
      <c r="DNP10" s="674"/>
      <c r="DNQ10" s="674"/>
      <c r="DNR10" s="674"/>
      <c r="DNS10" s="674"/>
      <c r="DNT10" s="674"/>
      <c r="DNU10" s="674"/>
      <c r="DNV10" s="674"/>
      <c r="DNW10" s="674"/>
      <c r="DNX10" s="674"/>
      <c r="DNY10" s="674"/>
      <c r="DNZ10" s="674"/>
      <c r="DOA10" s="674"/>
      <c r="DOB10" s="674"/>
      <c r="DOC10" s="674"/>
      <c r="DOD10" s="674"/>
      <c r="DOE10" s="674"/>
      <c r="DOF10" s="674"/>
      <c r="DOG10" s="674"/>
      <c r="DOH10" s="674"/>
      <c r="DOI10" s="674"/>
      <c r="DOJ10" s="674"/>
      <c r="DOK10" s="674"/>
      <c r="DOL10" s="674"/>
      <c r="DOM10" s="674"/>
      <c r="DON10" s="674"/>
      <c r="DOO10" s="674"/>
      <c r="DOP10" s="674"/>
      <c r="DOQ10" s="674"/>
      <c r="DOR10" s="674"/>
      <c r="DOS10" s="674"/>
      <c r="DOT10" s="674"/>
      <c r="DOU10" s="674"/>
      <c r="DOV10" s="674"/>
      <c r="DOW10" s="674"/>
      <c r="DOX10" s="674"/>
      <c r="DOY10" s="674"/>
      <c r="DOZ10" s="674"/>
      <c r="DPA10" s="674"/>
      <c r="DPB10" s="674"/>
      <c r="DPC10" s="674"/>
      <c r="DPD10" s="674"/>
      <c r="DPE10" s="674"/>
      <c r="DPF10" s="674"/>
      <c r="DPG10" s="674"/>
      <c r="DPH10" s="674"/>
      <c r="DPI10" s="674"/>
      <c r="DPJ10" s="674"/>
      <c r="DPK10" s="674"/>
      <c r="DPL10" s="674"/>
      <c r="DPM10" s="674"/>
      <c r="DPN10" s="674"/>
      <c r="DPO10" s="674"/>
      <c r="DPP10" s="674"/>
      <c r="DPQ10" s="674"/>
      <c r="DPR10" s="674"/>
      <c r="DPS10" s="674"/>
      <c r="DPT10" s="674"/>
      <c r="DPU10" s="674"/>
      <c r="DPV10" s="674"/>
      <c r="DPW10" s="674"/>
      <c r="DPX10" s="674"/>
      <c r="DPY10" s="674"/>
      <c r="DPZ10" s="674"/>
      <c r="DQA10" s="674"/>
      <c r="DQB10" s="674"/>
      <c r="DQC10" s="674"/>
      <c r="DQD10" s="674"/>
      <c r="DQE10" s="674"/>
      <c r="DQF10" s="674"/>
      <c r="DQG10" s="674"/>
      <c r="DQH10" s="674"/>
      <c r="DQI10" s="674"/>
      <c r="DQJ10" s="674"/>
      <c r="DQK10" s="674"/>
      <c r="DQL10" s="674"/>
      <c r="DQM10" s="674"/>
      <c r="DQN10" s="674"/>
      <c r="DQO10" s="674"/>
      <c r="DQP10" s="674"/>
      <c r="DQQ10" s="674"/>
      <c r="DQR10" s="674"/>
      <c r="DQS10" s="674"/>
      <c r="DQT10" s="674"/>
      <c r="DQU10" s="674"/>
      <c r="DQV10" s="674"/>
      <c r="DQW10" s="674"/>
      <c r="DQX10" s="674"/>
      <c r="DQY10" s="674"/>
      <c r="DQZ10" s="674"/>
      <c r="DRA10" s="674"/>
      <c r="DRB10" s="674"/>
      <c r="DRC10" s="674"/>
      <c r="DRD10" s="674"/>
      <c r="DRE10" s="674"/>
      <c r="DRF10" s="674"/>
      <c r="DRG10" s="674"/>
      <c r="DRH10" s="674"/>
      <c r="DRI10" s="674"/>
      <c r="DRJ10" s="674"/>
      <c r="DRK10" s="674"/>
      <c r="DRL10" s="674"/>
      <c r="DRM10" s="674"/>
      <c r="DRN10" s="674"/>
      <c r="DRO10" s="674"/>
      <c r="DRP10" s="674"/>
      <c r="DRQ10" s="674"/>
      <c r="DRR10" s="674"/>
      <c r="DRS10" s="674"/>
      <c r="DRT10" s="674"/>
      <c r="DRU10" s="674"/>
      <c r="DRV10" s="674"/>
      <c r="DRW10" s="674"/>
      <c r="DRX10" s="674"/>
      <c r="DRY10" s="674"/>
      <c r="DRZ10" s="674"/>
      <c r="DSA10" s="674"/>
      <c r="DSB10" s="674"/>
      <c r="DSC10" s="674"/>
      <c r="DSD10" s="674"/>
      <c r="DSE10" s="674"/>
      <c r="DSF10" s="674"/>
      <c r="DSG10" s="674"/>
      <c r="DSH10" s="674"/>
      <c r="DSI10" s="674"/>
      <c r="DSJ10" s="674"/>
      <c r="DSK10" s="674"/>
      <c r="DSL10" s="674"/>
      <c r="DSM10" s="674"/>
      <c r="DSN10" s="674"/>
      <c r="DSO10" s="674"/>
      <c r="DSP10" s="674"/>
      <c r="DSQ10" s="674"/>
      <c r="DSR10" s="674"/>
      <c r="DSS10" s="674"/>
      <c r="DST10" s="674"/>
      <c r="DSU10" s="674"/>
      <c r="DSV10" s="674"/>
      <c r="DSW10" s="674"/>
      <c r="DSX10" s="674"/>
      <c r="DSY10" s="674"/>
      <c r="DSZ10" s="674"/>
      <c r="DTA10" s="674"/>
      <c r="DTB10" s="674"/>
      <c r="DTC10" s="674"/>
      <c r="DTD10" s="674"/>
      <c r="DTE10" s="674"/>
      <c r="DTF10" s="674"/>
      <c r="DTG10" s="674"/>
      <c r="DTH10" s="674"/>
      <c r="DTI10" s="674"/>
      <c r="DTJ10" s="674"/>
      <c r="DTK10" s="674"/>
      <c r="DTL10" s="674"/>
      <c r="DTM10" s="674"/>
      <c r="DTN10" s="674"/>
      <c r="DTO10" s="674"/>
      <c r="DTP10" s="674"/>
      <c r="DTQ10" s="674"/>
      <c r="DTR10" s="674"/>
      <c r="DTS10" s="674"/>
      <c r="DTT10" s="674"/>
      <c r="DTU10" s="674"/>
      <c r="DTV10" s="674"/>
      <c r="DTW10" s="674"/>
      <c r="DTX10" s="674"/>
      <c r="DTY10" s="674"/>
      <c r="DTZ10" s="674"/>
      <c r="DUA10" s="674"/>
      <c r="DUB10" s="674"/>
      <c r="DUC10" s="674"/>
      <c r="DUD10" s="674"/>
      <c r="DUE10" s="674"/>
      <c r="DUF10" s="674"/>
      <c r="DUG10" s="674"/>
      <c r="DUH10" s="674"/>
      <c r="DUI10" s="674"/>
      <c r="DUJ10" s="674"/>
      <c r="DUK10" s="674"/>
      <c r="DUL10" s="674"/>
      <c r="DUM10" s="674"/>
      <c r="DUN10" s="674"/>
      <c r="DUO10" s="674"/>
      <c r="DUP10" s="674"/>
      <c r="DUQ10" s="674"/>
      <c r="DUR10" s="674"/>
      <c r="DUS10" s="674"/>
      <c r="DUT10" s="674"/>
      <c r="DUU10" s="674"/>
      <c r="DUV10" s="674"/>
      <c r="DUW10" s="674"/>
      <c r="DUX10" s="674"/>
      <c r="DUY10" s="674"/>
      <c r="DUZ10" s="674"/>
      <c r="DVA10" s="674"/>
      <c r="DVB10" s="674"/>
      <c r="DVC10" s="674"/>
      <c r="DVD10" s="674"/>
      <c r="DVE10" s="674"/>
      <c r="DVF10" s="674"/>
      <c r="DVG10" s="674"/>
      <c r="DVH10" s="674"/>
      <c r="DVI10" s="674"/>
      <c r="DVJ10" s="674"/>
      <c r="DVK10" s="674"/>
      <c r="DVL10" s="674"/>
      <c r="DVM10" s="674"/>
      <c r="DVN10" s="674"/>
      <c r="DVO10" s="674"/>
      <c r="DVP10" s="674"/>
      <c r="DVQ10" s="674"/>
      <c r="DVR10" s="674"/>
      <c r="DVS10" s="674"/>
      <c r="DVT10" s="674"/>
      <c r="DVU10" s="674"/>
      <c r="DVV10" s="674"/>
      <c r="DVW10" s="674"/>
      <c r="DVX10" s="674"/>
      <c r="DVY10" s="674"/>
      <c r="DVZ10" s="674"/>
      <c r="DWA10" s="674"/>
      <c r="DWB10" s="674"/>
      <c r="DWC10" s="674"/>
      <c r="DWD10" s="674"/>
      <c r="DWE10" s="674"/>
      <c r="DWF10" s="674"/>
      <c r="DWG10" s="674"/>
      <c r="DWH10" s="674"/>
      <c r="DWI10" s="674"/>
      <c r="DWJ10" s="674"/>
      <c r="DWK10" s="674"/>
      <c r="DWL10" s="674"/>
      <c r="DWM10" s="674"/>
      <c r="DWN10" s="674"/>
      <c r="DWO10" s="674"/>
      <c r="DWP10" s="674"/>
      <c r="DWQ10" s="674"/>
      <c r="DWR10" s="674"/>
      <c r="DWS10" s="674"/>
      <c r="DWT10" s="674"/>
      <c r="DWU10" s="674"/>
      <c r="DWV10" s="674"/>
      <c r="DWW10" s="674"/>
      <c r="DWX10" s="674"/>
      <c r="DWY10" s="674"/>
      <c r="DWZ10" s="674"/>
      <c r="DXA10" s="674"/>
      <c r="DXB10" s="674"/>
      <c r="DXC10" s="674"/>
      <c r="DXD10" s="674"/>
      <c r="DXE10" s="674"/>
      <c r="DXF10" s="674"/>
      <c r="DXG10" s="674"/>
      <c r="DXH10" s="674"/>
      <c r="DXI10" s="674"/>
      <c r="DXJ10" s="674"/>
      <c r="DXK10" s="674"/>
      <c r="DXL10" s="674"/>
      <c r="DXM10" s="674"/>
      <c r="DXN10" s="674"/>
      <c r="DXO10" s="674"/>
      <c r="DXP10" s="674"/>
      <c r="DXQ10" s="674"/>
      <c r="DXR10" s="674"/>
      <c r="DXS10" s="674"/>
      <c r="DXT10" s="674"/>
      <c r="DXU10" s="674"/>
      <c r="DXV10" s="674"/>
      <c r="DXW10" s="674"/>
      <c r="DXX10" s="674"/>
      <c r="DXY10" s="674"/>
      <c r="DXZ10" s="674"/>
      <c r="DYA10" s="674"/>
      <c r="DYB10" s="674"/>
      <c r="DYC10" s="674"/>
      <c r="DYD10" s="674"/>
      <c r="DYE10" s="674"/>
      <c r="DYF10" s="674"/>
      <c r="DYG10" s="674"/>
      <c r="DYH10" s="674"/>
      <c r="DYI10" s="674"/>
      <c r="DYJ10" s="674"/>
      <c r="DYK10" s="674"/>
      <c r="DYL10" s="674"/>
      <c r="DYM10" s="674"/>
      <c r="DYN10" s="674"/>
      <c r="DYO10" s="674"/>
      <c r="DYP10" s="674"/>
      <c r="DYQ10" s="674"/>
      <c r="DYR10" s="674"/>
      <c r="DYS10" s="674"/>
      <c r="DYT10" s="674"/>
      <c r="DYU10" s="674"/>
      <c r="DYV10" s="674"/>
      <c r="DYW10" s="674"/>
      <c r="DYX10" s="674"/>
      <c r="DYY10" s="674"/>
      <c r="DYZ10" s="674"/>
      <c r="DZA10" s="674"/>
      <c r="DZB10" s="674"/>
      <c r="DZC10" s="674"/>
      <c r="DZD10" s="674"/>
      <c r="DZE10" s="674"/>
      <c r="DZF10" s="674"/>
      <c r="DZG10" s="674"/>
      <c r="DZH10" s="674"/>
      <c r="DZI10" s="674"/>
      <c r="DZJ10" s="674"/>
      <c r="DZK10" s="674"/>
      <c r="DZL10" s="674"/>
      <c r="DZM10" s="674"/>
      <c r="DZN10" s="674"/>
      <c r="DZO10" s="674"/>
      <c r="DZP10" s="674"/>
      <c r="DZQ10" s="674"/>
      <c r="DZR10" s="674"/>
      <c r="DZS10" s="674"/>
      <c r="DZT10" s="674"/>
      <c r="DZU10" s="674"/>
      <c r="DZV10" s="674"/>
      <c r="DZW10" s="674"/>
      <c r="DZX10" s="674"/>
      <c r="DZY10" s="674"/>
      <c r="DZZ10" s="674"/>
      <c r="EAA10" s="674"/>
      <c r="EAB10" s="674"/>
      <c r="EAC10" s="674"/>
      <c r="EAD10" s="674"/>
      <c r="EAE10" s="674"/>
      <c r="EAF10" s="674"/>
      <c r="EAG10" s="674"/>
      <c r="EAH10" s="674"/>
      <c r="EAI10" s="674"/>
      <c r="EAJ10" s="674"/>
      <c r="EAK10" s="674"/>
      <c r="EAL10" s="674"/>
      <c r="EAM10" s="674"/>
      <c r="EAN10" s="674"/>
      <c r="EAO10" s="674"/>
      <c r="EAP10" s="674"/>
      <c r="EAQ10" s="674"/>
      <c r="EAR10" s="674"/>
      <c r="EAS10" s="674"/>
      <c r="EAT10" s="674"/>
      <c r="EAU10" s="674"/>
      <c r="EAV10" s="674"/>
      <c r="EAW10" s="674"/>
      <c r="EAX10" s="674"/>
      <c r="EAY10" s="674"/>
      <c r="EAZ10" s="674"/>
      <c r="EBA10" s="674"/>
      <c r="EBB10" s="674"/>
      <c r="EBC10" s="674"/>
      <c r="EBD10" s="674"/>
      <c r="EBE10" s="674"/>
      <c r="EBF10" s="674"/>
      <c r="EBG10" s="674"/>
      <c r="EBH10" s="674"/>
      <c r="EBI10" s="674"/>
      <c r="EBJ10" s="674"/>
      <c r="EBK10" s="674"/>
      <c r="EBL10" s="674"/>
      <c r="EBM10" s="674"/>
      <c r="EBN10" s="674"/>
      <c r="EBO10" s="674"/>
      <c r="EBP10" s="674"/>
      <c r="EBQ10" s="674"/>
      <c r="EBR10" s="674"/>
      <c r="EBS10" s="674"/>
      <c r="EBT10" s="674"/>
      <c r="EBU10" s="674"/>
      <c r="EBV10" s="674"/>
      <c r="EBW10" s="674"/>
      <c r="EBX10" s="674"/>
      <c r="EBY10" s="674"/>
      <c r="EBZ10" s="674"/>
      <c r="ECA10" s="674"/>
      <c r="ECB10" s="674"/>
      <c r="ECC10" s="674"/>
      <c r="ECD10" s="674"/>
      <c r="ECE10" s="674"/>
      <c r="ECF10" s="674"/>
      <c r="ECG10" s="674"/>
      <c r="ECH10" s="674"/>
      <c r="ECI10" s="674"/>
      <c r="ECJ10" s="674"/>
      <c r="ECK10" s="674"/>
      <c r="ECL10" s="674"/>
      <c r="ECM10" s="674"/>
      <c r="ECN10" s="674"/>
      <c r="ECO10" s="674"/>
      <c r="ECP10" s="674"/>
      <c r="ECQ10" s="674"/>
      <c r="ECR10" s="674"/>
      <c r="ECS10" s="674"/>
      <c r="ECT10" s="674"/>
      <c r="ECU10" s="674"/>
      <c r="ECV10" s="674"/>
      <c r="ECW10" s="674"/>
      <c r="ECX10" s="674"/>
      <c r="ECY10" s="674"/>
      <c r="ECZ10" s="674"/>
      <c r="EDA10" s="674"/>
      <c r="EDB10" s="674"/>
      <c r="EDC10" s="674"/>
      <c r="EDD10" s="674"/>
      <c r="EDE10" s="674"/>
      <c r="EDF10" s="674"/>
      <c r="EDG10" s="674"/>
      <c r="EDH10" s="674"/>
      <c r="EDI10" s="674"/>
      <c r="EDJ10" s="674"/>
      <c r="EDK10" s="674"/>
      <c r="EDL10" s="674"/>
      <c r="EDM10" s="674"/>
      <c r="EDN10" s="674"/>
      <c r="EDO10" s="674"/>
      <c r="EDP10" s="674"/>
      <c r="EDQ10" s="674"/>
      <c r="EDR10" s="674"/>
      <c r="EDS10" s="674"/>
      <c r="EDT10" s="674"/>
      <c r="EDU10" s="674"/>
      <c r="EDV10" s="674"/>
      <c r="EDW10" s="674"/>
      <c r="EDX10" s="674"/>
      <c r="EDY10" s="674"/>
      <c r="EDZ10" s="674"/>
      <c r="EEA10" s="674"/>
      <c r="EEB10" s="674"/>
      <c r="EEC10" s="674"/>
      <c r="EED10" s="674"/>
      <c r="EEE10" s="674"/>
      <c r="EEF10" s="674"/>
      <c r="EEG10" s="674"/>
      <c r="EEH10" s="674"/>
      <c r="EEI10" s="674"/>
      <c r="EEJ10" s="674"/>
      <c r="EEK10" s="674"/>
      <c r="EEL10" s="674"/>
      <c r="EEM10" s="674"/>
      <c r="EEN10" s="674"/>
      <c r="EEO10" s="674"/>
      <c r="EEP10" s="674"/>
      <c r="EEQ10" s="674"/>
      <c r="EER10" s="674"/>
      <c r="EES10" s="674"/>
      <c r="EET10" s="674"/>
      <c r="EEU10" s="674"/>
      <c r="EEV10" s="674"/>
      <c r="EEW10" s="674"/>
      <c r="EEX10" s="674"/>
      <c r="EEY10" s="674"/>
      <c r="EEZ10" s="674"/>
      <c r="EFA10" s="674"/>
      <c r="EFB10" s="674"/>
      <c r="EFC10" s="674"/>
      <c r="EFD10" s="674"/>
      <c r="EFE10" s="674"/>
      <c r="EFF10" s="674"/>
      <c r="EFG10" s="674"/>
      <c r="EFH10" s="674"/>
      <c r="EFI10" s="674"/>
      <c r="EFJ10" s="674"/>
      <c r="EFK10" s="674"/>
      <c r="EFL10" s="674"/>
      <c r="EFM10" s="674"/>
      <c r="EFN10" s="674"/>
      <c r="EFO10" s="674"/>
      <c r="EFP10" s="674"/>
      <c r="EFQ10" s="674"/>
      <c r="EFR10" s="674"/>
      <c r="EFS10" s="674"/>
      <c r="EFT10" s="674"/>
      <c r="EFU10" s="674"/>
      <c r="EFV10" s="674"/>
      <c r="EFW10" s="674"/>
      <c r="EFX10" s="674"/>
      <c r="EFY10" s="674"/>
      <c r="EFZ10" s="674"/>
      <c r="EGA10" s="674"/>
      <c r="EGB10" s="674"/>
      <c r="EGC10" s="674"/>
      <c r="EGD10" s="674"/>
      <c r="EGE10" s="674"/>
      <c r="EGF10" s="674"/>
      <c r="EGG10" s="674"/>
      <c r="EGH10" s="674"/>
      <c r="EGI10" s="674"/>
      <c r="EGJ10" s="674"/>
      <c r="EGK10" s="674"/>
      <c r="EGL10" s="674"/>
      <c r="EGM10" s="674"/>
      <c r="EGN10" s="674"/>
      <c r="EGO10" s="674"/>
      <c r="EGP10" s="674"/>
      <c r="EGQ10" s="674"/>
      <c r="EGR10" s="674"/>
      <c r="EGS10" s="674"/>
      <c r="EGT10" s="674"/>
      <c r="EGU10" s="674"/>
      <c r="EGV10" s="674"/>
      <c r="EGW10" s="674"/>
      <c r="EGX10" s="674"/>
      <c r="EGY10" s="674"/>
      <c r="EGZ10" s="674"/>
      <c r="EHA10" s="674"/>
      <c r="EHB10" s="674"/>
      <c r="EHC10" s="674"/>
      <c r="EHD10" s="674"/>
      <c r="EHE10" s="674"/>
      <c r="EHF10" s="674"/>
      <c r="EHG10" s="674"/>
      <c r="EHH10" s="674"/>
      <c r="EHI10" s="674"/>
      <c r="EHJ10" s="674"/>
      <c r="EHK10" s="674"/>
      <c r="EHL10" s="674"/>
      <c r="EHM10" s="674"/>
      <c r="EHN10" s="674"/>
      <c r="EHO10" s="674"/>
      <c r="EHP10" s="674"/>
      <c r="EHQ10" s="674"/>
      <c r="EHR10" s="674"/>
      <c r="EHS10" s="674"/>
      <c r="EHT10" s="674"/>
      <c r="EHU10" s="674"/>
      <c r="EHV10" s="674"/>
      <c r="EHW10" s="674"/>
      <c r="EHX10" s="674"/>
      <c r="EHY10" s="674"/>
      <c r="EHZ10" s="674"/>
      <c r="EIA10" s="674"/>
      <c r="EIB10" s="674"/>
      <c r="EIC10" s="674"/>
      <c r="EID10" s="674"/>
      <c r="EIE10" s="674"/>
      <c r="EIF10" s="674"/>
      <c r="EIG10" s="674"/>
      <c r="EIH10" s="674"/>
      <c r="EII10" s="674"/>
      <c r="EIJ10" s="674"/>
      <c r="EIK10" s="674"/>
      <c r="EIL10" s="674"/>
      <c r="EIM10" s="674"/>
      <c r="EIN10" s="674"/>
      <c r="EIO10" s="674"/>
      <c r="EIP10" s="674"/>
      <c r="EIQ10" s="674"/>
      <c r="EIR10" s="674"/>
      <c r="EIS10" s="674"/>
      <c r="EIT10" s="674"/>
      <c r="EIU10" s="674"/>
      <c r="EIV10" s="674"/>
      <c r="EIW10" s="674"/>
      <c r="EIX10" s="674"/>
      <c r="EIY10" s="674"/>
      <c r="EIZ10" s="674"/>
      <c r="EJA10" s="674"/>
      <c r="EJB10" s="674"/>
      <c r="EJC10" s="674"/>
      <c r="EJD10" s="674"/>
      <c r="EJE10" s="674"/>
      <c r="EJF10" s="674"/>
      <c r="EJG10" s="674"/>
      <c r="EJH10" s="674"/>
      <c r="EJI10" s="674"/>
      <c r="EJJ10" s="674"/>
      <c r="EJK10" s="674"/>
      <c r="EJL10" s="674"/>
      <c r="EJM10" s="674"/>
      <c r="EJN10" s="674"/>
      <c r="EJO10" s="674"/>
      <c r="EJP10" s="674"/>
      <c r="EJQ10" s="674"/>
      <c r="EJR10" s="674"/>
      <c r="EJS10" s="674"/>
      <c r="EJT10" s="674"/>
      <c r="EJU10" s="674"/>
      <c r="EJV10" s="674"/>
      <c r="EJW10" s="674"/>
      <c r="EJX10" s="674"/>
      <c r="EJY10" s="674"/>
      <c r="EJZ10" s="674"/>
      <c r="EKA10" s="674"/>
      <c r="EKB10" s="674"/>
      <c r="EKC10" s="674"/>
      <c r="EKD10" s="674"/>
      <c r="EKE10" s="674"/>
      <c r="EKF10" s="674"/>
      <c r="EKG10" s="674"/>
      <c r="EKH10" s="674"/>
      <c r="EKI10" s="674"/>
      <c r="EKJ10" s="674"/>
      <c r="EKK10" s="674"/>
      <c r="EKL10" s="674"/>
      <c r="EKM10" s="674"/>
      <c r="EKN10" s="674"/>
      <c r="EKO10" s="674"/>
      <c r="EKP10" s="674"/>
      <c r="EKQ10" s="674"/>
      <c r="EKR10" s="674"/>
      <c r="EKS10" s="674"/>
      <c r="EKT10" s="674"/>
      <c r="EKU10" s="674"/>
      <c r="EKV10" s="674"/>
      <c r="EKW10" s="674"/>
      <c r="EKX10" s="674"/>
      <c r="EKY10" s="674"/>
      <c r="EKZ10" s="674"/>
      <c r="ELA10" s="674"/>
      <c r="ELB10" s="674"/>
      <c r="ELC10" s="674"/>
      <c r="ELD10" s="674"/>
      <c r="ELE10" s="674"/>
      <c r="ELF10" s="674"/>
      <c r="ELG10" s="674"/>
      <c r="ELH10" s="674"/>
      <c r="ELI10" s="674"/>
      <c r="ELJ10" s="674"/>
      <c r="ELK10" s="674"/>
      <c r="ELL10" s="674"/>
      <c r="ELM10" s="674"/>
      <c r="ELN10" s="674"/>
      <c r="ELO10" s="674"/>
      <c r="ELP10" s="674"/>
      <c r="ELQ10" s="674"/>
      <c r="ELR10" s="674"/>
      <c r="ELS10" s="674"/>
      <c r="ELT10" s="674"/>
      <c r="ELU10" s="674"/>
      <c r="ELV10" s="674"/>
      <c r="ELW10" s="674"/>
      <c r="ELX10" s="674"/>
      <c r="ELY10" s="674"/>
      <c r="ELZ10" s="674"/>
      <c r="EMA10" s="674"/>
      <c r="EMB10" s="674"/>
      <c r="EMC10" s="674"/>
      <c r="EMD10" s="674"/>
      <c r="EME10" s="674"/>
      <c r="EMF10" s="674"/>
      <c r="EMG10" s="674"/>
      <c r="EMH10" s="674"/>
      <c r="EMI10" s="674"/>
      <c r="EMJ10" s="674"/>
      <c r="EMK10" s="674"/>
      <c r="EML10" s="674"/>
      <c r="EMM10" s="674"/>
      <c r="EMN10" s="674"/>
      <c r="EMO10" s="674"/>
      <c r="EMP10" s="674"/>
      <c r="EMQ10" s="674"/>
      <c r="EMR10" s="674"/>
      <c r="EMS10" s="674"/>
      <c r="EMT10" s="674"/>
      <c r="EMU10" s="674"/>
      <c r="EMV10" s="674"/>
      <c r="EMW10" s="674"/>
      <c r="EMX10" s="674"/>
      <c r="EMY10" s="674"/>
      <c r="EMZ10" s="674"/>
      <c r="ENA10" s="674"/>
      <c r="ENB10" s="674"/>
      <c r="ENC10" s="674"/>
      <c r="END10" s="674"/>
      <c r="ENE10" s="674"/>
      <c r="ENF10" s="674"/>
      <c r="ENG10" s="674"/>
      <c r="ENH10" s="674"/>
      <c r="ENI10" s="674"/>
      <c r="ENJ10" s="674"/>
      <c r="ENK10" s="674"/>
      <c r="ENL10" s="674"/>
      <c r="ENM10" s="674"/>
      <c r="ENN10" s="674"/>
      <c r="ENO10" s="674"/>
      <c r="ENP10" s="674"/>
      <c r="ENQ10" s="674"/>
      <c r="ENR10" s="674"/>
      <c r="ENS10" s="674"/>
      <c r="ENT10" s="674"/>
      <c r="ENU10" s="674"/>
      <c r="ENV10" s="674"/>
      <c r="ENW10" s="674"/>
      <c r="ENX10" s="674"/>
      <c r="ENY10" s="674"/>
      <c r="ENZ10" s="674"/>
      <c r="EOA10" s="674"/>
      <c r="EOB10" s="674"/>
      <c r="EOC10" s="674"/>
      <c r="EOD10" s="674"/>
      <c r="EOE10" s="674"/>
      <c r="EOF10" s="674"/>
      <c r="EOG10" s="674"/>
      <c r="EOH10" s="674"/>
      <c r="EOI10" s="674"/>
      <c r="EOJ10" s="674"/>
      <c r="EOK10" s="674"/>
      <c r="EOL10" s="674"/>
      <c r="EOM10" s="674"/>
      <c r="EON10" s="674"/>
      <c r="EOO10" s="674"/>
      <c r="EOP10" s="674"/>
      <c r="EOQ10" s="674"/>
      <c r="EOR10" s="674"/>
      <c r="EOS10" s="674"/>
      <c r="EOT10" s="674"/>
      <c r="EOU10" s="674"/>
      <c r="EOV10" s="674"/>
      <c r="EOW10" s="674"/>
      <c r="EOX10" s="674"/>
      <c r="EOY10" s="674"/>
      <c r="EOZ10" s="674"/>
      <c r="EPA10" s="674"/>
      <c r="EPB10" s="674"/>
      <c r="EPC10" s="674"/>
      <c r="EPD10" s="674"/>
      <c r="EPE10" s="674"/>
      <c r="EPF10" s="674"/>
      <c r="EPG10" s="674"/>
      <c r="EPH10" s="674"/>
      <c r="EPI10" s="674"/>
      <c r="EPJ10" s="674"/>
      <c r="EPK10" s="674"/>
      <c r="EPL10" s="674"/>
      <c r="EPM10" s="674"/>
      <c r="EPN10" s="674"/>
      <c r="EPO10" s="674"/>
      <c r="EPP10" s="674"/>
      <c r="EPQ10" s="674"/>
      <c r="EPR10" s="674"/>
      <c r="EPS10" s="674"/>
      <c r="EPT10" s="674"/>
      <c r="EPU10" s="674"/>
      <c r="EPV10" s="674"/>
      <c r="EPW10" s="674"/>
      <c r="EPX10" s="674"/>
      <c r="EPY10" s="674"/>
      <c r="EPZ10" s="674"/>
      <c r="EQA10" s="674"/>
      <c r="EQB10" s="674"/>
      <c r="EQC10" s="674"/>
      <c r="EQD10" s="674"/>
      <c r="EQE10" s="674"/>
      <c r="EQF10" s="674"/>
      <c r="EQG10" s="674"/>
      <c r="EQH10" s="674"/>
      <c r="EQI10" s="674"/>
      <c r="EQJ10" s="674"/>
      <c r="EQK10" s="674"/>
      <c r="EQL10" s="674"/>
      <c r="EQM10" s="674"/>
      <c r="EQN10" s="674"/>
      <c r="EQO10" s="674"/>
      <c r="EQP10" s="674"/>
      <c r="EQQ10" s="674"/>
      <c r="EQR10" s="674"/>
      <c r="EQS10" s="674"/>
      <c r="EQT10" s="674"/>
      <c r="EQU10" s="674"/>
      <c r="EQV10" s="674"/>
      <c r="EQW10" s="674"/>
      <c r="EQX10" s="674"/>
      <c r="EQY10" s="674"/>
      <c r="EQZ10" s="674"/>
      <c r="ERA10" s="674"/>
      <c r="ERB10" s="674"/>
      <c r="ERC10" s="674"/>
      <c r="ERD10" s="674"/>
      <c r="ERE10" s="674"/>
      <c r="ERF10" s="674"/>
      <c r="ERG10" s="674"/>
      <c r="ERH10" s="674"/>
      <c r="ERI10" s="674"/>
      <c r="ERJ10" s="674"/>
      <c r="ERK10" s="674"/>
      <c r="ERL10" s="674"/>
      <c r="ERM10" s="674"/>
      <c r="ERN10" s="674"/>
      <c r="ERO10" s="674"/>
      <c r="ERP10" s="674"/>
      <c r="ERQ10" s="674"/>
      <c r="ERR10" s="674"/>
      <c r="ERS10" s="674"/>
      <c r="ERT10" s="674"/>
      <c r="ERU10" s="674"/>
      <c r="ERV10" s="674"/>
      <c r="ERW10" s="674"/>
      <c r="ERX10" s="674"/>
      <c r="ERY10" s="674"/>
      <c r="ERZ10" s="674"/>
      <c r="ESA10" s="674"/>
      <c r="ESB10" s="674"/>
      <c r="ESC10" s="674"/>
      <c r="ESD10" s="674"/>
      <c r="ESE10" s="674"/>
      <c r="ESF10" s="674"/>
      <c r="ESG10" s="674"/>
      <c r="ESH10" s="674"/>
      <c r="ESI10" s="674"/>
      <c r="ESJ10" s="674"/>
      <c r="ESK10" s="674"/>
      <c r="ESL10" s="674"/>
      <c r="ESM10" s="674"/>
      <c r="ESN10" s="674"/>
      <c r="ESO10" s="674"/>
      <c r="ESP10" s="674"/>
      <c r="ESQ10" s="674"/>
      <c r="ESR10" s="674"/>
      <c r="ESS10" s="674"/>
      <c r="EST10" s="674"/>
      <c r="ESU10" s="674"/>
      <c r="ESV10" s="674"/>
      <c r="ESW10" s="674"/>
      <c r="ESX10" s="674"/>
      <c r="ESY10" s="674"/>
      <c r="ESZ10" s="674"/>
      <c r="ETA10" s="674"/>
      <c r="ETB10" s="674"/>
      <c r="ETC10" s="674"/>
      <c r="ETD10" s="674"/>
      <c r="ETE10" s="674"/>
      <c r="ETF10" s="674"/>
      <c r="ETG10" s="674"/>
      <c r="ETH10" s="674"/>
      <c r="ETI10" s="674"/>
      <c r="ETJ10" s="674"/>
      <c r="ETK10" s="674"/>
      <c r="ETL10" s="674"/>
      <c r="ETM10" s="674"/>
      <c r="ETN10" s="674"/>
      <c r="ETO10" s="674"/>
      <c r="ETP10" s="674"/>
      <c r="ETQ10" s="674"/>
      <c r="ETR10" s="674"/>
      <c r="ETS10" s="674"/>
      <c r="ETT10" s="674"/>
      <c r="ETU10" s="674"/>
      <c r="ETV10" s="674"/>
      <c r="ETW10" s="674"/>
      <c r="ETX10" s="674"/>
      <c r="ETY10" s="674"/>
      <c r="ETZ10" s="674"/>
      <c r="EUA10" s="674"/>
      <c r="EUB10" s="674"/>
      <c r="EUC10" s="674"/>
      <c r="EUD10" s="674"/>
      <c r="EUE10" s="674"/>
      <c r="EUF10" s="674"/>
      <c r="EUG10" s="674"/>
      <c r="EUH10" s="674"/>
      <c r="EUI10" s="674"/>
      <c r="EUJ10" s="674"/>
      <c r="EUK10" s="674"/>
      <c r="EUL10" s="674"/>
      <c r="EUM10" s="674"/>
      <c r="EUN10" s="674"/>
      <c r="EUO10" s="674"/>
      <c r="EUP10" s="674"/>
      <c r="EUQ10" s="674"/>
      <c r="EUR10" s="674"/>
      <c r="EUS10" s="674"/>
      <c r="EUT10" s="674"/>
      <c r="EUU10" s="674"/>
      <c r="EUV10" s="674"/>
      <c r="EUW10" s="674"/>
      <c r="EUX10" s="674"/>
      <c r="EUY10" s="674"/>
      <c r="EUZ10" s="674"/>
      <c r="EVA10" s="674"/>
      <c r="EVB10" s="674"/>
      <c r="EVC10" s="674"/>
      <c r="EVD10" s="674"/>
      <c r="EVE10" s="674"/>
      <c r="EVF10" s="674"/>
      <c r="EVG10" s="674"/>
      <c r="EVH10" s="674"/>
      <c r="EVI10" s="674"/>
      <c r="EVJ10" s="674"/>
      <c r="EVK10" s="674"/>
      <c r="EVL10" s="674"/>
      <c r="EVM10" s="674"/>
      <c r="EVN10" s="674"/>
      <c r="EVO10" s="674"/>
      <c r="EVP10" s="674"/>
      <c r="EVQ10" s="674"/>
      <c r="EVR10" s="674"/>
      <c r="EVS10" s="674"/>
      <c r="EVT10" s="674"/>
      <c r="EVU10" s="674"/>
      <c r="EVV10" s="674"/>
      <c r="EVW10" s="674"/>
      <c r="EVX10" s="674"/>
      <c r="EVY10" s="674"/>
      <c r="EVZ10" s="674"/>
      <c r="EWA10" s="674"/>
      <c r="EWB10" s="674"/>
      <c r="EWC10" s="674"/>
      <c r="EWD10" s="674"/>
      <c r="EWE10" s="674"/>
      <c r="EWF10" s="674"/>
      <c r="EWG10" s="674"/>
      <c r="EWH10" s="674"/>
      <c r="EWI10" s="674"/>
      <c r="EWJ10" s="674"/>
      <c r="EWK10" s="674"/>
      <c r="EWL10" s="674"/>
      <c r="EWM10" s="674"/>
      <c r="EWN10" s="674"/>
      <c r="EWO10" s="674"/>
      <c r="EWP10" s="674"/>
      <c r="EWQ10" s="674"/>
      <c r="EWR10" s="674"/>
      <c r="EWS10" s="674"/>
      <c r="EWT10" s="674"/>
      <c r="EWU10" s="674"/>
      <c r="EWV10" s="674"/>
      <c r="EWW10" s="674"/>
      <c r="EWX10" s="674"/>
      <c r="EWY10" s="674"/>
      <c r="EWZ10" s="674"/>
      <c r="EXA10" s="674"/>
      <c r="EXB10" s="674"/>
      <c r="EXC10" s="674"/>
      <c r="EXD10" s="674"/>
      <c r="EXE10" s="674"/>
      <c r="EXF10" s="674"/>
      <c r="EXG10" s="674"/>
      <c r="EXH10" s="674"/>
      <c r="EXI10" s="674"/>
      <c r="EXJ10" s="674"/>
      <c r="EXK10" s="674"/>
      <c r="EXL10" s="674"/>
      <c r="EXM10" s="674"/>
      <c r="EXN10" s="674"/>
      <c r="EXO10" s="674"/>
      <c r="EXP10" s="674"/>
      <c r="EXQ10" s="674"/>
      <c r="EXR10" s="674"/>
      <c r="EXS10" s="674"/>
      <c r="EXT10" s="674"/>
      <c r="EXU10" s="674"/>
      <c r="EXV10" s="674"/>
      <c r="EXW10" s="674"/>
      <c r="EXX10" s="674"/>
      <c r="EXY10" s="674"/>
      <c r="EXZ10" s="674"/>
      <c r="EYA10" s="674"/>
      <c r="EYB10" s="674"/>
      <c r="EYC10" s="674"/>
      <c r="EYD10" s="674"/>
      <c r="EYE10" s="674"/>
      <c r="EYF10" s="674"/>
      <c r="EYG10" s="674"/>
      <c r="EYH10" s="674"/>
      <c r="EYI10" s="674"/>
      <c r="EYJ10" s="674"/>
      <c r="EYK10" s="674"/>
      <c r="EYL10" s="674"/>
      <c r="EYM10" s="674"/>
      <c r="EYN10" s="674"/>
      <c r="EYO10" s="674"/>
      <c r="EYP10" s="674"/>
      <c r="EYQ10" s="674"/>
      <c r="EYR10" s="674"/>
      <c r="EYS10" s="674"/>
      <c r="EYT10" s="674"/>
      <c r="EYU10" s="674"/>
      <c r="EYV10" s="674"/>
      <c r="EYW10" s="674"/>
      <c r="EYX10" s="674"/>
      <c r="EYY10" s="674"/>
      <c r="EYZ10" s="674"/>
      <c r="EZA10" s="674"/>
      <c r="EZB10" s="674"/>
      <c r="EZC10" s="674"/>
      <c r="EZD10" s="674"/>
      <c r="EZE10" s="674"/>
      <c r="EZF10" s="674"/>
      <c r="EZG10" s="674"/>
      <c r="EZH10" s="674"/>
      <c r="EZI10" s="674"/>
      <c r="EZJ10" s="674"/>
      <c r="EZK10" s="674"/>
      <c r="EZL10" s="674"/>
      <c r="EZM10" s="674"/>
      <c r="EZN10" s="674"/>
      <c r="EZO10" s="674"/>
      <c r="EZP10" s="674"/>
      <c r="EZQ10" s="674"/>
      <c r="EZR10" s="674"/>
      <c r="EZS10" s="674"/>
      <c r="EZT10" s="674"/>
      <c r="EZU10" s="674"/>
      <c r="EZV10" s="674"/>
      <c r="EZW10" s="674"/>
      <c r="EZX10" s="674"/>
      <c r="EZY10" s="674"/>
      <c r="EZZ10" s="674"/>
      <c r="FAA10" s="674"/>
      <c r="FAB10" s="674"/>
      <c r="FAC10" s="674"/>
      <c r="FAD10" s="674"/>
      <c r="FAE10" s="674"/>
      <c r="FAF10" s="674"/>
      <c r="FAG10" s="674"/>
      <c r="FAH10" s="674"/>
      <c r="FAI10" s="674"/>
      <c r="FAJ10" s="674"/>
      <c r="FAK10" s="674"/>
      <c r="FAL10" s="674"/>
      <c r="FAM10" s="674"/>
      <c r="FAN10" s="674"/>
      <c r="FAO10" s="674"/>
      <c r="FAP10" s="674"/>
      <c r="FAQ10" s="674"/>
      <c r="FAR10" s="674"/>
      <c r="FAS10" s="674"/>
      <c r="FAT10" s="674"/>
      <c r="FAU10" s="674"/>
      <c r="FAV10" s="674"/>
      <c r="FAW10" s="674"/>
      <c r="FAX10" s="674"/>
      <c r="FAY10" s="674"/>
      <c r="FAZ10" s="674"/>
      <c r="FBA10" s="674"/>
      <c r="FBB10" s="674"/>
      <c r="FBC10" s="674"/>
      <c r="FBD10" s="674"/>
      <c r="FBE10" s="674"/>
      <c r="FBF10" s="674"/>
      <c r="FBG10" s="674"/>
      <c r="FBH10" s="674"/>
      <c r="FBI10" s="674"/>
      <c r="FBJ10" s="674"/>
      <c r="FBK10" s="674"/>
      <c r="FBL10" s="674"/>
      <c r="FBM10" s="674"/>
      <c r="FBN10" s="674"/>
      <c r="FBO10" s="674"/>
      <c r="FBP10" s="674"/>
      <c r="FBQ10" s="674"/>
      <c r="FBR10" s="674"/>
      <c r="FBS10" s="674"/>
      <c r="FBT10" s="674"/>
      <c r="FBU10" s="674"/>
      <c r="FBV10" s="674"/>
      <c r="FBW10" s="674"/>
      <c r="FBX10" s="674"/>
      <c r="FBY10" s="674"/>
      <c r="FBZ10" s="674"/>
      <c r="FCA10" s="674"/>
      <c r="FCB10" s="674"/>
      <c r="FCC10" s="674"/>
      <c r="FCD10" s="674"/>
      <c r="FCE10" s="674"/>
      <c r="FCF10" s="674"/>
      <c r="FCG10" s="674"/>
      <c r="FCH10" s="674"/>
      <c r="FCI10" s="674"/>
      <c r="FCJ10" s="674"/>
      <c r="FCK10" s="674"/>
      <c r="FCL10" s="674"/>
      <c r="FCM10" s="674"/>
      <c r="FCN10" s="674"/>
      <c r="FCO10" s="674"/>
      <c r="FCP10" s="674"/>
      <c r="FCQ10" s="674"/>
      <c r="FCR10" s="674"/>
      <c r="FCS10" s="674"/>
      <c r="FCT10" s="674"/>
      <c r="FCU10" s="674"/>
      <c r="FCV10" s="674"/>
      <c r="FCW10" s="674"/>
      <c r="FCX10" s="674"/>
      <c r="FCY10" s="674"/>
      <c r="FCZ10" s="674"/>
      <c r="FDA10" s="674"/>
      <c r="FDB10" s="674"/>
      <c r="FDC10" s="674"/>
      <c r="FDD10" s="674"/>
      <c r="FDE10" s="674"/>
      <c r="FDF10" s="674"/>
      <c r="FDG10" s="674"/>
      <c r="FDH10" s="674"/>
      <c r="FDI10" s="674"/>
      <c r="FDJ10" s="674"/>
      <c r="FDK10" s="674"/>
      <c r="FDL10" s="674"/>
      <c r="FDM10" s="674"/>
      <c r="FDN10" s="674"/>
      <c r="FDO10" s="674"/>
      <c r="FDP10" s="674"/>
      <c r="FDQ10" s="674"/>
      <c r="FDR10" s="674"/>
      <c r="FDS10" s="674"/>
      <c r="FDT10" s="674"/>
      <c r="FDU10" s="674"/>
      <c r="FDV10" s="674"/>
      <c r="FDW10" s="674"/>
      <c r="FDX10" s="674"/>
      <c r="FDY10" s="674"/>
      <c r="FDZ10" s="674"/>
      <c r="FEA10" s="674"/>
      <c r="FEB10" s="674"/>
      <c r="FEC10" s="674"/>
      <c r="FED10" s="674"/>
      <c r="FEE10" s="674"/>
      <c r="FEF10" s="674"/>
      <c r="FEG10" s="674"/>
      <c r="FEH10" s="674"/>
      <c r="FEI10" s="674"/>
      <c r="FEJ10" s="674"/>
      <c r="FEK10" s="674"/>
      <c r="FEL10" s="674"/>
      <c r="FEM10" s="674"/>
      <c r="FEN10" s="674"/>
      <c r="FEO10" s="674"/>
      <c r="FEP10" s="674"/>
      <c r="FEQ10" s="674"/>
      <c r="FER10" s="674"/>
      <c r="FES10" s="674"/>
      <c r="FET10" s="674"/>
      <c r="FEU10" s="674"/>
      <c r="FEV10" s="674"/>
      <c r="FEW10" s="674"/>
      <c r="FEX10" s="674"/>
      <c r="FEY10" s="674"/>
      <c r="FEZ10" s="674"/>
      <c r="FFA10" s="674"/>
      <c r="FFB10" s="674"/>
      <c r="FFC10" s="674"/>
      <c r="FFD10" s="674"/>
      <c r="FFE10" s="674"/>
      <c r="FFF10" s="674"/>
      <c r="FFG10" s="674"/>
      <c r="FFH10" s="674"/>
      <c r="FFI10" s="674"/>
      <c r="FFJ10" s="674"/>
      <c r="FFK10" s="674"/>
      <c r="FFL10" s="674"/>
      <c r="FFM10" s="674"/>
      <c r="FFN10" s="674"/>
      <c r="FFO10" s="674"/>
      <c r="FFP10" s="674"/>
      <c r="FFQ10" s="674"/>
      <c r="FFR10" s="674"/>
      <c r="FFS10" s="674"/>
      <c r="FFT10" s="674"/>
      <c r="FFU10" s="674"/>
      <c r="FFV10" s="674"/>
      <c r="FFW10" s="674"/>
      <c r="FFX10" s="674"/>
      <c r="FFY10" s="674"/>
      <c r="FFZ10" s="674"/>
      <c r="FGA10" s="674"/>
      <c r="FGB10" s="674"/>
      <c r="FGC10" s="674"/>
      <c r="FGD10" s="674"/>
      <c r="FGE10" s="674"/>
      <c r="FGF10" s="674"/>
      <c r="FGG10" s="674"/>
      <c r="FGH10" s="674"/>
      <c r="FGI10" s="674"/>
      <c r="FGJ10" s="674"/>
      <c r="FGK10" s="674"/>
      <c r="FGL10" s="674"/>
      <c r="FGM10" s="674"/>
      <c r="FGN10" s="674"/>
      <c r="FGO10" s="674"/>
      <c r="FGP10" s="674"/>
      <c r="FGQ10" s="674"/>
      <c r="FGR10" s="674"/>
      <c r="FGS10" s="674"/>
      <c r="FGT10" s="674"/>
      <c r="FGU10" s="674"/>
      <c r="FGV10" s="674"/>
      <c r="FGW10" s="674"/>
      <c r="FGX10" s="674"/>
      <c r="FGY10" s="674"/>
      <c r="FGZ10" s="674"/>
      <c r="FHA10" s="674"/>
      <c r="FHB10" s="674"/>
      <c r="FHC10" s="674"/>
      <c r="FHD10" s="674"/>
      <c r="FHE10" s="674"/>
      <c r="FHF10" s="674"/>
      <c r="FHG10" s="674"/>
      <c r="FHH10" s="674"/>
      <c r="FHI10" s="674"/>
      <c r="FHJ10" s="674"/>
      <c r="FHK10" s="674"/>
      <c r="FHL10" s="674"/>
      <c r="FHM10" s="674"/>
      <c r="FHN10" s="674"/>
      <c r="FHO10" s="674"/>
      <c r="FHP10" s="674"/>
      <c r="FHQ10" s="674"/>
      <c r="FHR10" s="674"/>
      <c r="FHS10" s="674"/>
      <c r="FHT10" s="674"/>
      <c r="FHU10" s="674"/>
      <c r="FHV10" s="674"/>
      <c r="FHW10" s="674"/>
      <c r="FHX10" s="674"/>
      <c r="FHY10" s="674"/>
      <c r="FHZ10" s="674"/>
      <c r="FIA10" s="674"/>
      <c r="FIB10" s="674"/>
      <c r="FIC10" s="674"/>
      <c r="FID10" s="674"/>
      <c r="FIE10" s="674"/>
      <c r="FIF10" s="674"/>
      <c r="FIG10" s="674"/>
      <c r="FIH10" s="674"/>
      <c r="FII10" s="674"/>
      <c r="FIJ10" s="674"/>
      <c r="FIK10" s="674"/>
      <c r="FIL10" s="674"/>
      <c r="FIM10" s="674"/>
      <c r="FIN10" s="674"/>
      <c r="FIO10" s="674"/>
      <c r="FIP10" s="674"/>
      <c r="FIQ10" s="674"/>
      <c r="FIR10" s="674"/>
      <c r="FIS10" s="674"/>
      <c r="FIT10" s="674"/>
      <c r="FIU10" s="674"/>
      <c r="FIV10" s="674"/>
      <c r="FIW10" s="674"/>
      <c r="FIX10" s="674"/>
      <c r="FIY10" s="674"/>
      <c r="FIZ10" s="674"/>
      <c r="FJA10" s="674"/>
      <c r="FJB10" s="674"/>
      <c r="FJC10" s="674"/>
      <c r="FJD10" s="674"/>
      <c r="FJE10" s="674"/>
      <c r="FJF10" s="674"/>
      <c r="FJG10" s="674"/>
      <c r="FJH10" s="674"/>
      <c r="FJI10" s="674"/>
      <c r="FJJ10" s="674"/>
      <c r="FJK10" s="674"/>
      <c r="FJL10" s="674"/>
      <c r="FJM10" s="674"/>
      <c r="FJN10" s="674"/>
      <c r="FJO10" s="674"/>
      <c r="FJP10" s="674"/>
      <c r="FJQ10" s="674"/>
      <c r="FJR10" s="674"/>
      <c r="FJS10" s="674"/>
      <c r="FJT10" s="674"/>
      <c r="FJU10" s="674"/>
      <c r="FJV10" s="674"/>
      <c r="FJW10" s="674"/>
      <c r="FJX10" s="674"/>
      <c r="FJY10" s="674"/>
      <c r="FJZ10" s="674"/>
      <c r="FKA10" s="674"/>
      <c r="FKB10" s="674"/>
      <c r="FKC10" s="674"/>
      <c r="FKD10" s="674"/>
      <c r="FKE10" s="674"/>
      <c r="FKF10" s="674"/>
      <c r="FKG10" s="674"/>
      <c r="FKH10" s="674"/>
      <c r="FKI10" s="674"/>
      <c r="FKJ10" s="674"/>
      <c r="FKK10" s="674"/>
      <c r="FKL10" s="674"/>
      <c r="FKM10" s="674"/>
      <c r="FKN10" s="674"/>
      <c r="FKO10" s="674"/>
      <c r="FKP10" s="674"/>
      <c r="FKQ10" s="674"/>
      <c r="FKR10" s="674"/>
      <c r="FKS10" s="674"/>
      <c r="FKT10" s="674"/>
      <c r="FKU10" s="674"/>
      <c r="FKV10" s="674"/>
      <c r="FKW10" s="674"/>
      <c r="FKX10" s="674"/>
      <c r="FKY10" s="674"/>
      <c r="FKZ10" s="674"/>
      <c r="FLA10" s="674"/>
      <c r="FLB10" s="674"/>
      <c r="FLC10" s="674"/>
      <c r="FLD10" s="674"/>
      <c r="FLE10" s="674"/>
      <c r="FLF10" s="674"/>
      <c r="FLG10" s="674"/>
      <c r="FLH10" s="674"/>
      <c r="FLI10" s="674"/>
      <c r="FLJ10" s="674"/>
      <c r="FLK10" s="674"/>
      <c r="FLL10" s="674"/>
      <c r="FLM10" s="674"/>
      <c r="FLN10" s="674"/>
      <c r="FLO10" s="674"/>
      <c r="FLP10" s="674"/>
      <c r="FLQ10" s="674"/>
      <c r="FLR10" s="674"/>
      <c r="FLS10" s="674"/>
      <c r="FLT10" s="674"/>
      <c r="FLU10" s="674"/>
      <c r="FLV10" s="674"/>
      <c r="FLW10" s="674"/>
      <c r="FLX10" s="674"/>
      <c r="FLY10" s="674"/>
      <c r="FLZ10" s="674"/>
      <c r="FMA10" s="674"/>
      <c r="FMB10" s="674"/>
      <c r="FMC10" s="674"/>
      <c r="FMD10" s="674"/>
      <c r="FME10" s="674"/>
      <c r="FMF10" s="674"/>
      <c r="FMG10" s="674"/>
      <c r="FMH10" s="674"/>
      <c r="FMI10" s="674"/>
      <c r="FMJ10" s="674"/>
      <c r="FMK10" s="674"/>
      <c r="FML10" s="674"/>
      <c r="FMM10" s="674"/>
      <c r="FMN10" s="674"/>
      <c r="FMO10" s="674"/>
      <c r="FMP10" s="674"/>
      <c r="FMQ10" s="674"/>
      <c r="FMR10" s="674"/>
      <c r="FMS10" s="674"/>
      <c r="FMT10" s="674"/>
      <c r="FMU10" s="674"/>
      <c r="FMV10" s="674"/>
      <c r="FMW10" s="674"/>
      <c r="FMX10" s="674"/>
      <c r="FMY10" s="674"/>
      <c r="FMZ10" s="674"/>
      <c r="FNA10" s="674"/>
      <c r="FNB10" s="674"/>
      <c r="FNC10" s="674"/>
      <c r="FND10" s="674"/>
      <c r="FNE10" s="674"/>
      <c r="FNF10" s="674"/>
      <c r="FNG10" s="674"/>
      <c r="FNH10" s="674"/>
      <c r="FNI10" s="674"/>
      <c r="FNJ10" s="674"/>
      <c r="FNK10" s="674"/>
      <c r="FNL10" s="674"/>
      <c r="FNM10" s="674"/>
      <c r="FNN10" s="674"/>
      <c r="FNO10" s="674"/>
      <c r="FNP10" s="674"/>
      <c r="FNQ10" s="674"/>
      <c r="FNR10" s="674"/>
      <c r="FNS10" s="674"/>
      <c r="FNT10" s="674"/>
      <c r="FNU10" s="674"/>
      <c r="FNV10" s="674"/>
      <c r="FNW10" s="674"/>
      <c r="FNX10" s="674"/>
      <c r="FNY10" s="674"/>
      <c r="FNZ10" s="674"/>
      <c r="FOA10" s="674"/>
      <c r="FOB10" s="674"/>
      <c r="FOC10" s="674"/>
      <c r="FOD10" s="674"/>
      <c r="FOE10" s="674"/>
      <c r="FOF10" s="674"/>
      <c r="FOG10" s="674"/>
      <c r="FOH10" s="674"/>
      <c r="FOI10" s="674"/>
      <c r="FOJ10" s="674"/>
      <c r="FOK10" s="674"/>
      <c r="FOL10" s="674"/>
      <c r="FOM10" s="674"/>
      <c r="FON10" s="674"/>
      <c r="FOO10" s="674"/>
      <c r="FOP10" s="674"/>
      <c r="FOQ10" s="674"/>
      <c r="FOR10" s="674"/>
      <c r="FOS10" s="674"/>
      <c r="FOT10" s="674"/>
      <c r="FOU10" s="674"/>
      <c r="FOV10" s="674"/>
      <c r="FOW10" s="674"/>
      <c r="FOX10" s="674"/>
      <c r="FOY10" s="674"/>
      <c r="FOZ10" s="674"/>
      <c r="FPA10" s="674"/>
      <c r="FPB10" s="674"/>
      <c r="FPC10" s="674"/>
      <c r="FPD10" s="674"/>
      <c r="FPE10" s="674"/>
      <c r="FPF10" s="674"/>
      <c r="FPG10" s="674"/>
      <c r="FPH10" s="674"/>
      <c r="FPI10" s="674"/>
      <c r="FPJ10" s="674"/>
      <c r="FPK10" s="674"/>
      <c r="FPL10" s="674"/>
      <c r="FPM10" s="674"/>
      <c r="FPN10" s="674"/>
      <c r="FPO10" s="674"/>
      <c r="FPP10" s="674"/>
      <c r="FPQ10" s="674"/>
      <c r="FPR10" s="674"/>
      <c r="FPS10" s="674"/>
      <c r="FPT10" s="674"/>
      <c r="FPU10" s="674"/>
      <c r="FPV10" s="674"/>
      <c r="FPW10" s="674"/>
      <c r="FPX10" s="674"/>
      <c r="FPY10" s="674"/>
      <c r="FPZ10" s="674"/>
      <c r="FQA10" s="674"/>
      <c r="FQB10" s="674"/>
      <c r="FQC10" s="674"/>
      <c r="FQD10" s="674"/>
      <c r="FQE10" s="674"/>
      <c r="FQF10" s="674"/>
      <c r="FQG10" s="674"/>
      <c r="FQH10" s="674"/>
      <c r="FQI10" s="674"/>
      <c r="FQJ10" s="674"/>
      <c r="FQK10" s="674"/>
      <c r="FQL10" s="674"/>
      <c r="FQM10" s="674"/>
      <c r="FQN10" s="674"/>
      <c r="FQO10" s="674"/>
      <c r="FQP10" s="674"/>
      <c r="FQQ10" s="674"/>
      <c r="FQR10" s="674"/>
      <c r="FQS10" s="674"/>
      <c r="FQT10" s="674"/>
      <c r="FQU10" s="674"/>
      <c r="FQV10" s="674"/>
      <c r="FQW10" s="674"/>
      <c r="FQX10" s="674"/>
      <c r="FQY10" s="674"/>
      <c r="FQZ10" s="674"/>
      <c r="FRA10" s="674"/>
      <c r="FRB10" s="674"/>
      <c r="FRC10" s="674"/>
      <c r="FRD10" s="674"/>
      <c r="FRE10" s="674"/>
      <c r="FRF10" s="674"/>
      <c r="FRG10" s="674"/>
      <c r="FRH10" s="674"/>
      <c r="FRI10" s="674"/>
      <c r="FRJ10" s="674"/>
      <c r="FRK10" s="674"/>
      <c r="FRL10" s="674"/>
      <c r="FRM10" s="674"/>
      <c r="FRN10" s="674"/>
      <c r="FRO10" s="674"/>
      <c r="FRP10" s="674"/>
      <c r="FRQ10" s="674"/>
      <c r="FRR10" s="674"/>
      <c r="FRS10" s="674"/>
      <c r="FRT10" s="674"/>
      <c r="FRU10" s="674"/>
      <c r="FRV10" s="674"/>
      <c r="FRW10" s="674"/>
      <c r="FRX10" s="674"/>
      <c r="FRY10" s="674"/>
      <c r="FRZ10" s="674"/>
      <c r="FSA10" s="674"/>
      <c r="FSB10" s="674"/>
      <c r="FSC10" s="674"/>
      <c r="FSD10" s="674"/>
      <c r="FSE10" s="674"/>
      <c r="FSF10" s="674"/>
      <c r="FSG10" s="674"/>
      <c r="FSH10" s="674"/>
      <c r="FSI10" s="674"/>
      <c r="FSJ10" s="674"/>
      <c r="FSK10" s="674"/>
      <c r="FSL10" s="674"/>
      <c r="FSM10" s="674"/>
      <c r="FSN10" s="674"/>
      <c r="FSO10" s="674"/>
      <c r="FSP10" s="674"/>
      <c r="FSQ10" s="674"/>
      <c r="FSR10" s="674"/>
      <c r="FSS10" s="674"/>
      <c r="FST10" s="674"/>
      <c r="FSU10" s="674"/>
      <c r="FSV10" s="674"/>
      <c r="FSW10" s="674"/>
      <c r="FSX10" s="674"/>
      <c r="FSY10" s="674"/>
      <c r="FSZ10" s="674"/>
      <c r="FTA10" s="674"/>
      <c r="FTB10" s="674"/>
      <c r="FTC10" s="674"/>
      <c r="FTD10" s="674"/>
      <c r="FTE10" s="674"/>
      <c r="FTF10" s="674"/>
      <c r="FTG10" s="674"/>
      <c r="FTH10" s="674"/>
      <c r="FTI10" s="674"/>
      <c r="FTJ10" s="674"/>
      <c r="FTK10" s="674"/>
      <c r="FTL10" s="674"/>
      <c r="FTM10" s="674"/>
      <c r="FTN10" s="674"/>
      <c r="FTO10" s="674"/>
      <c r="FTP10" s="674"/>
      <c r="FTQ10" s="674"/>
      <c r="FTR10" s="674"/>
      <c r="FTS10" s="674"/>
      <c r="FTT10" s="674"/>
      <c r="FTU10" s="674"/>
      <c r="FTV10" s="674"/>
      <c r="FTW10" s="674"/>
      <c r="FTX10" s="674"/>
      <c r="FTY10" s="674"/>
      <c r="FTZ10" s="674"/>
      <c r="FUA10" s="674"/>
      <c r="FUB10" s="674"/>
      <c r="FUC10" s="674"/>
      <c r="FUD10" s="674"/>
      <c r="FUE10" s="674"/>
      <c r="FUF10" s="674"/>
      <c r="FUG10" s="674"/>
      <c r="FUH10" s="674"/>
      <c r="FUI10" s="674"/>
      <c r="FUJ10" s="674"/>
      <c r="FUK10" s="674"/>
      <c r="FUL10" s="674"/>
      <c r="FUM10" s="674"/>
      <c r="FUN10" s="674"/>
      <c r="FUO10" s="674"/>
      <c r="FUP10" s="674"/>
      <c r="FUQ10" s="674"/>
      <c r="FUR10" s="674"/>
      <c r="FUS10" s="674"/>
      <c r="FUT10" s="674"/>
      <c r="FUU10" s="674"/>
      <c r="FUV10" s="674"/>
      <c r="FUW10" s="674"/>
      <c r="FUX10" s="674"/>
      <c r="FUY10" s="674"/>
      <c r="FUZ10" s="674"/>
      <c r="FVA10" s="674"/>
      <c r="FVB10" s="674"/>
      <c r="FVC10" s="674"/>
      <c r="FVD10" s="674"/>
      <c r="FVE10" s="674"/>
      <c r="FVF10" s="674"/>
      <c r="FVG10" s="674"/>
      <c r="FVH10" s="674"/>
      <c r="FVI10" s="674"/>
      <c r="FVJ10" s="674"/>
      <c r="FVK10" s="674"/>
      <c r="FVL10" s="674"/>
      <c r="FVM10" s="674"/>
      <c r="FVN10" s="674"/>
      <c r="FVO10" s="674"/>
      <c r="FVP10" s="674"/>
      <c r="FVQ10" s="674"/>
      <c r="FVR10" s="674"/>
      <c r="FVS10" s="674"/>
      <c r="FVT10" s="674"/>
      <c r="FVU10" s="674"/>
      <c r="FVV10" s="674"/>
      <c r="FVW10" s="674"/>
      <c r="FVX10" s="674"/>
      <c r="FVY10" s="674"/>
      <c r="FVZ10" s="674"/>
      <c r="FWA10" s="674"/>
      <c r="FWB10" s="674"/>
      <c r="FWC10" s="674"/>
      <c r="FWD10" s="674"/>
      <c r="FWE10" s="674"/>
      <c r="FWF10" s="674"/>
      <c r="FWG10" s="674"/>
      <c r="FWH10" s="674"/>
      <c r="FWI10" s="674"/>
      <c r="FWJ10" s="674"/>
      <c r="FWK10" s="674"/>
      <c r="FWL10" s="674"/>
      <c r="FWM10" s="674"/>
      <c r="FWN10" s="674"/>
      <c r="FWO10" s="674"/>
      <c r="FWP10" s="674"/>
      <c r="FWQ10" s="674"/>
      <c r="FWR10" s="674"/>
      <c r="FWS10" s="674"/>
      <c r="FWT10" s="674"/>
      <c r="FWU10" s="674"/>
      <c r="FWV10" s="674"/>
      <c r="FWW10" s="674"/>
      <c r="FWX10" s="674"/>
      <c r="FWY10" s="674"/>
      <c r="FWZ10" s="674"/>
      <c r="FXA10" s="674"/>
      <c r="FXB10" s="674"/>
      <c r="FXC10" s="674"/>
      <c r="FXD10" s="674"/>
      <c r="FXE10" s="674"/>
      <c r="FXF10" s="674"/>
      <c r="FXG10" s="674"/>
      <c r="FXH10" s="674"/>
      <c r="FXI10" s="674"/>
      <c r="FXJ10" s="674"/>
      <c r="FXK10" s="674"/>
      <c r="FXL10" s="674"/>
      <c r="FXM10" s="674"/>
      <c r="FXN10" s="674"/>
      <c r="FXO10" s="674"/>
      <c r="FXP10" s="674"/>
      <c r="FXQ10" s="674"/>
      <c r="FXR10" s="674"/>
      <c r="FXS10" s="674"/>
      <c r="FXT10" s="674"/>
      <c r="FXU10" s="674"/>
      <c r="FXV10" s="674"/>
      <c r="FXW10" s="674"/>
      <c r="FXX10" s="674"/>
      <c r="FXY10" s="674"/>
      <c r="FXZ10" s="674"/>
      <c r="FYA10" s="674"/>
      <c r="FYB10" s="674"/>
      <c r="FYC10" s="674"/>
      <c r="FYD10" s="674"/>
      <c r="FYE10" s="674"/>
      <c r="FYF10" s="674"/>
      <c r="FYG10" s="674"/>
      <c r="FYH10" s="674"/>
      <c r="FYI10" s="674"/>
      <c r="FYJ10" s="674"/>
      <c r="FYK10" s="674"/>
      <c r="FYL10" s="674"/>
      <c r="FYM10" s="674"/>
      <c r="FYN10" s="674"/>
      <c r="FYO10" s="674"/>
      <c r="FYP10" s="674"/>
      <c r="FYQ10" s="674"/>
      <c r="FYR10" s="674"/>
      <c r="FYS10" s="674"/>
      <c r="FYT10" s="674"/>
      <c r="FYU10" s="674"/>
      <c r="FYV10" s="674"/>
      <c r="FYW10" s="674"/>
      <c r="FYX10" s="674"/>
      <c r="FYY10" s="674"/>
      <c r="FYZ10" s="674"/>
      <c r="FZA10" s="674"/>
      <c r="FZB10" s="674"/>
      <c r="FZC10" s="674"/>
      <c r="FZD10" s="674"/>
      <c r="FZE10" s="674"/>
      <c r="FZF10" s="674"/>
      <c r="FZG10" s="674"/>
      <c r="FZH10" s="674"/>
      <c r="FZI10" s="674"/>
      <c r="FZJ10" s="674"/>
      <c r="FZK10" s="674"/>
      <c r="FZL10" s="674"/>
      <c r="FZM10" s="674"/>
      <c r="FZN10" s="674"/>
      <c r="FZO10" s="674"/>
      <c r="FZP10" s="674"/>
      <c r="FZQ10" s="674"/>
      <c r="FZR10" s="674"/>
      <c r="FZS10" s="674"/>
      <c r="FZT10" s="674"/>
      <c r="FZU10" s="674"/>
      <c r="FZV10" s="674"/>
      <c r="FZW10" s="674"/>
      <c r="FZX10" s="674"/>
      <c r="FZY10" s="674"/>
      <c r="FZZ10" s="674"/>
      <c r="GAA10" s="674"/>
      <c r="GAB10" s="674"/>
      <c r="GAC10" s="674"/>
      <c r="GAD10" s="674"/>
      <c r="GAE10" s="674"/>
      <c r="GAF10" s="674"/>
      <c r="GAG10" s="674"/>
      <c r="GAH10" s="674"/>
      <c r="GAI10" s="674"/>
      <c r="GAJ10" s="674"/>
      <c r="GAK10" s="674"/>
      <c r="GAL10" s="674"/>
      <c r="GAM10" s="674"/>
      <c r="GAN10" s="674"/>
      <c r="GAO10" s="674"/>
      <c r="GAP10" s="674"/>
      <c r="GAQ10" s="674"/>
      <c r="GAR10" s="674"/>
      <c r="GAS10" s="674"/>
      <c r="GAT10" s="674"/>
      <c r="GAU10" s="674"/>
      <c r="GAV10" s="674"/>
      <c r="GAW10" s="674"/>
      <c r="GAX10" s="674"/>
      <c r="GAY10" s="674"/>
      <c r="GAZ10" s="674"/>
      <c r="GBA10" s="674"/>
      <c r="GBB10" s="674"/>
      <c r="GBC10" s="674"/>
      <c r="GBD10" s="674"/>
      <c r="GBE10" s="674"/>
      <c r="GBF10" s="674"/>
      <c r="GBG10" s="674"/>
      <c r="GBH10" s="674"/>
      <c r="GBI10" s="674"/>
      <c r="GBJ10" s="674"/>
      <c r="GBK10" s="674"/>
      <c r="GBL10" s="674"/>
      <c r="GBM10" s="674"/>
      <c r="GBN10" s="674"/>
      <c r="GBO10" s="674"/>
      <c r="GBP10" s="674"/>
      <c r="GBQ10" s="674"/>
      <c r="GBR10" s="674"/>
      <c r="GBS10" s="674"/>
      <c r="GBT10" s="674"/>
      <c r="GBU10" s="674"/>
      <c r="GBV10" s="674"/>
      <c r="GBW10" s="674"/>
      <c r="GBX10" s="674"/>
      <c r="GBY10" s="674"/>
      <c r="GBZ10" s="674"/>
      <c r="GCA10" s="674"/>
      <c r="GCB10" s="674"/>
      <c r="GCC10" s="674"/>
      <c r="GCD10" s="674"/>
      <c r="GCE10" s="674"/>
      <c r="GCF10" s="674"/>
      <c r="GCG10" s="674"/>
      <c r="GCH10" s="674"/>
      <c r="GCI10" s="674"/>
      <c r="GCJ10" s="674"/>
      <c r="GCK10" s="674"/>
      <c r="GCL10" s="674"/>
      <c r="GCM10" s="674"/>
      <c r="GCN10" s="674"/>
      <c r="GCO10" s="674"/>
      <c r="GCP10" s="674"/>
      <c r="GCQ10" s="674"/>
      <c r="GCR10" s="674"/>
      <c r="GCS10" s="674"/>
      <c r="GCT10" s="674"/>
      <c r="GCU10" s="674"/>
      <c r="GCV10" s="674"/>
      <c r="GCW10" s="674"/>
      <c r="GCX10" s="674"/>
      <c r="GCY10" s="674"/>
      <c r="GCZ10" s="674"/>
      <c r="GDA10" s="674"/>
      <c r="GDB10" s="674"/>
      <c r="GDC10" s="674"/>
      <c r="GDD10" s="674"/>
      <c r="GDE10" s="674"/>
      <c r="GDF10" s="674"/>
      <c r="GDG10" s="674"/>
      <c r="GDH10" s="674"/>
      <c r="GDI10" s="674"/>
      <c r="GDJ10" s="674"/>
      <c r="GDK10" s="674"/>
      <c r="GDL10" s="674"/>
      <c r="GDM10" s="674"/>
      <c r="GDN10" s="674"/>
      <c r="GDO10" s="674"/>
      <c r="GDP10" s="674"/>
      <c r="GDQ10" s="674"/>
      <c r="GDR10" s="674"/>
      <c r="GDS10" s="674"/>
      <c r="GDT10" s="674"/>
      <c r="GDU10" s="674"/>
      <c r="GDV10" s="674"/>
      <c r="GDW10" s="674"/>
      <c r="GDX10" s="674"/>
      <c r="GDY10" s="674"/>
      <c r="GDZ10" s="674"/>
      <c r="GEA10" s="674"/>
      <c r="GEB10" s="674"/>
      <c r="GEC10" s="674"/>
      <c r="GED10" s="674"/>
      <c r="GEE10" s="674"/>
      <c r="GEF10" s="674"/>
      <c r="GEG10" s="674"/>
      <c r="GEH10" s="674"/>
      <c r="GEI10" s="674"/>
      <c r="GEJ10" s="674"/>
      <c r="GEK10" s="674"/>
      <c r="GEL10" s="674"/>
      <c r="GEM10" s="674"/>
      <c r="GEN10" s="674"/>
      <c r="GEO10" s="674"/>
      <c r="GEP10" s="674"/>
      <c r="GEQ10" s="674"/>
      <c r="GER10" s="674"/>
      <c r="GES10" s="674"/>
      <c r="GET10" s="674"/>
      <c r="GEU10" s="674"/>
      <c r="GEV10" s="674"/>
      <c r="GEW10" s="674"/>
      <c r="GEX10" s="674"/>
      <c r="GEY10" s="674"/>
      <c r="GEZ10" s="674"/>
      <c r="GFA10" s="674"/>
      <c r="GFB10" s="674"/>
      <c r="GFC10" s="674"/>
      <c r="GFD10" s="674"/>
      <c r="GFE10" s="674"/>
      <c r="GFF10" s="674"/>
      <c r="GFG10" s="674"/>
      <c r="GFH10" s="674"/>
      <c r="GFI10" s="674"/>
      <c r="GFJ10" s="674"/>
      <c r="GFK10" s="674"/>
      <c r="GFL10" s="674"/>
      <c r="GFM10" s="674"/>
      <c r="GFN10" s="674"/>
      <c r="GFO10" s="674"/>
      <c r="GFP10" s="674"/>
      <c r="GFQ10" s="674"/>
      <c r="GFR10" s="674"/>
      <c r="GFS10" s="674"/>
      <c r="GFT10" s="674"/>
      <c r="GFU10" s="674"/>
      <c r="GFV10" s="674"/>
      <c r="GFW10" s="674"/>
      <c r="GFX10" s="674"/>
      <c r="GFY10" s="674"/>
      <c r="GFZ10" s="674"/>
      <c r="GGA10" s="674"/>
      <c r="GGB10" s="674"/>
      <c r="GGC10" s="674"/>
      <c r="GGD10" s="674"/>
      <c r="GGE10" s="674"/>
      <c r="GGF10" s="674"/>
      <c r="GGG10" s="674"/>
      <c r="GGH10" s="674"/>
      <c r="GGI10" s="674"/>
      <c r="GGJ10" s="674"/>
      <c r="GGK10" s="674"/>
      <c r="GGL10" s="674"/>
      <c r="GGM10" s="674"/>
      <c r="GGN10" s="674"/>
      <c r="GGO10" s="674"/>
      <c r="GGP10" s="674"/>
      <c r="GGQ10" s="674"/>
      <c r="GGR10" s="674"/>
      <c r="GGS10" s="674"/>
      <c r="GGT10" s="674"/>
      <c r="GGU10" s="674"/>
      <c r="GGV10" s="674"/>
      <c r="GGW10" s="674"/>
      <c r="GGX10" s="674"/>
      <c r="GGY10" s="674"/>
      <c r="GGZ10" s="674"/>
      <c r="GHA10" s="674"/>
      <c r="GHB10" s="674"/>
      <c r="GHC10" s="674"/>
      <c r="GHD10" s="674"/>
      <c r="GHE10" s="674"/>
      <c r="GHF10" s="674"/>
      <c r="GHG10" s="674"/>
      <c r="GHH10" s="674"/>
      <c r="GHI10" s="674"/>
      <c r="GHJ10" s="674"/>
      <c r="GHK10" s="674"/>
      <c r="GHL10" s="674"/>
      <c r="GHM10" s="674"/>
      <c r="GHN10" s="674"/>
      <c r="GHO10" s="674"/>
      <c r="GHP10" s="674"/>
      <c r="GHQ10" s="674"/>
      <c r="GHR10" s="674"/>
      <c r="GHS10" s="674"/>
      <c r="GHT10" s="674"/>
      <c r="GHU10" s="674"/>
      <c r="GHV10" s="674"/>
      <c r="GHW10" s="674"/>
      <c r="GHX10" s="674"/>
      <c r="GHY10" s="674"/>
      <c r="GHZ10" s="674"/>
      <c r="GIA10" s="674"/>
      <c r="GIB10" s="674"/>
      <c r="GIC10" s="674"/>
      <c r="GID10" s="674"/>
      <c r="GIE10" s="674"/>
      <c r="GIF10" s="674"/>
      <c r="GIG10" s="674"/>
      <c r="GIH10" s="674"/>
      <c r="GII10" s="674"/>
      <c r="GIJ10" s="674"/>
      <c r="GIK10" s="674"/>
      <c r="GIL10" s="674"/>
      <c r="GIM10" s="674"/>
      <c r="GIN10" s="674"/>
      <c r="GIO10" s="674"/>
      <c r="GIP10" s="674"/>
      <c r="GIQ10" s="674"/>
      <c r="GIR10" s="674"/>
      <c r="GIS10" s="674"/>
      <c r="GIT10" s="674"/>
      <c r="GIU10" s="674"/>
      <c r="GIV10" s="674"/>
      <c r="GIW10" s="674"/>
      <c r="GIX10" s="674"/>
      <c r="GIY10" s="674"/>
      <c r="GIZ10" s="674"/>
      <c r="GJA10" s="674"/>
      <c r="GJB10" s="674"/>
      <c r="GJC10" s="674"/>
      <c r="GJD10" s="674"/>
      <c r="GJE10" s="674"/>
      <c r="GJF10" s="674"/>
      <c r="GJG10" s="674"/>
      <c r="GJH10" s="674"/>
      <c r="GJI10" s="674"/>
      <c r="GJJ10" s="674"/>
      <c r="GJK10" s="674"/>
      <c r="GJL10" s="674"/>
      <c r="GJM10" s="674"/>
      <c r="GJN10" s="674"/>
      <c r="GJO10" s="674"/>
      <c r="GJP10" s="674"/>
      <c r="GJQ10" s="674"/>
      <c r="GJR10" s="674"/>
      <c r="GJS10" s="674"/>
      <c r="GJT10" s="674"/>
      <c r="GJU10" s="674"/>
      <c r="GJV10" s="674"/>
      <c r="GJW10" s="674"/>
      <c r="GJX10" s="674"/>
      <c r="GJY10" s="674"/>
      <c r="GJZ10" s="674"/>
      <c r="GKA10" s="674"/>
      <c r="GKB10" s="674"/>
      <c r="GKC10" s="674"/>
      <c r="GKD10" s="674"/>
      <c r="GKE10" s="674"/>
      <c r="GKF10" s="674"/>
      <c r="GKG10" s="674"/>
      <c r="GKH10" s="674"/>
      <c r="GKI10" s="674"/>
      <c r="GKJ10" s="674"/>
      <c r="GKK10" s="674"/>
      <c r="GKL10" s="674"/>
      <c r="GKM10" s="674"/>
      <c r="GKN10" s="674"/>
      <c r="GKO10" s="674"/>
      <c r="GKP10" s="674"/>
      <c r="GKQ10" s="674"/>
      <c r="GKR10" s="674"/>
      <c r="GKS10" s="674"/>
      <c r="GKT10" s="674"/>
      <c r="GKU10" s="674"/>
      <c r="GKV10" s="674"/>
      <c r="GKW10" s="674"/>
      <c r="GKX10" s="674"/>
      <c r="GKY10" s="674"/>
      <c r="GKZ10" s="674"/>
      <c r="GLA10" s="674"/>
      <c r="GLB10" s="674"/>
      <c r="GLC10" s="674"/>
      <c r="GLD10" s="674"/>
      <c r="GLE10" s="674"/>
      <c r="GLF10" s="674"/>
      <c r="GLG10" s="674"/>
      <c r="GLH10" s="674"/>
      <c r="GLI10" s="674"/>
      <c r="GLJ10" s="674"/>
      <c r="GLK10" s="674"/>
      <c r="GLL10" s="674"/>
      <c r="GLM10" s="674"/>
      <c r="GLN10" s="674"/>
      <c r="GLO10" s="674"/>
      <c r="GLP10" s="674"/>
      <c r="GLQ10" s="674"/>
      <c r="GLR10" s="674"/>
      <c r="GLS10" s="674"/>
      <c r="GLT10" s="674"/>
      <c r="GLU10" s="674"/>
      <c r="GLV10" s="674"/>
      <c r="GLW10" s="674"/>
      <c r="GLX10" s="674"/>
      <c r="GLY10" s="674"/>
      <c r="GLZ10" s="674"/>
      <c r="GMA10" s="674"/>
      <c r="GMB10" s="674"/>
      <c r="GMC10" s="674"/>
      <c r="GMD10" s="674"/>
      <c r="GME10" s="674"/>
      <c r="GMF10" s="674"/>
      <c r="GMG10" s="674"/>
      <c r="GMH10" s="674"/>
      <c r="GMI10" s="674"/>
      <c r="GMJ10" s="674"/>
      <c r="GMK10" s="674"/>
      <c r="GML10" s="674"/>
      <c r="GMM10" s="674"/>
      <c r="GMN10" s="674"/>
      <c r="GMO10" s="674"/>
      <c r="GMP10" s="674"/>
      <c r="GMQ10" s="674"/>
      <c r="GMR10" s="674"/>
      <c r="GMS10" s="674"/>
      <c r="GMT10" s="674"/>
      <c r="GMU10" s="674"/>
      <c r="GMV10" s="674"/>
      <c r="GMW10" s="674"/>
      <c r="GMX10" s="674"/>
      <c r="GMY10" s="674"/>
      <c r="GMZ10" s="674"/>
      <c r="GNA10" s="674"/>
      <c r="GNB10" s="674"/>
      <c r="GNC10" s="674"/>
      <c r="GND10" s="674"/>
      <c r="GNE10" s="674"/>
      <c r="GNF10" s="674"/>
      <c r="GNG10" s="674"/>
      <c r="GNH10" s="674"/>
      <c r="GNI10" s="674"/>
      <c r="GNJ10" s="674"/>
      <c r="GNK10" s="674"/>
      <c r="GNL10" s="674"/>
      <c r="GNM10" s="674"/>
      <c r="GNN10" s="674"/>
      <c r="GNO10" s="674"/>
      <c r="GNP10" s="674"/>
      <c r="GNQ10" s="674"/>
      <c r="GNR10" s="674"/>
      <c r="GNS10" s="674"/>
      <c r="GNT10" s="674"/>
      <c r="GNU10" s="674"/>
      <c r="GNV10" s="674"/>
      <c r="GNW10" s="674"/>
      <c r="GNX10" s="674"/>
      <c r="GNY10" s="674"/>
      <c r="GNZ10" s="674"/>
      <c r="GOA10" s="674"/>
      <c r="GOB10" s="674"/>
      <c r="GOC10" s="674"/>
      <c r="GOD10" s="674"/>
      <c r="GOE10" s="674"/>
      <c r="GOF10" s="674"/>
      <c r="GOG10" s="674"/>
      <c r="GOH10" s="674"/>
      <c r="GOI10" s="674"/>
      <c r="GOJ10" s="674"/>
      <c r="GOK10" s="674"/>
      <c r="GOL10" s="674"/>
      <c r="GOM10" s="674"/>
      <c r="GON10" s="674"/>
      <c r="GOO10" s="674"/>
      <c r="GOP10" s="674"/>
      <c r="GOQ10" s="674"/>
      <c r="GOR10" s="674"/>
      <c r="GOS10" s="674"/>
      <c r="GOT10" s="674"/>
      <c r="GOU10" s="674"/>
      <c r="GOV10" s="674"/>
      <c r="GOW10" s="674"/>
      <c r="GOX10" s="674"/>
      <c r="GOY10" s="674"/>
      <c r="GOZ10" s="674"/>
      <c r="GPA10" s="674"/>
      <c r="GPB10" s="674"/>
      <c r="GPC10" s="674"/>
      <c r="GPD10" s="674"/>
      <c r="GPE10" s="674"/>
      <c r="GPF10" s="674"/>
      <c r="GPG10" s="674"/>
      <c r="GPH10" s="674"/>
      <c r="GPI10" s="674"/>
      <c r="GPJ10" s="674"/>
      <c r="GPK10" s="674"/>
      <c r="GPL10" s="674"/>
      <c r="GPM10" s="674"/>
      <c r="GPN10" s="674"/>
      <c r="GPO10" s="674"/>
      <c r="GPP10" s="674"/>
      <c r="GPQ10" s="674"/>
      <c r="GPR10" s="674"/>
      <c r="GPS10" s="674"/>
      <c r="GPT10" s="674"/>
      <c r="GPU10" s="674"/>
      <c r="GPV10" s="674"/>
      <c r="GPW10" s="674"/>
      <c r="GPX10" s="674"/>
      <c r="GPY10" s="674"/>
      <c r="GPZ10" s="674"/>
      <c r="GQA10" s="674"/>
      <c r="GQB10" s="674"/>
      <c r="GQC10" s="674"/>
      <c r="GQD10" s="674"/>
      <c r="GQE10" s="674"/>
      <c r="GQF10" s="674"/>
      <c r="GQG10" s="674"/>
      <c r="GQH10" s="674"/>
      <c r="GQI10" s="674"/>
      <c r="GQJ10" s="674"/>
      <c r="GQK10" s="674"/>
      <c r="GQL10" s="674"/>
      <c r="GQM10" s="674"/>
      <c r="GQN10" s="674"/>
      <c r="GQO10" s="674"/>
      <c r="GQP10" s="674"/>
      <c r="GQQ10" s="674"/>
      <c r="GQR10" s="674"/>
      <c r="GQS10" s="674"/>
      <c r="GQT10" s="674"/>
      <c r="GQU10" s="674"/>
      <c r="GQV10" s="674"/>
      <c r="GQW10" s="674"/>
      <c r="GQX10" s="674"/>
      <c r="GQY10" s="674"/>
      <c r="GQZ10" s="674"/>
      <c r="GRA10" s="674"/>
      <c r="GRB10" s="674"/>
      <c r="GRC10" s="674"/>
      <c r="GRD10" s="674"/>
      <c r="GRE10" s="674"/>
      <c r="GRF10" s="674"/>
      <c r="GRG10" s="674"/>
      <c r="GRH10" s="674"/>
      <c r="GRI10" s="674"/>
      <c r="GRJ10" s="674"/>
      <c r="GRK10" s="674"/>
      <c r="GRL10" s="674"/>
      <c r="GRM10" s="674"/>
      <c r="GRN10" s="674"/>
      <c r="GRO10" s="674"/>
      <c r="GRP10" s="674"/>
      <c r="GRQ10" s="674"/>
      <c r="GRR10" s="674"/>
      <c r="GRS10" s="674"/>
      <c r="GRT10" s="674"/>
      <c r="GRU10" s="674"/>
      <c r="GRV10" s="674"/>
      <c r="GRW10" s="674"/>
      <c r="GRX10" s="674"/>
      <c r="GRY10" s="674"/>
      <c r="GRZ10" s="674"/>
      <c r="GSA10" s="674"/>
      <c r="GSB10" s="674"/>
      <c r="GSC10" s="674"/>
      <c r="GSD10" s="674"/>
      <c r="GSE10" s="674"/>
      <c r="GSF10" s="674"/>
      <c r="GSG10" s="674"/>
      <c r="GSH10" s="674"/>
      <c r="GSI10" s="674"/>
      <c r="GSJ10" s="674"/>
      <c r="GSK10" s="674"/>
      <c r="GSL10" s="674"/>
      <c r="GSM10" s="674"/>
      <c r="GSN10" s="674"/>
      <c r="GSO10" s="674"/>
      <c r="GSP10" s="674"/>
      <c r="GSQ10" s="674"/>
      <c r="GSR10" s="674"/>
      <c r="GSS10" s="674"/>
      <c r="GST10" s="674"/>
      <c r="GSU10" s="674"/>
      <c r="GSV10" s="674"/>
      <c r="GSW10" s="674"/>
      <c r="GSX10" s="674"/>
      <c r="GSY10" s="674"/>
      <c r="GSZ10" s="674"/>
      <c r="GTA10" s="674"/>
      <c r="GTB10" s="674"/>
      <c r="GTC10" s="674"/>
      <c r="GTD10" s="674"/>
      <c r="GTE10" s="674"/>
      <c r="GTF10" s="674"/>
      <c r="GTG10" s="674"/>
      <c r="GTH10" s="674"/>
      <c r="GTI10" s="674"/>
      <c r="GTJ10" s="674"/>
      <c r="GTK10" s="674"/>
      <c r="GTL10" s="674"/>
      <c r="GTM10" s="674"/>
      <c r="GTN10" s="674"/>
      <c r="GTO10" s="674"/>
      <c r="GTP10" s="674"/>
      <c r="GTQ10" s="674"/>
      <c r="GTR10" s="674"/>
      <c r="GTS10" s="674"/>
      <c r="GTT10" s="674"/>
      <c r="GTU10" s="674"/>
      <c r="GTV10" s="674"/>
      <c r="GTW10" s="674"/>
      <c r="GTX10" s="674"/>
      <c r="GTY10" s="674"/>
      <c r="GTZ10" s="674"/>
      <c r="GUA10" s="674"/>
      <c r="GUB10" s="674"/>
      <c r="GUC10" s="674"/>
      <c r="GUD10" s="674"/>
      <c r="GUE10" s="674"/>
      <c r="GUF10" s="674"/>
      <c r="GUG10" s="674"/>
      <c r="GUH10" s="674"/>
      <c r="GUI10" s="674"/>
      <c r="GUJ10" s="674"/>
      <c r="GUK10" s="674"/>
      <c r="GUL10" s="674"/>
      <c r="GUM10" s="674"/>
      <c r="GUN10" s="674"/>
      <c r="GUO10" s="674"/>
      <c r="GUP10" s="674"/>
      <c r="GUQ10" s="674"/>
      <c r="GUR10" s="674"/>
      <c r="GUS10" s="674"/>
      <c r="GUT10" s="674"/>
      <c r="GUU10" s="674"/>
      <c r="GUV10" s="674"/>
      <c r="GUW10" s="674"/>
      <c r="GUX10" s="674"/>
      <c r="GUY10" s="674"/>
      <c r="GUZ10" s="674"/>
      <c r="GVA10" s="674"/>
      <c r="GVB10" s="674"/>
      <c r="GVC10" s="674"/>
      <c r="GVD10" s="674"/>
      <c r="GVE10" s="674"/>
      <c r="GVF10" s="674"/>
      <c r="GVG10" s="674"/>
      <c r="GVH10" s="674"/>
      <c r="GVI10" s="674"/>
      <c r="GVJ10" s="674"/>
      <c r="GVK10" s="674"/>
      <c r="GVL10" s="674"/>
      <c r="GVM10" s="674"/>
      <c r="GVN10" s="674"/>
      <c r="GVO10" s="674"/>
      <c r="GVP10" s="674"/>
      <c r="GVQ10" s="674"/>
      <c r="GVR10" s="674"/>
      <c r="GVS10" s="674"/>
      <c r="GVT10" s="674"/>
      <c r="GVU10" s="674"/>
      <c r="GVV10" s="674"/>
      <c r="GVW10" s="674"/>
      <c r="GVX10" s="674"/>
      <c r="GVY10" s="674"/>
      <c r="GVZ10" s="674"/>
      <c r="GWA10" s="674"/>
      <c r="GWB10" s="674"/>
      <c r="GWC10" s="674"/>
      <c r="GWD10" s="674"/>
      <c r="GWE10" s="674"/>
      <c r="GWF10" s="674"/>
      <c r="GWG10" s="674"/>
      <c r="GWH10" s="674"/>
      <c r="GWI10" s="674"/>
      <c r="GWJ10" s="674"/>
      <c r="GWK10" s="674"/>
      <c r="GWL10" s="674"/>
      <c r="GWM10" s="674"/>
      <c r="GWN10" s="674"/>
      <c r="GWO10" s="674"/>
      <c r="GWP10" s="674"/>
      <c r="GWQ10" s="674"/>
      <c r="GWR10" s="674"/>
      <c r="GWS10" s="674"/>
      <c r="GWT10" s="674"/>
      <c r="GWU10" s="674"/>
      <c r="GWV10" s="674"/>
      <c r="GWW10" s="674"/>
      <c r="GWX10" s="674"/>
      <c r="GWY10" s="674"/>
      <c r="GWZ10" s="674"/>
      <c r="GXA10" s="674"/>
      <c r="GXB10" s="674"/>
      <c r="GXC10" s="674"/>
      <c r="GXD10" s="674"/>
      <c r="GXE10" s="674"/>
      <c r="GXF10" s="674"/>
      <c r="GXG10" s="674"/>
      <c r="GXH10" s="674"/>
      <c r="GXI10" s="674"/>
      <c r="GXJ10" s="674"/>
      <c r="GXK10" s="674"/>
      <c r="GXL10" s="674"/>
      <c r="GXM10" s="674"/>
      <c r="GXN10" s="674"/>
      <c r="GXO10" s="674"/>
      <c r="GXP10" s="674"/>
      <c r="GXQ10" s="674"/>
      <c r="GXR10" s="674"/>
      <c r="GXS10" s="674"/>
      <c r="GXT10" s="674"/>
      <c r="GXU10" s="674"/>
      <c r="GXV10" s="674"/>
      <c r="GXW10" s="674"/>
      <c r="GXX10" s="674"/>
      <c r="GXY10" s="674"/>
      <c r="GXZ10" s="674"/>
      <c r="GYA10" s="674"/>
      <c r="GYB10" s="674"/>
      <c r="GYC10" s="674"/>
      <c r="GYD10" s="674"/>
      <c r="GYE10" s="674"/>
      <c r="GYF10" s="674"/>
      <c r="GYG10" s="674"/>
      <c r="GYH10" s="674"/>
      <c r="GYI10" s="674"/>
      <c r="GYJ10" s="674"/>
      <c r="GYK10" s="674"/>
      <c r="GYL10" s="674"/>
      <c r="GYM10" s="674"/>
      <c r="GYN10" s="674"/>
      <c r="GYO10" s="674"/>
      <c r="GYP10" s="674"/>
      <c r="GYQ10" s="674"/>
      <c r="GYR10" s="674"/>
      <c r="GYS10" s="674"/>
      <c r="GYT10" s="674"/>
      <c r="GYU10" s="674"/>
      <c r="GYV10" s="674"/>
      <c r="GYW10" s="674"/>
      <c r="GYX10" s="674"/>
      <c r="GYY10" s="674"/>
      <c r="GYZ10" s="674"/>
      <c r="GZA10" s="674"/>
      <c r="GZB10" s="674"/>
      <c r="GZC10" s="674"/>
      <c r="GZD10" s="674"/>
      <c r="GZE10" s="674"/>
      <c r="GZF10" s="674"/>
      <c r="GZG10" s="674"/>
      <c r="GZH10" s="674"/>
      <c r="GZI10" s="674"/>
      <c r="GZJ10" s="674"/>
      <c r="GZK10" s="674"/>
      <c r="GZL10" s="674"/>
      <c r="GZM10" s="674"/>
      <c r="GZN10" s="674"/>
      <c r="GZO10" s="674"/>
      <c r="GZP10" s="674"/>
      <c r="GZQ10" s="674"/>
      <c r="GZR10" s="674"/>
      <c r="GZS10" s="674"/>
      <c r="GZT10" s="674"/>
      <c r="GZU10" s="674"/>
      <c r="GZV10" s="674"/>
      <c r="GZW10" s="674"/>
      <c r="GZX10" s="674"/>
      <c r="GZY10" s="674"/>
      <c r="GZZ10" s="674"/>
      <c r="HAA10" s="674"/>
      <c r="HAB10" s="674"/>
      <c r="HAC10" s="674"/>
      <c r="HAD10" s="674"/>
      <c r="HAE10" s="674"/>
      <c r="HAF10" s="674"/>
      <c r="HAG10" s="674"/>
      <c r="HAH10" s="674"/>
      <c r="HAI10" s="674"/>
      <c r="HAJ10" s="674"/>
      <c r="HAK10" s="674"/>
      <c r="HAL10" s="674"/>
      <c r="HAM10" s="674"/>
      <c r="HAN10" s="674"/>
      <c r="HAO10" s="674"/>
      <c r="HAP10" s="674"/>
      <c r="HAQ10" s="674"/>
      <c r="HAR10" s="674"/>
      <c r="HAS10" s="674"/>
      <c r="HAT10" s="674"/>
      <c r="HAU10" s="674"/>
      <c r="HAV10" s="674"/>
      <c r="HAW10" s="674"/>
      <c r="HAX10" s="674"/>
      <c r="HAY10" s="674"/>
      <c r="HAZ10" s="674"/>
      <c r="HBA10" s="674"/>
      <c r="HBB10" s="674"/>
      <c r="HBC10" s="674"/>
      <c r="HBD10" s="674"/>
      <c r="HBE10" s="674"/>
      <c r="HBF10" s="674"/>
      <c r="HBG10" s="674"/>
      <c r="HBH10" s="674"/>
      <c r="HBI10" s="674"/>
      <c r="HBJ10" s="674"/>
      <c r="HBK10" s="674"/>
      <c r="HBL10" s="674"/>
      <c r="HBM10" s="674"/>
      <c r="HBN10" s="674"/>
      <c r="HBO10" s="674"/>
      <c r="HBP10" s="674"/>
      <c r="HBQ10" s="674"/>
      <c r="HBR10" s="674"/>
      <c r="HBS10" s="674"/>
      <c r="HBT10" s="674"/>
      <c r="HBU10" s="674"/>
      <c r="HBV10" s="674"/>
      <c r="HBW10" s="674"/>
      <c r="HBX10" s="674"/>
      <c r="HBY10" s="674"/>
      <c r="HBZ10" s="674"/>
      <c r="HCA10" s="674"/>
      <c r="HCB10" s="674"/>
      <c r="HCC10" s="674"/>
      <c r="HCD10" s="674"/>
      <c r="HCE10" s="674"/>
      <c r="HCF10" s="674"/>
      <c r="HCG10" s="674"/>
      <c r="HCH10" s="674"/>
      <c r="HCI10" s="674"/>
      <c r="HCJ10" s="674"/>
      <c r="HCK10" s="674"/>
      <c r="HCL10" s="674"/>
      <c r="HCM10" s="674"/>
      <c r="HCN10" s="674"/>
      <c r="HCO10" s="674"/>
      <c r="HCP10" s="674"/>
      <c r="HCQ10" s="674"/>
      <c r="HCR10" s="674"/>
      <c r="HCS10" s="674"/>
      <c r="HCT10" s="674"/>
      <c r="HCU10" s="674"/>
      <c r="HCV10" s="674"/>
      <c r="HCW10" s="674"/>
      <c r="HCX10" s="674"/>
      <c r="HCY10" s="674"/>
      <c r="HCZ10" s="674"/>
      <c r="HDA10" s="674"/>
      <c r="HDB10" s="674"/>
      <c r="HDC10" s="674"/>
      <c r="HDD10" s="674"/>
      <c r="HDE10" s="674"/>
      <c r="HDF10" s="674"/>
      <c r="HDG10" s="674"/>
      <c r="HDH10" s="674"/>
      <c r="HDI10" s="674"/>
      <c r="HDJ10" s="674"/>
      <c r="HDK10" s="674"/>
      <c r="HDL10" s="674"/>
      <c r="HDM10" s="674"/>
      <c r="HDN10" s="674"/>
      <c r="HDO10" s="674"/>
      <c r="HDP10" s="674"/>
      <c r="HDQ10" s="674"/>
      <c r="HDR10" s="674"/>
      <c r="HDS10" s="674"/>
      <c r="HDT10" s="674"/>
      <c r="HDU10" s="674"/>
      <c r="HDV10" s="674"/>
      <c r="HDW10" s="674"/>
      <c r="HDX10" s="674"/>
      <c r="HDY10" s="674"/>
      <c r="HDZ10" s="674"/>
      <c r="HEA10" s="674"/>
      <c r="HEB10" s="674"/>
      <c r="HEC10" s="674"/>
      <c r="HED10" s="674"/>
      <c r="HEE10" s="674"/>
      <c r="HEF10" s="674"/>
      <c r="HEG10" s="674"/>
      <c r="HEH10" s="674"/>
      <c r="HEI10" s="674"/>
      <c r="HEJ10" s="674"/>
      <c r="HEK10" s="674"/>
      <c r="HEL10" s="674"/>
      <c r="HEM10" s="674"/>
      <c r="HEN10" s="674"/>
      <c r="HEO10" s="674"/>
      <c r="HEP10" s="674"/>
      <c r="HEQ10" s="674"/>
      <c r="HER10" s="674"/>
      <c r="HES10" s="674"/>
      <c r="HET10" s="674"/>
      <c r="HEU10" s="674"/>
      <c r="HEV10" s="674"/>
      <c r="HEW10" s="674"/>
      <c r="HEX10" s="674"/>
      <c r="HEY10" s="674"/>
      <c r="HEZ10" s="674"/>
      <c r="HFA10" s="674"/>
      <c r="HFB10" s="674"/>
      <c r="HFC10" s="674"/>
      <c r="HFD10" s="674"/>
      <c r="HFE10" s="674"/>
      <c r="HFF10" s="674"/>
      <c r="HFG10" s="674"/>
      <c r="HFH10" s="674"/>
      <c r="HFI10" s="674"/>
      <c r="HFJ10" s="674"/>
      <c r="HFK10" s="674"/>
      <c r="HFL10" s="674"/>
      <c r="HFM10" s="674"/>
      <c r="HFN10" s="674"/>
      <c r="HFO10" s="674"/>
      <c r="HFP10" s="674"/>
      <c r="HFQ10" s="674"/>
      <c r="HFR10" s="674"/>
      <c r="HFS10" s="674"/>
      <c r="HFT10" s="674"/>
      <c r="HFU10" s="674"/>
      <c r="HFV10" s="674"/>
      <c r="HFW10" s="674"/>
      <c r="HFX10" s="674"/>
      <c r="HFY10" s="674"/>
      <c r="HFZ10" s="674"/>
      <c r="HGA10" s="674"/>
      <c r="HGB10" s="674"/>
      <c r="HGC10" s="674"/>
      <c r="HGD10" s="674"/>
      <c r="HGE10" s="674"/>
      <c r="HGF10" s="674"/>
      <c r="HGG10" s="674"/>
      <c r="HGH10" s="674"/>
      <c r="HGI10" s="674"/>
      <c r="HGJ10" s="674"/>
      <c r="HGK10" s="674"/>
      <c r="HGL10" s="674"/>
      <c r="HGM10" s="674"/>
      <c r="HGN10" s="674"/>
      <c r="HGO10" s="674"/>
      <c r="HGP10" s="674"/>
      <c r="HGQ10" s="674"/>
      <c r="HGR10" s="674"/>
      <c r="HGS10" s="674"/>
      <c r="HGT10" s="674"/>
      <c r="HGU10" s="674"/>
      <c r="HGV10" s="674"/>
      <c r="HGW10" s="674"/>
      <c r="HGX10" s="674"/>
      <c r="HGY10" s="674"/>
      <c r="HGZ10" s="674"/>
      <c r="HHA10" s="674"/>
      <c r="HHB10" s="674"/>
      <c r="HHC10" s="674"/>
      <c r="HHD10" s="674"/>
      <c r="HHE10" s="674"/>
      <c r="HHF10" s="674"/>
      <c r="HHG10" s="674"/>
      <c r="HHH10" s="674"/>
      <c r="HHI10" s="674"/>
      <c r="HHJ10" s="674"/>
      <c r="HHK10" s="674"/>
      <c r="HHL10" s="674"/>
      <c r="HHM10" s="674"/>
      <c r="HHN10" s="674"/>
      <c r="HHO10" s="674"/>
      <c r="HHP10" s="674"/>
      <c r="HHQ10" s="674"/>
      <c r="HHR10" s="674"/>
      <c r="HHS10" s="674"/>
      <c r="HHT10" s="674"/>
      <c r="HHU10" s="674"/>
      <c r="HHV10" s="674"/>
      <c r="HHW10" s="674"/>
      <c r="HHX10" s="674"/>
      <c r="HHY10" s="674"/>
      <c r="HHZ10" s="674"/>
      <c r="HIA10" s="674"/>
      <c r="HIB10" s="674"/>
      <c r="HIC10" s="674"/>
      <c r="HID10" s="674"/>
      <c r="HIE10" s="674"/>
      <c r="HIF10" s="674"/>
      <c r="HIG10" s="674"/>
      <c r="HIH10" s="674"/>
      <c r="HII10" s="674"/>
      <c r="HIJ10" s="674"/>
      <c r="HIK10" s="674"/>
      <c r="HIL10" s="674"/>
      <c r="HIM10" s="674"/>
      <c r="HIN10" s="674"/>
      <c r="HIO10" s="674"/>
      <c r="HIP10" s="674"/>
      <c r="HIQ10" s="674"/>
      <c r="HIR10" s="674"/>
      <c r="HIS10" s="674"/>
      <c r="HIT10" s="674"/>
      <c r="HIU10" s="674"/>
      <c r="HIV10" s="674"/>
      <c r="HIW10" s="674"/>
      <c r="HIX10" s="674"/>
      <c r="HIY10" s="674"/>
      <c r="HIZ10" s="674"/>
      <c r="HJA10" s="674"/>
      <c r="HJB10" s="674"/>
      <c r="HJC10" s="674"/>
      <c r="HJD10" s="674"/>
      <c r="HJE10" s="674"/>
      <c r="HJF10" s="674"/>
      <c r="HJG10" s="674"/>
      <c r="HJH10" s="674"/>
      <c r="HJI10" s="674"/>
      <c r="HJJ10" s="674"/>
      <c r="HJK10" s="674"/>
      <c r="HJL10" s="674"/>
      <c r="HJM10" s="674"/>
      <c r="HJN10" s="674"/>
      <c r="HJO10" s="674"/>
      <c r="HJP10" s="674"/>
      <c r="HJQ10" s="674"/>
      <c r="HJR10" s="674"/>
      <c r="HJS10" s="674"/>
      <c r="HJT10" s="674"/>
      <c r="HJU10" s="674"/>
      <c r="HJV10" s="674"/>
      <c r="HJW10" s="674"/>
      <c r="HJX10" s="674"/>
      <c r="HJY10" s="674"/>
      <c r="HJZ10" s="674"/>
      <c r="HKA10" s="674"/>
      <c r="HKB10" s="674"/>
      <c r="HKC10" s="674"/>
      <c r="HKD10" s="674"/>
      <c r="HKE10" s="674"/>
      <c r="HKF10" s="674"/>
      <c r="HKG10" s="674"/>
      <c r="HKH10" s="674"/>
      <c r="HKI10" s="674"/>
      <c r="HKJ10" s="674"/>
      <c r="HKK10" s="674"/>
      <c r="HKL10" s="674"/>
      <c r="HKM10" s="674"/>
      <c r="HKN10" s="674"/>
      <c r="HKO10" s="674"/>
      <c r="HKP10" s="674"/>
      <c r="HKQ10" s="674"/>
      <c r="HKR10" s="674"/>
      <c r="HKS10" s="674"/>
      <c r="HKT10" s="674"/>
      <c r="HKU10" s="674"/>
      <c r="HKV10" s="674"/>
      <c r="HKW10" s="674"/>
      <c r="HKX10" s="674"/>
      <c r="HKY10" s="674"/>
      <c r="HKZ10" s="674"/>
      <c r="HLA10" s="674"/>
      <c r="HLB10" s="674"/>
      <c r="HLC10" s="674"/>
      <c r="HLD10" s="674"/>
      <c r="HLE10" s="674"/>
      <c r="HLF10" s="674"/>
      <c r="HLG10" s="674"/>
      <c r="HLH10" s="674"/>
      <c r="HLI10" s="674"/>
      <c r="HLJ10" s="674"/>
      <c r="HLK10" s="674"/>
      <c r="HLL10" s="674"/>
      <c r="HLM10" s="674"/>
      <c r="HLN10" s="674"/>
      <c r="HLO10" s="674"/>
      <c r="HLP10" s="674"/>
      <c r="HLQ10" s="674"/>
      <c r="HLR10" s="674"/>
      <c r="HLS10" s="674"/>
      <c r="HLT10" s="674"/>
      <c r="HLU10" s="674"/>
      <c r="HLV10" s="674"/>
      <c r="HLW10" s="674"/>
      <c r="HLX10" s="674"/>
      <c r="HLY10" s="674"/>
      <c r="HLZ10" s="674"/>
      <c r="HMA10" s="674"/>
      <c r="HMB10" s="674"/>
      <c r="HMC10" s="674"/>
      <c r="HMD10" s="674"/>
      <c r="HME10" s="674"/>
      <c r="HMF10" s="674"/>
      <c r="HMG10" s="674"/>
      <c r="HMH10" s="674"/>
      <c r="HMI10" s="674"/>
      <c r="HMJ10" s="674"/>
      <c r="HMK10" s="674"/>
      <c r="HML10" s="674"/>
      <c r="HMM10" s="674"/>
      <c r="HMN10" s="674"/>
      <c r="HMO10" s="674"/>
      <c r="HMP10" s="674"/>
      <c r="HMQ10" s="674"/>
      <c r="HMR10" s="674"/>
      <c r="HMS10" s="674"/>
      <c r="HMT10" s="674"/>
      <c r="HMU10" s="674"/>
      <c r="HMV10" s="674"/>
      <c r="HMW10" s="674"/>
      <c r="HMX10" s="674"/>
      <c r="HMY10" s="674"/>
      <c r="HMZ10" s="674"/>
      <c r="HNA10" s="674"/>
      <c r="HNB10" s="674"/>
      <c r="HNC10" s="674"/>
      <c r="HND10" s="674"/>
      <c r="HNE10" s="674"/>
      <c r="HNF10" s="674"/>
      <c r="HNG10" s="674"/>
      <c r="HNH10" s="674"/>
      <c r="HNI10" s="674"/>
      <c r="HNJ10" s="674"/>
      <c r="HNK10" s="674"/>
      <c r="HNL10" s="674"/>
      <c r="HNM10" s="674"/>
      <c r="HNN10" s="674"/>
      <c r="HNO10" s="674"/>
      <c r="HNP10" s="674"/>
      <c r="HNQ10" s="674"/>
      <c r="HNR10" s="674"/>
      <c r="HNS10" s="674"/>
      <c r="HNT10" s="674"/>
      <c r="HNU10" s="674"/>
      <c r="HNV10" s="674"/>
      <c r="HNW10" s="674"/>
      <c r="HNX10" s="674"/>
      <c r="HNY10" s="674"/>
      <c r="HNZ10" s="674"/>
      <c r="HOA10" s="674"/>
      <c r="HOB10" s="674"/>
      <c r="HOC10" s="674"/>
      <c r="HOD10" s="674"/>
      <c r="HOE10" s="674"/>
      <c r="HOF10" s="674"/>
      <c r="HOG10" s="674"/>
      <c r="HOH10" s="674"/>
      <c r="HOI10" s="674"/>
      <c r="HOJ10" s="674"/>
      <c r="HOK10" s="674"/>
      <c r="HOL10" s="674"/>
      <c r="HOM10" s="674"/>
      <c r="HON10" s="674"/>
      <c r="HOO10" s="674"/>
      <c r="HOP10" s="674"/>
      <c r="HOQ10" s="674"/>
      <c r="HOR10" s="674"/>
      <c r="HOS10" s="674"/>
      <c r="HOT10" s="674"/>
      <c r="HOU10" s="674"/>
      <c r="HOV10" s="674"/>
      <c r="HOW10" s="674"/>
      <c r="HOX10" s="674"/>
      <c r="HOY10" s="674"/>
      <c r="HOZ10" s="674"/>
      <c r="HPA10" s="674"/>
      <c r="HPB10" s="674"/>
      <c r="HPC10" s="674"/>
      <c r="HPD10" s="674"/>
      <c r="HPE10" s="674"/>
      <c r="HPF10" s="674"/>
      <c r="HPG10" s="674"/>
      <c r="HPH10" s="674"/>
      <c r="HPI10" s="674"/>
      <c r="HPJ10" s="674"/>
      <c r="HPK10" s="674"/>
      <c r="HPL10" s="674"/>
      <c r="HPM10" s="674"/>
      <c r="HPN10" s="674"/>
      <c r="HPO10" s="674"/>
      <c r="HPP10" s="674"/>
      <c r="HPQ10" s="674"/>
      <c r="HPR10" s="674"/>
      <c r="HPS10" s="674"/>
      <c r="HPT10" s="674"/>
      <c r="HPU10" s="674"/>
      <c r="HPV10" s="674"/>
      <c r="HPW10" s="674"/>
      <c r="HPX10" s="674"/>
      <c r="HPY10" s="674"/>
      <c r="HPZ10" s="674"/>
      <c r="HQA10" s="674"/>
      <c r="HQB10" s="674"/>
      <c r="HQC10" s="674"/>
      <c r="HQD10" s="674"/>
      <c r="HQE10" s="674"/>
      <c r="HQF10" s="674"/>
      <c r="HQG10" s="674"/>
      <c r="HQH10" s="674"/>
      <c r="HQI10" s="674"/>
      <c r="HQJ10" s="674"/>
      <c r="HQK10" s="674"/>
      <c r="HQL10" s="674"/>
      <c r="HQM10" s="674"/>
      <c r="HQN10" s="674"/>
      <c r="HQO10" s="674"/>
      <c r="HQP10" s="674"/>
      <c r="HQQ10" s="674"/>
      <c r="HQR10" s="674"/>
      <c r="HQS10" s="674"/>
      <c r="HQT10" s="674"/>
      <c r="HQU10" s="674"/>
      <c r="HQV10" s="674"/>
      <c r="HQW10" s="674"/>
      <c r="HQX10" s="674"/>
      <c r="HQY10" s="674"/>
      <c r="HQZ10" s="674"/>
      <c r="HRA10" s="674"/>
      <c r="HRB10" s="674"/>
      <c r="HRC10" s="674"/>
      <c r="HRD10" s="674"/>
      <c r="HRE10" s="674"/>
      <c r="HRF10" s="674"/>
      <c r="HRG10" s="674"/>
      <c r="HRH10" s="674"/>
      <c r="HRI10" s="674"/>
      <c r="HRJ10" s="674"/>
      <c r="HRK10" s="674"/>
      <c r="HRL10" s="674"/>
      <c r="HRM10" s="674"/>
      <c r="HRN10" s="674"/>
      <c r="HRO10" s="674"/>
      <c r="HRP10" s="674"/>
      <c r="HRQ10" s="674"/>
      <c r="HRR10" s="674"/>
      <c r="HRS10" s="674"/>
      <c r="HRT10" s="674"/>
      <c r="HRU10" s="674"/>
      <c r="HRV10" s="674"/>
      <c r="HRW10" s="674"/>
      <c r="HRX10" s="674"/>
      <c r="HRY10" s="674"/>
      <c r="HRZ10" s="674"/>
      <c r="HSA10" s="674"/>
      <c r="HSB10" s="674"/>
      <c r="HSC10" s="674"/>
      <c r="HSD10" s="674"/>
      <c r="HSE10" s="674"/>
      <c r="HSF10" s="674"/>
      <c r="HSG10" s="674"/>
      <c r="HSH10" s="674"/>
      <c r="HSI10" s="674"/>
      <c r="HSJ10" s="674"/>
      <c r="HSK10" s="674"/>
      <c r="HSL10" s="674"/>
      <c r="HSM10" s="674"/>
      <c r="HSN10" s="674"/>
      <c r="HSO10" s="674"/>
      <c r="HSP10" s="674"/>
      <c r="HSQ10" s="674"/>
      <c r="HSR10" s="674"/>
      <c r="HSS10" s="674"/>
      <c r="HST10" s="674"/>
      <c r="HSU10" s="674"/>
      <c r="HSV10" s="674"/>
      <c r="HSW10" s="674"/>
      <c r="HSX10" s="674"/>
      <c r="HSY10" s="674"/>
      <c r="HSZ10" s="674"/>
      <c r="HTA10" s="674"/>
      <c r="HTB10" s="674"/>
      <c r="HTC10" s="674"/>
      <c r="HTD10" s="674"/>
      <c r="HTE10" s="674"/>
      <c r="HTF10" s="674"/>
      <c r="HTG10" s="674"/>
      <c r="HTH10" s="674"/>
      <c r="HTI10" s="674"/>
      <c r="HTJ10" s="674"/>
      <c r="HTK10" s="674"/>
      <c r="HTL10" s="674"/>
      <c r="HTM10" s="674"/>
      <c r="HTN10" s="674"/>
      <c r="HTO10" s="674"/>
      <c r="HTP10" s="674"/>
      <c r="HTQ10" s="674"/>
      <c r="HTR10" s="674"/>
      <c r="HTS10" s="674"/>
      <c r="HTT10" s="674"/>
      <c r="HTU10" s="674"/>
      <c r="HTV10" s="674"/>
      <c r="HTW10" s="674"/>
      <c r="HTX10" s="674"/>
      <c r="HTY10" s="674"/>
      <c r="HTZ10" s="674"/>
      <c r="HUA10" s="674"/>
      <c r="HUB10" s="674"/>
      <c r="HUC10" s="674"/>
      <c r="HUD10" s="674"/>
      <c r="HUE10" s="674"/>
      <c r="HUF10" s="674"/>
      <c r="HUG10" s="674"/>
      <c r="HUH10" s="674"/>
      <c r="HUI10" s="674"/>
      <c r="HUJ10" s="674"/>
      <c r="HUK10" s="674"/>
      <c r="HUL10" s="674"/>
      <c r="HUM10" s="674"/>
      <c r="HUN10" s="674"/>
      <c r="HUO10" s="674"/>
      <c r="HUP10" s="674"/>
      <c r="HUQ10" s="674"/>
      <c r="HUR10" s="674"/>
      <c r="HUS10" s="674"/>
      <c r="HUT10" s="674"/>
      <c r="HUU10" s="674"/>
      <c r="HUV10" s="674"/>
      <c r="HUW10" s="674"/>
      <c r="HUX10" s="674"/>
      <c r="HUY10" s="674"/>
      <c r="HUZ10" s="674"/>
      <c r="HVA10" s="674"/>
      <c r="HVB10" s="674"/>
      <c r="HVC10" s="674"/>
      <c r="HVD10" s="674"/>
      <c r="HVE10" s="674"/>
      <c r="HVF10" s="674"/>
      <c r="HVG10" s="674"/>
      <c r="HVH10" s="674"/>
      <c r="HVI10" s="674"/>
      <c r="HVJ10" s="674"/>
      <c r="HVK10" s="674"/>
      <c r="HVL10" s="674"/>
      <c r="HVM10" s="674"/>
      <c r="HVN10" s="674"/>
      <c r="HVO10" s="674"/>
      <c r="HVP10" s="674"/>
      <c r="HVQ10" s="674"/>
      <c r="HVR10" s="674"/>
      <c r="HVS10" s="674"/>
      <c r="HVT10" s="674"/>
      <c r="HVU10" s="674"/>
      <c r="HVV10" s="674"/>
      <c r="HVW10" s="674"/>
      <c r="HVX10" s="674"/>
      <c r="HVY10" s="674"/>
      <c r="HVZ10" s="674"/>
      <c r="HWA10" s="674"/>
      <c r="HWB10" s="674"/>
      <c r="HWC10" s="674"/>
      <c r="HWD10" s="674"/>
      <c r="HWE10" s="674"/>
      <c r="HWF10" s="674"/>
      <c r="HWG10" s="674"/>
      <c r="HWH10" s="674"/>
      <c r="HWI10" s="674"/>
      <c r="HWJ10" s="674"/>
      <c r="HWK10" s="674"/>
      <c r="HWL10" s="674"/>
      <c r="HWM10" s="674"/>
      <c r="HWN10" s="674"/>
      <c r="HWO10" s="674"/>
      <c r="HWP10" s="674"/>
      <c r="HWQ10" s="674"/>
      <c r="HWR10" s="674"/>
      <c r="HWS10" s="674"/>
      <c r="HWT10" s="674"/>
      <c r="HWU10" s="674"/>
      <c r="HWV10" s="674"/>
      <c r="HWW10" s="674"/>
      <c r="HWX10" s="674"/>
      <c r="HWY10" s="674"/>
      <c r="HWZ10" s="674"/>
      <c r="HXA10" s="674"/>
      <c r="HXB10" s="674"/>
      <c r="HXC10" s="674"/>
      <c r="HXD10" s="674"/>
      <c r="HXE10" s="674"/>
      <c r="HXF10" s="674"/>
      <c r="HXG10" s="674"/>
      <c r="HXH10" s="674"/>
      <c r="HXI10" s="674"/>
      <c r="HXJ10" s="674"/>
      <c r="HXK10" s="674"/>
      <c r="HXL10" s="674"/>
      <c r="HXM10" s="674"/>
      <c r="HXN10" s="674"/>
      <c r="HXO10" s="674"/>
      <c r="HXP10" s="674"/>
      <c r="HXQ10" s="674"/>
      <c r="HXR10" s="674"/>
      <c r="HXS10" s="674"/>
      <c r="HXT10" s="674"/>
      <c r="HXU10" s="674"/>
      <c r="HXV10" s="674"/>
      <c r="HXW10" s="674"/>
      <c r="HXX10" s="674"/>
      <c r="HXY10" s="674"/>
      <c r="HXZ10" s="674"/>
      <c r="HYA10" s="674"/>
      <c r="HYB10" s="674"/>
      <c r="HYC10" s="674"/>
      <c r="HYD10" s="674"/>
      <c r="HYE10" s="674"/>
      <c r="HYF10" s="674"/>
      <c r="HYG10" s="674"/>
      <c r="HYH10" s="674"/>
      <c r="HYI10" s="674"/>
      <c r="HYJ10" s="674"/>
      <c r="HYK10" s="674"/>
      <c r="HYL10" s="674"/>
      <c r="HYM10" s="674"/>
      <c r="HYN10" s="674"/>
      <c r="HYO10" s="674"/>
      <c r="HYP10" s="674"/>
      <c r="HYQ10" s="674"/>
      <c r="HYR10" s="674"/>
      <c r="HYS10" s="674"/>
      <c r="HYT10" s="674"/>
      <c r="HYU10" s="674"/>
      <c r="HYV10" s="674"/>
      <c r="HYW10" s="674"/>
      <c r="HYX10" s="674"/>
      <c r="HYY10" s="674"/>
      <c r="HYZ10" s="674"/>
      <c r="HZA10" s="674"/>
      <c r="HZB10" s="674"/>
      <c r="HZC10" s="674"/>
      <c r="HZD10" s="674"/>
      <c r="HZE10" s="674"/>
      <c r="HZF10" s="674"/>
      <c r="HZG10" s="674"/>
      <c r="HZH10" s="674"/>
      <c r="HZI10" s="674"/>
      <c r="HZJ10" s="674"/>
      <c r="HZK10" s="674"/>
      <c r="HZL10" s="674"/>
      <c r="HZM10" s="674"/>
      <c r="HZN10" s="674"/>
      <c r="HZO10" s="674"/>
      <c r="HZP10" s="674"/>
      <c r="HZQ10" s="674"/>
      <c r="HZR10" s="674"/>
      <c r="HZS10" s="674"/>
      <c r="HZT10" s="674"/>
      <c r="HZU10" s="674"/>
      <c r="HZV10" s="674"/>
      <c r="HZW10" s="674"/>
      <c r="HZX10" s="674"/>
      <c r="HZY10" s="674"/>
      <c r="HZZ10" s="674"/>
      <c r="IAA10" s="674"/>
      <c r="IAB10" s="674"/>
      <c r="IAC10" s="674"/>
      <c r="IAD10" s="674"/>
      <c r="IAE10" s="674"/>
      <c r="IAF10" s="674"/>
      <c r="IAG10" s="674"/>
      <c r="IAH10" s="674"/>
      <c r="IAI10" s="674"/>
      <c r="IAJ10" s="674"/>
      <c r="IAK10" s="674"/>
      <c r="IAL10" s="674"/>
      <c r="IAM10" s="674"/>
      <c r="IAN10" s="674"/>
      <c r="IAO10" s="674"/>
      <c r="IAP10" s="674"/>
      <c r="IAQ10" s="674"/>
      <c r="IAR10" s="674"/>
      <c r="IAS10" s="674"/>
      <c r="IAT10" s="674"/>
      <c r="IAU10" s="674"/>
      <c r="IAV10" s="674"/>
      <c r="IAW10" s="674"/>
      <c r="IAX10" s="674"/>
      <c r="IAY10" s="674"/>
      <c r="IAZ10" s="674"/>
      <c r="IBA10" s="674"/>
      <c r="IBB10" s="674"/>
      <c r="IBC10" s="674"/>
      <c r="IBD10" s="674"/>
      <c r="IBE10" s="674"/>
      <c r="IBF10" s="674"/>
      <c r="IBG10" s="674"/>
      <c r="IBH10" s="674"/>
      <c r="IBI10" s="674"/>
      <c r="IBJ10" s="674"/>
      <c r="IBK10" s="674"/>
      <c r="IBL10" s="674"/>
      <c r="IBM10" s="674"/>
      <c r="IBN10" s="674"/>
      <c r="IBO10" s="674"/>
      <c r="IBP10" s="674"/>
      <c r="IBQ10" s="674"/>
      <c r="IBR10" s="674"/>
      <c r="IBS10" s="674"/>
      <c r="IBT10" s="674"/>
      <c r="IBU10" s="674"/>
      <c r="IBV10" s="674"/>
      <c r="IBW10" s="674"/>
      <c r="IBX10" s="674"/>
      <c r="IBY10" s="674"/>
      <c r="IBZ10" s="674"/>
      <c r="ICA10" s="674"/>
      <c r="ICB10" s="674"/>
      <c r="ICC10" s="674"/>
      <c r="ICD10" s="674"/>
      <c r="ICE10" s="674"/>
      <c r="ICF10" s="674"/>
      <c r="ICG10" s="674"/>
      <c r="ICH10" s="674"/>
      <c r="ICI10" s="674"/>
      <c r="ICJ10" s="674"/>
      <c r="ICK10" s="674"/>
      <c r="ICL10" s="674"/>
      <c r="ICM10" s="674"/>
      <c r="ICN10" s="674"/>
      <c r="ICO10" s="674"/>
      <c r="ICP10" s="674"/>
      <c r="ICQ10" s="674"/>
      <c r="ICR10" s="674"/>
      <c r="ICS10" s="674"/>
      <c r="ICT10" s="674"/>
      <c r="ICU10" s="674"/>
      <c r="ICV10" s="674"/>
      <c r="ICW10" s="674"/>
      <c r="ICX10" s="674"/>
      <c r="ICY10" s="674"/>
      <c r="ICZ10" s="674"/>
      <c r="IDA10" s="674"/>
      <c r="IDB10" s="674"/>
      <c r="IDC10" s="674"/>
      <c r="IDD10" s="674"/>
      <c r="IDE10" s="674"/>
      <c r="IDF10" s="674"/>
      <c r="IDG10" s="674"/>
      <c r="IDH10" s="674"/>
      <c r="IDI10" s="674"/>
      <c r="IDJ10" s="674"/>
      <c r="IDK10" s="674"/>
      <c r="IDL10" s="674"/>
      <c r="IDM10" s="674"/>
      <c r="IDN10" s="674"/>
      <c r="IDO10" s="674"/>
      <c r="IDP10" s="674"/>
      <c r="IDQ10" s="674"/>
      <c r="IDR10" s="674"/>
      <c r="IDS10" s="674"/>
      <c r="IDT10" s="674"/>
      <c r="IDU10" s="674"/>
      <c r="IDV10" s="674"/>
      <c r="IDW10" s="674"/>
      <c r="IDX10" s="674"/>
      <c r="IDY10" s="674"/>
      <c r="IDZ10" s="674"/>
      <c r="IEA10" s="674"/>
      <c r="IEB10" s="674"/>
      <c r="IEC10" s="674"/>
      <c r="IED10" s="674"/>
      <c r="IEE10" s="674"/>
      <c r="IEF10" s="674"/>
      <c r="IEG10" s="674"/>
      <c r="IEH10" s="674"/>
      <c r="IEI10" s="674"/>
      <c r="IEJ10" s="674"/>
      <c r="IEK10" s="674"/>
      <c r="IEL10" s="674"/>
      <c r="IEM10" s="674"/>
      <c r="IEN10" s="674"/>
      <c r="IEO10" s="674"/>
      <c r="IEP10" s="674"/>
      <c r="IEQ10" s="674"/>
      <c r="IER10" s="674"/>
      <c r="IES10" s="674"/>
      <c r="IET10" s="674"/>
      <c r="IEU10" s="674"/>
      <c r="IEV10" s="674"/>
      <c r="IEW10" s="674"/>
      <c r="IEX10" s="674"/>
      <c r="IEY10" s="674"/>
      <c r="IEZ10" s="674"/>
      <c r="IFA10" s="674"/>
      <c r="IFB10" s="674"/>
      <c r="IFC10" s="674"/>
      <c r="IFD10" s="674"/>
      <c r="IFE10" s="674"/>
      <c r="IFF10" s="674"/>
      <c r="IFG10" s="674"/>
      <c r="IFH10" s="674"/>
      <c r="IFI10" s="674"/>
      <c r="IFJ10" s="674"/>
      <c r="IFK10" s="674"/>
      <c r="IFL10" s="674"/>
      <c r="IFM10" s="674"/>
      <c r="IFN10" s="674"/>
      <c r="IFO10" s="674"/>
      <c r="IFP10" s="674"/>
      <c r="IFQ10" s="674"/>
      <c r="IFR10" s="674"/>
      <c r="IFS10" s="674"/>
      <c r="IFT10" s="674"/>
      <c r="IFU10" s="674"/>
      <c r="IFV10" s="674"/>
      <c r="IFW10" s="674"/>
      <c r="IFX10" s="674"/>
      <c r="IFY10" s="674"/>
      <c r="IFZ10" s="674"/>
      <c r="IGA10" s="674"/>
      <c r="IGB10" s="674"/>
      <c r="IGC10" s="674"/>
      <c r="IGD10" s="674"/>
      <c r="IGE10" s="674"/>
      <c r="IGF10" s="674"/>
      <c r="IGG10" s="674"/>
      <c r="IGH10" s="674"/>
      <c r="IGI10" s="674"/>
      <c r="IGJ10" s="674"/>
      <c r="IGK10" s="674"/>
      <c r="IGL10" s="674"/>
      <c r="IGM10" s="674"/>
      <c r="IGN10" s="674"/>
      <c r="IGO10" s="674"/>
      <c r="IGP10" s="674"/>
      <c r="IGQ10" s="674"/>
      <c r="IGR10" s="674"/>
      <c r="IGS10" s="674"/>
      <c r="IGT10" s="674"/>
      <c r="IGU10" s="674"/>
      <c r="IGV10" s="674"/>
      <c r="IGW10" s="674"/>
      <c r="IGX10" s="674"/>
      <c r="IGY10" s="674"/>
      <c r="IGZ10" s="674"/>
      <c r="IHA10" s="674"/>
      <c r="IHB10" s="674"/>
      <c r="IHC10" s="674"/>
      <c r="IHD10" s="674"/>
      <c r="IHE10" s="674"/>
      <c r="IHF10" s="674"/>
      <c r="IHG10" s="674"/>
      <c r="IHH10" s="674"/>
      <c r="IHI10" s="674"/>
      <c r="IHJ10" s="674"/>
      <c r="IHK10" s="674"/>
      <c r="IHL10" s="674"/>
      <c r="IHM10" s="674"/>
      <c r="IHN10" s="674"/>
      <c r="IHO10" s="674"/>
      <c r="IHP10" s="674"/>
      <c r="IHQ10" s="674"/>
      <c r="IHR10" s="674"/>
      <c r="IHS10" s="674"/>
      <c r="IHT10" s="674"/>
      <c r="IHU10" s="674"/>
      <c r="IHV10" s="674"/>
      <c r="IHW10" s="674"/>
      <c r="IHX10" s="674"/>
      <c r="IHY10" s="674"/>
      <c r="IHZ10" s="674"/>
      <c r="IIA10" s="674"/>
      <c r="IIB10" s="674"/>
      <c r="IIC10" s="674"/>
      <c r="IID10" s="674"/>
      <c r="IIE10" s="674"/>
      <c r="IIF10" s="674"/>
      <c r="IIG10" s="674"/>
      <c r="IIH10" s="674"/>
      <c r="III10" s="674"/>
      <c r="IIJ10" s="674"/>
      <c r="IIK10" s="674"/>
      <c r="IIL10" s="674"/>
      <c r="IIM10" s="674"/>
      <c r="IIN10" s="674"/>
      <c r="IIO10" s="674"/>
      <c r="IIP10" s="674"/>
      <c r="IIQ10" s="674"/>
      <c r="IIR10" s="674"/>
      <c r="IIS10" s="674"/>
      <c r="IIT10" s="674"/>
      <c r="IIU10" s="674"/>
      <c r="IIV10" s="674"/>
      <c r="IIW10" s="674"/>
      <c r="IIX10" s="674"/>
      <c r="IIY10" s="674"/>
      <c r="IIZ10" s="674"/>
      <c r="IJA10" s="674"/>
      <c r="IJB10" s="674"/>
      <c r="IJC10" s="674"/>
      <c r="IJD10" s="674"/>
      <c r="IJE10" s="674"/>
      <c r="IJF10" s="674"/>
      <c r="IJG10" s="674"/>
      <c r="IJH10" s="674"/>
      <c r="IJI10" s="674"/>
      <c r="IJJ10" s="674"/>
      <c r="IJK10" s="674"/>
      <c r="IJL10" s="674"/>
      <c r="IJM10" s="674"/>
      <c r="IJN10" s="674"/>
      <c r="IJO10" s="674"/>
      <c r="IJP10" s="674"/>
      <c r="IJQ10" s="674"/>
      <c r="IJR10" s="674"/>
      <c r="IJS10" s="674"/>
      <c r="IJT10" s="674"/>
      <c r="IJU10" s="674"/>
      <c r="IJV10" s="674"/>
      <c r="IJW10" s="674"/>
      <c r="IJX10" s="674"/>
      <c r="IJY10" s="674"/>
      <c r="IJZ10" s="674"/>
      <c r="IKA10" s="674"/>
      <c r="IKB10" s="674"/>
      <c r="IKC10" s="674"/>
      <c r="IKD10" s="674"/>
      <c r="IKE10" s="674"/>
      <c r="IKF10" s="674"/>
      <c r="IKG10" s="674"/>
      <c r="IKH10" s="674"/>
      <c r="IKI10" s="674"/>
      <c r="IKJ10" s="674"/>
      <c r="IKK10" s="674"/>
      <c r="IKL10" s="674"/>
      <c r="IKM10" s="674"/>
      <c r="IKN10" s="674"/>
      <c r="IKO10" s="674"/>
      <c r="IKP10" s="674"/>
      <c r="IKQ10" s="674"/>
      <c r="IKR10" s="674"/>
      <c r="IKS10" s="674"/>
      <c r="IKT10" s="674"/>
      <c r="IKU10" s="674"/>
      <c r="IKV10" s="674"/>
      <c r="IKW10" s="674"/>
      <c r="IKX10" s="674"/>
      <c r="IKY10" s="674"/>
      <c r="IKZ10" s="674"/>
      <c r="ILA10" s="674"/>
      <c r="ILB10" s="674"/>
      <c r="ILC10" s="674"/>
      <c r="ILD10" s="674"/>
      <c r="ILE10" s="674"/>
      <c r="ILF10" s="674"/>
      <c r="ILG10" s="674"/>
      <c r="ILH10" s="674"/>
      <c r="ILI10" s="674"/>
      <c r="ILJ10" s="674"/>
      <c r="ILK10" s="674"/>
      <c r="ILL10" s="674"/>
      <c r="ILM10" s="674"/>
      <c r="ILN10" s="674"/>
      <c r="ILO10" s="674"/>
      <c r="ILP10" s="674"/>
      <c r="ILQ10" s="674"/>
      <c r="ILR10" s="674"/>
      <c r="ILS10" s="674"/>
      <c r="ILT10" s="674"/>
      <c r="ILU10" s="674"/>
      <c r="ILV10" s="674"/>
      <c r="ILW10" s="674"/>
      <c r="ILX10" s="674"/>
      <c r="ILY10" s="674"/>
      <c r="ILZ10" s="674"/>
      <c r="IMA10" s="674"/>
      <c r="IMB10" s="674"/>
      <c r="IMC10" s="674"/>
      <c r="IMD10" s="674"/>
      <c r="IME10" s="674"/>
      <c r="IMF10" s="674"/>
      <c r="IMG10" s="674"/>
      <c r="IMH10" s="674"/>
      <c r="IMI10" s="674"/>
      <c r="IMJ10" s="674"/>
      <c r="IMK10" s="674"/>
      <c r="IML10" s="674"/>
      <c r="IMM10" s="674"/>
      <c r="IMN10" s="674"/>
      <c r="IMO10" s="674"/>
      <c r="IMP10" s="674"/>
      <c r="IMQ10" s="674"/>
      <c r="IMR10" s="674"/>
      <c r="IMS10" s="674"/>
      <c r="IMT10" s="674"/>
      <c r="IMU10" s="674"/>
      <c r="IMV10" s="674"/>
      <c r="IMW10" s="674"/>
      <c r="IMX10" s="674"/>
      <c r="IMY10" s="674"/>
      <c r="IMZ10" s="674"/>
      <c r="INA10" s="674"/>
      <c r="INB10" s="674"/>
      <c r="INC10" s="674"/>
      <c r="IND10" s="674"/>
      <c r="INE10" s="674"/>
      <c r="INF10" s="674"/>
      <c r="ING10" s="674"/>
      <c r="INH10" s="674"/>
      <c r="INI10" s="674"/>
      <c r="INJ10" s="674"/>
      <c r="INK10" s="674"/>
      <c r="INL10" s="674"/>
      <c r="INM10" s="674"/>
      <c r="INN10" s="674"/>
      <c r="INO10" s="674"/>
      <c r="INP10" s="674"/>
      <c r="INQ10" s="674"/>
      <c r="INR10" s="674"/>
      <c r="INS10" s="674"/>
      <c r="INT10" s="674"/>
      <c r="INU10" s="674"/>
      <c r="INV10" s="674"/>
      <c r="INW10" s="674"/>
      <c r="INX10" s="674"/>
      <c r="INY10" s="674"/>
      <c r="INZ10" s="674"/>
      <c r="IOA10" s="674"/>
      <c r="IOB10" s="674"/>
      <c r="IOC10" s="674"/>
      <c r="IOD10" s="674"/>
      <c r="IOE10" s="674"/>
      <c r="IOF10" s="674"/>
      <c r="IOG10" s="674"/>
      <c r="IOH10" s="674"/>
      <c r="IOI10" s="674"/>
      <c r="IOJ10" s="674"/>
      <c r="IOK10" s="674"/>
      <c r="IOL10" s="674"/>
      <c r="IOM10" s="674"/>
      <c r="ION10" s="674"/>
      <c r="IOO10" s="674"/>
      <c r="IOP10" s="674"/>
      <c r="IOQ10" s="674"/>
      <c r="IOR10" s="674"/>
      <c r="IOS10" s="674"/>
      <c r="IOT10" s="674"/>
      <c r="IOU10" s="674"/>
      <c r="IOV10" s="674"/>
      <c r="IOW10" s="674"/>
      <c r="IOX10" s="674"/>
      <c r="IOY10" s="674"/>
      <c r="IOZ10" s="674"/>
      <c r="IPA10" s="674"/>
      <c r="IPB10" s="674"/>
      <c r="IPC10" s="674"/>
      <c r="IPD10" s="674"/>
      <c r="IPE10" s="674"/>
      <c r="IPF10" s="674"/>
      <c r="IPG10" s="674"/>
      <c r="IPH10" s="674"/>
      <c r="IPI10" s="674"/>
      <c r="IPJ10" s="674"/>
      <c r="IPK10" s="674"/>
      <c r="IPL10" s="674"/>
      <c r="IPM10" s="674"/>
      <c r="IPN10" s="674"/>
      <c r="IPO10" s="674"/>
      <c r="IPP10" s="674"/>
      <c r="IPQ10" s="674"/>
      <c r="IPR10" s="674"/>
      <c r="IPS10" s="674"/>
      <c r="IPT10" s="674"/>
      <c r="IPU10" s="674"/>
      <c r="IPV10" s="674"/>
      <c r="IPW10" s="674"/>
      <c r="IPX10" s="674"/>
      <c r="IPY10" s="674"/>
      <c r="IPZ10" s="674"/>
      <c r="IQA10" s="674"/>
      <c r="IQB10" s="674"/>
      <c r="IQC10" s="674"/>
      <c r="IQD10" s="674"/>
      <c r="IQE10" s="674"/>
      <c r="IQF10" s="674"/>
      <c r="IQG10" s="674"/>
      <c r="IQH10" s="674"/>
      <c r="IQI10" s="674"/>
      <c r="IQJ10" s="674"/>
      <c r="IQK10" s="674"/>
      <c r="IQL10" s="674"/>
      <c r="IQM10" s="674"/>
      <c r="IQN10" s="674"/>
      <c r="IQO10" s="674"/>
      <c r="IQP10" s="674"/>
      <c r="IQQ10" s="674"/>
      <c r="IQR10" s="674"/>
      <c r="IQS10" s="674"/>
      <c r="IQT10" s="674"/>
      <c r="IQU10" s="674"/>
      <c r="IQV10" s="674"/>
      <c r="IQW10" s="674"/>
      <c r="IQX10" s="674"/>
      <c r="IQY10" s="674"/>
      <c r="IQZ10" s="674"/>
      <c r="IRA10" s="674"/>
      <c r="IRB10" s="674"/>
      <c r="IRC10" s="674"/>
      <c r="IRD10" s="674"/>
      <c r="IRE10" s="674"/>
      <c r="IRF10" s="674"/>
      <c r="IRG10" s="674"/>
      <c r="IRH10" s="674"/>
      <c r="IRI10" s="674"/>
      <c r="IRJ10" s="674"/>
      <c r="IRK10" s="674"/>
      <c r="IRL10" s="674"/>
      <c r="IRM10" s="674"/>
      <c r="IRN10" s="674"/>
      <c r="IRO10" s="674"/>
      <c r="IRP10" s="674"/>
      <c r="IRQ10" s="674"/>
      <c r="IRR10" s="674"/>
      <c r="IRS10" s="674"/>
      <c r="IRT10" s="674"/>
      <c r="IRU10" s="674"/>
      <c r="IRV10" s="674"/>
      <c r="IRW10" s="674"/>
      <c r="IRX10" s="674"/>
      <c r="IRY10" s="674"/>
      <c r="IRZ10" s="674"/>
      <c r="ISA10" s="674"/>
      <c r="ISB10" s="674"/>
      <c r="ISC10" s="674"/>
      <c r="ISD10" s="674"/>
      <c r="ISE10" s="674"/>
      <c r="ISF10" s="674"/>
      <c r="ISG10" s="674"/>
      <c r="ISH10" s="674"/>
      <c r="ISI10" s="674"/>
      <c r="ISJ10" s="674"/>
      <c r="ISK10" s="674"/>
      <c r="ISL10" s="674"/>
      <c r="ISM10" s="674"/>
      <c r="ISN10" s="674"/>
      <c r="ISO10" s="674"/>
      <c r="ISP10" s="674"/>
      <c r="ISQ10" s="674"/>
      <c r="ISR10" s="674"/>
      <c r="ISS10" s="674"/>
      <c r="IST10" s="674"/>
      <c r="ISU10" s="674"/>
      <c r="ISV10" s="674"/>
      <c r="ISW10" s="674"/>
      <c r="ISX10" s="674"/>
      <c r="ISY10" s="674"/>
      <c r="ISZ10" s="674"/>
      <c r="ITA10" s="674"/>
      <c r="ITB10" s="674"/>
      <c r="ITC10" s="674"/>
      <c r="ITD10" s="674"/>
      <c r="ITE10" s="674"/>
      <c r="ITF10" s="674"/>
      <c r="ITG10" s="674"/>
      <c r="ITH10" s="674"/>
      <c r="ITI10" s="674"/>
      <c r="ITJ10" s="674"/>
      <c r="ITK10" s="674"/>
      <c r="ITL10" s="674"/>
      <c r="ITM10" s="674"/>
      <c r="ITN10" s="674"/>
      <c r="ITO10" s="674"/>
      <c r="ITP10" s="674"/>
      <c r="ITQ10" s="674"/>
      <c r="ITR10" s="674"/>
      <c r="ITS10" s="674"/>
      <c r="ITT10" s="674"/>
      <c r="ITU10" s="674"/>
      <c r="ITV10" s="674"/>
      <c r="ITW10" s="674"/>
      <c r="ITX10" s="674"/>
      <c r="ITY10" s="674"/>
      <c r="ITZ10" s="674"/>
      <c r="IUA10" s="674"/>
      <c r="IUB10" s="674"/>
      <c r="IUC10" s="674"/>
      <c r="IUD10" s="674"/>
      <c r="IUE10" s="674"/>
      <c r="IUF10" s="674"/>
      <c r="IUG10" s="674"/>
      <c r="IUH10" s="674"/>
      <c r="IUI10" s="674"/>
      <c r="IUJ10" s="674"/>
      <c r="IUK10" s="674"/>
      <c r="IUL10" s="674"/>
      <c r="IUM10" s="674"/>
      <c r="IUN10" s="674"/>
      <c r="IUO10" s="674"/>
      <c r="IUP10" s="674"/>
      <c r="IUQ10" s="674"/>
      <c r="IUR10" s="674"/>
      <c r="IUS10" s="674"/>
      <c r="IUT10" s="674"/>
      <c r="IUU10" s="674"/>
      <c r="IUV10" s="674"/>
      <c r="IUW10" s="674"/>
      <c r="IUX10" s="674"/>
      <c r="IUY10" s="674"/>
      <c r="IUZ10" s="674"/>
      <c r="IVA10" s="674"/>
      <c r="IVB10" s="674"/>
      <c r="IVC10" s="674"/>
      <c r="IVD10" s="674"/>
      <c r="IVE10" s="674"/>
      <c r="IVF10" s="674"/>
      <c r="IVG10" s="674"/>
      <c r="IVH10" s="674"/>
      <c r="IVI10" s="674"/>
      <c r="IVJ10" s="674"/>
      <c r="IVK10" s="674"/>
      <c r="IVL10" s="674"/>
      <c r="IVM10" s="674"/>
      <c r="IVN10" s="674"/>
      <c r="IVO10" s="674"/>
      <c r="IVP10" s="674"/>
      <c r="IVQ10" s="674"/>
      <c r="IVR10" s="674"/>
      <c r="IVS10" s="674"/>
      <c r="IVT10" s="674"/>
      <c r="IVU10" s="674"/>
      <c r="IVV10" s="674"/>
      <c r="IVW10" s="674"/>
      <c r="IVX10" s="674"/>
      <c r="IVY10" s="674"/>
      <c r="IVZ10" s="674"/>
      <c r="IWA10" s="674"/>
      <c r="IWB10" s="674"/>
      <c r="IWC10" s="674"/>
      <c r="IWD10" s="674"/>
      <c r="IWE10" s="674"/>
      <c r="IWF10" s="674"/>
      <c r="IWG10" s="674"/>
      <c r="IWH10" s="674"/>
      <c r="IWI10" s="674"/>
      <c r="IWJ10" s="674"/>
      <c r="IWK10" s="674"/>
      <c r="IWL10" s="674"/>
      <c r="IWM10" s="674"/>
      <c r="IWN10" s="674"/>
      <c r="IWO10" s="674"/>
      <c r="IWP10" s="674"/>
      <c r="IWQ10" s="674"/>
      <c r="IWR10" s="674"/>
      <c r="IWS10" s="674"/>
      <c r="IWT10" s="674"/>
      <c r="IWU10" s="674"/>
      <c r="IWV10" s="674"/>
      <c r="IWW10" s="674"/>
      <c r="IWX10" s="674"/>
      <c r="IWY10" s="674"/>
      <c r="IWZ10" s="674"/>
      <c r="IXA10" s="674"/>
      <c r="IXB10" s="674"/>
      <c r="IXC10" s="674"/>
      <c r="IXD10" s="674"/>
      <c r="IXE10" s="674"/>
      <c r="IXF10" s="674"/>
      <c r="IXG10" s="674"/>
      <c r="IXH10" s="674"/>
      <c r="IXI10" s="674"/>
      <c r="IXJ10" s="674"/>
      <c r="IXK10" s="674"/>
      <c r="IXL10" s="674"/>
      <c r="IXM10" s="674"/>
      <c r="IXN10" s="674"/>
      <c r="IXO10" s="674"/>
      <c r="IXP10" s="674"/>
      <c r="IXQ10" s="674"/>
      <c r="IXR10" s="674"/>
      <c r="IXS10" s="674"/>
      <c r="IXT10" s="674"/>
      <c r="IXU10" s="674"/>
      <c r="IXV10" s="674"/>
      <c r="IXW10" s="674"/>
      <c r="IXX10" s="674"/>
      <c r="IXY10" s="674"/>
      <c r="IXZ10" s="674"/>
      <c r="IYA10" s="674"/>
      <c r="IYB10" s="674"/>
      <c r="IYC10" s="674"/>
      <c r="IYD10" s="674"/>
      <c r="IYE10" s="674"/>
      <c r="IYF10" s="674"/>
      <c r="IYG10" s="674"/>
      <c r="IYH10" s="674"/>
      <c r="IYI10" s="674"/>
      <c r="IYJ10" s="674"/>
      <c r="IYK10" s="674"/>
      <c r="IYL10" s="674"/>
      <c r="IYM10" s="674"/>
      <c r="IYN10" s="674"/>
      <c r="IYO10" s="674"/>
      <c r="IYP10" s="674"/>
      <c r="IYQ10" s="674"/>
      <c r="IYR10" s="674"/>
      <c r="IYS10" s="674"/>
      <c r="IYT10" s="674"/>
      <c r="IYU10" s="674"/>
      <c r="IYV10" s="674"/>
      <c r="IYW10" s="674"/>
      <c r="IYX10" s="674"/>
      <c r="IYY10" s="674"/>
      <c r="IYZ10" s="674"/>
      <c r="IZA10" s="674"/>
      <c r="IZB10" s="674"/>
      <c r="IZC10" s="674"/>
      <c r="IZD10" s="674"/>
      <c r="IZE10" s="674"/>
      <c r="IZF10" s="674"/>
      <c r="IZG10" s="674"/>
      <c r="IZH10" s="674"/>
      <c r="IZI10" s="674"/>
      <c r="IZJ10" s="674"/>
      <c r="IZK10" s="674"/>
      <c r="IZL10" s="674"/>
      <c r="IZM10" s="674"/>
      <c r="IZN10" s="674"/>
      <c r="IZO10" s="674"/>
      <c r="IZP10" s="674"/>
      <c r="IZQ10" s="674"/>
      <c r="IZR10" s="674"/>
      <c r="IZS10" s="674"/>
      <c r="IZT10" s="674"/>
      <c r="IZU10" s="674"/>
      <c r="IZV10" s="674"/>
      <c r="IZW10" s="674"/>
      <c r="IZX10" s="674"/>
      <c r="IZY10" s="674"/>
      <c r="IZZ10" s="674"/>
      <c r="JAA10" s="674"/>
      <c r="JAB10" s="674"/>
      <c r="JAC10" s="674"/>
      <c r="JAD10" s="674"/>
      <c r="JAE10" s="674"/>
      <c r="JAF10" s="674"/>
      <c r="JAG10" s="674"/>
      <c r="JAH10" s="674"/>
      <c r="JAI10" s="674"/>
      <c r="JAJ10" s="674"/>
      <c r="JAK10" s="674"/>
      <c r="JAL10" s="674"/>
      <c r="JAM10" s="674"/>
      <c r="JAN10" s="674"/>
      <c r="JAO10" s="674"/>
      <c r="JAP10" s="674"/>
      <c r="JAQ10" s="674"/>
      <c r="JAR10" s="674"/>
      <c r="JAS10" s="674"/>
      <c r="JAT10" s="674"/>
      <c r="JAU10" s="674"/>
      <c r="JAV10" s="674"/>
      <c r="JAW10" s="674"/>
      <c r="JAX10" s="674"/>
      <c r="JAY10" s="674"/>
      <c r="JAZ10" s="674"/>
      <c r="JBA10" s="674"/>
      <c r="JBB10" s="674"/>
      <c r="JBC10" s="674"/>
      <c r="JBD10" s="674"/>
      <c r="JBE10" s="674"/>
      <c r="JBF10" s="674"/>
      <c r="JBG10" s="674"/>
      <c r="JBH10" s="674"/>
      <c r="JBI10" s="674"/>
      <c r="JBJ10" s="674"/>
      <c r="JBK10" s="674"/>
      <c r="JBL10" s="674"/>
      <c r="JBM10" s="674"/>
      <c r="JBN10" s="674"/>
      <c r="JBO10" s="674"/>
      <c r="JBP10" s="674"/>
      <c r="JBQ10" s="674"/>
      <c r="JBR10" s="674"/>
      <c r="JBS10" s="674"/>
      <c r="JBT10" s="674"/>
      <c r="JBU10" s="674"/>
      <c r="JBV10" s="674"/>
      <c r="JBW10" s="674"/>
      <c r="JBX10" s="674"/>
      <c r="JBY10" s="674"/>
      <c r="JBZ10" s="674"/>
      <c r="JCA10" s="674"/>
      <c r="JCB10" s="674"/>
      <c r="JCC10" s="674"/>
      <c r="JCD10" s="674"/>
      <c r="JCE10" s="674"/>
      <c r="JCF10" s="674"/>
      <c r="JCG10" s="674"/>
      <c r="JCH10" s="674"/>
      <c r="JCI10" s="674"/>
      <c r="JCJ10" s="674"/>
      <c r="JCK10" s="674"/>
      <c r="JCL10" s="674"/>
      <c r="JCM10" s="674"/>
      <c r="JCN10" s="674"/>
      <c r="JCO10" s="674"/>
      <c r="JCP10" s="674"/>
      <c r="JCQ10" s="674"/>
      <c r="JCR10" s="674"/>
      <c r="JCS10" s="674"/>
      <c r="JCT10" s="674"/>
      <c r="JCU10" s="674"/>
      <c r="JCV10" s="674"/>
      <c r="JCW10" s="674"/>
      <c r="JCX10" s="674"/>
      <c r="JCY10" s="674"/>
      <c r="JCZ10" s="674"/>
      <c r="JDA10" s="674"/>
      <c r="JDB10" s="674"/>
      <c r="JDC10" s="674"/>
      <c r="JDD10" s="674"/>
      <c r="JDE10" s="674"/>
      <c r="JDF10" s="674"/>
      <c r="JDG10" s="674"/>
      <c r="JDH10" s="674"/>
      <c r="JDI10" s="674"/>
      <c r="JDJ10" s="674"/>
      <c r="JDK10" s="674"/>
      <c r="JDL10" s="674"/>
      <c r="JDM10" s="674"/>
      <c r="JDN10" s="674"/>
      <c r="JDO10" s="674"/>
      <c r="JDP10" s="674"/>
      <c r="JDQ10" s="674"/>
      <c r="JDR10" s="674"/>
      <c r="JDS10" s="674"/>
      <c r="JDT10" s="674"/>
      <c r="JDU10" s="674"/>
      <c r="JDV10" s="674"/>
      <c r="JDW10" s="674"/>
      <c r="JDX10" s="674"/>
      <c r="JDY10" s="674"/>
      <c r="JDZ10" s="674"/>
      <c r="JEA10" s="674"/>
      <c r="JEB10" s="674"/>
      <c r="JEC10" s="674"/>
      <c r="JED10" s="674"/>
      <c r="JEE10" s="674"/>
      <c r="JEF10" s="674"/>
      <c r="JEG10" s="674"/>
      <c r="JEH10" s="674"/>
      <c r="JEI10" s="674"/>
      <c r="JEJ10" s="674"/>
      <c r="JEK10" s="674"/>
      <c r="JEL10" s="674"/>
      <c r="JEM10" s="674"/>
      <c r="JEN10" s="674"/>
      <c r="JEO10" s="674"/>
      <c r="JEP10" s="674"/>
      <c r="JEQ10" s="674"/>
      <c r="JER10" s="674"/>
      <c r="JES10" s="674"/>
      <c r="JET10" s="674"/>
      <c r="JEU10" s="674"/>
      <c r="JEV10" s="674"/>
      <c r="JEW10" s="674"/>
      <c r="JEX10" s="674"/>
      <c r="JEY10" s="674"/>
      <c r="JEZ10" s="674"/>
      <c r="JFA10" s="674"/>
      <c r="JFB10" s="674"/>
      <c r="JFC10" s="674"/>
      <c r="JFD10" s="674"/>
      <c r="JFE10" s="674"/>
      <c r="JFF10" s="674"/>
      <c r="JFG10" s="674"/>
      <c r="JFH10" s="674"/>
      <c r="JFI10" s="674"/>
      <c r="JFJ10" s="674"/>
      <c r="JFK10" s="674"/>
      <c r="JFL10" s="674"/>
      <c r="JFM10" s="674"/>
      <c r="JFN10" s="674"/>
      <c r="JFO10" s="674"/>
      <c r="JFP10" s="674"/>
      <c r="JFQ10" s="674"/>
      <c r="JFR10" s="674"/>
      <c r="JFS10" s="674"/>
      <c r="JFT10" s="674"/>
      <c r="JFU10" s="674"/>
      <c r="JFV10" s="674"/>
      <c r="JFW10" s="674"/>
      <c r="JFX10" s="674"/>
      <c r="JFY10" s="674"/>
      <c r="JFZ10" s="674"/>
      <c r="JGA10" s="674"/>
      <c r="JGB10" s="674"/>
      <c r="JGC10" s="674"/>
      <c r="JGD10" s="674"/>
      <c r="JGE10" s="674"/>
      <c r="JGF10" s="674"/>
      <c r="JGG10" s="674"/>
      <c r="JGH10" s="674"/>
      <c r="JGI10" s="674"/>
      <c r="JGJ10" s="674"/>
      <c r="JGK10" s="674"/>
      <c r="JGL10" s="674"/>
      <c r="JGM10" s="674"/>
      <c r="JGN10" s="674"/>
      <c r="JGO10" s="674"/>
      <c r="JGP10" s="674"/>
      <c r="JGQ10" s="674"/>
      <c r="JGR10" s="674"/>
      <c r="JGS10" s="674"/>
      <c r="JGT10" s="674"/>
      <c r="JGU10" s="674"/>
      <c r="JGV10" s="674"/>
      <c r="JGW10" s="674"/>
      <c r="JGX10" s="674"/>
      <c r="JGY10" s="674"/>
      <c r="JGZ10" s="674"/>
      <c r="JHA10" s="674"/>
      <c r="JHB10" s="674"/>
      <c r="JHC10" s="674"/>
      <c r="JHD10" s="674"/>
      <c r="JHE10" s="674"/>
      <c r="JHF10" s="674"/>
      <c r="JHG10" s="674"/>
      <c r="JHH10" s="674"/>
      <c r="JHI10" s="674"/>
      <c r="JHJ10" s="674"/>
      <c r="JHK10" s="674"/>
      <c r="JHL10" s="674"/>
      <c r="JHM10" s="674"/>
      <c r="JHN10" s="674"/>
      <c r="JHO10" s="674"/>
      <c r="JHP10" s="674"/>
      <c r="JHQ10" s="674"/>
      <c r="JHR10" s="674"/>
      <c r="JHS10" s="674"/>
      <c r="JHT10" s="674"/>
      <c r="JHU10" s="674"/>
      <c r="JHV10" s="674"/>
      <c r="JHW10" s="674"/>
      <c r="JHX10" s="674"/>
      <c r="JHY10" s="674"/>
      <c r="JHZ10" s="674"/>
      <c r="JIA10" s="674"/>
      <c r="JIB10" s="674"/>
      <c r="JIC10" s="674"/>
      <c r="JID10" s="674"/>
      <c r="JIE10" s="674"/>
      <c r="JIF10" s="674"/>
      <c r="JIG10" s="674"/>
      <c r="JIH10" s="674"/>
      <c r="JII10" s="674"/>
      <c r="JIJ10" s="674"/>
      <c r="JIK10" s="674"/>
      <c r="JIL10" s="674"/>
      <c r="JIM10" s="674"/>
      <c r="JIN10" s="674"/>
      <c r="JIO10" s="674"/>
      <c r="JIP10" s="674"/>
      <c r="JIQ10" s="674"/>
      <c r="JIR10" s="674"/>
      <c r="JIS10" s="674"/>
      <c r="JIT10" s="674"/>
      <c r="JIU10" s="674"/>
      <c r="JIV10" s="674"/>
      <c r="JIW10" s="674"/>
      <c r="JIX10" s="674"/>
      <c r="JIY10" s="674"/>
      <c r="JIZ10" s="674"/>
      <c r="JJA10" s="674"/>
      <c r="JJB10" s="674"/>
      <c r="JJC10" s="674"/>
      <c r="JJD10" s="674"/>
      <c r="JJE10" s="674"/>
      <c r="JJF10" s="674"/>
      <c r="JJG10" s="674"/>
      <c r="JJH10" s="674"/>
      <c r="JJI10" s="674"/>
      <c r="JJJ10" s="674"/>
      <c r="JJK10" s="674"/>
      <c r="JJL10" s="674"/>
      <c r="JJM10" s="674"/>
      <c r="JJN10" s="674"/>
      <c r="JJO10" s="674"/>
      <c r="JJP10" s="674"/>
      <c r="JJQ10" s="674"/>
      <c r="JJR10" s="674"/>
      <c r="JJS10" s="674"/>
      <c r="JJT10" s="674"/>
      <c r="JJU10" s="674"/>
      <c r="JJV10" s="674"/>
      <c r="JJW10" s="674"/>
      <c r="JJX10" s="674"/>
      <c r="JJY10" s="674"/>
      <c r="JJZ10" s="674"/>
      <c r="JKA10" s="674"/>
      <c r="JKB10" s="674"/>
      <c r="JKC10" s="674"/>
      <c r="JKD10" s="674"/>
      <c r="JKE10" s="674"/>
      <c r="JKF10" s="674"/>
      <c r="JKG10" s="674"/>
      <c r="JKH10" s="674"/>
      <c r="JKI10" s="674"/>
      <c r="JKJ10" s="674"/>
      <c r="JKK10" s="674"/>
      <c r="JKL10" s="674"/>
      <c r="JKM10" s="674"/>
      <c r="JKN10" s="674"/>
      <c r="JKO10" s="674"/>
      <c r="JKP10" s="674"/>
      <c r="JKQ10" s="674"/>
      <c r="JKR10" s="674"/>
      <c r="JKS10" s="674"/>
      <c r="JKT10" s="674"/>
      <c r="JKU10" s="674"/>
      <c r="JKV10" s="674"/>
      <c r="JKW10" s="674"/>
      <c r="JKX10" s="674"/>
      <c r="JKY10" s="674"/>
      <c r="JKZ10" s="674"/>
      <c r="JLA10" s="674"/>
      <c r="JLB10" s="674"/>
      <c r="JLC10" s="674"/>
      <c r="JLD10" s="674"/>
      <c r="JLE10" s="674"/>
      <c r="JLF10" s="674"/>
      <c r="JLG10" s="674"/>
      <c r="JLH10" s="674"/>
      <c r="JLI10" s="674"/>
      <c r="JLJ10" s="674"/>
      <c r="JLK10" s="674"/>
      <c r="JLL10" s="674"/>
      <c r="JLM10" s="674"/>
      <c r="JLN10" s="674"/>
      <c r="JLO10" s="674"/>
      <c r="JLP10" s="674"/>
      <c r="JLQ10" s="674"/>
      <c r="JLR10" s="674"/>
      <c r="JLS10" s="674"/>
      <c r="JLT10" s="674"/>
      <c r="JLU10" s="674"/>
      <c r="JLV10" s="674"/>
      <c r="JLW10" s="674"/>
      <c r="JLX10" s="674"/>
      <c r="JLY10" s="674"/>
      <c r="JLZ10" s="674"/>
      <c r="JMA10" s="674"/>
      <c r="JMB10" s="674"/>
      <c r="JMC10" s="674"/>
      <c r="JMD10" s="674"/>
      <c r="JME10" s="674"/>
      <c r="JMF10" s="674"/>
      <c r="JMG10" s="674"/>
      <c r="JMH10" s="674"/>
      <c r="JMI10" s="674"/>
      <c r="JMJ10" s="674"/>
      <c r="JMK10" s="674"/>
      <c r="JML10" s="674"/>
      <c r="JMM10" s="674"/>
      <c r="JMN10" s="674"/>
      <c r="JMO10" s="674"/>
      <c r="JMP10" s="674"/>
      <c r="JMQ10" s="674"/>
      <c r="JMR10" s="674"/>
      <c r="JMS10" s="674"/>
      <c r="JMT10" s="674"/>
      <c r="JMU10" s="674"/>
      <c r="JMV10" s="674"/>
      <c r="JMW10" s="674"/>
      <c r="JMX10" s="674"/>
      <c r="JMY10" s="674"/>
      <c r="JMZ10" s="674"/>
      <c r="JNA10" s="674"/>
      <c r="JNB10" s="674"/>
      <c r="JNC10" s="674"/>
      <c r="JND10" s="674"/>
      <c r="JNE10" s="674"/>
      <c r="JNF10" s="674"/>
      <c r="JNG10" s="674"/>
      <c r="JNH10" s="674"/>
      <c r="JNI10" s="674"/>
      <c r="JNJ10" s="674"/>
      <c r="JNK10" s="674"/>
      <c r="JNL10" s="674"/>
      <c r="JNM10" s="674"/>
      <c r="JNN10" s="674"/>
      <c r="JNO10" s="674"/>
      <c r="JNP10" s="674"/>
      <c r="JNQ10" s="674"/>
      <c r="JNR10" s="674"/>
      <c r="JNS10" s="674"/>
      <c r="JNT10" s="674"/>
      <c r="JNU10" s="674"/>
      <c r="JNV10" s="674"/>
      <c r="JNW10" s="674"/>
      <c r="JNX10" s="674"/>
      <c r="JNY10" s="674"/>
      <c r="JNZ10" s="674"/>
      <c r="JOA10" s="674"/>
      <c r="JOB10" s="674"/>
      <c r="JOC10" s="674"/>
      <c r="JOD10" s="674"/>
      <c r="JOE10" s="674"/>
      <c r="JOF10" s="674"/>
      <c r="JOG10" s="674"/>
      <c r="JOH10" s="674"/>
      <c r="JOI10" s="674"/>
      <c r="JOJ10" s="674"/>
      <c r="JOK10" s="674"/>
      <c r="JOL10" s="674"/>
      <c r="JOM10" s="674"/>
      <c r="JON10" s="674"/>
      <c r="JOO10" s="674"/>
      <c r="JOP10" s="674"/>
      <c r="JOQ10" s="674"/>
      <c r="JOR10" s="674"/>
      <c r="JOS10" s="674"/>
      <c r="JOT10" s="674"/>
      <c r="JOU10" s="674"/>
      <c r="JOV10" s="674"/>
      <c r="JOW10" s="674"/>
      <c r="JOX10" s="674"/>
      <c r="JOY10" s="674"/>
      <c r="JOZ10" s="674"/>
      <c r="JPA10" s="674"/>
      <c r="JPB10" s="674"/>
      <c r="JPC10" s="674"/>
      <c r="JPD10" s="674"/>
      <c r="JPE10" s="674"/>
      <c r="JPF10" s="674"/>
      <c r="JPG10" s="674"/>
      <c r="JPH10" s="674"/>
      <c r="JPI10" s="674"/>
      <c r="JPJ10" s="674"/>
      <c r="JPK10" s="674"/>
      <c r="JPL10" s="674"/>
      <c r="JPM10" s="674"/>
      <c r="JPN10" s="674"/>
      <c r="JPO10" s="674"/>
      <c r="JPP10" s="674"/>
      <c r="JPQ10" s="674"/>
      <c r="JPR10" s="674"/>
      <c r="JPS10" s="674"/>
      <c r="JPT10" s="674"/>
      <c r="JPU10" s="674"/>
      <c r="JPV10" s="674"/>
      <c r="JPW10" s="674"/>
      <c r="JPX10" s="674"/>
      <c r="JPY10" s="674"/>
      <c r="JPZ10" s="674"/>
      <c r="JQA10" s="674"/>
      <c r="JQB10" s="674"/>
      <c r="JQC10" s="674"/>
      <c r="JQD10" s="674"/>
      <c r="JQE10" s="674"/>
      <c r="JQF10" s="674"/>
      <c r="JQG10" s="674"/>
      <c r="JQH10" s="674"/>
      <c r="JQI10" s="674"/>
      <c r="JQJ10" s="674"/>
      <c r="JQK10" s="674"/>
      <c r="JQL10" s="674"/>
      <c r="JQM10" s="674"/>
      <c r="JQN10" s="674"/>
      <c r="JQO10" s="674"/>
      <c r="JQP10" s="674"/>
      <c r="JQQ10" s="674"/>
      <c r="JQR10" s="674"/>
      <c r="JQS10" s="674"/>
      <c r="JQT10" s="674"/>
      <c r="JQU10" s="674"/>
      <c r="JQV10" s="674"/>
      <c r="JQW10" s="674"/>
      <c r="JQX10" s="674"/>
      <c r="JQY10" s="674"/>
      <c r="JQZ10" s="674"/>
      <c r="JRA10" s="674"/>
      <c r="JRB10" s="674"/>
      <c r="JRC10" s="674"/>
      <c r="JRD10" s="674"/>
      <c r="JRE10" s="674"/>
      <c r="JRF10" s="674"/>
      <c r="JRG10" s="674"/>
      <c r="JRH10" s="674"/>
      <c r="JRI10" s="674"/>
      <c r="JRJ10" s="674"/>
      <c r="JRK10" s="674"/>
      <c r="JRL10" s="674"/>
      <c r="JRM10" s="674"/>
      <c r="JRN10" s="674"/>
      <c r="JRO10" s="674"/>
      <c r="JRP10" s="674"/>
      <c r="JRQ10" s="674"/>
      <c r="JRR10" s="674"/>
      <c r="JRS10" s="674"/>
      <c r="JRT10" s="674"/>
      <c r="JRU10" s="674"/>
      <c r="JRV10" s="674"/>
      <c r="JRW10" s="674"/>
      <c r="JRX10" s="674"/>
      <c r="JRY10" s="674"/>
      <c r="JRZ10" s="674"/>
      <c r="JSA10" s="674"/>
      <c r="JSB10" s="674"/>
      <c r="JSC10" s="674"/>
      <c r="JSD10" s="674"/>
      <c r="JSE10" s="674"/>
      <c r="JSF10" s="674"/>
      <c r="JSG10" s="674"/>
      <c r="JSH10" s="674"/>
      <c r="JSI10" s="674"/>
      <c r="JSJ10" s="674"/>
      <c r="JSK10" s="674"/>
      <c r="JSL10" s="674"/>
      <c r="JSM10" s="674"/>
      <c r="JSN10" s="674"/>
      <c r="JSO10" s="674"/>
      <c r="JSP10" s="674"/>
      <c r="JSQ10" s="674"/>
      <c r="JSR10" s="674"/>
      <c r="JSS10" s="674"/>
      <c r="JST10" s="674"/>
      <c r="JSU10" s="674"/>
      <c r="JSV10" s="674"/>
      <c r="JSW10" s="674"/>
      <c r="JSX10" s="674"/>
      <c r="JSY10" s="674"/>
      <c r="JSZ10" s="674"/>
      <c r="JTA10" s="674"/>
      <c r="JTB10" s="674"/>
      <c r="JTC10" s="674"/>
      <c r="JTD10" s="674"/>
      <c r="JTE10" s="674"/>
      <c r="JTF10" s="674"/>
      <c r="JTG10" s="674"/>
      <c r="JTH10" s="674"/>
      <c r="JTI10" s="674"/>
      <c r="JTJ10" s="674"/>
      <c r="JTK10" s="674"/>
      <c r="JTL10" s="674"/>
      <c r="JTM10" s="674"/>
      <c r="JTN10" s="674"/>
      <c r="JTO10" s="674"/>
      <c r="JTP10" s="674"/>
      <c r="JTQ10" s="674"/>
      <c r="JTR10" s="674"/>
      <c r="JTS10" s="674"/>
      <c r="JTT10" s="674"/>
      <c r="JTU10" s="674"/>
      <c r="JTV10" s="674"/>
      <c r="JTW10" s="674"/>
      <c r="JTX10" s="674"/>
      <c r="JTY10" s="674"/>
      <c r="JTZ10" s="674"/>
      <c r="JUA10" s="674"/>
      <c r="JUB10" s="674"/>
      <c r="JUC10" s="674"/>
      <c r="JUD10" s="674"/>
      <c r="JUE10" s="674"/>
      <c r="JUF10" s="674"/>
      <c r="JUG10" s="674"/>
      <c r="JUH10" s="674"/>
      <c r="JUI10" s="674"/>
      <c r="JUJ10" s="674"/>
      <c r="JUK10" s="674"/>
      <c r="JUL10" s="674"/>
      <c r="JUM10" s="674"/>
      <c r="JUN10" s="674"/>
      <c r="JUO10" s="674"/>
      <c r="JUP10" s="674"/>
      <c r="JUQ10" s="674"/>
      <c r="JUR10" s="674"/>
      <c r="JUS10" s="674"/>
      <c r="JUT10" s="674"/>
      <c r="JUU10" s="674"/>
      <c r="JUV10" s="674"/>
      <c r="JUW10" s="674"/>
      <c r="JUX10" s="674"/>
      <c r="JUY10" s="674"/>
      <c r="JUZ10" s="674"/>
      <c r="JVA10" s="674"/>
      <c r="JVB10" s="674"/>
      <c r="JVC10" s="674"/>
      <c r="JVD10" s="674"/>
      <c r="JVE10" s="674"/>
      <c r="JVF10" s="674"/>
      <c r="JVG10" s="674"/>
      <c r="JVH10" s="674"/>
      <c r="JVI10" s="674"/>
      <c r="JVJ10" s="674"/>
      <c r="JVK10" s="674"/>
      <c r="JVL10" s="674"/>
      <c r="JVM10" s="674"/>
      <c r="JVN10" s="674"/>
      <c r="JVO10" s="674"/>
      <c r="JVP10" s="674"/>
      <c r="JVQ10" s="674"/>
      <c r="JVR10" s="674"/>
      <c r="JVS10" s="674"/>
      <c r="JVT10" s="674"/>
      <c r="JVU10" s="674"/>
      <c r="JVV10" s="674"/>
      <c r="JVW10" s="674"/>
      <c r="JVX10" s="674"/>
      <c r="JVY10" s="674"/>
      <c r="JVZ10" s="674"/>
      <c r="JWA10" s="674"/>
      <c r="JWB10" s="674"/>
      <c r="JWC10" s="674"/>
      <c r="JWD10" s="674"/>
      <c r="JWE10" s="674"/>
      <c r="JWF10" s="674"/>
      <c r="JWG10" s="674"/>
      <c r="JWH10" s="674"/>
      <c r="JWI10" s="674"/>
      <c r="JWJ10" s="674"/>
      <c r="JWK10" s="674"/>
      <c r="JWL10" s="674"/>
      <c r="JWM10" s="674"/>
      <c r="JWN10" s="674"/>
      <c r="JWO10" s="674"/>
      <c r="JWP10" s="674"/>
      <c r="JWQ10" s="674"/>
      <c r="JWR10" s="674"/>
      <c r="JWS10" s="674"/>
      <c r="JWT10" s="674"/>
      <c r="JWU10" s="674"/>
      <c r="JWV10" s="674"/>
      <c r="JWW10" s="674"/>
      <c r="JWX10" s="674"/>
      <c r="JWY10" s="674"/>
      <c r="JWZ10" s="674"/>
      <c r="JXA10" s="674"/>
      <c r="JXB10" s="674"/>
      <c r="JXC10" s="674"/>
      <c r="JXD10" s="674"/>
      <c r="JXE10" s="674"/>
      <c r="JXF10" s="674"/>
      <c r="JXG10" s="674"/>
      <c r="JXH10" s="674"/>
      <c r="JXI10" s="674"/>
      <c r="JXJ10" s="674"/>
      <c r="JXK10" s="674"/>
      <c r="JXL10" s="674"/>
      <c r="JXM10" s="674"/>
      <c r="JXN10" s="674"/>
      <c r="JXO10" s="674"/>
      <c r="JXP10" s="674"/>
      <c r="JXQ10" s="674"/>
      <c r="JXR10" s="674"/>
      <c r="JXS10" s="674"/>
      <c r="JXT10" s="674"/>
      <c r="JXU10" s="674"/>
      <c r="JXV10" s="674"/>
      <c r="JXW10" s="674"/>
      <c r="JXX10" s="674"/>
      <c r="JXY10" s="674"/>
      <c r="JXZ10" s="674"/>
      <c r="JYA10" s="674"/>
      <c r="JYB10" s="674"/>
      <c r="JYC10" s="674"/>
      <c r="JYD10" s="674"/>
      <c r="JYE10" s="674"/>
      <c r="JYF10" s="674"/>
      <c r="JYG10" s="674"/>
      <c r="JYH10" s="674"/>
      <c r="JYI10" s="674"/>
      <c r="JYJ10" s="674"/>
      <c r="JYK10" s="674"/>
      <c r="JYL10" s="674"/>
      <c r="JYM10" s="674"/>
      <c r="JYN10" s="674"/>
      <c r="JYO10" s="674"/>
      <c r="JYP10" s="674"/>
      <c r="JYQ10" s="674"/>
      <c r="JYR10" s="674"/>
      <c r="JYS10" s="674"/>
      <c r="JYT10" s="674"/>
      <c r="JYU10" s="674"/>
      <c r="JYV10" s="674"/>
      <c r="JYW10" s="674"/>
      <c r="JYX10" s="674"/>
      <c r="JYY10" s="674"/>
      <c r="JYZ10" s="674"/>
      <c r="JZA10" s="674"/>
      <c r="JZB10" s="674"/>
      <c r="JZC10" s="674"/>
      <c r="JZD10" s="674"/>
      <c r="JZE10" s="674"/>
      <c r="JZF10" s="674"/>
      <c r="JZG10" s="674"/>
      <c r="JZH10" s="674"/>
      <c r="JZI10" s="674"/>
      <c r="JZJ10" s="674"/>
      <c r="JZK10" s="674"/>
      <c r="JZL10" s="674"/>
      <c r="JZM10" s="674"/>
      <c r="JZN10" s="674"/>
      <c r="JZO10" s="674"/>
      <c r="JZP10" s="674"/>
      <c r="JZQ10" s="674"/>
      <c r="JZR10" s="674"/>
      <c r="JZS10" s="674"/>
      <c r="JZT10" s="674"/>
      <c r="JZU10" s="674"/>
      <c r="JZV10" s="674"/>
      <c r="JZW10" s="674"/>
      <c r="JZX10" s="674"/>
      <c r="JZY10" s="674"/>
      <c r="JZZ10" s="674"/>
      <c r="KAA10" s="674"/>
      <c r="KAB10" s="674"/>
      <c r="KAC10" s="674"/>
      <c r="KAD10" s="674"/>
      <c r="KAE10" s="674"/>
      <c r="KAF10" s="674"/>
      <c r="KAG10" s="674"/>
      <c r="KAH10" s="674"/>
      <c r="KAI10" s="674"/>
      <c r="KAJ10" s="674"/>
      <c r="KAK10" s="674"/>
      <c r="KAL10" s="674"/>
      <c r="KAM10" s="674"/>
      <c r="KAN10" s="674"/>
      <c r="KAO10" s="674"/>
      <c r="KAP10" s="674"/>
      <c r="KAQ10" s="674"/>
      <c r="KAR10" s="674"/>
      <c r="KAS10" s="674"/>
      <c r="KAT10" s="674"/>
      <c r="KAU10" s="674"/>
      <c r="KAV10" s="674"/>
      <c r="KAW10" s="674"/>
      <c r="KAX10" s="674"/>
      <c r="KAY10" s="674"/>
      <c r="KAZ10" s="674"/>
      <c r="KBA10" s="674"/>
      <c r="KBB10" s="674"/>
      <c r="KBC10" s="674"/>
      <c r="KBD10" s="674"/>
      <c r="KBE10" s="674"/>
      <c r="KBF10" s="674"/>
      <c r="KBG10" s="674"/>
      <c r="KBH10" s="674"/>
      <c r="KBI10" s="674"/>
      <c r="KBJ10" s="674"/>
      <c r="KBK10" s="674"/>
      <c r="KBL10" s="674"/>
      <c r="KBM10" s="674"/>
      <c r="KBN10" s="674"/>
      <c r="KBO10" s="674"/>
      <c r="KBP10" s="674"/>
      <c r="KBQ10" s="674"/>
      <c r="KBR10" s="674"/>
      <c r="KBS10" s="674"/>
      <c r="KBT10" s="674"/>
      <c r="KBU10" s="674"/>
      <c r="KBV10" s="674"/>
      <c r="KBW10" s="674"/>
      <c r="KBX10" s="674"/>
      <c r="KBY10" s="674"/>
      <c r="KBZ10" s="674"/>
      <c r="KCA10" s="674"/>
      <c r="KCB10" s="674"/>
      <c r="KCC10" s="674"/>
      <c r="KCD10" s="674"/>
      <c r="KCE10" s="674"/>
      <c r="KCF10" s="674"/>
      <c r="KCG10" s="674"/>
      <c r="KCH10" s="674"/>
      <c r="KCI10" s="674"/>
      <c r="KCJ10" s="674"/>
      <c r="KCK10" s="674"/>
      <c r="KCL10" s="674"/>
      <c r="KCM10" s="674"/>
      <c r="KCN10" s="674"/>
      <c r="KCO10" s="674"/>
      <c r="KCP10" s="674"/>
      <c r="KCQ10" s="674"/>
      <c r="KCR10" s="674"/>
      <c r="KCS10" s="674"/>
      <c r="KCT10" s="674"/>
      <c r="KCU10" s="674"/>
      <c r="KCV10" s="674"/>
      <c r="KCW10" s="674"/>
      <c r="KCX10" s="674"/>
      <c r="KCY10" s="674"/>
      <c r="KCZ10" s="674"/>
      <c r="KDA10" s="674"/>
      <c r="KDB10" s="674"/>
      <c r="KDC10" s="674"/>
      <c r="KDD10" s="674"/>
      <c r="KDE10" s="674"/>
      <c r="KDF10" s="674"/>
      <c r="KDG10" s="674"/>
      <c r="KDH10" s="674"/>
      <c r="KDI10" s="674"/>
      <c r="KDJ10" s="674"/>
      <c r="KDK10" s="674"/>
      <c r="KDL10" s="674"/>
      <c r="KDM10" s="674"/>
      <c r="KDN10" s="674"/>
      <c r="KDO10" s="674"/>
      <c r="KDP10" s="674"/>
      <c r="KDQ10" s="674"/>
      <c r="KDR10" s="674"/>
      <c r="KDS10" s="674"/>
      <c r="KDT10" s="674"/>
      <c r="KDU10" s="674"/>
      <c r="KDV10" s="674"/>
      <c r="KDW10" s="674"/>
      <c r="KDX10" s="674"/>
      <c r="KDY10" s="674"/>
      <c r="KDZ10" s="674"/>
      <c r="KEA10" s="674"/>
      <c r="KEB10" s="674"/>
      <c r="KEC10" s="674"/>
      <c r="KED10" s="674"/>
      <c r="KEE10" s="674"/>
      <c r="KEF10" s="674"/>
      <c r="KEG10" s="674"/>
      <c r="KEH10" s="674"/>
      <c r="KEI10" s="674"/>
      <c r="KEJ10" s="674"/>
      <c r="KEK10" s="674"/>
      <c r="KEL10" s="674"/>
      <c r="KEM10" s="674"/>
      <c r="KEN10" s="674"/>
      <c r="KEO10" s="674"/>
      <c r="KEP10" s="674"/>
      <c r="KEQ10" s="674"/>
      <c r="KER10" s="674"/>
      <c r="KES10" s="674"/>
      <c r="KET10" s="674"/>
      <c r="KEU10" s="674"/>
      <c r="KEV10" s="674"/>
      <c r="KEW10" s="674"/>
      <c r="KEX10" s="674"/>
      <c r="KEY10" s="674"/>
      <c r="KEZ10" s="674"/>
      <c r="KFA10" s="674"/>
      <c r="KFB10" s="674"/>
      <c r="KFC10" s="674"/>
      <c r="KFD10" s="674"/>
      <c r="KFE10" s="674"/>
      <c r="KFF10" s="674"/>
      <c r="KFG10" s="674"/>
      <c r="KFH10" s="674"/>
      <c r="KFI10" s="674"/>
      <c r="KFJ10" s="674"/>
      <c r="KFK10" s="674"/>
      <c r="KFL10" s="674"/>
      <c r="KFM10" s="674"/>
      <c r="KFN10" s="674"/>
      <c r="KFO10" s="674"/>
      <c r="KFP10" s="674"/>
      <c r="KFQ10" s="674"/>
      <c r="KFR10" s="674"/>
      <c r="KFS10" s="674"/>
      <c r="KFT10" s="674"/>
      <c r="KFU10" s="674"/>
      <c r="KFV10" s="674"/>
      <c r="KFW10" s="674"/>
      <c r="KFX10" s="674"/>
      <c r="KFY10" s="674"/>
      <c r="KFZ10" s="674"/>
      <c r="KGA10" s="674"/>
      <c r="KGB10" s="674"/>
      <c r="KGC10" s="674"/>
      <c r="KGD10" s="674"/>
      <c r="KGE10" s="674"/>
      <c r="KGF10" s="674"/>
      <c r="KGG10" s="674"/>
      <c r="KGH10" s="674"/>
      <c r="KGI10" s="674"/>
      <c r="KGJ10" s="674"/>
      <c r="KGK10" s="674"/>
      <c r="KGL10" s="674"/>
      <c r="KGM10" s="674"/>
      <c r="KGN10" s="674"/>
      <c r="KGO10" s="674"/>
      <c r="KGP10" s="674"/>
      <c r="KGQ10" s="674"/>
      <c r="KGR10" s="674"/>
      <c r="KGS10" s="674"/>
      <c r="KGT10" s="674"/>
      <c r="KGU10" s="674"/>
      <c r="KGV10" s="674"/>
      <c r="KGW10" s="674"/>
      <c r="KGX10" s="674"/>
      <c r="KGY10" s="674"/>
      <c r="KGZ10" s="674"/>
      <c r="KHA10" s="674"/>
      <c r="KHB10" s="674"/>
      <c r="KHC10" s="674"/>
      <c r="KHD10" s="674"/>
      <c r="KHE10" s="674"/>
      <c r="KHF10" s="674"/>
      <c r="KHG10" s="674"/>
      <c r="KHH10" s="674"/>
      <c r="KHI10" s="674"/>
      <c r="KHJ10" s="674"/>
      <c r="KHK10" s="674"/>
      <c r="KHL10" s="674"/>
      <c r="KHM10" s="674"/>
      <c r="KHN10" s="674"/>
      <c r="KHO10" s="674"/>
      <c r="KHP10" s="674"/>
      <c r="KHQ10" s="674"/>
      <c r="KHR10" s="674"/>
      <c r="KHS10" s="674"/>
      <c r="KHT10" s="674"/>
      <c r="KHU10" s="674"/>
      <c r="KHV10" s="674"/>
      <c r="KHW10" s="674"/>
      <c r="KHX10" s="674"/>
      <c r="KHY10" s="674"/>
      <c r="KHZ10" s="674"/>
      <c r="KIA10" s="674"/>
      <c r="KIB10" s="674"/>
      <c r="KIC10" s="674"/>
      <c r="KID10" s="674"/>
      <c r="KIE10" s="674"/>
      <c r="KIF10" s="674"/>
      <c r="KIG10" s="674"/>
      <c r="KIH10" s="674"/>
      <c r="KII10" s="674"/>
      <c r="KIJ10" s="674"/>
      <c r="KIK10" s="674"/>
      <c r="KIL10" s="674"/>
      <c r="KIM10" s="674"/>
      <c r="KIN10" s="674"/>
      <c r="KIO10" s="674"/>
      <c r="KIP10" s="674"/>
      <c r="KIQ10" s="674"/>
      <c r="KIR10" s="674"/>
      <c r="KIS10" s="674"/>
      <c r="KIT10" s="674"/>
      <c r="KIU10" s="674"/>
      <c r="KIV10" s="674"/>
      <c r="KIW10" s="674"/>
      <c r="KIX10" s="674"/>
      <c r="KIY10" s="674"/>
      <c r="KIZ10" s="674"/>
      <c r="KJA10" s="674"/>
      <c r="KJB10" s="674"/>
      <c r="KJC10" s="674"/>
      <c r="KJD10" s="674"/>
      <c r="KJE10" s="674"/>
      <c r="KJF10" s="674"/>
      <c r="KJG10" s="674"/>
      <c r="KJH10" s="674"/>
      <c r="KJI10" s="674"/>
      <c r="KJJ10" s="674"/>
      <c r="KJK10" s="674"/>
      <c r="KJL10" s="674"/>
      <c r="KJM10" s="674"/>
      <c r="KJN10" s="674"/>
      <c r="KJO10" s="674"/>
      <c r="KJP10" s="674"/>
      <c r="KJQ10" s="674"/>
      <c r="KJR10" s="674"/>
      <c r="KJS10" s="674"/>
      <c r="KJT10" s="674"/>
      <c r="KJU10" s="674"/>
      <c r="KJV10" s="674"/>
      <c r="KJW10" s="674"/>
      <c r="KJX10" s="674"/>
      <c r="KJY10" s="674"/>
      <c r="KJZ10" s="674"/>
      <c r="KKA10" s="674"/>
      <c r="KKB10" s="674"/>
      <c r="KKC10" s="674"/>
      <c r="KKD10" s="674"/>
      <c r="KKE10" s="674"/>
      <c r="KKF10" s="674"/>
      <c r="KKG10" s="674"/>
      <c r="KKH10" s="674"/>
      <c r="KKI10" s="674"/>
      <c r="KKJ10" s="674"/>
      <c r="KKK10" s="674"/>
      <c r="KKL10" s="674"/>
      <c r="KKM10" s="674"/>
      <c r="KKN10" s="674"/>
      <c r="KKO10" s="674"/>
      <c r="KKP10" s="674"/>
      <c r="KKQ10" s="674"/>
      <c r="KKR10" s="674"/>
      <c r="KKS10" s="674"/>
      <c r="KKT10" s="674"/>
      <c r="KKU10" s="674"/>
      <c r="KKV10" s="674"/>
      <c r="KKW10" s="674"/>
      <c r="KKX10" s="674"/>
      <c r="KKY10" s="674"/>
      <c r="KKZ10" s="674"/>
      <c r="KLA10" s="674"/>
      <c r="KLB10" s="674"/>
      <c r="KLC10" s="674"/>
      <c r="KLD10" s="674"/>
      <c r="KLE10" s="674"/>
      <c r="KLF10" s="674"/>
      <c r="KLG10" s="674"/>
      <c r="KLH10" s="674"/>
      <c r="KLI10" s="674"/>
      <c r="KLJ10" s="674"/>
      <c r="KLK10" s="674"/>
      <c r="KLL10" s="674"/>
      <c r="KLM10" s="674"/>
      <c r="KLN10" s="674"/>
      <c r="KLO10" s="674"/>
      <c r="KLP10" s="674"/>
      <c r="KLQ10" s="674"/>
      <c r="KLR10" s="674"/>
      <c r="KLS10" s="674"/>
      <c r="KLT10" s="674"/>
      <c r="KLU10" s="674"/>
      <c r="KLV10" s="674"/>
      <c r="KLW10" s="674"/>
      <c r="KLX10" s="674"/>
      <c r="KLY10" s="674"/>
      <c r="KLZ10" s="674"/>
      <c r="KMA10" s="674"/>
      <c r="KMB10" s="674"/>
      <c r="KMC10" s="674"/>
      <c r="KMD10" s="674"/>
      <c r="KME10" s="674"/>
      <c r="KMF10" s="674"/>
      <c r="KMG10" s="674"/>
      <c r="KMH10" s="674"/>
      <c r="KMI10" s="674"/>
      <c r="KMJ10" s="674"/>
      <c r="KMK10" s="674"/>
      <c r="KML10" s="674"/>
      <c r="KMM10" s="674"/>
      <c r="KMN10" s="674"/>
      <c r="KMO10" s="674"/>
      <c r="KMP10" s="674"/>
      <c r="KMQ10" s="674"/>
      <c r="KMR10" s="674"/>
      <c r="KMS10" s="674"/>
      <c r="KMT10" s="674"/>
      <c r="KMU10" s="674"/>
      <c r="KMV10" s="674"/>
      <c r="KMW10" s="674"/>
      <c r="KMX10" s="674"/>
      <c r="KMY10" s="674"/>
      <c r="KMZ10" s="674"/>
      <c r="KNA10" s="674"/>
      <c r="KNB10" s="674"/>
      <c r="KNC10" s="674"/>
      <c r="KND10" s="674"/>
      <c r="KNE10" s="674"/>
      <c r="KNF10" s="674"/>
      <c r="KNG10" s="674"/>
      <c r="KNH10" s="674"/>
      <c r="KNI10" s="674"/>
      <c r="KNJ10" s="674"/>
      <c r="KNK10" s="674"/>
      <c r="KNL10" s="674"/>
      <c r="KNM10" s="674"/>
      <c r="KNN10" s="674"/>
      <c r="KNO10" s="674"/>
      <c r="KNP10" s="674"/>
      <c r="KNQ10" s="674"/>
      <c r="KNR10" s="674"/>
      <c r="KNS10" s="674"/>
      <c r="KNT10" s="674"/>
      <c r="KNU10" s="674"/>
      <c r="KNV10" s="674"/>
      <c r="KNW10" s="674"/>
      <c r="KNX10" s="674"/>
      <c r="KNY10" s="674"/>
      <c r="KNZ10" s="674"/>
      <c r="KOA10" s="674"/>
      <c r="KOB10" s="674"/>
      <c r="KOC10" s="674"/>
      <c r="KOD10" s="674"/>
      <c r="KOE10" s="674"/>
      <c r="KOF10" s="674"/>
      <c r="KOG10" s="674"/>
      <c r="KOH10" s="674"/>
      <c r="KOI10" s="674"/>
      <c r="KOJ10" s="674"/>
      <c r="KOK10" s="674"/>
      <c r="KOL10" s="674"/>
      <c r="KOM10" s="674"/>
      <c r="KON10" s="674"/>
      <c r="KOO10" s="674"/>
      <c r="KOP10" s="674"/>
      <c r="KOQ10" s="674"/>
      <c r="KOR10" s="674"/>
      <c r="KOS10" s="674"/>
      <c r="KOT10" s="674"/>
      <c r="KOU10" s="674"/>
      <c r="KOV10" s="674"/>
      <c r="KOW10" s="674"/>
      <c r="KOX10" s="674"/>
      <c r="KOY10" s="674"/>
      <c r="KOZ10" s="674"/>
      <c r="KPA10" s="674"/>
      <c r="KPB10" s="674"/>
      <c r="KPC10" s="674"/>
      <c r="KPD10" s="674"/>
      <c r="KPE10" s="674"/>
      <c r="KPF10" s="674"/>
      <c r="KPG10" s="674"/>
      <c r="KPH10" s="674"/>
      <c r="KPI10" s="674"/>
      <c r="KPJ10" s="674"/>
      <c r="KPK10" s="674"/>
      <c r="KPL10" s="674"/>
      <c r="KPM10" s="674"/>
      <c r="KPN10" s="674"/>
      <c r="KPO10" s="674"/>
      <c r="KPP10" s="674"/>
      <c r="KPQ10" s="674"/>
      <c r="KPR10" s="674"/>
      <c r="KPS10" s="674"/>
      <c r="KPT10" s="674"/>
      <c r="KPU10" s="674"/>
      <c r="KPV10" s="674"/>
      <c r="KPW10" s="674"/>
      <c r="KPX10" s="674"/>
      <c r="KPY10" s="674"/>
      <c r="KPZ10" s="674"/>
      <c r="KQA10" s="674"/>
      <c r="KQB10" s="674"/>
      <c r="KQC10" s="674"/>
      <c r="KQD10" s="674"/>
      <c r="KQE10" s="674"/>
      <c r="KQF10" s="674"/>
      <c r="KQG10" s="674"/>
      <c r="KQH10" s="674"/>
      <c r="KQI10" s="674"/>
      <c r="KQJ10" s="674"/>
      <c r="KQK10" s="674"/>
      <c r="KQL10" s="674"/>
      <c r="KQM10" s="674"/>
      <c r="KQN10" s="674"/>
      <c r="KQO10" s="674"/>
      <c r="KQP10" s="674"/>
      <c r="KQQ10" s="674"/>
      <c r="KQR10" s="674"/>
      <c r="KQS10" s="674"/>
      <c r="KQT10" s="674"/>
      <c r="KQU10" s="674"/>
      <c r="KQV10" s="674"/>
      <c r="KQW10" s="674"/>
      <c r="KQX10" s="674"/>
      <c r="KQY10" s="674"/>
      <c r="KQZ10" s="674"/>
      <c r="KRA10" s="674"/>
      <c r="KRB10" s="674"/>
      <c r="KRC10" s="674"/>
      <c r="KRD10" s="674"/>
      <c r="KRE10" s="674"/>
      <c r="KRF10" s="674"/>
      <c r="KRG10" s="674"/>
      <c r="KRH10" s="674"/>
      <c r="KRI10" s="674"/>
      <c r="KRJ10" s="674"/>
      <c r="KRK10" s="674"/>
      <c r="KRL10" s="674"/>
      <c r="KRM10" s="674"/>
      <c r="KRN10" s="674"/>
      <c r="KRO10" s="674"/>
      <c r="KRP10" s="674"/>
      <c r="KRQ10" s="674"/>
      <c r="KRR10" s="674"/>
      <c r="KRS10" s="674"/>
      <c r="KRT10" s="674"/>
      <c r="KRU10" s="674"/>
      <c r="KRV10" s="674"/>
      <c r="KRW10" s="674"/>
      <c r="KRX10" s="674"/>
      <c r="KRY10" s="674"/>
      <c r="KRZ10" s="674"/>
      <c r="KSA10" s="674"/>
      <c r="KSB10" s="674"/>
      <c r="KSC10" s="674"/>
      <c r="KSD10" s="674"/>
      <c r="KSE10" s="674"/>
      <c r="KSF10" s="674"/>
      <c r="KSG10" s="674"/>
      <c r="KSH10" s="674"/>
      <c r="KSI10" s="674"/>
      <c r="KSJ10" s="674"/>
      <c r="KSK10" s="674"/>
      <c r="KSL10" s="674"/>
      <c r="KSM10" s="674"/>
      <c r="KSN10" s="674"/>
      <c r="KSO10" s="674"/>
      <c r="KSP10" s="674"/>
      <c r="KSQ10" s="674"/>
      <c r="KSR10" s="674"/>
      <c r="KSS10" s="674"/>
      <c r="KST10" s="674"/>
      <c r="KSU10" s="674"/>
      <c r="KSV10" s="674"/>
      <c r="KSW10" s="674"/>
      <c r="KSX10" s="674"/>
      <c r="KSY10" s="674"/>
      <c r="KSZ10" s="674"/>
      <c r="KTA10" s="674"/>
      <c r="KTB10" s="674"/>
      <c r="KTC10" s="674"/>
      <c r="KTD10" s="674"/>
      <c r="KTE10" s="674"/>
      <c r="KTF10" s="674"/>
      <c r="KTG10" s="674"/>
      <c r="KTH10" s="674"/>
      <c r="KTI10" s="674"/>
      <c r="KTJ10" s="674"/>
      <c r="KTK10" s="674"/>
      <c r="KTL10" s="674"/>
      <c r="KTM10" s="674"/>
      <c r="KTN10" s="674"/>
      <c r="KTO10" s="674"/>
      <c r="KTP10" s="674"/>
      <c r="KTQ10" s="674"/>
      <c r="KTR10" s="674"/>
      <c r="KTS10" s="674"/>
      <c r="KTT10" s="674"/>
      <c r="KTU10" s="674"/>
      <c r="KTV10" s="674"/>
      <c r="KTW10" s="674"/>
      <c r="KTX10" s="674"/>
      <c r="KTY10" s="674"/>
      <c r="KTZ10" s="674"/>
      <c r="KUA10" s="674"/>
      <c r="KUB10" s="674"/>
      <c r="KUC10" s="674"/>
      <c r="KUD10" s="674"/>
      <c r="KUE10" s="674"/>
      <c r="KUF10" s="674"/>
      <c r="KUG10" s="674"/>
      <c r="KUH10" s="674"/>
      <c r="KUI10" s="674"/>
      <c r="KUJ10" s="674"/>
      <c r="KUK10" s="674"/>
      <c r="KUL10" s="674"/>
      <c r="KUM10" s="674"/>
      <c r="KUN10" s="674"/>
      <c r="KUO10" s="674"/>
      <c r="KUP10" s="674"/>
      <c r="KUQ10" s="674"/>
      <c r="KUR10" s="674"/>
      <c r="KUS10" s="674"/>
      <c r="KUT10" s="674"/>
      <c r="KUU10" s="674"/>
      <c r="KUV10" s="674"/>
      <c r="KUW10" s="674"/>
      <c r="KUX10" s="674"/>
      <c r="KUY10" s="674"/>
      <c r="KUZ10" s="674"/>
      <c r="KVA10" s="674"/>
      <c r="KVB10" s="674"/>
      <c r="KVC10" s="674"/>
      <c r="KVD10" s="674"/>
      <c r="KVE10" s="674"/>
      <c r="KVF10" s="674"/>
      <c r="KVG10" s="674"/>
      <c r="KVH10" s="674"/>
      <c r="KVI10" s="674"/>
      <c r="KVJ10" s="674"/>
      <c r="KVK10" s="674"/>
      <c r="KVL10" s="674"/>
      <c r="KVM10" s="674"/>
      <c r="KVN10" s="674"/>
      <c r="KVO10" s="674"/>
      <c r="KVP10" s="674"/>
      <c r="KVQ10" s="674"/>
      <c r="KVR10" s="674"/>
      <c r="KVS10" s="674"/>
      <c r="KVT10" s="674"/>
      <c r="KVU10" s="674"/>
      <c r="KVV10" s="674"/>
      <c r="KVW10" s="674"/>
      <c r="KVX10" s="674"/>
      <c r="KVY10" s="674"/>
      <c r="KVZ10" s="674"/>
      <c r="KWA10" s="674"/>
      <c r="KWB10" s="674"/>
      <c r="KWC10" s="674"/>
      <c r="KWD10" s="674"/>
      <c r="KWE10" s="674"/>
      <c r="KWF10" s="674"/>
      <c r="KWG10" s="674"/>
      <c r="KWH10" s="674"/>
      <c r="KWI10" s="674"/>
      <c r="KWJ10" s="674"/>
      <c r="KWK10" s="674"/>
      <c r="KWL10" s="674"/>
      <c r="KWM10" s="674"/>
      <c r="KWN10" s="674"/>
      <c r="KWO10" s="674"/>
      <c r="KWP10" s="674"/>
      <c r="KWQ10" s="674"/>
      <c r="KWR10" s="674"/>
      <c r="KWS10" s="674"/>
      <c r="KWT10" s="674"/>
      <c r="KWU10" s="674"/>
      <c r="KWV10" s="674"/>
      <c r="KWW10" s="674"/>
      <c r="KWX10" s="674"/>
      <c r="KWY10" s="674"/>
      <c r="KWZ10" s="674"/>
      <c r="KXA10" s="674"/>
      <c r="KXB10" s="674"/>
      <c r="KXC10" s="674"/>
      <c r="KXD10" s="674"/>
      <c r="KXE10" s="674"/>
      <c r="KXF10" s="674"/>
      <c r="KXG10" s="674"/>
      <c r="KXH10" s="674"/>
      <c r="KXI10" s="674"/>
      <c r="KXJ10" s="674"/>
      <c r="KXK10" s="674"/>
      <c r="KXL10" s="674"/>
      <c r="KXM10" s="674"/>
      <c r="KXN10" s="674"/>
      <c r="KXO10" s="674"/>
      <c r="KXP10" s="674"/>
      <c r="KXQ10" s="674"/>
      <c r="KXR10" s="674"/>
      <c r="KXS10" s="674"/>
      <c r="KXT10" s="674"/>
      <c r="KXU10" s="674"/>
      <c r="KXV10" s="674"/>
      <c r="KXW10" s="674"/>
      <c r="KXX10" s="674"/>
      <c r="KXY10" s="674"/>
      <c r="KXZ10" s="674"/>
      <c r="KYA10" s="674"/>
      <c r="KYB10" s="674"/>
      <c r="KYC10" s="674"/>
      <c r="KYD10" s="674"/>
      <c r="KYE10" s="674"/>
      <c r="KYF10" s="674"/>
      <c r="KYG10" s="674"/>
      <c r="KYH10" s="674"/>
      <c r="KYI10" s="674"/>
      <c r="KYJ10" s="674"/>
      <c r="KYK10" s="674"/>
      <c r="KYL10" s="674"/>
      <c r="KYM10" s="674"/>
      <c r="KYN10" s="674"/>
      <c r="KYO10" s="674"/>
      <c r="KYP10" s="674"/>
      <c r="KYQ10" s="674"/>
      <c r="KYR10" s="674"/>
      <c r="KYS10" s="674"/>
      <c r="KYT10" s="674"/>
      <c r="KYU10" s="674"/>
      <c r="KYV10" s="674"/>
      <c r="KYW10" s="674"/>
      <c r="KYX10" s="674"/>
      <c r="KYY10" s="674"/>
      <c r="KYZ10" s="674"/>
      <c r="KZA10" s="674"/>
      <c r="KZB10" s="674"/>
      <c r="KZC10" s="674"/>
      <c r="KZD10" s="674"/>
      <c r="KZE10" s="674"/>
      <c r="KZF10" s="674"/>
      <c r="KZG10" s="674"/>
      <c r="KZH10" s="674"/>
      <c r="KZI10" s="674"/>
      <c r="KZJ10" s="674"/>
      <c r="KZK10" s="674"/>
      <c r="KZL10" s="674"/>
      <c r="KZM10" s="674"/>
      <c r="KZN10" s="674"/>
      <c r="KZO10" s="674"/>
      <c r="KZP10" s="674"/>
      <c r="KZQ10" s="674"/>
      <c r="KZR10" s="674"/>
      <c r="KZS10" s="674"/>
      <c r="KZT10" s="674"/>
      <c r="KZU10" s="674"/>
      <c r="KZV10" s="674"/>
      <c r="KZW10" s="674"/>
      <c r="KZX10" s="674"/>
      <c r="KZY10" s="674"/>
      <c r="KZZ10" s="674"/>
      <c r="LAA10" s="674"/>
      <c r="LAB10" s="674"/>
      <c r="LAC10" s="674"/>
      <c r="LAD10" s="674"/>
      <c r="LAE10" s="674"/>
      <c r="LAF10" s="674"/>
      <c r="LAG10" s="674"/>
      <c r="LAH10" s="674"/>
      <c r="LAI10" s="674"/>
      <c r="LAJ10" s="674"/>
      <c r="LAK10" s="674"/>
      <c r="LAL10" s="674"/>
      <c r="LAM10" s="674"/>
      <c r="LAN10" s="674"/>
      <c r="LAO10" s="674"/>
      <c r="LAP10" s="674"/>
      <c r="LAQ10" s="674"/>
      <c r="LAR10" s="674"/>
      <c r="LAS10" s="674"/>
      <c r="LAT10" s="674"/>
      <c r="LAU10" s="674"/>
      <c r="LAV10" s="674"/>
      <c r="LAW10" s="674"/>
      <c r="LAX10" s="674"/>
      <c r="LAY10" s="674"/>
      <c r="LAZ10" s="674"/>
      <c r="LBA10" s="674"/>
      <c r="LBB10" s="674"/>
      <c r="LBC10" s="674"/>
      <c r="LBD10" s="674"/>
      <c r="LBE10" s="674"/>
      <c r="LBF10" s="674"/>
      <c r="LBG10" s="674"/>
      <c r="LBH10" s="674"/>
      <c r="LBI10" s="674"/>
      <c r="LBJ10" s="674"/>
      <c r="LBK10" s="674"/>
      <c r="LBL10" s="674"/>
      <c r="LBM10" s="674"/>
      <c r="LBN10" s="674"/>
      <c r="LBO10" s="674"/>
      <c r="LBP10" s="674"/>
      <c r="LBQ10" s="674"/>
      <c r="LBR10" s="674"/>
      <c r="LBS10" s="674"/>
      <c r="LBT10" s="674"/>
      <c r="LBU10" s="674"/>
      <c r="LBV10" s="674"/>
      <c r="LBW10" s="674"/>
      <c r="LBX10" s="674"/>
      <c r="LBY10" s="674"/>
      <c r="LBZ10" s="674"/>
      <c r="LCA10" s="674"/>
      <c r="LCB10" s="674"/>
      <c r="LCC10" s="674"/>
      <c r="LCD10" s="674"/>
      <c r="LCE10" s="674"/>
      <c r="LCF10" s="674"/>
      <c r="LCG10" s="674"/>
      <c r="LCH10" s="674"/>
      <c r="LCI10" s="674"/>
      <c r="LCJ10" s="674"/>
      <c r="LCK10" s="674"/>
      <c r="LCL10" s="674"/>
      <c r="LCM10" s="674"/>
      <c r="LCN10" s="674"/>
      <c r="LCO10" s="674"/>
      <c r="LCP10" s="674"/>
      <c r="LCQ10" s="674"/>
      <c r="LCR10" s="674"/>
      <c r="LCS10" s="674"/>
      <c r="LCT10" s="674"/>
      <c r="LCU10" s="674"/>
      <c r="LCV10" s="674"/>
      <c r="LCW10" s="674"/>
      <c r="LCX10" s="674"/>
      <c r="LCY10" s="674"/>
      <c r="LCZ10" s="674"/>
      <c r="LDA10" s="674"/>
      <c r="LDB10" s="674"/>
      <c r="LDC10" s="674"/>
      <c r="LDD10" s="674"/>
      <c r="LDE10" s="674"/>
      <c r="LDF10" s="674"/>
      <c r="LDG10" s="674"/>
      <c r="LDH10" s="674"/>
      <c r="LDI10" s="674"/>
      <c r="LDJ10" s="674"/>
      <c r="LDK10" s="674"/>
      <c r="LDL10" s="674"/>
      <c r="LDM10" s="674"/>
      <c r="LDN10" s="674"/>
      <c r="LDO10" s="674"/>
      <c r="LDP10" s="674"/>
      <c r="LDQ10" s="674"/>
      <c r="LDR10" s="674"/>
      <c r="LDS10" s="674"/>
      <c r="LDT10" s="674"/>
      <c r="LDU10" s="674"/>
      <c r="LDV10" s="674"/>
      <c r="LDW10" s="674"/>
      <c r="LDX10" s="674"/>
      <c r="LDY10" s="674"/>
      <c r="LDZ10" s="674"/>
      <c r="LEA10" s="674"/>
      <c r="LEB10" s="674"/>
      <c r="LEC10" s="674"/>
      <c r="LED10" s="674"/>
      <c r="LEE10" s="674"/>
      <c r="LEF10" s="674"/>
      <c r="LEG10" s="674"/>
      <c r="LEH10" s="674"/>
      <c r="LEI10" s="674"/>
      <c r="LEJ10" s="674"/>
      <c r="LEK10" s="674"/>
      <c r="LEL10" s="674"/>
      <c r="LEM10" s="674"/>
      <c r="LEN10" s="674"/>
      <c r="LEO10" s="674"/>
      <c r="LEP10" s="674"/>
      <c r="LEQ10" s="674"/>
      <c r="LER10" s="674"/>
      <c r="LES10" s="674"/>
      <c r="LET10" s="674"/>
      <c r="LEU10" s="674"/>
      <c r="LEV10" s="674"/>
      <c r="LEW10" s="674"/>
      <c r="LEX10" s="674"/>
      <c r="LEY10" s="674"/>
      <c r="LEZ10" s="674"/>
      <c r="LFA10" s="674"/>
      <c r="LFB10" s="674"/>
      <c r="LFC10" s="674"/>
      <c r="LFD10" s="674"/>
      <c r="LFE10" s="674"/>
      <c r="LFF10" s="674"/>
      <c r="LFG10" s="674"/>
      <c r="LFH10" s="674"/>
      <c r="LFI10" s="674"/>
      <c r="LFJ10" s="674"/>
      <c r="LFK10" s="674"/>
      <c r="LFL10" s="674"/>
      <c r="LFM10" s="674"/>
      <c r="LFN10" s="674"/>
      <c r="LFO10" s="674"/>
      <c r="LFP10" s="674"/>
      <c r="LFQ10" s="674"/>
      <c r="LFR10" s="674"/>
      <c r="LFS10" s="674"/>
      <c r="LFT10" s="674"/>
      <c r="LFU10" s="674"/>
      <c r="LFV10" s="674"/>
      <c r="LFW10" s="674"/>
      <c r="LFX10" s="674"/>
      <c r="LFY10" s="674"/>
      <c r="LFZ10" s="674"/>
      <c r="LGA10" s="674"/>
      <c r="LGB10" s="674"/>
      <c r="LGC10" s="674"/>
      <c r="LGD10" s="674"/>
      <c r="LGE10" s="674"/>
      <c r="LGF10" s="674"/>
      <c r="LGG10" s="674"/>
      <c r="LGH10" s="674"/>
      <c r="LGI10" s="674"/>
      <c r="LGJ10" s="674"/>
      <c r="LGK10" s="674"/>
      <c r="LGL10" s="674"/>
      <c r="LGM10" s="674"/>
      <c r="LGN10" s="674"/>
      <c r="LGO10" s="674"/>
      <c r="LGP10" s="674"/>
      <c r="LGQ10" s="674"/>
      <c r="LGR10" s="674"/>
      <c r="LGS10" s="674"/>
      <c r="LGT10" s="674"/>
      <c r="LGU10" s="674"/>
      <c r="LGV10" s="674"/>
      <c r="LGW10" s="674"/>
      <c r="LGX10" s="674"/>
      <c r="LGY10" s="674"/>
      <c r="LGZ10" s="674"/>
      <c r="LHA10" s="674"/>
      <c r="LHB10" s="674"/>
      <c r="LHC10" s="674"/>
      <c r="LHD10" s="674"/>
      <c r="LHE10" s="674"/>
      <c r="LHF10" s="674"/>
      <c r="LHG10" s="674"/>
      <c r="LHH10" s="674"/>
      <c r="LHI10" s="674"/>
      <c r="LHJ10" s="674"/>
      <c r="LHK10" s="674"/>
      <c r="LHL10" s="674"/>
      <c r="LHM10" s="674"/>
      <c r="LHN10" s="674"/>
      <c r="LHO10" s="674"/>
      <c r="LHP10" s="674"/>
      <c r="LHQ10" s="674"/>
      <c r="LHR10" s="674"/>
      <c r="LHS10" s="674"/>
      <c r="LHT10" s="674"/>
      <c r="LHU10" s="674"/>
      <c r="LHV10" s="674"/>
      <c r="LHW10" s="674"/>
      <c r="LHX10" s="674"/>
      <c r="LHY10" s="674"/>
      <c r="LHZ10" s="674"/>
      <c r="LIA10" s="674"/>
      <c r="LIB10" s="674"/>
      <c r="LIC10" s="674"/>
      <c r="LID10" s="674"/>
      <c r="LIE10" s="674"/>
      <c r="LIF10" s="674"/>
      <c r="LIG10" s="674"/>
      <c r="LIH10" s="674"/>
      <c r="LII10" s="674"/>
      <c r="LIJ10" s="674"/>
      <c r="LIK10" s="674"/>
      <c r="LIL10" s="674"/>
      <c r="LIM10" s="674"/>
      <c r="LIN10" s="674"/>
      <c r="LIO10" s="674"/>
      <c r="LIP10" s="674"/>
      <c r="LIQ10" s="674"/>
      <c r="LIR10" s="674"/>
      <c r="LIS10" s="674"/>
      <c r="LIT10" s="674"/>
      <c r="LIU10" s="674"/>
      <c r="LIV10" s="674"/>
      <c r="LIW10" s="674"/>
      <c r="LIX10" s="674"/>
      <c r="LIY10" s="674"/>
      <c r="LIZ10" s="674"/>
      <c r="LJA10" s="674"/>
      <c r="LJB10" s="674"/>
      <c r="LJC10" s="674"/>
      <c r="LJD10" s="674"/>
      <c r="LJE10" s="674"/>
      <c r="LJF10" s="674"/>
      <c r="LJG10" s="674"/>
      <c r="LJH10" s="674"/>
      <c r="LJI10" s="674"/>
      <c r="LJJ10" s="674"/>
      <c r="LJK10" s="674"/>
      <c r="LJL10" s="674"/>
      <c r="LJM10" s="674"/>
      <c r="LJN10" s="674"/>
      <c r="LJO10" s="674"/>
      <c r="LJP10" s="674"/>
      <c r="LJQ10" s="674"/>
      <c r="LJR10" s="674"/>
      <c r="LJS10" s="674"/>
      <c r="LJT10" s="674"/>
      <c r="LJU10" s="674"/>
      <c r="LJV10" s="674"/>
      <c r="LJW10" s="674"/>
      <c r="LJX10" s="674"/>
      <c r="LJY10" s="674"/>
      <c r="LJZ10" s="674"/>
      <c r="LKA10" s="674"/>
      <c r="LKB10" s="674"/>
      <c r="LKC10" s="674"/>
      <c r="LKD10" s="674"/>
      <c r="LKE10" s="674"/>
      <c r="LKF10" s="674"/>
      <c r="LKG10" s="674"/>
      <c r="LKH10" s="674"/>
      <c r="LKI10" s="674"/>
      <c r="LKJ10" s="674"/>
      <c r="LKK10" s="674"/>
      <c r="LKL10" s="674"/>
      <c r="LKM10" s="674"/>
      <c r="LKN10" s="674"/>
      <c r="LKO10" s="674"/>
      <c r="LKP10" s="674"/>
      <c r="LKQ10" s="674"/>
      <c r="LKR10" s="674"/>
      <c r="LKS10" s="674"/>
      <c r="LKT10" s="674"/>
      <c r="LKU10" s="674"/>
      <c r="LKV10" s="674"/>
      <c r="LKW10" s="674"/>
      <c r="LKX10" s="674"/>
      <c r="LKY10" s="674"/>
      <c r="LKZ10" s="674"/>
      <c r="LLA10" s="674"/>
      <c r="LLB10" s="674"/>
      <c r="LLC10" s="674"/>
      <c r="LLD10" s="674"/>
      <c r="LLE10" s="674"/>
      <c r="LLF10" s="674"/>
      <c r="LLG10" s="674"/>
      <c r="LLH10" s="674"/>
      <c r="LLI10" s="674"/>
      <c r="LLJ10" s="674"/>
      <c r="LLK10" s="674"/>
      <c r="LLL10" s="674"/>
      <c r="LLM10" s="674"/>
      <c r="LLN10" s="674"/>
      <c r="LLO10" s="674"/>
      <c r="LLP10" s="674"/>
      <c r="LLQ10" s="674"/>
      <c r="LLR10" s="674"/>
      <c r="LLS10" s="674"/>
      <c r="LLT10" s="674"/>
      <c r="LLU10" s="674"/>
      <c r="LLV10" s="674"/>
      <c r="LLW10" s="674"/>
      <c r="LLX10" s="674"/>
      <c r="LLY10" s="674"/>
      <c r="LLZ10" s="674"/>
      <c r="LMA10" s="674"/>
      <c r="LMB10" s="674"/>
      <c r="LMC10" s="674"/>
      <c r="LMD10" s="674"/>
      <c r="LME10" s="674"/>
      <c r="LMF10" s="674"/>
      <c r="LMG10" s="674"/>
      <c r="LMH10" s="674"/>
      <c r="LMI10" s="674"/>
      <c r="LMJ10" s="674"/>
      <c r="LMK10" s="674"/>
      <c r="LML10" s="674"/>
      <c r="LMM10" s="674"/>
      <c r="LMN10" s="674"/>
      <c r="LMO10" s="674"/>
      <c r="LMP10" s="674"/>
      <c r="LMQ10" s="674"/>
      <c r="LMR10" s="674"/>
      <c r="LMS10" s="674"/>
      <c r="LMT10" s="674"/>
      <c r="LMU10" s="674"/>
      <c r="LMV10" s="674"/>
      <c r="LMW10" s="674"/>
      <c r="LMX10" s="674"/>
      <c r="LMY10" s="674"/>
      <c r="LMZ10" s="674"/>
      <c r="LNA10" s="674"/>
      <c r="LNB10" s="674"/>
      <c r="LNC10" s="674"/>
      <c r="LND10" s="674"/>
      <c r="LNE10" s="674"/>
      <c r="LNF10" s="674"/>
      <c r="LNG10" s="674"/>
      <c r="LNH10" s="674"/>
      <c r="LNI10" s="674"/>
      <c r="LNJ10" s="674"/>
      <c r="LNK10" s="674"/>
      <c r="LNL10" s="674"/>
      <c r="LNM10" s="674"/>
      <c r="LNN10" s="674"/>
      <c r="LNO10" s="674"/>
      <c r="LNP10" s="674"/>
      <c r="LNQ10" s="674"/>
      <c r="LNR10" s="674"/>
      <c r="LNS10" s="674"/>
      <c r="LNT10" s="674"/>
      <c r="LNU10" s="674"/>
      <c r="LNV10" s="674"/>
      <c r="LNW10" s="674"/>
      <c r="LNX10" s="674"/>
      <c r="LNY10" s="674"/>
      <c r="LNZ10" s="674"/>
      <c r="LOA10" s="674"/>
      <c r="LOB10" s="674"/>
      <c r="LOC10" s="674"/>
      <c r="LOD10" s="674"/>
      <c r="LOE10" s="674"/>
      <c r="LOF10" s="674"/>
      <c r="LOG10" s="674"/>
      <c r="LOH10" s="674"/>
      <c r="LOI10" s="674"/>
      <c r="LOJ10" s="674"/>
      <c r="LOK10" s="674"/>
      <c r="LOL10" s="674"/>
      <c r="LOM10" s="674"/>
      <c r="LON10" s="674"/>
      <c r="LOO10" s="674"/>
      <c r="LOP10" s="674"/>
      <c r="LOQ10" s="674"/>
      <c r="LOR10" s="674"/>
      <c r="LOS10" s="674"/>
      <c r="LOT10" s="674"/>
      <c r="LOU10" s="674"/>
      <c r="LOV10" s="674"/>
      <c r="LOW10" s="674"/>
      <c r="LOX10" s="674"/>
      <c r="LOY10" s="674"/>
      <c r="LOZ10" s="674"/>
      <c r="LPA10" s="674"/>
      <c r="LPB10" s="674"/>
      <c r="LPC10" s="674"/>
      <c r="LPD10" s="674"/>
      <c r="LPE10" s="674"/>
      <c r="LPF10" s="674"/>
      <c r="LPG10" s="674"/>
      <c r="LPH10" s="674"/>
      <c r="LPI10" s="674"/>
      <c r="LPJ10" s="674"/>
      <c r="LPK10" s="674"/>
      <c r="LPL10" s="674"/>
      <c r="LPM10" s="674"/>
      <c r="LPN10" s="674"/>
      <c r="LPO10" s="674"/>
      <c r="LPP10" s="674"/>
      <c r="LPQ10" s="674"/>
      <c r="LPR10" s="674"/>
      <c r="LPS10" s="674"/>
      <c r="LPT10" s="674"/>
      <c r="LPU10" s="674"/>
      <c r="LPV10" s="674"/>
      <c r="LPW10" s="674"/>
      <c r="LPX10" s="674"/>
      <c r="LPY10" s="674"/>
      <c r="LPZ10" s="674"/>
      <c r="LQA10" s="674"/>
      <c r="LQB10" s="674"/>
      <c r="LQC10" s="674"/>
      <c r="LQD10" s="674"/>
      <c r="LQE10" s="674"/>
      <c r="LQF10" s="674"/>
      <c r="LQG10" s="674"/>
      <c r="LQH10" s="674"/>
      <c r="LQI10" s="674"/>
      <c r="LQJ10" s="674"/>
      <c r="LQK10" s="674"/>
      <c r="LQL10" s="674"/>
      <c r="LQM10" s="674"/>
      <c r="LQN10" s="674"/>
      <c r="LQO10" s="674"/>
      <c r="LQP10" s="674"/>
      <c r="LQQ10" s="674"/>
      <c r="LQR10" s="674"/>
      <c r="LQS10" s="674"/>
      <c r="LQT10" s="674"/>
      <c r="LQU10" s="674"/>
      <c r="LQV10" s="674"/>
      <c r="LQW10" s="674"/>
      <c r="LQX10" s="674"/>
      <c r="LQY10" s="674"/>
      <c r="LQZ10" s="674"/>
      <c r="LRA10" s="674"/>
      <c r="LRB10" s="674"/>
      <c r="LRC10" s="674"/>
      <c r="LRD10" s="674"/>
      <c r="LRE10" s="674"/>
      <c r="LRF10" s="674"/>
      <c r="LRG10" s="674"/>
      <c r="LRH10" s="674"/>
      <c r="LRI10" s="674"/>
      <c r="LRJ10" s="674"/>
      <c r="LRK10" s="674"/>
      <c r="LRL10" s="674"/>
      <c r="LRM10" s="674"/>
      <c r="LRN10" s="674"/>
      <c r="LRO10" s="674"/>
      <c r="LRP10" s="674"/>
      <c r="LRQ10" s="674"/>
      <c r="LRR10" s="674"/>
      <c r="LRS10" s="674"/>
      <c r="LRT10" s="674"/>
      <c r="LRU10" s="674"/>
      <c r="LRV10" s="674"/>
      <c r="LRW10" s="674"/>
      <c r="LRX10" s="674"/>
      <c r="LRY10" s="674"/>
      <c r="LRZ10" s="674"/>
      <c r="LSA10" s="674"/>
      <c r="LSB10" s="674"/>
      <c r="LSC10" s="674"/>
      <c r="LSD10" s="674"/>
      <c r="LSE10" s="674"/>
      <c r="LSF10" s="674"/>
      <c r="LSG10" s="674"/>
      <c r="LSH10" s="674"/>
      <c r="LSI10" s="674"/>
      <c r="LSJ10" s="674"/>
      <c r="LSK10" s="674"/>
      <c r="LSL10" s="674"/>
      <c r="LSM10" s="674"/>
      <c r="LSN10" s="674"/>
      <c r="LSO10" s="674"/>
      <c r="LSP10" s="674"/>
      <c r="LSQ10" s="674"/>
      <c r="LSR10" s="674"/>
      <c r="LSS10" s="674"/>
      <c r="LST10" s="674"/>
      <c r="LSU10" s="674"/>
      <c r="LSV10" s="674"/>
      <c r="LSW10" s="674"/>
      <c r="LSX10" s="674"/>
      <c r="LSY10" s="674"/>
      <c r="LSZ10" s="674"/>
      <c r="LTA10" s="674"/>
      <c r="LTB10" s="674"/>
      <c r="LTC10" s="674"/>
      <c r="LTD10" s="674"/>
      <c r="LTE10" s="674"/>
      <c r="LTF10" s="674"/>
      <c r="LTG10" s="674"/>
      <c r="LTH10" s="674"/>
      <c r="LTI10" s="674"/>
      <c r="LTJ10" s="674"/>
      <c r="LTK10" s="674"/>
      <c r="LTL10" s="674"/>
      <c r="LTM10" s="674"/>
      <c r="LTN10" s="674"/>
      <c r="LTO10" s="674"/>
      <c r="LTP10" s="674"/>
      <c r="LTQ10" s="674"/>
      <c r="LTR10" s="674"/>
      <c r="LTS10" s="674"/>
      <c r="LTT10" s="674"/>
      <c r="LTU10" s="674"/>
      <c r="LTV10" s="674"/>
      <c r="LTW10" s="674"/>
      <c r="LTX10" s="674"/>
      <c r="LTY10" s="674"/>
      <c r="LTZ10" s="674"/>
      <c r="LUA10" s="674"/>
      <c r="LUB10" s="674"/>
      <c r="LUC10" s="674"/>
      <c r="LUD10" s="674"/>
      <c r="LUE10" s="674"/>
      <c r="LUF10" s="674"/>
      <c r="LUG10" s="674"/>
      <c r="LUH10" s="674"/>
      <c r="LUI10" s="674"/>
      <c r="LUJ10" s="674"/>
      <c r="LUK10" s="674"/>
      <c r="LUL10" s="674"/>
      <c r="LUM10" s="674"/>
      <c r="LUN10" s="674"/>
      <c r="LUO10" s="674"/>
      <c r="LUP10" s="674"/>
      <c r="LUQ10" s="674"/>
      <c r="LUR10" s="674"/>
      <c r="LUS10" s="674"/>
      <c r="LUT10" s="674"/>
      <c r="LUU10" s="674"/>
      <c r="LUV10" s="674"/>
      <c r="LUW10" s="674"/>
      <c r="LUX10" s="674"/>
      <c r="LUY10" s="674"/>
      <c r="LUZ10" s="674"/>
      <c r="LVA10" s="674"/>
      <c r="LVB10" s="674"/>
      <c r="LVC10" s="674"/>
      <c r="LVD10" s="674"/>
      <c r="LVE10" s="674"/>
      <c r="LVF10" s="674"/>
      <c r="LVG10" s="674"/>
      <c r="LVH10" s="674"/>
      <c r="LVI10" s="674"/>
      <c r="LVJ10" s="674"/>
      <c r="LVK10" s="674"/>
      <c r="LVL10" s="674"/>
      <c r="LVM10" s="674"/>
      <c r="LVN10" s="674"/>
      <c r="LVO10" s="674"/>
      <c r="LVP10" s="674"/>
      <c r="LVQ10" s="674"/>
      <c r="LVR10" s="674"/>
      <c r="LVS10" s="674"/>
      <c r="LVT10" s="674"/>
      <c r="LVU10" s="674"/>
      <c r="LVV10" s="674"/>
      <c r="LVW10" s="674"/>
      <c r="LVX10" s="674"/>
      <c r="LVY10" s="674"/>
      <c r="LVZ10" s="674"/>
      <c r="LWA10" s="674"/>
      <c r="LWB10" s="674"/>
      <c r="LWC10" s="674"/>
      <c r="LWD10" s="674"/>
      <c r="LWE10" s="674"/>
      <c r="LWF10" s="674"/>
      <c r="LWG10" s="674"/>
      <c r="LWH10" s="674"/>
      <c r="LWI10" s="674"/>
      <c r="LWJ10" s="674"/>
      <c r="LWK10" s="674"/>
      <c r="LWL10" s="674"/>
      <c r="LWM10" s="674"/>
      <c r="LWN10" s="674"/>
      <c r="LWO10" s="674"/>
      <c r="LWP10" s="674"/>
      <c r="LWQ10" s="674"/>
      <c r="LWR10" s="674"/>
      <c r="LWS10" s="674"/>
      <c r="LWT10" s="674"/>
      <c r="LWU10" s="674"/>
      <c r="LWV10" s="674"/>
      <c r="LWW10" s="674"/>
      <c r="LWX10" s="674"/>
      <c r="LWY10" s="674"/>
      <c r="LWZ10" s="674"/>
      <c r="LXA10" s="674"/>
      <c r="LXB10" s="674"/>
      <c r="LXC10" s="674"/>
      <c r="LXD10" s="674"/>
      <c r="LXE10" s="674"/>
      <c r="LXF10" s="674"/>
      <c r="LXG10" s="674"/>
      <c r="LXH10" s="674"/>
      <c r="LXI10" s="674"/>
      <c r="LXJ10" s="674"/>
      <c r="LXK10" s="674"/>
      <c r="LXL10" s="674"/>
      <c r="LXM10" s="674"/>
      <c r="LXN10" s="674"/>
      <c r="LXO10" s="674"/>
      <c r="LXP10" s="674"/>
      <c r="LXQ10" s="674"/>
      <c r="LXR10" s="674"/>
      <c r="LXS10" s="674"/>
      <c r="LXT10" s="674"/>
      <c r="LXU10" s="674"/>
      <c r="LXV10" s="674"/>
      <c r="LXW10" s="674"/>
      <c r="LXX10" s="674"/>
      <c r="LXY10" s="674"/>
      <c r="LXZ10" s="674"/>
      <c r="LYA10" s="674"/>
      <c r="LYB10" s="674"/>
      <c r="LYC10" s="674"/>
      <c r="LYD10" s="674"/>
      <c r="LYE10" s="674"/>
      <c r="LYF10" s="674"/>
      <c r="LYG10" s="674"/>
      <c r="LYH10" s="674"/>
      <c r="LYI10" s="674"/>
      <c r="LYJ10" s="674"/>
      <c r="LYK10" s="674"/>
      <c r="LYL10" s="674"/>
      <c r="LYM10" s="674"/>
      <c r="LYN10" s="674"/>
      <c r="LYO10" s="674"/>
      <c r="LYP10" s="674"/>
      <c r="LYQ10" s="674"/>
      <c r="LYR10" s="674"/>
      <c r="LYS10" s="674"/>
      <c r="LYT10" s="674"/>
      <c r="LYU10" s="674"/>
      <c r="LYV10" s="674"/>
      <c r="LYW10" s="674"/>
      <c r="LYX10" s="674"/>
      <c r="LYY10" s="674"/>
      <c r="LYZ10" s="674"/>
      <c r="LZA10" s="674"/>
      <c r="LZB10" s="674"/>
      <c r="LZC10" s="674"/>
      <c r="LZD10" s="674"/>
      <c r="LZE10" s="674"/>
      <c r="LZF10" s="674"/>
      <c r="LZG10" s="674"/>
      <c r="LZH10" s="674"/>
      <c r="LZI10" s="674"/>
      <c r="LZJ10" s="674"/>
      <c r="LZK10" s="674"/>
      <c r="LZL10" s="674"/>
      <c r="LZM10" s="674"/>
      <c r="LZN10" s="674"/>
      <c r="LZO10" s="674"/>
      <c r="LZP10" s="674"/>
      <c r="LZQ10" s="674"/>
      <c r="LZR10" s="674"/>
      <c r="LZS10" s="674"/>
      <c r="LZT10" s="674"/>
      <c r="LZU10" s="674"/>
      <c r="LZV10" s="674"/>
      <c r="LZW10" s="674"/>
      <c r="LZX10" s="674"/>
      <c r="LZY10" s="674"/>
      <c r="LZZ10" s="674"/>
      <c r="MAA10" s="674"/>
      <c r="MAB10" s="674"/>
      <c r="MAC10" s="674"/>
      <c r="MAD10" s="674"/>
      <c r="MAE10" s="674"/>
      <c r="MAF10" s="674"/>
      <c r="MAG10" s="674"/>
      <c r="MAH10" s="674"/>
      <c r="MAI10" s="674"/>
      <c r="MAJ10" s="674"/>
      <c r="MAK10" s="674"/>
      <c r="MAL10" s="674"/>
      <c r="MAM10" s="674"/>
      <c r="MAN10" s="674"/>
      <c r="MAO10" s="674"/>
      <c r="MAP10" s="674"/>
      <c r="MAQ10" s="674"/>
      <c r="MAR10" s="674"/>
      <c r="MAS10" s="674"/>
      <c r="MAT10" s="674"/>
      <c r="MAU10" s="674"/>
      <c r="MAV10" s="674"/>
      <c r="MAW10" s="674"/>
      <c r="MAX10" s="674"/>
      <c r="MAY10" s="674"/>
      <c r="MAZ10" s="674"/>
      <c r="MBA10" s="674"/>
      <c r="MBB10" s="674"/>
      <c r="MBC10" s="674"/>
      <c r="MBD10" s="674"/>
      <c r="MBE10" s="674"/>
      <c r="MBF10" s="674"/>
      <c r="MBG10" s="674"/>
      <c r="MBH10" s="674"/>
      <c r="MBI10" s="674"/>
      <c r="MBJ10" s="674"/>
      <c r="MBK10" s="674"/>
      <c r="MBL10" s="674"/>
      <c r="MBM10" s="674"/>
      <c r="MBN10" s="674"/>
      <c r="MBO10" s="674"/>
      <c r="MBP10" s="674"/>
      <c r="MBQ10" s="674"/>
      <c r="MBR10" s="674"/>
      <c r="MBS10" s="674"/>
      <c r="MBT10" s="674"/>
      <c r="MBU10" s="674"/>
      <c r="MBV10" s="674"/>
      <c r="MBW10" s="674"/>
      <c r="MBX10" s="674"/>
      <c r="MBY10" s="674"/>
      <c r="MBZ10" s="674"/>
      <c r="MCA10" s="674"/>
      <c r="MCB10" s="674"/>
      <c r="MCC10" s="674"/>
      <c r="MCD10" s="674"/>
      <c r="MCE10" s="674"/>
      <c r="MCF10" s="674"/>
      <c r="MCG10" s="674"/>
      <c r="MCH10" s="674"/>
      <c r="MCI10" s="674"/>
      <c r="MCJ10" s="674"/>
      <c r="MCK10" s="674"/>
      <c r="MCL10" s="674"/>
      <c r="MCM10" s="674"/>
      <c r="MCN10" s="674"/>
      <c r="MCO10" s="674"/>
      <c r="MCP10" s="674"/>
      <c r="MCQ10" s="674"/>
      <c r="MCR10" s="674"/>
      <c r="MCS10" s="674"/>
      <c r="MCT10" s="674"/>
      <c r="MCU10" s="674"/>
      <c r="MCV10" s="674"/>
      <c r="MCW10" s="674"/>
      <c r="MCX10" s="674"/>
      <c r="MCY10" s="674"/>
      <c r="MCZ10" s="674"/>
      <c r="MDA10" s="674"/>
      <c r="MDB10" s="674"/>
      <c r="MDC10" s="674"/>
      <c r="MDD10" s="674"/>
      <c r="MDE10" s="674"/>
      <c r="MDF10" s="674"/>
      <c r="MDG10" s="674"/>
      <c r="MDH10" s="674"/>
      <c r="MDI10" s="674"/>
      <c r="MDJ10" s="674"/>
      <c r="MDK10" s="674"/>
      <c r="MDL10" s="674"/>
      <c r="MDM10" s="674"/>
      <c r="MDN10" s="674"/>
      <c r="MDO10" s="674"/>
      <c r="MDP10" s="674"/>
      <c r="MDQ10" s="674"/>
      <c r="MDR10" s="674"/>
      <c r="MDS10" s="674"/>
      <c r="MDT10" s="674"/>
      <c r="MDU10" s="674"/>
      <c r="MDV10" s="674"/>
      <c r="MDW10" s="674"/>
      <c r="MDX10" s="674"/>
      <c r="MDY10" s="674"/>
      <c r="MDZ10" s="674"/>
      <c r="MEA10" s="674"/>
      <c r="MEB10" s="674"/>
      <c r="MEC10" s="674"/>
      <c r="MED10" s="674"/>
      <c r="MEE10" s="674"/>
      <c r="MEF10" s="674"/>
      <c r="MEG10" s="674"/>
      <c r="MEH10" s="674"/>
      <c r="MEI10" s="674"/>
      <c r="MEJ10" s="674"/>
      <c r="MEK10" s="674"/>
      <c r="MEL10" s="674"/>
      <c r="MEM10" s="674"/>
      <c r="MEN10" s="674"/>
      <c r="MEO10" s="674"/>
      <c r="MEP10" s="674"/>
      <c r="MEQ10" s="674"/>
      <c r="MER10" s="674"/>
      <c r="MES10" s="674"/>
      <c r="MET10" s="674"/>
      <c r="MEU10" s="674"/>
      <c r="MEV10" s="674"/>
      <c r="MEW10" s="674"/>
      <c r="MEX10" s="674"/>
      <c r="MEY10" s="674"/>
      <c r="MEZ10" s="674"/>
      <c r="MFA10" s="674"/>
      <c r="MFB10" s="674"/>
      <c r="MFC10" s="674"/>
      <c r="MFD10" s="674"/>
      <c r="MFE10" s="674"/>
      <c r="MFF10" s="674"/>
      <c r="MFG10" s="674"/>
      <c r="MFH10" s="674"/>
      <c r="MFI10" s="674"/>
      <c r="MFJ10" s="674"/>
      <c r="MFK10" s="674"/>
      <c r="MFL10" s="674"/>
      <c r="MFM10" s="674"/>
      <c r="MFN10" s="674"/>
      <c r="MFO10" s="674"/>
      <c r="MFP10" s="674"/>
      <c r="MFQ10" s="674"/>
      <c r="MFR10" s="674"/>
      <c r="MFS10" s="674"/>
      <c r="MFT10" s="674"/>
      <c r="MFU10" s="674"/>
      <c r="MFV10" s="674"/>
      <c r="MFW10" s="674"/>
      <c r="MFX10" s="674"/>
      <c r="MFY10" s="674"/>
      <c r="MFZ10" s="674"/>
      <c r="MGA10" s="674"/>
      <c r="MGB10" s="674"/>
      <c r="MGC10" s="674"/>
      <c r="MGD10" s="674"/>
      <c r="MGE10" s="674"/>
      <c r="MGF10" s="674"/>
      <c r="MGG10" s="674"/>
      <c r="MGH10" s="674"/>
      <c r="MGI10" s="674"/>
      <c r="MGJ10" s="674"/>
      <c r="MGK10" s="674"/>
      <c r="MGL10" s="674"/>
      <c r="MGM10" s="674"/>
      <c r="MGN10" s="674"/>
      <c r="MGO10" s="674"/>
      <c r="MGP10" s="674"/>
      <c r="MGQ10" s="674"/>
      <c r="MGR10" s="674"/>
      <c r="MGS10" s="674"/>
      <c r="MGT10" s="674"/>
      <c r="MGU10" s="674"/>
      <c r="MGV10" s="674"/>
      <c r="MGW10" s="674"/>
      <c r="MGX10" s="674"/>
      <c r="MGY10" s="674"/>
      <c r="MGZ10" s="674"/>
      <c r="MHA10" s="674"/>
      <c r="MHB10" s="674"/>
      <c r="MHC10" s="674"/>
      <c r="MHD10" s="674"/>
      <c r="MHE10" s="674"/>
      <c r="MHF10" s="674"/>
      <c r="MHG10" s="674"/>
      <c r="MHH10" s="674"/>
      <c r="MHI10" s="674"/>
      <c r="MHJ10" s="674"/>
      <c r="MHK10" s="674"/>
      <c r="MHL10" s="674"/>
      <c r="MHM10" s="674"/>
      <c r="MHN10" s="674"/>
      <c r="MHO10" s="674"/>
      <c r="MHP10" s="674"/>
      <c r="MHQ10" s="674"/>
      <c r="MHR10" s="674"/>
      <c r="MHS10" s="674"/>
      <c r="MHT10" s="674"/>
      <c r="MHU10" s="674"/>
      <c r="MHV10" s="674"/>
      <c r="MHW10" s="674"/>
      <c r="MHX10" s="674"/>
      <c r="MHY10" s="674"/>
      <c r="MHZ10" s="674"/>
      <c r="MIA10" s="674"/>
      <c r="MIB10" s="674"/>
      <c r="MIC10" s="674"/>
      <c r="MID10" s="674"/>
      <c r="MIE10" s="674"/>
      <c r="MIF10" s="674"/>
      <c r="MIG10" s="674"/>
      <c r="MIH10" s="674"/>
      <c r="MII10" s="674"/>
      <c r="MIJ10" s="674"/>
      <c r="MIK10" s="674"/>
      <c r="MIL10" s="674"/>
      <c r="MIM10" s="674"/>
      <c r="MIN10" s="674"/>
      <c r="MIO10" s="674"/>
      <c r="MIP10" s="674"/>
      <c r="MIQ10" s="674"/>
      <c r="MIR10" s="674"/>
      <c r="MIS10" s="674"/>
      <c r="MIT10" s="674"/>
      <c r="MIU10" s="674"/>
      <c r="MIV10" s="674"/>
      <c r="MIW10" s="674"/>
      <c r="MIX10" s="674"/>
      <c r="MIY10" s="674"/>
      <c r="MIZ10" s="674"/>
      <c r="MJA10" s="674"/>
      <c r="MJB10" s="674"/>
      <c r="MJC10" s="674"/>
      <c r="MJD10" s="674"/>
      <c r="MJE10" s="674"/>
      <c r="MJF10" s="674"/>
      <c r="MJG10" s="674"/>
      <c r="MJH10" s="674"/>
      <c r="MJI10" s="674"/>
      <c r="MJJ10" s="674"/>
      <c r="MJK10" s="674"/>
      <c r="MJL10" s="674"/>
      <c r="MJM10" s="674"/>
      <c r="MJN10" s="674"/>
      <c r="MJO10" s="674"/>
      <c r="MJP10" s="674"/>
      <c r="MJQ10" s="674"/>
      <c r="MJR10" s="674"/>
      <c r="MJS10" s="674"/>
      <c r="MJT10" s="674"/>
      <c r="MJU10" s="674"/>
      <c r="MJV10" s="674"/>
      <c r="MJW10" s="674"/>
      <c r="MJX10" s="674"/>
      <c r="MJY10" s="674"/>
      <c r="MJZ10" s="674"/>
      <c r="MKA10" s="674"/>
      <c r="MKB10" s="674"/>
      <c r="MKC10" s="674"/>
      <c r="MKD10" s="674"/>
      <c r="MKE10" s="674"/>
      <c r="MKF10" s="674"/>
      <c r="MKG10" s="674"/>
      <c r="MKH10" s="674"/>
      <c r="MKI10" s="674"/>
      <c r="MKJ10" s="674"/>
      <c r="MKK10" s="674"/>
      <c r="MKL10" s="674"/>
      <c r="MKM10" s="674"/>
      <c r="MKN10" s="674"/>
      <c r="MKO10" s="674"/>
      <c r="MKP10" s="674"/>
      <c r="MKQ10" s="674"/>
      <c r="MKR10" s="674"/>
      <c r="MKS10" s="674"/>
      <c r="MKT10" s="674"/>
      <c r="MKU10" s="674"/>
      <c r="MKV10" s="674"/>
      <c r="MKW10" s="674"/>
      <c r="MKX10" s="674"/>
      <c r="MKY10" s="674"/>
      <c r="MKZ10" s="674"/>
      <c r="MLA10" s="674"/>
      <c r="MLB10" s="674"/>
      <c r="MLC10" s="674"/>
      <c r="MLD10" s="674"/>
      <c r="MLE10" s="674"/>
      <c r="MLF10" s="674"/>
      <c r="MLG10" s="674"/>
      <c r="MLH10" s="674"/>
      <c r="MLI10" s="674"/>
      <c r="MLJ10" s="674"/>
      <c r="MLK10" s="674"/>
      <c r="MLL10" s="674"/>
      <c r="MLM10" s="674"/>
      <c r="MLN10" s="674"/>
      <c r="MLO10" s="674"/>
      <c r="MLP10" s="674"/>
      <c r="MLQ10" s="674"/>
      <c r="MLR10" s="674"/>
      <c r="MLS10" s="674"/>
      <c r="MLT10" s="674"/>
      <c r="MLU10" s="674"/>
      <c r="MLV10" s="674"/>
      <c r="MLW10" s="674"/>
      <c r="MLX10" s="674"/>
      <c r="MLY10" s="674"/>
      <c r="MLZ10" s="674"/>
      <c r="MMA10" s="674"/>
      <c r="MMB10" s="674"/>
      <c r="MMC10" s="674"/>
      <c r="MMD10" s="674"/>
      <c r="MME10" s="674"/>
      <c r="MMF10" s="674"/>
      <c r="MMG10" s="674"/>
      <c r="MMH10" s="674"/>
      <c r="MMI10" s="674"/>
      <c r="MMJ10" s="674"/>
      <c r="MMK10" s="674"/>
      <c r="MML10" s="674"/>
      <c r="MMM10" s="674"/>
      <c r="MMN10" s="674"/>
      <c r="MMO10" s="674"/>
      <c r="MMP10" s="674"/>
      <c r="MMQ10" s="674"/>
      <c r="MMR10" s="674"/>
      <c r="MMS10" s="674"/>
      <c r="MMT10" s="674"/>
      <c r="MMU10" s="674"/>
      <c r="MMV10" s="674"/>
      <c r="MMW10" s="674"/>
      <c r="MMX10" s="674"/>
      <c r="MMY10" s="674"/>
      <c r="MMZ10" s="674"/>
      <c r="MNA10" s="674"/>
      <c r="MNB10" s="674"/>
      <c r="MNC10" s="674"/>
      <c r="MND10" s="674"/>
      <c r="MNE10" s="674"/>
      <c r="MNF10" s="674"/>
      <c r="MNG10" s="674"/>
      <c r="MNH10" s="674"/>
      <c r="MNI10" s="674"/>
      <c r="MNJ10" s="674"/>
      <c r="MNK10" s="674"/>
      <c r="MNL10" s="674"/>
      <c r="MNM10" s="674"/>
      <c r="MNN10" s="674"/>
      <c r="MNO10" s="674"/>
      <c r="MNP10" s="674"/>
      <c r="MNQ10" s="674"/>
      <c r="MNR10" s="674"/>
      <c r="MNS10" s="674"/>
      <c r="MNT10" s="674"/>
      <c r="MNU10" s="674"/>
      <c r="MNV10" s="674"/>
      <c r="MNW10" s="674"/>
      <c r="MNX10" s="674"/>
      <c r="MNY10" s="674"/>
      <c r="MNZ10" s="674"/>
      <c r="MOA10" s="674"/>
      <c r="MOB10" s="674"/>
      <c r="MOC10" s="674"/>
      <c r="MOD10" s="674"/>
      <c r="MOE10" s="674"/>
      <c r="MOF10" s="674"/>
      <c r="MOG10" s="674"/>
      <c r="MOH10" s="674"/>
      <c r="MOI10" s="674"/>
      <c r="MOJ10" s="674"/>
      <c r="MOK10" s="674"/>
      <c r="MOL10" s="674"/>
      <c r="MOM10" s="674"/>
      <c r="MON10" s="674"/>
      <c r="MOO10" s="674"/>
      <c r="MOP10" s="674"/>
      <c r="MOQ10" s="674"/>
      <c r="MOR10" s="674"/>
      <c r="MOS10" s="674"/>
      <c r="MOT10" s="674"/>
      <c r="MOU10" s="674"/>
      <c r="MOV10" s="674"/>
      <c r="MOW10" s="674"/>
      <c r="MOX10" s="674"/>
      <c r="MOY10" s="674"/>
      <c r="MOZ10" s="674"/>
      <c r="MPA10" s="674"/>
      <c r="MPB10" s="674"/>
      <c r="MPC10" s="674"/>
      <c r="MPD10" s="674"/>
      <c r="MPE10" s="674"/>
      <c r="MPF10" s="674"/>
      <c r="MPG10" s="674"/>
      <c r="MPH10" s="674"/>
      <c r="MPI10" s="674"/>
      <c r="MPJ10" s="674"/>
      <c r="MPK10" s="674"/>
      <c r="MPL10" s="674"/>
      <c r="MPM10" s="674"/>
      <c r="MPN10" s="674"/>
      <c r="MPO10" s="674"/>
      <c r="MPP10" s="674"/>
      <c r="MPQ10" s="674"/>
      <c r="MPR10" s="674"/>
      <c r="MPS10" s="674"/>
      <c r="MPT10" s="674"/>
      <c r="MPU10" s="674"/>
      <c r="MPV10" s="674"/>
      <c r="MPW10" s="674"/>
      <c r="MPX10" s="674"/>
      <c r="MPY10" s="674"/>
      <c r="MPZ10" s="674"/>
      <c r="MQA10" s="674"/>
      <c r="MQB10" s="674"/>
      <c r="MQC10" s="674"/>
      <c r="MQD10" s="674"/>
      <c r="MQE10" s="674"/>
      <c r="MQF10" s="674"/>
      <c r="MQG10" s="674"/>
      <c r="MQH10" s="674"/>
      <c r="MQI10" s="674"/>
      <c r="MQJ10" s="674"/>
      <c r="MQK10" s="674"/>
      <c r="MQL10" s="674"/>
      <c r="MQM10" s="674"/>
      <c r="MQN10" s="674"/>
      <c r="MQO10" s="674"/>
      <c r="MQP10" s="674"/>
      <c r="MQQ10" s="674"/>
      <c r="MQR10" s="674"/>
      <c r="MQS10" s="674"/>
      <c r="MQT10" s="674"/>
      <c r="MQU10" s="674"/>
      <c r="MQV10" s="674"/>
      <c r="MQW10" s="674"/>
      <c r="MQX10" s="674"/>
      <c r="MQY10" s="674"/>
      <c r="MQZ10" s="674"/>
      <c r="MRA10" s="674"/>
      <c r="MRB10" s="674"/>
      <c r="MRC10" s="674"/>
      <c r="MRD10" s="674"/>
      <c r="MRE10" s="674"/>
      <c r="MRF10" s="674"/>
      <c r="MRG10" s="674"/>
      <c r="MRH10" s="674"/>
      <c r="MRI10" s="674"/>
      <c r="MRJ10" s="674"/>
      <c r="MRK10" s="674"/>
      <c r="MRL10" s="674"/>
      <c r="MRM10" s="674"/>
      <c r="MRN10" s="674"/>
      <c r="MRO10" s="674"/>
      <c r="MRP10" s="674"/>
      <c r="MRQ10" s="674"/>
      <c r="MRR10" s="674"/>
      <c r="MRS10" s="674"/>
      <c r="MRT10" s="674"/>
      <c r="MRU10" s="674"/>
      <c r="MRV10" s="674"/>
      <c r="MRW10" s="674"/>
      <c r="MRX10" s="674"/>
      <c r="MRY10" s="674"/>
      <c r="MRZ10" s="674"/>
      <c r="MSA10" s="674"/>
      <c r="MSB10" s="674"/>
      <c r="MSC10" s="674"/>
      <c r="MSD10" s="674"/>
      <c r="MSE10" s="674"/>
      <c r="MSF10" s="674"/>
      <c r="MSG10" s="674"/>
      <c r="MSH10" s="674"/>
      <c r="MSI10" s="674"/>
      <c r="MSJ10" s="674"/>
      <c r="MSK10" s="674"/>
      <c r="MSL10" s="674"/>
      <c r="MSM10" s="674"/>
      <c r="MSN10" s="674"/>
      <c r="MSO10" s="674"/>
      <c r="MSP10" s="674"/>
      <c r="MSQ10" s="674"/>
      <c r="MSR10" s="674"/>
      <c r="MSS10" s="674"/>
      <c r="MST10" s="674"/>
      <c r="MSU10" s="674"/>
      <c r="MSV10" s="674"/>
      <c r="MSW10" s="674"/>
      <c r="MSX10" s="674"/>
      <c r="MSY10" s="674"/>
      <c r="MSZ10" s="674"/>
      <c r="MTA10" s="674"/>
      <c r="MTB10" s="674"/>
      <c r="MTC10" s="674"/>
      <c r="MTD10" s="674"/>
      <c r="MTE10" s="674"/>
      <c r="MTF10" s="674"/>
      <c r="MTG10" s="674"/>
      <c r="MTH10" s="674"/>
      <c r="MTI10" s="674"/>
      <c r="MTJ10" s="674"/>
      <c r="MTK10" s="674"/>
      <c r="MTL10" s="674"/>
      <c r="MTM10" s="674"/>
      <c r="MTN10" s="674"/>
      <c r="MTO10" s="674"/>
      <c r="MTP10" s="674"/>
      <c r="MTQ10" s="674"/>
      <c r="MTR10" s="674"/>
      <c r="MTS10" s="674"/>
      <c r="MTT10" s="674"/>
      <c r="MTU10" s="674"/>
      <c r="MTV10" s="674"/>
      <c r="MTW10" s="674"/>
      <c r="MTX10" s="674"/>
      <c r="MTY10" s="674"/>
      <c r="MTZ10" s="674"/>
      <c r="MUA10" s="674"/>
      <c r="MUB10" s="674"/>
      <c r="MUC10" s="674"/>
      <c r="MUD10" s="674"/>
      <c r="MUE10" s="674"/>
      <c r="MUF10" s="674"/>
      <c r="MUG10" s="674"/>
      <c r="MUH10" s="674"/>
      <c r="MUI10" s="674"/>
      <c r="MUJ10" s="674"/>
      <c r="MUK10" s="674"/>
      <c r="MUL10" s="674"/>
      <c r="MUM10" s="674"/>
      <c r="MUN10" s="674"/>
      <c r="MUO10" s="674"/>
      <c r="MUP10" s="674"/>
      <c r="MUQ10" s="674"/>
      <c r="MUR10" s="674"/>
      <c r="MUS10" s="674"/>
      <c r="MUT10" s="674"/>
      <c r="MUU10" s="674"/>
      <c r="MUV10" s="674"/>
      <c r="MUW10" s="674"/>
      <c r="MUX10" s="674"/>
      <c r="MUY10" s="674"/>
      <c r="MUZ10" s="674"/>
      <c r="MVA10" s="674"/>
      <c r="MVB10" s="674"/>
      <c r="MVC10" s="674"/>
      <c r="MVD10" s="674"/>
      <c r="MVE10" s="674"/>
      <c r="MVF10" s="674"/>
      <c r="MVG10" s="674"/>
      <c r="MVH10" s="674"/>
      <c r="MVI10" s="674"/>
      <c r="MVJ10" s="674"/>
      <c r="MVK10" s="674"/>
      <c r="MVL10" s="674"/>
      <c r="MVM10" s="674"/>
      <c r="MVN10" s="674"/>
      <c r="MVO10" s="674"/>
      <c r="MVP10" s="674"/>
      <c r="MVQ10" s="674"/>
      <c r="MVR10" s="674"/>
      <c r="MVS10" s="674"/>
      <c r="MVT10" s="674"/>
      <c r="MVU10" s="674"/>
      <c r="MVV10" s="674"/>
      <c r="MVW10" s="674"/>
      <c r="MVX10" s="674"/>
      <c r="MVY10" s="674"/>
      <c r="MVZ10" s="674"/>
      <c r="MWA10" s="674"/>
      <c r="MWB10" s="674"/>
      <c r="MWC10" s="674"/>
      <c r="MWD10" s="674"/>
      <c r="MWE10" s="674"/>
      <c r="MWF10" s="674"/>
      <c r="MWG10" s="674"/>
      <c r="MWH10" s="674"/>
      <c r="MWI10" s="674"/>
      <c r="MWJ10" s="674"/>
      <c r="MWK10" s="674"/>
      <c r="MWL10" s="674"/>
      <c r="MWM10" s="674"/>
      <c r="MWN10" s="674"/>
      <c r="MWO10" s="674"/>
      <c r="MWP10" s="674"/>
      <c r="MWQ10" s="674"/>
      <c r="MWR10" s="674"/>
      <c r="MWS10" s="674"/>
      <c r="MWT10" s="674"/>
      <c r="MWU10" s="674"/>
      <c r="MWV10" s="674"/>
      <c r="MWW10" s="674"/>
      <c r="MWX10" s="674"/>
      <c r="MWY10" s="674"/>
      <c r="MWZ10" s="674"/>
      <c r="MXA10" s="674"/>
      <c r="MXB10" s="674"/>
      <c r="MXC10" s="674"/>
      <c r="MXD10" s="674"/>
      <c r="MXE10" s="674"/>
      <c r="MXF10" s="674"/>
      <c r="MXG10" s="674"/>
      <c r="MXH10" s="674"/>
      <c r="MXI10" s="674"/>
      <c r="MXJ10" s="674"/>
      <c r="MXK10" s="674"/>
      <c r="MXL10" s="674"/>
      <c r="MXM10" s="674"/>
      <c r="MXN10" s="674"/>
      <c r="MXO10" s="674"/>
      <c r="MXP10" s="674"/>
      <c r="MXQ10" s="674"/>
      <c r="MXR10" s="674"/>
      <c r="MXS10" s="674"/>
      <c r="MXT10" s="674"/>
      <c r="MXU10" s="674"/>
      <c r="MXV10" s="674"/>
      <c r="MXW10" s="674"/>
      <c r="MXX10" s="674"/>
      <c r="MXY10" s="674"/>
      <c r="MXZ10" s="674"/>
      <c r="MYA10" s="674"/>
      <c r="MYB10" s="674"/>
      <c r="MYC10" s="674"/>
      <c r="MYD10" s="674"/>
      <c r="MYE10" s="674"/>
      <c r="MYF10" s="674"/>
      <c r="MYG10" s="674"/>
      <c r="MYH10" s="674"/>
      <c r="MYI10" s="674"/>
      <c r="MYJ10" s="674"/>
      <c r="MYK10" s="674"/>
      <c r="MYL10" s="674"/>
      <c r="MYM10" s="674"/>
      <c r="MYN10" s="674"/>
      <c r="MYO10" s="674"/>
      <c r="MYP10" s="674"/>
      <c r="MYQ10" s="674"/>
      <c r="MYR10" s="674"/>
      <c r="MYS10" s="674"/>
      <c r="MYT10" s="674"/>
      <c r="MYU10" s="674"/>
      <c r="MYV10" s="674"/>
      <c r="MYW10" s="674"/>
      <c r="MYX10" s="674"/>
      <c r="MYY10" s="674"/>
      <c r="MYZ10" s="674"/>
      <c r="MZA10" s="674"/>
      <c r="MZB10" s="674"/>
      <c r="MZC10" s="674"/>
      <c r="MZD10" s="674"/>
      <c r="MZE10" s="674"/>
      <c r="MZF10" s="674"/>
      <c r="MZG10" s="674"/>
      <c r="MZH10" s="674"/>
      <c r="MZI10" s="674"/>
      <c r="MZJ10" s="674"/>
      <c r="MZK10" s="674"/>
      <c r="MZL10" s="674"/>
      <c r="MZM10" s="674"/>
      <c r="MZN10" s="674"/>
      <c r="MZO10" s="674"/>
      <c r="MZP10" s="674"/>
      <c r="MZQ10" s="674"/>
      <c r="MZR10" s="674"/>
      <c r="MZS10" s="674"/>
      <c r="MZT10" s="674"/>
      <c r="MZU10" s="674"/>
      <c r="MZV10" s="674"/>
      <c r="MZW10" s="674"/>
      <c r="MZX10" s="674"/>
      <c r="MZY10" s="674"/>
      <c r="MZZ10" s="674"/>
      <c r="NAA10" s="674"/>
      <c r="NAB10" s="674"/>
      <c r="NAC10" s="674"/>
      <c r="NAD10" s="674"/>
      <c r="NAE10" s="674"/>
      <c r="NAF10" s="674"/>
      <c r="NAG10" s="674"/>
      <c r="NAH10" s="674"/>
      <c r="NAI10" s="674"/>
      <c r="NAJ10" s="674"/>
      <c r="NAK10" s="674"/>
      <c r="NAL10" s="674"/>
      <c r="NAM10" s="674"/>
      <c r="NAN10" s="674"/>
      <c r="NAO10" s="674"/>
      <c r="NAP10" s="674"/>
      <c r="NAQ10" s="674"/>
      <c r="NAR10" s="674"/>
      <c r="NAS10" s="674"/>
      <c r="NAT10" s="674"/>
      <c r="NAU10" s="674"/>
      <c r="NAV10" s="674"/>
      <c r="NAW10" s="674"/>
      <c r="NAX10" s="674"/>
      <c r="NAY10" s="674"/>
      <c r="NAZ10" s="674"/>
      <c r="NBA10" s="674"/>
      <c r="NBB10" s="674"/>
      <c r="NBC10" s="674"/>
      <c r="NBD10" s="674"/>
      <c r="NBE10" s="674"/>
      <c r="NBF10" s="674"/>
      <c r="NBG10" s="674"/>
      <c r="NBH10" s="674"/>
      <c r="NBI10" s="674"/>
      <c r="NBJ10" s="674"/>
      <c r="NBK10" s="674"/>
      <c r="NBL10" s="674"/>
      <c r="NBM10" s="674"/>
      <c r="NBN10" s="674"/>
      <c r="NBO10" s="674"/>
      <c r="NBP10" s="674"/>
      <c r="NBQ10" s="674"/>
      <c r="NBR10" s="674"/>
      <c r="NBS10" s="674"/>
      <c r="NBT10" s="674"/>
      <c r="NBU10" s="674"/>
      <c r="NBV10" s="674"/>
      <c r="NBW10" s="674"/>
      <c r="NBX10" s="674"/>
      <c r="NBY10" s="674"/>
      <c r="NBZ10" s="674"/>
      <c r="NCA10" s="674"/>
      <c r="NCB10" s="674"/>
      <c r="NCC10" s="674"/>
      <c r="NCD10" s="674"/>
      <c r="NCE10" s="674"/>
      <c r="NCF10" s="674"/>
      <c r="NCG10" s="674"/>
      <c r="NCH10" s="674"/>
      <c r="NCI10" s="674"/>
      <c r="NCJ10" s="674"/>
      <c r="NCK10" s="674"/>
      <c r="NCL10" s="674"/>
      <c r="NCM10" s="674"/>
      <c r="NCN10" s="674"/>
      <c r="NCO10" s="674"/>
      <c r="NCP10" s="674"/>
      <c r="NCQ10" s="674"/>
      <c r="NCR10" s="674"/>
      <c r="NCS10" s="674"/>
      <c r="NCT10" s="674"/>
      <c r="NCU10" s="674"/>
      <c r="NCV10" s="674"/>
      <c r="NCW10" s="674"/>
      <c r="NCX10" s="674"/>
      <c r="NCY10" s="674"/>
      <c r="NCZ10" s="674"/>
      <c r="NDA10" s="674"/>
      <c r="NDB10" s="674"/>
      <c r="NDC10" s="674"/>
      <c r="NDD10" s="674"/>
      <c r="NDE10" s="674"/>
      <c r="NDF10" s="674"/>
      <c r="NDG10" s="674"/>
      <c r="NDH10" s="674"/>
      <c r="NDI10" s="674"/>
      <c r="NDJ10" s="674"/>
      <c r="NDK10" s="674"/>
      <c r="NDL10" s="674"/>
      <c r="NDM10" s="674"/>
      <c r="NDN10" s="674"/>
      <c r="NDO10" s="674"/>
      <c r="NDP10" s="674"/>
      <c r="NDQ10" s="674"/>
      <c r="NDR10" s="674"/>
      <c r="NDS10" s="674"/>
      <c r="NDT10" s="674"/>
      <c r="NDU10" s="674"/>
      <c r="NDV10" s="674"/>
      <c r="NDW10" s="674"/>
      <c r="NDX10" s="674"/>
      <c r="NDY10" s="674"/>
      <c r="NDZ10" s="674"/>
      <c r="NEA10" s="674"/>
      <c r="NEB10" s="674"/>
      <c r="NEC10" s="674"/>
      <c r="NED10" s="674"/>
      <c r="NEE10" s="674"/>
      <c r="NEF10" s="674"/>
      <c r="NEG10" s="674"/>
      <c r="NEH10" s="674"/>
      <c r="NEI10" s="674"/>
      <c r="NEJ10" s="674"/>
      <c r="NEK10" s="674"/>
      <c r="NEL10" s="674"/>
      <c r="NEM10" s="674"/>
      <c r="NEN10" s="674"/>
      <c r="NEO10" s="674"/>
      <c r="NEP10" s="674"/>
      <c r="NEQ10" s="674"/>
      <c r="NER10" s="674"/>
      <c r="NES10" s="674"/>
      <c r="NET10" s="674"/>
      <c r="NEU10" s="674"/>
      <c r="NEV10" s="674"/>
      <c r="NEW10" s="674"/>
      <c r="NEX10" s="674"/>
      <c r="NEY10" s="674"/>
      <c r="NEZ10" s="674"/>
      <c r="NFA10" s="674"/>
      <c r="NFB10" s="674"/>
      <c r="NFC10" s="674"/>
      <c r="NFD10" s="674"/>
      <c r="NFE10" s="674"/>
      <c r="NFF10" s="674"/>
      <c r="NFG10" s="674"/>
      <c r="NFH10" s="674"/>
      <c r="NFI10" s="674"/>
      <c r="NFJ10" s="674"/>
      <c r="NFK10" s="674"/>
      <c r="NFL10" s="674"/>
      <c r="NFM10" s="674"/>
      <c r="NFN10" s="674"/>
      <c r="NFO10" s="674"/>
      <c r="NFP10" s="674"/>
      <c r="NFQ10" s="674"/>
      <c r="NFR10" s="674"/>
      <c r="NFS10" s="674"/>
      <c r="NFT10" s="674"/>
      <c r="NFU10" s="674"/>
      <c r="NFV10" s="674"/>
      <c r="NFW10" s="674"/>
      <c r="NFX10" s="674"/>
      <c r="NFY10" s="674"/>
      <c r="NFZ10" s="674"/>
      <c r="NGA10" s="674"/>
      <c r="NGB10" s="674"/>
      <c r="NGC10" s="674"/>
      <c r="NGD10" s="674"/>
      <c r="NGE10" s="674"/>
      <c r="NGF10" s="674"/>
      <c r="NGG10" s="674"/>
      <c r="NGH10" s="674"/>
      <c r="NGI10" s="674"/>
      <c r="NGJ10" s="674"/>
      <c r="NGK10" s="674"/>
      <c r="NGL10" s="674"/>
      <c r="NGM10" s="674"/>
      <c r="NGN10" s="674"/>
      <c r="NGO10" s="674"/>
      <c r="NGP10" s="674"/>
      <c r="NGQ10" s="674"/>
      <c r="NGR10" s="674"/>
      <c r="NGS10" s="674"/>
      <c r="NGT10" s="674"/>
      <c r="NGU10" s="674"/>
      <c r="NGV10" s="674"/>
      <c r="NGW10" s="674"/>
      <c r="NGX10" s="674"/>
      <c r="NGY10" s="674"/>
      <c r="NGZ10" s="674"/>
      <c r="NHA10" s="674"/>
      <c r="NHB10" s="674"/>
      <c r="NHC10" s="674"/>
      <c r="NHD10" s="674"/>
      <c r="NHE10" s="674"/>
      <c r="NHF10" s="674"/>
      <c r="NHG10" s="674"/>
      <c r="NHH10" s="674"/>
      <c r="NHI10" s="674"/>
      <c r="NHJ10" s="674"/>
      <c r="NHK10" s="674"/>
      <c r="NHL10" s="674"/>
      <c r="NHM10" s="674"/>
      <c r="NHN10" s="674"/>
      <c r="NHO10" s="674"/>
      <c r="NHP10" s="674"/>
      <c r="NHQ10" s="674"/>
      <c r="NHR10" s="674"/>
      <c r="NHS10" s="674"/>
      <c r="NHT10" s="674"/>
      <c r="NHU10" s="674"/>
      <c r="NHV10" s="674"/>
      <c r="NHW10" s="674"/>
      <c r="NHX10" s="674"/>
      <c r="NHY10" s="674"/>
      <c r="NHZ10" s="674"/>
      <c r="NIA10" s="674"/>
      <c r="NIB10" s="674"/>
      <c r="NIC10" s="674"/>
      <c r="NID10" s="674"/>
      <c r="NIE10" s="674"/>
      <c r="NIF10" s="674"/>
      <c r="NIG10" s="674"/>
      <c r="NIH10" s="674"/>
      <c r="NII10" s="674"/>
      <c r="NIJ10" s="674"/>
      <c r="NIK10" s="674"/>
      <c r="NIL10" s="674"/>
      <c r="NIM10" s="674"/>
      <c r="NIN10" s="674"/>
      <c r="NIO10" s="674"/>
      <c r="NIP10" s="674"/>
      <c r="NIQ10" s="674"/>
      <c r="NIR10" s="674"/>
      <c r="NIS10" s="674"/>
      <c r="NIT10" s="674"/>
      <c r="NIU10" s="674"/>
      <c r="NIV10" s="674"/>
      <c r="NIW10" s="674"/>
      <c r="NIX10" s="674"/>
      <c r="NIY10" s="674"/>
      <c r="NIZ10" s="674"/>
      <c r="NJA10" s="674"/>
      <c r="NJB10" s="674"/>
      <c r="NJC10" s="674"/>
      <c r="NJD10" s="674"/>
      <c r="NJE10" s="674"/>
      <c r="NJF10" s="674"/>
      <c r="NJG10" s="674"/>
      <c r="NJH10" s="674"/>
      <c r="NJI10" s="674"/>
      <c r="NJJ10" s="674"/>
      <c r="NJK10" s="674"/>
      <c r="NJL10" s="674"/>
      <c r="NJM10" s="674"/>
      <c r="NJN10" s="674"/>
      <c r="NJO10" s="674"/>
      <c r="NJP10" s="674"/>
      <c r="NJQ10" s="674"/>
      <c r="NJR10" s="674"/>
      <c r="NJS10" s="674"/>
      <c r="NJT10" s="674"/>
      <c r="NJU10" s="674"/>
      <c r="NJV10" s="674"/>
      <c r="NJW10" s="674"/>
      <c r="NJX10" s="674"/>
      <c r="NJY10" s="674"/>
      <c r="NJZ10" s="674"/>
      <c r="NKA10" s="674"/>
      <c r="NKB10" s="674"/>
      <c r="NKC10" s="674"/>
      <c r="NKD10" s="674"/>
      <c r="NKE10" s="674"/>
      <c r="NKF10" s="674"/>
      <c r="NKG10" s="674"/>
      <c r="NKH10" s="674"/>
      <c r="NKI10" s="674"/>
      <c r="NKJ10" s="674"/>
      <c r="NKK10" s="674"/>
      <c r="NKL10" s="674"/>
      <c r="NKM10" s="674"/>
      <c r="NKN10" s="674"/>
      <c r="NKO10" s="674"/>
      <c r="NKP10" s="674"/>
      <c r="NKQ10" s="674"/>
      <c r="NKR10" s="674"/>
      <c r="NKS10" s="674"/>
      <c r="NKT10" s="674"/>
      <c r="NKU10" s="674"/>
      <c r="NKV10" s="674"/>
      <c r="NKW10" s="674"/>
      <c r="NKX10" s="674"/>
      <c r="NKY10" s="674"/>
      <c r="NKZ10" s="674"/>
      <c r="NLA10" s="674"/>
      <c r="NLB10" s="674"/>
      <c r="NLC10" s="674"/>
      <c r="NLD10" s="674"/>
      <c r="NLE10" s="674"/>
      <c r="NLF10" s="674"/>
      <c r="NLG10" s="674"/>
      <c r="NLH10" s="674"/>
      <c r="NLI10" s="674"/>
      <c r="NLJ10" s="674"/>
      <c r="NLK10" s="674"/>
      <c r="NLL10" s="674"/>
      <c r="NLM10" s="674"/>
      <c r="NLN10" s="674"/>
      <c r="NLO10" s="674"/>
      <c r="NLP10" s="674"/>
      <c r="NLQ10" s="674"/>
      <c r="NLR10" s="674"/>
      <c r="NLS10" s="674"/>
      <c r="NLT10" s="674"/>
      <c r="NLU10" s="674"/>
      <c r="NLV10" s="674"/>
      <c r="NLW10" s="674"/>
      <c r="NLX10" s="674"/>
      <c r="NLY10" s="674"/>
      <c r="NLZ10" s="674"/>
      <c r="NMA10" s="674"/>
      <c r="NMB10" s="674"/>
      <c r="NMC10" s="674"/>
      <c r="NMD10" s="674"/>
      <c r="NME10" s="674"/>
      <c r="NMF10" s="674"/>
      <c r="NMG10" s="674"/>
      <c r="NMH10" s="674"/>
      <c r="NMI10" s="674"/>
      <c r="NMJ10" s="674"/>
      <c r="NMK10" s="674"/>
      <c r="NML10" s="674"/>
      <c r="NMM10" s="674"/>
      <c r="NMN10" s="674"/>
      <c r="NMO10" s="674"/>
      <c r="NMP10" s="674"/>
      <c r="NMQ10" s="674"/>
      <c r="NMR10" s="674"/>
      <c r="NMS10" s="674"/>
      <c r="NMT10" s="674"/>
      <c r="NMU10" s="674"/>
      <c r="NMV10" s="674"/>
      <c r="NMW10" s="674"/>
      <c r="NMX10" s="674"/>
      <c r="NMY10" s="674"/>
      <c r="NMZ10" s="674"/>
      <c r="NNA10" s="674"/>
      <c r="NNB10" s="674"/>
      <c r="NNC10" s="674"/>
      <c r="NND10" s="674"/>
      <c r="NNE10" s="674"/>
      <c r="NNF10" s="674"/>
      <c r="NNG10" s="674"/>
      <c r="NNH10" s="674"/>
      <c r="NNI10" s="674"/>
      <c r="NNJ10" s="674"/>
      <c r="NNK10" s="674"/>
      <c r="NNL10" s="674"/>
      <c r="NNM10" s="674"/>
      <c r="NNN10" s="674"/>
      <c r="NNO10" s="674"/>
      <c r="NNP10" s="674"/>
      <c r="NNQ10" s="674"/>
      <c r="NNR10" s="674"/>
      <c r="NNS10" s="674"/>
      <c r="NNT10" s="674"/>
      <c r="NNU10" s="674"/>
      <c r="NNV10" s="674"/>
      <c r="NNW10" s="674"/>
      <c r="NNX10" s="674"/>
      <c r="NNY10" s="674"/>
      <c r="NNZ10" s="674"/>
      <c r="NOA10" s="674"/>
      <c r="NOB10" s="674"/>
      <c r="NOC10" s="674"/>
      <c r="NOD10" s="674"/>
      <c r="NOE10" s="674"/>
      <c r="NOF10" s="674"/>
      <c r="NOG10" s="674"/>
      <c r="NOH10" s="674"/>
      <c r="NOI10" s="674"/>
      <c r="NOJ10" s="674"/>
      <c r="NOK10" s="674"/>
      <c r="NOL10" s="674"/>
      <c r="NOM10" s="674"/>
      <c r="NON10" s="674"/>
      <c r="NOO10" s="674"/>
      <c r="NOP10" s="674"/>
      <c r="NOQ10" s="674"/>
      <c r="NOR10" s="674"/>
      <c r="NOS10" s="674"/>
      <c r="NOT10" s="674"/>
      <c r="NOU10" s="674"/>
      <c r="NOV10" s="674"/>
      <c r="NOW10" s="674"/>
      <c r="NOX10" s="674"/>
      <c r="NOY10" s="674"/>
      <c r="NOZ10" s="674"/>
      <c r="NPA10" s="674"/>
      <c r="NPB10" s="674"/>
      <c r="NPC10" s="674"/>
      <c r="NPD10" s="674"/>
      <c r="NPE10" s="674"/>
      <c r="NPF10" s="674"/>
      <c r="NPG10" s="674"/>
      <c r="NPH10" s="674"/>
      <c r="NPI10" s="674"/>
      <c r="NPJ10" s="674"/>
      <c r="NPK10" s="674"/>
      <c r="NPL10" s="674"/>
      <c r="NPM10" s="674"/>
      <c r="NPN10" s="674"/>
      <c r="NPO10" s="674"/>
      <c r="NPP10" s="674"/>
      <c r="NPQ10" s="674"/>
      <c r="NPR10" s="674"/>
      <c r="NPS10" s="674"/>
      <c r="NPT10" s="674"/>
      <c r="NPU10" s="674"/>
      <c r="NPV10" s="674"/>
      <c r="NPW10" s="674"/>
      <c r="NPX10" s="674"/>
      <c r="NPY10" s="674"/>
      <c r="NPZ10" s="674"/>
      <c r="NQA10" s="674"/>
      <c r="NQB10" s="674"/>
      <c r="NQC10" s="674"/>
      <c r="NQD10" s="674"/>
      <c r="NQE10" s="674"/>
      <c r="NQF10" s="674"/>
      <c r="NQG10" s="674"/>
      <c r="NQH10" s="674"/>
      <c r="NQI10" s="674"/>
      <c r="NQJ10" s="674"/>
      <c r="NQK10" s="674"/>
      <c r="NQL10" s="674"/>
      <c r="NQM10" s="674"/>
      <c r="NQN10" s="674"/>
      <c r="NQO10" s="674"/>
      <c r="NQP10" s="674"/>
      <c r="NQQ10" s="674"/>
      <c r="NQR10" s="674"/>
      <c r="NQS10" s="674"/>
      <c r="NQT10" s="674"/>
      <c r="NQU10" s="674"/>
      <c r="NQV10" s="674"/>
      <c r="NQW10" s="674"/>
      <c r="NQX10" s="674"/>
      <c r="NQY10" s="674"/>
      <c r="NQZ10" s="674"/>
      <c r="NRA10" s="674"/>
      <c r="NRB10" s="674"/>
      <c r="NRC10" s="674"/>
      <c r="NRD10" s="674"/>
      <c r="NRE10" s="674"/>
      <c r="NRF10" s="674"/>
      <c r="NRG10" s="674"/>
      <c r="NRH10" s="674"/>
      <c r="NRI10" s="674"/>
      <c r="NRJ10" s="674"/>
      <c r="NRK10" s="674"/>
      <c r="NRL10" s="674"/>
      <c r="NRM10" s="674"/>
      <c r="NRN10" s="674"/>
      <c r="NRO10" s="674"/>
      <c r="NRP10" s="674"/>
      <c r="NRQ10" s="674"/>
      <c r="NRR10" s="674"/>
      <c r="NRS10" s="674"/>
      <c r="NRT10" s="674"/>
      <c r="NRU10" s="674"/>
      <c r="NRV10" s="674"/>
      <c r="NRW10" s="674"/>
      <c r="NRX10" s="674"/>
      <c r="NRY10" s="674"/>
      <c r="NRZ10" s="674"/>
      <c r="NSA10" s="674"/>
      <c r="NSB10" s="674"/>
      <c r="NSC10" s="674"/>
      <c r="NSD10" s="674"/>
      <c r="NSE10" s="674"/>
      <c r="NSF10" s="674"/>
      <c r="NSG10" s="674"/>
      <c r="NSH10" s="674"/>
      <c r="NSI10" s="674"/>
      <c r="NSJ10" s="674"/>
      <c r="NSK10" s="674"/>
      <c r="NSL10" s="674"/>
      <c r="NSM10" s="674"/>
      <c r="NSN10" s="674"/>
      <c r="NSO10" s="674"/>
      <c r="NSP10" s="674"/>
      <c r="NSQ10" s="674"/>
      <c r="NSR10" s="674"/>
      <c r="NSS10" s="674"/>
      <c r="NST10" s="674"/>
      <c r="NSU10" s="674"/>
      <c r="NSV10" s="674"/>
      <c r="NSW10" s="674"/>
      <c r="NSX10" s="674"/>
      <c r="NSY10" s="674"/>
      <c r="NSZ10" s="674"/>
      <c r="NTA10" s="674"/>
      <c r="NTB10" s="674"/>
      <c r="NTC10" s="674"/>
      <c r="NTD10" s="674"/>
      <c r="NTE10" s="674"/>
      <c r="NTF10" s="674"/>
      <c r="NTG10" s="674"/>
      <c r="NTH10" s="674"/>
      <c r="NTI10" s="674"/>
      <c r="NTJ10" s="674"/>
      <c r="NTK10" s="674"/>
      <c r="NTL10" s="674"/>
      <c r="NTM10" s="674"/>
      <c r="NTN10" s="674"/>
      <c r="NTO10" s="674"/>
      <c r="NTP10" s="674"/>
      <c r="NTQ10" s="674"/>
      <c r="NTR10" s="674"/>
      <c r="NTS10" s="674"/>
      <c r="NTT10" s="674"/>
      <c r="NTU10" s="674"/>
      <c r="NTV10" s="674"/>
      <c r="NTW10" s="674"/>
      <c r="NTX10" s="674"/>
      <c r="NTY10" s="674"/>
      <c r="NTZ10" s="674"/>
      <c r="NUA10" s="674"/>
      <c r="NUB10" s="674"/>
      <c r="NUC10" s="674"/>
      <c r="NUD10" s="674"/>
      <c r="NUE10" s="674"/>
      <c r="NUF10" s="674"/>
      <c r="NUG10" s="674"/>
      <c r="NUH10" s="674"/>
      <c r="NUI10" s="674"/>
      <c r="NUJ10" s="674"/>
      <c r="NUK10" s="674"/>
      <c r="NUL10" s="674"/>
      <c r="NUM10" s="674"/>
      <c r="NUN10" s="674"/>
      <c r="NUO10" s="674"/>
      <c r="NUP10" s="674"/>
      <c r="NUQ10" s="674"/>
      <c r="NUR10" s="674"/>
      <c r="NUS10" s="674"/>
      <c r="NUT10" s="674"/>
      <c r="NUU10" s="674"/>
      <c r="NUV10" s="674"/>
      <c r="NUW10" s="674"/>
      <c r="NUX10" s="674"/>
      <c r="NUY10" s="674"/>
      <c r="NUZ10" s="674"/>
      <c r="NVA10" s="674"/>
      <c r="NVB10" s="674"/>
      <c r="NVC10" s="674"/>
      <c r="NVD10" s="674"/>
      <c r="NVE10" s="674"/>
      <c r="NVF10" s="674"/>
      <c r="NVG10" s="674"/>
      <c r="NVH10" s="674"/>
      <c r="NVI10" s="674"/>
      <c r="NVJ10" s="674"/>
      <c r="NVK10" s="674"/>
      <c r="NVL10" s="674"/>
      <c r="NVM10" s="674"/>
      <c r="NVN10" s="674"/>
      <c r="NVO10" s="674"/>
      <c r="NVP10" s="674"/>
      <c r="NVQ10" s="674"/>
      <c r="NVR10" s="674"/>
      <c r="NVS10" s="674"/>
      <c r="NVT10" s="674"/>
      <c r="NVU10" s="674"/>
      <c r="NVV10" s="674"/>
      <c r="NVW10" s="674"/>
      <c r="NVX10" s="674"/>
      <c r="NVY10" s="674"/>
      <c r="NVZ10" s="674"/>
      <c r="NWA10" s="674"/>
      <c r="NWB10" s="674"/>
      <c r="NWC10" s="674"/>
      <c r="NWD10" s="674"/>
      <c r="NWE10" s="674"/>
      <c r="NWF10" s="674"/>
      <c r="NWG10" s="674"/>
      <c r="NWH10" s="674"/>
      <c r="NWI10" s="674"/>
      <c r="NWJ10" s="674"/>
      <c r="NWK10" s="674"/>
      <c r="NWL10" s="674"/>
      <c r="NWM10" s="674"/>
      <c r="NWN10" s="674"/>
      <c r="NWO10" s="674"/>
      <c r="NWP10" s="674"/>
      <c r="NWQ10" s="674"/>
      <c r="NWR10" s="674"/>
      <c r="NWS10" s="674"/>
      <c r="NWT10" s="674"/>
      <c r="NWU10" s="674"/>
      <c r="NWV10" s="674"/>
      <c r="NWW10" s="674"/>
      <c r="NWX10" s="674"/>
      <c r="NWY10" s="674"/>
      <c r="NWZ10" s="674"/>
      <c r="NXA10" s="674"/>
      <c r="NXB10" s="674"/>
      <c r="NXC10" s="674"/>
      <c r="NXD10" s="674"/>
      <c r="NXE10" s="674"/>
      <c r="NXF10" s="674"/>
      <c r="NXG10" s="674"/>
      <c r="NXH10" s="674"/>
      <c r="NXI10" s="674"/>
      <c r="NXJ10" s="674"/>
      <c r="NXK10" s="674"/>
      <c r="NXL10" s="674"/>
      <c r="NXM10" s="674"/>
      <c r="NXN10" s="674"/>
      <c r="NXO10" s="674"/>
      <c r="NXP10" s="674"/>
      <c r="NXQ10" s="674"/>
      <c r="NXR10" s="674"/>
      <c r="NXS10" s="674"/>
      <c r="NXT10" s="674"/>
      <c r="NXU10" s="674"/>
      <c r="NXV10" s="674"/>
      <c r="NXW10" s="674"/>
      <c r="NXX10" s="674"/>
      <c r="NXY10" s="674"/>
      <c r="NXZ10" s="674"/>
      <c r="NYA10" s="674"/>
      <c r="NYB10" s="674"/>
      <c r="NYC10" s="674"/>
      <c r="NYD10" s="674"/>
      <c r="NYE10" s="674"/>
      <c r="NYF10" s="674"/>
      <c r="NYG10" s="674"/>
      <c r="NYH10" s="674"/>
      <c r="NYI10" s="674"/>
      <c r="NYJ10" s="674"/>
      <c r="NYK10" s="674"/>
      <c r="NYL10" s="674"/>
      <c r="NYM10" s="674"/>
      <c r="NYN10" s="674"/>
      <c r="NYO10" s="674"/>
      <c r="NYP10" s="674"/>
      <c r="NYQ10" s="674"/>
      <c r="NYR10" s="674"/>
      <c r="NYS10" s="674"/>
      <c r="NYT10" s="674"/>
      <c r="NYU10" s="674"/>
      <c r="NYV10" s="674"/>
      <c r="NYW10" s="674"/>
      <c r="NYX10" s="674"/>
      <c r="NYY10" s="674"/>
      <c r="NYZ10" s="674"/>
      <c r="NZA10" s="674"/>
      <c r="NZB10" s="674"/>
      <c r="NZC10" s="674"/>
      <c r="NZD10" s="674"/>
      <c r="NZE10" s="674"/>
      <c r="NZF10" s="674"/>
      <c r="NZG10" s="674"/>
      <c r="NZH10" s="674"/>
      <c r="NZI10" s="674"/>
      <c r="NZJ10" s="674"/>
      <c r="NZK10" s="674"/>
      <c r="NZL10" s="674"/>
      <c r="NZM10" s="674"/>
      <c r="NZN10" s="674"/>
      <c r="NZO10" s="674"/>
      <c r="NZP10" s="674"/>
      <c r="NZQ10" s="674"/>
      <c r="NZR10" s="674"/>
      <c r="NZS10" s="674"/>
      <c r="NZT10" s="674"/>
      <c r="NZU10" s="674"/>
      <c r="NZV10" s="674"/>
      <c r="NZW10" s="674"/>
      <c r="NZX10" s="674"/>
      <c r="NZY10" s="674"/>
      <c r="NZZ10" s="674"/>
      <c r="OAA10" s="674"/>
      <c r="OAB10" s="674"/>
      <c r="OAC10" s="674"/>
      <c r="OAD10" s="674"/>
      <c r="OAE10" s="674"/>
      <c r="OAF10" s="674"/>
      <c r="OAG10" s="674"/>
      <c r="OAH10" s="674"/>
      <c r="OAI10" s="674"/>
      <c r="OAJ10" s="674"/>
      <c r="OAK10" s="674"/>
      <c r="OAL10" s="674"/>
      <c r="OAM10" s="674"/>
      <c r="OAN10" s="674"/>
      <c r="OAO10" s="674"/>
      <c r="OAP10" s="674"/>
      <c r="OAQ10" s="674"/>
      <c r="OAR10" s="674"/>
      <c r="OAS10" s="674"/>
      <c r="OAT10" s="674"/>
      <c r="OAU10" s="674"/>
      <c r="OAV10" s="674"/>
      <c r="OAW10" s="674"/>
      <c r="OAX10" s="674"/>
      <c r="OAY10" s="674"/>
      <c r="OAZ10" s="674"/>
      <c r="OBA10" s="674"/>
      <c r="OBB10" s="674"/>
      <c r="OBC10" s="674"/>
      <c r="OBD10" s="674"/>
      <c r="OBE10" s="674"/>
      <c r="OBF10" s="674"/>
      <c r="OBG10" s="674"/>
      <c r="OBH10" s="674"/>
      <c r="OBI10" s="674"/>
      <c r="OBJ10" s="674"/>
      <c r="OBK10" s="674"/>
      <c r="OBL10" s="674"/>
      <c r="OBM10" s="674"/>
      <c r="OBN10" s="674"/>
      <c r="OBO10" s="674"/>
      <c r="OBP10" s="674"/>
      <c r="OBQ10" s="674"/>
      <c r="OBR10" s="674"/>
      <c r="OBS10" s="674"/>
      <c r="OBT10" s="674"/>
      <c r="OBU10" s="674"/>
      <c r="OBV10" s="674"/>
      <c r="OBW10" s="674"/>
      <c r="OBX10" s="674"/>
      <c r="OBY10" s="674"/>
      <c r="OBZ10" s="674"/>
      <c r="OCA10" s="674"/>
      <c r="OCB10" s="674"/>
      <c r="OCC10" s="674"/>
      <c r="OCD10" s="674"/>
      <c r="OCE10" s="674"/>
      <c r="OCF10" s="674"/>
      <c r="OCG10" s="674"/>
      <c r="OCH10" s="674"/>
      <c r="OCI10" s="674"/>
      <c r="OCJ10" s="674"/>
      <c r="OCK10" s="674"/>
      <c r="OCL10" s="674"/>
      <c r="OCM10" s="674"/>
      <c r="OCN10" s="674"/>
      <c r="OCO10" s="674"/>
      <c r="OCP10" s="674"/>
      <c r="OCQ10" s="674"/>
      <c r="OCR10" s="674"/>
      <c r="OCS10" s="674"/>
      <c r="OCT10" s="674"/>
      <c r="OCU10" s="674"/>
      <c r="OCV10" s="674"/>
      <c r="OCW10" s="674"/>
      <c r="OCX10" s="674"/>
      <c r="OCY10" s="674"/>
      <c r="OCZ10" s="674"/>
      <c r="ODA10" s="674"/>
      <c r="ODB10" s="674"/>
      <c r="ODC10" s="674"/>
      <c r="ODD10" s="674"/>
      <c r="ODE10" s="674"/>
      <c r="ODF10" s="674"/>
      <c r="ODG10" s="674"/>
      <c r="ODH10" s="674"/>
      <c r="ODI10" s="674"/>
      <c r="ODJ10" s="674"/>
      <c r="ODK10" s="674"/>
      <c r="ODL10" s="674"/>
      <c r="ODM10" s="674"/>
      <c r="ODN10" s="674"/>
      <c r="ODO10" s="674"/>
      <c r="ODP10" s="674"/>
      <c r="ODQ10" s="674"/>
      <c r="ODR10" s="674"/>
      <c r="ODS10" s="674"/>
      <c r="ODT10" s="674"/>
      <c r="ODU10" s="674"/>
      <c r="ODV10" s="674"/>
      <c r="ODW10" s="674"/>
      <c r="ODX10" s="674"/>
      <c r="ODY10" s="674"/>
      <c r="ODZ10" s="674"/>
      <c r="OEA10" s="674"/>
      <c r="OEB10" s="674"/>
      <c r="OEC10" s="674"/>
      <c r="OED10" s="674"/>
      <c r="OEE10" s="674"/>
      <c r="OEF10" s="674"/>
      <c r="OEG10" s="674"/>
      <c r="OEH10" s="674"/>
      <c r="OEI10" s="674"/>
      <c r="OEJ10" s="674"/>
      <c r="OEK10" s="674"/>
      <c r="OEL10" s="674"/>
      <c r="OEM10" s="674"/>
      <c r="OEN10" s="674"/>
      <c r="OEO10" s="674"/>
      <c r="OEP10" s="674"/>
      <c r="OEQ10" s="674"/>
      <c r="OER10" s="674"/>
      <c r="OES10" s="674"/>
      <c r="OET10" s="674"/>
      <c r="OEU10" s="674"/>
      <c r="OEV10" s="674"/>
      <c r="OEW10" s="674"/>
      <c r="OEX10" s="674"/>
      <c r="OEY10" s="674"/>
      <c r="OEZ10" s="674"/>
      <c r="OFA10" s="674"/>
      <c r="OFB10" s="674"/>
      <c r="OFC10" s="674"/>
      <c r="OFD10" s="674"/>
      <c r="OFE10" s="674"/>
      <c r="OFF10" s="674"/>
      <c r="OFG10" s="674"/>
      <c r="OFH10" s="674"/>
      <c r="OFI10" s="674"/>
      <c r="OFJ10" s="674"/>
      <c r="OFK10" s="674"/>
      <c r="OFL10" s="674"/>
      <c r="OFM10" s="674"/>
      <c r="OFN10" s="674"/>
      <c r="OFO10" s="674"/>
      <c r="OFP10" s="674"/>
      <c r="OFQ10" s="674"/>
      <c r="OFR10" s="674"/>
      <c r="OFS10" s="674"/>
      <c r="OFT10" s="674"/>
      <c r="OFU10" s="674"/>
      <c r="OFV10" s="674"/>
      <c r="OFW10" s="674"/>
      <c r="OFX10" s="674"/>
      <c r="OFY10" s="674"/>
      <c r="OFZ10" s="674"/>
      <c r="OGA10" s="674"/>
      <c r="OGB10" s="674"/>
      <c r="OGC10" s="674"/>
      <c r="OGD10" s="674"/>
      <c r="OGE10" s="674"/>
      <c r="OGF10" s="674"/>
      <c r="OGG10" s="674"/>
      <c r="OGH10" s="674"/>
      <c r="OGI10" s="674"/>
      <c r="OGJ10" s="674"/>
      <c r="OGK10" s="674"/>
      <c r="OGL10" s="674"/>
      <c r="OGM10" s="674"/>
      <c r="OGN10" s="674"/>
      <c r="OGO10" s="674"/>
      <c r="OGP10" s="674"/>
      <c r="OGQ10" s="674"/>
      <c r="OGR10" s="674"/>
      <c r="OGS10" s="674"/>
      <c r="OGT10" s="674"/>
      <c r="OGU10" s="674"/>
      <c r="OGV10" s="674"/>
      <c r="OGW10" s="674"/>
      <c r="OGX10" s="674"/>
      <c r="OGY10" s="674"/>
      <c r="OGZ10" s="674"/>
      <c r="OHA10" s="674"/>
      <c r="OHB10" s="674"/>
      <c r="OHC10" s="674"/>
      <c r="OHD10" s="674"/>
      <c r="OHE10" s="674"/>
      <c r="OHF10" s="674"/>
      <c r="OHG10" s="674"/>
      <c r="OHH10" s="674"/>
      <c r="OHI10" s="674"/>
      <c r="OHJ10" s="674"/>
      <c r="OHK10" s="674"/>
      <c r="OHL10" s="674"/>
      <c r="OHM10" s="674"/>
      <c r="OHN10" s="674"/>
      <c r="OHO10" s="674"/>
      <c r="OHP10" s="674"/>
      <c r="OHQ10" s="674"/>
      <c r="OHR10" s="674"/>
      <c r="OHS10" s="674"/>
      <c r="OHT10" s="674"/>
      <c r="OHU10" s="674"/>
      <c r="OHV10" s="674"/>
      <c r="OHW10" s="674"/>
      <c r="OHX10" s="674"/>
      <c r="OHY10" s="674"/>
      <c r="OHZ10" s="674"/>
      <c r="OIA10" s="674"/>
      <c r="OIB10" s="674"/>
      <c r="OIC10" s="674"/>
      <c r="OID10" s="674"/>
      <c r="OIE10" s="674"/>
      <c r="OIF10" s="674"/>
      <c r="OIG10" s="674"/>
      <c r="OIH10" s="674"/>
      <c r="OII10" s="674"/>
      <c r="OIJ10" s="674"/>
      <c r="OIK10" s="674"/>
      <c r="OIL10" s="674"/>
      <c r="OIM10" s="674"/>
      <c r="OIN10" s="674"/>
      <c r="OIO10" s="674"/>
      <c r="OIP10" s="674"/>
      <c r="OIQ10" s="674"/>
      <c r="OIR10" s="674"/>
      <c r="OIS10" s="674"/>
      <c r="OIT10" s="674"/>
      <c r="OIU10" s="674"/>
      <c r="OIV10" s="674"/>
      <c r="OIW10" s="674"/>
      <c r="OIX10" s="674"/>
      <c r="OIY10" s="674"/>
      <c r="OIZ10" s="674"/>
      <c r="OJA10" s="674"/>
      <c r="OJB10" s="674"/>
      <c r="OJC10" s="674"/>
      <c r="OJD10" s="674"/>
      <c r="OJE10" s="674"/>
      <c r="OJF10" s="674"/>
      <c r="OJG10" s="674"/>
      <c r="OJH10" s="674"/>
      <c r="OJI10" s="674"/>
      <c r="OJJ10" s="674"/>
      <c r="OJK10" s="674"/>
      <c r="OJL10" s="674"/>
      <c r="OJM10" s="674"/>
      <c r="OJN10" s="674"/>
      <c r="OJO10" s="674"/>
      <c r="OJP10" s="674"/>
      <c r="OJQ10" s="674"/>
      <c r="OJR10" s="674"/>
      <c r="OJS10" s="674"/>
      <c r="OJT10" s="674"/>
      <c r="OJU10" s="674"/>
      <c r="OJV10" s="674"/>
      <c r="OJW10" s="674"/>
      <c r="OJX10" s="674"/>
      <c r="OJY10" s="674"/>
      <c r="OJZ10" s="674"/>
      <c r="OKA10" s="674"/>
      <c r="OKB10" s="674"/>
      <c r="OKC10" s="674"/>
      <c r="OKD10" s="674"/>
      <c r="OKE10" s="674"/>
      <c r="OKF10" s="674"/>
      <c r="OKG10" s="674"/>
      <c r="OKH10" s="674"/>
      <c r="OKI10" s="674"/>
      <c r="OKJ10" s="674"/>
      <c r="OKK10" s="674"/>
      <c r="OKL10" s="674"/>
      <c r="OKM10" s="674"/>
      <c r="OKN10" s="674"/>
      <c r="OKO10" s="674"/>
      <c r="OKP10" s="674"/>
      <c r="OKQ10" s="674"/>
      <c r="OKR10" s="674"/>
      <c r="OKS10" s="674"/>
      <c r="OKT10" s="674"/>
      <c r="OKU10" s="674"/>
      <c r="OKV10" s="674"/>
      <c r="OKW10" s="674"/>
      <c r="OKX10" s="674"/>
      <c r="OKY10" s="674"/>
      <c r="OKZ10" s="674"/>
      <c r="OLA10" s="674"/>
      <c r="OLB10" s="674"/>
      <c r="OLC10" s="674"/>
      <c r="OLD10" s="674"/>
      <c r="OLE10" s="674"/>
      <c r="OLF10" s="674"/>
      <c r="OLG10" s="674"/>
      <c r="OLH10" s="674"/>
      <c r="OLI10" s="674"/>
      <c r="OLJ10" s="674"/>
      <c r="OLK10" s="674"/>
      <c r="OLL10" s="674"/>
      <c r="OLM10" s="674"/>
      <c r="OLN10" s="674"/>
      <c r="OLO10" s="674"/>
      <c r="OLP10" s="674"/>
      <c r="OLQ10" s="674"/>
      <c r="OLR10" s="674"/>
      <c r="OLS10" s="674"/>
      <c r="OLT10" s="674"/>
      <c r="OLU10" s="674"/>
      <c r="OLV10" s="674"/>
      <c r="OLW10" s="674"/>
      <c r="OLX10" s="674"/>
      <c r="OLY10" s="674"/>
      <c r="OLZ10" s="674"/>
      <c r="OMA10" s="674"/>
      <c r="OMB10" s="674"/>
      <c r="OMC10" s="674"/>
      <c r="OMD10" s="674"/>
      <c r="OME10" s="674"/>
      <c r="OMF10" s="674"/>
      <c r="OMG10" s="674"/>
      <c r="OMH10" s="674"/>
      <c r="OMI10" s="674"/>
      <c r="OMJ10" s="674"/>
      <c r="OMK10" s="674"/>
      <c r="OML10" s="674"/>
      <c r="OMM10" s="674"/>
      <c r="OMN10" s="674"/>
      <c r="OMO10" s="674"/>
      <c r="OMP10" s="674"/>
      <c r="OMQ10" s="674"/>
      <c r="OMR10" s="674"/>
      <c r="OMS10" s="674"/>
      <c r="OMT10" s="674"/>
      <c r="OMU10" s="674"/>
      <c r="OMV10" s="674"/>
      <c r="OMW10" s="674"/>
      <c r="OMX10" s="674"/>
      <c r="OMY10" s="674"/>
      <c r="OMZ10" s="674"/>
      <c r="ONA10" s="674"/>
      <c r="ONB10" s="674"/>
      <c r="ONC10" s="674"/>
      <c r="OND10" s="674"/>
      <c r="ONE10" s="674"/>
      <c r="ONF10" s="674"/>
      <c r="ONG10" s="674"/>
      <c r="ONH10" s="674"/>
      <c r="ONI10" s="674"/>
      <c r="ONJ10" s="674"/>
      <c r="ONK10" s="674"/>
      <c r="ONL10" s="674"/>
      <c r="ONM10" s="674"/>
      <c r="ONN10" s="674"/>
      <c r="ONO10" s="674"/>
      <c r="ONP10" s="674"/>
      <c r="ONQ10" s="674"/>
      <c r="ONR10" s="674"/>
      <c r="ONS10" s="674"/>
      <c r="ONT10" s="674"/>
      <c r="ONU10" s="674"/>
      <c r="ONV10" s="674"/>
      <c r="ONW10" s="674"/>
      <c r="ONX10" s="674"/>
      <c r="ONY10" s="674"/>
      <c r="ONZ10" s="674"/>
      <c r="OOA10" s="674"/>
      <c r="OOB10" s="674"/>
      <c r="OOC10" s="674"/>
      <c r="OOD10" s="674"/>
      <c r="OOE10" s="674"/>
      <c r="OOF10" s="674"/>
      <c r="OOG10" s="674"/>
      <c r="OOH10" s="674"/>
      <c r="OOI10" s="674"/>
      <c r="OOJ10" s="674"/>
      <c r="OOK10" s="674"/>
      <c r="OOL10" s="674"/>
      <c r="OOM10" s="674"/>
      <c r="OON10" s="674"/>
      <c r="OOO10" s="674"/>
      <c r="OOP10" s="674"/>
      <c r="OOQ10" s="674"/>
      <c r="OOR10" s="674"/>
      <c r="OOS10" s="674"/>
      <c r="OOT10" s="674"/>
      <c r="OOU10" s="674"/>
      <c r="OOV10" s="674"/>
      <c r="OOW10" s="674"/>
      <c r="OOX10" s="674"/>
      <c r="OOY10" s="674"/>
      <c r="OOZ10" s="674"/>
      <c r="OPA10" s="674"/>
      <c r="OPB10" s="674"/>
      <c r="OPC10" s="674"/>
      <c r="OPD10" s="674"/>
      <c r="OPE10" s="674"/>
      <c r="OPF10" s="674"/>
      <c r="OPG10" s="674"/>
      <c r="OPH10" s="674"/>
      <c r="OPI10" s="674"/>
      <c r="OPJ10" s="674"/>
      <c r="OPK10" s="674"/>
      <c r="OPL10" s="674"/>
      <c r="OPM10" s="674"/>
      <c r="OPN10" s="674"/>
      <c r="OPO10" s="674"/>
      <c r="OPP10" s="674"/>
      <c r="OPQ10" s="674"/>
      <c r="OPR10" s="674"/>
      <c r="OPS10" s="674"/>
      <c r="OPT10" s="674"/>
      <c r="OPU10" s="674"/>
      <c r="OPV10" s="674"/>
      <c r="OPW10" s="674"/>
      <c r="OPX10" s="674"/>
      <c r="OPY10" s="674"/>
      <c r="OPZ10" s="674"/>
      <c r="OQA10" s="674"/>
      <c r="OQB10" s="674"/>
      <c r="OQC10" s="674"/>
      <c r="OQD10" s="674"/>
      <c r="OQE10" s="674"/>
      <c r="OQF10" s="674"/>
      <c r="OQG10" s="674"/>
      <c r="OQH10" s="674"/>
      <c r="OQI10" s="674"/>
      <c r="OQJ10" s="674"/>
      <c r="OQK10" s="674"/>
      <c r="OQL10" s="674"/>
      <c r="OQM10" s="674"/>
      <c r="OQN10" s="674"/>
      <c r="OQO10" s="674"/>
      <c r="OQP10" s="674"/>
      <c r="OQQ10" s="674"/>
      <c r="OQR10" s="674"/>
      <c r="OQS10" s="674"/>
      <c r="OQT10" s="674"/>
      <c r="OQU10" s="674"/>
      <c r="OQV10" s="674"/>
      <c r="OQW10" s="674"/>
      <c r="OQX10" s="674"/>
      <c r="OQY10" s="674"/>
      <c r="OQZ10" s="674"/>
      <c r="ORA10" s="674"/>
      <c r="ORB10" s="674"/>
      <c r="ORC10" s="674"/>
      <c r="ORD10" s="674"/>
      <c r="ORE10" s="674"/>
      <c r="ORF10" s="674"/>
      <c r="ORG10" s="674"/>
      <c r="ORH10" s="674"/>
      <c r="ORI10" s="674"/>
      <c r="ORJ10" s="674"/>
      <c r="ORK10" s="674"/>
      <c r="ORL10" s="674"/>
      <c r="ORM10" s="674"/>
      <c r="ORN10" s="674"/>
      <c r="ORO10" s="674"/>
      <c r="ORP10" s="674"/>
      <c r="ORQ10" s="674"/>
      <c r="ORR10" s="674"/>
      <c r="ORS10" s="674"/>
      <c r="ORT10" s="674"/>
      <c r="ORU10" s="674"/>
      <c r="ORV10" s="674"/>
      <c r="ORW10" s="674"/>
      <c r="ORX10" s="674"/>
      <c r="ORY10" s="674"/>
      <c r="ORZ10" s="674"/>
      <c r="OSA10" s="674"/>
      <c r="OSB10" s="674"/>
      <c r="OSC10" s="674"/>
      <c r="OSD10" s="674"/>
      <c r="OSE10" s="674"/>
      <c r="OSF10" s="674"/>
      <c r="OSG10" s="674"/>
      <c r="OSH10" s="674"/>
      <c r="OSI10" s="674"/>
      <c r="OSJ10" s="674"/>
      <c r="OSK10" s="674"/>
      <c r="OSL10" s="674"/>
      <c r="OSM10" s="674"/>
      <c r="OSN10" s="674"/>
      <c r="OSO10" s="674"/>
      <c r="OSP10" s="674"/>
      <c r="OSQ10" s="674"/>
      <c r="OSR10" s="674"/>
      <c r="OSS10" s="674"/>
      <c r="OST10" s="674"/>
      <c r="OSU10" s="674"/>
      <c r="OSV10" s="674"/>
      <c r="OSW10" s="674"/>
      <c r="OSX10" s="674"/>
      <c r="OSY10" s="674"/>
      <c r="OSZ10" s="674"/>
      <c r="OTA10" s="674"/>
      <c r="OTB10" s="674"/>
      <c r="OTC10" s="674"/>
      <c r="OTD10" s="674"/>
      <c r="OTE10" s="674"/>
      <c r="OTF10" s="674"/>
      <c r="OTG10" s="674"/>
      <c r="OTH10" s="674"/>
      <c r="OTI10" s="674"/>
      <c r="OTJ10" s="674"/>
      <c r="OTK10" s="674"/>
      <c r="OTL10" s="674"/>
      <c r="OTM10" s="674"/>
      <c r="OTN10" s="674"/>
      <c r="OTO10" s="674"/>
      <c r="OTP10" s="674"/>
      <c r="OTQ10" s="674"/>
      <c r="OTR10" s="674"/>
      <c r="OTS10" s="674"/>
      <c r="OTT10" s="674"/>
      <c r="OTU10" s="674"/>
      <c r="OTV10" s="674"/>
      <c r="OTW10" s="674"/>
      <c r="OTX10" s="674"/>
      <c r="OTY10" s="674"/>
      <c r="OTZ10" s="674"/>
      <c r="OUA10" s="674"/>
      <c r="OUB10" s="674"/>
      <c r="OUC10" s="674"/>
      <c r="OUD10" s="674"/>
      <c r="OUE10" s="674"/>
      <c r="OUF10" s="674"/>
      <c r="OUG10" s="674"/>
      <c r="OUH10" s="674"/>
      <c r="OUI10" s="674"/>
      <c r="OUJ10" s="674"/>
      <c r="OUK10" s="674"/>
      <c r="OUL10" s="674"/>
      <c r="OUM10" s="674"/>
      <c r="OUN10" s="674"/>
      <c r="OUO10" s="674"/>
      <c r="OUP10" s="674"/>
      <c r="OUQ10" s="674"/>
      <c r="OUR10" s="674"/>
      <c r="OUS10" s="674"/>
      <c r="OUT10" s="674"/>
      <c r="OUU10" s="674"/>
      <c r="OUV10" s="674"/>
      <c r="OUW10" s="674"/>
      <c r="OUX10" s="674"/>
      <c r="OUY10" s="674"/>
      <c r="OUZ10" s="674"/>
      <c r="OVA10" s="674"/>
      <c r="OVB10" s="674"/>
      <c r="OVC10" s="674"/>
      <c r="OVD10" s="674"/>
      <c r="OVE10" s="674"/>
      <c r="OVF10" s="674"/>
      <c r="OVG10" s="674"/>
      <c r="OVH10" s="674"/>
      <c r="OVI10" s="674"/>
      <c r="OVJ10" s="674"/>
      <c r="OVK10" s="674"/>
      <c r="OVL10" s="674"/>
      <c r="OVM10" s="674"/>
      <c r="OVN10" s="674"/>
      <c r="OVO10" s="674"/>
      <c r="OVP10" s="674"/>
      <c r="OVQ10" s="674"/>
      <c r="OVR10" s="674"/>
      <c r="OVS10" s="674"/>
      <c r="OVT10" s="674"/>
      <c r="OVU10" s="674"/>
      <c r="OVV10" s="674"/>
      <c r="OVW10" s="674"/>
      <c r="OVX10" s="674"/>
      <c r="OVY10" s="674"/>
      <c r="OVZ10" s="674"/>
      <c r="OWA10" s="674"/>
      <c r="OWB10" s="674"/>
      <c r="OWC10" s="674"/>
      <c r="OWD10" s="674"/>
      <c r="OWE10" s="674"/>
      <c r="OWF10" s="674"/>
      <c r="OWG10" s="674"/>
      <c r="OWH10" s="674"/>
      <c r="OWI10" s="674"/>
      <c r="OWJ10" s="674"/>
      <c r="OWK10" s="674"/>
      <c r="OWL10" s="674"/>
      <c r="OWM10" s="674"/>
      <c r="OWN10" s="674"/>
      <c r="OWO10" s="674"/>
      <c r="OWP10" s="674"/>
      <c r="OWQ10" s="674"/>
      <c r="OWR10" s="674"/>
      <c r="OWS10" s="674"/>
      <c r="OWT10" s="674"/>
      <c r="OWU10" s="674"/>
      <c r="OWV10" s="674"/>
      <c r="OWW10" s="674"/>
      <c r="OWX10" s="674"/>
      <c r="OWY10" s="674"/>
      <c r="OWZ10" s="674"/>
      <c r="OXA10" s="674"/>
      <c r="OXB10" s="674"/>
      <c r="OXC10" s="674"/>
      <c r="OXD10" s="674"/>
      <c r="OXE10" s="674"/>
      <c r="OXF10" s="674"/>
      <c r="OXG10" s="674"/>
      <c r="OXH10" s="674"/>
      <c r="OXI10" s="674"/>
      <c r="OXJ10" s="674"/>
      <c r="OXK10" s="674"/>
      <c r="OXL10" s="674"/>
      <c r="OXM10" s="674"/>
      <c r="OXN10" s="674"/>
      <c r="OXO10" s="674"/>
      <c r="OXP10" s="674"/>
      <c r="OXQ10" s="674"/>
      <c r="OXR10" s="674"/>
      <c r="OXS10" s="674"/>
      <c r="OXT10" s="674"/>
      <c r="OXU10" s="674"/>
      <c r="OXV10" s="674"/>
      <c r="OXW10" s="674"/>
      <c r="OXX10" s="674"/>
      <c r="OXY10" s="674"/>
      <c r="OXZ10" s="674"/>
      <c r="OYA10" s="674"/>
      <c r="OYB10" s="674"/>
      <c r="OYC10" s="674"/>
      <c r="OYD10" s="674"/>
      <c r="OYE10" s="674"/>
      <c r="OYF10" s="674"/>
      <c r="OYG10" s="674"/>
      <c r="OYH10" s="674"/>
      <c r="OYI10" s="674"/>
      <c r="OYJ10" s="674"/>
      <c r="OYK10" s="674"/>
      <c r="OYL10" s="674"/>
      <c r="OYM10" s="674"/>
      <c r="OYN10" s="674"/>
      <c r="OYO10" s="674"/>
      <c r="OYP10" s="674"/>
      <c r="OYQ10" s="674"/>
      <c r="OYR10" s="674"/>
      <c r="OYS10" s="674"/>
      <c r="OYT10" s="674"/>
      <c r="OYU10" s="674"/>
      <c r="OYV10" s="674"/>
      <c r="OYW10" s="674"/>
      <c r="OYX10" s="674"/>
      <c r="OYY10" s="674"/>
      <c r="OYZ10" s="674"/>
      <c r="OZA10" s="674"/>
      <c r="OZB10" s="674"/>
      <c r="OZC10" s="674"/>
      <c r="OZD10" s="674"/>
      <c r="OZE10" s="674"/>
      <c r="OZF10" s="674"/>
      <c r="OZG10" s="674"/>
      <c r="OZH10" s="674"/>
      <c r="OZI10" s="674"/>
      <c r="OZJ10" s="674"/>
      <c r="OZK10" s="674"/>
      <c r="OZL10" s="674"/>
      <c r="OZM10" s="674"/>
      <c r="OZN10" s="674"/>
      <c r="OZO10" s="674"/>
      <c r="OZP10" s="674"/>
      <c r="OZQ10" s="674"/>
      <c r="OZR10" s="674"/>
      <c r="OZS10" s="674"/>
      <c r="OZT10" s="674"/>
      <c r="OZU10" s="674"/>
      <c r="OZV10" s="674"/>
      <c r="OZW10" s="674"/>
      <c r="OZX10" s="674"/>
      <c r="OZY10" s="674"/>
      <c r="OZZ10" s="674"/>
      <c r="PAA10" s="674"/>
      <c r="PAB10" s="674"/>
      <c r="PAC10" s="674"/>
      <c r="PAD10" s="674"/>
      <c r="PAE10" s="674"/>
      <c r="PAF10" s="674"/>
      <c r="PAG10" s="674"/>
      <c r="PAH10" s="674"/>
      <c r="PAI10" s="674"/>
      <c r="PAJ10" s="674"/>
      <c r="PAK10" s="674"/>
      <c r="PAL10" s="674"/>
      <c r="PAM10" s="674"/>
      <c r="PAN10" s="674"/>
      <c r="PAO10" s="674"/>
      <c r="PAP10" s="674"/>
      <c r="PAQ10" s="674"/>
      <c r="PAR10" s="674"/>
      <c r="PAS10" s="674"/>
      <c r="PAT10" s="674"/>
      <c r="PAU10" s="674"/>
      <c r="PAV10" s="674"/>
      <c r="PAW10" s="674"/>
      <c r="PAX10" s="674"/>
      <c r="PAY10" s="674"/>
      <c r="PAZ10" s="674"/>
      <c r="PBA10" s="674"/>
      <c r="PBB10" s="674"/>
      <c r="PBC10" s="674"/>
      <c r="PBD10" s="674"/>
      <c r="PBE10" s="674"/>
      <c r="PBF10" s="674"/>
      <c r="PBG10" s="674"/>
      <c r="PBH10" s="674"/>
      <c r="PBI10" s="674"/>
      <c r="PBJ10" s="674"/>
      <c r="PBK10" s="674"/>
      <c r="PBL10" s="674"/>
      <c r="PBM10" s="674"/>
      <c r="PBN10" s="674"/>
      <c r="PBO10" s="674"/>
      <c r="PBP10" s="674"/>
      <c r="PBQ10" s="674"/>
      <c r="PBR10" s="674"/>
      <c r="PBS10" s="674"/>
      <c r="PBT10" s="674"/>
      <c r="PBU10" s="674"/>
      <c r="PBV10" s="674"/>
      <c r="PBW10" s="674"/>
      <c r="PBX10" s="674"/>
      <c r="PBY10" s="674"/>
      <c r="PBZ10" s="674"/>
      <c r="PCA10" s="674"/>
      <c r="PCB10" s="674"/>
      <c r="PCC10" s="674"/>
      <c r="PCD10" s="674"/>
      <c r="PCE10" s="674"/>
      <c r="PCF10" s="674"/>
      <c r="PCG10" s="674"/>
      <c r="PCH10" s="674"/>
      <c r="PCI10" s="674"/>
      <c r="PCJ10" s="674"/>
      <c r="PCK10" s="674"/>
      <c r="PCL10" s="674"/>
      <c r="PCM10" s="674"/>
      <c r="PCN10" s="674"/>
      <c r="PCO10" s="674"/>
      <c r="PCP10" s="674"/>
      <c r="PCQ10" s="674"/>
      <c r="PCR10" s="674"/>
      <c r="PCS10" s="674"/>
      <c r="PCT10" s="674"/>
      <c r="PCU10" s="674"/>
      <c r="PCV10" s="674"/>
      <c r="PCW10" s="674"/>
      <c r="PCX10" s="674"/>
      <c r="PCY10" s="674"/>
      <c r="PCZ10" s="674"/>
      <c r="PDA10" s="674"/>
      <c r="PDB10" s="674"/>
      <c r="PDC10" s="674"/>
      <c r="PDD10" s="674"/>
      <c r="PDE10" s="674"/>
      <c r="PDF10" s="674"/>
      <c r="PDG10" s="674"/>
      <c r="PDH10" s="674"/>
      <c r="PDI10" s="674"/>
      <c r="PDJ10" s="674"/>
      <c r="PDK10" s="674"/>
      <c r="PDL10" s="674"/>
      <c r="PDM10" s="674"/>
      <c r="PDN10" s="674"/>
      <c r="PDO10" s="674"/>
      <c r="PDP10" s="674"/>
      <c r="PDQ10" s="674"/>
      <c r="PDR10" s="674"/>
      <c r="PDS10" s="674"/>
      <c r="PDT10" s="674"/>
      <c r="PDU10" s="674"/>
      <c r="PDV10" s="674"/>
      <c r="PDW10" s="674"/>
      <c r="PDX10" s="674"/>
      <c r="PDY10" s="674"/>
      <c r="PDZ10" s="674"/>
      <c r="PEA10" s="674"/>
      <c r="PEB10" s="674"/>
      <c r="PEC10" s="674"/>
      <c r="PED10" s="674"/>
      <c r="PEE10" s="674"/>
      <c r="PEF10" s="674"/>
      <c r="PEG10" s="674"/>
      <c r="PEH10" s="674"/>
      <c r="PEI10" s="674"/>
      <c r="PEJ10" s="674"/>
      <c r="PEK10" s="674"/>
      <c r="PEL10" s="674"/>
      <c r="PEM10" s="674"/>
      <c r="PEN10" s="674"/>
      <c r="PEO10" s="674"/>
      <c r="PEP10" s="674"/>
      <c r="PEQ10" s="674"/>
      <c r="PER10" s="674"/>
      <c r="PES10" s="674"/>
      <c r="PET10" s="674"/>
      <c r="PEU10" s="674"/>
      <c r="PEV10" s="674"/>
      <c r="PEW10" s="674"/>
      <c r="PEX10" s="674"/>
      <c r="PEY10" s="674"/>
      <c r="PEZ10" s="674"/>
      <c r="PFA10" s="674"/>
      <c r="PFB10" s="674"/>
      <c r="PFC10" s="674"/>
      <c r="PFD10" s="674"/>
      <c r="PFE10" s="674"/>
      <c r="PFF10" s="674"/>
      <c r="PFG10" s="674"/>
      <c r="PFH10" s="674"/>
      <c r="PFI10" s="674"/>
      <c r="PFJ10" s="674"/>
      <c r="PFK10" s="674"/>
      <c r="PFL10" s="674"/>
      <c r="PFM10" s="674"/>
      <c r="PFN10" s="674"/>
      <c r="PFO10" s="674"/>
      <c r="PFP10" s="674"/>
      <c r="PFQ10" s="674"/>
      <c r="PFR10" s="674"/>
      <c r="PFS10" s="674"/>
      <c r="PFT10" s="674"/>
      <c r="PFU10" s="674"/>
      <c r="PFV10" s="674"/>
      <c r="PFW10" s="674"/>
      <c r="PFX10" s="674"/>
      <c r="PFY10" s="674"/>
      <c r="PFZ10" s="674"/>
      <c r="PGA10" s="674"/>
      <c r="PGB10" s="674"/>
      <c r="PGC10" s="674"/>
      <c r="PGD10" s="674"/>
      <c r="PGE10" s="674"/>
      <c r="PGF10" s="674"/>
      <c r="PGG10" s="674"/>
      <c r="PGH10" s="674"/>
      <c r="PGI10" s="674"/>
      <c r="PGJ10" s="674"/>
      <c r="PGK10" s="674"/>
      <c r="PGL10" s="674"/>
      <c r="PGM10" s="674"/>
      <c r="PGN10" s="674"/>
      <c r="PGO10" s="674"/>
      <c r="PGP10" s="674"/>
      <c r="PGQ10" s="674"/>
      <c r="PGR10" s="674"/>
      <c r="PGS10" s="674"/>
      <c r="PGT10" s="674"/>
      <c r="PGU10" s="674"/>
      <c r="PGV10" s="674"/>
      <c r="PGW10" s="674"/>
      <c r="PGX10" s="674"/>
      <c r="PGY10" s="674"/>
      <c r="PGZ10" s="674"/>
      <c r="PHA10" s="674"/>
      <c r="PHB10" s="674"/>
      <c r="PHC10" s="674"/>
      <c r="PHD10" s="674"/>
      <c r="PHE10" s="674"/>
      <c r="PHF10" s="674"/>
      <c r="PHG10" s="674"/>
      <c r="PHH10" s="674"/>
      <c r="PHI10" s="674"/>
      <c r="PHJ10" s="674"/>
      <c r="PHK10" s="674"/>
      <c r="PHL10" s="674"/>
      <c r="PHM10" s="674"/>
      <c r="PHN10" s="674"/>
      <c r="PHO10" s="674"/>
      <c r="PHP10" s="674"/>
      <c r="PHQ10" s="674"/>
      <c r="PHR10" s="674"/>
      <c r="PHS10" s="674"/>
      <c r="PHT10" s="674"/>
      <c r="PHU10" s="674"/>
      <c r="PHV10" s="674"/>
      <c r="PHW10" s="674"/>
      <c r="PHX10" s="674"/>
      <c r="PHY10" s="674"/>
      <c r="PHZ10" s="674"/>
      <c r="PIA10" s="674"/>
      <c r="PIB10" s="674"/>
      <c r="PIC10" s="674"/>
      <c r="PID10" s="674"/>
      <c r="PIE10" s="674"/>
      <c r="PIF10" s="674"/>
      <c r="PIG10" s="674"/>
      <c r="PIH10" s="674"/>
      <c r="PII10" s="674"/>
      <c r="PIJ10" s="674"/>
      <c r="PIK10" s="674"/>
      <c r="PIL10" s="674"/>
      <c r="PIM10" s="674"/>
      <c r="PIN10" s="674"/>
      <c r="PIO10" s="674"/>
      <c r="PIP10" s="674"/>
      <c r="PIQ10" s="674"/>
      <c r="PIR10" s="674"/>
      <c r="PIS10" s="674"/>
      <c r="PIT10" s="674"/>
      <c r="PIU10" s="674"/>
      <c r="PIV10" s="674"/>
      <c r="PIW10" s="674"/>
      <c r="PIX10" s="674"/>
      <c r="PIY10" s="674"/>
      <c r="PIZ10" s="674"/>
      <c r="PJA10" s="674"/>
      <c r="PJB10" s="674"/>
      <c r="PJC10" s="674"/>
      <c r="PJD10" s="674"/>
      <c r="PJE10" s="674"/>
      <c r="PJF10" s="674"/>
      <c r="PJG10" s="674"/>
      <c r="PJH10" s="674"/>
      <c r="PJI10" s="674"/>
      <c r="PJJ10" s="674"/>
      <c r="PJK10" s="674"/>
      <c r="PJL10" s="674"/>
      <c r="PJM10" s="674"/>
      <c r="PJN10" s="674"/>
      <c r="PJO10" s="674"/>
      <c r="PJP10" s="674"/>
      <c r="PJQ10" s="674"/>
      <c r="PJR10" s="674"/>
      <c r="PJS10" s="674"/>
      <c r="PJT10" s="674"/>
      <c r="PJU10" s="674"/>
      <c r="PJV10" s="674"/>
      <c r="PJW10" s="674"/>
      <c r="PJX10" s="674"/>
      <c r="PJY10" s="674"/>
      <c r="PJZ10" s="674"/>
      <c r="PKA10" s="674"/>
      <c r="PKB10" s="674"/>
      <c r="PKC10" s="674"/>
      <c r="PKD10" s="674"/>
      <c r="PKE10" s="674"/>
      <c r="PKF10" s="674"/>
      <c r="PKG10" s="674"/>
      <c r="PKH10" s="674"/>
      <c r="PKI10" s="674"/>
      <c r="PKJ10" s="674"/>
      <c r="PKK10" s="674"/>
      <c r="PKL10" s="674"/>
      <c r="PKM10" s="674"/>
      <c r="PKN10" s="674"/>
      <c r="PKO10" s="674"/>
      <c r="PKP10" s="674"/>
      <c r="PKQ10" s="674"/>
      <c r="PKR10" s="674"/>
      <c r="PKS10" s="674"/>
      <c r="PKT10" s="674"/>
      <c r="PKU10" s="674"/>
      <c r="PKV10" s="674"/>
      <c r="PKW10" s="674"/>
      <c r="PKX10" s="674"/>
      <c r="PKY10" s="674"/>
      <c r="PKZ10" s="674"/>
      <c r="PLA10" s="674"/>
      <c r="PLB10" s="674"/>
      <c r="PLC10" s="674"/>
      <c r="PLD10" s="674"/>
      <c r="PLE10" s="674"/>
      <c r="PLF10" s="674"/>
      <c r="PLG10" s="674"/>
      <c r="PLH10" s="674"/>
      <c r="PLI10" s="674"/>
      <c r="PLJ10" s="674"/>
      <c r="PLK10" s="674"/>
      <c r="PLL10" s="674"/>
      <c r="PLM10" s="674"/>
      <c r="PLN10" s="674"/>
      <c r="PLO10" s="674"/>
      <c r="PLP10" s="674"/>
      <c r="PLQ10" s="674"/>
      <c r="PLR10" s="674"/>
      <c r="PLS10" s="674"/>
      <c r="PLT10" s="674"/>
      <c r="PLU10" s="674"/>
      <c r="PLV10" s="674"/>
      <c r="PLW10" s="674"/>
      <c r="PLX10" s="674"/>
      <c r="PLY10" s="674"/>
      <c r="PLZ10" s="674"/>
      <c r="PMA10" s="674"/>
      <c r="PMB10" s="674"/>
      <c r="PMC10" s="674"/>
      <c r="PMD10" s="674"/>
      <c r="PME10" s="674"/>
      <c r="PMF10" s="674"/>
      <c r="PMG10" s="674"/>
      <c r="PMH10" s="674"/>
      <c r="PMI10" s="674"/>
      <c r="PMJ10" s="674"/>
      <c r="PMK10" s="674"/>
      <c r="PML10" s="674"/>
      <c r="PMM10" s="674"/>
      <c r="PMN10" s="674"/>
      <c r="PMO10" s="674"/>
      <c r="PMP10" s="674"/>
      <c r="PMQ10" s="674"/>
      <c r="PMR10" s="674"/>
      <c r="PMS10" s="674"/>
      <c r="PMT10" s="674"/>
      <c r="PMU10" s="674"/>
      <c r="PMV10" s="674"/>
      <c r="PMW10" s="674"/>
      <c r="PMX10" s="674"/>
      <c r="PMY10" s="674"/>
      <c r="PMZ10" s="674"/>
      <c r="PNA10" s="674"/>
      <c r="PNB10" s="674"/>
      <c r="PNC10" s="674"/>
      <c r="PND10" s="674"/>
      <c r="PNE10" s="674"/>
      <c r="PNF10" s="674"/>
      <c r="PNG10" s="674"/>
      <c r="PNH10" s="674"/>
      <c r="PNI10" s="674"/>
      <c r="PNJ10" s="674"/>
      <c r="PNK10" s="674"/>
      <c r="PNL10" s="674"/>
      <c r="PNM10" s="674"/>
      <c r="PNN10" s="674"/>
      <c r="PNO10" s="674"/>
      <c r="PNP10" s="674"/>
      <c r="PNQ10" s="674"/>
      <c r="PNR10" s="674"/>
      <c r="PNS10" s="674"/>
      <c r="PNT10" s="674"/>
      <c r="PNU10" s="674"/>
      <c r="PNV10" s="674"/>
      <c r="PNW10" s="674"/>
      <c r="PNX10" s="674"/>
      <c r="PNY10" s="674"/>
      <c r="PNZ10" s="674"/>
      <c r="POA10" s="674"/>
      <c r="POB10" s="674"/>
      <c r="POC10" s="674"/>
      <c r="POD10" s="674"/>
      <c r="POE10" s="674"/>
      <c r="POF10" s="674"/>
      <c r="POG10" s="674"/>
      <c r="POH10" s="674"/>
      <c r="POI10" s="674"/>
      <c r="POJ10" s="674"/>
      <c r="POK10" s="674"/>
      <c r="POL10" s="674"/>
      <c r="POM10" s="674"/>
      <c r="PON10" s="674"/>
      <c r="POO10" s="674"/>
      <c r="POP10" s="674"/>
      <c r="POQ10" s="674"/>
      <c r="POR10" s="674"/>
      <c r="POS10" s="674"/>
      <c r="POT10" s="674"/>
      <c r="POU10" s="674"/>
      <c r="POV10" s="674"/>
      <c r="POW10" s="674"/>
      <c r="POX10" s="674"/>
      <c r="POY10" s="674"/>
      <c r="POZ10" s="674"/>
      <c r="PPA10" s="674"/>
      <c r="PPB10" s="674"/>
      <c r="PPC10" s="674"/>
      <c r="PPD10" s="674"/>
      <c r="PPE10" s="674"/>
      <c r="PPF10" s="674"/>
      <c r="PPG10" s="674"/>
      <c r="PPH10" s="674"/>
      <c r="PPI10" s="674"/>
      <c r="PPJ10" s="674"/>
      <c r="PPK10" s="674"/>
      <c r="PPL10" s="674"/>
      <c r="PPM10" s="674"/>
      <c r="PPN10" s="674"/>
      <c r="PPO10" s="674"/>
      <c r="PPP10" s="674"/>
      <c r="PPQ10" s="674"/>
      <c r="PPR10" s="674"/>
      <c r="PPS10" s="674"/>
      <c r="PPT10" s="674"/>
      <c r="PPU10" s="674"/>
      <c r="PPV10" s="674"/>
      <c r="PPW10" s="674"/>
      <c r="PPX10" s="674"/>
      <c r="PPY10" s="674"/>
      <c r="PPZ10" s="674"/>
      <c r="PQA10" s="674"/>
      <c r="PQB10" s="674"/>
      <c r="PQC10" s="674"/>
      <c r="PQD10" s="674"/>
      <c r="PQE10" s="674"/>
      <c r="PQF10" s="674"/>
      <c r="PQG10" s="674"/>
      <c r="PQH10" s="674"/>
      <c r="PQI10" s="674"/>
      <c r="PQJ10" s="674"/>
      <c r="PQK10" s="674"/>
      <c r="PQL10" s="674"/>
      <c r="PQM10" s="674"/>
      <c r="PQN10" s="674"/>
      <c r="PQO10" s="674"/>
      <c r="PQP10" s="674"/>
      <c r="PQQ10" s="674"/>
      <c r="PQR10" s="674"/>
      <c r="PQS10" s="674"/>
      <c r="PQT10" s="674"/>
      <c r="PQU10" s="674"/>
      <c r="PQV10" s="674"/>
      <c r="PQW10" s="674"/>
      <c r="PQX10" s="674"/>
      <c r="PQY10" s="674"/>
      <c r="PQZ10" s="674"/>
      <c r="PRA10" s="674"/>
      <c r="PRB10" s="674"/>
      <c r="PRC10" s="674"/>
      <c r="PRD10" s="674"/>
      <c r="PRE10" s="674"/>
      <c r="PRF10" s="674"/>
      <c r="PRG10" s="674"/>
      <c r="PRH10" s="674"/>
      <c r="PRI10" s="674"/>
      <c r="PRJ10" s="674"/>
      <c r="PRK10" s="674"/>
      <c r="PRL10" s="674"/>
      <c r="PRM10" s="674"/>
      <c r="PRN10" s="674"/>
      <c r="PRO10" s="674"/>
      <c r="PRP10" s="674"/>
      <c r="PRQ10" s="674"/>
      <c r="PRR10" s="674"/>
      <c r="PRS10" s="674"/>
      <c r="PRT10" s="674"/>
      <c r="PRU10" s="674"/>
      <c r="PRV10" s="674"/>
      <c r="PRW10" s="674"/>
      <c r="PRX10" s="674"/>
      <c r="PRY10" s="674"/>
      <c r="PRZ10" s="674"/>
      <c r="PSA10" s="674"/>
      <c r="PSB10" s="674"/>
      <c r="PSC10" s="674"/>
      <c r="PSD10" s="674"/>
      <c r="PSE10" s="674"/>
      <c r="PSF10" s="674"/>
      <c r="PSG10" s="674"/>
      <c r="PSH10" s="674"/>
      <c r="PSI10" s="674"/>
      <c r="PSJ10" s="674"/>
      <c r="PSK10" s="674"/>
      <c r="PSL10" s="674"/>
      <c r="PSM10" s="674"/>
      <c r="PSN10" s="674"/>
      <c r="PSO10" s="674"/>
      <c r="PSP10" s="674"/>
      <c r="PSQ10" s="674"/>
      <c r="PSR10" s="674"/>
      <c r="PSS10" s="674"/>
      <c r="PST10" s="674"/>
      <c r="PSU10" s="674"/>
      <c r="PSV10" s="674"/>
      <c r="PSW10" s="674"/>
      <c r="PSX10" s="674"/>
      <c r="PSY10" s="674"/>
      <c r="PSZ10" s="674"/>
      <c r="PTA10" s="674"/>
      <c r="PTB10" s="674"/>
      <c r="PTC10" s="674"/>
      <c r="PTD10" s="674"/>
      <c r="PTE10" s="674"/>
      <c r="PTF10" s="674"/>
      <c r="PTG10" s="674"/>
      <c r="PTH10" s="674"/>
      <c r="PTI10" s="674"/>
      <c r="PTJ10" s="674"/>
      <c r="PTK10" s="674"/>
      <c r="PTL10" s="674"/>
      <c r="PTM10" s="674"/>
      <c r="PTN10" s="674"/>
      <c r="PTO10" s="674"/>
      <c r="PTP10" s="674"/>
      <c r="PTQ10" s="674"/>
      <c r="PTR10" s="674"/>
      <c r="PTS10" s="674"/>
      <c r="PTT10" s="674"/>
      <c r="PTU10" s="674"/>
      <c r="PTV10" s="674"/>
      <c r="PTW10" s="674"/>
      <c r="PTX10" s="674"/>
      <c r="PTY10" s="674"/>
      <c r="PTZ10" s="674"/>
      <c r="PUA10" s="674"/>
      <c r="PUB10" s="674"/>
      <c r="PUC10" s="674"/>
      <c r="PUD10" s="674"/>
      <c r="PUE10" s="674"/>
      <c r="PUF10" s="674"/>
      <c r="PUG10" s="674"/>
      <c r="PUH10" s="674"/>
      <c r="PUI10" s="674"/>
      <c r="PUJ10" s="674"/>
      <c r="PUK10" s="674"/>
      <c r="PUL10" s="674"/>
      <c r="PUM10" s="674"/>
      <c r="PUN10" s="674"/>
      <c r="PUO10" s="674"/>
      <c r="PUP10" s="674"/>
      <c r="PUQ10" s="674"/>
      <c r="PUR10" s="674"/>
      <c r="PUS10" s="674"/>
      <c r="PUT10" s="674"/>
      <c r="PUU10" s="674"/>
      <c r="PUV10" s="674"/>
      <c r="PUW10" s="674"/>
      <c r="PUX10" s="674"/>
      <c r="PUY10" s="674"/>
      <c r="PUZ10" s="674"/>
      <c r="PVA10" s="674"/>
      <c r="PVB10" s="674"/>
      <c r="PVC10" s="674"/>
      <c r="PVD10" s="674"/>
      <c r="PVE10" s="674"/>
      <c r="PVF10" s="674"/>
      <c r="PVG10" s="674"/>
      <c r="PVH10" s="674"/>
      <c r="PVI10" s="674"/>
      <c r="PVJ10" s="674"/>
      <c r="PVK10" s="674"/>
      <c r="PVL10" s="674"/>
      <c r="PVM10" s="674"/>
      <c r="PVN10" s="674"/>
      <c r="PVO10" s="674"/>
      <c r="PVP10" s="674"/>
      <c r="PVQ10" s="674"/>
      <c r="PVR10" s="674"/>
      <c r="PVS10" s="674"/>
      <c r="PVT10" s="674"/>
      <c r="PVU10" s="674"/>
      <c r="PVV10" s="674"/>
      <c r="PVW10" s="674"/>
      <c r="PVX10" s="674"/>
      <c r="PVY10" s="674"/>
      <c r="PVZ10" s="674"/>
      <c r="PWA10" s="674"/>
      <c r="PWB10" s="674"/>
      <c r="PWC10" s="674"/>
      <c r="PWD10" s="674"/>
      <c r="PWE10" s="674"/>
      <c r="PWF10" s="674"/>
      <c r="PWG10" s="674"/>
      <c r="PWH10" s="674"/>
      <c r="PWI10" s="674"/>
      <c r="PWJ10" s="674"/>
      <c r="PWK10" s="674"/>
      <c r="PWL10" s="674"/>
      <c r="PWM10" s="674"/>
      <c r="PWN10" s="674"/>
      <c r="PWO10" s="674"/>
      <c r="PWP10" s="674"/>
      <c r="PWQ10" s="674"/>
      <c r="PWR10" s="674"/>
      <c r="PWS10" s="674"/>
      <c r="PWT10" s="674"/>
      <c r="PWU10" s="674"/>
      <c r="PWV10" s="674"/>
      <c r="PWW10" s="674"/>
      <c r="PWX10" s="674"/>
      <c r="PWY10" s="674"/>
      <c r="PWZ10" s="674"/>
      <c r="PXA10" s="674"/>
      <c r="PXB10" s="674"/>
      <c r="PXC10" s="674"/>
      <c r="PXD10" s="674"/>
      <c r="PXE10" s="674"/>
      <c r="PXF10" s="674"/>
      <c r="PXG10" s="674"/>
      <c r="PXH10" s="674"/>
      <c r="PXI10" s="674"/>
      <c r="PXJ10" s="674"/>
      <c r="PXK10" s="674"/>
      <c r="PXL10" s="674"/>
      <c r="PXM10" s="674"/>
      <c r="PXN10" s="674"/>
      <c r="PXO10" s="674"/>
      <c r="PXP10" s="674"/>
      <c r="PXQ10" s="674"/>
      <c r="PXR10" s="674"/>
      <c r="PXS10" s="674"/>
      <c r="PXT10" s="674"/>
      <c r="PXU10" s="674"/>
      <c r="PXV10" s="674"/>
      <c r="PXW10" s="674"/>
      <c r="PXX10" s="674"/>
      <c r="PXY10" s="674"/>
      <c r="PXZ10" s="674"/>
      <c r="PYA10" s="674"/>
      <c r="PYB10" s="674"/>
      <c r="PYC10" s="674"/>
      <c r="PYD10" s="674"/>
      <c r="PYE10" s="674"/>
      <c r="PYF10" s="674"/>
      <c r="PYG10" s="674"/>
      <c r="PYH10" s="674"/>
      <c r="PYI10" s="674"/>
      <c r="PYJ10" s="674"/>
      <c r="PYK10" s="674"/>
      <c r="PYL10" s="674"/>
      <c r="PYM10" s="674"/>
      <c r="PYN10" s="674"/>
      <c r="PYO10" s="674"/>
      <c r="PYP10" s="674"/>
      <c r="PYQ10" s="674"/>
      <c r="PYR10" s="674"/>
      <c r="PYS10" s="674"/>
      <c r="PYT10" s="674"/>
      <c r="PYU10" s="674"/>
      <c r="PYV10" s="674"/>
      <c r="PYW10" s="674"/>
      <c r="PYX10" s="674"/>
      <c r="PYY10" s="674"/>
      <c r="PYZ10" s="674"/>
      <c r="PZA10" s="674"/>
      <c r="PZB10" s="674"/>
      <c r="PZC10" s="674"/>
      <c r="PZD10" s="674"/>
      <c r="PZE10" s="674"/>
      <c r="PZF10" s="674"/>
      <c r="PZG10" s="674"/>
      <c r="PZH10" s="674"/>
      <c r="PZI10" s="674"/>
      <c r="PZJ10" s="674"/>
      <c r="PZK10" s="674"/>
      <c r="PZL10" s="674"/>
      <c r="PZM10" s="674"/>
      <c r="PZN10" s="674"/>
      <c r="PZO10" s="674"/>
      <c r="PZP10" s="674"/>
      <c r="PZQ10" s="674"/>
      <c r="PZR10" s="674"/>
      <c r="PZS10" s="674"/>
      <c r="PZT10" s="674"/>
      <c r="PZU10" s="674"/>
      <c r="PZV10" s="674"/>
      <c r="PZW10" s="674"/>
      <c r="PZX10" s="674"/>
      <c r="PZY10" s="674"/>
      <c r="PZZ10" s="674"/>
      <c r="QAA10" s="674"/>
      <c r="QAB10" s="674"/>
      <c r="QAC10" s="674"/>
      <c r="QAD10" s="674"/>
      <c r="QAE10" s="674"/>
      <c r="QAF10" s="674"/>
      <c r="QAG10" s="674"/>
      <c r="QAH10" s="674"/>
      <c r="QAI10" s="674"/>
      <c r="QAJ10" s="674"/>
      <c r="QAK10" s="674"/>
      <c r="QAL10" s="674"/>
      <c r="QAM10" s="674"/>
      <c r="QAN10" s="674"/>
      <c r="QAO10" s="674"/>
      <c r="QAP10" s="674"/>
      <c r="QAQ10" s="674"/>
      <c r="QAR10" s="674"/>
      <c r="QAS10" s="674"/>
      <c r="QAT10" s="674"/>
      <c r="QAU10" s="674"/>
      <c r="QAV10" s="674"/>
      <c r="QAW10" s="674"/>
      <c r="QAX10" s="674"/>
      <c r="QAY10" s="674"/>
      <c r="QAZ10" s="674"/>
      <c r="QBA10" s="674"/>
      <c r="QBB10" s="674"/>
      <c r="QBC10" s="674"/>
      <c r="QBD10" s="674"/>
      <c r="QBE10" s="674"/>
      <c r="QBF10" s="674"/>
      <c r="QBG10" s="674"/>
      <c r="QBH10" s="674"/>
      <c r="QBI10" s="674"/>
      <c r="QBJ10" s="674"/>
      <c r="QBK10" s="674"/>
      <c r="QBL10" s="674"/>
      <c r="QBM10" s="674"/>
      <c r="QBN10" s="674"/>
      <c r="QBO10" s="674"/>
      <c r="QBP10" s="674"/>
      <c r="QBQ10" s="674"/>
      <c r="QBR10" s="674"/>
      <c r="QBS10" s="674"/>
      <c r="QBT10" s="674"/>
      <c r="QBU10" s="674"/>
      <c r="QBV10" s="674"/>
      <c r="QBW10" s="674"/>
      <c r="QBX10" s="674"/>
      <c r="QBY10" s="674"/>
      <c r="QBZ10" s="674"/>
      <c r="QCA10" s="674"/>
      <c r="QCB10" s="674"/>
      <c r="QCC10" s="674"/>
      <c r="QCD10" s="674"/>
      <c r="QCE10" s="674"/>
      <c r="QCF10" s="674"/>
      <c r="QCG10" s="674"/>
      <c r="QCH10" s="674"/>
      <c r="QCI10" s="674"/>
      <c r="QCJ10" s="674"/>
      <c r="QCK10" s="674"/>
      <c r="QCL10" s="674"/>
      <c r="QCM10" s="674"/>
      <c r="QCN10" s="674"/>
      <c r="QCO10" s="674"/>
      <c r="QCP10" s="674"/>
      <c r="QCQ10" s="674"/>
      <c r="QCR10" s="674"/>
      <c r="QCS10" s="674"/>
      <c r="QCT10" s="674"/>
      <c r="QCU10" s="674"/>
      <c r="QCV10" s="674"/>
      <c r="QCW10" s="674"/>
      <c r="QCX10" s="674"/>
      <c r="QCY10" s="674"/>
      <c r="QCZ10" s="674"/>
      <c r="QDA10" s="674"/>
      <c r="QDB10" s="674"/>
      <c r="QDC10" s="674"/>
      <c r="QDD10" s="674"/>
      <c r="QDE10" s="674"/>
      <c r="QDF10" s="674"/>
      <c r="QDG10" s="674"/>
      <c r="QDH10" s="674"/>
      <c r="QDI10" s="674"/>
      <c r="QDJ10" s="674"/>
      <c r="QDK10" s="674"/>
      <c r="QDL10" s="674"/>
      <c r="QDM10" s="674"/>
      <c r="QDN10" s="674"/>
      <c r="QDO10" s="674"/>
      <c r="QDP10" s="674"/>
      <c r="QDQ10" s="674"/>
      <c r="QDR10" s="674"/>
      <c r="QDS10" s="674"/>
      <c r="QDT10" s="674"/>
      <c r="QDU10" s="674"/>
      <c r="QDV10" s="674"/>
      <c r="QDW10" s="674"/>
      <c r="QDX10" s="674"/>
      <c r="QDY10" s="674"/>
      <c r="QDZ10" s="674"/>
      <c r="QEA10" s="674"/>
      <c r="QEB10" s="674"/>
      <c r="QEC10" s="674"/>
      <c r="QED10" s="674"/>
      <c r="QEE10" s="674"/>
      <c r="QEF10" s="674"/>
      <c r="QEG10" s="674"/>
      <c r="QEH10" s="674"/>
      <c r="QEI10" s="674"/>
      <c r="QEJ10" s="674"/>
      <c r="QEK10" s="674"/>
      <c r="QEL10" s="674"/>
      <c r="QEM10" s="674"/>
      <c r="QEN10" s="674"/>
      <c r="QEO10" s="674"/>
      <c r="QEP10" s="674"/>
      <c r="QEQ10" s="674"/>
      <c r="QER10" s="674"/>
      <c r="QES10" s="674"/>
      <c r="QET10" s="674"/>
      <c r="QEU10" s="674"/>
      <c r="QEV10" s="674"/>
      <c r="QEW10" s="674"/>
      <c r="QEX10" s="674"/>
      <c r="QEY10" s="674"/>
      <c r="QEZ10" s="674"/>
      <c r="QFA10" s="674"/>
      <c r="QFB10" s="674"/>
      <c r="QFC10" s="674"/>
      <c r="QFD10" s="674"/>
      <c r="QFE10" s="674"/>
      <c r="QFF10" s="674"/>
      <c r="QFG10" s="674"/>
      <c r="QFH10" s="674"/>
      <c r="QFI10" s="674"/>
      <c r="QFJ10" s="674"/>
      <c r="QFK10" s="674"/>
      <c r="QFL10" s="674"/>
      <c r="QFM10" s="674"/>
      <c r="QFN10" s="674"/>
      <c r="QFO10" s="674"/>
      <c r="QFP10" s="674"/>
      <c r="QFQ10" s="674"/>
      <c r="QFR10" s="674"/>
      <c r="QFS10" s="674"/>
      <c r="QFT10" s="674"/>
      <c r="QFU10" s="674"/>
      <c r="QFV10" s="674"/>
      <c r="QFW10" s="674"/>
      <c r="QFX10" s="674"/>
      <c r="QFY10" s="674"/>
      <c r="QFZ10" s="674"/>
      <c r="QGA10" s="674"/>
      <c r="QGB10" s="674"/>
      <c r="QGC10" s="674"/>
      <c r="QGD10" s="674"/>
      <c r="QGE10" s="674"/>
      <c r="QGF10" s="674"/>
      <c r="QGG10" s="674"/>
      <c r="QGH10" s="674"/>
      <c r="QGI10" s="674"/>
      <c r="QGJ10" s="674"/>
      <c r="QGK10" s="674"/>
      <c r="QGL10" s="674"/>
      <c r="QGM10" s="674"/>
      <c r="QGN10" s="674"/>
      <c r="QGO10" s="674"/>
      <c r="QGP10" s="674"/>
      <c r="QGQ10" s="674"/>
      <c r="QGR10" s="674"/>
      <c r="QGS10" s="674"/>
      <c r="QGT10" s="674"/>
      <c r="QGU10" s="674"/>
      <c r="QGV10" s="674"/>
      <c r="QGW10" s="674"/>
      <c r="QGX10" s="674"/>
      <c r="QGY10" s="674"/>
      <c r="QGZ10" s="674"/>
      <c r="QHA10" s="674"/>
      <c r="QHB10" s="674"/>
      <c r="QHC10" s="674"/>
      <c r="QHD10" s="674"/>
      <c r="QHE10" s="674"/>
      <c r="QHF10" s="674"/>
      <c r="QHG10" s="674"/>
      <c r="QHH10" s="674"/>
      <c r="QHI10" s="674"/>
      <c r="QHJ10" s="674"/>
      <c r="QHK10" s="674"/>
      <c r="QHL10" s="674"/>
      <c r="QHM10" s="674"/>
      <c r="QHN10" s="674"/>
      <c r="QHO10" s="674"/>
      <c r="QHP10" s="674"/>
      <c r="QHQ10" s="674"/>
      <c r="QHR10" s="674"/>
      <c r="QHS10" s="674"/>
      <c r="QHT10" s="674"/>
      <c r="QHU10" s="674"/>
      <c r="QHV10" s="674"/>
      <c r="QHW10" s="674"/>
      <c r="QHX10" s="674"/>
      <c r="QHY10" s="674"/>
      <c r="QHZ10" s="674"/>
      <c r="QIA10" s="674"/>
      <c r="QIB10" s="674"/>
      <c r="QIC10" s="674"/>
      <c r="QID10" s="674"/>
      <c r="QIE10" s="674"/>
      <c r="QIF10" s="674"/>
      <c r="QIG10" s="674"/>
      <c r="QIH10" s="674"/>
      <c r="QII10" s="674"/>
      <c r="QIJ10" s="674"/>
      <c r="QIK10" s="674"/>
      <c r="QIL10" s="674"/>
      <c r="QIM10" s="674"/>
      <c r="QIN10" s="674"/>
      <c r="QIO10" s="674"/>
      <c r="QIP10" s="674"/>
      <c r="QIQ10" s="674"/>
      <c r="QIR10" s="674"/>
      <c r="QIS10" s="674"/>
      <c r="QIT10" s="674"/>
      <c r="QIU10" s="674"/>
      <c r="QIV10" s="674"/>
      <c r="QIW10" s="674"/>
      <c r="QIX10" s="674"/>
      <c r="QIY10" s="674"/>
      <c r="QIZ10" s="674"/>
      <c r="QJA10" s="674"/>
      <c r="QJB10" s="674"/>
      <c r="QJC10" s="674"/>
      <c r="QJD10" s="674"/>
      <c r="QJE10" s="674"/>
      <c r="QJF10" s="674"/>
      <c r="QJG10" s="674"/>
      <c r="QJH10" s="674"/>
      <c r="QJI10" s="674"/>
      <c r="QJJ10" s="674"/>
      <c r="QJK10" s="674"/>
      <c r="QJL10" s="674"/>
      <c r="QJM10" s="674"/>
      <c r="QJN10" s="674"/>
      <c r="QJO10" s="674"/>
      <c r="QJP10" s="674"/>
      <c r="QJQ10" s="674"/>
      <c r="QJR10" s="674"/>
      <c r="QJS10" s="674"/>
      <c r="QJT10" s="674"/>
      <c r="QJU10" s="674"/>
      <c r="QJV10" s="674"/>
      <c r="QJW10" s="674"/>
      <c r="QJX10" s="674"/>
      <c r="QJY10" s="674"/>
      <c r="QJZ10" s="674"/>
      <c r="QKA10" s="674"/>
      <c r="QKB10" s="674"/>
      <c r="QKC10" s="674"/>
      <c r="QKD10" s="674"/>
      <c r="QKE10" s="674"/>
      <c r="QKF10" s="674"/>
      <c r="QKG10" s="674"/>
      <c r="QKH10" s="674"/>
      <c r="QKI10" s="674"/>
      <c r="QKJ10" s="674"/>
      <c r="QKK10" s="674"/>
      <c r="QKL10" s="674"/>
      <c r="QKM10" s="674"/>
      <c r="QKN10" s="674"/>
      <c r="QKO10" s="674"/>
      <c r="QKP10" s="674"/>
      <c r="QKQ10" s="674"/>
      <c r="QKR10" s="674"/>
      <c r="QKS10" s="674"/>
      <c r="QKT10" s="674"/>
      <c r="QKU10" s="674"/>
      <c r="QKV10" s="674"/>
      <c r="QKW10" s="674"/>
      <c r="QKX10" s="674"/>
      <c r="QKY10" s="674"/>
      <c r="QKZ10" s="674"/>
      <c r="QLA10" s="674"/>
      <c r="QLB10" s="674"/>
      <c r="QLC10" s="674"/>
      <c r="QLD10" s="674"/>
      <c r="QLE10" s="674"/>
      <c r="QLF10" s="674"/>
      <c r="QLG10" s="674"/>
      <c r="QLH10" s="674"/>
      <c r="QLI10" s="674"/>
      <c r="QLJ10" s="674"/>
      <c r="QLK10" s="674"/>
      <c r="QLL10" s="674"/>
      <c r="QLM10" s="674"/>
      <c r="QLN10" s="674"/>
      <c r="QLO10" s="674"/>
      <c r="QLP10" s="674"/>
      <c r="QLQ10" s="674"/>
      <c r="QLR10" s="674"/>
      <c r="QLS10" s="674"/>
      <c r="QLT10" s="674"/>
      <c r="QLU10" s="674"/>
      <c r="QLV10" s="674"/>
      <c r="QLW10" s="674"/>
      <c r="QLX10" s="674"/>
      <c r="QLY10" s="674"/>
      <c r="QLZ10" s="674"/>
      <c r="QMA10" s="674"/>
      <c r="QMB10" s="674"/>
      <c r="QMC10" s="674"/>
      <c r="QMD10" s="674"/>
      <c r="QME10" s="674"/>
      <c r="QMF10" s="674"/>
      <c r="QMG10" s="674"/>
      <c r="QMH10" s="674"/>
      <c r="QMI10" s="674"/>
      <c r="QMJ10" s="674"/>
      <c r="QMK10" s="674"/>
      <c r="QML10" s="674"/>
      <c r="QMM10" s="674"/>
      <c r="QMN10" s="674"/>
      <c r="QMO10" s="674"/>
      <c r="QMP10" s="674"/>
      <c r="QMQ10" s="674"/>
      <c r="QMR10" s="674"/>
      <c r="QMS10" s="674"/>
      <c r="QMT10" s="674"/>
      <c r="QMU10" s="674"/>
      <c r="QMV10" s="674"/>
      <c r="QMW10" s="674"/>
      <c r="QMX10" s="674"/>
      <c r="QMY10" s="674"/>
      <c r="QMZ10" s="674"/>
      <c r="QNA10" s="674"/>
      <c r="QNB10" s="674"/>
      <c r="QNC10" s="674"/>
      <c r="QND10" s="674"/>
      <c r="QNE10" s="674"/>
      <c r="QNF10" s="674"/>
      <c r="QNG10" s="674"/>
      <c r="QNH10" s="674"/>
      <c r="QNI10" s="674"/>
      <c r="QNJ10" s="674"/>
      <c r="QNK10" s="674"/>
      <c r="QNL10" s="674"/>
      <c r="QNM10" s="674"/>
      <c r="QNN10" s="674"/>
      <c r="QNO10" s="674"/>
      <c r="QNP10" s="674"/>
      <c r="QNQ10" s="674"/>
      <c r="QNR10" s="674"/>
      <c r="QNS10" s="674"/>
      <c r="QNT10" s="674"/>
      <c r="QNU10" s="674"/>
      <c r="QNV10" s="674"/>
      <c r="QNW10" s="674"/>
      <c r="QNX10" s="674"/>
      <c r="QNY10" s="674"/>
      <c r="QNZ10" s="674"/>
      <c r="QOA10" s="674"/>
      <c r="QOB10" s="674"/>
      <c r="QOC10" s="674"/>
      <c r="QOD10" s="674"/>
      <c r="QOE10" s="674"/>
      <c r="QOF10" s="674"/>
      <c r="QOG10" s="674"/>
      <c r="QOH10" s="674"/>
      <c r="QOI10" s="674"/>
      <c r="QOJ10" s="674"/>
      <c r="QOK10" s="674"/>
      <c r="QOL10" s="674"/>
      <c r="QOM10" s="674"/>
      <c r="QON10" s="674"/>
      <c r="QOO10" s="674"/>
      <c r="QOP10" s="674"/>
      <c r="QOQ10" s="674"/>
      <c r="QOR10" s="674"/>
      <c r="QOS10" s="674"/>
      <c r="QOT10" s="674"/>
      <c r="QOU10" s="674"/>
      <c r="QOV10" s="674"/>
      <c r="QOW10" s="674"/>
      <c r="QOX10" s="674"/>
      <c r="QOY10" s="674"/>
      <c r="QOZ10" s="674"/>
      <c r="QPA10" s="674"/>
      <c r="QPB10" s="674"/>
      <c r="QPC10" s="674"/>
      <c r="QPD10" s="674"/>
      <c r="QPE10" s="674"/>
      <c r="QPF10" s="674"/>
      <c r="QPG10" s="674"/>
      <c r="QPH10" s="674"/>
      <c r="QPI10" s="674"/>
      <c r="QPJ10" s="674"/>
      <c r="QPK10" s="674"/>
      <c r="QPL10" s="674"/>
      <c r="QPM10" s="674"/>
      <c r="QPN10" s="674"/>
      <c r="QPO10" s="674"/>
      <c r="QPP10" s="674"/>
      <c r="QPQ10" s="674"/>
      <c r="QPR10" s="674"/>
      <c r="QPS10" s="674"/>
      <c r="QPT10" s="674"/>
      <c r="QPU10" s="674"/>
      <c r="QPV10" s="674"/>
      <c r="QPW10" s="674"/>
      <c r="QPX10" s="674"/>
      <c r="QPY10" s="674"/>
      <c r="QPZ10" s="674"/>
      <c r="QQA10" s="674"/>
      <c r="QQB10" s="674"/>
      <c r="QQC10" s="674"/>
      <c r="QQD10" s="674"/>
      <c r="QQE10" s="674"/>
      <c r="QQF10" s="674"/>
      <c r="QQG10" s="674"/>
      <c r="QQH10" s="674"/>
      <c r="QQI10" s="674"/>
      <c r="QQJ10" s="674"/>
      <c r="QQK10" s="674"/>
      <c r="QQL10" s="674"/>
      <c r="QQM10" s="674"/>
      <c r="QQN10" s="674"/>
      <c r="QQO10" s="674"/>
      <c r="QQP10" s="674"/>
      <c r="QQQ10" s="674"/>
      <c r="QQR10" s="674"/>
      <c r="QQS10" s="674"/>
      <c r="QQT10" s="674"/>
      <c r="QQU10" s="674"/>
      <c r="QQV10" s="674"/>
      <c r="QQW10" s="674"/>
      <c r="QQX10" s="674"/>
      <c r="QQY10" s="674"/>
      <c r="QQZ10" s="674"/>
      <c r="QRA10" s="674"/>
      <c r="QRB10" s="674"/>
      <c r="QRC10" s="674"/>
      <c r="QRD10" s="674"/>
      <c r="QRE10" s="674"/>
      <c r="QRF10" s="674"/>
      <c r="QRG10" s="674"/>
      <c r="QRH10" s="674"/>
      <c r="QRI10" s="674"/>
      <c r="QRJ10" s="674"/>
      <c r="QRK10" s="674"/>
      <c r="QRL10" s="674"/>
      <c r="QRM10" s="674"/>
      <c r="QRN10" s="674"/>
      <c r="QRO10" s="674"/>
      <c r="QRP10" s="674"/>
      <c r="QRQ10" s="674"/>
      <c r="QRR10" s="674"/>
      <c r="QRS10" s="674"/>
      <c r="QRT10" s="674"/>
      <c r="QRU10" s="674"/>
      <c r="QRV10" s="674"/>
      <c r="QRW10" s="674"/>
      <c r="QRX10" s="674"/>
      <c r="QRY10" s="674"/>
      <c r="QRZ10" s="674"/>
      <c r="QSA10" s="674"/>
      <c r="QSB10" s="674"/>
      <c r="QSC10" s="674"/>
      <c r="QSD10" s="674"/>
      <c r="QSE10" s="674"/>
      <c r="QSF10" s="674"/>
      <c r="QSG10" s="674"/>
      <c r="QSH10" s="674"/>
      <c r="QSI10" s="674"/>
      <c r="QSJ10" s="674"/>
      <c r="QSK10" s="674"/>
      <c r="QSL10" s="674"/>
      <c r="QSM10" s="674"/>
      <c r="QSN10" s="674"/>
      <c r="QSO10" s="674"/>
      <c r="QSP10" s="674"/>
      <c r="QSQ10" s="674"/>
      <c r="QSR10" s="674"/>
      <c r="QSS10" s="674"/>
      <c r="QST10" s="674"/>
      <c r="QSU10" s="674"/>
      <c r="QSV10" s="674"/>
      <c r="QSW10" s="674"/>
      <c r="QSX10" s="674"/>
      <c r="QSY10" s="674"/>
      <c r="QSZ10" s="674"/>
      <c r="QTA10" s="674"/>
      <c r="QTB10" s="674"/>
      <c r="QTC10" s="674"/>
      <c r="QTD10" s="674"/>
      <c r="QTE10" s="674"/>
      <c r="QTF10" s="674"/>
      <c r="QTG10" s="674"/>
      <c r="QTH10" s="674"/>
      <c r="QTI10" s="674"/>
      <c r="QTJ10" s="674"/>
      <c r="QTK10" s="674"/>
      <c r="QTL10" s="674"/>
      <c r="QTM10" s="674"/>
      <c r="QTN10" s="674"/>
      <c r="QTO10" s="674"/>
      <c r="QTP10" s="674"/>
      <c r="QTQ10" s="674"/>
      <c r="QTR10" s="674"/>
      <c r="QTS10" s="674"/>
      <c r="QTT10" s="674"/>
      <c r="QTU10" s="674"/>
      <c r="QTV10" s="674"/>
      <c r="QTW10" s="674"/>
      <c r="QTX10" s="674"/>
      <c r="QTY10" s="674"/>
      <c r="QTZ10" s="674"/>
      <c r="QUA10" s="674"/>
      <c r="QUB10" s="674"/>
      <c r="QUC10" s="674"/>
      <c r="QUD10" s="674"/>
      <c r="QUE10" s="674"/>
      <c r="QUF10" s="674"/>
      <c r="QUG10" s="674"/>
      <c r="QUH10" s="674"/>
      <c r="QUI10" s="674"/>
      <c r="QUJ10" s="674"/>
      <c r="QUK10" s="674"/>
      <c r="QUL10" s="674"/>
      <c r="QUM10" s="674"/>
      <c r="QUN10" s="674"/>
      <c r="QUO10" s="674"/>
      <c r="QUP10" s="674"/>
      <c r="QUQ10" s="674"/>
      <c r="QUR10" s="674"/>
      <c r="QUS10" s="674"/>
      <c r="QUT10" s="674"/>
      <c r="QUU10" s="674"/>
      <c r="QUV10" s="674"/>
      <c r="QUW10" s="674"/>
      <c r="QUX10" s="674"/>
      <c r="QUY10" s="674"/>
      <c r="QUZ10" s="674"/>
      <c r="QVA10" s="674"/>
      <c r="QVB10" s="674"/>
      <c r="QVC10" s="674"/>
      <c r="QVD10" s="674"/>
      <c r="QVE10" s="674"/>
      <c r="QVF10" s="674"/>
      <c r="QVG10" s="674"/>
      <c r="QVH10" s="674"/>
      <c r="QVI10" s="674"/>
      <c r="QVJ10" s="674"/>
      <c r="QVK10" s="674"/>
      <c r="QVL10" s="674"/>
      <c r="QVM10" s="674"/>
      <c r="QVN10" s="674"/>
      <c r="QVO10" s="674"/>
      <c r="QVP10" s="674"/>
      <c r="QVQ10" s="674"/>
      <c r="QVR10" s="674"/>
      <c r="QVS10" s="674"/>
      <c r="QVT10" s="674"/>
      <c r="QVU10" s="674"/>
      <c r="QVV10" s="674"/>
      <c r="QVW10" s="674"/>
      <c r="QVX10" s="674"/>
      <c r="QVY10" s="674"/>
      <c r="QVZ10" s="674"/>
      <c r="QWA10" s="674"/>
      <c r="QWB10" s="674"/>
      <c r="QWC10" s="674"/>
      <c r="QWD10" s="674"/>
      <c r="QWE10" s="674"/>
      <c r="QWF10" s="674"/>
      <c r="QWG10" s="674"/>
      <c r="QWH10" s="674"/>
      <c r="QWI10" s="674"/>
      <c r="QWJ10" s="674"/>
      <c r="QWK10" s="674"/>
      <c r="QWL10" s="674"/>
      <c r="QWM10" s="674"/>
      <c r="QWN10" s="674"/>
      <c r="QWO10" s="674"/>
      <c r="QWP10" s="674"/>
      <c r="QWQ10" s="674"/>
      <c r="QWR10" s="674"/>
      <c r="QWS10" s="674"/>
      <c r="QWT10" s="674"/>
      <c r="QWU10" s="674"/>
      <c r="QWV10" s="674"/>
      <c r="QWW10" s="674"/>
      <c r="QWX10" s="674"/>
      <c r="QWY10" s="674"/>
      <c r="QWZ10" s="674"/>
      <c r="QXA10" s="674"/>
      <c r="QXB10" s="674"/>
      <c r="QXC10" s="674"/>
      <c r="QXD10" s="674"/>
      <c r="QXE10" s="674"/>
      <c r="QXF10" s="674"/>
      <c r="QXG10" s="674"/>
      <c r="QXH10" s="674"/>
      <c r="QXI10" s="674"/>
      <c r="QXJ10" s="674"/>
      <c r="QXK10" s="674"/>
      <c r="QXL10" s="674"/>
      <c r="QXM10" s="674"/>
      <c r="QXN10" s="674"/>
      <c r="QXO10" s="674"/>
      <c r="QXP10" s="674"/>
      <c r="QXQ10" s="674"/>
      <c r="QXR10" s="674"/>
      <c r="QXS10" s="674"/>
      <c r="QXT10" s="674"/>
      <c r="QXU10" s="674"/>
      <c r="QXV10" s="674"/>
      <c r="QXW10" s="674"/>
      <c r="QXX10" s="674"/>
      <c r="QXY10" s="674"/>
      <c r="QXZ10" s="674"/>
      <c r="QYA10" s="674"/>
      <c r="QYB10" s="674"/>
      <c r="QYC10" s="674"/>
      <c r="QYD10" s="674"/>
      <c r="QYE10" s="674"/>
      <c r="QYF10" s="674"/>
      <c r="QYG10" s="674"/>
      <c r="QYH10" s="674"/>
      <c r="QYI10" s="674"/>
      <c r="QYJ10" s="674"/>
      <c r="QYK10" s="674"/>
      <c r="QYL10" s="674"/>
      <c r="QYM10" s="674"/>
      <c r="QYN10" s="674"/>
      <c r="QYO10" s="674"/>
      <c r="QYP10" s="674"/>
      <c r="QYQ10" s="674"/>
      <c r="QYR10" s="674"/>
      <c r="QYS10" s="674"/>
      <c r="QYT10" s="674"/>
      <c r="QYU10" s="674"/>
      <c r="QYV10" s="674"/>
      <c r="QYW10" s="674"/>
      <c r="QYX10" s="674"/>
      <c r="QYY10" s="674"/>
      <c r="QYZ10" s="674"/>
      <c r="QZA10" s="674"/>
      <c r="QZB10" s="674"/>
      <c r="QZC10" s="674"/>
      <c r="QZD10" s="674"/>
      <c r="QZE10" s="674"/>
      <c r="QZF10" s="674"/>
      <c r="QZG10" s="674"/>
      <c r="QZH10" s="674"/>
      <c r="QZI10" s="674"/>
      <c r="QZJ10" s="674"/>
      <c r="QZK10" s="674"/>
      <c r="QZL10" s="674"/>
      <c r="QZM10" s="674"/>
      <c r="QZN10" s="674"/>
      <c r="QZO10" s="674"/>
      <c r="QZP10" s="674"/>
      <c r="QZQ10" s="674"/>
      <c r="QZR10" s="674"/>
      <c r="QZS10" s="674"/>
      <c r="QZT10" s="674"/>
      <c r="QZU10" s="674"/>
      <c r="QZV10" s="674"/>
      <c r="QZW10" s="674"/>
      <c r="QZX10" s="674"/>
      <c r="QZY10" s="674"/>
      <c r="QZZ10" s="674"/>
      <c r="RAA10" s="674"/>
      <c r="RAB10" s="674"/>
      <c r="RAC10" s="674"/>
      <c r="RAD10" s="674"/>
      <c r="RAE10" s="674"/>
      <c r="RAF10" s="674"/>
      <c r="RAG10" s="674"/>
      <c r="RAH10" s="674"/>
      <c r="RAI10" s="674"/>
      <c r="RAJ10" s="674"/>
      <c r="RAK10" s="674"/>
      <c r="RAL10" s="674"/>
      <c r="RAM10" s="674"/>
      <c r="RAN10" s="674"/>
      <c r="RAO10" s="674"/>
      <c r="RAP10" s="674"/>
      <c r="RAQ10" s="674"/>
      <c r="RAR10" s="674"/>
      <c r="RAS10" s="674"/>
      <c r="RAT10" s="674"/>
      <c r="RAU10" s="674"/>
      <c r="RAV10" s="674"/>
      <c r="RAW10" s="674"/>
      <c r="RAX10" s="674"/>
      <c r="RAY10" s="674"/>
      <c r="RAZ10" s="674"/>
      <c r="RBA10" s="674"/>
      <c r="RBB10" s="674"/>
      <c r="RBC10" s="674"/>
      <c r="RBD10" s="674"/>
      <c r="RBE10" s="674"/>
      <c r="RBF10" s="674"/>
      <c r="RBG10" s="674"/>
      <c r="RBH10" s="674"/>
      <c r="RBI10" s="674"/>
      <c r="RBJ10" s="674"/>
      <c r="RBK10" s="674"/>
      <c r="RBL10" s="674"/>
      <c r="RBM10" s="674"/>
      <c r="RBN10" s="674"/>
      <c r="RBO10" s="674"/>
      <c r="RBP10" s="674"/>
      <c r="RBQ10" s="674"/>
      <c r="RBR10" s="674"/>
      <c r="RBS10" s="674"/>
      <c r="RBT10" s="674"/>
      <c r="RBU10" s="674"/>
      <c r="RBV10" s="674"/>
      <c r="RBW10" s="674"/>
      <c r="RBX10" s="674"/>
      <c r="RBY10" s="674"/>
      <c r="RBZ10" s="674"/>
      <c r="RCA10" s="674"/>
      <c r="RCB10" s="674"/>
      <c r="RCC10" s="674"/>
      <c r="RCD10" s="674"/>
      <c r="RCE10" s="674"/>
      <c r="RCF10" s="674"/>
      <c r="RCG10" s="674"/>
      <c r="RCH10" s="674"/>
      <c r="RCI10" s="674"/>
      <c r="RCJ10" s="674"/>
      <c r="RCK10" s="674"/>
      <c r="RCL10" s="674"/>
      <c r="RCM10" s="674"/>
      <c r="RCN10" s="674"/>
      <c r="RCO10" s="674"/>
      <c r="RCP10" s="674"/>
      <c r="RCQ10" s="674"/>
      <c r="RCR10" s="674"/>
      <c r="RCS10" s="674"/>
      <c r="RCT10" s="674"/>
      <c r="RCU10" s="674"/>
      <c r="RCV10" s="674"/>
      <c r="RCW10" s="674"/>
      <c r="RCX10" s="674"/>
      <c r="RCY10" s="674"/>
      <c r="RCZ10" s="674"/>
      <c r="RDA10" s="674"/>
      <c r="RDB10" s="674"/>
      <c r="RDC10" s="674"/>
      <c r="RDD10" s="674"/>
      <c r="RDE10" s="674"/>
      <c r="RDF10" s="674"/>
      <c r="RDG10" s="674"/>
      <c r="RDH10" s="674"/>
      <c r="RDI10" s="674"/>
      <c r="RDJ10" s="674"/>
      <c r="RDK10" s="674"/>
      <c r="RDL10" s="674"/>
      <c r="RDM10" s="674"/>
      <c r="RDN10" s="674"/>
      <c r="RDO10" s="674"/>
      <c r="RDP10" s="674"/>
      <c r="RDQ10" s="674"/>
      <c r="RDR10" s="674"/>
      <c r="RDS10" s="674"/>
      <c r="RDT10" s="674"/>
      <c r="RDU10" s="674"/>
      <c r="RDV10" s="674"/>
      <c r="RDW10" s="674"/>
      <c r="RDX10" s="674"/>
      <c r="RDY10" s="674"/>
      <c r="RDZ10" s="674"/>
      <c r="REA10" s="674"/>
      <c r="REB10" s="674"/>
      <c r="REC10" s="674"/>
      <c r="RED10" s="674"/>
      <c r="REE10" s="674"/>
      <c r="REF10" s="674"/>
      <c r="REG10" s="674"/>
      <c r="REH10" s="674"/>
      <c r="REI10" s="674"/>
      <c r="REJ10" s="674"/>
      <c r="REK10" s="674"/>
      <c r="REL10" s="674"/>
      <c r="REM10" s="674"/>
      <c r="REN10" s="674"/>
      <c r="REO10" s="674"/>
      <c r="REP10" s="674"/>
      <c r="REQ10" s="674"/>
      <c r="RER10" s="674"/>
      <c r="RES10" s="674"/>
      <c r="RET10" s="674"/>
      <c r="REU10" s="674"/>
      <c r="REV10" s="674"/>
      <c r="REW10" s="674"/>
      <c r="REX10" s="674"/>
      <c r="REY10" s="674"/>
      <c r="REZ10" s="674"/>
      <c r="RFA10" s="674"/>
      <c r="RFB10" s="674"/>
      <c r="RFC10" s="674"/>
      <c r="RFD10" s="674"/>
      <c r="RFE10" s="674"/>
      <c r="RFF10" s="674"/>
      <c r="RFG10" s="674"/>
      <c r="RFH10" s="674"/>
      <c r="RFI10" s="674"/>
      <c r="RFJ10" s="674"/>
      <c r="RFK10" s="674"/>
      <c r="RFL10" s="674"/>
      <c r="RFM10" s="674"/>
      <c r="RFN10" s="674"/>
      <c r="RFO10" s="674"/>
      <c r="RFP10" s="674"/>
      <c r="RFQ10" s="674"/>
      <c r="RFR10" s="674"/>
      <c r="RFS10" s="674"/>
      <c r="RFT10" s="674"/>
      <c r="RFU10" s="674"/>
      <c r="RFV10" s="674"/>
      <c r="RFW10" s="674"/>
      <c r="RFX10" s="674"/>
      <c r="RFY10" s="674"/>
      <c r="RFZ10" s="674"/>
      <c r="RGA10" s="674"/>
      <c r="RGB10" s="674"/>
      <c r="RGC10" s="674"/>
      <c r="RGD10" s="674"/>
      <c r="RGE10" s="674"/>
      <c r="RGF10" s="674"/>
      <c r="RGG10" s="674"/>
      <c r="RGH10" s="674"/>
      <c r="RGI10" s="674"/>
      <c r="RGJ10" s="674"/>
      <c r="RGK10" s="674"/>
      <c r="RGL10" s="674"/>
      <c r="RGM10" s="674"/>
      <c r="RGN10" s="674"/>
      <c r="RGO10" s="674"/>
      <c r="RGP10" s="674"/>
      <c r="RGQ10" s="674"/>
      <c r="RGR10" s="674"/>
      <c r="RGS10" s="674"/>
      <c r="RGT10" s="674"/>
      <c r="RGU10" s="674"/>
      <c r="RGV10" s="674"/>
      <c r="RGW10" s="674"/>
      <c r="RGX10" s="674"/>
      <c r="RGY10" s="674"/>
      <c r="RGZ10" s="674"/>
      <c r="RHA10" s="674"/>
      <c r="RHB10" s="674"/>
      <c r="RHC10" s="674"/>
      <c r="RHD10" s="674"/>
      <c r="RHE10" s="674"/>
      <c r="RHF10" s="674"/>
      <c r="RHG10" s="674"/>
      <c r="RHH10" s="674"/>
      <c r="RHI10" s="674"/>
      <c r="RHJ10" s="674"/>
      <c r="RHK10" s="674"/>
      <c r="RHL10" s="674"/>
      <c r="RHM10" s="674"/>
      <c r="RHN10" s="674"/>
      <c r="RHO10" s="674"/>
      <c r="RHP10" s="674"/>
      <c r="RHQ10" s="674"/>
      <c r="RHR10" s="674"/>
      <c r="RHS10" s="674"/>
      <c r="RHT10" s="674"/>
      <c r="RHU10" s="674"/>
      <c r="RHV10" s="674"/>
      <c r="RHW10" s="674"/>
      <c r="RHX10" s="674"/>
      <c r="RHY10" s="674"/>
      <c r="RHZ10" s="674"/>
      <c r="RIA10" s="674"/>
      <c r="RIB10" s="674"/>
      <c r="RIC10" s="674"/>
      <c r="RID10" s="674"/>
      <c r="RIE10" s="674"/>
      <c r="RIF10" s="674"/>
      <c r="RIG10" s="674"/>
      <c r="RIH10" s="674"/>
      <c r="RII10" s="674"/>
      <c r="RIJ10" s="674"/>
      <c r="RIK10" s="674"/>
      <c r="RIL10" s="674"/>
      <c r="RIM10" s="674"/>
      <c r="RIN10" s="674"/>
      <c r="RIO10" s="674"/>
      <c r="RIP10" s="674"/>
      <c r="RIQ10" s="674"/>
      <c r="RIR10" s="674"/>
      <c r="RIS10" s="674"/>
      <c r="RIT10" s="674"/>
      <c r="RIU10" s="674"/>
      <c r="RIV10" s="674"/>
      <c r="RIW10" s="674"/>
      <c r="RIX10" s="674"/>
      <c r="RIY10" s="674"/>
      <c r="RIZ10" s="674"/>
      <c r="RJA10" s="674"/>
      <c r="RJB10" s="674"/>
      <c r="RJC10" s="674"/>
      <c r="RJD10" s="674"/>
      <c r="RJE10" s="674"/>
      <c r="RJF10" s="674"/>
      <c r="RJG10" s="674"/>
      <c r="RJH10" s="674"/>
      <c r="RJI10" s="674"/>
      <c r="RJJ10" s="674"/>
      <c r="RJK10" s="674"/>
      <c r="RJL10" s="674"/>
      <c r="RJM10" s="674"/>
      <c r="RJN10" s="674"/>
      <c r="RJO10" s="674"/>
      <c r="RJP10" s="674"/>
      <c r="RJQ10" s="674"/>
      <c r="RJR10" s="674"/>
      <c r="RJS10" s="674"/>
      <c r="RJT10" s="674"/>
      <c r="RJU10" s="674"/>
      <c r="RJV10" s="674"/>
      <c r="RJW10" s="674"/>
      <c r="RJX10" s="674"/>
      <c r="RJY10" s="674"/>
      <c r="RJZ10" s="674"/>
      <c r="RKA10" s="674"/>
      <c r="RKB10" s="674"/>
      <c r="RKC10" s="674"/>
      <c r="RKD10" s="674"/>
      <c r="RKE10" s="674"/>
      <c r="RKF10" s="674"/>
      <c r="RKG10" s="674"/>
      <c r="RKH10" s="674"/>
      <c r="RKI10" s="674"/>
      <c r="RKJ10" s="674"/>
      <c r="RKK10" s="674"/>
      <c r="RKL10" s="674"/>
      <c r="RKM10" s="674"/>
      <c r="RKN10" s="674"/>
      <c r="RKO10" s="674"/>
      <c r="RKP10" s="674"/>
      <c r="RKQ10" s="674"/>
      <c r="RKR10" s="674"/>
      <c r="RKS10" s="674"/>
      <c r="RKT10" s="674"/>
      <c r="RKU10" s="674"/>
      <c r="RKV10" s="674"/>
      <c r="RKW10" s="674"/>
      <c r="RKX10" s="674"/>
      <c r="RKY10" s="674"/>
      <c r="RKZ10" s="674"/>
      <c r="RLA10" s="674"/>
      <c r="RLB10" s="674"/>
      <c r="RLC10" s="674"/>
      <c r="RLD10" s="674"/>
      <c r="RLE10" s="674"/>
      <c r="RLF10" s="674"/>
      <c r="RLG10" s="674"/>
      <c r="RLH10" s="674"/>
      <c r="RLI10" s="674"/>
      <c r="RLJ10" s="674"/>
      <c r="RLK10" s="674"/>
      <c r="RLL10" s="674"/>
      <c r="RLM10" s="674"/>
      <c r="RLN10" s="674"/>
      <c r="RLO10" s="674"/>
      <c r="RLP10" s="674"/>
      <c r="RLQ10" s="674"/>
      <c r="RLR10" s="674"/>
      <c r="RLS10" s="674"/>
      <c r="RLT10" s="674"/>
      <c r="RLU10" s="674"/>
      <c r="RLV10" s="674"/>
      <c r="RLW10" s="674"/>
      <c r="RLX10" s="674"/>
      <c r="RLY10" s="674"/>
      <c r="RLZ10" s="674"/>
      <c r="RMA10" s="674"/>
      <c r="RMB10" s="674"/>
      <c r="RMC10" s="674"/>
      <c r="RMD10" s="674"/>
      <c r="RME10" s="674"/>
      <c r="RMF10" s="674"/>
      <c r="RMG10" s="674"/>
      <c r="RMH10" s="674"/>
      <c r="RMI10" s="674"/>
      <c r="RMJ10" s="674"/>
      <c r="RMK10" s="674"/>
      <c r="RML10" s="674"/>
      <c r="RMM10" s="674"/>
      <c r="RMN10" s="674"/>
      <c r="RMO10" s="674"/>
      <c r="RMP10" s="674"/>
      <c r="RMQ10" s="674"/>
      <c r="RMR10" s="674"/>
      <c r="RMS10" s="674"/>
      <c r="RMT10" s="674"/>
      <c r="RMU10" s="674"/>
      <c r="RMV10" s="674"/>
      <c r="RMW10" s="674"/>
      <c r="RMX10" s="674"/>
      <c r="RMY10" s="674"/>
      <c r="RMZ10" s="674"/>
      <c r="RNA10" s="674"/>
      <c r="RNB10" s="674"/>
      <c r="RNC10" s="674"/>
      <c r="RND10" s="674"/>
      <c r="RNE10" s="674"/>
      <c r="RNF10" s="674"/>
      <c r="RNG10" s="674"/>
      <c r="RNH10" s="674"/>
      <c r="RNI10" s="674"/>
      <c r="RNJ10" s="674"/>
      <c r="RNK10" s="674"/>
      <c r="RNL10" s="674"/>
      <c r="RNM10" s="674"/>
      <c r="RNN10" s="674"/>
      <c r="RNO10" s="674"/>
      <c r="RNP10" s="674"/>
      <c r="RNQ10" s="674"/>
      <c r="RNR10" s="674"/>
      <c r="RNS10" s="674"/>
      <c r="RNT10" s="674"/>
      <c r="RNU10" s="674"/>
      <c r="RNV10" s="674"/>
      <c r="RNW10" s="674"/>
      <c r="RNX10" s="674"/>
      <c r="RNY10" s="674"/>
      <c r="RNZ10" s="674"/>
      <c r="ROA10" s="674"/>
      <c r="ROB10" s="674"/>
      <c r="ROC10" s="674"/>
      <c r="ROD10" s="674"/>
      <c r="ROE10" s="674"/>
      <c r="ROF10" s="674"/>
      <c r="ROG10" s="674"/>
      <c r="ROH10" s="674"/>
      <c r="ROI10" s="674"/>
      <c r="ROJ10" s="674"/>
      <c r="ROK10" s="674"/>
      <c r="ROL10" s="674"/>
      <c r="ROM10" s="674"/>
      <c r="RON10" s="674"/>
      <c r="ROO10" s="674"/>
      <c r="ROP10" s="674"/>
      <c r="ROQ10" s="674"/>
      <c r="ROR10" s="674"/>
      <c r="ROS10" s="674"/>
      <c r="ROT10" s="674"/>
      <c r="ROU10" s="674"/>
      <c r="ROV10" s="674"/>
      <c r="ROW10" s="674"/>
      <c r="ROX10" s="674"/>
      <c r="ROY10" s="674"/>
      <c r="ROZ10" s="674"/>
      <c r="RPA10" s="674"/>
      <c r="RPB10" s="674"/>
      <c r="RPC10" s="674"/>
      <c r="RPD10" s="674"/>
      <c r="RPE10" s="674"/>
      <c r="RPF10" s="674"/>
      <c r="RPG10" s="674"/>
      <c r="RPH10" s="674"/>
      <c r="RPI10" s="674"/>
      <c r="RPJ10" s="674"/>
      <c r="RPK10" s="674"/>
      <c r="RPL10" s="674"/>
      <c r="RPM10" s="674"/>
      <c r="RPN10" s="674"/>
      <c r="RPO10" s="674"/>
      <c r="RPP10" s="674"/>
      <c r="RPQ10" s="674"/>
      <c r="RPR10" s="674"/>
      <c r="RPS10" s="674"/>
      <c r="RPT10" s="674"/>
      <c r="RPU10" s="674"/>
      <c r="RPV10" s="674"/>
      <c r="RPW10" s="674"/>
      <c r="RPX10" s="674"/>
      <c r="RPY10" s="674"/>
      <c r="RPZ10" s="674"/>
      <c r="RQA10" s="674"/>
      <c r="RQB10" s="674"/>
      <c r="RQC10" s="674"/>
      <c r="RQD10" s="674"/>
      <c r="RQE10" s="674"/>
      <c r="RQF10" s="674"/>
      <c r="RQG10" s="674"/>
      <c r="RQH10" s="674"/>
      <c r="RQI10" s="674"/>
      <c r="RQJ10" s="674"/>
      <c r="RQK10" s="674"/>
      <c r="RQL10" s="674"/>
      <c r="RQM10" s="674"/>
      <c r="RQN10" s="674"/>
      <c r="RQO10" s="674"/>
      <c r="RQP10" s="674"/>
      <c r="RQQ10" s="674"/>
      <c r="RQR10" s="674"/>
      <c r="RQS10" s="674"/>
      <c r="RQT10" s="674"/>
      <c r="RQU10" s="674"/>
      <c r="RQV10" s="674"/>
      <c r="RQW10" s="674"/>
      <c r="RQX10" s="674"/>
      <c r="RQY10" s="674"/>
      <c r="RQZ10" s="674"/>
      <c r="RRA10" s="674"/>
      <c r="RRB10" s="674"/>
      <c r="RRC10" s="674"/>
      <c r="RRD10" s="674"/>
      <c r="RRE10" s="674"/>
      <c r="RRF10" s="674"/>
      <c r="RRG10" s="674"/>
      <c r="RRH10" s="674"/>
      <c r="RRI10" s="674"/>
      <c r="RRJ10" s="674"/>
      <c r="RRK10" s="674"/>
      <c r="RRL10" s="674"/>
      <c r="RRM10" s="674"/>
      <c r="RRN10" s="674"/>
      <c r="RRO10" s="674"/>
      <c r="RRP10" s="674"/>
      <c r="RRQ10" s="674"/>
      <c r="RRR10" s="674"/>
      <c r="RRS10" s="674"/>
      <c r="RRT10" s="674"/>
      <c r="RRU10" s="674"/>
      <c r="RRV10" s="674"/>
      <c r="RRW10" s="674"/>
      <c r="RRX10" s="674"/>
      <c r="RRY10" s="674"/>
      <c r="RRZ10" s="674"/>
      <c r="RSA10" s="674"/>
      <c r="RSB10" s="674"/>
      <c r="RSC10" s="674"/>
      <c r="RSD10" s="674"/>
      <c r="RSE10" s="674"/>
      <c r="RSF10" s="674"/>
      <c r="RSG10" s="674"/>
      <c r="RSH10" s="674"/>
      <c r="RSI10" s="674"/>
      <c r="RSJ10" s="674"/>
      <c r="RSK10" s="674"/>
      <c r="RSL10" s="674"/>
      <c r="RSM10" s="674"/>
      <c r="RSN10" s="674"/>
      <c r="RSO10" s="674"/>
      <c r="RSP10" s="674"/>
      <c r="RSQ10" s="674"/>
      <c r="RSR10" s="674"/>
      <c r="RSS10" s="674"/>
      <c r="RST10" s="674"/>
      <c r="RSU10" s="674"/>
      <c r="RSV10" s="674"/>
      <c r="RSW10" s="674"/>
      <c r="RSX10" s="674"/>
      <c r="RSY10" s="674"/>
      <c r="RSZ10" s="674"/>
      <c r="RTA10" s="674"/>
      <c r="RTB10" s="674"/>
      <c r="RTC10" s="674"/>
      <c r="RTD10" s="674"/>
      <c r="RTE10" s="674"/>
      <c r="RTF10" s="674"/>
      <c r="RTG10" s="674"/>
      <c r="RTH10" s="674"/>
      <c r="RTI10" s="674"/>
      <c r="RTJ10" s="674"/>
      <c r="RTK10" s="674"/>
      <c r="RTL10" s="674"/>
      <c r="RTM10" s="674"/>
      <c r="RTN10" s="674"/>
      <c r="RTO10" s="674"/>
      <c r="RTP10" s="674"/>
      <c r="RTQ10" s="674"/>
      <c r="RTR10" s="674"/>
      <c r="RTS10" s="674"/>
      <c r="RTT10" s="674"/>
      <c r="RTU10" s="674"/>
      <c r="RTV10" s="674"/>
      <c r="RTW10" s="674"/>
      <c r="RTX10" s="674"/>
      <c r="RTY10" s="674"/>
      <c r="RTZ10" s="674"/>
      <c r="RUA10" s="674"/>
      <c r="RUB10" s="674"/>
      <c r="RUC10" s="674"/>
      <c r="RUD10" s="674"/>
      <c r="RUE10" s="674"/>
      <c r="RUF10" s="674"/>
      <c r="RUG10" s="674"/>
      <c r="RUH10" s="674"/>
      <c r="RUI10" s="674"/>
      <c r="RUJ10" s="674"/>
      <c r="RUK10" s="674"/>
      <c r="RUL10" s="674"/>
      <c r="RUM10" s="674"/>
      <c r="RUN10" s="674"/>
      <c r="RUO10" s="674"/>
      <c r="RUP10" s="674"/>
      <c r="RUQ10" s="674"/>
      <c r="RUR10" s="674"/>
      <c r="RUS10" s="674"/>
      <c r="RUT10" s="674"/>
      <c r="RUU10" s="674"/>
      <c r="RUV10" s="674"/>
      <c r="RUW10" s="674"/>
      <c r="RUX10" s="674"/>
      <c r="RUY10" s="674"/>
      <c r="RUZ10" s="674"/>
      <c r="RVA10" s="674"/>
      <c r="RVB10" s="674"/>
      <c r="RVC10" s="674"/>
      <c r="RVD10" s="674"/>
      <c r="RVE10" s="674"/>
      <c r="RVF10" s="674"/>
      <c r="RVG10" s="674"/>
      <c r="RVH10" s="674"/>
      <c r="RVI10" s="674"/>
      <c r="RVJ10" s="674"/>
      <c r="RVK10" s="674"/>
      <c r="RVL10" s="674"/>
      <c r="RVM10" s="674"/>
      <c r="RVN10" s="674"/>
      <c r="RVO10" s="674"/>
      <c r="RVP10" s="674"/>
      <c r="RVQ10" s="674"/>
      <c r="RVR10" s="674"/>
      <c r="RVS10" s="674"/>
      <c r="RVT10" s="674"/>
      <c r="RVU10" s="674"/>
      <c r="RVV10" s="674"/>
      <c r="RVW10" s="674"/>
      <c r="RVX10" s="674"/>
      <c r="RVY10" s="674"/>
      <c r="RVZ10" s="674"/>
      <c r="RWA10" s="674"/>
      <c r="RWB10" s="674"/>
      <c r="RWC10" s="674"/>
      <c r="RWD10" s="674"/>
      <c r="RWE10" s="674"/>
      <c r="RWF10" s="674"/>
      <c r="RWG10" s="674"/>
      <c r="RWH10" s="674"/>
      <c r="RWI10" s="674"/>
      <c r="RWJ10" s="674"/>
      <c r="RWK10" s="674"/>
      <c r="RWL10" s="674"/>
      <c r="RWM10" s="674"/>
      <c r="RWN10" s="674"/>
      <c r="RWO10" s="674"/>
      <c r="RWP10" s="674"/>
      <c r="RWQ10" s="674"/>
      <c r="RWR10" s="674"/>
      <c r="RWS10" s="674"/>
      <c r="RWT10" s="674"/>
      <c r="RWU10" s="674"/>
      <c r="RWV10" s="674"/>
      <c r="RWW10" s="674"/>
      <c r="RWX10" s="674"/>
      <c r="RWY10" s="674"/>
      <c r="RWZ10" s="674"/>
      <c r="RXA10" s="674"/>
      <c r="RXB10" s="674"/>
      <c r="RXC10" s="674"/>
      <c r="RXD10" s="674"/>
      <c r="RXE10" s="674"/>
      <c r="RXF10" s="674"/>
      <c r="RXG10" s="674"/>
      <c r="RXH10" s="674"/>
      <c r="RXI10" s="674"/>
      <c r="RXJ10" s="674"/>
      <c r="RXK10" s="674"/>
      <c r="RXL10" s="674"/>
      <c r="RXM10" s="674"/>
      <c r="RXN10" s="674"/>
      <c r="RXO10" s="674"/>
      <c r="RXP10" s="674"/>
      <c r="RXQ10" s="674"/>
      <c r="RXR10" s="674"/>
      <c r="RXS10" s="674"/>
      <c r="RXT10" s="674"/>
      <c r="RXU10" s="674"/>
      <c r="RXV10" s="674"/>
      <c r="RXW10" s="674"/>
      <c r="RXX10" s="674"/>
      <c r="RXY10" s="674"/>
      <c r="RXZ10" s="674"/>
      <c r="RYA10" s="674"/>
      <c r="RYB10" s="674"/>
      <c r="RYC10" s="674"/>
      <c r="RYD10" s="674"/>
      <c r="RYE10" s="674"/>
      <c r="RYF10" s="674"/>
      <c r="RYG10" s="674"/>
      <c r="RYH10" s="674"/>
      <c r="RYI10" s="674"/>
      <c r="RYJ10" s="674"/>
      <c r="RYK10" s="674"/>
      <c r="RYL10" s="674"/>
      <c r="RYM10" s="674"/>
      <c r="RYN10" s="674"/>
      <c r="RYO10" s="674"/>
      <c r="RYP10" s="674"/>
      <c r="RYQ10" s="674"/>
      <c r="RYR10" s="674"/>
      <c r="RYS10" s="674"/>
      <c r="RYT10" s="674"/>
      <c r="RYU10" s="674"/>
      <c r="RYV10" s="674"/>
      <c r="RYW10" s="674"/>
      <c r="RYX10" s="674"/>
      <c r="RYY10" s="674"/>
      <c r="RYZ10" s="674"/>
      <c r="RZA10" s="674"/>
      <c r="RZB10" s="674"/>
      <c r="RZC10" s="674"/>
      <c r="RZD10" s="674"/>
      <c r="RZE10" s="674"/>
      <c r="RZF10" s="674"/>
      <c r="RZG10" s="674"/>
      <c r="RZH10" s="674"/>
      <c r="RZI10" s="674"/>
      <c r="RZJ10" s="674"/>
      <c r="RZK10" s="674"/>
      <c r="RZL10" s="674"/>
      <c r="RZM10" s="674"/>
      <c r="RZN10" s="674"/>
      <c r="RZO10" s="674"/>
      <c r="RZP10" s="674"/>
      <c r="RZQ10" s="674"/>
      <c r="RZR10" s="674"/>
      <c r="RZS10" s="674"/>
      <c r="RZT10" s="674"/>
      <c r="RZU10" s="674"/>
      <c r="RZV10" s="674"/>
      <c r="RZW10" s="674"/>
      <c r="RZX10" s="674"/>
      <c r="RZY10" s="674"/>
      <c r="RZZ10" s="674"/>
      <c r="SAA10" s="674"/>
      <c r="SAB10" s="674"/>
      <c r="SAC10" s="674"/>
      <c r="SAD10" s="674"/>
      <c r="SAE10" s="674"/>
      <c r="SAF10" s="674"/>
      <c r="SAG10" s="674"/>
      <c r="SAH10" s="674"/>
      <c r="SAI10" s="674"/>
      <c r="SAJ10" s="674"/>
      <c r="SAK10" s="674"/>
      <c r="SAL10" s="674"/>
      <c r="SAM10" s="674"/>
      <c r="SAN10" s="674"/>
      <c r="SAO10" s="674"/>
      <c r="SAP10" s="674"/>
      <c r="SAQ10" s="674"/>
      <c r="SAR10" s="674"/>
      <c r="SAS10" s="674"/>
      <c r="SAT10" s="674"/>
      <c r="SAU10" s="674"/>
      <c r="SAV10" s="674"/>
      <c r="SAW10" s="674"/>
      <c r="SAX10" s="674"/>
      <c r="SAY10" s="674"/>
      <c r="SAZ10" s="674"/>
      <c r="SBA10" s="674"/>
      <c r="SBB10" s="674"/>
      <c r="SBC10" s="674"/>
      <c r="SBD10" s="674"/>
      <c r="SBE10" s="674"/>
      <c r="SBF10" s="674"/>
      <c r="SBG10" s="674"/>
      <c r="SBH10" s="674"/>
      <c r="SBI10" s="674"/>
      <c r="SBJ10" s="674"/>
      <c r="SBK10" s="674"/>
      <c r="SBL10" s="674"/>
      <c r="SBM10" s="674"/>
      <c r="SBN10" s="674"/>
      <c r="SBO10" s="674"/>
      <c r="SBP10" s="674"/>
      <c r="SBQ10" s="674"/>
      <c r="SBR10" s="674"/>
      <c r="SBS10" s="674"/>
      <c r="SBT10" s="674"/>
      <c r="SBU10" s="674"/>
      <c r="SBV10" s="674"/>
      <c r="SBW10" s="674"/>
      <c r="SBX10" s="674"/>
      <c r="SBY10" s="674"/>
      <c r="SBZ10" s="674"/>
      <c r="SCA10" s="674"/>
      <c r="SCB10" s="674"/>
      <c r="SCC10" s="674"/>
      <c r="SCD10" s="674"/>
      <c r="SCE10" s="674"/>
      <c r="SCF10" s="674"/>
      <c r="SCG10" s="674"/>
      <c r="SCH10" s="674"/>
      <c r="SCI10" s="674"/>
      <c r="SCJ10" s="674"/>
      <c r="SCK10" s="674"/>
      <c r="SCL10" s="674"/>
      <c r="SCM10" s="674"/>
      <c r="SCN10" s="674"/>
      <c r="SCO10" s="674"/>
      <c r="SCP10" s="674"/>
      <c r="SCQ10" s="674"/>
      <c r="SCR10" s="674"/>
      <c r="SCS10" s="674"/>
      <c r="SCT10" s="674"/>
      <c r="SCU10" s="674"/>
      <c r="SCV10" s="674"/>
      <c r="SCW10" s="674"/>
      <c r="SCX10" s="674"/>
      <c r="SCY10" s="674"/>
      <c r="SCZ10" s="674"/>
      <c r="SDA10" s="674"/>
      <c r="SDB10" s="674"/>
      <c r="SDC10" s="674"/>
      <c r="SDD10" s="674"/>
      <c r="SDE10" s="674"/>
      <c r="SDF10" s="674"/>
      <c r="SDG10" s="674"/>
      <c r="SDH10" s="674"/>
      <c r="SDI10" s="674"/>
      <c r="SDJ10" s="674"/>
      <c r="SDK10" s="674"/>
      <c r="SDL10" s="674"/>
      <c r="SDM10" s="674"/>
      <c r="SDN10" s="674"/>
      <c r="SDO10" s="674"/>
      <c r="SDP10" s="674"/>
      <c r="SDQ10" s="674"/>
      <c r="SDR10" s="674"/>
      <c r="SDS10" s="674"/>
      <c r="SDT10" s="674"/>
      <c r="SDU10" s="674"/>
      <c r="SDV10" s="674"/>
      <c r="SDW10" s="674"/>
      <c r="SDX10" s="674"/>
      <c r="SDY10" s="674"/>
      <c r="SDZ10" s="674"/>
      <c r="SEA10" s="674"/>
      <c r="SEB10" s="674"/>
      <c r="SEC10" s="674"/>
      <c r="SED10" s="674"/>
      <c r="SEE10" s="674"/>
      <c r="SEF10" s="674"/>
      <c r="SEG10" s="674"/>
      <c r="SEH10" s="674"/>
      <c r="SEI10" s="674"/>
      <c r="SEJ10" s="674"/>
      <c r="SEK10" s="674"/>
      <c r="SEL10" s="674"/>
      <c r="SEM10" s="674"/>
      <c r="SEN10" s="674"/>
      <c r="SEO10" s="674"/>
      <c r="SEP10" s="674"/>
      <c r="SEQ10" s="674"/>
      <c r="SER10" s="674"/>
      <c r="SES10" s="674"/>
      <c r="SET10" s="674"/>
      <c r="SEU10" s="674"/>
      <c r="SEV10" s="674"/>
      <c r="SEW10" s="674"/>
      <c r="SEX10" s="674"/>
      <c r="SEY10" s="674"/>
      <c r="SEZ10" s="674"/>
      <c r="SFA10" s="674"/>
      <c r="SFB10" s="674"/>
      <c r="SFC10" s="674"/>
      <c r="SFD10" s="674"/>
      <c r="SFE10" s="674"/>
      <c r="SFF10" s="674"/>
      <c r="SFG10" s="674"/>
      <c r="SFH10" s="674"/>
      <c r="SFI10" s="674"/>
      <c r="SFJ10" s="674"/>
      <c r="SFK10" s="674"/>
      <c r="SFL10" s="674"/>
      <c r="SFM10" s="674"/>
      <c r="SFN10" s="674"/>
      <c r="SFO10" s="674"/>
      <c r="SFP10" s="674"/>
      <c r="SFQ10" s="674"/>
      <c r="SFR10" s="674"/>
      <c r="SFS10" s="674"/>
      <c r="SFT10" s="674"/>
      <c r="SFU10" s="674"/>
      <c r="SFV10" s="674"/>
      <c r="SFW10" s="674"/>
      <c r="SFX10" s="674"/>
      <c r="SFY10" s="674"/>
      <c r="SFZ10" s="674"/>
      <c r="SGA10" s="674"/>
      <c r="SGB10" s="674"/>
      <c r="SGC10" s="674"/>
      <c r="SGD10" s="674"/>
      <c r="SGE10" s="674"/>
      <c r="SGF10" s="674"/>
      <c r="SGG10" s="674"/>
      <c r="SGH10" s="674"/>
      <c r="SGI10" s="674"/>
      <c r="SGJ10" s="674"/>
      <c r="SGK10" s="674"/>
      <c r="SGL10" s="674"/>
      <c r="SGM10" s="674"/>
      <c r="SGN10" s="674"/>
      <c r="SGO10" s="674"/>
      <c r="SGP10" s="674"/>
      <c r="SGQ10" s="674"/>
      <c r="SGR10" s="674"/>
      <c r="SGS10" s="674"/>
      <c r="SGT10" s="674"/>
      <c r="SGU10" s="674"/>
      <c r="SGV10" s="674"/>
      <c r="SGW10" s="674"/>
      <c r="SGX10" s="674"/>
      <c r="SGY10" s="674"/>
      <c r="SGZ10" s="674"/>
      <c r="SHA10" s="674"/>
      <c r="SHB10" s="674"/>
      <c r="SHC10" s="674"/>
      <c r="SHD10" s="674"/>
      <c r="SHE10" s="674"/>
      <c r="SHF10" s="674"/>
      <c r="SHG10" s="674"/>
      <c r="SHH10" s="674"/>
      <c r="SHI10" s="674"/>
      <c r="SHJ10" s="674"/>
      <c r="SHK10" s="674"/>
      <c r="SHL10" s="674"/>
      <c r="SHM10" s="674"/>
      <c r="SHN10" s="674"/>
      <c r="SHO10" s="674"/>
      <c r="SHP10" s="674"/>
      <c r="SHQ10" s="674"/>
      <c r="SHR10" s="674"/>
      <c r="SHS10" s="674"/>
      <c r="SHT10" s="674"/>
      <c r="SHU10" s="674"/>
      <c r="SHV10" s="674"/>
      <c r="SHW10" s="674"/>
      <c r="SHX10" s="674"/>
      <c r="SHY10" s="674"/>
      <c r="SHZ10" s="674"/>
      <c r="SIA10" s="674"/>
      <c r="SIB10" s="674"/>
      <c r="SIC10" s="674"/>
      <c r="SID10" s="674"/>
      <c r="SIE10" s="674"/>
      <c r="SIF10" s="674"/>
      <c r="SIG10" s="674"/>
      <c r="SIH10" s="674"/>
      <c r="SII10" s="674"/>
      <c r="SIJ10" s="674"/>
      <c r="SIK10" s="674"/>
      <c r="SIL10" s="674"/>
      <c r="SIM10" s="674"/>
      <c r="SIN10" s="674"/>
      <c r="SIO10" s="674"/>
      <c r="SIP10" s="674"/>
      <c r="SIQ10" s="674"/>
      <c r="SIR10" s="674"/>
      <c r="SIS10" s="674"/>
      <c r="SIT10" s="674"/>
      <c r="SIU10" s="674"/>
      <c r="SIV10" s="674"/>
      <c r="SIW10" s="674"/>
      <c r="SIX10" s="674"/>
      <c r="SIY10" s="674"/>
      <c r="SIZ10" s="674"/>
      <c r="SJA10" s="674"/>
      <c r="SJB10" s="674"/>
      <c r="SJC10" s="674"/>
      <c r="SJD10" s="674"/>
      <c r="SJE10" s="674"/>
      <c r="SJF10" s="674"/>
      <c r="SJG10" s="674"/>
      <c r="SJH10" s="674"/>
      <c r="SJI10" s="674"/>
      <c r="SJJ10" s="674"/>
      <c r="SJK10" s="674"/>
      <c r="SJL10" s="674"/>
      <c r="SJM10" s="674"/>
      <c r="SJN10" s="674"/>
      <c r="SJO10" s="674"/>
      <c r="SJP10" s="674"/>
      <c r="SJQ10" s="674"/>
      <c r="SJR10" s="674"/>
      <c r="SJS10" s="674"/>
      <c r="SJT10" s="674"/>
      <c r="SJU10" s="674"/>
      <c r="SJV10" s="674"/>
      <c r="SJW10" s="674"/>
      <c r="SJX10" s="674"/>
      <c r="SJY10" s="674"/>
      <c r="SJZ10" s="674"/>
      <c r="SKA10" s="674"/>
      <c r="SKB10" s="674"/>
      <c r="SKC10" s="674"/>
      <c r="SKD10" s="674"/>
      <c r="SKE10" s="674"/>
      <c r="SKF10" s="674"/>
      <c r="SKG10" s="674"/>
      <c r="SKH10" s="674"/>
      <c r="SKI10" s="674"/>
      <c r="SKJ10" s="674"/>
      <c r="SKK10" s="674"/>
      <c r="SKL10" s="674"/>
      <c r="SKM10" s="674"/>
      <c r="SKN10" s="674"/>
      <c r="SKO10" s="674"/>
      <c r="SKP10" s="674"/>
      <c r="SKQ10" s="674"/>
      <c r="SKR10" s="674"/>
      <c r="SKS10" s="674"/>
      <c r="SKT10" s="674"/>
      <c r="SKU10" s="674"/>
      <c r="SKV10" s="674"/>
      <c r="SKW10" s="674"/>
      <c r="SKX10" s="674"/>
      <c r="SKY10" s="674"/>
      <c r="SKZ10" s="674"/>
      <c r="SLA10" s="674"/>
      <c r="SLB10" s="674"/>
      <c r="SLC10" s="674"/>
      <c r="SLD10" s="674"/>
      <c r="SLE10" s="674"/>
      <c r="SLF10" s="674"/>
      <c r="SLG10" s="674"/>
      <c r="SLH10" s="674"/>
      <c r="SLI10" s="674"/>
      <c r="SLJ10" s="674"/>
      <c r="SLK10" s="674"/>
      <c r="SLL10" s="674"/>
      <c r="SLM10" s="674"/>
      <c r="SLN10" s="674"/>
      <c r="SLO10" s="674"/>
      <c r="SLP10" s="674"/>
      <c r="SLQ10" s="674"/>
      <c r="SLR10" s="674"/>
      <c r="SLS10" s="674"/>
      <c r="SLT10" s="674"/>
      <c r="SLU10" s="674"/>
      <c r="SLV10" s="674"/>
      <c r="SLW10" s="674"/>
      <c r="SLX10" s="674"/>
      <c r="SLY10" s="674"/>
      <c r="SLZ10" s="674"/>
      <c r="SMA10" s="674"/>
      <c r="SMB10" s="674"/>
      <c r="SMC10" s="674"/>
      <c r="SMD10" s="674"/>
      <c r="SME10" s="674"/>
      <c r="SMF10" s="674"/>
      <c r="SMG10" s="674"/>
      <c r="SMH10" s="674"/>
      <c r="SMI10" s="674"/>
      <c r="SMJ10" s="674"/>
      <c r="SMK10" s="674"/>
      <c r="SML10" s="674"/>
      <c r="SMM10" s="674"/>
      <c r="SMN10" s="674"/>
      <c r="SMO10" s="674"/>
      <c r="SMP10" s="674"/>
      <c r="SMQ10" s="674"/>
      <c r="SMR10" s="674"/>
      <c r="SMS10" s="674"/>
      <c r="SMT10" s="674"/>
      <c r="SMU10" s="674"/>
      <c r="SMV10" s="674"/>
      <c r="SMW10" s="674"/>
      <c r="SMX10" s="674"/>
      <c r="SMY10" s="674"/>
      <c r="SMZ10" s="674"/>
      <c r="SNA10" s="674"/>
      <c r="SNB10" s="674"/>
      <c r="SNC10" s="674"/>
      <c r="SND10" s="674"/>
      <c r="SNE10" s="674"/>
      <c r="SNF10" s="674"/>
      <c r="SNG10" s="674"/>
      <c r="SNH10" s="674"/>
      <c r="SNI10" s="674"/>
      <c r="SNJ10" s="674"/>
      <c r="SNK10" s="674"/>
      <c r="SNL10" s="674"/>
      <c r="SNM10" s="674"/>
      <c r="SNN10" s="674"/>
      <c r="SNO10" s="674"/>
      <c r="SNP10" s="674"/>
      <c r="SNQ10" s="674"/>
      <c r="SNR10" s="674"/>
      <c r="SNS10" s="674"/>
      <c r="SNT10" s="674"/>
      <c r="SNU10" s="674"/>
      <c r="SNV10" s="674"/>
      <c r="SNW10" s="674"/>
      <c r="SNX10" s="674"/>
      <c r="SNY10" s="674"/>
      <c r="SNZ10" s="674"/>
      <c r="SOA10" s="674"/>
      <c r="SOB10" s="674"/>
      <c r="SOC10" s="674"/>
      <c r="SOD10" s="674"/>
      <c r="SOE10" s="674"/>
      <c r="SOF10" s="674"/>
      <c r="SOG10" s="674"/>
      <c r="SOH10" s="674"/>
      <c r="SOI10" s="674"/>
      <c r="SOJ10" s="674"/>
      <c r="SOK10" s="674"/>
      <c r="SOL10" s="674"/>
      <c r="SOM10" s="674"/>
      <c r="SON10" s="674"/>
      <c r="SOO10" s="674"/>
      <c r="SOP10" s="674"/>
      <c r="SOQ10" s="674"/>
      <c r="SOR10" s="674"/>
      <c r="SOS10" s="674"/>
      <c r="SOT10" s="674"/>
      <c r="SOU10" s="674"/>
      <c r="SOV10" s="674"/>
      <c r="SOW10" s="674"/>
      <c r="SOX10" s="674"/>
      <c r="SOY10" s="674"/>
      <c r="SOZ10" s="674"/>
      <c r="SPA10" s="674"/>
      <c r="SPB10" s="674"/>
      <c r="SPC10" s="674"/>
      <c r="SPD10" s="674"/>
      <c r="SPE10" s="674"/>
      <c r="SPF10" s="674"/>
      <c r="SPG10" s="674"/>
      <c r="SPH10" s="674"/>
      <c r="SPI10" s="674"/>
      <c r="SPJ10" s="674"/>
      <c r="SPK10" s="674"/>
      <c r="SPL10" s="674"/>
      <c r="SPM10" s="674"/>
      <c r="SPN10" s="674"/>
      <c r="SPO10" s="674"/>
      <c r="SPP10" s="674"/>
      <c r="SPQ10" s="674"/>
      <c r="SPR10" s="674"/>
      <c r="SPS10" s="674"/>
      <c r="SPT10" s="674"/>
      <c r="SPU10" s="674"/>
      <c r="SPV10" s="674"/>
      <c r="SPW10" s="674"/>
      <c r="SPX10" s="674"/>
      <c r="SPY10" s="674"/>
      <c r="SPZ10" s="674"/>
      <c r="SQA10" s="674"/>
      <c r="SQB10" s="674"/>
      <c r="SQC10" s="674"/>
      <c r="SQD10" s="674"/>
      <c r="SQE10" s="674"/>
      <c r="SQF10" s="674"/>
      <c r="SQG10" s="674"/>
      <c r="SQH10" s="674"/>
      <c r="SQI10" s="674"/>
      <c r="SQJ10" s="674"/>
      <c r="SQK10" s="674"/>
      <c r="SQL10" s="674"/>
      <c r="SQM10" s="674"/>
      <c r="SQN10" s="674"/>
      <c r="SQO10" s="674"/>
      <c r="SQP10" s="674"/>
      <c r="SQQ10" s="674"/>
      <c r="SQR10" s="674"/>
      <c r="SQS10" s="674"/>
      <c r="SQT10" s="674"/>
      <c r="SQU10" s="674"/>
      <c r="SQV10" s="674"/>
      <c r="SQW10" s="674"/>
      <c r="SQX10" s="674"/>
      <c r="SQY10" s="674"/>
      <c r="SQZ10" s="674"/>
      <c r="SRA10" s="674"/>
      <c r="SRB10" s="674"/>
      <c r="SRC10" s="674"/>
      <c r="SRD10" s="674"/>
      <c r="SRE10" s="674"/>
      <c r="SRF10" s="674"/>
      <c r="SRG10" s="674"/>
      <c r="SRH10" s="674"/>
      <c r="SRI10" s="674"/>
      <c r="SRJ10" s="674"/>
      <c r="SRK10" s="674"/>
      <c r="SRL10" s="674"/>
      <c r="SRM10" s="674"/>
      <c r="SRN10" s="674"/>
      <c r="SRO10" s="674"/>
      <c r="SRP10" s="674"/>
      <c r="SRQ10" s="674"/>
      <c r="SRR10" s="674"/>
      <c r="SRS10" s="674"/>
      <c r="SRT10" s="674"/>
      <c r="SRU10" s="674"/>
      <c r="SRV10" s="674"/>
      <c r="SRW10" s="674"/>
      <c r="SRX10" s="674"/>
      <c r="SRY10" s="674"/>
      <c r="SRZ10" s="674"/>
      <c r="SSA10" s="674"/>
      <c r="SSB10" s="674"/>
      <c r="SSC10" s="674"/>
      <c r="SSD10" s="674"/>
      <c r="SSE10" s="674"/>
      <c r="SSF10" s="674"/>
      <c r="SSG10" s="674"/>
      <c r="SSH10" s="674"/>
      <c r="SSI10" s="674"/>
      <c r="SSJ10" s="674"/>
      <c r="SSK10" s="674"/>
      <c r="SSL10" s="674"/>
      <c r="SSM10" s="674"/>
      <c r="SSN10" s="674"/>
      <c r="SSO10" s="674"/>
      <c r="SSP10" s="674"/>
      <c r="SSQ10" s="674"/>
      <c r="SSR10" s="674"/>
      <c r="SSS10" s="674"/>
      <c r="SST10" s="674"/>
      <c r="SSU10" s="674"/>
      <c r="SSV10" s="674"/>
      <c r="SSW10" s="674"/>
      <c r="SSX10" s="674"/>
      <c r="SSY10" s="674"/>
      <c r="SSZ10" s="674"/>
      <c r="STA10" s="674"/>
      <c r="STB10" s="674"/>
      <c r="STC10" s="674"/>
      <c r="STD10" s="674"/>
      <c r="STE10" s="674"/>
      <c r="STF10" s="674"/>
      <c r="STG10" s="674"/>
      <c r="STH10" s="674"/>
      <c r="STI10" s="674"/>
      <c r="STJ10" s="674"/>
      <c r="STK10" s="674"/>
      <c r="STL10" s="674"/>
      <c r="STM10" s="674"/>
      <c r="STN10" s="674"/>
      <c r="STO10" s="674"/>
      <c r="STP10" s="674"/>
      <c r="STQ10" s="674"/>
      <c r="STR10" s="674"/>
      <c r="STS10" s="674"/>
      <c r="STT10" s="674"/>
      <c r="STU10" s="674"/>
      <c r="STV10" s="674"/>
      <c r="STW10" s="674"/>
      <c r="STX10" s="674"/>
      <c r="STY10" s="674"/>
      <c r="STZ10" s="674"/>
      <c r="SUA10" s="674"/>
      <c r="SUB10" s="674"/>
      <c r="SUC10" s="674"/>
      <c r="SUD10" s="674"/>
      <c r="SUE10" s="674"/>
      <c r="SUF10" s="674"/>
      <c r="SUG10" s="674"/>
      <c r="SUH10" s="674"/>
      <c r="SUI10" s="674"/>
      <c r="SUJ10" s="674"/>
      <c r="SUK10" s="674"/>
      <c r="SUL10" s="674"/>
      <c r="SUM10" s="674"/>
      <c r="SUN10" s="674"/>
      <c r="SUO10" s="674"/>
      <c r="SUP10" s="674"/>
      <c r="SUQ10" s="674"/>
      <c r="SUR10" s="674"/>
      <c r="SUS10" s="674"/>
      <c r="SUT10" s="674"/>
      <c r="SUU10" s="674"/>
      <c r="SUV10" s="674"/>
      <c r="SUW10" s="674"/>
      <c r="SUX10" s="674"/>
      <c r="SUY10" s="674"/>
      <c r="SUZ10" s="674"/>
      <c r="SVA10" s="674"/>
      <c r="SVB10" s="674"/>
      <c r="SVC10" s="674"/>
      <c r="SVD10" s="674"/>
      <c r="SVE10" s="674"/>
      <c r="SVF10" s="674"/>
      <c r="SVG10" s="674"/>
      <c r="SVH10" s="674"/>
      <c r="SVI10" s="674"/>
      <c r="SVJ10" s="674"/>
      <c r="SVK10" s="674"/>
      <c r="SVL10" s="674"/>
      <c r="SVM10" s="674"/>
      <c r="SVN10" s="674"/>
      <c r="SVO10" s="674"/>
      <c r="SVP10" s="674"/>
      <c r="SVQ10" s="674"/>
      <c r="SVR10" s="674"/>
      <c r="SVS10" s="674"/>
      <c r="SVT10" s="674"/>
      <c r="SVU10" s="674"/>
      <c r="SVV10" s="674"/>
      <c r="SVW10" s="674"/>
      <c r="SVX10" s="674"/>
      <c r="SVY10" s="674"/>
      <c r="SVZ10" s="674"/>
      <c r="SWA10" s="674"/>
      <c r="SWB10" s="674"/>
      <c r="SWC10" s="674"/>
      <c r="SWD10" s="674"/>
      <c r="SWE10" s="674"/>
      <c r="SWF10" s="674"/>
      <c r="SWG10" s="674"/>
      <c r="SWH10" s="674"/>
      <c r="SWI10" s="674"/>
      <c r="SWJ10" s="674"/>
      <c r="SWK10" s="674"/>
      <c r="SWL10" s="674"/>
      <c r="SWM10" s="674"/>
      <c r="SWN10" s="674"/>
      <c r="SWO10" s="674"/>
      <c r="SWP10" s="674"/>
      <c r="SWQ10" s="674"/>
      <c r="SWR10" s="674"/>
      <c r="SWS10" s="674"/>
      <c r="SWT10" s="674"/>
      <c r="SWU10" s="674"/>
      <c r="SWV10" s="674"/>
      <c r="SWW10" s="674"/>
      <c r="SWX10" s="674"/>
      <c r="SWY10" s="674"/>
      <c r="SWZ10" s="674"/>
      <c r="SXA10" s="674"/>
      <c r="SXB10" s="674"/>
      <c r="SXC10" s="674"/>
      <c r="SXD10" s="674"/>
      <c r="SXE10" s="674"/>
      <c r="SXF10" s="674"/>
      <c r="SXG10" s="674"/>
      <c r="SXH10" s="674"/>
      <c r="SXI10" s="674"/>
      <c r="SXJ10" s="674"/>
      <c r="SXK10" s="674"/>
      <c r="SXL10" s="674"/>
      <c r="SXM10" s="674"/>
      <c r="SXN10" s="674"/>
      <c r="SXO10" s="674"/>
      <c r="SXP10" s="674"/>
      <c r="SXQ10" s="674"/>
      <c r="SXR10" s="674"/>
      <c r="SXS10" s="674"/>
      <c r="SXT10" s="674"/>
      <c r="SXU10" s="674"/>
      <c r="SXV10" s="674"/>
      <c r="SXW10" s="674"/>
      <c r="SXX10" s="674"/>
      <c r="SXY10" s="674"/>
      <c r="SXZ10" s="674"/>
      <c r="SYA10" s="674"/>
      <c r="SYB10" s="674"/>
      <c r="SYC10" s="674"/>
      <c r="SYD10" s="674"/>
      <c r="SYE10" s="674"/>
      <c r="SYF10" s="674"/>
      <c r="SYG10" s="674"/>
      <c r="SYH10" s="674"/>
      <c r="SYI10" s="674"/>
      <c r="SYJ10" s="674"/>
      <c r="SYK10" s="674"/>
      <c r="SYL10" s="674"/>
      <c r="SYM10" s="674"/>
      <c r="SYN10" s="674"/>
      <c r="SYO10" s="674"/>
      <c r="SYP10" s="674"/>
      <c r="SYQ10" s="674"/>
      <c r="SYR10" s="674"/>
      <c r="SYS10" s="674"/>
      <c r="SYT10" s="674"/>
      <c r="SYU10" s="674"/>
      <c r="SYV10" s="674"/>
      <c r="SYW10" s="674"/>
      <c r="SYX10" s="674"/>
      <c r="SYY10" s="674"/>
      <c r="SYZ10" s="674"/>
      <c r="SZA10" s="674"/>
      <c r="SZB10" s="674"/>
      <c r="SZC10" s="674"/>
      <c r="SZD10" s="674"/>
      <c r="SZE10" s="674"/>
      <c r="SZF10" s="674"/>
      <c r="SZG10" s="674"/>
      <c r="SZH10" s="674"/>
      <c r="SZI10" s="674"/>
      <c r="SZJ10" s="674"/>
      <c r="SZK10" s="674"/>
      <c r="SZL10" s="674"/>
      <c r="SZM10" s="674"/>
      <c r="SZN10" s="674"/>
      <c r="SZO10" s="674"/>
      <c r="SZP10" s="674"/>
      <c r="SZQ10" s="674"/>
      <c r="SZR10" s="674"/>
      <c r="SZS10" s="674"/>
      <c r="SZT10" s="674"/>
      <c r="SZU10" s="674"/>
      <c r="SZV10" s="674"/>
      <c r="SZW10" s="674"/>
      <c r="SZX10" s="674"/>
      <c r="SZY10" s="674"/>
      <c r="SZZ10" s="674"/>
      <c r="TAA10" s="674"/>
      <c r="TAB10" s="674"/>
      <c r="TAC10" s="674"/>
      <c r="TAD10" s="674"/>
      <c r="TAE10" s="674"/>
      <c r="TAF10" s="674"/>
      <c r="TAG10" s="674"/>
      <c r="TAH10" s="674"/>
      <c r="TAI10" s="674"/>
      <c r="TAJ10" s="674"/>
      <c r="TAK10" s="674"/>
      <c r="TAL10" s="674"/>
      <c r="TAM10" s="674"/>
      <c r="TAN10" s="674"/>
      <c r="TAO10" s="674"/>
      <c r="TAP10" s="674"/>
      <c r="TAQ10" s="674"/>
      <c r="TAR10" s="674"/>
      <c r="TAS10" s="674"/>
      <c r="TAT10" s="674"/>
      <c r="TAU10" s="674"/>
      <c r="TAV10" s="674"/>
      <c r="TAW10" s="674"/>
      <c r="TAX10" s="674"/>
      <c r="TAY10" s="674"/>
      <c r="TAZ10" s="674"/>
      <c r="TBA10" s="674"/>
      <c r="TBB10" s="674"/>
      <c r="TBC10" s="674"/>
      <c r="TBD10" s="674"/>
      <c r="TBE10" s="674"/>
      <c r="TBF10" s="674"/>
      <c r="TBG10" s="674"/>
      <c r="TBH10" s="674"/>
      <c r="TBI10" s="674"/>
      <c r="TBJ10" s="674"/>
      <c r="TBK10" s="674"/>
      <c r="TBL10" s="674"/>
      <c r="TBM10" s="674"/>
      <c r="TBN10" s="674"/>
      <c r="TBO10" s="674"/>
      <c r="TBP10" s="674"/>
      <c r="TBQ10" s="674"/>
      <c r="TBR10" s="674"/>
      <c r="TBS10" s="674"/>
      <c r="TBT10" s="674"/>
      <c r="TBU10" s="674"/>
      <c r="TBV10" s="674"/>
      <c r="TBW10" s="674"/>
      <c r="TBX10" s="674"/>
      <c r="TBY10" s="674"/>
      <c r="TBZ10" s="674"/>
      <c r="TCA10" s="674"/>
      <c r="TCB10" s="674"/>
      <c r="TCC10" s="674"/>
      <c r="TCD10" s="674"/>
      <c r="TCE10" s="674"/>
      <c r="TCF10" s="674"/>
      <c r="TCG10" s="674"/>
      <c r="TCH10" s="674"/>
      <c r="TCI10" s="674"/>
      <c r="TCJ10" s="674"/>
      <c r="TCK10" s="674"/>
      <c r="TCL10" s="674"/>
      <c r="TCM10" s="674"/>
      <c r="TCN10" s="674"/>
      <c r="TCO10" s="674"/>
      <c r="TCP10" s="674"/>
      <c r="TCQ10" s="674"/>
      <c r="TCR10" s="674"/>
      <c r="TCS10" s="674"/>
      <c r="TCT10" s="674"/>
      <c r="TCU10" s="674"/>
      <c r="TCV10" s="674"/>
      <c r="TCW10" s="674"/>
      <c r="TCX10" s="674"/>
      <c r="TCY10" s="674"/>
      <c r="TCZ10" s="674"/>
      <c r="TDA10" s="674"/>
      <c r="TDB10" s="674"/>
      <c r="TDC10" s="674"/>
      <c r="TDD10" s="674"/>
      <c r="TDE10" s="674"/>
      <c r="TDF10" s="674"/>
      <c r="TDG10" s="674"/>
      <c r="TDH10" s="674"/>
      <c r="TDI10" s="674"/>
      <c r="TDJ10" s="674"/>
      <c r="TDK10" s="674"/>
      <c r="TDL10" s="674"/>
      <c r="TDM10" s="674"/>
      <c r="TDN10" s="674"/>
      <c r="TDO10" s="674"/>
      <c r="TDP10" s="674"/>
      <c r="TDQ10" s="674"/>
      <c r="TDR10" s="674"/>
      <c r="TDS10" s="674"/>
      <c r="TDT10" s="674"/>
      <c r="TDU10" s="674"/>
      <c r="TDV10" s="674"/>
      <c r="TDW10" s="674"/>
      <c r="TDX10" s="674"/>
      <c r="TDY10" s="674"/>
      <c r="TDZ10" s="674"/>
      <c r="TEA10" s="674"/>
      <c r="TEB10" s="674"/>
      <c r="TEC10" s="674"/>
      <c r="TED10" s="674"/>
      <c r="TEE10" s="674"/>
      <c r="TEF10" s="674"/>
      <c r="TEG10" s="674"/>
      <c r="TEH10" s="674"/>
      <c r="TEI10" s="674"/>
      <c r="TEJ10" s="674"/>
      <c r="TEK10" s="674"/>
      <c r="TEL10" s="674"/>
      <c r="TEM10" s="674"/>
      <c r="TEN10" s="674"/>
      <c r="TEO10" s="674"/>
      <c r="TEP10" s="674"/>
      <c r="TEQ10" s="674"/>
      <c r="TER10" s="674"/>
      <c r="TES10" s="674"/>
      <c r="TET10" s="674"/>
      <c r="TEU10" s="674"/>
      <c r="TEV10" s="674"/>
      <c r="TEW10" s="674"/>
      <c r="TEX10" s="674"/>
      <c r="TEY10" s="674"/>
      <c r="TEZ10" s="674"/>
      <c r="TFA10" s="674"/>
      <c r="TFB10" s="674"/>
      <c r="TFC10" s="674"/>
      <c r="TFD10" s="674"/>
      <c r="TFE10" s="674"/>
      <c r="TFF10" s="674"/>
      <c r="TFG10" s="674"/>
      <c r="TFH10" s="674"/>
      <c r="TFI10" s="674"/>
      <c r="TFJ10" s="674"/>
      <c r="TFK10" s="674"/>
      <c r="TFL10" s="674"/>
      <c r="TFM10" s="674"/>
      <c r="TFN10" s="674"/>
      <c r="TFO10" s="674"/>
      <c r="TFP10" s="674"/>
      <c r="TFQ10" s="674"/>
      <c r="TFR10" s="674"/>
      <c r="TFS10" s="674"/>
      <c r="TFT10" s="674"/>
      <c r="TFU10" s="674"/>
      <c r="TFV10" s="674"/>
      <c r="TFW10" s="674"/>
      <c r="TFX10" s="674"/>
      <c r="TFY10" s="674"/>
      <c r="TFZ10" s="674"/>
      <c r="TGA10" s="674"/>
      <c r="TGB10" s="674"/>
      <c r="TGC10" s="674"/>
      <c r="TGD10" s="674"/>
      <c r="TGE10" s="674"/>
      <c r="TGF10" s="674"/>
      <c r="TGG10" s="674"/>
      <c r="TGH10" s="674"/>
      <c r="TGI10" s="674"/>
      <c r="TGJ10" s="674"/>
      <c r="TGK10" s="674"/>
      <c r="TGL10" s="674"/>
      <c r="TGM10" s="674"/>
      <c r="TGN10" s="674"/>
      <c r="TGO10" s="674"/>
      <c r="TGP10" s="674"/>
      <c r="TGQ10" s="674"/>
      <c r="TGR10" s="674"/>
      <c r="TGS10" s="674"/>
      <c r="TGT10" s="674"/>
      <c r="TGU10" s="674"/>
      <c r="TGV10" s="674"/>
      <c r="TGW10" s="674"/>
      <c r="TGX10" s="674"/>
      <c r="TGY10" s="674"/>
      <c r="TGZ10" s="674"/>
      <c r="THA10" s="674"/>
      <c r="THB10" s="674"/>
      <c r="THC10" s="674"/>
      <c r="THD10" s="674"/>
      <c r="THE10" s="674"/>
      <c r="THF10" s="674"/>
      <c r="THG10" s="674"/>
      <c r="THH10" s="674"/>
      <c r="THI10" s="674"/>
      <c r="THJ10" s="674"/>
      <c r="THK10" s="674"/>
      <c r="THL10" s="674"/>
      <c r="THM10" s="674"/>
      <c r="THN10" s="674"/>
      <c r="THO10" s="674"/>
      <c r="THP10" s="674"/>
      <c r="THQ10" s="674"/>
      <c r="THR10" s="674"/>
      <c r="THS10" s="674"/>
      <c r="THT10" s="674"/>
      <c r="THU10" s="674"/>
      <c r="THV10" s="674"/>
      <c r="THW10" s="674"/>
      <c r="THX10" s="674"/>
      <c r="THY10" s="674"/>
      <c r="THZ10" s="674"/>
      <c r="TIA10" s="674"/>
      <c r="TIB10" s="674"/>
      <c r="TIC10" s="674"/>
      <c r="TID10" s="674"/>
      <c r="TIE10" s="674"/>
      <c r="TIF10" s="674"/>
      <c r="TIG10" s="674"/>
      <c r="TIH10" s="674"/>
      <c r="TII10" s="674"/>
      <c r="TIJ10" s="674"/>
      <c r="TIK10" s="674"/>
      <c r="TIL10" s="674"/>
      <c r="TIM10" s="674"/>
      <c r="TIN10" s="674"/>
      <c r="TIO10" s="674"/>
      <c r="TIP10" s="674"/>
      <c r="TIQ10" s="674"/>
      <c r="TIR10" s="674"/>
      <c r="TIS10" s="674"/>
      <c r="TIT10" s="674"/>
      <c r="TIU10" s="674"/>
      <c r="TIV10" s="674"/>
      <c r="TIW10" s="674"/>
      <c r="TIX10" s="674"/>
      <c r="TIY10" s="674"/>
      <c r="TIZ10" s="674"/>
      <c r="TJA10" s="674"/>
      <c r="TJB10" s="674"/>
      <c r="TJC10" s="674"/>
      <c r="TJD10" s="674"/>
      <c r="TJE10" s="674"/>
      <c r="TJF10" s="674"/>
      <c r="TJG10" s="674"/>
      <c r="TJH10" s="674"/>
      <c r="TJI10" s="674"/>
      <c r="TJJ10" s="674"/>
      <c r="TJK10" s="674"/>
      <c r="TJL10" s="674"/>
      <c r="TJM10" s="674"/>
      <c r="TJN10" s="674"/>
      <c r="TJO10" s="674"/>
      <c r="TJP10" s="674"/>
      <c r="TJQ10" s="674"/>
      <c r="TJR10" s="674"/>
      <c r="TJS10" s="674"/>
      <c r="TJT10" s="674"/>
      <c r="TJU10" s="674"/>
      <c r="TJV10" s="674"/>
      <c r="TJW10" s="674"/>
      <c r="TJX10" s="674"/>
      <c r="TJY10" s="674"/>
      <c r="TJZ10" s="674"/>
      <c r="TKA10" s="674"/>
      <c r="TKB10" s="674"/>
      <c r="TKC10" s="674"/>
      <c r="TKD10" s="674"/>
      <c r="TKE10" s="674"/>
      <c r="TKF10" s="674"/>
      <c r="TKG10" s="674"/>
      <c r="TKH10" s="674"/>
      <c r="TKI10" s="674"/>
      <c r="TKJ10" s="674"/>
      <c r="TKK10" s="674"/>
      <c r="TKL10" s="674"/>
      <c r="TKM10" s="674"/>
      <c r="TKN10" s="674"/>
      <c r="TKO10" s="674"/>
      <c r="TKP10" s="674"/>
      <c r="TKQ10" s="674"/>
      <c r="TKR10" s="674"/>
      <c r="TKS10" s="674"/>
      <c r="TKT10" s="674"/>
      <c r="TKU10" s="674"/>
      <c r="TKV10" s="674"/>
      <c r="TKW10" s="674"/>
      <c r="TKX10" s="674"/>
      <c r="TKY10" s="674"/>
      <c r="TKZ10" s="674"/>
      <c r="TLA10" s="674"/>
      <c r="TLB10" s="674"/>
      <c r="TLC10" s="674"/>
      <c r="TLD10" s="674"/>
      <c r="TLE10" s="674"/>
      <c r="TLF10" s="674"/>
      <c r="TLG10" s="674"/>
      <c r="TLH10" s="674"/>
      <c r="TLI10" s="674"/>
      <c r="TLJ10" s="674"/>
      <c r="TLK10" s="674"/>
      <c r="TLL10" s="674"/>
      <c r="TLM10" s="674"/>
      <c r="TLN10" s="674"/>
      <c r="TLO10" s="674"/>
      <c r="TLP10" s="674"/>
      <c r="TLQ10" s="674"/>
      <c r="TLR10" s="674"/>
      <c r="TLS10" s="674"/>
      <c r="TLT10" s="674"/>
      <c r="TLU10" s="674"/>
      <c r="TLV10" s="674"/>
      <c r="TLW10" s="674"/>
      <c r="TLX10" s="674"/>
      <c r="TLY10" s="674"/>
      <c r="TLZ10" s="674"/>
      <c r="TMA10" s="674"/>
      <c r="TMB10" s="674"/>
      <c r="TMC10" s="674"/>
      <c r="TMD10" s="674"/>
      <c r="TME10" s="674"/>
      <c r="TMF10" s="674"/>
      <c r="TMG10" s="674"/>
      <c r="TMH10" s="674"/>
      <c r="TMI10" s="674"/>
      <c r="TMJ10" s="674"/>
      <c r="TMK10" s="674"/>
      <c r="TML10" s="674"/>
      <c r="TMM10" s="674"/>
      <c r="TMN10" s="674"/>
      <c r="TMO10" s="674"/>
      <c r="TMP10" s="674"/>
      <c r="TMQ10" s="674"/>
      <c r="TMR10" s="674"/>
      <c r="TMS10" s="674"/>
      <c r="TMT10" s="674"/>
      <c r="TMU10" s="674"/>
      <c r="TMV10" s="674"/>
      <c r="TMW10" s="674"/>
      <c r="TMX10" s="674"/>
      <c r="TMY10" s="674"/>
      <c r="TMZ10" s="674"/>
      <c r="TNA10" s="674"/>
      <c r="TNB10" s="674"/>
      <c r="TNC10" s="674"/>
      <c r="TND10" s="674"/>
      <c r="TNE10" s="674"/>
      <c r="TNF10" s="674"/>
      <c r="TNG10" s="674"/>
      <c r="TNH10" s="674"/>
      <c r="TNI10" s="674"/>
      <c r="TNJ10" s="674"/>
      <c r="TNK10" s="674"/>
      <c r="TNL10" s="674"/>
      <c r="TNM10" s="674"/>
      <c r="TNN10" s="674"/>
      <c r="TNO10" s="674"/>
      <c r="TNP10" s="674"/>
      <c r="TNQ10" s="674"/>
      <c r="TNR10" s="674"/>
      <c r="TNS10" s="674"/>
      <c r="TNT10" s="674"/>
      <c r="TNU10" s="674"/>
      <c r="TNV10" s="674"/>
      <c r="TNW10" s="674"/>
      <c r="TNX10" s="674"/>
      <c r="TNY10" s="674"/>
      <c r="TNZ10" s="674"/>
      <c r="TOA10" s="674"/>
      <c r="TOB10" s="674"/>
      <c r="TOC10" s="674"/>
      <c r="TOD10" s="674"/>
      <c r="TOE10" s="674"/>
      <c r="TOF10" s="674"/>
      <c r="TOG10" s="674"/>
      <c r="TOH10" s="674"/>
      <c r="TOI10" s="674"/>
      <c r="TOJ10" s="674"/>
      <c r="TOK10" s="674"/>
      <c r="TOL10" s="674"/>
      <c r="TOM10" s="674"/>
      <c r="TON10" s="674"/>
      <c r="TOO10" s="674"/>
      <c r="TOP10" s="674"/>
      <c r="TOQ10" s="674"/>
      <c r="TOR10" s="674"/>
      <c r="TOS10" s="674"/>
      <c r="TOT10" s="674"/>
      <c r="TOU10" s="674"/>
      <c r="TOV10" s="674"/>
      <c r="TOW10" s="674"/>
      <c r="TOX10" s="674"/>
      <c r="TOY10" s="674"/>
      <c r="TOZ10" s="674"/>
      <c r="TPA10" s="674"/>
      <c r="TPB10" s="674"/>
      <c r="TPC10" s="674"/>
      <c r="TPD10" s="674"/>
      <c r="TPE10" s="674"/>
      <c r="TPF10" s="674"/>
      <c r="TPG10" s="674"/>
      <c r="TPH10" s="674"/>
      <c r="TPI10" s="674"/>
      <c r="TPJ10" s="674"/>
      <c r="TPK10" s="674"/>
      <c r="TPL10" s="674"/>
      <c r="TPM10" s="674"/>
      <c r="TPN10" s="674"/>
      <c r="TPO10" s="674"/>
      <c r="TPP10" s="674"/>
      <c r="TPQ10" s="674"/>
      <c r="TPR10" s="674"/>
      <c r="TPS10" s="674"/>
      <c r="TPT10" s="674"/>
      <c r="TPU10" s="674"/>
      <c r="TPV10" s="674"/>
      <c r="TPW10" s="674"/>
      <c r="TPX10" s="674"/>
      <c r="TPY10" s="674"/>
      <c r="TPZ10" s="674"/>
      <c r="TQA10" s="674"/>
      <c r="TQB10" s="674"/>
      <c r="TQC10" s="674"/>
      <c r="TQD10" s="674"/>
      <c r="TQE10" s="674"/>
      <c r="TQF10" s="674"/>
      <c r="TQG10" s="674"/>
      <c r="TQH10" s="674"/>
      <c r="TQI10" s="674"/>
      <c r="TQJ10" s="674"/>
      <c r="TQK10" s="674"/>
      <c r="TQL10" s="674"/>
      <c r="TQM10" s="674"/>
      <c r="TQN10" s="674"/>
      <c r="TQO10" s="674"/>
      <c r="TQP10" s="674"/>
      <c r="TQQ10" s="674"/>
      <c r="TQR10" s="674"/>
      <c r="TQS10" s="674"/>
      <c r="TQT10" s="674"/>
      <c r="TQU10" s="674"/>
      <c r="TQV10" s="674"/>
      <c r="TQW10" s="674"/>
      <c r="TQX10" s="674"/>
      <c r="TQY10" s="674"/>
      <c r="TQZ10" s="674"/>
      <c r="TRA10" s="674"/>
      <c r="TRB10" s="674"/>
      <c r="TRC10" s="674"/>
      <c r="TRD10" s="674"/>
      <c r="TRE10" s="674"/>
      <c r="TRF10" s="674"/>
      <c r="TRG10" s="674"/>
      <c r="TRH10" s="674"/>
      <c r="TRI10" s="674"/>
      <c r="TRJ10" s="674"/>
      <c r="TRK10" s="674"/>
      <c r="TRL10" s="674"/>
      <c r="TRM10" s="674"/>
      <c r="TRN10" s="674"/>
      <c r="TRO10" s="674"/>
      <c r="TRP10" s="674"/>
      <c r="TRQ10" s="674"/>
      <c r="TRR10" s="674"/>
      <c r="TRS10" s="674"/>
      <c r="TRT10" s="674"/>
      <c r="TRU10" s="674"/>
      <c r="TRV10" s="674"/>
      <c r="TRW10" s="674"/>
      <c r="TRX10" s="674"/>
      <c r="TRY10" s="674"/>
      <c r="TRZ10" s="674"/>
      <c r="TSA10" s="674"/>
      <c r="TSB10" s="674"/>
      <c r="TSC10" s="674"/>
      <c r="TSD10" s="674"/>
      <c r="TSE10" s="674"/>
      <c r="TSF10" s="674"/>
      <c r="TSG10" s="674"/>
      <c r="TSH10" s="674"/>
      <c r="TSI10" s="674"/>
      <c r="TSJ10" s="674"/>
      <c r="TSK10" s="674"/>
      <c r="TSL10" s="674"/>
      <c r="TSM10" s="674"/>
      <c r="TSN10" s="674"/>
      <c r="TSO10" s="674"/>
      <c r="TSP10" s="674"/>
      <c r="TSQ10" s="674"/>
      <c r="TSR10" s="674"/>
      <c r="TSS10" s="674"/>
      <c r="TST10" s="674"/>
      <c r="TSU10" s="674"/>
      <c r="TSV10" s="674"/>
      <c r="TSW10" s="674"/>
      <c r="TSX10" s="674"/>
      <c r="TSY10" s="674"/>
      <c r="TSZ10" s="674"/>
      <c r="TTA10" s="674"/>
      <c r="TTB10" s="674"/>
      <c r="TTC10" s="674"/>
      <c r="TTD10" s="674"/>
      <c r="TTE10" s="674"/>
      <c r="TTF10" s="674"/>
      <c r="TTG10" s="674"/>
      <c r="TTH10" s="674"/>
      <c r="TTI10" s="674"/>
      <c r="TTJ10" s="674"/>
      <c r="TTK10" s="674"/>
      <c r="TTL10" s="674"/>
      <c r="TTM10" s="674"/>
      <c r="TTN10" s="674"/>
      <c r="TTO10" s="674"/>
      <c r="TTP10" s="674"/>
      <c r="TTQ10" s="674"/>
      <c r="TTR10" s="674"/>
      <c r="TTS10" s="674"/>
      <c r="TTT10" s="674"/>
      <c r="TTU10" s="674"/>
      <c r="TTV10" s="674"/>
      <c r="TTW10" s="674"/>
      <c r="TTX10" s="674"/>
      <c r="TTY10" s="674"/>
      <c r="TTZ10" s="674"/>
      <c r="TUA10" s="674"/>
      <c r="TUB10" s="674"/>
      <c r="TUC10" s="674"/>
      <c r="TUD10" s="674"/>
      <c r="TUE10" s="674"/>
      <c r="TUF10" s="674"/>
      <c r="TUG10" s="674"/>
      <c r="TUH10" s="674"/>
      <c r="TUI10" s="674"/>
      <c r="TUJ10" s="674"/>
      <c r="TUK10" s="674"/>
      <c r="TUL10" s="674"/>
      <c r="TUM10" s="674"/>
      <c r="TUN10" s="674"/>
      <c r="TUO10" s="674"/>
      <c r="TUP10" s="674"/>
      <c r="TUQ10" s="674"/>
      <c r="TUR10" s="674"/>
      <c r="TUS10" s="674"/>
      <c r="TUT10" s="674"/>
      <c r="TUU10" s="674"/>
      <c r="TUV10" s="674"/>
      <c r="TUW10" s="674"/>
      <c r="TUX10" s="674"/>
      <c r="TUY10" s="674"/>
      <c r="TUZ10" s="674"/>
      <c r="TVA10" s="674"/>
      <c r="TVB10" s="674"/>
      <c r="TVC10" s="674"/>
      <c r="TVD10" s="674"/>
      <c r="TVE10" s="674"/>
      <c r="TVF10" s="674"/>
      <c r="TVG10" s="674"/>
      <c r="TVH10" s="674"/>
      <c r="TVI10" s="674"/>
      <c r="TVJ10" s="674"/>
      <c r="TVK10" s="674"/>
      <c r="TVL10" s="674"/>
      <c r="TVM10" s="674"/>
      <c r="TVN10" s="674"/>
      <c r="TVO10" s="674"/>
      <c r="TVP10" s="674"/>
      <c r="TVQ10" s="674"/>
      <c r="TVR10" s="674"/>
      <c r="TVS10" s="674"/>
      <c r="TVT10" s="674"/>
      <c r="TVU10" s="674"/>
      <c r="TVV10" s="674"/>
      <c r="TVW10" s="674"/>
      <c r="TVX10" s="674"/>
      <c r="TVY10" s="674"/>
      <c r="TVZ10" s="674"/>
      <c r="TWA10" s="674"/>
      <c r="TWB10" s="674"/>
      <c r="TWC10" s="674"/>
      <c r="TWD10" s="674"/>
      <c r="TWE10" s="674"/>
      <c r="TWF10" s="674"/>
      <c r="TWG10" s="674"/>
      <c r="TWH10" s="674"/>
      <c r="TWI10" s="674"/>
      <c r="TWJ10" s="674"/>
      <c r="TWK10" s="674"/>
      <c r="TWL10" s="674"/>
      <c r="TWM10" s="674"/>
      <c r="TWN10" s="674"/>
      <c r="TWO10" s="674"/>
      <c r="TWP10" s="674"/>
      <c r="TWQ10" s="674"/>
      <c r="TWR10" s="674"/>
      <c r="TWS10" s="674"/>
      <c r="TWT10" s="674"/>
      <c r="TWU10" s="674"/>
      <c r="TWV10" s="674"/>
      <c r="TWW10" s="674"/>
      <c r="TWX10" s="674"/>
      <c r="TWY10" s="674"/>
      <c r="TWZ10" s="674"/>
      <c r="TXA10" s="674"/>
      <c r="TXB10" s="674"/>
      <c r="TXC10" s="674"/>
      <c r="TXD10" s="674"/>
      <c r="TXE10" s="674"/>
      <c r="TXF10" s="674"/>
      <c r="TXG10" s="674"/>
      <c r="TXH10" s="674"/>
      <c r="TXI10" s="674"/>
      <c r="TXJ10" s="674"/>
      <c r="TXK10" s="674"/>
      <c r="TXL10" s="674"/>
      <c r="TXM10" s="674"/>
      <c r="TXN10" s="674"/>
      <c r="TXO10" s="674"/>
      <c r="TXP10" s="674"/>
      <c r="TXQ10" s="674"/>
      <c r="TXR10" s="674"/>
      <c r="TXS10" s="674"/>
      <c r="TXT10" s="674"/>
      <c r="TXU10" s="674"/>
      <c r="TXV10" s="674"/>
      <c r="TXW10" s="674"/>
      <c r="TXX10" s="674"/>
      <c r="TXY10" s="674"/>
      <c r="TXZ10" s="674"/>
      <c r="TYA10" s="674"/>
      <c r="TYB10" s="674"/>
      <c r="TYC10" s="674"/>
      <c r="TYD10" s="674"/>
      <c r="TYE10" s="674"/>
      <c r="TYF10" s="674"/>
      <c r="TYG10" s="674"/>
      <c r="TYH10" s="674"/>
      <c r="TYI10" s="674"/>
      <c r="TYJ10" s="674"/>
      <c r="TYK10" s="674"/>
      <c r="TYL10" s="674"/>
      <c r="TYM10" s="674"/>
      <c r="TYN10" s="674"/>
      <c r="TYO10" s="674"/>
      <c r="TYP10" s="674"/>
      <c r="TYQ10" s="674"/>
      <c r="TYR10" s="674"/>
      <c r="TYS10" s="674"/>
      <c r="TYT10" s="674"/>
      <c r="TYU10" s="674"/>
      <c r="TYV10" s="674"/>
      <c r="TYW10" s="674"/>
      <c r="TYX10" s="674"/>
      <c r="TYY10" s="674"/>
      <c r="TYZ10" s="674"/>
      <c r="TZA10" s="674"/>
      <c r="TZB10" s="674"/>
      <c r="TZC10" s="674"/>
      <c r="TZD10" s="674"/>
      <c r="TZE10" s="674"/>
      <c r="TZF10" s="674"/>
      <c r="TZG10" s="674"/>
      <c r="TZH10" s="674"/>
      <c r="TZI10" s="674"/>
      <c r="TZJ10" s="674"/>
      <c r="TZK10" s="674"/>
      <c r="TZL10" s="674"/>
      <c r="TZM10" s="674"/>
      <c r="TZN10" s="674"/>
      <c r="TZO10" s="674"/>
      <c r="TZP10" s="674"/>
      <c r="TZQ10" s="674"/>
      <c r="TZR10" s="674"/>
      <c r="TZS10" s="674"/>
      <c r="TZT10" s="674"/>
      <c r="TZU10" s="674"/>
      <c r="TZV10" s="674"/>
      <c r="TZW10" s="674"/>
      <c r="TZX10" s="674"/>
      <c r="TZY10" s="674"/>
      <c r="TZZ10" s="674"/>
      <c r="UAA10" s="674"/>
      <c r="UAB10" s="674"/>
      <c r="UAC10" s="674"/>
      <c r="UAD10" s="674"/>
      <c r="UAE10" s="674"/>
      <c r="UAF10" s="674"/>
      <c r="UAG10" s="674"/>
      <c r="UAH10" s="674"/>
      <c r="UAI10" s="674"/>
      <c r="UAJ10" s="674"/>
      <c r="UAK10" s="674"/>
      <c r="UAL10" s="674"/>
      <c r="UAM10" s="674"/>
      <c r="UAN10" s="674"/>
      <c r="UAO10" s="674"/>
      <c r="UAP10" s="674"/>
      <c r="UAQ10" s="674"/>
      <c r="UAR10" s="674"/>
      <c r="UAS10" s="674"/>
      <c r="UAT10" s="674"/>
      <c r="UAU10" s="674"/>
      <c r="UAV10" s="674"/>
      <c r="UAW10" s="674"/>
      <c r="UAX10" s="674"/>
      <c r="UAY10" s="674"/>
      <c r="UAZ10" s="674"/>
      <c r="UBA10" s="674"/>
      <c r="UBB10" s="674"/>
      <c r="UBC10" s="674"/>
      <c r="UBD10" s="674"/>
      <c r="UBE10" s="674"/>
      <c r="UBF10" s="674"/>
      <c r="UBG10" s="674"/>
      <c r="UBH10" s="674"/>
      <c r="UBI10" s="674"/>
      <c r="UBJ10" s="674"/>
      <c r="UBK10" s="674"/>
      <c r="UBL10" s="674"/>
      <c r="UBM10" s="674"/>
      <c r="UBN10" s="674"/>
      <c r="UBO10" s="674"/>
      <c r="UBP10" s="674"/>
      <c r="UBQ10" s="674"/>
      <c r="UBR10" s="674"/>
      <c r="UBS10" s="674"/>
      <c r="UBT10" s="674"/>
      <c r="UBU10" s="674"/>
      <c r="UBV10" s="674"/>
      <c r="UBW10" s="674"/>
      <c r="UBX10" s="674"/>
      <c r="UBY10" s="674"/>
      <c r="UBZ10" s="674"/>
      <c r="UCA10" s="674"/>
      <c r="UCB10" s="674"/>
      <c r="UCC10" s="674"/>
      <c r="UCD10" s="674"/>
      <c r="UCE10" s="674"/>
      <c r="UCF10" s="674"/>
      <c r="UCG10" s="674"/>
      <c r="UCH10" s="674"/>
      <c r="UCI10" s="674"/>
      <c r="UCJ10" s="674"/>
      <c r="UCK10" s="674"/>
      <c r="UCL10" s="674"/>
      <c r="UCM10" s="674"/>
      <c r="UCN10" s="674"/>
      <c r="UCO10" s="674"/>
      <c r="UCP10" s="674"/>
      <c r="UCQ10" s="674"/>
      <c r="UCR10" s="674"/>
      <c r="UCS10" s="674"/>
      <c r="UCT10" s="674"/>
      <c r="UCU10" s="674"/>
      <c r="UCV10" s="674"/>
      <c r="UCW10" s="674"/>
      <c r="UCX10" s="674"/>
      <c r="UCY10" s="674"/>
      <c r="UCZ10" s="674"/>
      <c r="UDA10" s="674"/>
      <c r="UDB10" s="674"/>
      <c r="UDC10" s="674"/>
      <c r="UDD10" s="674"/>
      <c r="UDE10" s="674"/>
      <c r="UDF10" s="674"/>
      <c r="UDG10" s="674"/>
      <c r="UDH10" s="674"/>
      <c r="UDI10" s="674"/>
      <c r="UDJ10" s="674"/>
      <c r="UDK10" s="674"/>
      <c r="UDL10" s="674"/>
      <c r="UDM10" s="674"/>
      <c r="UDN10" s="674"/>
      <c r="UDO10" s="674"/>
      <c r="UDP10" s="674"/>
      <c r="UDQ10" s="674"/>
      <c r="UDR10" s="674"/>
      <c r="UDS10" s="674"/>
      <c r="UDT10" s="674"/>
      <c r="UDU10" s="674"/>
      <c r="UDV10" s="674"/>
      <c r="UDW10" s="674"/>
      <c r="UDX10" s="674"/>
      <c r="UDY10" s="674"/>
      <c r="UDZ10" s="674"/>
      <c r="UEA10" s="674"/>
      <c r="UEB10" s="674"/>
      <c r="UEC10" s="674"/>
      <c r="UED10" s="674"/>
      <c r="UEE10" s="674"/>
      <c r="UEF10" s="674"/>
      <c r="UEG10" s="674"/>
      <c r="UEH10" s="674"/>
      <c r="UEI10" s="674"/>
      <c r="UEJ10" s="674"/>
      <c r="UEK10" s="674"/>
      <c r="UEL10" s="674"/>
      <c r="UEM10" s="674"/>
      <c r="UEN10" s="674"/>
      <c r="UEO10" s="674"/>
      <c r="UEP10" s="674"/>
      <c r="UEQ10" s="674"/>
      <c r="UER10" s="674"/>
      <c r="UES10" s="674"/>
      <c r="UET10" s="674"/>
      <c r="UEU10" s="674"/>
      <c r="UEV10" s="674"/>
      <c r="UEW10" s="674"/>
      <c r="UEX10" s="674"/>
      <c r="UEY10" s="674"/>
      <c r="UEZ10" s="674"/>
      <c r="UFA10" s="674"/>
      <c r="UFB10" s="674"/>
      <c r="UFC10" s="674"/>
      <c r="UFD10" s="674"/>
      <c r="UFE10" s="674"/>
      <c r="UFF10" s="674"/>
      <c r="UFG10" s="674"/>
      <c r="UFH10" s="674"/>
      <c r="UFI10" s="674"/>
      <c r="UFJ10" s="674"/>
      <c r="UFK10" s="674"/>
      <c r="UFL10" s="674"/>
      <c r="UFM10" s="674"/>
      <c r="UFN10" s="674"/>
      <c r="UFO10" s="674"/>
      <c r="UFP10" s="674"/>
      <c r="UFQ10" s="674"/>
      <c r="UFR10" s="674"/>
      <c r="UFS10" s="674"/>
      <c r="UFT10" s="674"/>
      <c r="UFU10" s="674"/>
      <c r="UFV10" s="674"/>
      <c r="UFW10" s="674"/>
      <c r="UFX10" s="674"/>
      <c r="UFY10" s="674"/>
      <c r="UFZ10" s="674"/>
      <c r="UGA10" s="674"/>
      <c r="UGB10" s="674"/>
      <c r="UGC10" s="674"/>
      <c r="UGD10" s="674"/>
      <c r="UGE10" s="674"/>
      <c r="UGF10" s="674"/>
      <c r="UGG10" s="674"/>
      <c r="UGH10" s="674"/>
      <c r="UGI10" s="674"/>
      <c r="UGJ10" s="674"/>
      <c r="UGK10" s="674"/>
      <c r="UGL10" s="674"/>
      <c r="UGM10" s="674"/>
      <c r="UGN10" s="674"/>
      <c r="UGO10" s="674"/>
      <c r="UGP10" s="674"/>
      <c r="UGQ10" s="674"/>
      <c r="UGR10" s="674"/>
      <c r="UGS10" s="674"/>
      <c r="UGT10" s="674"/>
      <c r="UGU10" s="674"/>
      <c r="UGV10" s="674"/>
      <c r="UGW10" s="674"/>
      <c r="UGX10" s="674"/>
      <c r="UGY10" s="674"/>
      <c r="UGZ10" s="674"/>
      <c r="UHA10" s="674"/>
      <c r="UHB10" s="674"/>
      <c r="UHC10" s="674"/>
      <c r="UHD10" s="674"/>
      <c r="UHE10" s="674"/>
      <c r="UHF10" s="674"/>
      <c r="UHG10" s="674"/>
      <c r="UHH10" s="674"/>
      <c r="UHI10" s="674"/>
      <c r="UHJ10" s="674"/>
      <c r="UHK10" s="674"/>
      <c r="UHL10" s="674"/>
      <c r="UHM10" s="674"/>
      <c r="UHN10" s="674"/>
      <c r="UHO10" s="674"/>
      <c r="UHP10" s="674"/>
      <c r="UHQ10" s="674"/>
      <c r="UHR10" s="674"/>
      <c r="UHS10" s="674"/>
      <c r="UHT10" s="674"/>
      <c r="UHU10" s="674"/>
      <c r="UHV10" s="674"/>
      <c r="UHW10" s="674"/>
      <c r="UHX10" s="674"/>
      <c r="UHY10" s="674"/>
      <c r="UHZ10" s="674"/>
      <c r="UIA10" s="674"/>
      <c r="UIB10" s="674"/>
      <c r="UIC10" s="674"/>
      <c r="UID10" s="674"/>
      <c r="UIE10" s="674"/>
      <c r="UIF10" s="674"/>
      <c r="UIG10" s="674"/>
      <c r="UIH10" s="674"/>
      <c r="UII10" s="674"/>
      <c r="UIJ10" s="674"/>
      <c r="UIK10" s="674"/>
      <c r="UIL10" s="674"/>
      <c r="UIM10" s="674"/>
      <c r="UIN10" s="674"/>
      <c r="UIO10" s="674"/>
      <c r="UIP10" s="674"/>
      <c r="UIQ10" s="674"/>
      <c r="UIR10" s="674"/>
      <c r="UIS10" s="674"/>
      <c r="UIT10" s="674"/>
      <c r="UIU10" s="674"/>
      <c r="UIV10" s="674"/>
      <c r="UIW10" s="674"/>
      <c r="UIX10" s="674"/>
      <c r="UIY10" s="674"/>
      <c r="UIZ10" s="674"/>
      <c r="UJA10" s="674"/>
      <c r="UJB10" s="674"/>
      <c r="UJC10" s="674"/>
      <c r="UJD10" s="674"/>
      <c r="UJE10" s="674"/>
      <c r="UJF10" s="674"/>
      <c r="UJG10" s="674"/>
      <c r="UJH10" s="674"/>
      <c r="UJI10" s="674"/>
      <c r="UJJ10" s="674"/>
      <c r="UJK10" s="674"/>
      <c r="UJL10" s="674"/>
      <c r="UJM10" s="674"/>
      <c r="UJN10" s="674"/>
      <c r="UJO10" s="674"/>
      <c r="UJP10" s="674"/>
      <c r="UJQ10" s="674"/>
      <c r="UJR10" s="674"/>
      <c r="UJS10" s="674"/>
      <c r="UJT10" s="674"/>
      <c r="UJU10" s="674"/>
      <c r="UJV10" s="674"/>
      <c r="UJW10" s="674"/>
      <c r="UJX10" s="674"/>
      <c r="UJY10" s="674"/>
      <c r="UJZ10" s="674"/>
      <c r="UKA10" s="674"/>
      <c r="UKB10" s="674"/>
      <c r="UKC10" s="674"/>
      <c r="UKD10" s="674"/>
      <c r="UKE10" s="674"/>
      <c r="UKF10" s="674"/>
      <c r="UKG10" s="674"/>
      <c r="UKH10" s="674"/>
      <c r="UKI10" s="674"/>
      <c r="UKJ10" s="674"/>
      <c r="UKK10" s="674"/>
      <c r="UKL10" s="674"/>
      <c r="UKM10" s="674"/>
      <c r="UKN10" s="674"/>
      <c r="UKO10" s="674"/>
      <c r="UKP10" s="674"/>
      <c r="UKQ10" s="674"/>
      <c r="UKR10" s="674"/>
      <c r="UKS10" s="674"/>
      <c r="UKT10" s="674"/>
      <c r="UKU10" s="674"/>
      <c r="UKV10" s="674"/>
      <c r="UKW10" s="674"/>
      <c r="UKX10" s="674"/>
      <c r="UKY10" s="674"/>
      <c r="UKZ10" s="674"/>
      <c r="ULA10" s="674"/>
      <c r="ULB10" s="674"/>
      <c r="ULC10" s="674"/>
      <c r="ULD10" s="674"/>
      <c r="ULE10" s="674"/>
      <c r="ULF10" s="674"/>
      <c r="ULG10" s="674"/>
      <c r="ULH10" s="674"/>
      <c r="ULI10" s="674"/>
      <c r="ULJ10" s="674"/>
      <c r="ULK10" s="674"/>
      <c r="ULL10" s="674"/>
      <c r="ULM10" s="674"/>
      <c r="ULN10" s="674"/>
      <c r="ULO10" s="674"/>
      <c r="ULP10" s="674"/>
      <c r="ULQ10" s="674"/>
      <c r="ULR10" s="674"/>
      <c r="ULS10" s="674"/>
      <c r="ULT10" s="674"/>
      <c r="ULU10" s="674"/>
      <c r="ULV10" s="674"/>
      <c r="ULW10" s="674"/>
      <c r="ULX10" s="674"/>
      <c r="ULY10" s="674"/>
      <c r="ULZ10" s="674"/>
      <c r="UMA10" s="674"/>
      <c r="UMB10" s="674"/>
      <c r="UMC10" s="674"/>
      <c r="UMD10" s="674"/>
      <c r="UME10" s="674"/>
      <c r="UMF10" s="674"/>
      <c r="UMG10" s="674"/>
      <c r="UMH10" s="674"/>
      <c r="UMI10" s="674"/>
      <c r="UMJ10" s="674"/>
      <c r="UMK10" s="674"/>
      <c r="UML10" s="674"/>
      <c r="UMM10" s="674"/>
      <c r="UMN10" s="674"/>
      <c r="UMO10" s="674"/>
      <c r="UMP10" s="674"/>
      <c r="UMQ10" s="674"/>
      <c r="UMR10" s="674"/>
      <c r="UMS10" s="674"/>
      <c r="UMT10" s="674"/>
      <c r="UMU10" s="674"/>
      <c r="UMV10" s="674"/>
      <c r="UMW10" s="674"/>
      <c r="UMX10" s="674"/>
      <c r="UMY10" s="674"/>
      <c r="UMZ10" s="674"/>
      <c r="UNA10" s="674"/>
      <c r="UNB10" s="674"/>
      <c r="UNC10" s="674"/>
      <c r="UND10" s="674"/>
      <c r="UNE10" s="674"/>
      <c r="UNF10" s="674"/>
      <c r="UNG10" s="674"/>
      <c r="UNH10" s="674"/>
      <c r="UNI10" s="674"/>
      <c r="UNJ10" s="674"/>
      <c r="UNK10" s="674"/>
      <c r="UNL10" s="674"/>
      <c r="UNM10" s="674"/>
      <c r="UNN10" s="674"/>
      <c r="UNO10" s="674"/>
      <c r="UNP10" s="674"/>
      <c r="UNQ10" s="674"/>
      <c r="UNR10" s="674"/>
      <c r="UNS10" s="674"/>
      <c r="UNT10" s="674"/>
      <c r="UNU10" s="674"/>
      <c r="UNV10" s="674"/>
      <c r="UNW10" s="674"/>
      <c r="UNX10" s="674"/>
      <c r="UNY10" s="674"/>
      <c r="UNZ10" s="674"/>
      <c r="UOA10" s="674"/>
      <c r="UOB10" s="674"/>
      <c r="UOC10" s="674"/>
      <c r="UOD10" s="674"/>
      <c r="UOE10" s="674"/>
      <c r="UOF10" s="674"/>
      <c r="UOG10" s="674"/>
      <c r="UOH10" s="674"/>
      <c r="UOI10" s="674"/>
      <c r="UOJ10" s="674"/>
      <c r="UOK10" s="674"/>
      <c r="UOL10" s="674"/>
      <c r="UOM10" s="674"/>
      <c r="UON10" s="674"/>
      <c r="UOO10" s="674"/>
      <c r="UOP10" s="674"/>
      <c r="UOQ10" s="674"/>
      <c r="UOR10" s="674"/>
      <c r="UOS10" s="674"/>
      <c r="UOT10" s="674"/>
      <c r="UOU10" s="674"/>
      <c r="UOV10" s="674"/>
      <c r="UOW10" s="674"/>
      <c r="UOX10" s="674"/>
      <c r="UOY10" s="674"/>
      <c r="UOZ10" s="674"/>
      <c r="UPA10" s="674"/>
      <c r="UPB10" s="674"/>
      <c r="UPC10" s="674"/>
      <c r="UPD10" s="674"/>
      <c r="UPE10" s="674"/>
      <c r="UPF10" s="674"/>
      <c r="UPG10" s="674"/>
      <c r="UPH10" s="674"/>
      <c r="UPI10" s="674"/>
      <c r="UPJ10" s="674"/>
      <c r="UPK10" s="674"/>
      <c r="UPL10" s="674"/>
      <c r="UPM10" s="674"/>
      <c r="UPN10" s="674"/>
      <c r="UPO10" s="674"/>
      <c r="UPP10" s="674"/>
      <c r="UPQ10" s="674"/>
      <c r="UPR10" s="674"/>
      <c r="UPS10" s="674"/>
      <c r="UPT10" s="674"/>
      <c r="UPU10" s="674"/>
      <c r="UPV10" s="674"/>
      <c r="UPW10" s="674"/>
      <c r="UPX10" s="674"/>
      <c r="UPY10" s="674"/>
      <c r="UPZ10" s="674"/>
      <c r="UQA10" s="674"/>
      <c r="UQB10" s="674"/>
      <c r="UQC10" s="674"/>
      <c r="UQD10" s="674"/>
      <c r="UQE10" s="674"/>
      <c r="UQF10" s="674"/>
      <c r="UQG10" s="674"/>
      <c r="UQH10" s="674"/>
      <c r="UQI10" s="674"/>
      <c r="UQJ10" s="674"/>
      <c r="UQK10" s="674"/>
      <c r="UQL10" s="674"/>
      <c r="UQM10" s="674"/>
      <c r="UQN10" s="674"/>
      <c r="UQO10" s="674"/>
      <c r="UQP10" s="674"/>
      <c r="UQQ10" s="674"/>
      <c r="UQR10" s="674"/>
      <c r="UQS10" s="674"/>
      <c r="UQT10" s="674"/>
      <c r="UQU10" s="674"/>
      <c r="UQV10" s="674"/>
      <c r="UQW10" s="674"/>
      <c r="UQX10" s="674"/>
      <c r="UQY10" s="674"/>
      <c r="UQZ10" s="674"/>
      <c r="URA10" s="674"/>
      <c r="URB10" s="674"/>
      <c r="URC10" s="674"/>
      <c r="URD10" s="674"/>
      <c r="URE10" s="674"/>
      <c r="URF10" s="674"/>
      <c r="URG10" s="674"/>
      <c r="URH10" s="674"/>
      <c r="URI10" s="674"/>
      <c r="URJ10" s="674"/>
      <c r="URK10" s="674"/>
      <c r="URL10" s="674"/>
      <c r="URM10" s="674"/>
      <c r="URN10" s="674"/>
      <c r="URO10" s="674"/>
      <c r="URP10" s="674"/>
      <c r="URQ10" s="674"/>
      <c r="URR10" s="674"/>
      <c r="URS10" s="674"/>
      <c r="URT10" s="674"/>
      <c r="URU10" s="674"/>
      <c r="URV10" s="674"/>
      <c r="URW10" s="674"/>
      <c r="URX10" s="674"/>
      <c r="URY10" s="674"/>
      <c r="URZ10" s="674"/>
      <c r="USA10" s="674"/>
      <c r="USB10" s="674"/>
      <c r="USC10" s="674"/>
      <c r="USD10" s="674"/>
      <c r="USE10" s="674"/>
      <c r="USF10" s="674"/>
      <c r="USG10" s="674"/>
      <c r="USH10" s="674"/>
      <c r="USI10" s="674"/>
      <c r="USJ10" s="674"/>
      <c r="USK10" s="674"/>
      <c r="USL10" s="674"/>
      <c r="USM10" s="674"/>
      <c r="USN10" s="674"/>
      <c r="USO10" s="674"/>
      <c r="USP10" s="674"/>
      <c r="USQ10" s="674"/>
      <c r="USR10" s="674"/>
      <c r="USS10" s="674"/>
      <c r="UST10" s="674"/>
      <c r="USU10" s="674"/>
      <c r="USV10" s="674"/>
      <c r="USW10" s="674"/>
      <c r="USX10" s="674"/>
      <c r="USY10" s="674"/>
      <c r="USZ10" s="674"/>
      <c r="UTA10" s="674"/>
      <c r="UTB10" s="674"/>
      <c r="UTC10" s="674"/>
      <c r="UTD10" s="674"/>
      <c r="UTE10" s="674"/>
      <c r="UTF10" s="674"/>
      <c r="UTG10" s="674"/>
      <c r="UTH10" s="674"/>
      <c r="UTI10" s="674"/>
      <c r="UTJ10" s="674"/>
      <c r="UTK10" s="674"/>
      <c r="UTL10" s="674"/>
      <c r="UTM10" s="674"/>
      <c r="UTN10" s="674"/>
      <c r="UTO10" s="674"/>
      <c r="UTP10" s="674"/>
      <c r="UTQ10" s="674"/>
      <c r="UTR10" s="674"/>
      <c r="UTS10" s="674"/>
      <c r="UTT10" s="674"/>
      <c r="UTU10" s="674"/>
      <c r="UTV10" s="674"/>
      <c r="UTW10" s="674"/>
      <c r="UTX10" s="674"/>
      <c r="UTY10" s="674"/>
      <c r="UTZ10" s="674"/>
      <c r="UUA10" s="674"/>
      <c r="UUB10" s="674"/>
      <c r="UUC10" s="674"/>
      <c r="UUD10" s="674"/>
      <c r="UUE10" s="674"/>
      <c r="UUF10" s="674"/>
      <c r="UUG10" s="674"/>
      <c r="UUH10" s="674"/>
      <c r="UUI10" s="674"/>
      <c r="UUJ10" s="674"/>
      <c r="UUK10" s="674"/>
      <c r="UUL10" s="674"/>
      <c r="UUM10" s="674"/>
      <c r="UUN10" s="674"/>
      <c r="UUO10" s="674"/>
      <c r="UUP10" s="674"/>
      <c r="UUQ10" s="674"/>
      <c r="UUR10" s="674"/>
      <c r="UUS10" s="674"/>
      <c r="UUT10" s="674"/>
      <c r="UUU10" s="674"/>
      <c r="UUV10" s="674"/>
      <c r="UUW10" s="674"/>
      <c r="UUX10" s="674"/>
      <c r="UUY10" s="674"/>
      <c r="UUZ10" s="674"/>
      <c r="UVA10" s="674"/>
      <c r="UVB10" s="674"/>
      <c r="UVC10" s="674"/>
      <c r="UVD10" s="674"/>
      <c r="UVE10" s="674"/>
      <c r="UVF10" s="674"/>
      <c r="UVG10" s="674"/>
      <c r="UVH10" s="674"/>
      <c r="UVI10" s="674"/>
      <c r="UVJ10" s="674"/>
      <c r="UVK10" s="674"/>
      <c r="UVL10" s="674"/>
      <c r="UVM10" s="674"/>
      <c r="UVN10" s="674"/>
      <c r="UVO10" s="674"/>
      <c r="UVP10" s="674"/>
      <c r="UVQ10" s="674"/>
      <c r="UVR10" s="674"/>
      <c r="UVS10" s="674"/>
      <c r="UVT10" s="674"/>
      <c r="UVU10" s="674"/>
      <c r="UVV10" s="674"/>
      <c r="UVW10" s="674"/>
      <c r="UVX10" s="674"/>
      <c r="UVY10" s="674"/>
      <c r="UVZ10" s="674"/>
      <c r="UWA10" s="674"/>
      <c r="UWB10" s="674"/>
      <c r="UWC10" s="674"/>
      <c r="UWD10" s="674"/>
      <c r="UWE10" s="674"/>
      <c r="UWF10" s="674"/>
      <c r="UWG10" s="674"/>
      <c r="UWH10" s="674"/>
      <c r="UWI10" s="674"/>
      <c r="UWJ10" s="674"/>
      <c r="UWK10" s="674"/>
      <c r="UWL10" s="674"/>
      <c r="UWM10" s="674"/>
      <c r="UWN10" s="674"/>
      <c r="UWO10" s="674"/>
      <c r="UWP10" s="674"/>
      <c r="UWQ10" s="674"/>
      <c r="UWR10" s="674"/>
      <c r="UWS10" s="674"/>
      <c r="UWT10" s="674"/>
      <c r="UWU10" s="674"/>
      <c r="UWV10" s="674"/>
      <c r="UWW10" s="674"/>
      <c r="UWX10" s="674"/>
      <c r="UWY10" s="674"/>
      <c r="UWZ10" s="674"/>
      <c r="UXA10" s="674"/>
      <c r="UXB10" s="674"/>
      <c r="UXC10" s="674"/>
      <c r="UXD10" s="674"/>
      <c r="UXE10" s="674"/>
      <c r="UXF10" s="674"/>
      <c r="UXG10" s="674"/>
      <c r="UXH10" s="674"/>
      <c r="UXI10" s="674"/>
      <c r="UXJ10" s="674"/>
      <c r="UXK10" s="674"/>
      <c r="UXL10" s="674"/>
      <c r="UXM10" s="674"/>
      <c r="UXN10" s="674"/>
      <c r="UXO10" s="674"/>
      <c r="UXP10" s="674"/>
      <c r="UXQ10" s="674"/>
      <c r="UXR10" s="674"/>
      <c r="UXS10" s="674"/>
      <c r="UXT10" s="674"/>
      <c r="UXU10" s="674"/>
      <c r="UXV10" s="674"/>
      <c r="UXW10" s="674"/>
      <c r="UXX10" s="674"/>
      <c r="UXY10" s="674"/>
      <c r="UXZ10" s="674"/>
      <c r="UYA10" s="674"/>
      <c r="UYB10" s="674"/>
      <c r="UYC10" s="674"/>
      <c r="UYD10" s="674"/>
      <c r="UYE10" s="674"/>
      <c r="UYF10" s="674"/>
      <c r="UYG10" s="674"/>
      <c r="UYH10" s="674"/>
      <c r="UYI10" s="674"/>
      <c r="UYJ10" s="674"/>
      <c r="UYK10" s="674"/>
      <c r="UYL10" s="674"/>
      <c r="UYM10" s="674"/>
      <c r="UYN10" s="674"/>
      <c r="UYO10" s="674"/>
      <c r="UYP10" s="674"/>
      <c r="UYQ10" s="674"/>
      <c r="UYR10" s="674"/>
      <c r="UYS10" s="674"/>
      <c r="UYT10" s="674"/>
      <c r="UYU10" s="674"/>
      <c r="UYV10" s="674"/>
      <c r="UYW10" s="674"/>
      <c r="UYX10" s="674"/>
      <c r="UYY10" s="674"/>
      <c r="UYZ10" s="674"/>
      <c r="UZA10" s="674"/>
      <c r="UZB10" s="674"/>
      <c r="UZC10" s="674"/>
      <c r="UZD10" s="674"/>
      <c r="UZE10" s="674"/>
      <c r="UZF10" s="674"/>
      <c r="UZG10" s="674"/>
      <c r="UZH10" s="674"/>
      <c r="UZI10" s="674"/>
      <c r="UZJ10" s="674"/>
      <c r="UZK10" s="674"/>
      <c r="UZL10" s="674"/>
      <c r="UZM10" s="674"/>
      <c r="UZN10" s="674"/>
      <c r="UZO10" s="674"/>
      <c r="UZP10" s="674"/>
      <c r="UZQ10" s="674"/>
      <c r="UZR10" s="674"/>
      <c r="UZS10" s="674"/>
      <c r="UZT10" s="674"/>
      <c r="UZU10" s="674"/>
      <c r="UZV10" s="674"/>
      <c r="UZW10" s="674"/>
      <c r="UZX10" s="674"/>
      <c r="UZY10" s="674"/>
      <c r="UZZ10" s="674"/>
      <c r="VAA10" s="674"/>
      <c r="VAB10" s="674"/>
      <c r="VAC10" s="674"/>
      <c r="VAD10" s="674"/>
      <c r="VAE10" s="674"/>
      <c r="VAF10" s="674"/>
      <c r="VAG10" s="674"/>
      <c r="VAH10" s="674"/>
      <c r="VAI10" s="674"/>
      <c r="VAJ10" s="674"/>
      <c r="VAK10" s="674"/>
      <c r="VAL10" s="674"/>
      <c r="VAM10" s="674"/>
      <c r="VAN10" s="674"/>
      <c r="VAO10" s="674"/>
      <c r="VAP10" s="674"/>
      <c r="VAQ10" s="674"/>
      <c r="VAR10" s="674"/>
      <c r="VAS10" s="674"/>
      <c r="VAT10" s="674"/>
      <c r="VAU10" s="674"/>
      <c r="VAV10" s="674"/>
      <c r="VAW10" s="674"/>
      <c r="VAX10" s="674"/>
      <c r="VAY10" s="674"/>
      <c r="VAZ10" s="674"/>
      <c r="VBA10" s="674"/>
      <c r="VBB10" s="674"/>
      <c r="VBC10" s="674"/>
      <c r="VBD10" s="674"/>
      <c r="VBE10" s="674"/>
      <c r="VBF10" s="674"/>
      <c r="VBG10" s="674"/>
      <c r="VBH10" s="674"/>
      <c r="VBI10" s="674"/>
      <c r="VBJ10" s="674"/>
      <c r="VBK10" s="674"/>
      <c r="VBL10" s="674"/>
      <c r="VBM10" s="674"/>
      <c r="VBN10" s="674"/>
      <c r="VBO10" s="674"/>
      <c r="VBP10" s="674"/>
      <c r="VBQ10" s="674"/>
      <c r="VBR10" s="674"/>
      <c r="VBS10" s="674"/>
      <c r="VBT10" s="674"/>
      <c r="VBU10" s="674"/>
      <c r="VBV10" s="674"/>
      <c r="VBW10" s="674"/>
      <c r="VBX10" s="674"/>
      <c r="VBY10" s="674"/>
      <c r="VBZ10" s="674"/>
      <c r="VCA10" s="674"/>
      <c r="VCB10" s="674"/>
      <c r="VCC10" s="674"/>
      <c r="VCD10" s="674"/>
      <c r="VCE10" s="674"/>
      <c r="VCF10" s="674"/>
      <c r="VCG10" s="674"/>
      <c r="VCH10" s="674"/>
      <c r="VCI10" s="674"/>
      <c r="VCJ10" s="674"/>
      <c r="VCK10" s="674"/>
      <c r="VCL10" s="674"/>
      <c r="VCM10" s="674"/>
      <c r="VCN10" s="674"/>
      <c r="VCO10" s="674"/>
      <c r="VCP10" s="674"/>
      <c r="VCQ10" s="674"/>
      <c r="VCR10" s="674"/>
      <c r="VCS10" s="674"/>
      <c r="VCT10" s="674"/>
      <c r="VCU10" s="674"/>
      <c r="VCV10" s="674"/>
      <c r="VCW10" s="674"/>
      <c r="VCX10" s="674"/>
      <c r="VCY10" s="674"/>
      <c r="VCZ10" s="674"/>
      <c r="VDA10" s="674"/>
      <c r="VDB10" s="674"/>
      <c r="VDC10" s="674"/>
      <c r="VDD10" s="674"/>
      <c r="VDE10" s="674"/>
      <c r="VDF10" s="674"/>
      <c r="VDG10" s="674"/>
      <c r="VDH10" s="674"/>
      <c r="VDI10" s="674"/>
      <c r="VDJ10" s="674"/>
      <c r="VDK10" s="674"/>
      <c r="VDL10" s="674"/>
      <c r="VDM10" s="674"/>
      <c r="VDN10" s="674"/>
      <c r="VDO10" s="674"/>
      <c r="VDP10" s="674"/>
      <c r="VDQ10" s="674"/>
      <c r="VDR10" s="674"/>
      <c r="VDS10" s="674"/>
      <c r="VDT10" s="674"/>
      <c r="VDU10" s="674"/>
      <c r="VDV10" s="674"/>
      <c r="VDW10" s="674"/>
      <c r="VDX10" s="674"/>
      <c r="VDY10" s="674"/>
      <c r="VDZ10" s="674"/>
      <c r="VEA10" s="674"/>
      <c r="VEB10" s="674"/>
      <c r="VEC10" s="674"/>
      <c r="VED10" s="674"/>
      <c r="VEE10" s="674"/>
      <c r="VEF10" s="674"/>
      <c r="VEG10" s="674"/>
      <c r="VEH10" s="674"/>
      <c r="VEI10" s="674"/>
      <c r="VEJ10" s="674"/>
      <c r="VEK10" s="674"/>
      <c r="VEL10" s="674"/>
      <c r="VEM10" s="674"/>
      <c r="VEN10" s="674"/>
      <c r="VEO10" s="674"/>
      <c r="VEP10" s="674"/>
      <c r="VEQ10" s="674"/>
      <c r="VER10" s="674"/>
      <c r="VES10" s="674"/>
      <c r="VET10" s="674"/>
      <c r="VEU10" s="674"/>
      <c r="VEV10" s="674"/>
      <c r="VEW10" s="674"/>
      <c r="VEX10" s="674"/>
      <c r="VEY10" s="674"/>
      <c r="VEZ10" s="674"/>
      <c r="VFA10" s="674"/>
      <c r="VFB10" s="674"/>
      <c r="VFC10" s="674"/>
      <c r="VFD10" s="674"/>
      <c r="VFE10" s="674"/>
      <c r="VFF10" s="674"/>
      <c r="VFG10" s="674"/>
      <c r="VFH10" s="674"/>
      <c r="VFI10" s="674"/>
      <c r="VFJ10" s="674"/>
      <c r="VFK10" s="674"/>
      <c r="VFL10" s="674"/>
      <c r="VFM10" s="674"/>
      <c r="VFN10" s="674"/>
      <c r="VFO10" s="674"/>
      <c r="VFP10" s="674"/>
      <c r="VFQ10" s="674"/>
      <c r="VFR10" s="674"/>
      <c r="VFS10" s="674"/>
      <c r="VFT10" s="674"/>
      <c r="VFU10" s="674"/>
      <c r="VFV10" s="674"/>
      <c r="VFW10" s="674"/>
      <c r="VFX10" s="674"/>
      <c r="VFY10" s="674"/>
      <c r="VFZ10" s="674"/>
      <c r="VGA10" s="674"/>
      <c r="VGB10" s="674"/>
      <c r="VGC10" s="674"/>
      <c r="VGD10" s="674"/>
      <c r="VGE10" s="674"/>
      <c r="VGF10" s="674"/>
      <c r="VGG10" s="674"/>
      <c r="VGH10" s="674"/>
      <c r="VGI10" s="674"/>
      <c r="VGJ10" s="674"/>
      <c r="VGK10" s="674"/>
      <c r="VGL10" s="674"/>
      <c r="VGM10" s="674"/>
      <c r="VGN10" s="674"/>
      <c r="VGO10" s="674"/>
      <c r="VGP10" s="674"/>
      <c r="VGQ10" s="674"/>
      <c r="VGR10" s="674"/>
      <c r="VGS10" s="674"/>
      <c r="VGT10" s="674"/>
      <c r="VGU10" s="674"/>
      <c r="VGV10" s="674"/>
      <c r="VGW10" s="674"/>
      <c r="VGX10" s="674"/>
      <c r="VGY10" s="674"/>
      <c r="VGZ10" s="674"/>
      <c r="VHA10" s="674"/>
      <c r="VHB10" s="674"/>
      <c r="VHC10" s="674"/>
      <c r="VHD10" s="674"/>
      <c r="VHE10" s="674"/>
      <c r="VHF10" s="674"/>
      <c r="VHG10" s="674"/>
      <c r="VHH10" s="674"/>
      <c r="VHI10" s="674"/>
      <c r="VHJ10" s="674"/>
      <c r="VHK10" s="674"/>
      <c r="VHL10" s="674"/>
      <c r="VHM10" s="674"/>
      <c r="VHN10" s="674"/>
      <c r="VHO10" s="674"/>
      <c r="VHP10" s="674"/>
      <c r="VHQ10" s="674"/>
      <c r="VHR10" s="674"/>
      <c r="VHS10" s="674"/>
      <c r="VHT10" s="674"/>
      <c r="VHU10" s="674"/>
      <c r="VHV10" s="674"/>
      <c r="VHW10" s="674"/>
      <c r="VHX10" s="674"/>
      <c r="VHY10" s="674"/>
      <c r="VHZ10" s="674"/>
      <c r="VIA10" s="674"/>
      <c r="VIB10" s="674"/>
      <c r="VIC10" s="674"/>
      <c r="VID10" s="674"/>
      <c r="VIE10" s="674"/>
      <c r="VIF10" s="674"/>
      <c r="VIG10" s="674"/>
      <c r="VIH10" s="674"/>
      <c r="VII10" s="674"/>
      <c r="VIJ10" s="674"/>
      <c r="VIK10" s="674"/>
      <c r="VIL10" s="674"/>
      <c r="VIM10" s="674"/>
      <c r="VIN10" s="674"/>
      <c r="VIO10" s="674"/>
      <c r="VIP10" s="674"/>
      <c r="VIQ10" s="674"/>
      <c r="VIR10" s="674"/>
      <c r="VIS10" s="674"/>
      <c r="VIT10" s="674"/>
      <c r="VIU10" s="674"/>
      <c r="VIV10" s="674"/>
      <c r="VIW10" s="674"/>
      <c r="VIX10" s="674"/>
      <c r="VIY10" s="674"/>
      <c r="VIZ10" s="674"/>
      <c r="VJA10" s="674"/>
      <c r="VJB10" s="674"/>
      <c r="VJC10" s="674"/>
      <c r="VJD10" s="674"/>
      <c r="VJE10" s="674"/>
      <c r="VJF10" s="674"/>
      <c r="VJG10" s="674"/>
      <c r="VJH10" s="674"/>
      <c r="VJI10" s="674"/>
      <c r="VJJ10" s="674"/>
      <c r="VJK10" s="674"/>
      <c r="VJL10" s="674"/>
      <c r="VJM10" s="674"/>
      <c r="VJN10" s="674"/>
      <c r="VJO10" s="674"/>
      <c r="VJP10" s="674"/>
      <c r="VJQ10" s="674"/>
      <c r="VJR10" s="674"/>
      <c r="VJS10" s="674"/>
      <c r="VJT10" s="674"/>
      <c r="VJU10" s="674"/>
      <c r="VJV10" s="674"/>
      <c r="VJW10" s="674"/>
      <c r="VJX10" s="674"/>
      <c r="VJY10" s="674"/>
      <c r="VJZ10" s="674"/>
      <c r="VKA10" s="674"/>
      <c r="VKB10" s="674"/>
      <c r="VKC10" s="674"/>
      <c r="VKD10" s="674"/>
      <c r="VKE10" s="674"/>
      <c r="VKF10" s="674"/>
      <c r="VKG10" s="674"/>
      <c r="VKH10" s="674"/>
      <c r="VKI10" s="674"/>
      <c r="VKJ10" s="674"/>
      <c r="VKK10" s="674"/>
      <c r="VKL10" s="674"/>
      <c r="VKM10" s="674"/>
      <c r="VKN10" s="674"/>
      <c r="VKO10" s="674"/>
      <c r="VKP10" s="674"/>
      <c r="VKQ10" s="674"/>
      <c r="VKR10" s="674"/>
      <c r="VKS10" s="674"/>
      <c r="VKT10" s="674"/>
      <c r="VKU10" s="674"/>
      <c r="VKV10" s="674"/>
      <c r="VKW10" s="674"/>
      <c r="VKX10" s="674"/>
      <c r="VKY10" s="674"/>
      <c r="VKZ10" s="674"/>
      <c r="VLA10" s="674"/>
      <c r="VLB10" s="674"/>
      <c r="VLC10" s="674"/>
      <c r="VLD10" s="674"/>
      <c r="VLE10" s="674"/>
      <c r="VLF10" s="674"/>
      <c r="VLG10" s="674"/>
      <c r="VLH10" s="674"/>
      <c r="VLI10" s="674"/>
      <c r="VLJ10" s="674"/>
      <c r="VLK10" s="674"/>
      <c r="VLL10" s="674"/>
      <c r="VLM10" s="674"/>
      <c r="VLN10" s="674"/>
      <c r="VLO10" s="674"/>
      <c r="VLP10" s="674"/>
      <c r="VLQ10" s="674"/>
      <c r="VLR10" s="674"/>
      <c r="VLS10" s="674"/>
      <c r="VLT10" s="674"/>
      <c r="VLU10" s="674"/>
      <c r="VLV10" s="674"/>
      <c r="VLW10" s="674"/>
      <c r="VLX10" s="674"/>
      <c r="VLY10" s="674"/>
      <c r="VLZ10" s="674"/>
      <c r="VMA10" s="674"/>
      <c r="VMB10" s="674"/>
      <c r="VMC10" s="674"/>
      <c r="VMD10" s="674"/>
      <c r="VME10" s="674"/>
      <c r="VMF10" s="674"/>
      <c r="VMG10" s="674"/>
      <c r="VMH10" s="674"/>
      <c r="VMI10" s="674"/>
      <c r="VMJ10" s="674"/>
      <c r="VMK10" s="674"/>
      <c r="VML10" s="674"/>
      <c r="VMM10" s="674"/>
      <c r="VMN10" s="674"/>
      <c r="VMO10" s="674"/>
      <c r="VMP10" s="674"/>
      <c r="VMQ10" s="674"/>
      <c r="VMR10" s="674"/>
      <c r="VMS10" s="674"/>
      <c r="VMT10" s="674"/>
      <c r="VMU10" s="674"/>
      <c r="VMV10" s="674"/>
      <c r="VMW10" s="674"/>
      <c r="VMX10" s="674"/>
      <c r="VMY10" s="674"/>
      <c r="VMZ10" s="674"/>
      <c r="VNA10" s="674"/>
      <c r="VNB10" s="674"/>
      <c r="VNC10" s="674"/>
      <c r="VND10" s="674"/>
      <c r="VNE10" s="674"/>
      <c r="VNF10" s="674"/>
      <c r="VNG10" s="674"/>
      <c r="VNH10" s="674"/>
      <c r="VNI10" s="674"/>
      <c r="VNJ10" s="674"/>
      <c r="VNK10" s="674"/>
      <c r="VNL10" s="674"/>
      <c r="VNM10" s="674"/>
      <c r="VNN10" s="674"/>
      <c r="VNO10" s="674"/>
      <c r="VNP10" s="674"/>
      <c r="VNQ10" s="674"/>
      <c r="VNR10" s="674"/>
      <c r="VNS10" s="674"/>
      <c r="VNT10" s="674"/>
      <c r="VNU10" s="674"/>
      <c r="VNV10" s="674"/>
      <c r="VNW10" s="674"/>
      <c r="VNX10" s="674"/>
      <c r="VNY10" s="674"/>
      <c r="VNZ10" s="674"/>
      <c r="VOA10" s="674"/>
      <c r="VOB10" s="674"/>
      <c r="VOC10" s="674"/>
      <c r="VOD10" s="674"/>
      <c r="VOE10" s="674"/>
      <c r="VOF10" s="674"/>
      <c r="VOG10" s="674"/>
      <c r="VOH10" s="674"/>
      <c r="VOI10" s="674"/>
      <c r="VOJ10" s="674"/>
      <c r="VOK10" s="674"/>
      <c r="VOL10" s="674"/>
      <c r="VOM10" s="674"/>
      <c r="VON10" s="674"/>
      <c r="VOO10" s="674"/>
      <c r="VOP10" s="674"/>
      <c r="VOQ10" s="674"/>
      <c r="VOR10" s="674"/>
      <c r="VOS10" s="674"/>
      <c r="VOT10" s="674"/>
      <c r="VOU10" s="674"/>
      <c r="VOV10" s="674"/>
      <c r="VOW10" s="674"/>
      <c r="VOX10" s="674"/>
      <c r="VOY10" s="674"/>
      <c r="VOZ10" s="674"/>
      <c r="VPA10" s="674"/>
      <c r="VPB10" s="674"/>
      <c r="VPC10" s="674"/>
      <c r="VPD10" s="674"/>
      <c r="VPE10" s="674"/>
      <c r="VPF10" s="674"/>
      <c r="VPG10" s="674"/>
      <c r="VPH10" s="674"/>
      <c r="VPI10" s="674"/>
      <c r="VPJ10" s="674"/>
      <c r="VPK10" s="674"/>
      <c r="VPL10" s="674"/>
      <c r="VPM10" s="674"/>
      <c r="VPN10" s="674"/>
      <c r="VPO10" s="674"/>
      <c r="VPP10" s="674"/>
      <c r="VPQ10" s="674"/>
      <c r="VPR10" s="674"/>
      <c r="VPS10" s="674"/>
      <c r="VPT10" s="674"/>
      <c r="VPU10" s="674"/>
      <c r="VPV10" s="674"/>
      <c r="VPW10" s="674"/>
      <c r="VPX10" s="674"/>
      <c r="VPY10" s="674"/>
      <c r="VPZ10" s="674"/>
      <c r="VQA10" s="674"/>
      <c r="VQB10" s="674"/>
      <c r="VQC10" s="674"/>
      <c r="VQD10" s="674"/>
      <c r="VQE10" s="674"/>
      <c r="VQF10" s="674"/>
      <c r="VQG10" s="674"/>
      <c r="VQH10" s="674"/>
      <c r="VQI10" s="674"/>
      <c r="VQJ10" s="674"/>
      <c r="VQK10" s="674"/>
      <c r="VQL10" s="674"/>
      <c r="VQM10" s="674"/>
      <c r="VQN10" s="674"/>
      <c r="VQO10" s="674"/>
      <c r="VQP10" s="674"/>
      <c r="VQQ10" s="674"/>
      <c r="VQR10" s="674"/>
      <c r="VQS10" s="674"/>
      <c r="VQT10" s="674"/>
      <c r="VQU10" s="674"/>
      <c r="VQV10" s="674"/>
      <c r="VQW10" s="674"/>
      <c r="VQX10" s="674"/>
      <c r="VQY10" s="674"/>
      <c r="VQZ10" s="674"/>
      <c r="VRA10" s="674"/>
      <c r="VRB10" s="674"/>
      <c r="VRC10" s="674"/>
      <c r="VRD10" s="674"/>
      <c r="VRE10" s="674"/>
      <c r="VRF10" s="674"/>
      <c r="VRG10" s="674"/>
      <c r="VRH10" s="674"/>
      <c r="VRI10" s="674"/>
      <c r="VRJ10" s="674"/>
      <c r="VRK10" s="674"/>
      <c r="VRL10" s="674"/>
      <c r="VRM10" s="674"/>
      <c r="VRN10" s="674"/>
      <c r="VRO10" s="674"/>
      <c r="VRP10" s="674"/>
      <c r="VRQ10" s="674"/>
      <c r="VRR10" s="674"/>
      <c r="VRS10" s="674"/>
      <c r="VRT10" s="674"/>
      <c r="VRU10" s="674"/>
      <c r="VRV10" s="674"/>
      <c r="VRW10" s="674"/>
      <c r="VRX10" s="674"/>
      <c r="VRY10" s="674"/>
      <c r="VRZ10" s="674"/>
      <c r="VSA10" s="674"/>
      <c r="VSB10" s="674"/>
      <c r="VSC10" s="674"/>
      <c r="VSD10" s="674"/>
      <c r="VSE10" s="674"/>
      <c r="VSF10" s="674"/>
      <c r="VSG10" s="674"/>
      <c r="VSH10" s="674"/>
      <c r="VSI10" s="674"/>
      <c r="VSJ10" s="674"/>
      <c r="VSK10" s="674"/>
      <c r="VSL10" s="674"/>
      <c r="VSM10" s="674"/>
      <c r="VSN10" s="674"/>
      <c r="VSO10" s="674"/>
      <c r="VSP10" s="674"/>
      <c r="VSQ10" s="674"/>
      <c r="VSR10" s="674"/>
      <c r="VSS10" s="674"/>
      <c r="VST10" s="674"/>
      <c r="VSU10" s="674"/>
      <c r="VSV10" s="674"/>
      <c r="VSW10" s="674"/>
      <c r="VSX10" s="674"/>
      <c r="VSY10" s="674"/>
      <c r="VSZ10" s="674"/>
      <c r="VTA10" s="674"/>
      <c r="VTB10" s="674"/>
      <c r="VTC10" s="674"/>
      <c r="VTD10" s="674"/>
      <c r="VTE10" s="674"/>
      <c r="VTF10" s="674"/>
      <c r="VTG10" s="674"/>
      <c r="VTH10" s="674"/>
      <c r="VTI10" s="674"/>
      <c r="VTJ10" s="674"/>
      <c r="VTK10" s="674"/>
      <c r="VTL10" s="674"/>
      <c r="VTM10" s="674"/>
      <c r="VTN10" s="674"/>
      <c r="VTO10" s="674"/>
      <c r="VTP10" s="674"/>
      <c r="VTQ10" s="674"/>
      <c r="VTR10" s="674"/>
      <c r="VTS10" s="674"/>
      <c r="VTT10" s="674"/>
      <c r="VTU10" s="674"/>
      <c r="VTV10" s="674"/>
      <c r="VTW10" s="674"/>
      <c r="VTX10" s="674"/>
      <c r="VTY10" s="674"/>
      <c r="VTZ10" s="674"/>
      <c r="VUA10" s="674"/>
      <c r="VUB10" s="674"/>
      <c r="VUC10" s="674"/>
      <c r="VUD10" s="674"/>
      <c r="VUE10" s="674"/>
      <c r="VUF10" s="674"/>
      <c r="VUG10" s="674"/>
      <c r="VUH10" s="674"/>
      <c r="VUI10" s="674"/>
      <c r="VUJ10" s="674"/>
      <c r="VUK10" s="674"/>
      <c r="VUL10" s="674"/>
      <c r="VUM10" s="674"/>
      <c r="VUN10" s="674"/>
      <c r="VUO10" s="674"/>
      <c r="VUP10" s="674"/>
      <c r="VUQ10" s="674"/>
      <c r="VUR10" s="674"/>
      <c r="VUS10" s="674"/>
      <c r="VUT10" s="674"/>
      <c r="VUU10" s="674"/>
      <c r="VUV10" s="674"/>
      <c r="VUW10" s="674"/>
      <c r="VUX10" s="674"/>
      <c r="VUY10" s="674"/>
      <c r="VUZ10" s="674"/>
      <c r="VVA10" s="674"/>
      <c r="VVB10" s="674"/>
      <c r="VVC10" s="674"/>
      <c r="VVD10" s="674"/>
      <c r="VVE10" s="674"/>
      <c r="VVF10" s="674"/>
      <c r="VVG10" s="674"/>
      <c r="VVH10" s="674"/>
      <c r="VVI10" s="674"/>
      <c r="VVJ10" s="674"/>
      <c r="VVK10" s="674"/>
      <c r="VVL10" s="674"/>
      <c r="VVM10" s="674"/>
      <c r="VVN10" s="674"/>
      <c r="VVO10" s="674"/>
      <c r="VVP10" s="674"/>
      <c r="VVQ10" s="674"/>
      <c r="VVR10" s="674"/>
      <c r="VVS10" s="674"/>
      <c r="VVT10" s="674"/>
      <c r="VVU10" s="674"/>
      <c r="VVV10" s="674"/>
      <c r="VVW10" s="674"/>
      <c r="VVX10" s="674"/>
      <c r="VVY10" s="674"/>
      <c r="VVZ10" s="674"/>
      <c r="VWA10" s="674"/>
      <c r="VWB10" s="674"/>
      <c r="VWC10" s="674"/>
      <c r="VWD10" s="674"/>
      <c r="VWE10" s="674"/>
      <c r="VWF10" s="674"/>
      <c r="VWG10" s="674"/>
      <c r="VWH10" s="674"/>
      <c r="VWI10" s="674"/>
      <c r="VWJ10" s="674"/>
      <c r="VWK10" s="674"/>
      <c r="VWL10" s="674"/>
      <c r="VWM10" s="674"/>
      <c r="VWN10" s="674"/>
      <c r="VWO10" s="674"/>
      <c r="VWP10" s="674"/>
      <c r="VWQ10" s="674"/>
      <c r="VWR10" s="674"/>
      <c r="VWS10" s="674"/>
      <c r="VWT10" s="674"/>
      <c r="VWU10" s="674"/>
      <c r="VWV10" s="674"/>
      <c r="VWW10" s="674"/>
      <c r="VWX10" s="674"/>
      <c r="VWY10" s="674"/>
      <c r="VWZ10" s="674"/>
      <c r="VXA10" s="674"/>
      <c r="VXB10" s="674"/>
      <c r="VXC10" s="674"/>
      <c r="VXD10" s="674"/>
      <c r="VXE10" s="674"/>
      <c r="VXF10" s="674"/>
      <c r="VXG10" s="674"/>
      <c r="VXH10" s="674"/>
      <c r="VXI10" s="674"/>
      <c r="VXJ10" s="674"/>
      <c r="VXK10" s="674"/>
      <c r="VXL10" s="674"/>
      <c r="VXM10" s="674"/>
      <c r="VXN10" s="674"/>
      <c r="VXO10" s="674"/>
      <c r="VXP10" s="674"/>
      <c r="VXQ10" s="674"/>
      <c r="VXR10" s="674"/>
      <c r="VXS10" s="674"/>
      <c r="VXT10" s="674"/>
      <c r="VXU10" s="674"/>
      <c r="VXV10" s="674"/>
      <c r="VXW10" s="674"/>
      <c r="VXX10" s="674"/>
      <c r="VXY10" s="674"/>
      <c r="VXZ10" s="674"/>
      <c r="VYA10" s="674"/>
      <c r="VYB10" s="674"/>
      <c r="VYC10" s="674"/>
      <c r="VYD10" s="674"/>
      <c r="VYE10" s="674"/>
      <c r="VYF10" s="674"/>
      <c r="VYG10" s="674"/>
      <c r="VYH10" s="674"/>
      <c r="VYI10" s="674"/>
      <c r="VYJ10" s="674"/>
      <c r="VYK10" s="674"/>
      <c r="VYL10" s="674"/>
      <c r="VYM10" s="674"/>
      <c r="VYN10" s="674"/>
      <c r="VYO10" s="674"/>
      <c r="VYP10" s="674"/>
      <c r="VYQ10" s="674"/>
      <c r="VYR10" s="674"/>
      <c r="VYS10" s="674"/>
      <c r="VYT10" s="674"/>
      <c r="VYU10" s="674"/>
      <c r="VYV10" s="674"/>
      <c r="VYW10" s="674"/>
      <c r="VYX10" s="674"/>
      <c r="VYY10" s="674"/>
      <c r="VYZ10" s="674"/>
      <c r="VZA10" s="674"/>
      <c r="VZB10" s="674"/>
      <c r="VZC10" s="674"/>
      <c r="VZD10" s="674"/>
      <c r="VZE10" s="674"/>
      <c r="VZF10" s="674"/>
      <c r="VZG10" s="674"/>
      <c r="VZH10" s="674"/>
      <c r="VZI10" s="674"/>
      <c r="VZJ10" s="674"/>
      <c r="VZK10" s="674"/>
      <c r="VZL10" s="674"/>
      <c r="VZM10" s="674"/>
      <c r="VZN10" s="674"/>
      <c r="VZO10" s="674"/>
      <c r="VZP10" s="674"/>
      <c r="VZQ10" s="674"/>
      <c r="VZR10" s="674"/>
      <c r="VZS10" s="674"/>
      <c r="VZT10" s="674"/>
      <c r="VZU10" s="674"/>
      <c r="VZV10" s="674"/>
      <c r="VZW10" s="674"/>
      <c r="VZX10" s="674"/>
      <c r="VZY10" s="674"/>
      <c r="VZZ10" s="674"/>
      <c r="WAA10" s="674"/>
      <c r="WAB10" s="674"/>
      <c r="WAC10" s="674"/>
      <c r="WAD10" s="674"/>
      <c r="WAE10" s="674"/>
      <c r="WAF10" s="674"/>
      <c r="WAG10" s="674"/>
      <c r="WAH10" s="674"/>
      <c r="WAI10" s="674"/>
      <c r="WAJ10" s="674"/>
      <c r="WAK10" s="674"/>
      <c r="WAL10" s="674"/>
      <c r="WAM10" s="674"/>
      <c r="WAN10" s="674"/>
      <c r="WAO10" s="674"/>
      <c r="WAP10" s="674"/>
      <c r="WAQ10" s="674"/>
      <c r="WAR10" s="674"/>
      <c r="WAS10" s="674"/>
      <c r="WAT10" s="674"/>
      <c r="WAU10" s="674"/>
      <c r="WAV10" s="674"/>
      <c r="WAW10" s="674"/>
      <c r="WAX10" s="674"/>
      <c r="WAY10" s="674"/>
      <c r="WAZ10" s="674"/>
      <c r="WBA10" s="674"/>
      <c r="WBB10" s="674"/>
      <c r="WBC10" s="674"/>
      <c r="WBD10" s="674"/>
      <c r="WBE10" s="674"/>
      <c r="WBF10" s="674"/>
      <c r="WBG10" s="674"/>
      <c r="WBH10" s="674"/>
      <c r="WBI10" s="674"/>
      <c r="WBJ10" s="674"/>
      <c r="WBK10" s="674"/>
      <c r="WBL10" s="674"/>
      <c r="WBM10" s="674"/>
      <c r="WBN10" s="674"/>
      <c r="WBO10" s="674"/>
      <c r="WBP10" s="674"/>
      <c r="WBQ10" s="674"/>
      <c r="WBR10" s="674"/>
      <c r="WBS10" s="674"/>
      <c r="WBT10" s="674"/>
      <c r="WBU10" s="674"/>
      <c r="WBV10" s="674"/>
      <c r="WBW10" s="674"/>
      <c r="WBX10" s="674"/>
      <c r="WBY10" s="674"/>
      <c r="WBZ10" s="674"/>
      <c r="WCA10" s="674"/>
      <c r="WCB10" s="674"/>
      <c r="WCC10" s="674"/>
      <c r="WCD10" s="674"/>
      <c r="WCE10" s="674"/>
      <c r="WCF10" s="674"/>
      <c r="WCG10" s="674"/>
      <c r="WCH10" s="674"/>
      <c r="WCI10" s="674"/>
      <c r="WCJ10" s="674"/>
      <c r="WCK10" s="674"/>
      <c r="WCL10" s="674"/>
      <c r="WCM10" s="674"/>
      <c r="WCN10" s="674"/>
      <c r="WCO10" s="674"/>
      <c r="WCP10" s="674"/>
      <c r="WCQ10" s="674"/>
      <c r="WCR10" s="674"/>
      <c r="WCS10" s="674"/>
      <c r="WCT10" s="674"/>
      <c r="WCU10" s="674"/>
      <c r="WCV10" s="674"/>
      <c r="WCW10" s="674"/>
      <c r="WCX10" s="674"/>
      <c r="WCY10" s="674"/>
      <c r="WCZ10" s="674"/>
      <c r="WDA10" s="674"/>
      <c r="WDB10" s="674"/>
      <c r="WDC10" s="674"/>
      <c r="WDD10" s="674"/>
      <c r="WDE10" s="674"/>
      <c r="WDF10" s="674"/>
      <c r="WDG10" s="674"/>
      <c r="WDH10" s="674"/>
      <c r="WDI10" s="674"/>
      <c r="WDJ10" s="674"/>
      <c r="WDK10" s="674"/>
      <c r="WDL10" s="674"/>
      <c r="WDM10" s="674"/>
      <c r="WDN10" s="674"/>
      <c r="WDO10" s="674"/>
      <c r="WDP10" s="674"/>
      <c r="WDQ10" s="674"/>
      <c r="WDR10" s="674"/>
      <c r="WDS10" s="674"/>
      <c r="WDT10" s="674"/>
      <c r="WDU10" s="674"/>
      <c r="WDV10" s="674"/>
      <c r="WDW10" s="674"/>
      <c r="WDX10" s="674"/>
      <c r="WDY10" s="674"/>
      <c r="WDZ10" s="674"/>
      <c r="WEA10" s="674"/>
      <c r="WEB10" s="674"/>
      <c r="WEC10" s="674"/>
      <c r="WED10" s="674"/>
      <c r="WEE10" s="674"/>
      <c r="WEF10" s="674"/>
      <c r="WEG10" s="674"/>
      <c r="WEH10" s="674"/>
      <c r="WEI10" s="674"/>
      <c r="WEJ10" s="674"/>
      <c r="WEK10" s="674"/>
      <c r="WEL10" s="674"/>
      <c r="WEM10" s="674"/>
      <c r="WEN10" s="674"/>
      <c r="WEO10" s="674"/>
      <c r="WEP10" s="674"/>
      <c r="WEQ10" s="674"/>
      <c r="WER10" s="674"/>
      <c r="WES10" s="674"/>
      <c r="WET10" s="674"/>
      <c r="WEU10" s="674"/>
      <c r="WEV10" s="674"/>
      <c r="WEW10" s="674"/>
      <c r="WEX10" s="674"/>
      <c r="WEY10" s="674"/>
      <c r="WEZ10" s="674"/>
      <c r="WFA10" s="674"/>
      <c r="WFB10" s="674"/>
      <c r="WFC10" s="674"/>
      <c r="WFD10" s="674"/>
      <c r="WFE10" s="674"/>
      <c r="WFF10" s="674"/>
      <c r="WFG10" s="674"/>
      <c r="WFH10" s="674"/>
      <c r="WFI10" s="674"/>
      <c r="WFJ10" s="674"/>
      <c r="WFK10" s="674"/>
      <c r="WFL10" s="674"/>
      <c r="WFM10" s="674"/>
      <c r="WFN10" s="674"/>
      <c r="WFO10" s="674"/>
      <c r="WFP10" s="674"/>
      <c r="WFQ10" s="674"/>
      <c r="WFR10" s="674"/>
      <c r="WFS10" s="674"/>
      <c r="WFT10" s="674"/>
      <c r="WFU10" s="674"/>
      <c r="WFV10" s="674"/>
      <c r="WFW10" s="674"/>
      <c r="WFX10" s="674"/>
      <c r="WFY10" s="674"/>
      <c r="WFZ10" s="674"/>
      <c r="WGA10" s="674"/>
      <c r="WGB10" s="674"/>
      <c r="WGC10" s="674"/>
      <c r="WGD10" s="674"/>
      <c r="WGE10" s="674"/>
      <c r="WGF10" s="674"/>
      <c r="WGG10" s="674"/>
      <c r="WGH10" s="674"/>
      <c r="WGI10" s="674"/>
      <c r="WGJ10" s="674"/>
      <c r="WGK10" s="674"/>
      <c r="WGL10" s="674"/>
      <c r="WGM10" s="674"/>
      <c r="WGN10" s="674"/>
      <c r="WGO10" s="674"/>
      <c r="WGP10" s="674"/>
      <c r="WGQ10" s="674"/>
      <c r="WGR10" s="674"/>
      <c r="WGS10" s="674"/>
      <c r="WGT10" s="674"/>
      <c r="WGU10" s="674"/>
      <c r="WGV10" s="674"/>
      <c r="WGW10" s="674"/>
      <c r="WGX10" s="674"/>
      <c r="WGY10" s="674"/>
      <c r="WGZ10" s="674"/>
      <c r="WHA10" s="674"/>
      <c r="WHB10" s="674"/>
      <c r="WHC10" s="674"/>
      <c r="WHD10" s="674"/>
      <c r="WHE10" s="674"/>
      <c r="WHF10" s="674"/>
      <c r="WHG10" s="674"/>
      <c r="WHH10" s="674"/>
      <c r="WHI10" s="674"/>
      <c r="WHJ10" s="674"/>
      <c r="WHK10" s="674"/>
      <c r="WHL10" s="674"/>
      <c r="WHM10" s="674"/>
      <c r="WHN10" s="674"/>
      <c r="WHO10" s="674"/>
      <c r="WHP10" s="674"/>
      <c r="WHQ10" s="674"/>
      <c r="WHR10" s="674"/>
      <c r="WHS10" s="674"/>
      <c r="WHT10" s="674"/>
      <c r="WHU10" s="674"/>
      <c r="WHV10" s="674"/>
      <c r="WHW10" s="674"/>
      <c r="WHX10" s="674"/>
      <c r="WHY10" s="674"/>
      <c r="WHZ10" s="674"/>
      <c r="WIA10" s="674"/>
      <c r="WIB10" s="674"/>
      <c r="WIC10" s="674"/>
      <c r="WID10" s="674"/>
      <c r="WIE10" s="674"/>
      <c r="WIF10" s="674"/>
      <c r="WIG10" s="674"/>
      <c r="WIH10" s="674"/>
      <c r="WII10" s="674"/>
      <c r="WIJ10" s="674"/>
      <c r="WIK10" s="674"/>
      <c r="WIL10" s="674"/>
      <c r="WIM10" s="674"/>
      <c r="WIN10" s="674"/>
      <c r="WIO10" s="674"/>
      <c r="WIP10" s="674"/>
      <c r="WIQ10" s="674"/>
      <c r="WIR10" s="674"/>
      <c r="WIS10" s="674"/>
      <c r="WIT10" s="674"/>
      <c r="WIU10" s="674"/>
      <c r="WIV10" s="674"/>
      <c r="WIW10" s="674"/>
      <c r="WIX10" s="674"/>
      <c r="WIY10" s="674"/>
      <c r="WIZ10" s="674"/>
      <c r="WJA10" s="674"/>
      <c r="WJB10" s="674"/>
      <c r="WJC10" s="674"/>
      <c r="WJD10" s="674"/>
      <c r="WJE10" s="674"/>
      <c r="WJF10" s="674"/>
      <c r="WJG10" s="674"/>
      <c r="WJH10" s="674"/>
      <c r="WJI10" s="674"/>
      <c r="WJJ10" s="674"/>
      <c r="WJK10" s="674"/>
      <c r="WJL10" s="674"/>
      <c r="WJM10" s="674"/>
      <c r="WJN10" s="674"/>
      <c r="WJO10" s="674"/>
      <c r="WJP10" s="674"/>
      <c r="WJQ10" s="674"/>
      <c r="WJR10" s="674"/>
      <c r="WJS10" s="674"/>
      <c r="WJT10" s="674"/>
      <c r="WJU10" s="674"/>
      <c r="WJV10" s="674"/>
      <c r="WJW10" s="674"/>
      <c r="WJX10" s="674"/>
      <c r="WJY10" s="674"/>
      <c r="WJZ10" s="674"/>
      <c r="WKA10" s="674"/>
      <c r="WKB10" s="674"/>
      <c r="WKC10" s="674"/>
      <c r="WKD10" s="674"/>
      <c r="WKE10" s="674"/>
      <c r="WKF10" s="674"/>
      <c r="WKG10" s="674"/>
      <c r="WKH10" s="674"/>
      <c r="WKI10" s="674"/>
      <c r="WKJ10" s="674"/>
      <c r="WKK10" s="674"/>
      <c r="WKL10" s="674"/>
      <c r="WKM10" s="674"/>
      <c r="WKN10" s="674"/>
      <c r="WKO10" s="674"/>
      <c r="WKP10" s="674"/>
      <c r="WKQ10" s="674"/>
      <c r="WKR10" s="674"/>
      <c r="WKS10" s="674"/>
      <c r="WKT10" s="674"/>
      <c r="WKU10" s="674"/>
      <c r="WKV10" s="674"/>
      <c r="WKW10" s="674"/>
      <c r="WKX10" s="674"/>
      <c r="WKY10" s="674"/>
      <c r="WKZ10" s="674"/>
      <c r="WLA10" s="674"/>
      <c r="WLB10" s="674"/>
      <c r="WLC10" s="674"/>
      <c r="WLD10" s="674"/>
      <c r="WLE10" s="674"/>
      <c r="WLF10" s="674"/>
      <c r="WLG10" s="674"/>
      <c r="WLH10" s="674"/>
      <c r="WLI10" s="674"/>
      <c r="WLJ10" s="674"/>
      <c r="WLK10" s="674"/>
      <c r="WLL10" s="674"/>
      <c r="WLM10" s="674"/>
      <c r="WLN10" s="674"/>
      <c r="WLO10" s="674"/>
      <c r="WLP10" s="674"/>
      <c r="WLQ10" s="674"/>
      <c r="WLR10" s="674"/>
      <c r="WLS10" s="674"/>
      <c r="WLT10" s="674"/>
      <c r="WLU10" s="674"/>
      <c r="WLV10" s="674"/>
      <c r="WLW10" s="674"/>
      <c r="WLX10" s="674"/>
      <c r="WLY10" s="674"/>
      <c r="WLZ10" s="674"/>
      <c r="WMA10" s="674"/>
      <c r="WMB10" s="674"/>
      <c r="WMC10" s="674"/>
      <c r="WMD10" s="674"/>
      <c r="WME10" s="674"/>
      <c r="WMF10" s="674"/>
      <c r="WMG10" s="674"/>
      <c r="WMH10" s="674"/>
      <c r="WMI10" s="674"/>
      <c r="WMJ10" s="674"/>
      <c r="WMK10" s="674"/>
      <c r="WML10" s="674"/>
      <c r="WMM10" s="674"/>
      <c r="WMN10" s="674"/>
      <c r="WMO10" s="674"/>
      <c r="WMP10" s="674"/>
      <c r="WMQ10" s="674"/>
      <c r="WMR10" s="674"/>
      <c r="WMS10" s="674"/>
      <c r="WMT10" s="674"/>
      <c r="WMU10" s="674"/>
      <c r="WMV10" s="674"/>
      <c r="WMW10" s="674"/>
      <c r="WMX10" s="674"/>
      <c r="WMY10" s="674"/>
      <c r="WMZ10" s="674"/>
      <c r="WNA10" s="674"/>
      <c r="WNB10" s="674"/>
      <c r="WNC10" s="674"/>
      <c r="WND10" s="674"/>
      <c r="WNE10" s="674"/>
      <c r="WNF10" s="674"/>
      <c r="WNG10" s="674"/>
      <c r="WNH10" s="674"/>
      <c r="WNI10" s="674"/>
      <c r="WNJ10" s="674"/>
      <c r="WNK10" s="674"/>
      <c r="WNL10" s="674"/>
      <c r="WNM10" s="674"/>
      <c r="WNN10" s="674"/>
      <c r="WNO10" s="674"/>
      <c r="WNP10" s="674"/>
      <c r="WNQ10" s="674"/>
      <c r="WNR10" s="674"/>
      <c r="WNS10" s="674"/>
      <c r="WNT10" s="674"/>
      <c r="WNU10" s="674"/>
      <c r="WNV10" s="674"/>
      <c r="WNW10" s="674"/>
      <c r="WNX10" s="674"/>
      <c r="WNY10" s="674"/>
      <c r="WNZ10" s="674"/>
      <c r="WOA10" s="674"/>
      <c r="WOB10" s="674"/>
      <c r="WOC10" s="674"/>
      <c r="WOD10" s="674"/>
      <c r="WOE10" s="674"/>
      <c r="WOF10" s="674"/>
      <c r="WOG10" s="674"/>
      <c r="WOH10" s="674"/>
      <c r="WOI10" s="674"/>
      <c r="WOJ10" s="674"/>
      <c r="WOK10" s="674"/>
      <c r="WOL10" s="674"/>
      <c r="WOM10" s="674"/>
      <c r="WON10" s="674"/>
      <c r="WOO10" s="674"/>
      <c r="WOP10" s="674"/>
      <c r="WOQ10" s="674"/>
      <c r="WOR10" s="674"/>
      <c r="WOS10" s="674"/>
      <c r="WOT10" s="674"/>
      <c r="WOU10" s="674"/>
      <c r="WOV10" s="674"/>
      <c r="WOW10" s="674"/>
      <c r="WOX10" s="674"/>
      <c r="WOY10" s="674"/>
      <c r="WOZ10" s="674"/>
      <c r="WPA10" s="674"/>
      <c r="WPB10" s="674"/>
      <c r="WPC10" s="674"/>
      <c r="WPD10" s="674"/>
      <c r="WPE10" s="674"/>
      <c r="WPF10" s="674"/>
      <c r="WPG10" s="674"/>
      <c r="WPH10" s="674"/>
      <c r="WPI10" s="674"/>
      <c r="WPJ10" s="674"/>
      <c r="WPK10" s="674"/>
      <c r="WPL10" s="674"/>
      <c r="WPM10" s="674"/>
      <c r="WPN10" s="674"/>
      <c r="WPO10" s="674"/>
      <c r="WPP10" s="674"/>
      <c r="WPQ10" s="674"/>
      <c r="WPR10" s="674"/>
      <c r="WPS10" s="674"/>
      <c r="WPT10" s="674"/>
      <c r="WPU10" s="674"/>
      <c r="WPV10" s="674"/>
      <c r="WPW10" s="674"/>
      <c r="WPX10" s="674"/>
      <c r="WPY10" s="674"/>
      <c r="WPZ10" s="674"/>
      <c r="WQA10" s="674"/>
      <c r="WQB10" s="674"/>
      <c r="WQC10" s="674"/>
      <c r="WQD10" s="674"/>
      <c r="WQE10" s="674"/>
      <c r="WQF10" s="674"/>
      <c r="WQG10" s="674"/>
      <c r="WQH10" s="674"/>
      <c r="WQI10" s="674"/>
      <c r="WQJ10" s="674"/>
      <c r="WQK10" s="674"/>
      <c r="WQL10" s="674"/>
      <c r="WQM10" s="674"/>
      <c r="WQN10" s="674"/>
      <c r="WQO10" s="674"/>
      <c r="WQP10" s="674"/>
      <c r="WQQ10" s="674"/>
      <c r="WQR10" s="674"/>
      <c r="WQS10" s="674"/>
      <c r="WQT10" s="674"/>
      <c r="WQU10" s="674"/>
      <c r="WQV10" s="674"/>
      <c r="WQW10" s="674"/>
      <c r="WQX10" s="674"/>
      <c r="WQY10" s="674"/>
      <c r="WQZ10" s="674"/>
      <c r="WRA10" s="674"/>
      <c r="WRB10" s="674"/>
      <c r="WRC10" s="674"/>
      <c r="WRD10" s="674"/>
      <c r="WRE10" s="674"/>
      <c r="WRF10" s="674"/>
      <c r="WRG10" s="674"/>
      <c r="WRH10" s="674"/>
      <c r="WRI10" s="674"/>
      <c r="WRJ10" s="674"/>
      <c r="WRK10" s="674"/>
      <c r="WRL10" s="674"/>
      <c r="WRM10" s="674"/>
      <c r="WRN10" s="674"/>
      <c r="WRO10" s="674"/>
      <c r="WRP10" s="674"/>
      <c r="WRQ10" s="674"/>
      <c r="WRR10" s="674"/>
      <c r="WRS10" s="674"/>
      <c r="WRT10" s="674"/>
      <c r="WRU10" s="674"/>
      <c r="WRV10" s="674"/>
      <c r="WRW10" s="674"/>
      <c r="WRX10" s="674"/>
      <c r="WRY10" s="674"/>
      <c r="WRZ10" s="674"/>
      <c r="WSA10" s="674"/>
      <c r="WSB10" s="674"/>
      <c r="WSC10" s="674"/>
      <c r="WSD10" s="674"/>
      <c r="WSE10" s="674"/>
      <c r="WSF10" s="674"/>
      <c r="WSG10" s="674"/>
      <c r="WSH10" s="674"/>
      <c r="WSI10" s="674"/>
      <c r="WSJ10" s="674"/>
      <c r="WSK10" s="674"/>
      <c r="WSL10" s="674"/>
      <c r="WSM10" s="674"/>
      <c r="WSN10" s="674"/>
      <c r="WSO10" s="674"/>
      <c r="WSP10" s="674"/>
      <c r="WSQ10" s="674"/>
      <c r="WSR10" s="674"/>
      <c r="WSS10" s="674"/>
      <c r="WST10" s="674"/>
      <c r="WSU10" s="674"/>
      <c r="WSV10" s="674"/>
      <c r="WSW10" s="674"/>
      <c r="WSX10" s="674"/>
      <c r="WSY10" s="674"/>
      <c r="WSZ10" s="674"/>
      <c r="WTA10" s="674"/>
      <c r="WTB10" s="674"/>
      <c r="WTC10" s="674"/>
      <c r="WTD10" s="674"/>
      <c r="WTE10" s="674"/>
      <c r="WTF10" s="674"/>
      <c r="WTG10" s="674"/>
      <c r="WTH10" s="674"/>
      <c r="WTI10" s="674"/>
      <c r="WTJ10" s="674"/>
      <c r="WTK10" s="674"/>
      <c r="WTL10" s="674"/>
      <c r="WTM10" s="674"/>
      <c r="WTN10" s="674"/>
      <c r="WTO10" s="674"/>
      <c r="WTP10" s="674"/>
      <c r="WTQ10" s="674"/>
      <c r="WTR10" s="674"/>
      <c r="WTS10" s="674"/>
      <c r="WTT10" s="674"/>
      <c r="WTU10" s="674"/>
      <c r="WTV10" s="674"/>
      <c r="WTW10" s="674"/>
      <c r="WTX10" s="674"/>
      <c r="WTY10" s="674"/>
      <c r="WTZ10" s="674"/>
      <c r="WUA10" s="674"/>
      <c r="WUB10" s="674"/>
      <c r="WUC10" s="674"/>
      <c r="WUD10" s="674"/>
      <c r="WUE10" s="674"/>
      <c r="WUF10" s="674"/>
      <c r="WUG10" s="674"/>
      <c r="WUH10" s="674"/>
      <c r="WUI10" s="674"/>
      <c r="WUJ10" s="674"/>
      <c r="WUK10" s="674"/>
      <c r="WUL10" s="674"/>
      <c r="WUM10" s="674"/>
      <c r="WUN10" s="674"/>
      <c r="WUO10" s="674"/>
      <c r="WUP10" s="674"/>
      <c r="WUQ10" s="674"/>
      <c r="WUR10" s="674"/>
      <c r="WUS10" s="674"/>
      <c r="WUT10" s="674"/>
      <c r="WUU10" s="674"/>
      <c r="WUV10" s="674"/>
      <c r="WUW10" s="674"/>
      <c r="WUX10" s="674"/>
      <c r="WUY10" s="674"/>
      <c r="WUZ10" s="674"/>
      <c r="WVA10" s="674"/>
      <c r="WVB10" s="674"/>
      <c r="WVC10" s="674"/>
      <c r="WVD10" s="674"/>
      <c r="WVE10" s="674"/>
      <c r="WVF10" s="674"/>
      <c r="WVG10" s="674"/>
      <c r="WVH10" s="674"/>
      <c r="WVI10" s="674"/>
      <c r="WVJ10" s="674"/>
      <c r="WVK10" s="674"/>
      <c r="WVL10" s="674"/>
      <c r="WVM10" s="674"/>
      <c r="WVN10" s="674"/>
      <c r="WVO10" s="674"/>
      <c r="WVP10" s="674"/>
      <c r="WVQ10" s="674"/>
      <c r="WVR10" s="674"/>
      <c r="WVS10" s="674"/>
      <c r="WVT10" s="674"/>
      <c r="WVU10" s="674"/>
      <c r="WVV10" s="674"/>
      <c r="WVW10" s="674"/>
      <c r="WVX10" s="674"/>
      <c r="WVY10" s="674"/>
      <c r="WVZ10" s="674"/>
      <c r="WWA10" s="674"/>
      <c r="WWB10" s="674"/>
      <c r="WWC10" s="674"/>
      <c r="WWD10" s="674"/>
      <c r="WWE10" s="674"/>
      <c r="WWF10" s="674"/>
      <c r="WWG10" s="674"/>
      <c r="WWH10" s="674"/>
      <c r="WWI10" s="674"/>
      <c r="WWJ10" s="674"/>
      <c r="WWK10" s="674"/>
      <c r="WWL10" s="674"/>
      <c r="WWM10" s="674"/>
      <c r="WWN10" s="674"/>
      <c r="WWO10" s="674"/>
      <c r="WWP10" s="674"/>
      <c r="WWQ10" s="674"/>
      <c r="WWR10" s="674"/>
      <c r="WWS10" s="674"/>
      <c r="WWT10" s="674"/>
      <c r="WWU10" s="674"/>
      <c r="WWV10" s="674"/>
      <c r="WWW10" s="674"/>
      <c r="WWX10" s="674"/>
      <c r="WWY10" s="674"/>
      <c r="WWZ10" s="674"/>
      <c r="WXA10" s="674"/>
      <c r="WXB10" s="674"/>
      <c r="WXC10" s="674"/>
      <c r="WXD10" s="674"/>
      <c r="WXE10" s="674"/>
      <c r="WXF10" s="674"/>
      <c r="WXG10" s="674"/>
      <c r="WXH10" s="674"/>
      <c r="WXI10" s="674"/>
      <c r="WXJ10" s="674"/>
      <c r="WXK10" s="674"/>
      <c r="WXL10" s="674"/>
      <c r="WXM10" s="674"/>
      <c r="WXN10" s="674"/>
      <c r="WXO10" s="674"/>
      <c r="WXP10" s="674"/>
      <c r="WXQ10" s="674"/>
      <c r="WXR10" s="674"/>
      <c r="WXS10" s="674"/>
      <c r="WXT10" s="674"/>
      <c r="WXU10" s="674"/>
      <c r="WXV10" s="674"/>
      <c r="WXW10" s="674"/>
      <c r="WXX10" s="674"/>
      <c r="WXY10" s="674"/>
      <c r="WXZ10" s="674"/>
      <c r="WYA10" s="674"/>
      <c r="WYB10" s="674"/>
      <c r="WYC10" s="674"/>
      <c r="WYD10" s="674"/>
      <c r="WYE10" s="674"/>
      <c r="WYF10" s="674"/>
      <c r="WYG10" s="674"/>
      <c r="WYH10" s="674"/>
      <c r="WYI10" s="674"/>
      <c r="WYJ10" s="674"/>
      <c r="WYK10" s="674"/>
      <c r="WYL10" s="674"/>
      <c r="WYM10" s="674"/>
      <c r="WYN10" s="674"/>
      <c r="WYO10" s="674"/>
      <c r="WYP10" s="674"/>
      <c r="WYQ10" s="674"/>
      <c r="WYR10" s="674"/>
      <c r="WYS10" s="674"/>
      <c r="WYT10" s="674"/>
      <c r="WYU10" s="674"/>
      <c r="WYV10" s="674"/>
      <c r="WYW10" s="674"/>
      <c r="WYX10" s="674"/>
      <c r="WYY10" s="674"/>
      <c r="WYZ10" s="674"/>
      <c r="WZA10" s="674"/>
      <c r="WZB10" s="674"/>
      <c r="WZC10" s="674"/>
      <c r="WZD10" s="674"/>
      <c r="WZE10" s="674"/>
      <c r="WZF10" s="674"/>
      <c r="WZG10" s="674"/>
      <c r="WZH10" s="674"/>
      <c r="WZI10" s="674"/>
      <c r="WZJ10" s="674"/>
      <c r="WZK10" s="674"/>
      <c r="WZL10" s="674"/>
      <c r="WZM10" s="674"/>
      <c r="WZN10" s="674"/>
      <c r="WZO10" s="674"/>
      <c r="WZP10" s="674"/>
      <c r="WZQ10" s="674"/>
      <c r="WZR10" s="674"/>
      <c r="WZS10" s="674"/>
      <c r="WZT10" s="674"/>
      <c r="WZU10" s="674"/>
      <c r="WZV10" s="674"/>
      <c r="WZW10" s="674"/>
      <c r="WZX10" s="674"/>
      <c r="WZY10" s="674"/>
      <c r="WZZ10" s="674"/>
      <c r="XAA10" s="674"/>
      <c r="XAB10" s="674"/>
      <c r="XAC10" s="674"/>
      <c r="XAD10" s="674"/>
      <c r="XAE10" s="674"/>
      <c r="XAF10" s="674"/>
      <c r="XAG10" s="674"/>
      <c r="XAH10" s="674"/>
      <c r="XAI10" s="674"/>
      <c r="XAJ10" s="674"/>
      <c r="XAK10" s="674"/>
      <c r="XAL10" s="674"/>
      <c r="XAM10" s="674"/>
      <c r="XAN10" s="674"/>
      <c r="XAO10" s="674"/>
      <c r="XAP10" s="674"/>
      <c r="XAQ10" s="674"/>
      <c r="XAR10" s="674"/>
      <c r="XAS10" s="674"/>
      <c r="XAT10" s="674"/>
      <c r="XAU10" s="674"/>
      <c r="XAV10" s="674"/>
      <c r="XAW10" s="674"/>
      <c r="XAX10" s="674"/>
      <c r="XAY10" s="674"/>
      <c r="XAZ10" s="674"/>
      <c r="XBA10" s="674"/>
      <c r="XBB10" s="674"/>
      <c r="XBC10" s="674"/>
      <c r="XBD10" s="674"/>
      <c r="XBE10" s="674"/>
      <c r="XBF10" s="674"/>
      <c r="XBG10" s="674"/>
      <c r="XBH10" s="674"/>
      <c r="XBI10" s="674"/>
      <c r="XBJ10" s="674"/>
      <c r="XBK10" s="674"/>
      <c r="XBL10" s="674"/>
      <c r="XBM10" s="674"/>
      <c r="XBN10" s="674"/>
      <c r="XBO10" s="674"/>
      <c r="XBP10" s="674"/>
      <c r="XBQ10" s="674"/>
      <c r="XBR10" s="674"/>
      <c r="XBS10" s="674"/>
      <c r="XBT10" s="674"/>
      <c r="XBU10" s="674"/>
      <c r="XBV10" s="674"/>
      <c r="XBW10" s="674"/>
      <c r="XBX10" s="674"/>
      <c r="XBY10" s="674"/>
      <c r="XBZ10" s="674"/>
      <c r="XCA10" s="674"/>
      <c r="XCB10" s="674"/>
      <c r="XCC10" s="674"/>
      <c r="XCD10" s="674"/>
      <c r="XCE10" s="674"/>
      <c r="XCF10" s="674"/>
      <c r="XCG10" s="674"/>
      <c r="XCH10" s="674"/>
      <c r="XCI10" s="674"/>
      <c r="XCJ10" s="674"/>
      <c r="XCK10" s="674"/>
      <c r="XCL10" s="674"/>
      <c r="XCM10" s="674"/>
      <c r="XCN10" s="674"/>
      <c r="XCO10" s="674"/>
      <c r="XCP10" s="674"/>
      <c r="XCQ10" s="674"/>
      <c r="XCR10" s="674"/>
      <c r="XCS10" s="674"/>
      <c r="XCT10" s="674"/>
      <c r="XCU10" s="674"/>
      <c r="XCV10" s="674"/>
      <c r="XCW10" s="674"/>
      <c r="XCX10" s="674"/>
      <c r="XCY10" s="674"/>
      <c r="XCZ10" s="674"/>
      <c r="XDA10" s="674"/>
      <c r="XDB10" s="674"/>
      <c r="XDC10" s="674"/>
      <c r="XDD10" s="674"/>
      <c r="XDE10" s="674"/>
      <c r="XDF10" s="674"/>
      <c r="XDG10" s="674"/>
      <c r="XDH10" s="674"/>
      <c r="XDI10" s="674"/>
      <c r="XDJ10" s="674"/>
      <c r="XDK10" s="674"/>
      <c r="XDL10" s="674"/>
      <c r="XDM10" s="674"/>
      <c r="XDN10" s="674"/>
      <c r="XDO10" s="674"/>
      <c r="XDP10" s="674"/>
      <c r="XDQ10" s="674"/>
      <c r="XDR10" s="674"/>
      <c r="XDS10" s="674"/>
      <c r="XDT10" s="674"/>
      <c r="XDU10" s="674"/>
      <c r="XDV10" s="674"/>
      <c r="XDW10" s="674"/>
      <c r="XDX10" s="674"/>
      <c r="XDY10" s="674"/>
      <c r="XDZ10" s="674"/>
      <c r="XEA10" s="674"/>
      <c r="XEB10" s="674"/>
      <c r="XEC10" s="674"/>
      <c r="XED10" s="674"/>
      <c r="XEE10" s="674"/>
      <c r="XEF10" s="674"/>
      <c r="XEG10" s="674"/>
      <c r="XEH10" s="674"/>
      <c r="XEI10" s="674"/>
      <c r="XEJ10" s="674"/>
      <c r="XEK10" s="674"/>
      <c r="XEL10" s="674"/>
      <c r="XEM10" s="674"/>
      <c r="XEN10" s="674"/>
      <c r="XEO10" s="674"/>
      <c r="XEP10" s="674"/>
      <c r="XEQ10" s="674"/>
      <c r="XER10" s="674"/>
      <c r="XES10" s="674"/>
      <c r="XET10" s="674"/>
      <c r="XEU10" s="674"/>
      <c r="XEV10" s="674"/>
      <c r="XEW10" s="674"/>
      <c r="XEX10" s="674"/>
      <c r="XEY10" s="674"/>
      <c r="XEZ10" s="674"/>
      <c r="XFA10" s="674"/>
      <c r="XFB10" s="674"/>
      <c r="XFC10" s="674"/>
      <c r="XFD10" s="674"/>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x14ac:dyDescent="0.3">
      <c r="A13" s="855"/>
      <c r="B13" s="857"/>
      <c r="C13" s="859"/>
      <c r="D13" s="4" t="s">
        <v>141</v>
      </c>
      <c r="E13" s="5">
        <v>1.0500000000000001E-2</v>
      </c>
      <c r="F13" s="5">
        <v>1.0200000000000001E-2</v>
      </c>
      <c r="G13" s="5">
        <v>0.01</v>
      </c>
      <c r="H13" s="5">
        <v>9.7999999999999997E-3</v>
      </c>
      <c r="I13" s="5">
        <v>9.5999999999999992E-3</v>
      </c>
      <c r="J13" s="5">
        <v>9.2999999999999992E-3</v>
      </c>
      <c r="K13" s="5">
        <v>9.1000000000000004E-3</v>
      </c>
      <c r="L13" s="5">
        <v>8.8999999999999999E-3</v>
      </c>
      <c r="M13" s="5">
        <v>8.6999999999999994E-3</v>
      </c>
      <c r="N13" s="5">
        <v>8.5000000000000006E-3</v>
      </c>
      <c r="O13" s="5">
        <v>8.2000000000000007E-3</v>
      </c>
      <c r="P13" s="5">
        <v>8.0000000000000002E-3</v>
      </c>
      <c r="Q13" s="5">
        <v>7.7999999999999996E-3</v>
      </c>
      <c r="R13" s="5">
        <v>7.6E-3</v>
      </c>
      <c r="S13" s="5">
        <v>7.4000000000000003E-3</v>
      </c>
      <c r="T13" s="5">
        <v>7.3000000000000001E-3</v>
      </c>
      <c r="U13" s="5">
        <v>7.1000000000000004E-3</v>
      </c>
      <c r="V13" s="5">
        <v>6.8999999999999999E-3</v>
      </c>
      <c r="W13" s="5">
        <v>6.7000000000000002E-3</v>
      </c>
      <c r="X13" s="5">
        <v>6.4999999999999997E-3</v>
      </c>
      <c r="Y13" s="5">
        <v>6.4000000000000003E-3</v>
      </c>
      <c r="Z13" s="5">
        <v>6.1999999999999998E-3</v>
      </c>
      <c r="AA13" s="5">
        <v>6.0000000000000001E-3</v>
      </c>
      <c r="AB13" s="5">
        <v>5.7999999999999996E-3</v>
      </c>
      <c r="AC13" s="5">
        <v>5.7000000000000002E-3</v>
      </c>
      <c r="AD13" s="5">
        <v>5.4999999999999997E-3</v>
      </c>
      <c r="AE13" s="5">
        <v>5.3E-3</v>
      </c>
      <c r="AF13" s="5">
        <v>5.1999999999999998E-3</v>
      </c>
      <c r="AG13" s="5">
        <v>5.0000000000000001E-3</v>
      </c>
      <c r="AH13" s="5">
        <v>4.7999999999999996E-3</v>
      </c>
      <c r="AI13" s="5">
        <v>4.7000000000000002E-3</v>
      </c>
      <c r="AJ13" s="5">
        <v>4.4999999999999997E-3</v>
      </c>
      <c r="AK13" s="5">
        <v>4.4000000000000003E-3</v>
      </c>
      <c r="AL13" s="5">
        <v>4.1999999999999997E-3</v>
      </c>
      <c r="AM13" s="5">
        <v>4.0000000000000001E-3</v>
      </c>
      <c r="AN13" s="5">
        <v>3.8999999999999998E-3</v>
      </c>
      <c r="AO13" s="5">
        <v>3.7000000000000002E-3</v>
      </c>
      <c r="AP13" s="5">
        <v>3.5999999999999999E-3</v>
      </c>
      <c r="AQ13" s="5">
        <v>3.5000000000000001E-3</v>
      </c>
      <c r="AR13" s="5">
        <v>3.3E-3</v>
      </c>
      <c r="AS13" s="5">
        <v>3.2000000000000002E-3</v>
      </c>
      <c r="AT13" s="5">
        <v>3.0999999999999999E-3</v>
      </c>
      <c r="AU13" s="5">
        <v>2.8999999999999998E-3</v>
      </c>
      <c r="AV13" s="5">
        <v>2.8E-3</v>
      </c>
      <c r="AW13" s="5">
        <v>2.7000000000000001E-3</v>
      </c>
      <c r="AX13" s="5">
        <v>2.5999999999999999E-3</v>
      </c>
      <c r="AY13" s="5">
        <v>2.5000000000000001E-3</v>
      </c>
      <c r="AZ13" s="5">
        <v>2.3999999999999998E-3</v>
      </c>
      <c r="BA13" s="5">
        <v>2.3E-3</v>
      </c>
      <c r="BB13" s="5">
        <v>2.2000000000000001E-3</v>
      </c>
      <c r="BC13" s="5">
        <v>2.0999999999999999E-3</v>
      </c>
      <c r="BD13" s="5">
        <v>2E-3</v>
      </c>
      <c r="BE13" s="5">
        <v>2E-3</v>
      </c>
      <c r="BF13" s="5">
        <v>1.9E-3</v>
      </c>
      <c r="BG13" s="5">
        <v>1.8E-3</v>
      </c>
      <c r="BH13" s="5">
        <v>1.6999999999999999E-3</v>
      </c>
      <c r="BI13" s="5">
        <v>1.6999999999999999E-3</v>
      </c>
      <c r="BJ13" s="5">
        <v>1.6000000000000001E-3</v>
      </c>
      <c r="BK13" s="5">
        <v>1.5E-3</v>
      </c>
      <c r="BL13" s="5">
        <v>1.5E-3</v>
      </c>
      <c r="BM13" s="5">
        <v>1.4E-3</v>
      </c>
      <c r="BN13" s="5">
        <v>1.2999999999999999E-3</v>
      </c>
      <c r="BO13" s="5">
        <v>1.2999999999999999E-3</v>
      </c>
      <c r="BP13" s="5">
        <v>1.1999999999999999E-3</v>
      </c>
      <c r="BQ13" s="5">
        <v>1.1999999999999999E-3</v>
      </c>
      <c r="BR13" s="5">
        <v>1.1000000000000001E-3</v>
      </c>
      <c r="BS13" s="5">
        <v>1.1000000000000001E-3</v>
      </c>
      <c r="BT13" s="5">
        <v>1E-3</v>
      </c>
      <c r="BU13" s="5">
        <v>1E-3</v>
      </c>
      <c r="BV13" s="5">
        <v>8.9999999999999998E-4</v>
      </c>
      <c r="BW13" s="5">
        <v>8.9999999999999998E-4</v>
      </c>
      <c r="BX13" s="5">
        <v>8.9999999999999998E-4</v>
      </c>
      <c r="BY13" s="5">
        <v>8.0000000000000004E-4</v>
      </c>
      <c r="BZ13" s="5">
        <v>8.0000000000000004E-4</v>
      </c>
      <c r="CA13" s="5">
        <v>8.0000000000000004E-4</v>
      </c>
      <c r="CB13" s="5">
        <v>8.0000000000000004E-4</v>
      </c>
      <c r="CC13" s="5">
        <v>6.9999999999999999E-4</v>
      </c>
      <c r="CD13" s="5">
        <v>6.9999999999999999E-4</v>
      </c>
      <c r="CE13" s="5">
        <v>6.9999999999999999E-4</v>
      </c>
      <c r="CF13" s="5">
        <v>5.9999999999999995E-4</v>
      </c>
      <c r="CG13" s="5">
        <v>5.9999999999999995E-4</v>
      </c>
      <c r="CH13" s="5">
        <v>5.9999999999999995E-4</v>
      </c>
      <c r="CI13" s="5">
        <v>5.9999999999999995E-4</v>
      </c>
      <c r="CJ13" s="5">
        <v>5.0000000000000001E-4</v>
      </c>
      <c r="CK13" s="5">
        <v>5.0000000000000001E-4</v>
      </c>
      <c r="CL13" s="6">
        <v>0</v>
      </c>
      <c r="CM13" s="249">
        <v>0</v>
      </c>
    </row>
    <row r="14" spans="1:16384" x14ac:dyDescent="0.3">
      <c r="A14" s="855"/>
      <c r="B14" s="857"/>
      <c r="C14" s="314" t="s">
        <v>730</v>
      </c>
      <c r="D14" s="860" t="s">
        <v>727</v>
      </c>
      <c r="E14" s="869">
        <v>2020</v>
      </c>
      <c r="F14" s="134" t="s">
        <v>728</v>
      </c>
      <c r="G14" s="75">
        <v>5.0000000000000001E-3</v>
      </c>
    </row>
    <row r="15" spans="1:16384" x14ac:dyDescent="0.3">
      <c r="A15" s="855"/>
      <c r="B15" s="857"/>
      <c r="C15" s="314" t="s">
        <v>1139</v>
      </c>
      <c r="D15" s="861"/>
      <c r="E15" s="870"/>
      <c r="F15" s="134" t="s">
        <v>1140</v>
      </c>
      <c r="G15" s="75">
        <v>500</v>
      </c>
      <c r="H15" s="134" t="s">
        <v>1142</v>
      </c>
      <c r="I15" s="75">
        <v>2050</v>
      </c>
    </row>
    <row r="17" spans="1:90" s="237" customFormat="1" x14ac:dyDescent="0.3">
      <c r="A17" s="195"/>
      <c r="C17" s="400"/>
      <c r="D17" s="195"/>
    </row>
    <row r="18" spans="1:90"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x14ac:dyDescent="0.3">
      <c r="A19" s="862" t="s">
        <v>9</v>
      </c>
      <c r="B19" s="864" t="s">
        <v>331</v>
      </c>
      <c r="C19" s="864"/>
      <c r="D19" s="804">
        <v>1</v>
      </c>
      <c r="E19" s="39"/>
      <c r="F19" s="39"/>
      <c r="G19" s="192"/>
      <c r="H19" s="10"/>
      <c r="J19" s="10"/>
      <c r="K19" s="10"/>
      <c r="L19" s="69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62"/>
      <c r="B20" s="864" t="s">
        <v>332</v>
      </c>
      <c r="C20" s="864"/>
      <c r="D20" s="804"/>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62"/>
      <c r="B21" s="864" t="s">
        <v>333</v>
      </c>
      <c r="C21" s="864"/>
      <c r="D21" s="804"/>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63"/>
      <c r="B22" s="864" t="s">
        <v>1008</v>
      </c>
      <c r="C22" s="864"/>
      <c r="D22" s="804"/>
      <c r="E22" s="26" t="s">
        <v>334</v>
      </c>
      <c r="F22" s="188">
        <v>0</v>
      </c>
      <c r="G22" s="26" t="s">
        <v>335</v>
      </c>
      <c r="H22" s="64">
        <v>2020</v>
      </c>
      <c r="L22" s="700"/>
      <c r="M22" s="30"/>
      <c r="N22" s="193"/>
      <c r="O22" s="237"/>
      <c r="P22" s="237"/>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34" t="s">
        <v>151</v>
      </c>
      <c r="B24" s="29" t="s">
        <v>221</v>
      </c>
      <c r="C24" s="257">
        <v>0.05</v>
      </c>
      <c r="D24" s="12"/>
      <c r="E24" s="186" t="s">
        <v>988</v>
      </c>
      <c r="F24" s="229" t="s">
        <v>77</v>
      </c>
      <c r="G24" s="257">
        <v>0.2</v>
      </c>
      <c r="I24" s="186" t="s">
        <v>1045</v>
      </c>
      <c r="J24" s="5" t="s">
        <v>983</v>
      </c>
      <c r="K24" s="257">
        <v>135</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34" t="s">
        <v>465</v>
      </c>
      <c r="B25" s="29" t="s">
        <v>167</v>
      </c>
      <c r="C25" s="257">
        <v>1.9800000000000002E-2</v>
      </c>
      <c r="D25" s="12"/>
      <c r="E25" s="186" t="s">
        <v>989</v>
      </c>
      <c r="F25" s="229" t="s">
        <v>77</v>
      </c>
      <c r="G25" s="257">
        <v>2020</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34" t="s">
        <v>558</v>
      </c>
      <c r="B26" s="236" t="s">
        <v>221</v>
      </c>
      <c r="C26" s="257">
        <v>1.38E-2</v>
      </c>
      <c r="D26" s="12"/>
      <c r="E26" s="186" t="s">
        <v>990</v>
      </c>
      <c r="F26" s="229" t="s">
        <v>77</v>
      </c>
      <c r="G26" s="257">
        <v>2050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34" t="s">
        <v>152</v>
      </c>
      <c r="B27" s="29" t="s">
        <v>221</v>
      </c>
      <c r="C27" s="257">
        <v>1.1000000000000001E-3</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34" t="s">
        <v>153</v>
      </c>
      <c r="B28" s="29" t="s">
        <v>221</v>
      </c>
      <c r="C28" s="257">
        <v>0.1</v>
      </c>
      <c r="D28" s="12"/>
      <c r="E28" s="186" t="s">
        <v>991</v>
      </c>
      <c r="F28" s="229" t="s">
        <v>77</v>
      </c>
      <c r="G28" s="614">
        <v>2.5000000000000001E-2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34" t="s">
        <v>154</v>
      </c>
      <c r="B29" s="29" t="s">
        <v>221</v>
      </c>
      <c r="C29" s="257">
        <v>0.1</v>
      </c>
      <c r="D29" s="12"/>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0"/>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306">
        <v>7.0000000000000001E-3</v>
      </c>
      <c r="D32" s="134" t="s">
        <v>724</v>
      </c>
      <c r="E32" s="5" t="s">
        <v>137</v>
      </c>
      <c r="F32" s="64">
        <v>2020</v>
      </c>
      <c r="G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34" t="s">
        <v>667</v>
      </c>
      <c r="B33" s="29" t="s">
        <v>155</v>
      </c>
      <c r="C33" s="306">
        <v>3.4000000000000002E-2</v>
      </c>
      <c r="D33" s="134" t="s">
        <v>898</v>
      </c>
      <c r="E33" s="5" t="s">
        <v>137</v>
      </c>
      <c r="F33" s="64">
        <v>2025</v>
      </c>
      <c r="G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34" t="s">
        <v>668</v>
      </c>
      <c r="B34" s="29" t="s">
        <v>155</v>
      </c>
      <c r="C34" s="306">
        <v>3.5000000000000003E-2</v>
      </c>
      <c r="D34" s="22"/>
      <c r="E34" s="22"/>
      <c r="F34" s="22"/>
      <c r="G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34" t="s">
        <v>165</v>
      </c>
      <c r="B35" s="29" t="s">
        <v>155</v>
      </c>
      <c r="C35" s="147">
        <v>4.0000000000000001E-3</v>
      </c>
      <c r="D35" s="134" t="s">
        <v>993</v>
      </c>
      <c r="E35" s="229" t="s">
        <v>77</v>
      </c>
      <c r="F35" s="615">
        <v>0.5</v>
      </c>
      <c r="G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34" t="s">
        <v>164</v>
      </c>
      <c r="B36" s="29" t="s">
        <v>155</v>
      </c>
      <c r="C36" s="147">
        <v>8.6999999999999994E-2</v>
      </c>
      <c r="D36" s="705"/>
      <c r="E36" s="22"/>
      <c r="F36" s="22"/>
      <c r="G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34" t="s">
        <v>166</v>
      </c>
      <c r="B37" s="29" t="s">
        <v>155</v>
      </c>
      <c r="C37" s="147">
        <v>0.254</v>
      </c>
      <c r="D37" s="134" t="s">
        <v>708</v>
      </c>
      <c r="E37" s="29" t="s">
        <v>155</v>
      </c>
      <c r="F37" s="306">
        <v>0.01</v>
      </c>
      <c r="G37" s="22"/>
      <c r="K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34" t="s">
        <v>342</v>
      </c>
      <c r="B38" s="29" t="s">
        <v>155</v>
      </c>
      <c r="C38" s="147">
        <v>9.5000000000000001E-2</v>
      </c>
      <c r="D38" s="134" t="s">
        <v>343</v>
      </c>
      <c r="E38" s="29" t="s">
        <v>155</v>
      </c>
      <c r="F38" s="306">
        <v>3.5999999999999997E-2</v>
      </c>
      <c r="G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530" t="s">
        <v>962</v>
      </c>
      <c r="B39" s="8"/>
      <c r="C39" s="8"/>
      <c r="D39" s="21"/>
      <c r="E39" s="21"/>
      <c r="F39" s="2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723"/>
      <c r="B40" s="300"/>
      <c r="C40" s="235"/>
      <c r="D40" s="22"/>
      <c r="E40" s="237"/>
      <c r="F40" s="237"/>
      <c r="G40" s="10"/>
      <c r="H40" s="195"/>
      <c r="I40" s="237"/>
      <c r="J40" s="534"/>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34" t="s">
        <v>186</v>
      </c>
      <c r="B42" s="229" t="s">
        <v>150</v>
      </c>
      <c r="C42" s="257">
        <v>100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34" t="s">
        <v>964</v>
      </c>
      <c r="B43" s="413" t="s">
        <v>150</v>
      </c>
      <c r="C43" s="257">
        <v>12.7</v>
      </c>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78" t="s">
        <v>948</v>
      </c>
      <c r="B45" s="24" t="s">
        <v>155</v>
      </c>
      <c r="C45" s="532">
        <v>0.04</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34" t="s">
        <v>952</v>
      </c>
      <c r="B46" s="413" t="s">
        <v>137</v>
      </c>
      <c r="C46" s="257">
        <v>2025</v>
      </c>
      <c r="D46" s="134" t="s">
        <v>949</v>
      </c>
      <c r="E46" s="29" t="s">
        <v>155</v>
      </c>
      <c r="F46" s="71">
        <v>0.04</v>
      </c>
      <c r="G46" s="10"/>
      <c r="H46" s="195"/>
      <c r="I46" s="237"/>
      <c r="J46" s="534"/>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34" t="s">
        <v>950</v>
      </c>
      <c r="B47" s="413" t="s">
        <v>155</v>
      </c>
      <c r="C47" s="71">
        <v>0.04</v>
      </c>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34" t="s">
        <v>951</v>
      </c>
      <c r="B48" s="413" t="s">
        <v>137</v>
      </c>
      <c r="C48" s="64">
        <v>2020</v>
      </c>
      <c r="G48" s="10"/>
      <c r="H48" s="195"/>
      <c r="I48" s="237"/>
      <c r="J48" s="534"/>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34" t="s">
        <v>959</v>
      </c>
      <c r="B49" s="413" t="s">
        <v>77</v>
      </c>
      <c r="C49" s="533">
        <v>0.25</v>
      </c>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34" t="s">
        <v>953</v>
      </c>
      <c r="B50" s="413" t="s">
        <v>155</v>
      </c>
      <c r="C50" s="71">
        <v>0.111</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34" t="s">
        <v>969</v>
      </c>
      <c r="B52" s="29" t="s">
        <v>91</v>
      </c>
      <c r="C52" s="257">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34" t="s">
        <v>960</v>
      </c>
      <c r="B53" s="29" t="s">
        <v>155</v>
      </c>
      <c r="C53" s="197">
        <v>0.15</v>
      </c>
      <c r="D53" s="134" t="s">
        <v>509</v>
      </c>
      <c r="E53" s="29" t="s">
        <v>155</v>
      </c>
      <c r="F53" s="257">
        <v>4.4359999999999997E-2</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34" t="s">
        <v>725</v>
      </c>
      <c r="B58" s="5" t="s">
        <v>137</v>
      </c>
      <c r="C58" s="64">
        <v>2020</v>
      </c>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x14ac:dyDescent="0.3">
      <c r="A59" s="134" t="s">
        <v>899</v>
      </c>
      <c r="B59" s="5" t="s">
        <v>137</v>
      </c>
      <c r="C59" s="64">
        <v>2025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x14ac:dyDescent="0.3">
      <c r="A60" s="134" t="s">
        <v>352</v>
      </c>
      <c r="B60" s="29" t="s">
        <v>155</v>
      </c>
      <c r="C60" s="138">
        <v>7.0000000000000007E-2</v>
      </c>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x14ac:dyDescent="0.3">
      <c r="A61" s="134" t="s">
        <v>353</v>
      </c>
      <c r="B61" s="29" t="s">
        <v>155</v>
      </c>
      <c r="C61" s="138">
        <v>5.0999999999999997E-2</v>
      </c>
      <c r="D61" s="28"/>
      <c r="E61" s="237"/>
      <c r="F61" s="23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34" t="s">
        <v>548</v>
      </c>
      <c r="B62" s="29" t="s">
        <v>155</v>
      </c>
      <c r="C62" s="138">
        <v>0</v>
      </c>
      <c r="D62" s="28"/>
      <c r="E62" s="237"/>
      <c r="F62" s="23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34"/>
      <c r="B63" s="5"/>
      <c r="C63" s="71"/>
      <c r="D63" s="28"/>
      <c r="E63" s="237"/>
      <c r="F63" s="23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32" t="s">
        <v>13</v>
      </c>
      <c r="B68" s="35" t="s">
        <v>1049</v>
      </c>
      <c r="C68" s="35"/>
      <c r="D68" s="804">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10"/>
      <c r="B69" s="35" t="s">
        <v>1046</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10"/>
      <c r="B70" s="35" t="s">
        <v>1047</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10"/>
      <c r="B71" s="35" t="s">
        <v>599</v>
      </c>
      <c r="C71" s="35"/>
      <c r="D71" s="80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32" t="s">
        <v>15</v>
      </c>
      <c r="B72" s="35" t="s">
        <v>1049</v>
      </c>
      <c r="C72" s="35"/>
      <c r="D72" s="804">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10"/>
      <c r="B73" s="35" t="s">
        <v>1046</v>
      </c>
      <c r="C73" s="35"/>
      <c r="D73" s="80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10"/>
      <c r="B74" s="35" t="s">
        <v>1047</v>
      </c>
      <c r="C74" s="35"/>
      <c r="D74" s="804"/>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10"/>
      <c r="B75" s="35" t="s">
        <v>600</v>
      </c>
      <c r="C75" s="35"/>
      <c r="D75" s="804"/>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32" t="s">
        <v>30</v>
      </c>
      <c r="B76" s="35" t="s">
        <v>1048</v>
      </c>
      <c r="C76" s="35"/>
      <c r="D76" s="804">
        <v>0</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10"/>
      <c r="B77" s="35" t="s">
        <v>601</v>
      </c>
      <c r="C77" s="35"/>
      <c r="D77" s="804"/>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10"/>
      <c r="B78" s="35"/>
      <c r="C78" s="35"/>
      <c r="D78" s="804"/>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10"/>
      <c r="B79" s="35"/>
      <c r="C79" s="35"/>
      <c r="D79" s="804"/>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146">
        <v>4.4999999999999998E-2</v>
      </c>
      <c r="D80" s="879">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88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814"/>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134" t="s">
        <v>2</v>
      </c>
      <c r="C83" s="75">
        <v>1</v>
      </c>
      <c r="D83" s="134" t="s">
        <v>451</v>
      </c>
      <c r="E83" s="75">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32" t="s">
        <v>22</v>
      </c>
      <c r="B84" s="35" t="s">
        <v>1049</v>
      </c>
      <c r="C84" s="35"/>
      <c r="D84" s="804">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10"/>
      <c r="B85" s="35" t="s">
        <v>1046</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10"/>
      <c r="B86" s="35" t="s">
        <v>1047</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32" t="s">
        <v>24</v>
      </c>
      <c r="B88" s="35" t="s">
        <v>1049</v>
      </c>
      <c r="C88" s="35"/>
      <c r="D88" s="80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10"/>
      <c r="B89" s="35" t="s">
        <v>1046</v>
      </c>
      <c r="C89" s="35"/>
      <c r="D89" s="804"/>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10"/>
      <c r="B90" s="35" t="s">
        <v>1047</v>
      </c>
      <c r="C90" s="35"/>
      <c r="D90" s="804"/>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10"/>
      <c r="B91" s="35" t="s">
        <v>604</v>
      </c>
      <c r="C91" s="35"/>
      <c r="D91" s="804"/>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32" t="s">
        <v>38</v>
      </c>
      <c r="B92" s="35" t="s">
        <v>1019</v>
      </c>
      <c r="C92" s="35"/>
      <c r="D92" s="804">
        <v>0</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10"/>
      <c r="B93" s="35" t="s">
        <v>1062</v>
      </c>
      <c r="C93" s="35"/>
      <c r="D93" s="804"/>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10"/>
      <c r="B94" s="35" t="s">
        <v>605</v>
      </c>
      <c r="C94" s="35"/>
      <c r="D94" s="804"/>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10"/>
      <c r="B95" s="35"/>
      <c r="C95" s="35"/>
      <c r="D95" s="804"/>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v>0.08</v>
      </c>
      <c r="D96" s="804">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787"/>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787"/>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452</v>
      </c>
      <c r="E99" s="75">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32" t="s">
        <v>28</v>
      </c>
      <c r="B100" s="35" t="s">
        <v>1019</v>
      </c>
      <c r="C100" s="35" t="s">
        <v>608</v>
      </c>
      <c r="D100" s="804">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10"/>
      <c r="B101" s="35" t="s">
        <v>1020</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10"/>
      <c r="B102" s="35" t="s">
        <v>1021</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10"/>
      <c r="B103" s="35" t="s">
        <v>1022</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32" t="s">
        <v>36</v>
      </c>
      <c r="B105" s="35" t="s">
        <v>1019</v>
      </c>
      <c r="C105" s="35"/>
      <c r="D105" s="804">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10"/>
      <c r="B106" s="34" t="s">
        <v>1062</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10"/>
      <c r="B107" s="35" t="s">
        <v>1064</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10"/>
      <c r="B108" s="35" t="s">
        <v>1063</v>
      </c>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71">
        <v>0.15</v>
      </c>
      <c r="D110" s="181">
        <v>1</v>
      </c>
      <c r="K110" s="701"/>
      <c r="L110" s="701"/>
      <c r="M110" s="701"/>
      <c r="N110" s="701"/>
      <c r="O110" s="701"/>
      <c r="P110" s="701"/>
      <c r="Q110" s="701"/>
      <c r="R110" s="701"/>
      <c r="S110" s="701"/>
      <c r="T110" s="701"/>
    </row>
    <row r="111" spans="1:90"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71">
        <v>0.2</v>
      </c>
      <c r="D112" s="181">
        <v>1</v>
      </c>
      <c r="K112" s="701"/>
      <c r="L112" s="701"/>
      <c r="M112" s="701"/>
      <c r="N112" s="701"/>
      <c r="O112" s="701"/>
      <c r="P112" s="701"/>
      <c r="Q112" s="701"/>
      <c r="R112" s="701"/>
      <c r="S112" s="701"/>
      <c r="T112" s="701"/>
    </row>
    <row r="113" spans="1:20" x14ac:dyDescent="0.3">
      <c r="K113" s="701"/>
      <c r="L113" s="701"/>
      <c r="M113" s="701"/>
      <c r="N113" s="701"/>
      <c r="O113" s="701"/>
      <c r="P113" s="701"/>
      <c r="Q113" s="701"/>
      <c r="R113" s="701"/>
      <c r="S113" s="701"/>
      <c r="T113" s="701"/>
    </row>
    <row r="114" spans="1:20" s="8" customFormat="1" x14ac:dyDescent="0.3">
      <c r="A114" s="74" t="s">
        <v>328</v>
      </c>
      <c r="E114" s="398" t="s">
        <v>876</v>
      </c>
    </row>
    <row r="115" spans="1:20" s="8" customFormat="1" x14ac:dyDescent="0.3">
      <c r="A115" s="396"/>
      <c r="B115" s="397"/>
      <c r="C115" s="397"/>
      <c r="D115" s="397"/>
      <c r="E115" s="703"/>
      <c r="F115" s="704"/>
    </row>
    <row r="116" spans="1:20" x14ac:dyDescent="0.3">
      <c r="A116" s="178"/>
      <c r="B116" s="49"/>
      <c r="C116" s="181"/>
      <c r="D116" s="39"/>
      <c r="E116" s="876" t="s">
        <v>875</v>
      </c>
      <c r="F116" s="35" t="s">
        <v>848</v>
      </c>
      <c r="G116" s="804">
        <v>4</v>
      </c>
      <c r="H116" s="876" t="s">
        <v>1038</v>
      </c>
      <c r="I116" s="34" t="s">
        <v>1039</v>
      </c>
      <c r="J116" s="835">
        <v>2</v>
      </c>
    </row>
    <row r="117" spans="1:20" x14ac:dyDescent="0.3">
      <c r="C117" s="701"/>
      <c r="D117" s="701"/>
      <c r="E117" s="877"/>
      <c r="F117" s="35" t="s">
        <v>849</v>
      </c>
      <c r="G117" s="804"/>
      <c r="H117" s="859"/>
      <c r="I117" s="34" t="s">
        <v>1040</v>
      </c>
      <c r="J117" s="804"/>
    </row>
    <row r="118" spans="1:20" x14ac:dyDescent="0.3">
      <c r="A118" s="74" t="s">
        <v>326</v>
      </c>
      <c r="B118" s="8"/>
      <c r="C118" s="8"/>
      <c r="D118" s="8"/>
      <c r="E118" s="877"/>
      <c r="F118" s="35" t="s">
        <v>850</v>
      </c>
      <c r="G118" s="804"/>
      <c r="H118" s="39"/>
      <c r="I118" s="39"/>
      <c r="J118" s="39"/>
      <c r="K118" s="39"/>
      <c r="L118" s="39"/>
      <c r="M118" s="39"/>
      <c r="N118" s="39"/>
      <c r="O118" s="39"/>
      <c r="P118" s="39"/>
      <c r="Q118" s="39"/>
      <c r="R118" s="39"/>
      <c r="S118" s="39"/>
      <c r="T118" s="39"/>
    </row>
    <row r="119" spans="1:20" x14ac:dyDescent="0.3">
      <c r="A119" s="178" t="s">
        <v>325</v>
      </c>
      <c r="B119" s="179" t="s">
        <v>77</v>
      </c>
      <c r="C119" s="181">
        <v>1</v>
      </c>
      <c r="D119" s="39"/>
      <c r="E119" s="859"/>
      <c r="F119" s="35" t="s">
        <v>851</v>
      </c>
      <c r="G119" s="804"/>
      <c r="H119" s="701"/>
      <c r="I119" s="39"/>
      <c r="J119" s="39"/>
      <c r="K119" s="39"/>
      <c r="L119" s="39"/>
      <c r="M119" s="39"/>
      <c r="N119" s="39"/>
      <c r="O119" s="39"/>
      <c r="P119" s="39"/>
      <c r="Q119" s="39"/>
      <c r="R119" s="39"/>
      <c r="S119" s="39"/>
      <c r="T119" s="39"/>
    </row>
    <row r="120" spans="1:20" x14ac:dyDescent="0.3">
      <c r="C120" s="701"/>
      <c r="D120" s="701"/>
      <c r="E120" s="701"/>
      <c r="F120" s="701"/>
      <c r="G120" s="701"/>
      <c r="H120" s="701"/>
      <c r="I120" s="701"/>
      <c r="J120" s="701"/>
      <c r="K120" s="701"/>
      <c r="L120" s="701"/>
      <c r="M120" s="701"/>
      <c r="N120" s="701"/>
      <c r="O120" s="701"/>
      <c r="P120" s="701"/>
      <c r="Q120" s="701"/>
      <c r="R120" s="701"/>
      <c r="S120" s="701"/>
      <c r="T120" s="701"/>
    </row>
    <row r="121" spans="1:20"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x14ac:dyDescent="0.3">
      <c r="A122" s="810" t="s">
        <v>467</v>
      </c>
      <c r="B122" s="58" t="s">
        <v>468</v>
      </c>
      <c r="C122" s="698">
        <v>2015</v>
      </c>
      <c r="D122" s="826" t="s">
        <v>480</v>
      </c>
      <c r="E122" s="827" t="s">
        <v>468</v>
      </c>
      <c r="F122" s="835">
        <v>2015</v>
      </c>
      <c r="G122" s="701"/>
      <c r="H122" s="701"/>
      <c r="I122" s="42"/>
      <c r="J122" s="42"/>
      <c r="K122" s="42"/>
      <c r="L122" s="42"/>
      <c r="M122" s="42"/>
      <c r="N122" s="42"/>
      <c r="O122" s="42"/>
      <c r="P122" s="42"/>
      <c r="Q122" s="42"/>
      <c r="R122" s="42"/>
      <c r="S122" s="42"/>
      <c r="T122" s="42"/>
    </row>
    <row r="123" spans="1:20" ht="28.8" x14ac:dyDescent="0.3">
      <c r="A123" s="810"/>
      <c r="B123" s="215" t="s">
        <v>469</v>
      </c>
      <c r="C123" s="217">
        <v>0</v>
      </c>
      <c r="D123" s="821"/>
      <c r="E123" s="822"/>
      <c r="F123" s="804"/>
      <c r="G123" s="701"/>
      <c r="H123" s="701"/>
      <c r="I123" s="42"/>
      <c r="J123" s="42"/>
      <c r="K123" s="42"/>
      <c r="L123" s="42"/>
      <c r="M123" s="42"/>
      <c r="N123" s="42"/>
      <c r="O123" s="42"/>
      <c r="P123" s="42"/>
      <c r="Q123" s="42"/>
      <c r="R123" s="42"/>
      <c r="S123" s="42"/>
      <c r="T123" s="42"/>
    </row>
    <row r="124" spans="1:20" x14ac:dyDescent="0.3">
      <c r="A124" s="810" t="s">
        <v>470</v>
      </c>
      <c r="B124" s="58" t="s">
        <v>468</v>
      </c>
      <c r="C124" s="698">
        <v>2015</v>
      </c>
      <c r="D124" s="821"/>
      <c r="E124" s="822" t="s">
        <v>469</v>
      </c>
      <c r="F124" s="871">
        <v>0</v>
      </c>
    </row>
    <row r="125" spans="1:20" ht="28.8" x14ac:dyDescent="0.3">
      <c r="A125" s="810"/>
      <c r="B125" s="215" t="s">
        <v>469</v>
      </c>
      <c r="C125" s="217">
        <v>0</v>
      </c>
      <c r="D125" s="821"/>
      <c r="E125" s="825"/>
      <c r="F125" s="804"/>
    </row>
    <row r="126" spans="1:20" x14ac:dyDescent="0.3">
      <c r="A126" s="810" t="s">
        <v>471</v>
      </c>
      <c r="B126" s="58" t="s">
        <v>468</v>
      </c>
      <c r="C126" s="698">
        <v>2015</v>
      </c>
      <c r="D126" s="810" t="s">
        <v>481</v>
      </c>
      <c r="E126" s="822" t="s">
        <v>468</v>
      </c>
      <c r="F126" s="804">
        <v>2015</v>
      </c>
    </row>
    <row r="127" spans="1:20" ht="28.8" x14ac:dyDescent="0.3">
      <c r="A127" s="810"/>
      <c r="B127" s="215" t="s">
        <v>469</v>
      </c>
      <c r="C127" s="217">
        <v>0</v>
      </c>
      <c r="D127" s="821"/>
      <c r="E127" s="822"/>
      <c r="F127" s="804"/>
    </row>
    <row r="128" spans="1:20" x14ac:dyDescent="0.3">
      <c r="A128" s="810" t="s">
        <v>472</v>
      </c>
      <c r="B128" s="58" t="s">
        <v>468</v>
      </c>
      <c r="C128" s="698">
        <v>2015</v>
      </c>
      <c r="D128" s="821"/>
      <c r="E128" s="822" t="s">
        <v>469</v>
      </c>
      <c r="F128" s="871">
        <v>0</v>
      </c>
      <c r="G128" s="43"/>
      <c r="H128" s="39"/>
      <c r="I128" s="40"/>
      <c r="J128" s="40"/>
      <c r="K128" s="40"/>
      <c r="L128" s="40"/>
      <c r="M128" s="40"/>
      <c r="N128" s="40"/>
      <c r="O128" s="40"/>
      <c r="P128" s="40"/>
      <c r="Q128" s="40"/>
      <c r="R128" s="40"/>
      <c r="S128" s="40"/>
      <c r="T128" s="40"/>
    </row>
    <row r="129" spans="1:6" ht="28.8" x14ac:dyDescent="0.3">
      <c r="A129" s="810"/>
      <c r="B129" s="215" t="s">
        <v>469</v>
      </c>
      <c r="C129" s="217">
        <v>0</v>
      </c>
      <c r="D129" s="821"/>
      <c r="E129" s="825"/>
      <c r="F129" s="804"/>
    </row>
    <row r="130" spans="1:6" x14ac:dyDescent="0.3">
      <c r="A130" s="810" t="s">
        <v>27</v>
      </c>
      <c r="B130" s="58" t="s">
        <v>468</v>
      </c>
      <c r="C130" s="698">
        <v>2015</v>
      </c>
    </row>
    <row r="131" spans="1:6" ht="28.8" x14ac:dyDescent="0.3">
      <c r="A131" s="810"/>
      <c r="B131" s="215" t="s">
        <v>469</v>
      </c>
      <c r="C131" s="217">
        <v>0</v>
      </c>
    </row>
    <row r="132" spans="1:6" x14ac:dyDescent="0.3">
      <c r="A132" s="218" t="s">
        <v>473</v>
      </c>
      <c r="B132" s="237"/>
      <c r="C132" s="237"/>
    </row>
    <row r="133" spans="1:6" x14ac:dyDescent="0.3">
      <c r="A133" s="237"/>
      <c r="B133" s="237"/>
      <c r="C133" s="237"/>
    </row>
    <row r="134" spans="1:6" hidden="1" x14ac:dyDescent="0.3"/>
    <row r="135" spans="1:6" hidden="1" x14ac:dyDescent="0.3"/>
    <row r="136" spans="1:6" hidden="1" x14ac:dyDescent="0.3"/>
    <row r="137" spans="1:6" hidden="1" x14ac:dyDescent="0.3">
      <c r="A137" s="237"/>
      <c r="B137" s="237"/>
      <c r="C137" s="237"/>
    </row>
    <row r="138" spans="1:6" hidden="1" x14ac:dyDescent="0.3">
      <c r="A138" s="237"/>
      <c r="B138" s="237"/>
      <c r="C138" s="237"/>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37"/>
      <c r="B161" s="237"/>
      <c r="C161" s="237"/>
    </row>
    <row r="162" spans="1:20" hidden="1" x14ac:dyDescent="0.3">
      <c r="A162" s="237"/>
      <c r="B162" s="237"/>
      <c r="C162" s="237"/>
    </row>
    <row r="163" spans="1:20" hidden="1" x14ac:dyDescent="0.3">
      <c r="A163" s="237"/>
      <c r="B163" s="237"/>
      <c r="C163" s="237"/>
    </row>
    <row r="164" spans="1:20" hidden="1" x14ac:dyDescent="0.3">
      <c r="A164" s="237"/>
      <c r="B164" s="237"/>
      <c r="C164" s="237"/>
    </row>
    <row r="165" spans="1:20" x14ac:dyDescent="0.3">
      <c r="A165" s="237"/>
      <c r="B165" s="237"/>
      <c r="C165" s="237"/>
    </row>
    <row r="166" spans="1:20"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20"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20" x14ac:dyDescent="0.3">
      <c r="A168" s="178" t="s">
        <v>895</v>
      </c>
      <c r="B168" s="179" t="s">
        <v>77</v>
      </c>
      <c r="C168" s="181">
        <v>0</v>
      </c>
      <c r="D168" s="178" t="s">
        <v>890</v>
      </c>
      <c r="E168" s="408">
        <v>2020</v>
      </c>
      <c r="F168" s="178" t="s">
        <v>891</v>
      </c>
      <c r="G168" s="58">
        <v>2030</v>
      </c>
      <c r="H168" s="178" t="s">
        <v>893</v>
      </c>
      <c r="I168" s="409">
        <v>0</v>
      </c>
    </row>
    <row r="169" spans="1:20" ht="16.5" customHeight="1" x14ac:dyDescent="0.3">
      <c r="A169" s="20" t="s">
        <v>659</v>
      </c>
      <c r="B169" s="20"/>
      <c r="C169" s="20"/>
    </row>
    <row r="170" spans="1:20" x14ac:dyDescent="0.3">
      <c r="A170" s="178" t="s">
        <v>1177</v>
      </c>
      <c r="B170" s="5" t="s">
        <v>77</v>
      </c>
      <c r="C170" s="64">
        <v>1</v>
      </c>
    </row>
    <row r="171" spans="1:20" x14ac:dyDescent="0.3">
      <c r="A171" s="178" t="s">
        <v>1165</v>
      </c>
      <c r="B171" s="5" t="s">
        <v>77</v>
      </c>
      <c r="C171" s="64">
        <v>1</v>
      </c>
    </row>
    <row r="172" spans="1:20" x14ac:dyDescent="0.3">
      <c r="A172" s="178" t="s">
        <v>748</v>
      </c>
      <c r="B172" s="5" t="s">
        <v>137</v>
      </c>
      <c r="C172" s="64">
        <v>2020</v>
      </c>
    </row>
    <row r="173" spans="1:20" x14ac:dyDescent="0.3">
      <c r="A173" s="178" t="s">
        <v>749</v>
      </c>
      <c r="B173" s="5" t="s">
        <v>137</v>
      </c>
      <c r="C173" s="64">
        <v>2050</v>
      </c>
    </row>
    <row r="174" spans="1:20" x14ac:dyDescent="0.3">
      <c r="A174" s="178" t="s">
        <v>750</v>
      </c>
      <c r="B174" s="5" t="s">
        <v>137</v>
      </c>
      <c r="C174" s="64">
        <v>2020</v>
      </c>
    </row>
    <row r="175" spans="1:20" x14ac:dyDescent="0.3">
      <c r="A175" s="178" t="s">
        <v>751</v>
      </c>
      <c r="B175" s="5" t="s">
        <v>137</v>
      </c>
      <c r="C175" s="64">
        <v>2050</v>
      </c>
    </row>
    <row r="176" spans="1:20" x14ac:dyDescent="0.3">
      <c r="A176" s="231" t="s">
        <v>1075</v>
      </c>
      <c r="B176" s="231"/>
      <c r="C176" s="231"/>
      <c r="D176" s="231" t="s">
        <v>1091</v>
      </c>
      <c r="E176" s="70"/>
    </row>
    <row r="177" spans="1:5" x14ac:dyDescent="0.3">
      <c r="A177" s="178" t="s">
        <v>1076</v>
      </c>
      <c r="B177" s="5" t="s">
        <v>77</v>
      </c>
      <c r="C177" s="64">
        <v>1.2</v>
      </c>
      <c r="D177" s="674" t="s">
        <v>1173</v>
      </c>
      <c r="E177" s="674" t="s">
        <v>1168</v>
      </c>
    </row>
    <row r="178" spans="1:5" x14ac:dyDescent="0.3">
      <c r="A178" s="178" t="s">
        <v>1077</v>
      </c>
      <c r="B178" s="5" t="s">
        <v>77</v>
      </c>
      <c r="C178" s="64">
        <v>1.8</v>
      </c>
      <c r="D178" s="674" t="s">
        <v>756</v>
      </c>
      <c r="E178" s="674" t="s">
        <v>638</v>
      </c>
    </row>
    <row r="179" spans="1:5" x14ac:dyDescent="0.3">
      <c r="A179" s="178" t="s">
        <v>1078</v>
      </c>
      <c r="B179" s="5" t="s">
        <v>77</v>
      </c>
      <c r="C179" s="64">
        <v>2.2999999999999998</v>
      </c>
      <c r="D179" s="674" t="s">
        <v>757</v>
      </c>
    </row>
    <row r="180" spans="1:5" x14ac:dyDescent="0.3">
      <c r="A180" s="178" t="s">
        <v>1079</v>
      </c>
      <c r="B180" s="5" t="s">
        <v>77</v>
      </c>
      <c r="C180" s="733">
        <v>0</v>
      </c>
      <c r="D180" s="674" t="s">
        <v>758</v>
      </c>
    </row>
    <row r="181" spans="1:5" x14ac:dyDescent="0.3">
      <c r="A181" s="178" t="s">
        <v>1080</v>
      </c>
      <c r="B181" s="5" t="s">
        <v>77</v>
      </c>
      <c r="C181" s="733">
        <v>12.2</v>
      </c>
      <c r="D181" s="674" t="s">
        <v>759</v>
      </c>
      <c r="E181" s="674" t="s">
        <v>639</v>
      </c>
    </row>
    <row r="182" spans="1:5" x14ac:dyDescent="0.3">
      <c r="A182" s="231" t="s">
        <v>1081</v>
      </c>
      <c r="B182" s="231"/>
      <c r="C182" s="231"/>
      <c r="D182" s="231" t="s">
        <v>1091</v>
      </c>
      <c r="E182" s="70"/>
    </row>
    <row r="183" spans="1:5" x14ac:dyDescent="0.3">
      <c r="A183" s="178" t="s">
        <v>1082</v>
      </c>
      <c r="B183" s="5" t="s">
        <v>77</v>
      </c>
      <c r="C183" s="64">
        <v>4.4999999999999998E-2</v>
      </c>
      <c r="D183" s="674" t="s">
        <v>1174</v>
      </c>
      <c r="E183" s="674" t="s">
        <v>1168</v>
      </c>
    </row>
    <row r="184" spans="1:5" x14ac:dyDescent="0.3">
      <c r="A184" s="178" t="s">
        <v>1083</v>
      </c>
      <c r="B184" s="5" t="s">
        <v>77</v>
      </c>
      <c r="C184" s="64">
        <v>4.4999999999999998E-2</v>
      </c>
      <c r="D184" s="674" t="s">
        <v>761</v>
      </c>
      <c r="E184" s="674" t="s">
        <v>1169</v>
      </c>
    </row>
    <row r="185" spans="1:5" x14ac:dyDescent="0.3">
      <c r="A185" s="178" t="s">
        <v>1084</v>
      </c>
      <c r="B185" s="5" t="s">
        <v>77</v>
      </c>
      <c r="C185" s="64">
        <v>7.3999999999999996E-2</v>
      </c>
      <c r="D185" s="674" t="s">
        <v>762</v>
      </c>
      <c r="E185" s="674" t="s">
        <v>1170</v>
      </c>
    </row>
    <row r="186" spans="1:5" x14ac:dyDescent="0.3">
      <c r="A186" s="178" t="s">
        <v>1085</v>
      </c>
      <c r="B186" s="5" t="s">
        <v>77</v>
      </c>
      <c r="C186" s="64">
        <v>3.6000000000000004E-2</v>
      </c>
      <c r="D186" s="674" t="s">
        <v>763</v>
      </c>
      <c r="E186" s="674" t="s">
        <v>1171</v>
      </c>
    </row>
    <row r="187" spans="1:5" x14ac:dyDescent="0.3">
      <c r="A187" s="178" t="s">
        <v>1086</v>
      </c>
      <c r="B187" s="5" t="s">
        <v>77</v>
      </c>
      <c r="C187" s="64">
        <v>1.5970000000000002</v>
      </c>
      <c r="D187" s="674" t="s">
        <v>764</v>
      </c>
      <c r="E187" s="674" t="s">
        <v>1172</v>
      </c>
    </row>
    <row r="188" spans="1:5" x14ac:dyDescent="0.3">
      <c r="A188" s="178" t="s">
        <v>1087</v>
      </c>
      <c r="B188" s="5" t="s">
        <v>77</v>
      </c>
      <c r="C188" s="64">
        <v>0</v>
      </c>
    </row>
    <row r="189" spans="1:5" x14ac:dyDescent="0.3">
      <c r="A189" s="178" t="s">
        <v>1088</v>
      </c>
      <c r="B189" s="5" t="s">
        <v>77</v>
      </c>
      <c r="C189" s="64">
        <v>0</v>
      </c>
      <c r="D189" s="674" t="s">
        <v>766</v>
      </c>
    </row>
    <row r="190" spans="1:5" x14ac:dyDescent="0.3">
      <c r="A190" s="178" t="s">
        <v>1089</v>
      </c>
      <c r="B190" s="5" t="s">
        <v>77</v>
      </c>
      <c r="C190" s="64">
        <v>0</v>
      </c>
    </row>
    <row r="191" spans="1:5" x14ac:dyDescent="0.3">
      <c r="A191" s="178" t="s">
        <v>1090</v>
      </c>
      <c r="B191" s="5" t="s">
        <v>77</v>
      </c>
      <c r="C191" s="64">
        <v>90</v>
      </c>
    </row>
    <row r="192" spans="1:5" x14ac:dyDescent="0.3">
      <c r="A192" s="237"/>
      <c r="B192" s="237"/>
      <c r="C192" s="237"/>
    </row>
    <row r="193" spans="1:181" s="237" customFormat="1" x14ac:dyDescent="0.3">
      <c r="A193" s="739" t="s">
        <v>873</v>
      </c>
      <c r="B193" s="20"/>
      <c r="C193" s="20"/>
      <c r="D193" s="20"/>
      <c r="E193" s="20"/>
    </row>
    <row r="194" spans="1:18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x14ac:dyDescent="0.3">
      <c r="A201" s="23"/>
      <c r="B201" s="236"/>
      <c r="C201" s="748"/>
      <c r="D201" s="31"/>
    </row>
    <row r="202" spans="1:181" x14ac:dyDescent="0.3">
      <c r="A202" s="749" t="s">
        <v>1205</v>
      </c>
    </row>
    <row r="203" spans="1:181" x14ac:dyDescent="0.3">
      <c r="A203" s="744" t="s">
        <v>1226</v>
      </c>
      <c r="B203" s="64">
        <v>0</v>
      </c>
    </row>
    <row r="204" spans="1:181" x14ac:dyDescent="0.3">
      <c r="A204" s="750" t="s">
        <v>1227</v>
      </c>
      <c r="B204" s="5" t="s">
        <v>137</v>
      </c>
      <c r="C204" s="64">
        <v>2050</v>
      </c>
    </row>
    <row r="205" spans="1:181" x14ac:dyDescent="0.3">
      <c r="A205" s="178" t="s">
        <v>1206</v>
      </c>
      <c r="B205" s="5" t="s">
        <v>137</v>
      </c>
      <c r="C205" s="64">
        <v>2050</v>
      </c>
    </row>
    <row r="206" spans="1:181" x14ac:dyDescent="0.3">
      <c r="A206" s="751" t="s">
        <v>1230</v>
      </c>
    </row>
    <row r="207" spans="1:18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x14ac:dyDescent="0.3">
      <c r="A221" s="23"/>
      <c r="B221" s="237"/>
    </row>
    <row r="222" spans="1:181" x14ac:dyDescent="0.3">
      <c r="A222" s="23"/>
      <c r="B222" s="237"/>
    </row>
    <row r="223" spans="1:181" x14ac:dyDescent="0.3">
      <c r="A223" s="751" t="s">
        <v>1233</v>
      </c>
      <c r="B223" s="237"/>
    </row>
    <row r="224" spans="1:181" x14ac:dyDescent="0.3">
      <c r="A224" s="173" t="s">
        <v>1231</v>
      </c>
      <c r="B224" s="794" t="s">
        <v>723</v>
      </c>
      <c r="C224" s="794"/>
      <c r="D224" s="794"/>
      <c r="E224" s="794"/>
      <c r="F224" s="794"/>
      <c r="G224" s="794" t="s">
        <v>280</v>
      </c>
      <c r="H224" s="794"/>
      <c r="I224" s="794"/>
      <c r="J224" s="794"/>
      <c r="K224" s="794"/>
    </row>
    <row r="225" spans="1:1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x14ac:dyDescent="0.3">
      <c r="A226" s="173" t="s">
        <v>523</v>
      </c>
      <c r="B226" s="231"/>
      <c r="C226" s="231"/>
      <c r="D226" s="231"/>
      <c r="E226" s="231"/>
      <c r="F226" s="231"/>
      <c r="G226" s="231"/>
      <c r="H226" s="231"/>
      <c r="I226" s="231"/>
      <c r="J226" s="231"/>
      <c r="K226" s="231"/>
    </row>
    <row r="227" spans="1:11" x14ac:dyDescent="0.3">
      <c r="A227" s="752" t="s">
        <v>1207</v>
      </c>
      <c r="B227" s="5">
        <v>0</v>
      </c>
      <c r="C227" s="5">
        <v>0</v>
      </c>
      <c r="D227" s="5">
        <v>0</v>
      </c>
      <c r="E227" s="5">
        <v>0</v>
      </c>
      <c r="F227" s="5">
        <v>0</v>
      </c>
      <c r="G227" s="5">
        <v>0</v>
      </c>
      <c r="H227" s="5">
        <v>0</v>
      </c>
      <c r="I227" s="5">
        <v>0</v>
      </c>
      <c r="J227" s="5">
        <v>0</v>
      </c>
      <c r="K227" s="5">
        <v>0</v>
      </c>
    </row>
    <row r="228" spans="1:11" x14ac:dyDescent="0.3">
      <c r="A228" s="752" t="s">
        <v>1208</v>
      </c>
      <c r="B228" s="5">
        <v>0</v>
      </c>
      <c r="C228" s="5">
        <v>0</v>
      </c>
      <c r="D228" s="5">
        <v>0</v>
      </c>
      <c r="E228" s="5">
        <v>0</v>
      </c>
      <c r="F228" s="5">
        <v>0</v>
      </c>
      <c r="G228" s="5">
        <v>0</v>
      </c>
      <c r="H228" s="5">
        <v>0</v>
      </c>
      <c r="I228" s="5">
        <v>0</v>
      </c>
      <c r="J228" s="5">
        <v>0</v>
      </c>
      <c r="K228" s="5">
        <v>0</v>
      </c>
    </row>
    <row r="229" spans="1:11" x14ac:dyDescent="0.3">
      <c r="A229" s="173" t="s">
        <v>532</v>
      </c>
      <c r="B229" s="231"/>
      <c r="C229" s="231"/>
      <c r="D229" s="231"/>
      <c r="E229" s="231"/>
      <c r="F229" s="231"/>
      <c r="G229" s="231"/>
      <c r="H229" s="231"/>
      <c r="I229" s="231"/>
      <c r="J229" s="231"/>
      <c r="K229" s="231"/>
    </row>
    <row r="230" spans="1:11" x14ac:dyDescent="0.3">
      <c r="A230" s="752" t="s">
        <v>1207</v>
      </c>
      <c r="B230" s="5">
        <v>0</v>
      </c>
      <c r="C230" s="5">
        <v>0</v>
      </c>
      <c r="D230" s="5">
        <v>0</v>
      </c>
      <c r="E230" s="5">
        <v>0</v>
      </c>
      <c r="F230" s="5">
        <v>0</v>
      </c>
      <c r="G230" s="5">
        <v>0</v>
      </c>
      <c r="H230" s="5">
        <v>0</v>
      </c>
      <c r="I230" s="5">
        <v>0</v>
      </c>
      <c r="J230" s="5">
        <v>0</v>
      </c>
      <c r="K230" s="5">
        <v>0</v>
      </c>
    </row>
    <row r="231" spans="1:11" x14ac:dyDescent="0.3">
      <c r="A231" s="752" t="s">
        <v>1208</v>
      </c>
      <c r="B231" s="5">
        <v>0</v>
      </c>
      <c r="C231" s="5">
        <v>0</v>
      </c>
      <c r="D231" s="5">
        <v>0</v>
      </c>
      <c r="E231" s="5">
        <v>0</v>
      </c>
      <c r="F231" s="5">
        <v>0</v>
      </c>
      <c r="G231" s="5">
        <v>0</v>
      </c>
      <c r="H231" s="5">
        <v>0</v>
      </c>
      <c r="I231" s="5">
        <v>0</v>
      </c>
      <c r="J231" s="5">
        <v>0</v>
      </c>
      <c r="K231" s="5">
        <v>0</v>
      </c>
    </row>
    <row r="232" spans="1:11" x14ac:dyDescent="0.3">
      <c r="A232" s="173" t="s">
        <v>1232</v>
      </c>
      <c r="B232" s="231"/>
      <c r="C232" s="231"/>
      <c r="D232" s="231"/>
      <c r="E232" s="231"/>
      <c r="F232" s="231"/>
      <c r="G232" s="231"/>
      <c r="H232" s="231"/>
      <c r="I232" s="231"/>
      <c r="J232" s="231"/>
      <c r="K232" s="231"/>
    </row>
    <row r="233" spans="1:11" x14ac:dyDescent="0.3">
      <c r="A233" s="753" t="s">
        <v>521</v>
      </c>
      <c r="B233" s="233">
        <v>0</v>
      </c>
      <c r="C233" s="234">
        <v>0</v>
      </c>
      <c r="D233" s="234">
        <v>0</v>
      </c>
      <c r="E233" s="234">
        <v>0</v>
      </c>
      <c r="F233" s="234">
        <v>0</v>
      </c>
      <c r="G233" s="233">
        <v>0</v>
      </c>
      <c r="H233" s="234">
        <v>0</v>
      </c>
      <c r="I233" s="234">
        <v>0</v>
      </c>
      <c r="J233" s="234">
        <v>0</v>
      </c>
      <c r="K233" s="234">
        <v>0</v>
      </c>
    </row>
    <row r="234" spans="1:11" x14ac:dyDescent="0.3">
      <c r="A234" s="753" t="s">
        <v>522</v>
      </c>
      <c r="B234" s="234">
        <v>0</v>
      </c>
      <c r="C234" s="233">
        <v>0</v>
      </c>
      <c r="D234" s="234">
        <v>0</v>
      </c>
      <c r="E234" s="234">
        <v>0</v>
      </c>
      <c r="F234" s="234">
        <v>0</v>
      </c>
      <c r="G234" s="234">
        <v>0</v>
      </c>
      <c r="H234" s="233">
        <v>0</v>
      </c>
      <c r="I234" s="234">
        <v>0</v>
      </c>
      <c r="J234" s="234">
        <v>0</v>
      </c>
      <c r="K234" s="234">
        <v>0</v>
      </c>
    </row>
    <row r="235" spans="1:11" x14ac:dyDescent="0.3">
      <c r="A235" s="753" t="s">
        <v>313</v>
      </c>
      <c r="B235" s="234">
        <v>0</v>
      </c>
      <c r="C235" s="234">
        <v>0</v>
      </c>
      <c r="D235" s="233">
        <v>0</v>
      </c>
      <c r="E235" s="234">
        <v>0</v>
      </c>
      <c r="F235" s="234">
        <v>0</v>
      </c>
      <c r="G235" s="234">
        <v>0</v>
      </c>
      <c r="H235" s="234">
        <v>0</v>
      </c>
      <c r="I235" s="233">
        <v>0</v>
      </c>
      <c r="J235" s="234">
        <v>0</v>
      </c>
      <c r="K235" s="234">
        <v>0</v>
      </c>
    </row>
    <row r="236" spans="1:11" x14ac:dyDescent="0.3">
      <c r="A236" s="753" t="s">
        <v>314</v>
      </c>
      <c r="B236" s="234">
        <v>0</v>
      </c>
      <c r="C236" s="234">
        <v>0</v>
      </c>
      <c r="D236" s="234">
        <v>0</v>
      </c>
      <c r="E236" s="233">
        <v>0</v>
      </c>
      <c r="F236" s="234">
        <v>0</v>
      </c>
      <c r="G236" s="234">
        <v>0</v>
      </c>
      <c r="H236" s="234">
        <v>0</v>
      </c>
      <c r="I236" s="234">
        <v>0</v>
      </c>
      <c r="J236" s="233">
        <v>0</v>
      </c>
      <c r="K236" s="234">
        <v>0</v>
      </c>
    </row>
    <row r="237" spans="1:1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ht="28.8" x14ac:dyDescent="0.3">
      <c r="A240" s="173" t="s">
        <v>1234</v>
      </c>
    </row>
    <row r="241" spans="1:181" x14ac:dyDescent="0.3">
      <c r="A241" s="802" t="s">
        <v>1235</v>
      </c>
      <c r="B241" s="768" t="s">
        <v>1209</v>
      </c>
      <c r="C241" s="804">
        <v>1</v>
      </c>
    </row>
    <row r="242" spans="1:181" x14ac:dyDescent="0.3">
      <c r="A242" s="803"/>
      <c r="B242" s="768" t="s">
        <v>1210</v>
      </c>
      <c r="C242" s="804"/>
    </row>
    <row r="243" spans="1:181" x14ac:dyDescent="0.3">
      <c r="A243" s="754" t="s">
        <v>1211</v>
      </c>
      <c r="B243" s="64">
        <v>2060</v>
      </c>
    </row>
    <row r="244" spans="1:181" x14ac:dyDescent="0.3">
      <c r="A244" s="755" t="s">
        <v>1237</v>
      </c>
    </row>
    <row r="245" spans="1:18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55" t="s">
        <v>1239</v>
      </c>
      <c r="B248" s="757"/>
    </row>
    <row r="249" spans="1:181" ht="28.8" x14ac:dyDescent="0.3">
      <c r="A249" s="754" t="s">
        <v>1240</v>
      </c>
      <c r="B249" s="5" t="s">
        <v>137</v>
      </c>
      <c r="C249" s="64">
        <v>2020</v>
      </c>
    </row>
    <row r="250" spans="1:181" ht="28.8" x14ac:dyDescent="0.3">
      <c r="A250" s="754" t="s">
        <v>1241</v>
      </c>
      <c r="B250" s="5" t="s">
        <v>98</v>
      </c>
      <c r="C250" s="758">
        <v>-0.3</v>
      </c>
    </row>
    <row r="251" spans="1:181" x14ac:dyDescent="0.3">
      <c r="A251" s="23"/>
      <c r="B251" s="237"/>
    </row>
    <row r="252" spans="1:181" x14ac:dyDescent="0.3">
      <c r="A252" s="23"/>
      <c r="B252" s="237"/>
    </row>
    <row r="253" spans="1:181" x14ac:dyDescent="0.3">
      <c r="A253" s="23"/>
      <c r="B253" s="237"/>
    </row>
    <row r="254" spans="1:181" x14ac:dyDescent="0.3">
      <c r="A254" s="23"/>
      <c r="B254" s="237"/>
    </row>
    <row r="255" spans="1:181" ht="14.4" customHeight="1" x14ac:dyDescent="0.3">
      <c r="A255" s="795" t="s">
        <v>1242</v>
      </c>
      <c r="B255" s="796"/>
      <c r="C255" s="796"/>
      <c r="D255" s="796"/>
      <c r="E255" s="797"/>
      <c r="F255" s="798"/>
    </row>
    <row r="256" spans="1:181" ht="28.8" customHeight="1" x14ac:dyDescent="0.3">
      <c r="A256" s="759" t="s">
        <v>1213</v>
      </c>
      <c r="B256" s="767">
        <v>1</v>
      </c>
      <c r="C256" s="760"/>
      <c r="D256" s="761"/>
      <c r="E256" s="39"/>
      <c r="F256" s="760"/>
    </row>
    <row r="257" spans="1:6" x14ac:dyDescent="0.3">
      <c r="A257" s="789" t="s">
        <v>1214</v>
      </c>
      <c r="B257" s="762" t="s">
        <v>1215</v>
      </c>
      <c r="C257" s="792">
        <v>2</v>
      </c>
      <c r="D257" s="793" t="s">
        <v>1216</v>
      </c>
      <c r="E257" s="768" t="s">
        <v>1215</v>
      </c>
      <c r="F257" s="792">
        <v>2</v>
      </c>
    </row>
    <row r="258" spans="1:6" x14ac:dyDescent="0.3">
      <c r="A258" s="790"/>
      <c r="B258" s="768" t="s">
        <v>1217</v>
      </c>
      <c r="C258" s="790"/>
      <c r="D258" s="790"/>
      <c r="E258" s="768" t="s">
        <v>1217</v>
      </c>
      <c r="F258" s="790"/>
    </row>
    <row r="259" spans="1:6" x14ac:dyDescent="0.3">
      <c r="A259" s="791"/>
      <c r="B259" s="768" t="s">
        <v>1218</v>
      </c>
      <c r="C259" s="791"/>
      <c r="D259" s="791"/>
      <c r="E259" s="768" t="s">
        <v>1218</v>
      </c>
      <c r="F259" s="791"/>
    </row>
    <row r="260" spans="1:6" x14ac:dyDescent="0.3">
      <c r="A260" s="754" t="s">
        <v>1219</v>
      </c>
      <c r="B260" s="5" t="s">
        <v>241</v>
      </c>
      <c r="C260" s="64">
        <v>5</v>
      </c>
      <c r="D260" s="27" t="s">
        <v>1220</v>
      </c>
      <c r="E260" s="5" t="s">
        <v>241</v>
      </c>
      <c r="F260" s="64">
        <v>5</v>
      </c>
    </row>
    <row r="261" spans="1:6" x14ac:dyDescent="0.3">
      <c r="A261" s="23"/>
      <c r="B261" s="237"/>
    </row>
    <row r="262" spans="1:6" x14ac:dyDescent="0.3">
      <c r="A262" s="23"/>
      <c r="B262" s="237"/>
    </row>
    <row r="263" spans="1:6" x14ac:dyDescent="0.3">
      <c r="A263" s="23"/>
      <c r="B263" s="237"/>
    </row>
    <row r="264" spans="1:6" x14ac:dyDescent="0.3">
      <c r="A264" s="23"/>
      <c r="B264" s="237"/>
    </row>
    <row r="265" spans="1:6" x14ac:dyDescent="0.3">
      <c r="A265" s="23"/>
      <c r="B265" s="237"/>
    </row>
    <row r="266" spans="1:6" x14ac:dyDescent="0.3">
      <c r="A266" s="23"/>
      <c r="B266" s="237"/>
    </row>
    <row r="267" spans="1:6" x14ac:dyDescent="0.3">
      <c r="A267" s="772" t="s">
        <v>1249</v>
      </c>
      <c r="B267" s="231"/>
      <c r="C267" s="231"/>
    </row>
    <row r="268" spans="1:6" x14ac:dyDescent="0.3">
      <c r="A268" s="178" t="s">
        <v>833</v>
      </c>
      <c r="B268" s="5" t="s">
        <v>77</v>
      </c>
      <c r="C268" s="5">
        <v>0</v>
      </c>
    </row>
    <row r="269" spans="1:6" x14ac:dyDescent="0.3">
      <c r="A269" s="178"/>
      <c r="B269" s="5"/>
      <c r="C269" s="5"/>
    </row>
    <row r="270" spans="1:6" x14ac:dyDescent="0.3">
      <c r="A270" s="178" t="s">
        <v>1116</v>
      </c>
      <c r="B270" s="5" t="s">
        <v>150</v>
      </c>
      <c r="C270" s="5">
        <v>200</v>
      </c>
    </row>
    <row r="271" spans="1:6" x14ac:dyDescent="0.3">
      <c r="A271" s="178" t="s">
        <v>1119</v>
      </c>
      <c r="B271" s="5" t="s">
        <v>1122</v>
      </c>
      <c r="C271" s="773">
        <v>7.4000000000000003E-3</v>
      </c>
      <c r="D271" s="134" t="s">
        <v>837</v>
      </c>
      <c r="E271" s="5">
        <v>2020</v>
      </c>
    </row>
    <row r="272" spans="1:6" x14ac:dyDescent="0.3">
      <c r="A272" s="178"/>
      <c r="B272" s="5"/>
      <c r="C272" s="5"/>
    </row>
    <row r="273" spans="1:5" x14ac:dyDescent="0.3">
      <c r="A273" s="178"/>
      <c r="B273" s="5"/>
      <c r="C273" s="5"/>
    </row>
    <row r="274" spans="1:5" x14ac:dyDescent="0.3">
      <c r="A274" s="178" t="s">
        <v>1113</v>
      </c>
      <c r="B274" s="5" t="s">
        <v>1250</v>
      </c>
      <c r="C274" s="5">
        <v>185</v>
      </c>
    </row>
    <row r="275" spans="1:5" x14ac:dyDescent="0.3">
      <c r="A275" s="186" t="s">
        <v>1123</v>
      </c>
      <c r="B275" s="29" t="s">
        <v>137</v>
      </c>
      <c r="C275" s="29">
        <v>2020</v>
      </c>
    </row>
    <row r="276" spans="1:5" x14ac:dyDescent="0.3">
      <c r="A276" s="186" t="s">
        <v>1124</v>
      </c>
      <c r="B276" s="5" t="s">
        <v>137</v>
      </c>
      <c r="C276" s="29">
        <v>2040</v>
      </c>
    </row>
    <row r="281" spans="1:5" s="70" customFormat="1" x14ac:dyDescent="0.3">
      <c r="A281" s="339" t="s">
        <v>528</v>
      </c>
    </row>
    <row r="282" spans="1:5" x14ac:dyDescent="0.3">
      <c r="A282" s="340" t="s">
        <v>842</v>
      </c>
      <c r="B282" s="70"/>
      <c r="C282" s="70"/>
      <c r="D282" s="70"/>
    </row>
    <row r="283" spans="1:5" x14ac:dyDescent="0.3">
      <c r="A283" s="805" t="s">
        <v>844</v>
      </c>
      <c r="B283" s="806"/>
      <c r="C283" s="807"/>
      <c r="D283" s="336">
        <v>2</v>
      </c>
    </row>
    <row r="284" spans="1:5" x14ac:dyDescent="0.3">
      <c r="A284" s="341" t="s">
        <v>843</v>
      </c>
      <c r="B284" s="342"/>
      <c r="C284" s="343"/>
      <c r="D284" s="70"/>
    </row>
    <row r="285" spans="1:5" x14ac:dyDescent="0.3">
      <c r="A285" s="521" t="s">
        <v>840</v>
      </c>
      <c r="B285" s="336">
        <v>2050</v>
      </c>
    </row>
    <row r="286" spans="1:5" x14ac:dyDescent="0.3">
      <c r="A286" s="523" t="s">
        <v>838</v>
      </c>
      <c r="B286" s="337">
        <v>2020</v>
      </c>
      <c r="D286" s="524" t="s">
        <v>846</v>
      </c>
      <c r="E286" s="524" t="s">
        <v>847</v>
      </c>
    </row>
    <row r="287" spans="1:5" x14ac:dyDescent="0.3">
      <c r="A287" s="808" t="s">
        <v>839</v>
      </c>
      <c r="B287" s="5" t="s">
        <v>414</v>
      </c>
      <c r="C287" s="5" t="s">
        <v>841</v>
      </c>
      <c r="D287" s="338">
        <f>E287*Parameters!$G$57</f>
        <v>0.18666666666666665</v>
      </c>
      <c r="E287" s="338">
        <v>0.55999999999999994</v>
      </c>
    </row>
    <row r="288" spans="1:5" x14ac:dyDescent="0.3">
      <c r="A288" s="809"/>
      <c r="B288" s="5" t="s">
        <v>415</v>
      </c>
      <c r="C288" s="5" t="s">
        <v>841</v>
      </c>
      <c r="D288" s="338">
        <f>E288*Parameters!$G$57</f>
        <v>4.9999999999999996E-2</v>
      </c>
      <c r="E288" s="338">
        <v>0.15</v>
      </c>
    </row>
    <row r="289" spans="1:5" x14ac:dyDescent="0.3">
      <c r="A289" s="809"/>
      <c r="B289" s="5" t="s">
        <v>416</v>
      </c>
      <c r="C289" s="5" t="s">
        <v>841</v>
      </c>
      <c r="D289" s="338">
        <f>E289*Parameters!$G$57</f>
        <v>0.3</v>
      </c>
      <c r="E289" s="338">
        <v>0.9</v>
      </c>
    </row>
    <row r="290" spans="1:5" x14ac:dyDescent="0.3">
      <c r="A290" s="809"/>
      <c r="B290" s="5" t="s">
        <v>417</v>
      </c>
      <c r="C290" s="5" t="s">
        <v>841</v>
      </c>
      <c r="D290" s="338">
        <f>E290*Parameters!$G$57</f>
        <v>0.15999999999999998</v>
      </c>
      <c r="E290" s="338">
        <v>0.48</v>
      </c>
    </row>
    <row r="291" spans="1:5" x14ac:dyDescent="0.3">
      <c r="A291" s="809"/>
      <c r="B291" s="5" t="s">
        <v>408</v>
      </c>
      <c r="C291" s="5" t="s">
        <v>841</v>
      </c>
      <c r="D291" s="338">
        <f>E291*Parameters!$G$57</f>
        <v>1.6666666666666666E-3</v>
      </c>
      <c r="E291" s="338">
        <v>5.0000000000000001E-3</v>
      </c>
    </row>
    <row r="292" spans="1:5" x14ac:dyDescent="0.3">
      <c r="A292" s="809"/>
      <c r="B292" s="5" t="s">
        <v>411</v>
      </c>
      <c r="C292" s="5" t="s">
        <v>841</v>
      </c>
      <c r="D292" s="338">
        <f>E292*Parameters!$G$57</f>
        <v>1.6666666666666666E-3</v>
      </c>
      <c r="E292" s="338">
        <v>5.0000000000000001E-3</v>
      </c>
    </row>
    <row r="293" spans="1:5" x14ac:dyDescent="0.3">
      <c r="A293" s="809"/>
      <c r="B293" s="5" t="s">
        <v>518</v>
      </c>
      <c r="C293" s="5" t="s">
        <v>841</v>
      </c>
      <c r="D293" s="338">
        <f>E293*Parameters!$G$57</f>
        <v>0.23666666666666664</v>
      </c>
      <c r="E293" s="338">
        <v>0.71</v>
      </c>
    </row>
    <row r="294" spans="1:5" x14ac:dyDescent="0.3">
      <c r="A294" s="809"/>
      <c r="B294" s="5" t="s">
        <v>418</v>
      </c>
      <c r="C294" s="5" t="s">
        <v>841</v>
      </c>
      <c r="D294" s="338">
        <f>E294*Parameters!$G$57</f>
        <v>1.6666666666666666E-3</v>
      </c>
      <c r="E294" s="338">
        <v>5.0000000000000001E-3</v>
      </c>
    </row>
    <row r="295" spans="1:5" x14ac:dyDescent="0.3">
      <c r="A295" s="809"/>
      <c r="B295" s="5" t="s">
        <v>419</v>
      </c>
      <c r="C295" s="5" t="s">
        <v>841</v>
      </c>
      <c r="D295" s="338">
        <f>E295*Parameters!$G$57</f>
        <v>0.13</v>
      </c>
      <c r="E295" s="338">
        <v>0.39</v>
      </c>
    </row>
    <row r="296" spans="1:5" x14ac:dyDescent="0.3">
      <c r="A296" s="809"/>
      <c r="B296" s="5" t="s">
        <v>420</v>
      </c>
      <c r="C296" s="5" t="s">
        <v>841</v>
      </c>
      <c r="D296" s="338">
        <f>E296*Parameters!$G$57</f>
        <v>0.17666666666666667</v>
      </c>
      <c r="E296" s="338">
        <v>0.53</v>
      </c>
    </row>
    <row r="297" spans="1:5" x14ac:dyDescent="0.3">
      <c r="A297" s="809"/>
      <c r="B297" s="5" t="s">
        <v>421</v>
      </c>
      <c r="C297" s="5" t="s">
        <v>841</v>
      </c>
      <c r="D297" s="338">
        <f>E297*Parameters!$G$57</f>
        <v>9.9999999999999992E-2</v>
      </c>
      <c r="E297" s="338">
        <v>0.3</v>
      </c>
    </row>
    <row r="298" spans="1:5" x14ac:dyDescent="0.3">
      <c r="A298" s="809"/>
      <c r="B298" s="5" t="s">
        <v>406</v>
      </c>
      <c r="C298" s="5" t="s">
        <v>841</v>
      </c>
      <c r="D298" s="338">
        <f>E298*Parameters!$G$57</f>
        <v>0.19999999999999998</v>
      </c>
      <c r="E298" s="338">
        <v>0.6</v>
      </c>
    </row>
    <row r="299" spans="1:5" x14ac:dyDescent="0.3">
      <c r="A299" s="809"/>
      <c r="B299" s="5" t="s">
        <v>404</v>
      </c>
      <c r="C299" s="5" t="s">
        <v>841</v>
      </c>
      <c r="D299" s="338">
        <f>E299*Parameters!$G$57</f>
        <v>0.245</v>
      </c>
      <c r="E299" s="338">
        <v>0.73499999999999999</v>
      </c>
    </row>
    <row r="300" spans="1:5" x14ac:dyDescent="0.3">
      <c r="A300" s="809"/>
      <c r="B300" s="5" t="s">
        <v>409</v>
      </c>
      <c r="C300" s="5" t="s">
        <v>841</v>
      </c>
      <c r="D300" s="338">
        <f>E300*Parameters!$G$57</f>
        <v>0.21166666666666667</v>
      </c>
      <c r="E300" s="338">
        <v>0.63500000000000001</v>
      </c>
    </row>
    <row r="301" spans="1:5" x14ac:dyDescent="0.3">
      <c r="A301" s="809"/>
      <c r="B301" s="5" t="s">
        <v>403</v>
      </c>
      <c r="C301" s="5" t="s">
        <v>841</v>
      </c>
      <c r="D301" s="338">
        <f>E301*Parameters!$G$57</f>
        <v>0.25</v>
      </c>
      <c r="E301" s="338">
        <v>0.75</v>
      </c>
    </row>
    <row r="302" spans="1:5" x14ac:dyDescent="0.3">
      <c r="A302" s="809"/>
      <c r="B302" s="5" t="s">
        <v>407</v>
      </c>
      <c r="C302" s="5" t="s">
        <v>841</v>
      </c>
      <c r="D302" s="338">
        <f>E302*Parameters!$G$57</f>
        <v>1.6666666666666666E-3</v>
      </c>
      <c r="E302" s="338">
        <v>5.0000000000000001E-3</v>
      </c>
    </row>
    <row r="303" spans="1:5" x14ac:dyDescent="0.3">
      <c r="A303" s="809"/>
      <c r="B303" s="5" t="s">
        <v>410</v>
      </c>
      <c r="C303" s="5" t="s">
        <v>841</v>
      </c>
      <c r="D303" s="338">
        <f>E303*Parameters!$G$57</f>
        <v>0.30333333333333334</v>
      </c>
      <c r="E303" s="338">
        <v>0.91</v>
      </c>
    </row>
    <row r="304" spans="1:5" x14ac:dyDescent="0.3">
      <c r="A304" s="809"/>
      <c r="B304" s="5" t="s">
        <v>422</v>
      </c>
      <c r="C304" s="5" t="s">
        <v>841</v>
      </c>
      <c r="D304" s="338">
        <f>E304*Parameters!$G$57</f>
        <v>1.6666666666666666E-3</v>
      </c>
      <c r="E304" s="338">
        <v>5.0000000000000001E-3</v>
      </c>
    </row>
    <row r="305" spans="1:90" x14ac:dyDescent="0.3">
      <c r="A305" s="809"/>
      <c r="B305" s="5" t="s">
        <v>423</v>
      </c>
      <c r="C305" s="5" t="s">
        <v>841</v>
      </c>
      <c r="D305" s="338">
        <f>E305*Parameters!$G$57</f>
        <v>0.13166666666666665</v>
      </c>
      <c r="E305" s="338">
        <v>0.39500000000000002</v>
      </c>
    </row>
    <row r="306" spans="1:90" x14ac:dyDescent="0.3">
      <c r="A306" s="341" t="s">
        <v>845</v>
      </c>
      <c r="B306" s="342"/>
      <c r="C306" s="343"/>
      <c r="D306" s="70"/>
    </row>
    <row r="307" spans="1:90" s="237" customFormat="1" x14ac:dyDescent="0.3">
      <c r="A307" s="134" t="s">
        <v>620</v>
      </c>
      <c r="B307" s="140" t="s">
        <v>734</v>
      </c>
      <c r="C307" s="232">
        <v>0</v>
      </c>
      <c r="D307" s="134" t="s">
        <v>732</v>
      </c>
      <c r="E307" s="29" t="s">
        <v>837</v>
      </c>
      <c r="F307" s="75">
        <v>2020</v>
      </c>
    </row>
    <row r="308" spans="1:90" x14ac:dyDescent="0.3">
      <c r="A308" s="134" t="s">
        <v>621</v>
      </c>
      <c r="B308" s="140" t="s">
        <v>734</v>
      </c>
      <c r="C308" s="197">
        <v>0</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90" s="70" customFormat="1" x14ac:dyDescent="0.3">
      <c r="A311" s="339" t="s">
        <v>900</v>
      </c>
    </row>
    <row r="312" spans="1:90" x14ac:dyDescent="0.3">
      <c r="A312" s="521" t="s">
        <v>901</v>
      </c>
      <c r="B312" s="5" t="s">
        <v>77</v>
      </c>
      <c r="C312" s="338">
        <v>1</v>
      </c>
    </row>
    <row r="315" spans="1:90" s="70" customFormat="1" x14ac:dyDescent="0.3">
      <c r="A315" s="339" t="s">
        <v>1182</v>
      </c>
    </row>
    <row r="316" spans="1:90" s="734" customFormat="1" x14ac:dyDescent="0.3">
      <c r="A316" s="340" t="s">
        <v>191</v>
      </c>
    </row>
    <row r="317" spans="1:90" x14ac:dyDescent="0.3">
      <c r="A317" s="783" t="s">
        <v>1183</v>
      </c>
      <c r="B317" s="786" t="s">
        <v>1184</v>
      </c>
      <c r="C317" s="786"/>
      <c r="D317" s="787">
        <v>3</v>
      </c>
    </row>
    <row r="318" spans="1:90" x14ac:dyDescent="0.3">
      <c r="A318" s="784"/>
      <c r="B318" s="788" t="s">
        <v>1185</v>
      </c>
      <c r="C318" s="788"/>
      <c r="D318" s="787"/>
    </row>
    <row r="319" spans="1:90" x14ac:dyDescent="0.3">
      <c r="A319" s="785"/>
      <c r="B319" s="786" t="s">
        <v>1186</v>
      </c>
      <c r="C319" s="786"/>
      <c r="D319" s="787"/>
      <c r="E319" s="134" t="s">
        <v>1187</v>
      </c>
      <c r="F319" s="75">
        <v>0.15</v>
      </c>
    </row>
    <row r="320" spans="1:90" s="734" customFormat="1" x14ac:dyDescent="0.3">
      <c r="A320" s="340" t="s">
        <v>1188</v>
      </c>
    </row>
    <row r="321" spans="1:6" x14ac:dyDescent="0.3">
      <c r="A321" s="783" t="s">
        <v>1189</v>
      </c>
      <c r="B321" s="786" t="s">
        <v>1190</v>
      </c>
      <c r="C321" s="786"/>
      <c r="D321" s="787">
        <v>3</v>
      </c>
    </row>
    <row r="322" spans="1:6" x14ac:dyDescent="0.3">
      <c r="A322" s="784"/>
      <c r="B322" s="788" t="s">
        <v>1191</v>
      </c>
      <c r="C322" s="788"/>
      <c r="D322" s="787"/>
    </row>
    <row r="323" spans="1:6" x14ac:dyDescent="0.3">
      <c r="A323" s="785"/>
      <c r="B323" s="786" t="s">
        <v>1192</v>
      </c>
      <c r="C323" s="786"/>
      <c r="D323" s="787"/>
      <c r="E323" s="134" t="s">
        <v>1193</v>
      </c>
      <c r="F323" s="75">
        <v>0.15</v>
      </c>
    </row>
    <row r="324" spans="1:6" s="734" customFormat="1" x14ac:dyDescent="0.3">
      <c r="A324" s="340" t="s">
        <v>193</v>
      </c>
    </row>
    <row r="325" spans="1:6" x14ac:dyDescent="0.3">
      <c r="A325" s="783" t="s">
        <v>1194</v>
      </c>
      <c r="B325" s="786" t="s">
        <v>1184</v>
      </c>
      <c r="C325" s="786"/>
      <c r="D325" s="787">
        <v>3</v>
      </c>
    </row>
    <row r="326" spans="1:6" x14ac:dyDescent="0.3">
      <c r="A326" s="784"/>
      <c r="B326" s="788" t="s">
        <v>1195</v>
      </c>
      <c r="C326" s="788"/>
      <c r="D326" s="787"/>
    </row>
    <row r="327" spans="1:6" x14ac:dyDescent="0.3">
      <c r="A327" s="785"/>
      <c r="B327" s="786" t="s">
        <v>1196</v>
      </c>
      <c r="C327" s="786"/>
      <c r="D327" s="787"/>
      <c r="E327" s="134" t="s">
        <v>1197</v>
      </c>
      <c r="F327" s="75">
        <v>0.15</v>
      </c>
    </row>
  </sheetData>
  <mergeCells count="158">
    <mergeCell ref="FP245:FT245"/>
    <mergeCell ref="FU245:FY245"/>
    <mergeCell ref="A255:D255"/>
    <mergeCell ref="E255:F255"/>
    <mergeCell ref="A257:A259"/>
    <mergeCell ref="C257:C259"/>
    <mergeCell ref="D257:D259"/>
    <mergeCell ref="F257:F259"/>
    <mergeCell ref="DW245:EA245"/>
    <mergeCell ref="EB245:EF245"/>
    <mergeCell ref="EG245:EK245"/>
    <mergeCell ref="EL245:EP245"/>
    <mergeCell ref="EQ245:EU245"/>
    <mergeCell ref="EV245:EZ245"/>
    <mergeCell ref="FA245:FE245"/>
    <mergeCell ref="FF245:FJ245"/>
    <mergeCell ref="FK245:FO245"/>
    <mergeCell ref="CD245:CH245"/>
    <mergeCell ref="CI245:CM245"/>
    <mergeCell ref="CN245:CR245"/>
    <mergeCell ref="CS245:CW245"/>
    <mergeCell ref="CX245:DB245"/>
    <mergeCell ref="DC245:DG245"/>
    <mergeCell ref="DH245:DJ245"/>
    <mergeCell ref="G245:K245"/>
    <mergeCell ref="L245:P245"/>
    <mergeCell ref="Q245:U245"/>
    <mergeCell ref="V245:Z245"/>
    <mergeCell ref="AA245:AE245"/>
    <mergeCell ref="AF245:AJ245"/>
    <mergeCell ref="DM245:DQ245"/>
    <mergeCell ref="DR245:DV245"/>
    <mergeCell ref="AK245:AO245"/>
    <mergeCell ref="AP245:AT245"/>
    <mergeCell ref="AU245:AY245"/>
    <mergeCell ref="AZ245:BD245"/>
    <mergeCell ref="BE245:BI245"/>
    <mergeCell ref="BJ245:BN245"/>
    <mergeCell ref="BO245:BS245"/>
    <mergeCell ref="BT245:BX245"/>
    <mergeCell ref="BY245:CC245"/>
    <mergeCell ref="EQ207:EU207"/>
    <mergeCell ref="EV207:EZ207"/>
    <mergeCell ref="FA207:FE207"/>
    <mergeCell ref="FF207:FJ207"/>
    <mergeCell ref="FK207:FO207"/>
    <mergeCell ref="FP207:FT207"/>
    <mergeCell ref="FU207:FW207"/>
    <mergeCell ref="A241:A242"/>
    <mergeCell ref="C241:C242"/>
    <mergeCell ref="CX207:DB207"/>
    <mergeCell ref="DC207:DG207"/>
    <mergeCell ref="DH207:DJ207"/>
    <mergeCell ref="DM207:DQ207"/>
    <mergeCell ref="DR207:DV207"/>
    <mergeCell ref="DW207:EA207"/>
    <mergeCell ref="EB207:EF207"/>
    <mergeCell ref="EG207:EK207"/>
    <mergeCell ref="EL207:EP207"/>
    <mergeCell ref="BE207:BI207"/>
    <mergeCell ref="BJ207:BN207"/>
    <mergeCell ref="BO207:BS207"/>
    <mergeCell ref="BT207:BX207"/>
    <mergeCell ref="BY207:CC207"/>
    <mergeCell ref="CD207:CH207"/>
    <mergeCell ref="CI207:CM207"/>
    <mergeCell ref="CN207:CR207"/>
    <mergeCell ref="CS207:CW207"/>
    <mergeCell ref="L207:P207"/>
    <mergeCell ref="Q207:U207"/>
    <mergeCell ref="V207:Z207"/>
    <mergeCell ref="AA207:AE207"/>
    <mergeCell ref="AF207:AJ207"/>
    <mergeCell ref="AK207:AO207"/>
    <mergeCell ref="AP207:AT207"/>
    <mergeCell ref="AU207:AY207"/>
    <mergeCell ref="AZ207:BD207"/>
    <mergeCell ref="A325:A327"/>
    <mergeCell ref="B325:C325"/>
    <mergeCell ref="D325:D327"/>
    <mergeCell ref="B326:C326"/>
    <mergeCell ref="B327:C327"/>
    <mergeCell ref="A317:A319"/>
    <mergeCell ref="B317:C317"/>
    <mergeCell ref="D317:D319"/>
    <mergeCell ref="B318:C318"/>
    <mergeCell ref="B319:C319"/>
    <mergeCell ref="A321:A323"/>
    <mergeCell ref="B321:C321"/>
    <mergeCell ref="D321:D323"/>
    <mergeCell ref="B322:C322"/>
    <mergeCell ref="B323:C323"/>
    <mergeCell ref="A194:E194"/>
    <mergeCell ref="A130:A131"/>
    <mergeCell ref="B207:F207"/>
    <mergeCell ref="G207:K207"/>
    <mergeCell ref="D126:D129"/>
    <mergeCell ref="E126:E127"/>
    <mergeCell ref="F126:F127"/>
    <mergeCell ref="E128:E129"/>
    <mergeCell ref="F128:F129"/>
    <mergeCell ref="A92:A95"/>
    <mergeCell ref="A96:A98"/>
    <mergeCell ref="D105:D108"/>
    <mergeCell ref="D96:D98"/>
    <mergeCell ref="D88:D91"/>
    <mergeCell ref="A122:A123"/>
    <mergeCell ref="A124:A125"/>
    <mergeCell ref="A126:A127"/>
    <mergeCell ref="A128:A129"/>
    <mergeCell ref="A287:A305"/>
    <mergeCell ref="A283:C283"/>
    <mergeCell ref="C12:C13"/>
    <mergeCell ref="C5:C6"/>
    <mergeCell ref="B224:F224"/>
    <mergeCell ref="B20:C20"/>
    <mergeCell ref="B21:C21"/>
    <mergeCell ref="B245:F245"/>
    <mergeCell ref="G116:G119"/>
    <mergeCell ref="D72:D75"/>
    <mergeCell ref="D80:D82"/>
    <mergeCell ref="D84:D87"/>
    <mergeCell ref="D19:D22"/>
    <mergeCell ref="D122:D125"/>
    <mergeCell ref="E122:E123"/>
    <mergeCell ref="F122:F123"/>
    <mergeCell ref="E124:E125"/>
    <mergeCell ref="F124:F125"/>
    <mergeCell ref="D7:D8"/>
    <mergeCell ref="E7:E8"/>
    <mergeCell ref="D14:D15"/>
    <mergeCell ref="E14:E15"/>
    <mergeCell ref="G224:K224"/>
    <mergeCell ref="A88:A91"/>
    <mergeCell ref="J116:J117"/>
    <mergeCell ref="A195:A197"/>
    <mergeCell ref="C195:C197"/>
    <mergeCell ref="A198:C198"/>
    <mergeCell ref="A4:A8"/>
    <mergeCell ref="B4:B8"/>
    <mergeCell ref="A11:A15"/>
    <mergeCell ref="B11:B15"/>
    <mergeCell ref="H116:H117"/>
    <mergeCell ref="A80:A82"/>
    <mergeCell ref="D76:D79"/>
    <mergeCell ref="A84:A87"/>
    <mergeCell ref="B22:C22"/>
    <mergeCell ref="A19:A22"/>
    <mergeCell ref="A68:A71"/>
    <mergeCell ref="A72:A75"/>
    <mergeCell ref="A76:A79"/>
    <mergeCell ref="E116:E119"/>
    <mergeCell ref="B19:C19"/>
    <mergeCell ref="D68:D71"/>
    <mergeCell ref="D92:D95"/>
    <mergeCell ref="D100:D103"/>
    <mergeCell ref="A100:A103"/>
    <mergeCell ref="A105:A108"/>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27"/>
  <sheetViews>
    <sheetView zoomScale="90" zoomScaleNormal="90" workbookViewId="0"/>
  </sheetViews>
  <sheetFormatPr baseColWidth="10" defaultColWidth="11.44140625" defaultRowHeight="14.4" x14ac:dyDescent="0.3"/>
  <cols>
    <col min="1" max="1" width="44.88671875" bestFit="1" customWidth="1"/>
    <col min="2" max="2" width="34.5546875" customWidth="1"/>
    <col min="3" max="3" width="24.109375" customWidth="1"/>
    <col min="4" max="4" width="52.6640625" bestFit="1" customWidth="1"/>
    <col min="5" max="5" width="36" customWidth="1"/>
    <col min="6" max="6" width="26" customWidth="1"/>
    <col min="7" max="7" width="34.33203125" customWidth="1"/>
    <col min="8" max="8" width="32.44140625" customWidth="1"/>
    <col min="9" max="9" width="20.33203125" customWidth="1"/>
    <col min="12" max="12" width="35.44140625" bestFit="1" customWidth="1"/>
  </cols>
  <sheetData>
    <row r="1" spans="1:16384" ht="31.8" thickBot="1" x14ac:dyDescent="0.65">
      <c r="A1" s="1" t="s">
        <v>177</v>
      </c>
      <c r="B1" s="106"/>
      <c r="C1" s="135"/>
      <c r="D1" s="135"/>
    </row>
    <row r="2" spans="1:16384" s="247" customFormat="1"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s="247" customFormat="1" x14ac:dyDescent="0.3">
      <c r="A3" s="186" t="s">
        <v>721</v>
      </c>
      <c r="B3" s="237" t="s">
        <v>77</v>
      </c>
      <c r="C3" s="257">
        <v>0.47359219000000002</v>
      </c>
      <c r="D3" s="186" t="s">
        <v>1027</v>
      </c>
      <c r="E3" s="237" t="s">
        <v>77</v>
      </c>
      <c r="F3" s="257">
        <v>0.40700950000000002</v>
      </c>
    </row>
    <row r="4" spans="1:16384" s="31" customFormat="1" x14ac:dyDescent="0.3">
      <c r="A4" s="845" t="s">
        <v>1148</v>
      </c>
      <c r="B4" s="848">
        <v>0</v>
      </c>
      <c r="C4" s="322" t="s">
        <v>742</v>
      </c>
      <c r="D4" s="75">
        <v>2</v>
      </c>
    </row>
    <row r="5" spans="1:16384" s="247" customFormat="1"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s="247" customFormat="1" x14ac:dyDescent="0.3">
      <c r="A6" s="846"/>
      <c r="B6" s="849"/>
      <c r="C6" s="859"/>
      <c r="D6" s="4" t="s">
        <v>141</v>
      </c>
      <c r="E6" s="5">
        <v>2.1416000000000001E-2</v>
      </c>
      <c r="F6" s="5">
        <v>2.1805999999999999E-2</v>
      </c>
      <c r="G6" s="5">
        <v>2.1751E-2</v>
      </c>
      <c r="H6" s="5">
        <v>2.2091E-2</v>
      </c>
      <c r="I6" s="5">
        <v>2.2269000000000001E-2</v>
      </c>
      <c r="J6" s="5">
        <v>2.3064999999999999E-2</v>
      </c>
      <c r="K6" s="5">
        <v>2.3171000000000001E-2</v>
      </c>
      <c r="L6" s="5">
        <v>2.3380999999999999E-2</v>
      </c>
      <c r="M6" s="5">
        <v>2.3445000000000001E-2</v>
      </c>
      <c r="N6" s="5">
        <v>2.3726000000000001E-2</v>
      </c>
      <c r="O6" s="5">
        <v>2.4317999999999999E-2</v>
      </c>
      <c r="P6" s="5">
        <v>2.4409E-2</v>
      </c>
      <c r="Q6" s="5">
        <v>2.4479999999999998E-2</v>
      </c>
      <c r="R6" s="5">
        <v>2.4745E-2</v>
      </c>
      <c r="S6" s="5">
        <v>2.4768999999999999E-2</v>
      </c>
      <c r="T6" s="5">
        <v>2.4778000000000001E-2</v>
      </c>
      <c r="U6" s="5">
        <v>2.4868999999999999E-2</v>
      </c>
      <c r="V6" s="5">
        <v>2.494E-2</v>
      </c>
      <c r="W6" s="5">
        <v>2.5085E-2</v>
      </c>
      <c r="X6" s="5">
        <v>2.5111999999999999E-2</v>
      </c>
      <c r="Y6" s="5">
        <v>2.5034000000000001E-2</v>
      </c>
      <c r="Z6" s="5">
        <v>2.512E-2</v>
      </c>
      <c r="AA6" s="5">
        <v>2.5270000000000001E-2</v>
      </c>
      <c r="AB6" s="5">
        <v>2.5228E-2</v>
      </c>
      <c r="AC6" s="5">
        <v>2.5416999999999999E-2</v>
      </c>
      <c r="AD6" s="5">
        <v>2.5891999999999998E-2</v>
      </c>
      <c r="AE6" s="5">
        <v>2.6008E-2</v>
      </c>
      <c r="AF6" s="5">
        <v>2.6023999999999999E-2</v>
      </c>
      <c r="AG6" s="5">
        <v>2.6095E-2</v>
      </c>
      <c r="AH6" s="5">
        <v>2.6214999999999999E-2</v>
      </c>
      <c r="AI6" s="5">
        <v>2.6585999999999999E-2</v>
      </c>
      <c r="AJ6" s="5">
        <v>2.6574E-2</v>
      </c>
      <c r="AK6" s="5">
        <v>2.6544999999999999E-2</v>
      </c>
      <c r="AL6" s="5">
        <v>2.6499999999999999E-2</v>
      </c>
      <c r="AM6" s="5">
        <v>2.6565999999999999E-2</v>
      </c>
      <c r="AN6" s="5">
        <v>2.6852999999999998E-2</v>
      </c>
      <c r="AO6" s="5">
        <v>2.6624999999999999E-2</v>
      </c>
      <c r="AP6" s="5">
        <v>2.6512000000000001E-2</v>
      </c>
      <c r="AQ6" s="5">
        <v>2.6276999999999998E-2</v>
      </c>
      <c r="AR6" s="5">
        <v>2.6098E-2</v>
      </c>
      <c r="AS6" s="5">
        <v>2.6235999999999999E-2</v>
      </c>
      <c r="AT6" s="5">
        <v>2.5877000000000001E-2</v>
      </c>
      <c r="AU6" s="5">
        <v>2.5529E-2</v>
      </c>
      <c r="AV6" s="5">
        <v>2.5239999999999999E-2</v>
      </c>
      <c r="AW6" s="5">
        <v>2.4957E-2</v>
      </c>
      <c r="AX6" s="5">
        <v>2.4773E-2</v>
      </c>
      <c r="AY6" s="5">
        <v>2.4403999999999999E-2</v>
      </c>
      <c r="AZ6" s="5">
        <v>2.4046999999999999E-2</v>
      </c>
      <c r="BA6" s="5">
        <v>2.3744999999999999E-2</v>
      </c>
      <c r="BB6" s="5">
        <v>2.3408000000000002E-2</v>
      </c>
      <c r="BC6" s="5">
        <v>2.3625E-2</v>
      </c>
      <c r="BD6" s="5">
        <v>2.3283999999999999E-2</v>
      </c>
      <c r="BE6" s="5">
        <v>2.2994000000000001E-2</v>
      </c>
      <c r="BF6" s="5">
        <v>2.2749999999999999E-2</v>
      </c>
      <c r="BG6" s="5">
        <v>2.2435E-2</v>
      </c>
      <c r="BH6" s="5">
        <v>2.2577E-2</v>
      </c>
      <c r="BI6" s="5">
        <v>2.2370999999999999E-2</v>
      </c>
      <c r="BJ6" s="5">
        <v>2.2095E-2</v>
      </c>
      <c r="BK6" s="5">
        <v>2.1932E-2</v>
      </c>
      <c r="BL6" s="5">
        <v>2.1735000000000001E-2</v>
      </c>
      <c r="BM6" s="5">
        <v>2.1440000000000001E-2</v>
      </c>
      <c r="BN6" s="5">
        <v>2.1252E-2</v>
      </c>
      <c r="BO6" s="5">
        <v>2.1066000000000001E-2</v>
      </c>
      <c r="BP6" s="5">
        <v>2.0913999999999999E-2</v>
      </c>
      <c r="BQ6" s="5">
        <v>2.0730999999999999E-2</v>
      </c>
      <c r="BR6" s="5">
        <v>2.1003000000000001E-2</v>
      </c>
      <c r="BS6" s="5">
        <v>2.0778000000000001E-2</v>
      </c>
      <c r="BT6" s="5">
        <v>2.0586E-2</v>
      </c>
      <c r="BU6" s="5">
        <v>2.0397999999999999E-2</v>
      </c>
      <c r="BV6" s="5">
        <v>2.0240000000000001E-2</v>
      </c>
      <c r="BW6" s="5">
        <v>2.0628000000000001E-2</v>
      </c>
      <c r="BX6" s="5">
        <v>2.0531000000000001E-2</v>
      </c>
      <c r="BY6" s="5">
        <v>2.0405E-2</v>
      </c>
      <c r="BZ6" s="5">
        <v>2.0330000000000001E-2</v>
      </c>
      <c r="CA6" s="5">
        <v>2.0251000000000002E-2</v>
      </c>
      <c r="CB6" s="5">
        <v>2.0513E-2</v>
      </c>
      <c r="CC6" s="5">
        <v>2.051E-2</v>
      </c>
      <c r="CD6" s="5">
        <v>2.0523E-2</v>
      </c>
      <c r="CE6" s="5">
        <v>2.0504000000000001E-2</v>
      </c>
      <c r="CF6" s="5">
        <v>2.0500000000000001E-2</v>
      </c>
      <c r="CG6" s="5">
        <v>2.0711E-2</v>
      </c>
      <c r="CH6" s="5">
        <v>2.0704E-2</v>
      </c>
      <c r="CI6" s="5">
        <v>2.0688999999999999E-2</v>
      </c>
      <c r="CJ6" s="5">
        <v>2.0688000000000002E-2</v>
      </c>
      <c r="CK6" s="5">
        <v>2.0657999999999999E-2</v>
      </c>
      <c r="CL6" s="6">
        <v>2.0657999999999999E-2</v>
      </c>
    </row>
    <row r="7" spans="1:16384" s="247" customFormat="1" x14ac:dyDescent="0.3">
      <c r="A7" s="846"/>
      <c r="B7" s="849"/>
      <c r="C7" s="314" t="s">
        <v>730</v>
      </c>
      <c r="D7" s="850" t="s">
        <v>727</v>
      </c>
      <c r="E7" s="852">
        <v>2030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s="674" customFormat="1"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s="674" customFormat="1" ht="15" thickBot="1" x14ac:dyDescent="0.35">
      <c r="A9" s="220"/>
      <c r="B9" s="220"/>
      <c r="C9" s="220"/>
      <c r="D9" s="220"/>
      <c r="E9" s="220"/>
      <c r="F9" s="220"/>
      <c r="G9" s="220"/>
      <c r="H9" s="220"/>
      <c r="I9" s="220"/>
      <c r="J9" s="220"/>
      <c r="K9" s="220"/>
      <c r="L9" s="220"/>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c r="HO10" s="247"/>
      <c r="HP10" s="247"/>
      <c r="HQ10" s="247"/>
      <c r="HR10" s="247"/>
      <c r="HS10" s="247"/>
      <c r="HT10" s="247"/>
      <c r="HU10" s="247"/>
      <c r="HV10" s="247"/>
      <c r="HW10" s="247"/>
      <c r="HX10" s="247"/>
      <c r="HY10" s="247"/>
      <c r="HZ10" s="247"/>
      <c r="IA10" s="247"/>
      <c r="IB10" s="247"/>
      <c r="IC10" s="247"/>
      <c r="ID10" s="247"/>
      <c r="IE10" s="247"/>
      <c r="IF10" s="247"/>
      <c r="IG10" s="247"/>
      <c r="IH10" s="247"/>
      <c r="II10" s="247"/>
      <c r="IJ10" s="247"/>
      <c r="IK10" s="247"/>
      <c r="IL10" s="247"/>
      <c r="IM10" s="247"/>
      <c r="IN10" s="247"/>
      <c r="IO10" s="247"/>
      <c r="IP10" s="247"/>
      <c r="IQ10" s="247"/>
      <c r="IR10" s="247"/>
      <c r="IS10" s="247"/>
      <c r="IT10" s="247"/>
      <c r="IU10" s="247"/>
      <c r="IV10" s="247"/>
      <c r="IW10" s="247"/>
      <c r="IX10" s="247"/>
      <c r="IY10" s="247"/>
      <c r="IZ10" s="247"/>
      <c r="JA10" s="247"/>
      <c r="JB10" s="247"/>
      <c r="JC10" s="247"/>
      <c r="JD10" s="247"/>
      <c r="JE10" s="247"/>
      <c r="JF10" s="247"/>
      <c r="JG10" s="247"/>
      <c r="JH10" s="247"/>
      <c r="JI10" s="247"/>
      <c r="JJ10" s="247"/>
      <c r="JK10" s="247"/>
      <c r="JL10" s="247"/>
      <c r="JM10" s="247"/>
      <c r="JN10" s="247"/>
      <c r="JO10" s="247"/>
      <c r="JP10" s="247"/>
      <c r="JQ10" s="247"/>
      <c r="JR10" s="247"/>
      <c r="JS10" s="247"/>
      <c r="JT10" s="247"/>
      <c r="JU10" s="247"/>
      <c r="JV10" s="247"/>
      <c r="JW10" s="247"/>
      <c r="JX10" s="247"/>
      <c r="JY10" s="247"/>
      <c r="JZ10" s="247"/>
      <c r="KA10" s="247"/>
      <c r="KB10" s="247"/>
      <c r="KC10" s="247"/>
      <c r="KD10" s="247"/>
      <c r="KE10" s="247"/>
      <c r="KF10" s="247"/>
      <c r="KG10" s="247"/>
      <c r="KH10" s="247"/>
      <c r="KI10" s="247"/>
      <c r="KJ10" s="247"/>
      <c r="KK10" s="247"/>
      <c r="KL10" s="247"/>
      <c r="KM10" s="247"/>
      <c r="KN10" s="247"/>
      <c r="KO10" s="247"/>
      <c r="KP10" s="247"/>
      <c r="KQ10" s="247"/>
      <c r="KR10" s="247"/>
      <c r="KS10" s="247"/>
      <c r="KT10" s="247"/>
      <c r="KU10" s="247"/>
      <c r="KV10" s="247"/>
      <c r="KW10" s="247"/>
      <c r="KX10" s="247"/>
      <c r="KY10" s="247"/>
      <c r="KZ10" s="247"/>
      <c r="LA10" s="247"/>
      <c r="LB10" s="247"/>
      <c r="LC10" s="247"/>
      <c r="LD10" s="247"/>
      <c r="LE10" s="247"/>
      <c r="LF10" s="247"/>
      <c r="LG10" s="247"/>
      <c r="LH10" s="247"/>
      <c r="LI10" s="247"/>
      <c r="LJ10" s="247"/>
      <c r="LK10" s="247"/>
      <c r="LL10" s="247"/>
      <c r="LM10" s="247"/>
      <c r="LN10" s="247"/>
      <c r="LO10" s="247"/>
      <c r="LP10" s="247"/>
      <c r="LQ10" s="247"/>
      <c r="LR10" s="247"/>
      <c r="LS10" s="247"/>
      <c r="LT10" s="247"/>
      <c r="LU10" s="247"/>
      <c r="LV10" s="247"/>
      <c r="LW10" s="247"/>
      <c r="LX10" s="247"/>
      <c r="LY10" s="247"/>
      <c r="LZ10" s="247"/>
      <c r="MA10" s="247"/>
      <c r="MB10" s="247"/>
      <c r="MC10" s="247"/>
      <c r="MD10" s="247"/>
      <c r="ME10" s="247"/>
      <c r="MF10" s="247"/>
      <c r="MG10" s="247"/>
      <c r="MH10" s="247"/>
      <c r="MI10" s="247"/>
      <c r="MJ10" s="247"/>
      <c r="MK10" s="247"/>
      <c r="ML10" s="247"/>
      <c r="MM10" s="247"/>
      <c r="MN10" s="247"/>
      <c r="MO10" s="247"/>
      <c r="MP10" s="247"/>
      <c r="MQ10" s="247"/>
      <c r="MR10" s="247"/>
      <c r="MS10" s="247"/>
      <c r="MT10" s="247"/>
      <c r="MU10" s="247"/>
      <c r="MV10" s="247"/>
      <c r="MW10" s="247"/>
      <c r="MX10" s="247"/>
      <c r="MY10" s="247"/>
      <c r="MZ10" s="247"/>
      <c r="NA10" s="247"/>
      <c r="NB10" s="247"/>
      <c r="NC10" s="247"/>
      <c r="ND10" s="247"/>
      <c r="NE10" s="247"/>
      <c r="NF10" s="247"/>
      <c r="NG10" s="247"/>
      <c r="NH10" s="247"/>
      <c r="NI10" s="247"/>
      <c r="NJ10" s="247"/>
      <c r="NK10" s="247"/>
      <c r="NL10" s="247"/>
      <c r="NM10" s="247"/>
      <c r="NN10" s="247"/>
      <c r="NO10" s="247"/>
      <c r="NP10" s="247"/>
      <c r="NQ10" s="247"/>
      <c r="NR10" s="247"/>
      <c r="NS10" s="247"/>
      <c r="NT10" s="247"/>
      <c r="NU10" s="247"/>
      <c r="NV10" s="247"/>
      <c r="NW10" s="247"/>
      <c r="NX10" s="247"/>
      <c r="NY10" s="247"/>
      <c r="NZ10" s="247"/>
      <c r="OA10" s="247"/>
      <c r="OB10" s="247"/>
      <c r="OC10" s="247"/>
      <c r="OD10" s="247"/>
      <c r="OE10" s="247"/>
      <c r="OF10" s="247"/>
      <c r="OG10" s="247"/>
      <c r="OH10" s="247"/>
      <c r="OI10" s="247"/>
      <c r="OJ10" s="247"/>
      <c r="OK10" s="247"/>
      <c r="OL10" s="247"/>
      <c r="OM10" s="247"/>
      <c r="ON10" s="247"/>
      <c r="OO10" s="247"/>
      <c r="OP10" s="247"/>
      <c r="OQ10" s="247"/>
      <c r="OR10" s="247"/>
      <c r="OS10" s="247"/>
      <c r="OT10" s="247"/>
      <c r="OU10" s="247"/>
      <c r="OV10" s="247"/>
      <c r="OW10" s="247"/>
      <c r="OX10" s="247"/>
      <c r="OY10" s="247"/>
      <c r="OZ10" s="247"/>
      <c r="PA10" s="247"/>
      <c r="PB10" s="247"/>
      <c r="PC10" s="247"/>
      <c r="PD10" s="247"/>
      <c r="PE10" s="247"/>
      <c r="PF10" s="247"/>
      <c r="PG10" s="247"/>
      <c r="PH10" s="247"/>
      <c r="PI10" s="247"/>
      <c r="PJ10" s="247"/>
      <c r="PK10" s="247"/>
      <c r="PL10" s="247"/>
      <c r="PM10" s="247"/>
      <c r="PN10" s="247"/>
      <c r="PO10" s="247"/>
      <c r="PP10" s="247"/>
      <c r="PQ10" s="247"/>
      <c r="PR10" s="247"/>
      <c r="PS10" s="247"/>
      <c r="PT10" s="247"/>
      <c r="PU10" s="247"/>
      <c r="PV10" s="247"/>
      <c r="PW10" s="247"/>
      <c r="PX10" s="247"/>
      <c r="PY10" s="247"/>
      <c r="PZ10" s="247"/>
      <c r="QA10" s="247"/>
      <c r="QB10" s="247"/>
      <c r="QC10" s="247"/>
      <c r="QD10" s="247"/>
      <c r="QE10" s="247"/>
      <c r="QF10" s="247"/>
      <c r="QG10" s="247"/>
      <c r="QH10" s="247"/>
      <c r="QI10" s="247"/>
      <c r="QJ10" s="247"/>
      <c r="QK10" s="247"/>
      <c r="QL10" s="247"/>
      <c r="QM10" s="247"/>
      <c r="QN10" s="247"/>
      <c r="QO10" s="247"/>
      <c r="QP10" s="247"/>
      <c r="QQ10" s="247"/>
      <c r="QR10" s="247"/>
      <c r="QS10" s="247"/>
      <c r="QT10" s="247"/>
      <c r="QU10" s="247"/>
      <c r="QV10" s="247"/>
      <c r="QW10" s="247"/>
      <c r="QX10" s="247"/>
      <c r="QY10" s="247"/>
      <c r="QZ10" s="247"/>
      <c r="RA10" s="247"/>
      <c r="RB10" s="247"/>
      <c r="RC10" s="247"/>
      <c r="RD10" s="247"/>
      <c r="RE10" s="247"/>
      <c r="RF10" s="247"/>
      <c r="RG10" s="247"/>
      <c r="RH10" s="247"/>
      <c r="RI10" s="247"/>
      <c r="RJ10" s="247"/>
      <c r="RK10" s="247"/>
      <c r="RL10" s="247"/>
      <c r="RM10" s="247"/>
      <c r="RN10" s="247"/>
      <c r="RO10" s="247"/>
      <c r="RP10" s="247"/>
      <c r="RQ10" s="247"/>
      <c r="RR10" s="247"/>
      <c r="RS10" s="247"/>
      <c r="RT10" s="247"/>
      <c r="RU10" s="247"/>
      <c r="RV10" s="247"/>
      <c r="RW10" s="247"/>
      <c r="RX10" s="247"/>
      <c r="RY10" s="247"/>
      <c r="RZ10" s="247"/>
      <c r="SA10" s="247"/>
      <c r="SB10" s="247"/>
      <c r="SC10" s="247"/>
      <c r="SD10" s="247"/>
      <c r="SE10" s="247"/>
      <c r="SF10" s="247"/>
      <c r="SG10" s="247"/>
      <c r="SH10" s="247"/>
      <c r="SI10" s="247"/>
      <c r="SJ10" s="247"/>
      <c r="SK10" s="247"/>
      <c r="SL10" s="247"/>
      <c r="SM10" s="247"/>
      <c r="SN10" s="247"/>
      <c r="SO10" s="247"/>
      <c r="SP10" s="247"/>
      <c r="SQ10" s="247"/>
      <c r="SR10" s="247"/>
      <c r="SS10" s="247"/>
      <c r="ST10" s="247"/>
      <c r="SU10" s="247"/>
      <c r="SV10" s="247"/>
      <c r="SW10" s="247"/>
      <c r="SX10" s="247"/>
      <c r="SY10" s="247"/>
      <c r="SZ10" s="247"/>
      <c r="TA10" s="247"/>
      <c r="TB10" s="247"/>
      <c r="TC10" s="247"/>
      <c r="TD10" s="247"/>
      <c r="TE10" s="247"/>
      <c r="TF10" s="247"/>
      <c r="TG10" s="247"/>
      <c r="TH10" s="247"/>
      <c r="TI10" s="247"/>
      <c r="TJ10" s="247"/>
      <c r="TK10" s="247"/>
      <c r="TL10" s="247"/>
      <c r="TM10" s="247"/>
      <c r="TN10" s="247"/>
      <c r="TO10" s="247"/>
      <c r="TP10" s="247"/>
      <c r="TQ10" s="247"/>
      <c r="TR10" s="247"/>
      <c r="TS10" s="247"/>
      <c r="TT10" s="247"/>
      <c r="TU10" s="247"/>
      <c r="TV10" s="247"/>
      <c r="TW10" s="247"/>
      <c r="TX10" s="247"/>
      <c r="TY10" s="247"/>
      <c r="TZ10" s="247"/>
      <c r="UA10" s="247"/>
      <c r="UB10" s="247"/>
      <c r="UC10" s="247"/>
      <c r="UD10" s="247"/>
      <c r="UE10" s="247"/>
      <c r="UF10" s="247"/>
      <c r="UG10" s="247"/>
      <c r="UH10" s="247"/>
      <c r="UI10" s="247"/>
      <c r="UJ10" s="247"/>
      <c r="UK10" s="247"/>
      <c r="UL10" s="247"/>
      <c r="UM10" s="247"/>
      <c r="UN10" s="247"/>
      <c r="UO10" s="247"/>
      <c r="UP10" s="247"/>
      <c r="UQ10" s="247"/>
      <c r="UR10" s="247"/>
      <c r="US10" s="247"/>
      <c r="UT10" s="247"/>
      <c r="UU10" s="247"/>
      <c r="UV10" s="247"/>
      <c r="UW10" s="247"/>
      <c r="UX10" s="247"/>
      <c r="UY10" s="247"/>
      <c r="UZ10" s="247"/>
      <c r="VA10" s="247"/>
      <c r="VB10" s="247"/>
      <c r="VC10" s="247"/>
      <c r="VD10" s="247"/>
      <c r="VE10" s="247"/>
      <c r="VF10" s="247"/>
      <c r="VG10" s="247"/>
      <c r="VH10" s="247"/>
      <c r="VI10" s="247"/>
      <c r="VJ10" s="247"/>
      <c r="VK10" s="247"/>
      <c r="VL10" s="247"/>
      <c r="VM10" s="247"/>
      <c r="VN10" s="247"/>
      <c r="VO10" s="247"/>
      <c r="VP10" s="247"/>
      <c r="VQ10" s="247"/>
      <c r="VR10" s="247"/>
      <c r="VS10" s="247"/>
      <c r="VT10" s="247"/>
      <c r="VU10" s="247"/>
      <c r="VV10" s="247"/>
      <c r="VW10" s="247"/>
      <c r="VX10" s="247"/>
      <c r="VY10" s="247"/>
      <c r="VZ10" s="247"/>
      <c r="WA10" s="247"/>
      <c r="WB10" s="247"/>
      <c r="WC10" s="247"/>
      <c r="WD10" s="247"/>
      <c r="WE10" s="247"/>
      <c r="WF10" s="247"/>
      <c r="WG10" s="247"/>
      <c r="WH10" s="247"/>
      <c r="WI10" s="247"/>
      <c r="WJ10" s="247"/>
      <c r="WK10" s="247"/>
      <c r="WL10" s="247"/>
      <c r="WM10" s="247"/>
      <c r="WN10" s="247"/>
      <c r="WO10" s="247"/>
      <c r="WP10" s="247"/>
      <c r="WQ10" s="247"/>
      <c r="WR10" s="247"/>
      <c r="WS10" s="247"/>
      <c r="WT10" s="247"/>
      <c r="WU10" s="247"/>
      <c r="WV10" s="247"/>
      <c r="WW10" s="247"/>
      <c r="WX10" s="247"/>
      <c r="WY10" s="247"/>
      <c r="WZ10" s="247"/>
      <c r="XA10" s="247"/>
      <c r="XB10" s="247"/>
      <c r="XC10" s="247"/>
      <c r="XD10" s="247"/>
      <c r="XE10" s="247"/>
      <c r="XF10" s="247"/>
      <c r="XG10" s="247"/>
      <c r="XH10" s="247"/>
      <c r="XI10" s="247"/>
      <c r="XJ10" s="247"/>
      <c r="XK10" s="247"/>
      <c r="XL10" s="247"/>
      <c r="XM10" s="247"/>
      <c r="XN10" s="247"/>
      <c r="XO10" s="247"/>
      <c r="XP10" s="247"/>
      <c r="XQ10" s="247"/>
      <c r="XR10" s="247"/>
      <c r="XS10" s="247"/>
      <c r="XT10" s="247"/>
      <c r="XU10" s="247"/>
      <c r="XV10" s="247"/>
      <c r="XW10" s="247"/>
      <c r="XX10" s="247"/>
      <c r="XY10" s="247"/>
      <c r="XZ10" s="247"/>
      <c r="YA10" s="247"/>
      <c r="YB10" s="247"/>
      <c r="YC10" s="247"/>
      <c r="YD10" s="247"/>
      <c r="YE10" s="247"/>
      <c r="YF10" s="247"/>
      <c r="YG10" s="247"/>
      <c r="YH10" s="247"/>
      <c r="YI10" s="247"/>
      <c r="YJ10" s="247"/>
      <c r="YK10" s="247"/>
      <c r="YL10" s="247"/>
      <c r="YM10" s="247"/>
      <c r="YN10" s="247"/>
      <c r="YO10" s="247"/>
      <c r="YP10" s="247"/>
      <c r="YQ10" s="247"/>
      <c r="YR10" s="247"/>
      <c r="YS10" s="247"/>
      <c r="YT10" s="247"/>
      <c r="YU10" s="247"/>
      <c r="YV10" s="247"/>
      <c r="YW10" s="247"/>
      <c r="YX10" s="247"/>
      <c r="YY10" s="247"/>
      <c r="YZ10" s="247"/>
      <c r="ZA10" s="247"/>
      <c r="ZB10" s="247"/>
      <c r="ZC10" s="247"/>
      <c r="ZD10" s="247"/>
      <c r="ZE10" s="247"/>
      <c r="ZF10" s="247"/>
      <c r="ZG10" s="247"/>
      <c r="ZH10" s="247"/>
      <c r="ZI10" s="247"/>
      <c r="ZJ10" s="247"/>
      <c r="ZK10" s="247"/>
      <c r="ZL10" s="247"/>
      <c r="ZM10" s="247"/>
      <c r="ZN10" s="247"/>
      <c r="ZO10" s="247"/>
      <c r="ZP10" s="247"/>
      <c r="ZQ10" s="247"/>
      <c r="ZR10" s="247"/>
      <c r="ZS10" s="247"/>
      <c r="ZT10" s="247"/>
      <c r="ZU10" s="247"/>
      <c r="ZV10" s="247"/>
      <c r="ZW10" s="247"/>
      <c r="ZX10" s="247"/>
      <c r="ZY10" s="247"/>
      <c r="ZZ10" s="247"/>
      <c r="AAA10" s="247"/>
      <c r="AAB10" s="247"/>
      <c r="AAC10" s="247"/>
      <c r="AAD10" s="247"/>
      <c r="AAE10" s="247"/>
      <c r="AAF10" s="247"/>
      <c r="AAG10" s="247"/>
      <c r="AAH10" s="247"/>
      <c r="AAI10" s="247"/>
      <c r="AAJ10" s="247"/>
      <c r="AAK10" s="247"/>
      <c r="AAL10" s="247"/>
      <c r="AAM10" s="247"/>
      <c r="AAN10" s="247"/>
      <c r="AAO10" s="247"/>
      <c r="AAP10" s="247"/>
      <c r="AAQ10" s="247"/>
      <c r="AAR10" s="247"/>
      <c r="AAS10" s="247"/>
      <c r="AAT10" s="247"/>
      <c r="AAU10" s="247"/>
      <c r="AAV10" s="247"/>
      <c r="AAW10" s="247"/>
      <c r="AAX10" s="247"/>
      <c r="AAY10" s="247"/>
      <c r="AAZ10" s="247"/>
      <c r="ABA10" s="247"/>
      <c r="ABB10" s="247"/>
      <c r="ABC10" s="247"/>
      <c r="ABD10" s="247"/>
      <c r="ABE10" s="247"/>
      <c r="ABF10" s="247"/>
      <c r="ABG10" s="247"/>
      <c r="ABH10" s="247"/>
      <c r="ABI10" s="247"/>
      <c r="ABJ10" s="247"/>
      <c r="ABK10" s="247"/>
      <c r="ABL10" s="247"/>
      <c r="ABM10" s="247"/>
      <c r="ABN10" s="247"/>
      <c r="ABO10" s="247"/>
      <c r="ABP10" s="247"/>
      <c r="ABQ10" s="247"/>
      <c r="ABR10" s="247"/>
      <c r="ABS10" s="247"/>
      <c r="ABT10" s="247"/>
      <c r="ABU10" s="247"/>
      <c r="ABV10" s="247"/>
      <c r="ABW10" s="247"/>
      <c r="ABX10" s="247"/>
      <c r="ABY10" s="247"/>
      <c r="ABZ10" s="247"/>
      <c r="ACA10" s="247"/>
      <c r="ACB10" s="247"/>
      <c r="ACC10" s="247"/>
      <c r="ACD10" s="247"/>
      <c r="ACE10" s="247"/>
      <c r="ACF10" s="247"/>
      <c r="ACG10" s="247"/>
      <c r="ACH10" s="247"/>
      <c r="ACI10" s="247"/>
      <c r="ACJ10" s="247"/>
      <c r="ACK10" s="247"/>
      <c r="ACL10" s="247"/>
      <c r="ACM10" s="247"/>
      <c r="ACN10" s="247"/>
      <c r="ACO10" s="247"/>
      <c r="ACP10" s="247"/>
      <c r="ACQ10" s="247"/>
      <c r="ACR10" s="247"/>
      <c r="ACS10" s="247"/>
      <c r="ACT10" s="247"/>
      <c r="ACU10" s="247"/>
      <c r="ACV10" s="247"/>
      <c r="ACW10" s="247"/>
      <c r="ACX10" s="247"/>
      <c r="ACY10" s="247"/>
      <c r="ACZ10" s="247"/>
      <c r="ADA10" s="247"/>
      <c r="ADB10" s="247"/>
      <c r="ADC10" s="247"/>
      <c r="ADD10" s="247"/>
      <c r="ADE10" s="247"/>
      <c r="ADF10" s="247"/>
      <c r="ADG10" s="247"/>
      <c r="ADH10" s="247"/>
      <c r="ADI10" s="247"/>
      <c r="ADJ10" s="247"/>
      <c r="ADK10" s="247"/>
      <c r="ADL10" s="247"/>
      <c r="ADM10" s="247"/>
      <c r="ADN10" s="247"/>
      <c r="ADO10" s="247"/>
      <c r="ADP10" s="247"/>
      <c r="ADQ10" s="247"/>
      <c r="ADR10" s="247"/>
      <c r="ADS10" s="247"/>
      <c r="ADT10" s="247"/>
      <c r="ADU10" s="247"/>
      <c r="ADV10" s="247"/>
      <c r="ADW10" s="247"/>
      <c r="ADX10" s="247"/>
      <c r="ADY10" s="247"/>
      <c r="ADZ10" s="247"/>
      <c r="AEA10" s="247"/>
      <c r="AEB10" s="247"/>
      <c r="AEC10" s="247"/>
      <c r="AED10" s="247"/>
      <c r="AEE10" s="247"/>
      <c r="AEF10" s="247"/>
      <c r="AEG10" s="247"/>
      <c r="AEH10" s="247"/>
      <c r="AEI10" s="247"/>
      <c r="AEJ10" s="247"/>
      <c r="AEK10" s="247"/>
      <c r="AEL10" s="247"/>
      <c r="AEM10" s="247"/>
      <c r="AEN10" s="247"/>
      <c r="AEO10" s="247"/>
      <c r="AEP10" s="247"/>
      <c r="AEQ10" s="247"/>
      <c r="AER10" s="247"/>
      <c r="AES10" s="247"/>
      <c r="AET10" s="247"/>
      <c r="AEU10" s="247"/>
      <c r="AEV10" s="247"/>
      <c r="AEW10" s="247"/>
      <c r="AEX10" s="247"/>
      <c r="AEY10" s="247"/>
      <c r="AEZ10" s="247"/>
      <c r="AFA10" s="247"/>
      <c r="AFB10" s="247"/>
      <c r="AFC10" s="247"/>
      <c r="AFD10" s="247"/>
      <c r="AFE10" s="247"/>
      <c r="AFF10" s="247"/>
      <c r="AFG10" s="247"/>
      <c r="AFH10" s="247"/>
      <c r="AFI10" s="247"/>
      <c r="AFJ10" s="247"/>
      <c r="AFK10" s="247"/>
      <c r="AFL10" s="247"/>
      <c r="AFM10" s="247"/>
      <c r="AFN10" s="247"/>
      <c r="AFO10" s="247"/>
      <c r="AFP10" s="247"/>
      <c r="AFQ10" s="247"/>
      <c r="AFR10" s="247"/>
      <c r="AFS10" s="247"/>
      <c r="AFT10" s="247"/>
      <c r="AFU10" s="247"/>
      <c r="AFV10" s="247"/>
      <c r="AFW10" s="247"/>
      <c r="AFX10" s="247"/>
      <c r="AFY10" s="247"/>
      <c r="AFZ10" s="247"/>
      <c r="AGA10" s="247"/>
      <c r="AGB10" s="247"/>
      <c r="AGC10" s="247"/>
      <c r="AGD10" s="247"/>
      <c r="AGE10" s="247"/>
      <c r="AGF10" s="247"/>
      <c r="AGG10" s="247"/>
      <c r="AGH10" s="247"/>
      <c r="AGI10" s="247"/>
      <c r="AGJ10" s="247"/>
      <c r="AGK10" s="247"/>
      <c r="AGL10" s="247"/>
      <c r="AGM10" s="247"/>
      <c r="AGN10" s="247"/>
      <c r="AGO10" s="247"/>
      <c r="AGP10" s="247"/>
      <c r="AGQ10" s="247"/>
      <c r="AGR10" s="247"/>
      <c r="AGS10" s="247"/>
      <c r="AGT10" s="247"/>
      <c r="AGU10" s="247"/>
      <c r="AGV10" s="247"/>
      <c r="AGW10" s="247"/>
      <c r="AGX10" s="247"/>
      <c r="AGY10" s="247"/>
      <c r="AGZ10" s="247"/>
      <c r="AHA10" s="247"/>
      <c r="AHB10" s="247"/>
      <c r="AHC10" s="247"/>
      <c r="AHD10" s="247"/>
      <c r="AHE10" s="247"/>
      <c r="AHF10" s="247"/>
      <c r="AHG10" s="247"/>
      <c r="AHH10" s="247"/>
      <c r="AHI10" s="247"/>
      <c r="AHJ10" s="247"/>
      <c r="AHK10" s="247"/>
      <c r="AHL10" s="247"/>
      <c r="AHM10" s="247"/>
      <c r="AHN10" s="247"/>
      <c r="AHO10" s="247"/>
      <c r="AHP10" s="247"/>
      <c r="AHQ10" s="247"/>
      <c r="AHR10" s="247"/>
      <c r="AHS10" s="247"/>
      <c r="AHT10" s="247"/>
      <c r="AHU10" s="247"/>
      <c r="AHV10" s="247"/>
      <c r="AHW10" s="247"/>
      <c r="AHX10" s="247"/>
      <c r="AHY10" s="247"/>
      <c r="AHZ10" s="247"/>
      <c r="AIA10" s="247"/>
      <c r="AIB10" s="247"/>
      <c r="AIC10" s="247"/>
      <c r="AID10" s="247"/>
      <c r="AIE10" s="247"/>
      <c r="AIF10" s="247"/>
      <c r="AIG10" s="247"/>
      <c r="AIH10" s="247"/>
      <c r="AII10" s="247"/>
      <c r="AIJ10" s="247"/>
      <c r="AIK10" s="247"/>
      <c r="AIL10" s="247"/>
      <c r="AIM10" s="247"/>
      <c r="AIN10" s="247"/>
      <c r="AIO10" s="247"/>
      <c r="AIP10" s="247"/>
      <c r="AIQ10" s="247"/>
      <c r="AIR10" s="247"/>
      <c r="AIS10" s="247"/>
      <c r="AIT10" s="247"/>
      <c r="AIU10" s="247"/>
      <c r="AIV10" s="247"/>
      <c r="AIW10" s="247"/>
      <c r="AIX10" s="247"/>
      <c r="AIY10" s="247"/>
      <c r="AIZ10" s="247"/>
      <c r="AJA10" s="247"/>
      <c r="AJB10" s="247"/>
      <c r="AJC10" s="247"/>
      <c r="AJD10" s="247"/>
      <c r="AJE10" s="247"/>
      <c r="AJF10" s="247"/>
      <c r="AJG10" s="247"/>
      <c r="AJH10" s="247"/>
      <c r="AJI10" s="247"/>
      <c r="AJJ10" s="247"/>
      <c r="AJK10" s="247"/>
      <c r="AJL10" s="247"/>
      <c r="AJM10" s="247"/>
      <c r="AJN10" s="247"/>
      <c r="AJO10" s="247"/>
      <c r="AJP10" s="247"/>
      <c r="AJQ10" s="247"/>
      <c r="AJR10" s="247"/>
      <c r="AJS10" s="247"/>
      <c r="AJT10" s="247"/>
      <c r="AJU10" s="247"/>
      <c r="AJV10" s="247"/>
      <c r="AJW10" s="247"/>
      <c r="AJX10" s="247"/>
      <c r="AJY10" s="247"/>
      <c r="AJZ10" s="247"/>
      <c r="AKA10" s="247"/>
      <c r="AKB10" s="247"/>
      <c r="AKC10" s="247"/>
      <c r="AKD10" s="247"/>
      <c r="AKE10" s="247"/>
      <c r="AKF10" s="247"/>
      <c r="AKG10" s="247"/>
      <c r="AKH10" s="247"/>
      <c r="AKI10" s="247"/>
      <c r="AKJ10" s="247"/>
      <c r="AKK10" s="247"/>
      <c r="AKL10" s="247"/>
      <c r="AKM10" s="247"/>
      <c r="AKN10" s="247"/>
      <c r="AKO10" s="247"/>
      <c r="AKP10" s="247"/>
      <c r="AKQ10" s="247"/>
      <c r="AKR10" s="247"/>
      <c r="AKS10" s="247"/>
      <c r="AKT10" s="247"/>
      <c r="AKU10" s="247"/>
      <c r="AKV10" s="247"/>
      <c r="AKW10" s="247"/>
      <c r="AKX10" s="247"/>
      <c r="AKY10" s="247"/>
      <c r="AKZ10" s="247"/>
      <c r="ALA10" s="247"/>
      <c r="ALB10" s="247"/>
      <c r="ALC10" s="247"/>
      <c r="ALD10" s="247"/>
      <c r="ALE10" s="247"/>
      <c r="ALF10" s="247"/>
      <c r="ALG10" s="247"/>
      <c r="ALH10" s="247"/>
      <c r="ALI10" s="247"/>
      <c r="ALJ10" s="247"/>
      <c r="ALK10" s="247"/>
      <c r="ALL10" s="247"/>
      <c r="ALM10" s="247"/>
      <c r="ALN10" s="247"/>
      <c r="ALO10" s="247"/>
      <c r="ALP10" s="247"/>
      <c r="ALQ10" s="247"/>
      <c r="ALR10" s="247"/>
      <c r="ALS10" s="247"/>
      <c r="ALT10" s="247"/>
      <c r="ALU10" s="247"/>
      <c r="ALV10" s="247"/>
      <c r="ALW10" s="247"/>
      <c r="ALX10" s="247"/>
      <c r="ALY10" s="247"/>
      <c r="ALZ10" s="247"/>
      <c r="AMA10" s="247"/>
      <c r="AMB10" s="247"/>
      <c r="AMC10" s="247"/>
      <c r="AMD10" s="247"/>
      <c r="AME10" s="247"/>
      <c r="AMF10" s="247"/>
      <c r="AMG10" s="247"/>
      <c r="AMH10" s="247"/>
      <c r="AMI10" s="247"/>
      <c r="AMJ10" s="247"/>
      <c r="AMK10" s="247"/>
      <c r="AML10" s="247"/>
      <c r="AMM10" s="247"/>
      <c r="AMN10" s="247"/>
      <c r="AMO10" s="247"/>
      <c r="AMP10" s="247"/>
      <c r="AMQ10" s="247"/>
      <c r="AMR10" s="247"/>
      <c r="AMS10" s="247"/>
      <c r="AMT10" s="247"/>
      <c r="AMU10" s="247"/>
      <c r="AMV10" s="247"/>
      <c r="AMW10" s="247"/>
      <c r="AMX10" s="247"/>
      <c r="AMY10" s="247"/>
      <c r="AMZ10" s="247"/>
      <c r="ANA10" s="247"/>
      <c r="ANB10" s="247"/>
      <c r="ANC10" s="247"/>
      <c r="AND10" s="247"/>
      <c r="ANE10" s="247"/>
      <c r="ANF10" s="247"/>
      <c r="ANG10" s="247"/>
      <c r="ANH10" s="247"/>
      <c r="ANI10" s="247"/>
      <c r="ANJ10" s="247"/>
      <c r="ANK10" s="247"/>
      <c r="ANL10" s="247"/>
      <c r="ANM10" s="247"/>
      <c r="ANN10" s="247"/>
      <c r="ANO10" s="247"/>
      <c r="ANP10" s="247"/>
      <c r="ANQ10" s="247"/>
      <c r="ANR10" s="247"/>
      <c r="ANS10" s="247"/>
      <c r="ANT10" s="247"/>
      <c r="ANU10" s="247"/>
      <c r="ANV10" s="247"/>
      <c r="ANW10" s="247"/>
      <c r="ANX10" s="247"/>
      <c r="ANY10" s="247"/>
      <c r="ANZ10" s="247"/>
      <c r="AOA10" s="247"/>
      <c r="AOB10" s="247"/>
      <c r="AOC10" s="247"/>
      <c r="AOD10" s="247"/>
      <c r="AOE10" s="247"/>
      <c r="AOF10" s="247"/>
      <c r="AOG10" s="247"/>
      <c r="AOH10" s="247"/>
      <c r="AOI10" s="247"/>
      <c r="AOJ10" s="247"/>
      <c r="AOK10" s="247"/>
      <c r="AOL10" s="247"/>
      <c r="AOM10" s="247"/>
      <c r="AON10" s="247"/>
      <c r="AOO10" s="247"/>
      <c r="AOP10" s="247"/>
      <c r="AOQ10" s="247"/>
      <c r="AOR10" s="247"/>
      <c r="AOS10" s="247"/>
      <c r="AOT10" s="247"/>
      <c r="AOU10" s="247"/>
      <c r="AOV10" s="247"/>
      <c r="AOW10" s="247"/>
      <c r="AOX10" s="247"/>
      <c r="AOY10" s="247"/>
      <c r="AOZ10" s="247"/>
      <c r="APA10" s="247"/>
      <c r="APB10" s="247"/>
      <c r="APC10" s="247"/>
      <c r="APD10" s="247"/>
      <c r="APE10" s="247"/>
      <c r="APF10" s="247"/>
      <c r="APG10" s="247"/>
      <c r="APH10" s="247"/>
      <c r="API10" s="247"/>
      <c r="APJ10" s="247"/>
      <c r="APK10" s="247"/>
      <c r="APL10" s="247"/>
      <c r="APM10" s="247"/>
      <c r="APN10" s="247"/>
      <c r="APO10" s="247"/>
      <c r="APP10" s="247"/>
      <c r="APQ10" s="247"/>
      <c r="APR10" s="247"/>
      <c r="APS10" s="247"/>
      <c r="APT10" s="247"/>
      <c r="APU10" s="247"/>
      <c r="APV10" s="247"/>
      <c r="APW10" s="247"/>
      <c r="APX10" s="247"/>
      <c r="APY10" s="247"/>
      <c r="APZ10" s="247"/>
      <c r="AQA10" s="247"/>
      <c r="AQB10" s="247"/>
      <c r="AQC10" s="247"/>
      <c r="AQD10" s="247"/>
      <c r="AQE10" s="247"/>
      <c r="AQF10" s="247"/>
      <c r="AQG10" s="247"/>
      <c r="AQH10" s="247"/>
      <c r="AQI10" s="247"/>
      <c r="AQJ10" s="247"/>
      <c r="AQK10" s="247"/>
      <c r="AQL10" s="247"/>
      <c r="AQM10" s="247"/>
      <c r="AQN10" s="247"/>
      <c r="AQO10" s="247"/>
      <c r="AQP10" s="247"/>
      <c r="AQQ10" s="247"/>
      <c r="AQR10" s="247"/>
      <c r="AQS10" s="247"/>
      <c r="AQT10" s="247"/>
      <c r="AQU10" s="247"/>
      <c r="AQV10" s="247"/>
      <c r="AQW10" s="247"/>
      <c r="AQX10" s="247"/>
      <c r="AQY10" s="247"/>
      <c r="AQZ10" s="247"/>
      <c r="ARA10" s="247"/>
      <c r="ARB10" s="247"/>
      <c r="ARC10" s="247"/>
      <c r="ARD10" s="247"/>
      <c r="ARE10" s="247"/>
      <c r="ARF10" s="247"/>
      <c r="ARG10" s="247"/>
      <c r="ARH10" s="247"/>
      <c r="ARI10" s="247"/>
      <c r="ARJ10" s="247"/>
      <c r="ARK10" s="247"/>
      <c r="ARL10" s="247"/>
      <c r="ARM10" s="247"/>
      <c r="ARN10" s="247"/>
      <c r="ARO10" s="247"/>
      <c r="ARP10" s="247"/>
      <c r="ARQ10" s="247"/>
      <c r="ARR10" s="247"/>
      <c r="ARS10" s="247"/>
      <c r="ART10" s="247"/>
      <c r="ARU10" s="247"/>
      <c r="ARV10" s="247"/>
      <c r="ARW10" s="247"/>
      <c r="ARX10" s="247"/>
      <c r="ARY10" s="247"/>
      <c r="ARZ10" s="247"/>
      <c r="ASA10" s="247"/>
      <c r="ASB10" s="247"/>
      <c r="ASC10" s="247"/>
      <c r="ASD10" s="247"/>
      <c r="ASE10" s="247"/>
      <c r="ASF10" s="247"/>
      <c r="ASG10" s="247"/>
      <c r="ASH10" s="247"/>
      <c r="ASI10" s="247"/>
      <c r="ASJ10" s="247"/>
      <c r="ASK10" s="247"/>
      <c r="ASL10" s="247"/>
      <c r="ASM10" s="247"/>
      <c r="ASN10" s="247"/>
      <c r="ASO10" s="247"/>
      <c r="ASP10" s="247"/>
      <c r="ASQ10" s="247"/>
      <c r="ASR10" s="247"/>
      <c r="ASS10" s="247"/>
      <c r="AST10" s="247"/>
      <c r="ASU10" s="247"/>
      <c r="ASV10" s="247"/>
      <c r="ASW10" s="247"/>
      <c r="ASX10" s="247"/>
      <c r="ASY10" s="247"/>
      <c r="ASZ10" s="247"/>
      <c r="ATA10" s="247"/>
      <c r="ATB10" s="247"/>
      <c r="ATC10" s="247"/>
      <c r="ATD10" s="247"/>
      <c r="ATE10" s="247"/>
      <c r="ATF10" s="247"/>
      <c r="ATG10" s="247"/>
      <c r="ATH10" s="247"/>
      <c r="ATI10" s="247"/>
      <c r="ATJ10" s="247"/>
      <c r="ATK10" s="247"/>
      <c r="ATL10" s="247"/>
      <c r="ATM10" s="247"/>
      <c r="ATN10" s="247"/>
      <c r="ATO10" s="247"/>
      <c r="ATP10" s="247"/>
      <c r="ATQ10" s="247"/>
      <c r="ATR10" s="247"/>
      <c r="ATS10" s="247"/>
      <c r="ATT10" s="247"/>
      <c r="ATU10" s="247"/>
      <c r="ATV10" s="247"/>
      <c r="ATW10" s="247"/>
      <c r="ATX10" s="247"/>
      <c r="ATY10" s="247"/>
      <c r="ATZ10" s="247"/>
      <c r="AUA10" s="247"/>
      <c r="AUB10" s="247"/>
      <c r="AUC10" s="247"/>
      <c r="AUD10" s="247"/>
      <c r="AUE10" s="247"/>
      <c r="AUF10" s="247"/>
      <c r="AUG10" s="247"/>
      <c r="AUH10" s="247"/>
      <c r="AUI10" s="247"/>
      <c r="AUJ10" s="247"/>
      <c r="AUK10" s="247"/>
      <c r="AUL10" s="247"/>
      <c r="AUM10" s="247"/>
      <c r="AUN10" s="247"/>
      <c r="AUO10" s="247"/>
      <c r="AUP10" s="247"/>
      <c r="AUQ10" s="247"/>
      <c r="AUR10" s="247"/>
      <c r="AUS10" s="247"/>
      <c r="AUT10" s="247"/>
      <c r="AUU10" s="247"/>
      <c r="AUV10" s="247"/>
      <c r="AUW10" s="247"/>
      <c r="AUX10" s="247"/>
      <c r="AUY10" s="247"/>
      <c r="AUZ10" s="247"/>
      <c r="AVA10" s="247"/>
      <c r="AVB10" s="247"/>
      <c r="AVC10" s="247"/>
      <c r="AVD10" s="247"/>
      <c r="AVE10" s="247"/>
      <c r="AVF10" s="247"/>
      <c r="AVG10" s="247"/>
      <c r="AVH10" s="247"/>
      <c r="AVI10" s="247"/>
      <c r="AVJ10" s="247"/>
      <c r="AVK10" s="247"/>
      <c r="AVL10" s="247"/>
      <c r="AVM10" s="247"/>
      <c r="AVN10" s="247"/>
      <c r="AVO10" s="247"/>
      <c r="AVP10" s="247"/>
      <c r="AVQ10" s="247"/>
      <c r="AVR10" s="247"/>
      <c r="AVS10" s="247"/>
      <c r="AVT10" s="247"/>
      <c r="AVU10" s="247"/>
      <c r="AVV10" s="247"/>
      <c r="AVW10" s="247"/>
      <c r="AVX10" s="247"/>
      <c r="AVY10" s="247"/>
      <c r="AVZ10" s="247"/>
      <c r="AWA10" s="247"/>
      <c r="AWB10" s="247"/>
      <c r="AWC10" s="247"/>
      <c r="AWD10" s="247"/>
      <c r="AWE10" s="247"/>
      <c r="AWF10" s="247"/>
      <c r="AWG10" s="247"/>
      <c r="AWH10" s="247"/>
      <c r="AWI10" s="247"/>
      <c r="AWJ10" s="247"/>
      <c r="AWK10" s="247"/>
      <c r="AWL10" s="247"/>
      <c r="AWM10" s="247"/>
      <c r="AWN10" s="247"/>
      <c r="AWO10" s="247"/>
      <c r="AWP10" s="247"/>
      <c r="AWQ10" s="247"/>
      <c r="AWR10" s="247"/>
      <c r="AWS10" s="247"/>
      <c r="AWT10" s="247"/>
      <c r="AWU10" s="247"/>
      <c r="AWV10" s="247"/>
      <c r="AWW10" s="247"/>
      <c r="AWX10" s="247"/>
      <c r="AWY10" s="247"/>
      <c r="AWZ10" s="247"/>
      <c r="AXA10" s="247"/>
      <c r="AXB10" s="247"/>
      <c r="AXC10" s="247"/>
      <c r="AXD10" s="247"/>
      <c r="AXE10" s="247"/>
      <c r="AXF10" s="247"/>
      <c r="AXG10" s="247"/>
      <c r="AXH10" s="247"/>
      <c r="AXI10" s="247"/>
      <c r="AXJ10" s="247"/>
      <c r="AXK10" s="247"/>
      <c r="AXL10" s="247"/>
      <c r="AXM10" s="247"/>
      <c r="AXN10" s="247"/>
      <c r="AXO10" s="247"/>
      <c r="AXP10" s="247"/>
      <c r="AXQ10" s="247"/>
      <c r="AXR10" s="247"/>
      <c r="AXS10" s="247"/>
      <c r="AXT10" s="247"/>
      <c r="AXU10" s="247"/>
      <c r="AXV10" s="247"/>
      <c r="AXW10" s="247"/>
      <c r="AXX10" s="247"/>
      <c r="AXY10" s="247"/>
      <c r="AXZ10" s="247"/>
      <c r="AYA10" s="247"/>
      <c r="AYB10" s="247"/>
      <c r="AYC10" s="247"/>
      <c r="AYD10" s="247"/>
      <c r="AYE10" s="247"/>
      <c r="AYF10" s="247"/>
      <c r="AYG10" s="247"/>
      <c r="AYH10" s="247"/>
      <c r="AYI10" s="247"/>
      <c r="AYJ10" s="247"/>
      <c r="AYK10" s="247"/>
      <c r="AYL10" s="247"/>
      <c r="AYM10" s="247"/>
      <c r="AYN10" s="247"/>
      <c r="AYO10" s="247"/>
      <c r="AYP10" s="247"/>
      <c r="AYQ10" s="247"/>
      <c r="AYR10" s="247"/>
      <c r="AYS10" s="247"/>
      <c r="AYT10" s="247"/>
      <c r="AYU10" s="247"/>
      <c r="AYV10" s="247"/>
      <c r="AYW10" s="247"/>
      <c r="AYX10" s="247"/>
      <c r="AYY10" s="247"/>
      <c r="AYZ10" s="247"/>
      <c r="AZA10" s="247"/>
      <c r="AZB10" s="247"/>
      <c r="AZC10" s="247"/>
      <c r="AZD10" s="247"/>
      <c r="AZE10" s="247"/>
      <c r="AZF10" s="247"/>
      <c r="AZG10" s="247"/>
      <c r="AZH10" s="247"/>
      <c r="AZI10" s="247"/>
      <c r="AZJ10" s="247"/>
      <c r="AZK10" s="247"/>
      <c r="AZL10" s="247"/>
      <c r="AZM10" s="247"/>
      <c r="AZN10" s="247"/>
      <c r="AZO10" s="247"/>
      <c r="AZP10" s="247"/>
      <c r="AZQ10" s="247"/>
      <c r="AZR10" s="247"/>
      <c r="AZS10" s="247"/>
      <c r="AZT10" s="247"/>
      <c r="AZU10" s="247"/>
      <c r="AZV10" s="247"/>
      <c r="AZW10" s="247"/>
      <c r="AZX10" s="247"/>
      <c r="AZY10" s="247"/>
      <c r="AZZ10" s="247"/>
      <c r="BAA10" s="247"/>
      <c r="BAB10" s="247"/>
      <c r="BAC10" s="247"/>
      <c r="BAD10" s="247"/>
      <c r="BAE10" s="247"/>
      <c r="BAF10" s="247"/>
      <c r="BAG10" s="247"/>
      <c r="BAH10" s="247"/>
      <c r="BAI10" s="247"/>
      <c r="BAJ10" s="247"/>
      <c r="BAK10" s="247"/>
      <c r="BAL10" s="247"/>
      <c r="BAM10" s="247"/>
      <c r="BAN10" s="247"/>
      <c r="BAO10" s="247"/>
      <c r="BAP10" s="247"/>
      <c r="BAQ10" s="247"/>
      <c r="BAR10" s="247"/>
      <c r="BAS10" s="247"/>
      <c r="BAT10" s="247"/>
      <c r="BAU10" s="247"/>
      <c r="BAV10" s="247"/>
      <c r="BAW10" s="247"/>
      <c r="BAX10" s="247"/>
      <c r="BAY10" s="247"/>
      <c r="BAZ10" s="247"/>
      <c r="BBA10" s="247"/>
      <c r="BBB10" s="247"/>
      <c r="BBC10" s="247"/>
      <c r="BBD10" s="247"/>
      <c r="BBE10" s="247"/>
      <c r="BBF10" s="247"/>
      <c r="BBG10" s="247"/>
      <c r="BBH10" s="247"/>
      <c r="BBI10" s="247"/>
      <c r="BBJ10" s="247"/>
      <c r="BBK10" s="247"/>
      <c r="BBL10" s="247"/>
      <c r="BBM10" s="247"/>
      <c r="BBN10" s="247"/>
      <c r="BBO10" s="247"/>
      <c r="BBP10" s="247"/>
      <c r="BBQ10" s="247"/>
      <c r="BBR10" s="247"/>
      <c r="BBS10" s="247"/>
      <c r="BBT10" s="247"/>
      <c r="BBU10" s="247"/>
      <c r="BBV10" s="247"/>
      <c r="BBW10" s="247"/>
      <c r="BBX10" s="247"/>
      <c r="BBY10" s="247"/>
      <c r="BBZ10" s="247"/>
      <c r="BCA10" s="247"/>
      <c r="BCB10" s="247"/>
      <c r="BCC10" s="247"/>
      <c r="BCD10" s="247"/>
      <c r="BCE10" s="247"/>
      <c r="BCF10" s="247"/>
      <c r="BCG10" s="247"/>
      <c r="BCH10" s="247"/>
      <c r="BCI10" s="247"/>
      <c r="BCJ10" s="247"/>
      <c r="BCK10" s="247"/>
      <c r="BCL10" s="247"/>
      <c r="BCM10" s="247"/>
      <c r="BCN10" s="247"/>
      <c r="BCO10" s="247"/>
      <c r="BCP10" s="247"/>
      <c r="BCQ10" s="247"/>
      <c r="BCR10" s="247"/>
      <c r="BCS10" s="247"/>
      <c r="BCT10" s="247"/>
      <c r="BCU10" s="247"/>
      <c r="BCV10" s="247"/>
      <c r="BCW10" s="247"/>
      <c r="BCX10" s="247"/>
      <c r="BCY10" s="247"/>
      <c r="BCZ10" s="247"/>
      <c r="BDA10" s="247"/>
      <c r="BDB10" s="247"/>
      <c r="BDC10" s="247"/>
      <c r="BDD10" s="247"/>
      <c r="BDE10" s="247"/>
      <c r="BDF10" s="247"/>
      <c r="BDG10" s="247"/>
      <c r="BDH10" s="247"/>
      <c r="BDI10" s="247"/>
      <c r="BDJ10" s="247"/>
      <c r="BDK10" s="247"/>
      <c r="BDL10" s="247"/>
      <c r="BDM10" s="247"/>
      <c r="BDN10" s="247"/>
      <c r="BDO10" s="247"/>
      <c r="BDP10" s="247"/>
      <c r="BDQ10" s="247"/>
      <c r="BDR10" s="247"/>
      <c r="BDS10" s="247"/>
      <c r="BDT10" s="247"/>
      <c r="BDU10" s="247"/>
      <c r="BDV10" s="247"/>
      <c r="BDW10" s="247"/>
      <c r="BDX10" s="247"/>
      <c r="BDY10" s="247"/>
      <c r="BDZ10" s="247"/>
      <c r="BEA10" s="247"/>
      <c r="BEB10" s="247"/>
      <c r="BEC10" s="247"/>
      <c r="BED10" s="247"/>
      <c r="BEE10" s="247"/>
      <c r="BEF10" s="247"/>
      <c r="BEG10" s="247"/>
      <c r="BEH10" s="247"/>
      <c r="BEI10" s="247"/>
      <c r="BEJ10" s="247"/>
      <c r="BEK10" s="247"/>
      <c r="BEL10" s="247"/>
      <c r="BEM10" s="247"/>
      <c r="BEN10" s="247"/>
      <c r="BEO10" s="247"/>
      <c r="BEP10" s="247"/>
      <c r="BEQ10" s="247"/>
      <c r="BER10" s="247"/>
      <c r="BES10" s="247"/>
      <c r="BET10" s="247"/>
      <c r="BEU10" s="247"/>
      <c r="BEV10" s="247"/>
      <c r="BEW10" s="247"/>
      <c r="BEX10" s="247"/>
      <c r="BEY10" s="247"/>
      <c r="BEZ10" s="247"/>
      <c r="BFA10" s="247"/>
      <c r="BFB10" s="247"/>
      <c r="BFC10" s="247"/>
      <c r="BFD10" s="247"/>
      <c r="BFE10" s="247"/>
      <c r="BFF10" s="247"/>
      <c r="BFG10" s="247"/>
      <c r="BFH10" s="247"/>
      <c r="BFI10" s="247"/>
      <c r="BFJ10" s="247"/>
      <c r="BFK10" s="247"/>
      <c r="BFL10" s="247"/>
      <c r="BFM10" s="247"/>
      <c r="BFN10" s="247"/>
      <c r="BFO10" s="247"/>
      <c r="BFP10" s="247"/>
      <c r="BFQ10" s="247"/>
      <c r="BFR10" s="247"/>
      <c r="BFS10" s="247"/>
      <c r="BFT10" s="247"/>
      <c r="BFU10" s="247"/>
      <c r="BFV10" s="247"/>
      <c r="BFW10" s="247"/>
      <c r="BFX10" s="247"/>
      <c r="BFY10" s="247"/>
      <c r="BFZ10" s="247"/>
      <c r="BGA10" s="247"/>
      <c r="BGB10" s="247"/>
      <c r="BGC10" s="247"/>
      <c r="BGD10" s="247"/>
      <c r="BGE10" s="247"/>
      <c r="BGF10" s="247"/>
      <c r="BGG10" s="247"/>
      <c r="BGH10" s="247"/>
      <c r="BGI10" s="247"/>
      <c r="BGJ10" s="247"/>
      <c r="BGK10" s="247"/>
      <c r="BGL10" s="247"/>
      <c r="BGM10" s="247"/>
      <c r="BGN10" s="247"/>
      <c r="BGO10" s="247"/>
      <c r="BGP10" s="247"/>
      <c r="BGQ10" s="247"/>
      <c r="BGR10" s="247"/>
      <c r="BGS10" s="247"/>
      <c r="BGT10" s="247"/>
      <c r="BGU10" s="247"/>
      <c r="BGV10" s="247"/>
      <c r="BGW10" s="247"/>
      <c r="BGX10" s="247"/>
      <c r="BGY10" s="247"/>
      <c r="BGZ10" s="247"/>
      <c r="BHA10" s="247"/>
      <c r="BHB10" s="247"/>
      <c r="BHC10" s="247"/>
      <c r="BHD10" s="247"/>
      <c r="BHE10" s="247"/>
      <c r="BHF10" s="247"/>
      <c r="BHG10" s="247"/>
      <c r="BHH10" s="247"/>
      <c r="BHI10" s="247"/>
      <c r="BHJ10" s="247"/>
      <c r="BHK10" s="247"/>
      <c r="BHL10" s="247"/>
      <c r="BHM10" s="247"/>
      <c r="BHN10" s="247"/>
      <c r="BHO10" s="247"/>
      <c r="BHP10" s="247"/>
      <c r="BHQ10" s="247"/>
      <c r="BHR10" s="247"/>
      <c r="BHS10" s="247"/>
      <c r="BHT10" s="247"/>
      <c r="BHU10" s="247"/>
      <c r="BHV10" s="247"/>
      <c r="BHW10" s="247"/>
      <c r="BHX10" s="247"/>
      <c r="BHY10" s="247"/>
      <c r="BHZ10" s="247"/>
      <c r="BIA10" s="247"/>
      <c r="BIB10" s="247"/>
      <c r="BIC10" s="247"/>
      <c r="BID10" s="247"/>
      <c r="BIE10" s="247"/>
      <c r="BIF10" s="247"/>
      <c r="BIG10" s="247"/>
      <c r="BIH10" s="247"/>
      <c r="BII10" s="247"/>
      <c r="BIJ10" s="247"/>
      <c r="BIK10" s="247"/>
      <c r="BIL10" s="247"/>
      <c r="BIM10" s="247"/>
      <c r="BIN10" s="247"/>
      <c r="BIO10" s="247"/>
      <c r="BIP10" s="247"/>
      <c r="BIQ10" s="247"/>
      <c r="BIR10" s="247"/>
      <c r="BIS10" s="247"/>
      <c r="BIT10" s="247"/>
      <c r="BIU10" s="247"/>
      <c r="BIV10" s="247"/>
      <c r="BIW10" s="247"/>
      <c r="BIX10" s="247"/>
      <c r="BIY10" s="247"/>
      <c r="BIZ10" s="247"/>
      <c r="BJA10" s="247"/>
      <c r="BJB10" s="247"/>
      <c r="BJC10" s="247"/>
      <c r="BJD10" s="247"/>
      <c r="BJE10" s="247"/>
      <c r="BJF10" s="247"/>
      <c r="BJG10" s="247"/>
      <c r="BJH10" s="247"/>
      <c r="BJI10" s="247"/>
      <c r="BJJ10" s="247"/>
      <c r="BJK10" s="247"/>
      <c r="BJL10" s="247"/>
      <c r="BJM10" s="247"/>
      <c r="BJN10" s="247"/>
      <c r="BJO10" s="247"/>
      <c r="BJP10" s="247"/>
      <c r="BJQ10" s="247"/>
      <c r="BJR10" s="247"/>
      <c r="BJS10" s="247"/>
      <c r="BJT10" s="247"/>
      <c r="BJU10" s="247"/>
      <c r="BJV10" s="247"/>
      <c r="BJW10" s="247"/>
      <c r="BJX10" s="247"/>
      <c r="BJY10" s="247"/>
      <c r="BJZ10" s="247"/>
      <c r="BKA10" s="247"/>
      <c r="BKB10" s="247"/>
      <c r="BKC10" s="247"/>
      <c r="BKD10" s="247"/>
      <c r="BKE10" s="247"/>
      <c r="BKF10" s="247"/>
      <c r="BKG10" s="247"/>
      <c r="BKH10" s="247"/>
      <c r="BKI10" s="247"/>
      <c r="BKJ10" s="247"/>
      <c r="BKK10" s="247"/>
      <c r="BKL10" s="247"/>
      <c r="BKM10" s="247"/>
      <c r="BKN10" s="247"/>
      <c r="BKO10" s="247"/>
      <c r="BKP10" s="247"/>
      <c r="BKQ10" s="247"/>
      <c r="BKR10" s="247"/>
      <c r="BKS10" s="247"/>
      <c r="BKT10" s="247"/>
      <c r="BKU10" s="247"/>
      <c r="BKV10" s="247"/>
      <c r="BKW10" s="247"/>
      <c r="BKX10" s="247"/>
      <c r="BKY10" s="247"/>
      <c r="BKZ10" s="247"/>
      <c r="BLA10" s="247"/>
      <c r="BLB10" s="247"/>
      <c r="BLC10" s="247"/>
      <c r="BLD10" s="247"/>
      <c r="BLE10" s="247"/>
      <c r="BLF10" s="247"/>
      <c r="BLG10" s="247"/>
      <c r="BLH10" s="247"/>
      <c r="BLI10" s="247"/>
      <c r="BLJ10" s="247"/>
      <c r="BLK10" s="247"/>
      <c r="BLL10" s="247"/>
      <c r="BLM10" s="247"/>
      <c r="BLN10" s="247"/>
      <c r="BLO10" s="247"/>
      <c r="BLP10" s="247"/>
      <c r="BLQ10" s="247"/>
      <c r="BLR10" s="247"/>
      <c r="BLS10" s="247"/>
      <c r="BLT10" s="247"/>
      <c r="BLU10" s="247"/>
      <c r="BLV10" s="247"/>
      <c r="BLW10" s="247"/>
      <c r="BLX10" s="247"/>
      <c r="BLY10" s="247"/>
      <c r="BLZ10" s="247"/>
      <c r="BMA10" s="247"/>
      <c r="BMB10" s="247"/>
      <c r="BMC10" s="247"/>
      <c r="BMD10" s="247"/>
      <c r="BME10" s="247"/>
      <c r="BMF10" s="247"/>
      <c r="BMG10" s="247"/>
      <c r="BMH10" s="247"/>
      <c r="BMI10" s="247"/>
      <c r="BMJ10" s="247"/>
      <c r="BMK10" s="247"/>
      <c r="BML10" s="247"/>
      <c r="BMM10" s="247"/>
      <c r="BMN10" s="247"/>
      <c r="BMO10" s="247"/>
      <c r="BMP10" s="247"/>
      <c r="BMQ10" s="247"/>
      <c r="BMR10" s="247"/>
      <c r="BMS10" s="247"/>
      <c r="BMT10" s="247"/>
      <c r="BMU10" s="247"/>
      <c r="BMV10" s="247"/>
      <c r="BMW10" s="247"/>
      <c r="BMX10" s="247"/>
      <c r="BMY10" s="247"/>
      <c r="BMZ10" s="247"/>
      <c r="BNA10" s="247"/>
      <c r="BNB10" s="247"/>
      <c r="BNC10" s="247"/>
      <c r="BND10" s="247"/>
      <c r="BNE10" s="247"/>
      <c r="BNF10" s="247"/>
      <c r="BNG10" s="247"/>
      <c r="BNH10" s="247"/>
      <c r="BNI10" s="247"/>
      <c r="BNJ10" s="247"/>
      <c r="BNK10" s="247"/>
      <c r="BNL10" s="247"/>
      <c r="BNM10" s="247"/>
      <c r="BNN10" s="247"/>
      <c r="BNO10" s="247"/>
      <c r="BNP10" s="247"/>
      <c r="BNQ10" s="247"/>
      <c r="BNR10" s="247"/>
      <c r="BNS10" s="247"/>
      <c r="BNT10" s="247"/>
      <c r="BNU10" s="247"/>
      <c r="BNV10" s="247"/>
      <c r="BNW10" s="247"/>
      <c r="BNX10" s="247"/>
      <c r="BNY10" s="247"/>
      <c r="BNZ10" s="247"/>
      <c r="BOA10" s="247"/>
      <c r="BOB10" s="247"/>
      <c r="BOC10" s="247"/>
      <c r="BOD10" s="247"/>
      <c r="BOE10" s="247"/>
      <c r="BOF10" s="247"/>
      <c r="BOG10" s="247"/>
      <c r="BOH10" s="247"/>
      <c r="BOI10" s="247"/>
      <c r="BOJ10" s="247"/>
      <c r="BOK10" s="247"/>
      <c r="BOL10" s="247"/>
      <c r="BOM10" s="247"/>
      <c r="BON10" s="247"/>
      <c r="BOO10" s="247"/>
      <c r="BOP10" s="247"/>
      <c r="BOQ10" s="247"/>
      <c r="BOR10" s="247"/>
      <c r="BOS10" s="247"/>
      <c r="BOT10" s="247"/>
      <c r="BOU10" s="247"/>
      <c r="BOV10" s="247"/>
      <c r="BOW10" s="247"/>
      <c r="BOX10" s="247"/>
      <c r="BOY10" s="247"/>
      <c r="BOZ10" s="247"/>
      <c r="BPA10" s="247"/>
      <c r="BPB10" s="247"/>
      <c r="BPC10" s="247"/>
      <c r="BPD10" s="247"/>
      <c r="BPE10" s="247"/>
      <c r="BPF10" s="247"/>
      <c r="BPG10" s="247"/>
      <c r="BPH10" s="247"/>
      <c r="BPI10" s="247"/>
      <c r="BPJ10" s="247"/>
      <c r="BPK10" s="247"/>
      <c r="BPL10" s="247"/>
      <c r="BPM10" s="247"/>
      <c r="BPN10" s="247"/>
      <c r="BPO10" s="247"/>
      <c r="BPP10" s="247"/>
      <c r="BPQ10" s="247"/>
      <c r="BPR10" s="247"/>
      <c r="BPS10" s="247"/>
      <c r="BPT10" s="247"/>
      <c r="BPU10" s="247"/>
      <c r="BPV10" s="247"/>
      <c r="BPW10" s="247"/>
      <c r="BPX10" s="247"/>
      <c r="BPY10" s="247"/>
      <c r="BPZ10" s="247"/>
      <c r="BQA10" s="247"/>
      <c r="BQB10" s="247"/>
      <c r="BQC10" s="247"/>
      <c r="BQD10" s="247"/>
      <c r="BQE10" s="247"/>
      <c r="BQF10" s="247"/>
      <c r="BQG10" s="247"/>
      <c r="BQH10" s="247"/>
      <c r="BQI10" s="247"/>
      <c r="BQJ10" s="247"/>
      <c r="BQK10" s="247"/>
      <c r="BQL10" s="247"/>
      <c r="BQM10" s="247"/>
      <c r="BQN10" s="247"/>
      <c r="BQO10" s="247"/>
      <c r="BQP10" s="247"/>
      <c r="BQQ10" s="247"/>
      <c r="BQR10" s="247"/>
      <c r="BQS10" s="247"/>
      <c r="BQT10" s="247"/>
      <c r="BQU10" s="247"/>
      <c r="BQV10" s="247"/>
      <c r="BQW10" s="247"/>
      <c r="BQX10" s="247"/>
      <c r="BQY10" s="247"/>
      <c r="BQZ10" s="247"/>
      <c r="BRA10" s="247"/>
      <c r="BRB10" s="247"/>
      <c r="BRC10" s="247"/>
      <c r="BRD10" s="247"/>
      <c r="BRE10" s="247"/>
      <c r="BRF10" s="247"/>
      <c r="BRG10" s="247"/>
      <c r="BRH10" s="247"/>
      <c r="BRI10" s="247"/>
      <c r="BRJ10" s="247"/>
      <c r="BRK10" s="247"/>
      <c r="BRL10" s="247"/>
      <c r="BRM10" s="247"/>
      <c r="BRN10" s="247"/>
      <c r="BRO10" s="247"/>
      <c r="BRP10" s="247"/>
      <c r="BRQ10" s="247"/>
      <c r="BRR10" s="247"/>
      <c r="BRS10" s="247"/>
      <c r="BRT10" s="247"/>
      <c r="BRU10" s="247"/>
      <c r="BRV10" s="247"/>
      <c r="BRW10" s="247"/>
      <c r="BRX10" s="247"/>
      <c r="BRY10" s="247"/>
      <c r="BRZ10" s="247"/>
      <c r="BSA10" s="247"/>
      <c r="BSB10" s="247"/>
      <c r="BSC10" s="247"/>
      <c r="BSD10" s="247"/>
      <c r="BSE10" s="247"/>
      <c r="BSF10" s="247"/>
      <c r="BSG10" s="247"/>
      <c r="BSH10" s="247"/>
      <c r="BSI10" s="247"/>
      <c r="BSJ10" s="247"/>
      <c r="BSK10" s="247"/>
      <c r="BSL10" s="247"/>
      <c r="BSM10" s="247"/>
      <c r="BSN10" s="247"/>
      <c r="BSO10" s="247"/>
      <c r="BSP10" s="247"/>
      <c r="BSQ10" s="247"/>
      <c r="BSR10" s="247"/>
      <c r="BSS10" s="247"/>
      <c r="BST10" s="247"/>
      <c r="BSU10" s="247"/>
      <c r="BSV10" s="247"/>
      <c r="BSW10" s="247"/>
      <c r="BSX10" s="247"/>
      <c r="BSY10" s="247"/>
      <c r="BSZ10" s="247"/>
      <c r="BTA10" s="247"/>
      <c r="BTB10" s="247"/>
      <c r="BTC10" s="247"/>
      <c r="BTD10" s="247"/>
      <c r="BTE10" s="247"/>
      <c r="BTF10" s="247"/>
      <c r="BTG10" s="247"/>
      <c r="BTH10" s="247"/>
      <c r="BTI10" s="247"/>
      <c r="BTJ10" s="247"/>
      <c r="BTK10" s="247"/>
      <c r="BTL10" s="247"/>
      <c r="BTM10" s="247"/>
      <c r="BTN10" s="247"/>
      <c r="BTO10" s="247"/>
      <c r="BTP10" s="247"/>
      <c r="BTQ10" s="247"/>
      <c r="BTR10" s="247"/>
      <c r="BTS10" s="247"/>
      <c r="BTT10" s="247"/>
      <c r="BTU10" s="247"/>
      <c r="BTV10" s="247"/>
      <c r="BTW10" s="247"/>
      <c r="BTX10" s="247"/>
      <c r="BTY10" s="247"/>
      <c r="BTZ10" s="247"/>
      <c r="BUA10" s="247"/>
      <c r="BUB10" s="247"/>
      <c r="BUC10" s="247"/>
      <c r="BUD10" s="247"/>
      <c r="BUE10" s="247"/>
      <c r="BUF10" s="247"/>
      <c r="BUG10" s="247"/>
      <c r="BUH10" s="247"/>
      <c r="BUI10" s="247"/>
      <c r="BUJ10" s="247"/>
      <c r="BUK10" s="247"/>
      <c r="BUL10" s="247"/>
      <c r="BUM10" s="247"/>
      <c r="BUN10" s="247"/>
      <c r="BUO10" s="247"/>
      <c r="BUP10" s="247"/>
      <c r="BUQ10" s="247"/>
      <c r="BUR10" s="247"/>
      <c r="BUS10" s="247"/>
      <c r="BUT10" s="247"/>
      <c r="BUU10" s="247"/>
      <c r="BUV10" s="247"/>
      <c r="BUW10" s="247"/>
      <c r="BUX10" s="247"/>
      <c r="BUY10" s="247"/>
      <c r="BUZ10" s="247"/>
      <c r="BVA10" s="247"/>
      <c r="BVB10" s="247"/>
      <c r="BVC10" s="247"/>
      <c r="BVD10" s="247"/>
      <c r="BVE10" s="247"/>
      <c r="BVF10" s="247"/>
      <c r="BVG10" s="247"/>
      <c r="BVH10" s="247"/>
      <c r="BVI10" s="247"/>
      <c r="BVJ10" s="247"/>
      <c r="BVK10" s="247"/>
      <c r="BVL10" s="247"/>
      <c r="BVM10" s="247"/>
      <c r="BVN10" s="247"/>
      <c r="BVO10" s="247"/>
      <c r="BVP10" s="247"/>
      <c r="BVQ10" s="247"/>
      <c r="BVR10" s="247"/>
      <c r="BVS10" s="247"/>
      <c r="BVT10" s="247"/>
      <c r="BVU10" s="247"/>
      <c r="BVV10" s="247"/>
      <c r="BVW10" s="247"/>
      <c r="BVX10" s="247"/>
      <c r="BVY10" s="247"/>
      <c r="BVZ10" s="247"/>
      <c r="BWA10" s="247"/>
      <c r="BWB10" s="247"/>
      <c r="BWC10" s="247"/>
      <c r="BWD10" s="247"/>
      <c r="BWE10" s="247"/>
      <c r="BWF10" s="247"/>
      <c r="BWG10" s="247"/>
      <c r="BWH10" s="247"/>
      <c r="BWI10" s="247"/>
      <c r="BWJ10" s="247"/>
      <c r="BWK10" s="247"/>
      <c r="BWL10" s="247"/>
      <c r="BWM10" s="247"/>
      <c r="BWN10" s="247"/>
      <c r="BWO10" s="247"/>
      <c r="BWP10" s="247"/>
      <c r="BWQ10" s="247"/>
      <c r="BWR10" s="247"/>
      <c r="BWS10" s="247"/>
      <c r="BWT10" s="247"/>
      <c r="BWU10" s="247"/>
      <c r="BWV10" s="247"/>
      <c r="BWW10" s="247"/>
      <c r="BWX10" s="247"/>
      <c r="BWY10" s="247"/>
      <c r="BWZ10" s="247"/>
      <c r="BXA10" s="247"/>
      <c r="BXB10" s="247"/>
      <c r="BXC10" s="247"/>
      <c r="BXD10" s="247"/>
      <c r="BXE10" s="247"/>
      <c r="BXF10" s="247"/>
      <c r="BXG10" s="247"/>
      <c r="BXH10" s="247"/>
      <c r="BXI10" s="247"/>
      <c r="BXJ10" s="247"/>
      <c r="BXK10" s="247"/>
      <c r="BXL10" s="247"/>
      <c r="BXM10" s="247"/>
      <c r="BXN10" s="247"/>
      <c r="BXO10" s="247"/>
      <c r="BXP10" s="247"/>
      <c r="BXQ10" s="247"/>
      <c r="BXR10" s="247"/>
      <c r="BXS10" s="247"/>
      <c r="BXT10" s="247"/>
      <c r="BXU10" s="247"/>
      <c r="BXV10" s="247"/>
      <c r="BXW10" s="247"/>
      <c r="BXX10" s="247"/>
      <c r="BXY10" s="247"/>
      <c r="BXZ10" s="247"/>
      <c r="BYA10" s="247"/>
      <c r="BYB10" s="247"/>
      <c r="BYC10" s="247"/>
      <c r="BYD10" s="247"/>
      <c r="BYE10" s="247"/>
      <c r="BYF10" s="247"/>
      <c r="BYG10" s="247"/>
      <c r="BYH10" s="247"/>
      <c r="BYI10" s="247"/>
      <c r="BYJ10" s="247"/>
      <c r="BYK10" s="247"/>
      <c r="BYL10" s="247"/>
      <c r="BYM10" s="247"/>
      <c r="BYN10" s="247"/>
      <c r="BYO10" s="247"/>
      <c r="BYP10" s="247"/>
      <c r="BYQ10" s="247"/>
      <c r="BYR10" s="247"/>
      <c r="BYS10" s="247"/>
      <c r="BYT10" s="247"/>
      <c r="BYU10" s="247"/>
      <c r="BYV10" s="247"/>
      <c r="BYW10" s="247"/>
      <c r="BYX10" s="247"/>
      <c r="BYY10" s="247"/>
      <c r="BYZ10" s="247"/>
      <c r="BZA10" s="247"/>
      <c r="BZB10" s="247"/>
      <c r="BZC10" s="247"/>
      <c r="BZD10" s="247"/>
      <c r="BZE10" s="247"/>
      <c r="BZF10" s="247"/>
      <c r="BZG10" s="247"/>
      <c r="BZH10" s="247"/>
      <c r="BZI10" s="247"/>
      <c r="BZJ10" s="247"/>
      <c r="BZK10" s="247"/>
      <c r="BZL10" s="247"/>
      <c r="BZM10" s="247"/>
      <c r="BZN10" s="247"/>
      <c r="BZO10" s="247"/>
      <c r="BZP10" s="247"/>
      <c r="BZQ10" s="247"/>
      <c r="BZR10" s="247"/>
      <c r="BZS10" s="247"/>
      <c r="BZT10" s="247"/>
      <c r="BZU10" s="247"/>
      <c r="BZV10" s="247"/>
      <c r="BZW10" s="247"/>
      <c r="BZX10" s="247"/>
      <c r="BZY10" s="247"/>
      <c r="BZZ10" s="247"/>
      <c r="CAA10" s="247"/>
      <c r="CAB10" s="247"/>
      <c r="CAC10" s="247"/>
      <c r="CAD10" s="247"/>
      <c r="CAE10" s="247"/>
      <c r="CAF10" s="247"/>
      <c r="CAG10" s="247"/>
      <c r="CAH10" s="247"/>
      <c r="CAI10" s="247"/>
      <c r="CAJ10" s="247"/>
      <c r="CAK10" s="247"/>
      <c r="CAL10" s="247"/>
      <c r="CAM10" s="247"/>
      <c r="CAN10" s="247"/>
      <c r="CAO10" s="247"/>
      <c r="CAP10" s="247"/>
      <c r="CAQ10" s="247"/>
      <c r="CAR10" s="247"/>
      <c r="CAS10" s="247"/>
      <c r="CAT10" s="247"/>
      <c r="CAU10" s="247"/>
      <c r="CAV10" s="247"/>
      <c r="CAW10" s="247"/>
      <c r="CAX10" s="247"/>
      <c r="CAY10" s="247"/>
      <c r="CAZ10" s="247"/>
      <c r="CBA10" s="247"/>
      <c r="CBB10" s="247"/>
      <c r="CBC10" s="247"/>
      <c r="CBD10" s="247"/>
      <c r="CBE10" s="247"/>
      <c r="CBF10" s="247"/>
      <c r="CBG10" s="247"/>
      <c r="CBH10" s="247"/>
      <c r="CBI10" s="247"/>
      <c r="CBJ10" s="247"/>
      <c r="CBK10" s="247"/>
      <c r="CBL10" s="247"/>
      <c r="CBM10" s="247"/>
      <c r="CBN10" s="247"/>
      <c r="CBO10" s="247"/>
      <c r="CBP10" s="247"/>
      <c r="CBQ10" s="247"/>
      <c r="CBR10" s="247"/>
      <c r="CBS10" s="247"/>
      <c r="CBT10" s="247"/>
      <c r="CBU10" s="247"/>
      <c r="CBV10" s="247"/>
      <c r="CBW10" s="247"/>
      <c r="CBX10" s="247"/>
      <c r="CBY10" s="247"/>
      <c r="CBZ10" s="247"/>
      <c r="CCA10" s="247"/>
      <c r="CCB10" s="247"/>
      <c r="CCC10" s="247"/>
      <c r="CCD10" s="247"/>
      <c r="CCE10" s="247"/>
      <c r="CCF10" s="247"/>
      <c r="CCG10" s="247"/>
      <c r="CCH10" s="247"/>
      <c r="CCI10" s="247"/>
      <c r="CCJ10" s="247"/>
      <c r="CCK10" s="247"/>
      <c r="CCL10" s="247"/>
      <c r="CCM10" s="247"/>
      <c r="CCN10" s="247"/>
      <c r="CCO10" s="247"/>
      <c r="CCP10" s="247"/>
      <c r="CCQ10" s="247"/>
      <c r="CCR10" s="247"/>
      <c r="CCS10" s="247"/>
      <c r="CCT10" s="247"/>
      <c r="CCU10" s="247"/>
      <c r="CCV10" s="247"/>
      <c r="CCW10" s="247"/>
      <c r="CCX10" s="247"/>
      <c r="CCY10" s="247"/>
      <c r="CCZ10" s="247"/>
      <c r="CDA10" s="247"/>
      <c r="CDB10" s="247"/>
      <c r="CDC10" s="247"/>
      <c r="CDD10" s="247"/>
      <c r="CDE10" s="247"/>
      <c r="CDF10" s="247"/>
      <c r="CDG10" s="247"/>
      <c r="CDH10" s="247"/>
      <c r="CDI10" s="247"/>
      <c r="CDJ10" s="247"/>
      <c r="CDK10" s="247"/>
      <c r="CDL10" s="247"/>
      <c r="CDM10" s="247"/>
      <c r="CDN10" s="247"/>
      <c r="CDO10" s="247"/>
      <c r="CDP10" s="247"/>
      <c r="CDQ10" s="247"/>
      <c r="CDR10" s="247"/>
      <c r="CDS10" s="247"/>
      <c r="CDT10" s="247"/>
      <c r="CDU10" s="247"/>
      <c r="CDV10" s="247"/>
      <c r="CDW10" s="247"/>
      <c r="CDX10" s="247"/>
      <c r="CDY10" s="247"/>
      <c r="CDZ10" s="247"/>
      <c r="CEA10" s="247"/>
      <c r="CEB10" s="247"/>
      <c r="CEC10" s="247"/>
      <c r="CED10" s="247"/>
      <c r="CEE10" s="247"/>
      <c r="CEF10" s="247"/>
      <c r="CEG10" s="247"/>
      <c r="CEH10" s="247"/>
      <c r="CEI10" s="247"/>
      <c r="CEJ10" s="247"/>
      <c r="CEK10" s="247"/>
      <c r="CEL10" s="247"/>
      <c r="CEM10" s="247"/>
      <c r="CEN10" s="247"/>
      <c r="CEO10" s="247"/>
      <c r="CEP10" s="247"/>
      <c r="CEQ10" s="247"/>
      <c r="CER10" s="247"/>
      <c r="CES10" s="247"/>
      <c r="CET10" s="247"/>
      <c r="CEU10" s="247"/>
      <c r="CEV10" s="247"/>
      <c r="CEW10" s="247"/>
      <c r="CEX10" s="247"/>
      <c r="CEY10" s="247"/>
      <c r="CEZ10" s="247"/>
      <c r="CFA10" s="247"/>
      <c r="CFB10" s="247"/>
      <c r="CFC10" s="247"/>
      <c r="CFD10" s="247"/>
      <c r="CFE10" s="247"/>
      <c r="CFF10" s="247"/>
      <c r="CFG10" s="247"/>
      <c r="CFH10" s="247"/>
      <c r="CFI10" s="247"/>
      <c r="CFJ10" s="247"/>
      <c r="CFK10" s="247"/>
      <c r="CFL10" s="247"/>
      <c r="CFM10" s="247"/>
      <c r="CFN10" s="247"/>
      <c r="CFO10" s="247"/>
      <c r="CFP10" s="247"/>
      <c r="CFQ10" s="247"/>
      <c r="CFR10" s="247"/>
      <c r="CFS10" s="247"/>
      <c r="CFT10" s="247"/>
      <c r="CFU10" s="247"/>
      <c r="CFV10" s="247"/>
      <c r="CFW10" s="247"/>
      <c r="CFX10" s="247"/>
      <c r="CFY10" s="247"/>
      <c r="CFZ10" s="247"/>
      <c r="CGA10" s="247"/>
      <c r="CGB10" s="247"/>
      <c r="CGC10" s="247"/>
      <c r="CGD10" s="247"/>
      <c r="CGE10" s="247"/>
      <c r="CGF10" s="247"/>
      <c r="CGG10" s="247"/>
      <c r="CGH10" s="247"/>
      <c r="CGI10" s="247"/>
      <c r="CGJ10" s="247"/>
      <c r="CGK10" s="247"/>
      <c r="CGL10" s="247"/>
      <c r="CGM10" s="247"/>
      <c r="CGN10" s="247"/>
      <c r="CGO10" s="247"/>
      <c r="CGP10" s="247"/>
      <c r="CGQ10" s="247"/>
      <c r="CGR10" s="247"/>
      <c r="CGS10" s="247"/>
      <c r="CGT10" s="247"/>
      <c r="CGU10" s="247"/>
      <c r="CGV10" s="247"/>
      <c r="CGW10" s="247"/>
      <c r="CGX10" s="247"/>
      <c r="CGY10" s="247"/>
      <c r="CGZ10" s="247"/>
      <c r="CHA10" s="247"/>
      <c r="CHB10" s="247"/>
      <c r="CHC10" s="247"/>
      <c r="CHD10" s="247"/>
      <c r="CHE10" s="247"/>
      <c r="CHF10" s="247"/>
      <c r="CHG10" s="247"/>
      <c r="CHH10" s="247"/>
      <c r="CHI10" s="247"/>
      <c r="CHJ10" s="247"/>
      <c r="CHK10" s="247"/>
      <c r="CHL10" s="247"/>
      <c r="CHM10" s="247"/>
      <c r="CHN10" s="247"/>
      <c r="CHO10" s="247"/>
      <c r="CHP10" s="247"/>
      <c r="CHQ10" s="247"/>
      <c r="CHR10" s="247"/>
      <c r="CHS10" s="247"/>
      <c r="CHT10" s="247"/>
      <c r="CHU10" s="247"/>
      <c r="CHV10" s="247"/>
      <c r="CHW10" s="247"/>
      <c r="CHX10" s="247"/>
      <c r="CHY10" s="247"/>
      <c r="CHZ10" s="247"/>
      <c r="CIA10" s="247"/>
      <c r="CIB10" s="247"/>
      <c r="CIC10" s="247"/>
      <c r="CID10" s="247"/>
      <c r="CIE10" s="247"/>
      <c r="CIF10" s="247"/>
      <c r="CIG10" s="247"/>
      <c r="CIH10" s="247"/>
      <c r="CII10" s="247"/>
      <c r="CIJ10" s="247"/>
      <c r="CIK10" s="247"/>
      <c r="CIL10" s="247"/>
      <c r="CIM10" s="247"/>
      <c r="CIN10" s="247"/>
      <c r="CIO10" s="247"/>
      <c r="CIP10" s="247"/>
      <c r="CIQ10" s="247"/>
      <c r="CIR10" s="247"/>
      <c r="CIS10" s="247"/>
      <c r="CIT10" s="247"/>
      <c r="CIU10" s="247"/>
      <c r="CIV10" s="247"/>
      <c r="CIW10" s="247"/>
      <c r="CIX10" s="247"/>
      <c r="CIY10" s="247"/>
      <c r="CIZ10" s="247"/>
      <c r="CJA10" s="247"/>
      <c r="CJB10" s="247"/>
      <c r="CJC10" s="247"/>
      <c r="CJD10" s="247"/>
      <c r="CJE10" s="247"/>
      <c r="CJF10" s="247"/>
      <c r="CJG10" s="247"/>
      <c r="CJH10" s="247"/>
      <c r="CJI10" s="247"/>
      <c r="CJJ10" s="247"/>
      <c r="CJK10" s="247"/>
      <c r="CJL10" s="247"/>
      <c r="CJM10" s="247"/>
      <c r="CJN10" s="247"/>
      <c r="CJO10" s="247"/>
      <c r="CJP10" s="247"/>
      <c r="CJQ10" s="247"/>
      <c r="CJR10" s="247"/>
      <c r="CJS10" s="247"/>
      <c r="CJT10" s="247"/>
      <c r="CJU10" s="247"/>
      <c r="CJV10" s="247"/>
      <c r="CJW10" s="247"/>
      <c r="CJX10" s="247"/>
      <c r="CJY10" s="247"/>
      <c r="CJZ10" s="247"/>
      <c r="CKA10" s="247"/>
      <c r="CKB10" s="247"/>
      <c r="CKC10" s="247"/>
      <c r="CKD10" s="247"/>
      <c r="CKE10" s="247"/>
      <c r="CKF10" s="247"/>
      <c r="CKG10" s="247"/>
      <c r="CKH10" s="247"/>
      <c r="CKI10" s="247"/>
      <c r="CKJ10" s="247"/>
      <c r="CKK10" s="247"/>
      <c r="CKL10" s="247"/>
      <c r="CKM10" s="247"/>
      <c r="CKN10" s="247"/>
      <c r="CKO10" s="247"/>
      <c r="CKP10" s="247"/>
      <c r="CKQ10" s="247"/>
      <c r="CKR10" s="247"/>
      <c r="CKS10" s="247"/>
      <c r="CKT10" s="247"/>
      <c r="CKU10" s="247"/>
      <c r="CKV10" s="247"/>
      <c r="CKW10" s="247"/>
      <c r="CKX10" s="247"/>
      <c r="CKY10" s="247"/>
      <c r="CKZ10" s="247"/>
      <c r="CLA10" s="247"/>
      <c r="CLB10" s="247"/>
      <c r="CLC10" s="247"/>
      <c r="CLD10" s="247"/>
      <c r="CLE10" s="247"/>
      <c r="CLF10" s="247"/>
      <c r="CLG10" s="247"/>
      <c r="CLH10" s="247"/>
      <c r="CLI10" s="247"/>
      <c r="CLJ10" s="247"/>
      <c r="CLK10" s="247"/>
      <c r="CLL10" s="247"/>
      <c r="CLM10" s="247"/>
      <c r="CLN10" s="247"/>
      <c r="CLO10" s="247"/>
      <c r="CLP10" s="247"/>
      <c r="CLQ10" s="247"/>
      <c r="CLR10" s="247"/>
      <c r="CLS10" s="247"/>
      <c r="CLT10" s="247"/>
      <c r="CLU10" s="247"/>
      <c r="CLV10" s="247"/>
      <c r="CLW10" s="247"/>
      <c r="CLX10" s="247"/>
      <c r="CLY10" s="247"/>
      <c r="CLZ10" s="247"/>
      <c r="CMA10" s="247"/>
      <c r="CMB10" s="247"/>
      <c r="CMC10" s="247"/>
      <c r="CMD10" s="247"/>
      <c r="CME10" s="247"/>
      <c r="CMF10" s="247"/>
      <c r="CMG10" s="247"/>
      <c r="CMH10" s="247"/>
      <c r="CMI10" s="247"/>
      <c r="CMJ10" s="247"/>
      <c r="CMK10" s="247"/>
      <c r="CML10" s="247"/>
      <c r="CMM10" s="247"/>
      <c r="CMN10" s="247"/>
      <c r="CMO10" s="247"/>
      <c r="CMP10" s="247"/>
      <c r="CMQ10" s="247"/>
      <c r="CMR10" s="247"/>
      <c r="CMS10" s="247"/>
      <c r="CMT10" s="247"/>
      <c r="CMU10" s="247"/>
      <c r="CMV10" s="247"/>
      <c r="CMW10" s="247"/>
      <c r="CMX10" s="247"/>
      <c r="CMY10" s="247"/>
      <c r="CMZ10" s="247"/>
      <c r="CNA10" s="247"/>
      <c r="CNB10" s="247"/>
      <c r="CNC10" s="247"/>
      <c r="CND10" s="247"/>
      <c r="CNE10" s="247"/>
      <c r="CNF10" s="247"/>
      <c r="CNG10" s="247"/>
      <c r="CNH10" s="247"/>
      <c r="CNI10" s="247"/>
      <c r="CNJ10" s="247"/>
      <c r="CNK10" s="247"/>
      <c r="CNL10" s="247"/>
      <c r="CNM10" s="247"/>
      <c r="CNN10" s="247"/>
      <c r="CNO10" s="247"/>
      <c r="CNP10" s="247"/>
      <c r="CNQ10" s="247"/>
      <c r="CNR10" s="247"/>
      <c r="CNS10" s="247"/>
      <c r="CNT10" s="247"/>
      <c r="CNU10" s="247"/>
      <c r="CNV10" s="247"/>
      <c r="CNW10" s="247"/>
      <c r="CNX10" s="247"/>
      <c r="CNY10" s="247"/>
      <c r="CNZ10" s="247"/>
      <c r="COA10" s="247"/>
      <c r="COB10" s="247"/>
      <c r="COC10" s="247"/>
      <c r="COD10" s="247"/>
      <c r="COE10" s="247"/>
      <c r="COF10" s="247"/>
      <c r="COG10" s="247"/>
      <c r="COH10" s="247"/>
      <c r="COI10" s="247"/>
      <c r="COJ10" s="247"/>
      <c r="COK10" s="247"/>
      <c r="COL10" s="247"/>
      <c r="COM10" s="247"/>
      <c r="CON10" s="247"/>
      <c r="COO10" s="247"/>
      <c r="COP10" s="247"/>
      <c r="COQ10" s="247"/>
      <c r="COR10" s="247"/>
      <c r="COS10" s="247"/>
      <c r="COT10" s="247"/>
      <c r="COU10" s="247"/>
      <c r="COV10" s="247"/>
      <c r="COW10" s="247"/>
      <c r="COX10" s="247"/>
      <c r="COY10" s="247"/>
      <c r="COZ10" s="247"/>
      <c r="CPA10" s="247"/>
      <c r="CPB10" s="247"/>
      <c r="CPC10" s="247"/>
      <c r="CPD10" s="247"/>
      <c r="CPE10" s="247"/>
      <c r="CPF10" s="247"/>
      <c r="CPG10" s="247"/>
      <c r="CPH10" s="247"/>
      <c r="CPI10" s="247"/>
      <c r="CPJ10" s="247"/>
      <c r="CPK10" s="247"/>
      <c r="CPL10" s="247"/>
      <c r="CPM10" s="247"/>
      <c r="CPN10" s="247"/>
      <c r="CPO10" s="247"/>
      <c r="CPP10" s="247"/>
      <c r="CPQ10" s="247"/>
      <c r="CPR10" s="247"/>
      <c r="CPS10" s="247"/>
      <c r="CPT10" s="247"/>
      <c r="CPU10" s="247"/>
      <c r="CPV10" s="247"/>
      <c r="CPW10" s="247"/>
      <c r="CPX10" s="247"/>
      <c r="CPY10" s="247"/>
      <c r="CPZ10" s="247"/>
      <c r="CQA10" s="247"/>
      <c r="CQB10" s="247"/>
      <c r="CQC10" s="247"/>
      <c r="CQD10" s="247"/>
      <c r="CQE10" s="247"/>
      <c r="CQF10" s="247"/>
      <c r="CQG10" s="247"/>
      <c r="CQH10" s="247"/>
      <c r="CQI10" s="247"/>
      <c r="CQJ10" s="247"/>
      <c r="CQK10" s="247"/>
      <c r="CQL10" s="247"/>
      <c r="CQM10" s="247"/>
      <c r="CQN10" s="247"/>
      <c r="CQO10" s="247"/>
      <c r="CQP10" s="247"/>
      <c r="CQQ10" s="247"/>
      <c r="CQR10" s="247"/>
      <c r="CQS10" s="247"/>
      <c r="CQT10" s="247"/>
      <c r="CQU10" s="247"/>
      <c r="CQV10" s="247"/>
      <c r="CQW10" s="247"/>
      <c r="CQX10" s="247"/>
      <c r="CQY10" s="247"/>
      <c r="CQZ10" s="247"/>
      <c r="CRA10" s="247"/>
      <c r="CRB10" s="247"/>
      <c r="CRC10" s="247"/>
      <c r="CRD10" s="247"/>
      <c r="CRE10" s="247"/>
      <c r="CRF10" s="247"/>
      <c r="CRG10" s="247"/>
      <c r="CRH10" s="247"/>
      <c r="CRI10" s="247"/>
      <c r="CRJ10" s="247"/>
      <c r="CRK10" s="247"/>
      <c r="CRL10" s="247"/>
      <c r="CRM10" s="247"/>
      <c r="CRN10" s="247"/>
      <c r="CRO10" s="247"/>
      <c r="CRP10" s="247"/>
      <c r="CRQ10" s="247"/>
      <c r="CRR10" s="247"/>
      <c r="CRS10" s="247"/>
      <c r="CRT10" s="247"/>
      <c r="CRU10" s="247"/>
      <c r="CRV10" s="247"/>
      <c r="CRW10" s="247"/>
      <c r="CRX10" s="247"/>
      <c r="CRY10" s="247"/>
      <c r="CRZ10" s="247"/>
      <c r="CSA10" s="247"/>
      <c r="CSB10" s="247"/>
      <c r="CSC10" s="247"/>
      <c r="CSD10" s="247"/>
      <c r="CSE10" s="247"/>
      <c r="CSF10" s="247"/>
      <c r="CSG10" s="247"/>
      <c r="CSH10" s="247"/>
      <c r="CSI10" s="247"/>
      <c r="CSJ10" s="247"/>
      <c r="CSK10" s="247"/>
      <c r="CSL10" s="247"/>
      <c r="CSM10" s="247"/>
      <c r="CSN10" s="247"/>
      <c r="CSO10" s="247"/>
      <c r="CSP10" s="247"/>
      <c r="CSQ10" s="247"/>
      <c r="CSR10" s="247"/>
      <c r="CSS10" s="247"/>
      <c r="CST10" s="247"/>
      <c r="CSU10" s="247"/>
      <c r="CSV10" s="247"/>
      <c r="CSW10" s="247"/>
      <c r="CSX10" s="247"/>
      <c r="CSY10" s="247"/>
      <c r="CSZ10" s="247"/>
      <c r="CTA10" s="247"/>
      <c r="CTB10" s="247"/>
      <c r="CTC10" s="247"/>
      <c r="CTD10" s="247"/>
      <c r="CTE10" s="247"/>
      <c r="CTF10" s="247"/>
      <c r="CTG10" s="247"/>
      <c r="CTH10" s="247"/>
      <c r="CTI10" s="247"/>
      <c r="CTJ10" s="247"/>
      <c r="CTK10" s="247"/>
      <c r="CTL10" s="247"/>
      <c r="CTM10" s="247"/>
      <c r="CTN10" s="247"/>
      <c r="CTO10" s="247"/>
      <c r="CTP10" s="247"/>
      <c r="CTQ10" s="247"/>
      <c r="CTR10" s="247"/>
      <c r="CTS10" s="247"/>
      <c r="CTT10" s="247"/>
      <c r="CTU10" s="247"/>
      <c r="CTV10" s="247"/>
      <c r="CTW10" s="247"/>
      <c r="CTX10" s="247"/>
      <c r="CTY10" s="247"/>
      <c r="CTZ10" s="247"/>
      <c r="CUA10" s="247"/>
      <c r="CUB10" s="247"/>
      <c r="CUC10" s="247"/>
      <c r="CUD10" s="247"/>
      <c r="CUE10" s="247"/>
      <c r="CUF10" s="247"/>
      <c r="CUG10" s="247"/>
      <c r="CUH10" s="247"/>
      <c r="CUI10" s="247"/>
      <c r="CUJ10" s="247"/>
      <c r="CUK10" s="247"/>
      <c r="CUL10" s="247"/>
      <c r="CUM10" s="247"/>
      <c r="CUN10" s="247"/>
      <c r="CUO10" s="247"/>
      <c r="CUP10" s="247"/>
      <c r="CUQ10" s="247"/>
      <c r="CUR10" s="247"/>
      <c r="CUS10" s="247"/>
      <c r="CUT10" s="247"/>
      <c r="CUU10" s="247"/>
      <c r="CUV10" s="247"/>
      <c r="CUW10" s="247"/>
      <c r="CUX10" s="247"/>
      <c r="CUY10" s="247"/>
      <c r="CUZ10" s="247"/>
      <c r="CVA10" s="247"/>
      <c r="CVB10" s="247"/>
      <c r="CVC10" s="247"/>
      <c r="CVD10" s="247"/>
      <c r="CVE10" s="247"/>
      <c r="CVF10" s="247"/>
      <c r="CVG10" s="247"/>
      <c r="CVH10" s="247"/>
      <c r="CVI10" s="247"/>
      <c r="CVJ10" s="247"/>
      <c r="CVK10" s="247"/>
      <c r="CVL10" s="247"/>
      <c r="CVM10" s="247"/>
      <c r="CVN10" s="247"/>
      <c r="CVO10" s="247"/>
      <c r="CVP10" s="247"/>
      <c r="CVQ10" s="247"/>
      <c r="CVR10" s="247"/>
      <c r="CVS10" s="247"/>
      <c r="CVT10" s="247"/>
      <c r="CVU10" s="247"/>
      <c r="CVV10" s="247"/>
      <c r="CVW10" s="247"/>
      <c r="CVX10" s="247"/>
      <c r="CVY10" s="247"/>
      <c r="CVZ10" s="247"/>
      <c r="CWA10" s="247"/>
      <c r="CWB10" s="247"/>
      <c r="CWC10" s="247"/>
      <c r="CWD10" s="247"/>
      <c r="CWE10" s="247"/>
      <c r="CWF10" s="247"/>
      <c r="CWG10" s="247"/>
      <c r="CWH10" s="247"/>
      <c r="CWI10" s="247"/>
      <c r="CWJ10" s="247"/>
      <c r="CWK10" s="247"/>
      <c r="CWL10" s="247"/>
      <c r="CWM10" s="247"/>
      <c r="CWN10" s="247"/>
      <c r="CWO10" s="247"/>
      <c r="CWP10" s="247"/>
      <c r="CWQ10" s="247"/>
      <c r="CWR10" s="247"/>
      <c r="CWS10" s="247"/>
      <c r="CWT10" s="247"/>
      <c r="CWU10" s="247"/>
      <c r="CWV10" s="247"/>
      <c r="CWW10" s="247"/>
      <c r="CWX10" s="247"/>
      <c r="CWY10" s="247"/>
      <c r="CWZ10" s="247"/>
      <c r="CXA10" s="247"/>
      <c r="CXB10" s="247"/>
      <c r="CXC10" s="247"/>
      <c r="CXD10" s="247"/>
      <c r="CXE10" s="247"/>
      <c r="CXF10" s="247"/>
      <c r="CXG10" s="247"/>
      <c r="CXH10" s="247"/>
      <c r="CXI10" s="247"/>
      <c r="CXJ10" s="247"/>
      <c r="CXK10" s="247"/>
      <c r="CXL10" s="247"/>
      <c r="CXM10" s="247"/>
      <c r="CXN10" s="247"/>
      <c r="CXO10" s="247"/>
      <c r="CXP10" s="247"/>
      <c r="CXQ10" s="247"/>
      <c r="CXR10" s="247"/>
      <c r="CXS10" s="247"/>
      <c r="CXT10" s="247"/>
      <c r="CXU10" s="247"/>
      <c r="CXV10" s="247"/>
      <c r="CXW10" s="247"/>
      <c r="CXX10" s="247"/>
      <c r="CXY10" s="247"/>
      <c r="CXZ10" s="247"/>
      <c r="CYA10" s="247"/>
      <c r="CYB10" s="247"/>
      <c r="CYC10" s="247"/>
      <c r="CYD10" s="247"/>
      <c r="CYE10" s="247"/>
      <c r="CYF10" s="247"/>
      <c r="CYG10" s="247"/>
      <c r="CYH10" s="247"/>
      <c r="CYI10" s="247"/>
      <c r="CYJ10" s="247"/>
      <c r="CYK10" s="247"/>
      <c r="CYL10" s="247"/>
      <c r="CYM10" s="247"/>
      <c r="CYN10" s="247"/>
      <c r="CYO10" s="247"/>
      <c r="CYP10" s="247"/>
      <c r="CYQ10" s="247"/>
      <c r="CYR10" s="247"/>
      <c r="CYS10" s="247"/>
      <c r="CYT10" s="247"/>
      <c r="CYU10" s="247"/>
      <c r="CYV10" s="247"/>
      <c r="CYW10" s="247"/>
      <c r="CYX10" s="247"/>
      <c r="CYY10" s="247"/>
      <c r="CYZ10" s="247"/>
      <c r="CZA10" s="247"/>
      <c r="CZB10" s="247"/>
      <c r="CZC10" s="247"/>
      <c r="CZD10" s="247"/>
      <c r="CZE10" s="247"/>
      <c r="CZF10" s="247"/>
      <c r="CZG10" s="247"/>
      <c r="CZH10" s="247"/>
      <c r="CZI10" s="247"/>
      <c r="CZJ10" s="247"/>
      <c r="CZK10" s="247"/>
      <c r="CZL10" s="247"/>
      <c r="CZM10" s="247"/>
      <c r="CZN10" s="247"/>
      <c r="CZO10" s="247"/>
      <c r="CZP10" s="247"/>
      <c r="CZQ10" s="247"/>
      <c r="CZR10" s="247"/>
      <c r="CZS10" s="247"/>
      <c r="CZT10" s="247"/>
      <c r="CZU10" s="247"/>
      <c r="CZV10" s="247"/>
      <c r="CZW10" s="247"/>
      <c r="CZX10" s="247"/>
      <c r="CZY10" s="247"/>
      <c r="CZZ10" s="247"/>
      <c r="DAA10" s="247"/>
      <c r="DAB10" s="247"/>
      <c r="DAC10" s="247"/>
      <c r="DAD10" s="247"/>
      <c r="DAE10" s="247"/>
      <c r="DAF10" s="247"/>
      <c r="DAG10" s="247"/>
      <c r="DAH10" s="247"/>
      <c r="DAI10" s="247"/>
      <c r="DAJ10" s="247"/>
      <c r="DAK10" s="247"/>
      <c r="DAL10" s="247"/>
      <c r="DAM10" s="247"/>
      <c r="DAN10" s="247"/>
      <c r="DAO10" s="247"/>
      <c r="DAP10" s="247"/>
      <c r="DAQ10" s="247"/>
      <c r="DAR10" s="247"/>
      <c r="DAS10" s="247"/>
      <c r="DAT10" s="247"/>
      <c r="DAU10" s="247"/>
      <c r="DAV10" s="247"/>
      <c r="DAW10" s="247"/>
      <c r="DAX10" s="247"/>
      <c r="DAY10" s="247"/>
      <c r="DAZ10" s="247"/>
      <c r="DBA10" s="247"/>
      <c r="DBB10" s="247"/>
      <c r="DBC10" s="247"/>
      <c r="DBD10" s="247"/>
      <c r="DBE10" s="247"/>
      <c r="DBF10" s="247"/>
      <c r="DBG10" s="247"/>
      <c r="DBH10" s="247"/>
      <c r="DBI10" s="247"/>
      <c r="DBJ10" s="247"/>
      <c r="DBK10" s="247"/>
      <c r="DBL10" s="247"/>
      <c r="DBM10" s="247"/>
      <c r="DBN10" s="247"/>
      <c r="DBO10" s="247"/>
      <c r="DBP10" s="247"/>
      <c r="DBQ10" s="247"/>
      <c r="DBR10" s="247"/>
      <c r="DBS10" s="247"/>
      <c r="DBT10" s="247"/>
      <c r="DBU10" s="247"/>
      <c r="DBV10" s="247"/>
      <c r="DBW10" s="247"/>
      <c r="DBX10" s="247"/>
      <c r="DBY10" s="247"/>
      <c r="DBZ10" s="247"/>
      <c r="DCA10" s="247"/>
      <c r="DCB10" s="247"/>
      <c r="DCC10" s="247"/>
      <c r="DCD10" s="247"/>
      <c r="DCE10" s="247"/>
      <c r="DCF10" s="247"/>
      <c r="DCG10" s="247"/>
      <c r="DCH10" s="247"/>
      <c r="DCI10" s="247"/>
      <c r="DCJ10" s="247"/>
      <c r="DCK10" s="247"/>
      <c r="DCL10" s="247"/>
      <c r="DCM10" s="247"/>
      <c r="DCN10" s="247"/>
      <c r="DCO10" s="247"/>
      <c r="DCP10" s="247"/>
      <c r="DCQ10" s="247"/>
      <c r="DCR10" s="247"/>
      <c r="DCS10" s="247"/>
      <c r="DCT10" s="247"/>
      <c r="DCU10" s="247"/>
      <c r="DCV10" s="247"/>
      <c r="DCW10" s="247"/>
      <c r="DCX10" s="247"/>
      <c r="DCY10" s="247"/>
      <c r="DCZ10" s="247"/>
      <c r="DDA10" s="247"/>
      <c r="DDB10" s="247"/>
      <c r="DDC10" s="247"/>
      <c r="DDD10" s="247"/>
      <c r="DDE10" s="247"/>
      <c r="DDF10" s="247"/>
      <c r="DDG10" s="247"/>
      <c r="DDH10" s="247"/>
      <c r="DDI10" s="247"/>
      <c r="DDJ10" s="247"/>
      <c r="DDK10" s="247"/>
      <c r="DDL10" s="247"/>
      <c r="DDM10" s="247"/>
      <c r="DDN10" s="247"/>
      <c r="DDO10" s="247"/>
      <c r="DDP10" s="247"/>
      <c r="DDQ10" s="247"/>
      <c r="DDR10" s="247"/>
      <c r="DDS10" s="247"/>
      <c r="DDT10" s="247"/>
      <c r="DDU10" s="247"/>
      <c r="DDV10" s="247"/>
      <c r="DDW10" s="247"/>
      <c r="DDX10" s="247"/>
      <c r="DDY10" s="247"/>
      <c r="DDZ10" s="247"/>
      <c r="DEA10" s="247"/>
      <c r="DEB10" s="247"/>
      <c r="DEC10" s="247"/>
      <c r="DED10" s="247"/>
      <c r="DEE10" s="247"/>
      <c r="DEF10" s="247"/>
      <c r="DEG10" s="247"/>
      <c r="DEH10" s="247"/>
      <c r="DEI10" s="247"/>
      <c r="DEJ10" s="247"/>
      <c r="DEK10" s="247"/>
      <c r="DEL10" s="247"/>
      <c r="DEM10" s="247"/>
      <c r="DEN10" s="247"/>
      <c r="DEO10" s="247"/>
      <c r="DEP10" s="247"/>
      <c r="DEQ10" s="247"/>
      <c r="DER10" s="247"/>
      <c r="DES10" s="247"/>
      <c r="DET10" s="247"/>
      <c r="DEU10" s="247"/>
      <c r="DEV10" s="247"/>
      <c r="DEW10" s="247"/>
      <c r="DEX10" s="247"/>
      <c r="DEY10" s="247"/>
      <c r="DEZ10" s="247"/>
      <c r="DFA10" s="247"/>
      <c r="DFB10" s="247"/>
      <c r="DFC10" s="247"/>
      <c r="DFD10" s="247"/>
      <c r="DFE10" s="247"/>
      <c r="DFF10" s="247"/>
      <c r="DFG10" s="247"/>
      <c r="DFH10" s="247"/>
      <c r="DFI10" s="247"/>
      <c r="DFJ10" s="247"/>
      <c r="DFK10" s="247"/>
      <c r="DFL10" s="247"/>
      <c r="DFM10" s="247"/>
      <c r="DFN10" s="247"/>
      <c r="DFO10" s="247"/>
      <c r="DFP10" s="247"/>
      <c r="DFQ10" s="247"/>
      <c r="DFR10" s="247"/>
      <c r="DFS10" s="247"/>
      <c r="DFT10" s="247"/>
      <c r="DFU10" s="247"/>
      <c r="DFV10" s="247"/>
      <c r="DFW10" s="247"/>
      <c r="DFX10" s="247"/>
      <c r="DFY10" s="247"/>
      <c r="DFZ10" s="247"/>
      <c r="DGA10" s="247"/>
      <c r="DGB10" s="247"/>
      <c r="DGC10" s="247"/>
      <c r="DGD10" s="247"/>
      <c r="DGE10" s="247"/>
      <c r="DGF10" s="247"/>
      <c r="DGG10" s="247"/>
      <c r="DGH10" s="247"/>
      <c r="DGI10" s="247"/>
      <c r="DGJ10" s="247"/>
      <c r="DGK10" s="247"/>
      <c r="DGL10" s="247"/>
      <c r="DGM10" s="247"/>
      <c r="DGN10" s="247"/>
      <c r="DGO10" s="247"/>
      <c r="DGP10" s="247"/>
      <c r="DGQ10" s="247"/>
      <c r="DGR10" s="247"/>
      <c r="DGS10" s="247"/>
      <c r="DGT10" s="247"/>
      <c r="DGU10" s="247"/>
      <c r="DGV10" s="247"/>
      <c r="DGW10" s="247"/>
      <c r="DGX10" s="247"/>
      <c r="DGY10" s="247"/>
      <c r="DGZ10" s="247"/>
      <c r="DHA10" s="247"/>
      <c r="DHB10" s="247"/>
      <c r="DHC10" s="247"/>
      <c r="DHD10" s="247"/>
      <c r="DHE10" s="247"/>
      <c r="DHF10" s="247"/>
      <c r="DHG10" s="247"/>
      <c r="DHH10" s="247"/>
      <c r="DHI10" s="247"/>
      <c r="DHJ10" s="247"/>
      <c r="DHK10" s="247"/>
      <c r="DHL10" s="247"/>
      <c r="DHM10" s="247"/>
      <c r="DHN10" s="247"/>
      <c r="DHO10" s="247"/>
      <c r="DHP10" s="247"/>
      <c r="DHQ10" s="247"/>
      <c r="DHR10" s="247"/>
      <c r="DHS10" s="247"/>
      <c r="DHT10" s="247"/>
      <c r="DHU10" s="247"/>
      <c r="DHV10" s="247"/>
      <c r="DHW10" s="247"/>
      <c r="DHX10" s="247"/>
      <c r="DHY10" s="247"/>
      <c r="DHZ10" s="247"/>
      <c r="DIA10" s="247"/>
      <c r="DIB10" s="247"/>
      <c r="DIC10" s="247"/>
      <c r="DID10" s="247"/>
      <c r="DIE10" s="247"/>
      <c r="DIF10" s="247"/>
      <c r="DIG10" s="247"/>
      <c r="DIH10" s="247"/>
      <c r="DII10" s="247"/>
      <c r="DIJ10" s="247"/>
      <c r="DIK10" s="247"/>
      <c r="DIL10" s="247"/>
      <c r="DIM10" s="247"/>
      <c r="DIN10" s="247"/>
      <c r="DIO10" s="247"/>
      <c r="DIP10" s="247"/>
      <c r="DIQ10" s="247"/>
      <c r="DIR10" s="247"/>
      <c r="DIS10" s="247"/>
      <c r="DIT10" s="247"/>
      <c r="DIU10" s="247"/>
      <c r="DIV10" s="247"/>
      <c r="DIW10" s="247"/>
      <c r="DIX10" s="247"/>
      <c r="DIY10" s="247"/>
      <c r="DIZ10" s="247"/>
      <c r="DJA10" s="247"/>
      <c r="DJB10" s="247"/>
      <c r="DJC10" s="247"/>
      <c r="DJD10" s="247"/>
      <c r="DJE10" s="247"/>
      <c r="DJF10" s="247"/>
      <c r="DJG10" s="247"/>
      <c r="DJH10" s="247"/>
      <c r="DJI10" s="247"/>
      <c r="DJJ10" s="247"/>
      <c r="DJK10" s="247"/>
      <c r="DJL10" s="247"/>
      <c r="DJM10" s="247"/>
      <c r="DJN10" s="247"/>
      <c r="DJO10" s="247"/>
      <c r="DJP10" s="247"/>
      <c r="DJQ10" s="247"/>
      <c r="DJR10" s="247"/>
      <c r="DJS10" s="247"/>
      <c r="DJT10" s="247"/>
      <c r="DJU10" s="247"/>
      <c r="DJV10" s="247"/>
      <c r="DJW10" s="247"/>
      <c r="DJX10" s="247"/>
      <c r="DJY10" s="247"/>
      <c r="DJZ10" s="247"/>
      <c r="DKA10" s="247"/>
      <c r="DKB10" s="247"/>
      <c r="DKC10" s="247"/>
      <c r="DKD10" s="247"/>
      <c r="DKE10" s="247"/>
      <c r="DKF10" s="247"/>
      <c r="DKG10" s="247"/>
      <c r="DKH10" s="247"/>
      <c r="DKI10" s="247"/>
      <c r="DKJ10" s="247"/>
      <c r="DKK10" s="247"/>
      <c r="DKL10" s="247"/>
      <c r="DKM10" s="247"/>
      <c r="DKN10" s="247"/>
      <c r="DKO10" s="247"/>
      <c r="DKP10" s="247"/>
      <c r="DKQ10" s="247"/>
      <c r="DKR10" s="247"/>
      <c r="DKS10" s="247"/>
      <c r="DKT10" s="247"/>
      <c r="DKU10" s="247"/>
      <c r="DKV10" s="247"/>
      <c r="DKW10" s="247"/>
      <c r="DKX10" s="247"/>
      <c r="DKY10" s="247"/>
      <c r="DKZ10" s="247"/>
      <c r="DLA10" s="247"/>
      <c r="DLB10" s="247"/>
      <c r="DLC10" s="247"/>
      <c r="DLD10" s="247"/>
      <c r="DLE10" s="247"/>
      <c r="DLF10" s="247"/>
      <c r="DLG10" s="247"/>
      <c r="DLH10" s="247"/>
      <c r="DLI10" s="247"/>
      <c r="DLJ10" s="247"/>
      <c r="DLK10" s="247"/>
      <c r="DLL10" s="247"/>
      <c r="DLM10" s="247"/>
      <c r="DLN10" s="247"/>
      <c r="DLO10" s="247"/>
      <c r="DLP10" s="247"/>
      <c r="DLQ10" s="247"/>
      <c r="DLR10" s="247"/>
      <c r="DLS10" s="247"/>
      <c r="DLT10" s="247"/>
      <c r="DLU10" s="247"/>
      <c r="DLV10" s="247"/>
      <c r="DLW10" s="247"/>
      <c r="DLX10" s="247"/>
      <c r="DLY10" s="247"/>
      <c r="DLZ10" s="247"/>
      <c r="DMA10" s="247"/>
      <c r="DMB10" s="247"/>
      <c r="DMC10" s="247"/>
      <c r="DMD10" s="247"/>
      <c r="DME10" s="247"/>
      <c r="DMF10" s="247"/>
      <c r="DMG10" s="247"/>
      <c r="DMH10" s="247"/>
      <c r="DMI10" s="247"/>
      <c r="DMJ10" s="247"/>
      <c r="DMK10" s="247"/>
      <c r="DML10" s="247"/>
      <c r="DMM10" s="247"/>
      <c r="DMN10" s="247"/>
      <c r="DMO10" s="247"/>
      <c r="DMP10" s="247"/>
      <c r="DMQ10" s="247"/>
      <c r="DMR10" s="247"/>
      <c r="DMS10" s="247"/>
      <c r="DMT10" s="247"/>
      <c r="DMU10" s="247"/>
      <c r="DMV10" s="247"/>
      <c r="DMW10" s="247"/>
      <c r="DMX10" s="247"/>
      <c r="DMY10" s="247"/>
      <c r="DMZ10" s="247"/>
      <c r="DNA10" s="247"/>
      <c r="DNB10" s="247"/>
      <c r="DNC10" s="247"/>
      <c r="DND10" s="247"/>
      <c r="DNE10" s="247"/>
      <c r="DNF10" s="247"/>
      <c r="DNG10" s="247"/>
      <c r="DNH10" s="247"/>
      <c r="DNI10" s="247"/>
      <c r="DNJ10" s="247"/>
      <c r="DNK10" s="247"/>
      <c r="DNL10" s="247"/>
      <c r="DNM10" s="247"/>
      <c r="DNN10" s="247"/>
      <c r="DNO10" s="247"/>
      <c r="DNP10" s="247"/>
      <c r="DNQ10" s="247"/>
      <c r="DNR10" s="247"/>
      <c r="DNS10" s="247"/>
      <c r="DNT10" s="247"/>
      <c r="DNU10" s="247"/>
      <c r="DNV10" s="247"/>
      <c r="DNW10" s="247"/>
      <c r="DNX10" s="247"/>
      <c r="DNY10" s="247"/>
      <c r="DNZ10" s="247"/>
      <c r="DOA10" s="247"/>
      <c r="DOB10" s="247"/>
      <c r="DOC10" s="247"/>
      <c r="DOD10" s="247"/>
      <c r="DOE10" s="247"/>
      <c r="DOF10" s="247"/>
      <c r="DOG10" s="247"/>
      <c r="DOH10" s="247"/>
      <c r="DOI10" s="247"/>
      <c r="DOJ10" s="247"/>
      <c r="DOK10" s="247"/>
      <c r="DOL10" s="247"/>
      <c r="DOM10" s="247"/>
      <c r="DON10" s="247"/>
      <c r="DOO10" s="247"/>
      <c r="DOP10" s="247"/>
      <c r="DOQ10" s="247"/>
      <c r="DOR10" s="247"/>
      <c r="DOS10" s="247"/>
      <c r="DOT10" s="247"/>
      <c r="DOU10" s="247"/>
      <c r="DOV10" s="247"/>
      <c r="DOW10" s="247"/>
      <c r="DOX10" s="247"/>
      <c r="DOY10" s="247"/>
      <c r="DOZ10" s="247"/>
      <c r="DPA10" s="247"/>
      <c r="DPB10" s="247"/>
      <c r="DPC10" s="247"/>
      <c r="DPD10" s="247"/>
      <c r="DPE10" s="247"/>
      <c r="DPF10" s="247"/>
      <c r="DPG10" s="247"/>
      <c r="DPH10" s="247"/>
      <c r="DPI10" s="247"/>
      <c r="DPJ10" s="247"/>
      <c r="DPK10" s="247"/>
      <c r="DPL10" s="247"/>
      <c r="DPM10" s="247"/>
      <c r="DPN10" s="247"/>
      <c r="DPO10" s="247"/>
      <c r="DPP10" s="247"/>
      <c r="DPQ10" s="247"/>
      <c r="DPR10" s="247"/>
      <c r="DPS10" s="247"/>
      <c r="DPT10" s="247"/>
      <c r="DPU10" s="247"/>
      <c r="DPV10" s="247"/>
      <c r="DPW10" s="247"/>
      <c r="DPX10" s="247"/>
      <c r="DPY10" s="247"/>
      <c r="DPZ10" s="247"/>
      <c r="DQA10" s="247"/>
      <c r="DQB10" s="247"/>
      <c r="DQC10" s="247"/>
      <c r="DQD10" s="247"/>
      <c r="DQE10" s="247"/>
      <c r="DQF10" s="247"/>
      <c r="DQG10" s="247"/>
      <c r="DQH10" s="247"/>
      <c r="DQI10" s="247"/>
      <c r="DQJ10" s="247"/>
      <c r="DQK10" s="247"/>
      <c r="DQL10" s="247"/>
      <c r="DQM10" s="247"/>
      <c r="DQN10" s="247"/>
      <c r="DQO10" s="247"/>
      <c r="DQP10" s="247"/>
      <c r="DQQ10" s="247"/>
      <c r="DQR10" s="247"/>
      <c r="DQS10" s="247"/>
      <c r="DQT10" s="247"/>
      <c r="DQU10" s="247"/>
      <c r="DQV10" s="247"/>
      <c r="DQW10" s="247"/>
      <c r="DQX10" s="247"/>
      <c r="DQY10" s="247"/>
      <c r="DQZ10" s="247"/>
      <c r="DRA10" s="247"/>
      <c r="DRB10" s="247"/>
      <c r="DRC10" s="247"/>
      <c r="DRD10" s="247"/>
      <c r="DRE10" s="247"/>
      <c r="DRF10" s="247"/>
      <c r="DRG10" s="247"/>
      <c r="DRH10" s="247"/>
      <c r="DRI10" s="247"/>
      <c r="DRJ10" s="247"/>
      <c r="DRK10" s="247"/>
      <c r="DRL10" s="247"/>
      <c r="DRM10" s="247"/>
      <c r="DRN10" s="247"/>
      <c r="DRO10" s="247"/>
      <c r="DRP10" s="247"/>
      <c r="DRQ10" s="247"/>
      <c r="DRR10" s="247"/>
      <c r="DRS10" s="247"/>
      <c r="DRT10" s="247"/>
      <c r="DRU10" s="247"/>
      <c r="DRV10" s="247"/>
      <c r="DRW10" s="247"/>
      <c r="DRX10" s="247"/>
      <c r="DRY10" s="247"/>
      <c r="DRZ10" s="247"/>
      <c r="DSA10" s="247"/>
      <c r="DSB10" s="247"/>
      <c r="DSC10" s="247"/>
      <c r="DSD10" s="247"/>
      <c r="DSE10" s="247"/>
      <c r="DSF10" s="247"/>
      <c r="DSG10" s="247"/>
      <c r="DSH10" s="247"/>
      <c r="DSI10" s="247"/>
      <c r="DSJ10" s="247"/>
      <c r="DSK10" s="247"/>
      <c r="DSL10" s="247"/>
      <c r="DSM10" s="247"/>
      <c r="DSN10" s="247"/>
      <c r="DSO10" s="247"/>
      <c r="DSP10" s="247"/>
      <c r="DSQ10" s="247"/>
      <c r="DSR10" s="247"/>
      <c r="DSS10" s="247"/>
      <c r="DST10" s="247"/>
      <c r="DSU10" s="247"/>
      <c r="DSV10" s="247"/>
      <c r="DSW10" s="247"/>
      <c r="DSX10" s="247"/>
      <c r="DSY10" s="247"/>
      <c r="DSZ10" s="247"/>
      <c r="DTA10" s="247"/>
      <c r="DTB10" s="247"/>
      <c r="DTC10" s="247"/>
      <c r="DTD10" s="247"/>
      <c r="DTE10" s="247"/>
      <c r="DTF10" s="247"/>
      <c r="DTG10" s="247"/>
      <c r="DTH10" s="247"/>
      <c r="DTI10" s="247"/>
      <c r="DTJ10" s="247"/>
      <c r="DTK10" s="247"/>
      <c r="DTL10" s="247"/>
      <c r="DTM10" s="247"/>
      <c r="DTN10" s="247"/>
      <c r="DTO10" s="247"/>
      <c r="DTP10" s="247"/>
      <c r="DTQ10" s="247"/>
      <c r="DTR10" s="247"/>
      <c r="DTS10" s="247"/>
      <c r="DTT10" s="247"/>
      <c r="DTU10" s="247"/>
      <c r="DTV10" s="247"/>
      <c r="DTW10" s="247"/>
      <c r="DTX10" s="247"/>
      <c r="DTY10" s="247"/>
      <c r="DTZ10" s="247"/>
      <c r="DUA10" s="247"/>
      <c r="DUB10" s="247"/>
      <c r="DUC10" s="247"/>
      <c r="DUD10" s="247"/>
      <c r="DUE10" s="247"/>
      <c r="DUF10" s="247"/>
      <c r="DUG10" s="247"/>
      <c r="DUH10" s="247"/>
      <c r="DUI10" s="247"/>
      <c r="DUJ10" s="247"/>
      <c r="DUK10" s="247"/>
      <c r="DUL10" s="247"/>
      <c r="DUM10" s="247"/>
      <c r="DUN10" s="247"/>
      <c r="DUO10" s="247"/>
      <c r="DUP10" s="247"/>
      <c r="DUQ10" s="247"/>
      <c r="DUR10" s="247"/>
      <c r="DUS10" s="247"/>
      <c r="DUT10" s="247"/>
      <c r="DUU10" s="247"/>
      <c r="DUV10" s="247"/>
      <c r="DUW10" s="247"/>
      <c r="DUX10" s="247"/>
      <c r="DUY10" s="247"/>
      <c r="DUZ10" s="247"/>
      <c r="DVA10" s="247"/>
      <c r="DVB10" s="247"/>
      <c r="DVC10" s="247"/>
      <c r="DVD10" s="247"/>
      <c r="DVE10" s="247"/>
      <c r="DVF10" s="247"/>
      <c r="DVG10" s="247"/>
      <c r="DVH10" s="247"/>
      <c r="DVI10" s="247"/>
      <c r="DVJ10" s="247"/>
      <c r="DVK10" s="247"/>
      <c r="DVL10" s="247"/>
      <c r="DVM10" s="247"/>
      <c r="DVN10" s="247"/>
      <c r="DVO10" s="247"/>
      <c r="DVP10" s="247"/>
      <c r="DVQ10" s="247"/>
      <c r="DVR10" s="247"/>
      <c r="DVS10" s="247"/>
      <c r="DVT10" s="247"/>
      <c r="DVU10" s="247"/>
      <c r="DVV10" s="247"/>
      <c r="DVW10" s="247"/>
      <c r="DVX10" s="247"/>
      <c r="DVY10" s="247"/>
      <c r="DVZ10" s="247"/>
      <c r="DWA10" s="247"/>
      <c r="DWB10" s="247"/>
      <c r="DWC10" s="247"/>
      <c r="DWD10" s="247"/>
      <c r="DWE10" s="247"/>
      <c r="DWF10" s="247"/>
      <c r="DWG10" s="247"/>
      <c r="DWH10" s="247"/>
      <c r="DWI10" s="247"/>
      <c r="DWJ10" s="247"/>
      <c r="DWK10" s="247"/>
      <c r="DWL10" s="247"/>
      <c r="DWM10" s="247"/>
      <c r="DWN10" s="247"/>
      <c r="DWO10" s="247"/>
      <c r="DWP10" s="247"/>
      <c r="DWQ10" s="247"/>
      <c r="DWR10" s="247"/>
      <c r="DWS10" s="247"/>
      <c r="DWT10" s="247"/>
      <c r="DWU10" s="247"/>
      <c r="DWV10" s="247"/>
      <c r="DWW10" s="247"/>
      <c r="DWX10" s="247"/>
      <c r="DWY10" s="247"/>
      <c r="DWZ10" s="247"/>
      <c r="DXA10" s="247"/>
      <c r="DXB10" s="247"/>
      <c r="DXC10" s="247"/>
      <c r="DXD10" s="247"/>
      <c r="DXE10" s="247"/>
      <c r="DXF10" s="247"/>
      <c r="DXG10" s="247"/>
      <c r="DXH10" s="247"/>
      <c r="DXI10" s="247"/>
      <c r="DXJ10" s="247"/>
      <c r="DXK10" s="247"/>
      <c r="DXL10" s="247"/>
      <c r="DXM10" s="247"/>
      <c r="DXN10" s="247"/>
      <c r="DXO10" s="247"/>
      <c r="DXP10" s="247"/>
      <c r="DXQ10" s="247"/>
      <c r="DXR10" s="247"/>
      <c r="DXS10" s="247"/>
      <c r="DXT10" s="247"/>
      <c r="DXU10" s="247"/>
      <c r="DXV10" s="247"/>
      <c r="DXW10" s="247"/>
      <c r="DXX10" s="247"/>
      <c r="DXY10" s="247"/>
      <c r="DXZ10" s="247"/>
      <c r="DYA10" s="247"/>
      <c r="DYB10" s="247"/>
      <c r="DYC10" s="247"/>
      <c r="DYD10" s="247"/>
      <c r="DYE10" s="247"/>
      <c r="DYF10" s="247"/>
      <c r="DYG10" s="247"/>
      <c r="DYH10" s="247"/>
      <c r="DYI10" s="247"/>
      <c r="DYJ10" s="247"/>
      <c r="DYK10" s="247"/>
      <c r="DYL10" s="247"/>
      <c r="DYM10" s="247"/>
      <c r="DYN10" s="247"/>
      <c r="DYO10" s="247"/>
      <c r="DYP10" s="247"/>
      <c r="DYQ10" s="247"/>
      <c r="DYR10" s="247"/>
      <c r="DYS10" s="247"/>
      <c r="DYT10" s="247"/>
      <c r="DYU10" s="247"/>
      <c r="DYV10" s="247"/>
      <c r="DYW10" s="247"/>
      <c r="DYX10" s="247"/>
      <c r="DYY10" s="247"/>
      <c r="DYZ10" s="247"/>
      <c r="DZA10" s="247"/>
      <c r="DZB10" s="247"/>
      <c r="DZC10" s="247"/>
      <c r="DZD10" s="247"/>
      <c r="DZE10" s="247"/>
      <c r="DZF10" s="247"/>
      <c r="DZG10" s="247"/>
      <c r="DZH10" s="247"/>
      <c r="DZI10" s="247"/>
      <c r="DZJ10" s="247"/>
      <c r="DZK10" s="247"/>
      <c r="DZL10" s="247"/>
      <c r="DZM10" s="247"/>
      <c r="DZN10" s="247"/>
      <c r="DZO10" s="247"/>
      <c r="DZP10" s="247"/>
      <c r="DZQ10" s="247"/>
      <c r="DZR10" s="247"/>
      <c r="DZS10" s="247"/>
      <c r="DZT10" s="247"/>
      <c r="DZU10" s="247"/>
      <c r="DZV10" s="247"/>
      <c r="DZW10" s="247"/>
      <c r="DZX10" s="247"/>
      <c r="DZY10" s="247"/>
      <c r="DZZ10" s="247"/>
      <c r="EAA10" s="247"/>
      <c r="EAB10" s="247"/>
      <c r="EAC10" s="247"/>
      <c r="EAD10" s="247"/>
      <c r="EAE10" s="247"/>
      <c r="EAF10" s="247"/>
      <c r="EAG10" s="247"/>
      <c r="EAH10" s="247"/>
      <c r="EAI10" s="247"/>
      <c r="EAJ10" s="247"/>
      <c r="EAK10" s="247"/>
      <c r="EAL10" s="247"/>
      <c r="EAM10" s="247"/>
      <c r="EAN10" s="247"/>
      <c r="EAO10" s="247"/>
      <c r="EAP10" s="247"/>
      <c r="EAQ10" s="247"/>
      <c r="EAR10" s="247"/>
      <c r="EAS10" s="247"/>
      <c r="EAT10" s="247"/>
      <c r="EAU10" s="247"/>
      <c r="EAV10" s="247"/>
      <c r="EAW10" s="247"/>
      <c r="EAX10" s="247"/>
      <c r="EAY10" s="247"/>
      <c r="EAZ10" s="247"/>
      <c r="EBA10" s="247"/>
      <c r="EBB10" s="247"/>
      <c r="EBC10" s="247"/>
      <c r="EBD10" s="247"/>
      <c r="EBE10" s="247"/>
      <c r="EBF10" s="247"/>
      <c r="EBG10" s="247"/>
      <c r="EBH10" s="247"/>
      <c r="EBI10" s="247"/>
      <c r="EBJ10" s="247"/>
      <c r="EBK10" s="247"/>
      <c r="EBL10" s="247"/>
      <c r="EBM10" s="247"/>
      <c r="EBN10" s="247"/>
      <c r="EBO10" s="247"/>
      <c r="EBP10" s="247"/>
      <c r="EBQ10" s="247"/>
      <c r="EBR10" s="247"/>
      <c r="EBS10" s="247"/>
      <c r="EBT10" s="247"/>
      <c r="EBU10" s="247"/>
      <c r="EBV10" s="247"/>
      <c r="EBW10" s="247"/>
      <c r="EBX10" s="247"/>
      <c r="EBY10" s="247"/>
      <c r="EBZ10" s="247"/>
      <c r="ECA10" s="247"/>
      <c r="ECB10" s="247"/>
      <c r="ECC10" s="247"/>
      <c r="ECD10" s="247"/>
      <c r="ECE10" s="247"/>
      <c r="ECF10" s="247"/>
      <c r="ECG10" s="247"/>
      <c r="ECH10" s="247"/>
      <c r="ECI10" s="247"/>
      <c r="ECJ10" s="247"/>
      <c r="ECK10" s="247"/>
      <c r="ECL10" s="247"/>
      <c r="ECM10" s="247"/>
      <c r="ECN10" s="247"/>
      <c r="ECO10" s="247"/>
      <c r="ECP10" s="247"/>
      <c r="ECQ10" s="247"/>
      <c r="ECR10" s="247"/>
      <c r="ECS10" s="247"/>
      <c r="ECT10" s="247"/>
      <c r="ECU10" s="247"/>
      <c r="ECV10" s="247"/>
      <c r="ECW10" s="247"/>
      <c r="ECX10" s="247"/>
      <c r="ECY10" s="247"/>
      <c r="ECZ10" s="247"/>
      <c r="EDA10" s="247"/>
      <c r="EDB10" s="247"/>
      <c r="EDC10" s="247"/>
      <c r="EDD10" s="247"/>
      <c r="EDE10" s="247"/>
      <c r="EDF10" s="247"/>
      <c r="EDG10" s="247"/>
      <c r="EDH10" s="247"/>
      <c r="EDI10" s="247"/>
      <c r="EDJ10" s="247"/>
      <c r="EDK10" s="247"/>
      <c r="EDL10" s="247"/>
      <c r="EDM10" s="247"/>
      <c r="EDN10" s="247"/>
      <c r="EDO10" s="247"/>
      <c r="EDP10" s="247"/>
      <c r="EDQ10" s="247"/>
      <c r="EDR10" s="247"/>
      <c r="EDS10" s="247"/>
      <c r="EDT10" s="247"/>
      <c r="EDU10" s="247"/>
      <c r="EDV10" s="247"/>
      <c r="EDW10" s="247"/>
      <c r="EDX10" s="247"/>
      <c r="EDY10" s="247"/>
      <c r="EDZ10" s="247"/>
      <c r="EEA10" s="247"/>
      <c r="EEB10" s="247"/>
      <c r="EEC10" s="247"/>
      <c r="EED10" s="247"/>
      <c r="EEE10" s="247"/>
      <c r="EEF10" s="247"/>
      <c r="EEG10" s="247"/>
      <c r="EEH10" s="247"/>
      <c r="EEI10" s="247"/>
      <c r="EEJ10" s="247"/>
      <c r="EEK10" s="247"/>
      <c r="EEL10" s="247"/>
      <c r="EEM10" s="247"/>
      <c r="EEN10" s="247"/>
      <c r="EEO10" s="247"/>
      <c r="EEP10" s="247"/>
      <c r="EEQ10" s="247"/>
      <c r="EER10" s="247"/>
      <c r="EES10" s="247"/>
      <c r="EET10" s="247"/>
      <c r="EEU10" s="247"/>
      <c r="EEV10" s="247"/>
      <c r="EEW10" s="247"/>
      <c r="EEX10" s="247"/>
      <c r="EEY10" s="247"/>
      <c r="EEZ10" s="247"/>
      <c r="EFA10" s="247"/>
      <c r="EFB10" s="247"/>
      <c r="EFC10" s="247"/>
      <c r="EFD10" s="247"/>
      <c r="EFE10" s="247"/>
      <c r="EFF10" s="247"/>
      <c r="EFG10" s="247"/>
      <c r="EFH10" s="247"/>
      <c r="EFI10" s="247"/>
      <c r="EFJ10" s="247"/>
      <c r="EFK10" s="247"/>
      <c r="EFL10" s="247"/>
      <c r="EFM10" s="247"/>
      <c r="EFN10" s="247"/>
      <c r="EFO10" s="247"/>
      <c r="EFP10" s="247"/>
      <c r="EFQ10" s="247"/>
      <c r="EFR10" s="247"/>
      <c r="EFS10" s="247"/>
      <c r="EFT10" s="247"/>
      <c r="EFU10" s="247"/>
      <c r="EFV10" s="247"/>
      <c r="EFW10" s="247"/>
      <c r="EFX10" s="247"/>
      <c r="EFY10" s="247"/>
      <c r="EFZ10" s="247"/>
      <c r="EGA10" s="247"/>
      <c r="EGB10" s="247"/>
      <c r="EGC10" s="247"/>
      <c r="EGD10" s="247"/>
      <c r="EGE10" s="247"/>
      <c r="EGF10" s="247"/>
      <c r="EGG10" s="247"/>
      <c r="EGH10" s="247"/>
      <c r="EGI10" s="247"/>
      <c r="EGJ10" s="247"/>
      <c r="EGK10" s="247"/>
      <c r="EGL10" s="247"/>
      <c r="EGM10" s="247"/>
      <c r="EGN10" s="247"/>
      <c r="EGO10" s="247"/>
      <c r="EGP10" s="247"/>
      <c r="EGQ10" s="247"/>
      <c r="EGR10" s="247"/>
      <c r="EGS10" s="247"/>
      <c r="EGT10" s="247"/>
      <c r="EGU10" s="247"/>
      <c r="EGV10" s="247"/>
      <c r="EGW10" s="247"/>
      <c r="EGX10" s="247"/>
      <c r="EGY10" s="247"/>
      <c r="EGZ10" s="247"/>
      <c r="EHA10" s="247"/>
      <c r="EHB10" s="247"/>
      <c r="EHC10" s="247"/>
      <c r="EHD10" s="247"/>
      <c r="EHE10" s="247"/>
      <c r="EHF10" s="247"/>
      <c r="EHG10" s="247"/>
      <c r="EHH10" s="247"/>
      <c r="EHI10" s="247"/>
      <c r="EHJ10" s="247"/>
      <c r="EHK10" s="247"/>
      <c r="EHL10" s="247"/>
      <c r="EHM10" s="247"/>
      <c r="EHN10" s="247"/>
      <c r="EHO10" s="247"/>
      <c r="EHP10" s="247"/>
      <c r="EHQ10" s="247"/>
      <c r="EHR10" s="247"/>
      <c r="EHS10" s="247"/>
      <c r="EHT10" s="247"/>
      <c r="EHU10" s="247"/>
      <c r="EHV10" s="247"/>
      <c r="EHW10" s="247"/>
      <c r="EHX10" s="247"/>
      <c r="EHY10" s="247"/>
      <c r="EHZ10" s="247"/>
      <c r="EIA10" s="247"/>
      <c r="EIB10" s="247"/>
      <c r="EIC10" s="247"/>
      <c r="EID10" s="247"/>
      <c r="EIE10" s="247"/>
      <c r="EIF10" s="247"/>
      <c r="EIG10" s="247"/>
      <c r="EIH10" s="247"/>
      <c r="EII10" s="247"/>
      <c r="EIJ10" s="247"/>
      <c r="EIK10" s="247"/>
      <c r="EIL10" s="247"/>
      <c r="EIM10" s="247"/>
      <c r="EIN10" s="247"/>
      <c r="EIO10" s="247"/>
      <c r="EIP10" s="247"/>
      <c r="EIQ10" s="247"/>
      <c r="EIR10" s="247"/>
      <c r="EIS10" s="247"/>
      <c r="EIT10" s="247"/>
      <c r="EIU10" s="247"/>
      <c r="EIV10" s="247"/>
      <c r="EIW10" s="247"/>
      <c r="EIX10" s="247"/>
      <c r="EIY10" s="247"/>
      <c r="EIZ10" s="247"/>
      <c r="EJA10" s="247"/>
      <c r="EJB10" s="247"/>
      <c r="EJC10" s="247"/>
      <c r="EJD10" s="247"/>
      <c r="EJE10" s="247"/>
      <c r="EJF10" s="247"/>
      <c r="EJG10" s="247"/>
      <c r="EJH10" s="247"/>
      <c r="EJI10" s="247"/>
      <c r="EJJ10" s="247"/>
      <c r="EJK10" s="247"/>
      <c r="EJL10" s="247"/>
      <c r="EJM10" s="247"/>
      <c r="EJN10" s="247"/>
      <c r="EJO10" s="247"/>
      <c r="EJP10" s="247"/>
      <c r="EJQ10" s="247"/>
      <c r="EJR10" s="247"/>
      <c r="EJS10" s="247"/>
      <c r="EJT10" s="247"/>
      <c r="EJU10" s="247"/>
      <c r="EJV10" s="247"/>
      <c r="EJW10" s="247"/>
      <c r="EJX10" s="247"/>
      <c r="EJY10" s="247"/>
      <c r="EJZ10" s="247"/>
      <c r="EKA10" s="247"/>
      <c r="EKB10" s="247"/>
      <c r="EKC10" s="247"/>
      <c r="EKD10" s="247"/>
      <c r="EKE10" s="247"/>
      <c r="EKF10" s="247"/>
      <c r="EKG10" s="247"/>
      <c r="EKH10" s="247"/>
      <c r="EKI10" s="247"/>
      <c r="EKJ10" s="247"/>
      <c r="EKK10" s="247"/>
      <c r="EKL10" s="247"/>
      <c r="EKM10" s="247"/>
      <c r="EKN10" s="247"/>
      <c r="EKO10" s="247"/>
      <c r="EKP10" s="247"/>
      <c r="EKQ10" s="247"/>
      <c r="EKR10" s="247"/>
      <c r="EKS10" s="247"/>
      <c r="EKT10" s="247"/>
      <c r="EKU10" s="247"/>
      <c r="EKV10" s="247"/>
      <c r="EKW10" s="247"/>
      <c r="EKX10" s="247"/>
      <c r="EKY10" s="247"/>
      <c r="EKZ10" s="247"/>
      <c r="ELA10" s="247"/>
      <c r="ELB10" s="247"/>
      <c r="ELC10" s="247"/>
      <c r="ELD10" s="247"/>
      <c r="ELE10" s="247"/>
      <c r="ELF10" s="247"/>
      <c r="ELG10" s="247"/>
      <c r="ELH10" s="247"/>
      <c r="ELI10" s="247"/>
      <c r="ELJ10" s="247"/>
      <c r="ELK10" s="247"/>
      <c r="ELL10" s="247"/>
      <c r="ELM10" s="247"/>
      <c r="ELN10" s="247"/>
      <c r="ELO10" s="247"/>
      <c r="ELP10" s="247"/>
      <c r="ELQ10" s="247"/>
      <c r="ELR10" s="247"/>
      <c r="ELS10" s="247"/>
      <c r="ELT10" s="247"/>
      <c r="ELU10" s="247"/>
      <c r="ELV10" s="247"/>
      <c r="ELW10" s="247"/>
      <c r="ELX10" s="247"/>
      <c r="ELY10" s="247"/>
      <c r="ELZ10" s="247"/>
      <c r="EMA10" s="247"/>
      <c r="EMB10" s="247"/>
      <c r="EMC10" s="247"/>
      <c r="EMD10" s="247"/>
      <c r="EME10" s="247"/>
      <c r="EMF10" s="247"/>
      <c r="EMG10" s="247"/>
      <c r="EMH10" s="247"/>
      <c r="EMI10" s="247"/>
      <c r="EMJ10" s="247"/>
      <c r="EMK10" s="247"/>
      <c r="EML10" s="247"/>
      <c r="EMM10" s="247"/>
      <c r="EMN10" s="247"/>
      <c r="EMO10" s="247"/>
      <c r="EMP10" s="247"/>
      <c r="EMQ10" s="247"/>
      <c r="EMR10" s="247"/>
      <c r="EMS10" s="247"/>
      <c r="EMT10" s="247"/>
      <c r="EMU10" s="247"/>
      <c r="EMV10" s="247"/>
      <c r="EMW10" s="247"/>
      <c r="EMX10" s="247"/>
      <c r="EMY10" s="247"/>
      <c r="EMZ10" s="247"/>
      <c r="ENA10" s="247"/>
      <c r="ENB10" s="247"/>
      <c r="ENC10" s="247"/>
      <c r="END10" s="247"/>
      <c r="ENE10" s="247"/>
      <c r="ENF10" s="247"/>
      <c r="ENG10" s="247"/>
      <c r="ENH10" s="247"/>
      <c r="ENI10" s="247"/>
      <c r="ENJ10" s="247"/>
      <c r="ENK10" s="247"/>
      <c r="ENL10" s="247"/>
      <c r="ENM10" s="247"/>
      <c r="ENN10" s="247"/>
      <c r="ENO10" s="247"/>
      <c r="ENP10" s="247"/>
      <c r="ENQ10" s="247"/>
      <c r="ENR10" s="247"/>
      <c r="ENS10" s="247"/>
      <c r="ENT10" s="247"/>
      <c r="ENU10" s="247"/>
      <c r="ENV10" s="247"/>
      <c r="ENW10" s="247"/>
      <c r="ENX10" s="247"/>
      <c r="ENY10" s="247"/>
      <c r="ENZ10" s="247"/>
      <c r="EOA10" s="247"/>
      <c r="EOB10" s="247"/>
      <c r="EOC10" s="247"/>
      <c r="EOD10" s="247"/>
      <c r="EOE10" s="247"/>
      <c r="EOF10" s="247"/>
      <c r="EOG10" s="247"/>
      <c r="EOH10" s="247"/>
      <c r="EOI10" s="247"/>
      <c r="EOJ10" s="247"/>
      <c r="EOK10" s="247"/>
      <c r="EOL10" s="247"/>
      <c r="EOM10" s="247"/>
      <c r="EON10" s="247"/>
      <c r="EOO10" s="247"/>
      <c r="EOP10" s="247"/>
      <c r="EOQ10" s="247"/>
      <c r="EOR10" s="247"/>
      <c r="EOS10" s="247"/>
      <c r="EOT10" s="247"/>
      <c r="EOU10" s="247"/>
      <c r="EOV10" s="247"/>
      <c r="EOW10" s="247"/>
      <c r="EOX10" s="247"/>
      <c r="EOY10" s="247"/>
      <c r="EOZ10" s="247"/>
      <c r="EPA10" s="247"/>
      <c r="EPB10" s="247"/>
      <c r="EPC10" s="247"/>
      <c r="EPD10" s="247"/>
      <c r="EPE10" s="247"/>
      <c r="EPF10" s="247"/>
      <c r="EPG10" s="247"/>
      <c r="EPH10" s="247"/>
      <c r="EPI10" s="247"/>
      <c r="EPJ10" s="247"/>
      <c r="EPK10" s="247"/>
      <c r="EPL10" s="247"/>
      <c r="EPM10" s="247"/>
      <c r="EPN10" s="247"/>
      <c r="EPO10" s="247"/>
      <c r="EPP10" s="247"/>
      <c r="EPQ10" s="247"/>
      <c r="EPR10" s="247"/>
      <c r="EPS10" s="247"/>
      <c r="EPT10" s="247"/>
      <c r="EPU10" s="247"/>
      <c r="EPV10" s="247"/>
      <c r="EPW10" s="247"/>
      <c r="EPX10" s="247"/>
      <c r="EPY10" s="247"/>
      <c r="EPZ10" s="247"/>
      <c r="EQA10" s="247"/>
      <c r="EQB10" s="247"/>
      <c r="EQC10" s="247"/>
      <c r="EQD10" s="247"/>
      <c r="EQE10" s="247"/>
      <c r="EQF10" s="247"/>
      <c r="EQG10" s="247"/>
      <c r="EQH10" s="247"/>
      <c r="EQI10" s="247"/>
      <c r="EQJ10" s="247"/>
      <c r="EQK10" s="247"/>
      <c r="EQL10" s="247"/>
      <c r="EQM10" s="247"/>
      <c r="EQN10" s="247"/>
      <c r="EQO10" s="247"/>
      <c r="EQP10" s="247"/>
      <c r="EQQ10" s="247"/>
      <c r="EQR10" s="247"/>
      <c r="EQS10" s="247"/>
      <c r="EQT10" s="247"/>
      <c r="EQU10" s="247"/>
      <c r="EQV10" s="247"/>
      <c r="EQW10" s="247"/>
      <c r="EQX10" s="247"/>
      <c r="EQY10" s="247"/>
      <c r="EQZ10" s="247"/>
      <c r="ERA10" s="247"/>
      <c r="ERB10" s="247"/>
      <c r="ERC10" s="247"/>
      <c r="ERD10" s="247"/>
      <c r="ERE10" s="247"/>
      <c r="ERF10" s="247"/>
      <c r="ERG10" s="247"/>
      <c r="ERH10" s="247"/>
      <c r="ERI10" s="247"/>
      <c r="ERJ10" s="247"/>
      <c r="ERK10" s="247"/>
      <c r="ERL10" s="247"/>
      <c r="ERM10" s="247"/>
      <c r="ERN10" s="247"/>
      <c r="ERO10" s="247"/>
      <c r="ERP10" s="247"/>
      <c r="ERQ10" s="247"/>
      <c r="ERR10" s="247"/>
      <c r="ERS10" s="247"/>
      <c r="ERT10" s="247"/>
      <c r="ERU10" s="247"/>
      <c r="ERV10" s="247"/>
      <c r="ERW10" s="247"/>
      <c r="ERX10" s="247"/>
      <c r="ERY10" s="247"/>
      <c r="ERZ10" s="247"/>
      <c r="ESA10" s="247"/>
      <c r="ESB10" s="247"/>
      <c r="ESC10" s="247"/>
      <c r="ESD10" s="247"/>
      <c r="ESE10" s="247"/>
      <c r="ESF10" s="247"/>
      <c r="ESG10" s="247"/>
      <c r="ESH10" s="247"/>
      <c r="ESI10" s="247"/>
      <c r="ESJ10" s="247"/>
      <c r="ESK10" s="247"/>
      <c r="ESL10" s="247"/>
      <c r="ESM10" s="247"/>
      <c r="ESN10" s="247"/>
      <c r="ESO10" s="247"/>
      <c r="ESP10" s="247"/>
      <c r="ESQ10" s="247"/>
      <c r="ESR10" s="247"/>
      <c r="ESS10" s="247"/>
      <c r="EST10" s="247"/>
      <c r="ESU10" s="247"/>
      <c r="ESV10" s="247"/>
      <c r="ESW10" s="247"/>
      <c r="ESX10" s="247"/>
      <c r="ESY10" s="247"/>
      <c r="ESZ10" s="247"/>
      <c r="ETA10" s="247"/>
      <c r="ETB10" s="247"/>
      <c r="ETC10" s="247"/>
      <c r="ETD10" s="247"/>
      <c r="ETE10" s="247"/>
      <c r="ETF10" s="247"/>
      <c r="ETG10" s="247"/>
      <c r="ETH10" s="247"/>
      <c r="ETI10" s="247"/>
      <c r="ETJ10" s="247"/>
      <c r="ETK10" s="247"/>
      <c r="ETL10" s="247"/>
      <c r="ETM10" s="247"/>
      <c r="ETN10" s="247"/>
      <c r="ETO10" s="247"/>
      <c r="ETP10" s="247"/>
      <c r="ETQ10" s="247"/>
      <c r="ETR10" s="247"/>
      <c r="ETS10" s="247"/>
      <c r="ETT10" s="247"/>
      <c r="ETU10" s="247"/>
      <c r="ETV10" s="247"/>
      <c r="ETW10" s="247"/>
      <c r="ETX10" s="247"/>
      <c r="ETY10" s="247"/>
      <c r="ETZ10" s="247"/>
      <c r="EUA10" s="247"/>
      <c r="EUB10" s="247"/>
      <c r="EUC10" s="247"/>
      <c r="EUD10" s="247"/>
      <c r="EUE10" s="247"/>
      <c r="EUF10" s="247"/>
      <c r="EUG10" s="247"/>
      <c r="EUH10" s="247"/>
      <c r="EUI10" s="247"/>
      <c r="EUJ10" s="247"/>
      <c r="EUK10" s="247"/>
      <c r="EUL10" s="247"/>
      <c r="EUM10" s="247"/>
      <c r="EUN10" s="247"/>
      <c r="EUO10" s="247"/>
      <c r="EUP10" s="247"/>
      <c r="EUQ10" s="247"/>
      <c r="EUR10" s="247"/>
      <c r="EUS10" s="247"/>
      <c r="EUT10" s="247"/>
      <c r="EUU10" s="247"/>
      <c r="EUV10" s="247"/>
      <c r="EUW10" s="247"/>
      <c r="EUX10" s="247"/>
      <c r="EUY10" s="247"/>
      <c r="EUZ10" s="247"/>
      <c r="EVA10" s="247"/>
      <c r="EVB10" s="247"/>
      <c r="EVC10" s="247"/>
      <c r="EVD10" s="247"/>
      <c r="EVE10" s="247"/>
      <c r="EVF10" s="247"/>
      <c r="EVG10" s="247"/>
      <c r="EVH10" s="247"/>
      <c r="EVI10" s="247"/>
      <c r="EVJ10" s="247"/>
      <c r="EVK10" s="247"/>
      <c r="EVL10" s="247"/>
      <c r="EVM10" s="247"/>
      <c r="EVN10" s="247"/>
      <c r="EVO10" s="247"/>
      <c r="EVP10" s="247"/>
      <c r="EVQ10" s="247"/>
      <c r="EVR10" s="247"/>
      <c r="EVS10" s="247"/>
      <c r="EVT10" s="247"/>
      <c r="EVU10" s="247"/>
      <c r="EVV10" s="247"/>
      <c r="EVW10" s="247"/>
      <c r="EVX10" s="247"/>
      <c r="EVY10" s="247"/>
      <c r="EVZ10" s="247"/>
      <c r="EWA10" s="247"/>
      <c r="EWB10" s="247"/>
      <c r="EWC10" s="247"/>
      <c r="EWD10" s="247"/>
      <c r="EWE10" s="247"/>
      <c r="EWF10" s="247"/>
      <c r="EWG10" s="247"/>
      <c r="EWH10" s="247"/>
      <c r="EWI10" s="247"/>
      <c r="EWJ10" s="247"/>
      <c r="EWK10" s="247"/>
      <c r="EWL10" s="247"/>
      <c r="EWM10" s="247"/>
      <c r="EWN10" s="247"/>
      <c r="EWO10" s="247"/>
      <c r="EWP10" s="247"/>
      <c r="EWQ10" s="247"/>
      <c r="EWR10" s="247"/>
      <c r="EWS10" s="247"/>
      <c r="EWT10" s="247"/>
      <c r="EWU10" s="247"/>
      <c r="EWV10" s="247"/>
      <c r="EWW10" s="247"/>
      <c r="EWX10" s="247"/>
      <c r="EWY10" s="247"/>
      <c r="EWZ10" s="247"/>
      <c r="EXA10" s="247"/>
      <c r="EXB10" s="247"/>
      <c r="EXC10" s="247"/>
      <c r="EXD10" s="247"/>
      <c r="EXE10" s="247"/>
      <c r="EXF10" s="247"/>
      <c r="EXG10" s="247"/>
      <c r="EXH10" s="247"/>
      <c r="EXI10" s="247"/>
      <c r="EXJ10" s="247"/>
      <c r="EXK10" s="247"/>
      <c r="EXL10" s="247"/>
      <c r="EXM10" s="247"/>
      <c r="EXN10" s="247"/>
      <c r="EXO10" s="247"/>
      <c r="EXP10" s="247"/>
      <c r="EXQ10" s="247"/>
      <c r="EXR10" s="247"/>
      <c r="EXS10" s="247"/>
      <c r="EXT10" s="247"/>
      <c r="EXU10" s="247"/>
      <c r="EXV10" s="247"/>
      <c r="EXW10" s="247"/>
      <c r="EXX10" s="247"/>
      <c r="EXY10" s="247"/>
      <c r="EXZ10" s="247"/>
      <c r="EYA10" s="247"/>
      <c r="EYB10" s="247"/>
      <c r="EYC10" s="247"/>
      <c r="EYD10" s="247"/>
      <c r="EYE10" s="247"/>
      <c r="EYF10" s="247"/>
      <c r="EYG10" s="247"/>
      <c r="EYH10" s="247"/>
      <c r="EYI10" s="247"/>
      <c r="EYJ10" s="247"/>
      <c r="EYK10" s="247"/>
      <c r="EYL10" s="247"/>
      <c r="EYM10" s="247"/>
      <c r="EYN10" s="247"/>
      <c r="EYO10" s="247"/>
      <c r="EYP10" s="247"/>
      <c r="EYQ10" s="247"/>
      <c r="EYR10" s="247"/>
      <c r="EYS10" s="247"/>
      <c r="EYT10" s="247"/>
      <c r="EYU10" s="247"/>
      <c r="EYV10" s="247"/>
      <c r="EYW10" s="247"/>
      <c r="EYX10" s="247"/>
      <c r="EYY10" s="247"/>
      <c r="EYZ10" s="247"/>
      <c r="EZA10" s="247"/>
      <c r="EZB10" s="247"/>
      <c r="EZC10" s="247"/>
      <c r="EZD10" s="247"/>
      <c r="EZE10" s="247"/>
      <c r="EZF10" s="247"/>
      <c r="EZG10" s="247"/>
      <c r="EZH10" s="247"/>
      <c r="EZI10" s="247"/>
      <c r="EZJ10" s="247"/>
      <c r="EZK10" s="247"/>
      <c r="EZL10" s="247"/>
      <c r="EZM10" s="247"/>
      <c r="EZN10" s="247"/>
      <c r="EZO10" s="247"/>
      <c r="EZP10" s="247"/>
      <c r="EZQ10" s="247"/>
      <c r="EZR10" s="247"/>
      <c r="EZS10" s="247"/>
      <c r="EZT10" s="247"/>
      <c r="EZU10" s="247"/>
      <c r="EZV10" s="247"/>
      <c r="EZW10" s="247"/>
      <c r="EZX10" s="247"/>
      <c r="EZY10" s="247"/>
      <c r="EZZ10" s="247"/>
      <c r="FAA10" s="247"/>
      <c r="FAB10" s="247"/>
      <c r="FAC10" s="247"/>
      <c r="FAD10" s="247"/>
      <c r="FAE10" s="247"/>
      <c r="FAF10" s="247"/>
      <c r="FAG10" s="247"/>
      <c r="FAH10" s="247"/>
      <c r="FAI10" s="247"/>
      <c r="FAJ10" s="247"/>
      <c r="FAK10" s="247"/>
      <c r="FAL10" s="247"/>
      <c r="FAM10" s="247"/>
      <c r="FAN10" s="247"/>
      <c r="FAO10" s="247"/>
      <c r="FAP10" s="247"/>
      <c r="FAQ10" s="247"/>
      <c r="FAR10" s="247"/>
      <c r="FAS10" s="247"/>
      <c r="FAT10" s="247"/>
      <c r="FAU10" s="247"/>
      <c r="FAV10" s="247"/>
      <c r="FAW10" s="247"/>
      <c r="FAX10" s="247"/>
      <c r="FAY10" s="247"/>
      <c r="FAZ10" s="247"/>
      <c r="FBA10" s="247"/>
      <c r="FBB10" s="247"/>
      <c r="FBC10" s="247"/>
      <c r="FBD10" s="247"/>
      <c r="FBE10" s="247"/>
      <c r="FBF10" s="247"/>
      <c r="FBG10" s="247"/>
      <c r="FBH10" s="247"/>
      <c r="FBI10" s="247"/>
      <c r="FBJ10" s="247"/>
      <c r="FBK10" s="247"/>
      <c r="FBL10" s="247"/>
      <c r="FBM10" s="247"/>
      <c r="FBN10" s="247"/>
      <c r="FBO10" s="247"/>
      <c r="FBP10" s="247"/>
      <c r="FBQ10" s="247"/>
      <c r="FBR10" s="247"/>
      <c r="FBS10" s="247"/>
      <c r="FBT10" s="247"/>
      <c r="FBU10" s="247"/>
      <c r="FBV10" s="247"/>
      <c r="FBW10" s="247"/>
      <c r="FBX10" s="247"/>
      <c r="FBY10" s="247"/>
      <c r="FBZ10" s="247"/>
      <c r="FCA10" s="247"/>
      <c r="FCB10" s="247"/>
      <c r="FCC10" s="247"/>
      <c r="FCD10" s="247"/>
      <c r="FCE10" s="247"/>
      <c r="FCF10" s="247"/>
      <c r="FCG10" s="247"/>
      <c r="FCH10" s="247"/>
      <c r="FCI10" s="247"/>
      <c r="FCJ10" s="247"/>
      <c r="FCK10" s="247"/>
      <c r="FCL10" s="247"/>
      <c r="FCM10" s="247"/>
      <c r="FCN10" s="247"/>
      <c r="FCO10" s="247"/>
      <c r="FCP10" s="247"/>
      <c r="FCQ10" s="247"/>
      <c r="FCR10" s="247"/>
      <c r="FCS10" s="247"/>
      <c r="FCT10" s="247"/>
      <c r="FCU10" s="247"/>
      <c r="FCV10" s="247"/>
      <c r="FCW10" s="247"/>
      <c r="FCX10" s="247"/>
      <c r="FCY10" s="247"/>
      <c r="FCZ10" s="247"/>
      <c r="FDA10" s="247"/>
      <c r="FDB10" s="247"/>
      <c r="FDC10" s="247"/>
      <c r="FDD10" s="247"/>
      <c r="FDE10" s="247"/>
      <c r="FDF10" s="247"/>
      <c r="FDG10" s="247"/>
      <c r="FDH10" s="247"/>
      <c r="FDI10" s="247"/>
      <c r="FDJ10" s="247"/>
      <c r="FDK10" s="247"/>
      <c r="FDL10" s="247"/>
      <c r="FDM10" s="247"/>
      <c r="FDN10" s="247"/>
      <c r="FDO10" s="247"/>
      <c r="FDP10" s="247"/>
      <c r="FDQ10" s="247"/>
      <c r="FDR10" s="247"/>
      <c r="FDS10" s="247"/>
      <c r="FDT10" s="247"/>
      <c r="FDU10" s="247"/>
      <c r="FDV10" s="247"/>
      <c r="FDW10" s="247"/>
      <c r="FDX10" s="247"/>
      <c r="FDY10" s="247"/>
      <c r="FDZ10" s="247"/>
      <c r="FEA10" s="247"/>
      <c r="FEB10" s="247"/>
      <c r="FEC10" s="247"/>
      <c r="FED10" s="247"/>
      <c r="FEE10" s="247"/>
      <c r="FEF10" s="247"/>
      <c r="FEG10" s="247"/>
      <c r="FEH10" s="247"/>
      <c r="FEI10" s="247"/>
      <c r="FEJ10" s="247"/>
      <c r="FEK10" s="247"/>
      <c r="FEL10" s="247"/>
      <c r="FEM10" s="247"/>
      <c r="FEN10" s="247"/>
      <c r="FEO10" s="247"/>
      <c r="FEP10" s="247"/>
      <c r="FEQ10" s="247"/>
      <c r="FER10" s="247"/>
      <c r="FES10" s="247"/>
      <c r="FET10" s="247"/>
      <c r="FEU10" s="247"/>
      <c r="FEV10" s="247"/>
      <c r="FEW10" s="247"/>
      <c r="FEX10" s="247"/>
      <c r="FEY10" s="247"/>
      <c r="FEZ10" s="247"/>
      <c r="FFA10" s="247"/>
      <c r="FFB10" s="247"/>
      <c r="FFC10" s="247"/>
      <c r="FFD10" s="247"/>
      <c r="FFE10" s="247"/>
      <c r="FFF10" s="247"/>
      <c r="FFG10" s="247"/>
      <c r="FFH10" s="247"/>
      <c r="FFI10" s="247"/>
      <c r="FFJ10" s="247"/>
      <c r="FFK10" s="247"/>
      <c r="FFL10" s="247"/>
      <c r="FFM10" s="247"/>
      <c r="FFN10" s="247"/>
      <c r="FFO10" s="247"/>
      <c r="FFP10" s="247"/>
      <c r="FFQ10" s="247"/>
      <c r="FFR10" s="247"/>
      <c r="FFS10" s="247"/>
      <c r="FFT10" s="247"/>
      <c r="FFU10" s="247"/>
      <c r="FFV10" s="247"/>
      <c r="FFW10" s="247"/>
      <c r="FFX10" s="247"/>
      <c r="FFY10" s="247"/>
      <c r="FFZ10" s="247"/>
      <c r="FGA10" s="247"/>
      <c r="FGB10" s="247"/>
      <c r="FGC10" s="247"/>
      <c r="FGD10" s="247"/>
      <c r="FGE10" s="247"/>
      <c r="FGF10" s="247"/>
      <c r="FGG10" s="247"/>
      <c r="FGH10" s="247"/>
      <c r="FGI10" s="247"/>
      <c r="FGJ10" s="247"/>
      <c r="FGK10" s="247"/>
      <c r="FGL10" s="247"/>
      <c r="FGM10" s="247"/>
      <c r="FGN10" s="247"/>
      <c r="FGO10" s="247"/>
      <c r="FGP10" s="247"/>
      <c r="FGQ10" s="247"/>
      <c r="FGR10" s="247"/>
      <c r="FGS10" s="247"/>
      <c r="FGT10" s="247"/>
      <c r="FGU10" s="247"/>
      <c r="FGV10" s="247"/>
      <c r="FGW10" s="247"/>
      <c r="FGX10" s="247"/>
      <c r="FGY10" s="247"/>
      <c r="FGZ10" s="247"/>
      <c r="FHA10" s="247"/>
      <c r="FHB10" s="247"/>
      <c r="FHC10" s="247"/>
      <c r="FHD10" s="247"/>
      <c r="FHE10" s="247"/>
      <c r="FHF10" s="247"/>
      <c r="FHG10" s="247"/>
      <c r="FHH10" s="247"/>
      <c r="FHI10" s="247"/>
      <c r="FHJ10" s="247"/>
      <c r="FHK10" s="247"/>
      <c r="FHL10" s="247"/>
      <c r="FHM10" s="247"/>
      <c r="FHN10" s="247"/>
      <c r="FHO10" s="247"/>
      <c r="FHP10" s="247"/>
      <c r="FHQ10" s="247"/>
      <c r="FHR10" s="247"/>
      <c r="FHS10" s="247"/>
      <c r="FHT10" s="247"/>
      <c r="FHU10" s="247"/>
      <c r="FHV10" s="247"/>
      <c r="FHW10" s="247"/>
      <c r="FHX10" s="247"/>
      <c r="FHY10" s="247"/>
      <c r="FHZ10" s="247"/>
      <c r="FIA10" s="247"/>
      <c r="FIB10" s="247"/>
      <c r="FIC10" s="247"/>
      <c r="FID10" s="247"/>
      <c r="FIE10" s="247"/>
      <c r="FIF10" s="247"/>
      <c r="FIG10" s="247"/>
      <c r="FIH10" s="247"/>
      <c r="FII10" s="247"/>
      <c r="FIJ10" s="247"/>
      <c r="FIK10" s="247"/>
      <c r="FIL10" s="247"/>
      <c r="FIM10" s="247"/>
      <c r="FIN10" s="247"/>
      <c r="FIO10" s="247"/>
      <c r="FIP10" s="247"/>
      <c r="FIQ10" s="247"/>
      <c r="FIR10" s="247"/>
      <c r="FIS10" s="247"/>
      <c r="FIT10" s="247"/>
      <c r="FIU10" s="247"/>
      <c r="FIV10" s="247"/>
      <c r="FIW10" s="247"/>
      <c r="FIX10" s="247"/>
      <c r="FIY10" s="247"/>
      <c r="FIZ10" s="247"/>
      <c r="FJA10" s="247"/>
      <c r="FJB10" s="247"/>
      <c r="FJC10" s="247"/>
      <c r="FJD10" s="247"/>
      <c r="FJE10" s="247"/>
      <c r="FJF10" s="247"/>
      <c r="FJG10" s="247"/>
      <c r="FJH10" s="247"/>
      <c r="FJI10" s="247"/>
      <c r="FJJ10" s="247"/>
      <c r="FJK10" s="247"/>
      <c r="FJL10" s="247"/>
      <c r="FJM10" s="247"/>
      <c r="FJN10" s="247"/>
      <c r="FJO10" s="247"/>
      <c r="FJP10" s="247"/>
      <c r="FJQ10" s="247"/>
      <c r="FJR10" s="247"/>
      <c r="FJS10" s="247"/>
      <c r="FJT10" s="247"/>
      <c r="FJU10" s="247"/>
      <c r="FJV10" s="247"/>
      <c r="FJW10" s="247"/>
      <c r="FJX10" s="247"/>
      <c r="FJY10" s="247"/>
      <c r="FJZ10" s="247"/>
      <c r="FKA10" s="247"/>
      <c r="FKB10" s="247"/>
      <c r="FKC10" s="247"/>
      <c r="FKD10" s="247"/>
      <c r="FKE10" s="247"/>
      <c r="FKF10" s="247"/>
      <c r="FKG10" s="247"/>
      <c r="FKH10" s="247"/>
      <c r="FKI10" s="247"/>
      <c r="FKJ10" s="247"/>
      <c r="FKK10" s="247"/>
      <c r="FKL10" s="247"/>
      <c r="FKM10" s="247"/>
      <c r="FKN10" s="247"/>
      <c r="FKO10" s="247"/>
      <c r="FKP10" s="247"/>
      <c r="FKQ10" s="247"/>
      <c r="FKR10" s="247"/>
      <c r="FKS10" s="247"/>
      <c r="FKT10" s="247"/>
      <c r="FKU10" s="247"/>
      <c r="FKV10" s="247"/>
      <c r="FKW10" s="247"/>
      <c r="FKX10" s="247"/>
      <c r="FKY10" s="247"/>
      <c r="FKZ10" s="247"/>
      <c r="FLA10" s="247"/>
      <c r="FLB10" s="247"/>
      <c r="FLC10" s="247"/>
      <c r="FLD10" s="247"/>
      <c r="FLE10" s="247"/>
      <c r="FLF10" s="247"/>
      <c r="FLG10" s="247"/>
      <c r="FLH10" s="247"/>
      <c r="FLI10" s="247"/>
      <c r="FLJ10" s="247"/>
      <c r="FLK10" s="247"/>
      <c r="FLL10" s="247"/>
      <c r="FLM10" s="247"/>
      <c r="FLN10" s="247"/>
      <c r="FLO10" s="247"/>
      <c r="FLP10" s="247"/>
      <c r="FLQ10" s="247"/>
      <c r="FLR10" s="247"/>
      <c r="FLS10" s="247"/>
      <c r="FLT10" s="247"/>
      <c r="FLU10" s="247"/>
      <c r="FLV10" s="247"/>
      <c r="FLW10" s="247"/>
      <c r="FLX10" s="247"/>
      <c r="FLY10" s="247"/>
      <c r="FLZ10" s="247"/>
      <c r="FMA10" s="247"/>
      <c r="FMB10" s="247"/>
      <c r="FMC10" s="247"/>
      <c r="FMD10" s="247"/>
      <c r="FME10" s="247"/>
      <c r="FMF10" s="247"/>
      <c r="FMG10" s="247"/>
      <c r="FMH10" s="247"/>
      <c r="FMI10" s="247"/>
      <c r="FMJ10" s="247"/>
      <c r="FMK10" s="247"/>
      <c r="FML10" s="247"/>
      <c r="FMM10" s="247"/>
      <c r="FMN10" s="247"/>
      <c r="FMO10" s="247"/>
      <c r="FMP10" s="247"/>
      <c r="FMQ10" s="247"/>
      <c r="FMR10" s="247"/>
      <c r="FMS10" s="247"/>
      <c r="FMT10" s="247"/>
      <c r="FMU10" s="247"/>
      <c r="FMV10" s="247"/>
      <c r="FMW10" s="247"/>
      <c r="FMX10" s="247"/>
      <c r="FMY10" s="247"/>
      <c r="FMZ10" s="247"/>
      <c r="FNA10" s="247"/>
      <c r="FNB10" s="247"/>
      <c r="FNC10" s="247"/>
      <c r="FND10" s="247"/>
      <c r="FNE10" s="247"/>
      <c r="FNF10" s="247"/>
      <c r="FNG10" s="247"/>
      <c r="FNH10" s="247"/>
      <c r="FNI10" s="247"/>
      <c r="FNJ10" s="247"/>
      <c r="FNK10" s="247"/>
      <c r="FNL10" s="247"/>
      <c r="FNM10" s="247"/>
      <c r="FNN10" s="247"/>
      <c r="FNO10" s="247"/>
      <c r="FNP10" s="247"/>
      <c r="FNQ10" s="247"/>
      <c r="FNR10" s="247"/>
      <c r="FNS10" s="247"/>
      <c r="FNT10" s="247"/>
      <c r="FNU10" s="247"/>
      <c r="FNV10" s="247"/>
      <c r="FNW10" s="247"/>
      <c r="FNX10" s="247"/>
      <c r="FNY10" s="247"/>
      <c r="FNZ10" s="247"/>
      <c r="FOA10" s="247"/>
      <c r="FOB10" s="247"/>
      <c r="FOC10" s="247"/>
      <c r="FOD10" s="247"/>
      <c r="FOE10" s="247"/>
      <c r="FOF10" s="247"/>
      <c r="FOG10" s="247"/>
      <c r="FOH10" s="247"/>
      <c r="FOI10" s="247"/>
      <c r="FOJ10" s="247"/>
      <c r="FOK10" s="247"/>
      <c r="FOL10" s="247"/>
      <c r="FOM10" s="247"/>
      <c r="FON10" s="247"/>
      <c r="FOO10" s="247"/>
      <c r="FOP10" s="247"/>
      <c r="FOQ10" s="247"/>
      <c r="FOR10" s="247"/>
      <c r="FOS10" s="247"/>
      <c r="FOT10" s="247"/>
      <c r="FOU10" s="247"/>
      <c r="FOV10" s="247"/>
      <c r="FOW10" s="247"/>
      <c r="FOX10" s="247"/>
      <c r="FOY10" s="247"/>
      <c r="FOZ10" s="247"/>
      <c r="FPA10" s="247"/>
      <c r="FPB10" s="247"/>
      <c r="FPC10" s="247"/>
      <c r="FPD10" s="247"/>
      <c r="FPE10" s="247"/>
      <c r="FPF10" s="247"/>
      <c r="FPG10" s="247"/>
      <c r="FPH10" s="247"/>
      <c r="FPI10" s="247"/>
      <c r="FPJ10" s="247"/>
      <c r="FPK10" s="247"/>
      <c r="FPL10" s="247"/>
      <c r="FPM10" s="247"/>
      <c r="FPN10" s="247"/>
      <c r="FPO10" s="247"/>
      <c r="FPP10" s="247"/>
      <c r="FPQ10" s="247"/>
      <c r="FPR10" s="247"/>
      <c r="FPS10" s="247"/>
      <c r="FPT10" s="247"/>
      <c r="FPU10" s="247"/>
      <c r="FPV10" s="247"/>
      <c r="FPW10" s="247"/>
      <c r="FPX10" s="247"/>
      <c r="FPY10" s="247"/>
      <c r="FPZ10" s="247"/>
      <c r="FQA10" s="247"/>
      <c r="FQB10" s="247"/>
      <c r="FQC10" s="247"/>
      <c r="FQD10" s="247"/>
      <c r="FQE10" s="247"/>
      <c r="FQF10" s="247"/>
      <c r="FQG10" s="247"/>
      <c r="FQH10" s="247"/>
      <c r="FQI10" s="247"/>
      <c r="FQJ10" s="247"/>
      <c r="FQK10" s="247"/>
      <c r="FQL10" s="247"/>
      <c r="FQM10" s="247"/>
      <c r="FQN10" s="247"/>
      <c r="FQO10" s="247"/>
      <c r="FQP10" s="247"/>
      <c r="FQQ10" s="247"/>
      <c r="FQR10" s="247"/>
      <c r="FQS10" s="247"/>
      <c r="FQT10" s="247"/>
      <c r="FQU10" s="247"/>
      <c r="FQV10" s="247"/>
      <c r="FQW10" s="247"/>
      <c r="FQX10" s="247"/>
      <c r="FQY10" s="247"/>
      <c r="FQZ10" s="247"/>
      <c r="FRA10" s="247"/>
      <c r="FRB10" s="247"/>
      <c r="FRC10" s="247"/>
      <c r="FRD10" s="247"/>
      <c r="FRE10" s="247"/>
      <c r="FRF10" s="247"/>
      <c r="FRG10" s="247"/>
      <c r="FRH10" s="247"/>
      <c r="FRI10" s="247"/>
      <c r="FRJ10" s="247"/>
      <c r="FRK10" s="247"/>
      <c r="FRL10" s="247"/>
      <c r="FRM10" s="247"/>
      <c r="FRN10" s="247"/>
      <c r="FRO10" s="247"/>
      <c r="FRP10" s="247"/>
      <c r="FRQ10" s="247"/>
      <c r="FRR10" s="247"/>
      <c r="FRS10" s="247"/>
      <c r="FRT10" s="247"/>
      <c r="FRU10" s="247"/>
      <c r="FRV10" s="247"/>
      <c r="FRW10" s="247"/>
      <c r="FRX10" s="247"/>
      <c r="FRY10" s="247"/>
      <c r="FRZ10" s="247"/>
      <c r="FSA10" s="247"/>
      <c r="FSB10" s="247"/>
      <c r="FSC10" s="247"/>
      <c r="FSD10" s="247"/>
      <c r="FSE10" s="247"/>
      <c r="FSF10" s="247"/>
      <c r="FSG10" s="247"/>
      <c r="FSH10" s="247"/>
      <c r="FSI10" s="247"/>
      <c r="FSJ10" s="247"/>
      <c r="FSK10" s="247"/>
      <c r="FSL10" s="247"/>
      <c r="FSM10" s="247"/>
      <c r="FSN10" s="247"/>
      <c r="FSO10" s="247"/>
      <c r="FSP10" s="247"/>
      <c r="FSQ10" s="247"/>
      <c r="FSR10" s="247"/>
      <c r="FSS10" s="247"/>
      <c r="FST10" s="247"/>
      <c r="FSU10" s="247"/>
      <c r="FSV10" s="247"/>
      <c r="FSW10" s="247"/>
      <c r="FSX10" s="247"/>
      <c r="FSY10" s="247"/>
      <c r="FSZ10" s="247"/>
      <c r="FTA10" s="247"/>
      <c r="FTB10" s="247"/>
      <c r="FTC10" s="247"/>
      <c r="FTD10" s="247"/>
      <c r="FTE10" s="247"/>
      <c r="FTF10" s="247"/>
      <c r="FTG10" s="247"/>
      <c r="FTH10" s="247"/>
      <c r="FTI10" s="247"/>
      <c r="FTJ10" s="247"/>
      <c r="FTK10" s="247"/>
      <c r="FTL10" s="247"/>
      <c r="FTM10" s="247"/>
      <c r="FTN10" s="247"/>
      <c r="FTO10" s="247"/>
      <c r="FTP10" s="247"/>
      <c r="FTQ10" s="247"/>
      <c r="FTR10" s="247"/>
      <c r="FTS10" s="247"/>
      <c r="FTT10" s="247"/>
      <c r="FTU10" s="247"/>
      <c r="FTV10" s="247"/>
      <c r="FTW10" s="247"/>
      <c r="FTX10" s="247"/>
      <c r="FTY10" s="247"/>
      <c r="FTZ10" s="247"/>
      <c r="FUA10" s="247"/>
      <c r="FUB10" s="247"/>
      <c r="FUC10" s="247"/>
      <c r="FUD10" s="247"/>
      <c r="FUE10" s="247"/>
      <c r="FUF10" s="247"/>
      <c r="FUG10" s="247"/>
      <c r="FUH10" s="247"/>
      <c r="FUI10" s="247"/>
      <c r="FUJ10" s="247"/>
      <c r="FUK10" s="247"/>
      <c r="FUL10" s="247"/>
      <c r="FUM10" s="247"/>
      <c r="FUN10" s="247"/>
      <c r="FUO10" s="247"/>
      <c r="FUP10" s="247"/>
      <c r="FUQ10" s="247"/>
      <c r="FUR10" s="247"/>
      <c r="FUS10" s="247"/>
      <c r="FUT10" s="247"/>
      <c r="FUU10" s="247"/>
      <c r="FUV10" s="247"/>
      <c r="FUW10" s="247"/>
      <c r="FUX10" s="247"/>
      <c r="FUY10" s="247"/>
      <c r="FUZ10" s="247"/>
      <c r="FVA10" s="247"/>
      <c r="FVB10" s="247"/>
      <c r="FVC10" s="247"/>
      <c r="FVD10" s="247"/>
      <c r="FVE10" s="247"/>
      <c r="FVF10" s="247"/>
      <c r="FVG10" s="247"/>
      <c r="FVH10" s="247"/>
      <c r="FVI10" s="247"/>
      <c r="FVJ10" s="247"/>
      <c r="FVK10" s="247"/>
      <c r="FVL10" s="247"/>
      <c r="FVM10" s="247"/>
      <c r="FVN10" s="247"/>
      <c r="FVO10" s="247"/>
      <c r="FVP10" s="247"/>
      <c r="FVQ10" s="247"/>
      <c r="FVR10" s="247"/>
      <c r="FVS10" s="247"/>
      <c r="FVT10" s="247"/>
      <c r="FVU10" s="247"/>
      <c r="FVV10" s="247"/>
      <c r="FVW10" s="247"/>
      <c r="FVX10" s="247"/>
      <c r="FVY10" s="247"/>
      <c r="FVZ10" s="247"/>
      <c r="FWA10" s="247"/>
      <c r="FWB10" s="247"/>
      <c r="FWC10" s="247"/>
      <c r="FWD10" s="247"/>
      <c r="FWE10" s="247"/>
      <c r="FWF10" s="247"/>
      <c r="FWG10" s="247"/>
      <c r="FWH10" s="247"/>
      <c r="FWI10" s="247"/>
      <c r="FWJ10" s="247"/>
      <c r="FWK10" s="247"/>
      <c r="FWL10" s="247"/>
      <c r="FWM10" s="247"/>
      <c r="FWN10" s="247"/>
      <c r="FWO10" s="247"/>
      <c r="FWP10" s="247"/>
      <c r="FWQ10" s="247"/>
      <c r="FWR10" s="247"/>
      <c r="FWS10" s="247"/>
      <c r="FWT10" s="247"/>
      <c r="FWU10" s="247"/>
      <c r="FWV10" s="247"/>
      <c r="FWW10" s="247"/>
      <c r="FWX10" s="247"/>
      <c r="FWY10" s="247"/>
      <c r="FWZ10" s="247"/>
      <c r="FXA10" s="247"/>
      <c r="FXB10" s="247"/>
      <c r="FXC10" s="247"/>
      <c r="FXD10" s="247"/>
      <c r="FXE10" s="247"/>
      <c r="FXF10" s="247"/>
      <c r="FXG10" s="247"/>
      <c r="FXH10" s="247"/>
      <c r="FXI10" s="247"/>
      <c r="FXJ10" s="247"/>
      <c r="FXK10" s="247"/>
      <c r="FXL10" s="247"/>
      <c r="FXM10" s="247"/>
      <c r="FXN10" s="247"/>
      <c r="FXO10" s="247"/>
      <c r="FXP10" s="247"/>
      <c r="FXQ10" s="247"/>
      <c r="FXR10" s="247"/>
      <c r="FXS10" s="247"/>
      <c r="FXT10" s="247"/>
      <c r="FXU10" s="247"/>
      <c r="FXV10" s="247"/>
      <c r="FXW10" s="247"/>
      <c r="FXX10" s="247"/>
      <c r="FXY10" s="247"/>
      <c r="FXZ10" s="247"/>
      <c r="FYA10" s="247"/>
      <c r="FYB10" s="247"/>
      <c r="FYC10" s="247"/>
      <c r="FYD10" s="247"/>
      <c r="FYE10" s="247"/>
      <c r="FYF10" s="247"/>
      <c r="FYG10" s="247"/>
      <c r="FYH10" s="247"/>
      <c r="FYI10" s="247"/>
      <c r="FYJ10" s="247"/>
      <c r="FYK10" s="247"/>
      <c r="FYL10" s="247"/>
      <c r="FYM10" s="247"/>
      <c r="FYN10" s="247"/>
      <c r="FYO10" s="247"/>
      <c r="FYP10" s="247"/>
      <c r="FYQ10" s="247"/>
      <c r="FYR10" s="247"/>
      <c r="FYS10" s="247"/>
      <c r="FYT10" s="247"/>
      <c r="FYU10" s="247"/>
      <c r="FYV10" s="247"/>
      <c r="FYW10" s="247"/>
      <c r="FYX10" s="247"/>
      <c r="FYY10" s="247"/>
      <c r="FYZ10" s="247"/>
      <c r="FZA10" s="247"/>
      <c r="FZB10" s="247"/>
      <c r="FZC10" s="247"/>
      <c r="FZD10" s="247"/>
      <c r="FZE10" s="247"/>
      <c r="FZF10" s="247"/>
      <c r="FZG10" s="247"/>
      <c r="FZH10" s="247"/>
      <c r="FZI10" s="247"/>
      <c r="FZJ10" s="247"/>
      <c r="FZK10" s="247"/>
      <c r="FZL10" s="247"/>
      <c r="FZM10" s="247"/>
      <c r="FZN10" s="247"/>
      <c r="FZO10" s="247"/>
      <c r="FZP10" s="247"/>
      <c r="FZQ10" s="247"/>
      <c r="FZR10" s="247"/>
      <c r="FZS10" s="247"/>
      <c r="FZT10" s="247"/>
      <c r="FZU10" s="247"/>
      <c r="FZV10" s="247"/>
      <c r="FZW10" s="247"/>
      <c r="FZX10" s="247"/>
      <c r="FZY10" s="247"/>
      <c r="FZZ10" s="247"/>
      <c r="GAA10" s="247"/>
      <c r="GAB10" s="247"/>
      <c r="GAC10" s="247"/>
      <c r="GAD10" s="247"/>
      <c r="GAE10" s="247"/>
      <c r="GAF10" s="247"/>
      <c r="GAG10" s="247"/>
      <c r="GAH10" s="247"/>
      <c r="GAI10" s="247"/>
      <c r="GAJ10" s="247"/>
      <c r="GAK10" s="247"/>
      <c r="GAL10" s="247"/>
      <c r="GAM10" s="247"/>
      <c r="GAN10" s="247"/>
      <c r="GAO10" s="247"/>
      <c r="GAP10" s="247"/>
      <c r="GAQ10" s="247"/>
      <c r="GAR10" s="247"/>
      <c r="GAS10" s="247"/>
      <c r="GAT10" s="247"/>
      <c r="GAU10" s="247"/>
      <c r="GAV10" s="247"/>
      <c r="GAW10" s="247"/>
      <c r="GAX10" s="247"/>
      <c r="GAY10" s="247"/>
      <c r="GAZ10" s="247"/>
      <c r="GBA10" s="247"/>
      <c r="GBB10" s="247"/>
      <c r="GBC10" s="247"/>
      <c r="GBD10" s="247"/>
      <c r="GBE10" s="247"/>
      <c r="GBF10" s="247"/>
      <c r="GBG10" s="247"/>
      <c r="GBH10" s="247"/>
      <c r="GBI10" s="247"/>
      <c r="GBJ10" s="247"/>
      <c r="GBK10" s="247"/>
      <c r="GBL10" s="247"/>
      <c r="GBM10" s="247"/>
      <c r="GBN10" s="247"/>
      <c r="GBO10" s="247"/>
      <c r="GBP10" s="247"/>
      <c r="GBQ10" s="247"/>
      <c r="GBR10" s="247"/>
      <c r="GBS10" s="247"/>
      <c r="GBT10" s="247"/>
      <c r="GBU10" s="247"/>
      <c r="GBV10" s="247"/>
      <c r="GBW10" s="247"/>
      <c r="GBX10" s="247"/>
      <c r="GBY10" s="247"/>
      <c r="GBZ10" s="247"/>
      <c r="GCA10" s="247"/>
      <c r="GCB10" s="247"/>
      <c r="GCC10" s="247"/>
      <c r="GCD10" s="247"/>
      <c r="GCE10" s="247"/>
      <c r="GCF10" s="247"/>
      <c r="GCG10" s="247"/>
      <c r="GCH10" s="247"/>
      <c r="GCI10" s="247"/>
      <c r="GCJ10" s="247"/>
      <c r="GCK10" s="247"/>
      <c r="GCL10" s="247"/>
      <c r="GCM10" s="247"/>
      <c r="GCN10" s="247"/>
      <c r="GCO10" s="247"/>
      <c r="GCP10" s="247"/>
      <c r="GCQ10" s="247"/>
      <c r="GCR10" s="247"/>
      <c r="GCS10" s="247"/>
      <c r="GCT10" s="247"/>
      <c r="GCU10" s="247"/>
      <c r="GCV10" s="247"/>
      <c r="GCW10" s="247"/>
      <c r="GCX10" s="247"/>
      <c r="GCY10" s="247"/>
      <c r="GCZ10" s="247"/>
      <c r="GDA10" s="247"/>
      <c r="GDB10" s="247"/>
      <c r="GDC10" s="247"/>
      <c r="GDD10" s="247"/>
      <c r="GDE10" s="247"/>
      <c r="GDF10" s="247"/>
      <c r="GDG10" s="247"/>
      <c r="GDH10" s="247"/>
      <c r="GDI10" s="247"/>
      <c r="GDJ10" s="247"/>
      <c r="GDK10" s="247"/>
      <c r="GDL10" s="247"/>
      <c r="GDM10" s="247"/>
      <c r="GDN10" s="247"/>
      <c r="GDO10" s="247"/>
      <c r="GDP10" s="247"/>
      <c r="GDQ10" s="247"/>
      <c r="GDR10" s="247"/>
      <c r="GDS10" s="247"/>
      <c r="GDT10" s="247"/>
      <c r="GDU10" s="247"/>
      <c r="GDV10" s="247"/>
      <c r="GDW10" s="247"/>
      <c r="GDX10" s="247"/>
      <c r="GDY10" s="247"/>
      <c r="GDZ10" s="247"/>
      <c r="GEA10" s="247"/>
      <c r="GEB10" s="247"/>
      <c r="GEC10" s="247"/>
      <c r="GED10" s="247"/>
      <c r="GEE10" s="247"/>
      <c r="GEF10" s="247"/>
      <c r="GEG10" s="247"/>
      <c r="GEH10" s="247"/>
      <c r="GEI10" s="247"/>
      <c r="GEJ10" s="247"/>
      <c r="GEK10" s="247"/>
      <c r="GEL10" s="247"/>
      <c r="GEM10" s="247"/>
      <c r="GEN10" s="247"/>
      <c r="GEO10" s="247"/>
      <c r="GEP10" s="247"/>
      <c r="GEQ10" s="247"/>
      <c r="GER10" s="247"/>
      <c r="GES10" s="247"/>
      <c r="GET10" s="247"/>
      <c r="GEU10" s="247"/>
      <c r="GEV10" s="247"/>
      <c r="GEW10" s="247"/>
      <c r="GEX10" s="247"/>
      <c r="GEY10" s="247"/>
      <c r="GEZ10" s="247"/>
      <c r="GFA10" s="247"/>
      <c r="GFB10" s="247"/>
      <c r="GFC10" s="247"/>
      <c r="GFD10" s="247"/>
      <c r="GFE10" s="247"/>
      <c r="GFF10" s="247"/>
      <c r="GFG10" s="247"/>
      <c r="GFH10" s="247"/>
      <c r="GFI10" s="247"/>
      <c r="GFJ10" s="247"/>
      <c r="GFK10" s="247"/>
      <c r="GFL10" s="247"/>
      <c r="GFM10" s="247"/>
      <c r="GFN10" s="247"/>
      <c r="GFO10" s="247"/>
      <c r="GFP10" s="247"/>
      <c r="GFQ10" s="247"/>
      <c r="GFR10" s="247"/>
      <c r="GFS10" s="247"/>
      <c r="GFT10" s="247"/>
      <c r="GFU10" s="247"/>
      <c r="GFV10" s="247"/>
      <c r="GFW10" s="247"/>
      <c r="GFX10" s="247"/>
      <c r="GFY10" s="247"/>
      <c r="GFZ10" s="247"/>
      <c r="GGA10" s="247"/>
      <c r="GGB10" s="247"/>
      <c r="GGC10" s="247"/>
      <c r="GGD10" s="247"/>
      <c r="GGE10" s="247"/>
      <c r="GGF10" s="247"/>
      <c r="GGG10" s="247"/>
      <c r="GGH10" s="247"/>
      <c r="GGI10" s="247"/>
      <c r="GGJ10" s="247"/>
      <c r="GGK10" s="247"/>
      <c r="GGL10" s="247"/>
      <c r="GGM10" s="247"/>
      <c r="GGN10" s="247"/>
      <c r="GGO10" s="247"/>
      <c r="GGP10" s="247"/>
      <c r="GGQ10" s="247"/>
      <c r="GGR10" s="247"/>
      <c r="GGS10" s="247"/>
      <c r="GGT10" s="247"/>
      <c r="GGU10" s="247"/>
      <c r="GGV10" s="247"/>
      <c r="GGW10" s="247"/>
      <c r="GGX10" s="247"/>
      <c r="GGY10" s="247"/>
      <c r="GGZ10" s="247"/>
      <c r="GHA10" s="247"/>
      <c r="GHB10" s="247"/>
      <c r="GHC10" s="247"/>
      <c r="GHD10" s="247"/>
      <c r="GHE10" s="247"/>
      <c r="GHF10" s="247"/>
      <c r="GHG10" s="247"/>
      <c r="GHH10" s="247"/>
      <c r="GHI10" s="247"/>
      <c r="GHJ10" s="247"/>
      <c r="GHK10" s="247"/>
      <c r="GHL10" s="247"/>
      <c r="GHM10" s="247"/>
      <c r="GHN10" s="247"/>
      <c r="GHO10" s="247"/>
      <c r="GHP10" s="247"/>
      <c r="GHQ10" s="247"/>
      <c r="GHR10" s="247"/>
      <c r="GHS10" s="247"/>
      <c r="GHT10" s="247"/>
      <c r="GHU10" s="247"/>
      <c r="GHV10" s="247"/>
      <c r="GHW10" s="247"/>
      <c r="GHX10" s="247"/>
      <c r="GHY10" s="247"/>
      <c r="GHZ10" s="247"/>
      <c r="GIA10" s="247"/>
      <c r="GIB10" s="247"/>
      <c r="GIC10" s="247"/>
      <c r="GID10" s="247"/>
      <c r="GIE10" s="247"/>
      <c r="GIF10" s="247"/>
      <c r="GIG10" s="247"/>
      <c r="GIH10" s="247"/>
      <c r="GII10" s="247"/>
      <c r="GIJ10" s="247"/>
      <c r="GIK10" s="247"/>
      <c r="GIL10" s="247"/>
      <c r="GIM10" s="247"/>
      <c r="GIN10" s="247"/>
      <c r="GIO10" s="247"/>
      <c r="GIP10" s="247"/>
      <c r="GIQ10" s="247"/>
      <c r="GIR10" s="247"/>
      <c r="GIS10" s="247"/>
      <c r="GIT10" s="247"/>
      <c r="GIU10" s="247"/>
      <c r="GIV10" s="247"/>
      <c r="GIW10" s="247"/>
      <c r="GIX10" s="247"/>
      <c r="GIY10" s="247"/>
      <c r="GIZ10" s="247"/>
      <c r="GJA10" s="247"/>
      <c r="GJB10" s="247"/>
      <c r="GJC10" s="247"/>
      <c r="GJD10" s="247"/>
      <c r="GJE10" s="247"/>
      <c r="GJF10" s="247"/>
      <c r="GJG10" s="247"/>
      <c r="GJH10" s="247"/>
      <c r="GJI10" s="247"/>
      <c r="GJJ10" s="247"/>
      <c r="GJK10" s="247"/>
      <c r="GJL10" s="247"/>
      <c r="GJM10" s="247"/>
      <c r="GJN10" s="247"/>
      <c r="GJO10" s="247"/>
      <c r="GJP10" s="247"/>
      <c r="GJQ10" s="247"/>
      <c r="GJR10" s="247"/>
      <c r="GJS10" s="247"/>
      <c r="GJT10" s="247"/>
      <c r="GJU10" s="247"/>
      <c r="GJV10" s="247"/>
      <c r="GJW10" s="247"/>
      <c r="GJX10" s="247"/>
      <c r="GJY10" s="247"/>
      <c r="GJZ10" s="247"/>
      <c r="GKA10" s="247"/>
      <c r="GKB10" s="247"/>
      <c r="GKC10" s="247"/>
      <c r="GKD10" s="247"/>
      <c r="GKE10" s="247"/>
      <c r="GKF10" s="247"/>
      <c r="GKG10" s="247"/>
      <c r="GKH10" s="247"/>
      <c r="GKI10" s="247"/>
      <c r="GKJ10" s="247"/>
      <c r="GKK10" s="247"/>
      <c r="GKL10" s="247"/>
      <c r="GKM10" s="247"/>
      <c r="GKN10" s="247"/>
      <c r="GKO10" s="247"/>
      <c r="GKP10" s="247"/>
      <c r="GKQ10" s="247"/>
      <c r="GKR10" s="247"/>
      <c r="GKS10" s="247"/>
      <c r="GKT10" s="247"/>
      <c r="GKU10" s="247"/>
      <c r="GKV10" s="247"/>
      <c r="GKW10" s="247"/>
      <c r="GKX10" s="247"/>
      <c r="GKY10" s="247"/>
      <c r="GKZ10" s="247"/>
      <c r="GLA10" s="247"/>
      <c r="GLB10" s="247"/>
      <c r="GLC10" s="247"/>
      <c r="GLD10" s="247"/>
      <c r="GLE10" s="247"/>
      <c r="GLF10" s="247"/>
      <c r="GLG10" s="247"/>
      <c r="GLH10" s="247"/>
      <c r="GLI10" s="247"/>
      <c r="GLJ10" s="247"/>
      <c r="GLK10" s="247"/>
      <c r="GLL10" s="247"/>
      <c r="GLM10" s="247"/>
      <c r="GLN10" s="247"/>
      <c r="GLO10" s="247"/>
      <c r="GLP10" s="247"/>
      <c r="GLQ10" s="247"/>
      <c r="GLR10" s="247"/>
      <c r="GLS10" s="247"/>
      <c r="GLT10" s="247"/>
      <c r="GLU10" s="247"/>
      <c r="GLV10" s="247"/>
      <c r="GLW10" s="247"/>
      <c r="GLX10" s="247"/>
      <c r="GLY10" s="247"/>
      <c r="GLZ10" s="247"/>
      <c r="GMA10" s="247"/>
      <c r="GMB10" s="247"/>
      <c r="GMC10" s="247"/>
      <c r="GMD10" s="247"/>
      <c r="GME10" s="247"/>
      <c r="GMF10" s="247"/>
      <c r="GMG10" s="247"/>
      <c r="GMH10" s="247"/>
      <c r="GMI10" s="247"/>
      <c r="GMJ10" s="247"/>
      <c r="GMK10" s="247"/>
      <c r="GML10" s="247"/>
      <c r="GMM10" s="247"/>
      <c r="GMN10" s="247"/>
      <c r="GMO10" s="247"/>
      <c r="GMP10" s="247"/>
      <c r="GMQ10" s="247"/>
      <c r="GMR10" s="247"/>
      <c r="GMS10" s="247"/>
      <c r="GMT10" s="247"/>
      <c r="GMU10" s="247"/>
      <c r="GMV10" s="247"/>
      <c r="GMW10" s="247"/>
      <c r="GMX10" s="247"/>
      <c r="GMY10" s="247"/>
      <c r="GMZ10" s="247"/>
      <c r="GNA10" s="247"/>
      <c r="GNB10" s="247"/>
      <c r="GNC10" s="247"/>
      <c r="GND10" s="247"/>
      <c r="GNE10" s="247"/>
      <c r="GNF10" s="247"/>
      <c r="GNG10" s="247"/>
      <c r="GNH10" s="247"/>
      <c r="GNI10" s="247"/>
      <c r="GNJ10" s="247"/>
      <c r="GNK10" s="247"/>
      <c r="GNL10" s="247"/>
      <c r="GNM10" s="247"/>
      <c r="GNN10" s="247"/>
      <c r="GNO10" s="247"/>
      <c r="GNP10" s="247"/>
      <c r="GNQ10" s="247"/>
      <c r="GNR10" s="247"/>
      <c r="GNS10" s="247"/>
      <c r="GNT10" s="247"/>
      <c r="GNU10" s="247"/>
      <c r="GNV10" s="247"/>
      <c r="GNW10" s="247"/>
      <c r="GNX10" s="247"/>
      <c r="GNY10" s="247"/>
      <c r="GNZ10" s="247"/>
      <c r="GOA10" s="247"/>
      <c r="GOB10" s="247"/>
      <c r="GOC10" s="247"/>
      <c r="GOD10" s="247"/>
      <c r="GOE10" s="247"/>
      <c r="GOF10" s="247"/>
      <c r="GOG10" s="247"/>
      <c r="GOH10" s="247"/>
      <c r="GOI10" s="247"/>
      <c r="GOJ10" s="247"/>
      <c r="GOK10" s="247"/>
      <c r="GOL10" s="247"/>
      <c r="GOM10" s="247"/>
      <c r="GON10" s="247"/>
      <c r="GOO10" s="247"/>
      <c r="GOP10" s="247"/>
      <c r="GOQ10" s="247"/>
      <c r="GOR10" s="247"/>
      <c r="GOS10" s="247"/>
      <c r="GOT10" s="247"/>
      <c r="GOU10" s="247"/>
      <c r="GOV10" s="247"/>
      <c r="GOW10" s="247"/>
      <c r="GOX10" s="247"/>
      <c r="GOY10" s="247"/>
      <c r="GOZ10" s="247"/>
      <c r="GPA10" s="247"/>
      <c r="GPB10" s="247"/>
      <c r="GPC10" s="247"/>
      <c r="GPD10" s="247"/>
      <c r="GPE10" s="247"/>
      <c r="GPF10" s="247"/>
      <c r="GPG10" s="247"/>
      <c r="GPH10" s="247"/>
      <c r="GPI10" s="247"/>
      <c r="GPJ10" s="247"/>
      <c r="GPK10" s="247"/>
      <c r="GPL10" s="247"/>
      <c r="GPM10" s="247"/>
      <c r="GPN10" s="247"/>
      <c r="GPO10" s="247"/>
      <c r="GPP10" s="247"/>
      <c r="GPQ10" s="247"/>
      <c r="GPR10" s="247"/>
      <c r="GPS10" s="247"/>
      <c r="GPT10" s="247"/>
      <c r="GPU10" s="247"/>
      <c r="GPV10" s="247"/>
      <c r="GPW10" s="247"/>
      <c r="GPX10" s="247"/>
      <c r="GPY10" s="247"/>
      <c r="GPZ10" s="247"/>
      <c r="GQA10" s="247"/>
      <c r="GQB10" s="247"/>
      <c r="GQC10" s="247"/>
      <c r="GQD10" s="247"/>
      <c r="GQE10" s="247"/>
      <c r="GQF10" s="247"/>
      <c r="GQG10" s="247"/>
      <c r="GQH10" s="247"/>
      <c r="GQI10" s="247"/>
      <c r="GQJ10" s="247"/>
      <c r="GQK10" s="247"/>
      <c r="GQL10" s="247"/>
      <c r="GQM10" s="247"/>
      <c r="GQN10" s="247"/>
      <c r="GQO10" s="247"/>
      <c r="GQP10" s="247"/>
      <c r="GQQ10" s="247"/>
      <c r="GQR10" s="247"/>
      <c r="GQS10" s="247"/>
      <c r="GQT10" s="247"/>
      <c r="GQU10" s="247"/>
      <c r="GQV10" s="247"/>
      <c r="GQW10" s="247"/>
      <c r="GQX10" s="247"/>
      <c r="GQY10" s="247"/>
      <c r="GQZ10" s="247"/>
      <c r="GRA10" s="247"/>
      <c r="GRB10" s="247"/>
      <c r="GRC10" s="247"/>
      <c r="GRD10" s="247"/>
      <c r="GRE10" s="247"/>
      <c r="GRF10" s="247"/>
      <c r="GRG10" s="247"/>
      <c r="GRH10" s="247"/>
      <c r="GRI10" s="247"/>
      <c r="GRJ10" s="247"/>
      <c r="GRK10" s="247"/>
      <c r="GRL10" s="247"/>
      <c r="GRM10" s="247"/>
      <c r="GRN10" s="247"/>
      <c r="GRO10" s="247"/>
      <c r="GRP10" s="247"/>
      <c r="GRQ10" s="247"/>
      <c r="GRR10" s="247"/>
      <c r="GRS10" s="247"/>
      <c r="GRT10" s="247"/>
      <c r="GRU10" s="247"/>
      <c r="GRV10" s="247"/>
      <c r="GRW10" s="247"/>
      <c r="GRX10" s="247"/>
      <c r="GRY10" s="247"/>
      <c r="GRZ10" s="247"/>
      <c r="GSA10" s="247"/>
      <c r="GSB10" s="247"/>
      <c r="GSC10" s="247"/>
      <c r="GSD10" s="247"/>
      <c r="GSE10" s="247"/>
      <c r="GSF10" s="247"/>
      <c r="GSG10" s="247"/>
      <c r="GSH10" s="247"/>
      <c r="GSI10" s="247"/>
      <c r="GSJ10" s="247"/>
      <c r="GSK10" s="247"/>
      <c r="GSL10" s="247"/>
      <c r="GSM10" s="247"/>
      <c r="GSN10" s="247"/>
      <c r="GSO10" s="247"/>
      <c r="GSP10" s="247"/>
      <c r="GSQ10" s="247"/>
      <c r="GSR10" s="247"/>
      <c r="GSS10" s="247"/>
      <c r="GST10" s="247"/>
      <c r="GSU10" s="247"/>
      <c r="GSV10" s="247"/>
      <c r="GSW10" s="247"/>
      <c r="GSX10" s="247"/>
      <c r="GSY10" s="247"/>
      <c r="GSZ10" s="247"/>
      <c r="GTA10" s="247"/>
      <c r="GTB10" s="247"/>
      <c r="GTC10" s="247"/>
      <c r="GTD10" s="247"/>
      <c r="GTE10" s="247"/>
      <c r="GTF10" s="247"/>
      <c r="GTG10" s="247"/>
      <c r="GTH10" s="247"/>
      <c r="GTI10" s="247"/>
      <c r="GTJ10" s="247"/>
      <c r="GTK10" s="247"/>
      <c r="GTL10" s="247"/>
      <c r="GTM10" s="247"/>
      <c r="GTN10" s="247"/>
      <c r="GTO10" s="247"/>
      <c r="GTP10" s="247"/>
      <c r="GTQ10" s="247"/>
      <c r="GTR10" s="247"/>
      <c r="GTS10" s="247"/>
      <c r="GTT10" s="247"/>
      <c r="GTU10" s="247"/>
      <c r="GTV10" s="247"/>
      <c r="GTW10" s="247"/>
      <c r="GTX10" s="247"/>
      <c r="GTY10" s="247"/>
      <c r="GTZ10" s="247"/>
      <c r="GUA10" s="247"/>
      <c r="GUB10" s="247"/>
      <c r="GUC10" s="247"/>
      <c r="GUD10" s="247"/>
      <c r="GUE10" s="247"/>
      <c r="GUF10" s="247"/>
      <c r="GUG10" s="247"/>
      <c r="GUH10" s="247"/>
      <c r="GUI10" s="247"/>
      <c r="GUJ10" s="247"/>
      <c r="GUK10" s="247"/>
      <c r="GUL10" s="247"/>
      <c r="GUM10" s="247"/>
      <c r="GUN10" s="247"/>
      <c r="GUO10" s="247"/>
      <c r="GUP10" s="247"/>
      <c r="GUQ10" s="247"/>
      <c r="GUR10" s="247"/>
      <c r="GUS10" s="247"/>
      <c r="GUT10" s="247"/>
      <c r="GUU10" s="247"/>
      <c r="GUV10" s="247"/>
      <c r="GUW10" s="247"/>
      <c r="GUX10" s="247"/>
      <c r="GUY10" s="247"/>
      <c r="GUZ10" s="247"/>
      <c r="GVA10" s="247"/>
      <c r="GVB10" s="247"/>
      <c r="GVC10" s="247"/>
      <c r="GVD10" s="247"/>
      <c r="GVE10" s="247"/>
      <c r="GVF10" s="247"/>
      <c r="GVG10" s="247"/>
      <c r="GVH10" s="247"/>
      <c r="GVI10" s="247"/>
      <c r="GVJ10" s="247"/>
      <c r="GVK10" s="247"/>
      <c r="GVL10" s="247"/>
      <c r="GVM10" s="247"/>
      <c r="GVN10" s="247"/>
      <c r="GVO10" s="247"/>
      <c r="GVP10" s="247"/>
      <c r="GVQ10" s="247"/>
      <c r="GVR10" s="247"/>
      <c r="GVS10" s="247"/>
      <c r="GVT10" s="247"/>
      <c r="GVU10" s="247"/>
      <c r="GVV10" s="247"/>
      <c r="GVW10" s="247"/>
      <c r="GVX10" s="247"/>
      <c r="GVY10" s="247"/>
      <c r="GVZ10" s="247"/>
      <c r="GWA10" s="247"/>
      <c r="GWB10" s="247"/>
      <c r="GWC10" s="247"/>
      <c r="GWD10" s="247"/>
      <c r="GWE10" s="247"/>
      <c r="GWF10" s="247"/>
      <c r="GWG10" s="247"/>
      <c r="GWH10" s="247"/>
      <c r="GWI10" s="247"/>
      <c r="GWJ10" s="247"/>
      <c r="GWK10" s="247"/>
      <c r="GWL10" s="247"/>
      <c r="GWM10" s="247"/>
      <c r="GWN10" s="247"/>
      <c r="GWO10" s="247"/>
      <c r="GWP10" s="247"/>
      <c r="GWQ10" s="247"/>
      <c r="GWR10" s="247"/>
      <c r="GWS10" s="247"/>
      <c r="GWT10" s="247"/>
      <c r="GWU10" s="247"/>
      <c r="GWV10" s="247"/>
      <c r="GWW10" s="247"/>
      <c r="GWX10" s="247"/>
      <c r="GWY10" s="247"/>
      <c r="GWZ10" s="247"/>
      <c r="GXA10" s="247"/>
      <c r="GXB10" s="247"/>
      <c r="GXC10" s="247"/>
      <c r="GXD10" s="247"/>
      <c r="GXE10" s="247"/>
      <c r="GXF10" s="247"/>
      <c r="GXG10" s="247"/>
      <c r="GXH10" s="247"/>
      <c r="GXI10" s="247"/>
      <c r="GXJ10" s="247"/>
      <c r="GXK10" s="247"/>
      <c r="GXL10" s="247"/>
      <c r="GXM10" s="247"/>
      <c r="GXN10" s="247"/>
      <c r="GXO10" s="247"/>
      <c r="GXP10" s="247"/>
      <c r="GXQ10" s="247"/>
      <c r="GXR10" s="247"/>
      <c r="GXS10" s="247"/>
      <c r="GXT10" s="247"/>
      <c r="GXU10" s="247"/>
      <c r="GXV10" s="247"/>
      <c r="GXW10" s="247"/>
      <c r="GXX10" s="247"/>
      <c r="GXY10" s="247"/>
      <c r="GXZ10" s="247"/>
      <c r="GYA10" s="247"/>
      <c r="GYB10" s="247"/>
      <c r="GYC10" s="247"/>
      <c r="GYD10" s="247"/>
      <c r="GYE10" s="247"/>
      <c r="GYF10" s="247"/>
      <c r="GYG10" s="247"/>
      <c r="GYH10" s="247"/>
      <c r="GYI10" s="247"/>
      <c r="GYJ10" s="247"/>
      <c r="GYK10" s="247"/>
      <c r="GYL10" s="247"/>
      <c r="GYM10" s="247"/>
      <c r="GYN10" s="247"/>
      <c r="GYO10" s="247"/>
      <c r="GYP10" s="247"/>
      <c r="GYQ10" s="247"/>
      <c r="GYR10" s="247"/>
      <c r="GYS10" s="247"/>
      <c r="GYT10" s="247"/>
      <c r="GYU10" s="247"/>
      <c r="GYV10" s="247"/>
      <c r="GYW10" s="247"/>
      <c r="GYX10" s="247"/>
      <c r="GYY10" s="247"/>
      <c r="GYZ10" s="247"/>
      <c r="GZA10" s="247"/>
      <c r="GZB10" s="247"/>
      <c r="GZC10" s="247"/>
      <c r="GZD10" s="247"/>
      <c r="GZE10" s="247"/>
      <c r="GZF10" s="247"/>
      <c r="GZG10" s="247"/>
      <c r="GZH10" s="247"/>
      <c r="GZI10" s="247"/>
      <c r="GZJ10" s="247"/>
      <c r="GZK10" s="247"/>
      <c r="GZL10" s="247"/>
      <c r="GZM10" s="247"/>
      <c r="GZN10" s="247"/>
      <c r="GZO10" s="247"/>
      <c r="GZP10" s="247"/>
      <c r="GZQ10" s="247"/>
      <c r="GZR10" s="247"/>
      <c r="GZS10" s="247"/>
      <c r="GZT10" s="247"/>
      <c r="GZU10" s="247"/>
      <c r="GZV10" s="247"/>
      <c r="GZW10" s="247"/>
      <c r="GZX10" s="247"/>
      <c r="GZY10" s="247"/>
      <c r="GZZ10" s="247"/>
      <c r="HAA10" s="247"/>
      <c r="HAB10" s="247"/>
      <c r="HAC10" s="247"/>
      <c r="HAD10" s="247"/>
      <c r="HAE10" s="247"/>
      <c r="HAF10" s="247"/>
      <c r="HAG10" s="247"/>
      <c r="HAH10" s="247"/>
      <c r="HAI10" s="247"/>
      <c r="HAJ10" s="247"/>
      <c r="HAK10" s="247"/>
      <c r="HAL10" s="247"/>
      <c r="HAM10" s="247"/>
      <c r="HAN10" s="247"/>
      <c r="HAO10" s="247"/>
      <c r="HAP10" s="247"/>
      <c r="HAQ10" s="247"/>
      <c r="HAR10" s="247"/>
      <c r="HAS10" s="247"/>
      <c r="HAT10" s="247"/>
      <c r="HAU10" s="247"/>
      <c r="HAV10" s="247"/>
      <c r="HAW10" s="247"/>
      <c r="HAX10" s="247"/>
      <c r="HAY10" s="247"/>
      <c r="HAZ10" s="247"/>
      <c r="HBA10" s="247"/>
      <c r="HBB10" s="247"/>
      <c r="HBC10" s="247"/>
      <c r="HBD10" s="247"/>
      <c r="HBE10" s="247"/>
      <c r="HBF10" s="247"/>
      <c r="HBG10" s="247"/>
      <c r="HBH10" s="247"/>
      <c r="HBI10" s="247"/>
      <c r="HBJ10" s="247"/>
      <c r="HBK10" s="247"/>
      <c r="HBL10" s="247"/>
      <c r="HBM10" s="247"/>
      <c r="HBN10" s="247"/>
      <c r="HBO10" s="247"/>
      <c r="HBP10" s="247"/>
      <c r="HBQ10" s="247"/>
      <c r="HBR10" s="247"/>
      <c r="HBS10" s="247"/>
      <c r="HBT10" s="247"/>
      <c r="HBU10" s="247"/>
      <c r="HBV10" s="247"/>
      <c r="HBW10" s="247"/>
      <c r="HBX10" s="247"/>
      <c r="HBY10" s="247"/>
      <c r="HBZ10" s="247"/>
      <c r="HCA10" s="247"/>
      <c r="HCB10" s="247"/>
      <c r="HCC10" s="247"/>
      <c r="HCD10" s="247"/>
      <c r="HCE10" s="247"/>
      <c r="HCF10" s="247"/>
      <c r="HCG10" s="247"/>
      <c r="HCH10" s="247"/>
      <c r="HCI10" s="247"/>
      <c r="HCJ10" s="247"/>
      <c r="HCK10" s="247"/>
      <c r="HCL10" s="247"/>
      <c r="HCM10" s="247"/>
      <c r="HCN10" s="247"/>
      <c r="HCO10" s="247"/>
      <c r="HCP10" s="247"/>
      <c r="HCQ10" s="247"/>
      <c r="HCR10" s="247"/>
      <c r="HCS10" s="247"/>
      <c r="HCT10" s="247"/>
      <c r="HCU10" s="247"/>
      <c r="HCV10" s="247"/>
      <c r="HCW10" s="247"/>
      <c r="HCX10" s="247"/>
      <c r="HCY10" s="247"/>
      <c r="HCZ10" s="247"/>
      <c r="HDA10" s="247"/>
      <c r="HDB10" s="247"/>
      <c r="HDC10" s="247"/>
      <c r="HDD10" s="247"/>
      <c r="HDE10" s="247"/>
      <c r="HDF10" s="247"/>
      <c r="HDG10" s="247"/>
      <c r="HDH10" s="247"/>
      <c r="HDI10" s="247"/>
      <c r="HDJ10" s="247"/>
      <c r="HDK10" s="247"/>
      <c r="HDL10" s="247"/>
      <c r="HDM10" s="247"/>
      <c r="HDN10" s="247"/>
      <c r="HDO10" s="247"/>
      <c r="HDP10" s="247"/>
      <c r="HDQ10" s="247"/>
      <c r="HDR10" s="247"/>
      <c r="HDS10" s="247"/>
      <c r="HDT10" s="247"/>
      <c r="HDU10" s="247"/>
      <c r="HDV10" s="247"/>
      <c r="HDW10" s="247"/>
      <c r="HDX10" s="247"/>
      <c r="HDY10" s="247"/>
      <c r="HDZ10" s="247"/>
      <c r="HEA10" s="247"/>
      <c r="HEB10" s="247"/>
      <c r="HEC10" s="247"/>
      <c r="HED10" s="247"/>
      <c r="HEE10" s="247"/>
      <c r="HEF10" s="247"/>
      <c r="HEG10" s="247"/>
      <c r="HEH10" s="247"/>
      <c r="HEI10" s="247"/>
      <c r="HEJ10" s="247"/>
      <c r="HEK10" s="247"/>
      <c r="HEL10" s="247"/>
      <c r="HEM10" s="247"/>
      <c r="HEN10" s="247"/>
      <c r="HEO10" s="247"/>
      <c r="HEP10" s="247"/>
      <c r="HEQ10" s="247"/>
      <c r="HER10" s="247"/>
      <c r="HES10" s="247"/>
      <c r="HET10" s="247"/>
      <c r="HEU10" s="247"/>
      <c r="HEV10" s="247"/>
      <c r="HEW10" s="247"/>
      <c r="HEX10" s="247"/>
      <c r="HEY10" s="247"/>
      <c r="HEZ10" s="247"/>
      <c r="HFA10" s="247"/>
      <c r="HFB10" s="247"/>
      <c r="HFC10" s="247"/>
      <c r="HFD10" s="247"/>
      <c r="HFE10" s="247"/>
      <c r="HFF10" s="247"/>
      <c r="HFG10" s="247"/>
      <c r="HFH10" s="247"/>
      <c r="HFI10" s="247"/>
      <c r="HFJ10" s="247"/>
      <c r="HFK10" s="247"/>
      <c r="HFL10" s="247"/>
      <c r="HFM10" s="247"/>
      <c r="HFN10" s="247"/>
      <c r="HFO10" s="247"/>
      <c r="HFP10" s="247"/>
      <c r="HFQ10" s="247"/>
      <c r="HFR10" s="247"/>
      <c r="HFS10" s="247"/>
      <c r="HFT10" s="247"/>
      <c r="HFU10" s="247"/>
      <c r="HFV10" s="247"/>
      <c r="HFW10" s="247"/>
      <c r="HFX10" s="247"/>
      <c r="HFY10" s="247"/>
      <c r="HFZ10" s="247"/>
      <c r="HGA10" s="247"/>
      <c r="HGB10" s="247"/>
      <c r="HGC10" s="247"/>
      <c r="HGD10" s="247"/>
      <c r="HGE10" s="247"/>
      <c r="HGF10" s="247"/>
      <c r="HGG10" s="247"/>
      <c r="HGH10" s="247"/>
      <c r="HGI10" s="247"/>
      <c r="HGJ10" s="247"/>
      <c r="HGK10" s="247"/>
      <c r="HGL10" s="247"/>
      <c r="HGM10" s="247"/>
      <c r="HGN10" s="247"/>
      <c r="HGO10" s="247"/>
      <c r="HGP10" s="247"/>
      <c r="HGQ10" s="247"/>
      <c r="HGR10" s="247"/>
      <c r="HGS10" s="247"/>
      <c r="HGT10" s="247"/>
      <c r="HGU10" s="247"/>
      <c r="HGV10" s="247"/>
      <c r="HGW10" s="247"/>
      <c r="HGX10" s="247"/>
      <c r="HGY10" s="247"/>
      <c r="HGZ10" s="247"/>
      <c r="HHA10" s="247"/>
      <c r="HHB10" s="247"/>
      <c r="HHC10" s="247"/>
      <c r="HHD10" s="247"/>
      <c r="HHE10" s="247"/>
      <c r="HHF10" s="247"/>
      <c r="HHG10" s="247"/>
      <c r="HHH10" s="247"/>
      <c r="HHI10" s="247"/>
      <c r="HHJ10" s="247"/>
      <c r="HHK10" s="247"/>
      <c r="HHL10" s="247"/>
      <c r="HHM10" s="247"/>
      <c r="HHN10" s="247"/>
      <c r="HHO10" s="247"/>
      <c r="HHP10" s="247"/>
      <c r="HHQ10" s="247"/>
      <c r="HHR10" s="247"/>
      <c r="HHS10" s="247"/>
      <c r="HHT10" s="247"/>
      <c r="HHU10" s="247"/>
      <c r="HHV10" s="247"/>
      <c r="HHW10" s="247"/>
      <c r="HHX10" s="247"/>
      <c r="HHY10" s="247"/>
      <c r="HHZ10" s="247"/>
      <c r="HIA10" s="247"/>
      <c r="HIB10" s="247"/>
      <c r="HIC10" s="247"/>
      <c r="HID10" s="247"/>
      <c r="HIE10" s="247"/>
      <c r="HIF10" s="247"/>
      <c r="HIG10" s="247"/>
      <c r="HIH10" s="247"/>
      <c r="HII10" s="247"/>
      <c r="HIJ10" s="247"/>
      <c r="HIK10" s="247"/>
      <c r="HIL10" s="247"/>
      <c r="HIM10" s="247"/>
      <c r="HIN10" s="247"/>
      <c r="HIO10" s="247"/>
      <c r="HIP10" s="247"/>
      <c r="HIQ10" s="247"/>
      <c r="HIR10" s="247"/>
      <c r="HIS10" s="247"/>
      <c r="HIT10" s="247"/>
      <c r="HIU10" s="247"/>
      <c r="HIV10" s="247"/>
      <c r="HIW10" s="247"/>
      <c r="HIX10" s="247"/>
      <c r="HIY10" s="247"/>
      <c r="HIZ10" s="247"/>
      <c r="HJA10" s="247"/>
      <c r="HJB10" s="247"/>
      <c r="HJC10" s="247"/>
      <c r="HJD10" s="247"/>
      <c r="HJE10" s="247"/>
      <c r="HJF10" s="247"/>
      <c r="HJG10" s="247"/>
      <c r="HJH10" s="247"/>
      <c r="HJI10" s="247"/>
      <c r="HJJ10" s="247"/>
      <c r="HJK10" s="247"/>
      <c r="HJL10" s="247"/>
      <c r="HJM10" s="247"/>
      <c r="HJN10" s="247"/>
      <c r="HJO10" s="247"/>
      <c r="HJP10" s="247"/>
      <c r="HJQ10" s="247"/>
      <c r="HJR10" s="247"/>
      <c r="HJS10" s="247"/>
      <c r="HJT10" s="247"/>
      <c r="HJU10" s="247"/>
      <c r="HJV10" s="247"/>
      <c r="HJW10" s="247"/>
      <c r="HJX10" s="247"/>
      <c r="HJY10" s="247"/>
      <c r="HJZ10" s="247"/>
      <c r="HKA10" s="247"/>
      <c r="HKB10" s="247"/>
      <c r="HKC10" s="247"/>
      <c r="HKD10" s="247"/>
      <c r="HKE10" s="247"/>
      <c r="HKF10" s="247"/>
      <c r="HKG10" s="247"/>
      <c r="HKH10" s="247"/>
      <c r="HKI10" s="247"/>
      <c r="HKJ10" s="247"/>
      <c r="HKK10" s="247"/>
      <c r="HKL10" s="247"/>
      <c r="HKM10" s="247"/>
      <c r="HKN10" s="247"/>
      <c r="HKO10" s="247"/>
      <c r="HKP10" s="247"/>
      <c r="HKQ10" s="247"/>
      <c r="HKR10" s="247"/>
      <c r="HKS10" s="247"/>
      <c r="HKT10" s="247"/>
      <c r="HKU10" s="247"/>
      <c r="HKV10" s="247"/>
      <c r="HKW10" s="247"/>
      <c r="HKX10" s="247"/>
      <c r="HKY10" s="247"/>
      <c r="HKZ10" s="247"/>
      <c r="HLA10" s="247"/>
      <c r="HLB10" s="247"/>
      <c r="HLC10" s="247"/>
      <c r="HLD10" s="247"/>
      <c r="HLE10" s="247"/>
      <c r="HLF10" s="247"/>
      <c r="HLG10" s="247"/>
      <c r="HLH10" s="247"/>
      <c r="HLI10" s="247"/>
      <c r="HLJ10" s="247"/>
      <c r="HLK10" s="247"/>
      <c r="HLL10" s="247"/>
      <c r="HLM10" s="247"/>
      <c r="HLN10" s="247"/>
      <c r="HLO10" s="247"/>
      <c r="HLP10" s="247"/>
      <c r="HLQ10" s="247"/>
      <c r="HLR10" s="247"/>
      <c r="HLS10" s="247"/>
      <c r="HLT10" s="247"/>
      <c r="HLU10" s="247"/>
      <c r="HLV10" s="247"/>
      <c r="HLW10" s="247"/>
      <c r="HLX10" s="247"/>
      <c r="HLY10" s="247"/>
      <c r="HLZ10" s="247"/>
      <c r="HMA10" s="247"/>
      <c r="HMB10" s="247"/>
      <c r="HMC10" s="247"/>
      <c r="HMD10" s="247"/>
      <c r="HME10" s="247"/>
      <c r="HMF10" s="247"/>
      <c r="HMG10" s="247"/>
      <c r="HMH10" s="247"/>
      <c r="HMI10" s="247"/>
      <c r="HMJ10" s="247"/>
      <c r="HMK10" s="247"/>
      <c r="HML10" s="247"/>
      <c r="HMM10" s="247"/>
      <c r="HMN10" s="247"/>
      <c r="HMO10" s="247"/>
      <c r="HMP10" s="247"/>
      <c r="HMQ10" s="247"/>
      <c r="HMR10" s="247"/>
      <c r="HMS10" s="247"/>
      <c r="HMT10" s="247"/>
      <c r="HMU10" s="247"/>
      <c r="HMV10" s="247"/>
      <c r="HMW10" s="247"/>
      <c r="HMX10" s="247"/>
      <c r="HMY10" s="247"/>
      <c r="HMZ10" s="247"/>
      <c r="HNA10" s="247"/>
      <c r="HNB10" s="247"/>
      <c r="HNC10" s="247"/>
      <c r="HND10" s="247"/>
      <c r="HNE10" s="247"/>
      <c r="HNF10" s="247"/>
      <c r="HNG10" s="247"/>
      <c r="HNH10" s="247"/>
      <c r="HNI10" s="247"/>
      <c r="HNJ10" s="247"/>
      <c r="HNK10" s="247"/>
      <c r="HNL10" s="247"/>
      <c r="HNM10" s="247"/>
      <c r="HNN10" s="247"/>
      <c r="HNO10" s="247"/>
      <c r="HNP10" s="247"/>
      <c r="HNQ10" s="247"/>
      <c r="HNR10" s="247"/>
      <c r="HNS10" s="247"/>
      <c r="HNT10" s="247"/>
      <c r="HNU10" s="247"/>
      <c r="HNV10" s="247"/>
      <c r="HNW10" s="247"/>
      <c r="HNX10" s="247"/>
      <c r="HNY10" s="247"/>
      <c r="HNZ10" s="247"/>
      <c r="HOA10" s="247"/>
      <c r="HOB10" s="247"/>
      <c r="HOC10" s="247"/>
      <c r="HOD10" s="247"/>
      <c r="HOE10" s="247"/>
      <c r="HOF10" s="247"/>
      <c r="HOG10" s="247"/>
      <c r="HOH10" s="247"/>
      <c r="HOI10" s="247"/>
      <c r="HOJ10" s="247"/>
      <c r="HOK10" s="247"/>
      <c r="HOL10" s="247"/>
      <c r="HOM10" s="247"/>
      <c r="HON10" s="247"/>
      <c r="HOO10" s="247"/>
      <c r="HOP10" s="247"/>
      <c r="HOQ10" s="247"/>
      <c r="HOR10" s="247"/>
      <c r="HOS10" s="247"/>
      <c r="HOT10" s="247"/>
      <c r="HOU10" s="247"/>
      <c r="HOV10" s="247"/>
      <c r="HOW10" s="247"/>
      <c r="HOX10" s="247"/>
      <c r="HOY10" s="247"/>
      <c r="HOZ10" s="247"/>
      <c r="HPA10" s="247"/>
      <c r="HPB10" s="247"/>
      <c r="HPC10" s="247"/>
      <c r="HPD10" s="247"/>
      <c r="HPE10" s="247"/>
      <c r="HPF10" s="247"/>
      <c r="HPG10" s="247"/>
      <c r="HPH10" s="247"/>
      <c r="HPI10" s="247"/>
      <c r="HPJ10" s="247"/>
      <c r="HPK10" s="247"/>
      <c r="HPL10" s="247"/>
      <c r="HPM10" s="247"/>
      <c r="HPN10" s="247"/>
      <c r="HPO10" s="247"/>
      <c r="HPP10" s="247"/>
      <c r="HPQ10" s="247"/>
      <c r="HPR10" s="247"/>
      <c r="HPS10" s="247"/>
      <c r="HPT10" s="247"/>
      <c r="HPU10" s="247"/>
      <c r="HPV10" s="247"/>
      <c r="HPW10" s="247"/>
      <c r="HPX10" s="247"/>
      <c r="HPY10" s="247"/>
      <c r="HPZ10" s="247"/>
      <c r="HQA10" s="247"/>
      <c r="HQB10" s="247"/>
      <c r="HQC10" s="247"/>
      <c r="HQD10" s="247"/>
      <c r="HQE10" s="247"/>
      <c r="HQF10" s="247"/>
      <c r="HQG10" s="247"/>
      <c r="HQH10" s="247"/>
      <c r="HQI10" s="247"/>
      <c r="HQJ10" s="247"/>
      <c r="HQK10" s="247"/>
      <c r="HQL10" s="247"/>
      <c r="HQM10" s="247"/>
      <c r="HQN10" s="247"/>
      <c r="HQO10" s="247"/>
      <c r="HQP10" s="247"/>
      <c r="HQQ10" s="247"/>
      <c r="HQR10" s="247"/>
      <c r="HQS10" s="247"/>
      <c r="HQT10" s="247"/>
      <c r="HQU10" s="247"/>
      <c r="HQV10" s="247"/>
      <c r="HQW10" s="247"/>
      <c r="HQX10" s="247"/>
      <c r="HQY10" s="247"/>
      <c r="HQZ10" s="247"/>
      <c r="HRA10" s="247"/>
      <c r="HRB10" s="247"/>
      <c r="HRC10" s="247"/>
      <c r="HRD10" s="247"/>
      <c r="HRE10" s="247"/>
      <c r="HRF10" s="247"/>
      <c r="HRG10" s="247"/>
      <c r="HRH10" s="247"/>
      <c r="HRI10" s="247"/>
      <c r="HRJ10" s="247"/>
      <c r="HRK10" s="247"/>
      <c r="HRL10" s="247"/>
      <c r="HRM10" s="247"/>
      <c r="HRN10" s="247"/>
      <c r="HRO10" s="247"/>
      <c r="HRP10" s="247"/>
      <c r="HRQ10" s="247"/>
      <c r="HRR10" s="247"/>
      <c r="HRS10" s="247"/>
      <c r="HRT10" s="247"/>
      <c r="HRU10" s="247"/>
      <c r="HRV10" s="247"/>
      <c r="HRW10" s="247"/>
      <c r="HRX10" s="247"/>
      <c r="HRY10" s="247"/>
      <c r="HRZ10" s="247"/>
      <c r="HSA10" s="247"/>
      <c r="HSB10" s="247"/>
      <c r="HSC10" s="247"/>
      <c r="HSD10" s="247"/>
      <c r="HSE10" s="247"/>
      <c r="HSF10" s="247"/>
      <c r="HSG10" s="247"/>
      <c r="HSH10" s="247"/>
      <c r="HSI10" s="247"/>
      <c r="HSJ10" s="247"/>
      <c r="HSK10" s="247"/>
      <c r="HSL10" s="247"/>
      <c r="HSM10" s="247"/>
      <c r="HSN10" s="247"/>
      <c r="HSO10" s="247"/>
      <c r="HSP10" s="247"/>
      <c r="HSQ10" s="247"/>
      <c r="HSR10" s="247"/>
      <c r="HSS10" s="247"/>
      <c r="HST10" s="247"/>
      <c r="HSU10" s="247"/>
      <c r="HSV10" s="247"/>
      <c r="HSW10" s="247"/>
      <c r="HSX10" s="247"/>
      <c r="HSY10" s="247"/>
      <c r="HSZ10" s="247"/>
      <c r="HTA10" s="247"/>
      <c r="HTB10" s="247"/>
      <c r="HTC10" s="247"/>
      <c r="HTD10" s="247"/>
      <c r="HTE10" s="247"/>
      <c r="HTF10" s="247"/>
      <c r="HTG10" s="247"/>
      <c r="HTH10" s="247"/>
      <c r="HTI10" s="247"/>
      <c r="HTJ10" s="247"/>
      <c r="HTK10" s="247"/>
      <c r="HTL10" s="247"/>
      <c r="HTM10" s="247"/>
      <c r="HTN10" s="247"/>
      <c r="HTO10" s="247"/>
      <c r="HTP10" s="247"/>
      <c r="HTQ10" s="247"/>
      <c r="HTR10" s="247"/>
      <c r="HTS10" s="247"/>
      <c r="HTT10" s="247"/>
      <c r="HTU10" s="247"/>
      <c r="HTV10" s="247"/>
      <c r="HTW10" s="247"/>
      <c r="HTX10" s="247"/>
      <c r="HTY10" s="247"/>
      <c r="HTZ10" s="247"/>
      <c r="HUA10" s="247"/>
      <c r="HUB10" s="247"/>
      <c r="HUC10" s="247"/>
      <c r="HUD10" s="247"/>
      <c r="HUE10" s="247"/>
      <c r="HUF10" s="247"/>
      <c r="HUG10" s="247"/>
      <c r="HUH10" s="247"/>
      <c r="HUI10" s="247"/>
      <c r="HUJ10" s="247"/>
      <c r="HUK10" s="247"/>
      <c r="HUL10" s="247"/>
      <c r="HUM10" s="247"/>
      <c r="HUN10" s="247"/>
      <c r="HUO10" s="247"/>
      <c r="HUP10" s="247"/>
      <c r="HUQ10" s="247"/>
      <c r="HUR10" s="247"/>
      <c r="HUS10" s="247"/>
      <c r="HUT10" s="247"/>
      <c r="HUU10" s="247"/>
      <c r="HUV10" s="247"/>
      <c r="HUW10" s="247"/>
      <c r="HUX10" s="247"/>
      <c r="HUY10" s="247"/>
      <c r="HUZ10" s="247"/>
      <c r="HVA10" s="247"/>
      <c r="HVB10" s="247"/>
      <c r="HVC10" s="247"/>
      <c r="HVD10" s="247"/>
      <c r="HVE10" s="247"/>
      <c r="HVF10" s="247"/>
      <c r="HVG10" s="247"/>
      <c r="HVH10" s="247"/>
      <c r="HVI10" s="247"/>
      <c r="HVJ10" s="247"/>
      <c r="HVK10" s="247"/>
      <c r="HVL10" s="247"/>
      <c r="HVM10" s="247"/>
      <c r="HVN10" s="247"/>
      <c r="HVO10" s="247"/>
      <c r="HVP10" s="247"/>
      <c r="HVQ10" s="247"/>
      <c r="HVR10" s="247"/>
      <c r="HVS10" s="247"/>
      <c r="HVT10" s="247"/>
      <c r="HVU10" s="247"/>
      <c r="HVV10" s="247"/>
      <c r="HVW10" s="247"/>
      <c r="HVX10" s="247"/>
      <c r="HVY10" s="247"/>
      <c r="HVZ10" s="247"/>
      <c r="HWA10" s="247"/>
      <c r="HWB10" s="247"/>
      <c r="HWC10" s="247"/>
      <c r="HWD10" s="247"/>
      <c r="HWE10" s="247"/>
      <c r="HWF10" s="247"/>
      <c r="HWG10" s="247"/>
      <c r="HWH10" s="247"/>
      <c r="HWI10" s="247"/>
      <c r="HWJ10" s="247"/>
      <c r="HWK10" s="247"/>
      <c r="HWL10" s="247"/>
      <c r="HWM10" s="247"/>
      <c r="HWN10" s="247"/>
      <c r="HWO10" s="247"/>
      <c r="HWP10" s="247"/>
      <c r="HWQ10" s="247"/>
      <c r="HWR10" s="247"/>
      <c r="HWS10" s="247"/>
      <c r="HWT10" s="247"/>
      <c r="HWU10" s="247"/>
      <c r="HWV10" s="247"/>
      <c r="HWW10" s="247"/>
      <c r="HWX10" s="247"/>
      <c r="HWY10" s="247"/>
      <c r="HWZ10" s="247"/>
      <c r="HXA10" s="247"/>
      <c r="HXB10" s="247"/>
      <c r="HXC10" s="247"/>
      <c r="HXD10" s="247"/>
      <c r="HXE10" s="247"/>
      <c r="HXF10" s="247"/>
      <c r="HXG10" s="247"/>
      <c r="HXH10" s="247"/>
      <c r="HXI10" s="247"/>
      <c r="HXJ10" s="247"/>
      <c r="HXK10" s="247"/>
      <c r="HXL10" s="247"/>
      <c r="HXM10" s="247"/>
      <c r="HXN10" s="247"/>
      <c r="HXO10" s="247"/>
      <c r="HXP10" s="247"/>
      <c r="HXQ10" s="247"/>
      <c r="HXR10" s="247"/>
      <c r="HXS10" s="247"/>
      <c r="HXT10" s="247"/>
      <c r="HXU10" s="247"/>
      <c r="HXV10" s="247"/>
      <c r="HXW10" s="247"/>
      <c r="HXX10" s="247"/>
      <c r="HXY10" s="247"/>
      <c r="HXZ10" s="247"/>
      <c r="HYA10" s="247"/>
      <c r="HYB10" s="247"/>
      <c r="HYC10" s="247"/>
      <c r="HYD10" s="247"/>
      <c r="HYE10" s="247"/>
      <c r="HYF10" s="247"/>
      <c r="HYG10" s="247"/>
      <c r="HYH10" s="247"/>
      <c r="HYI10" s="247"/>
      <c r="HYJ10" s="247"/>
      <c r="HYK10" s="247"/>
      <c r="HYL10" s="247"/>
      <c r="HYM10" s="247"/>
      <c r="HYN10" s="247"/>
      <c r="HYO10" s="247"/>
      <c r="HYP10" s="247"/>
      <c r="HYQ10" s="247"/>
      <c r="HYR10" s="247"/>
      <c r="HYS10" s="247"/>
      <c r="HYT10" s="247"/>
      <c r="HYU10" s="247"/>
      <c r="HYV10" s="247"/>
      <c r="HYW10" s="247"/>
      <c r="HYX10" s="247"/>
      <c r="HYY10" s="247"/>
      <c r="HYZ10" s="247"/>
      <c r="HZA10" s="247"/>
      <c r="HZB10" s="247"/>
      <c r="HZC10" s="247"/>
      <c r="HZD10" s="247"/>
      <c r="HZE10" s="247"/>
      <c r="HZF10" s="247"/>
      <c r="HZG10" s="247"/>
      <c r="HZH10" s="247"/>
      <c r="HZI10" s="247"/>
      <c r="HZJ10" s="247"/>
      <c r="HZK10" s="247"/>
      <c r="HZL10" s="247"/>
      <c r="HZM10" s="247"/>
      <c r="HZN10" s="247"/>
      <c r="HZO10" s="247"/>
      <c r="HZP10" s="247"/>
      <c r="HZQ10" s="247"/>
      <c r="HZR10" s="247"/>
      <c r="HZS10" s="247"/>
      <c r="HZT10" s="247"/>
      <c r="HZU10" s="247"/>
      <c r="HZV10" s="247"/>
      <c r="HZW10" s="247"/>
      <c r="HZX10" s="247"/>
      <c r="HZY10" s="247"/>
      <c r="HZZ10" s="247"/>
      <c r="IAA10" s="247"/>
      <c r="IAB10" s="247"/>
      <c r="IAC10" s="247"/>
      <c r="IAD10" s="247"/>
      <c r="IAE10" s="247"/>
      <c r="IAF10" s="247"/>
      <c r="IAG10" s="247"/>
      <c r="IAH10" s="247"/>
      <c r="IAI10" s="247"/>
      <c r="IAJ10" s="247"/>
      <c r="IAK10" s="247"/>
      <c r="IAL10" s="247"/>
      <c r="IAM10" s="247"/>
      <c r="IAN10" s="247"/>
      <c r="IAO10" s="247"/>
      <c r="IAP10" s="247"/>
      <c r="IAQ10" s="247"/>
      <c r="IAR10" s="247"/>
      <c r="IAS10" s="247"/>
      <c r="IAT10" s="247"/>
      <c r="IAU10" s="247"/>
      <c r="IAV10" s="247"/>
      <c r="IAW10" s="247"/>
      <c r="IAX10" s="247"/>
      <c r="IAY10" s="247"/>
      <c r="IAZ10" s="247"/>
      <c r="IBA10" s="247"/>
      <c r="IBB10" s="247"/>
      <c r="IBC10" s="247"/>
      <c r="IBD10" s="247"/>
      <c r="IBE10" s="247"/>
      <c r="IBF10" s="247"/>
      <c r="IBG10" s="247"/>
      <c r="IBH10" s="247"/>
      <c r="IBI10" s="247"/>
      <c r="IBJ10" s="247"/>
      <c r="IBK10" s="247"/>
      <c r="IBL10" s="247"/>
      <c r="IBM10" s="247"/>
      <c r="IBN10" s="247"/>
      <c r="IBO10" s="247"/>
      <c r="IBP10" s="247"/>
      <c r="IBQ10" s="247"/>
      <c r="IBR10" s="247"/>
      <c r="IBS10" s="247"/>
      <c r="IBT10" s="247"/>
      <c r="IBU10" s="247"/>
      <c r="IBV10" s="247"/>
      <c r="IBW10" s="247"/>
      <c r="IBX10" s="247"/>
      <c r="IBY10" s="247"/>
      <c r="IBZ10" s="247"/>
      <c r="ICA10" s="247"/>
      <c r="ICB10" s="247"/>
      <c r="ICC10" s="247"/>
      <c r="ICD10" s="247"/>
      <c r="ICE10" s="247"/>
      <c r="ICF10" s="247"/>
      <c r="ICG10" s="247"/>
      <c r="ICH10" s="247"/>
      <c r="ICI10" s="247"/>
      <c r="ICJ10" s="247"/>
      <c r="ICK10" s="247"/>
      <c r="ICL10" s="247"/>
      <c r="ICM10" s="247"/>
      <c r="ICN10" s="247"/>
      <c r="ICO10" s="247"/>
      <c r="ICP10" s="247"/>
      <c r="ICQ10" s="247"/>
      <c r="ICR10" s="247"/>
      <c r="ICS10" s="247"/>
      <c r="ICT10" s="247"/>
      <c r="ICU10" s="247"/>
      <c r="ICV10" s="247"/>
      <c r="ICW10" s="247"/>
      <c r="ICX10" s="247"/>
      <c r="ICY10" s="247"/>
      <c r="ICZ10" s="247"/>
      <c r="IDA10" s="247"/>
      <c r="IDB10" s="247"/>
      <c r="IDC10" s="247"/>
      <c r="IDD10" s="247"/>
      <c r="IDE10" s="247"/>
      <c r="IDF10" s="247"/>
      <c r="IDG10" s="247"/>
      <c r="IDH10" s="247"/>
      <c r="IDI10" s="247"/>
      <c r="IDJ10" s="247"/>
      <c r="IDK10" s="247"/>
      <c r="IDL10" s="247"/>
      <c r="IDM10" s="247"/>
      <c r="IDN10" s="247"/>
      <c r="IDO10" s="247"/>
      <c r="IDP10" s="247"/>
      <c r="IDQ10" s="247"/>
      <c r="IDR10" s="247"/>
      <c r="IDS10" s="247"/>
      <c r="IDT10" s="247"/>
      <c r="IDU10" s="247"/>
      <c r="IDV10" s="247"/>
      <c r="IDW10" s="247"/>
      <c r="IDX10" s="247"/>
      <c r="IDY10" s="247"/>
      <c r="IDZ10" s="247"/>
      <c r="IEA10" s="247"/>
      <c r="IEB10" s="247"/>
      <c r="IEC10" s="247"/>
      <c r="IED10" s="247"/>
      <c r="IEE10" s="247"/>
      <c r="IEF10" s="247"/>
      <c r="IEG10" s="247"/>
      <c r="IEH10" s="247"/>
      <c r="IEI10" s="247"/>
      <c r="IEJ10" s="247"/>
      <c r="IEK10" s="247"/>
      <c r="IEL10" s="247"/>
      <c r="IEM10" s="247"/>
      <c r="IEN10" s="247"/>
      <c r="IEO10" s="247"/>
      <c r="IEP10" s="247"/>
      <c r="IEQ10" s="247"/>
      <c r="IER10" s="247"/>
      <c r="IES10" s="247"/>
      <c r="IET10" s="247"/>
      <c r="IEU10" s="247"/>
      <c r="IEV10" s="247"/>
      <c r="IEW10" s="247"/>
      <c r="IEX10" s="247"/>
      <c r="IEY10" s="247"/>
      <c r="IEZ10" s="247"/>
      <c r="IFA10" s="247"/>
      <c r="IFB10" s="247"/>
      <c r="IFC10" s="247"/>
      <c r="IFD10" s="247"/>
      <c r="IFE10" s="247"/>
      <c r="IFF10" s="247"/>
      <c r="IFG10" s="247"/>
      <c r="IFH10" s="247"/>
      <c r="IFI10" s="247"/>
      <c r="IFJ10" s="247"/>
      <c r="IFK10" s="247"/>
      <c r="IFL10" s="247"/>
      <c r="IFM10" s="247"/>
      <c r="IFN10" s="247"/>
      <c r="IFO10" s="247"/>
      <c r="IFP10" s="247"/>
      <c r="IFQ10" s="247"/>
      <c r="IFR10" s="247"/>
      <c r="IFS10" s="247"/>
      <c r="IFT10" s="247"/>
      <c r="IFU10" s="247"/>
      <c r="IFV10" s="247"/>
      <c r="IFW10" s="247"/>
      <c r="IFX10" s="247"/>
      <c r="IFY10" s="247"/>
      <c r="IFZ10" s="247"/>
      <c r="IGA10" s="247"/>
      <c r="IGB10" s="247"/>
      <c r="IGC10" s="247"/>
      <c r="IGD10" s="247"/>
      <c r="IGE10" s="247"/>
      <c r="IGF10" s="247"/>
      <c r="IGG10" s="247"/>
      <c r="IGH10" s="247"/>
      <c r="IGI10" s="247"/>
      <c r="IGJ10" s="247"/>
      <c r="IGK10" s="247"/>
      <c r="IGL10" s="247"/>
      <c r="IGM10" s="247"/>
      <c r="IGN10" s="247"/>
      <c r="IGO10" s="247"/>
      <c r="IGP10" s="247"/>
      <c r="IGQ10" s="247"/>
      <c r="IGR10" s="247"/>
      <c r="IGS10" s="247"/>
      <c r="IGT10" s="247"/>
      <c r="IGU10" s="247"/>
      <c r="IGV10" s="247"/>
      <c r="IGW10" s="247"/>
      <c r="IGX10" s="247"/>
      <c r="IGY10" s="247"/>
      <c r="IGZ10" s="247"/>
      <c r="IHA10" s="247"/>
      <c r="IHB10" s="247"/>
      <c r="IHC10" s="247"/>
      <c r="IHD10" s="247"/>
      <c r="IHE10" s="247"/>
      <c r="IHF10" s="247"/>
      <c r="IHG10" s="247"/>
      <c r="IHH10" s="247"/>
      <c r="IHI10" s="247"/>
      <c r="IHJ10" s="247"/>
      <c r="IHK10" s="247"/>
      <c r="IHL10" s="247"/>
      <c r="IHM10" s="247"/>
      <c r="IHN10" s="247"/>
      <c r="IHO10" s="247"/>
      <c r="IHP10" s="247"/>
      <c r="IHQ10" s="247"/>
      <c r="IHR10" s="247"/>
      <c r="IHS10" s="247"/>
      <c r="IHT10" s="247"/>
      <c r="IHU10" s="247"/>
      <c r="IHV10" s="247"/>
      <c r="IHW10" s="247"/>
      <c r="IHX10" s="247"/>
      <c r="IHY10" s="247"/>
      <c r="IHZ10" s="247"/>
      <c r="IIA10" s="247"/>
      <c r="IIB10" s="247"/>
      <c r="IIC10" s="247"/>
      <c r="IID10" s="247"/>
      <c r="IIE10" s="247"/>
      <c r="IIF10" s="247"/>
      <c r="IIG10" s="247"/>
      <c r="IIH10" s="247"/>
      <c r="III10" s="247"/>
      <c r="IIJ10" s="247"/>
      <c r="IIK10" s="247"/>
      <c r="IIL10" s="247"/>
      <c r="IIM10" s="247"/>
      <c r="IIN10" s="247"/>
      <c r="IIO10" s="247"/>
      <c r="IIP10" s="247"/>
      <c r="IIQ10" s="247"/>
      <c r="IIR10" s="247"/>
      <c r="IIS10" s="247"/>
      <c r="IIT10" s="247"/>
      <c r="IIU10" s="247"/>
      <c r="IIV10" s="247"/>
      <c r="IIW10" s="247"/>
      <c r="IIX10" s="247"/>
      <c r="IIY10" s="247"/>
      <c r="IIZ10" s="247"/>
      <c r="IJA10" s="247"/>
      <c r="IJB10" s="247"/>
      <c r="IJC10" s="247"/>
      <c r="IJD10" s="247"/>
      <c r="IJE10" s="247"/>
      <c r="IJF10" s="247"/>
      <c r="IJG10" s="247"/>
      <c r="IJH10" s="247"/>
      <c r="IJI10" s="247"/>
      <c r="IJJ10" s="247"/>
      <c r="IJK10" s="247"/>
      <c r="IJL10" s="247"/>
      <c r="IJM10" s="247"/>
      <c r="IJN10" s="247"/>
      <c r="IJO10" s="247"/>
      <c r="IJP10" s="247"/>
      <c r="IJQ10" s="247"/>
      <c r="IJR10" s="247"/>
      <c r="IJS10" s="247"/>
      <c r="IJT10" s="247"/>
      <c r="IJU10" s="247"/>
      <c r="IJV10" s="247"/>
      <c r="IJW10" s="247"/>
      <c r="IJX10" s="247"/>
      <c r="IJY10" s="247"/>
      <c r="IJZ10" s="247"/>
      <c r="IKA10" s="247"/>
      <c r="IKB10" s="247"/>
      <c r="IKC10" s="247"/>
      <c r="IKD10" s="247"/>
      <c r="IKE10" s="247"/>
      <c r="IKF10" s="247"/>
      <c r="IKG10" s="247"/>
      <c r="IKH10" s="247"/>
      <c r="IKI10" s="247"/>
      <c r="IKJ10" s="247"/>
      <c r="IKK10" s="247"/>
      <c r="IKL10" s="247"/>
      <c r="IKM10" s="247"/>
      <c r="IKN10" s="247"/>
      <c r="IKO10" s="247"/>
      <c r="IKP10" s="247"/>
      <c r="IKQ10" s="247"/>
      <c r="IKR10" s="247"/>
      <c r="IKS10" s="247"/>
      <c r="IKT10" s="247"/>
      <c r="IKU10" s="247"/>
      <c r="IKV10" s="247"/>
      <c r="IKW10" s="247"/>
      <c r="IKX10" s="247"/>
      <c r="IKY10" s="247"/>
      <c r="IKZ10" s="247"/>
      <c r="ILA10" s="247"/>
      <c r="ILB10" s="247"/>
      <c r="ILC10" s="247"/>
      <c r="ILD10" s="247"/>
      <c r="ILE10" s="247"/>
      <c r="ILF10" s="247"/>
      <c r="ILG10" s="247"/>
      <c r="ILH10" s="247"/>
      <c r="ILI10" s="247"/>
      <c r="ILJ10" s="247"/>
      <c r="ILK10" s="247"/>
      <c r="ILL10" s="247"/>
      <c r="ILM10" s="247"/>
      <c r="ILN10" s="247"/>
      <c r="ILO10" s="247"/>
      <c r="ILP10" s="247"/>
      <c r="ILQ10" s="247"/>
      <c r="ILR10" s="247"/>
      <c r="ILS10" s="247"/>
      <c r="ILT10" s="247"/>
      <c r="ILU10" s="247"/>
      <c r="ILV10" s="247"/>
      <c r="ILW10" s="247"/>
      <c r="ILX10" s="247"/>
      <c r="ILY10" s="247"/>
      <c r="ILZ10" s="247"/>
      <c r="IMA10" s="247"/>
      <c r="IMB10" s="247"/>
      <c r="IMC10" s="247"/>
      <c r="IMD10" s="247"/>
      <c r="IME10" s="247"/>
      <c r="IMF10" s="247"/>
      <c r="IMG10" s="247"/>
      <c r="IMH10" s="247"/>
      <c r="IMI10" s="247"/>
      <c r="IMJ10" s="247"/>
      <c r="IMK10" s="247"/>
      <c r="IML10" s="247"/>
      <c r="IMM10" s="247"/>
      <c r="IMN10" s="247"/>
      <c r="IMO10" s="247"/>
      <c r="IMP10" s="247"/>
      <c r="IMQ10" s="247"/>
      <c r="IMR10" s="247"/>
      <c r="IMS10" s="247"/>
      <c r="IMT10" s="247"/>
      <c r="IMU10" s="247"/>
      <c r="IMV10" s="247"/>
      <c r="IMW10" s="247"/>
      <c r="IMX10" s="247"/>
      <c r="IMY10" s="247"/>
      <c r="IMZ10" s="247"/>
      <c r="INA10" s="247"/>
      <c r="INB10" s="247"/>
      <c r="INC10" s="247"/>
      <c r="IND10" s="247"/>
      <c r="INE10" s="247"/>
      <c r="INF10" s="247"/>
      <c r="ING10" s="247"/>
      <c r="INH10" s="247"/>
      <c r="INI10" s="247"/>
      <c r="INJ10" s="247"/>
      <c r="INK10" s="247"/>
      <c r="INL10" s="247"/>
      <c r="INM10" s="247"/>
      <c r="INN10" s="247"/>
      <c r="INO10" s="247"/>
      <c r="INP10" s="247"/>
      <c r="INQ10" s="247"/>
      <c r="INR10" s="247"/>
      <c r="INS10" s="247"/>
      <c r="INT10" s="247"/>
      <c r="INU10" s="247"/>
      <c r="INV10" s="247"/>
      <c r="INW10" s="247"/>
      <c r="INX10" s="247"/>
      <c r="INY10" s="247"/>
      <c r="INZ10" s="247"/>
      <c r="IOA10" s="247"/>
      <c r="IOB10" s="247"/>
      <c r="IOC10" s="247"/>
      <c r="IOD10" s="247"/>
      <c r="IOE10" s="247"/>
      <c r="IOF10" s="247"/>
      <c r="IOG10" s="247"/>
      <c r="IOH10" s="247"/>
      <c r="IOI10" s="247"/>
      <c r="IOJ10" s="247"/>
      <c r="IOK10" s="247"/>
      <c r="IOL10" s="247"/>
      <c r="IOM10" s="247"/>
      <c r="ION10" s="247"/>
      <c r="IOO10" s="247"/>
      <c r="IOP10" s="247"/>
      <c r="IOQ10" s="247"/>
      <c r="IOR10" s="247"/>
      <c r="IOS10" s="247"/>
      <c r="IOT10" s="247"/>
      <c r="IOU10" s="247"/>
      <c r="IOV10" s="247"/>
      <c r="IOW10" s="247"/>
      <c r="IOX10" s="247"/>
      <c r="IOY10" s="247"/>
      <c r="IOZ10" s="247"/>
      <c r="IPA10" s="247"/>
      <c r="IPB10" s="247"/>
      <c r="IPC10" s="247"/>
      <c r="IPD10" s="247"/>
      <c r="IPE10" s="247"/>
      <c r="IPF10" s="247"/>
      <c r="IPG10" s="247"/>
      <c r="IPH10" s="247"/>
      <c r="IPI10" s="247"/>
      <c r="IPJ10" s="247"/>
      <c r="IPK10" s="247"/>
      <c r="IPL10" s="247"/>
      <c r="IPM10" s="247"/>
      <c r="IPN10" s="247"/>
      <c r="IPO10" s="247"/>
      <c r="IPP10" s="247"/>
      <c r="IPQ10" s="247"/>
      <c r="IPR10" s="247"/>
      <c r="IPS10" s="247"/>
      <c r="IPT10" s="247"/>
      <c r="IPU10" s="247"/>
      <c r="IPV10" s="247"/>
      <c r="IPW10" s="247"/>
      <c r="IPX10" s="247"/>
      <c r="IPY10" s="247"/>
      <c r="IPZ10" s="247"/>
      <c r="IQA10" s="247"/>
      <c r="IQB10" s="247"/>
      <c r="IQC10" s="247"/>
      <c r="IQD10" s="247"/>
      <c r="IQE10" s="247"/>
      <c r="IQF10" s="247"/>
      <c r="IQG10" s="247"/>
      <c r="IQH10" s="247"/>
      <c r="IQI10" s="247"/>
      <c r="IQJ10" s="247"/>
      <c r="IQK10" s="247"/>
      <c r="IQL10" s="247"/>
      <c r="IQM10" s="247"/>
      <c r="IQN10" s="247"/>
      <c r="IQO10" s="247"/>
      <c r="IQP10" s="247"/>
      <c r="IQQ10" s="247"/>
      <c r="IQR10" s="247"/>
      <c r="IQS10" s="247"/>
      <c r="IQT10" s="247"/>
      <c r="IQU10" s="247"/>
      <c r="IQV10" s="247"/>
      <c r="IQW10" s="247"/>
      <c r="IQX10" s="247"/>
      <c r="IQY10" s="247"/>
      <c r="IQZ10" s="247"/>
      <c r="IRA10" s="247"/>
      <c r="IRB10" s="247"/>
      <c r="IRC10" s="247"/>
      <c r="IRD10" s="247"/>
      <c r="IRE10" s="247"/>
      <c r="IRF10" s="247"/>
      <c r="IRG10" s="247"/>
      <c r="IRH10" s="247"/>
      <c r="IRI10" s="247"/>
      <c r="IRJ10" s="247"/>
      <c r="IRK10" s="247"/>
      <c r="IRL10" s="247"/>
      <c r="IRM10" s="247"/>
      <c r="IRN10" s="247"/>
      <c r="IRO10" s="247"/>
      <c r="IRP10" s="247"/>
      <c r="IRQ10" s="247"/>
      <c r="IRR10" s="247"/>
      <c r="IRS10" s="247"/>
      <c r="IRT10" s="247"/>
      <c r="IRU10" s="247"/>
      <c r="IRV10" s="247"/>
      <c r="IRW10" s="247"/>
      <c r="IRX10" s="247"/>
      <c r="IRY10" s="247"/>
      <c r="IRZ10" s="247"/>
      <c r="ISA10" s="247"/>
      <c r="ISB10" s="247"/>
      <c r="ISC10" s="247"/>
      <c r="ISD10" s="247"/>
      <c r="ISE10" s="247"/>
      <c r="ISF10" s="247"/>
      <c r="ISG10" s="247"/>
      <c r="ISH10" s="247"/>
      <c r="ISI10" s="247"/>
      <c r="ISJ10" s="247"/>
      <c r="ISK10" s="247"/>
      <c r="ISL10" s="247"/>
      <c r="ISM10" s="247"/>
      <c r="ISN10" s="247"/>
      <c r="ISO10" s="247"/>
      <c r="ISP10" s="247"/>
      <c r="ISQ10" s="247"/>
      <c r="ISR10" s="247"/>
      <c r="ISS10" s="247"/>
      <c r="IST10" s="247"/>
      <c r="ISU10" s="247"/>
      <c r="ISV10" s="247"/>
      <c r="ISW10" s="247"/>
      <c r="ISX10" s="247"/>
      <c r="ISY10" s="247"/>
      <c r="ISZ10" s="247"/>
      <c r="ITA10" s="247"/>
      <c r="ITB10" s="247"/>
      <c r="ITC10" s="247"/>
      <c r="ITD10" s="247"/>
      <c r="ITE10" s="247"/>
      <c r="ITF10" s="247"/>
      <c r="ITG10" s="247"/>
      <c r="ITH10" s="247"/>
      <c r="ITI10" s="247"/>
      <c r="ITJ10" s="247"/>
      <c r="ITK10" s="247"/>
      <c r="ITL10" s="247"/>
      <c r="ITM10" s="247"/>
      <c r="ITN10" s="247"/>
      <c r="ITO10" s="247"/>
      <c r="ITP10" s="247"/>
      <c r="ITQ10" s="247"/>
      <c r="ITR10" s="247"/>
      <c r="ITS10" s="247"/>
      <c r="ITT10" s="247"/>
      <c r="ITU10" s="247"/>
      <c r="ITV10" s="247"/>
      <c r="ITW10" s="247"/>
      <c r="ITX10" s="247"/>
      <c r="ITY10" s="247"/>
      <c r="ITZ10" s="247"/>
      <c r="IUA10" s="247"/>
      <c r="IUB10" s="247"/>
      <c r="IUC10" s="247"/>
      <c r="IUD10" s="247"/>
      <c r="IUE10" s="247"/>
      <c r="IUF10" s="247"/>
      <c r="IUG10" s="247"/>
      <c r="IUH10" s="247"/>
      <c r="IUI10" s="247"/>
      <c r="IUJ10" s="247"/>
      <c r="IUK10" s="247"/>
      <c r="IUL10" s="247"/>
      <c r="IUM10" s="247"/>
      <c r="IUN10" s="247"/>
      <c r="IUO10" s="247"/>
      <c r="IUP10" s="247"/>
      <c r="IUQ10" s="247"/>
      <c r="IUR10" s="247"/>
      <c r="IUS10" s="247"/>
      <c r="IUT10" s="247"/>
      <c r="IUU10" s="247"/>
      <c r="IUV10" s="247"/>
      <c r="IUW10" s="247"/>
      <c r="IUX10" s="247"/>
      <c r="IUY10" s="247"/>
      <c r="IUZ10" s="247"/>
      <c r="IVA10" s="247"/>
      <c r="IVB10" s="247"/>
      <c r="IVC10" s="247"/>
      <c r="IVD10" s="247"/>
      <c r="IVE10" s="247"/>
      <c r="IVF10" s="247"/>
      <c r="IVG10" s="247"/>
      <c r="IVH10" s="247"/>
      <c r="IVI10" s="247"/>
      <c r="IVJ10" s="247"/>
      <c r="IVK10" s="247"/>
      <c r="IVL10" s="247"/>
      <c r="IVM10" s="247"/>
      <c r="IVN10" s="247"/>
      <c r="IVO10" s="247"/>
      <c r="IVP10" s="247"/>
      <c r="IVQ10" s="247"/>
      <c r="IVR10" s="247"/>
      <c r="IVS10" s="247"/>
      <c r="IVT10" s="247"/>
      <c r="IVU10" s="247"/>
      <c r="IVV10" s="247"/>
      <c r="IVW10" s="247"/>
      <c r="IVX10" s="247"/>
      <c r="IVY10" s="247"/>
      <c r="IVZ10" s="247"/>
      <c r="IWA10" s="247"/>
      <c r="IWB10" s="247"/>
      <c r="IWC10" s="247"/>
      <c r="IWD10" s="247"/>
      <c r="IWE10" s="247"/>
      <c r="IWF10" s="247"/>
      <c r="IWG10" s="247"/>
      <c r="IWH10" s="247"/>
      <c r="IWI10" s="247"/>
      <c r="IWJ10" s="247"/>
      <c r="IWK10" s="247"/>
      <c r="IWL10" s="247"/>
      <c r="IWM10" s="247"/>
      <c r="IWN10" s="247"/>
      <c r="IWO10" s="247"/>
      <c r="IWP10" s="247"/>
      <c r="IWQ10" s="247"/>
      <c r="IWR10" s="247"/>
      <c r="IWS10" s="247"/>
      <c r="IWT10" s="247"/>
      <c r="IWU10" s="247"/>
      <c r="IWV10" s="247"/>
      <c r="IWW10" s="247"/>
      <c r="IWX10" s="247"/>
      <c r="IWY10" s="247"/>
      <c r="IWZ10" s="247"/>
      <c r="IXA10" s="247"/>
      <c r="IXB10" s="247"/>
      <c r="IXC10" s="247"/>
      <c r="IXD10" s="247"/>
      <c r="IXE10" s="247"/>
      <c r="IXF10" s="247"/>
      <c r="IXG10" s="247"/>
      <c r="IXH10" s="247"/>
      <c r="IXI10" s="247"/>
      <c r="IXJ10" s="247"/>
      <c r="IXK10" s="247"/>
      <c r="IXL10" s="247"/>
      <c r="IXM10" s="247"/>
      <c r="IXN10" s="247"/>
      <c r="IXO10" s="247"/>
      <c r="IXP10" s="247"/>
      <c r="IXQ10" s="247"/>
      <c r="IXR10" s="247"/>
      <c r="IXS10" s="247"/>
      <c r="IXT10" s="247"/>
      <c r="IXU10" s="247"/>
      <c r="IXV10" s="247"/>
      <c r="IXW10" s="247"/>
      <c r="IXX10" s="247"/>
      <c r="IXY10" s="247"/>
      <c r="IXZ10" s="247"/>
      <c r="IYA10" s="247"/>
      <c r="IYB10" s="247"/>
      <c r="IYC10" s="247"/>
      <c r="IYD10" s="247"/>
      <c r="IYE10" s="247"/>
      <c r="IYF10" s="247"/>
      <c r="IYG10" s="247"/>
      <c r="IYH10" s="247"/>
      <c r="IYI10" s="247"/>
      <c r="IYJ10" s="247"/>
      <c r="IYK10" s="247"/>
      <c r="IYL10" s="247"/>
      <c r="IYM10" s="247"/>
      <c r="IYN10" s="247"/>
      <c r="IYO10" s="247"/>
      <c r="IYP10" s="247"/>
      <c r="IYQ10" s="247"/>
      <c r="IYR10" s="247"/>
      <c r="IYS10" s="247"/>
      <c r="IYT10" s="247"/>
      <c r="IYU10" s="247"/>
      <c r="IYV10" s="247"/>
      <c r="IYW10" s="247"/>
      <c r="IYX10" s="247"/>
      <c r="IYY10" s="247"/>
      <c r="IYZ10" s="247"/>
      <c r="IZA10" s="247"/>
      <c r="IZB10" s="247"/>
      <c r="IZC10" s="247"/>
      <c r="IZD10" s="247"/>
      <c r="IZE10" s="247"/>
      <c r="IZF10" s="247"/>
      <c r="IZG10" s="247"/>
      <c r="IZH10" s="247"/>
      <c r="IZI10" s="247"/>
      <c r="IZJ10" s="247"/>
      <c r="IZK10" s="247"/>
      <c r="IZL10" s="247"/>
      <c r="IZM10" s="247"/>
      <c r="IZN10" s="247"/>
      <c r="IZO10" s="247"/>
      <c r="IZP10" s="247"/>
      <c r="IZQ10" s="247"/>
      <c r="IZR10" s="247"/>
      <c r="IZS10" s="247"/>
      <c r="IZT10" s="247"/>
      <c r="IZU10" s="247"/>
      <c r="IZV10" s="247"/>
      <c r="IZW10" s="247"/>
      <c r="IZX10" s="247"/>
      <c r="IZY10" s="247"/>
      <c r="IZZ10" s="247"/>
      <c r="JAA10" s="247"/>
      <c r="JAB10" s="247"/>
      <c r="JAC10" s="247"/>
      <c r="JAD10" s="247"/>
      <c r="JAE10" s="247"/>
      <c r="JAF10" s="247"/>
      <c r="JAG10" s="247"/>
      <c r="JAH10" s="247"/>
      <c r="JAI10" s="247"/>
      <c r="JAJ10" s="247"/>
      <c r="JAK10" s="247"/>
      <c r="JAL10" s="247"/>
      <c r="JAM10" s="247"/>
      <c r="JAN10" s="247"/>
      <c r="JAO10" s="247"/>
      <c r="JAP10" s="247"/>
      <c r="JAQ10" s="247"/>
      <c r="JAR10" s="247"/>
      <c r="JAS10" s="247"/>
      <c r="JAT10" s="247"/>
      <c r="JAU10" s="247"/>
      <c r="JAV10" s="247"/>
      <c r="JAW10" s="247"/>
      <c r="JAX10" s="247"/>
      <c r="JAY10" s="247"/>
      <c r="JAZ10" s="247"/>
      <c r="JBA10" s="247"/>
      <c r="JBB10" s="247"/>
      <c r="JBC10" s="247"/>
      <c r="JBD10" s="247"/>
      <c r="JBE10" s="247"/>
      <c r="JBF10" s="247"/>
      <c r="JBG10" s="247"/>
      <c r="JBH10" s="247"/>
      <c r="JBI10" s="247"/>
      <c r="JBJ10" s="247"/>
      <c r="JBK10" s="247"/>
      <c r="JBL10" s="247"/>
      <c r="JBM10" s="247"/>
      <c r="JBN10" s="247"/>
      <c r="JBO10" s="247"/>
      <c r="JBP10" s="247"/>
      <c r="JBQ10" s="247"/>
      <c r="JBR10" s="247"/>
      <c r="JBS10" s="247"/>
      <c r="JBT10" s="247"/>
      <c r="JBU10" s="247"/>
      <c r="JBV10" s="247"/>
      <c r="JBW10" s="247"/>
      <c r="JBX10" s="247"/>
      <c r="JBY10" s="247"/>
      <c r="JBZ10" s="247"/>
      <c r="JCA10" s="247"/>
      <c r="JCB10" s="247"/>
      <c r="JCC10" s="247"/>
      <c r="JCD10" s="247"/>
      <c r="JCE10" s="247"/>
      <c r="JCF10" s="247"/>
      <c r="JCG10" s="247"/>
      <c r="JCH10" s="247"/>
      <c r="JCI10" s="247"/>
      <c r="JCJ10" s="247"/>
      <c r="JCK10" s="247"/>
      <c r="JCL10" s="247"/>
      <c r="JCM10" s="247"/>
      <c r="JCN10" s="247"/>
      <c r="JCO10" s="247"/>
      <c r="JCP10" s="247"/>
      <c r="JCQ10" s="247"/>
      <c r="JCR10" s="247"/>
      <c r="JCS10" s="247"/>
      <c r="JCT10" s="247"/>
      <c r="JCU10" s="247"/>
      <c r="JCV10" s="247"/>
      <c r="JCW10" s="247"/>
      <c r="JCX10" s="247"/>
      <c r="JCY10" s="247"/>
      <c r="JCZ10" s="247"/>
      <c r="JDA10" s="247"/>
      <c r="JDB10" s="247"/>
      <c r="JDC10" s="247"/>
      <c r="JDD10" s="247"/>
      <c r="JDE10" s="247"/>
      <c r="JDF10" s="247"/>
      <c r="JDG10" s="247"/>
      <c r="JDH10" s="247"/>
      <c r="JDI10" s="247"/>
      <c r="JDJ10" s="247"/>
      <c r="JDK10" s="247"/>
      <c r="JDL10" s="247"/>
      <c r="JDM10" s="247"/>
      <c r="JDN10" s="247"/>
      <c r="JDO10" s="247"/>
      <c r="JDP10" s="247"/>
      <c r="JDQ10" s="247"/>
      <c r="JDR10" s="247"/>
      <c r="JDS10" s="247"/>
      <c r="JDT10" s="247"/>
      <c r="JDU10" s="247"/>
      <c r="JDV10" s="247"/>
      <c r="JDW10" s="247"/>
      <c r="JDX10" s="247"/>
      <c r="JDY10" s="247"/>
      <c r="JDZ10" s="247"/>
      <c r="JEA10" s="247"/>
      <c r="JEB10" s="247"/>
      <c r="JEC10" s="247"/>
      <c r="JED10" s="247"/>
      <c r="JEE10" s="247"/>
      <c r="JEF10" s="247"/>
      <c r="JEG10" s="247"/>
      <c r="JEH10" s="247"/>
      <c r="JEI10" s="247"/>
      <c r="JEJ10" s="247"/>
      <c r="JEK10" s="247"/>
      <c r="JEL10" s="247"/>
      <c r="JEM10" s="247"/>
      <c r="JEN10" s="247"/>
      <c r="JEO10" s="247"/>
      <c r="JEP10" s="247"/>
      <c r="JEQ10" s="247"/>
      <c r="JER10" s="247"/>
      <c r="JES10" s="247"/>
      <c r="JET10" s="247"/>
      <c r="JEU10" s="247"/>
      <c r="JEV10" s="247"/>
      <c r="JEW10" s="247"/>
      <c r="JEX10" s="247"/>
      <c r="JEY10" s="247"/>
      <c r="JEZ10" s="247"/>
      <c r="JFA10" s="247"/>
      <c r="JFB10" s="247"/>
      <c r="JFC10" s="247"/>
      <c r="JFD10" s="247"/>
      <c r="JFE10" s="247"/>
      <c r="JFF10" s="247"/>
      <c r="JFG10" s="247"/>
      <c r="JFH10" s="247"/>
      <c r="JFI10" s="247"/>
      <c r="JFJ10" s="247"/>
      <c r="JFK10" s="247"/>
      <c r="JFL10" s="247"/>
      <c r="JFM10" s="247"/>
      <c r="JFN10" s="247"/>
      <c r="JFO10" s="247"/>
      <c r="JFP10" s="247"/>
      <c r="JFQ10" s="247"/>
      <c r="JFR10" s="247"/>
      <c r="JFS10" s="247"/>
      <c r="JFT10" s="247"/>
      <c r="JFU10" s="247"/>
      <c r="JFV10" s="247"/>
      <c r="JFW10" s="247"/>
      <c r="JFX10" s="247"/>
      <c r="JFY10" s="247"/>
      <c r="JFZ10" s="247"/>
      <c r="JGA10" s="247"/>
      <c r="JGB10" s="247"/>
      <c r="JGC10" s="247"/>
      <c r="JGD10" s="247"/>
      <c r="JGE10" s="247"/>
      <c r="JGF10" s="247"/>
      <c r="JGG10" s="247"/>
      <c r="JGH10" s="247"/>
      <c r="JGI10" s="247"/>
      <c r="JGJ10" s="247"/>
      <c r="JGK10" s="247"/>
      <c r="JGL10" s="247"/>
      <c r="JGM10" s="247"/>
      <c r="JGN10" s="247"/>
      <c r="JGO10" s="247"/>
      <c r="JGP10" s="247"/>
      <c r="JGQ10" s="247"/>
      <c r="JGR10" s="247"/>
      <c r="JGS10" s="247"/>
      <c r="JGT10" s="247"/>
      <c r="JGU10" s="247"/>
      <c r="JGV10" s="247"/>
      <c r="JGW10" s="247"/>
      <c r="JGX10" s="247"/>
      <c r="JGY10" s="247"/>
      <c r="JGZ10" s="247"/>
      <c r="JHA10" s="247"/>
      <c r="JHB10" s="247"/>
      <c r="JHC10" s="247"/>
      <c r="JHD10" s="247"/>
      <c r="JHE10" s="247"/>
      <c r="JHF10" s="247"/>
      <c r="JHG10" s="247"/>
      <c r="JHH10" s="247"/>
      <c r="JHI10" s="247"/>
      <c r="JHJ10" s="247"/>
      <c r="JHK10" s="247"/>
      <c r="JHL10" s="247"/>
      <c r="JHM10" s="247"/>
      <c r="JHN10" s="247"/>
      <c r="JHO10" s="247"/>
      <c r="JHP10" s="247"/>
      <c r="JHQ10" s="247"/>
      <c r="JHR10" s="247"/>
      <c r="JHS10" s="247"/>
      <c r="JHT10" s="247"/>
      <c r="JHU10" s="247"/>
      <c r="JHV10" s="247"/>
      <c r="JHW10" s="247"/>
      <c r="JHX10" s="247"/>
      <c r="JHY10" s="247"/>
      <c r="JHZ10" s="247"/>
      <c r="JIA10" s="247"/>
      <c r="JIB10" s="247"/>
      <c r="JIC10" s="247"/>
      <c r="JID10" s="247"/>
      <c r="JIE10" s="247"/>
      <c r="JIF10" s="247"/>
      <c r="JIG10" s="247"/>
      <c r="JIH10" s="247"/>
      <c r="JII10" s="247"/>
      <c r="JIJ10" s="247"/>
      <c r="JIK10" s="247"/>
      <c r="JIL10" s="247"/>
      <c r="JIM10" s="247"/>
      <c r="JIN10" s="247"/>
      <c r="JIO10" s="247"/>
      <c r="JIP10" s="247"/>
      <c r="JIQ10" s="247"/>
      <c r="JIR10" s="247"/>
      <c r="JIS10" s="247"/>
      <c r="JIT10" s="247"/>
      <c r="JIU10" s="247"/>
      <c r="JIV10" s="247"/>
      <c r="JIW10" s="247"/>
      <c r="JIX10" s="247"/>
      <c r="JIY10" s="247"/>
      <c r="JIZ10" s="247"/>
      <c r="JJA10" s="247"/>
      <c r="JJB10" s="247"/>
      <c r="JJC10" s="247"/>
      <c r="JJD10" s="247"/>
      <c r="JJE10" s="247"/>
      <c r="JJF10" s="247"/>
      <c r="JJG10" s="247"/>
      <c r="JJH10" s="247"/>
      <c r="JJI10" s="247"/>
      <c r="JJJ10" s="247"/>
      <c r="JJK10" s="247"/>
      <c r="JJL10" s="247"/>
      <c r="JJM10" s="247"/>
      <c r="JJN10" s="247"/>
      <c r="JJO10" s="247"/>
      <c r="JJP10" s="247"/>
      <c r="JJQ10" s="247"/>
      <c r="JJR10" s="247"/>
      <c r="JJS10" s="247"/>
      <c r="JJT10" s="247"/>
      <c r="JJU10" s="247"/>
      <c r="JJV10" s="247"/>
      <c r="JJW10" s="247"/>
      <c r="JJX10" s="247"/>
      <c r="JJY10" s="247"/>
      <c r="JJZ10" s="247"/>
      <c r="JKA10" s="247"/>
      <c r="JKB10" s="247"/>
      <c r="JKC10" s="247"/>
      <c r="JKD10" s="247"/>
      <c r="JKE10" s="247"/>
      <c r="JKF10" s="247"/>
      <c r="JKG10" s="247"/>
      <c r="JKH10" s="247"/>
      <c r="JKI10" s="247"/>
      <c r="JKJ10" s="247"/>
      <c r="JKK10" s="247"/>
      <c r="JKL10" s="247"/>
      <c r="JKM10" s="247"/>
      <c r="JKN10" s="247"/>
      <c r="JKO10" s="247"/>
      <c r="JKP10" s="247"/>
      <c r="JKQ10" s="247"/>
      <c r="JKR10" s="247"/>
      <c r="JKS10" s="247"/>
      <c r="JKT10" s="247"/>
      <c r="JKU10" s="247"/>
      <c r="JKV10" s="247"/>
      <c r="JKW10" s="247"/>
      <c r="JKX10" s="247"/>
      <c r="JKY10" s="247"/>
      <c r="JKZ10" s="247"/>
      <c r="JLA10" s="247"/>
      <c r="JLB10" s="247"/>
      <c r="JLC10" s="247"/>
      <c r="JLD10" s="247"/>
      <c r="JLE10" s="247"/>
      <c r="JLF10" s="247"/>
      <c r="JLG10" s="247"/>
      <c r="JLH10" s="247"/>
      <c r="JLI10" s="247"/>
      <c r="JLJ10" s="247"/>
      <c r="JLK10" s="247"/>
      <c r="JLL10" s="247"/>
      <c r="JLM10" s="247"/>
      <c r="JLN10" s="247"/>
      <c r="JLO10" s="247"/>
      <c r="JLP10" s="247"/>
      <c r="JLQ10" s="247"/>
      <c r="JLR10" s="247"/>
      <c r="JLS10" s="247"/>
      <c r="JLT10" s="247"/>
      <c r="JLU10" s="247"/>
      <c r="JLV10" s="247"/>
      <c r="JLW10" s="247"/>
      <c r="JLX10" s="247"/>
      <c r="JLY10" s="247"/>
      <c r="JLZ10" s="247"/>
      <c r="JMA10" s="247"/>
      <c r="JMB10" s="247"/>
      <c r="JMC10" s="247"/>
      <c r="JMD10" s="247"/>
      <c r="JME10" s="247"/>
      <c r="JMF10" s="247"/>
      <c r="JMG10" s="247"/>
      <c r="JMH10" s="247"/>
      <c r="JMI10" s="247"/>
      <c r="JMJ10" s="247"/>
      <c r="JMK10" s="247"/>
      <c r="JML10" s="247"/>
      <c r="JMM10" s="247"/>
      <c r="JMN10" s="247"/>
      <c r="JMO10" s="247"/>
      <c r="JMP10" s="247"/>
      <c r="JMQ10" s="247"/>
      <c r="JMR10" s="247"/>
      <c r="JMS10" s="247"/>
      <c r="JMT10" s="247"/>
      <c r="JMU10" s="247"/>
      <c r="JMV10" s="247"/>
      <c r="JMW10" s="247"/>
      <c r="JMX10" s="247"/>
      <c r="JMY10" s="247"/>
      <c r="JMZ10" s="247"/>
      <c r="JNA10" s="247"/>
      <c r="JNB10" s="247"/>
      <c r="JNC10" s="247"/>
      <c r="JND10" s="247"/>
      <c r="JNE10" s="247"/>
      <c r="JNF10" s="247"/>
      <c r="JNG10" s="247"/>
      <c r="JNH10" s="247"/>
      <c r="JNI10" s="247"/>
      <c r="JNJ10" s="247"/>
      <c r="JNK10" s="247"/>
      <c r="JNL10" s="247"/>
      <c r="JNM10" s="247"/>
      <c r="JNN10" s="247"/>
      <c r="JNO10" s="247"/>
      <c r="JNP10" s="247"/>
      <c r="JNQ10" s="247"/>
      <c r="JNR10" s="247"/>
      <c r="JNS10" s="247"/>
      <c r="JNT10" s="247"/>
      <c r="JNU10" s="247"/>
      <c r="JNV10" s="247"/>
      <c r="JNW10" s="247"/>
      <c r="JNX10" s="247"/>
      <c r="JNY10" s="247"/>
      <c r="JNZ10" s="247"/>
      <c r="JOA10" s="247"/>
      <c r="JOB10" s="247"/>
      <c r="JOC10" s="247"/>
      <c r="JOD10" s="247"/>
      <c r="JOE10" s="247"/>
      <c r="JOF10" s="247"/>
      <c r="JOG10" s="247"/>
      <c r="JOH10" s="247"/>
      <c r="JOI10" s="247"/>
      <c r="JOJ10" s="247"/>
      <c r="JOK10" s="247"/>
      <c r="JOL10" s="247"/>
      <c r="JOM10" s="247"/>
      <c r="JON10" s="247"/>
      <c r="JOO10" s="247"/>
      <c r="JOP10" s="247"/>
      <c r="JOQ10" s="247"/>
      <c r="JOR10" s="247"/>
      <c r="JOS10" s="247"/>
      <c r="JOT10" s="247"/>
      <c r="JOU10" s="247"/>
      <c r="JOV10" s="247"/>
      <c r="JOW10" s="247"/>
      <c r="JOX10" s="247"/>
      <c r="JOY10" s="247"/>
      <c r="JOZ10" s="247"/>
      <c r="JPA10" s="247"/>
      <c r="JPB10" s="247"/>
      <c r="JPC10" s="247"/>
      <c r="JPD10" s="247"/>
      <c r="JPE10" s="247"/>
      <c r="JPF10" s="247"/>
      <c r="JPG10" s="247"/>
      <c r="JPH10" s="247"/>
      <c r="JPI10" s="247"/>
      <c r="JPJ10" s="247"/>
      <c r="JPK10" s="247"/>
      <c r="JPL10" s="247"/>
      <c r="JPM10" s="247"/>
      <c r="JPN10" s="247"/>
      <c r="JPO10" s="247"/>
      <c r="JPP10" s="247"/>
      <c r="JPQ10" s="247"/>
      <c r="JPR10" s="247"/>
      <c r="JPS10" s="247"/>
      <c r="JPT10" s="247"/>
      <c r="JPU10" s="247"/>
      <c r="JPV10" s="247"/>
      <c r="JPW10" s="247"/>
      <c r="JPX10" s="247"/>
      <c r="JPY10" s="247"/>
      <c r="JPZ10" s="247"/>
      <c r="JQA10" s="247"/>
      <c r="JQB10" s="247"/>
      <c r="JQC10" s="247"/>
      <c r="JQD10" s="247"/>
      <c r="JQE10" s="247"/>
      <c r="JQF10" s="247"/>
      <c r="JQG10" s="247"/>
      <c r="JQH10" s="247"/>
      <c r="JQI10" s="247"/>
      <c r="JQJ10" s="247"/>
      <c r="JQK10" s="247"/>
      <c r="JQL10" s="247"/>
      <c r="JQM10" s="247"/>
      <c r="JQN10" s="247"/>
      <c r="JQO10" s="247"/>
      <c r="JQP10" s="247"/>
      <c r="JQQ10" s="247"/>
      <c r="JQR10" s="247"/>
      <c r="JQS10" s="247"/>
      <c r="JQT10" s="247"/>
      <c r="JQU10" s="247"/>
      <c r="JQV10" s="247"/>
      <c r="JQW10" s="247"/>
      <c r="JQX10" s="247"/>
      <c r="JQY10" s="247"/>
      <c r="JQZ10" s="247"/>
      <c r="JRA10" s="247"/>
      <c r="JRB10" s="247"/>
      <c r="JRC10" s="247"/>
      <c r="JRD10" s="247"/>
      <c r="JRE10" s="247"/>
      <c r="JRF10" s="247"/>
      <c r="JRG10" s="247"/>
      <c r="JRH10" s="247"/>
      <c r="JRI10" s="247"/>
      <c r="JRJ10" s="247"/>
      <c r="JRK10" s="247"/>
      <c r="JRL10" s="247"/>
      <c r="JRM10" s="247"/>
      <c r="JRN10" s="247"/>
      <c r="JRO10" s="247"/>
      <c r="JRP10" s="247"/>
      <c r="JRQ10" s="247"/>
      <c r="JRR10" s="247"/>
      <c r="JRS10" s="247"/>
      <c r="JRT10" s="247"/>
      <c r="JRU10" s="247"/>
      <c r="JRV10" s="247"/>
      <c r="JRW10" s="247"/>
      <c r="JRX10" s="247"/>
      <c r="JRY10" s="247"/>
      <c r="JRZ10" s="247"/>
      <c r="JSA10" s="247"/>
      <c r="JSB10" s="247"/>
      <c r="JSC10" s="247"/>
      <c r="JSD10" s="247"/>
      <c r="JSE10" s="247"/>
      <c r="JSF10" s="247"/>
      <c r="JSG10" s="247"/>
      <c r="JSH10" s="247"/>
      <c r="JSI10" s="247"/>
      <c r="JSJ10" s="247"/>
      <c r="JSK10" s="247"/>
      <c r="JSL10" s="247"/>
      <c r="JSM10" s="247"/>
      <c r="JSN10" s="247"/>
      <c r="JSO10" s="247"/>
      <c r="JSP10" s="247"/>
      <c r="JSQ10" s="247"/>
      <c r="JSR10" s="247"/>
      <c r="JSS10" s="247"/>
      <c r="JST10" s="247"/>
      <c r="JSU10" s="247"/>
      <c r="JSV10" s="247"/>
      <c r="JSW10" s="247"/>
      <c r="JSX10" s="247"/>
      <c r="JSY10" s="247"/>
      <c r="JSZ10" s="247"/>
      <c r="JTA10" s="247"/>
      <c r="JTB10" s="247"/>
      <c r="JTC10" s="247"/>
      <c r="JTD10" s="247"/>
      <c r="JTE10" s="247"/>
      <c r="JTF10" s="247"/>
      <c r="JTG10" s="247"/>
      <c r="JTH10" s="247"/>
      <c r="JTI10" s="247"/>
      <c r="JTJ10" s="247"/>
      <c r="JTK10" s="247"/>
      <c r="JTL10" s="247"/>
      <c r="JTM10" s="247"/>
      <c r="JTN10" s="247"/>
      <c r="JTO10" s="247"/>
      <c r="JTP10" s="247"/>
      <c r="JTQ10" s="247"/>
      <c r="JTR10" s="247"/>
      <c r="JTS10" s="247"/>
      <c r="JTT10" s="247"/>
      <c r="JTU10" s="247"/>
      <c r="JTV10" s="247"/>
      <c r="JTW10" s="247"/>
      <c r="JTX10" s="247"/>
      <c r="JTY10" s="247"/>
      <c r="JTZ10" s="247"/>
      <c r="JUA10" s="247"/>
      <c r="JUB10" s="247"/>
      <c r="JUC10" s="247"/>
      <c r="JUD10" s="247"/>
      <c r="JUE10" s="247"/>
      <c r="JUF10" s="247"/>
      <c r="JUG10" s="247"/>
      <c r="JUH10" s="247"/>
      <c r="JUI10" s="247"/>
      <c r="JUJ10" s="247"/>
      <c r="JUK10" s="247"/>
      <c r="JUL10" s="247"/>
      <c r="JUM10" s="247"/>
      <c r="JUN10" s="247"/>
      <c r="JUO10" s="247"/>
      <c r="JUP10" s="247"/>
      <c r="JUQ10" s="247"/>
      <c r="JUR10" s="247"/>
      <c r="JUS10" s="247"/>
      <c r="JUT10" s="247"/>
      <c r="JUU10" s="247"/>
      <c r="JUV10" s="247"/>
      <c r="JUW10" s="247"/>
      <c r="JUX10" s="247"/>
      <c r="JUY10" s="247"/>
      <c r="JUZ10" s="247"/>
      <c r="JVA10" s="247"/>
      <c r="JVB10" s="247"/>
      <c r="JVC10" s="247"/>
      <c r="JVD10" s="247"/>
      <c r="JVE10" s="247"/>
      <c r="JVF10" s="247"/>
      <c r="JVG10" s="247"/>
      <c r="JVH10" s="247"/>
      <c r="JVI10" s="247"/>
      <c r="JVJ10" s="247"/>
      <c r="JVK10" s="247"/>
      <c r="JVL10" s="247"/>
      <c r="JVM10" s="247"/>
      <c r="JVN10" s="247"/>
      <c r="JVO10" s="247"/>
      <c r="JVP10" s="247"/>
      <c r="JVQ10" s="247"/>
      <c r="JVR10" s="247"/>
      <c r="JVS10" s="247"/>
      <c r="JVT10" s="247"/>
      <c r="JVU10" s="247"/>
      <c r="JVV10" s="247"/>
      <c r="JVW10" s="247"/>
      <c r="JVX10" s="247"/>
      <c r="JVY10" s="247"/>
      <c r="JVZ10" s="247"/>
      <c r="JWA10" s="247"/>
      <c r="JWB10" s="247"/>
      <c r="JWC10" s="247"/>
      <c r="JWD10" s="247"/>
      <c r="JWE10" s="247"/>
      <c r="JWF10" s="247"/>
      <c r="JWG10" s="247"/>
      <c r="JWH10" s="247"/>
      <c r="JWI10" s="247"/>
      <c r="JWJ10" s="247"/>
      <c r="JWK10" s="247"/>
      <c r="JWL10" s="247"/>
      <c r="JWM10" s="247"/>
      <c r="JWN10" s="247"/>
      <c r="JWO10" s="247"/>
      <c r="JWP10" s="247"/>
      <c r="JWQ10" s="247"/>
      <c r="JWR10" s="247"/>
      <c r="JWS10" s="247"/>
      <c r="JWT10" s="247"/>
      <c r="JWU10" s="247"/>
      <c r="JWV10" s="247"/>
      <c r="JWW10" s="247"/>
      <c r="JWX10" s="247"/>
      <c r="JWY10" s="247"/>
      <c r="JWZ10" s="247"/>
      <c r="JXA10" s="247"/>
      <c r="JXB10" s="247"/>
      <c r="JXC10" s="247"/>
      <c r="JXD10" s="247"/>
      <c r="JXE10" s="247"/>
      <c r="JXF10" s="247"/>
      <c r="JXG10" s="247"/>
      <c r="JXH10" s="247"/>
      <c r="JXI10" s="247"/>
      <c r="JXJ10" s="247"/>
      <c r="JXK10" s="247"/>
      <c r="JXL10" s="247"/>
      <c r="JXM10" s="247"/>
      <c r="JXN10" s="247"/>
      <c r="JXO10" s="247"/>
      <c r="JXP10" s="247"/>
      <c r="JXQ10" s="247"/>
      <c r="JXR10" s="247"/>
      <c r="JXS10" s="247"/>
      <c r="JXT10" s="247"/>
      <c r="JXU10" s="247"/>
      <c r="JXV10" s="247"/>
      <c r="JXW10" s="247"/>
      <c r="JXX10" s="247"/>
      <c r="JXY10" s="247"/>
      <c r="JXZ10" s="247"/>
      <c r="JYA10" s="247"/>
      <c r="JYB10" s="247"/>
      <c r="JYC10" s="247"/>
      <c r="JYD10" s="247"/>
      <c r="JYE10" s="247"/>
      <c r="JYF10" s="247"/>
      <c r="JYG10" s="247"/>
      <c r="JYH10" s="247"/>
      <c r="JYI10" s="247"/>
      <c r="JYJ10" s="247"/>
      <c r="JYK10" s="247"/>
      <c r="JYL10" s="247"/>
      <c r="JYM10" s="247"/>
      <c r="JYN10" s="247"/>
      <c r="JYO10" s="247"/>
      <c r="JYP10" s="247"/>
      <c r="JYQ10" s="247"/>
      <c r="JYR10" s="247"/>
      <c r="JYS10" s="247"/>
      <c r="JYT10" s="247"/>
      <c r="JYU10" s="247"/>
      <c r="JYV10" s="247"/>
      <c r="JYW10" s="247"/>
      <c r="JYX10" s="247"/>
      <c r="JYY10" s="247"/>
      <c r="JYZ10" s="247"/>
      <c r="JZA10" s="247"/>
      <c r="JZB10" s="247"/>
      <c r="JZC10" s="247"/>
      <c r="JZD10" s="247"/>
      <c r="JZE10" s="247"/>
      <c r="JZF10" s="247"/>
      <c r="JZG10" s="247"/>
      <c r="JZH10" s="247"/>
      <c r="JZI10" s="247"/>
      <c r="JZJ10" s="247"/>
      <c r="JZK10" s="247"/>
      <c r="JZL10" s="247"/>
      <c r="JZM10" s="247"/>
      <c r="JZN10" s="247"/>
      <c r="JZO10" s="247"/>
      <c r="JZP10" s="247"/>
      <c r="JZQ10" s="247"/>
      <c r="JZR10" s="247"/>
      <c r="JZS10" s="247"/>
      <c r="JZT10" s="247"/>
      <c r="JZU10" s="247"/>
      <c r="JZV10" s="247"/>
      <c r="JZW10" s="247"/>
      <c r="JZX10" s="247"/>
      <c r="JZY10" s="247"/>
      <c r="JZZ10" s="247"/>
      <c r="KAA10" s="247"/>
      <c r="KAB10" s="247"/>
      <c r="KAC10" s="247"/>
      <c r="KAD10" s="247"/>
      <c r="KAE10" s="247"/>
      <c r="KAF10" s="247"/>
      <c r="KAG10" s="247"/>
      <c r="KAH10" s="247"/>
      <c r="KAI10" s="247"/>
      <c r="KAJ10" s="247"/>
      <c r="KAK10" s="247"/>
      <c r="KAL10" s="247"/>
      <c r="KAM10" s="247"/>
      <c r="KAN10" s="247"/>
      <c r="KAO10" s="247"/>
      <c r="KAP10" s="247"/>
      <c r="KAQ10" s="247"/>
      <c r="KAR10" s="247"/>
      <c r="KAS10" s="247"/>
      <c r="KAT10" s="247"/>
      <c r="KAU10" s="247"/>
      <c r="KAV10" s="247"/>
      <c r="KAW10" s="247"/>
      <c r="KAX10" s="247"/>
      <c r="KAY10" s="247"/>
      <c r="KAZ10" s="247"/>
      <c r="KBA10" s="247"/>
      <c r="KBB10" s="247"/>
      <c r="KBC10" s="247"/>
      <c r="KBD10" s="247"/>
      <c r="KBE10" s="247"/>
      <c r="KBF10" s="247"/>
      <c r="KBG10" s="247"/>
      <c r="KBH10" s="247"/>
      <c r="KBI10" s="247"/>
      <c r="KBJ10" s="247"/>
      <c r="KBK10" s="247"/>
      <c r="KBL10" s="247"/>
      <c r="KBM10" s="247"/>
      <c r="KBN10" s="247"/>
      <c r="KBO10" s="247"/>
      <c r="KBP10" s="247"/>
      <c r="KBQ10" s="247"/>
      <c r="KBR10" s="247"/>
      <c r="KBS10" s="247"/>
      <c r="KBT10" s="247"/>
      <c r="KBU10" s="247"/>
      <c r="KBV10" s="247"/>
      <c r="KBW10" s="247"/>
      <c r="KBX10" s="247"/>
      <c r="KBY10" s="247"/>
      <c r="KBZ10" s="247"/>
      <c r="KCA10" s="247"/>
      <c r="KCB10" s="247"/>
      <c r="KCC10" s="247"/>
      <c r="KCD10" s="247"/>
      <c r="KCE10" s="247"/>
      <c r="KCF10" s="247"/>
      <c r="KCG10" s="247"/>
      <c r="KCH10" s="247"/>
      <c r="KCI10" s="247"/>
      <c r="KCJ10" s="247"/>
      <c r="KCK10" s="247"/>
      <c r="KCL10" s="247"/>
      <c r="KCM10" s="247"/>
      <c r="KCN10" s="247"/>
      <c r="KCO10" s="247"/>
      <c r="KCP10" s="247"/>
      <c r="KCQ10" s="247"/>
      <c r="KCR10" s="247"/>
      <c r="KCS10" s="247"/>
      <c r="KCT10" s="247"/>
      <c r="KCU10" s="247"/>
      <c r="KCV10" s="247"/>
      <c r="KCW10" s="247"/>
      <c r="KCX10" s="247"/>
      <c r="KCY10" s="247"/>
      <c r="KCZ10" s="247"/>
      <c r="KDA10" s="247"/>
      <c r="KDB10" s="247"/>
      <c r="KDC10" s="247"/>
      <c r="KDD10" s="247"/>
      <c r="KDE10" s="247"/>
      <c r="KDF10" s="247"/>
      <c r="KDG10" s="247"/>
      <c r="KDH10" s="247"/>
      <c r="KDI10" s="247"/>
      <c r="KDJ10" s="247"/>
      <c r="KDK10" s="247"/>
      <c r="KDL10" s="247"/>
      <c r="KDM10" s="247"/>
      <c r="KDN10" s="247"/>
      <c r="KDO10" s="247"/>
      <c r="KDP10" s="247"/>
      <c r="KDQ10" s="247"/>
      <c r="KDR10" s="247"/>
      <c r="KDS10" s="247"/>
      <c r="KDT10" s="247"/>
      <c r="KDU10" s="247"/>
      <c r="KDV10" s="247"/>
      <c r="KDW10" s="247"/>
      <c r="KDX10" s="247"/>
      <c r="KDY10" s="247"/>
      <c r="KDZ10" s="247"/>
      <c r="KEA10" s="247"/>
      <c r="KEB10" s="247"/>
      <c r="KEC10" s="247"/>
      <c r="KED10" s="247"/>
      <c r="KEE10" s="247"/>
      <c r="KEF10" s="247"/>
      <c r="KEG10" s="247"/>
      <c r="KEH10" s="247"/>
      <c r="KEI10" s="247"/>
      <c r="KEJ10" s="247"/>
      <c r="KEK10" s="247"/>
      <c r="KEL10" s="247"/>
      <c r="KEM10" s="247"/>
      <c r="KEN10" s="247"/>
      <c r="KEO10" s="247"/>
      <c r="KEP10" s="247"/>
      <c r="KEQ10" s="247"/>
      <c r="KER10" s="247"/>
      <c r="KES10" s="247"/>
      <c r="KET10" s="247"/>
      <c r="KEU10" s="247"/>
      <c r="KEV10" s="247"/>
      <c r="KEW10" s="247"/>
      <c r="KEX10" s="247"/>
      <c r="KEY10" s="247"/>
      <c r="KEZ10" s="247"/>
      <c r="KFA10" s="247"/>
      <c r="KFB10" s="247"/>
      <c r="KFC10" s="247"/>
      <c r="KFD10" s="247"/>
      <c r="KFE10" s="247"/>
      <c r="KFF10" s="247"/>
      <c r="KFG10" s="247"/>
      <c r="KFH10" s="247"/>
      <c r="KFI10" s="247"/>
      <c r="KFJ10" s="247"/>
      <c r="KFK10" s="247"/>
      <c r="KFL10" s="247"/>
      <c r="KFM10" s="247"/>
      <c r="KFN10" s="247"/>
      <c r="KFO10" s="247"/>
      <c r="KFP10" s="247"/>
      <c r="KFQ10" s="247"/>
      <c r="KFR10" s="247"/>
      <c r="KFS10" s="247"/>
      <c r="KFT10" s="247"/>
      <c r="KFU10" s="247"/>
      <c r="KFV10" s="247"/>
      <c r="KFW10" s="247"/>
      <c r="KFX10" s="247"/>
      <c r="KFY10" s="247"/>
      <c r="KFZ10" s="247"/>
      <c r="KGA10" s="247"/>
      <c r="KGB10" s="247"/>
      <c r="KGC10" s="247"/>
      <c r="KGD10" s="247"/>
      <c r="KGE10" s="247"/>
      <c r="KGF10" s="247"/>
      <c r="KGG10" s="247"/>
      <c r="KGH10" s="247"/>
      <c r="KGI10" s="247"/>
      <c r="KGJ10" s="247"/>
      <c r="KGK10" s="247"/>
      <c r="KGL10" s="247"/>
      <c r="KGM10" s="247"/>
      <c r="KGN10" s="247"/>
      <c r="KGO10" s="247"/>
      <c r="KGP10" s="247"/>
      <c r="KGQ10" s="247"/>
      <c r="KGR10" s="247"/>
      <c r="KGS10" s="247"/>
      <c r="KGT10" s="247"/>
      <c r="KGU10" s="247"/>
      <c r="KGV10" s="247"/>
      <c r="KGW10" s="247"/>
      <c r="KGX10" s="247"/>
      <c r="KGY10" s="247"/>
      <c r="KGZ10" s="247"/>
      <c r="KHA10" s="247"/>
      <c r="KHB10" s="247"/>
      <c r="KHC10" s="247"/>
      <c r="KHD10" s="247"/>
      <c r="KHE10" s="247"/>
      <c r="KHF10" s="247"/>
      <c r="KHG10" s="247"/>
      <c r="KHH10" s="247"/>
      <c r="KHI10" s="247"/>
      <c r="KHJ10" s="247"/>
      <c r="KHK10" s="247"/>
      <c r="KHL10" s="247"/>
      <c r="KHM10" s="247"/>
      <c r="KHN10" s="247"/>
      <c r="KHO10" s="247"/>
      <c r="KHP10" s="247"/>
      <c r="KHQ10" s="247"/>
      <c r="KHR10" s="247"/>
      <c r="KHS10" s="247"/>
      <c r="KHT10" s="247"/>
      <c r="KHU10" s="247"/>
      <c r="KHV10" s="247"/>
      <c r="KHW10" s="247"/>
      <c r="KHX10" s="247"/>
      <c r="KHY10" s="247"/>
      <c r="KHZ10" s="247"/>
      <c r="KIA10" s="247"/>
      <c r="KIB10" s="247"/>
      <c r="KIC10" s="247"/>
      <c r="KID10" s="247"/>
      <c r="KIE10" s="247"/>
      <c r="KIF10" s="247"/>
      <c r="KIG10" s="247"/>
      <c r="KIH10" s="247"/>
      <c r="KII10" s="247"/>
      <c r="KIJ10" s="247"/>
      <c r="KIK10" s="247"/>
      <c r="KIL10" s="247"/>
      <c r="KIM10" s="247"/>
      <c r="KIN10" s="247"/>
      <c r="KIO10" s="247"/>
      <c r="KIP10" s="247"/>
      <c r="KIQ10" s="247"/>
      <c r="KIR10" s="247"/>
      <c r="KIS10" s="247"/>
      <c r="KIT10" s="247"/>
      <c r="KIU10" s="247"/>
      <c r="KIV10" s="247"/>
      <c r="KIW10" s="247"/>
      <c r="KIX10" s="247"/>
      <c r="KIY10" s="247"/>
      <c r="KIZ10" s="247"/>
      <c r="KJA10" s="247"/>
      <c r="KJB10" s="247"/>
      <c r="KJC10" s="247"/>
      <c r="KJD10" s="247"/>
      <c r="KJE10" s="247"/>
      <c r="KJF10" s="247"/>
      <c r="KJG10" s="247"/>
      <c r="KJH10" s="247"/>
      <c r="KJI10" s="247"/>
      <c r="KJJ10" s="247"/>
      <c r="KJK10" s="247"/>
      <c r="KJL10" s="247"/>
      <c r="KJM10" s="247"/>
      <c r="KJN10" s="247"/>
      <c r="KJO10" s="247"/>
      <c r="KJP10" s="247"/>
      <c r="KJQ10" s="247"/>
      <c r="KJR10" s="247"/>
      <c r="KJS10" s="247"/>
      <c r="KJT10" s="247"/>
      <c r="KJU10" s="247"/>
      <c r="KJV10" s="247"/>
      <c r="KJW10" s="247"/>
      <c r="KJX10" s="247"/>
      <c r="KJY10" s="247"/>
      <c r="KJZ10" s="247"/>
      <c r="KKA10" s="247"/>
      <c r="KKB10" s="247"/>
      <c r="KKC10" s="247"/>
      <c r="KKD10" s="247"/>
      <c r="KKE10" s="247"/>
      <c r="KKF10" s="247"/>
      <c r="KKG10" s="247"/>
      <c r="KKH10" s="247"/>
      <c r="KKI10" s="247"/>
      <c r="KKJ10" s="247"/>
      <c r="KKK10" s="247"/>
      <c r="KKL10" s="247"/>
      <c r="KKM10" s="247"/>
      <c r="KKN10" s="247"/>
      <c r="KKO10" s="247"/>
      <c r="KKP10" s="247"/>
      <c r="KKQ10" s="247"/>
      <c r="KKR10" s="247"/>
      <c r="KKS10" s="247"/>
      <c r="KKT10" s="247"/>
      <c r="KKU10" s="247"/>
      <c r="KKV10" s="247"/>
      <c r="KKW10" s="247"/>
      <c r="KKX10" s="247"/>
      <c r="KKY10" s="247"/>
      <c r="KKZ10" s="247"/>
      <c r="KLA10" s="247"/>
      <c r="KLB10" s="247"/>
      <c r="KLC10" s="247"/>
      <c r="KLD10" s="247"/>
      <c r="KLE10" s="247"/>
      <c r="KLF10" s="247"/>
      <c r="KLG10" s="247"/>
      <c r="KLH10" s="247"/>
      <c r="KLI10" s="247"/>
      <c r="KLJ10" s="247"/>
      <c r="KLK10" s="247"/>
      <c r="KLL10" s="247"/>
      <c r="KLM10" s="247"/>
      <c r="KLN10" s="247"/>
      <c r="KLO10" s="247"/>
      <c r="KLP10" s="247"/>
      <c r="KLQ10" s="247"/>
      <c r="KLR10" s="247"/>
      <c r="KLS10" s="247"/>
      <c r="KLT10" s="247"/>
      <c r="KLU10" s="247"/>
      <c r="KLV10" s="247"/>
      <c r="KLW10" s="247"/>
      <c r="KLX10" s="247"/>
      <c r="KLY10" s="247"/>
      <c r="KLZ10" s="247"/>
      <c r="KMA10" s="247"/>
      <c r="KMB10" s="247"/>
      <c r="KMC10" s="247"/>
      <c r="KMD10" s="247"/>
      <c r="KME10" s="247"/>
      <c r="KMF10" s="247"/>
      <c r="KMG10" s="247"/>
      <c r="KMH10" s="247"/>
      <c r="KMI10" s="247"/>
      <c r="KMJ10" s="247"/>
      <c r="KMK10" s="247"/>
      <c r="KML10" s="247"/>
      <c r="KMM10" s="247"/>
      <c r="KMN10" s="247"/>
      <c r="KMO10" s="247"/>
      <c r="KMP10" s="247"/>
      <c r="KMQ10" s="247"/>
      <c r="KMR10" s="247"/>
      <c r="KMS10" s="247"/>
      <c r="KMT10" s="247"/>
      <c r="KMU10" s="247"/>
      <c r="KMV10" s="247"/>
      <c r="KMW10" s="247"/>
      <c r="KMX10" s="247"/>
      <c r="KMY10" s="247"/>
      <c r="KMZ10" s="247"/>
      <c r="KNA10" s="247"/>
      <c r="KNB10" s="247"/>
      <c r="KNC10" s="247"/>
      <c r="KND10" s="247"/>
      <c r="KNE10" s="247"/>
      <c r="KNF10" s="247"/>
      <c r="KNG10" s="247"/>
      <c r="KNH10" s="247"/>
      <c r="KNI10" s="247"/>
      <c r="KNJ10" s="247"/>
      <c r="KNK10" s="247"/>
      <c r="KNL10" s="247"/>
      <c r="KNM10" s="247"/>
      <c r="KNN10" s="247"/>
      <c r="KNO10" s="247"/>
      <c r="KNP10" s="247"/>
      <c r="KNQ10" s="247"/>
      <c r="KNR10" s="247"/>
      <c r="KNS10" s="247"/>
      <c r="KNT10" s="247"/>
      <c r="KNU10" s="247"/>
      <c r="KNV10" s="247"/>
      <c r="KNW10" s="247"/>
      <c r="KNX10" s="247"/>
      <c r="KNY10" s="247"/>
      <c r="KNZ10" s="247"/>
      <c r="KOA10" s="247"/>
      <c r="KOB10" s="247"/>
      <c r="KOC10" s="247"/>
      <c r="KOD10" s="247"/>
      <c r="KOE10" s="247"/>
      <c r="KOF10" s="247"/>
      <c r="KOG10" s="247"/>
      <c r="KOH10" s="247"/>
      <c r="KOI10" s="247"/>
      <c r="KOJ10" s="247"/>
      <c r="KOK10" s="247"/>
      <c r="KOL10" s="247"/>
      <c r="KOM10" s="247"/>
      <c r="KON10" s="247"/>
      <c r="KOO10" s="247"/>
      <c r="KOP10" s="247"/>
      <c r="KOQ10" s="247"/>
      <c r="KOR10" s="247"/>
      <c r="KOS10" s="247"/>
      <c r="KOT10" s="247"/>
      <c r="KOU10" s="247"/>
      <c r="KOV10" s="247"/>
      <c r="KOW10" s="247"/>
      <c r="KOX10" s="247"/>
      <c r="KOY10" s="247"/>
      <c r="KOZ10" s="247"/>
      <c r="KPA10" s="247"/>
      <c r="KPB10" s="247"/>
      <c r="KPC10" s="247"/>
      <c r="KPD10" s="247"/>
      <c r="KPE10" s="247"/>
      <c r="KPF10" s="247"/>
      <c r="KPG10" s="247"/>
      <c r="KPH10" s="247"/>
      <c r="KPI10" s="247"/>
      <c r="KPJ10" s="247"/>
      <c r="KPK10" s="247"/>
      <c r="KPL10" s="247"/>
      <c r="KPM10" s="247"/>
      <c r="KPN10" s="247"/>
      <c r="KPO10" s="247"/>
      <c r="KPP10" s="247"/>
      <c r="KPQ10" s="247"/>
      <c r="KPR10" s="247"/>
      <c r="KPS10" s="247"/>
      <c r="KPT10" s="247"/>
      <c r="KPU10" s="247"/>
      <c r="KPV10" s="247"/>
      <c r="KPW10" s="247"/>
      <c r="KPX10" s="247"/>
      <c r="KPY10" s="247"/>
      <c r="KPZ10" s="247"/>
      <c r="KQA10" s="247"/>
      <c r="KQB10" s="247"/>
      <c r="KQC10" s="247"/>
      <c r="KQD10" s="247"/>
      <c r="KQE10" s="247"/>
      <c r="KQF10" s="247"/>
      <c r="KQG10" s="247"/>
      <c r="KQH10" s="247"/>
      <c r="KQI10" s="247"/>
      <c r="KQJ10" s="247"/>
      <c r="KQK10" s="247"/>
      <c r="KQL10" s="247"/>
      <c r="KQM10" s="247"/>
      <c r="KQN10" s="247"/>
      <c r="KQO10" s="247"/>
      <c r="KQP10" s="247"/>
      <c r="KQQ10" s="247"/>
      <c r="KQR10" s="247"/>
      <c r="KQS10" s="247"/>
      <c r="KQT10" s="247"/>
      <c r="KQU10" s="247"/>
      <c r="KQV10" s="247"/>
      <c r="KQW10" s="247"/>
      <c r="KQX10" s="247"/>
      <c r="KQY10" s="247"/>
      <c r="KQZ10" s="247"/>
      <c r="KRA10" s="247"/>
      <c r="KRB10" s="247"/>
      <c r="KRC10" s="247"/>
      <c r="KRD10" s="247"/>
      <c r="KRE10" s="247"/>
      <c r="KRF10" s="247"/>
      <c r="KRG10" s="247"/>
      <c r="KRH10" s="247"/>
      <c r="KRI10" s="247"/>
      <c r="KRJ10" s="247"/>
      <c r="KRK10" s="247"/>
      <c r="KRL10" s="247"/>
      <c r="KRM10" s="247"/>
      <c r="KRN10" s="247"/>
      <c r="KRO10" s="247"/>
      <c r="KRP10" s="247"/>
      <c r="KRQ10" s="247"/>
      <c r="KRR10" s="247"/>
      <c r="KRS10" s="247"/>
      <c r="KRT10" s="247"/>
      <c r="KRU10" s="247"/>
      <c r="KRV10" s="247"/>
      <c r="KRW10" s="247"/>
      <c r="KRX10" s="247"/>
      <c r="KRY10" s="247"/>
      <c r="KRZ10" s="247"/>
      <c r="KSA10" s="247"/>
      <c r="KSB10" s="247"/>
      <c r="KSC10" s="247"/>
      <c r="KSD10" s="247"/>
      <c r="KSE10" s="247"/>
      <c r="KSF10" s="247"/>
      <c r="KSG10" s="247"/>
      <c r="KSH10" s="247"/>
      <c r="KSI10" s="247"/>
      <c r="KSJ10" s="247"/>
      <c r="KSK10" s="247"/>
      <c r="KSL10" s="247"/>
      <c r="KSM10" s="247"/>
      <c r="KSN10" s="247"/>
      <c r="KSO10" s="247"/>
      <c r="KSP10" s="247"/>
      <c r="KSQ10" s="247"/>
      <c r="KSR10" s="247"/>
      <c r="KSS10" s="247"/>
      <c r="KST10" s="247"/>
      <c r="KSU10" s="247"/>
      <c r="KSV10" s="247"/>
      <c r="KSW10" s="247"/>
      <c r="KSX10" s="247"/>
      <c r="KSY10" s="247"/>
      <c r="KSZ10" s="247"/>
      <c r="KTA10" s="247"/>
      <c r="KTB10" s="247"/>
      <c r="KTC10" s="247"/>
      <c r="KTD10" s="247"/>
      <c r="KTE10" s="247"/>
      <c r="KTF10" s="247"/>
      <c r="KTG10" s="247"/>
      <c r="KTH10" s="247"/>
      <c r="KTI10" s="247"/>
      <c r="KTJ10" s="247"/>
      <c r="KTK10" s="247"/>
      <c r="KTL10" s="247"/>
      <c r="KTM10" s="247"/>
      <c r="KTN10" s="247"/>
      <c r="KTO10" s="247"/>
      <c r="KTP10" s="247"/>
      <c r="KTQ10" s="247"/>
      <c r="KTR10" s="247"/>
      <c r="KTS10" s="247"/>
      <c r="KTT10" s="247"/>
      <c r="KTU10" s="247"/>
      <c r="KTV10" s="247"/>
      <c r="KTW10" s="247"/>
      <c r="KTX10" s="247"/>
      <c r="KTY10" s="247"/>
      <c r="KTZ10" s="247"/>
      <c r="KUA10" s="247"/>
      <c r="KUB10" s="247"/>
      <c r="KUC10" s="247"/>
      <c r="KUD10" s="247"/>
      <c r="KUE10" s="247"/>
      <c r="KUF10" s="247"/>
      <c r="KUG10" s="247"/>
      <c r="KUH10" s="247"/>
      <c r="KUI10" s="247"/>
      <c r="KUJ10" s="247"/>
      <c r="KUK10" s="247"/>
      <c r="KUL10" s="247"/>
      <c r="KUM10" s="247"/>
      <c r="KUN10" s="247"/>
      <c r="KUO10" s="247"/>
      <c r="KUP10" s="247"/>
      <c r="KUQ10" s="247"/>
      <c r="KUR10" s="247"/>
      <c r="KUS10" s="247"/>
      <c r="KUT10" s="247"/>
      <c r="KUU10" s="247"/>
      <c r="KUV10" s="247"/>
      <c r="KUW10" s="247"/>
      <c r="KUX10" s="247"/>
      <c r="KUY10" s="247"/>
      <c r="KUZ10" s="247"/>
      <c r="KVA10" s="247"/>
      <c r="KVB10" s="247"/>
      <c r="KVC10" s="247"/>
      <c r="KVD10" s="247"/>
      <c r="KVE10" s="247"/>
      <c r="KVF10" s="247"/>
      <c r="KVG10" s="247"/>
      <c r="KVH10" s="247"/>
      <c r="KVI10" s="247"/>
      <c r="KVJ10" s="247"/>
      <c r="KVK10" s="247"/>
      <c r="KVL10" s="247"/>
      <c r="KVM10" s="247"/>
      <c r="KVN10" s="247"/>
      <c r="KVO10" s="247"/>
      <c r="KVP10" s="247"/>
      <c r="KVQ10" s="247"/>
      <c r="KVR10" s="247"/>
      <c r="KVS10" s="247"/>
      <c r="KVT10" s="247"/>
      <c r="KVU10" s="247"/>
      <c r="KVV10" s="247"/>
      <c r="KVW10" s="247"/>
      <c r="KVX10" s="247"/>
      <c r="KVY10" s="247"/>
      <c r="KVZ10" s="247"/>
      <c r="KWA10" s="247"/>
      <c r="KWB10" s="247"/>
      <c r="KWC10" s="247"/>
      <c r="KWD10" s="247"/>
      <c r="KWE10" s="247"/>
      <c r="KWF10" s="247"/>
      <c r="KWG10" s="247"/>
      <c r="KWH10" s="247"/>
      <c r="KWI10" s="247"/>
      <c r="KWJ10" s="247"/>
      <c r="KWK10" s="247"/>
      <c r="KWL10" s="247"/>
      <c r="KWM10" s="247"/>
      <c r="KWN10" s="247"/>
      <c r="KWO10" s="247"/>
      <c r="KWP10" s="247"/>
      <c r="KWQ10" s="247"/>
      <c r="KWR10" s="247"/>
      <c r="KWS10" s="247"/>
      <c r="KWT10" s="247"/>
      <c r="KWU10" s="247"/>
      <c r="KWV10" s="247"/>
      <c r="KWW10" s="247"/>
      <c r="KWX10" s="247"/>
      <c r="KWY10" s="247"/>
      <c r="KWZ10" s="247"/>
      <c r="KXA10" s="247"/>
      <c r="KXB10" s="247"/>
      <c r="KXC10" s="247"/>
      <c r="KXD10" s="247"/>
      <c r="KXE10" s="247"/>
      <c r="KXF10" s="247"/>
      <c r="KXG10" s="247"/>
      <c r="KXH10" s="247"/>
      <c r="KXI10" s="247"/>
      <c r="KXJ10" s="247"/>
      <c r="KXK10" s="247"/>
      <c r="KXL10" s="247"/>
      <c r="KXM10" s="247"/>
      <c r="KXN10" s="247"/>
      <c r="KXO10" s="247"/>
      <c r="KXP10" s="247"/>
      <c r="KXQ10" s="247"/>
      <c r="KXR10" s="247"/>
      <c r="KXS10" s="247"/>
      <c r="KXT10" s="247"/>
      <c r="KXU10" s="247"/>
      <c r="KXV10" s="247"/>
      <c r="KXW10" s="247"/>
      <c r="KXX10" s="247"/>
      <c r="KXY10" s="247"/>
      <c r="KXZ10" s="247"/>
      <c r="KYA10" s="247"/>
      <c r="KYB10" s="247"/>
      <c r="KYC10" s="247"/>
      <c r="KYD10" s="247"/>
      <c r="KYE10" s="247"/>
      <c r="KYF10" s="247"/>
      <c r="KYG10" s="247"/>
      <c r="KYH10" s="247"/>
      <c r="KYI10" s="247"/>
      <c r="KYJ10" s="247"/>
      <c r="KYK10" s="247"/>
      <c r="KYL10" s="247"/>
      <c r="KYM10" s="247"/>
      <c r="KYN10" s="247"/>
      <c r="KYO10" s="247"/>
      <c r="KYP10" s="247"/>
      <c r="KYQ10" s="247"/>
      <c r="KYR10" s="247"/>
      <c r="KYS10" s="247"/>
      <c r="KYT10" s="247"/>
      <c r="KYU10" s="247"/>
      <c r="KYV10" s="247"/>
      <c r="KYW10" s="247"/>
      <c r="KYX10" s="247"/>
      <c r="KYY10" s="247"/>
      <c r="KYZ10" s="247"/>
      <c r="KZA10" s="247"/>
      <c r="KZB10" s="247"/>
      <c r="KZC10" s="247"/>
      <c r="KZD10" s="247"/>
      <c r="KZE10" s="247"/>
      <c r="KZF10" s="247"/>
      <c r="KZG10" s="247"/>
      <c r="KZH10" s="247"/>
      <c r="KZI10" s="247"/>
      <c r="KZJ10" s="247"/>
      <c r="KZK10" s="247"/>
      <c r="KZL10" s="247"/>
      <c r="KZM10" s="247"/>
      <c r="KZN10" s="247"/>
      <c r="KZO10" s="247"/>
      <c r="KZP10" s="247"/>
      <c r="KZQ10" s="247"/>
      <c r="KZR10" s="247"/>
      <c r="KZS10" s="247"/>
      <c r="KZT10" s="247"/>
      <c r="KZU10" s="247"/>
      <c r="KZV10" s="247"/>
      <c r="KZW10" s="247"/>
      <c r="KZX10" s="247"/>
      <c r="KZY10" s="247"/>
      <c r="KZZ10" s="247"/>
      <c r="LAA10" s="247"/>
      <c r="LAB10" s="247"/>
      <c r="LAC10" s="247"/>
      <c r="LAD10" s="247"/>
      <c r="LAE10" s="247"/>
      <c r="LAF10" s="247"/>
      <c r="LAG10" s="247"/>
      <c r="LAH10" s="247"/>
      <c r="LAI10" s="247"/>
      <c r="LAJ10" s="247"/>
      <c r="LAK10" s="247"/>
      <c r="LAL10" s="247"/>
      <c r="LAM10" s="247"/>
      <c r="LAN10" s="247"/>
      <c r="LAO10" s="247"/>
      <c r="LAP10" s="247"/>
      <c r="LAQ10" s="247"/>
      <c r="LAR10" s="247"/>
      <c r="LAS10" s="247"/>
      <c r="LAT10" s="247"/>
      <c r="LAU10" s="247"/>
      <c r="LAV10" s="247"/>
      <c r="LAW10" s="247"/>
      <c r="LAX10" s="247"/>
      <c r="LAY10" s="247"/>
      <c r="LAZ10" s="247"/>
      <c r="LBA10" s="247"/>
      <c r="LBB10" s="247"/>
      <c r="LBC10" s="247"/>
      <c r="LBD10" s="247"/>
      <c r="LBE10" s="247"/>
      <c r="LBF10" s="247"/>
      <c r="LBG10" s="247"/>
      <c r="LBH10" s="247"/>
      <c r="LBI10" s="247"/>
      <c r="LBJ10" s="247"/>
      <c r="LBK10" s="247"/>
      <c r="LBL10" s="247"/>
      <c r="LBM10" s="247"/>
      <c r="LBN10" s="247"/>
      <c r="LBO10" s="247"/>
      <c r="LBP10" s="247"/>
      <c r="LBQ10" s="247"/>
      <c r="LBR10" s="247"/>
      <c r="LBS10" s="247"/>
      <c r="LBT10" s="247"/>
      <c r="LBU10" s="247"/>
      <c r="LBV10" s="247"/>
      <c r="LBW10" s="247"/>
      <c r="LBX10" s="247"/>
      <c r="LBY10" s="247"/>
      <c r="LBZ10" s="247"/>
      <c r="LCA10" s="247"/>
      <c r="LCB10" s="247"/>
      <c r="LCC10" s="247"/>
      <c r="LCD10" s="247"/>
      <c r="LCE10" s="247"/>
      <c r="LCF10" s="247"/>
      <c r="LCG10" s="247"/>
      <c r="LCH10" s="247"/>
      <c r="LCI10" s="247"/>
      <c r="LCJ10" s="247"/>
      <c r="LCK10" s="247"/>
      <c r="LCL10" s="247"/>
      <c r="LCM10" s="247"/>
      <c r="LCN10" s="247"/>
      <c r="LCO10" s="247"/>
      <c r="LCP10" s="247"/>
      <c r="LCQ10" s="247"/>
      <c r="LCR10" s="247"/>
      <c r="LCS10" s="247"/>
      <c r="LCT10" s="247"/>
      <c r="LCU10" s="247"/>
      <c r="LCV10" s="247"/>
      <c r="LCW10" s="247"/>
      <c r="LCX10" s="247"/>
      <c r="LCY10" s="247"/>
      <c r="LCZ10" s="247"/>
      <c r="LDA10" s="247"/>
      <c r="LDB10" s="247"/>
      <c r="LDC10" s="247"/>
      <c r="LDD10" s="247"/>
      <c r="LDE10" s="247"/>
      <c r="LDF10" s="247"/>
      <c r="LDG10" s="247"/>
      <c r="LDH10" s="247"/>
      <c r="LDI10" s="247"/>
      <c r="LDJ10" s="247"/>
      <c r="LDK10" s="247"/>
      <c r="LDL10" s="247"/>
      <c r="LDM10" s="247"/>
      <c r="LDN10" s="247"/>
      <c r="LDO10" s="247"/>
      <c r="LDP10" s="247"/>
      <c r="LDQ10" s="247"/>
      <c r="LDR10" s="247"/>
      <c r="LDS10" s="247"/>
      <c r="LDT10" s="247"/>
      <c r="LDU10" s="247"/>
      <c r="LDV10" s="247"/>
      <c r="LDW10" s="247"/>
      <c r="LDX10" s="247"/>
      <c r="LDY10" s="247"/>
      <c r="LDZ10" s="247"/>
      <c r="LEA10" s="247"/>
      <c r="LEB10" s="247"/>
      <c r="LEC10" s="247"/>
      <c r="LED10" s="247"/>
      <c r="LEE10" s="247"/>
      <c r="LEF10" s="247"/>
      <c r="LEG10" s="247"/>
      <c r="LEH10" s="247"/>
      <c r="LEI10" s="247"/>
      <c r="LEJ10" s="247"/>
      <c r="LEK10" s="247"/>
      <c r="LEL10" s="247"/>
      <c r="LEM10" s="247"/>
      <c r="LEN10" s="247"/>
      <c r="LEO10" s="247"/>
      <c r="LEP10" s="247"/>
      <c r="LEQ10" s="247"/>
      <c r="LER10" s="247"/>
      <c r="LES10" s="247"/>
      <c r="LET10" s="247"/>
      <c r="LEU10" s="247"/>
      <c r="LEV10" s="247"/>
      <c r="LEW10" s="247"/>
      <c r="LEX10" s="247"/>
      <c r="LEY10" s="247"/>
      <c r="LEZ10" s="247"/>
      <c r="LFA10" s="247"/>
      <c r="LFB10" s="247"/>
      <c r="LFC10" s="247"/>
      <c r="LFD10" s="247"/>
      <c r="LFE10" s="247"/>
      <c r="LFF10" s="247"/>
      <c r="LFG10" s="247"/>
      <c r="LFH10" s="247"/>
      <c r="LFI10" s="247"/>
      <c r="LFJ10" s="247"/>
      <c r="LFK10" s="247"/>
      <c r="LFL10" s="247"/>
      <c r="LFM10" s="247"/>
      <c r="LFN10" s="247"/>
      <c r="LFO10" s="247"/>
      <c r="LFP10" s="247"/>
      <c r="LFQ10" s="247"/>
      <c r="LFR10" s="247"/>
      <c r="LFS10" s="247"/>
      <c r="LFT10" s="247"/>
      <c r="LFU10" s="247"/>
      <c r="LFV10" s="247"/>
      <c r="LFW10" s="247"/>
      <c r="LFX10" s="247"/>
      <c r="LFY10" s="247"/>
      <c r="LFZ10" s="247"/>
      <c r="LGA10" s="247"/>
      <c r="LGB10" s="247"/>
      <c r="LGC10" s="247"/>
      <c r="LGD10" s="247"/>
      <c r="LGE10" s="247"/>
      <c r="LGF10" s="247"/>
      <c r="LGG10" s="247"/>
      <c r="LGH10" s="247"/>
      <c r="LGI10" s="247"/>
      <c r="LGJ10" s="247"/>
      <c r="LGK10" s="247"/>
      <c r="LGL10" s="247"/>
      <c r="LGM10" s="247"/>
      <c r="LGN10" s="247"/>
      <c r="LGO10" s="247"/>
      <c r="LGP10" s="247"/>
      <c r="LGQ10" s="247"/>
      <c r="LGR10" s="247"/>
      <c r="LGS10" s="247"/>
      <c r="LGT10" s="247"/>
      <c r="LGU10" s="247"/>
      <c r="LGV10" s="247"/>
      <c r="LGW10" s="247"/>
      <c r="LGX10" s="247"/>
      <c r="LGY10" s="247"/>
      <c r="LGZ10" s="247"/>
      <c r="LHA10" s="247"/>
      <c r="LHB10" s="247"/>
      <c r="LHC10" s="247"/>
      <c r="LHD10" s="247"/>
      <c r="LHE10" s="247"/>
      <c r="LHF10" s="247"/>
      <c r="LHG10" s="247"/>
      <c r="LHH10" s="247"/>
      <c r="LHI10" s="247"/>
      <c r="LHJ10" s="247"/>
      <c r="LHK10" s="247"/>
      <c r="LHL10" s="247"/>
      <c r="LHM10" s="247"/>
      <c r="LHN10" s="247"/>
      <c r="LHO10" s="247"/>
      <c r="LHP10" s="247"/>
      <c r="LHQ10" s="247"/>
      <c r="LHR10" s="247"/>
      <c r="LHS10" s="247"/>
      <c r="LHT10" s="247"/>
      <c r="LHU10" s="247"/>
      <c r="LHV10" s="247"/>
      <c r="LHW10" s="247"/>
      <c r="LHX10" s="247"/>
      <c r="LHY10" s="247"/>
      <c r="LHZ10" s="247"/>
      <c r="LIA10" s="247"/>
      <c r="LIB10" s="247"/>
      <c r="LIC10" s="247"/>
      <c r="LID10" s="247"/>
      <c r="LIE10" s="247"/>
      <c r="LIF10" s="247"/>
      <c r="LIG10" s="247"/>
      <c r="LIH10" s="247"/>
      <c r="LII10" s="247"/>
      <c r="LIJ10" s="247"/>
      <c r="LIK10" s="247"/>
      <c r="LIL10" s="247"/>
      <c r="LIM10" s="247"/>
      <c r="LIN10" s="247"/>
      <c r="LIO10" s="247"/>
      <c r="LIP10" s="247"/>
      <c r="LIQ10" s="247"/>
      <c r="LIR10" s="247"/>
      <c r="LIS10" s="247"/>
      <c r="LIT10" s="247"/>
      <c r="LIU10" s="247"/>
      <c r="LIV10" s="247"/>
      <c r="LIW10" s="247"/>
      <c r="LIX10" s="247"/>
      <c r="LIY10" s="247"/>
      <c r="LIZ10" s="247"/>
      <c r="LJA10" s="247"/>
      <c r="LJB10" s="247"/>
      <c r="LJC10" s="247"/>
      <c r="LJD10" s="247"/>
      <c r="LJE10" s="247"/>
      <c r="LJF10" s="247"/>
      <c r="LJG10" s="247"/>
      <c r="LJH10" s="247"/>
      <c r="LJI10" s="247"/>
      <c r="LJJ10" s="247"/>
      <c r="LJK10" s="247"/>
      <c r="LJL10" s="247"/>
      <c r="LJM10" s="247"/>
      <c r="LJN10" s="247"/>
      <c r="LJO10" s="247"/>
      <c r="LJP10" s="247"/>
      <c r="LJQ10" s="247"/>
      <c r="LJR10" s="247"/>
      <c r="LJS10" s="247"/>
      <c r="LJT10" s="247"/>
      <c r="LJU10" s="247"/>
      <c r="LJV10" s="247"/>
      <c r="LJW10" s="247"/>
      <c r="LJX10" s="247"/>
      <c r="LJY10" s="247"/>
      <c r="LJZ10" s="247"/>
      <c r="LKA10" s="247"/>
      <c r="LKB10" s="247"/>
      <c r="LKC10" s="247"/>
      <c r="LKD10" s="247"/>
      <c r="LKE10" s="247"/>
      <c r="LKF10" s="247"/>
      <c r="LKG10" s="247"/>
      <c r="LKH10" s="247"/>
      <c r="LKI10" s="247"/>
      <c r="LKJ10" s="247"/>
      <c r="LKK10" s="247"/>
      <c r="LKL10" s="247"/>
      <c r="LKM10" s="247"/>
      <c r="LKN10" s="247"/>
      <c r="LKO10" s="247"/>
      <c r="LKP10" s="247"/>
      <c r="LKQ10" s="247"/>
      <c r="LKR10" s="247"/>
      <c r="LKS10" s="247"/>
      <c r="LKT10" s="247"/>
      <c r="LKU10" s="247"/>
      <c r="LKV10" s="247"/>
      <c r="LKW10" s="247"/>
      <c r="LKX10" s="247"/>
      <c r="LKY10" s="247"/>
      <c r="LKZ10" s="247"/>
      <c r="LLA10" s="247"/>
      <c r="LLB10" s="247"/>
      <c r="LLC10" s="247"/>
      <c r="LLD10" s="247"/>
      <c r="LLE10" s="247"/>
      <c r="LLF10" s="247"/>
      <c r="LLG10" s="247"/>
      <c r="LLH10" s="247"/>
      <c r="LLI10" s="247"/>
      <c r="LLJ10" s="247"/>
      <c r="LLK10" s="247"/>
      <c r="LLL10" s="247"/>
      <c r="LLM10" s="247"/>
      <c r="LLN10" s="247"/>
      <c r="LLO10" s="247"/>
      <c r="LLP10" s="247"/>
      <c r="LLQ10" s="247"/>
      <c r="LLR10" s="247"/>
      <c r="LLS10" s="247"/>
      <c r="LLT10" s="247"/>
      <c r="LLU10" s="247"/>
      <c r="LLV10" s="247"/>
      <c r="LLW10" s="247"/>
      <c r="LLX10" s="247"/>
      <c r="LLY10" s="247"/>
      <c r="LLZ10" s="247"/>
      <c r="LMA10" s="247"/>
      <c r="LMB10" s="247"/>
      <c r="LMC10" s="247"/>
      <c r="LMD10" s="247"/>
      <c r="LME10" s="247"/>
      <c r="LMF10" s="247"/>
      <c r="LMG10" s="247"/>
      <c r="LMH10" s="247"/>
      <c r="LMI10" s="247"/>
      <c r="LMJ10" s="247"/>
      <c r="LMK10" s="247"/>
      <c r="LML10" s="247"/>
      <c r="LMM10" s="247"/>
      <c r="LMN10" s="247"/>
      <c r="LMO10" s="247"/>
      <c r="LMP10" s="247"/>
      <c r="LMQ10" s="247"/>
      <c r="LMR10" s="247"/>
      <c r="LMS10" s="247"/>
      <c r="LMT10" s="247"/>
      <c r="LMU10" s="247"/>
      <c r="LMV10" s="247"/>
      <c r="LMW10" s="247"/>
      <c r="LMX10" s="247"/>
      <c r="LMY10" s="247"/>
      <c r="LMZ10" s="247"/>
      <c r="LNA10" s="247"/>
      <c r="LNB10" s="247"/>
      <c r="LNC10" s="247"/>
      <c r="LND10" s="247"/>
      <c r="LNE10" s="247"/>
      <c r="LNF10" s="247"/>
      <c r="LNG10" s="247"/>
      <c r="LNH10" s="247"/>
      <c r="LNI10" s="247"/>
      <c r="LNJ10" s="247"/>
      <c r="LNK10" s="247"/>
      <c r="LNL10" s="247"/>
      <c r="LNM10" s="247"/>
      <c r="LNN10" s="247"/>
      <c r="LNO10" s="247"/>
      <c r="LNP10" s="247"/>
      <c r="LNQ10" s="247"/>
      <c r="LNR10" s="247"/>
      <c r="LNS10" s="247"/>
      <c r="LNT10" s="247"/>
      <c r="LNU10" s="247"/>
      <c r="LNV10" s="247"/>
      <c r="LNW10" s="247"/>
      <c r="LNX10" s="247"/>
      <c r="LNY10" s="247"/>
      <c r="LNZ10" s="247"/>
      <c r="LOA10" s="247"/>
      <c r="LOB10" s="247"/>
      <c r="LOC10" s="247"/>
      <c r="LOD10" s="247"/>
      <c r="LOE10" s="247"/>
      <c r="LOF10" s="247"/>
      <c r="LOG10" s="247"/>
      <c r="LOH10" s="247"/>
      <c r="LOI10" s="247"/>
      <c r="LOJ10" s="247"/>
      <c r="LOK10" s="247"/>
      <c r="LOL10" s="247"/>
      <c r="LOM10" s="247"/>
      <c r="LON10" s="247"/>
      <c r="LOO10" s="247"/>
      <c r="LOP10" s="247"/>
      <c r="LOQ10" s="247"/>
      <c r="LOR10" s="247"/>
      <c r="LOS10" s="247"/>
      <c r="LOT10" s="247"/>
      <c r="LOU10" s="247"/>
      <c r="LOV10" s="247"/>
      <c r="LOW10" s="247"/>
      <c r="LOX10" s="247"/>
      <c r="LOY10" s="247"/>
      <c r="LOZ10" s="247"/>
      <c r="LPA10" s="247"/>
      <c r="LPB10" s="247"/>
      <c r="LPC10" s="247"/>
      <c r="LPD10" s="247"/>
      <c r="LPE10" s="247"/>
      <c r="LPF10" s="247"/>
      <c r="LPG10" s="247"/>
      <c r="LPH10" s="247"/>
      <c r="LPI10" s="247"/>
      <c r="LPJ10" s="247"/>
      <c r="LPK10" s="247"/>
      <c r="LPL10" s="247"/>
      <c r="LPM10" s="247"/>
      <c r="LPN10" s="247"/>
      <c r="LPO10" s="247"/>
      <c r="LPP10" s="247"/>
      <c r="LPQ10" s="247"/>
      <c r="LPR10" s="247"/>
      <c r="LPS10" s="247"/>
      <c r="LPT10" s="247"/>
      <c r="LPU10" s="247"/>
      <c r="LPV10" s="247"/>
      <c r="LPW10" s="247"/>
      <c r="LPX10" s="247"/>
      <c r="LPY10" s="247"/>
      <c r="LPZ10" s="247"/>
      <c r="LQA10" s="247"/>
      <c r="LQB10" s="247"/>
      <c r="LQC10" s="247"/>
      <c r="LQD10" s="247"/>
      <c r="LQE10" s="247"/>
      <c r="LQF10" s="247"/>
      <c r="LQG10" s="247"/>
      <c r="LQH10" s="247"/>
      <c r="LQI10" s="247"/>
      <c r="LQJ10" s="247"/>
      <c r="LQK10" s="247"/>
      <c r="LQL10" s="247"/>
      <c r="LQM10" s="247"/>
      <c r="LQN10" s="247"/>
      <c r="LQO10" s="247"/>
      <c r="LQP10" s="247"/>
      <c r="LQQ10" s="247"/>
      <c r="LQR10" s="247"/>
      <c r="LQS10" s="247"/>
      <c r="LQT10" s="247"/>
      <c r="LQU10" s="247"/>
      <c r="LQV10" s="247"/>
      <c r="LQW10" s="247"/>
      <c r="LQX10" s="247"/>
      <c r="LQY10" s="247"/>
      <c r="LQZ10" s="247"/>
      <c r="LRA10" s="247"/>
      <c r="LRB10" s="247"/>
      <c r="LRC10" s="247"/>
      <c r="LRD10" s="247"/>
      <c r="LRE10" s="247"/>
      <c r="LRF10" s="247"/>
      <c r="LRG10" s="247"/>
      <c r="LRH10" s="247"/>
      <c r="LRI10" s="247"/>
      <c r="LRJ10" s="247"/>
      <c r="LRK10" s="247"/>
      <c r="LRL10" s="247"/>
      <c r="LRM10" s="247"/>
      <c r="LRN10" s="247"/>
      <c r="LRO10" s="247"/>
      <c r="LRP10" s="247"/>
      <c r="LRQ10" s="247"/>
      <c r="LRR10" s="247"/>
      <c r="LRS10" s="247"/>
      <c r="LRT10" s="247"/>
      <c r="LRU10" s="247"/>
      <c r="LRV10" s="247"/>
      <c r="LRW10" s="247"/>
      <c r="LRX10" s="247"/>
      <c r="LRY10" s="247"/>
      <c r="LRZ10" s="247"/>
      <c r="LSA10" s="247"/>
      <c r="LSB10" s="247"/>
      <c r="LSC10" s="247"/>
      <c r="LSD10" s="247"/>
      <c r="LSE10" s="247"/>
      <c r="LSF10" s="247"/>
      <c r="LSG10" s="247"/>
      <c r="LSH10" s="247"/>
      <c r="LSI10" s="247"/>
      <c r="LSJ10" s="247"/>
      <c r="LSK10" s="247"/>
      <c r="LSL10" s="247"/>
      <c r="LSM10" s="247"/>
      <c r="LSN10" s="247"/>
      <c r="LSO10" s="247"/>
      <c r="LSP10" s="247"/>
      <c r="LSQ10" s="247"/>
      <c r="LSR10" s="247"/>
      <c r="LSS10" s="247"/>
      <c r="LST10" s="247"/>
      <c r="LSU10" s="247"/>
      <c r="LSV10" s="247"/>
      <c r="LSW10" s="247"/>
      <c r="LSX10" s="247"/>
      <c r="LSY10" s="247"/>
      <c r="LSZ10" s="247"/>
      <c r="LTA10" s="247"/>
      <c r="LTB10" s="247"/>
      <c r="LTC10" s="247"/>
      <c r="LTD10" s="247"/>
      <c r="LTE10" s="247"/>
      <c r="LTF10" s="247"/>
      <c r="LTG10" s="247"/>
      <c r="LTH10" s="247"/>
      <c r="LTI10" s="247"/>
      <c r="LTJ10" s="247"/>
      <c r="LTK10" s="247"/>
      <c r="LTL10" s="247"/>
      <c r="LTM10" s="247"/>
      <c r="LTN10" s="247"/>
      <c r="LTO10" s="247"/>
      <c r="LTP10" s="247"/>
      <c r="LTQ10" s="247"/>
      <c r="LTR10" s="247"/>
      <c r="LTS10" s="247"/>
      <c r="LTT10" s="247"/>
      <c r="LTU10" s="247"/>
      <c r="LTV10" s="247"/>
      <c r="LTW10" s="247"/>
      <c r="LTX10" s="247"/>
      <c r="LTY10" s="247"/>
      <c r="LTZ10" s="247"/>
      <c r="LUA10" s="247"/>
      <c r="LUB10" s="247"/>
      <c r="LUC10" s="247"/>
      <c r="LUD10" s="247"/>
      <c r="LUE10" s="247"/>
      <c r="LUF10" s="247"/>
      <c r="LUG10" s="247"/>
      <c r="LUH10" s="247"/>
      <c r="LUI10" s="247"/>
      <c r="LUJ10" s="247"/>
      <c r="LUK10" s="247"/>
      <c r="LUL10" s="247"/>
      <c r="LUM10" s="247"/>
      <c r="LUN10" s="247"/>
      <c r="LUO10" s="247"/>
      <c r="LUP10" s="247"/>
      <c r="LUQ10" s="247"/>
      <c r="LUR10" s="247"/>
      <c r="LUS10" s="247"/>
      <c r="LUT10" s="247"/>
      <c r="LUU10" s="247"/>
      <c r="LUV10" s="247"/>
      <c r="LUW10" s="247"/>
      <c r="LUX10" s="247"/>
      <c r="LUY10" s="247"/>
      <c r="LUZ10" s="247"/>
      <c r="LVA10" s="247"/>
      <c r="LVB10" s="247"/>
      <c r="LVC10" s="247"/>
      <c r="LVD10" s="247"/>
      <c r="LVE10" s="247"/>
      <c r="LVF10" s="247"/>
      <c r="LVG10" s="247"/>
      <c r="LVH10" s="247"/>
      <c r="LVI10" s="247"/>
      <c r="LVJ10" s="247"/>
      <c r="LVK10" s="247"/>
      <c r="LVL10" s="247"/>
      <c r="LVM10" s="247"/>
      <c r="LVN10" s="247"/>
      <c r="LVO10" s="247"/>
      <c r="LVP10" s="247"/>
      <c r="LVQ10" s="247"/>
      <c r="LVR10" s="247"/>
      <c r="LVS10" s="247"/>
      <c r="LVT10" s="247"/>
      <c r="LVU10" s="247"/>
      <c r="LVV10" s="247"/>
      <c r="LVW10" s="247"/>
      <c r="LVX10" s="247"/>
      <c r="LVY10" s="247"/>
      <c r="LVZ10" s="247"/>
      <c r="LWA10" s="247"/>
      <c r="LWB10" s="247"/>
      <c r="LWC10" s="247"/>
      <c r="LWD10" s="247"/>
      <c r="LWE10" s="247"/>
      <c r="LWF10" s="247"/>
      <c r="LWG10" s="247"/>
      <c r="LWH10" s="247"/>
      <c r="LWI10" s="247"/>
      <c r="LWJ10" s="247"/>
      <c r="LWK10" s="247"/>
      <c r="LWL10" s="247"/>
      <c r="LWM10" s="247"/>
      <c r="LWN10" s="247"/>
      <c r="LWO10" s="247"/>
      <c r="LWP10" s="247"/>
      <c r="LWQ10" s="247"/>
      <c r="LWR10" s="247"/>
      <c r="LWS10" s="247"/>
      <c r="LWT10" s="247"/>
      <c r="LWU10" s="247"/>
      <c r="LWV10" s="247"/>
      <c r="LWW10" s="247"/>
      <c r="LWX10" s="247"/>
      <c r="LWY10" s="247"/>
      <c r="LWZ10" s="247"/>
      <c r="LXA10" s="247"/>
      <c r="LXB10" s="247"/>
      <c r="LXC10" s="247"/>
      <c r="LXD10" s="247"/>
      <c r="LXE10" s="247"/>
      <c r="LXF10" s="247"/>
      <c r="LXG10" s="247"/>
      <c r="LXH10" s="247"/>
      <c r="LXI10" s="247"/>
      <c r="LXJ10" s="247"/>
      <c r="LXK10" s="247"/>
      <c r="LXL10" s="247"/>
      <c r="LXM10" s="247"/>
      <c r="LXN10" s="247"/>
      <c r="LXO10" s="247"/>
      <c r="LXP10" s="247"/>
      <c r="LXQ10" s="247"/>
      <c r="LXR10" s="247"/>
      <c r="LXS10" s="247"/>
      <c r="LXT10" s="247"/>
      <c r="LXU10" s="247"/>
      <c r="LXV10" s="247"/>
      <c r="LXW10" s="247"/>
      <c r="LXX10" s="247"/>
      <c r="LXY10" s="247"/>
      <c r="LXZ10" s="247"/>
      <c r="LYA10" s="247"/>
      <c r="LYB10" s="247"/>
      <c r="LYC10" s="247"/>
      <c r="LYD10" s="247"/>
      <c r="LYE10" s="247"/>
      <c r="LYF10" s="247"/>
      <c r="LYG10" s="247"/>
      <c r="LYH10" s="247"/>
      <c r="LYI10" s="247"/>
      <c r="LYJ10" s="247"/>
      <c r="LYK10" s="247"/>
      <c r="LYL10" s="247"/>
      <c r="LYM10" s="247"/>
      <c r="LYN10" s="247"/>
      <c r="LYO10" s="247"/>
      <c r="LYP10" s="247"/>
      <c r="LYQ10" s="247"/>
      <c r="LYR10" s="247"/>
      <c r="LYS10" s="247"/>
      <c r="LYT10" s="247"/>
      <c r="LYU10" s="247"/>
      <c r="LYV10" s="247"/>
      <c r="LYW10" s="247"/>
      <c r="LYX10" s="247"/>
      <c r="LYY10" s="247"/>
      <c r="LYZ10" s="247"/>
      <c r="LZA10" s="247"/>
      <c r="LZB10" s="247"/>
      <c r="LZC10" s="247"/>
      <c r="LZD10" s="247"/>
      <c r="LZE10" s="247"/>
      <c r="LZF10" s="247"/>
      <c r="LZG10" s="247"/>
      <c r="LZH10" s="247"/>
      <c r="LZI10" s="247"/>
      <c r="LZJ10" s="247"/>
      <c r="LZK10" s="247"/>
      <c r="LZL10" s="247"/>
      <c r="LZM10" s="247"/>
      <c r="LZN10" s="247"/>
      <c r="LZO10" s="247"/>
      <c r="LZP10" s="247"/>
      <c r="LZQ10" s="247"/>
      <c r="LZR10" s="247"/>
      <c r="LZS10" s="247"/>
      <c r="LZT10" s="247"/>
      <c r="LZU10" s="247"/>
      <c r="LZV10" s="247"/>
      <c r="LZW10" s="247"/>
      <c r="LZX10" s="247"/>
      <c r="LZY10" s="247"/>
      <c r="LZZ10" s="247"/>
      <c r="MAA10" s="247"/>
      <c r="MAB10" s="247"/>
      <c r="MAC10" s="247"/>
      <c r="MAD10" s="247"/>
      <c r="MAE10" s="247"/>
      <c r="MAF10" s="247"/>
      <c r="MAG10" s="247"/>
      <c r="MAH10" s="247"/>
      <c r="MAI10" s="247"/>
      <c r="MAJ10" s="247"/>
      <c r="MAK10" s="247"/>
      <c r="MAL10" s="247"/>
      <c r="MAM10" s="247"/>
      <c r="MAN10" s="247"/>
      <c r="MAO10" s="247"/>
      <c r="MAP10" s="247"/>
      <c r="MAQ10" s="247"/>
      <c r="MAR10" s="247"/>
      <c r="MAS10" s="247"/>
      <c r="MAT10" s="247"/>
      <c r="MAU10" s="247"/>
      <c r="MAV10" s="247"/>
      <c r="MAW10" s="247"/>
      <c r="MAX10" s="247"/>
      <c r="MAY10" s="247"/>
      <c r="MAZ10" s="247"/>
      <c r="MBA10" s="247"/>
      <c r="MBB10" s="247"/>
      <c r="MBC10" s="247"/>
      <c r="MBD10" s="247"/>
      <c r="MBE10" s="247"/>
      <c r="MBF10" s="247"/>
      <c r="MBG10" s="247"/>
      <c r="MBH10" s="247"/>
      <c r="MBI10" s="247"/>
      <c r="MBJ10" s="247"/>
      <c r="MBK10" s="247"/>
      <c r="MBL10" s="247"/>
      <c r="MBM10" s="247"/>
      <c r="MBN10" s="247"/>
      <c r="MBO10" s="247"/>
      <c r="MBP10" s="247"/>
      <c r="MBQ10" s="247"/>
      <c r="MBR10" s="247"/>
      <c r="MBS10" s="247"/>
      <c r="MBT10" s="247"/>
      <c r="MBU10" s="247"/>
      <c r="MBV10" s="247"/>
      <c r="MBW10" s="247"/>
      <c r="MBX10" s="247"/>
      <c r="MBY10" s="247"/>
      <c r="MBZ10" s="247"/>
      <c r="MCA10" s="247"/>
      <c r="MCB10" s="247"/>
      <c r="MCC10" s="247"/>
      <c r="MCD10" s="247"/>
      <c r="MCE10" s="247"/>
      <c r="MCF10" s="247"/>
      <c r="MCG10" s="247"/>
      <c r="MCH10" s="247"/>
      <c r="MCI10" s="247"/>
      <c r="MCJ10" s="247"/>
      <c r="MCK10" s="247"/>
      <c r="MCL10" s="247"/>
      <c r="MCM10" s="247"/>
      <c r="MCN10" s="247"/>
      <c r="MCO10" s="247"/>
      <c r="MCP10" s="247"/>
      <c r="MCQ10" s="247"/>
      <c r="MCR10" s="247"/>
      <c r="MCS10" s="247"/>
      <c r="MCT10" s="247"/>
      <c r="MCU10" s="247"/>
      <c r="MCV10" s="247"/>
      <c r="MCW10" s="247"/>
      <c r="MCX10" s="247"/>
      <c r="MCY10" s="247"/>
      <c r="MCZ10" s="247"/>
      <c r="MDA10" s="247"/>
      <c r="MDB10" s="247"/>
      <c r="MDC10" s="247"/>
      <c r="MDD10" s="247"/>
      <c r="MDE10" s="247"/>
      <c r="MDF10" s="247"/>
      <c r="MDG10" s="247"/>
      <c r="MDH10" s="247"/>
      <c r="MDI10" s="247"/>
      <c r="MDJ10" s="247"/>
      <c r="MDK10" s="247"/>
      <c r="MDL10" s="247"/>
      <c r="MDM10" s="247"/>
      <c r="MDN10" s="247"/>
      <c r="MDO10" s="247"/>
      <c r="MDP10" s="247"/>
      <c r="MDQ10" s="247"/>
      <c r="MDR10" s="247"/>
      <c r="MDS10" s="247"/>
      <c r="MDT10" s="247"/>
      <c r="MDU10" s="247"/>
      <c r="MDV10" s="247"/>
      <c r="MDW10" s="247"/>
      <c r="MDX10" s="247"/>
      <c r="MDY10" s="247"/>
      <c r="MDZ10" s="247"/>
      <c r="MEA10" s="247"/>
      <c r="MEB10" s="247"/>
      <c r="MEC10" s="247"/>
      <c r="MED10" s="247"/>
      <c r="MEE10" s="247"/>
      <c r="MEF10" s="247"/>
      <c r="MEG10" s="247"/>
      <c r="MEH10" s="247"/>
      <c r="MEI10" s="247"/>
      <c r="MEJ10" s="247"/>
      <c r="MEK10" s="247"/>
      <c r="MEL10" s="247"/>
      <c r="MEM10" s="247"/>
      <c r="MEN10" s="247"/>
      <c r="MEO10" s="247"/>
      <c r="MEP10" s="247"/>
      <c r="MEQ10" s="247"/>
      <c r="MER10" s="247"/>
      <c r="MES10" s="247"/>
      <c r="MET10" s="247"/>
      <c r="MEU10" s="247"/>
      <c r="MEV10" s="247"/>
      <c r="MEW10" s="247"/>
      <c r="MEX10" s="247"/>
      <c r="MEY10" s="247"/>
      <c r="MEZ10" s="247"/>
      <c r="MFA10" s="247"/>
      <c r="MFB10" s="247"/>
      <c r="MFC10" s="247"/>
      <c r="MFD10" s="247"/>
      <c r="MFE10" s="247"/>
      <c r="MFF10" s="247"/>
      <c r="MFG10" s="247"/>
      <c r="MFH10" s="247"/>
      <c r="MFI10" s="247"/>
      <c r="MFJ10" s="247"/>
      <c r="MFK10" s="247"/>
      <c r="MFL10" s="247"/>
      <c r="MFM10" s="247"/>
      <c r="MFN10" s="247"/>
      <c r="MFO10" s="247"/>
      <c r="MFP10" s="247"/>
      <c r="MFQ10" s="247"/>
      <c r="MFR10" s="247"/>
      <c r="MFS10" s="247"/>
      <c r="MFT10" s="247"/>
      <c r="MFU10" s="247"/>
      <c r="MFV10" s="247"/>
      <c r="MFW10" s="247"/>
      <c r="MFX10" s="247"/>
      <c r="MFY10" s="247"/>
      <c r="MFZ10" s="247"/>
      <c r="MGA10" s="247"/>
      <c r="MGB10" s="247"/>
      <c r="MGC10" s="247"/>
      <c r="MGD10" s="247"/>
      <c r="MGE10" s="247"/>
      <c r="MGF10" s="247"/>
      <c r="MGG10" s="247"/>
      <c r="MGH10" s="247"/>
      <c r="MGI10" s="247"/>
      <c r="MGJ10" s="247"/>
      <c r="MGK10" s="247"/>
      <c r="MGL10" s="247"/>
      <c r="MGM10" s="247"/>
      <c r="MGN10" s="247"/>
      <c r="MGO10" s="247"/>
      <c r="MGP10" s="247"/>
      <c r="MGQ10" s="247"/>
      <c r="MGR10" s="247"/>
      <c r="MGS10" s="247"/>
      <c r="MGT10" s="247"/>
      <c r="MGU10" s="247"/>
      <c r="MGV10" s="247"/>
      <c r="MGW10" s="247"/>
      <c r="MGX10" s="247"/>
      <c r="MGY10" s="247"/>
      <c r="MGZ10" s="247"/>
      <c r="MHA10" s="247"/>
      <c r="MHB10" s="247"/>
      <c r="MHC10" s="247"/>
      <c r="MHD10" s="247"/>
      <c r="MHE10" s="247"/>
      <c r="MHF10" s="247"/>
      <c r="MHG10" s="247"/>
      <c r="MHH10" s="247"/>
      <c r="MHI10" s="247"/>
      <c r="MHJ10" s="247"/>
      <c r="MHK10" s="247"/>
      <c r="MHL10" s="247"/>
      <c r="MHM10" s="247"/>
      <c r="MHN10" s="247"/>
      <c r="MHO10" s="247"/>
      <c r="MHP10" s="247"/>
      <c r="MHQ10" s="247"/>
      <c r="MHR10" s="247"/>
      <c r="MHS10" s="247"/>
      <c r="MHT10" s="247"/>
      <c r="MHU10" s="247"/>
      <c r="MHV10" s="247"/>
      <c r="MHW10" s="247"/>
      <c r="MHX10" s="247"/>
      <c r="MHY10" s="247"/>
      <c r="MHZ10" s="247"/>
      <c r="MIA10" s="247"/>
      <c r="MIB10" s="247"/>
      <c r="MIC10" s="247"/>
      <c r="MID10" s="247"/>
      <c r="MIE10" s="247"/>
      <c r="MIF10" s="247"/>
      <c r="MIG10" s="247"/>
      <c r="MIH10" s="247"/>
      <c r="MII10" s="247"/>
      <c r="MIJ10" s="247"/>
      <c r="MIK10" s="247"/>
      <c r="MIL10" s="247"/>
      <c r="MIM10" s="247"/>
      <c r="MIN10" s="247"/>
      <c r="MIO10" s="247"/>
      <c r="MIP10" s="247"/>
      <c r="MIQ10" s="247"/>
      <c r="MIR10" s="247"/>
      <c r="MIS10" s="247"/>
      <c r="MIT10" s="247"/>
      <c r="MIU10" s="247"/>
      <c r="MIV10" s="247"/>
      <c r="MIW10" s="247"/>
      <c r="MIX10" s="247"/>
      <c r="MIY10" s="247"/>
      <c r="MIZ10" s="247"/>
      <c r="MJA10" s="247"/>
      <c r="MJB10" s="247"/>
      <c r="MJC10" s="247"/>
      <c r="MJD10" s="247"/>
      <c r="MJE10" s="247"/>
      <c r="MJF10" s="247"/>
      <c r="MJG10" s="247"/>
      <c r="MJH10" s="247"/>
      <c r="MJI10" s="247"/>
      <c r="MJJ10" s="247"/>
      <c r="MJK10" s="247"/>
      <c r="MJL10" s="247"/>
      <c r="MJM10" s="247"/>
      <c r="MJN10" s="247"/>
      <c r="MJO10" s="247"/>
      <c r="MJP10" s="247"/>
      <c r="MJQ10" s="247"/>
      <c r="MJR10" s="247"/>
      <c r="MJS10" s="247"/>
      <c r="MJT10" s="247"/>
      <c r="MJU10" s="247"/>
      <c r="MJV10" s="247"/>
      <c r="MJW10" s="247"/>
      <c r="MJX10" s="247"/>
      <c r="MJY10" s="247"/>
      <c r="MJZ10" s="247"/>
      <c r="MKA10" s="247"/>
      <c r="MKB10" s="247"/>
      <c r="MKC10" s="247"/>
      <c r="MKD10" s="247"/>
      <c r="MKE10" s="247"/>
      <c r="MKF10" s="247"/>
      <c r="MKG10" s="247"/>
      <c r="MKH10" s="247"/>
      <c r="MKI10" s="247"/>
      <c r="MKJ10" s="247"/>
      <c r="MKK10" s="247"/>
      <c r="MKL10" s="247"/>
      <c r="MKM10" s="247"/>
      <c r="MKN10" s="247"/>
      <c r="MKO10" s="247"/>
      <c r="MKP10" s="247"/>
      <c r="MKQ10" s="247"/>
      <c r="MKR10" s="247"/>
      <c r="MKS10" s="247"/>
      <c r="MKT10" s="247"/>
      <c r="MKU10" s="247"/>
      <c r="MKV10" s="247"/>
      <c r="MKW10" s="247"/>
      <c r="MKX10" s="247"/>
      <c r="MKY10" s="247"/>
      <c r="MKZ10" s="247"/>
      <c r="MLA10" s="247"/>
      <c r="MLB10" s="247"/>
      <c r="MLC10" s="247"/>
      <c r="MLD10" s="247"/>
      <c r="MLE10" s="247"/>
      <c r="MLF10" s="247"/>
      <c r="MLG10" s="247"/>
      <c r="MLH10" s="247"/>
      <c r="MLI10" s="247"/>
      <c r="MLJ10" s="247"/>
      <c r="MLK10" s="247"/>
      <c r="MLL10" s="247"/>
      <c r="MLM10" s="247"/>
      <c r="MLN10" s="247"/>
      <c r="MLO10" s="247"/>
      <c r="MLP10" s="247"/>
      <c r="MLQ10" s="247"/>
      <c r="MLR10" s="247"/>
      <c r="MLS10" s="247"/>
      <c r="MLT10" s="247"/>
      <c r="MLU10" s="247"/>
      <c r="MLV10" s="247"/>
      <c r="MLW10" s="247"/>
      <c r="MLX10" s="247"/>
      <c r="MLY10" s="247"/>
      <c r="MLZ10" s="247"/>
      <c r="MMA10" s="247"/>
      <c r="MMB10" s="247"/>
      <c r="MMC10" s="247"/>
      <c r="MMD10" s="247"/>
      <c r="MME10" s="247"/>
      <c r="MMF10" s="247"/>
      <c r="MMG10" s="247"/>
      <c r="MMH10" s="247"/>
      <c r="MMI10" s="247"/>
      <c r="MMJ10" s="247"/>
      <c r="MMK10" s="247"/>
      <c r="MML10" s="247"/>
      <c r="MMM10" s="247"/>
      <c r="MMN10" s="247"/>
      <c r="MMO10" s="247"/>
      <c r="MMP10" s="247"/>
      <c r="MMQ10" s="247"/>
      <c r="MMR10" s="247"/>
      <c r="MMS10" s="247"/>
      <c r="MMT10" s="247"/>
      <c r="MMU10" s="247"/>
      <c r="MMV10" s="247"/>
      <c r="MMW10" s="247"/>
      <c r="MMX10" s="247"/>
      <c r="MMY10" s="247"/>
      <c r="MMZ10" s="247"/>
      <c r="MNA10" s="247"/>
      <c r="MNB10" s="247"/>
      <c r="MNC10" s="247"/>
      <c r="MND10" s="247"/>
      <c r="MNE10" s="247"/>
      <c r="MNF10" s="247"/>
      <c r="MNG10" s="247"/>
      <c r="MNH10" s="247"/>
      <c r="MNI10" s="247"/>
      <c r="MNJ10" s="247"/>
      <c r="MNK10" s="247"/>
      <c r="MNL10" s="247"/>
      <c r="MNM10" s="247"/>
      <c r="MNN10" s="247"/>
      <c r="MNO10" s="247"/>
      <c r="MNP10" s="247"/>
      <c r="MNQ10" s="247"/>
      <c r="MNR10" s="247"/>
      <c r="MNS10" s="247"/>
      <c r="MNT10" s="247"/>
      <c r="MNU10" s="247"/>
      <c r="MNV10" s="247"/>
      <c r="MNW10" s="247"/>
      <c r="MNX10" s="247"/>
      <c r="MNY10" s="247"/>
      <c r="MNZ10" s="247"/>
      <c r="MOA10" s="247"/>
      <c r="MOB10" s="247"/>
      <c r="MOC10" s="247"/>
      <c r="MOD10" s="247"/>
      <c r="MOE10" s="247"/>
      <c r="MOF10" s="247"/>
      <c r="MOG10" s="247"/>
      <c r="MOH10" s="247"/>
      <c r="MOI10" s="247"/>
      <c r="MOJ10" s="247"/>
      <c r="MOK10" s="247"/>
      <c r="MOL10" s="247"/>
      <c r="MOM10" s="247"/>
      <c r="MON10" s="247"/>
      <c r="MOO10" s="247"/>
      <c r="MOP10" s="247"/>
      <c r="MOQ10" s="247"/>
      <c r="MOR10" s="247"/>
      <c r="MOS10" s="247"/>
      <c r="MOT10" s="247"/>
      <c r="MOU10" s="247"/>
      <c r="MOV10" s="247"/>
      <c r="MOW10" s="247"/>
      <c r="MOX10" s="247"/>
      <c r="MOY10" s="247"/>
      <c r="MOZ10" s="247"/>
      <c r="MPA10" s="247"/>
      <c r="MPB10" s="247"/>
      <c r="MPC10" s="247"/>
      <c r="MPD10" s="247"/>
      <c r="MPE10" s="247"/>
      <c r="MPF10" s="247"/>
      <c r="MPG10" s="247"/>
      <c r="MPH10" s="247"/>
      <c r="MPI10" s="247"/>
      <c r="MPJ10" s="247"/>
      <c r="MPK10" s="247"/>
      <c r="MPL10" s="247"/>
      <c r="MPM10" s="247"/>
      <c r="MPN10" s="247"/>
      <c r="MPO10" s="247"/>
      <c r="MPP10" s="247"/>
      <c r="MPQ10" s="247"/>
      <c r="MPR10" s="247"/>
      <c r="MPS10" s="247"/>
      <c r="MPT10" s="247"/>
      <c r="MPU10" s="247"/>
      <c r="MPV10" s="247"/>
      <c r="MPW10" s="247"/>
      <c r="MPX10" s="247"/>
      <c r="MPY10" s="247"/>
      <c r="MPZ10" s="247"/>
      <c r="MQA10" s="247"/>
      <c r="MQB10" s="247"/>
      <c r="MQC10" s="247"/>
      <c r="MQD10" s="247"/>
      <c r="MQE10" s="247"/>
      <c r="MQF10" s="247"/>
      <c r="MQG10" s="247"/>
      <c r="MQH10" s="247"/>
      <c r="MQI10" s="247"/>
      <c r="MQJ10" s="247"/>
      <c r="MQK10" s="247"/>
      <c r="MQL10" s="247"/>
      <c r="MQM10" s="247"/>
      <c r="MQN10" s="247"/>
      <c r="MQO10" s="247"/>
      <c r="MQP10" s="247"/>
      <c r="MQQ10" s="247"/>
      <c r="MQR10" s="247"/>
      <c r="MQS10" s="247"/>
      <c r="MQT10" s="247"/>
      <c r="MQU10" s="247"/>
      <c r="MQV10" s="247"/>
      <c r="MQW10" s="247"/>
      <c r="MQX10" s="247"/>
      <c r="MQY10" s="247"/>
      <c r="MQZ10" s="247"/>
      <c r="MRA10" s="247"/>
      <c r="MRB10" s="247"/>
      <c r="MRC10" s="247"/>
      <c r="MRD10" s="247"/>
      <c r="MRE10" s="247"/>
      <c r="MRF10" s="247"/>
      <c r="MRG10" s="247"/>
      <c r="MRH10" s="247"/>
      <c r="MRI10" s="247"/>
      <c r="MRJ10" s="247"/>
      <c r="MRK10" s="247"/>
      <c r="MRL10" s="247"/>
      <c r="MRM10" s="247"/>
      <c r="MRN10" s="247"/>
      <c r="MRO10" s="247"/>
      <c r="MRP10" s="247"/>
      <c r="MRQ10" s="247"/>
      <c r="MRR10" s="247"/>
      <c r="MRS10" s="247"/>
      <c r="MRT10" s="247"/>
      <c r="MRU10" s="247"/>
      <c r="MRV10" s="247"/>
      <c r="MRW10" s="247"/>
      <c r="MRX10" s="247"/>
      <c r="MRY10" s="247"/>
      <c r="MRZ10" s="247"/>
      <c r="MSA10" s="247"/>
      <c r="MSB10" s="247"/>
      <c r="MSC10" s="247"/>
      <c r="MSD10" s="247"/>
      <c r="MSE10" s="247"/>
      <c r="MSF10" s="247"/>
      <c r="MSG10" s="247"/>
      <c r="MSH10" s="247"/>
      <c r="MSI10" s="247"/>
      <c r="MSJ10" s="247"/>
      <c r="MSK10" s="247"/>
      <c r="MSL10" s="247"/>
      <c r="MSM10" s="247"/>
      <c r="MSN10" s="247"/>
      <c r="MSO10" s="247"/>
      <c r="MSP10" s="247"/>
      <c r="MSQ10" s="247"/>
      <c r="MSR10" s="247"/>
      <c r="MSS10" s="247"/>
      <c r="MST10" s="247"/>
      <c r="MSU10" s="247"/>
      <c r="MSV10" s="247"/>
      <c r="MSW10" s="247"/>
      <c r="MSX10" s="247"/>
      <c r="MSY10" s="247"/>
      <c r="MSZ10" s="247"/>
      <c r="MTA10" s="247"/>
      <c r="MTB10" s="247"/>
      <c r="MTC10" s="247"/>
      <c r="MTD10" s="247"/>
      <c r="MTE10" s="247"/>
      <c r="MTF10" s="247"/>
      <c r="MTG10" s="247"/>
      <c r="MTH10" s="247"/>
      <c r="MTI10" s="247"/>
      <c r="MTJ10" s="247"/>
      <c r="MTK10" s="247"/>
      <c r="MTL10" s="247"/>
      <c r="MTM10" s="247"/>
      <c r="MTN10" s="247"/>
      <c r="MTO10" s="247"/>
      <c r="MTP10" s="247"/>
      <c r="MTQ10" s="247"/>
      <c r="MTR10" s="247"/>
      <c r="MTS10" s="247"/>
      <c r="MTT10" s="247"/>
      <c r="MTU10" s="247"/>
      <c r="MTV10" s="247"/>
      <c r="MTW10" s="247"/>
      <c r="MTX10" s="247"/>
      <c r="MTY10" s="247"/>
      <c r="MTZ10" s="247"/>
      <c r="MUA10" s="247"/>
      <c r="MUB10" s="247"/>
      <c r="MUC10" s="247"/>
      <c r="MUD10" s="247"/>
      <c r="MUE10" s="247"/>
      <c r="MUF10" s="247"/>
      <c r="MUG10" s="247"/>
      <c r="MUH10" s="247"/>
      <c r="MUI10" s="247"/>
      <c r="MUJ10" s="247"/>
      <c r="MUK10" s="247"/>
      <c r="MUL10" s="247"/>
      <c r="MUM10" s="247"/>
      <c r="MUN10" s="247"/>
      <c r="MUO10" s="247"/>
      <c r="MUP10" s="247"/>
      <c r="MUQ10" s="247"/>
      <c r="MUR10" s="247"/>
      <c r="MUS10" s="247"/>
      <c r="MUT10" s="247"/>
      <c r="MUU10" s="247"/>
      <c r="MUV10" s="247"/>
      <c r="MUW10" s="247"/>
      <c r="MUX10" s="247"/>
      <c r="MUY10" s="247"/>
      <c r="MUZ10" s="247"/>
      <c r="MVA10" s="247"/>
      <c r="MVB10" s="247"/>
      <c r="MVC10" s="247"/>
      <c r="MVD10" s="247"/>
      <c r="MVE10" s="247"/>
      <c r="MVF10" s="247"/>
      <c r="MVG10" s="247"/>
      <c r="MVH10" s="247"/>
      <c r="MVI10" s="247"/>
      <c r="MVJ10" s="247"/>
      <c r="MVK10" s="247"/>
      <c r="MVL10" s="247"/>
      <c r="MVM10" s="247"/>
      <c r="MVN10" s="247"/>
      <c r="MVO10" s="247"/>
      <c r="MVP10" s="247"/>
      <c r="MVQ10" s="247"/>
      <c r="MVR10" s="247"/>
      <c r="MVS10" s="247"/>
      <c r="MVT10" s="247"/>
      <c r="MVU10" s="247"/>
      <c r="MVV10" s="247"/>
      <c r="MVW10" s="247"/>
      <c r="MVX10" s="247"/>
      <c r="MVY10" s="247"/>
      <c r="MVZ10" s="247"/>
      <c r="MWA10" s="247"/>
      <c r="MWB10" s="247"/>
      <c r="MWC10" s="247"/>
      <c r="MWD10" s="247"/>
      <c r="MWE10" s="247"/>
      <c r="MWF10" s="247"/>
      <c r="MWG10" s="247"/>
      <c r="MWH10" s="247"/>
      <c r="MWI10" s="247"/>
      <c r="MWJ10" s="247"/>
      <c r="MWK10" s="247"/>
      <c r="MWL10" s="247"/>
      <c r="MWM10" s="247"/>
      <c r="MWN10" s="247"/>
      <c r="MWO10" s="247"/>
      <c r="MWP10" s="247"/>
      <c r="MWQ10" s="247"/>
      <c r="MWR10" s="247"/>
      <c r="MWS10" s="247"/>
      <c r="MWT10" s="247"/>
      <c r="MWU10" s="247"/>
      <c r="MWV10" s="247"/>
      <c r="MWW10" s="247"/>
      <c r="MWX10" s="247"/>
      <c r="MWY10" s="247"/>
      <c r="MWZ10" s="247"/>
      <c r="MXA10" s="247"/>
      <c r="MXB10" s="247"/>
      <c r="MXC10" s="247"/>
      <c r="MXD10" s="247"/>
      <c r="MXE10" s="247"/>
      <c r="MXF10" s="247"/>
      <c r="MXG10" s="247"/>
      <c r="MXH10" s="247"/>
      <c r="MXI10" s="247"/>
      <c r="MXJ10" s="247"/>
      <c r="MXK10" s="247"/>
      <c r="MXL10" s="247"/>
      <c r="MXM10" s="247"/>
      <c r="MXN10" s="247"/>
      <c r="MXO10" s="247"/>
      <c r="MXP10" s="247"/>
      <c r="MXQ10" s="247"/>
      <c r="MXR10" s="247"/>
      <c r="MXS10" s="247"/>
      <c r="MXT10" s="247"/>
      <c r="MXU10" s="247"/>
      <c r="MXV10" s="247"/>
      <c r="MXW10" s="247"/>
      <c r="MXX10" s="247"/>
      <c r="MXY10" s="247"/>
      <c r="MXZ10" s="247"/>
      <c r="MYA10" s="247"/>
      <c r="MYB10" s="247"/>
      <c r="MYC10" s="247"/>
      <c r="MYD10" s="247"/>
      <c r="MYE10" s="247"/>
      <c r="MYF10" s="247"/>
      <c r="MYG10" s="247"/>
      <c r="MYH10" s="247"/>
      <c r="MYI10" s="247"/>
      <c r="MYJ10" s="247"/>
      <c r="MYK10" s="247"/>
      <c r="MYL10" s="247"/>
      <c r="MYM10" s="247"/>
      <c r="MYN10" s="247"/>
      <c r="MYO10" s="247"/>
      <c r="MYP10" s="247"/>
      <c r="MYQ10" s="247"/>
      <c r="MYR10" s="247"/>
      <c r="MYS10" s="247"/>
      <c r="MYT10" s="247"/>
      <c r="MYU10" s="247"/>
      <c r="MYV10" s="247"/>
      <c r="MYW10" s="247"/>
      <c r="MYX10" s="247"/>
      <c r="MYY10" s="247"/>
      <c r="MYZ10" s="247"/>
      <c r="MZA10" s="247"/>
      <c r="MZB10" s="247"/>
      <c r="MZC10" s="247"/>
      <c r="MZD10" s="247"/>
      <c r="MZE10" s="247"/>
      <c r="MZF10" s="247"/>
      <c r="MZG10" s="247"/>
      <c r="MZH10" s="247"/>
      <c r="MZI10" s="247"/>
      <c r="MZJ10" s="247"/>
      <c r="MZK10" s="247"/>
      <c r="MZL10" s="247"/>
      <c r="MZM10" s="247"/>
      <c r="MZN10" s="247"/>
      <c r="MZO10" s="247"/>
      <c r="MZP10" s="247"/>
      <c r="MZQ10" s="247"/>
      <c r="MZR10" s="247"/>
      <c r="MZS10" s="247"/>
      <c r="MZT10" s="247"/>
      <c r="MZU10" s="247"/>
      <c r="MZV10" s="247"/>
      <c r="MZW10" s="247"/>
      <c r="MZX10" s="247"/>
      <c r="MZY10" s="247"/>
      <c r="MZZ10" s="247"/>
      <c r="NAA10" s="247"/>
      <c r="NAB10" s="247"/>
      <c r="NAC10" s="247"/>
      <c r="NAD10" s="247"/>
      <c r="NAE10" s="247"/>
      <c r="NAF10" s="247"/>
      <c r="NAG10" s="247"/>
      <c r="NAH10" s="247"/>
      <c r="NAI10" s="247"/>
      <c r="NAJ10" s="247"/>
      <c r="NAK10" s="247"/>
      <c r="NAL10" s="247"/>
      <c r="NAM10" s="247"/>
      <c r="NAN10" s="247"/>
      <c r="NAO10" s="247"/>
      <c r="NAP10" s="247"/>
      <c r="NAQ10" s="247"/>
      <c r="NAR10" s="247"/>
      <c r="NAS10" s="247"/>
      <c r="NAT10" s="247"/>
      <c r="NAU10" s="247"/>
      <c r="NAV10" s="247"/>
      <c r="NAW10" s="247"/>
      <c r="NAX10" s="247"/>
      <c r="NAY10" s="247"/>
      <c r="NAZ10" s="247"/>
      <c r="NBA10" s="247"/>
      <c r="NBB10" s="247"/>
      <c r="NBC10" s="247"/>
      <c r="NBD10" s="247"/>
      <c r="NBE10" s="247"/>
      <c r="NBF10" s="247"/>
      <c r="NBG10" s="247"/>
      <c r="NBH10" s="247"/>
      <c r="NBI10" s="247"/>
      <c r="NBJ10" s="247"/>
      <c r="NBK10" s="247"/>
      <c r="NBL10" s="247"/>
      <c r="NBM10" s="247"/>
      <c r="NBN10" s="247"/>
      <c r="NBO10" s="247"/>
      <c r="NBP10" s="247"/>
      <c r="NBQ10" s="247"/>
      <c r="NBR10" s="247"/>
      <c r="NBS10" s="247"/>
      <c r="NBT10" s="247"/>
      <c r="NBU10" s="247"/>
      <c r="NBV10" s="247"/>
      <c r="NBW10" s="247"/>
      <c r="NBX10" s="247"/>
      <c r="NBY10" s="247"/>
      <c r="NBZ10" s="247"/>
      <c r="NCA10" s="247"/>
      <c r="NCB10" s="247"/>
      <c r="NCC10" s="247"/>
      <c r="NCD10" s="247"/>
      <c r="NCE10" s="247"/>
      <c r="NCF10" s="247"/>
      <c r="NCG10" s="247"/>
      <c r="NCH10" s="247"/>
      <c r="NCI10" s="247"/>
      <c r="NCJ10" s="247"/>
      <c r="NCK10" s="247"/>
      <c r="NCL10" s="247"/>
      <c r="NCM10" s="247"/>
      <c r="NCN10" s="247"/>
      <c r="NCO10" s="247"/>
      <c r="NCP10" s="247"/>
      <c r="NCQ10" s="247"/>
      <c r="NCR10" s="247"/>
      <c r="NCS10" s="247"/>
      <c r="NCT10" s="247"/>
      <c r="NCU10" s="247"/>
      <c r="NCV10" s="247"/>
      <c r="NCW10" s="247"/>
      <c r="NCX10" s="247"/>
      <c r="NCY10" s="247"/>
      <c r="NCZ10" s="247"/>
      <c r="NDA10" s="247"/>
      <c r="NDB10" s="247"/>
      <c r="NDC10" s="247"/>
      <c r="NDD10" s="247"/>
      <c r="NDE10" s="247"/>
      <c r="NDF10" s="247"/>
      <c r="NDG10" s="247"/>
      <c r="NDH10" s="247"/>
      <c r="NDI10" s="247"/>
      <c r="NDJ10" s="247"/>
      <c r="NDK10" s="247"/>
      <c r="NDL10" s="247"/>
      <c r="NDM10" s="247"/>
      <c r="NDN10" s="247"/>
      <c r="NDO10" s="247"/>
      <c r="NDP10" s="247"/>
      <c r="NDQ10" s="247"/>
      <c r="NDR10" s="247"/>
      <c r="NDS10" s="247"/>
      <c r="NDT10" s="247"/>
      <c r="NDU10" s="247"/>
      <c r="NDV10" s="247"/>
      <c r="NDW10" s="247"/>
      <c r="NDX10" s="247"/>
      <c r="NDY10" s="247"/>
      <c r="NDZ10" s="247"/>
      <c r="NEA10" s="247"/>
      <c r="NEB10" s="247"/>
      <c r="NEC10" s="247"/>
      <c r="NED10" s="247"/>
      <c r="NEE10" s="247"/>
      <c r="NEF10" s="247"/>
      <c r="NEG10" s="247"/>
      <c r="NEH10" s="247"/>
      <c r="NEI10" s="247"/>
      <c r="NEJ10" s="247"/>
      <c r="NEK10" s="247"/>
      <c r="NEL10" s="247"/>
      <c r="NEM10" s="247"/>
      <c r="NEN10" s="247"/>
      <c r="NEO10" s="247"/>
      <c r="NEP10" s="247"/>
      <c r="NEQ10" s="247"/>
      <c r="NER10" s="247"/>
      <c r="NES10" s="247"/>
      <c r="NET10" s="247"/>
      <c r="NEU10" s="247"/>
      <c r="NEV10" s="247"/>
      <c r="NEW10" s="247"/>
      <c r="NEX10" s="247"/>
      <c r="NEY10" s="247"/>
      <c r="NEZ10" s="247"/>
      <c r="NFA10" s="247"/>
      <c r="NFB10" s="247"/>
      <c r="NFC10" s="247"/>
      <c r="NFD10" s="247"/>
      <c r="NFE10" s="247"/>
      <c r="NFF10" s="247"/>
      <c r="NFG10" s="247"/>
      <c r="NFH10" s="247"/>
      <c r="NFI10" s="247"/>
      <c r="NFJ10" s="247"/>
      <c r="NFK10" s="247"/>
      <c r="NFL10" s="247"/>
      <c r="NFM10" s="247"/>
      <c r="NFN10" s="247"/>
      <c r="NFO10" s="247"/>
      <c r="NFP10" s="247"/>
      <c r="NFQ10" s="247"/>
      <c r="NFR10" s="247"/>
      <c r="NFS10" s="247"/>
      <c r="NFT10" s="247"/>
      <c r="NFU10" s="247"/>
      <c r="NFV10" s="247"/>
      <c r="NFW10" s="247"/>
      <c r="NFX10" s="247"/>
      <c r="NFY10" s="247"/>
      <c r="NFZ10" s="247"/>
      <c r="NGA10" s="247"/>
      <c r="NGB10" s="247"/>
      <c r="NGC10" s="247"/>
      <c r="NGD10" s="247"/>
      <c r="NGE10" s="247"/>
      <c r="NGF10" s="247"/>
      <c r="NGG10" s="247"/>
      <c r="NGH10" s="247"/>
      <c r="NGI10" s="247"/>
      <c r="NGJ10" s="247"/>
      <c r="NGK10" s="247"/>
      <c r="NGL10" s="247"/>
      <c r="NGM10" s="247"/>
      <c r="NGN10" s="247"/>
      <c r="NGO10" s="247"/>
      <c r="NGP10" s="247"/>
      <c r="NGQ10" s="247"/>
      <c r="NGR10" s="247"/>
      <c r="NGS10" s="247"/>
      <c r="NGT10" s="247"/>
      <c r="NGU10" s="247"/>
      <c r="NGV10" s="247"/>
      <c r="NGW10" s="247"/>
      <c r="NGX10" s="247"/>
      <c r="NGY10" s="247"/>
      <c r="NGZ10" s="247"/>
      <c r="NHA10" s="247"/>
      <c r="NHB10" s="247"/>
      <c r="NHC10" s="247"/>
      <c r="NHD10" s="247"/>
      <c r="NHE10" s="247"/>
      <c r="NHF10" s="247"/>
      <c r="NHG10" s="247"/>
      <c r="NHH10" s="247"/>
      <c r="NHI10" s="247"/>
      <c r="NHJ10" s="247"/>
      <c r="NHK10" s="247"/>
      <c r="NHL10" s="247"/>
      <c r="NHM10" s="247"/>
      <c r="NHN10" s="247"/>
      <c r="NHO10" s="247"/>
      <c r="NHP10" s="247"/>
      <c r="NHQ10" s="247"/>
      <c r="NHR10" s="247"/>
      <c r="NHS10" s="247"/>
      <c r="NHT10" s="247"/>
      <c r="NHU10" s="247"/>
      <c r="NHV10" s="247"/>
      <c r="NHW10" s="247"/>
      <c r="NHX10" s="247"/>
      <c r="NHY10" s="247"/>
      <c r="NHZ10" s="247"/>
      <c r="NIA10" s="247"/>
      <c r="NIB10" s="247"/>
      <c r="NIC10" s="247"/>
      <c r="NID10" s="247"/>
      <c r="NIE10" s="247"/>
      <c r="NIF10" s="247"/>
      <c r="NIG10" s="247"/>
      <c r="NIH10" s="247"/>
      <c r="NII10" s="247"/>
      <c r="NIJ10" s="247"/>
      <c r="NIK10" s="247"/>
      <c r="NIL10" s="247"/>
      <c r="NIM10" s="247"/>
      <c r="NIN10" s="247"/>
      <c r="NIO10" s="247"/>
      <c r="NIP10" s="247"/>
      <c r="NIQ10" s="247"/>
      <c r="NIR10" s="247"/>
      <c r="NIS10" s="247"/>
      <c r="NIT10" s="247"/>
      <c r="NIU10" s="247"/>
      <c r="NIV10" s="247"/>
      <c r="NIW10" s="247"/>
      <c r="NIX10" s="247"/>
      <c r="NIY10" s="247"/>
      <c r="NIZ10" s="247"/>
      <c r="NJA10" s="247"/>
      <c r="NJB10" s="247"/>
      <c r="NJC10" s="247"/>
      <c r="NJD10" s="247"/>
      <c r="NJE10" s="247"/>
      <c r="NJF10" s="247"/>
      <c r="NJG10" s="247"/>
      <c r="NJH10" s="247"/>
      <c r="NJI10" s="247"/>
      <c r="NJJ10" s="247"/>
      <c r="NJK10" s="247"/>
      <c r="NJL10" s="247"/>
      <c r="NJM10" s="247"/>
      <c r="NJN10" s="247"/>
      <c r="NJO10" s="247"/>
      <c r="NJP10" s="247"/>
      <c r="NJQ10" s="247"/>
      <c r="NJR10" s="247"/>
      <c r="NJS10" s="247"/>
      <c r="NJT10" s="247"/>
      <c r="NJU10" s="247"/>
      <c r="NJV10" s="247"/>
      <c r="NJW10" s="247"/>
      <c r="NJX10" s="247"/>
      <c r="NJY10" s="247"/>
      <c r="NJZ10" s="247"/>
      <c r="NKA10" s="247"/>
      <c r="NKB10" s="247"/>
      <c r="NKC10" s="247"/>
      <c r="NKD10" s="247"/>
      <c r="NKE10" s="247"/>
      <c r="NKF10" s="247"/>
      <c r="NKG10" s="247"/>
      <c r="NKH10" s="247"/>
      <c r="NKI10" s="247"/>
      <c r="NKJ10" s="247"/>
      <c r="NKK10" s="247"/>
      <c r="NKL10" s="247"/>
      <c r="NKM10" s="247"/>
      <c r="NKN10" s="247"/>
      <c r="NKO10" s="247"/>
      <c r="NKP10" s="247"/>
      <c r="NKQ10" s="247"/>
      <c r="NKR10" s="247"/>
      <c r="NKS10" s="247"/>
      <c r="NKT10" s="247"/>
      <c r="NKU10" s="247"/>
      <c r="NKV10" s="247"/>
      <c r="NKW10" s="247"/>
      <c r="NKX10" s="247"/>
      <c r="NKY10" s="247"/>
      <c r="NKZ10" s="247"/>
      <c r="NLA10" s="247"/>
      <c r="NLB10" s="247"/>
      <c r="NLC10" s="247"/>
      <c r="NLD10" s="247"/>
      <c r="NLE10" s="247"/>
      <c r="NLF10" s="247"/>
      <c r="NLG10" s="247"/>
      <c r="NLH10" s="247"/>
      <c r="NLI10" s="247"/>
      <c r="NLJ10" s="247"/>
      <c r="NLK10" s="247"/>
      <c r="NLL10" s="247"/>
      <c r="NLM10" s="247"/>
      <c r="NLN10" s="247"/>
      <c r="NLO10" s="247"/>
      <c r="NLP10" s="247"/>
      <c r="NLQ10" s="247"/>
      <c r="NLR10" s="247"/>
      <c r="NLS10" s="247"/>
      <c r="NLT10" s="247"/>
      <c r="NLU10" s="247"/>
      <c r="NLV10" s="247"/>
      <c r="NLW10" s="247"/>
      <c r="NLX10" s="247"/>
      <c r="NLY10" s="247"/>
      <c r="NLZ10" s="247"/>
      <c r="NMA10" s="247"/>
      <c r="NMB10" s="247"/>
      <c r="NMC10" s="247"/>
      <c r="NMD10" s="247"/>
      <c r="NME10" s="247"/>
      <c r="NMF10" s="247"/>
      <c r="NMG10" s="247"/>
      <c r="NMH10" s="247"/>
      <c r="NMI10" s="247"/>
      <c r="NMJ10" s="247"/>
      <c r="NMK10" s="247"/>
      <c r="NML10" s="247"/>
      <c r="NMM10" s="247"/>
      <c r="NMN10" s="247"/>
      <c r="NMO10" s="247"/>
      <c r="NMP10" s="247"/>
      <c r="NMQ10" s="247"/>
      <c r="NMR10" s="247"/>
      <c r="NMS10" s="247"/>
      <c r="NMT10" s="247"/>
      <c r="NMU10" s="247"/>
      <c r="NMV10" s="247"/>
      <c r="NMW10" s="247"/>
      <c r="NMX10" s="247"/>
      <c r="NMY10" s="247"/>
      <c r="NMZ10" s="247"/>
      <c r="NNA10" s="247"/>
      <c r="NNB10" s="247"/>
      <c r="NNC10" s="247"/>
      <c r="NND10" s="247"/>
      <c r="NNE10" s="247"/>
      <c r="NNF10" s="247"/>
      <c r="NNG10" s="247"/>
      <c r="NNH10" s="247"/>
      <c r="NNI10" s="247"/>
      <c r="NNJ10" s="247"/>
      <c r="NNK10" s="247"/>
      <c r="NNL10" s="247"/>
      <c r="NNM10" s="247"/>
      <c r="NNN10" s="247"/>
      <c r="NNO10" s="247"/>
      <c r="NNP10" s="247"/>
      <c r="NNQ10" s="247"/>
      <c r="NNR10" s="247"/>
      <c r="NNS10" s="247"/>
      <c r="NNT10" s="247"/>
      <c r="NNU10" s="247"/>
      <c r="NNV10" s="247"/>
      <c r="NNW10" s="247"/>
      <c r="NNX10" s="247"/>
      <c r="NNY10" s="247"/>
      <c r="NNZ10" s="247"/>
      <c r="NOA10" s="247"/>
      <c r="NOB10" s="247"/>
      <c r="NOC10" s="247"/>
      <c r="NOD10" s="247"/>
      <c r="NOE10" s="247"/>
      <c r="NOF10" s="247"/>
      <c r="NOG10" s="247"/>
      <c r="NOH10" s="247"/>
      <c r="NOI10" s="247"/>
      <c r="NOJ10" s="247"/>
      <c r="NOK10" s="247"/>
      <c r="NOL10" s="247"/>
      <c r="NOM10" s="247"/>
      <c r="NON10" s="247"/>
      <c r="NOO10" s="247"/>
      <c r="NOP10" s="247"/>
      <c r="NOQ10" s="247"/>
      <c r="NOR10" s="247"/>
      <c r="NOS10" s="247"/>
      <c r="NOT10" s="247"/>
      <c r="NOU10" s="247"/>
      <c r="NOV10" s="247"/>
      <c r="NOW10" s="247"/>
      <c r="NOX10" s="247"/>
      <c r="NOY10" s="247"/>
      <c r="NOZ10" s="247"/>
      <c r="NPA10" s="247"/>
      <c r="NPB10" s="247"/>
      <c r="NPC10" s="247"/>
      <c r="NPD10" s="247"/>
      <c r="NPE10" s="247"/>
      <c r="NPF10" s="247"/>
      <c r="NPG10" s="247"/>
      <c r="NPH10" s="247"/>
      <c r="NPI10" s="247"/>
      <c r="NPJ10" s="247"/>
      <c r="NPK10" s="247"/>
      <c r="NPL10" s="247"/>
      <c r="NPM10" s="247"/>
      <c r="NPN10" s="247"/>
      <c r="NPO10" s="247"/>
      <c r="NPP10" s="247"/>
      <c r="NPQ10" s="247"/>
      <c r="NPR10" s="247"/>
      <c r="NPS10" s="247"/>
      <c r="NPT10" s="247"/>
      <c r="NPU10" s="247"/>
      <c r="NPV10" s="247"/>
      <c r="NPW10" s="247"/>
      <c r="NPX10" s="247"/>
      <c r="NPY10" s="247"/>
      <c r="NPZ10" s="247"/>
      <c r="NQA10" s="247"/>
      <c r="NQB10" s="247"/>
      <c r="NQC10" s="247"/>
      <c r="NQD10" s="247"/>
      <c r="NQE10" s="247"/>
      <c r="NQF10" s="247"/>
      <c r="NQG10" s="247"/>
      <c r="NQH10" s="247"/>
      <c r="NQI10" s="247"/>
      <c r="NQJ10" s="247"/>
      <c r="NQK10" s="247"/>
      <c r="NQL10" s="247"/>
      <c r="NQM10" s="247"/>
      <c r="NQN10" s="247"/>
      <c r="NQO10" s="247"/>
      <c r="NQP10" s="247"/>
      <c r="NQQ10" s="247"/>
      <c r="NQR10" s="247"/>
      <c r="NQS10" s="247"/>
      <c r="NQT10" s="247"/>
      <c r="NQU10" s="247"/>
      <c r="NQV10" s="247"/>
      <c r="NQW10" s="247"/>
      <c r="NQX10" s="247"/>
      <c r="NQY10" s="247"/>
      <c r="NQZ10" s="247"/>
      <c r="NRA10" s="247"/>
      <c r="NRB10" s="247"/>
      <c r="NRC10" s="247"/>
      <c r="NRD10" s="247"/>
      <c r="NRE10" s="247"/>
      <c r="NRF10" s="247"/>
      <c r="NRG10" s="247"/>
      <c r="NRH10" s="247"/>
      <c r="NRI10" s="247"/>
      <c r="NRJ10" s="247"/>
      <c r="NRK10" s="247"/>
      <c r="NRL10" s="247"/>
      <c r="NRM10" s="247"/>
      <c r="NRN10" s="247"/>
      <c r="NRO10" s="247"/>
      <c r="NRP10" s="247"/>
      <c r="NRQ10" s="247"/>
      <c r="NRR10" s="247"/>
      <c r="NRS10" s="247"/>
      <c r="NRT10" s="247"/>
      <c r="NRU10" s="247"/>
      <c r="NRV10" s="247"/>
      <c r="NRW10" s="247"/>
      <c r="NRX10" s="247"/>
      <c r="NRY10" s="247"/>
      <c r="NRZ10" s="247"/>
      <c r="NSA10" s="247"/>
      <c r="NSB10" s="247"/>
      <c r="NSC10" s="247"/>
      <c r="NSD10" s="247"/>
      <c r="NSE10" s="247"/>
      <c r="NSF10" s="247"/>
      <c r="NSG10" s="247"/>
      <c r="NSH10" s="247"/>
      <c r="NSI10" s="247"/>
      <c r="NSJ10" s="247"/>
      <c r="NSK10" s="247"/>
      <c r="NSL10" s="247"/>
      <c r="NSM10" s="247"/>
      <c r="NSN10" s="247"/>
      <c r="NSO10" s="247"/>
      <c r="NSP10" s="247"/>
      <c r="NSQ10" s="247"/>
      <c r="NSR10" s="247"/>
      <c r="NSS10" s="247"/>
      <c r="NST10" s="247"/>
      <c r="NSU10" s="247"/>
      <c r="NSV10" s="247"/>
      <c r="NSW10" s="247"/>
      <c r="NSX10" s="247"/>
      <c r="NSY10" s="247"/>
      <c r="NSZ10" s="247"/>
      <c r="NTA10" s="247"/>
      <c r="NTB10" s="247"/>
      <c r="NTC10" s="247"/>
      <c r="NTD10" s="247"/>
      <c r="NTE10" s="247"/>
      <c r="NTF10" s="247"/>
      <c r="NTG10" s="247"/>
      <c r="NTH10" s="247"/>
      <c r="NTI10" s="247"/>
      <c r="NTJ10" s="247"/>
      <c r="NTK10" s="247"/>
      <c r="NTL10" s="247"/>
      <c r="NTM10" s="247"/>
      <c r="NTN10" s="247"/>
      <c r="NTO10" s="247"/>
      <c r="NTP10" s="247"/>
      <c r="NTQ10" s="247"/>
      <c r="NTR10" s="247"/>
      <c r="NTS10" s="247"/>
      <c r="NTT10" s="247"/>
      <c r="NTU10" s="247"/>
      <c r="NTV10" s="247"/>
      <c r="NTW10" s="247"/>
      <c r="NTX10" s="247"/>
      <c r="NTY10" s="247"/>
      <c r="NTZ10" s="247"/>
      <c r="NUA10" s="247"/>
      <c r="NUB10" s="247"/>
      <c r="NUC10" s="247"/>
      <c r="NUD10" s="247"/>
      <c r="NUE10" s="247"/>
      <c r="NUF10" s="247"/>
      <c r="NUG10" s="247"/>
      <c r="NUH10" s="247"/>
      <c r="NUI10" s="247"/>
      <c r="NUJ10" s="247"/>
      <c r="NUK10" s="247"/>
      <c r="NUL10" s="247"/>
      <c r="NUM10" s="247"/>
      <c r="NUN10" s="247"/>
      <c r="NUO10" s="247"/>
      <c r="NUP10" s="247"/>
      <c r="NUQ10" s="247"/>
      <c r="NUR10" s="247"/>
      <c r="NUS10" s="247"/>
      <c r="NUT10" s="247"/>
      <c r="NUU10" s="247"/>
      <c r="NUV10" s="247"/>
      <c r="NUW10" s="247"/>
      <c r="NUX10" s="247"/>
      <c r="NUY10" s="247"/>
      <c r="NUZ10" s="247"/>
      <c r="NVA10" s="247"/>
      <c r="NVB10" s="247"/>
      <c r="NVC10" s="247"/>
      <c r="NVD10" s="247"/>
      <c r="NVE10" s="247"/>
      <c r="NVF10" s="247"/>
      <c r="NVG10" s="247"/>
      <c r="NVH10" s="247"/>
      <c r="NVI10" s="247"/>
      <c r="NVJ10" s="247"/>
      <c r="NVK10" s="247"/>
      <c r="NVL10" s="247"/>
      <c r="NVM10" s="247"/>
      <c r="NVN10" s="247"/>
      <c r="NVO10" s="247"/>
      <c r="NVP10" s="247"/>
      <c r="NVQ10" s="247"/>
      <c r="NVR10" s="247"/>
      <c r="NVS10" s="247"/>
      <c r="NVT10" s="247"/>
      <c r="NVU10" s="247"/>
      <c r="NVV10" s="247"/>
      <c r="NVW10" s="247"/>
      <c r="NVX10" s="247"/>
      <c r="NVY10" s="247"/>
      <c r="NVZ10" s="247"/>
      <c r="NWA10" s="247"/>
      <c r="NWB10" s="247"/>
      <c r="NWC10" s="247"/>
      <c r="NWD10" s="247"/>
      <c r="NWE10" s="247"/>
      <c r="NWF10" s="247"/>
      <c r="NWG10" s="247"/>
      <c r="NWH10" s="247"/>
      <c r="NWI10" s="247"/>
      <c r="NWJ10" s="247"/>
      <c r="NWK10" s="247"/>
      <c r="NWL10" s="247"/>
      <c r="NWM10" s="247"/>
      <c r="NWN10" s="247"/>
      <c r="NWO10" s="247"/>
      <c r="NWP10" s="247"/>
      <c r="NWQ10" s="247"/>
      <c r="NWR10" s="247"/>
      <c r="NWS10" s="247"/>
      <c r="NWT10" s="247"/>
      <c r="NWU10" s="247"/>
      <c r="NWV10" s="247"/>
      <c r="NWW10" s="247"/>
      <c r="NWX10" s="247"/>
      <c r="NWY10" s="247"/>
      <c r="NWZ10" s="247"/>
      <c r="NXA10" s="247"/>
      <c r="NXB10" s="247"/>
      <c r="NXC10" s="247"/>
      <c r="NXD10" s="247"/>
      <c r="NXE10" s="247"/>
      <c r="NXF10" s="247"/>
      <c r="NXG10" s="247"/>
      <c r="NXH10" s="247"/>
      <c r="NXI10" s="247"/>
      <c r="NXJ10" s="247"/>
      <c r="NXK10" s="247"/>
      <c r="NXL10" s="247"/>
      <c r="NXM10" s="247"/>
      <c r="NXN10" s="247"/>
      <c r="NXO10" s="247"/>
      <c r="NXP10" s="247"/>
      <c r="NXQ10" s="247"/>
      <c r="NXR10" s="247"/>
      <c r="NXS10" s="247"/>
      <c r="NXT10" s="247"/>
      <c r="NXU10" s="247"/>
      <c r="NXV10" s="247"/>
      <c r="NXW10" s="247"/>
      <c r="NXX10" s="247"/>
      <c r="NXY10" s="247"/>
      <c r="NXZ10" s="247"/>
      <c r="NYA10" s="247"/>
      <c r="NYB10" s="247"/>
      <c r="NYC10" s="247"/>
      <c r="NYD10" s="247"/>
      <c r="NYE10" s="247"/>
      <c r="NYF10" s="247"/>
      <c r="NYG10" s="247"/>
      <c r="NYH10" s="247"/>
      <c r="NYI10" s="247"/>
      <c r="NYJ10" s="247"/>
      <c r="NYK10" s="247"/>
      <c r="NYL10" s="247"/>
      <c r="NYM10" s="247"/>
      <c r="NYN10" s="247"/>
      <c r="NYO10" s="247"/>
      <c r="NYP10" s="247"/>
      <c r="NYQ10" s="247"/>
      <c r="NYR10" s="247"/>
      <c r="NYS10" s="247"/>
      <c r="NYT10" s="247"/>
      <c r="NYU10" s="247"/>
      <c r="NYV10" s="247"/>
      <c r="NYW10" s="247"/>
      <c r="NYX10" s="247"/>
      <c r="NYY10" s="247"/>
      <c r="NYZ10" s="247"/>
      <c r="NZA10" s="247"/>
      <c r="NZB10" s="247"/>
      <c r="NZC10" s="247"/>
      <c r="NZD10" s="247"/>
      <c r="NZE10" s="247"/>
      <c r="NZF10" s="247"/>
      <c r="NZG10" s="247"/>
      <c r="NZH10" s="247"/>
      <c r="NZI10" s="247"/>
      <c r="NZJ10" s="247"/>
      <c r="NZK10" s="247"/>
      <c r="NZL10" s="247"/>
      <c r="NZM10" s="247"/>
      <c r="NZN10" s="247"/>
      <c r="NZO10" s="247"/>
      <c r="NZP10" s="247"/>
      <c r="NZQ10" s="247"/>
      <c r="NZR10" s="247"/>
      <c r="NZS10" s="247"/>
      <c r="NZT10" s="247"/>
      <c r="NZU10" s="247"/>
      <c r="NZV10" s="247"/>
      <c r="NZW10" s="247"/>
      <c r="NZX10" s="247"/>
      <c r="NZY10" s="247"/>
      <c r="NZZ10" s="247"/>
      <c r="OAA10" s="247"/>
      <c r="OAB10" s="247"/>
      <c r="OAC10" s="247"/>
      <c r="OAD10" s="247"/>
      <c r="OAE10" s="247"/>
      <c r="OAF10" s="247"/>
      <c r="OAG10" s="247"/>
      <c r="OAH10" s="247"/>
      <c r="OAI10" s="247"/>
      <c r="OAJ10" s="247"/>
      <c r="OAK10" s="247"/>
      <c r="OAL10" s="247"/>
      <c r="OAM10" s="247"/>
      <c r="OAN10" s="247"/>
      <c r="OAO10" s="247"/>
      <c r="OAP10" s="247"/>
      <c r="OAQ10" s="247"/>
      <c r="OAR10" s="247"/>
      <c r="OAS10" s="247"/>
      <c r="OAT10" s="247"/>
      <c r="OAU10" s="247"/>
      <c r="OAV10" s="247"/>
      <c r="OAW10" s="247"/>
      <c r="OAX10" s="247"/>
      <c r="OAY10" s="247"/>
      <c r="OAZ10" s="247"/>
      <c r="OBA10" s="247"/>
      <c r="OBB10" s="247"/>
      <c r="OBC10" s="247"/>
      <c r="OBD10" s="247"/>
      <c r="OBE10" s="247"/>
      <c r="OBF10" s="247"/>
      <c r="OBG10" s="247"/>
      <c r="OBH10" s="247"/>
      <c r="OBI10" s="247"/>
      <c r="OBJ10" s="247"/>
      <c r="OBK10" s="247"/>
      <c r="OBL10" s="247"/>
      <c r="OBM10" s="247"/>
      <c r="OBN10" s="247"/>
      <c r="OBO10" s="247"/>
      <c r="OBP10" s="247"/>
      <c r="OBQ10" s="247"/>
      <c r="OBR10" s="247"/>
      <c r="OBS10" s="247"/>
      <c r="OBT10" s="247"/>
      <c r="OBU10" s="247"/>
      <c r="OBV10" s="247"/>
      <c r="OBW10" s="247"/>
      <c r="OBX10" s="247"/>
      <c r="OBY10" s="247"/>
      <c r="OBZ10" s="247"/>
      <c r="OCA10" s="247"/>
      <c r="OCB10" s="247"/>
      <c r="OCC10" s="247"/>
      <c r="OCD10" s="247"/>
      <c r="OCE10" s="247"/>
      <c r="OCF10" s="247"/>
      <c r="OCG10" s="247"/>
      <c r="OCH10" s="247"/>
      <c r="OCI10" s="247"/>
      <c r="OCJ10" s="247"/>
      <c r="OCK10" s="247"/>
      <c r="OCL10" s="247"/>
      <c r="OCM10" s="247"/>
      <c r="OCN10" s="247"/>
      <c r="OCO10" s="247"/>
      <c r="OCP10" s="247"/>
      <c r="OCQ10" s="247"/>
      <c r="OCR10" s="247"/>
      <c r="OCS10" s="247"/>
      <c r="OCT10" s="247"/>
      <c r="OCU10" s="247"/>
      <c r="OCV10" s="247"/>
      <c r="OCW10" s="247"/>
      <c r="OCX10" s="247"/>
      <c r="OCY10" s="247"/>
      <c r="OCZ10" s="247"/>
      <c r="ODA10" s="247"/>
      <c r="ODB10" s="247"/>
      <c r="ODC10" s="247"/>
      <c r="ODD10" s="247"/>
      <c r="ODE10" s="247"/>
      <c r="ODF10" s="247"/>
      <c r="ODG10" s="247"/>
      <c r="ODH10" s="247"/>
      <c r="ODI10" s="247"/>
      <c r="ODJ10" s="247"/>
      <c r="ODK10" s="247"/>
      <c r="ODL10" s="247"/>
      <c r="ODM10" s="247"/>
      <c r="ODN10" s="247"/>
      <c r="ODO10" s="247"/>
      <c r="ODP10" s="247"/>
      <c r="ODQ10" s="247"/>
      <c r="ODR10" s="247"/>
      <c r="ODS10" s="247"/>
      <c r="ODT10" s="247"/>
      <c r="ODU10" s="247"/>
      <c r="ODV10" s="247"/>
      <c r="ODW10" s="247"/>
      <c r="ODX10" s="247"/>
      <c r="ODY10" s="247"/>
      <c r="ODZ10" s="247"/>
      <c r="OEA10" s="247"/>
      <c r="OEB10" s="247"/>
      <c r="OEC10" s="247"/>
      <c r="OED10" s="247"/>
      <c r="OEE10" s="247"/>
      <c r="OEF10" s="247"/>
      <c r="OEG10" s="247"/>
      <c r="OEH10" s="247"/>
      <c r="OEI10" s="247"/>
      <c r="OEJ10" s="247"/>
      <c r="OEK10" s="247"/>
      <c r="OEL10" s="247"/>
      <c r="OEM10" s="247"/>
      <c r="OEN10" s="247"/>
      <c r="OEO10" s="247"/>
      <c r="OEP10" s="247"/>
      <c r="OEQ10" s="247"/>
      <c r="OER10" s="247"/>
      <c r="OES10" s="247"/>
      <c r="OET10" s="247"/>
      <c r="OEU10" s="247"/>
      <c r="OEV10" s="247"/>
      <c r="OEW10" s="247"/>
      <c r="OEX10" s="247"/>
      <c r="OEY10" s="247"/>
      <c r="OEZ10" s="247"/>
      <c r="OFA10" s="247"/>
      <c r="OFB10" s="247"/>
      <c r="OFC10" s="247"/>
      <c r="OFD10" s="247"/>
      <c r="OFE10" s="247"/>
      <c r="OFF10" s="247"/>
      <c r="OFG10" s="247"/>
      <c r="OFH10" s="247"/>
      <c r="OFI10" s="247"/>
      <c r="OFJ10" s="247"/>
      <c r="OFK10" s="247"/>
      <c r="OFL10" s="247"/>
      <c r="OFM10" s="247"/>
      <c r="OFN10" s="247"/>
      <c r="OFO10" s="247"/>
      <c r="OFP10" s="247"/>
      <c r="OFQ10" s="247"/>
      <c r="OFR10" s="247"/>
      <c r="OFS10" s="247"/>
      <c r="OFT10" s="247"/>
      <c r="OFU10" s="247"/>
      <c r="OFV10" s="247"/>
      <c r="OFW10" s="247"/>
      <c r="OFX10" s="247"/>
      <c r="OFY10" s="247"/>
      <c r="OFZ10" s="247"/>
      <c r="OGA10" s="247"/>
      <c r="OGB10" s="247"/>
      <c r="OGC10" s="247"/>
      <c r="OGD10" s="247"/>
      <c r="OGE10" s="247"/>
      <c r="OGF10" s="247"/>
      <c r="OGG10" s="247"/>
      <c r="OGH10" s="247"/>
      <c r="OGI10" s="247"/>
      <c r="OGJ10" s="247"/>
      <c r="OGK10" s="247"/>
      <c r="OGL10" s="247"/>
      <c r="OGM10" s="247"/>
      <c r="OGN10" s="247"/>
      <c r="OGO10" s="247"/>
      <c r="OGP10" s="247"/>
      <c r="OGQ10" s="247"/>
      <c r="OGR10" s="247"/>
      <c r="OGS10" s="247"/>
      <c r="OGT10" s="247"/>
      <c r="OGU10" s="247"/>
      <c r="OGV10" s="247"/>
      <c r="OGW10" s="247"/>
      <c r="OGX10" s="247"/>
      <c r="OGY10" s="247"/>
      <c r="OGZ10" s="247"/>
      <c r="OHA10" s="247"/>
      <c r="OHB10" s="247"/>
      <c r="OHC10" s="247"/>
      <c r="OHD10" s="247"/>
      <c r="OHE10" s="247"/>
      <c r="OHF10" s="247"/>
      <c r="OHG10" s="247"/>
      <c r="OHH10" s="247"/>
      <c r="OHI10" s="247"/>
      <c r="OHJ10" s="247"/>
      <c r="OHK10" s="247"/>
      <c r="OHL10" s="247"/>
      <c r="OHM10" s="247"/>
      <c r="OHN10" s="247"/>
      <c r="OHO10" s="247"/>
      <c r="OHP10" s="247"/>
      <c r="OHQ10" s="247"/>
      <c r="OHR10" s="247"/>
      <c r="OHS10" s="247"/>
      <c r="OHT10" s="247"/>
      <c r="OHU10" s="247"/>
      <c r="OHV10" s="247"/>
      <c r="OHW10" s="247"/>
      <c r="OHX10" s="247"/>
      <c r="OHY10" s="247"/>
      <c r="OHZ10" s="247"/>
      <c r="OIA10" s="247"/>
      <c r="OIB10" s="247"/>
      <c r="OIC10" s="247"/>
      <c r="OID10" s="247"/>
      <c r="OIE10" s="247"/>
      <c r="OIF10" s="247"/>
      <c r="OIG10" s="247"/>
      <c r="OIH10" s="247"/>
      <c r="OII10" s="247"/>
      <c r="OIJ10" s="247"/>
      <c r="OIK10" s="247"/>
      <c r="OIL10" s="247"/>
      <c r="OIM10" s="247"/>
      <c r="OIN10" s="247"/>
      <c r="OIO10" s="247"/>
      <c r="OIP10" s="247"/>
      <c r="OIQ10" s="247"/>
      <c r="OIR10" s="247"/>
      <c r="OIS10" s="247"/>
      <c r="OIT10" s="247"/>
      <c r="OIU10" s="247"/>
      <c r="OIV10" s="247"/>
      <c r="OIW10" s="247"/>
      <c r="OIX10" s="247"/>
      <c r="OIY10" s="247"/>
      <c r="OIZ10" s="247"/>
      <c r="OJA10" s="247"/>
      <c r="OJB10" s="247"/>
      <c r="OJC10" s="247"/>
      <c r="OJD10" s="247"/>
      <c r="OJE10" s="247"/>
      <c r="OJF10" s="247"/>
      <c r="OJG10" s="247"/>
      <c r="OJH10" s="247"/>
      <c r="OJI10" s="247"/>
      <c r="OJJ10" s="247"/>
      <c r="OJK10" s="247"/>
      <c r="OJL10" s="247"/>
      <c r="OJM10" s="247"/>
      <c r="OJN10" s="247"/>
      <c r="OJO10" s="247"/>
      <c r="OJP10" s="247"/>
      <c r="OJQ10" s="247"/>
      <c r="OJR10" s="247"/>
      <c r="OJS10" s="247"/>
      <c r="OJT10" s="247"/>
      <c r="OJU10" s="247"/>
      <c r="OJV10" s="247"/>
      <c r="OJW10" s="247"/>
      <c r="OJX10" s="247"/>
      <c r="OJY10" s="247"/>
      <c r="OJZ10" s="247"/>
      <c r="OKA10" s="247"/>
      <c r="OKB10" s="247"/>
      <c r="OKC10" s="247"/>
      <c r="OKD10" s="247"/>
      <c r="OKE10" s="247"/>
      <c r="OKF10" s="247"/>
      <c r="OKG10" s="247"/>
      <c r="OKH10" s="247"/>
      <c r="OKI10" s="247"/>
      <c r="OKJ10" s="247"/>
      <c r="OKK10" s="247"/>
      <c r="OKL10" s="247"/>
      <c r="OKM10" s="247"/>
      <c r="OKN10" s="247"/>
      <c r="OKO10" s="247"/>
      <c r="OKP10" s="247"/>
      <c r="OKQ10" s="247"/>
      <c r="OKR10" s="247"/>
      <c r="OKS10" s="247"/>
      <c r="OKT10" s="247"/>
      <c r="OKU10" s="247"/>
      <c r="OKV10" s="247"/>
      <c r="OKW10" s="247"/>
      <c r="OKX10" s="247"/>
      <c r="OKY10" s="247"/>
      <c r="OKZ10" s="247"/>
      <c r="OLA10" s="247"/>
      <c r="OLB10" s="247"/>
      <c r="OLC10" s="247"/>
      <c r="OLD10" s="247"/>
      <c r="OLE10" s="247"/>
      <c r="OLF10" s="247"/>
      <c r="OLG10" s="247"/>
      <c r="OLH10" s="247"/>
      <c r="OLI10" s="247"/>
      <c r="OLJ10" s="247"/>
      <c r="OLK10" s="247"/>
      <c r="OLL10" s="247"/>
      <c r="OLM10" s="247"/>
      <c r="OLN10" s="247"/>
      <c r="OLO10" s="247"/>
      <c r="OLP10" s="247"/>
      <c r="OLQ10" s="247"/>
      <c r="OLR10" s="247"/>
      <c r="OLS10" s="247"/>
      <c r="OLT10" s="247"/>
      <c r="OLU10" s="247"/>
      <c r="OLV10" s="247"/>
      <c r="OLW10" s="247"/>
      <c r="OLX10" s="247"/>
      <c r="OLY10" s="247"/>
      <c r="OLZ10" s="247"/>
      <c r="OMA10" s="247"/>
      <c r="OMB10" s="247"/>
      <c r="OMC10" s="247"/>
      <c r="OMD10" s="247"/>
      <c r="OME10" s="247"/>
      <c r="OMF10" s="247"/>
      <c r="OMG10" s="247"/>
      <c r="OMH10" s="247"/>
      <c r="OMI10" s="247"/>
      <c r="OMJ10" s="247"/>
      <c r="OMK10" s="247"/>
      <c r="OML10" s="247"/>
      <c r="OMM10" s="247"/>
      <c r="OMN10" s="247"/>
      <c r="OMO10" s="247"/>
      <c r="OMP10" s="247"/>
      <c r="OMQ10" s="247"/>
      <c r="OMR10" s="247"/>
      <c r="OMS10" s="247"/>
      <c r="OMT10" s="247"/>
      <c r="OMU10" s="247"/>
      <c r="OMV10" s="247"/>
      <c r="OMW10" s="247"/>
      <c r="OMX10" s="247"/>
      <c r="OMY10" s="247"/>
      <c r="OMZ10" s="247"/>
      <c r="ONA10" s="247"/>
      <c r="ONB10" s="247"/>
      <c r="ONC10" s="247"/>
      <c r="OND10" s="247"/>
      <c r="ONE10" s="247"/>
      <c r="ONF10" s="247"/>
      <c r="ONG10" s="247"/>
      <c r="ONH10" s="247"/>
      <c r="ONI10" s="247"/>
      <c r="ONJ10" s="247"/>
      <c r="ONK10" s="247"/>
      <c r="ONL10" s="247"/>
      <c r="ONM10" s="247"/>
      <c r="ONN10" s="247"/>
      <c r="ONO10" s="247"/>
      <c r="ONP10" s="247"/>
      <c r="ONQ10" s="247"/>
      <c r="ONR10" s="247"/>
      <c r="ONS10" s="247"/>
      <c r="ONT10" s="247"/>
      <c r="ONU10" s="247"/>
      <c r="ONV10" s="247"/>
      <c r="ONW10" s="247"/>
      <c r="ONX10" s="247"/>
      <c r="ONY10" s="247"/>
      <c r="ONZ10" s="247"/>
      <c r="OOA10" s="247"/>
      <c r="OOB10" s="247"/>
      <c r="OOC10" s="247"/>
      <c r="OOD10" s="247"/>
      <c r="OOE10" s="247"/>
      <c r="OOF10" s="247"/>
      <c r="OOG10" s="247"/>
      <c r="OOH10" s="247"/>
      <c r="OOI10" s="247"/>
      <c r="OOJ10" s="247"/>
      <c r="OOK10" s="247"/>
      <c r="OOL10" s="247"/>
      <c r="OOM10" s="247"/>
      <c r="OON10" s="247"/>
      <c r="OOO10" s="247"/>
      <c r="OOP10" s="247"/>
      <c r="OOQ10" s="247"/>
      <c r="OOR10" s="247"/>
      <c r="OOS10" s="247"/>
      <c r="OOT10" s="247"/>
      <c r="OOU10" s="247"/>
      <c r="OOV10" s="247"/>
      <c r="OOW10" s="247"/>
      <c r="OOX10" s="247"/>
      <c r="OOY10" s="247"/>
      <c r="OOZ10" s="247"/>
      <c r="OPA10" s="247"/>
      <c r="OPB10" s="247"/>
      <c r="OPC10" s="247"/>
      <c r="OPD10" s="247"/>
      <c r="OPE10" s="247"/>
      <c r="OPF10" s="247"/>
      <c r="OPG10" s="247"/>
      <c r="OPH10" s="247"/>
      <c r="OPI10" s="247"/>
      <c r="OPJ10" s="247"/>
      <c r="OPK10" s="247"/>
      <c r="OPL10" s="247"/>
      <c r="OPM10" s="247"/>
      <c r="OPN10" s="247"/>
      <c r="OPO10" s="247"/>
      <c r="OPP10" s="247"/>
      <c r="OPQ10" s="247"/>
      <c r="OPR10" s="247"/>
      <c r="OPS10" s="247"/>
      <c r="OPT10" s="247"/>
      <c r="OPU10" s="247"/>
      <c r="OPV10" s="247"/>
      <c r="OPW10" s="247"/>
      <c r="OPX10" s="247"/>
      <c r="OPY10" s="247"/>
      <c r="OPZ10" s="247"/>
      <c r="OQA10" s="247"/>
      <c r="OQB10" s="247"/>
      <c r="OQC10" s="247"/>
      <c r="OQD10" s="247"/>
      <c r="OQE10" s="247"/>
      <c r="OQF10" s="247"/>
      <c r="OQG10" s="247"/>
      <c r="OQH10" s="247"/>
      <c r="OQI10" s="247"/>
      <c r="OQJ10" s="247"/>
      <c r="OQK10" s="247"/>
      <c r="OQL10" s="247"/>
      <c r="OQM10" s="247"/>
      <c r="OQN10" s="247"/>
      <c r="OQO10" s="247"/>
      <c r="OQP10" s="247"/>
      <c r="OQQ10" s="247"/>
      <c r="OQR10" s="247"/>
      <c r="OQS10" s="247"/>
      <c r="OQT10" s="247"/>
      <c r="OQU10" s="247"/>
      <c r="OQV10" s="247"/>
      <c r="OQW10" s="247"/>
      <c r="OQX10" s="247"/>
      <c r="OQY10" s="247"/>
      <c r="OQZ10" s="247"/>
      <c r="ORA10" s="247"/>
      <c r="ORB10" s="247"/>
      <c r="ORC10" s="247"/>
      <c r="ORD10" s="247"/>
      <c r="ORE10" s="247"/>
      <c r="ORF10" s="247"/>
      <c r="ORG10" s="247"/>
      <c r="ORH10" s="247"/>
      <c r="ORI10" s="247"/>
      <c r="ORJ10" s="247"/>
      <c r="ORK10" s="247"/>
      <c r="ORL10" s="247"/>
      <c r="ORM10" s="247"/>
      <c r="ORN10" s="247"/>
      <c r="ORO10" s="247"/>
      <c r="ORP10" s="247"/>
      <c r="ORQ10" s="247"/>
      <c r="ORR10" s="247"/>
      <c r="ORS10" s="247"/>
      <c r="ORT10" s="247"/>
      <c r="ORU10" s="247"/>
      <c r="ORV10" s="247"/>
      <c r="ORW10" s="247"/>
      <c r="ORX10" s="247"/>
      <c r="ORY10" s="247"/>
      <c r="ORZ10" s="247"/>
      <c r="OSA10" s="247"/>
      <c r="OSB10" s="247"/>
      <c r="OSC10" s="247"/>
      <c r="OSD10" s="247"/>
      <c r="OSE10" s="247"/>
      <c r="OSF10" s="247"/>
      <c r="OSG10" s="247"/>
      <c r="OSH10" s="247"/>
      <c r="OSI10" s="247"/>
      <c r="OSJ10" s="247"/>
      <c r="OSK10" s="247"/>
      <c r="OSL10" s="247"/>
      <c r="OSM10" s="247"/>
      <c r="OSN10" s="247"/>
      <c r="OSO10" s="247"/>
      <c r="OSP10" s="247"/>
      <c r="OSQ10" s="247"/>
      <c r="OSR10" s="247"/>
      <c r="OSS10" s="247"/>
      <c r="OST10" s="247"/>
      <c r="OSU10" s="247"/>
      <c r="OSV10" s="247"/>
      <c r="OSW10" s="247"/>
      <c r="OSX10" s="247"/>
      <c r="OSY10" s="247"/>
      <c r="OSZ10" s="247"/>
      <c r="OTA10" s="247"/>
      <c r="OTB10" s="247"/>
      <c r="OTC10" s="247"/>
      <c r="OTD10" s="247"/>
      <c r="OTE10" s="247"/>
      <c r="OTF10" s="247"/>
      <c r="OTG10" s="247"/>
      <c r="OTH10" s="247"/>
      <c r="OTI10" s="247"/>
      <c r="OTJ10" s="247"/>
      <c r="OTK10" s="247"/>
      <c r="OTL10" s="247"/>
      <c r="OTM10" s="247"/>
      <c r="OTN10" s="247"/>
      <c r="OTO10" s="247"/>
      <c r="OTP10" s="247"/>
      <c r="OTQ10" s="247"/>
      <c r="OTR10" s="247"/>
      <c r="OTS10" s="247"/>
      <c r="OTT10" s="247"/>
      <c r="OTU10" s="247"/>
      <c r="OTV10" s="247"/>
      <c r="OTW10" s="247"/>
      <c r="OTX10" s="247"/>
      <c r="OTY10" s="247"/>
      <c r="OTZ10" s="247"/>
      <c r="OUA10" s="247"/>
      <c r="OUB10" s="247"/>
      <c r="OUC10" s="247"/>
      <c r="OUD10" s="247"/>
      <c r="OUE10" s="247"/>
      <c r="OUF10" s="247"/>
      <c r="OUG10" s="247"/>
      <c r="OUH10" s="247"/>
      <c r="OUI10" s="247"/>
      <c r="OUJ10" s="247"/>
      <c r="OUK10" s="247"/>
      <c r="OUL10" s="247"/>
      <c r="OUM10" s="247"/>
      <c r="OUN10" s="247"/>
      <c r="OUO10" s="247"/>
      <c r="OUP10" s="247"/>
      <c r="OUQ10" s="247"/>
      <c r="OUR10" s="247"/>
      <c r="OUS10" s="247"/>
      <c r="OUT10" s="247"/>
      <c r="OUU10" s="247"/>
      <c r="OUV10" s="247"/>
      <c r="OUW10" s="247"/>
      <c r="OUX10" s="247"/>
      <c r="OUY10" s="247"/>
      <c r="OUZ10" s="247"/>
      <c r="OVA10" s="247"/>
      <c r="OVB10" s="247"/>
      <c r="OVC10" s="247"/>
      <c r="OVD10" s="247"/>
      <c r="OVE10" s="247"/>
      <c r="OVF10" s="247"/>
      <c r="OVG10" s="247"/>
      <c r="OVH10" s="247"/>
      <c r="OVI10" s="247"/>
      <c r="OVJ10" s="247"/>
      <c r="OVK10" s="247"/>
      <c r="OVL10" s="247"/>
      <c r="OVM10" s="247"/>
      <c r="OVN10" s="247"/>
      <c r="OVO10" s="247"/>
      <c r="OVP10" s="247"/>
      <c r="OVQ10" s="247"/>
      <c r="OVR10" s="247"/>
      <c r="OVS10" s="247"/>
      <c r="OVT10" s="247"/>
      <c r="OVU10" s="247"/>
      <c r="OVV10" s="247"/>
      <c r="OVW10" s="247"/>
      <c r="OVX10" s="247"/>
      <c r="OVY10" s="247"/>
      <c r="OVZ10" s="247"/>
      <c r="OWA10" s="247"/>
      <c r="OWB10" s="247"/>
      <c r="OWC10" s="247"/>
      <c r="OWD10" s="247"/>
      <c r="OWE10" s="247"/>
      <c r="OWF10" s="247"/>
      <c r="OWG10" s="247"/>
      <c r="OWH10" s="247"/>
      <c r="OWI10" s="247"/>
      <c r="OWJ10" s="247"/>
      <c r="OWK10" s="247"/>
      <c r="OWL10" s="247"/>
      <c r="OWM10" s="247"/>
      <c r="OWN10" s="247"/>
      <c r="OWO10" s="247"/>
      <c r="OWP10" s="247"/>
      <c r="OWQ10" s="247"/>
      <c r="OWR10" s="247"/>
      <c r="OWS10" s="247"/>
      <c r="OWT10" s="247"/>
      <c r="OWU10" s="247"/>
      <c r="OWV10" s="247"/>
      <c r="OWW10" s="247"/>
      <c r="OWX10" s="247"/>
      <c r="OWY10" s="247"/>
      <c r="OWZ10" s="247"/>
      <c r="OXA10" s="247"/>
      <c r="OXB10" s="247"/>
      <c r="OXC10" s="247"/>
      <c r="OXD10" s="247"/>
      <c r="OXE10" s="247"/>
      <c r="OXF10" s="247"/>
      <c r="OXG10" s="247"/>
      <c r="OXH10" s="247"/>
      <c r="OXI10" s="247"/>
      <c r="OXJ10" s="247"/>
      <c r="OXK10" s="247"/>
      <c r="OXL10" s="247"/>
      <c r="OXM10" s="247"/>
      <c r="OXN10" s="247"/>
      <c r="OXO10" s="247"/>
      <c r="OXP10" s="247"/>
      <c r="OXQ10" s="247"/>
      <c r="OXR10" s="247"/>
      <c r="OXS10" s="247"/>
      <c r="OXT10" s="247"/>
      <c r="OXU10" s="247"/>
      <c r="OXV10" s="247"/>
      <c r="OXW10" s="247"/>
      <c r="OXX10" s="247"/>
      <c r="OXY10" s="247"/>
      <c r="OXZ10" s="247"/>
      <c r="OYA10" s="247"/>
      <c r="OYB10" s="247"/>
      <c r="OYC10" s="247"/>
      <c r="OYD10" s="247"/>
      <c r="OYE10" s="247"/>
      <c r="OYF10" s="247"/>
      <c r="OYG10" s="247"/>
      <c r="OYH10" s="247"/>
      <c r="OYI10" s="247"/>
      <c r="OYJ10" s="247"/>
      <c r="OYK10" s="247"/>
      <c r="OYL10" s="247"/>
      <c r="OYM10" s="247"/>
      <c r="OYN10" s="247"/>
      <c r="OYO10" s="247"/>
      <c r="OYP10" s="247"/>
      <c r="OYQ10" s="247"/>
      <c r="OYR10" s="247"/>
      <c r="OYS10" s="247"/>
      <c r="OYT10" s="247"/>
      <c r="OYU10" s="247"/>
      <c r="OYV10" s="247"/>
      <c r="OYW10" s="247"/>
      <c r="OYX10" s="247"/>
      <c r="OYY10" s="247"/>
      <c r="OYZ10" s="247"/>
      <c r="OZA10" s="247"/>
      <c r="OZB10" s="247"/>
      <c r="OZC10" s="247"/>
      <c r="OZD10" s="247"/>
      <c r="OZE10" s="247"/>
      <c r="OZF10" s="247"/>
      <c r="OZG10" s="247"/>
      <c r="OZH10" s="247"/>
      <c r="OZI10" s="247"/>
      <c r="OZJ10" s="247"/>
      <c r="OZK10" s="247"/>
      <c r="OZL10" s="247"/>
      <c r="OZM10" s="247"/>
      <c r="OZN10" s="247"/>
      <c r="OZO10" s="247"/>
      <c r="OZP10" s="247"/>
      <c r="OZQ10" s="247"/>
      <c r="OZR10" s="247"/>
      <c r="OZS10" s="247"/>
      <c r="OZT10" s="247"/>
      <c r="OZU10" s="247"/>
      <c r="OZV10" s="247"/>
      <c r="OZW10" s="247"/>
      <c r="OZX10" s="247"/>
      <c r="OZY10" s="247"/>
      <c r="OZZ10" s="247"/>
      <c r="PAA10" s="247"/>
      <c r="PAB10" s="247"/>
      <c r="PAC10" s="247"/>
      <c r="PAD10" s="247"/>
      <c r="PAE10" s="247"/>
      <c r="PAF10" s="247"/>
      <c r="PAG10" s="247"/>
      <c r="PAH10" s="247"/>
      <c r="PAI10" s="247"/>
      <c r="PAJ10" s="247"/>
      <c r="PAK10" s="247"/>
      <c r="PAL10" s="247"/>
      <c r="PAM10" s="247"/>
      <c r="PAN10" s="247"/>
      <c r="PAO10" s="247"/>
      <c r="PAP10" s="247"/>
      <c r="PAQ10" s="247"/>
      <c r="PAR10" s="247"/>
      <c r="PAS10" s="247"/>
      <c r="PAT10" s="247"/>
      <c r="PAU10" s="247"/>
      <c r="PAV10" s="247"/>
      <c r="PAW10" s="247"/>
      <c r="PAX10" s="247"/>
      <c r="PAY10" s="247"/>
      <c r="PAZ10" s="247"/>
      <c r="PBA10" s="247"/>
      <c r="PBB10" s="247"/>
      <c r="PBC10" s="247"/>
      <c r="PBD10" s="247"/>
      <c r="PBE10" s="247"/>
      <c r="PBF10" s="247"/>
      <c r="PBG10" s="247"/>
      <c r="PBH10" s="247"/>
      <c r="PBI10" s="247"/>
      <c r="PBJ10" s="247"/>
      <c r="PBK10" s="247"/>
      <c r="PBL10" s="247"/>
      <c r="PBM10" s="247"/>
      <c r="PBN10" s="247"/>
      <c r="PBO10" s="247"/>
      <c r="PBP10" s="247"/>
      <c r="PBQ10" s="247"/>
      <c r="PBR10" s="247"/>
      <c r="PBS10" s="247"/>
      <c r="PBT10" s="247"/>
      <c r="PBU10" s="247"/>
      <c r="PBV10" s="247"/>
      <c r="PBW10" s="247"/>
      <c r="PBX10" s="247"/>
      <c r="PBY10" s="247"/>
      <c r="PBZ10" s="247"/>
      <c r="PCA10" s="247"/>
      <c r="PCB10" s="247"/>
      <c r="PCC10" s="247"/>
      <c r="PCD10" s="247"/>
      <c r="PCE10" s="247"/>
      <c r="PCF10" s="247"/>
      <c r="PCG10" s="247"/>
      <c r="PCH10" s="247"/>
      <c r="PCI10" s="247"/>
      <c r="PCJ10" s="247"/>
      <c r="PCK10" s="247"/>
      <c r="PCL10" s="247"/>
      <c r="PCM10" s="247"/>
      <c r="PCN10" s="247"/>
      <c r="PCO10" s="247"/>
      <c r="PCP10" s="247"/>
      <c r="PCQ10" s="247"/>
      <c r="PCR10" s="247"/>
      <c r="PCS10" s="247"/>
      <c r="PCT10" s="247"/>
      <c r="PCU10" s="247"/>
      <c r="PCV10" s="247"/>
      <c r="PCW10" s="247"/>
      <c r="PCX10" s="247"/>
      <c r="PCY10" s="247"/>
      <c r="PCZ10" s="247"/>
      <c r="PDA10" s="247"/>
      <c r="PDB10" s="247"/>
      <c r="PDC10" s="247"/>
      <c r="PDD10" s="247"/>
      <c r="PDE10" s="247"/>
      <c r="PDF10" s="247"/>
      <c r="PDG10" s="247"/>
      <c r="PDH10" s="247"/>
      <c r="PDI10" s="247"/>
      <c r="PDJ10" s="247"/>
      <c r="PDK10" s="247"/>
      <c r="PDL10" s="247"/>
      <c r="PDM10" s="247"/>
      <c r="PDN10" s="247"/>
      <c r="PDO10" s="247"/>
      <c r="PDP10" s="247"/>
      <c r="PDQ10" s="247"/>
      <c r="PDR10" s="247"/>
      <c r="PDS10" s="247"/>
      <c r="PDT10" s="247"/>
      <c r="PDU10" s="247"/>
      <c r="PDV10" s="247"/>
      <c r="PDW10" s="247"/>
      <c r="PDX10" s="247"/>
      <c r="PDY10" s="247"/>
      <c r="PDZ10" s="247"/>
      <c r="PEA10" s="247"/>
      <c r="PEB10" s="247"/>
      <c r="PEC10" s="247"/>
      <c r="PED10" s="247"/>
      <c r="PEE10" s="247"/>
      <c r="PEF10" s="247"/>
      <c r="PEG10" s="247"/>
      <c r="PEH10" s="247"/>
      <c r="PEI10" s="247"/>
      <c r="PEJ10" s="247"/>
      <c r="PEK10" s="247"/>
      <c r="PEL10" s="247"/>
      <c r="PEM10" s="247"/>
      <c r="PEN10" s="247"/>
      <c r="PEO10" s="247"/>
      <c r="PEP10" s="247"/>
      <c r="PEQ10" s="247"/>
      <c r="PER10" s="247"/>
      <c r="PES10" s="247"/>
      <c r="PET10" s="247"/>
      <c r="PEU10" s="247"/>
      <c r="PEV10" s="247"/>
      <c r="PEW10" s="247"/>
      <c r="PEX10" s="247"/>
      <c r="PEY10" s="247"/>
      <c r="PEZ10" s="247"/>
      <c r="PFA10" s="247"/>
      <c r="PFB10" s="247"/>
      <c r="PFC10" s="247"/>
      <c r="PFD10" s="247"/>
      <c r="PFE10" s="247"/>
      <c r="PFF10" s="247"/>
      <c r="PFG10" s="247"/>
      <c r="PFH10" s="247"/>
      <c r="PFI10" s="247"/>
      <c r="PFJ10" s="247"/>
      <c r="PFK10" s="247"/>
      <c r="PFL10" s="247"/>
      <c r="PFM10" s="247"/>
      <c r="PFN10" s="247"/>
      <c r="PFO10" s="247"/>
      <c r="PFP10" s="247"/>
      <c r="PFQ10" s="247"/>
      <c r="PFR10" s="247"/>
      <c r="PFS10" s="247"/>
      <c r="PFT10" s="247"/>
      <c r="PFU10" s="247"/>
      <c r="PFV10" s="247"/>
      <c r="PFW10" s="247"/>
      <c r="PFX10" s="247"/>
      <c r="PFY10" s="247"/>
      <c r="PFZ10" s="247"/>
      <c r="PGA10" s="247"/>
      <c r="PGB10" s="247"/>
      <c r="PGC10" s="247"/>
      <c r="PGD10" s="247"/>
      <c r="PGE10" s="247"/>
      <c r="PGF10" s="247"/>
      <c r="PGG10" s="247"/>
      <c r="PGH10" s="247"/>
      <c r="PGI10" s="247"/>
      <c r="PGJ10" s="247"/>
      <c r="PGK10" s="247"/>
      <c r="PGL10" s="247"/>
      <c r="PGM10" s="247"/>
      <c r="PGN10" s="247"/>
      <c r="PGO10" s="247"/>
      <c r="PGP10" s="247"/>
      <c r="PGQ10" s="247"/>
      <c r="PGR10" s="247"/>
      <c r="PGS10" s="247"/>
      <c r="PGT10" s="247"/>
      <c r="PGU10" s="247"/>
      <c r="PGV10" s="247"/>
      <c r="PGW10" s="247"/>
      <c r="PGX10" s="247"/>
      <c r="PGY10" s="247"/>
      <c r="PGZ10" s="247"/>
      <c r="PHA10" s="247"/>
      <c r="PHB10" s="247"/>
      <c r="PHC10" s="247"/>
      <c r="PHD10" s="247"/>
      <c r="PHE10" s="247"/>
      <c r="PHF10" s="247"/>
      <c r="PHG10" s="247"/>
      <c r="PHH10" s="247"/>
      <c r="PHI10" s="247"/>
      <c r="PHJ10" s="247"/>
      <c r="PHK10" s="247"/>
      <c r="PHL10" s="247"/>
      <c r="PHM10" s="247"/>
      <c r="PHN10" s="247"/>
      <c r="PHO10" s="247"/>
      <c r="PHP10" s="247"/>
      <c r="PHQ10" s="247"/>
      <c r="PHR10" s="247"/>
      <c r="PHS10" s="247"/>
      <c r="PHT10" s="247"/>
      <c r="PHU10" s="247"/>
      <c r="PHV10" s="247"/>
      <c r="PHW10" s="247"/>
      <c r="PHX10" s="247"/>
      <c r="PHY10" s="247"/>
      <c r="PHZ10" s="247"/>
      <c r="PIA10" s="247"/>
      <c r="PIB10" s="247"/>
      <c r="PIC10" s="247"/>
      <c r="PID10" s="247"/>
      <c r="PIE10" s="247"/>
      <c r="PIF10" s="247"/>
      <c r="PIG10" s="247"/>
      <c r="PIH10" s="247"/>
      <c r="PII10" s="247"/>
      <c r="PIJ10" s="247"/>
      <c r="PIK10" s="247"/>
      <c r="PIL10" s="247"/>
      <c r="PIM10" s="247"/>
      <c r="PIN10" s="247"/>
      <c r="PIO10" s="247"/>
      <c r="PIP10" s="247"/>
      <c r="PIQ10" s="247"/>
      <c r="PIR10" s="247"/>
      <c r="PIS10" s="247"/>
      <c r="PIT10" s="247"/>
      <c r="PIU10" s="247"/>
      <c r="PIV10" s="247"/>
      <c r="PIW10" s="247"/>
      <c r="PIX10" s="247"/>
      <c r="PIY10" s="247"/>
      <c r="PIZ10" s="247"/>
      <c r="PJA10" s="247"/>
      <c r="PJB10" s="247"/>
      <c r="PJC10" s="247"/>
      <c r="PJD10" s="247"/>
      <c r="PJE10" s="247"/>
      <c r="PJF10" s="247"/>
      <c r="PJG10" s="247"/>
      <c r="PJH10" s="247"/>
      <c r="PJI10" s="247"/>
      <c r="PJJ10" s="247"/>
      <c r="PJK10" s="247"/>
      <c r="PJL10" s="247"/>
      <c r="PJM10" s="247"/>
      <c r="PJN10" s="247"/>
      <c r="PJO10" s="247"/>
      <c r="PJP10" s="247"/>
      <c r="PJQ10" s="247"/>
      <c r="PJR10" s="247"/>
      <c r="PJS10" s="247"/>
      <c r="PJT10" s="247"/>
      <c r="PJU10" s="247"/>
      <c r="PJV10" s="247"/>
      <c r="PJW10" s="247"/>
      <c r="PJX10" s="247"/>
      <c r="PJY10" s="247"/>
      <c r="PJZ10" s="247"/>
      <c r="PKA10" s="247"/>
      <c r="PKB10" s="247"/>
      <c r="PKC10" s="247"/>
      <c r="PKD10" s="247"/>
      <c r="PKE10" s="247"/>
      <c r="PKF10" s="247"/>
      <c r="PKG10" s="247"/>
      <c r="PKH10" s="247"/>
      <c r="PKI10" s="247"/>
      <c r="PKJ10" s="247"/>
      <c r="PKK10" s="247"/>
      <c r="PKL10" s="247"/>
      <c r="PKM10" s="247"/>
      <c r="PKN10" s="247"/>
      <c r="PKO10" s="247"/>
      <c r="PKP10" s="247"/>
      <c r="PKQ10" s="247"/>
      <c r="PKR10" s="247"/>
      <c r="PKS10" s="247"/>
      <c r="PKT10" s="247"/>
      <c r="PKU10" s="247"/>
      <c r="PKV10" s="247"/>
      <c r="PKW10" s="247"/>
      <c r="PKX10" s="247"/>
      <c r="PKY10" s="247"/>
      <c r="PKZ10" s="247"/>
      <c r="PLA10" s="247"/>
      <c r="PLB10" s="247"/>
      <c r="PLC10" s="247"/>
      <c r="PLD10" s="247"/>
      <c r="PLE10" s="247"/>
      <c r="PLF10" s="247"/>
      <c r="PLG10" s="247"/>
      <c r="PLH10" s="247"/>
      <c r="PLI10" s="247"/>
      <c r="PLJ10" s="247"/>
      <c r="PLK10" s="247"/>
      <c r="PLL10" s="247"/>
      <c r="PLM10" s="247"/>
      <c r="PLN10" s="247"/>
      <c r="PLO10" s="247"/>
      <c r="PLP10" s="247"/>
      <c r="PLQ10" s="247"/>
      <c r="PLR10" s="247"/>
      <c r="PLS10" s="247"/>
      <c r="PLT10" s="247"/>
      <c r="PLU10" s="247"/>
      <c r="PLV10" s="247"/>
      <c r="PLW10" s="247"/>
      <c r="PLX10" s="247"/>
      <c r="PLY10" s="247"/>
      <c r="PLZ10" s="247"/>
      <c r="PMA10" s="247"/>
      <c r="PMB10" s="247"/>
      <c r="PMC10" s="247"/>
      <c r="PMD10" s="247"/>
      <c r="PME10" s="247"/>
      <c r="PMF10" s="247"/>
      <c r="PMG10" s="247"/>
      <c r="PMH10" s="247"/>
      <c r="PMI10" s="247"/>
      <c r="PMJ10" s="247"/>
      <c r="PMK10" s="247"/>
      <c r="PML10" s="247"/>
      <c r="PMM10" s="247"/>
      <c r="PMN10" s="247"/>
      <c r="PMO10" s="247"/>
      <c r="PMP10" s="247"/>
      <c r="PMQ10" s="247"/>
      <c r="PMR10" s="247"/>
      <c r="PMS10" s="247"/>
      <c r="PMT10" s="247"/>
      <c r="PMU10" s="247"/>
      <c r="PMV10" s="247"/>
      <c r="PMW10" s="247"/>
      <c r="PMX10" s="247"/>
      <c r="PMY10" s="247"/>
      <c r="PMZ10" s="247"/>
      <c r="PNA10" s="247"/>
      <c r="PNB10" s="247"/>
      <c r="PNC10" s="247"/>
      <c r="PND10" s="247"/>
      <c r="PNE10" s="247"/>
      <c r="PNF10" s="247"/>
      <c r="PNG10" s="247"/>
      <c r="PNH10" s="247"/>
      <c r="PNI10" s="247"/>
      <c r="PNJ10" s="247"/>
      <c r="PNK10" s="247"/>
      <c r="PNL10" s="247"/>
      <c r="PNM10" s="247"/>
      <c r="PNN10" s="247"/>
      <c r="PNO10" s="247"/>
      <c r="PNP10" s="247"/>
      <c r="PNQ10" s="247"/>
      <c r="PNR10" s="247"/>
      <c r="PNS10" s="247"/>
      <c r="PNT10" s="247"/>
      <c r="PNU10" s="247"/>
      <c r="PNV10" s="247"/>
      <c r="PNW10" s="247"/>
      <c r="PNX10" s="247"/>
      <c r="PNY10" s="247"/>
      <c r="PNZ10" s="247"/>
      <c r="POA10" s="247"/>
      <c r="POB10" s="247"/>
      <c r="POC10" s="247"/>
      <c r="POD10" s="247"/>
      <c r="POE10" s="247"/>
      <c r="POF10" s="247"/>
      <c r="POG10" s="247"/>
      <c r="POH10" s="247"/>
      <c r="POI10" s="247"/>
      <c r="POJ10" s="247"/>
      <c r="POK10" s="247"/>
      <c r="POL10" s="247"/>
      <c r="POM10" s="247"/>
      <c r="PON10" s="247"/>
      <c r="POO10" s="247"/>
      <c r="POP10" s="247"/>
      <c r="POQ10" s="247"/>
      <c r="POR10" s="247"/>
      <c r="POS10" s="247"/>
      <c r="POT10" s="247"/>
      <c r="POU10" s="247"/>
      <c r="POV10" s="247"/>
      <c r="POW10" s="247"/>
      <c r="POX10" s="247"/>
      <c r="POY10" s="247"/>
      <c r="POZ10" s="247"/>
      <c r="PPA10" s="247"/>
      <c r="PPB10" s="247"/>
      <c r="PPC10" s="247"/>
      <c r="PPD10" s="247"/>
      <c r="PPE10" s="247"/>
      <c r="PPF10" s="247"/>
      <c r="PPG10" s="247"/>
      <c r="PPH10" s="247"/>
      <c r="PPI10" s="247"/>
      <c r="PPJ10" s="247"/>
      <c r="PPK10" s="247"/>
      <c r="PPL10" s="247"/>
      <c r="PPM10" s="247"/>
      <c r="PPN10" s="247"/>
      <c r="PPO10" s="247"/>
      <c r="PPP10" s="247"/>
      <c r="PPQ10" s="247"/>
      <c r="PPR10" s="247"/>
      <c r="PPS10" s="247"/>
      <c r="PPT10" s="247"/>
      <c r="PPU10" s="247"/>
      <c r="PPV10" s="247"/>
      <c r="PPW10" s="247"/>
      <c r="PPX10" s="247"/>
      <c r="PPY10" s="247"/>
      <c r="PPZ10" s="247"/>
      <c r="PQA10" s="247"/>
      <c r="PQB10" s="247"/>
      <c r="PQC10" s="247"/>
      <c r="PQD10" s="247"/>
      <c r="PQE10" s="247"/>
      <c r="PQF10" s="247"/>
      <c r="PQG10" s="247"/>
      <c r="PQH10" s="247"/>
      <c r="PQI10" s="247"/>
      <c r="PQJ10" s="247"/>
      <c r="PQK10" s="247"/>
      <c r="PQL10" s="247"/>
      <c r="PQM10" s="247"/>
      <c r="PQN10" s="247"/>
      <c r="PQO10" s="247"/>
      <c r="PQP10" s="247"/>
      <c r="PQQ10" s="247"/>
      <c r="PQR10" s="247"/>
      <c r="PQS10" s="247"/>
      <c r="PQT10" s="247"/>
      <c r="PQU10" s="247"/>
      <c r="PQV10" s="247"/>
      <c r="PQW10" s="247"/>
      <c r="PQX10" s="247"/>
      <c r="PQY10" s="247"/>
      <c r="PQZ10" s="247"/>
      <c r="PRA10" s="247"/>
      <c r="PRB10" s="247"/>
      <c r="PRC10" s="247"/>
      <c r="PRD10" s="247"/>
      <c r="PRE10" s="247"/>
      <c r="PRF10" s="247"/>
      <c r="PRG10" s="247"/>
      <c r="PRH10" s="247"/>
      <c r="PRI10" s="247"/>
      <c r="PRJ10" s="247"/>
      <c r="PRK10" s="247"/>
      <c r="PRL10" s="247"/>
      <c r="PRM10" s="247"/>
      <c r="PRN10" s="247"/>
      <c r="PRO10" s="247"/>
      <c r="PRP10" s="247"/>
      <c r="PRQ10" s="247"/>
      <c r="PRR10" s="247"/>
      <c r="PRS10" s="247"/>
      <c r="PRT10" s="247"/>
      <c r="PRU10" s="247"/>
      <c r="PRV10" s="247"/>
      <c r="PRW10" s="247"/>
      <c r="PRX10" s="247"/>
      <c r="PRY10" s="247"/>
      <c r="PRZ10" s="247"/>
      <c r="PSA10" s="247"/>
      <c r="PSB10" s="247"/>
      <c r="PSC10" s="247"/>
      <c r="PSD10" s="247"/>
      <c r="PSE10" s="247"/>
      <c r="PSF10" s="247"/>
      <c r="PSG10" s="247"/>
      <c r="PSH10" s="247"/>
      <c r="PSI10" s="247"/>
      <c r="PSJ10" s="247"/>
      <c r="PSK10" s="247"/>
      <c r="PSL10" s="247"/>
      <c r="PSM10" s="247"/>
      <c r="PSN10" s="247"/>
      <c r="PSO10" s="247"/>
      <c r="PSP10" s="247"/>
      <c r="PSQ10" s="247"/>
      <c r="PSR10" s="247"/>
      <c r="PSS10" s="247"/>
      <c r="PST10" s="247"/>
      <c r="PSU10" s="247"/>
      <c r="PSV10" s="247"/>
      <c r="PSW10" s="247"/>
      <c r="PSX10" s="247"/>
      <c r="PSY10" s="247"/>
      <c r="PSZ10" s="247"/>
      <c r="PTA10" s="247"/>
      <c r="PTB10" s="247"/>
      <c r="PTC10" s="247"/>
      <c r="PTD10" s="247"/>
      <c r="PTE10" s="247"/>
      <c r="PTF10" s="247"/>
      <c r="PTG10" s="247"/>
      <c r="PTH10" s="247"/>
      <c r="PTI10" s="247"/>
      <c r="PTJ10" s="247"/>
      <c r="PTK10" s="247"/>
      <c r="PTL10" s="247"/>
      <c r="PTM10" s="247"/>
      <c r="PTN10" s="247"/>
      <c r="PTO10" s="247"/>
      <c r="PTP10" s="247"/>
      <c r="PTQ10" s="247"/>
      <c r="PTR10" s="247"/>
      <c r="PTS10" s="247"/>
      <c r="PTT10" s="247"/>
      <c r="PTU10" s="247"/>
      <c r="PTV10" s="247"/>
      <c r="PTW10" s="247"/>
      <c r="PTX10" s="247"/>
      <c r="PTY10" s="247"/>
      <c r="PTZ10" s="247"/>
      <c r="PUA10" s="247"/>
      <c r="PUB10" s="247"/>
      <c r="PUC10" s="247"/>
      <c r="PUD10" s="247"/>
      <c r="PUE10" s="247"/>
      <c r="PUF10" s="247"/>
      <c r="PUG10" s="247"/>
      <c r="PUH10" s="247"/>
      <c r="PUI10" s="247"/>
      <c r="PUJ10" s="247"/>
      <c r="PUK10" s="247"/>
      <c r="PUL10" s="247"/>
      <c r="PUM10" s="247"/>
      <c r="PUN10" s="247"/>
      <c r="PUO10" s="247"/>
      <c r="PUP10" s="247"/>
      <c r="PUQ10" s="247"/>
      <c r="PUR10" s="247"/>
      <c r="PUS10" s="247"/>
      <c r="PUT10" s="247"/>
      <c r="PUU10" s="247"/>
      <c r="PUV10" s="247"/>
      <c r="PUW10" s="247"/>
      <c r="PUX10" s="247"/>
      <c r="PUY10" s="247"/>
      <c r="PUZ10" s="247"/>
      <c r="PVA10" s="247"/>
      <c r="PVB10" s="247"/>
      <c r="PVC10" s="247"/>
      <c r="PVD10" s="247"/>
      <c r="PVE10" s="247"/>
      <c r="PVF10" s="247"/>
      <c r="PVG10" s="247"/>
      <c r="PVH10" s="247"/>
      <c r="PVI10" s="247"/>
      <c r="PVJ10" s="247"/>
      <c r="PVK10" s="247"/>
      <c r="PVL10" s="247"/>
      <c r="PVM10" s="247"/>
      <c r="PVN10" s="247"/>
      <c r="PVO10" s="247"/>
      <c r="PVP10" s="247"/>
      <c r="PVQ10" s="247"/>
      <c r="PVR10" s="247"/>
      <c r="PVS10" s="247"/>
      <c r="PVT10" s="247"/>
      <c r="PVU10" s="247"/>
      <c r="PVV10" s="247"/>
      <c r="PVW10" s="247"/>
      <c r="PVX10" s="247"/>
      <c r="PVY10" s="247"/>
      <c r="PVZ10" s="247"/>
      <c r="PWA10" s="247"/>
      <c r="PWB10" s="247"/>
      <c r="PWC10" s="247"/>
      <c r="PWD10" s="247"/>
      <c r="PWE10" s="247"/>
      <c r="PWF10" s="247"/>
      <c r="PWG10" s="247"/>
      <c r="PWH10" s="247"/>
      <c r="PWI10" s="247"/>
      <c r="PWJ10" s="247"/>
      <c r="PWK10" s="247"/>
      <c r="PWL10" s="247"/>
      <c r="PWM10" s="247"/>
      <c r="PWN10" s="247"/>
      <c r="PWO10" s="247"/>
      <c r="PWP10" s="247"/>
      <c r="PWQ10" s="247"/>
      <c r="PWR10" s="247"/>
      <c r="PWS10" s="247"/>
      <c r="PWT10" s="247"/>
      <c r="PWU10" s="247"/>
      <c r="PWV10" s="247"/>
      <c r="PWW10" s="247"/>
      <c r="PWX10" s="247"/>
      <c r="PWY10" s="247"/>
      <c r="PWZ10" s="247"/>
      <c r="PXA10" s="247"/>
      <c r="PXB10" s="247"/>
      <c r="PXC10" s="247"/>
      <c r="PXD10" s="247"/>
      <c r="PXE10" s="247"/>
      <c r="PXF10" s="247"/>
      <c r="PXG10" s="247"/>
      <c r="PXH10" s="247"/>
      <c r="PXI10" s="247"/>
      <c r="PXJ10" s="247"/>
      <c r="PXK10" s="247"/>
      <c r="PXL10" s="247"/>
      <c r="PXM10" s="247"/>
      <c r="PXN10" s="247"/>
      <c r="PXO10" s="247"/>
      <c r="PXP10" s="247"/>
      <c r="PXQ10" s="247"/>
      <c r="PXR10" s="247"/>
      <c r="PXS10" s="247"/>
      <c r="PXT10" s="247"/>
      <c r="PXU10" s="247"/>
      <c r="PXV10" s="247"/>
      <c r="PXW10" s="247"/>
      <c r="PXX10" s="247"/>
      <c r="PXY10" s="247"/>
      <c r="PXZ10" s="247"/>
      <c r="PYA10" s="247"/>
      <c r="PYB10" s="247"/>
      <c r="PYC10" s="247"/>
      <c r="PYD10" s="247"/>
      <c r="PYE10" s="247"/>
      <c r="PYF10" s="247"/>
      <c r="PYG10" s="247"/>
      <c r="PYH10" s="247"/>
      <c r="PYI10" s="247"/>
      <c r="PYJ10" s="247"/>
      <c r="PYK10" s="247"/>
      <c r="PYL10" s="247"/>
      <c r="PYM10" s="247"/>
      <c r="PYN10" s="247"/>
      <c r="PYO10" s="247"/>
      <c r="PYP10" s="247"/>
      <c r="PYQ10" s="247"/>
      <c r="PYR10" s="247"/>
      <c r="PYS10" s="247"/>
      <c r="PYT10" s="247"/>
      <c r="PYU10" s="247"/>
      <c r="PYV10" s="247"/>
      <c r="PYW10" s="247"/>
      <c r="PYX10" s="247"/>
      <c r="PYY10" s="247"/>
      <c r="PYZ10" s="247"/>
      <c r="PZA10" s="247"/>
      <c r="PZB10" s="247"/>
      <c r="PZC10" s="247"/>
      <c r="PZD10" s="247"/>
      <c r="PZE10" s="247"/>
      <c r="PZF10" s="247"/>
      <c r="PZG10" s="247"/>
      <c r="PZH10" s="247"/>
      <c r="PZI10" s="247"/>
      <c r="PZJ10" s="247"/>
      <c r="PZK10" s="247"/>
      <c r="PZL10" s="247"/>
      <c r="PZM10" s="247"/>
      <c r="PZN10" s="247"/>
      <c r="PZO10" s="247"/>
      <c r="PZP10" s="247"/>
      <c r="PZQ10" s="247"/>
      <c r="PZR10" s="247"/>
      <c r="PZS10" s="247"/>
      <c r="PZT10" s="247"/>
      <c r="PZU10" s="247"/>
      <c r="PZV10" s="247"/>
      <c r="PZW10" s="247"/>
      <c r="PZX10" s="247"/>
      <c r="PZY10" s="247"/>
      <c r="PZZ10" s="247"/>
      <c r="QAA10" s="247"/>
      <c r="QAB10" s="247"/>
      <c r="QAC10" s="247"/>
      <c r="QAD10" s="247"/>
      <c r="QAE10" s="247"/>
      <c r="QAF10" s="247"/>
      <c r="QAG10" s="247"/>
      <c r="QAH10" s="247"/>
      <c r="QAI10" s="247"/>
      <c r="QAJ10" s="247"/>
      <c r="QAK10" s="247"/>
      <c r="QAL10" s="247"/>
      <c r="QAM10" s="247"/>
      <c r="QAN10" s="247"/>
      <c r="QAO10" s="247"/>
      <c r="QAP10" s="247"/>
      <c r="QAQ10" s="247"/>
      <c r="QAR10" s="247"/>
      <c r="QAS10" s="247"/>
      <c r="QAT10" s="247"/>
      <c r="QAU10" s="247"/>
      <c r="QAV10" s="247"/>
      <c r="QAW10" s="247"/>
      <c r="QAX10" s="247"/>
      <c r="QAY10" s="247"/>
      <c r="QAZ10" s="247"/>
      <c r="QBA10" s="247"/>
      <c r="QBB10" s="247"/>
      <c r="QBC10" s="247"/>
      <c r="QBD10" s="247"/>
      <c r="QBE10" s="247"/>
      <c r="QBF10" s="247"/>
      <c r="QBG10" s="247"/>
      <c r="QBH10" s="247"/>
      <c r="QBI10" s="247"/>
      <c r="QBJ10" s="247"/>
      <c r="QBK10" s="247"/>
      <c r="QBL10" s="247"/>
      <c r="QBM10" s="247"/>
      <c r="QBN10" s="247"/>
      <c r="QBO10" s="247"/>
      <c r="QBP10" s="247"/>
      <c r="QBQ10" s="247"/>
      <c r="QBR10" s="247"/>
      <c r="QBS10" s="247"/>
      <c r="QBT10" s="247"/>
      <c r="QBU10" s="247"/>
      <c r="QBV10" s="247"/>
      <c r="QBW10" s="247"/>
      <c r="QBX10" s="247"/>
      <c r="QBY10" s="247"/>
      <c r="QBZ10" s="247"/>
      <c r="QCA10" s="247"/>
      <c r="QCB10" s="247"/>
      <c r="QCC10" s="247"/>
      <c r="QCD10" s="247"/>
      <c r="QCE10" s="247"/>
      <c r="QCF10" s="247"/>
      <c r="QCG10" s="247"/>
      <c r="QCH10" s="247"/>
      <c r="QCI10" s="247"/>
      <c r="QCJ10" s="247"/>
      <c r="QCK10" s="247"/>
      <c r="QCL10" s="247"/>
      <c r="QCM10" s="247"/>
      <c r="QCN10" s="247"/>
      <c r="QCO10" s="247"/>
      <c r="QCP10" s="247"/>
      <c r="QCQ10" s="247"/>
      <c r="QCR10" s="247"/>
      <c r="QCS10" s="247"/>
      <c r="QCT10" s="247"/>
      <c r="QCU10" s="247"/>
      <c r="QCV10" s="247"/>
      <c r="QCW10" s="247"/>
      <c r="QCX10" s="247"/>
      <c r="QCY10" s="247"/>
      <c r="QCZ10" s="247"/>
      <c r="QDA10" s="247"/>
      <c r="QDB10" s="247"/>
      <c r="QDC10" s="247"/>
      <c r="QDD10" s="247"/>
      <c r="QDE10" s="247"/>
      <c r="QDF10" s="247"/>
      <c r="QDG10" s="247"/>
      <c r="QDH10" s="247"/>
      <c r="QDI10" s="247"/>
      <c r="QDJ10" s="247"/>
      <c r="QDK10" s="247"/>
      <c r="QDL10" s="247"/>
      <c r="QDM10" s="247"/>
      <c r="QDN10" s="247"/>
      <c r="QDO10" s="247"/>
      <c r="QDP10" s="247"/>
      <c r="QDQ10" s="247"/>
      <c r="QDR10" s="247"/>
      <c r="QDS10" s="247"/>
      <c r="QDT10" s="247"/>
      <c r="QDU10" s="247"/>
      <c r="QDV10" s="247"/>
      <c r="QDW10" s="247"/>
      <c r="QDX10" s="247"/>
      <c r="QDY10" s="247"/>
      <c r="QDZ10" s="247"/>
      <c r="QEA10" s="247"/>
      <c r="QEB10" s="247"/>
      <c r="QEC10" s="247"/>
      <c r="QED10" s="247"/>
      <c r="QEE10" s="247"/>
      <c r="QEF10" s="247"/>
      <c r="QEG10" s="247"/>
      <c r="QEH10" s="247"/>
      <c r="QEI10" s="247"/>
      <c r="QEJ10" s="247"/>
      <c r="QEK10" s="247"/>
      <c r="QEL10" s="247"/>
      <c r="QEM10" s="247"/>
      <c r="QEN10" s="247"/>
      <c r="QEO10" s="247"/>
      <c r="QEP10" s="247"/>
      <c r="QEQ10" s="247"/>
      <c r="QER10" s="247"/>
      <c r="QES10" s="247"/>
      <c r="QET10" s="247"/>
      <c r="QEU10" s="247"/>
      <c r="QEV10" s="247"/>
      <c r="QEW10" s="247"/>
      <c r="QEX10" s="247"/>
      <c r="QEY10" s="247"/>
      <c r="QEZ10" s="247"/>
      <c r="QFA10" s="247"/>
      <c r="QFB10" s="247"/>
      <c r="QFC10" s="247"/>
      <c r="QFD10" s="247"/>
      <c r="QFE10" s="247"/>
      <c r="QFF10" s="247"/>
      <c r="QFG10" s="247"/>
      <c r="QFH10" s="247"/>
      <c r="QFI10" s="247"/>
      <c r="QFJ10" s="247"/>
      <c r="QFK10" s="247"/>
      <c r="QFL10" s="247"/>
      <c r="QFM10" s="247"/>
      <c r="QFN10" s="247"/>
      <c r="QFO10" s="247"/>
      <c r="QFP10" s="247"/>
      <c r="QFQ10" s="247"/>
      <c r="QFR10" s="247"/>
      <c r="QFS10" s="247"/>
      <c r="QFT10" s="247"/>
      <c r="QFU10" s="247"/>
      <c r="QFV10" s="247"/>
      <c r="QFW10" s="247"/>
      <c r="QFX10" s="247"/>
      <c r="QFY10" s="247"/>
      <c r="QFZ10" s="247"/>
      <c r="QGA10" s="247"/>
      <c r="QGB10" s="247"/>
      <c r="QGC10" s="247"/>
      <c r="QGD10" s="247"/>
      <c r="QGE10" s="247"/>
      <c r="QGF10" s="247"/>
      <c r="QGG10" s="247"/>
      <c r="QGH10" s="247"/>
      <c r="QGI10" s="247"/>
      <c r="QGJ10" s="247"/>
      <c r="QGK10" s="247"/>
      <c r="QGL10" s="247"/>
      <c r="QGM10" s="247"/>
      <c r="QGN10" s="247"/>
      <c r="QGO10" s="247"/>
      <c r="QGP10" s="247"/>
      <c r="QGQ10" s="247"/>
      <c r="QGR10" s="247"/>
      <c r="QGS10" s="247"/>
      <c r="QGT10" s="247"/>
      <c r="QGU10" s="247"/>
      <c r="QGV10" s="247"/>
      <c r="QGW10" s="247"/>
      <c r="QGX10" s="247"/>
      <c r="QGY10" s="247"/>
      <c r="QGZ10" s="247"/>
      <c r="QHA10" s="247"/>
      <c r="QHB10" s="247"/>
      <c r="QHC10" s="247"/>
      <c r="QHD10" s="247"/>
      <c r="QHE10" s="247"/>
      <c r="QHF10" s="247"/>
      <c r="QHG10" s="247"/>
      <c r="QHH10" s="247"/>
      <c r="QHI10" s="247"/>
      <c r="QHJ10" s="247"/>
      <c r="QHK10" s="247"/>
      <c r="QHL10" s="247"/>
      <c r="QHM10" s="247"/>
      <c r="QHN10" s="247"/>
      <c r="QHO10" s="247"/>
      <c r="QHP10" s="247"/>
      <c r="QHQ10" s="247"/>
      <c r="QHR10" s="247"/>
      <c r="QHS10" s="247"/>
      <c r="QHT10" s="247"/>
      <c r="QHU10" s="247"/>
      <c r="QHV10" s="247"/>
      <c r="QHW10" s="247"/>
      <c r="QHX10" s="247"/>
      <c r="QHY10" s="247"/>
      <c r="QHZ10" s="247"/>
      <c r="QIA10" s="247"/>
      <c r="QIB10" s="247"/>
      <c r="QIC10" s="247"/>
      <c r="QID10" s="247"/>
      <c r="QIE10" s="247"/>
      <c r="QIF10" s="247"/>
      <c r="QIG10" s="247"/>
      <c r="QIH10" s="247"/>
      <c r="QII10" s="247"/>
      <c r="QIJ10" s="247"/>
      <c r="QIK10" s="247"/>
      <c r="QIL10" s="247"/>
      <c r="QIM10" s="247"/>
      <c r="QIN10" s="247"/>
      <c r="QIO10" s="247"/>
      <c r="QIP10" s="247"/>
      <c r="QIQ10" s="247"/>
      <c r="QIR10" s="247"/>
      <c r="QIS10" s="247"/>
      <c r="QIT10" s="247"/>
      <c r="QIU10" s="247"/>
      <c r="QIV10" s="247"/>
      <c r="QIW10" s="247"/>
      <c r="QIX10" s="247"/>
      <c r="QIY10" s="247"/>
      <c r="QIZ10" s="247"/>
      <c r="QJA10" s="247"/>
      <c r="QJB10" s="247"/>
      <c r="QJC10" s="247"/>
      <c r="QJD10" s="247"/>
      <c r="QJE10" s="247"/>
      <c r="QJF10" s="247"/>
      <c r="QJG10" s="247"/>
      <c r="QJH10" s="247"/>
      <c r="QJI10" s="247"/>
      <c r="QJJ10" s="247"/>
      <c r="QJK10" s="247"/>
      <c r="QJL10" s="247"/>
      <c r="QJM10" s="247"/>
      <c r="QJN10" s="247"/>
      <c r="QJO10" s="247"/>
      <c r="QJP10" s="247"/>
      <c r="QJQ10" s="247"/>
      <c r="QJR10" s="247"/>
      <c r="QJS10" s="247"/>
      <c r="QJT10" s="247"/>
      <c r="QJU10" s="247"/>
      <c r="QJV10" s="247"/>
      <c r="QJW10" s="247"/>
      <c r="QJX10" s="247"/>
      <c r="QJY10" s="247"/>
      <c r="QJZ10" s="247"/>
      <c r="QKA10" s="247"/>
      <c r="QKB10" s="247"/>
      <c r="QKC10" s="247"/>
      <c r="QKD10" s="247"/>
      <c r="QKE10" s="247"/>
      <c r="QKF10" s="247"/>
      <c r="QKG10" s="247"/>
      <c r="QKH10" s="247"/>
      <c r="QKI10" s="247"/>
      <c r="QKJ10" s="247"/>
      <c r="QKK10" s="247"/>
      <c r="QKL10" s="247"/>
      <c r="QKM10" s="247"/>
      <c r="QKN10" s="247"/>
      <c r="QKO10" s="247"/>
      <c r="QKP10" s="247"/>
      <c r="QKQ10" s="247"/>
      <c r="QKR10" s="247"/>
      <c r="QKS10" s="247"/>
      <c r="QKT10" s="247"/>
      <c r="QKU10" s="247"/>
      <c r="QKV10" s="247"/>
      <c r="QKW10" s="247"/>
      <c r="QKX10" s="247"/>
      <c r="QKY10" s="247"/>
      <c r="QKZ10" s="247"/>
      <c r="QLA10" s="247"/>
      <c r="QLB10" s="247"/>
      <c r="QLC10" s="247"/>
      <c r="QLD10" s="247"/>
      <c r="QLE10" s="247"/>
      <c r="QLF10" s="247"/>
      <c r="QLG10" s="247"/>
      <c r="QLH10" s="247"/>
      <c r="QLI10" s="247"/>
      <c r="QLJ10" s="247"/>
      <c r="QLK10" s="247"/>
      <c r="QLL10" s="247"/>
      <c r="QLM10" s="247"/>
      <c r="QLN10" s="247"/>
      <c r="QLO10" s="247"/>
      <c r="QLP10" s="247"/>
      <c r="QLQ10" s="247"/>
      <c r="QLR10" s="247"/>
      <c r="QLS10" s="247"/>
      <c r="QLT10" s="247"/>
      <c r="QLU10" s="247"/>
      <c r="QLV10" s="247"/>
      <c r="QLW10" s="247"/>
      <c r="QLX10" s="247"/>
      <c r="QLY10" s="247"/>
      <c r="QLZ10" s="247"/>
      <c r="QMA10" s="247"/>
      <c r="QMB10" s="247"/>
      <c r="QMC10" s="247"/>
      <c r="QMD10" s="247"/>
      <c r="QME10" s="247"/>
      <c r="QMF10" s="247"/>
      <c r="QMG10" s="247"/>
      <c r="QMH10" s="247"/>
      <c r="QMI10" s="247"/>
      <c r="QMJ10" s="247"/>
      <c r="QMK10" s="247"/>
      <c r="QML10" s="247"/>
      <c r="QMM10" s="247"/>
      <c r="QMN10" s="247"/>
      <c r="QMO10" s="247"/>
      <c r="QMP10" s="247"/>
      <c r="QMQ10" s="247"/>
      <c r="QMR10" s="247"/>
      <c r="QMS10" s="247"/>
      <c r="QMT10" s="247"/>
      <c r="QMU10" s="247"/>
      <c r="QMV10" s="247"/>
      <c r="QMW10" s="247"/>
      <c r="QMX10" s="247"/>
      <c r="QMY10" s="247"/>
      <c r="QMZ10" s="247"/>
      <c r="QNA10" s="247"/>
      <c r="QNB10" s="247"/>
      <c r="QNC10" s="247"/>
      <c r="QND10" s="247"/>
      <c r="QNE10" s="247"/>
      <c r="QNF10" s="247"/>
      <c r="QNG10" s="247"/>
      <c r="QNH10" s="247"/>
      <c r="QNI10" s="247"/>
      <c r="QNJ10" s="247"/>
      <c r="QNK10" s="247"/>
      <c r="QNL10" s="247"/>
      <c r="QNM10" s="247"/>
      <c r="QNN10" s="247"/>
      <c r="QNO10" s="247"/>
      <c r="QNP10" s="247"/>
      <c r="QNQ10" s="247"/>
      <c r="QNR10" s="247"/>
      <c r="QNS10" s="247"/>
      <c r="QNT10" s="247"/>
      <c r="QNU10" s="247"/>
      <c r="QNV10" s="247"/>
      <c r="QNW10" s="247"/>
      <c r="QNX10" s="247"/>
      <c r="QNY10" s="247"/>
      <c r="QNZ10" s="247"/>
      <c r="QOA10" s="247"/>
      <c r="QOB10" s="247"/>
      <c r="QOC10" s="247"/>
      <c r="QOD10" s="247"/>
      <c r="QOE10" s="247"/>
      <c r="QOF10" s="247"/>
      <c r="QOG10" s="247"/>
      <c r="QOH10" s="247"/>
      <c r="QOI10" s="247"/>
      <c r="QOJ10" s="247"/>
      <c r="QOK10" s="247"/>
      <c r="QOL10" s="247"/>
      <c r="QOM10" s="247"/>
      <c r="QON10" s="247"/>
      <c r="QOO10" s="247"/>
      <c r="QOP10" s="247"/>
      <c r="QOQ10" s="247"/>
      <c r="QOR10" s="247"/>
      <c r="QOS10" s="247"/>
      <c r="QOT10" s="247"/>
      <c r="QOU10" s="247"/>
      <c r="QOV10" s="247"/>
      <c r="QOW10" s="247"/>
      <c r="QOX10" s="247"/>
      <c r="QOY10" s="247"/>
      <c r="QOZ10" s="247"/>
      <c r="QPA10" s="247"/>
      <c r="QPB10" s="247"/>
      <c r="QPC10" s="247"/>
      <c r="QPD10" s="247"/>
      <c r="QPE10" s="247"/>
      <c r="QPF10" s="247"/>
      <c r="QPG10" s="247"/>
      <c r="QPH10" s="247"/>
      <c r="QPI10" s="247"/>
      <c r="QPJ10" s="247"/>
      <c r="QPK10" s="247"/>
      <c r="QPL10" s="247"/>
      <c r="QPM10" s="247"/>
      <c r="QPN10" s="247"/>
      <c r="QPO10" s="247"/>
      <c r="QPP10" s="247"/>
      <c r="QPQ10" s="247"/>
      <c r="QPR10" s="247"/>
      <c r="QPS10" s="247"/>
      <c r="QPT10" s="247"/>
      <c r="QPU10" s="247"/>
      <c r="QPV10" s="247"/>
      <c r="QPW10" s="247"/>
      <c r="QPX10" s="247"/>
      <c r="QPY10" s="247"/>
      <c r="QPZ10" s="247"/>
      <c r="QQA10" s="247"/>
      <c r="QQB10" s="247"/>
      <c r="QQC10" s="247"/>
      <c r="QQD10" s="247"/>
      <c r="QQE10" s="247"/>
      <c r="QQF10" s="247"/>
      <c r="QQG10" s="247"/>
      <c r="QQH10" s="247"/>
      <c r="QQI10" s="247"/>
      <c r="QQJ10" s="247"/>
      <c r="QQK10" s="247"/>
      <c r="QQL10" s="247"/>
      <c r="QQM10" s="247"/>
      <c r="QQN10" s="247"/>
      <c r="QQO10" s="247"/>
      <c r="QQP10" s="247"/>
      <c r="QQQ10" s="247"/>
      <c r="QQR10" s="247"/>
      <c r="QQS10" s="247"/>
      <c r="QQT10" s="247"/>
      <c r="QQU10" s="247"/>
      <c r="QQV10" s="247"/>
      <c r="QQW10" s="247"/>
      <c r="QQX10" s="247"/>
      <c r="QQY10" s="247"/>
      <c r="QQZ10" s="247"/>
      <c r="QRA10" s="247"/>
      <c r="QRB10" s="247"/>
      <c r="QRC10" s="247"/>
      <c r="QRD10" s="247"/>
      <c r="QRE10" s="247"/>
      <c r="QRF10" s="247"/>
      <c r="QRG10" s="247"/>
      <c r="QRH10" s="247"/>
      <c r="QRI10" s="247"/>
      <c r="QRJ10" s="247"/>
      <c r="QRK10" s="247"/>
      <c r="QRL10" s="247"/>
      <c r="QRM10" s="247"/>
      <c r="QRN10" s="247"/>
      <c r="QRO10" s="247"/>
      <c r="QRP10" s="247"/>
      <c r="QRQ10" s="247"/>
      <c r="QRR10" s="247"/>
      <c r="QRS10" s="247"/>
      <c r="QRT10" s="247"/>
      <c r="QRU10" s="247"/>
      <c r="QRV10" s="247"/>
      <c r="QRW10" s="247"/>
      <c r="QRX10" s="247"/>
      <c r="QRY10" s="247"/>
      <c r="QRZ10" s="247"/>
      <c r="QSA10" s="247"/>
      <c r="QSB10" s="247"/>
      <c r="QSC10" s="247"/>
      <c r="QSD10" s="247"/>
      <c r="QSE10" s="247"/>
      <c r="QSF10" s="247"/>
      <c r="QSG10" s="247"/>
      <c r="QSH10" s="247"/>
      <c r="QSI10" s="247"/>
      <c r="QSJ10" s="247"/>
      <c r="QSK10" s="247"/>
      <c r="QSL10" s="247"/>
      <c r="QSM10" s="247"/>
      <c r="QSN10" s="247"/>
      <c r="QSO10" s="247"/>
      <c r="QSP10" s="247"/>
      <c r="QSQ10" s="247"/>
      <c r="QSR10" s="247"/>
      <c r="QSS10" s="247"/>
      <c r="QST10" s="247"/>
      <c r="QSU10" s="247"/>
      <c r="QSV10" s="247"/>
      <c r="QSW10" s="247"/>
      <c r="QSX10" s="247"/>
      <c r="QSY10" s="247"/>
      <c r="QSZ10" s="247"/>
      <c r="QTA10" s="247"/>
      <c r="QTB10" s="247"/>
      <c r="QTC10" s="247"/>
      <c r="QTD10" s="247"/>
      <c r="QTE10" s="247"/>
      <c r="QTF10" s="247"/>
      <c r="QTG10" s="247"/>
      <c r="QTH10" s="247"/>
      <c r="QTI10" s="247"/>
      <c r="QTJ10" s="247"/>
      <c r="QTK10" s="247"/>
      <c r="QTL10" s="247"/>
      <c r="QTM10" s="247"/>
      <c r="QTN10" s="247"/>
      <c r="QTO10" s="247"/>
      <c r="QTP10" s="247"/>
      <c r="QTQ10" s="247"/>
      <c r="QTR10" s="247"/>
      <c r="QTS10" s="247"/>
      <c r="QTT10" s="247"/>
      <c r="QTU10" s="247"/>
      <c r="QTV10" s="247"/>
      <c r="QTW10" s="247"/>
      <c r="QTX10" s="247"/>
      <c r="QTY10" s="247"/>
      <c r="QTZ10" s="247"/>
      <c r="QUA10" s="247"/>
      <c r="QUB10" s="247"/>
      <c r="QUC10" s="247"/>
      <c r="QUD10" s="247"/>
      <c r="QUE10" s="247"/>
      <c r="QUF10" s="247"/>
      <c r="QUG10" s="247"/>
      <c r="QUH10" s="247"/>
      <c r="QUI10" s="247"/>
      <c r="QUJ10" s="247"/>
      <c r="QUK10" s="247"/>
      <c r="QUL10" s="247"/>
      <c r="QUM10" s="247"/>
      <c r="QUN10" s="247"/>
      <c r="QUO10" s="247"/>
      <c r="QUP10" s="247"/>
      <c r="QUQ10" s="247"/>
      <c r="QUR10" s="247"/>
      <c r="QUS10" s="247"/>
      <c r="QUT10" s="247"/>
      <c r="QUU10" s="247"/>
      <c r="QUV10" s="247"/>
      <c r="QUW10" s="247"/>
      <c r="QUX10" s="247"/>
      <c r="QUY10" s="247"/>
      <c r="QUZ10" s="247"/>
      <c r="QVA10" s="247"/>
      <c r="QVB10" s="247"/>
      <c r="QVC10" s="247"/>
      <c r="QVD10" s="247"/>
      <c r="QVE10" s="247"/>
      <c r="QVF10" s="247"/>
      <c r="QVG10" s="247"/>
      <c r="QVH10" s="247"/>
      <c r="QVI10" s="247"/>
      <c r="QVJ10" s="247"/>
      <c r="QVK10" s="247"/>
      <c r="QVL10" s="247"/>
      <c r="QVM10" s="247"/>
      <c r="QVN10" s="247"/>
      <c r="QVO10" s="247"/>
      <c r="QVP10" s="247"/>
      <c r="QVQ10" s="247"/>
      <c r="QVR10" s="247"/>
      <c r="QVS10" s="247"/>
      <c r="QVT10" s="247"/>
      <c r="QVU10" s="247"/>
      <c r="QVV10" s="247"/>
      <c r="QVW10" s="247"/>
      <c r="QVX10" s="247"/>
      <c r="QVY10" s="247"/>
      <c r="QVZ10" s="247"/>
      <c r="QWA10" s="247"/>
      <c r="QWB10" s="247"/>
      <c r="QWC10" s="247"/>
      <c r="QWD10" s="247"/>
      <c r="QWE10" s="247"/>
      <c r="QWF10" s="247"/>
      <c r="QWG10" s="247"/>
      <c r="QWH10" s="247"/>
      <c r="QWI10" s="247"/>
      <c r="QWJ10" s="247"/>
      <c r="QWK10" s="247"/>
      <c r="QWL10" s="247"/>
      <c r="QWM10" s="247"/>
      <c r="QWN10" s="247"/>
      <c r="QWO10" s="247"/>
      <c r="QWP10" s="247"/>
      <c r="QWQ10" s="247"/>
      <c r="QWR10" s="247"/>
      <c r="QWS10" s="247"/>
      <c r="QWT10" s="247"/>
      <c r="QWU10" s="247"/>
      <c r="QWV10" s="247"/>
      <c r="QWW10" s="247"/>
      <c r="QWX10" s="247"/>
      <c r="QWY10" s="247"/>
      <c r="QWZ10" s="247"/>
      <c r="QXA10" s="247"/>
      <c r="QXB10" s="247"/>
      <c r="QXC10" s="247"/>
      <c r="QXD10" s="247"/>
      <c r="QXE10" s="247"/>
      <c r="QXF10" s="247"/>
      <c r="QXG10" s="247"/>
      <c r="QXH10" s="247"/>
      <c r="QXI10" s="247"/>
      <c r="QXJ10" s="247"/>
      <c r="QXK10" s="247"/>
      <c r="QXL10" s="247"/>
      <c r="QXM10" s="247"/>
      <c r="QXN10" s="247"/>
      <c r="QXO10" s="247"/>
      <c r="QXP10" s="247"/>
      <c r="QXQ10" s="247"/>
      <c r="QXR10" s="247"/>
      <c r="QXS10" s="247"/>
      <c r="QXT10" s="247"/>
      <c r="QXU10" s="247"/>
      <c r="QXV10" s="247"/>
      <c r="QXW10" s="247"/>
      <c r="QXX10" s="247"/>
      <c r="QXY10" s="247"/>
      <c r="QXZ10" s="247"/>
      <c r="QYA10" s="247"/>
      <c r="QYB10" s="247"/>
      <c r="QYC10" s="247"/>
      <c r="QYD10" s="247"/>
      <c r="QYE10" s="247"/>
      <c r="QYF10" s="247"/>
      <c r="QYG10" s="247"/>
      <c r="QYH10" s="247"/>
      <c r="QYI10" s="247"/>
      <c r="QYJ10" s="247"/>
      <c r="QYK10" s="247"/>
      <c r="QYL10" s="247"/>
      <c r="QYM10" s="247"/>
      <c r="QYN10" s="247"/>
      <c r="QYO10" s="247"/>
      <c r="QYP10" s="247"/>
      <c r="QYQ10" s="247"/>
      <c r="QYR10" s="247"/>
      <c r="QYS10" s="247"/>
      <c r="QYT10" s="247"/>
      <c r="QYU10" s="247"/>
      <c r="QYV10" s="247"/>
      <c r="QYW10" s="247"/>
      <c r="QYX10" s="247"/>
      <c r="QYY10" s="247"/>
      <c r="QYZ10" s="247"/>
      <c r="QZA10" s="247"/>
      <c r="QZB10" s="247"/>
      <c r="QZC10" s="247"/>
      <c r="QZD10" s="247"/>
      <c r="QZE10" s="247"/>
      <c r="QZF10" s="247"/>
      <c r="QZG10" s="247"/>
      <c r="QZH10" s="247"/>
      <c r="QZI10" s="247"/>
      <c r="QZJ10" s="247"/>
      <c r="QZK10" s="247"/>
      <c r="QZL10" s="247"/>
      <c r="QZM10" s="247"/>
      <c r="QZN10" s="247"/>
      <c r="QZO10" s="247"/>
      <c r="QZP10" s="247"/>
      <c r="QZQ10" s="247"/>
      <c r="QZR10" s="247"/>
      <c r="QZS10" s="247"/>
      <c r="QZT10" s="247"/>
      <c r="QZU10" s="247"/>
      <c r="QZV10" s="247"/>
      <c r="QZW10" s="247"/>
      <c r="QZX10" s="247"/>
      <c r="QZY10" s="247"/>
      <c r="QZZ10" s="247"/>
      <c r="RAA10" s="247"/>
      <c r="RAB10" s="247"/>
      <c r="RAC10" s="247"/>
      <c r="RAD10" s="247"/>
      <c r="RAE10" s="247"/>
      <c r="RAF10" s="247"/>
      <c r="RAG10" s="247"/>
      <c r="RAH10" s="247"/>
      <c r="RAI10" s="247"/>
      <c r="RAJ10" s="247"/>
      <c r="RAK10" s="247"/>
      <c r="RAL10" s="247"/>
      <c r="RAM10" s="247"/>
      <c r="RAN10" s="247"/>
      <c r="RAO10" s="247"/>
      <c r="RAP10" s="247"/>
      <c r="RAQ10" s="247"/>
      <c r="RAR10" s="247"/>
      <c r="RAS10" s="247"/>
      <c r="RAT10" s="247"/>
      <c r="RAU10" s="247"/>
      <c r="RAV10" s="247"/>
      <c r="RAW10" s="247"/>
      <c r="RAX10" s="247"/>
      <c r="RAY10" s="247"/>
      <c r="RAZ10" s="247"/>
      <c r="RBA10" s="247"/>
      <c r="RBB10" s="247"/>
      <c r="RBC10" s="247"/>
      <c r="RBD10" s="247"/>
      <c r="RBE10" s="247"/>
      <c r="RBF10" s="247"/>
      <c r="RBG10" s="247"/>
      <c r="RBH10" s="247"/>
      <c r="RBI10" s="247"/>
      <c r="RBJ10" s="247"/>
      <c r="RBK10" s="247"/>
      <c r="RBL10" s="247"/>
      <c r="RBM10" s="247"/>
      <c r="RBN10" s="247"/>
      <c r="RBO10" s="247"/>
      <c r="RBP10" s="247"/>
      <c r="RBQ10" s="247"/>
      <c r="RBR10" s="247"/>
      <c r="RBS10" s="247"/>
      <c r="RBT10" s="247"/>
      <c r="RBU10" s="247"/>
      <c r="RBV10" s="247"/>
      <c r="RBW10" s="247"/>
      <c r="RBX10" s="247"/>
      <c r="RBY10" s="247"/>
      <c r="RBZ10" s="247"/>
      <c r="RCA10" s="247"/>
      <c r="RCB10" s="247"/>
      <c r="RCC10" s="247"/>
      <c r="RCD10" s="247"/>
      <c r="RCE10" s="247"/>
      <c r="RCF10" s="247"/>
      <c r="RCG10" s="247"/>
      <c r="RCH10" s="247"/>
      <c r="RCI10" s="247"/>
      <c r="RCJ10" s="247"/>
      <c r="RCK10" s="247"/>
      <c r="RCL10" s="247"/>
      <c r="RCM10" s="247"/>
      <c r="RCN10" s="247"/>
      <c r="RCO10" s="247"/>
      <c r="RCP10" s="247"/>
      <c r="RCQ10" s="247"/>
      <c r="RCR10" s="247"/>
      <c r="RCS10" s="247"/>
      <c r="RCT10" s="247"/>
      <c r="RCU10" s="247"/>
      <c r="RCV10" s="247"/>
      <c r="RCW10" s="247"/>
      <c r="RCX10" s="247"/>
      <c r="RCY10" s="247"/>
      <c r="RCZ10" s="247"/>
      <c r="RDA10" s="247"/>
      <c r="RDB10" s="247"/>
      <c r="RDC10" s="247"/>
      <c r="RDD10" s="247"/>
      <c r="RDE10" s="247"/>
      <c r="RDF10" s="247"/>
      <c r="RDG10" s="247"/>
      <c r="RDH10" s="247"/>
      <c r="RDI10" s="247"/>
      <c r="RDJ10" s="247"/>
      <c r="RDK10" s="247"/>
      <c r="RDL10" s="247"/>
      <c r="RDM10" s="247"/>
      <c r="RDN10" s="247"/>
      <c r="RDO10" s="247"/>
      <c r="RDP10" s="247"/>
      <c r="RDQ10" s="247"/>
      <c r="RDR10" s="247"/>
      <c r="RDS10" s="247"/>
      <c r="RDT10" s="247"/>
      <c r="RDU10" s="247"/>
      <c r="RDV10" s="247"/>
      <c r="RDW10" s="247"/>
      <c r="RDX10" s="247"/>
      <c r="RDY10" s="247"/>
      <c r="RDZ10" s="247"/>
      <c r="REA10" s="247"/>
      <c r="REB10" s="247"/>
      <c r="REC10" s="247"/>
      <c r="RED10" s="247"/>
      <c r="REE10" s="247"/>
      <c r="REF10" s="247"/>
      <c r="REG10" s="247"/>
      <c r="REH10" s="247"/>
      <c r="REI10" s="247"/>
      <c r="REJ10" s="247"/>
      <c r="REK10" s="247"/>
      <c r="REL10" s="247"/>
      <c r="REM10" s="247"/>
      <c r="REN10" s="247"/>
      <c r="REO10" s="247"/>
      <c r="REP10" s="247"/>
      <c r="REQ10" s="247"/>
      <c r="RER10" s="247"/>
      <c r="RES10" s="247"/>
      <c r="RET10" s="247"/>
      <c r="REU10" s="247"/>
      <c r="REV10" s="247"/>
      <c r="REW10" s="247"/>
      <c r="REX10" s="247"/>
      <c r="REY10" s="247"/>
      <c r="REZ10" s="247"/>
      <c r="RFA10" s="247"/>
      <c r="RFB10" s="247"/>
      <c r="RFC10" s="247"/>
      <c r="RFD10" s="247"/>
      <c r="RFE10" s="247"/>
      <c r="RFF10" s="247"/>
      <c r="RFG10" s="247"/>
      <c r="RFH10" s="247"/>
      <c r="RFI10" s="247"/>
      <c r="RFJ10" s="247"/>
      <c r="RFK10" s="247"/>
      <c r="RFL10" s="247"/>
      <c r="RFM10" s="247"/>
      <c r="RFN10" s="247"/>
      <c r="RFO10" s="247"/>
      <c r="RFP10" s="247"/>
      <c r="RFQ10" s="247"/>
      <c r="RFR10" s="247"/>
      <c r="RFS10" s="247"/>
      <c r="RFT10" s="247"/>
      <c r="RFU10" s="247"/>
      <c r="RFV10" s="247"/>
      <c r="RFW10" s="247"/>
      <c r="RFX10" s="247"/>
      <c r="RFY10" s="247"/>
      <c r="RFZ10" s="247"/>
      <c r="RGA10" s="247"/>
      <c r="RGB10" s="247"/>
      <c r="RGC10" s="247"/>
      <c r="RGD10" s="247"/>
      <c r="RGE10" s="247"/>
      <c r="RGF10" s="247"/>
      <c r="RGG10" s="247"/>
      <c r="RGH10" s="247"/>
      <c r="RGI10" s="247"/>
      <c r="RGJ10" s="247"/>
      <c r="RGK10" s="247"/>
      <c r="RGL10" s="247"/>
      <c r="RGM10" s="247"/>
      <c r="RGN10" s="247"/>
      <c r="RGO10" s="247"/>
      <c r="RGP10" s="247"/>
      <c r="RGQ10" s="247"/>
      <c r="RGR10" s="247"/>
      <c r="RGS10" s="247"/>
      <c r="RGT10" s="247"/>
      <c r="RGU10" s="247"/>
      <c r="RGV10" s="247"/>
      <c r="RGW10" s="247"/>
      <c r="RGX10" s="247"/>
      <c r="RGY10" s="247"/>
      <c r="RGZ10" s="247"/>
      <c r="RHA10" s="247"/>
      <c r="RHB10" s="247"/>
      <c r="RHC10" s="247"/>
      <c r="RHD10" s="247"/>
      <c r="RHE10" s="247"/>
      <c r="RHF10" s="247"/>
      <c r="RHG10" s="247"/>
      <c r="RHH10" s="247"/>
      <c r="RHI10" s="247"/>
      <c r="RHJ10" s="247"/>
      <c r="RHK10" s="247"/>
      <c r="RHL10" s="247"/>
      <c r="RHM10" s="247"/>
      <c r="RHN10" s="247"/>
      <c r="RHO10" s="247"/>
      <c r="RHP10" s="247"/>
      <c r="RHQ10" s="247"/>
      <c r="RHR10" s="247"/>
      <c r="RHS10" s="247"/>
      <c r="RHT10" s="247"/>
      <c r="RHU10" s="247"/>
      <c r="RHV10" s="247"/>
      <c r="RHW10" s="247"/>
      <c r="RHX10" s="247"/>
      <c r="RHY10" s="247"/>
      <c r="RHZ10" s="247"/>
      <c r="RIA10" s="247"/>
      <c r="RIB10" s="247"/>
      <c r="RIC10" s="247"/>
      <c r="RID10" s="247"/>
      <c r="RIE10" s="247"/>
      <c r="RIF10" s="247"/>
      <c r="RIG10" s="247"/>
      <c r="RIH10" s="247"/>
      <c r="RII10" s="247"/>
      <c r="RIJ10" s="247"/>
      <c r="RIK10" s="247"/>
      <c r="RIL10" s="247"/>
      <c r="RIM10" s="247"/>
      <c r="RIN10" s="247"/>
      <c r="RIO10" s="247"/>
      <c r="RIP10" s="247"/>
      <c r="RIQ10" s="247"/>
      <c r="RIR10" s="247"/>
      <c r="RIS10" s="247"/>
      <c r="RIT10" s="247"/>
      <c r="RIU10" s="247"/>
      <c r="RIV10" s="247"/>
      <c r="RIW10" s="247"/>
      <c r="RIX10" s="247"/>
      <c r="RIY10" s="247"/>
      <c r="RIZ10" s="247"/>
      <c r="RJA10" s="247"/>
      <c r="RJB10" s="247"/>
      <c r="RJC10" s="247"/>
      <c r="RJD10" s="247"/>
      <c r="RJE10" s="247"/>
      <c r="RJF10" s="247"/>
      <c r="RJG10" s="247"/>
      <c r="RJH10" s="247"/>
      <c r="RJI10" s="247"/>
      <c r="RJJ10" s="247"/>
      <c r="RJK10" s="247"/>
      <c r="RJL10" s="247"/>
      <c r="RJM10" s="247"/>
      <c r="RJN10" s="247"/>
      <c r="RJO10" s="247"/>
      <c r="RJP10" s="247"/>
      <c r="RJQ10" s="247"/>
      <c r="RJR10" s="247"/>
      <c r="RJS10" s="247"/>
      <c r="RJT10" s="247"/>
      <c r="RJU10" s="247"/>
      <c r="RJV10" s="247"/>
      <c r="RJW10" s="247"/>
      <c r="RJX10" s="247"/>
      <c r="RJY10" s="247"/>
      <c r="RJZ10" s="247"/>
      <c r="RKA10" s="247"/>
      <c r="RKB10" s="247"/>
      <c r="RKC10" s="247"/>
      <c r="RKD10" s="247"/>
      <c r="RKE10" s="247"/>
      <c r="RKF10" s="247"/>
      <c r="RKG10" s="247"/>
      <c r="RKH10" s="247"/>
      <c r="RKI10" s="247"/>
      <c r="RKJ10" s="247"/>
      <c r="RKK10" s="247"/>
      <c r="RKL10" s="247"/>
      <c r="RKM10" s="247"/>
      <c r="RKN10" s="247"/>
      <c r="RKO10" s="247"/>
      <c r="RKP10" s="247"/>
      <c r="RKQ10" s="247"/>
      <c r="RKR10" s="247"/>
      <c r="RKS10" s="247"/>
      <c r="RKT10" s="247"/>
      <c r="RKU10" s="247"/>
      <c r="RKV10" s="247"/>
      <c r="RKW10" s="247"/>
      <c r="RKX10" s="247"/>
      <c r="RKY10" s="247"/>
      <c r="RKZ10" s="247"/>
      <c r="RLA10" s="247"/>
      <c r="RLB10" s="247"/>
      <c r="RLC10" s="247"/>
      <c r="RLD10" s="247"/>
      <c r="RLE10" s="247"/>
      <c r="RLF10" s="247"/>
      <c r="RLG10" s="247"/>
      <c r="RLH10" s="247"/>
      <c r="RLI10" s="247"/>
      <c r="RLJ10" s="247"/>
      <c r="RLK10" s="247"/>
      <c r="RLL10" s="247"/>
      <c r="RLM10" s="247"/>
      <c r="RLN10" s="247"/>
      <c r="RLO10" s="247"/>
      <c r="RLP10" s="247"/>
      <c r="RLQ10" s="247"/>
      <c r="RLR10" s="247"/>
      <c r="RLS10" s="247"/>
      <c r="RLT10" s="247"/>
      <c r="RLU10" s="247"/>
      <c r="RLV10" s="247"/>
      <c r="RLW10" s="247"/>
      <c r="RLX10" s="247"/>
      <c r="RLY10" s="247"/>
      <c r="RLZ10" s="247"/>
      <c r="RMA10" s="247"/>
      <c r="RMB10" s="247"/>
      <c r="RMC10" s="247"/>
      <c r="RMD10" s="247"/>
      <c r="RME10" s="247"/>
      <c r="RMF10" s="247"/>
      <c r="RMG10" s="247"/>
      <c r="RMH10" s="247"/>
      <c r="RMI10" s="247"/>
      <c r="RMJ10" s="247"/>
      <c r="RMK10" s="247"/>
      <c r="RML10" s="247"/>
      <c r="RMM10" s="247"/>
      <c r="RMN10" s="247"/>
      <c r="RMO10" s="247"/>
      <c r="RMP10" s="247"/>
      <c r="RMQ10" s="247"/>
      <c r="RMR10" s="247"/>
      <c r="RMS10" s="247"/>
      <c r="RMT10" s="247"/>
      <c r="RMU10" s="247"/>
      <c r="RMV10" s="247"/>
      <c r="RMW10" s="247"/>
      <c r="RMX10" s="247"/>
      <c r="RMY10" s="247"/>
      <c r="RMZ10" s="247"/>
      <c r="RNA10" s="247"/>
      <c r="RNB10" s="247"/>
      <c r="RNC10" s="247"/>
      <c r="RND10" s="247"/>
      <c r="RNE10" s="247"/>
      <c r="RNF10" s="247"/>
      <c r="RNG10" s="247"/>
      <c r="RNH10" s="247"/>
      <c r="RNI10" s="247"/>
      <c r="RNJ10" s="247"/>
      <c r="RNK10" s="247"/>
      <c r="RNL10" s="247"/>
      <c r="RNM10" s="247"/>
      <c r="RNN10" s="247"/>
      <c r="RNO10" s="247"/>
      <c r="RNP10" s="247"/>
      <c r="RNQ10" s="247"/>
      <c r="RNR10" s="247"/>
      <c r="RNS10" s="247"/>
      <c r="RNT10" s="247"/>
      <c r="RNU10" s="247"/>
      <c r="RNV10" s="247"/>
      <c r="RNW10" s="247"/>
      <c r="RNX10" s="247"/>
      <c r="RNY10" s="247"/>
      <c r="RNZ10" s="247"/>
      <c r="ROA10" s="247"/>
      <c r="ROB10" s="247"/>
      <c r="ROC10" s="247"/>
      <c r="ROD10" s="247"/>
      <c r="ROE10" s="247"/>
      <c r="ROF10" s="247"/>
      <c r="ROG10" s="247"/>
      <c r="ROH10" s="247"/>
      <c r="ROI10" s="247"/>
      <c r="ROJ10" s="247"/>
      <c r="ROK10" s="247"/>
      <c r="ROL10" s="247"/>
      <c r="ROM10" s="247"/>
      <c r="RON10" s="247"/>
      <c r="ROO10" s="247"/>
      <c r="ROP10" s="247"/>
      <c r="ROQ10" s="247"/>
      <c r="ROR10" s="247"/>
      <c r="ROS10" s="247"/>
      <c r="ROT10" s="247"/>
      <c r="ROU10" s="247"/>
      <c r="ROV10" s="247"/>
      <c r="ROW10" s="247"/>
      <c r="ROX10" s="247"/>
      <c r="ROY10" s="247"/>
      <c r="ROZ10" s="247"/>
      <c r="RPA10" s="247"/>
      <c r="RPB10" s="247"/>
      <c r="RPC10" s="247"/>
      <c r="RPD10" s="247"/>
      <c r="RPE10" s="247"/>
      <c r="RPF10" s="247"/>
      <c r="RPG10" s="247"/>
      <c r="RPH10" s="247"/>
      <c r="RPI10" s="247"/>
      <c r="RPJ10" s="247"/>
      <c r="RPK10" s="247"/>
      <c r="RPL10" s="247"/>
      <c r="RPM10" s="247"/>
      <c r="RPN10" s="247"/>
      <c r="RPO10" s="247"/>
      <c r="RPP10" s="247"/>
      <c r="RPQ10" s="247"/>
      <c r="RPR10" s="247"/>
      <c r="RPS10" s="247"/>
      <c r="RPT10" s="247"/>
      <c r="RPU10" s="247"/>
      <c r="RPV10" s="247"/>
      <c r="RPW10" s="247"/>
      <c r="RPX10" s="247"/>
      <c r="RPY10" s="247"/>
      <c r="RPZ10" s="247"/>
      <c r="RQA10" s="247"/>
      <c r="RQB10" s="247"/>
      <c r="RQC10" s="247"/>
      <c r="RQD10" s="247"/>
      <c r="RQE10" s="247"/>
      <c r="RQF10" s="247"/>
      <c r="RQG10" s="247"/>
      <c r="RQH10" s="247"/>
      <c r="RQI10" s="247"/>
      <c r="RQJ10" s="247"/>
      <c r="RQK10" s="247"/>
      <c r="RQL10" s="247"/>
      <c r="RQM10" s="247"/>
      <c r="RQN10" s="247"/>
      <c r="RQO10" s="247"/>
      <c r="RQP10" s="247"/>
      <c r="RQQ10" s="247"/>
      <c r="RQR10" s="247"/>
      <c r="RQS10" s="247"/>
      <c r="RQT10" s="247"/>
      <c r="RQU10" s="247"/>
      <c r="RQV10" s="247"/>
      <c r="RQW10" s="247"/>
      <c r="RQX10" s="247"/>
      <c r="RQY10" s="247"/>
      <c r="RQZ10" s="247"/>
      <c r="RRA10" s="247"/>
      <c r="RRB10" s="247"/>
      <c r="RRC10" s="247"/>
      <c r="RRD10" s="247"/>
      <c r="RRE10" s="247"/>
      <c r="RRF10" s="247"/>
      <c r="RRG10" s="247"/>
      <c r="RRH10" s="247"/>
      <c r="RRI10" s="247"/>
      <c r="RRJ10" s="247"/>
      <c r="RRK10" s="247"/>
      <c r="RRL10" s="247"/>
      <c r="RRM10" s="247"/>
      <c r="RRN10" s="247"/>
      <c r="RRO10" s="247"/>
      <c r="RRP10" s="247"/>
      <c r="RRQ10" s="247"/>
      <c r="RRR10" s="247"/>
      <c r="RRS10" s="247"/>
      <c r="RRT10" s="247"/>
      <c r="RRU10" s="247"/>
      <c r="RRV10" s="247"/>
      <c r="RRW10" s="247"/>
      <c r="RRX10" s="247"/>
      <c r="RRY10" s="247"/>
      <c r="RRZ10" s="247"/>
      <c r="RSA10" s="247"/>
      <c r="RSB10" s="247"/>
      <c r="RSC10" s="247"/>
      <c r="RSD10" s="247"/>
      <c r="RSE10" s="247"/>
      <c r="RSF10" s="247"/>
      <c r="RSG10" s="247"/>
      <c r="RSH10" s="247"/>
      <c r="RSI10" s="247"/>
      <c r="RSJ10" s="247"/>
      <c r="RSK10" s="247"/>
      <c r="RSL10" s="247"/>
      <c r="RSM10" s="247"/>
      <c r="RSN10" s="247"/>
      <c r="RSO10" s="247"/>
      <c r="RSP10" s="247"/>
      <c r="RSQ10" s="247"/>
      <c r="RSR10" s="247"/>
      <c r="RSS10" s="247"/>
      <c r="RST10" s="247"/>
      <c r="RSU10" s="247"/>
      <c r="RSV10" s="247"/>
      <c r="RSW10" s="247"/>
      <c r="RSX10" s="247"/>
      <c r="RSY10" s="247"/>
      <c r="RSZ10" s="247"/>
      <c r="RTA10" s="247"/>
      <c r="RTB10" s="247"/>
      <c r="RTC10" s="247"/>
      <c r="RTD10" s="247"/>
      <c r="RTE10" s="247"/>
      <c r="RTF10" s="247"/>
      <c r="RTG10" s="247"/>
      <c r="RTH10" s="247"/>
      <c r="RTI10" s="247"/>
      <c r="RTJ10" s="247"/>
      <c r="RTK10" s="247"/>
      <c r="RTL10" s="247"/>
      <c r="RTM10" s="247"/>
      <c r="RTN10" s="247"/>
      <c r="RTO10" s="247"/>
      <c r="RTP10" s="247"/>
      <c r="RTQ10" s="247"/>
      <c r="RTR10" s="247"/>
      <c r="RTS10" s="247"/>
      <c r="RTT10" s="247"/>
      <c r="RTU10" s="247"/>
      <c r="RTV10" s="247"/>
      <c r="RTW10" s="247"/>
      <c r="RTX10" s="247"/>
      <c r="RTY10" s="247"/>
      <c r="RTZ10" s="247"/>
      <c r="RUA10" s="247"/>
      <c r="RUB10" s="247"/>
      <c r="RUC10" s="247"/>
      <c r="RUD10" s="247"/>
      <c r="RUE10" s="247"/>
      <c r="RUF10" s="247"/>
      <c r="RUG10" s="247"/>
      <c r="RUH10" s="247"/>
      <c r="RUI10" s="247"/>
      <c r="RUJ10" s="247"/>
      <c r="RUK10" s="247"/>
      <c r="RUL10" s="247"/>
      <c r="RUM10" s="247"/>
      <c r="RUN10" s="247"/>
      <c r="RUO10" s="247"/>
      <c r="RUP10" s="247"/>
      <c r="RUQ10" s="247"/>
      <c r="RUR10" s="247"/>
      <c r="RUS10" s="247"/>
      <c r="RUT10" s="247"/>
      <c r="RUU10" s="247"/>
      <c r="RUV10" s="247"/>
      <c r="RUW10" s="247"/>
      <c r="RUX10" s="247"/>
      <c r="RUY10" s="247"/>
      <c r="RUZ10" s="247"/>
      <c r="RVA10" s="247"/>
      <c r="RVB10" s="247"/>
      <c r="RVC10" s="247"/>
      <c r="RVD10" s="247"/>
      <c r="RVE10" s="247"/>
      <c r="RVF10" s="247"/>
      <c r="RVG10" s="247"/>
      <c r="RVH10" s="247"/>
      <c r="RVI10" s="247"/>
      <c r="RVJ10" s="247"/>
      <c r="RVK10" s="247"/>
      <c r="RVL10" s="247"/>
      <c r="RVM10" s="247"/>
      <c r="RVN10" s="247"/>
      <c r="RVO10" s="247"/>
      <c r="RVP10" s="247"/>
      <c r="RVQ10" s="247"/>
      <c r="RVR10" s="247"/>
      <c r="RVS10" s="247"/>
      <c r="RVT10" s="247"/>
      <c r="RVU10" s="247"/>
      <c r="RVV10" s="247"/>
      <c r="RVW10" s="247"/>
      <c r="RVX10" s="247"/>
      <c r="RVY10" s="247"/>
      <c r="RVZ10" s="247"/>
      <c r="RWA10" s="247"/>
      <c r="RWB10" s="247"/>
      <c r="RWC10" s="247"/>
      <c r="RWD10" s="247"/>
      <c r="RWE10" s="247"/>
      <c r="RWF10" s="247"/>
      <c r="RWG10" s="247"/>
      <c r="RWH10" s="247"/>
      <c r="RWI10" s="247"/>
      <c r="RWJ10" s="247"/>
      <c r="RWK10" s="247"/>
      <c r="RWL10" s="247"/>
      <c r="RWM10" s="247"/>
      <c r="RWN10" s="247"/>
      <c r="RWO10" s="247"/>
      <c r="RWP10" s="247"/>
      <c r="RWQ10" s="247"/>
      <c r="RWR10" s="247"/>
      <c r="RWS10" s="247"/>
      <c r="RWT10" s="247"/>
      <c r="RWU10" s="247"/>
      <c r="RWV10" s="247"/>
      <c r="RWW10" s="247"/>
      <c r="RWX10" s="247"/>
      <c r="RWY10" s="247"/>
      <c r="RWZ10" s="247"/>
      <c r="RXA10" s="247"/>
      <c r="RXB10" s="247"/>
      <c r="RXC10" s="247"/>
      <c r="RXD10" s="247"/>
      <c r="RXE10" s="247"/>
      <c r="RXF10" s="247"/>
      <c r="RXG10" s="247"/>
      <c r="RXH10" s="247"/>
      <c r="RXI10" s="247"/>
      <c r="RXJ10" s="247"/>
      <c r="RXK10" s="247"/>
      <c r="RXL10" s="247"/>
      <c r="RXM10" s="247"/>
      <c r="RXN10" s="247"/>
      <c r="RXO10" s="247"/>
      <c r="RXP10" s="247"/>
      <c r="RXQ10" s="247"/>
      <c r="RXR10" s="247"/>
      <c r="RXS10" s="247"/>
      <c r="RXT10" s="247"/>
      <c r="RXU10" s="247"/>
      <c r="RXV10" s="247"/>
      <c r="RXW10" s="247"/>
      <c r="RXX10" s="247"/>
      <c r="RXY10" s="247"/>
      <c r="RXZ10" s="247"/>
      <c r="RYA10" s="247"/>
      <c r="RYB10" s="247"/>
      <c r="RYC10" s="247"/>
      <c r="RYD10" s="247"/>
      <c r="RYE10" s="247"/>
      <c r="RYF10" s="247"/>
      <c r="RYG10" s="247"/>
      <c r="RYH10" s="247"/>
      <c r="RYI10" s="247"/>
      <c r="RYJ10" s="247"/>
      <c r="RYK10" s="247"/>
      <c r="RYL10" s="247"/>
      <c r="RYM10" s="247"/>
      <c r="RYN10" s="247"/>
      <c r="RYO10" s="247"/>
      <c r="RYP10" s="247"/>
      <c r="RYQ10" s="247"/>
      <c r="RYR10" s="247"/>
      <c r="RYS10" s="247"/>
      <c r="RYT10" s="247"/>
      <c r="RYU10" s="247"/>
      <c r="RYV10" s="247"/>
      <c r="RYW10" s="247"/>
      <c r="RYX10" s="247"/>
      <c r="RYY10" s="247"/>
      <c r="RYZ10" s="247"/>
      <c r="RZA10" s="247"/>
      <c r="RZB10" s="247"/>
      <c r="RZC10" s="247"/>
      <c r="RZD10" s="247"/>
      <c r="RZE10" s="247"/>
      <c r="RZF10" s="247"/>
      <c r="RZG10" s="247"/>
      <c r="RZH10" s="247"/>
      <c r="RZI10" s="247"/>
      <c r="RZJ10" s="247"/>
      <c r="RZK10" s="247"/>
      <c r="RZL10" s="247"/>
      <c r="RZM10" s="247"/>
      <c r="RZN10" s="247"/>
      <c r="RZO10" s="247"/>
      <c r="RZP10" s="247"/>
      <c r="RZQ10" s="247"/>
      <c r="RZR10" s="247"/>
      <c r="RZS10" s="247"/>
      <c r="RZT10" s="247"/>
      <c r="RZU10" s="247"/>
      <c r="RZV10" s="247"/>
      <c r="RZW10" s="247"/>
      <c r="RZX10" s="247"/>
      <c r="RZY10" s="247"/>
      <c r="RZZ10" s="247"/>
      <c r="SAA10" s="247"/>
      <c r="SAB10" s="247"/>
      <c r="SAC10" s="247"/>
      <c r="SAD10" s="247"/>
      <c r="SAE10" s="247"/>
      <c r="SAF10" s="247"/>
      <c r="SAG10" s="247"/>
      <c r="SAH10" s="247"/>
      <c r="SAI10" s="247"/>
      <c r="SAJ10" s="247"/>
      <c r="SAK10" s="247"/>
      <c r="SAL10" s="247"/>
      <c r="SAM10" s="247"/>
      <c r="SAN10" s="247"/>
      <c r="SAO10" s="247"/>
      <c r="SAP10" s="247"/>
      <c r="SAQ10" s="247"/>
      <c r="SAR10" s="247"/>
      <c r="SAS10" s="247"/>
      <c r="SAT10" s="247"/>
      <c r="SAU10" s="247"/>
      <c r="SAV10" s="247"/>
      <c r="SAW10" s="247"/>
      <c r="SAX10" s="247"/>
      <c r="SAY10" s="247"/>
      <c r="SAZ10" s="247"/>
      <c r="SBA10" s="247"/>
      <c r="SBB10" s="247"/>
      <c r="SBC10" s="247"/>
      <c r="SBD10" s="247"/>
      <c r="SBE10" s="247"/>
      <c r="SBF10" s="247"/>
      <c r="SBG10" s="247"/>
      <c r="SBH10" s="247"/>
      <c r="SBI10" s="247"/>
      <c r="SBJ10" s="247"/>
      <c r="SBK10" s="247"/>
      <c r="SBL10" s="247"/>
      <c r="SBM10" s="247"/>
      <c r="SBN10" s="247"/>
      <c r="SBO10" s="247"/>
      <c r="SBP10" s="247"/>
      <c r="SBQ10" s="247"/>
      <c r="SBR10" s="247"/>
      <c r="SBS10" s="247"/>
      <c r="SBT10" s="247"/>
      <c r="SBU10" s="247"/>
      <c r="SBV10" s="247"/>
      <c r="SBW10" s="247"/>
      <c r="SBX10" s="247"/>
      <c r="SBY10" s="247"/>
      <c r="SBZ10" s="247"/>
      <c r="SCA10" s="247"/>
      <c r="SCB10" s="247"/>
      <c r="SCC10" s="247"/>
      <c r="SCD10" s="247"/>
      <c r="SCE10" s="247"/>
      <c r="SCF10" s="247"/>
      <c r="SCG10" s="247"/>
      <c r="SCH10" s="247"/>
      <c r="SCI10" s="247"/>
      <c r="SCJ10" s="247"/>
      <c r="SCK10" s="247"/>
      <c r="SCL10" s="247"/>
      <c r="SCM10" s="247"/>
      <c r="SCN10" s="247"/>
      <c r="SCO10" s="247"/>
      <c r="SCP10" s="247"/>
      <c r="SCQ10" s="247"/>
      <c r="SCR10" s="247"/>
      <c r="SCS10" s="247"/>
      <c r="SCT10" s="247"/>
      <c r="SCU10" s="247"/>
      <c r="SCV10" s="247"/>
      <c r="SCW10" s="247"/>
      <c r="SCX10" s="247"/>
      <c r="SCY10" s="247"/>
      <c r="SCZ10" s="247"/>
      <c r="SDA10" s="247"/>
      <c r="SDB10" s="247"/>
      <c r="SDC10" s="247"/>
      <c r="SDD10" s="247"/>
      <c r="SDE10" s="247"/>
      <c r="SDF10" s="247"/>
      <c r="SDG10" s="247"/>
      <c r="SDH10" s="247"/>
      <c r="SDI10" s="247"/>
      <c r="SDJ10" s="247"/>
      <c r="SDK10" s="247"/>
      <c r="SDL10" s="247"/>
      <c r="SDM10" s="247"/>
      <c r="SDN10" s="247"/>
      <c r="SDO10" s="247"/>
      <c r="SDP10" s="247"/>
      <c r="SDQ10" s="247"/>
      <c r="SDR10" s="247"/>
      <c r="SDS10" s="247"/>
      <c r="SDT10" s="247"/>
      <c r="SDU10" s="247"/>
      <c r="SDV10" s="247"/>
      <c r="SDW10" s="247"/>
      <c r="SDX10" s="247"/>
      <c r="SDY10" s="247"/>
      <c r="SDZ10" s="247"/>
      <c r="SEA10" s="247"/>
      <c r="SEB10" s="247"/>
      <c r="SEC10" s="247"/>
      <c r="SED10" s="247"/>
      <c r="SEE10" s="247"/>
      <c r="SEF10" s="247"/>
      <c r="SEG10" s="247"/>
      <c r="SEH10" s="247"/>
      <c r="SEI10" s="247"/>
      <c r="SEJ10" s="247"/>
      <c r="SEK10" s="247"/>
      <c r="SEL10" s="247"/>
      <c r="SEM10" s="247"/>
      <c r="SEN10" s="247"/>
      <c r="SEO10" s="247"/>
      <c r="SEP10" s="247"/>
      <c r="SEQ10" s="247"/>
      <c r="SER10" s="247"/>
      <c r="SES10" s="247"/>
      <c r="SET10" s="247"/>
      <c r="SEU10" s="247"/>
      <c r="SEV10" s="247"/>
      <c r="SEW10" s="247"/>
      <c r="SEX10" s="247"/>
      <c r="SEY10" s="247"/>
      <c r="SEZ10" s="247"/>
      <c r="SFA10" s="247"/>
      <c r="SFB10" s="247"/>
      <c r="SFC10" s="247"/>
      <c r="SFD10" s="247"/>
      <c r="SFE10" s="247"/>
      <c r="SFF10" s="247"/>
      <c r="SFG10" s="247"/>
      <c r="SFH10" s="247"/>
      <c r="SFI10" s="247"/>
      <c r="SFJ10" s="247"/>
      <c r="SFK10" s="247"/>
      <c r="SFL10" s="247"/>
      <c r="SFM10" s="247"/>
      <c r="SFN10" s="247"/>
      <c r="SFO10" s="247"/>
      <c r="SFP10" s="247"/>
      <c r="SFQ10" s="247"/>
      <c r="SFR10" s="247"/>
      <c r="SFS10" s="247"/>
      <c r="SFT10" s="247"/>
      <c r="SFU10" s="247"/>
      <c r="SFV10" s="247"/>
      <c r="SFW10" s="247"/>
      <c r="SFX10" s="247"/>
      <c r="SFY10" s="247"/>
      <c r="SFZ10" s="247"/>
      <c r="SGA10" s="247"/>
      <c r="SGB10" s="247"/>
      <c r="SGC10" s="247"/>
      <c r="SGD10" s="247"/>
      <c r="SGE10" s="247"/>
      <c r="SGF10" s="247"/>
      <c r="SGG10" s="247"/>
      <c r="SGH10" s="247"/>
      <c r="SGI10" s="247"/>
      <c r="SGJ10" s="247"/>
      <c r="SGK10" s="247"/>
      <c r="SGL10" s="247"/>
      <c r="SGM10" s="247"/>
      <c r="SGN10" s="247"/>
      <c r="SGO10" s="247"/>
      <c r="SGP10" s="247"/>
      <c r="SGQ10" s="247"/>
      <c r="SGR10" s="247"/>
      <c r="SGS10" s="247"/>
      <c r="SGT10" s="247"/>
      <c r="SGU10" s="247"/>
      <c r="SGV10" s="247"/>
      <c r="SGW10" s="247"/>
      <c r="SGX10" s="247"/>
      <c r="SGY10" s="247"/>
      <c r="SGZ10" s="247"/>
      <c r="SHA10" s="247"/>
      <c r="SHB10" s="247"/>
      <c r="SHC10" s="247"/>
      <c r="SHD10" s="247"/>
      <c r="SHE10" s="247"/>
      <c r="SHF10" s="247"/>
      <c r="SHG10" s="247"/>
      <c r="SHH10" s="247"/>
      <c r="SHI10" s="247"/>
      <c r="SHJ10" s="247"/>
      <c r="SHK10" s="247"/>
      <c r="SHL10" s="247"/>
      <c r="SHM10" s="247"/>
      <c r="SHN10" s="247"/>
      <c r="SHO10" s="247"/>
      <c r="SHP10" s="247"/>
      <c r="SHQ10" s="247"/>
      <c r="SHR10" s="247"/>
      <c r="SHS10" s="247"/>
      <c r="SHT10" s="247"/>
      <c r="SHU10" s="247"/>
      <c r="SHV10" s="247"/>
      <c r="SHW10" s="247"/>
      <c r="SHX10" s="247"/>
      <c r="SHY10" s="247"/>
      <c r="SHZ10" s="247"/>
      <c r="SIA10" s="247"/>
      <c r="SIB10" s="247"/>
      <c r="SIC10" s="247"/>
      <c r="SID10" s="247"/>
      <c r="SIE10" s="247"/>
      <c r="SIF10" s="247"/>
      <c r="SIG10" s="247"/>
      <c r="SIH10" s="247"/>
      <c r="SII10" s="247"/>
      <c r="SIJ10" s="247"/>
      <c r="SIK10" s="247"/>
      <c r="SIL10" s="247"/>
      <c r="SIM10" s="247"/>
      <c r="SIN10" s="247"/>
      <c r="SIO10" s="247"/>
      <c r="SIP10" s="247"/>
      <c r="SIQ10" s="247"/>
      <c r="SIR10" s="247"/>
      <c r="SIS10" s="247"/>
      <c r="SIT10" s="247"/>
      <c r="SIU10" s="247"/>
      <c r="SIV10" s="247"/>
      <c r="SIW10" s="247"/>
      <c r="SIX10" s="247"/>
      <c r="SIY10" s="247"/>
      <c r="SIZ10" s="247"/>
      <c r="SJA10" s="247"/>
      <c r="SJB10" s="247"/>
      <c r="SJC10" s="247"/>
      <c r="SJD10" s="247"/>
      <c r="SJE10" s="247"/>
      <c r="SJF10" s="247"/>
      <c r="SJG10" s="247"/>
      <c r="SJH10" s="247"/>
      <c r="SJI10" s="247"/>
      <c r="SJJ10" s="247"/>
      <c r="SJK10" s="247"/>
      <c r="SJL10" s="247"/>
      <c r="SJM10" s="247"/>
      <c r="SJN10" s="247"/>
      <c r="SJO10" s="247"/>
      <c r="SJP10" s="247"/>
      <c r="SJQ10" s="247"/>
      <c r="SJR10" s="247"/>
      <c r="SJS10" s="247"/>
      <c r="SJT10" s="247"/>
      <c r="SJU10" s="247"/>
      <c r="SJV10" s="247"/>
      <c r="SJW10" s="247"/>
      <c r="SJX10" s="247"/>
      <c r="SJY10" s="247"/>
      <c r="SJZ10" s="247"/>
      <c r="SKA10" s="247"/>
      <c r="SKB10" s="247"/>
      <c r="SKC10" s="247"/>
      <c r="SKD10" s="247"/>
      <c r="SKE10" s="247"/>
      <c r="SKF10" s="247"/>
      <c r="SKG10" s="247"/>
      <c r="SKH10" s="247"/>
      <c r="SKI10" s="247"/>
      <c r="SKJ10" s="247"/>
      <c r="SKK10" s="247"/>
      <c r="SKL10" s="247"/>
      <c r="SKM10" s="247"/>
      <c r="SKN10" s="247"/>
      <c r="SKO10" s="247"/>
      <c r="SKP10" s="247"/>
      <c r="SKQ10" s="247"/>
      <c r="SKR10" s="247"/>
      <c r="SKS10" s="247"/>
      <c r="SKT10" s="247"/>
      <c r="SKU10" s="247"/>
      <c r="SKV10" s="247"/>
      <c r="SKW10" s="247"/>
      <c r="SKX10" s="247"/>
      <c r="SKY10" s="247"/>
      <c r="SKZ10" s="247"/>
      <c r="SLA10" s="247"/>
      <c r="SLB10" s="247"/>
      <c r="SLC10" s="247"/>
      <c r="SLD10" s="247"/>
      <c r="SLE10" s="247"/>
      <c r="SLF10" s="247"/>
      <c r="SLG10" s="247"/>
      <c r="SLH10" s="247"/>
      <c r="SLI10" s="247"/>
      <c r="SLJ10" s="247"/>
      <c r="SLK10" s="247"/>
      <c r="SLL10" s="247"/>
      <c r="SLM10" s="247"/>
      <c r="SLN10" s="247"/>
      <c r="SLO10" s="247"/>
      <c r="SLP10" s="247"/>
      <c r="SLQ10" s="247"/>
      <c r="SLR10" s="247"/>
      <c r="SLS10" s="247"/>
      <c r="SLT10" s="247"/>
      <c r="SLU10" s="247"/>
      <c r="SLV10" s="247"/>
      <c r="SLW10" s="247"/>
      <c r="SLX10" s="247"/>
      <c r="SLY10" s="247"/>
      <c r="SLZ10" s="247"/>
      <c r="SMA10" s="247"/>
      <c r="SMB10" s="247"/>
      <c r="SMC10" s="247"/>
      <c r="SMD10" s="247"/>
      <c r="SME10" s="247"/>
      <c r="SMF10" s="247"/>
      <c r="SMG10" s="247"/>
      <c r="SMH10" s="247"/>
      <c r="SMI10" s="247"/>
      <c r="SMJ10" s="247"/>
      <c r="SMK10" s="247"/>
      <c r="SML10" s="247"/>
      <c r="SMM10" s="247"/>
      <c r="SMN10" s="247"/>
      <c r="SMO10" s="247"/>
      <c r="SMP10" s="247"/>
      <c r="SMQ10" s="247"/>
      <c r="SMR10" s="247"/>
      <c r="SMS10" s="247"/>
      <c r="SMT10" s="247"/>
      <c r="SMU10" s="247"/>
      <c r="SMV10" s="247"/>
      <c r="SMW10" s="247"/>
      <c r="SMX10" s="247"/>
      <c r="SMY10" s="247"/>
      <c r="SMZ10" s="247"/>
      <c r="SNA10" s="247"/>
      <c r="SNB10" s="247"/>
      <c r="SNC10" s="247"/>
      <c r="SND10" s="247"/>
      <c r="SNE10" s="247"/>
      <c r="SNF10" s="247"/>
      <c r="SNG10" s="247"/>
      <c r="SNH10" s="247"/>
      <c r="SNI10" s="247"/>
      <c r="SNJ10" s="247"/>
      <c r="SNK10" s="247"/>
      <c r="SNL10" s="247"/>
      <c r="SNM10" s="247"/>
      <c r="SNN10" s="247"/>
      <c r="SNO10" s="247"/>
      <c r="SNP10" s="247"/>
      <c r="SNQ10" s="247"/>
      <c r="SNR10" s="247"/>
      <c r="SNS10" s="247"/>
      <c r="SNT10" s="247"/>
      <c r="SNU10" s="247"/>
      <c r="SNV10" s="247"/>
      <c r="SNW10" s="247"/>
      <c r="SNX10" s="247"/>
      <c r="SNY10" s="247"/>
      <c r="SNZ10" s="247"/>
      <c r="SOA10" s="247"/>
      <c r="SOB10" s="247"/>
      <c r="SOC10" s="247"/>
      <c r="SOD10" s="247"/>
      <c r="SOE10" s="247"/>
      <c r="SOF10" s="247"/>
      <c r="SOG10" s="247"/>
      <c r="SOH10" s="247"/>
      <c r="SOI10" s="247"/>
      <c r="SOJ10" s="247"/>
      <c r="SOK10" s="247"/>
      <c r="SOL10" s="247"/>
      <c r="SOM10" s="247"/>
      <c r="SON10" s="247"/>
      <c r="SOO10" s="247"/>
      <c r="SOP10" s="247"/>
      <c r="SOQ10" s="247"/>
      <c r="SOR10" s="247"/>
      <c r="SOS10" s="247"/>
      <c r="SOT10" s="247"/>
      <c r="SOU10" s="247"/>
      <c r="SOV10" s="247"/>
      <c r="SOW10" s="247"/>
      <c r="SOX10" s="247"/>
      <c r="SOY10" s="247"/>
      <c r="SOZ10" s="247"/>
      <c r="SPA10" s="247"/>
      <c r="SPB10" s="247"/>
      <c r="SPC10" s="247"/>
      <c r="SPD10" s="247"/>
      <c r="SPE10" s="247"/>
      <c r="SPF10" s="247"/>
      <c r="SPG10" s="247"/>
      <c r="SPH10" s="247"/>
      <c r="SPI10" s="247"/>
      <c r="SPJ10" s="247"/>
      <c r="SPK10" s="247"/>
      <c r="SPL10" s="247"/>
      <c r="SPM10" s="247"/>
      <c r="SPN10" s="247"/>
      <c r="SPO10" s="247"/>
      <c r="SPP10" s="247"/>
      <c r="SPQ10" s="247"/>
      <c r="SPR10" s="247"/>
      <c r="SPS10" s="247"/>
      <c r="SPT10" s="247"/>
      <c r="SPU10" s="247"/>
      <c r="SPV10" s="247"/>
      <c r="SPW10" s="247"/>
      <c r="SPX10" s="247"/>
      <c r="SPY10" s="247"/>
      <c r="SPZ10" s="247"/>
      <c r="SQA10" s="247"/>
      <c r="SQB10" s="247"/>
      <c r="SQC10" s="247"/>
      <c r="SQD10" s="247"/>
      <c r="SQE10" s="247"/>
      <c r="SQF10" s="247"/>
      <c r="SQG10" s="247"/>
      <c r="SQH10" s="247"/>
      <c r="SQI10" s="247"/>
      <c r="SQJ10" s="247"/>
      <c r="SQK10" s="247"/>
      <c r="SQL10" s="247"/>
      <c r="SQM10" s="247"/>
      <c r="SQN10" s="247"/>
      <c r="SQO10" s="247"/>
      <c r="SQP10" s="247"/>
      <c r="SQQ10" s="247"/>
      <c r="SQR10" s="247"/>
      <c r="SQS10" s="247"/>
      <c r="SQT10" s="247"/>
      <c r="SQU10" s="247"/>
      <c r="SQV10" s="247"/>
      <c r="SQW10" s="247"/>
      <c r="SQX10" s="247"/>
      <c r="SQY10" s="247"/>
      <c r="SQZ10" s="247"/>
      <c r="SRA10" s="247"/>
      <c r="SRB10" s="247"/>
      <c r="SRC10" s="247"/>
      <c r="SRD10" s="247"/>
      <c r="SRE10" s="247"/>
      <c r="SRF10" s="247"/>
      <c r="SRG10" s="247"/>
      <c r="SRH10" s="247"/>
      <c r="SRI10" s="247"/>
      <c r="SRJ10" s="247"/>
      <c r="SRK10" s="247"/>
      <c r="SRL10" s="247"/>
      <c r="SRM10" s="247"/>
      <c r="SRN10" s="247"/>
      <c r="SRO10" s="247"/>
      <c r="SRP10" s="247"/>
      <c r="SRQ10" s="247"/>
      <c r="SRR10" s="247"/>
      <c r="SRS10" s="247"/>
      <c r="SRT10" s="247"/>
      <c r="SRU10" s="247"/>
      <c r="SRV10" s="247"/>
      <c r="SRW10" s="247"/>
      <c r="SRX10" s="247"/>
      <c r="SRY10" s="247"/>
      <c r="SRZ10" s="247"/>
      <c r="SSA10" s="247"/>
      <c r="SSB10" s="247"/>
      <c r="SSC10" s="247"/>
      <c r="SSD10" s="247"/>
      <c r="SSE10" s="247"/>
      <c r="SSF10" s="247"/>
      <c r="SSG10" s="247"/>
      <c r="SSH10" s="247"/>
      <c r="SSI10" s="247"/>
      <c r="SSJ10" s="247"/>
      <c r="SSK10" s="247"/>
      <c r="SSL10" s="247"/>
      <c r="SSM10" s="247"/>
      <c r="SSN10" s="247"/>
      <c r="SSO10" s="247"/>
      <c r="SSP10" s="247"/>
      <c r="SSQ10" s="247"/>
      <c r="SSR10" s="247"/>
      <c r="SSS10" s="247"/>
      <c r="SST10" s="247"/>
      <c r="SSU10" s="247"/>
      <c r="SSV10" s="247"/>
      <c r="SSW10" s="247"/>
      <c r="SSX10" s="247"/>
      <c r="SSY10" s="247"/>
      <c r="SSZ10" s="247"/>
      <c r="STA10" s="247"/>
      <c r="STB10" s="247"/>
      <c r="STC10" s="247"/>
      <c r="STD10" s="247"/>
      <c r="STE10" s="247"/>
      <c r="STF10" s="247"/>
      <c r="STG10" s="247"/>
      <c r="STH10" s="247"/>
      <c r="STI10" s="247"/>
      <c r="STJ10" s="247"/>
      <c r="STK10" s="247"/>
      <c r="STL10" s="247"/>
      <c r="STM10" s="247"/>
      <c r="STN10" s="247"/>
      <c r="STO10" s="247"/>
      <c r="STP10" s="247"/>
      <c r="STQ10" s="247"/>
      <c r="STR10" s="247"/>
      <c r="STS10" s="247"/>
      <c r="STT10" s="247"/>
      <c r="STU10" s="247"/>
      <c r="STV10" s="247"/>
      <c r="STW10" s="247"/>
      <c r="STX10" s="247"/>
      <c r="STY10" s="247"/>
      <c r="STZ10" s="247"/>
      <c r="SUA10" s="247"/>
      <c r="SUB10" s="247"/>
      <c r="SUC10" s="247"/>
      <c r="SUD10" s="247"/>
      <c r="SUE10" s="247"/>
      <c r="SUF10" s="247"/>
      <c r="SUG10" s="247"/>
      <c r="SUH10" s="247"/>
      <c r="SUI10" s="247"/>
      <c r="SUJ10" s="247"/>
      <c r="SUK10" s="247"/>
      <c r="SUL10" s="247"/>
      <c r="SUM10" s="247"/>
      <c r="SUN10" s="247"/>
      <c r="SUO10" s="247"/>
      <c r="SUP10" s="247"/>
      <c r="SUQ10" s="247"/>
      <c r="SUR10" s="247"/>
      <c r="SUS10" s="247"/>
      <c r="SUT10" s="247"/>
      <c r="SUU10" s="247"/>
      <c r="SUV10" s="247"/>
      <c r="SUW10" s="247"/>
      <c r="SUX10" s="247"/>
      <c r="SUY10" s="247"/>
      <c r="SUZ10" s="247"/>
      <c r="SVA10" s="247"/>
      <c r="SVB10" s="247"/>
      <c r="SVC10" s="247"/>
      <c r="SVD10" s="247"/>
      <c r="SVE10" s="247"/>
      <c r="SVF10" s="247"/>
      <c r="SVG10" s="247"/>
      <c r="SVH10" s="247"/>
      <c r="SVI10" s="247"/>
      <c r="SVJ10" s="247"/>
      <c r="SVK10" s="247"/>
      <c r="SVL10" s="247"/>
      <c r="SVM10" s="247"/>
      <c r="SVN10" s="247"/>
      <c r="SVO10" s="247"/>
      <c r="SVP10" s="247"/>
      <c r="SVQ10" s="247"/>
      <c r="SVR10" s="247"/>
      <c r="SVS10" s="247"/>
      <c r="SVT10" s="247"/>
      <c r="SVU10" s="247"/>
      <c r="SVV10" s="247"/>
      <c r="SVW10" s="247"/>
      <c r="SVX10" s="247"/>
      <c r="SVY10" s="247"/>
      <c r="SVZ10" s="247"/>
      <c r="SWA10" s="247"/>
      <c r="SWB10" s="247"/>
      <c r="SWC10" s="247"/>
      <c r="SWD10" s="247"/>
      <c r="SWE10" s="247"/>
      <c r="SWF10" s="247"/>
      <c r="SWG10" s="247"/>
      <c r="SWH10" s="247"/>
      <c r="SWI10" s="247"/>
      <c r="SWJ10" s="247"/>
      <c r="SWK10" s="247"/>
      <c r="SWL10" s="247"/>
      <c r="SWM10" s="247"/>
      <c r="SWN10" s="247"/>
      <c r="SWO10" s="247"/>
      <c r="SWP10" s="247"/>
      <c r="SWQ10" s="247"/>
      <c r="SWR10" s="247"/>
      <c r="SWS10" s="247"/>
      <c r="SWT10" s="247"/>
      <c r="SWU10" s="247"/>
      <c r="SWV10" s="247"/>
      <c r="SWW10" s="247"/>
      <c r="SWX10" s="247"/>
      <c r="SWY10" s="247"/>
      <c r="SWZ10" s="247"/>
      <c r="SXA10" s="247"/>
      <c r="SXB10" s="247"/>
      <c r="SXC10" s="247"/>
      <c r="SXD10" s="247"/>
      <c r="SXE10" s="247"/>
      <c r="SXF10" s="247"/>
      <c r="SXG10" s="247"/>
      <c r="SXH10" s="247"/>
      <c r="SXI10" s="247"/>
      <c r="SXJ10" s="247"/>
      <c r="SXK10" s="247"/>
      <c r="SXL10" s="247"/>
      <c r="SXM10" s="247"/>
      <c r="SXN10" s="247"/>
      <c r="SXO10" s="247"/>
      <c r="SXP10" s="247"/>
      <c r="SXQ10" s="247"/>
      <c r="SXR10" s="247"/>
      <c r="SXS10" s="247"/>
      <c r="SXT10" s="247"/>
      <c r="SXU10" s="247"/>
      <c r="SXV10" s="247"/>
      <c r="SXW10" s="247"/>
      <c r="SXX10" s="247"/>
      <c r="SXY10" s="247"/>
      <c r="SXZ10" s="247"/>
      <c r="SYA10" s="247"/>
      <c r="SYB10" s="247"/>
      <c r="SYC10" s="247"/>
      <c r="SYD10" s="247"/>
      <c r="SYE10" s="247"/>
      <c r="SYF10" s="247"/>
      <c r="SYG10" s="247"/>
      <c r="SYH10" s="247"/>
      <c r="SYI10" s="247"/>
      <c r="SYJ10" s="247"/>
      <c r="SYK10" s="247"/>
      <c r="SYL10" s="247"/>
      <c r="SYM10" s="247"/>
      <c r="SYN10" s="247"/>
      <c r="SYO10" s="247"/>
      <c r="SYP10" s="247"/>
      <c r="SYQ10" s="247"/>
      <c r="SYR10" s="247"/>
      <c r="SYS10" s="247"/>
      <c r="SYT10" s="247"/>
      <c r="SYU10" s="247"/>
      <c r="SYV10" s="247"/>
      <c r="SYW10" s="247"/>
      <c r="SYX10" s="247"/>
      <c r="SYY10" s="247"/>
      <c r="SYZ10" s="247"/>
      <c r="SZA10" s="247"/>
      <c r="SZB10" s="247"/>
      <c r="SZC10" s="247"/>
      <c r="SZD10" s="247"/>
      <c r="SZE10" s="247"/>
      <c r="SZF10" s="247"/>
      <c r="SZG10" s="247"/>
      <c r="SZH10" s="247"/>
      <c r="SZI10" s="247"/>
      <c r="SZJ10" s="247"/>
      <c r="SZK10" s="247"/>
      <c r="SZL10" s="247"/>
      <c r="SZM10" s="247"/>
      <c r="SZN10" s="247"/>
      <c r="SZO10" s="247"/>
      <c r="SZP10" s="247"/>
      <c r="SZQ10" s="247"/>
      <c r="SZR10" s="247"/>
      <c r="SZS10" s="247"/>
      <c r="SZT10" s="247"/>
      <c r="SZU10" s="247"/>
      <c r="SZV10" s="247"/>
      <c r="SZW10" s="247"/>
      <c r="SZX10" s="247"/>
      <c r="SZY10" s="247"/>
      <c r="SZZ10" s="247"/>
      <c r="TAA10" s="247"/>
      <c r="TAB10" s="247"/>
      <c r="TAC10" s="247"/>
      <c r="TAD10" s="247"/>
      <c r="TAE10" s="247"/>
      <c r="TAF10" s="247"/>
      <c r="TAG10" s="247"/>
      <c r="TAH10" s="247"/>
      <c r="TAI10" s="247"/>
      <c r="TAJ10" s="247"/>
      <c r="TAK10" s="247"/>
      <c r="TAL10" s="247"/>
      <c r="TAM10" s="247"/>
      <c r="TAN10" s="247"/>
      <c r="TAO10" s="247"/>
      <c r="TAP10" s="247"/>
      <c r="TAQ10" s="247"/>
      <c r="TAR10" s="247"/>
      <c r="TAS10" s="247"/>
      <c r="TAT10" s="247"/>
      <c r="TAU10" s="247"/>
      <c r="TAV10" s="247"/>
      <c r="TAW10" s="247"/>
      <c r="TAX10" s="247"/>
      <c r="TAY10" s="247"/>
      <c r="TAZ10" s="247"/>
      <c r="TBA10" s="247"/>
      <c r="TBB10" s="247"/>
      <c r="TBC10" s="247"/>
      <c r="TBD10" s="247"/>
      <c r="TBE10" s="247"/>
      <c r="TBF10" s="247"/>
      <c r="TBG10" s="247"/>
      <c r="TBH10" s="247"/>
      <c r="TBI10" s="247"/>
      <c r="TBJ10" s="247"/>
      <c r="TBK10" s="247"/>
      <c r="TBL10" s="247"/>
      <c r="TBM10" s="247"/>
      <c r="TBN10" s="247"/>
      <c r="TBO10" s="247"/>
      <c r="TBP10" s="247"/>
      <c r="TBQ10" s="247"/>
      <c r="TBR10" s="247"/>
      <c r="TBS10" s="247"/>
      <c r="TBT10" s="247"/>
      <c r="TBU10" s="247"/>
      <c r="TBV10" s="247"/>
      <c r="TBW10" s="247"/>
      <c r="TBX10" s="247"/>
      <c r="TBY10" s="247"/>
      <c r="TBZ10" s="247"/>
      <c r="TCA10" s="247"/>
      <c r="TCB10" s="247"/>
      <c r="TCC10" s="247"/>
      <c r="TCD10" s="247"/>
      <c r="TCE10" s="247"/>
      <c r="TCF10" s="247"/>
      <c r="TCG10" s="247"/>
      <c r="TCH10" s="247"/>
      <c r="TCI10" s="247"/>
      <c r="TCJ10" s="247"/>
      <c r="TCK10" s="247"/>
      <c r="TCL10" s="247"/>
      <c r="TCM10" s="247"/>
      <c r="TCN10" s="247"/>
      <c r="TCO10" s="247"/>
      <c r="TCP10" s="247"/>
      <c r="TCQ10" s="247"/>
      <c r="TCR10" s="247"/>
      <c r="TCS10" s="247"/>
      <c r="TCT10" s="247"/>
      <c r="TCU10" s="247"/>
      <c r="TCV10" s="247"/>
      <c r="TCW10" s="247"/>
      <c r="TCX10" s="247"/>
      <c r="TCY10" s="247"/>
      <c r="TCZ10" s="247"/>
      <c r="TDA10" s="247"/>
      <c r="TDB10" s="247"/>
      <c r="TDC10" s="247"/>
      <c r="TDD10" s="247"/>
      <c r="TDE10" s="247"/>
      <c r="TDF10" s="247"/>
      <c r="TDG10" s="247"/>
      <c r="TDH10" s="247"/>
      <c r="TDI10" s="247"/>
      <c r="TDJ10" s="247"/>
      <c r="TDK10" s="247"/>
      <c r="TDL10" s="247"/>
      <c r="TDM10" s="247"/>
      <c r="TDN10" s="247"/>
      <c r="TDO10" s="247"/>
      <c r="TDP10" s="247"/>
      <c r="TDQ10" s="247"/>
      <c r="TDR10" s="247"/>
      <c r="TDS10" s="247"/>
      <c r="TDT10" s="247"/>
      <c r="TDU10" s="247"/>
      <c r="TDV10" s="247"/>
      <c r="TDW10" s="247"/>
      <c r="TDX10" s="247"/>
      <c r="TDY10" s="247"/>
      <c r="TDZ10" s="247"/>
      <c r="TEA10" s="247"/>
      <c r="TEB10" s="247"/>
      <c r="TEC10" s="247"/>
      <c r="TED10" s="247"/>
      <c r="TEE10" s="247"/>
      <c r="TEF10" s="247"/>
      <c r="TEG10" s="247"/>
      <c r="TEH10" s="247"/>
      <c r="TEI10" s="247"/>
      <c r="TEJ10" s="247"/>
      <c r="TEK10" s="247"/>
      <c r="TEL10" s="247"/>
      <c r="TEM10" s="247"/>
      <c r="TEN10" s="247"/>
      <c r="TEO10" s="247"/>
      <c r="TEP10" s="247"/>
      <c r="TEQ10" s="247"/>
      <c r="TER10" s="247"/>
      <c r="TES10" s="247"/>
      <c r="TET10" s="247"/>
      <c r="TEU10" s="247"/>
      <c r="TEV10" s="247"/>
      <c r="TEW10" s="247"/>
      <c r="TEX10" s="247"/>
      <c r="TEY10" s="247"/>
      <c r="TEZ10" s="247"/>
      <c r="TFA10" s="247"/>
      <c r="TFB10" s="247"/>
      <c r="TFC10" s="247"/>
      <c r="TFD10" s="247"/>
      <c r="TFE10" s="247"/>
      <c r="TFF10" s="247"/>
      <c r="TFG10" s="247"/>
      <c r="TFH10" s="247"/>
      <c r="TFI10" s="247"/>
      <c r="TFJ10" s="247"/>
      <c r="TFK10" s="247"/>
      <c r="TFL10" s="247"/>
      <c r="TFM10" s="247"/>
      <c r="TFN10" s="247"/>
      <c r="TFO10" s="247"/>
      <c r="TFP10" s="247"/>
      <c r="TFQ10" s="247"/>
      <c r="TFR10" s="247"/>
      <c r="TFS10" s="247"/>
      <c r="TFT10" s="247"/>
      <c r="TFU10" s="247"/>
      <c r="TFV10" s="247"/>
      <c r="TFW10" s="247"/>
      <c r="TFX10" s="247"/>
      <c r="TFY10" s="247"/>
      <c r="TFZ10" s="247"/>
      <c r="TGA10" s="247"/>
      <c r="TGB10" s="247"/>
      <c r="TGC10" s="247"/>
      <c r="TGD10" s="247"/>
      <c r="TGE10" s="247"/>
      <c r="TGF10" s="247"/>
      <c r="TGG10" s="247"/>
      <c r="TGH10" s="247"/>
      <c r="TGI10" s="247"/>
      <c r="TGJ10" s="247"/>
      <c r="TGK10" s="247"/>
      <c r="TGL10" s="247"/>
      <c r="TGM10" s="247"/>
      <c r="TGN10" s="247"/>
      <c r="TGO10" s="247"/>
      <c r="TGP10" s="247"/>
      <c r="TGQ10" s="247"/>
      <c r="TGR10" s="247"/>
      <c r="TGS10" s="247"/>
      <c r="TGT10" s="247"/>
      <c r="TGU10" s="247"/>
      <c r="TGV10" s="247"/>
      <c r="TGW10" s="247"/>
      <c r="TGX10" s="247"/>
      <c r="TGY10" s="247"/>
      <c r="TGZ10" s="247"/>
      <c r="THA10" s="247"/>
      <c r="THB10" s="247"/>
      <c r="THC10" s="247"/>
      <c r="THD10" s="247"/>
      <c r="THE10" s="247"/>
      <c r="THF10" s="247"/>
      <c r="THG10" s="247"/>
      <c r="THH10" s="247"/>
      <c r="THI10" s="247"/>
      <c r="THJ10" s="247"/>
      <c r="THK10" s="247"/>
      <c r="THL10" s="247"/>
      <c r="THM10" s="247"/>
      <c r="THN10" s="247"/>
      <c r="THO10" s="247"/>
      <c r="THP10" s="247"/>
      <c r="THQ10" s="247"/>
      <c r="THR10" s="247"/>
      <c r="THS10" s="247"/>
      <c r="THT10" s="247"/>
      <c r="THU10" s="247"/>
      <c r="THV10" s="247"/>
      <c r="THW10" s="247"/>
      <c r="THX10" s="247"/>
      <c r="THY10" s="247"/>
      <c r="THZ10" s="247"/>
      <c r="TIA10" s="247"/>
      <c r="TIB10" s="247"/>
      <c r="TIC10" s="247"/>
      <c r="TID10" s="247"/>
      <c r="TIE10" s="247"/>
      <c r="TIF10" s="247"/>
      <c r="TIG10" s="247"/>
      <c r="TIH10" s="247"/>
      <c r="TII10" s="247"/>
      <c r="TIJ10" s="247"/>
      <c r="TIK10" s="247"/>
      <c r="TIL10" s="247"/>
      <c r="TIM10" s="247"/>
      <c r="TIN10" s="247"/>
      <c r="TIO10" s="247"/>
      <c r="TIP10" s="247"/>
      <c r="TIQ10" s="247"/>
      <c r="TIR10" s="247"/>
      <c r="TIS10" s="247"/>
      <c r="TIT10" s="247"/>
      <c r="TIU10" s="247"/>
      <c r="TIV10" s="247"/>
      <c r="TIW10" s="247"/>
      <c r="TIX10" s="247"/>
      <c r="TIY10" s="247"/>
      <c r="TIZ10" s="247"/>
      <c r="TJA10" s="247"/>
      <c r="TJB10" s="247"/>
      <c r="TJC10" s="247"/>
      <c r="TJD10" s="247"/>
      <c r="TJE10" s="247"/>
      <c r="TJF10" s="247"/>
      <c r="TJG10" s="247"/>
      <c r="TJH10" s="247"/>
      <c r="TJI10" s="247"/>
      <c r="TJJ10" s="247"/>
      <c r="TJK10" s="247"/>
      <c r="TJL10" s="247"/>
      <c r="TJM10" s="247"/>
      <c r="TJN10" s="247"/>
      <c r="TJO10" s="247"/>
      <c r="TJP10" s="247"/>
      <c r="TJQ10" s="247"/>
      <c r="TJR10" s="247"/>
      <c r="TJS10" s="247"/>
      <c r="TJT10" s="247"/>
      <c r="TJU10" s="247"/>
      <c r="TJV10" s="247"/>
      <c r="TJW10" s="247"/>
      <c r="TJX10" s="247"/>
      <c r="TJY10" s="247"/>
      <c r="TJZ10" s="247"/>
      <c r="TKA10" s="247"/>
      <c r="TKB10" s="247"/>
      <c r="TKC10" s="247"/>
      <c r="TKD10" s="247"/>
      <c r="TKE10" s="247"/>
      <c r="TKF10" s="247"/>
      <c r="TKG10" s="247"/>
      <c r="TKH10" s="247"/>
      <c r="TKI10" s="247"/>
      <c r="TKJ10" s="247"/>
      <c r="TKK10" s="247"/>
      <c r="TKL10" s="247"/>
      <c r="TKM10" s="247"/>
      <c r="TKN10" s="247"/>
      <c r="TKO10" s="247"/>
      <c r="TKP10" s="247"/>
      <c r="TKQ10" s="247"/>
      <c r="TKR10" s="247"/>
      <c r="TKS10" s="247"/>
      <c r="TKT10" s="247"/>
      <c r="TKU10" s="247"/>
      <c r="TKV10" s="247"/>
      <c r="TKW10" s="247"/>
      <c r="TKX10" s="247"/>
      <c r="TKY10" s="247"/>
      <c r="TKZ10" s="247"/>
      <c r="TLA10" s="247"/>
      <c r="TLB10" s="247"/>
      <c r="TLC10" s="247"/>
      <c r="TLD10" s="247"/>
      <c r="TLE10" s="247"/>
      <c r="TLF10" s="247"/>
      <c r="TLG10" s="247"/>
      <c r="TLH10" s="247"/>
      <c r="TLI10" s="247"/>
      <c r="TLJ10" s="247"/>
      <c r="TLK10" s="247"/>
      <c r="TLL10" s="247"/>
      <c r="TLM10" s="247"/>
      <c r="TLN10" s="247"/>
      <c r="TLO10" s="247"/>
      <c r="TLP10" s="247"/>
      <c r="TLQ10" s="247"/>
      <c r="TLR10" s="247"/>
      <c r="TLS10" s="247"/>
      <c r="TLT10" s="247"/>
      <c r="TLU10" s="247"/>
      <c r="TLV10" s="247"/>
      <c r="TLW10" s="247"/>
      <c r="TLX10" s="247"/>
      <c r="TLY10" s="247"/>
      <c r="TLZ10" s="247"/>
      <c r="TMA10" s="247"/>
      <c r="TMB10" s="247"/>
      <c r="TMC10" s="247"/>
      <c r="TMD10" s="247"/>
      <c r="TME10" s="247"/>
      <c r="TMF10" s="247"/>
      <c r="TMG10" s="247"/>
      <c r="TMH10" s="247"/>
      <c r="TMI10" s="247"/>
      <c r="TMJ10" s="247"/>
      <c r="TMK10" s="247"/>
      <c r="TML10" s="247"/>
      <c r="TMM10" s="247"/>
      <c r="TMN10" s="247"/>
      <c r="TMO10" s="247"/>
      <c r="TMP10" s="247"/>
      <c r="TMQ10" s="247"/>
      <c r="TMR10" s="247"/>
      <c r="TMS10" s="247"/>
      <c r="TMT10" s="247"/>
      <c r="TMU10" s="247"/>
      <c r="TMV10" s="247"/>
      <c r="TMW10" s="247"/>
      <c r="TMX10" s="247"/>
      <c r="TMY10" s="247"/>
      <c r="TMZ10" s="247"/>
      <c r="TNA10" s="247"/>
      <c r="TNB10" s="247"/>
      <c r="TNC10" s="247"/>
      <c r="TND10" s="247"/>
      <c r="TNE10" s="247"/>
      <c r="TNF10" s="247"/>
      <c r="TNG10" s="247"/>
      <c r="TNH10" s="247"/>
      <c r="TNI10" s="247"/>
      <c r="TNJ10" s="247"/>
      <c r="TNK10" s="247"/>
      <c r="TNL10" s="247"/>
      <c r="TNM10" s="247"/>
      <c r="TNN10" s="247"/>
      <c r="TNO10" s="247"/>
      <c r="TNP10" s="247"/>
      <c r="TNQ10" s="247"/>
      <c r="TNR10" s="247"/>
      <c r="TNS10" s="247"/>
      <c r="TNT10" s="247"/>
      <c r="TNU10" s="247"/>
      <c r="TNV10" s="247"/>
      <c r="TNW10" s="247"/>
      <c r="TNX10" s="247"/>
      <c r="TNY10" s="247"/>
      <c r="TNZ10" s="247"/>
      <c r="TOA10" s="247"/>
      <c r="TOB10" s="247"/>
      <c r="TOC10" s="247"/>
      <c r="TOD10" s="247"/>
      <c r="TOE10" s="247"/>
      <c r="TOF10" s="247"/>
      <c r="TOG10" s="247"/>
      <c r="TOH10" s="247"/>
      <c r="TOI10" s="247"/>
      <c r="TOJ10" s="247"/>
      <c r="TOK10" s="247"/>
      <c r="TOL10" s="247"/>
      <c r="TOM10" s="247"/>
      <c r="TON10" s="247"/>
      <c r="TOO10" s="247"/>
      <c r="TOP10" s="247"/>
      <c r="TOQ10" s="247"/>
      <c r="TOR10" s="247"/>
      <c r="TOS10" s="247"/>
      <c r="TOT10" s="247"/>
      <c r="TOU10" s="247"/>
      <c r="TOV10" s="247"/>
      <c r="TOW10" s="247"/>
      <c r="TOX10" s="247"/>
      <c r="TOY10" s="247"/>
      <c r="TOZ10" s="247"/>
      <c r="TPA10" s="247"/>
      <c r="TPB10" s="247"/>
      <c r="TPC10" s="247"/>
      <c r="TPD10" s="247"/>
      <c r="TPE10" s="247"/>
      <c r="TPF10" s="247"/>
      <c r="TPG10" s="247"/>
      <c r="TPH10" s="247"/>
      <c r="TPI10" s="247"/>
      <c r="TPJ10" s="247"/>
      <c r="TPK10" s="247"/>
      <c r="TPL10" s="247"/>
      <c r="TPM10" s="247"/>
      <c r="TPN10" s="247"/>
      <c r="TPO10" s="247"/>
      <c r="TPP10" s="247"/>
      <c r="TPQ10" s="247"/>
      <c r="TPR10" s="247"/>
      <c r="TPS10" s="247"/>
      <c r="TPT10" s="247"/>
      <c r="TPU10" s="247"/>
      <c r="TPV10" s="247"/>
      <c r="TPW10" s="247"/>
      <c r="TPX10" s="247"/>
      <c r="TPY10" s="247"/>
      <c r="TPZ10" s="247"/>
      <c r="TQA10" s="247"/>
      <c r="TQB10" s="247"/>
      <c r="TQC10" s="247"/>
      <c r="TQD10" s="247"/>
      <c r="TQE10" s="247"/>
      <c r="TQF10" s="247"/>
      <c r="TQG10" s="247"/>
      <c r="TQH10" s="247"/>
      <c r="TQI10" s="247"/>
      <c r="TQJ10" s="247"/>
      <c r="TQK10" s="247"/>
      <c r="TQL10" s="247"/>
      <c r="TQM10" s="247"/>
      <c r="TQN10" s="247"/>
      <c r="TQO10" s="247"/>
      <c r="TQP10" s="247"/>
      <c r="TQQ10" s="247"/>
      <c r="TQR10" s="247"/>
      <c r="TQS10" s="247"/>
      <c r="TQT10" s="247"/>
      <c r="TQU10" s="247"/>
      <c r="TQV10" s="247"/>
      <c r="TQW10" s="247"/>
      <c r="TQX10" s="247"/>
      <c r="TQY10" s="247"/>
      <c r="TQZ10" s="247"/>
      <c r="TRA10" s="247"/>
      <c r="TRB10" s="247"/>
      <c r="TRC10" s="247"/>
      <c r="TRD10" s="247"/>
      <c r="TRE10" s="247"/>
      <c r="TRF10" s="247"/>
      <c r="TRG10" s="247"/>
      <c r="TRH10" s="247"/>
      <c r="TRI10" s="247"/>
      <c r="TRJ10" s="247"/>
      <c r="TRK10" s="247"/>
      <c r="TRL10" s="247"/>
      <c r="TRM10" s="247"/>
      <c r="TRN10" s="247"/>
      <c r="TRO10" s="247"/>
      <c r="TRP10" s="247"/>
      <c r="TRQ10" s="247"/>
      <c r="TRR10" s="247"/>
      <c r="TRS10" s="247"/>
      <c r="TRT10" s="247"/>
      <c r="TRU10" s="247"/>
      <c r="TRV10" s="247"/>
      <c r="TRW10" s="247"/>
      <c r="TRX10" s="247"/>
      <c r="TRY10" s="247"/>
      <c r="TRZ10" s="247"/>
      <c r="TSA10" s="247"/>
      <c r="TSB10" s="247"/>
      <c r="TSC10" s="247"/>
      <c r="TSD10" s="247"/>
      <c r="TSE10" s="247"/>
      <c r="TSF10" s="247"/>
      <c r="TSG10" s="247"/>
      <c r="TSH10" s="247"/>
      <c r="TSI10" s="247"/>
      <c r="TSJ10" s="247"/>
      <c r="TSK10" s="247"/>
      <c r="TSL10" s="247"/>
      <c r="TSM10" s="247"/>
      <c r="TSN10" s="247"/>
      <c r="TSO10" s="247"/>
      <c r="TSP10" s="247"/>
      <c r="TSQ10" s="247"/>
      <c r="TSR10" s="247"/>
      <c r="TSS10" s="247"/>
      <c r="TST10" s="247"/>
      <c r="TSU10" s="247"/>
      <c r="TSV10" s="247"/>
      <c r="TSW10" s="247"/>
      <c r="TSX10" s="247"/>
      <c r="TSY10" s="247"/>
      <c r="TSZ10" s="247"/>
      <c r="TTA10" s="247"/>
      <c r="TTB10" s="247"/>
      <c r="TTC10" s="247"/>
      <c r="TTD10" s="247"/>
      <c r="TTE10" s="247"/>
      <c r="TTF10" s="247"/>
      <c r="TTG10" s="247"/>
      <c r="TTH10" s="247"/>
      <c r="TTI10" s="247"/>
      <c r="TTJ10" s="247"/>
      <c r="TTK10" s="247"/>
      <c r="TTL10" s="247"/>
      <c r="TTM10" s="247"/>
      <c r="TTN10" s="247"/>
      <c r="TTO10" s="247"/>
      <c r="TTP10" s="247"/>
      <c r="TTQ10" s="247"/>
      <c r="TTR10" s="247"/>
      <c r="TTS10" s="247"/>
      <c r="TTT10" s="247"/>
      <c r="TTU10" s="247"/>
      <c r="TTV10" s="247"/>
      <c r="TTW10" s="247"/>
      <c r="TTX10" s="247"/>
      <c r="TTY10" s="247"/>
      <c r="TTZ10" s="247"/>
      <c r="TUA10" s="247"/>
      <c r="TUB10" s="247"/>
      <c r="TUC10" s="247"/>
      <c r="TUD10" s="247"/>
      <c r="TUE10" s="247"/>
      <c r="TUF10" s="247"/>
      <c r="TUG10" s="247"/>
      <c r="TUH10" s="247"/>
      <c r="TUI10" s="247"/>
      <c r="TUJ10" s="247"/>
      <c r="TUK10" s="247"/>
      <c r="TUL10" s="247"/>
      <c r="TUM10" s="247"/>
      <c r="TUN10" s="247"/>
      <c r="TUO10" s="247"/>
      <c r="TUP10" s="247"/>
      <c r="TUQ10" s="247"/>
      <c r="TUR10" s="247"/>
      <c r="TUS10" s="247"/>
      <c r="TUT10" s="247"/>
      <c r="TUU10" s="247"/>
      <c r="TUV10" s="247"/>
      <c r="TUW10" s="247"/>
      <c r="TUX10" s="247"/>
      <c r="TUY10" s="247"/>
      <c r="TUZ10" s="247"/>
      <c r="TVA10" s="247"/>
      <c r="TVB10" s="247"/>
      <c r="TVC10" s="247"/>
      <c r="TVD10" s="247"/>
      <c r="TVE10" s="247"/>
      <c r="TVF10" s="247"/>
      <c r="TVG10" s="247"/>
      <c r="TVH10" s="247"/>
      <c r="TVI10" s="247"/>
      <c r="TVJ10" s="247"/>
      <c r="TVK10" s="247"/>
      <c r="TVL10" s="247"/>
      <c r="TVM10" s="247"/>
      <c r="TVN10" s="247"/>
      <c r="TVO10" s="247"/>
      <c r="TVP10" s="247"/>
      <c r="TVQ10" s="247"/>
      <c r="TVR10" s="247"/>
      <c r="TVS10" s="247"/>
      <c r="TVT10" s="247"/>
      <c r="TVU10" s="247"/>
      <c r="TVV10" s="247"/>
      <c r="TVW10" s="247"/>
      <c r="TVX10" s="247"/>
      <c r="TVY10" s="247"/>
      <c r="TVZ10" s="247"/>
      <c r="TWA10" s="247"/>
      <c r="TWB10" s="247"/>
      <c r="TWC10" s="247"/>
      <c r="TWD10" s="247"/>
      <c r="TWE10" s="247"/>
      <c r="TWF10" s="247"/>
      <c r="TWG10" s="247"/>
      <c r="TWH10" s="247"/>
      <c r="TWI10" s="247"/>
      <c r="TWJ10" s="247"/>
      <c r="TWK10" s="247"/>
      <c r="TWL10" s="247"/>
      <c r="TWM10" s="247"/>
      <c r="TWN10" s="247"/>
      <c r="TWO10" s="247"/>
      <c r="TWP10" s="247"/>
      <c r="TWQ10" s="247"/>
      <c r="TWR10" s="247"/>
      <c r="TWS10" s="247"/>
      <c r="TWT10" s="247"/>
      <c r="TWU10" s="247"/>
      <c r="TWV10" s="247"/>
      <c r="TWW10" s="247"/>
      <c r="TWX10" s="247"/>
      <c r="TWY10" s="247"/>
      <c r="TWZ10" s="247"/>
      <c r="TXA10" s="247"/>
      <c r="TXB10" s="247"/>
      <c r="TXC10" s="247"/>
      <c r="TXD10" s="247"/>
      <c r="TXE10" s="247"/>
      <c r="TXF10" s="247"/>
      <c r="TXG10" s="247"/>
      <c r="TXH10" s="247"/>
      <c r="TXI10" s="247"/>
      <c r="TXJ10" s="247"/>
      <c r="TXK10" s="247"/>
      <c r="TXL10" s="247"/>
      <c r="TXM10" s="247"/>
      <c r="TXN10" s="247"/>
      <c r="TXO10" s="247"/>
      <c r="TXP10" s="247"/>
      <c r="TXQ10" s="247"/>
      <c r="TXR10" s="247"/>
      <c r="TXS10" s="247"/>
      <c r="TXT10" s="247"/>
      <c r="TXU10" s="247"/>
      <c r="TXV10" s="247"/>
      <c r="TXW10" s="247"/>
      <c r="TXX10" s="247"/>
      <c r="TXY10" s="247"/>
      <c r="TXZ10" s="247"/>
      <c r="TYA10" s="247"/>
      <c r="TYB10" s="247"/>
      <c r="TYC10" s="247"/>
      <c r="TYD10" s="247"/>
      <c r="TYE10" s="247"/>
      <c r="TYF10" s="247"/>
      <c r="TYG10" s="247"/>
      <c r="TYH10" s="247"/>
      <c r="TYI10" s="247"/>
      <c r="TYJ10" s="247"/>
      <c r="TYK10" s="247"/>
      <c r="TYL10" s="247"/>
      <c r="TYM10" s="247"/>
      <c r="TYN10" s="247"/>
      <c r="TYO10" s="247"/>
      <c r="TYP10" s="247"/>
      <c r="TYQ10" s="247"/>
      <c r="TYR10" s="247"/>
      <c r="TYS10" s="247"/>
      <c r="TYT10" s="247"/>
      <c r="TYU10" s="247"/>
      <c r="TYV10" s="247"/>
      <c r="TYW10" s="247"/>
      <c r="TYX10" s="247"/>
      <c r="TYY10" s="247"/>
      <c r="TYZ10" s="247"/>
      <c r="TZA10" s="247"/>
      <c r="TZB10" s="247"/>
      <c r="TZC10" s="247"/>
      <c r="TZD10" s="247"/>
      <c r="TZE10" s="247"/>
      <c r="TZF10" s="247"/>
      <c r="TZG10" s="247"/>
      <c r="TZH10" s="247"/>
      <c r="TZI10" s="247"/>
      <c r="TZJ10" s="247"/>
      <c r="TZK10" s="247"/>
      <c r="TZL10" s="247"/>
      <c r="TZM10" s="247"/>
      <c r="TZN10" s="247"/>
      <c r="TZO10" s="247"/>
      <c r="TZP10" s="247"/>
      <c r="TZQ10" s="247"/>
      <c r="TZR10" s="247"/>
      <c r="TZS10" s="247"/>
      <c r="TZT10" s="247"/>
      <c r="TZU10" s="247"/>
      <c r="TZV10" s="247"/>
      <c r="TZW10" s="247"/>
      <c r="TZX10" s="247"/>
      <c r="TZY10" s="247"/>
      <c r="TZZ10" s="247"/>
      <c r="UAA10" s="247"/>
      <c r="UAB10" s="247"/>
      <c r="UAC10" s="247"/>
      <c r="UAD10" s="247"/>
      <c r="UAE10" s="247"/>
      <c r="UAF10" s="247"/>
      <c r="UAG10" s="247"/>
      <c r="UAH10" s="247"/>
      <c r="UAI10" s="247"/>
      <c r="UAJ10" s="247"/>
      <c r="UAK10" s="247"/>
      <c r="UAL10" s="247"/>
      <c r="UAM10" s="247"/>
      <c r="UAN10" s="247"/>
      <c r="UAO10" s="247"/>
      <c r="UAP10" s="247"/>
      <c r="UAQ10" s="247"/>
      <c r="UAR10" s="247"/>
      <c r="UAS10" s="247"/>
      <c r="UAT10" s="247"/>
      <c r="UAU10" s="247"/>
      <c r="UAV10" s="247"/>
      <c r="UAW10" s="247"/>
      <c r="UAX10" s="247"/>
      <c r="UAY10" s="247"/>
      <c r="UAZ10" s="247"/>
      <c r="UBA10" s="247"/>
      <c r="UBB10" s="247"/>
      <c r="UBC10" s="247"/>
      <c r="UBD10" s="247"/>
      <c r="UBE10" s="247"/>
      <c r="UBF10" s="247"/>
      <c r="UBG10" s="247"/>
      <c r="UBH10" s="247"/>
      <c r="UBI10" s="247"/>
      <c r="UBJ10" s="247"/>
      <c r="UBK10" s="247"/>
      <c r="UBL10" s="247"/>
      <c r="UBM10" s="247"/>
      <c r="UBN10" s="247"/>
      <c r="UBO10" s="247"/>
      <c r="UBP10" s="247"/>
      <c r="UBQ10" s="247"/>
      <c r="UBR10" s="247"/>
      <c r="UBS10" s="247"/>
      <c r="UBT10" s="247"/>
      <c r="UBU10" s="247"/>
      <c r="UBV10" s="247"/>
      <c r="UBW10" s="247"/>
      <c r="UBX10" s="247"/>
      <c r="UBY10" s="247"/>
      <c r="UBZ10" s="247"/>
      <c r="UCA10" s="247"/>
      <c r="UCB10" s="247"/>
      <c r="UCC10" s="247"/>
      <c r="UCD10" s="247"/>
      <c r="UCE10" s="247"/>
      <c r="UCF10" s="247"/>
      <c r="UCG10" s="247"/>
      <c r="UCH10" s="247"/>
      <c r="UCI10" s="247"/>
      <c r="UCJ10" s="247"/>
      <c r="UCK10" s="247"/>
      <c r="UCL10" s="247"/>
      <c r="UCM10" s="247"/>
      <c r="UCN10" s="247"/>
      <c r="UCO10" s="247"/>
      <c r="UCP10" s="247"/>
      <c r="UCQ10" s="247"/>
      <c r="UCR10" s="247"/>
      <c r="UCS10" s="247"/>
      <c r="UCT10" s="247"/>
      <c r="UCU10" s="247"/>
      <c r="UCV10" s="247"/>
      <c r="UCW10" s="247"/>
      <c r="UCX10" s="247"/>
      <c r="UCY10" s="247"/>
      <c r="UCZ10" s="247"/>
      <c r="UDA10" s="247"/>
      <c r="UDB10" s="247"/>
      <c r="UDC10" s="247"/>
      <c r="UDD10" s="247"/>
      <c r="UDE10" s="247"/>
      <c r="UDF10" s="247"/>
      <c r="UDG10" s="247"/>
      <c r="UDH10" s="247"/>
      <c r="UDI10" s="247"/>
      <c r="UDJ10" s="247"/>
      <c r="UDK10" s="247"/>
      <c r="UDL10" s="247"/>
      <c r="UDM10" s="247"/>
      <c r="UDN10" s="247"/>
      <c r="UDO10" s="247"/>
      <c r="UDP10" s="247"/>
      <c r="UDQ10" s="247"/>
      <c r="UDR10" s="247"/>
      <c r="UDS10" s="247"/>
      <c r="UDT10" s="247"/>
      <c r="UDU10" s="247"/>
      <c r="UDV10" s="247"/>
      <c r="UDW10" s="247"/>
      <c r="UDX10" s="247"/>
      <c r="UDY10" s="247"/>
      <c r="UDZ10" s="247"/>
      <c r="UEA10" s="247"/>
      <c r="UEB10" s="247"/>
      <c r="UEC10" s="247"/>
      <c r="UED10" s="247"/>
      <c r="UEE10" s="247"/>
      <c r="UEF10" s="247"/>
      <c r="UEG10" s="247"/>
      <c r="UEH10" s="247"/>
      <c r="UEI10" s="247"/>
      <c r="UEJ10" s="247"/>
      <c r="UEK10" s="247"/>
      <c r="UEL10" s="247"/>
      <c r="UEM10" s="247"/>
      <c r="UEN10" s="247"/>
      <c r="UEO10" s="247"/>
      <c r="UEP10" s="247"/>
      <c r="UEQ10" s="247"/>
      <c r="UER10" s="247"/>
      <c r="UES10" s="247"/>
      <c r="UET10" s="247"/>
      <c r="UEU10" s="247"/>
      <c r="UEV10" s="247"/>
      <c r="UEW10" s="247"/>
      <c r="UEX10" s="247"/>
      <c r="UEY10" s="247"/>
      <c r="UEZ10" s="247"/>
      <c r="UFA10" s="247"/>
      <c r="UFB10" s="247"/>
      <c r="UFC10" s="247"/>
      <c r="UFD10" s="247"/>
      <c r="UFE10" s="247"/>
      <c r="UFF10" s="247"/>
      <c r="UFG10" s="247"/>
      <c r="UFH10" s="247"/>
      <c r="UFI10" s="247"/>
      <c r="UFJ10" s="247"/>
      <c r="UFK10" s="247"/>
      <c r="UFL10" s="247"/>
      <c r="UFM10" s="247"/>
      <c r="UFN10" s="247"/>
      <c r="UFO10" s="247"/>
      <c r="UFP10" s="247"/>
      <c r="UFQ10" s="247"/>
      <c r="UFR10" s="247"/>
      <c r="UFS10" s="247"/>
      <c r="UFT10" s="247"/>
      <c r="UFU10" s="247"/>
      <c r="UFV10" s="247"/>
      <c r="UFW10" s="247"/>
      <c r="UFX10" s="247"/>
      <c r="UFY10" s="247"/>
      <c r="UFZ10" s="247"/>
      <c r="UGA10" s="247"/>
      <c r="UGB10" s="247"/>
      <c r="UGC10" s="247"/>
      <c r="UGD10" s="247"/>
      <c r="UGE10" s="247"/>
      <c r="UGF10" s="247"/>
      <c r="UGG10" s="247"/>
      <c r="UGH10" s="247"/>
      <c r="UGI10" s="247"/>
      <c r="UGJ10" s="247"/>
      <c r="UGK10" s="247"/>
      <c r="UGL10" s="247"/>
      <c r="UGM10" s="247"/>
      <c r="UGN10" s="247"/>
      <c r="UGO10" s="247"/>
      <c r="UGP10" s="247"/>
      <c r="UGQ10" s="247"/>
      <c r="UGR10" s="247"/>
      <c r="UGS10" s="247"/>
      <c r="UGT10" s="247"/>
      <c r="UGU10" s="247"/>
      <c r="UGV10" s="247"/>
      <c r="UGW10" s="247"/>
      <c r="UGX10" s="247"/>
      <c r="UGY10" s="247"/>
      <c r="UGZ10" s="247"/>
      <c r="UHA10" s="247"/>
      <c r="UHB10" s="247"/>
      <c r="UHC10" s="247"/>
      <c r="UHD10" s="247"/>
      <c r="UHE10" s="247"/>
      <c r="UHF10" s="247"/>
      <c r="UHG10" s="247"/>
      <c r="UHH10" s="247"/>
      <c r="UHI10" s="247"/>
      <c r="UHJ10" s="247"/>
      <c r="UHK10" s="247"/>
      <c r="UHL10" s="247"/>
      <c r="UHM10" s="247"/>
      <c r="UHN10" s="247"/>
      <c r="UHO10" s="247"/>
      <c r="UHP10" s="247"/>
      <c r="UHQ10" s="247"/>
      <c r="UHR10" s="247"/>
      <c r="UHS10" s="247"/>
      <c r="UHT10" s="247"/>
      <c r="UHU10" s="247"/>
      <c r="UHV10" s="247"/>
      <c r="UHW10" s="247"/>
      <c r="UHX10" s="247"/>
      <c r="UHY10" s="247"/>
      <c r="UHZ10" s="247"/>
      <c r="UIA10" s="247"/>
      <c r="UIB10" s="247"/>
      <c r="UIC10" s="247"/>
      <c r="UID10" s="247"/>
      <c r="UIE10" s="247"/>
      <c r="UIF10" s="247"/>
      <c r="UIG10" s="247"/>
      <c r="UIH10" s="247"/>
      <c r="UII10" s="247"/>
      <c r="UIJ10" s="247"/>
      <c r="UIK10" s="247"/>
      <c r="UIL10" s="247"/>
      <c r="UIM10" s="247"/>
      <c r="UIN10" s="247"/>
      <c r="UIO10" s="247"/>
      <c r="UIP10" s="247"/>
      <c r="UIQ10" s="247"/>
      <c r="UIR10" s="247"/>
      <c r="UIS10" s="247"/>
      <c r="UIT10" s="247"/>
      <c r="UIU10" s="247"/>
      <c r="UIV10" s="247"/>
      <c r="UIW10" s="247"/>
      <c r="UIX10" s="247"/>
      <c r="UIY10" s="247"/>
      <c r="UIZ10" s="247"/>
      <c r="UJA10" s="247"/>
      <c r="UJB10" s="247"/>
      <c r="UJC10" s="247"/>
      <c r="UJD10" s="247"/>
      <c r="UJE10" s="247"/>
      <c r="UJF10" s="247"/>
      <c r="UJG10" s="247"/>
      <c r="UJH10" s="247"/>
      <c r="UJI10" s="247"/>
      <c r="UJJ10" s="247"/>
      <c r="UJK10" s="247"/>
      <c r="UJL10" s="247"/>
      <c r="UJM10" s="247"/>
      <c r="UJN10" s="247"/>
      <c r="UJO10" s="247"/>
      <c r="UJP10" s="247"/>
      <c r="UJQ10" s="247"/>
      <c r="UJR10" s="247"/>
      <c r="UJS10" s="247"/>
      <c r="UJT10" s="247"/>
      <c r="UJU10" s="247"/>
      <c r="UJV10" s="247"/>
      <c r="UJW10" s="247"/>
      <c r="UJX10" s="247"/>
      <c r="UJY10" s="247"/>
      <c r="UJZ10" s="247"/>
      <c r="UKA10" s="247"/>
      <c r="UKB10" s="247"/>
      <c r="UKC10" s="247"/>
      <c r="UKD10" s="247"/>
      <c r="UKE10" s="247"/>
      <c r="UKF10" s="247"/>
      <c r="UKG10" s="247"/>
      <c r="UKH10" s="247"/>
      <c r="UKI10" s="247"/>
      <c r="UKJ10" s="247"/>
      <c r="UKK10" s="247"/>
      <c r="UKL10" s="247"/>
      <c r="UKM10" s="247"/>
      <c r="UKN10" s="247"/>
      <c r="UKO10" s="247"/>
      <c r="UKP10" s="247"/>
      <c r="UKQ10" s="247"/>
      <c r="UKR10" s="247"/>
      <c r="UKS10" s="247"/>
      <c r="UKT10" s="247"/>
      <c r="UKU10" s="247"/>
      <c r="UKV10" s="247"/>
      <c r="UKW10" s="247"/>
      <c r="UKX10" s="247"/>
      <c r="UKY10" s="247"/>
      <c r="UKZ10" s="247"/>
      <c r="ULA10" s="247"/>
      <c r="ULB10" s="247"/>
      <c r="ULC10" s="247"/>
      <c r="ULD10" s="247"/>
      <c r="ULE10" s="247"/>
      <c r="ULF10" s="247"/>
      <c r="ULG10" s="247"/>
      <c r="ULH10" s="247"/>
      <c r="ULI10" s="247"/>
      <c r="ULJ10" s="247"/>
      <c r="ULK10" s="247"/>
      <c r="ULL10" s="247"/>
      <c r="ULM10" s="247"/>
      <c r="ULN10" s="247"/>
      <c r="ULO10" s="247"/>
      <c r="ULP10" s="247"/>
      <c r="ULQ10" s="247"/>
      <c r="ULR10" s="247"/>
      <c r="ULS10" s="247"/>
      <c r="ULT10" s="247"/>
      <c r="ULU10" s="247"/>
      <c r="ULV10" s="247"/>
      <c r="ULW10" s="247"/>
      <c r="ULX10" s="247"/>
      <c r="ULY10" s="247"/>
      <c r="ULZ10" s="247"/>
      <c r="UMA10" s="247"/>
      <c r="UMB10" s="247"/>
      <c r="UMC10" s="247"/>
      <c r="UMD10" s="247"/>
      <c r="UME10" s="247"/>
      <c r="UMF10" s="247"/>
      <c r="UMG10" s="247"/>
      <c r="UMH10" s="247"/>
      <c r="UMI10" s="247"/>
      <c r="UMJ10" s="247"/>
      <c r="UMK10" s="247"/>
      <c r="UML10" s="247"/>
      <c r="UMM10" s="247"/>
      <c r="UMN10" s="247"/>
      <c r="UMO10" s="247"/>
      <c r="UMP10" s="247"/>
      <c r="UMQ10" s="247"/>
      <c r="UMR10" s="247"/>
      <c r="UMS10" s="247"/>
      <c r="UMT10" s="247"/>
      <c r="UMU10" s="247"/>
      <c r="UMV10" s="247"/>
      <c r="UMW10" s="247"/>
      <c r="UMX10" s="247"/>
      <c r="UMY10" s="247"/>
      <c r="UMZ10" s="247"/>
      <c r="UNA10" s="247"/>
      <c r="UNB10" s="247"/>
      <c r="UNC10" s="247"/>
      <c r="UND10" s="247"/>
      <c r="UNE10" s="247"/>
      <c r="UNF10" s="247"/>
      <c r="UNG10" s="247"/>
      <c r="UNH10" s="247"/>
      <c r="UNI10" s="247"/>
      <c r="UNJ10" s="247"/>
      <c r="UNK10" s="247"/>
      <c r="UNL10" s="247"/>
      <c r="UNM10" s="247"/>
      <c r="UNN10" s="247"/>
      <c r="UNO10" s="247"/>
      <c r="UNP10" s="247"/>
      <c r="UNQ10" s="247"/>
      <c r="UNR10" s="247"/>
      <c r="UNS10" s="247"/>
      <c r="UNT10" s="247"/>
      <c r="UNU10" s="247"/>
      <c r="UNV10" s="247"/>
      <c r="UNW10" s="247"/>
      <c r="UNX10" s="247"/>
      <c r="UNY10" s="247"/>
      <c r="UNZ10" s="247"/>
      <c r="UOA10" s="247"/>
      <c r="UOB10" s="247"/>
      <c r="UOC10" s="247"/>
      <c r="UOD10" s="247"/>
      <c r="UOE10" s="247"/>
      <c r="UOF10" s="247"/>
      <c r="UOG10" s="247"/>
      <c r="UOH10" s="247"/>
      <c r="UOI10" s="247"/>
      <c r="UOJ10" s="247"/>
      <c r="UOK10" s="247"/>
      <c r="UOL10" s="247"/>
      <c r="UOM10" s="247"/>
      <c r="UON10" s="247"/>
      <c r="UOO10" s="247"/>
      <c r="UOP10" s="247"/>
      <c r="UOQ10" s="247"/>
      <c r="UOR10" s="247"/>
      <c r="UOS10" s="247"/>
      <c r="UOT10" s="247"/>
      <c r="UOU10" s="247"/>
      <c r="UOV10" s="247"/>
      <c r="UOW10" s="247"/>
      <c r="UOX10" s="247"/>
      <c r="UOY10" s="247"/>
      <c r="UOZ10" s="247"/>
      <c r="UPA10" s="247"/>
      <c r="UPB10" s="247"/>
      <c r="UPC10" s="247"/>
      <c r="UPD10" s="247"/>
      <c r="UPE10" s="247"/>
      <c r="UPF10" s="247"/>
      <c r="UPG10" s="247"/>
      <c r="UPH10" s="247"/>
      <c r="UPI10" s="247"/>
      <c r="UPJ10" s="247"/>
      <c r="UPK10" s="247"/>
      <c r="UPL10" s="247"/>
      <c r="UPM10" s="247"/>
      <c r="UPN10" s="247"/>
      <c r="UPO10" s="247"/>
      <c r="UPP10" s="247"/>
      <c r="UPQ10" s="247"/>
      <c r="UPR10" s="247"/>
      <c r="UPS10" s="247"/>
      <c r="UPT10" s="247"/>
      <c r="UPU10" s="247"/>
      <c r="UPV10" s="247"/>
      <c r="UPW10" s="247"/>
      <c r="UPX10" s="247"/>
      <c r="UPY10" s="247"/>
      <c r="UPZ10" s="247"/>
      <c r="UQA10" s="247"/>
      <c r="UQB10" s="247"/>
      <c r="UQC10" s="247"/>
      <c r="UQD10" s="247"/>
      <c r="UQE10" s="247"/>
      <c r="UQF10" s="247"/>
      <c r="UQG10" s="247"/>
      <c r="UQH10" s="247"/>
      <c r="UQI10" s="247"/>
      <c r="UQJ10" s="247"/>
      <c r="UQK10" s="247"/>
      <c r="UQL10" s="247"/>
      <c r="UQM10" s="247"/>
      <c r="UQN10" s="247"/>
      <c r="UQO10" s="247"/>
      <c r="UQP10" s="247"/>
      <c r="UQQ10" s="247"/>
      <c r="UQR10" s="247"/>
      <c r="UQS10" s="247"/>
      <c r="UQT10" s="247"/>
      <c r="UQU10" s="247"/>
      <c r="UQV10" s="247"/>
      <c r="UQW10" s="247"/>
      <c r="UQX10" s="247"/>
      <c r="UQY10" s="247"/>
      <c r="UQZ10" s="247"/>
      <c r="URA10" s="247"/>
      <c r="URB10" s="247"/>
      <c r="URC10" s="247"/>
      <c r="URD10" s="247"/>
      <c r="URE10" s="247"/>
      <c r="URF10" s="247"/>
      <c r="URG10" s="247"/>
      <c r="URH10" s="247"/>
      <c r="URI10" s="247"/>
      <c r="URJ10" s="247"/>
      <c r="URK10" s="247"/>
      <c r="URL10" s="247"/>
      <c r="URM10" s="247"/>
      <c r="URN10" s="247"/>
      <c r="URO10" s="247"/>
      <c r="URP10" s="247"/>
      <c r="URQ10" s="247"/>
      <c r="URR10" s="247"/>
      <c r="URS10" s="247"/>
      <c r="URT10" s="247"/>
      <c r="URU10" s="247"/>
      <c r="URV10" s="247"/>
      <c r="URW10" s="247"/>
      <c r="URX10" s="247"/>
      <c r="URY10" s="247"/>
      <c r="URZ10" s="247"/>
      <c r="USA10" s="247"/>
      <c r="USB10" s="247"/>
      <c r="USC10" s="247"/>
      <c r="USD10" s="247"/>
      <c r="USE10" s="247"/>
      <c r="USF10" s="247"/>
      <c r="USG10" s="247"/>
      <c r="USH10" s="247"/>
      <c r="USI10" s="247"/>
      <c r="USJ10" s="247"/>
      <c r="USK10" s="247"/>
      <c r="USL10" s="247"/>
      <c r="USM10" s="247"/>
      <c r="USN10" s="247"/>
      <c r="USO10" s="247"/>
      <c r="USP10" s="247"/>
      <c r="USQ10" s="247"/>
      <c r="USR10" s="247"/>
      <c r="USS10" s="247"/>
      <c r="UST10" s="247"/>
      <c r="USU10" s="247"/>
      <c r="USV10" s="247"/>
      <c r="USW10" s="247"/>
      <c r="USX10" s="247"/>
      <c r="USY10" s="247"/>
      <c r="USZ10" s="247"/>
      <c r="UTA10" s="247"/>
      <c r="UTB10" s="247"/>
      <c r="UTC10" s="247"/>
      <c r="UTD10" s="247"/>
      <c r="UTE10" s="247"/>
      <c r="UTF10" s="247"/>
      <c r="UTG10" s="247"/>
      <c r="UTH10" s="247"/>
      <c r="UTI10" s="247"/>
      <c r="UTJ10" s="247"/>
      <c r="UTK10" s="247"/>
      <c r="UTL10" s="247"/>
      <c r="UTM10" s="247"/>
      <c r="UTN10" s="247"/>
      <c r="UTO10" s="247"/>
      <c r="UTP10" s="247"/>
      <c r="UTQ10" s="247"/>
      <c r="UTR10" s="247"/>
      <c r="UTS10" s="247"/>
      <c r="UTT10" s="247"/>
      <c r="UTU10" s="247"/>
      <c r="UTV10" s="247"/>
      <c r="UTW10" s="247"/>
      <c r="UTX10" s="247"/>
      <c r="UTY10" s="247"/>
      <c r="UTZ10" s="247"/>
      <c r="UUA10" s="247"/>
      <c r="UUB10" s="247"/>
      <c r="UUC10" s="247"/>
      <c r="UUD10" s="247"/>
      <c r="UUE10" s="247"/>
      <c r="UUF10" s="247"/>
      <c r="UUG10" s="247"/>
      <c r="UUH10" s="247"/>
      <c r="UUI10" s="247"/>
      <c r="UUJ10" s="247"/>
      <c r="UUK10" s="247"/>
      <c r="UUL10" s="247"/>
      <c r="UUM10" s="247"/>
      <c r="UUN10" s="247"/>
      <c r="UUO10" s="247"/>
      <c r="UUP10" s="247"/>
      <c r="UUQ10" s="247"/>
      <c r="UUR10" s="247"/>
      <c r="UUS10" s="247"/>
      <c r="UUT10" s="247"/>
      <c r="UUU10" s="247"/>
      <c r="UUV10" s="247"/>
      <c r="UUW10" s="247"/>
      <c r="UUX10" s="247"/>
      <c r="UUY10" s="247"/>
      <c r="UUZ10" s="247"/>
      <c r="UVA10" s="247"/>
      <c r="UVB10" s="247"/>
      <c r="UVC10" s="247"/>
      <c r="UVD10" s="247"/>
      <c r="UVE10" s="247"/>
      <c r="UVF10" s="247"/>
      <c r="UVG10" s="247"/>
      <c r="UVH10" s="247"/>
      <c r="UVI10" s="247"/>
      <c r="UVJ10" s="247"/>
      <c r="UVK10" s="247"/>
      <c r="UVL10" s="247"/>
      <c r="UVM10" s="247"/>
      <c r="UVN10" s="247"/>
      <c r="UVO10" s="247"/>
      <c r="UVP10" s="247"/>
      <c r="UVQ10" s="247"/>
      <c r="UVR10" s="247"/>
      <c r="UVS10" s="247"/>
      <c r="UVT10" s="247"/>
      <c r="UVU10" s="247"/>
      <c r="UVV10" s="247"/>
      <c r="UVW10" s="247"/>
      <c r="UVX10" s="247"/>
      <c r="UVY10" s="247"/>
      <c r="UVZ10" s="247"/>
      <c r="UWA10" s="247"/>
      <c r="UWB10" s="247"/>
      <c r="UWC10" s="247"/>
      <c r="UWD10" s="247"/>
      <c r="UWE10" s="247"/>
      <c r="UWF10" s="247"/>
      <c r="UWG10" s="247"/>
      <c r="UWH10" s="247"/>
      <c r="UWI10" s="247"/>
      <c r="UWJ10" s="247"/>
      <c r="UWK10" s="247"/>
      <c r="UWL10" s="247"/>
      <c r="UWM10" s="247"/>
      <c r="UWN10" s="247"/>
      <c r="UWO10" s="247"/>
      <c r="UWP10" s="247"/>
      <c r="UWQ10" s="247"/>
      <c r="UWR10" s="247"/>
      <c r="UWS10" s="247"/>
      <c r="UWT10" s="247"/>
      <c r="UWU10" s="247"/>
      <c r="UWV10" s="247"/>
      <c r="UWW10" s="247"/>
      <c r="UWX10" s="247"/>
      <c r="UWY10" s="247"/>
      <c r="UWZ10" s="247"/>
      <c r="UXA10" s="247"/>
      <c r="UXB10" s="247"/>
      <c r="UXC10" s="247"/>
      <c r="UXD10" s="247"/>
      <c r="UXE10" s="247"/>
      <c r="UXF10" s="247"/>
      <c r="UXG10" s="247"/>
      <c r="UXH10" s="247"/>
      <c r="UXI10" s="247"/>
      <c r="UXJ10" s="247"/>
      <c r="UXK10" s="247"/>
      <c r="UXL10" s="247"/>
      <c r="UXM10" s="247"/>
      <c r="UXN10" s="247"/>
      <c r="UXO10" s="247"/>
      <c r="UXP10" s="247"/>
      <c r="UXQ10" s="247"/>
      <c r="UXR10" s="247"/>
      <c r="UXS10" s="247"/>
      <c r="UXT10" s="247"/>
      <c r="UXU10" s="247"/>
      <c r="UXV10" s="247"/>
      <c r="UXW10" s="247"/>
      <c r="UXX10" s="247"/>
      <c r="UXY10" s="247"/>
      <c r="UXZ10" s="247"/>
      <c r="UYA10" s="247"/>
      <c r="UYB10" s="247"/>
      <c r="UYC10" s="247"/>
      <c r="UYD10" s="247"/>
      <c r="UYE10" s="247"/>
      <c r="UYF10" s="247"/>
      <c r="UYG10" s="247"/>
      <c r="UYH10" s="247"/>
      <c r="UYI10" s="247"/>
      <c r="UYJ10" s="247"/>
      <c r="UYK10" s="247"/>
      <c r="UYL10" s="247"/>
      <c r="UYM10" s="247"/>
      <c r="UYN10" s="247"/>
      <c r="UYO10" s="247"/>
      <c r="UYP10" s="247"/>
      <c r="UYQ10" s="247"/>
      <c r="UYR10" s="247"/>
      <c r="UYS10" s="247"/>
      <c r="UYT10" s="247"/>
      <c r="UYU10" s="247"/>
      <c r="UYV10" s="247"/>
      <c r="UYW10" s="247"/>
      <c r="UYX10" s="247"/>
      <c r="UYY10" s="247"/>
      <c r="UYZ10" s="247"/>
      <c r="UZA10" s="247"/>
      <c r="UZB10" s="247"/>
      <c r="UZC10" s="247"/>
      <c r="UZD10" s="247"/>
      <c r="UZE10" s="247"/>
      <c r="UZF10" s="247"/>
      <c r="UZG10" s="247"/>
      <c r="UZH10" s="247"/>
      <c r="UZI10" s="247"/>
      <c r="UZJ10" s="247"/>
      <c r="UZK10" s="247"/>
      <c r="UZL10" s="247"/>
      <c r="UZM10" s="247"/>
      <c r="UZN10" s="247"/>
      <c r="UZO10" s="247"/>
      <c r="UZP10" s="247"/>
      <c r="UZQ10" s="247"/>
      <c r="UZR10" s="247"/>
      <c r="UZS10" s="247"/>
      <c r="UZT10" s="247"/>
      <c r="UZU10" s="247"/>
      <c r="UZV10" s="247"/>
      <c r="UZW10" s="247"/>
      <c r="UZX10" s="247"/>
      <c r="UZY10" s="247"/>
      <c r="UZZ10" s="247"/>
      <c r="VAA10" s="247"/>
      <c r="VAB10" s="247"/>
      <c r="VAC10" s="247"/>
      <c r="VAD10" s="247"/>
      <c r="VAE10" s="247"/>
      <c r="VAF10" s="247"/>
      <c r="VAG10" s="247"/>
      <c r="VAH10" s="247"/>
      <c r="VAI10" s="247"/>
      <c r="VAJ10" s="247"/>
      <c r="VAK10" s="247"/>
      <c r="VAL10" s="247"/>
      <c r="VAM10" s="247"/>
      <c r="VAN10" s="247"/>
      <c r="VAO10" s="247"/>
      <c r="VAP10" s="247"/>
      <c r="VAQ10" s="247"/>
      <c r="VAR10" s="247"/>
      <c r="VAS10" s="247"/>
      <c r="VAT10" s="247"/>
      <c r="VAU10" s="247"/>
      <c r="VAV10" s="247"/>
      <c r="VAW10" s="247"/>
      <c r="VAX10" s="247"/>
      <c r="VAY10" s="247"/>
      <c r="VAZ10" s="247"/>
      <c r="VBA10" s="247"/>
      <c r="VBB10" s="247"/>
      <c r="VBC10" s="247"/>
      <c r="VBD10" s="247"/>
      <c r="VBE10" s="247"/>
      <c r="VBF10" s="247"/>
      <c r="VBG10" s="247"/>
      <c r="VBH10" s="247"/>
      <c r="VBI10" s="247"/>
      <c r="VBJ10" s="247"/>
      <c r="VBK10" s="247"/>
      <c r="VBL10" s="247"/>
      <c r="VBM10" s="247"/>
      <c r="VBN10" s="247"/>
      <c r="VBO10" s="247"/>
      <c r="VBP10" s="247"/>
      <c r="VBQ10" s="247"/>
      <c r="VBR10" s="247"/>
      <c r="VBS10" s="247"/>
      <c r="VBT10" s="247"/>
      <c r="VBU10" s="247"/>
      <c r="VBV10" s="247"/>
      <c r="VBW10" s="247"/>
      <c r="VBX10" s="247"/>
      <c r="VBY10" s="247"/>
      <c r="VBZ10" s="247"/>
      <c r="VCA10" s="247"/>
      <c r="VCB10" s="247"/>
      <c r="VCC10" s="247"/>
      <c r="VCD10" s="247"/>
      <c r="VCE10" s="247"/>
      <c r="VCF10" s="247"/>
      <c r="VCG10" s="247"/>
      <c r="VCH10" s="247"/>
      <c r="VCI10" s="247"/>
      <c r="VCJ10" s="247"/>
      <c r="VCK10" s="247"/>
      <c r="VCL10" s="247"/>
      <c r="VCM10" s="247"/>
      <c r="VCN10" s="247"/>
      <c r="VCO10" s="247"/>
      <c r="VCP10" s="247"/>
      <c r="VCQ10" s="247"/>
      <c r="VCR10" s="247"/>
      <c r="VCS10" s="247"/>
      <c r="VCT10" s="247"/>
      <c r="VCU10" s="247"/>
      <c r="VCV10" s="247"/>
      <c r="VCW10" s="247"/>
      <c r="VCX10" s="247"/>
      <c r="VCY10" s="247"/>
      <c r="VCZ10" s="247"/>
      <c r="VDA10" s="247"/>
      <c r="VDB10" s="247"/>
      <c r="VDC10" s="247"/>
      <c r="VDD10" s="247"/>
      <c r="VDE10" s="247"/>
      <c r="VDF10" s="247"/>
      <c r="VDG10" s="247"/>
      <c r="VDH10" s="247"/>
      <c r="VDI10" s="247"/>
      <c r="VDJ10" s="247"/>
      <c r="VDK10" s="247"/>
      <c r="VDL10" s="247"/>
      <c r="VDM10" s="247"/>
      <c r="VDN10" s="247"/>
      <c r="VDO10" s="247"/>
      <c r="VDP10" s="247"/>
      <c r="VDQ10" s="247"/>
      <c r="VDR10" s="247"/>
      <c r="VDS10" s="247"/>
      <c r="VDT10" s="247"/>
      <c r="VDU10" s="247"/>
      <c r="VDV10" s="247"/>
      <c r="VDW10" s="247"/>
      <c r="VDX10" s="247"/>
      <c r="VDY10" s="247"/>
      <c r="VDZ10" s="247"/>
      <c r="VEA10" s="247"/>
      <c r="VEB10" s="247"/>
      <c r="VEC10" s="247"/>
      <c r="VED10" s="247"/>
      <c r="VEE10" s="247"/>
      <c r="VEF10" s="247"/>
      <c r="VEG10" s="247"/>
      <c r="VEH10" s="247"/>
      <c r="VEI10" s="247"/>
      <c r="VEJ10" s="247"/>
      <c r="VEK10" s="247"/>
      <c r="VEL10" s="247"/>
      <c r="VEM10" s="247"/>
      <c r="VEN10" s="247"/>
      <c r="VEO10" s="247"/>
      <c r="VEP10" s="247"/>
      <c r="VEQ10" s="247"/>
      <c r="VER10" s="247"/>
      <c r="VES10" s="247"/>
      <c r="VET10" s="247"/>
      <c r="VEU10" s="247"/>
      <c r="VEV10" s="247"/>
      <c r="VEW10" s="247"/>
      <c r="VEX10" s="247"/>
      <c r="VEY10" s="247"/>
      <c r="VEZ10" s="247"/>
      <c r="VFA10" s="247"/>
      <c r="VFB10" s="247"/>
      <c r="VFC10" s="247"/>
      <c r="VFD10" s="247"/>
      <c r="VFE10" s="247"/>
      <c r="VFF10" s="247"/>
      <c r="VFG10" s="247"/>
      <c r="VFH10" s="247"/>
      <c r="VFI10" s="247"/>
      <c r="VFJ10" s="247"/>
      <c r="VFK10" s="247"/>
      <c r="VFL10" s="247"/>
      <c r="VFM10" s="247"/>
      <c r="VFN10" s="247"/>
      <c r="VFO10" s="247"/>
      <c r="VFP10" s="247"/>
      <c r="VFQ10" s="247"/>
      <c r="VFR10" s="247"/>
      <c r="VFS10" s="247"/>
      <c r="VFT10" s="247"/>
      <c r="VFU10" s="247"/>
      <c r="VFV10" s="247"/>
      <c r="VFW10" s="247"/>
      <c r="VFX10" s="247"/>
      <c r="VFY10" s="247"/>
      <c r="VFZ10" s="247"/>
      <c r="VGA10" s="247"/>
      <c r="VGB10" s="247"/>
      <c r="VGC10" s="247"/>
      <c r="VGD10" s="247"/>
      <c r="VGE10" s="247"/>
      <c r="VGF10" s="247"/>
      <c r="VGG10" s="247"/>
      <c r="VGH10" s="247"/>
      <c r="VGI10" s="247"/>
      <c r="VGJ10" s="247"/>
      <c r="VGK10" s="247"/>
      <c r="VGL10" s="247"/>
      <c r="VGM10" s="247"/>
      <c r="VGN10" s="247"/>
      <c r="VGO10" s="247"/>
      <c r="VGP10" s="247"/>
      <c r="VGQ10" s="247"/>
      <c r="VGR10" s="247"/>
      <c r="VGS10" s="247"/>
      <c r="VGT10" s="247"/>
      <c r="VGU10" s="247"/>
      <c r="VGV10" s="247"/>
      <c r="VGW10" s="247"/>
      <c r="VGX10" s="247"/>
      <c r="VGY10" s="247"/>
      <c r="VGZ10" s="247"/>
      <c r="VHA10" s="247"/>
      <c r="VHB10" s="247"/>
      <c r="VHC10" s="247"/>
      <c r="VHD10" s="247"/>
      <c r="VHE10" s="247"/>
      <c r="VHF10" s="247"/>
      <c r="VHG10" s="247"/>
      <c r="VHH10" s="247"/>
      <c r="VHI10" s="247"/>
      <c r="VHJ10" s="247"/>
      <c r="VHK10" s="247"/>
      <c r="VHL10" s="247"/>
      <c r="VHM10" s="247"/>
      <c r="VHN10" s="247"/>
      <c r="VHO10" s="247"/>
      <c r="VHP10" s="247"/>
      <c r="VHQ10" s="247"/>
      <c r="VHR10" s="247"/>
      <c r="VHS10" s="247"/>
      <c r="VHT10" s="247"/>
      <c r="VHU10" s="247"/>
      <c r="VHV10" s="247"/>
      <c r="VHW10" s="247"/>
      <c r="VHX10" s="247"/>
      <c r="VHY10" s="247"/>
      <c r="VHZ10" s="247"/>
      <c r="VIA10" s="247"/>
      <c r="VIB10" s="247"/>
      <c r="VIC10" s="247"/>
      <c r="VID10" s="247"/>
      <c r="VIE10" s="247"/>
      <c r="VIF10" s="247"/>
      <c r="VIG10" s="247"/>
      <c r="VIH10" s="247"/>
      <c r="VII10" s="247"/>
      <c r="VIJ10" s="247"/>
      <c r="VIK10" s="247"/>
      <c r="VIL10" s="247"/>
      <c r="VIM10" s="247"/>
      <c r="VIN10" s="247"/>
      <c r="VIO10" s="247"/>
      <c r="VIP10" s="247"/>
      <c r="VIQ10" s="247"/>
      <c r="VIR10" s="247"/>
      <c r="VIS10" s="247"/>
      <c r="VIT10" s="247"/>
      <c r="VIU10" s="247"/>
      <c r="VIV10" s="247"/>
      <c r="VIW10" s="247"/>
      <c r="VIX10" s="247"/>
      <c r="VIY10" s="247"/>
      <c r="VIZ10" s="247"/>
      <c r="VJA10" s="247"/>
      <c r="VJB10" s="247"/>
      <c r="VJC10" s="247"/>
      <c r="VJD10" s="247"/>
      <c r="VJE10" s="247"/>
      <c r="VJF10" s="247"/>
      <c r="VJG10" s="247"/>
      <c r="VJH10" s="247"/>
      <c r="VJI10" s="247"/>
      <c r="VJJ10" s="247"/>
      <c r="VJK10" s="247"/>
      <c r="VJL10" s="247"/>
      <c r="VJM10" s="247"/>
      <c r="VJN10" s="247"/>
      <c r="VJO10" s="247"/>
      <c r="VJP10" s="247"/>
      <c r="VJQ10" s="247"/>
      <c r="VJR10" s="247"/>
      <c r="VJS10" s="247"/>
      <c r="VJT10" s="247"/>
      <c r="VJU10" s="247"/>
      <c r="VJV10" s="247"/>
      <c r="VJW10" s="247"/>
      <c r="VJX10" s="247"/>
      <c r="VJY10" s="247"/>
      <c r="VJZ10" s="247"/>
      <c r="VKA10" s="247"/>
      <c r="VKB10" s="247"/>
      <c r="VKC10" s="247"/>
      <c r="VKD10" s="247"/>
      <c r="VKE10" s="247"/>
      <c r="VKF10" s="247"/>
      <c r="VKG10" s="247"/>
      <c r="VKH10" s="247"/>
      <c r="VKI10" s="247"/>
      <c r="VKJ10" s="247"/>
      <c r="VKK10" s="247"/>
      <c r="VKL10" s="247"/>
      <c r="VKM10" s="247"/>
      <c r="VKN10" s="247"/>
      <c r="VKO10" s="247"/>
      <c r="VKP10" s="247"/>
      <c r="VKQ10" s="247"/>
      <c r="VKR10" s="247"/>
      <c r="VKS10" s="247"/>
      <c r="VKT10" s="247"/>
      <c r="VKU10" s="247"/>
      <c r="VKV10" s="247"/>
      <c r="VKW10" s="247"/>
      <c r="VKX10" s="247"/>
      <c r="VKY10" s="247"/>
      <c r="VKZ10" s="247"/>
      <c r="VLA10" s="247"/>
      <c r="VLB10" s="247"/>
      <c r="VLC10" s="247"/>
      <c r="VLD10" s="247"/>
      <c r="VLE10" s="247"/>
      <c r="VLF10" s="247"/>
      <c r="VLG10" s="247"/>
      <c r="VLH10" s="247"/>
      <c r="VLI10" s="247"/>
      <c r="VLJ10" s="247"/>
      <c r="VLK10" s="247"/>
      <c r="VLL10" s="247"/>
      <c r="VLM10" s="247"/>
      <c r="VLN10" s="247"/>
      <c r="VLO10" s="247"/>
      <c r="VLP10" s="247"/>
      <c r="VLQ10" s="247"/>
      <c r="VLR10" s="247"/>
      <c r="VLS10" s="247"/>
      <c r="VLT10" s="247"/>
      <c r="VLU10" s="247"/>
      <c r="VLV10" s="247"/>
      <c r="VLW10" s="247"/>
      <c r="VLX10" s="247"/>
      <c r="VLY10" s="247"/>
      <c r="VLZ10" s="247"/>
      <c r="VMA10" s="247"/>
      <c r="VMB10" s="247"/>
      <c r="VMC10" s="247"/>
      <c r="VMD10" s="247"/>
      <c r="VME10" s="247"/>
      <c r="VMF10" s="247"/>
      <c r="VMG10" s="247"/>
      <c r="VMH10" s="247"/>
      <c r="VMI10" s="247"/>
      <c r="VMJ10" s="247"/>
      <c r="VMK10" s="247"/>
      <c r="VML10" s="247"/>
      <c r="VMM10" s="247"/>
      <c r="VMN10" s="247"/>
      <c r="VMO10" s="247"/>
      <c r="VMP10" s="247"/>
      <c r="VMQ10" s="247"/>
      <c r="VMR10" s="247"/>
      <c r="VMS10" s="247"/>
      <c r="VMT10" s="247"/>
      <c r="VMU10" s="247"/>
      <c r="VMV10" s="247"/>
      <c r="VMW10" s="247"/>
      <c r="VMX10" s="247"/>
      <c r="VMY10" s="247"/>
      <c r="VMZ10" s="247"/>
      <c r="VNA10" s="247"/>
      <c r="VNB10" s="247"/>
      <c r="VNC10" s="247"/>
      <c r="VND10" s="247"/>
      <c r="VNE10" s="247"/>
      <c r="VNF10" s="247"/>
      <c r="VNG10" s="247"/>
      <c r="VNH10" s="247"/>
      <c r="VNI10" s="247"/>
      <c r="VNJ10" s="247"/>
      <c r="VNK10" s="247"/>
      <c r="VNL10" s="247"/>
      <c r="VNM10" s="247"/>
      <c r="VNN10" s="247"/>
      <c r="VNO10" s="247"/>
      <c r="VNP10" s="247"/>
      <c r="VNQ10" s="247"/>
      <c r="VNR10" s="247"/>
      <c r="VNS10" s="247"/>
      <c r="VNT10" s="247"/>
      <c r="VNU10" s="247"/>
      <c r="VNV10" s="247"/>
      <c r="VNW10" s="247"/>
      <c r="VNX10" s="247"/>
      <c r="VNY10" s="247"/>
      <c r="VNZ10" s="247"/>
      <c r="VOA10" s="247"/>
      <c r="VOB10" s="247"/>
      <c r="VOC10" s="247"/>
      <c r="VOD10" s="247"/>
      <c r="VOE10" s="247"/>
      <c r="VOF10" s="247"/>
      <c r="VOG10" s="247"/>
      <c r="VOH10" s="247"/>
      <c r="VOI10" s="247"/>
      <c r="VOJ10" s="247"/>
      <c r="VOK10" s="247"/>
      <c r="VOL10" s="247"/>
      <c r="VOM10" s="247"/>
      <c r="VON10" s="247"/>
      <c r="VOO10" s="247"/>
      <c r="VOP10" s="247"/>
      <c r="VOQ10" s="247"/>
      <c r="VOR10" s="247"/>
      <c r="VOS10" s="247"/>
      <c r="VOT10" s="247"/>
      <c r="VOU10" s="247"/>
      <c r="VOV10" s="247"/>
      <c r="VOW10" s="247"/>
      <c r="VOX10" s="247"/>
      <c r="VOY10" s="247"/>
      <c r="VOZ10" s="247"/>
      <c r="VPA10" s="247"/>
      <c r="VPB10" s="247"/>
      <c r="VPC10" s="247"/>
      <c r="VPD10" s="247"/>
      <c r="VPE10" s="247"/>
      <c r="VPF10" s="247"/>
      <c r="VPG10" s="247"/>
      <c r="VPH10" s="247"/>
      <c r="VPI10" s="247"/>
      <c r="VPJ10" s="247"/>
      <c r="VPK10" s="247"/>
      <c r="VPL10" s="247"/>
      <c r="VPM10" s="247"/>
      <c r="VPN10" s="247"/>
      <c r="VPO10" s="247"/>
      <c r="VPP10" s="247"/>
      <c r="VPQ10" s="247"/>
      <c r="VPR10" s="247"/>
      <c r="VPS10" s="247"/>
      <c r="VPT10" s="247"/>
      <c r="VPU10" s="247"/>
      <c r="VPV10" s="247"/>
      <c r="VPW10" s="247"/>
      <c r="VPX10" s="247"/>
      <c r="VPY10" s="247"/>
      <c r="VPZ10" s="247"/>
      <c r="VQA10" s="247"/>
      <c r="VQB10" s="247"/>
      <c r="VQC10" s="247"/>
      <c r="VQD10" s="247"/>
      <c r="VQE10" s="247"/>
      <c r="VQF10" s="247"/>
      <c r="VQG10" s="247"/>
      <c r="VQH10" s="247"/>
      <c r="VQI10" s="247"/>
      <c r="VQJ10" s="247"/>
      <c r="VQK10" s="247"/>
      <c r="VQL10" s="247"/>
      <c r="VQM10" s="247"/>
      <c r="VQN10" s="247"/>
      <c r="VQO10" s="247"/>
      <c r="VQP10" s="247"/>
      <c r="VQQ10" s="247"/>
      <c r="VQR10" s="247"/>
      <c r="VQS10" s="247"/>
      <c r="VQT10" s="247"/>
      <c r="VQU10" s="247"/>
      <c r="VQV10" s="247"/>
      <c r="VQW10" s="247"/>
      <c r="VQX10" s="247"/>
      <c r="VQY10" s="247"/>
      <c r="VQZ10" s="247"/>
      <c r="VRA10" s="247"/>
      <c r="VRB10" s="247"/>
      <c r="VRC10" s="247"/>
      <c r="VRD10" s="247"/>
      <c r="VRE10" s="247"/>
      <c r="VRF10" s="247"/>
      <c r="VRG10" s="247"/>
      <c r="VRH10" s="247"/>
      <c r="VRI10" s="247"/>
      <c r="VRJ10" s="247"/>
      <c r="VRK10" s="247"/>
      <c r="VRL10" s="247"/>
      <c r="VRM10" s="247"/>
      <c r="VRN10" s="247"/>
      <c r="VRO10" s="247"/>
      <c r="VRP10" s="247"/>
      <c r="VRQ10" s="247"/>
      <c r="VRR10" s="247"/>
      <c r="VRS10" s="247"/>
      <c r="VRT10" s="247"/>
      <c r="VRU10" s="247"/>
      <c r="VRV10" s="247"/>
      <c r="VRW10" s="247"/>
      <c r="VRX10" s="247"/>
      <c r="VRY10" s="247"/>
      <c r="VRZ10" s="247"/>
      <c r="VSA10" s="247"/>
      <c r="VSB10" s="247"/>
      <c r="VSC10" s="247"/>
      <c r="VSD10" s="247"/>
      <c r="VSE10" s="247"/>
      <c r="VSF10" s="247"/>
      <c r="VSG10" s="247"/>
      <c r="VSH10" s="247"/>
      <c r="VSI10" s="247"/>
      <c r="VSJ10" s="247"/>
      <c r="VSK10" s="247"/>
      <c r="VSL10" s="247"/>
      <c r="VSM10" s="247"/>
      <c r="VSN10" s="247"/>
      <c r="VSO10" s="247"/>
      <c r="VSP10" s="247"/>
      <c r="VSQ10" s="247"/>
      <c r="VSR10" s="247"/>
      <c r="VSS10" s="247"/>
      <c r="VST10" s="247"/>
      <c r="VSU10" s="247"/>
      <c r="VSV10" s="247"/>
      <c r="VSW10" s="247"/>
      <c r="VSX10" s="247"/>
      <c r="VSY10" s="247"/>
      <c r="VSZ10" s="247"/>
      <c r="VTA10" s="247"/>
      <c r="VTB10" s="247"/>
      <c r="VTC10" s="247"/>
      <c r="VTD10" s="247"/>
      <c r="VTE10" s="247"/>
      <c r="VTF10" s="247"/>
      <c r="VTG10" s="247"/>
      <c r="VTH10" s="247"/>
      <c r="VTI10" s="247"/>
      <c r="VTJ10" s="247"/>
      <c r="VTK10" s="247"/>
      <c r="VTL10" s="247"/>
      <c r="VTM10" s="247"/>
      <c r="VTN10" s="247"/>
      <c r="VTO10" s="247"/>
      <c r="VTP10" s="247"/>
      <c r="VTQ10" s="247"/>
      <c r="VTR10" s="247"/>
      <c r="VTS10" s="247"/>
      <c r="VTT10" s="247"/>
      <c r="VTU10" s="247"/>
      <c r="VTV10" s="247"/>
      <c r="VTW10" s="247"/>
      <c r="VTX10" s="247"/>
      <c r="VTY10" s="247"/>
      <c r="VTZ10" s="247"/>
      <c r="VUA10" s="247"/>
      <c r="VUB10" s="247"/>
      <c r="VUC10" s="247"/>
      <c r="VUD10" s="247"/>
      <c r="VUE10" s="247"/>
      <c r="VUF10" s="247"/>
      <c r="VUG10" s="247"/>
      <c r="VUH10" s="247"/>
      <c r="VUI10" s="247"/>
      <c r="VUJ10" s="247"/>
      <c r="VUK10" s="247"/>
      <c r="VUL10" s="247"/>
      <c r="VUM10" s="247"/>
      <c r="VUN10" s="247"/>
      <c r="VUO10" s="247"/>
      <c r="VUP10" s="247"/>
      <c r="VUQ10" s="247"/>
      <c r="VUR10" s="247"/>
      <c r="VUS10" s="247"/>
      <c r="VUT10" s="247"/>
      <c r="VUU10" s="247"/>
      <c r="VUV10" s="247"/>
      <c r="VUW10" s="247"/>
      <c r="VUX10" s="247"/>
      <c r="VUY10" s="247"/>
      <c r="VUZ10" s="247"/>
      <c r="VVA10" s="247"/>
      <c r="VVB10" s="247"/>
      <c r="VVC10" s="247"/>
      <c r="VVD10" s="247"/>
      <c r="VVE10" s="247"/>
      <c r="VVF10" s="247"/>
      <c r="VVG10" s="247"/>
      <c r="VVH10" s="247"/>
      <c r="VVI10" s="247"/>
      <c r="VVJ10" s="247"/>
      <c r="VVK10" s="247"/>
      <c r="VVL10" s="247"/>
      <c r="VVM10" s="247"/>
      <c r="VVN10" s="247"/>
      <c r="VVO10" s="247"/>
      <c r="VVP10" s="247"/>
      <c r="VVQ10" s="247"/>
      <c r="VVR10" s="247"/>
      <c r="VVS10" s="247"/>
      <c r="VVT10" s="247"/>
      <c r="VVU10" s="247"/>
      <c r="VVV10" s="247"/>
      <c r="VVW10" s="247"/>
      <c r="VVX10" s="247"/>
      <c r="VVY10" s="247"/>
      <c r="VVZ10" s="247"/>
      <c r="VWA10" s="247"/>
      <c r="VWB10" s="247"/>
      <c r="VWC10" s="247"/>
      <c r="VWD10" s="247"/>
      <c r="VWE10" s="247"/>
      <c r="VWF10" s="247"/>
      <c r="VWG10" s="247"/>
      <c r="VWH10" s="247"/>
      <c r="VWI10" s="247"/>
      <c r="VWJ10" s="247"/>
      <c r="VWK10" s="247"/>
      <c r="VWL10" s="247"/>
      <c r="VWM10" s="247"/>
      <c r="VWN10" s="247"/>
      <c r="VWO10" s="247"/>
      <c r="VWP10" s="247"/>
      <c r="VWQ10" s="247"/>
      <c r="VWR10" s="247"/>
      <c r="VWS10" s="247"/>
      <c r="VWT10" s="247"/>
      <c r="VWU10" s="247"/>
      <c r="VWV10" s="247"/>
      <c r="VWW10" s="247"/>
      <c r="VWX10" s="247"/>
      <c r="VWY10" s="247"/>
      <c r="VWZ10" s="247"/>
      <c r="VXA10" s="247"/>
      <c r="VXB10" s="247"/>
      <c r="VXC10" s="247"/>
      <c r="VXD10" s="247"/>
      <c r="VXE10" s="247"/>
      <c r="VXF10" s="247"/>
      <c r="VXG10" s="247"/>
      <c r="VXH10" s="247"/>
      <c r="VXI10" s="247"/>
      <c r="VXJ10" s="247"/>
      <c r="VXK10" s="247"/>
      <c r="VXL10" s="247"/>
      <c r="VXM10" s="247"/>
      <c r="VXN10" s="247"/>
      <c r="VXO10" s="247"/>
      <c r="VXP10" s="247"/>
      <c r="VXQ10" s="247"/>
      <c r="VXR10" s="247"/>
      <c r="VXS10" s="247"/>
      <c r="VXT10" s="247"/>
      <c r="VXU10" s="247"/>
      <c r="VXV10" s="247"/>
      <c r="VXW10" s="247"/>
      <c r="VXX10" s="247"/>
      <c r="VXY10" s="247"/>
      <c r="VXZ10" s="247"/>
      <c r="VYA10" s="247"/>
      <c r="VYB10" s="247"/>
      <c r="VYC10" s="247"/>
      <c r="VYD10" s="247"/>
      <c r="VYE10" s="247"/>
      <c r="VYF10" s="247"/>
      <c r="VYG10" s="247"/>
      <c r="VYH10" s="247"/>
      <c r="VYI10" s="247"/>
      <c r="VYJ10" s="247"/>
      <c r="VYK10" s="247"/>
      <c r="VYL10" s="247"/>
      <c r="VYM10" s="247"/>
      <c r="VYN10" s="247"/>
      <c r="VYO10" s="247"/>
      <c r="VYP10" s="247"/>
      <c r="VYQ10" s="247"/>
      <c r="VYR10" s="247"/>
      <c r="VYS10" s="247"/>
      <c r="VYT10" s="247"/>
      <c r="VYU10" s="247"/>
      <c r="VYV10" s="247"/>
      <c r="VYW10" s="247"/>
      <c r="VYX10" s="247"/>
      <c r="VYY10" s="247"/>
      <c r="VYZ10" s="247"/>
      <c r="VZA10" s="247"/>
      <c r="VZB10" s="247"/>
      <c r="VZC10" s="247"/>
      <c r="VZD10" s="247"/>
      <c r="VZE10" s="247"/>
      <c r="VZF10" s="247"/>
      <c r="VZG10" s="247"/>
      <c r="VZH10" s="247"/>
      <c r="VZI10" s="247"/>
      <c r="VZJ10" s="247"/>
      <c r="VZK10" s="247"/>
      <c r="VZL10" s="247"/>
      <c r="VZM10" s="247"/>
      <c r="VZN10" s="247"/>
      <c r="VZO10" s="247"/>
      <c r="VZP10" s="247"/>
      <c r="VZQ10" s="247"/>
      <c r="VZR10" s="247"/>
      <c r="VZS10" s="247"/>
      <c r="VZT10" s="247"/>
      <c r="VZU10" s="247"/>
      <c r="VZV10" s="247"/>
      <c r="VZW10" s="247"/>
      <c r="VZX10" s="247"/>
      <c r="VZY10" s="247"/>
      <c r="VZZ10" s="247"/>
      <c r="WAA10" s="247"/>
      <c r="WAB10" s="247"/>
      <c r="WAC10" s="247"/>
      <c r="WAD10" s="247"/>
      <c r="WAE10" s="247"/>
      <c r="WAF10" s="247"/>
      <c r="WAG10" s="247"/>
      <c r="WAH10" s="247"/>
      <c r="WAI10" s="247"/>
      <c r="WAJ10" s="247"/>
      <c r="WAK10" s="247"/>
      <c r="WAL10" s="247"/>
      <c r="WAM10" s="247"/>
      <c r="WAN10" s="247"/>
      <c r="WAO10" s="247"/>
      <c r="WAP10" s="247"/>
      <c r="WAQ10" s="247"/>
      <c r="WAR10" s="247"/>
      <c r="WAS10" s="247"/>
      <c r="WAT10" s="247"/>
      <c r="WAU10" s="247"/>
      <c r="WAV10" s="247"/>
      <c r="WAW10" s="247"/>
      <c r="WAX10" s="247"/>
      <c r="WAY10" s="247"/>
      <c r="WAZ10" s="247"/>
      <c r="WBA10" s="247"/>
      <c r="WBB10" s="247"/>
      <c r="WBC10" s="247"/>
      <c r="WBD10" s="247"/>
      <c r="WBE10" s="247"/>
      <c r="WBF10" s="247"/>
      <c r="WBG10" s="247"/>
      <c r="WBH10" s="247"/>
      <c r="WBI10" s="247"/>
      <c r="WBJ10" s="247"/>
      <c r="WBK10" s="247"/>
      <c r="WBL10" s="247"/>
      <c r="WBM10" s="247"/>
      <c r="WBN10" s="247"/>
      <c r="WBO10" s="247"/>
      <c r="WBP10" s="247"/>
      <c r="WBQ10" s="247"/>
      <c r="WBR10" s="247"/>
      <c r="WBS10" s="247"/>
      <c r="WBT10" s="247"/>
      <c r="WBU10" s="247"/>
      <c r="WBV10" s="247"/>
      <c r="WBW10" s="247"/>
      <c r="WBX10" s="247"/>
      <c r="WBY10" s="247"/>
      <c r="WBZ10" s="247"/>
      <c r="WCA10" s="247"/>
      <c r="WCB10" s="247"/>
      <c r="WCC10" s="247"/>
      <c r="WCD10" s="247"/>
      <c r="WCE10" s="247"/>
      <c r="WCF10" s="247"/>
      <c r="WCG10" s="247"/>
      <c r="WCH10" s="247"/>
      <c r="WCI10" s="247"/>
      <c r="WCJ10" s="247"/>
      <c r="WCK10" s="247"/>
      <c r="WCL10" s="247"/>
      <c r="WCM10" s="247"/>
      <c r="WCN10" s="247"/>
      <c r="WCO10" s="247"/>
      <c r="WCP10" s="247"/>
      <c r="WCQ10" s="247"/>
      <c r="WCR10" s="247"/>
      <c r="WCS10" s="247"/>
      <c r="WCT10" s="247"/>
      <c r="WCU10" s="247"/>
      <c r="WCV10" s="247"/>
      <c r="WCW10" s="247"/>
      <c r="WCX10" s="247"/>
      <c r="WCY10" s="247"/>
      <c r="WCZ10" s="247"/>
      <c r="WDA10" s="247"/>
      <c r="WDB10" s="247"/>
      <c r="WDC10" s="247"/>
      <c r="WDD10" s="247"/>
      <c r="WDE10" s="247"/>
      <c r="WDF10" s="247"/>
      <c r="WDG10" s="247"/>
      <c r="WDH10" s="247"/>
      <c r="WDI10" s="247"/>
      <c r="WDJ10" s="247"/>
      <c r="WDK10" s="247"/>
      <c r="WDL10" s="247"/>
      <c r="WDM10" s="247"/>
      <c r="WDN10" s="247"/>
      <c r="WDO10" s="247"/>
      <c r="WDP10" s="247"/>
      <c r="WDQ10" s="247"/>
      <c r="WDR10" s="247"/>
      <c r="WDS10" s="247"/>
      <c r="WDT10" s="247"/>
      <c r="WDU10" s="247"/>
      <c r="WDV10" s="247"/>
      <c r="WDW10" s="247"/>
      <c r="WDX10" s="247"/>
      <c r="WDY10" s="247"/>
      <c r="WDZ10" s="247"/>
      <c r="WEA10" s="247"/>
      <c r="WEB10" s="247"/>
      <c r="WEC10" s="247"/>
      <c r="WED10" s="247"/>
      <c r="WEE10" s="247"/>
      <c r="WEF10" s="247"/>
      <c r="WEG10" s="247"/>
      <c r="WEH10" s="247"/>
      <c r="WEI10" s="247"/>
      <c r="WEJ10" s="247"/>
      <c r="WEK10" s="247"/>
      <c r="WEL10" s="247"/>
      <c r="WEM10" s="247"/>
      <c r="WEN10" s="247"/>
      <c r="WEO10" s="247"/>
      <c r="WEP10" s="247"/>
      <c r="WEQ10" s="247"/>
      <c r="WER10" s="247"/>
      <c r="WES10" s="247"/>
      <c r="WET10" s="247"/>
      <c r="WEU10" s="247"/>
      <c r="WEV10" s="247"/>
      <c r="WEW10" s="247"/>
      <c r="WEX10" s="247"/>
      <c r="WEY10" s="247"/>
      <c r="WEZ10" s="247"/>
      <c r="WFA10" s="247"/>
      <c r="WFB10" s="247"/>
      <c r="WFC10" s="247"/>
      <c r="WFD10" s="247"/>
      <c r="WFE10" s="247"/>
      <c r="WFF10" s="247"/>
      <c r="WFG10" s="247"/>
      <c r="WFH10" s="247"/>
      <c r="WFI10" s="247"/>
      <c r="WFJ10" s="247"/>
      <c r="WFK10" s="247"/>
      <c r="WFL10" s="247"/>
      <c r="WFM10" s="247"/>
      <c r="WFN10" s="247"/>
      <c r="WFO10" s="247"/>
      <c r="WFP10" s="247"/>
      <c r="WFQ10" s="247"/>
      <c r="WFR10" s="247"/>
      <c r="WFS10" s="247"/>
      <c r="WFT10" s="247"/>
      <c r="WFU10" s="247"/>
      <c r="WFV10" s="247"/>
      <c r="WFW10" s="247"/>
      <c r="WFX10" s="247"/>
      <c r="WFY10" s="247"/>
      <c r="WFZ10" s="247"/>
      <c r="WGA10" s="247"/>
      <c r="WGB10" s="247"/>
      <c r="WGC10" s="247"/>
      <c r="WGD10" s="247"/>
      <c r="WGE10" s="247"/>
      <c r="WGF10" s="247"/>
      <c r="WGG10" s="247"/>
      <c r="WGH10" s="247"/>
      <c r="WGI10" s="247"/>
      <c r="WGJ10" s="247"/>
      <c r="WGK10" s="247"/>
      <c r="WGL10" s="247"/>
      <c r="WGM10" s="247"/>
      <c r="WGN10" s="247"/>
      <c r="WGO10" s="247"/>
      <c r="WGP10" s="247"/>
      <c r="WGQ10" s="247"/>
      <c r="WGR10" s="247"/>
      <c r="WGS10" s="247"/>
      <c r="WGT10" s="247"/>
      <c r="WGU10" s="247"/>
      <c r="WGV10" s="247"/>
      <c r="WGW10" s="247"/>
      <c r="WGX10" s="247"/>
      <c r="WGY10" s="247"/>
      <c r="WGZ10" s="247"/>
      <c r="WHA10" s="247"/>
      <c r="WHB10" s="247"/>
      <c r="WHC10" s="247"/>
      <c r="WHD10" s="247"/>
      <c r="WHE10" s="247"/>
      <c r="WHF10" s="247"/>
      <c r="WHG10" s="247"/>
      <c r="WHH10" s="247"/>
      <c r="WHI10" s="247"/>
      <c r="WHJ10" s="247"/>
      <c r="WHK10" s="247"/>
      <c r="WHL10" s="247"/>
      <c r="WHM10" s="247"/>
      <c r="WHN10" s="247"/>
      <c r="WHO10" s="247"/>
      <c r="WHP10" s="247"/>
      <c r="WHQ10" s="247"/>
      <c r="WHR10" s="247"/>
      <c r="WHS10" s="247"/>
      <c r="WHT10" s="247"/>
      <c r="WHU10" s="247"/>
      <c r="WHV10" s="247"/>
      <c r="WHW10" s="247"/>
      <c r="WHX10" s="247"/>
      <c r="WHY10" s="247"/>
      <c r="WHZ10" s="247"/>
      <c r="WIA10" s="247"/>
      <c r="WIB10" s="247"/>
      <c r="WIC10" s="247"/>
      <c r="WID10" s="247"/>
      <c r="WIE10" s="247"/>
      <c r="WIF10" s="247"/>
      <c r="WIG10" s="247"/>
      <c r="WIH10" s="247"/>
      <c r="WII10" s="247"/>
      <c r="WIJ10" s="247"/>
      <c r="WIK10" s="247"/>
      <c r="WIL10" s="247"/>
      <c r="WIM10" s="247"/>
      <c r="WIN10" s="247"/>
      <c r="WIO10" s="247"/>
      <c r="WIP10" s="247"/>
      <c r="WIQ10" s="247"/>
      <c r="WIR10" s="247"/>
      <c r="WIS10" s="247"/>
      <c r="WIT10" s="247"/>
      <c r="WIU10" s="247"/>
      <c r="WIV10" s="247"/>
      <c r="WIW10" s="247"/>
      <c r="WIX10" s="247"/>
      <c r="WIY10" s="247"/>
      <c r="WIZ10" s="247"/>
      <c r="WJA10" s="247"/>
      <c r="WJB10" s="247"/>
      <c r="WJC10" s="247"/>
      <c r="WJD10" s="247"/>
      <c r="WJE10" s="247"/>
      <c r="WJF10" s="247"/>
      <c r="WJG10" s="247"/>
      <c r="WJH10" s="247"/>
      <c r="WJI10" s="247"/>
      <c r="WJJ10" s="247"/>
      <c r="WJK10" s="247"/>
      <c r="WJL10" s="247"/>
      <c r="WJM10" s="247"/>
      <c r="WJN10" s="247"/>
      <c r="WJO10" s="247"/>
      <c r="WJP10" s="247"/>
      <c r="WJQ10" s="247"/>
      <c r="WJR10" s="247"/>
      <c r="WJS10" s="247"/>
      <c r="WJT10" s="247"/>
      <c r="WJU10" s="247"/>
      <c r="WJV10" s="247"/>
      <c r="WJW10" s="247"/>
      <c r="WJX10" s="247"/>
      <c r="WJY10" s="247"/>
      <c r="WJZ10" s="247"/>
      <c r="WKA10" s="247"/>
      <c r="WKB10" s="247"/>
      <c r="WKC10" s="247"/>
      <c r="WKD10" s="247"/>
      <c r="WKE10" s="247"/>
      <c r="WKF10" s="247"/>
      <c r="WKG10" s="247"/>
      <c r="WKH10" s="247"/>
      <c r="WKI10" s="247"/>
      <c r="WKJ10" s="247"/>
      <c r="WKK10" s="247"/>
      <c r="WKL10" s="247"/>
      <c r="WKM10" s="247"/>
      <c r="WKN10" s="247"/>
      <c r="WKO10" s="247"/>
      <c r="WKP10" s="247"/>
      <c r="WKQ10" s="247"/>
      <c r="WKR10" s="247"/>
      <c r="WKS10" s="247"/>
      <c r="WKT10" s="247"/>
      <c r="WKU10" s="247"/>
      <c r="WKV10" s="247"/>
      <c r="WKW10" s="247"/>
      <c r="WKX10" s="247"/>
      <c r="WKY10" s="247"/>
      <c r="WKZ10" s="247"/>
      <c r="WLA10" s="247"/>
      <c r="WLB10" s="247"/>
      <c r="WLC10" s="247"/>
      <c r="WLD10" s="247"/>
      <c r="WLE10" s="247"/>
      <c r="WLF10" s="247"/>
      <c r="WLG10" s="247"/>
      <c r="WLH10" s="247"/>
      <c r="WLI10" s="247"/>
      <c r="WLJ10" s="247"/>
      <c r="WLK10" s="247"/>
      <c r="WLL10" s="247"/>
      <c r="WLM10" s="247"/>
      <c r="WLN10" s="247"/>
      <c r="WLO10" s="247"/>
      <c r="WLP10" s="247"/>
      <c r="WLQ10" s="247"/>
      <c r="WLR10" s="247"/>
      <c r="WLS10" s="247"/>
      <c r="WLT10" s="247"/>
      <c r="WLU10" s="247"/>
      <c r="WLV10" s="247"/>
      <c r="WLW10" s="247"/>
      <c r="WLX10" s="247"/>
      <c r="WLY10" s="247"/>
      <c r="WLZ10" s="247"/>
      <c r="WMA10" s="247"/>
      <c r="WMB10" s="247"/>
      <c r="WMC10" s="247"/>
      <c r="WMD10" s="247"/>
      <c r="WME10" s="247"/>
      <c r="WMF10" s="247"/>
      <c r="WMG10" s="247"/>
      <c r="WMH10" s="247"/>
      <c r="WMI10" s="247"/>
      <c r="WMJ10" s="247"/>
      <c r="WMK10" s="247"/>
      <c r="WML10" s="247"/>
      <c r="WMM10" s="247"/>
      <c r="WMN10" s="247"/>
      <c r="WMO10" s="247"/>
      <c r="WMP10" s="247"/>
      <c r="WMQ10" s="247"/>
      <c r="WMR10" s="247"/>
      <c r="WMS10" s="247"/>
      <c r="WMT10" s="247"/>
      <c r="WMU10" s="247"/>
      <c r="WMV10" s="247"/>
      <c r="WMW10" s="247"/>
      <c r="WMX10" s="247"/>
      <c r="WMY10" s="247"/>
      <c r="WMZ10" s="247"/>
      <c r="WNA10" s="247"/>
      <c r="WNB10" s="247"/>
      <c r="WNC10" s="247"/>
      <c r="WND10" s="247"/>
      <c r="WNE10" s="247"/>
      <c r="WNF10" s="247"/>
      <c r="WNG10" s="247"/>
      <c r="WNH10" s="247"/>
      <c r="WNI10" s="247"/>
      <c r="WNJ10" s="247"/>
      <c r="WNK10" s="247"/>
      <c r="WNL10" s="247"/>
      <c r="WNM10" s="247"/>
      <c r="WNN10" s="247"/>
      <c r="WNO10" s="247"/>
      <c r="WNP10" s="247"/>
      <c r="WNQ10" s="247"/>
      <c r="WNR10" s="247"/>
      <c r="WNS10" s="247"/>
      <c r="WNT10" s="247"/>
      <c r="WNU10" s="247"/>
      <c r="WNV10" s="247"/>
      <c r="WNW10" s="247"/>
      <c r="WNX10" s="247"/>
      <c r="WNY10" s="247"/>
      <c r="WNZ10" s="247"/>
      <c r="WOA10" s="247"/>
      <c r="WOB10" s="247"/>
      <c r="WOC10" s="247"/>
      <c r="WOD10" s="247"/>
      <c r="WOE10" s="247"/>
      <c r="WOF10" s="247"/>
      <c r="WOG10" s="247"/>
      <c r="WOH10" s="247"/>
      <c r="WOI10" s="247"/>
      <c r="WOJ10" s="247"/>
      <c r="WOK10" s="247"/>
      <c r="WOL10" s="247"/>
      <c r="WOM10" s="247"/>
      <c r="WON10" s="247"/>
      <c r="WOO10" s="247"/>
      <c r="WOP10" s="247"/>
      <c r="WOQ10" s="247"/>
      <c r="WOR10" s="247"/>
      <c r="WOS10" s="247"/>
      <c r="WOT10" s="247"/>
      <c r="WOU10" s="247"/>
      <c r="WOV10" s="247"/>
      <c r="WOW10" s="247"/>
      <c r="WOX10" s="247"/>
      <c r="WOY10" s="247"/>
      <c r="WOZ10" s="247"/>
      <c r="WPA10" s="247"/>
      <c r="WPB10" s="247"/>
      <c r="WPC10" s="247"/>
      <c r="WPD10" s="247"/>
      <c r="WPE10" s="247"/>
      <c r="WPF10" s="247"/>
      <c r="WPG10" s="247"/>
      <c r="WPH10" s="247"/>
      <c r="WPI10" s="247"/>
      <c r="WPJ10" s="247"/>
      <c r="WPK10" s="247"/>
      <c r="WPL10" s="247"/>
      <c r="WPM10" s="247"/>
      <c r="WPN10" s="247"/>
      <c r="WPO10" s="247"/>
      <c r="WPP10" s="247"/>
      <c r="WPQ10" s="247"/>
      <c r="WPR10" s="247"/>
      <c r="WPS10" s="247"/>
      <c r="WPT10" s="247"/>
      <c r="WPU10" s="247"/>
      <c r="WPV10" s="247"/>
      <c r="WPW10" s="247"/>
      <c r="WPX10" s="247"/>
      <c r="WPY10" s="247"/>
      <c r="WPZ10" s="247"/>
      <c r="WQA10" s="247"/>
      <c r="WQB10" s="247"/>
      <c r="WQC10" s="247"/>
      <c r="WQD10" s="247"/>
      <c r="WQE10" s="247"/>
      <c r="WQF10" s="247"/>
      <c r="WQG10" s="247"/>
      <c r="WQH10" s="247"/>
      <c r="WQI10" s="247"/>
      <c r="WQJ10" s="247"/>
      <c r="WQK10" s="247"/>
      <c r="WQL10" s="247"/>
      <c r="WQM10" s="247"/>
      <c r="WQN10" s="247"/>
      <c r="WQO10" s="247"/>
      <c r="WQP10" s="247"/>
      <c r="WQQ10" s="247"/>
      <c r="WQR10" s="247"/>
      <c r="WQS10" s="247"/>
      <c r="WQT10" s="247"/>
      <c r="WQU10" s="247"/>
      <c r="WQV10" s="247"/>
      <c r="WQW10" s="247"/>
      <c r="WQX10" s="247"/>
      <c r="WQY10" s="247"/>
      <c r="WQZ10" s="247"/>
      <c r="WRA10" s="247"/>
      <c r="WRB10" s="247"/>
      <c r="WRC10" s="247"/>
      <c r="WRD10" s="247"/>
      <c r="WRE10" s="247"/>
      <c r="WRF10" s="247"/>
      <c r="WRG10" s="247"/>
      <c r="WRH10" s="247"/>
      <c r="WRI10" s="247"/>
      <c r="WRJ10" s="247"/>
      <c r="WRK10" s="247"/>
      <c r="WRL10" s="247"/>
      <c r="WRM10" s="247"/>
      <c r="WRN10" s="247"/>
      <c r="WRO10" s="247"/>
      <c r="WRP10" s="247"/>
      <c r="WRQ10" s="247"/>
      <c r="WRR10" s="247"/>
      <c r="WRS10" s="247"/>
      <c r="WRT10" s="247"/>
      <c r="WRU10" s="247"/>
      <c r="WRV10" s="247"/>
      <c r="WRW10" s="247"/>
      <c r="WRX10" s="247"/>
      <c r="WRY10" s="247"/>
      <c r="WRZ10" s="247"/>
      <c r="WSA10" s="247"/>
      <c r="WSB10" s="247"/>
      <c r="WSC10" s="247"/>
      <c r="WSD10" s="247"/>
      <c r="WSE10" s="247"/>
      <c r="WSF10" s="247"/>
      <c r="WSG10" s="247"/>
      <c r="WSH10" s="247"/>
      <c r="WSI10" s="247"/>
      <c r="WSJ10" s="247"/>
      <c r="WSK10" s="247"/>
      <c r="WSL10" s="247"/>
      <c r="WSM10" s="247"/>
      <c r="WSN10" s="247"/>
      <c r="WSO10" s="247"/>
      <c r="WSP10" s="247"/>
      <c r="WSQ10" s="247"/>
      <c r="WSR10" s="247"/>
      <c r="WSS10" s="247"/>
      <c r="WST10" s="247"/>
      <c r="WSU10" s="247"/>
      <c r="WSV10" s="247"/>
      <c r="WSW10" s="247"/>
      <c r="WSX10" s="247"/>
      <c r="WSY10" s="247"/>
      <c r="WSZ10" s="247"/>
      <c r="WTA10" s="247"/>
      <c r="WTB10" s="247"/>
      <c r="WTC10" s="247"/>
      <c r="WTD10" s="247"/>
      <c r="WTE10" s="247"/>
      <c r="WTF10" s="247"/>
      <c r="WTG10" s="247"/>
      <c r="WTH10" s="247"/>
      <c r="WTI10" s="247"/>
      <c r="WTJ10" s="247"/>
      <c r="WTK10" s="247"/>
      <c r="WTL10" s="247"/>
      <c r="WTM10" s="247"/>
      <c r="WTN10" s="247"/>
      <c r="WTO10" s="247"/>
      <c r="WTP10" s="247"/>
      <c r="WTQ10" s="247"/>
      <c r="WTR10" s="247"/>
      <c r="WTS10" s="247"/>
      <c r="WTT10" s="247"/>
      <c r="WTU10" s="247"/>
      <c r="WTV10" s="247"/>
      <c r="WTW10" s="247"/>
      <c r="WTX10" s="247"/>
      <c r="WTY10" s="247"/>
      <c r="WTZ10" s="247"/>
      <c r="WUA10" s="247"/>
      <c r="WUB10" s="247"/>
      <c r="WUC10" s="247"/>
      <c r="WUD10" s="247"/>
      <c r="WUE10" s="247"/>
      <c r="WUF10" s="247"/>
      <c r="WUG10" s="247"/>
      <c r="WUH10" s="247"/>
      <c r="WUI10" s="247"/>
      <c r="WUJ10" s="247"/>
      <c r="WUK10" s="247"/>
      <c r="WUL10" s="247"/>
      <c r="WUM10" s="247"/>
      <c r="WUN10" s="247"/>
      <c r="WUO10" s="247"/>
      <c r="WUP10" s="247"/>
      <c r="WUQ10" s="247"/>
      <c r="WUR10" s="247"/>
      <c r="WUS10" s="247"/>
      <c r="WUT10" s="247"/>
      <c r="WUU10" s="247"/>
      <c r="WUV10" s="247"/>
      <c r="WUW10" s="247"/>
      <c r="WUX10" s="247"/>
      <c r="WUY10" s="247"/>
      <c r="WUZ10" s="247"/>
      <c r="WVA10" s="247"/>
      <c r="WVB10" s="247"/>
      <c r="WVC10" s="247"/>
      <c r="WVD10" s="247"/>
      <c r="WVE10" s="247"/>
      <c r="WVF10" s="247"/>
      <c r="WVG10" s="247"/>
      <c r="WVH10" s="247"/>
      <c r="WVI10" s="247"/>
      <c r="WVJ10" s="247"/>
      <c r="WVK10" s="247"/>
      <c r="WVL10" s="247"/>
      <c r="WVM10" s="247"/>
      <c r="WVN10" s="247"/>
      <c r="WVO10" s="247"/>
      <c r="WVP10" s="247"/>
      <c r="WVQ10" s="247"/>
      <c r="WVR10" s="247"/>
      <c r="WVS10" s="247"/>
      <c r="WVT10" s="247"/>
      <c r="WVU10" s="247"/>
      <c r="WVV10" s="247"/>
      <c r="WVW10" s="247"/>
      <c r="WVX10" s="247"/>
      <c r="WVY10" s="247"/>
      <c r="WVZ10" s="247"/>
      <c r="WWA10" s="247"/>
      <c r="WWB10" s="247"/>
      <c r="WWC10" s="247"/>
      <c r="WWD10" s="247"/>
      <c r="WWE10" s="247"/>
      <c r="WWF10" s="247"/>
      <c r="WWG10" s="247"/>
      <c r="WWH10" s="247"/>
      <c r="WWI10" s="247"/>
      <c r="WWJ10" s="247"/>
      <c r="WWK10" s="247"/>
      <c r="WWL10" s="247"/>
      <c r="WWM10" s="247"/>
      <c r="WWN10" s="247"/>
      <c r="WWO10" s="247"/>
      <c r="WWP10" s="247"/>
      <c r="WWQ10" s="247"/>
      <c r="WWR10" s="247"/>
      <c r="WWS10" s="247"/>
      <c r="WWT10" s="247"/>
      <c r="WWU10" s="247"/>
      <c r="WWV10" s="247"/>
      <c r="WWW10" s="247"/>
      <c r="WWX10" s="247"/>
      <c r="WWY10" s="247"/>
      <c r="WWZ10" s="247"/>
      <c r="WXA10" s="247"/>
      <c r="WXB10" s="247"/>
      <c r="WXC10" s="247"/>
      <c r="WXD10" s="247"/>
      <c r="WXE10" s="247"/>
      <c r="WXF10" s="247"/>
      <c r="WXG10" s="247"/>
      <c r="WXH10" s="247"/>
      <c r="WXI10" s="247"/>
      <c r="WXJ10" s="247"/>
      <c r="WXK10" s="247"/>
      <c r="WXL10" s="247"/>
      <c r="WXM10" s="247"/>
      <c r="WXN10" s="247"/>
      <c r="WXO10" s="247"/>
      <c r="WXP10" s="247"/>
      <c r="WXQ10" s="247"/>
      <c r="WXR10" s="247"/>
      <c r="WXS10" s="247"/>
      <c r="WXT10" s="247"/>
      <c r="WXU10" s="247"/>
      <c r="WXV10" s="247"/>
      <c r="WXW10" s="247"/>
      <c r="WXX10" s="247"/>
      <c r="WXY10" s="247"/>
      <c r="WXZ10" s="247"/>
      <c r="WYA10" s="247"/>
      <c r="WYB10" s="247"/>
      <c r="WYC10" s="247"/>
      <c r="WYD10" s="247"/>
      <c r="WYE10" s="247"/>
      <c r="WYF10" s="247"/>
      <c r="WYG10" s="247"/>
      <c r="WYH10" s="247"/>
      <c r="WYI10" s="247"/>
      <c r="WYJ10" s="247"/>
      <c r="WYK10" s="247"/>
      <c r="WYL10" s="247"/>
      <c r="WYM10" s="247"/>
      <c r="WYN10" s="247"/>
      <c r="WYO10" s="247"/>
      <c r="WYP10" s="247"/>
      <c r="WYQ10" s="247"/>
      <c r="WYR10" s="247"/>
      <c r="WYS10" s="247"/>
      <c r="WYT10" s="247"/>
      <c r="WYU10" s="247"/>
      <c r="WYV10" s="247"/>
      <c r="WYW10" s="247"/>
      <c r="WYX10" s="247"/>
      <c r="WYY10" s="247"/>
      <c r="WYZ10" s="247"/>
      <c r="WZA10" s="247"/>
      <c r="WZB10" s="247"/>
      <c r="WZC10" s="247"/>
      <c r="WZD10" s="247"/>
      <c r="WZE10" s="247"/>
      <c r="WZF10" s="247"/>
      <c r="WZG10" s="247"/>
      <c r="WZH10" s="247"/>
      <c r="WZI10" s="247"/>
      <c r="WZJ10" s="247"/>
      <c r="WZK10" s="247"/>
      <c r="WZL10" s="247"/>
      <c r="WZM10" s="247"/>
      <c r="WZN10" s="247"/>
      <c r="WZO10" s="247"/>
      <c r="WZP10" s="247"/>
      <c r="WZQ10" s="247"/>
      <c r="WZR10" s="247"/>
      <c r="WZS10" s="247"/>
      <c r="WZT10" s="247"/>
      <c r="WZU10" s="247"/>
      <c r="WZV10" s="247"/>
      <c r="WZW10" s="247"/>
      <c r="WZX10" s="247"/>
      <c r="WZY10" s="247"/>
      <c r="WZZ10" s="247"/>
      <c r="XAA10" s="247"/>
      <c r="XAB10" s="247"/>
      <c r="XAC10" s="247"/>
      <c r="XAD10" s="247"/>
      <c r="XAE10" s="247"/>
      <c r="XAF10" s="247"/>
      <c r="XAG10" s="247"/>
      <c r="XAH10" s="247"/>
      <c r="XAI10" s="247"/>
      <c r="XAJ10" s="247"/>
      <c r="XAK10" s="247"/>
      <c r="XAL10" s="247"/>
      <c r="XAM10" s="247"/>
      <c r="XAN10" s="247"/>
      <c r="XAO10" s="247"/>
      <c r="XAP10" s="247"/>
      <c r="XAQ10" s="247"/>
      <c r="XAR10" s="247"/>
      <c r="XAS10" s="247"/>
      <c r="XAT10" s="247"/>
      <c r="XAU10" s="247"/>
      <c r="XAV10" s="247"/>
      <c r="XAW10" s="247"/>
      <c r="XAX10" s="247"/>
      <c r="XAY10" s="247"/>
      <c r="XAZ10" s="247"/>
      <c r="XBA10" s="247"/>
      <c r="XBB10" s="247"/>
      <c r="XBC10" s="247"/>
      <c r="XBD10" s="247"/>
      <c r="XBE10" s="247"/>
      <c r="XBF10" s="247"/>
      <c r="XBG10" s="247"/>
      <c r="XBH10" s="247"/>
      <c r="XBI10" s="247"/>
      <c r="XBJ10" s="247"/>
      <c r="XBK10" s="247"/>
      <c r="XBL10" s="247"/>
      <c r="XBM10" s="247"/>
      <c r="XBN10" s="247"/>
      <c r="XBO10" s="247"/>
      <c r="XBP10" s="247"/>
      <c r="XBQ10" s="247"/>
      <c r="XBR10" s="247"/>
      <c r="XBS10" s="247"/>
      <c r="XBT10" s="247"/>
      <c r="XBU10" s="247"/>
      <c r="XBV10" s="247"/>
      <c r="XBW10" s="247"/>
      <c r="XBX10" s="247"/>
      <c r="XBY10" s="247"/>
      <c r="XBZ10" s="247"/>
      <c r="XCA10" s="247"/>
      <c r="XCB10" s="247"/>
      <c r="XCC10" s="247"/>
      <c r="XCD10" s="247"/>
      <c r="XCE10" s="247"/>
      <c r="XCF10" s="247"/>
      <c r="XCG10" s="247"/>
      <c r="XCH10" s="247"/>
      <c r="XCI10" s="247"/>
      <c r="XCJ10" s="247"/>
      <c r="XCK10" s="247"/>
      <c r="XCL10" s="247"/>
      <c r="XCM10" s="247"/>
      <c r="XCN10" s="247"/>
      <c r="XCO10" s="247"/>
      <c r="XCP10" s="247"/>
      <c r="XCQ10" s="247"/>
      <c r="XCR10" s="247"/>
      <c r="XCS10" s="247"/>
      <c r="XCT10" s="247"/>
      <c r="XCU10" s="247"/>
      <c r="XCV10" s="247"/>
      <c r="XCW10" s="247"/>
      <c r="XCX10" s="247"/>
      <c r="XCY10" s="247"/>
      <c r="XCZ10" s="247"/>
      <c r="XDA10" s="247"/>
      <c r="XDB10" s="247"/>
      <c r="XDC10" s="247"/>
      <c r="XDD10" s="247"/>
      <c r="XDE10" s="247"/>
      <c r="XDF10" s="247"/>
      <c r="XDG10" s="247"/>
      <c r="XDH10" s="247"/>
      <c r="XDI10" s="247"/>
      <c r="XDJ10" s="247"/>
      <c r="XDK10" s="247"/>
      <c r="XDL10" s="247"/>
      <c r="XDM10" s="247"/>
      <c r="XDN10" s="247"/>
      <c r="XDO10" s="247"/>
      <c r="XDP10" s="247"/>
      <c r="XDQ10" s="247"/>
      <c r="XDR10" s="247"/>
      <c r="XDS10" s="247"/>
      <c r="XDT10" s="247"/>
      <c r="XDU10" s="247"/>
      <c r="XDV10" s="247"/>
      <c r="XDW10" s="247"/>
      <c r="XDX10" s="247"/>
      <c r="XDY10" s="247"/>
      <c r="XDZ10" s="247"/>
      <c r="XEA10" s="247"/>
      <c r="XEB10" s="247"/>
      <c r="XEC10" s="247"/>
      <c r="XED10" s="247"/>
      <c r="XEE10" s="247"/>
      <c r="XEF10" s="247"/>
      <c r="XEG10" s="247"/>
      <c r="XEH10" s="247"/>
      <c r="XEI10" s="247"/>
      <c r="XEJ10" s="247"/>
      <c r="XEK10" s="247"/>
      <c r="XEL10" s="247"/>
      <c r="XEM10" s="247"/>
      <c r="XEN10" s="247"/>
      <c r="XEO10" s="247"/>
      <c r="XEP10" s="247"/>
      <c r="XEQ10" s="247"/>
      <c r="XER10" s="247"/>
      <c r="XES10" s="247"/>
      <c r="XET10" s="247"/>
      <c r="XEU10" s="247"/>
      <c r="XEV10" s="247"/>
      <c r="XEW10" s="247"/>
      <c r="XEX10" s="247"/>
      <c r="XEY10" s="247"/>
      <c r="XEZ10" s="247"/>
      <c r="XFA10" s="247"/>
      <c r="XFB10" s="247"/>
      <c r="XFC10" s="247"/>
      <c r="XFD10" s="247"/>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s="247" customFormat="1"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s="247" customFormat="1" x14ac:dyDescent="0.3">
      <c r="A13" s="855"/>
      <c r="B13" s="857"/>
      <c r="C13" s="859"/>
      <c r="D13" s="4" t="s">
        <v>141</v>
      </c>
      <c r="E13" s="5">
        <v>9.4879999999999999E-3</v>
      </c>
      <c r="F13" s="5">
        <v>9.2630000000000004E-3</v>
      </c>
      <c r="G13" s="5">
        <v>9.3130000000000001E-3</v>
      </c>
      <c r="H13" s="5">
        <v>9.0930000000000004E-3</v>
      </c>
      <c r="I13" s="5">
        <v>9.0109999999999999E-3</v>
      </c>
      <c r="J13" s="5">
        <v>8.012E-3</v>
      </c>
      <c r="K13" s="5">
        <v>7.8180000000000003E-3</v>
      </c>
      <c r="L13" s="5">
        <v>7.8860000000000006E-3</v>
      </c>
      <c r="M13" s="5">
        <v>7.6959999999999997E-3</v>
      </c>
      <c r="N13" s="5">
        <v>7.7650000000000002E-3</v>
      </c>
      <c r="O13" s="5">
        <v>6.6940000000000003E-3</v>
      </c>
      <c r="P13" s="5">
        <v>6.5240000000000003E-3</v>
      </c>
      <c r="Q13" s="5">
        <v>6.607E-3</v>
      </c>
      <c r="R13" s="5">
        <v>6.4400000000000004E-3</v>
      </c>
      <c r="S13" s="5">
        <v>6.5209999999999999E-3</v>
      </c>
      <c r="T13" s="5">
        <v>5.7460000000000002E-3</v>
      </c>
      <c r="U13" s="5">
        <v>5.7130000000000002E-3</v>
      </c>
      <c r="V13" s="5">
        <v>5.5599999999999998E-3</v>
      </c>
      <c r="W13" s="5">
        <v>5.6490000000000004E-3</v>
      </c>
      <c r="X13" s="5">
        <v>5.6169999999999996E-3</v>
      </c>
      <c r="Y13" s="5">
        <v>4.8729999999999997E-3</v>
      </c>
      <c r="Z13" s="5">
        <v>4.9670000000000001E-3</v>
      </c>
      <c r="AA13" s="5">
        <v>4.8250000000000003E-3</v>
      </c>
      <c r="AB13" s="5">
        <v>4.9189999999999998E-3</v>
      </c>
      <c r="AC13" s="5">
        <v>4.7790000000000003E-3</v>
      </c>
      <c r="AD13" s="5">
        <v>3.9439999999999996E-3</v>
      </c>
      <c r="AE13" s="5">
        <v>3.813E-3</v>
      </c>
      <c r="AF13" s="5">
        <v>3.9129999999999998E-3</v>
      </c>
      <c r="AG13" s="5">
        <v>3.784E-3</v>
      </c>
      <c r="AH13" s="5">
        <v>3.7690000000000002E-3</v>
      </c>
      <c r="AI13" s="5">
        <v>2.9589999999999998E-3</v>
      </c>
      <c r="AJ13" s="5">
        <v>2.9499999999999999E-3</v>
      </c>
      <c r="AK13" s="5">
        <v>2.8279999999999998E-3</v>
      </c>
      <c r="AL13" s="5">
        <v>2.9329999999999998E-3</v>
      </c>
      <c r="AM13" s="5">
        <v>2.8119999999999998E-3</v>
      </c>
      <c r="AN13" s="5">
        <v>2.467E-3</v>
      </c>
      <c r="AO13" s="5">
        <v>2.4610000000000001E-3</v>
      </c>
      <c r="AP13" s="5">
        <v>2.3440000000000002E-3</v>
      </c>
      <c r="AQ13" s="5">
        <v>2.4499999999999999E-3</v>
      </c>
      <c r="AR13" s="5">
        <v>2.333E-3</v>
      </c>
      <c r="AS13" s="5">
        <v>1.884E-3</v>
      </c>
      <c r="AT13" s="5">
        <v>1.7700000000000001E-3</v>
      </c>
      <c r="AU13" s="5">
        <v>1.877E-3</v>
      </c>
      <c r="AV13" s="5">
        <v>1.763E-3</v>
      </c>
      <c r="AW13" s="5">
        <v>1.7600000000000001E-3</v>
      </c>
      <c r="AX13" s="5">
        <v>8.7900000000000001E-4</v>
      </c>
      <c r="AY13" s="5">
        <v>8.7799999999999998E-4</v>
      </c>
      <c r="AZ13" s="5">
        <v>8.7699999999999996E-4</v>
      </c>
      <c r="BA13" s="5">
        <v>8.7600000000000004E-4</v>
      </c>
      <c r="BB13" s="5">
        <v>8.7500000000000002E-4</v>
      </c>
      <c r="BC13" s="5">
        <v>1.0900000000000001E-4</v>
      </c>
      <c r="BD13" s="5">
        <v>1.0900000000000001E-4</v>
      </c>
      <c r="BE13" s="5">
        <v>1.0900000000000001E-4</v>
      </c>
      <c r="BF13" s="5">
        <v>2.1900000000000001E-4</v>
      </c>
      <c r="BG13" s="5">
        <v>1.0900000000000001E-4</v>
      </c>
      <c r="BH13" s="5">
        <v>-3.28E-4</v>
      </c>
      <c r="BI13" s="5">
        <v>-2.1900000000000001E-4</v>
      </c>
      <c r="BJ13" s="5">
        <v>-3.28E-4</v>
      </c>
      <c r="BK13" s="5">
        <v>-3.28E-4</v>
      </c>
      <c r="BL13" s="5">
        <v>-2.1900000000000001E-4</v>
      </c>
      <c r="BM13" s="5">
        <v>-1.6410000000000001E-3</v>
      </c>
      <c r="BN13" s="5">
        <v>-1.6440000000000001E-3</v>
      </c>
      <c r="BO13" s="5">
        <v>-1.647E-3</v>
      </c>
      <c r="BP13" s="5">
        <v>-1.6490000000000001E-3</v>
      </c>
      <c r="BQ13" s="5">
        <v>-1.652E-3</v>
      </c>
      <c r="BR13" s="5">
        <v>-2.0960000000000002E-3</v>
      </c>
      <c r="BS13" s="5">
        <v>-2.2109999999999999E-3</v>
      </c>
      <c r="BT13" s="5">
        <v>-2.1050000000000001E-3</v>
      </c>
      <c r="BU13" s="5">
        <v>-2.1099999999999999E-3</v>
      </c>
      <c r="BV13" s="5">
        <v>-2.225E-3</v>
      </c>
      <c r="BW13" s="5">
        <v>-2.0070000000000001E-3</v>
      </c>
      <c r="BX13" s="5">
        <v>-2.0110000000000002E-3</v>
      </c>
      <c r="BY13" s="5">
        <v>-2.0149999999999999E-3</v>
      </c>
      <c r="BZ13" s="5">
        <v>-2.0200000000000001E-3</v>
      </c>
      <c r="CA13" s="5">
        <v>-2.0240000000000002E-3</v>
      </c>
      <c r="CB13" s="5">
        <v>-1.915E-3</v>
      </c>
      <c r="CC13" s="5">
        <v>-1.8060000000000001E-3</v>
      </c>
      <c r="CD13" s="5">
        <v>-1.9220000000000001E-3</v>
      </c>
      <c r="CE13" s="5">
        <v>-1.8129999999999999E-3</v>
      </c>
      <c r="CF13" s="5">
        <v>-1.9289999999999999E-3</v>
      </c>
      <c r="CG13" s="5">
        <v>-2.7290000000000001E-3</v>
      </c>
      <c r="CH13" s="5">
        <v>-2.7369999999999998E-3</v>
      </c>
      <c r="CI13" s="5">
        <v>-2.63E-3</v>
      </c>
      <c r="CJ13" s="5">
        <v>-2.751E-3</v>
      </c>
      <c r="CK13" s="5">
        <v>-2.7590000000000002E-3</v>
      </c>
      <c r="CL13" s="5">
        <v>0</v>
      </c>
      <c r="CM13" s="249">
        <v>0</v>
      </c>
    </row>
    <row r="14" spans="1:16384" s="247" customFormat="1" x14ac:dyDescent="0.3">
      <c r="A14" s="855"/>
      <c r="B14" s="857"/>
      <c r="C14" s="314" t="s">
        <v>730</v>
      </c>
      <c r="D14" s="860" t="s">
        <v>727</v>
      </c>
      <c r="E14" s="869">
        <v>2020</v>
      </c>
      <c r="F14" s="134" t="s">
        <v>728</v>
      </c>
      <c r="G14" s="75">
        <v>5.0000000000000001E-3</v>
      </c>
      <c r="H14" s="674"/>
      <c r="I14" s="674"/>
    </row>
    <row r="15" spans="1:16384" s="237" customFormat="1" x14ac:dyDescent="0.3">
      <c r="A15" s="855"/>
      <c r="B15" s="857"/>
      <c r="C15" s="314" t="s">
        <v>1139</v>
      </c>
      <c r="D15" s="861"/>
      <c r="E15" s="870"/>
      <c r="F15" s="134" t="s">
        <v>1140</v>
      </c>
      <c r="G15" s="75">
        <v>500</v>
      </c>
      <c r="H15" s="134" t="s">
        <v>1142</v>
      </c>
      <c r="I15" s="75">
        <v>2050</v>
      </c>
    </row>
    <row r="16" spans="1:16384" s="237" customFormat="1" x14ac:dyDescent="0.3">
      <c r="A16" s="195"/>
      <c r="C16" s="30"/>
    </row>
    <row r="17" spans="1:90" s="237" customFormat="1" x14ac:dyDescent="0.3">
      <c r="A17" s="195"/>
      <c r="C17" s="400"/>
      <c r="D17" s="195"/>
    </row>
    <row r="18" spans="1:90"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x14ac:dyDescent="0.3">
      <c r="A19" s="862" t="s">
        <v>9</v>
      </c>
      <c r="B19" s="864" t="s">
        <v>331</v>
      </c>
      <c r="C19" s="864"/>
      <c r="D19" s="804">
        <v>3</v>
      </c>
      <c r="E19" s="39"/>
      <c r="F19" s="39"/>
      <c r="G19" s="192"/>
      <c r="H19" s="10"/>
      <c r="J19" s="10"/>
      <c r="K19" s="10"/>
      <c r="L19" s="18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62"/>
      <c r="B20" s="864" t="s">
        <v>332</v>
      </c>
      <c r="C20" s="864"/>
      <c r="D20" s="804"/>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62"/>
      <c r="B21" s="864" t="s">
        <v>333</v>
      </c>
      <c r="C21" s="864"/>
      <c r="D21" s="804"/>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63"/>
      <c r="B22" s="864" t="s">
        <v>1008</v>
      </c>
      <c r="C22" s="864"/>
      <c r="D22" s="804"/>
      <c r="E22" s="26" t="s">
        <v>334</v>
      </c>
      <c r="F22" s="188">
        <v>1.4999999999999999E-2</v>
      </c>
      <c r="G22" s="26" t="s">
        <v>335</v>
      </c>
      <c r="H22" s="64">
        <v>2020</v>
      </c>
      <c r="L22" s="191"/>
      <c r="M22" s="30"/>
      <c r="N22" s="193"/>
      <c r="O22" s="13"/>
      <c r="P22" s="13"/>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34" t="s">
        <v>151</v>
      </c>
      <c r="B24" s="29" t="s">
        <v>221</v>
      </c>
      <c r="C24" s="257">
        <v>0.05</v>
      </c>
      <c r="E24" s="186" t="s">
        <v>988</v>
      </c>
      <c r="F24" s="229" t="s">
        <v>77</v>
      </c>
      <c r="G24" s="257">
        <v>0.2</v>
      </c>
      <c r="I24" s="186" t="s">
        <v>1045</v>
      </c>
      <c r="J24" s="5" t="s">
        <v>983</v>
      </c>
      <c r="K24" s="257">
        <v>150</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34" t="s">
        <v>465</v>
      </c>
      <c r="B25" s="29" t="s">
        <v>167</v>
      </c>
      <c r="C25" s="257">
        <v>1.9800000000000002E-2</v>
      </c>
      <c r="E25" s="186" t="s">
        <v>989</v>
      </c>
      <c r="F25" s="229" t="s">
        <v>77</v>
      </c>
      <c r="G25" s="257">
        <v>2020</v>
      </c>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34" t="s">
        <v>558</v>
      </c>
      <c r="B26" s="236" t="s">
        <v>221</v>
      </c>
      <c r="C26" s="257">
        <v>1.38E-2</v>
      </c>
      <c r="E26" s="186" t="s">
        <v>990</v>
      </c>
      <c r="F26" s="229" t="s">
        <v>77</v>
      </c>
      <c r="G26" s="257">
        <v>2035</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34" t="s">
        <v>152</v>
      </c>
      <c r="B27" s="29" t="s">
        <v>221</v>
      </c>
      <c r="C27" s="257">
        <v>1.1000000000000001E-3</v>
      </c>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34" t="s">
        <v>153</v>
      </c>
      <c r="B28" s="29" t="s">
        <v>221</v>
      </c>
      <c r="C28" s="257">
        <v>0.1</v>
      </c>
      <c r="E28" s="186" t="s">
        <v>991</v>
      </c>
      <c r="F28" s="229" t="s">
        <v>77</v>
      </c>
      <c r="G28" s="614">
        <v>3.5000000000000003E-2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34" t="s">
        <v>154</v>
      </c>
      <c r="B29" s="29" t="s">
        <v>221</v>
      </c>
      <c r="C29" s="257">
        <v>0.1</v>
      </c>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0"/>
      <c r="G31" s="20"/>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306">
        <f>BAU!C32*2</f>
        <v>1.4E-2</v>
      </c>
      <c r="D32" s="134" t="s">
        <v>724</v>
      </c>
      <c r="E32" s="5" t="s">
        <v>137</v>
      </c>
      <c r="F32" s="64">
        <v>2020</v>
      </c>
      <c r="G32" s="22"/>
      <c r="H32" s="528"/>
      <c r="I32" s="528"/>
      <c r="J32" s="528"/>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34" t="s">
        <v>667</v>
      </c>
      <c r="B33" s="29" t="s">
        <v>155</v>
      </c>
      <c r="C33" s="306">
        <f>BAU!C33*2</f>
        <v>6.8000000000000005E-2</v>
      </c>
      <c r="D33" s="134" t="s">
        <v>898</v>
      </c>
      <c r="E33" s="5" t="s">
        <v>137</v>
      </c>
      <c r="F33" s="64">
        <v>2025</v>
      </c>
      <c r="G33" s="22"/>
      <c r="H33" s="528"/>
      <c r="I33" s="528"/>
      <c r="J33" s="528"/>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34" t="s">
        <v>668</v>
      </c>
      <c r="B34" s="29" t="s">
        <v>155</v>
      </c>
      <c r="C34" s="306">
        <f>BAU!C34*2</f>
        <v>7.0000000000000007E-2</v>
      </c>
      <c r="D34" s="323"/>
      <c r="E34" s="22"/>
      <c r="F34" s="22"/>
      <c r="G34" s="22"/>
      <c r="H34" s="528"/>
      <c r="I34" s="528"/>
      <c r="J34" s="528"/>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34" t="s">
        <v>165</v>
      </c>
      <c r="B35" s="29" t="s">
        <v>155</v>
      </c>
      <c r="C35" s="306">
        <f>BAU!C35*2</f>
        <v>8.0000000000000002E-3</v>
      </c>
      <c r="D35" s="134" t="s">
        <v>1114</v>
      </c>
      <c r="E35" s="229" t="s">
        <v>77</v>
      </c>
      <c r="F35" s="615">
        <v>0.75</v>
      </c>
      <c r="G35" s="22"/>
      <c r="H35" s="528"/>
      <c r="I35" s="528"/>
      <c r="J35" s="528"/>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34" t="s">
        <v>164</v>
      </c>
      <c r="B36" s="29" t="s">
        <v>155</v>
      </c>
      <c r="C36" s="306">
        <f>BAU!C36*2</f>
        <v>0.17399999999999999</v>
      </c>
      <c r="D36" s="323"/>
      <c r="E36" s="22"/>
      <c r="F36" s="22"/>
      <c r="G36" s="22"/>
      <c r="H36" s="528"/>
      <c r="I36" s="528"/>
      <c r="J36" s="528"/>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34" t="s">
        <v>166</v>
      </c>
      <c r="B37" s="29" t="s">
        <v>155</v>
      </c>
      <c r="C37" s="306">
        <f>BAU!C37</f>
        <v>0.254</v>
      </c>
      <c r="D37" s="702" t="s">
        <v>708</v>
      </c>
      <c r="E37" s="29" t="s">
        <v>155</v>
      </c>
      <c r="F37" s="306">
        <f>BAU!F37*3</f>
        <v>0.03</v>
      </c>
      <c r="G37" s="22"/>
      <c r="H37" s="528"/>
      <c r="I37" s="528"/>
      <c r="J37" s="528"/>
      <c r="K37" s="22"/>
      <c r="L37" s="674"/>
      <c r="M37" s="674"/>
      <c r="N37" s="674"/>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34" t="s">
        <v>342</v>
      </c>
      <c r="B38" s="29" t="s">
        <v>155</v>
      </c>
      <c r="C38" s="306">
        <f>BAU!C38*2</f>
        <v>0.19</v>
      </c>
      <c r="D38" s="134" t="s">
        <v>343</v>
      </c>
      <c r="E38" s="29" t="s">
        <v>155</v>
      </c>
      <c r="F38" s="306">
        <f>BAU!F38*2</f>
        <v>7.1999999999999995E-2</v>
      </c>
      <c r="G38" s="22"/>
      <c r="H38" s="528"/>
      <c r="I38" s="528"/>
      <c r="J38" s="528"/>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530" t="s">
        <v>962</v>
      </c>
      <c r="B39" s="8"/>
      <c r="C39" s="8"/>
      <c r="D39" s="21"/>
      <c r="E39" s="21"/>
      <c r="F39" s="21"/>
      <c r="G39" s="8"/>
      <c r="H39" s="8"/>
      <c r="I39" s="8"/>
      <c r="J39" s="8"/>
      <c r="K39" s="21"/>
      <c r="L39" s="21"/>
      <c r="M39" s="21"/>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723"/>
      <c r="B40" s="676"/>
      <c r="C40" s="235"/>
      <c r="D40" s="22"/>
      <c r="E40" s="237"/>
      <c r="F40" s="237"/>
      <c r="G40" s="10"/>
      <c r="H40" s="195"/>
      <c r="I40" s="237"/>
      <c r="J40" s="28"/>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s="674" customFormat="1" x14ac:dyDescent="0.3">
      <c r="A42" s="134" t="s">
        <v>186</v>
      </c>
      <c r="B42" s="229" t="s">
        <v>150</v>
      </c>
      <c r="C42" s="257">
        <v>200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34" t="s">
        <v>964</v>
      </c>
      <c r="B43" s="413" t="s">
        <v>150</v>
      </c>
      <c r="C43" s="257">
        <v>12.7</v>
      </c>
      <c r="D43" s="528"/>
      <c r="E43" s="528"/>
      <c r="F43" s="528"/>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78" t="s">
        <v>948</v>
      </c>
      <c r="B45" s="24" t="s">
        <v>155</v>
      </c>
      <c r="C45" s="532">
        <v>0.08</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34" t="s">
        <v>952</v>
      </c>
      <c r="B46" s="413" t="s">
        <v>137</v>
      </c>
      <c r="C46" s="257">
        <v>2025</v>
      </c>
      <c r="D46" s="134" t="s">
        <v>949</v>
      </c>
      <c r="E46" s="29" t="s">
        <v>155</v>
      </c>
      <c r="F46" s="71">
        <v>0.08</v>
      </c>
      <c r="G46" s="10"/>
      <c r="H46" s="195"/>
      <c r="I46" s="237"/>
      <c r="J46" s="28"/>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34" t="s">
        <v>950</v>
      </c>
      <c r="B47" s="413" t="s">
        <v>155</v>
      </c>
      <c r="C47" s="71">
        <v>0.08</v>
      </c>
      <c r="D47" s="528"/>
      <c r="E47" s="528"/>
      <c r="F47" s="528"/>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s="247" customFormat="1" x14ac:dyDescent="0.3">
      <c r="A48" s="134" t="s">
        <v>951</v>
      </c>
      <c r="B48" s="413" t="s">
        <v>137</v>
      </c>
      <c r="C48" s="64">
        <v>2020</v>
      </c>
      <c r="D48" s="528"/>
      <c r="E48" s="528"/>
      <c r="F48" s="528"/>
      <c r="G48" s="10"/>
      <c r="H48" s="195"/>
      <c r="I48" s="237"/>
      <c r="J48" s="412"/>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s="247" customFormat="1" x14ac:dyDescent="0.3">
      <c r="A49" s="134" t="s">
        <v>959</v>
      </c>
      <c r="B49" s="413" t="s">
        <v>77</v>
      </c>
      <c r="C49" s="533">
        <v>0.25</v>
      </c>
      <c r="D49" s="528"/>
      <c r="E49" s="528"/>
      <c r="F49" s="528"/>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s="247" customFormat="1" x14ac:dyDescent="0.3">
      <c r="A50" s="134" t="s">
        <v>953</v>
      </c>
      <c r="B50" s="413" t="s">
        <v>155</v>
      </c>
      <c r="C50" s="71">
        <v>0.2</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s="247" customFormat="1"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s="247" customFormat="1" x14ac:dyDescent="0.3">
      <c r="A52" s="134" t="s">
        <v>969</v>
      </c>
      <c r="B52" s="29" t="s">
        <v>91</v>
      </c>
      <c r="C52" s="257">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s="247" customFormat="1" x14ac:dyDescent="0.3">
      <c r="A53" s="134" t="s">
        <v>960</v>
      </c>
      <c r="B53" s="29" t="s">
        <v>155</v>
      </c>
      <c r="C53" s="197">
        <v>0.3</v>
      </c>
      <c r="D53" s="134" t="s">
        <v>509</v>
      </c>
      <c r="E53" s="29" t="s">
        <v>155</v>
      </c>
      <c r="F53" s="257">
        <v>0</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s="247" customFormat="1"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s="247" customFormat="1"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s="247" customFormat="1"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s="247" customFormat="1"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s="247" customFormat="1" x14ac:dyDescent="0.3">
      <c r="A58" s="134" t="s">
        <v>725</v>
      </c>
      <c r="B58" s="29" t="s">
        <v>137</v>
      </c>
      <c r="C58" s="64">
        <v>2020</v>
      </c>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1"/>
    </row>
    <row r="59" spans="1:90" s="247" customFormat="1" x14ac:dyDescent="0.3">
      <c r="A59" s="134" t="s">
        <v>899</v>
      </c>
      <c r="B59" s="29" t="s">
        <v>137</v>
      </c>
      <c r="C59" s="64">
        <v>2025</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1"/>
    </row>
    <row r="60" spans="1:90" s="247" customFormat="1" x14ac:dyDescent="0.3">
      <c r="A60" s="134" t="s">
        <v>352</v>
      </c>
      <c r="B60" s="29" t="s">
        <v>155</v>
      </c>
      <c r="C60" s="138">
        <f>BAU!C60*2</f>
        <v>0.14000000000000001</v>
      </c>
      <c r="D60" s="28"/>
      <c r="E60" s="237"/>
      <c r="F60" s="23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34" t="s">
        <v>353</v>
      </c>
      <c r="B61" s="29" t="s">
        <v>155</v>
      </c>
      <c r="C61" s="138">
        <f>BAU!C61*2</f>
        <v>0.10199999999999999</v>
      </c>
      <c r="D61" s="28"/>
      <c r="E61" s="13"/>
      <c r="F61" s="13"/>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34" t="s">
        <v>548</v>
      </c>
      <c r="B62" s="29" t="s">
        <v>155</v>
      </c>
      <c r="C62" s="138">
        <f>BAU!C62*2</f>
        <v>0</v>
      </c>
      <c r="D62" s="28"/>
      <c r="E62" s="13"/>
      <c r="F62" s="13"/>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34"/>
      <c r="B63" s="5"/>
      <c r="C63" s="71"/>
      <c r="D63" s="28"/>
      <c r="E63" s="13"/>
      <c r="F63" s="1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32" t="s">
        <v>13</v>
      </c>
      <c r="B68" s="35" t="s">
        <v>1049</v>
      </c>
      <c r="C68" s="35"/>
      <c r="D68" s="804">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10"/>
      <c r="B69" s="35" t="s">
        <v>1046</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10"/>
      <c r="B70" s="35" t="s">
        <v>1047</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10"/>
      <c r="B71" s="35" t="s">
        <v>599</v>
      </c>
      <c r="C71" s="35"/>
      <c r="D71" s="804"/>
      <c r="E71" s="219"/>
      <c r="F71" s="219"/>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32" t="s">
        <v>15</v>
      </c>
      <c r="B72" s="35" t="s">
        <v>1049</v>
      </c>
      <c r="C72" s="35"/>
      <c r="D72" s="804">
        <v>1</v>
      </c>
      <c r="E72" s="39"/>
      <c r="F72" s="39"/>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10"/>
      <c r="B73" s="35" t="s">
        <v>1046</v>
      </c>
      <c r="C73" s="35"/>
      <c r="D73" s="804"/>
      <c r="E73" s="39"/>
      <c r="F73" s="39"/>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10"/>
      <c r="B74" s="35" t="s">
        <v>1047</v>
      </c>
      <c r="C74" s="35"/>
      <c r="D74" s="804"/>
      <c r="E74" s="39"/>
      <c r="F74" s="39"/>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10"/>
      <c r="B75" s="35" t="s">
        <v>600</v>
      </c>
      <c r="C75" s="35"/>
      <c r="D75" s="804"/>
      <c r="E75" s="39"/>
      <c r="F75" s="39"/>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32" t="s">
        <v>30</v>
      </c>
      <c r="B76" s="35" t="s">
        <v>1048</v>
      </c>
      <c r="C76" s="35"/>
      <c r="D76" s="804">
        <v>0</v>
      </c>
      <c r="E76" s="39"/>
      <c r="F76" s="55"/>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10"/>
      <c r="B77" s="35" t="s">
        <v>601</v>
      </c>
      <c r="C77" s="35"/>
      <c r="D77" s="804"/>
      <c r="E77" s="39"/>
      <c r="F77" s="55"/>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10"/>
      <c r="B78" s="35"/>
      <c r="C78" s="35"/>
      <c r="D78" s="804"/>
      <c r="E78" s="39"/>
      <c r="F78" s="39"/>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10"/>
      <c r="B79" s="35"/>
      <c r="C79" s="35"/>
      <c r="D79" s="804"/>
      <c r="E79" s="220"/>
      <c r="F79" s="22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146">
        <v>4.4999999999999998E-2</v>
      </c>
      <c r="D80" s="879">
        <v>1</v>
      </c>
      <c r="E80" s="220"/>
      <c r="F80" s="22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88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814"/>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134" t="s">
        <v>2</v>
      </c>
      <c r="C83" s="75">
        <v>1</v>
      </c>
      <c r="D83" s="134" t="s">
        <v>451</v>
      </c>
      <c r="E83" s="75">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32" t="s">
        <v>22</v>
      </c>
      <c r="B84" s="35" t="s">
        <v>1049</v>
      </c>
      <c r="C84" s="35"/>
      <c r="D84" s="804">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10"/>
      <c r="B85" s="35" t="s">
        <v>1046</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10"/>
      <c r="B86" s="35" t="s">
        <v>1047</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32" t="s">
        <v>24</v>
      </c>
      <c r="B88" s="35" t="s">
        <v>1049</v>
      </c>
      <c r="C88" s="35"/>
      <c r="D88" s="804">
        <v>1</v>
      </c>
      <c r="E88" s="39"/>
      <c r="F88" s="39"/>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10"/>
      <c r="B89" s="35" t="s">
        <v>1046</v>
      </c>
      <c r="C89" s="35"/>
      <c r="D89" s="804"/>
      <c r="E89" s="39"/>
      <c r="F89" s="39"/>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10"/>
      <c r="B90" s="35" t="s">
        <v>1047</v>
      </c>
      <c r="C90" s="35"/>
      <c r="D90" s="804"/>
      <c r="E90" s="39"/>
      <c r="F90" s="39"/>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10"/>
      <c r="B91" s="35" t="s">
        <v>604</v>
      </c>
      <c r="C91" s="35"/>
      <c r="D91" s="804"/>
      <c r="E91" s="39"/>
      <c r="F91" s="39"/>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32" t="s">
        <v>38</v>
      </c>
      <c r="B92" s="35" t="s">
        <v>1019</v>
      </c>
      <c r="C92" s="35"/>
      <c r="D92" s="804">
        <v>0</v>
      </c>
      <c r="E92" s="39"/>
      <c r="F92" s="39"/>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10"/>
      <c r="B93" s="35" t="s">
        <v>1062</v>
      </c>
      <c r="C93" s="35"/>
      <c r="D93" s="804"/>
      <c r="E93" s="39"/>
      <c r="F93" s="55"/>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10"/>
      <c r="B94" s="35" t="s">
        <v>605</v>
      </c>
      <c r="C94" s="35"/>
      <c r="D94" s="804"/>
      <c r="E94" s="39"/>
      <c r="F94" s="55"/>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10"/>
      <c r="B95" s="35"/>
      <c r="C95" s="35"/>
      <c r="D95" s="804"/>
      <c r="E95" s="39"/>
      <c r="F95" s="55"/>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v>0.08</v>
      </c>
      <c r="D96" s="804">
        <v>1</v>
      </c>
      <c r="E96" s="39"/>
      <c r="F96" s="39"/>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804"/>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804"/>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452</v>
      </c>
      <c r="E99" s="75">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32" t="s">
        <v>28</v>
      </c>
      <c r="B100" s="35" t="s">
        <v>1019</v>
      </c>
      <c r="C100" s="35" t="s">
        <v>608</v>
      </c>
      <c r="D100" s="804">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10"/>
      <c r="B101" s="35" t="s">
        <v>1020</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10"/>
      <c r="B102" s="35" t="s">
        <v>1021</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10"/>
      <c r="B103" s="35" t="s">
        <v>1022</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32" t="s">
        <v>36</v>
      </c>
      <c r="B105" s="35" t="s">
        <v>1019</v>
      </c>
      <c r="C105" s="35"/>
      <c r="D105" s="804">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10"/>
      <c r="B106" s="34" t="s">
        <v>1062</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10"/>
      <c r="B107" s="35" t="s">
        <v>1064</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10"/>
      <c r="B108" s="35" t="s">
        <v>1063</v>
      </c>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147">
        <v>0</v>
      </c>
      <c r="D110" s="181">
        <v>0</v>
      </c>
      <c r="K110" s="145"/>
      <c r="L110" s="145"/>
      <c r="M110" s="145"/>
      <c r="N110" s="145"/>
      <c r="O110" s="145"/>
      <c r="P110" s="145"/>
      <c r="Q110" s="145"/>
      <c r="R110" s="145"/>
      <c r="S110" s="145"/>
      <c r="T110" s="145"/>
    </row>
    <row r="111" spans="1:90"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147">
        <v>0</v>
      </c>
      <c r="D112" s="181">
        <v>0</v>
      </c>
      <c r="K112" s="145"/>
      <c r="L112" s="145"/>
      <c r="M112" s="145"/>
      <c r="N112" s="145"/>
      <c r="O112" s="145"/>
      <c r="P112" s="145"/>
      <c r="Q112" s="145"/>
      <c r="R112" s="145"/>
      <c r="S112" s="145"/>
      <c r="T112" s="145"/>
    </row>
    <row r="113" spans="1:20" x14ac:dyDescent="0.3">
      <c r="K113" s="145"/>
      <c r="L113" s="145"/>
      <c r="M113" s="145"/>
      <c r="N113" s="145"/>
      <c r="O113" s="145"/>
      <c r="P113" s="145"/>
      <c r="Q113" s="145"/>
      <c r="R113" s="145"/>
      <c r="S113" s="145"/>
      <c r="T113" s="145"/>
    </row>
    <row r="114" spans="1:20" s="8" customFormat="1" x14ac:dyDescent="0.3">
      <c r="A114" s="74" t="s">
        <v>328</v>
      </c>
      <c r="E114" s="398" t="s">
        <v>876</v>
      </c>
    </row>
    <row r="115" spans="1:20" s="8" customFormat="1" x14ac:dyDescent="0.3">
      <c r="A115" s="396"/>
      <c r="B115" s="397"/>
      <c r="C115" s="397"/>
      <c r="D115" s="397"/>
      <c r="E115" s="703"/>
      <c r="F115" s="704"/>
    </row>
    <row r="116" spans="1:20" x14ac:dyDescent="0.3">
      <c r="A116" s="178"/>
      <c r="B116" s="49"/>
      <c r="C116" s="181"/>
      <c r="D116" s="39"/>
      <c r="E116" s="876" t="s">
        <v>875</v>
      </c>
      <c r="F116" s="35" t="s">
        <v>848</v>
      </c>
      <c r="G116" s="804">
        <v>1</v>
      </c>
      <c r="H116" s="876" t="s">
        <v>1038</v>
      </c>
      <c r="I116" s="34" t="s">
        <v>1039</v>
      </c>
      <c r="J116" s="835">
        <v>2</v>
      </c>
    </row>
    <row r="117" spans="1:20" x14ac:dyDescent="0.3">
      <c r="C117" s="175"/>
      <c r="D117" s="175"/>
      <c r="E117" s="877"/>
      <c r="F117" s="35" t="s">
        <v>849</v>
      </c>
      <c r="G117" s="804"/>
      <c r="H117" s="859"/>
      <c r="I117" s="34" t="s">
        <v>1040</v>
      </c>
      <c r="J117" s="804"/>
    </row>
    <row r="118" spans="1:20" x14ac:dyDescent="0.3">
      <c r="A118" s="74" t="s">
        <v>326</v>
      </c>
      <c r="B118" s="8"/>
      <c r="C118" s="8"/>
      <c r="D118" s="8"/>
      <c r="E118" s="877"/>
      <c r="F118" s="35" t="s">
        <v>850</v>
      </c>
      <c r="G118" s="804"/>
      <c r="H118" s="39"/>
      <c r="I118" s="39"/>
      <c r="J118" s="39"/>
      <c r="K118" s="39"/>
      <c r="L118" s="39"/>
      <c r="M118" s="39"/>
      <c r="N118" s="39"/>
      <c r="O118" s="39"/>
      <c r="P118" s="39"/>
      <c r="Q118" s="39"/>
      <c r="R118" s="39"/>
      <c r="S118" s="39"/>
      <c r="T118" s="39"/>
    </row>
    <row r="119" spans="1:20" x14ac:dyDescent="0.3">
      <c r="A119" s="178" t="s">
        <v>325</v>
      </c>
      <c r="B119" s="179" t="s">
        <v>77</v>
      </c>
      <c r="C119" s="181">
        <v>1</v>
      </c>
      <c r="D119" s="39"/>
      <c r="E119" s="859"/>
      <c r="F119" s="35" t="s">
        <v>851</v>
      </c>
      <c r="G119" s="804"/>
      <c r="H119" s="145"/>
      <c r="I119" s="39"/>
      <c r="J119" s="39"/>
      <c r="K119" s="39"/>
      <c r="L119" s="39"/>
      <c r="M119" s="39"/>
      <c r="N119" s="39"/>
      <c r="O119" s="39"/>
      <c r="P119" s="39"/>
      <c r="Q119" s="39"/>
      <c r="R119" s="39"/>
      <c r="S119" s="39"/>
      <c r="T119" s="39"/>
    </row>
    <row r="120" spans="1:20" x14ac:dyDescent="0.3">
      <c r="C120" s="145"/>
      <c r="D120" s="145"/>
      <c r="E120" s="145"/>
      <c r="F120" s="145"/>
      <c r="G120" s="145"/>
      <c r="H120" s="145"/>
      <c r="I120" s="145"/>
      <c r="J120" s="145"/>
      <c r="K120" s="145"/>
      <c r="L120" s="145"/>
      <c r="M120" s="145"/>
      <c r="N120" s="145"/>
      <c r="O120" s="145"/>
      <c r="P120" s="145"/>
      <c r="Q120" s="145"/>
      <c r="R120" s="145"/>
      <c r="S120" s="145"/>
      <c r="T120" s="145"/>
    </row>
    <row r="121" spans="1:20"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x14ac:dyDescent="0.3">
      <c r="A122" s="810" t="s">
        <v>467</v>
      </c>
      <c r="B122" s="58" t="s">
        <v>468</v>
      </c>
      <c r="C122" s="216">
        <v>2015</v>
      </c>
      <c r="D122" s="826" t="s">
        <v>480</v>
      </c>
      <c r="E122" s="827" t="s">
        <v>468</v>
      </c>
      <c r="F122" s="835">
        <v>2015</v>
      </c>
      <c r="G122" s="214"/>
      <c r="H122" s="214"/>
      <c r="I122" s="42"/>
      <c r="J122" s="42"/>
      <c r="K122" s="42"/>
      <c r="L122" s="42"/>
      <c r="M122" s="42"/>
      <c r="N122" s="42"/>
      <c r="O122" s="42"/>
      <c r="P122" s="42"/>
      <c r="Q122" s="42"/>
      <c r="R122" s="42"/>
      <c r="S122" s="42"/>
      <c r="T122" s="42"/>
    </row>
    <row r="123" spans="1:20" ht="28.8" x14ac:dyDescent="0.3">
      <c r="A123" s="810"/>
      <c r="B123" s="215" t="s">
        <v>469</v>
      </c>
      <c r="C123" s="217">
        <v>0</v>
      </c>
      <c r="D123" s="821"/>
      <c r="E123" s="822"/>
      <c r="F123" s="804"/>
      <c r="G123" s="214"/>
      <c r="H123" s="214"/>
      <c r="I123" s="42"/>
      <c r="J123" s="42"/>
      <c r="K123" s="42"/>
      <c r="L123" s="42"/>
      <c r="M123" s="42"/>
      <c r="N123" s="42"/>
      <c r="O123" s="42"/>
      <c r="P123" s="42"/>
      <c r="Q123" s="42"/>
      <c r="R123" s="42"/>
      <c r="S123" s="42"/>
      <c r="T123" s="42"/>
    </row>
    <row r="124" spans="1:20" x14ac:dyDescent="0.3">
      <c r="A124" s="810" t="s">
        <v>470</v>
      </c>
      <c r="B124" s="58" t="s">
        <v>468</v>
      </c>
      <c r="C124" s="216">
        <v>2015</v>
      </c>
      <c r="D124" s="821"/>
      <c r="E124" s="822" t="s">
        <v>469</v>
      </c>
      <c r="F124" s="871">
        <v>0</v>
      </c>
    </row>
    <row r="125" spans="1:20" ht="28.8" x14ac:dyDescent="0.3">
      <c r="A125" s="810"/>
      <c r="B125" s="215" t="s">
        <v>469</v>
      </c>
      <c r="C125" s="217">
        <v>0</v>
      </c>
      <c r="D125" s="821"/>
      <c r="E125" s="825"/>
      <c r="F125" s="804"/>
    </row>
    <row r="126" spans="1:20" x14ac:dyDescent="0.3">
      <c r="A126" s="810" t="s">
        <v>471</v>
      </c>
      <c r="B126" s="58" t="s">
        <v>468</v>
      </c>
      <c r="C126" s="216">
        <v>2015</v>
      </c>
      <c r="D126" s="810" t="s">
        <v>481</v>
      </c>
      <c r="E126" s="822" t="s">
        <v>468</v>
      </c>
      <c r="F126" s="804">
        <v>2015</v>
      </c>
    </row>
    <row r="127" spans="1:20" ht="28.8" x14ac:dyDescent="0.3">
      <c r="A127" s="810"/>
      <c r="B127" s="215" t="s">
        <v>469</v>
      </c>
      <c r="C127" s="217">
        <v>0</v>
      </c>
      <c r="D127" s="821"/>
      <c r="E127" s="822"/>
      <c r="F127" s="804"/>
    </row>
    <row r="128" spans="1:20" x14ac:dyDescent="0.3">
      <c r="A128" s="810" t="s">
        <v>472</v>
      </c>
      <c r="B128" s="58" t="s">
        <v>468</v>
      </c>
      <c r="C128" s="216">
        <v>2015</v>
      </c>
      <c r="D128" s="821"/>
      <c r="E128" s="822" t="s">
        <v>469</v>
      </c>
      <c r="F128" s="871">
        <v>0</v>
      </c>
      <c r="G128" s="43"/>
      <c r="H128" s="39"/>
      <c r="I128" s="40"/>
      <c r="J128" s="40"/>
      <c r="K128" s="40"/>
      <c r="L128" s="40"/>
      <c r="M128" s="40"/>
      <c r="N128" s="40"/>
      <c r="O128" s="40"/>
      <c r="P128" s="40"/>
      <c r="Q128" s="40"/>
      <c r="R128" s="40"/>
      <c r="S128" s="40"/>
      <c r="T128" s="40"/>
    </row>
    <row r="129" spans="1:6" ht="28.8" x14ac:dyDescent="0.3">
      <c r="A129" s="810"/>
      <c r="B129" s="215" t="s">
        <v>469</v>
      </c>
      <c r="C129" s="217">
        <v>0</v>
      </c>
      <c r="D129" s="821"/>
      <c r="E129" s="825"/>
      <c r="F129" s="804"/>
    </row>
    <row r="130" spans="1:6" x14ac:dyDescent="0.3">
      <c r="A130" s="810" t="s">
        <v>27</v>
      </c>
      <c r="B130" s="58" t="s">
        <v>468</v>
      </c>
      <c r="C130" s="216">
        <v>2015</v>
      </c>
    </row>
    <row r="131" spans="1:6" ht="28.8" x14ac:dyDescent="0.3">
      <c r="A131" s="810"/>
      <c r="B131" s="215" t="s">
        <v>469</v>
      </c>
      <c r="C131" s="217">
        <v>0</v>
      </c>
    </row>
    <row r="132" spans="1:6" x14ac:dyDescent="0.3">
      <c r="A132" s="218" t="s">
        <v>473</v>
      </c>
      <c r="B132" s="13"/>
      <c r="C132" s="13"/>
    </row>
    <row r="133" spans="1:6" x14ac:dyDescent="0.3">
      <c r="A133" s="13"/>
      <c r="B133" s="13"/>
      <c r="C133" s="13"/>
    </row>
    <row r="134" spans="1:6" hidden="1" x14ac:dyDescent="0.3"/>
    <row r="135" spans="1:6" hidden="1" x14ac:dyDescent="0.3"/>
    <row r="136" spans="1:6" hidden="1" x14ac:dyDescent="0.3"/>
    <row r="137" spans="1:6" hidden="1" x14ac:dyDescent="0.3">
      <c r="A137" s="13"/>
      <c r="B137" s="13"/>
      <c r="C137" s="13"/>
    </row>
    <row r="138" spans="1:6" hidden="1" x14ac:dyDescent="0.3">
      <c r="A138" s="13"/>
      <c r="B138" s="13"/>
      <c r="C138" s="13"/>
    </row>
    <row r="139" spans="1:6" hidden="1" x14ac:dyDescent="0.3">
      <c r="A139" s="13"/>
      <c r="B139" s="13"/>
      <c r="C139" s="13"/>
    </row>
    <row r="140" spans="1:6" hidden="1" x14ac:dyDescent="0.3">
      <c r="A140" s="13"/>
      <c r="B140" s="13"/>
      <c r="C140" s="13"/>
    </row>
    <row r="141" spans="1:6" hidden="1" x14ac:dyDescent="0.3">
      <c r="A141" s="13"/>
      <c r="B141" s="13"/>
      <c r="C141" s="13"/>
    </row>
    <row r="142" spans="1:6" hidden="1" x14ac:dyDescent="0.3">
      <c r="A142" s="13"/>
      <c r="B142" s="13"/>
      <c r="C142" s="13"/>
    </row>
    <row r="143" spans="1:6" hidden="1" x14ac:dyDescent="0.3">
      <c r="A143" s="13"/>
      <c r="B143" s="13"/>
      <c r="C143" s="13"/>
    </row>
    <row r="144" spans="1:6" hidden="1" x14ac:dyDescent="0.3">
      <c r="A144" s="13"/>
      <c r="B144" s="13"/>
      <c r="C144" s="13"/>
    </row>
    <row r="145" spans="1:3" hidden="1" x14ac:dyDescent="0.3">
      <c r="A145" s="13"/>
      <c r="B145" s="13"/>
      <c r="C145" s="13"/>
    </row>
    <row r="146" spans="1:3" hidden="1" x14ac:dyDescent="0.3">
      <c r="A146" s="13"/>
      <c r="B146" s="13"/>
      <c r="C146" s="13"/>
    </row>
    <row r="147" spans="1:3" hidden="1" x14ac:dyDescent="0.3">
      <c r="A147" s="13"/>
      <c r="B147" s="13"/>
      <c r="C147" s="13"/>
    </row>
    <row r="148" spans="1:3" hidden="1" x14ac:dyDescent="0.3">
      <c r="A148" s="13"/>
      <c r="B148" s="13"/>
      <c r="C148" s="13"/>
    </row>
    <row r="149" spans="1:3" hidden="1" x14ac:dyDescent="0.3">
      <c r="A149" s="13"/>
      <c r="B149" s="13"/>
      <c r="C149" s="13"/>
    </row>
    <row r="150" spans="1:3" hidden="1" x14ac:dyDescent="0.3">
      <c r="A150" s="13"/>
      <c r="B150" s="13"/>
      <c r="C150" s="13"/>
    </row>
    <row r="151" spans="1:3" hidden="1" x14ac:dyDescent="0.3">
      <c r="A151" s="13"/>
      <c r="B151" s="13"/>
      <c r="C151" s="13"/>
    </row>
    <row r="152" spans="1:3" hidden="1" x14ac:dyDescent="0.3">
      <c r="A152" s="13"/>
      <c r="B152" s="13"/>
      <c r="C152" s="13"/>
    </row>
    <row r="153" spans="1:3" hidden="1" x14ac:dyDescent="0.3">
      <c r="A153" s="13"/>
      <c r="B153" s="13"/>
      <c r="C153" s="13"/>
    </row>
    <row r="154" spans="1:3" hidden="1" x14ac:dyDescent="0.3">
      <c r="A154" s="13"/>
      <c r="B154" s="13"/>
      <c r="C154" s="13"/>
    </row>
    <row r="155" spans="1:3" hidden="1" x14ac:dyDescent="0.3">
      <c r="A155" s="13"/>
      <c r="B155" s="13"/>
      <c r="C155" s="13"/>
    </row>
    <row r="156" spans="1:3" hidden="1" x14ac:dyDescent="0.3">
      <c r="A156" s="13"/>
      <c r="B156" s="13"/>
      <c r="C156" s="13"/>
    </row>
    <row r="157" spans="1:3" hidden="1" x14ac:dyDescent="0.3">
      <c r="A157" s="13"/>
      <c r="B157" s="13"/>
      <c r="C157" s="13"/>
    </row>
    <row r="158" spans="1:3" hidden="1" x14ac:dyDescent="0.3">
      <c r="A158" s="13"/>
      <c r="B158" s="13"/>
      <c r="C158" s="13"/>
    </row>
    <row r="159" spans="1:3" hidden="1" x14ac:dyDescent="0.3">
      <c r="A159" s="13"/>
      <c r="B159" s="13"/>
      <c r="C159" s="13"/>
    </row>
    <row r="160" spans="1:3" hidden="1" x14ac:dyDescent="0.3">
      <c r="A160" s="13"/>
      <c r="B160" s="13"/>
      <c r="C160" s="13"/>
    </row>
    <row r="161" spans="1:20" hidden="1" x14ac:dyDescent="0.3">
      <c r="A161" s="13"/>
      <c r="B161" s="13"/>
      <c r="C161" s="13"/>
    </row>
    <row r="162" spans="1:20" hidden="1" x14ac:dyDescent="0.3">
      <c r="A162" s="13"/>
      <c r="B162" s="13"/>
      <c r="C162" s="13"/>
    </row>
    <row r="163" spans="1:20" hidden="1" x14ac:dyDescent="0.3">
      <c r="A163" s="13"/>
      <c r="B163" s="13"/>
      <c r="C163" s="13"/>
    </row>
    <row r="164" spans="1:20" hidden="1" x14ac:dyDescent="0.3">
      <c r="A164" s="237"/>
      <c r="B164" s="13"/>
      <c r="C164" s="13"/>
    </row>
    <row r="165" spans="1:20" x14ac:dyDescent="0.3">
      <c r="A165" s="13"/>
      <c r="B165" s="13"/>
      <c r="C165" s="13"/>
    </row>
    <row r="166" spans="1:20" s="70" customFormat="1" x14ac:dyDescent="0.3">
      <c r="A166" s="74" t="s">
        <v>896</v>
      </c>
      <c r="B166" s="8"/>
      <c r="C166" s="8" t="s">
        <v>1163</v>
      </c>
      <c r="D166" s="8"/>
      <c r="E166" s="176">
        <v>1</v>
      </c>
      <c r="F166" s="411"/>
      <c r="G166" s="411"/>
      <c r="H166" s="411"/>
      <c r="I166" s="411"/>
      <c r="J166" s="411"/>
      <c r="K166" s="411"/>
      <c r="L166" s="411"/>
      <c r="M166" s="411"/>
      <c r="N166" s="411"/>
      <c r="O166" s="411"/>
      <c r="P166" s="411"/>
      <c r="Q166" s="411"/>
      <c r="R166" s="411"/>
      <c r="S166" s="411"/>
      <c r="T166" s="411"/>
    </row>
    <row r="167" spans="1:20" s="247" customFormat="1"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20" x14ac:dyDescent="0.3">
      <c r="A168" s="178" t="s">
        <v>895</v>
      </c>
      <c r="B168" s="179" t="s">
        <v>77</v>
      </c>
      <c r="C168" s="181">
        <v>0</v>
      </c>
      <c r="D168" s="178" t="s">
        <v>890</v>
      </c>
      <c r="E168" s="408">
        <v>2020</v>
      </c>
      <c r="F168" s="178" t="s">
        <v>891</v>
      </c>
      <c r="G168" s="58">
        <v>2030</v>
      </c>
      <c r="H168" s="178" t="s">
        <v>893</v>
      </c>
      <c r="I168" s="409">
        <v>0</v>
      </c>
    </row>
    <row r="169" spans="1:20" x14ac:dyDescent="0.3">
      <c r="A169" s="20" t="s">
        <v>659</v>
      </c>
      <c r="B169" s="20"/>
      <c r="C169" s="20"/>
    </row>
    <row r="170" spans="1:20" x14ac:dyDescent="0.3">
      <c r="A170" s="178" t="s">
        <v>1164</v>
      </c>
      <c r="B170" s="5" t="s">
        <v>77</v>
      </c>
      <c r="C170" s="64">
        <v>1</v>
      </c>
    </row>
    <row r="171" spans="1:20" x14ac:dyDescent="0.3">
      <c r="A171" s="178" t="s">
        <v>1165</v>
      </c>
      <c r="B171" s="5" t="s">
        <v>77</v>
      </c>
      <c r="C171" s="64">
        <v>1</v>
      </c>
    </row>
    <row r="172" spans="1:20" x14ac:dyDescent="0.3">
      <c r="A172" s="178" t="s">
        <v>748</v>
      </c>
      <c r="B172" s="5" t="s">
        <v>137</v>
      </c>
      <c r="C172" s="257">
        <v>2030</v>
      </c>
    </row>
    <row r="173" spans="1:20" x14ac:dyDescent="0.3">
      <c r="A173" s="178" t="s">
        <v>749</v>
      </c>
      <c r="B173" s="5" t="s">
        <v>137</v>
      </c>
      <c r="C173" s="257">
        <v>2050</v>
      </c>
    </row>
    <row r="174" spans="1:20" x14ac:dyDescent="0.3">
      <c r="A174" s="178" t="s">
        <v>750</v>
      </c>
      <c r="B174" s="5" t="s">
        <v>137</v>
      </c>
      <c r="C174" s="257">
        <v>2030</v>
      </c>
    </row>
    <row r="175" spans="1:20" x14ac:dyDescent="0.3">
      <c r="A175" s="178" t="s">
        <v>751</v>
      </c>
      <c r="B175" s="5" t="s">
        <v>137</v>
      </c>
      <c r="C175" s="64">
        <v>2050</v>
      </c>
    </row>
    <row r="176" spans="1:20" x14ac:dyDescent="0.3">
      <c r="A176" s="231" t="s">
        <v>1075</v>
      </c>
      <c r="B176" s="231"/>
      <c r="C176" s="231"/>
      <c r="D176" s="231" t="s">
        <v>1091</v>
      </c>
      <c r="E176" s="70"/>
    </row>
    <row r="177" spans="1:5" x14ac:dyDescent="0.3">
      <c r="A177" s="178" t="s">
        <v>1076</v>
      </c>
      <c r="B177" s="5" t="s">
        <v>77</v>
      </c>
      <c r="C177" s="64">
        <v>30</v>
      </c>
      <c r="D177" s="247" t="s">
        <v>1166</v>
      </c>
      <c r="E177" t="s">
        <v>1168</v>
      </c>
    </row>
    <row r="178" spans="1:5" x14ac:dyDescent="0.3">
      <c r="A178" s="178" t="s">
        <v>1077</v>
      </c>
      <c r="B178" s="5" t="s">
        <v>77</v>
      </c>
      <c r="C178" s="64">
        <v>25</v>
      </c>
      <c r="D178" s="247" t="s">
        <v>756</v>
      </c>
      <c r="E178" t="s">
        <v>638</v>
      </c>
    </row>
    <row r="179" spans="1:5" x14ac:dyDescent="0.3">
      <c r="A179" s="178" t="s">
        <v>1078</v>
      </c>
      <c r="B179" s="5" t="s">
        <v>77</v>
      </c>
      <c r="C179" s="64">
        <v>4</v>
      </c>
      <c r="D179" s="247" t="s">
        <v>757</v>
      </c>
    </row>
    <row r="180" spans="1:5" x14ac:dyDescent="0.3">
      <c r="A180" s="178" t="s">
        <v>1079</v>
      </c>
      <c r="B180" s="5" t="s">
        <v>77</v>
      </c>
      <c r="C180" s="257">
        <v>1E-3</v>
      </c>
      <c r="D180" s="247" t="s">
        <v>758</v>
      </c>
    </row>
    <row r="181" spans="1:5" x14ac:dyDescent="0.3">
      <c r="A181" s="178" t="s">
        <v>1080</v>
      </c>
      <c r="B181" s="5" t="s">
        <v>77</v>
      </c>
      <c r="C181" s="257">
        <v>12.2</v>
      </c>
      <c r="D181" s="247" t="s">
        <v>759</v>
      </c>
      <c r="E181" t="s">
        <v>639</v>
      </c>
    </row>
    <row r="182" spans="1:5" x14ac:dyDescent="0.3">
      <c r="A182" s="231" t="s">
        <v>1081</v>
      </c>
      <c r="B182" s="231"/>
      <c r="C182" s="231"/>
      <c r="D182" s="231" t="s">
        <v>1091</v>
      </c>
      <c r="E182" s="70"/>
    </row>
    <row r="183" spans="1:5" x14ac:dyDescent="0.3">
      <c r="A183" s="178" t="s">
        <v>1082</v>
      </c>
      <c r="B183" s="5" t="s">
        <v>77</v>
      </c>
      <c r="C183" s="64">
        <v>0.44999999999999996</v>
      </c>
      <c r="D183" s="247" t="s">
        <v>1167</v>
      </c>
      <c r="E183" t="s">
        <v>1168</v>
      </c>
    </row>
    <row r="184" spans="1:5" x14ac:dyDescent="0.3">
      <c r="A184" s="178" t="s">
        <v>1083</v>
      </c>
      <c r="B184" s="5" t="s">
        <v>77</v>
      </c>
      <c r="C184" s="64">
        <v>0.44999999999999996</v>
      </c>
      <c r="D184" s="247" t="s">
        <v>761</v>
      </c>
      <c r="E184" t="s">
        <v>1169</v>
      </c>
    </row>
    <row r="185" spans="1:5" x14ac:dyDescent="0.3">
      <c r="A185" s="178" t="s">
        <v>1084</v>
      </c>
      <c r="B185" s="5" t="s">
        <v>77</v>
      </c>
      <c r="C185" s="64">
        <v>30</v>
      </c>
      <c r="D185" s="247" t="s">
        <v>762</v>
      </c>
      <c r="E185" t="s">
        <v>1170</v>
      </c>
    </row>
    <row r="186" spans="1:5" x14ac:dyDescent="0.3">
      <c r="A186" s="178" t="s">
        <v>1178</v>
      </c>
      <c r="B186" s="5" t="s">
        <v>77</v>
      </c>
      <c r="C186" s="64">
        <v>25</v>
      </c>
      <c r="D186" s="247" t="s">
        <v>763</v>
      </c>
      <c r="E186" t="s">
        <v>1171</v>
      </c>
    </row>
    <row r="187" spans="1:5" x14ac:dyDescent="0.3">
      <c r="A187" s="178" t="s">
        <v>1086</v>
      </c>
      <c r="B187" s="5" t="s">
        <v>77</v>
      </c>
      <c r="C187" s="64">
        <v>15.969999999999999</v>
      </c>
      <c r="D187" s="247" t="s">
        <v>764</v>
      </c>
      <c r="E187" t="s">
        <v>1172</v>
      </c>
    </row>
    <row r="188" spans="1:5" x14ac:dyDescent="0.3">
      <c r="A188" s="178" t="s">
        <v>1087</v>
      </c>
      <c r="B188" s="5" t="s">
        <v>77</v>
      </c>
      <c r="C188" s="64">
        <v>6.4</v>
      </c>
      <c r="D188" s="247"/>
    </row>
    <row r="189" spans="1:5" x14ac:dyDescent="0.3">
      <c r="A189" s="178" t="s">
        <v>1088</v>
      </c>
      <c r="B189" s="5" t="s">
        <v>77</v>
      </c>
      <c r="C189" s="64">
        <v>10.8</v>
      </c>
      <c r="D189" s="247" t="s">
        <v>765</v>
      </c>
    </row>
    <row r="190" spans="1:5" x14ac:dyDescent="0.3">
      <c r="A190" s="178" t="s">
        <v>1089</v>
      </c>
      <c r="B190" s="5" t="s">
        <v>77</v>
      </c>
      <c r="C190" s="64">
        <v>14.9</v>
      </c>
    </row>
    <row r="191" spans="1:5" x14ac:dyDescent="0.3">
      <c r="A191" s="178" t="s">
        <v>1090</v>
      </c>
      <c r="B191" s="5" t="s">
        <v>77</v>
      </c>
      <c r="C191" s="64">
        <v>90</v>
      </c>
    </row>
    <row r="192" spans="1:5" x14ac:dyDescent="0.3">
      <c r="A192" s="178"/>
      <c r="B192" s="617" t="s">
        <v>77</v>
      </c>
      <c r="C192" s="732"/>
    </row>
    <row r="193" spans="1:181" s="237" customFormat="1" x14ac:dyDescent="0.3">
      <c r="A193" s="739" t="s">
        <v>873</v>
      </c>
      <c r="B193" s="20"/>
      <c r="C193" s="20"/>
      <c r="D193" s="20"/>
      <c r="E193" s="20"/>
    </row>
    <row r="194" spans="1:181" s="674" customFormat="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s="674" customFormat="1" x14ac:dyDescent="0.3">
      <c r="A201" s="23"/>
      <c r="B201" s="236"/>
      <c r="C201" s="748"/>
      <c r="D201" s="31"/>
    </row>
    <row r="202" spans="1:181" s="674" customFormat="1" x14ac:dyDescent="0.3">
      <c r="A202" s="749" t="s">
        <v>1205</v>
      </c>
    </row>
    <row r="203" spans="1:181" s="674" customFormat="1" x14ac:dyDescent="0.3">
      <c r="A203" s="744" t="s">
        <v>1226</v>
      </c>
      <c r="B203" s="64">
        <v>0</v>
      </c>
    </row>
    <row r="204" spans="1:181" s="674" customFormat="1" x14ac:dyDescent="0.3">
      <c r="A204" s="750" t="s">
        <v>1227</v>
      </c>
      <c r="B204" s="5" t="s">
        <v>137</v>
      </c>
      <c r="C204" s="64">
        <v>2050</v>
      </c>
    </row>
    <row r="205" spans="1:181" s="674" customFormat="1" x14ac:dyDescent="0.3">
      <c r="A205" s="178" t="s">
        <v>1206</v>
      </c>
      <c r="B205" s="5" t="s">
        <v>137</v>
      </c>
      <c r="C205" s="64">
        <v>2050</v>
      </c>
    </row>
    <row r="206" spans="1:181" s="674" customFormat="1" x14ac:dyDescent="0.3">
      <c r="A206" s="751" t="s">
        <v>1230</v>
      </c>
    </row>
    <row r="207" spans="1:181" s="674" customFormat="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s="674" customFormat="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s="674" customFormat="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s="674" customFormat="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s="674" customFormat="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s="674" customFormat="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s="674" customFormat="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s="674" customFormat="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s="674" customFormat="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s="674" customFormat="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s="674" customFormat="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s="674" customFormat="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s="674" customFormat="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s="674" customFormat="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s="674" customFormat="1" x14ac:dyDescent="0.3">
      <c r="A221" s="23"/>
      <c r="B221" s="237"/>
    </row>
    <row r="222" spans="1:181" s="674" customFormat="1" x14ac:dyDescent="0.3">
      <c r="A222" s="23"/>
      <c r="B222" s="237"/>
    </row>
    <row r="223" spans="1:181" s="674" customFormat="1" x14ac:dyDescent="0.3">
      <c r="A223" s="751" t="s">
        <v>1233</v>
      </c>
      <c r="B223" s="237"/>
    </row>
    <row r="224" spans="1:181" s="674" customFormat="1" x14ac:dyDescent="0.3">
      <c r="A224" s="173" t="s">
        <v>1231</v>
      </c>
      <c r="B224" s="794" t="s">
        <v>723</v>
      </c>
      <c r="C224" s="794"/>
      <c r="D224" s="794"/>
      <c r="E224" s="794"/>
      <c r="F224" s="794"/>
      <c r="G224" s="794" t="s">
        <v>280</v>
      </c>
      <c r="H224" s="794"/>
      <c r="I224" s="794"/>
      <c r="J224" s="794"/>
      <c r="K224" s="794"/>
    </row>
    <row r="225" spans="1:11" s="674" customFormat="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s="674" customFormat="1" x14ac:dyDescent="0.3">
      <c r="A226" s="173" t="s">
        <v>523</v>
      </c>
      <c r="B226" s="231"/>
      <c r="C226" s="231"/>
      <c r="D226" s="231"/>
      <c r="E226" s="231"/>
      <c r="F226" s="231"/>
      <c r="G226" s="231"/>
      <c r="H226" s="231"/>
      <c r="I226" s="231"/>
      <c r="J226" s="231"/>
      <c r="K226" s="231"/>
    </row>
    <row r="227" spans="1:11" s="674" customFormat="1" x14ac:dyDescent="0.3">
      <c r="A227" s="752" t="s">
        <v>1207</v>
      </c>
      <c r="B227" s="5">
        <v>0</v>
      </c>
      <c r="C227" s="5">
        <v>0</v>
      </c>
      <c r="D227" s="5">
        <v>0</v>
      </c>
      <c r="E227" s="5">
        <v>0</v>
      </c>
      <c r="F227" s="5">
        <v>0</v>
      </c>
      <c r="G227" s="5">
        <v>0</v>
      </c>
      <c r="H227" s="5">
        <v>0</v>
      </c>
      <c r="I227" s="5">
        <v>0</v>
      </c>
      <c r="J227" s="5">
        <v>0</v>
      </c>
      <c r="K227" s="5">
        <v>0</v>
      </c>
    </row>
    <row r="228" spans="1:11" s="674" customFormat="1" x14ac:dyDescent="0.3">
      <c r="A228" s="752" t="s">
        <v>1208</v>
      </c>
      <c r="B228" s="5">
        <v>0</v>
      </c>
      <c r="C228" s="5">
        <v>0</v>
      </c>
      <c r="D228" s="5">
        <v>0</v>
      </c>
      <c r="E228" s="5">
        <v>0</v>
      </c>
      <c r="F228" s="5">
        <v>0</v>
      </c>
      <c r="G228" s="5">
        <v>0</v>
      </c>
      <c r="H228" s="5">
        <v>0</v>
      </c>
      <c r="I228" s="5">
        <v>0</v>
      </c>
      <c r="J228" s="5">
        <v>0</v>
      </c>
      <c r="K228" s="5">
        <v>0</v>
      </c>
    </row>
    <row r="229" spans="1:11" s="674" customFormat="1" x14ac:dyDescent="0.3">
      <c r="A229" s="173" t="s">
        <v>532</v>
      </c>
      <c r="B229" s="231"/>
      <c r="C229" s="231"/>
      <c r="D229" s="231"/>
      <c r="E229" s="231"/>
      <c r="F229" s="231"/>
      <c r="G229" s="231"/>
      <c r="H229" s="231"/>
      <c r="I229" s="231"/>
      <c r="J229" s="231"/>
      <c r="K229" s="231"/>
    </row>
    <row r="230" spans="1:11" s="674" customFormat="1" x14ac:dyDescent="0.3">
      <c r="A230" s="752" t="s">
        <v>1207</v>
      </c>
      <c r="B230" s="5">
        <v>0</v>
      </c>
      <c r="C230" s="5">
        <v>0</v>
      </c>
      <c r="D230" s="5">
        <v>0</v>
      </c>
      <c r="E230" s="5">
        <v>0</v>
      </c>
      <c r="F230" s="5">
        <v>0</v>
      </c>
      <c r="G230" s="5">
        <v>0</v>
      </c>
      <c r="H230" s="5">
        <v>0</v>
      </c>
      <c r="I230" s="5">
        <v>0</v>
      </c>
      <c r="J230" s="5">
        <v>0</v>
      </c>
      <c r="K230" s="5">
        <v>0</v>
      </c>
    </row>
    <row r="231" spans="1:11" s="674" customFormat="1" x14ac:dyDescent="0.3">
      <c r="A231" s="752" t="s">
        <v>1208</v>
      </c>
      <c r="B231" s="5">
        <v>0</v>
      </c>
      <c r="C231" s="5">
        <v>0</v>
      </c>
      <c r="D231" s="5">
        <v>0</v>
      </c>
      <c r="E231" s="5">
        <v>0</v>
      </c>
      <c r="F231" s="5">
        <v>0</v>
      </c>
      <c r="G231" s="5">
        <v>0</v>
      </c>
      <c r="H231" s="5">
        <v>0</v>
      </c>
      <c r="I231" s="5">
        <v>0</v>
      </c>
      <c r="J231" s="5">
        <v>0</v>
      </c>
      <c r="K231" s="5">
        <v>0</v>
      </c>
    </row>
    <row r="232" spans="1:11" s="674" customFormat="1" x14ac:dyDescent="0.3">
      <c r="A232" s="173" t="s">
        <v>1232</v>
      </c>
      <c r="B232" s="231"/>
      <c r="C232" s="231"/>
      <c r="D232" s="231"/>
      <c r="E232" s="231"/>
      <c r="F232" s="231"/>
      <c r="G232" s="231"/>
      <c r="H232" s="231"/>
      <c r="I232" s="231"/>
      <c r="J232" s="231"/>
      <c r="K232" s="231"/>
    </row>
    <row r="233" spans="1:11" s="674" customFormat="1" x14ac:dyDescent="0.3">
      <c r="A233" s="753" t="s">
        <v>521</v>
      </c>
      <c r="B233" s="233">
        <v>0</v>
      </c>
      <c r="C233" s="234">
        <v>0</v>
      </c>
      <c r="D233" s="234">
        <v>0</v>
      </c>
      <c r="E233" s="234">
        <v>0</v>
      </c>
      <c r="F233" s="234">
        <v>0</v>
      </c>
      <c r="G233" s="233">
        <v>0</v>
      </c>
      <c r="H233" s="234">
        <v>0</v>
      </c>
      <c r="I233" s="234">
        <v>0</v>
      </c>
      <c r="J233" s="234">
        <v>0</v>
      </c>
      <c r="K233" s="234">
        <v>0</v>
      </c>
    </row>
    <row r="234" spans="1:11" s="674" customFormat="1" x14ac:dyDescent="0.3">
      <c r="A234" s="753" t="s">
        <v>522</v>
      </c>
      <c r="B234" s="234">
        <v>0</v>
      </c>
      <c r="C234" s="233">
        <v>0</v>
      </c>
      <c r="D234" s="234">
        <v>0</v>
      </c>
      <c r="E234" s="234">
        <v>0</v>
      </c>
      <c r="F234" s="234">
        <v>0</v>
      </c>
      <c r="G234" s="234">
        <v>0</v>
      </c>
      <c r="H234" s="233">
        <v>0</v>
      </c>
      <c r="I234" s="234">
        <v>0</v>
      </c>
      <c r="J234" s="234">
        <v>0</v>
      </c>
      <c r="K234" s="234">
        <v>0</v>
      </c>
    </row>
    <row r="235" spans="1:11" s="674" customFormat="1" x14ac:dyDescent="0.3">
      <c r="A235" s="753" t="s">
        <v>313</v>
      </c>
      <c r="B235" s="234">
        <v>0</v>
      </c>
      <c r="C235" s="234">
        <v>0</v>
      </c>
      <c r="D235" s="233">
        <v>0</v>
      </c>
      <c r="E235" s="234">
        <v>0</v>
      </c>
      <c r="F235" s="234">
        <v>0</v>
      </c>
      <c r="G235" s="234">
        <v>0</v>
      </c>
      <c r="H235" s="234">
        <v>0</v>
      </c>
      <c r="I235" s="233">
        <v>0</v>
      </c>
      <c r="J235" s="234">
        <v>0</v>
      </c>
      <c r="K235" s="234">
        <v>0</v>
      </c>
    </row>
    <row r="236" spans="1:11" s="674" customFormat="1" x14ac:dyDescent="0.3">
      <c r="A236" s="753" t="s">
        <v>314</v>
      </c>
      <c r="B236" s="234">
        <v>0</v>
      </c>
      <c r="C236" s="234">
        <v>0</v>
      </c>
      <c r="D236" s="234">
        <v>0</v>
      </c>
      <c r="E236" s="233">
        <v>0</v>
      </c>
      <c r="F236" s="234">
        <v>0</v>
      </c>
      <c r="G236" s="234">
        <v>0</v>
      </c>
      <c r="H236" s="234">
        <v>0</v>
      </c>
      <c r="I236" s="234">
        <v>0</v>
      </c>
      <c r="J236" s="233">
        <v>0</v>
      </c>
      <c r="K236" s="234">
        <v>0</v>
      </c>
    </row>
    <row r="237" spans="1:11" s="674" customFormat="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s="674" customFormat="1" ht="28.8" x14ac:dyDescent="0.3">
      <c r="A240" s="173" t="s">
        <v>1234</v>
      </c>
    </row>
    <row r="241" spans="1:181" s="674" customFormat="1" x14ac:dyDescent="0.3">
      <c r="A241" s="802" t="s">
        <v>1235</v>
      </c>
      <c r="B241" s="768" t="s">
        <v>1209</v>
      </c>
      <c r="C241" s="804">
        <v>1</v>
      </c>
    </row>
    <row r="242" spans="1:181" s="674" customFormat="1" x14ac:dyDescent="0.3">
      <c r="A242" s="803"/>
      <c r="B242" s="768" t="s">
        <v>1210</v>
      </c>
      <c r="C242" s="804"/>
    </row>
    <row r="243" spans="1:181" s="674" customFormat="1" x14ac:dyDescent="0.3">
      <c r="A243" s="754" t="s">
        <v>1211</v>
      </c>
      <c r="B243" s="64">
        <v>2060</v>
      </c>
    </row>
    <row r="244" spans="1:181" s="674" customFormat="1" x14ac:dyDescent="0.3">
      <c r="A244" s="755" t="s">
        <v>1237</v>
      </c>
    </row>
    <row r="245" spans="1:181" s="674" customFormat="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s="674" customFormat="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s="674" customFormat="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s="674" customFormat="1" x14ac:dyDescent="0.3">
      <c r="A248" s="755" t="s">
        <v>1239</v>
      </c>
      <c r="B248" s="757"/>
    </row>
    <row r="249" spans="1:181" s="674" customFormat="1" ht="28.8" x14ac:dyDescent="0.3">
      <c r="A249" s="754" t="s">
        <v>1240</v>
      </c>
      <c r="B249" s="5" t="s">
        <v>137</v>
      </c>
      <c r="C249" s="64">
        <v>2020</v>
      </c>
    </row>
    <row r="250" spans="1:181" s="674" customFormat="1" ht="28.8" x14ac:dyDescent="0.3">
      <c r="A250" s="754" t="s">
        <v>1241</v>
      </c>
      <c r="B250" s="5" t="s">
        <v>98</v>
      </c>
      <c r="C250" s="758">
        <v>-0.3</v>
      </c>
    </row>
    <row r="251" spans="1:181" s="674" customFormat="1" x14ac:dyDescent="0.3">
      <c r="A251" s="23"/>
      <c r="B251" s="237"/>
    </row>
    <row r="252" spans="1:181" s="674" customFormat="1" x14ac:dyDescent="0.3">
      <c r="A252" s="23"/>
      <c r="B252" s="237"/>
    </row>
    <row r="253" spans="1:181" s="674" customFormat="1" x14ac:dyDescent="0.3">
      <c r="A253" s="23"/>
      <c r="B253" s="237"/>
    </row>
    <row r="254" spans="1:181" s="674" customFormat="1" x14ac:dyDescent="0.3">
      <c r="A254" s="23"/>
      <c r="B254" s="237"/>
    </row>
    <row r="255" spans="1:181" s="674" customFormat="1" ht="14.4" customHeight="1" x14ac:dyDescent="0.3">
      <c r="A255" s="795" t="s">
        <v>1242</v>
      </c>
      <c r="B255" s="796"/>
      <c r="C255" s="796"/>
      <c r="D255" s="796"/>
      <c r="E255" s="797"/>
      <c r="F255" s="798"/>
    </row>
    <row r="256" spans="1:181" s="674" customFormat="1" ht="28.8" customHeight="1" x14ac:dyDescent="0.3">
      <c r="A256" s="759" t="s">
        <v>1213</v>
      </c>
      <c r="B256" s="767">
        <v>1</v>
      </c>
      <c r="C256" s="760"/>
      <c r="D256" s="761"/>
      <c r="E256" s="39"/>
      <c r="F256" s="760"/>
    </row>
    <row r="257" spans="1:6" s="674" customFormat="1" x14ac:dyDescent="0.3">
      <c r="A257" s="789" t="s">
        <v>1214</v>
      </c>
      <c r="B257" s="762" t="s">
        <v>1215</v>
      </c>
      <c r="C257" s="792">
        <v>2</v>
      </c>
      <c r="D257" s="793" t="s">
        <v>1216</v>
      </c>
      <c r="E257" s="768" t="s">
        <v>1215</v>
      </c>
      <c r="F257" s="792">
        <v>2</v>
      </c>
    </row>
    <row r="258" spans="1:6" s="674" customFormat="1" x14ac:dyDescent="0.3">
      <c r="A258" s="790"/>
      <c r="B258" s="768" t="s">
        <v>1217</v>
      </c>
      <c r="C258" s="790"/>
      <c r="D258" s="790"/>
      <c r="E258" s="768" t="s">
        <v>1217</v>
      </c>
      <c r="F258" s="790"/>
    </row>
    <row r="259" spans="1:6" s="674" customFormat="1" x14ac:dyDescent="0.3">
      <c r="A259" s="791"/>
      <c r="B259" s="768" t="s">
        <v>1218</v>
      </c>
      <c r="C259" s="791"/>
      <c r="D259" s="791"/>
      <c r="E259" s="768" t="s">
        <v>1218</v>
      </c>
      <c r="F259" s="791"/>
    </row>
    <row r="260" spans="1:6" s="674" customFormat="1" x14ac:dyDescent="0.3">
      <c r="A260" s="754" t="s">
        <v>1219</v>
      </c>
      <c r="B260" s="5" t="s">
        <v>241</v>
      </c>
      <c r="C260" s="64">
        <v>5</v>
      </c>
      <c r="D260" s="27" t="s">
        <v>1220</v>
      </c>
      <c r="E260" s="5" t="s">
        <v>241</v>
      </c>
      <c r="F260" s="64">
        <v>5</v>
      </c>
    </row>
    <row r="261" spans="1:6" s="674" customFormat="1" x14ac:dyDescent="0.3">
      <c r="A261" s="23"/>
      <c r="B261" s="237"/>
    </row>
    <row r="262" spans="1:6" s="674" customFormat="1" x14ac:dyDescent="0.3">
      <c r="A262" s="23"/>
      <c r="B262" s="237"/>
    </row>
    <row r="263" spans="1:6" s="674" customFormat="1" x14ac:dyDescent="0.3">
      <c r="A263" s="23"/>
      <c r="B263" s="237"/>
    </row>
    <row r="264" spans="1:6" s="674" customFormat="1" x14ac:dyDescent="0.3">
      <c r="A264" s="23"/>
      <c r="B264" s="237"/>
    </row>
    <row r="265" spans="1:6" s="674" customFormat="1" x14ac:dyDescent="0.3">
      <c r="A265" s="23"/>
      <c r="B265" s="237"/>
    </row>
    <row r="266" spans="1:6" s="674" customFormat="1" x14ac:dyDescent="0.3">
      <c r="A266" s="23"/>
      <c r="B266" s="237"/>
    </row>
    <row r="267" spans="1:6" s="674" customFormat="1" x14ac:dyDescent="0.3">
      <c r="A267" s="772" t="s">
        <v>1249</v>
      </c>
      <c r="B267" s="231"/>
      <c r="C267" s="231"/>
    </row>
    <row r="268" spans="1:6" s="674" customFormat="1" x14ac:dyDescent="0.3">
      <c r="A268" s="178" t="s">
        <v>833</v>
      </c>
      <c r="B268" s="5" t="s">
        <v>77</v>
      </c>
      <c r="C268" s="5">
        <v>0</v>
      </c>
    </row>
    <row r="269" spans="1:6" s="674" customFormat="1" x14ac:dyDescent="0.3">
      <c r="A269" s="178"/>
      <c r="B269" s="5"/>
      <c r="C269" s="5"/>
    </row>
    <row r="270" spans="1:6" s="674" customFormat="1" x14ac:dyDescent="0.3">
      <c r="A270" s="178" t="s">
        <v>1116</v>
      </c>
      <c r="B270" s="5" t="s">
        <v>150</v>
      </c>
      <c r="C270" s="5">
        <v>200</v>
      </c>
    </row>
    <row r="271" spans="1:6" s="674" customFormat="1" x14ac:dyDescent="0.3">
      <c r="A271" s="178" t="s">
        <v>1119</v>
      </c>
      <c r="B271" s="5" t="s">
        <v>1122</v>
      </c>
      <c r="C271" s="773">
        <v>7.4000000000000003E-3</v>
      </c>
      <c r="D271" s="134" t="s">
        <v>837</v>
      </c>
      <c r="E271" s="5">
        <v>2020</v>
      </c>
    </row>
    <row r="272" spans="1:6" s="674" customFormat="1" x14ac:dyDescent="0.3">
      <c r="A272" s="178"/>
      <c r="B272" s="5"/>
      <c r="C272" s="5"/>
    </row>
    <row r="273" spans="1:6" s="674" customFormat="1" x14ac:dyDescent="0.3">
      <c r="A273" s="178"/>
      <c r="B273" s="5"/>
      <c r="C273" s="5"/>
    </row>
    <row r="274" spans="1:6" s="674" customFormat="1" x14ac:dyDescent="0.3">
      <c r="A274" s="178" t="s">
        <v>1113</v>
      </c>
      <c r="B274" s="5" t="s">
        <v>1250</v>
      </c>
      <c r="C274" s="5">
        <v>185</v>
      </c>
    </row>
    <row r="275" spans="1:6" s="674" customFormat="1" x14ac:dyDescent="0.3">
      <c r="A275" s="186" t="s">
        <v>1123</v>
      </c>
      <c r="B275" s="29" t="s">
        <v>137</v>
      </c>
      <c r="C275" s="29">
        <v>2020</v>
      </c>
    </row>
    <row r="276" spans="1:6" s="674" customFormat="1" x14ac:dyDescent="0.3">
      <c r="A276" s="186" t="s">
        <v>1124</v>
      </c>
      <c r="B276" s="5" t="s">
        <v>137</v>
      </c>
      <c r="C276" s="29">
        <v>2040</v>
      </c>
    </row>
    <row r="277" spans="1:6" s="674" customFormat="1" x14ac:dyDescent="0.3"/>
    <row r="278" spans="1:6" s="674" customFormat="1" x14ac:dyDescent="0.3"/>
    <row r="279" spans="1:6" s="674" customFormat="1" x14ac:dyDescent="0.3"/>
    <row r="280" spans="1:6" s="674" customFormat="1" x14ac:dyDescent="0.3"/>
    <row r="281" spans="1:6" s="70" customFormat="1" x14ac:dyDescent="0.3">
      <c r="A281" s="339" t="s">
        <v>528</v>
      </c>
    </row>
    <row r="282" spans="1:6" s="247" customFormat="1" x14ac:dyDescent="0.3">
      <c r="A282" s="340" t="s">
        <v>842</v>
      </c>
      <c r="B282" s="70"/>
      <c r="C282" s="70"/>
      <c r="D282" s="70"/>
    </row>
    <row r="283" spans="1:6" s="247" customFormat="1" x14ac:dyDescent="0.3">
      <c r="A283" s="805" t="s">
        <v>844</v>
      </c>
      <c r="B283" s="806"/>
      <c r="C283" s="807"/>
      <c r="D283" s="336">
        <v>2</v>
      </c>
    </row>
    <row r="284" spans="1:6" s="247" customFormat="1" x14ac:dyDescent="0.3">
      <c r="A284" s="341" t="s">
        <v>843</v>
      </c>
      <c r="B284" s="342"/>
      <c r="C284" s="343"/>
      <c r="D284" s="70"/>
    </row>
    <row r="285" spans="1:6" s="247" customFormat="1" x14ac:dyDescent="0.3">
      <c r="A285" s="521" t="s">
        <v>840</v>
      </c>
      <c r="B285" s="336">
        <v>2050</v>
      </c>
    </row>
    <row r="286" spans="1:6" s="247" customFormat="1" x14ac:dyDescent="0.3">
      <c r="A286" s="523" t="s">
        <v>838</v>
      </c>
      <c r="B286" s="337">
        <v>2020</v>
      </c>
      <c r="D286" s="525" t="s">
        <v>846</v>
      </c>
      <c r="E286" s="524" t="s">
        <v>847</v>
      </c>
    </row>
    <row r="287" spans="1:6" s="247" customFormat="1" x14ac:dyDescent="0.3">
      <c r="A287" s="808" t="s">
        <v>839</v>
      </c>
      <c r="B287" s="5" t="s">
        <v>414</v>
      </c>
      <c r="C287" s="5" t="s">
        <v>841</v>
      </c>
      <c r="D287" s="393">
        <f>E287*Parameters!$G$57</f>
        <v>0.18666666666666665</v>
      </c>
      <c r="E287" s="338">
        <v>0.55999999999999994</v>
      </c>
      <c r="F287" s="394"/>
    </row>
    <row r="288" spans="1:6" s="247" customFormat="1" x14ac:dyDescent="0.3">
      <c r="A288" s="809"/>
      <c r="B288" s="5" t="s">
        <v>415</v>
      </c>
      <c r="C288" s="5" t="s">
        <v>841</v>
      </c>
      <c r="D288" s="393">
        <f>E288*Parameters!$G$57</f>
        <v>4.9999999999999996E-2</v>
      </c>
      <c r="E288" s="338">
        <v>0.15</v>
      </c>
      <c r="F288" s="394"/>
    </row>
    <row r="289" spans="1:6" s="247" customFormat="1" x14ac:dyDescent="0.3">
      <c r="A289" s="809"/>
      <c r="B289" s="5" t="s">
        <v>416</v>
      </c>
      <c r="C289" s="5" t="s">
        <v>841</v>
      </c>
      <c r="D289" s="393">
        <f>E289*Parameters!$G$57</f>
        <v>0.3</v>
      </c>
      <c r="E289" s="338">
        <v>0.9</v>
      </c>
      <c r="F289" s="394"/>
    </row>
    <row r="290" spans="1:6" s="247" customFormat="1" x14ac:dyDescent="0.3">
      <c r="A290" s="809"/>
      <c r="B290" s="5" t="s">
        <v>417</v>
      </c>
      <c r="C290" s="5" t="s">
        <v>841</v>
      </c>
      <c r="D290" s="393">
        <f>E290*Parameters!$G$57</f>
        <v>0.15999999999999998</v>
      </c>
      <c r="E290" s="338">
        <v>0.48</v>
      </c>
      <c r="F290" s="394"/>
    </row>
    <row r="291" spans="1:6" s="247" customFormat="1" x14ac:dyDescent="0.3">
      <c r="A291" s="809"/>
      <c r="B291" s="5" t="s">
        <v>408</v>
      </c>
      <c r="C291" s="5" t="s">
        <v>841</v>
      </c>
      <c r="D291" s="393">
        <f>E291*Parameters!$G$57</f>
        <v>1.6666666666666666E-3</v>
      </c>
      <c r="E291" s="338">
        <v>5.0000000000000001E-3</v>
      </c>
      <c r="F291" s="394"/>
    </row>
    <row r="292" spans="1:6" s="247" customFormat="1" x14ac:dyDescent="0.3">
      <c r="A292" s="809"/>
      <c r="B292" s="5" t="s">
        <v>411</v>
      </c>
      <c r="C292" s="5" t="s">
        <v>841</v>
      </c>
      <c r="D292" s="393">
        <f>E292*Parameters!$G$57</f>
        <v>1.6666666666666666E-3</v>
      </c>
      <c r="E292" s="338">
        <v>5.0000000000000001E-3</v>
      </c>
      <c r="F292" s="394"/>
    </row>
    <row r="293" spans="1:6" s="247" customFormat="1" x14ac:dyDescent="0.3">
      <c r="A293" s="809"/>
      <c r="B293" s="5" t="s">
        <v>518</v>
      </c>
      <c r="C293" s="5" t="s">
        <v>841</v>
      </c>
      <c r="D293" s="393">
        <f>E293*Parameters!$G$57</f>
        <v>0.23666666666666664</v>
      </c>
      <c r="E293" s="338">
        <v>0.71</v>
      </c>
      <c r="F293" s="394"/>
    </row>
    <row r="294" spans="1:6" s="247" customFormat="1" x14ac:dyDescent="0.3">
      <c r="A294" s="809"/>
      <c r="B294" s="5" t="s">
        <v>418</v>
      </c>
      <c r="C294" s="5" t="s">
        <v>841</v>
      </c>
      <c r="D294" s="393">
        <f>E294*Parameters!$G$57</f>
        <v>1.6666666666666666E-3</v>
      </c>
      <c r="E294" s="338">
        <v>5.0000000000000001E-3</v>
      </c>
      <c r="F294" s="394"/>
    </row>
    <row r="295" spans="1:6" s="247" customFormat="1" x14ac:dyDescent="0.3">
      <c r="A295" s="809"/>
      <c r="B295" s="5" t="s">
        <v>419</v>
      </c>
      <c r="C295" s="5" t="s">
        <v>841</v>
      </c>
      <c r="D295" s="393">
        <f>E295*Parameters!$G$57</f>
        <v>0.13</v>
      </c>
      <c r="E295" s="338">
        <v>0.39</v>
      </c>
      <c r="F295" s="394"/>
    </row>
    <row r="296" spans="1:6" s="247" customFormat="1" x14ac:dyDescent="0.3">
      <c r="A296" s="809"/>
      <c r="B296" s="5" t="s">
        <v>420</v>
      </c>
      <c r="C296" s="5" t="s">
        <v>841</v>
      </c>
      <c r="D296" s="393">
        <f>E296*Parameters!$G$57</f>
        <v>0.17666666666666667</v>
      </c>
      <c r="E296" s="338">
        <v>0.53</v>
      </c>
      <c r="F296" s="394"/>
    </row>
    <row r="297" spans="1:6" s="247" customFormat="1" x14ac:dyDescent="0.3">
      <c r="A297" s="809"/>
      <c r="B297" s="5" t="s">
        <v>421</v>
      </c>
      <c r="C297" s="5" t="s">
        <v>841</v>
      </c>
      <c r="D297" s="393">
        <f>E297*Parameters!$G$57</f>
        <v>9.9999999999999992E-2</v>
      </c>
      <c r="E297" s="338">
        <v>0.3</v>
      </c>
      <c r="F297" s="394"/>
    </row>
    <row r="298" spans="1:6" s="247" customFormat="1" x14ac:dyDescent="0.3">
      <c r="A298" s="809"/>
      <c r="B298" s="5" t="s">
        <v>406</v>
      </c>
      <c r="C298" s="5" t="s">
        <v>841</v>
      </c>
      <c r="D298" s="393">
        <f>E298*Parameters!$G$57</f>
        <v>0.19999999999999998</v>
      </c>
      <c r="E298" s="338">
        <v>0.6</v>
      </c>
      <c r="F298" s="394"/>
    </row>
    <row r="299" spans="1:6" s="247" customFormat="1" x14ac:dyDescent="0.3">
      <c r="A299" s="809"/>
      <c r="B299" s="5" t="s">
        <v>404</v>
      </c>
      <c r="C299" s="5" t="s">
        <v>841</v>
      </c>
      <c r="D299" s="393">
        <f>E299*Parameters!$G$57</f>
        <v>0.245</v>
      </c>
      <c r="E299" s="338">
        <v>0.73499999999999999</v>
      </c>
      <c r="F299" s="394"/>
    </row>
    <row r="300" spans="1:6" s="247" customFormat="1" x14ac:dyDescent="0.3">
      <c r="A300" s="809"/>
      <c r="B300" s="5" t="s">
        <v>409</v>
      </c>
      <c r="C300" s="5" t="s">
        <v>841</v>
      </c>
      <c r="D300" s="393">
        <f>E300*Parameters!$G$57</f>
        <v>0.21166666666666667</v>
      </c>
      <c r="E300" s="338">
        <v>0.63500000000000001</v>
      </c>
      <c r="F300" s="394"/>
    </row>
    <row r="301" spans="1:6" s="247" customFormat="1" x14ac:dyDescent="0.3">
      <c r="A301" s="809"/>
      <c r="B301" s="5" t="s">
        <v>403</v>
      </c>
      <c r="C301" s="5" t="s">
        <v>841</v>
      </c>
      <c r="D301" s="393">
        <f>E301*Parameters!$G$57</f>
        <v>0.25</v>
      </c>
      <c r="E301" s="338">
        <v>0.75</v>
      </c>
      <c r="F301" s="394"/>
    </row>
    <row r="302" spans="1:6" s="247" customFormat="1" x14ac:dyDescent="0.3">
      <c r="A302" s="809"/>
      <c r="B302" s="5" t="s">
        <v>407</v>
      </c>
      <c r="C302" s="5" t="s">
        <v>841</v>
      </c>
      <c r="D302" s="393">
        <f>E302*Parameters!$G$57</f>
        <v>1.6666666666666666E-3</v>
      </c>
      <c r="E302" s="338">
        <v>5.0000000000000001E-3</v>
      </c>
      <c r="F302" s="394"/>
    </row>
    <row r="303" spans="1:6" s="247" customFormat="1" x14ac:dyDescent="0.3">
      <c r="A303" s="809"/>
      <c r="B303" s="5" t="s">
        <v>410</v>
      </c>
      <c r="C303" s="5" t="s">
        <v>841</v>
      </c>
      <c r="D303" s="393">
        <f>E303*Parameters!$G$57</f>
        <v>0.30333333333333334</v>
      </c>
      <c r="E303" s="338">
        <v>0.91</v>
      </c>
      <c r="F303" s="394"/>
    </row>
    <row r="304" spans="1:6" s="247" customFormat="1" x14ac:dyDescent="0.3">
      <c r="A304" s="809"/>
      <c r="B304" s="5" t="s">
        <v>422</v>
      </c>
      <c r="C304" s="5" t="s">
        <v>841</v>
      </c>
      <c r="D304" s="393">
        <f>E304*Parameters!$G$57</f>
        <v>1.6666666666666666E-3</v>
      </c>
      <c r="E304" s="338">
        <v>5.0000000000000001E-3</v>
      </c>
      <c r="F304" s="394"/>
    </row>
    <row r="305" spans="1:90" s="247" customFormat="1" x14ac:dyDescent="0.3">
      <c r="A305" s="809"/>
      <c r="B305" s="5" t="s">
        <v>423</v>
      </c>
      <c r="C305" s="5" t="s">
        <v>841</v>
      </c>
      <c r="D305" s="393">
        <f>E305*Parameters!$G$57</f>
        <v>0.13166666666666665</v>
      </c>
      <c r="E305" s="338">
        <v>0.39500000000000002</v>
      </c>
      <c r="F305" s="394"/>
    </row>
    <row r="306" spans="1:90" s="247" customFormat="1" x14ac:dyDescent="0.3">
      <c r="A306" s="341" t="s">
        <v>845</v>
      </c>
      <c r="B306" s="342"/>
      <c r="C306" s="343"/>
      <c r="D306" s="70"/>
    </row>
    <row r="307" spans="1:90" s="237" customFormat="1" x14ac:dyDescent="0.3">
      <c r="A307" s="134" t="s">
        <v>620</v>
      </c>
      <c r="B307" s="140" t="s">
        <v>734</v>
      </c>
      <c r="C307" s="232">
        <v>0.05</v>
      </c>
      <c r="D307" s="134" t="s">
        <v>732</v>
      </c>
      <c r="E307" s="29" t="s">
        <v>837</v>
      </c>
      <c r="F307" s="75">
        <v>2020</v>
      </c>
    </row>
    <row r="308" spans="1:90" s="247" customFormat="1" x14ac:dyDescent="0.3">
      <c r="A308" s="134" t="s">
        <v>621</v>
      </c>
      <c r="B308" s="140" t="s">
        <v>734</v>
      </c>
      <c r="C308" s="197">
        <v>0.05</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90" s="70" customFormat="1" x14ac:dyDescent="0.3">
      <c r="A311" s="339" t="s">
        <v>900</v>
      </c>
    </row>
    <row r="312" spans="1:90" s="247" customFormat="1" x14ac:dyDescent="0.3">
      <c r="A312" s="521" t="s">
        <v>901</v>
      </c>
      <c r="B312" s="5" t="s">
        <v>77</v>
      </c>
      <c r="C312" s="338">
        <v>1</v>
      </c>
    </row>
    <row r="315" spans="1:90" s="70" customFormat="1" x14ac:dyDescent="0.3">
      <c r="A315" s="339" t="s">
        <v>1182</v>
      </c>
    </row>
    <row r="316" spans="1:90" s="734" customFormat="1" x14ac:dyDescent="0.3">
      <c r="A316" s="340" t="s">
        <v>191</v>
      </c>
    </row>
    <row r="317" spans="1:90" s="674" customFormat="1" x14ac:dyDescent="0.3">
      <c r="A317" s="783" t="s">
        <v>1183</v>
      </c>
      <c r="B317" s="786" t="s">
        <v>1184</v>
      </c>
      <c r="C317" s="786"/>
      <c r="D317" s="787">
        <v>3</v>
      </c>
    </row>
    <row r="318" spans="1:90" s="674" customFormat="1" x14ac:dyDescent="0.3">
      <c r="A318" s="784"/>
      <c r="B318" s="788" t="s">
        <v>1185</v>
      </c>
      <c r="C318" s="788"/>
      <c r="D318" s="787"/>
    </row>
    <row r="319" spans="1:90" s="674" customFormat="1" x14ac:dyDescent="0.3">
      <c r="A319" s="785"/>
      <c r="B319" s="786" t="s">
        <v>1186</v>
      </c>
      <c r="C319" s="786"/>
      <c r="D319" s="787"/>
      <c r="E319" s="134" t="s">
        <v>1187</v>
      </c>
      <c r="F319" s="75">
        <v>0.15</v>
      </c>
    </row>
    <row r="320" spans="1:90" s="734" customFormat="1" x14ac:dyDescent="0.3">
      <c r="A320" s="340" t="s">
        <v>1188</v>
      </c>
    </row>
    <row r="321" spans="1:6" s="674" customFormat="1" x14ac:dyDescent="0.3">
      <c r="A321" s="783" t="s">
        <v>1189</v>
      </c>
      <c r="B321" s="786" t="s">
        <v>1190</v>
      </c>
      <c r="C321" s="786"/>
      <c r="D321" s="787">
        <v>3</v>
      </c>
    </row>
    <row r="322" spans="1:6" s="674" customFormat="1" x14ac:dyDescent="0.3">
      <c r="A322" s="784"/>
      <c r="B322" s="788" t="s">
        <v>1191</v>
      </c>
      <c r="C322" s="788"/>
      <c r="D322" s="787"/>
    </row>
    <row r="323" spans="1:6" s="674" customFormat="1" x14ac:dyDescent="0.3">
      <c r="A323" s="785"/>
      <c r="B323" s="786" t="s">
        <v>1192</v>
      </c>
      <c r="C323" s="786"/>
      <c r="D323" s="787"/>
      <c r="E323" s="134" t="s">
        <v>1193</v>
      </c>
      <c r="F323" s="75">
        <v>0.15</v>
      </c>
    </row>
    <row r="324" spans="1:6" s="734" customFormat="1" x14ac:dyDescent="0.3">
      <c r="A324" s="340" t="s">
        <v>193</v>
      </c>
    </row>
    <row r="325" spans="1:6" s="674" customFormat="1" x14ac:dyDescent="0.3">
      <c r="A325" s="783" t="s">
        <v>1194</v>
      </c>
      <c r="B325" s="786" t="s">
        <v>1184</v>
      </c>
      <c r="C325" s="786"/>
      <c r="D325" s="787">
        <v>3</v>
      </c>
    </row>
    <row r="326" spans="1:6" s="674" customFormat="1" x14ac:dyDescent="0.3">
      <c r="A326" s="784"/>
      <c r="B326" s="788" t="s">
        <v>1195</v>
      </c>
      <c r="C326" s="788"/>
      <c r="D326" s="787"/>
    </row>
    <row r="327" spans="1:6" s="674" customFormat="1" x14ac:dyDescent="0.3">
      <c r="A327" s="785"/>
      <c r="B327" s="786" t="s">
        <v>1196</v>
      </c>
      <c r="C327" s="786"/>
      <c r="D327" s="787"/>
      <c r="E327" s="134" t="s">
        <v>1197</v>
      </c>
      <c r="F327" s="75">
        <v>0.15</v>
      </c>
    </row>
  </sheetData>
  <mergeCells count="158">
    <mergeCell ref="FP245:FT245"/>
    <mergeCell ref="FU245:FY245"/>
    <mergeCell ref="A255:D255"/>
    <mergeCell ref="E255:F255"/>
    <mergeCell ref="A257:A259"/>
    <mergeCell ref="C257:C259"/>
    <mergeCell ref="D257:D259"/>
    <mergeCell ref="F257:F259"/>
    <mergeCell ref="DC245:DG245"/>
    <mergeCell ref="DH245:DJ245"/>
    <mergeCell ref="DM245:DQ245"/>
    <mergeCell ref="DR245:DV245"/>
    <mergeCell ref="DW245:EA245"/>
    <mergeCell ref="EB245:EF245"/>
    <mergeCell ref="EG245:EK245"/>
    <mergeCell ref="EL245:EP245"/>
    <mergeCell ref="EQ245:EU245"/>
    <mergeCell ref="CD245:CH245"/>
    <mergeCell ref="CI245:CM245"/>
    <mergeCell ref="CN245:CR245"/>
    <mergeCell ref="CS245:CW245"/>
    <mergeCell ref="CX245:DB245"/>
    <mergeCell ref="EV245:EZ245"/>
    <mergeCell ref="FA245:FE245"/>
    <mergeCell ref="FF245:FJ245"/>
    <mergeCell ref="FK245:FO245"/>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BT245:BX245"/>
    <mergeCell ref="BY245:CC245"/>
    <mergeCell ref="DC207:DG207"/>
    <mergeCell ref="DH207:DJ207"/>
    <mergeCell ref="DM207:DQ207"/>
    <mergeCell ref="DR207:DV207"/>
    <mergeCell ref="DW207:EA207"/>
    <mergeCell ref="EB207:EF207"/>
    <mergeCell ref="EG207:EK207"/>
    <mergeCell ref="EL207:EP207"/>
    <mergeCell ref="EQ207:EU207"/>
    <mergeCell ref="BJ207:BN207"/>
    <mergeCell ref="BO207:BS207"/>
    <mergeCell ref="BT207:BX207"/>
    <mergeCell ref="BY207:CC207"/>
    <mergeCell ref="CD207:CH207"/>
    <mergeCell ref="CI207:CM207"/>
    <mergeCell ref="CN207:CR207"/>
    <mergeCell ref="CS207:CW207"/>
    <mergeCell ref="CX207:DB207"/>
    <mergeCell ref="G207:K207"/>
    <mergeCell ref="L207:P207"/>
    <mergeCell ref="Q207:U207"/>
    <mergeCell ref="V207:Z207"/>
    <mergeCell ref="AA207:AE207"/>
    <mergeCell ref="AP207:AT207"/>
    <mergeCell ref="AU207:AY207"/>
    <mergeCell ref="AZ207:BD207"/>
    <mergeCell ref="BE207:BI207"/>
    <mergeCell ref="B19:C19"/>
    <mergeCell ref="D68:D71"/>
    <mergeCell ref="D72:D75"/>
    <mergeCell ref="D80:D82"/>
    <mergeCell ref="D84:D87"/>
    <mergeCell ref="A325:A327"/>
    <mergeCell ref="B325:C325"/>
    <mergeCell ref="D325:D327"/>
    <mergeCell ref="B326:C326"/>
    <mergeCell ref="B327:C327"/>
    <mergeCell ref="A317:A319"/>
    <mergeCell ref="B317:C317"/>
    <mergeCell ref="D317:D319"/>
    <mergeCell ref="B318:C318"/>
    <mergeCell ref="B319:C319"/>
    <mergeCell ref="A321:A323"/>
    <mergeCell ref="B321:C321"/>
    <mergeCell ref="D321:D323"/>
    <mergeCell ref="B322:C322"/>
    <mergeCell ref="B323:C323"/>
    <mergeCell ref="A195:A197"/>
    <mergeCell ref="C195:C197"/>
    <mergeCell ref="A198:C198"/>
    <mergeCell ref="B207:F207"/>
    <mergeCell ref="A76:A79"/>
    <mergeCell ref="A68:A71"/>
    <mergeCell ref="A80:A82"/>
    <mergeCell ref="D76:D79"/>
    <mergeCell ref="A84:A87"/>
    <mergeCell ref="D92:D95"/>
    <mergeCell ref="D100:D103"/>
    <mergeCell ref="D105:D108"/>
    <mergeCell ref="D96:D98"/>
    <mergeCell ref="F122:F123"/>
    <mergeCell ref="E124:E125"/>
    <mergeCell ref="F124:F125"/>
    <mergeCell ref="A287:A305"/>
    <mergeCell ref="A283:C283"/>
    <mergeCell ref="C12:C13"/>
    <mergeCell ref="C5:C6"/>
    <mergeCell ref="D126:D129"/>
    <mergeCell ref="E126:E127"/>
    <mergeCell ref="E128:E129"/>
    <mergeCell ref="A72:A75"/>
    <mergeCell ref="A126:A127"/>
    <mergeCell ref="A128:A129"/>
    <mergeCell ref="A130:A131"/>
    <mergeCell ref="B224:F224"/>
    <mergeCell ref="A122:A123"/>
    <mergeCell ref="A124:A125"/>
    <mergeCell ref="D122:D125"/>
    <mergeCell ref="D88:D91"/>
    <mergeCell ref="F126:F127"/>
    <mergeCell ref="D19:D22"/>
    <mergeCell ref="B20:C20"/>
    <mergeCell ref="B21:C21"/>
    <mergeCell ref="B22:C22"/>
    <mergeCell ref="G224:K224"/>
    <mergeCell ref="AF207:AJ207"/>
    <mergeCell ref="AK207:AO207"/>
    <mergeCell ref="D7:D8"/>
    <mergeCell ref="E7:E8"/>
    <mergeCell ref="D14:D15"/>
    <mergeCell ref="E14:E15"/>
    <mergeCell ref="B4:B8"/>
    <mergeCell ref="A4:A8"/>
    <mergeCell ref="B11:B15"/>
    <mergeCell ref="A11:A15"/>
    <mergeCell ref="H116:H117"/>
    <mergeCell ref="A96:A98"/>
    <mergeCell ref="A88:A91"/>
    <mergeCell ref="E116:E119"/>
    <mergeCell ref="A92:A95"/>
    <mergeCell ref="G116:G119"/>
    <mergeCell ref="A100:A103"/>
    <mergeCell ref="A105:A108"/>
    <mergeCell ref="F128:F129"/>
    <mergeCell ref="A194:E194"/>
    <mergeCell ref="A19:A22"/>
    <mergeCell ref="J116:J117"/>
    <mergeCell ref="E122:E123"/>
  </mergeCells>
  <dataValidations disablePrompts="1"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27"/>
  <sheetViews>
    <sheetView zoomScale="80" zoomScaleNormal="80" workbookViewId="0"/>
  </sheetViews>
  <sheetFormatPr baseColWidth="10" defaultColWidth="11.44140625" defaultRowHeight="14.4" x14ac:dyDescent="0.3"/>
  <cols>
    <col min="1" max="1" width="48.6640625" style="674" customWidth="1"/>
    <col min="2" max="2" width="37.44140625" style="674" bestFit="1" customWidth="1"/>
    <col min="3" max="3" width="18.33203125" style="674" customWidth="1"/>
    <col min="4" max="4" width="55.88671875" style="674" bestFit="1" customWidth="1"/>
    <col min="5" max="5" width="49.33203125" style="674" bestFit="1" customWidth="1"/>
    <col min="6" max="6" width="30.88671875" style="674" customWidth="1"/>
    <col min="7" max="7" width="34.33203125" style="674" customWidth="1"/>
    <col min="8" max="8" width="32.44140625" style="674" customWidth="1"/>
    <col min="9" max="9" width="21.88671875" style="674" bestFit="1" customWidth="1"/>
    <col min="10" max="10" width="29" style="674" bestFit="1" customWidth="1"/>
    <col min="11" max="11" width="11.44140625" style="674"/>
    <col min="12" max="12" width="35.44140625" style="674" bestFit="1" customWidth="1"/>
    <col min="13" max="16384" width="11.44140625" style="674"/>
  </cols>
  <sheetData>
    <row r="1" spans="1:16384" ht="31.8" thickBot="1" x14ac:dyDescent="0.65">
      <c r="A1" s="1" t="s">
        <v>1161</v>
      </c>
      <c r="B1" s="106"/>
      <c r="D1" s="31"/>
      <c r="E1" s="90"/>
    </row>
    <row r="2" spans="1:16384"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522" t="s">
        <v>721</v>
      </c>
      <c r="B3" s="237" t="s">
        <v>77</v>
      </c>
      <c r="C3" s="257">
        <v>0.47359219000000002</v>
      </c>
      <c r="D3" s="522" t="s">
        <v>1027</v>
      </c>
      <c r="E3" s="237" t="s">
        <v>77</v>
      </c>
      <c r="F3" s="257">
        <v>0.40700950000000002</v>
      </c>
    </row>
    <row r="4" spans="1:16384" s="31" customFormat="1" x14ac:dyDescent="0.3">
      <c r="A4" s="845" t="s">
        <v>1148</v>
      </c>
      <c r="B4" s="848">
        <v>0</v>
      </c>
      <c r="C4" s="322" t="s">
        <v>742</v>
      </c>
      <c r="D4" s="75">
        <v>2</v>
      </c>
    </row>
    <row r="5" spans="1:16384"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846"/>
      <c r="B6" s="849"/>
      <c r="C6" s="890"/>
      <c r="D6" s="4" t="s">
        <v>141</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x14ac:dyDescent="0.3">
      <c r="A7" s="846"/>
      <c r="B7" s="849"/>
      <c r="C7" s="314" t="s">
        <v>730</v>
      </c>
      <c r="D7" s="850" t="s">
        <v>727</v>
      </c>
      <c r="E7" s="852">
        <v>2020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4"/>
      <c r="ID10" s="674"/>
      <c r="IE10" s="674"/>
      <c r="IF10" s="674"/>
      <c r="IG10" s="674"/>
      <c r="IH10" s="674"/>
      <c r="II10" s="674"/>
      <c r="IJ10" s="674"/>
      <c r="IK10" s="674"/>
      <c r="IL10" s="674"/>
      <c r="IM10" s="674"/>
      <c r="IN10" s="674"/>
      <c r="IO10" s="674"/>
      <c r="IP10" s="674"/>
      <c r="IQ10" s="674"/>
      <c r="IR10" s="674"/>
      <c r="IS10" s="674"/>
      <c r="IT10" s="674"/>
      <c r="IU10" s="674"/>
      <c r="IV10" s="674"/>
      <c r="IW10" s="674"/>
      <c r="IX10" s="674"/>
      <c r="IY10" s="674"/>
      <c r="IZ10" s="674"/>
      <c r="JA10" s="674"/>
      <c r="JB10" s="674"/>
      <c r="JC10" s="674"/>
      <c r="JD10" s="674"/>
      <c r="JE10" s="674"/>
      <c r="JF10" s="674"/>
      <c r="JG10" s="674"/>
      <c r="JH10" s="674"/>
      <c r="JI10" s="674"/>
      <c r="JJ10" s="674"/>
      <c r="JK10" s="674"/>
      <c r="JL10" s="674"/>
      <c r="JM10" s="674"/>
      <c r="JN10" s="674"/>
      <c r="JO10" s="674"/>
      <c r="JP10" s="674"/>
      <c r="JQ10" s="674"/>
      <c r="JR10" s="674"/>
      <c r="JS10" s="674"/>
      <c r="JT10" s="674"/>
      <c r="JU10" s="674"/>
      <c r="JV10" s="674"/>
      <c r="JW10" s="674"/>
      <c r="JX10" s="674"/>
      <c r="JY10" s="674"/>
      <c r="JZ10" s="674"/>
      <c r="KA10" s="674"/>
      <c r="KB10" s="674"/>
      <c r="KC10" s="674"/>
      <c r="KD10" s="674"/>
      <c r="KE10" s="674"/>
      <c r="KF10" s="674"/>
      <c r="KG10" s="674"/>
      <c r="KH10" s="674"/>
      <c r="KI10" s="674"/>
      <c r="KJ10" s="674"/>
      <c r="KK10" s="674"/>
      <c r="KL10" s="674"/>
      <c r="KM10" s="674"/>
      <c r="KN10" s="674"/>
      <c r="KO10" s="674"/>
      <c r="KP10" s="674"/>
      <c r="KQ10" s="674"/>
      <c r="KR10" s="674"/>
      <c r="KS10" s="674"/>
      <c r="KT10" s="674"/>
      <c r="KU10" s="674"/>
      <c r="KV10" s="674"/>
      <c r="KW10" s="674"/>
      <c r="KX10" s="674"/>
      <c r="KY10" s="674"/>
      <c r="KZ10" s="674"/>
      <c r="LA10" s="674"/>
      <c r="LB10" s="674"/>
      <c r="LC10" s="674"/>
      <c r="LD10" s="674"/>
      <c r="LE10" s="674"/>
      <c r="LF10" s="674"/>
      <c r="LG10" s="674"/>
      <c r="LH10" s="674"/>
      <c r="LI10" s="674"/>
      <c r="LJ10" s="674"/>
      <c r="LK10" s="674"/>
      <c r="LL10" s="674"/>
      <c r="LM10" s="674"/>
      <c r="LN10" s="674"/>
      <c r="LO10" s="674"/>
      <c r="LP10" s="674"/>
      <c r="LQ10" s="674"/>
      <c r="LR10" s="674"/>
      <c r="LS10" s="674"/>
      <c r="LT10" s="674"/>
      <c r="LU10" s="674"/>
      <c r="LV10" s="674"/>
      <c r="LW10" s="674"/>
      <c r="LX10" s="674"/>
      <c r="LY10" s="674"/>
      <c r="LZ10" s="674"/>
      <c r="MA10" s="674"/>
      <c r="MB10" s="674"/>
      <c r="MC10" s="674"/>
      <c r="MD10" s="674"/>
      <c r="ME10" s="674"/>
      <c r="MF10" s="674"/>
      <c r="MG10" s="674"/>
      <c r="MH10" s="674"/>
      <c r="MI10" s="674"/>
      <c r="MJ10" s="674"/>
      <c r="MK10" s="674"/>
      <c r="ML10" s="674"/>
      <c r="MM10" s="674"/>
      <c r="MN10" s="674"/>
      <c r="MO10" s="674"/>
      <c r="MP10" s="674"/>
      <c r="MQ10" s="674"/>
      <c r="MR10" s="674"/>
      <c r="MS10" s="674"/>
      <c r="MT10" s="674"/>
      <c r="MU10" s="674"/>
      <c r="MV10" s="674"/>
      <c r="MW10" s="674"/>
      <c r="MX10" s="674"/>
      <c r="MY10" s="674"/>
      <c r="MZ10" s="674"/>
      <c r="NA10" s="674"/>
      <c r="NB10" s="674"/>
      <c r="NC10" s="674"/>
      <c r="ND10" s="674"/>
      <c r="NE10" s="674"/>
      <c r="NF10" s="674"/>
      <c r="NG10" s="674"/>
      <c r="NH10" s="674"/>
      <c r="NI10" s="674"/>
      <c r="NJ10" s="674"/>
      <c r="NK10" s="674"/>
      <c r="NL10" s="674"/>
      <c r="NM10" s="674"/>
      <c r="NN10" s="674"/>
      <c r="NO10" s="674"/>
      <c r="NP10" s="674"/>
      <c r="NQ10" s="674"/>
      <c r="NR10" s="674"/>
      <c r="NS10" s="674"/>
      <c r="NT10" s="674"/>
      <c r="NU10" s="674"/>
      <c r="NV10" s="674"/>
      <c r="NW10" s="674"/>
      <c r="NX10" s="674"/>
      <c r="NY10" s="674"/>
      <c r="NZ10" s="674"/>
      <c r="OA10" s="674"/>
      <c r="OB10" s="674"/>
      <c r="OC10" s="674"/>
      <c r="OD10" s="674"/>
      <c r="OE10" s="674"/>
      <c r="OF10" s="674"/>
      <c r="OG10" s="674"/>
      <c r="OH10" s="674"/>
      <c r="OI10" s="674"/>
      <c r="OJ10" s="674"/>
      <c r="OK10" s="674"/>
      <c r="OL10" s="674"/>
      <c r="OM10" s="674"/>
      <c r="ON10" s="674"/>
      <c r="OO10" s="674"/>
      <c r="OP10" s="674"/>
      <c r="OQ10" s="674"/>
      <c r="OR10" s="674"/>
      <c r="OS10" s="674"/>
      <c r="OT10" s="674"/>
      <c r="OU10" s="674"/>
      <c r="OV10" s="674"/>
      <c r="OW10" s="674"/>
      <c r="OX10" s="674"/>
      <c r="OY10" s="674"/>
      <c r="OZ10" s="674"/>
      <c r="PA10" s="674"/>
      <c r="PB10" s="674"/>
      <c r="PC10" s="674"/>
      <c r="PD10" s="674"/>
      <c r="PE10" s="674"/>
      <c r="PF10" s="674"/>
      <c r="PG10" s="674"/>
      <c r="PH10" s="674"/>
      <c r="PI10" s="674"/>
      <c r="PJ10" s="674"/>
      <c r="PK10" s="674"/>
      <c r="PL10" s="674"/>
      <c r="PM10" s="674"/>
      <c r="PN10" s="674"/>
      <c r="PO10" s="674"/>
      <c r="PP10" s="674"/>
      <c r="PQ10" s="674"/>
      <c r="PR10" s="674"/>
      <c r="PS10" s="674"/>
      <c r="PT10" s="674"/>
      <c r="PU10" s="674"/>
      <c r="PV10" s="674"/>
      <c r="PW10" s="674"/>
      <c r="PX10" s="674"/>
      <c r="PY10" s="674"/>
      <c r="PZ10" s="674"/>
      <c r="QA10" s="674"/>
      <c r="QB10" s="674"/>
      <c r="QC10" s="674"/>
      <c r="QD10" s="674"/>
      <c r="QE10" s="674"/>
      <c r="QF10" s="674"/>
      <c r="QG10" s="674"/>
      <c r="QH10" s="674"/>
      <c r="QI10" s="674"/>
      <c r="QJ10" s="674"/>
      <c r="QK10" s="674"/>
      <c r="QL10" s="674"/>
      <c r="QM10" s="674"/>
      <c r="QN10" s="674"/>
      <c r="QO10" s="674"/>
      <c r="QP10" s="674"/>
      <c r="QQ10" s="674"/>
      <c r="QR10" s="674"/>
      <c r="QS10" s="674"/>
      <c r="QT10" s="674"/>
      <c r="QU10" s="674"/>
      <c r="QV10" s="674"/>
      <c r="QW10" s="674"/>
      <c r="QX10" s="674"/>
      <c r="QY10" s="674"/>
      <c r="QZ10" s="674"/>
      <c r="RA10" s="674"/>
      <c r="RB10" s="674"/>
      <c r="RC10" s="674"/>
      <c r="RD10" s="674"/>
      <c r="RE10" s="674"/>
      <c r="RF10" s="674"/>
      <c r="RG10" s="674"/>
      <c r="RH10" s="674"/>
      <c r="RI10" s="674"/>
      <c r="RJ10" s="674"/>
      <c r="RK10" s="674"/>
      <c r="RL10" s="674"/>
      <c r="RM10" s="674"/>
      <c r="RN10" s="674"/>
      <c r="RO10" s="674"/>
      <c r="RP10" s="674"/>
      <c r="RQ10" s="674"/>
      <c r="RR10" s="674"/>
      <c r="RS10" s="674"/>
      <c r="RT10" s="674"/>
      <c r="RU10" s="674"/>
      <c r="RV10" s="674"/>
      <c r="RW10" s="674"/>
      <c r="RX10" s="674"/>
      <c r="RY10" s="674"/>
      <c r="RZ10" s="674"/>
      <c r="SA10" s="674"/>
      <c r="SB10" s="674"/>
      <c r="SC10" s="674"/>
      <c r="SD10" s="674"/>
      <c r="SE10" s="674"/>
      <c r="SF10" s="674"/>
      <c r="SG10" s="674"/>
      <c r="SH10" s="674"/>
      <c r="SI10" s="674"/>
      <c r="SJ10" s="674"/>
      <c r="SK10" s="674"/>
      <c r="SL10" s="674"/>
      <c r="SM10" s="674"/>
      <c r="SN10" s="674"/>
      <c r="SO10" s="674"/>
      <c r="SP10" s="674"/>
      <c r="SQ10" s="674"/>
      <c r="SR10" s="674"/>
      <c r="SS10" s="674"/>
      <c r="ST10" s="674"/>
      <c r="SU10" s="674"/>
      <c r="SV10" s="674"/>
      <c r="SW10" s="674"/>
      <c r="SX10" s="674"/>
      <c r="SY10" s="674"/>
      <c r="SZ10" s="674"/>
      <c r="TA10" s="674"/>
      <c r="TB10" s="674"/>
      <c r="TC10" s="674"/>
      <c r="TD10" s="674"/>
      <c r="TE10" s="674"/>
      <c r="TF10" s="674"/>
      <c r="TG10" s="674"/>
      <c r="TH10" s="674"/>
      <c r="TI10" s="674"/>
      <c r="TJ10" s="674"/>
      <c r="TK10" s="674"/>
      <c r="TL10" s="674"/>
      <c r="TM10" s="674"/>
      <c r="TN10" s="674"/>
      <c r="TO10" s="674"/>
      <c r="TP10" s="674"/>
      <c r="TQ10" s="674"/>
      <c r="TR10" s="674"/>
      <c r="TS10" s="674"/>
      <c r="TT10" s="674"/>
      <c r="TU10" s="674"/>
      <c r="TV10" s="674"/>
      <c r="TW10" s="674"/>
      <c r="TX10" s="674"/>
      <c r="TY10" s="674"/>
      <c r="TZ10" s="674"/>
      <c r="UA10" s="674"/>
      <c r="UB10" s="674"/>
      <c r="UC10" s="674"/>
      <c r="UD10" s="674"/>
      <c r="UE10" s="674"/>
      <c r="UF10" s="674"/>
      <c r="UG10" s="674"/>
      <c r="UH10" s="674"/>
      <c r="UI10" s="674"/>
      <c r="UJ10" s="674"/>
      <c r="UK10" s="674"/>
      <c r="UL10" s="674"/>
      <c r="UM10" s="674"/>
      <c r="UN10" s="674"/>
      <c r="UO10" s="674"/>
      <c r="UP10" s="674"/>
      <c r="UQ10" s="674"/>
      <c r="UR10" s="674"/>
      <c r="US10" s="674"/>
      <c r="UT10" s="674"/>
      <c r="UU10" s="674"/>
      <c r="UV10" s="674"/>
      <c r="UW10" s="674"/>
      <c r="UX10" s="674"/>
      <c r="UY10" s="674"/>
      <c r="UZ10" s="674"/>
      <c r="VA10" s="674"/>
      <c r="VB10" s="674"/>
      <c r="VC10" s="674"/>
      <c r="VD10" s="674"/>
      <c r="VE10" s="674"/>
      <c r="VF10" s="674"/>
      <c r="VG10" s="674"/>
      <c r="VH10" s="674"/>
      <c r="VI10" s="674"/>
      <c r="VJ10" s="674"/>
      <c r="VK10" s="674"/>
      <c r="VL10" s="674"/>
      <c r="VM10" s="674"/>
      <c r="VN10" s="674"/>
      <c r="VO10" s="674"/>
      <c r="VP10" s="674"/>
      <c r="VQ10" s="674"/>
      <c r="VR10" s="674"/>
      <c r="VS10" s="674"/>
      <c r="VT10" s="674"/>
      <c r="VU10" s="674"/>
      <c r="VV10" s="674"/>
      <c r="VW10" s="674"/>
      <c r="VX10" s="674"/>
      <c r="VY10" s="674"/>
      <c r="VZ10" s="674"/>
      <c r="WA10" s="674"/>
      <c r="WB10" s="674"/>
      <c r="WC10" s="674"/>
      <c r="WD10" s="674"/>
      <c r="WE10" s="674"/>
      <c r="WF10" s="674"/>
      <c r="WG10" s="674"/>
      <c r="WH10" s="674"/>
      <c r="WI10" s="674"/>
      <c r="WJ10" s="674"/>
      <c r="WK10" s="674"/>
      <c r="WL10" s="674"/>
      <c r="WM10" s="674"/>
      <c r="WN10" s="674"/>
      <c r="WO10" s="674"/>
      <c r="WP10" s="674"/>
      <c r="WQ10" s="674"/>
      <c r="WR10" s="674"/>
      <c r="WS10" s="674"/>
      <c r="WT10" s="674"/>
      <c r="WU10" s="674"/>
      <c r="WV10" s="674"/>
      <c r="WW10" s="674"/>
      <c r="WX10" s="674"/>
      <c r="WY10" s="674"/>
      <c r="WZ10" s="674"/>
      <c r="XA10" s="674"/>
      <c r="XB10" s="674"/>
      <c r="XC10" s="674"/>
      <c r="XD10" s="674"/>
      <c r="XE10" s="674"/>
      <c r="XF10" s="674"/>
      <c r="XG10" s="674"/>
      <c r="XH10" s="674"/>
      <c r="XI10" s="674"/>
      <c r="XJ10" s="674"/>
      <c r="XK10" s="674"/>
      <c r="XL10" s="674"/>
      <c r="XM10" s="674"/>
      <c r="XN10" s="674"/>
      <c r="XO10" s="674"/>
      <c r="XP10" s="674"/>
      <c r="XQ10" s="674"/>
      <c r="XR10" s="674"/>
      <c r="XS10" s="674"/>
      <c r="XT10" s="674"/>
      <c r="XU10" s="674"/>
      <c r="XV10" s="674"/>
      <c r="XW10" s="674"/>
      <c r="XX10" s="674"/>
      <c r="XY10" s="674"/>
      <c r="XZ10" s="674"/>
      <c r="YA10" s="674"/>
      <c r="YB10" s="674"/>
      <c r="YC10" s="674"/>
      <c r="YD10" s="674"/>
      <c r="YE10" s="674"/>
      <c r="YF10" s="674"/>
      <c r="YG10" s="674"/>
      <c r="YH10" s="674"/>
      <c r="YI10" s="674"/>
      <c r="YJ10" s="674"/>
      <c r="YK10" s="674"/>
      <c r="YL10" s="674"/>
      <c r="YM10" s="674"/>
      <c r="YN10" s="674"/>
      <c r="YO10" s="674"/>
      <c r="YP10" s="674"/>
      <c r="YQ10" s="674"/>
      <c r="YR10" s="674"/>
      <c r="YS10" s="674"/>
      <c r="YT10" s="674"/>
      <c r="YU10" s="674"/>
      <c r="YV10" s="674"/>
      <c r="YW10" s="674"/>
      <c r="YX10" s="674"/>
      <c r="YY10" s="674"/>
      <c r="YZ10" s="674"/>
      <c r="ZA10" s="674"/>
      <c r="ZB10" s="674"/>
      <c r="ZC10" s="674"/>
      <c r="ZD10" s="674"/>
      <c r="ZE10" s="674"/>
      <c r="ZF10" s="674"/>
      <c r="ZG10" s="674"/>
      <c r="ZH10" s="674"/>
      <c r="ZI10" s="674"/>
      <c r="ZJ10" s="674"/>
      <c r="ZK10" s="674"/>
      <c r="ZL10" s="674"/>
      <c r="ZM10" s="674"/>
      <c r="ZN10" s="674"/>
      <c r="ZO10" s="674"/>
      <c r="ZP10" s="674"/>
      <c r="ZQ10" s="674"/>
      <c r="ZR10" s="674"/>
      <c r="ZS10" s="674"/>
      <c r="ZT10" s="674"/>
      <c r="ZU10" s="674"/>
      <c r="ZV10" s="674"/>
      <c r="ZW10" s="674"/>
      <c r="ZX10" s="674"/>
      <c r="ZY10" s="674"/>
      <c r="ZZ10" s="674"/>
      <c r="AAA10" s="674"/>
      <c r="AAB10" s="674"/>
      <c r="AAC10" s="674"/>
      <c r="AAD10" s="674"/>
      <c r="AAE10" s="674"/>
      <c r="AAF10" s="674"/>
      <c r="AAG10" s="674"/>
      <c r="AAH10" s="674"/>
      <c r="AAI10" s="674"/>
      <c r="AAJ10" s="674"/>
      <c r="AAK10" s="674"/>
      <c r="AAL10" s="674"/>
      <c r="AAM10" s="674"/>
      <c r="AAN10" s="674"/>
      <c r="AAO10" s="674"/>
      <c r="AAP10" s="674"/>
      <c r="AAQ10" s="674"/>
      <c r="AAR10" s="674"/>
      <c r="AAS10" s="674"/>
      <c r="AAT10" s="674"/>
      <c r="AAU10" s="674"/>
      <c r="AAV10" s="674"/>
      <c r="AAW10" s="674"/>
      <c r="AAX10" s="674"/>
      <c r="AAY10" s="674"/>
      <c r="AAZ10" s="674"/>
      <c r="ABA10" s="674"/>
      <c r="ABB10" s="674"/>
      <c r="ABC10" s="674"/>
      <c r="ABD10" s="674"/>
      <c r="ABE10" s="674"/>
      <c r="ABF10" s="674"/>
      <c r="ABG10" s="674"/>
      <c r="ABH10" s="674"/>
      <c r="ABI10" s="674"/>
      <c r="ABJ10" s="674"/>
      <c r="ABK10" s="674"/>
      <c r="ABL10" s="674"/>
      <c r="ABM10" s="674"/>
      <c r="ABN10" s="674"/>
      <c r="ABO10" s="674"/>
      <c r="ABP10" s="674"/>
      <c r="ABQ10" s="674"/>
      <c r="ABR10" s="674"/>
      <c r="ABS10" s="674"/>
      <c r="ABT10" s="674"/>
      <c r="ABU10" s="674"/>
      <c r="ABV10" s="674"/>
      <c r="ABW10" s="674"/>
      <c r="ABX10" s="674"/>
      <c r="ABY10" s="674"/>
      <c r="ABZ10" s="674"/>
      <c r="ACA10" s="674"/>
      <c r="ACB10" s="674"/>
      <c r="ACC10" s="674"/>
      <c r="ACD10" s="674"/>
      <c r="ACE10" s="674"/>
      <c r="ACF10" s="674"/>
      <c r="ACG10" s="674"/>
      <c r="ACH10" s="674"/>
      <c r="ACI10" s="674"/>
      <c r="ACJ10" s="674"/>
      <c r="ACK10" s="674"/>
      <c r="ACL10" s="674"/>
      <c r="ACM10" s="674"/>
      <c r="ACN10" s="674"/>
      <c r="ACO10" s="674"/>
      <c r="ACP10" s="674"/>
      <c r="ACQ10" s="674"/>
      <c r="ACR10" s="674"/>
      <c r="ACS10" s="674"/>
      <c r="ACT10" s="674"/>
      <c r="ACU10" s="674"/>
      <c r="ACV10" s="674"/>
      <c r="ACW10" s="674"/>
      <c r="ACX10" s="674"/>
      <c r="ACY10" s="674"/>
      <c r="ACZ10" s="674"/>
      <c r="ADA10" s="674"/>
      <c r="ADB10" s="674"/>
      <c r="ADC10" s="674"/>
      <c r="ADD10" s="674"/>
      <c r="ADE10" s="674"/>
      <c r="ADF10" s="674"/>
      <c r="ADG10" s="674"/>
      <c r="ADH10" s="674"/>
      <c r="ADI10" s="674"/>
      <c r="ADJ10" s="674"/>
      <c r="ADK10" s="674"/>
      <c r="ADL10" s="674"/>
      <c r="ADM10" s="674"/>
      <c r="ADN10" s="674"/>
      <c r="ADO10" s="674"/>
      <c r="ADP10" s="674"/>
      <c r="ADQ10" s="674"/>
      <c r="ADR10" s="674"/>
      <c r="ADS10" s="674"/>
      <c r="ADT10" s="674"/>
      <c r="ADU10" s="674"/>
      <c r="ADV10" s="674"/>
      <c r="ADW10" s="674"/>
      <c r="ADX10" s="674"/>
      <c r="ADY10" s="674"/>
      <c r="ADZ10" s="674"/>
      <c r="AEA10" s="674"/>
      <c r="AEB10" s="674"/>
      <c r="AEC10" s="674"/>
      <c r="AED10" s="674"/>
      <c r="AEE10" s="674"/>
      <c r="AEF10" s="674"/>
      <c r="AEG10" s="674"/>
      <c r="AEH10" s="674"/>
      <c r="AEI10" s="674"/>
      <c r="AEJ10" s="674"/>
      <c r="AEK10" s="674"/>
      <c r="AEL10" s="674"/>
      <c r="AEM10" s="674"/>
      <c r="AEN10" s="674"/>
      <c r="AEO10" s="674"/>
      <c r="AEP10" s="674"/>
      <c r="AEQ10" s="674"/>
      <c r="AER10" s="674"/>
      <c r="AES10" s="674"/>
      <c r="AET10" s="674"/>
      <c r="AEU10" s="674"/>
      <c r="AEV10" s="674"/>
      <c r="AEW10" s="674"/>
      <c r="AEX10" s="674"/>
      <c r="AEY10" s="674"/>
      <c r="AEZ10" s="674"/>
      <c r="AFA10" s="674"/>
      <c r="AFB10" s="674"/>
      <c r="AFC10" s="674"/>
      <c r="AFD10" s="674"/>
      <c r="AFE10" s="674"/>
      <c r="AFF10" s="674"/>
      <c r="AFG10" s="674"/>
      <c r="AFH10" s="674"/>
      <c r="AFI10" s="674"/>
      <c r="AFJ10" s="674"/>
      <c r="AFK10" s="674"/>
      <c r="AFL10" s="674"/>
      <c r="AFM10" s="674"/>
      <c r="AFN10" s="674"/>
      <c r="AFO10" s="674"/>
      <c r="AFP10" s="674"/>
      <c r="AFQ10" s="674"/>
      <c r="AFR10" s="674"/>
      <c r="AFS10" s="674"/>
      <c r="AFT10" s="674"/>
      <c r="AFU10" s="674"/>
      <c r="AFV10" s="674"/>
      <c r="AFW10" s="674"/>
      <c r="AFX10" s="674"/>
      <c r="AFY10" s="674"/>
      <c r="AFZ10" s="674"/>
      <c r="AGA10" s="674"/>
      <c r="AGB10" s="674"/>
      <c r="AGC10" s="674"/>
      <c r="AGD10" s="674"/>
      <c r="AGE10" s="674"/>
      <c r="AGF10" s="674"/>
      <c r="AGG10" s="674"/>
      <c r="AGH10" s="674"/>
      <c r="AGI10" s="674"/>
      <c r="AGJ10" s="674"/>
      <c r="AGK10" s="674"/>
      <c r="AGL10" s="674"/>
      <c r="AGM10" s="674"/>
      <c r="AGN10" s="674"/>
      <c r="AGO10" s="674"/>
      <c r="AGP10" s="674"/>
      <c r="AGQ10" s="674"/>
      <c r="AGR10" s="674"/>
      <c r="AGS10" s="674"/>
      <c r="AGT10" s="674"/>
      <c r="AGU10" s="674"/>
      <c r="AGV10" s="674"/>
      <c r="AGW10" s="674"/>
      <c r="AGX10" s="674"/>
      <c r="AGY10" s="674"/>
      <c r="AGZ10" s="674"/>
      <c r="AHA10" s="674"/>
      <c r="AHB10" s="674"/>
      <c r="AHC10" s="674"/>
      <c r="AHD10" s="674"/>
      <c r="AHE10" s="674"/>
      <c r="AHF10" s="674"/>
      <c r="AHG10" s="674"/>
      <c r="AHH10" s="674"/>
      <c r="AHI10" s="674"/>
      <c r="AHJ10" s="674"/>
      <c r="AHK10" s="674"/>
      <c r="AHL10" s="674"/>
      <c r="AHM10" s="674"/>
      <c r="AHN10" s="674"/>
      <c r="AHO10" s="674"/>
      <c r="AHP10" s="674"/>
      <c r="AHQ10" s="674"/>
      <c r="AHR10" s="674"/>
      <c r="AHS10" s="674"/>
      <c r="AHT10" s="674"/>
      <c r="AHU10" s="674"/>
      <c r="AHV10" s="674"/>
      <c r="AHW10" s="674"/>
      <c r="AHX10" s="674"/>
      <c r="AHY10" s="674"/>
      <c r="AHZ10" s="674"/>
      <c r="AIA10" s="674"/>
      <c r="AIB10" s="674"/>
      <c r="AIC10" s="674"/>
      <c r="AID10" s="674"/>
      <c r="AIE10" s="674"/>
      <c r="AIF10" s="674"/>
      <c r="AIG10" s="674"/>
      <c r="AIH10" s="674"/>
      <c r="AII10" s="674"/>
      <c r="AIJ10" s="674"/>
      <c r="AIK10" s="674"/>
      <c r="AIL10" s="674"/>
      <c r="AIM10" s="674"/>
      <c r="AIN10" s="674"/>
      <c r="AIO10" s="674"/>
      <c r="AIP10" s="674"/>
      <c r="AIQ10" s="674"/>
      <c r="AIR10" s="674"/>
      <c r="AIS10" s="674"/>
      <c r="AIT10" s="674"/>
      <c r="AIU10" s="674"/>
      <c r="AIV10" s="674"/>
      <c r="AIW10" s="674"/>
      <c r="AIX10" s="674"/>
      <c r="AIY10" s="674"/>
      <c r="AIZ10" s="674"/>
      <c r="AJA10" s="674"/>
      <c r="AJB10" s="674"/>
      <c r="AJC10" s="674"/>
      <c r="AJD10" s="674"/>
      <c r="AJE10" s="674"/>
      <c r="AJF10" s="674"/>
      <c r="AJG10" s="674"/>
      <c r="AJH10" s="674"/>
      <c r="AJI10" s="674"/>
      <c r="AJJ10" s="674"/>
      <c r="AJK10" s="674"/>
      <c r="AJL10" s="674"/>
      <c r="AJM10" s="674"/>
      <c r="AJN10" s="674"/>
      <c r="AJO10" s="674"/>
      <c r="AJP10" s="674"/>
      <c r="AJQ10" s="674"/>
      <c r="AJR10" s="674"/>
      <c r="AJS10" s="674"/>
      <c r="AJT10" s="674"/>
      <c r="AJU10" s="674"/>
      <c r="AJV10" s="674"/>
      <c r="AJW10" s="674"/>
      <c r="AJX10" s="674"/>
      <c r="AJY10" s="674"/>
      <c r="AJZ10" s="674"/>
      <c r="AKA10" s="674"/>
      <c r="AKB10" s="674"/>
      <c r="AKC10" s="674"/>
      <c r="AKD10" s="674"/>
      <c r="AKE10" s="674"/>
      <c r="AKF10" s="674"/>
      <c r="AKG10" s="674"/>
      <c r="AKH10" s="674"/>
      <c r="AKI10" s="674"/>
      <c r="AKJ10" s="674"/>
      <c r="AKK10" s="674"/>
      <c r="AKL10" s="674"/>
      <c r="AKM10" s="674"/>
      <c r="AKN10" s="674"/>
      <c r="AKO10" s="674"/>
      <c r="AKP10" s="674"/>
      <c r="AKQ10" s="674"/>
      <c r="AKR10" s="674"/>
      <c r="AKS10" s="674"/>
      <c r="AKT10" s="674"/>
      <c r="AKU10" s="674"/>
      <c r="AKV10" s="674"/>
      <c r="AKW10" s="674"/>
      <c r="AKX10" s="674"/>
      <c r="AKY10" s="674"/>
      <c r="AKZ10" s="674"/>
      <c r="ALA10" s="674"/>
      <c r="ALB10" s="674"/>
      <c r="ALC10" s="674"/>
      <c r="ALD10" s="674"/>
      <c r="ALE10" s="674"/>
      <c r="ALF10" s="674"/>
      <c r="ALG10" s="674"/>
      <c r="ALH10" s="674"/>
      <c r="ALI10" s="674"/>
      <c r="ALJ10" s="674"/>
      <c r="ALK10" s="674"/>
      <c r="ALL10" s="674"/>
      <c r="ALM10" s="674"/>
      <c r="ALN10" s="674"/>
      <c r="ALO10" s="674"/>
      <c r="ALP10" s="674"/>
      <c r="ALQ10" s="674"/>
      <c r="ALR10" s="674"/>
      <c r="ALS10" s="674"/>
      <c r="ALT10" s="674"/>
      <c r="ALU10" s="674"/>
      <c r="ALV10" s="674"/>
      <c r="ALW10" s="674"/>
      <c r="ALX10" s="674"/>
      <c r="ALY10" s="674"/>
      <c r="ALZ10" s="674"/>
      <c r="AMA10" s="674"/>
      <c r="AMB10" s="674"/>
      <c r="AMC10" s="674"/>
      <c r="AMD10" s="674"/>
      <c r="AME10" s="674"/>
      <c r="AMF10" s="674"/>
      <c r="AMG10" s="674"/>
      <c r="AMH10" s="674"/>
      <c r="AMI10" s="674"/>
      <c r="AMJ10" s="674"/>
      <c r="AMK10" s="674"/>
      <c r="AML10" s="674"/>
      <c r="AMM10" s="674"/>
      <c r="AMN10" s="674"/>
      <c r="AMO10" s="674"/>
      <c r="AMP10" s="674"/>
      <c r="AMQ10" s="674"/>
      <c r="AMR10" s="674"/>
      <c r="AMS10" s="674"/>
      <c r="AMT10" s="674"/>
      <c r="AMU10" s="674"/>
      <c r="AMV10" s="674"/>
      <c r="AMW10" s="674"/>
      <c r="AMX10" s="674"/>
      <c r="AMY10" s="674"/>
      <c r="AMZ10" s="674"/>
      <c r="ANA10" s="674"/>
      <c r="ANB10" s="674"/>
      <c r="ANC10" s="674"/>
      <c r="AND10" s="674"/>
      <c r="ANE10" s="674"/>
      <c r="ANF10" s="674"/>
      <c r="ANG10" s="674"/>
      <c r="ANH10" s="674"/>
      <c r="ANI10" s="674"/>
      <c r="ANJ10" s="674"/>
      <c r="ANK10" s="674"/>
      <c r="ANL10" s="674"/>
      <c r="ANM10" s="674"/>
      <c r="ANN10" s="674"/>
      <c r="ANO10" s="674"/>
      <c r="ANP10" s="674"/>
      <c r="ANQ10" s="674"/>
      <c r="ANR10" s="674"/>
      <c r="ANS10" s="674"/>
      <c r="ANT10" s="674"/>
      <c r="ANU10" s="674"/>
      <c r="ANV10" s="674"/>
      <c r="ANW10" s="674"/>
      <c r="ANX10" s="674"/>
      <c r="ANY10" s="674"/>
      <c r="ANZ10" s="674"/>
      <c r="AOA10" s="674"/>
      <c r="AOB10" s="674"/>
      <c r="AOC10" s="674"/>
      <c r="AOD10" s="674"/>
      <c r="AOE10" s="674"/>
      <c r="AOF10" s="674"/>
      <c r="AOG10" s="674"/>
      <c r="AOH10" s="674"/>
      <c r="AOI10" s="674"/>
      <c r="AOJ10" s="674"/>
      <c r="AOK10" s="674"/>
      <c r="AOL10" s="674"/>
      <c r="AOM10" s="674"/>
      <c r="AON10" s="674"/>
      <c r="AOO10" s="674"/>
      <c r="AOP10" s="674"/>
      <c r="AOQ10" s="674"/>
      <c r="AOR10" s="674"/>
      <c r="AOS10" s="674"/>
      <c r="AOT10" s="674"/>
      <c r="AOU10" s="674"/>
      <c r="AOV10" s="674"/>
      <c r="AOW10" s="674"/>
      <c r="AOX10" s="674"/>
      <c r="AOY10" s="674"/>
      <c r="AOZ10" s="674"/>
      <c r="APA10" s="674"/>
      <c r="APB10" s="674"/>
      <c r="APC10" s="674"/>
      <c r="APD10" s="674"/>
      <c r="APE10" s="674"/>
      <c r="APF10" s="674"/>
      <c r="APG10" s="674"/>
      <c r="APH10" s="674"/>
      <c r="API10" s="674"/>
      <c r="APJ10" s="674"/>
      <c r="APK10" s="674"/>
      <c r="APL10" s="674"/>
      <c r="APM10" s="674"/>
      <c r="APN10" s="674"/>
      <c r="APO10" s="674"/>
      <c r="APP10" s="674"/>
      <c r="APQ10" s="674"/>
      <c r="APR10" s="674"/>
      <c r="APS10" s="674"/>
      <c r="APT10" s="674"/>
      <c r="APU10" s="674"/>
      <c r="APV10" s="674"/>
      <c r="APW10" s="674"/>
      <c r="APX10" s="674"/>
      <c r="APY10" s="674"/>
      <c r="APZ10" s="674"/>
      <c r="AQA10" s="674"/>
      <c r="AQB10" s="674"/>
      <c r="AQC10" s="674"/>
      <c r="AQD10" s="674"/>
      <c r="AQE10" s="674"/>
      <c r="AQF10" s="674"/>
      <c r="AQG10" s="674"/>
      <c r="AQH10" s="674"/>
      <c r="AQI10" s="674"/>
      <c r="AQJ10" s="674"/>
      <c r="AQK10" s="674"/>
      <c r="AQL10" s="674"/>
      <c r="AQM10" s="674"/>
      <c r="AQN10" s="674"/>
      <c r="AQO10" s="674"/>
      <c r="AQP10" s="674"/>
      <c r="AQQ10" s="674"/>
      <c r="AQR10" s="674"/>
      <c r="AQS10" s="674"/>
      <c r="AQT10" s="674"/>
      <c r="AQU10" s="674"/>
      <c r="AQV10" s="674"/>
      <c r="AQW10" s="674"/>
      <c r="AQX10" s="674"/>
      <c r="AQY10" s="674"/>
      <c r="AQZ10" s="674"/>
      <c r="ARA10" s="674"/>
      <c r="ARB10" s="674"/>
      <c r="ARC10" s="674"/>
      <c r="ARD10" s="674"/>
      <c r="ARE10" s="674"/>
      <c r="ARF10" s="674"/>
      <c r="ARG10" s="674"/>
      <c r="ARH10" s="674"/>
      <c r="ARI10" s="674"/>
      <c r="ARJ10" s="674"/>
      <c r="ARK10" s="674"/>
      <c r="ARL10" s="674"/>
      <c r="ARM10" s="674"/>
      <c r="ARN10" s="674"/>
      <c r="ARO10" s="674"/>
      <c r="ARP10" s="674"/>
      <c r="ARQ10" s="674"/>
      <c r="ARR10" s="674"/>
      <c r="ARS10" s="674"/>
      <c r="ART10" s="674"/>
      <c r="ARU10" s="674"/>
      <c r="ARV10" s="674"/>
      <c r="ARW10" s="674"/>
      <c r="ARX10" s="674"/>
      <c r="ARY10" s="674"/>
      <c r="ARZ10" s="674"/>
      <c r="ASA10" s="674"/>
      <c r="ASB10" s="674"/>
      <c r="ASC10" s="674"/>
      <c r="ASD10" s="674"/>
      <c r="ASE10" s="674"/>
      <c r="ASF10" s="674"/>
      <c r="ASG10" s="674"/>
      <c r="ASH10" s="674"/>
      <c r="ASI10" s="674"/>
      <c r="ASJ10" s="674"/>
      <c r="ASK10" s="674"/>
      <c r="ASL10" s="674"/>
      <c r="ASM10" s="674"/>
      <c r="ASN10" s="674"/>
      <c r="ASO10" s="674"/>
      <c r="ASP10" s="674"/>
      <c r="ASQ10" s="674"/>
      <c r="ASR10" s="674"/>
      <c r="ASS10" s="674"/>
      <c r="AST10" s="674"/>
      <c r="ASU10" s="674"/>
      <c r="ASV10" s="674"/>
      <c r="ASW10" s="674"/>
      <c r="ASX10" s="674"/>
      <c r="ASY10" s="674"/>
      <c r="ASZ10" s="674"/>
      <c r="ATA10" s="674"/>
      <c r="ATB10" s="674"/>
      <c r="ATC10" s="674"/>
      <c r="ATD10" s="674"/>
      <c r="ATE10" s="674"/>
      <c r="ATF10" s="674"/>
      <c r="ATG10" s="674"/>
      <c r="ATH10" s="674"/>
      <c r="ATI10" s="674"/>
      <c r="ATJ10" s="674"/>
      <c r="ATK10" s="674"/>
      <c r="ATL10" s="674"/>
      <c r="ATM10" s="674"/>
      <c r="ATN10" s="674"/>
      <c r="ATO10" s="674"/>
      <c r="ATP10" s="674"/>
      <c r="ATQ10" s="674"/>
      <c r="ATR10" s="674"/>
      <c r="ATS10" s="674"/>
      <c r="ATT10" s="674"/>
      <c r="ATU10" s="674"/>
      <c r="ATV10" s="674"/>
      <c r="ATW10" s="674"/>
      <c r="ATX10" s="674"/>
      <c r="ATY10" s="674"/>
      <c r="ATZ10" s="674"/>
      <c r="AUA10" s="674"/>
      <c r="AUB10" s="674"/>
      <c r="AUC10" s="674"/>
      <c r="AUD10" s="674"/>
      <c r="AUE10" s="674"/>
      <c r="AUF10" s="674"/>
      <c r="AUG10" s="674"/>
      <c r="AUH10" s="674"/>
      <c r="AUI10" s="674"/>
      <c r="AUJ10" s="674"/>
      <c r="AUK10" s="674"/>
      <c r="AUL10" s="674"/>
      <c r="AUM10" s="674"/>
      <c r="AUN10" s="674"/>
      <c r="AUO10" s="674"/>
      <c r="AUP10" s="674"/>
      <c r="AUQ10" s="674"/>
      <c r="AUR10" s="674"/>
      <c r="AUS10" s="674"/>
      <c r="AUT10" s="674"/>
      <c r="AUU10" s="674"/>
      <c r="AUV10" s="674"/>
      <c r="AUW10" s="674"/>
      <c r="AUX10" s="674"/>
      <c r="AUY10" s="674"/>
      <c r="AUZ10" s="674"/>
      <c r="AVA10" s="674"/>
      <c r="AVB10" s="674"/>
      <c r="AVC10" s="674"/>
      <c r="AVD10" s="674"/>
      <c r="AVE10" s="674"/>
      <c r="AVF10" s="674"/>
      <c r="AVG10" s="674"/>
      <c r="AVH10" s="674"/>
      <c r="AVI10" s="674"/>
      <c r="AVJ10" s="674"/>
      <c r="AVK10" s="674"/>
      <c r="AVL10" s="674"/>
      <c r="AVM10" s="674"/>
      <c r="AVN10" s="674"/>
      <c r="AVO10" s="674"/>
      <c r="AVP10" s="674"/>
      <c r="AVQ10" s="674"/>
      <c r="AVR10" s="674"/>
      <c r="AVS10" s="674"/>
      <c r="AVT10" s="674"/>
      <c r="AVU10" s="674"/>
      <c r="AVV10" s="674"/>
      <c r="AVW10" s="674"/>
      <c r="AVX10" s="674"/>
      <c r="AVY10" s="674"/>
      <c r="AVZ10" s="674"/>
      <c r="AWA10" s="674"/>
      <c r="AWB10" s="674"/>
      <c r="AWC10" s="674"/>
      <c r="AWD10" s="674"/>
      <c r="AWE10" s="674"/>
      <c r="AWF10" s="674"/>
      <c r="AWG10" s="674"/>
      <c r="AWH10" s="674"/>
      <c r="AWI10" s="674"/>
      <c r="AWJ10" s="674"/>
      <c r="AWK10" s="674"/>
      <c r="AWL10" s="674"/>
      <c r="AWM10" s="674"/>
      <c r="AWN10" s="674"/>
      <c r="AWO10" s="674"/>
      <c r="AWP10" s="674"/>
      <c r="AWQ10" s="674"/>
      <c r="AWR10" s="674"/>
      <c r="AWS10" s="674"/>
      <c r="AWT10" s="674"/>
      <c r="AWU10" s="674"/>
      <c r="AWV10" s="674"/>
      <c r="AWW10" s="674"/>
      <c r="AWX10" s="674"/>
      <c r="AWY10" s="674"/>
      <c r="AWZ10" s="674"/>
      <c r="AXA10" s="674"/>
      <c r="AXB10" s="674"/>
      <c r="AXC10" s="674"/>
      <c r="AXD10" s="674"/>
      <c r="AXE10" s="674"/>
      <c r="AXF10" s="674"/>
      <c r="AXG10" s="674"/>
      <c r="AXH10" s="674"/>
      <c r="AXI10" s="674"/>
      <c r="AXJ10" s="674"/>
      <c r="AXK10" s="674"/>
      <c r="AXL10" s="674"/>
      <c r="AXM10" s="674"/>
      <c r="AXN10" s="674"/>
      <c r="AXO10" s="674"/>
      <c r="AXP10" s="674"/>
      <c r="AXQ10" s="674"/>
      <c r="AXR10" s="674"/>
      <c r="AXS10" s="674"/>
      <c r="AXT10" s="674"/>
      <c r="AXU10" s="674"/>
      <c r="AXV10" s="674"/>
      <c r="AXW10" s="674"/>
      <c r="AXX10" s="674"/>
      <c r="AXY10" s="674"/>
      <c r="AXZ10" s="674"/>
      <c r="AYA10" s="674"/>
      <c r="AYB10" s="674"/>
      <c r="AYC10" s="674"/>
      <c r="AYD10" s="674"/>
      <c r="AYE10" s="674"/>
      <c r="AYF10" s="674"/>
      <c r="AYG10" s="674"/>
      <c r="AYH10" s="674"/>
      <c r="AYI10" s="674"/>
      <c r="AYJ10" s="674"/>
      <c r="AYK10" s="674"/>
      <c r="AYL10" s="674"/>
      <c r="AYM10" s="674"/>
      <c r="AYN10" s="674"/>
      <c r="AYO10" s="674"/>
      <c r="AYP10" s="674"/>
      <c r="AYQ10" s="674"/>
      <c r="AYR10" s="674"/>
      <c r="AYS10" s="674"/>
      <c r="AYT10" s="674"/>
      <c r="AYU10" s="674"/>
      <c r="AYV10" s="674"/>
      <c r="AYW10" s="674"/>
      <c r="AYX10" s="674"/>
      <c r="AYY10" s="674"/>
      <c r="AYZ10" s="674"/>
      <c r="AZA10" s="674"/>
      <c r="AZB10" s="674"/>
      <c r="AZC10" s="674"/>
      <c r="AZD10" s="674"/>
      <c r="AZE10" s="674"/>
      <c r="AZF10" s="674"/>
      <c r="AZG10" s="674"/>
      <c r="AZH10" s="674"/>
      <c r="AZI10" s="674"/>
      <c r="AZJ10" s="674"/>
      <c r="AZK10" s="674"/>
      <c r="AZL10" s="674"/>
      <c r="AZM10" s="674"/>
      <c r="AZN10" s="674"/>
      <c r="AZO10" s="674"/>
      <c r="AZP10" s="674"/>
      <c r="AZQ10" s="674"/>
      <c r="AZR10" s="674"/>
      <c r="AZS10" s="674"/>
      <c r="AZT10" s="674"/>
      <c r="AZU10" s="674"/>
      <c r="AZV10" s="674"/>
      <c r="AZW10" s="674"/>
      <c r="AZX10" s="674"/>
      <c r="AZY10" s="674"/>
      <c r="AZZ10" s="674"/>
      <c r="BAA10" s="674"/>
      <c r="BAB10" s="674"/>
      <c r="BAC10" s="674"/>
      <c r="BAD10" s="674"/>
      <c r="BAE10" s="674"/>
      <c r="BAF10" s="674"/>
      <c r="BAG10" s="674"/>
      <c r="BAH10" s="674"/>
      <c r="BAI10" s="674"/>
      <c r="BAJ10" s="674"/>
      <c r="BAK10" s="674"/>
      <c r="BAL10" s="674"/>
      <c r="BAM10" s="674"/>
      <c r="BAN10" s="674"/>
      <c r="BAO10" s="674"/>
      <c r="BAP10" s="674"/>
      <c r="BAQ10" s="674"/>
      <c r="BAR10" s="674"/>
      <c r="BAS10" s="674"/>
      <c r="BAT10" s="674"/>
      <c r="BAU10" s="674"/>
      <c r="BAV10" s="674"/>
      <c r="BAW10" s="674"/>
      <c r="BAX10" s="674"/>
      <c r="BAY10" s="674"/>
      <c r="BAZ10" s="674"/>
      <c r="BBA10" s="674"/>
      <c r="BBB10" s="674"/>
      <c r="BBC10" s="674"/>
      <c r="BBD10" s="674"/>
      <c r="BBE10" s="674"/>
      <c r="BBF10" s="674"/>
      <c r="BBG10" s="674"/>
      <c r="BBH10" s="674"/>
      <c r="BBI10" s="674"/>
      <c r="BBJ10" s="674"/>
      <c r="BBK10" s="674"/>
      <c r="BBL10" s="674"/>
      <c r="BBM10" s="674"/>
      <c r="BBN10" s="674"/>
      <c r="BBO10" s="674"/>
      <c r="BBP10" s="674"/>
      <c r="BBQ10" s="674"/>
      <c r="BBR10" s="674"/>
      <c r="BBS10" s="674"/>
      <c r="BBT10" s="674"/>
      <c r="BBU10" s="674"/>
      <c r="BBV10" s="674"/>
      <c r="BBW10" s="674"/>
      <c r="BBX10" s="674"/>
      <c r="BBY10" s="674"/>
      <c r="BBZ10" s="674"/>
      <c r="BCA10" s="674"/>
      <c r="BCB10" s="674"/>
      <c r="BCC10" s="674"/>
      <c r="BCD10" s="674"/>
      <c r="BCE10" s="674"/>
      <c r="BCF10" s="674"/>
      <c r="BCG10" s="674"/>
      <c r="BCH10" s="674"/>
      <c r="BCI10" s="674"/>
      <c r="BCJ10" s="674"/>
      <c r="BCK10" s="674"/>
      <c r="BCL10" s="674"/>
      <c r="BCM10" s="674"/>
      <c r="BCN10" s="674"/>
      <c r="BCO10" s="674"/>
      <c r="BCP10" s="674"/>
      <c r="BCQ10" s="674"/>
      <c r="BCR10" s="674"/>
      <c r="BCS10" s="674"/>
      <c r="BCT10" s="674"/>
      <c r="BCU10" s="674"/>
      <c r="BCV10" s="674"/>
      <c r="BCW10" s="674"/>
      <c r="BCX10" s="674"/>
      <c r="BCY10" s="674"/>
      <c r="BCZ10" s="674"/>
      <c r="BDA10" s="674"/>
      <c r="BDB10" s="674"/>
      <c r="BDC10" s="674"/>
      <c r="BDD10" s="674"/>
      <c r="BDE10" s="674"/>
      <c r="BDF10" s="674"/>
      <c r="BDG10" s="674"/>
      <c r="BDH10" s="674"/>
      <c r="BDI10" s="674"/>
      <c r="BDJ10" s="674"/>
      <c r="BDK10" s="674"/>
      <c r="BDL10" s="674"/>
      <c r="BDM10" s="674"/>
      <c r="BDN10" s="674"/>
      <c r="BDO10" s="674"/>
      <c r="BDP10" s="674"/>
      <c r="BDQ10" s="674"/>
      <c r="BDR10" s="674"/>
      <c r="BDS10" s="674"/>
      <c r="BDT10" s="674"/>
      <c r="BDU10" s="674"/>
      <c r="BDV10" s="674"/>
      <c r="BDW10" s="674"/>
      <c r="BDX10" s="674"/>
      <c r="BDY10" s="674"/>
      <c r="BDZ10" s="674"/>
      <c r="BEA10" s="674"/>
      <c r="BEB10" s="674"/>
      <c r="BEC10" s="674"/>
      <c r="BED10" s="674"/>
      <c r="BEE10" s="674"/>
      <c r="BEF10" s="674"/>
      <c r="BEG10" s="674"/>
      <c r="BEH10" s="674"/>
      <c r="BEI10" s="674"/>
      <c r="BEJ10" s="674"/>
      <c r="BEK10" s="674"/>
      <c r="BEL10" s="674"/>
      <c r="BEM10" s="674"/>
      <c r="BEN10" s="674"/>
      <c r="BEO10" s="674"/>
      <c r="BEP10" s="674"/>
      <c r="BEQ10" s="674"/>
      <c r="BER10" s="674"/>
      <c r="BES10" s="674"/>
      <c r="BET10" s="674"/>
      <c r="BEU10" s="674"/>
      <c r="BEV10" s="674"/>
      <c r="BEW10" s="674"/>
      <c r="BEX10" s="674"/>
      <c r="BEY10" s="674"/>
      <c r="BEZ10" s="674"/>
      <c r="BFA10" s="674"/>
      <c r="BFB10" s="674"/>
      <c r="BFC10" s="674"/>
      <c r="BFD10" s="674"/>
      <c r="BFE10" s="674"/>
      <c r="BFF10" s="674"/>
      <c r="BFG10" s="674"/>
      <c r="BFH10" s="674"/>
      <c r="BFI10" s="674"/>
      <c r="BFJ10" s="674"/>
      <c r="BFK10" s="674"/>
      <c r="BFL10" s="674"/>
      <c r="BFM10" s="674"/>
      <c r="BFN10" s="674"/>
      <c r="BFO10" s="674"/>
      <c r="BFP10" s="674"/>
      <c r="BFQ10" s="674"/>
      <c r="BFR10" s="674"/>
      <c r="BFS10" s="674"/>
      <c r="BFT10" s="674"/>
      <c r="BFU10" s="674"/>
      <c r="BFV10" s="674"/>
      <c r="BFW10" s="674"/>
      <c r="BFX10" s="674"/>
      <c r="BFY10" s="674"/>
      <c r="BFZ10" s="674"/>
      <c r="BGA10" s="674"/>
      <c r="BGB10" s="674"/>
      <c r="BGC10" s="674"/>
      <c r="BGD10" s="674"/>
      <c r="BGE10" s="674"/>
      <c r="BGF10" s="674"/>
      <c r="BGG10" s="674"/>
      <c r="BGH10" s="674"/>
      <c r="BGI10" s="674"/>
      <c r="BGJ10" s="674"/>
      <c r="BGK10" s="674"/>
      <c r="BGL10" s="674"/>
      <c r="BGM10" s="674"/>
      <c r="BGN10" s="674"/>
      <c r="BGO10" s="674"/>
      <c r="BGP10" s="674"/>
      <c r="BGQ10" s="674"/>
      <c r="BGR10" s="674"/>
      <c r="BGS10" s="674"/>
      <c r="BGT10" s="674"/>
      <c r="BGU10" s="674"/>
      <c r="BGV10" s="674"/>
      <c r="BGW10" s="674"/>
      <c r="BGX10" s="674"/>
      <c r="BGY10" s="674"/>
      <c r="BGZ10" s="674"/>
      <c r="BHA10" s="674"/>
      <c r="BHB10" s="674"/>
      <c r="BHC10" s="674"/>
      <c r="BHD10" s="674"/>
      <c r="BHE10" s="674"/>
      <c r="BHF10" s="674"/>
      <c r="BHG10" s="674"/>
      <c r="BHH10" s="674"/>
      <c r="BHI10" s="674"/>
      <c r="BHJ10" s="674"/>
      <c r="BHK10" s="674"/>
      <c r="BHL10" s="674"/>
      <c r="BHM10" s="674"/>
      <c r="BHN10" s="674"/>
      <c r="BHO10" s="674"/>
      <c r="BHP10" s="674"/>
      <c r="BHQ10" s="674"/>
      <c r="BHR10" s="674"/>
      <c r="BHS10" s="674"/>
      <c r="BHT10" s="674"/>
      <c r="BHU10" s="674"/>
      <c r="BHV10" s="674"/>
      <c r="BHW10" s="674"/>
      <c r="BHX10" s="674"/>
      <c r="BHY10" s="674"/>
      <c r="BHZ10" s="674"/>
      <c r="BIA10" s="674"/>
      <c r="BIB10" s="674"/>
      <c r="BIC10" s="674"/>
      <c r="BID10" s="674"/>
      <c r="BIE10" s="674"/>
      <c r="BIF10" s="674"/>
      <c r="BIG10" s="674"/>
      <c r="BIH10" s="674"/>
      <c r="BII10" s="674"/>
      <c r="BIJ10" s="674"/>
      <c r="BIK10" s="674"/>
      <c r="BIL10" s="674"/>
      <c r="BIM10" s="674"/>
      <c r="BIN10" s="674"/>
      <c r="BIO10" s="674"/>
      <c r="BIP10" s="674"/>
      <c r="BIQ10" s="674"/>
      <c r="BIR10" s="674"/>
      <c r="BIS10" s="674"/>
      <c r="BIT10" s="674"/>
      <c r="BIU10" s="674"/>
      <c r="BIV10" s="674"/>
      <c r="BIW10" s="674"/>
      <c r="BIX10" s="674"/>
      <c r="BIY10" s="674"/>
      <c r="BIZ10" s="674"/>
      <c r="BJA10" s="674"/>
      <c r="BJB10" s="674"/>
      <c r="BJC10" s="674"/>
      <c r="BJD10" s="674"/>
      <c r="BJE10" s="674"/>
      <c r="BJF10" s="674"/>
      <c r="BJG10" s="674"/>
      <c r="BJH10" s="674"/>
      <c r="BJI10" s="674"/>
      <c r="BJJ10" s="674"/>
      <c r="BJK10" s="674"/>
      <c r="BJL10" s="674"/>
      <c r="BJM10" s="674"/>
      <c r="BJN10" s="674"/>
      <c r="BJO10" s="674"/>
      <c r="BJP10" s="674"/>
      <c r="BJQ10" s="674"/>
      <c r="BJR10" s="674"/>
      <c r="BJS10" s="674"/>
      <c r="BJT10" s="674"/>
      <c r="BJU10" s="674"/>
      <c r="BJV10" s="674"/>
      <c r="BJW10" s="674"/>
      <c r="BJX10" s="674"/>
      <c r="BJY10" s="674"/>
      <c r="BJZ10" s="674"/>
      <c r="BKA10" s="674"/>
      <c r="BKB10" s="674"/>
      <c r="BKC10" s="674"/>
      <c r="BKD10" s="674"/>
      <c r="BKE10" s="674"/>
      <c r="BKF10" s="674"/>
      <c r="BKG10" s="674"/>
      <c r="BKH10" s="674"/>
      <c r="BKI10" s="674"/>
      <c r="BKJ10" s="674"/>
      <c r="BKK10" s="674"/>
      <c r="BKL10" s="674"/>
      <c r="BKM10" s="674"/>
      <c r="BKN10" s="674"/>
      <c r="BKO10" s="674"/>
      <c r="BKP10" s="674"/>
      <c r="BKQ10" s="674"/>
      <c r="BKR10" s="674"/>
      <c r="BKS10" s="674"/>
      <c r="BKT10" s="674"/>
      <c r="BKU10" s="674"/>
      <c r="BKV10" s="674"/>
      <c r="BKW10" s="674"/>
      <c r="BKX10" s="674"/>
      <c r="BKY10" s="674"/>
      <c r="BKZ10" s="674"/>
      <c r="BLA10" s="674"/>
      <c r="BLB10" s="674"/>
      <c r="BLC10" s="674"/>
      <c r="BLD10" s="674"/>
      <c r="BLE10" s="674"/>
      <c r="BLF10" s="674"/>
      <c r="BLG10" s="674"/>
      <c r="BLH10" s="674"/>
      <c r="BLI10" s="674"/>
      <c r="BLJ10" s="674"/>
      <c r="BLK10" s="674"/>
      <c r="BLL10" s="674"/>
      <c r="BLM10" s="674"/>
      <c r="BLN10" s="674"/>
      <c r="BLO10" s="674"/>
      <c r="BLP10" s="674"/>
      <c r="BLQ10" s="674"/>
      <c r="BLR10" s="674"/>
      <c r="BLS10" s="674"/>
      <c r="BLT10" s="674"/>
      <c r="BLU10" s="674"/>
      <c r="BLV10" s="674"/>
      <c r="BLW10" s="674"/>
      <c r="BLX10" s="674"/>
      <c r="BLY10" s="674"/>
      <c r="BLZ10" s="674"/>
      <c r="BMA10" s="674"/>
      <c r="BMB10" s="674"/>
      <c r="BMC10" s="674"/>
      <c r="BMD10" s="674"/>
      <c r="BME10" s="674"/>
      <c r="BMF10" s="674"/>
      <c r="BMG10" s="674"/>
      <c r="BMH10" s="674"/>
      <c r="BMI10" s="674"/>
      <c r="BMJ10" s="674"/>
      <c r="BMK10" s="674"/>
      <c r="BML10" s="674"/>
      <c r="BMM10" s="674"/>
      <c r="BMN10" s="674"/>
      <c r="BMO10" s="674"/>
      <c r="BMP10" s="674"/>
      <c r="BMQ10" s="674"/>
      <c r="BMR10" s="674"/>
      <c r="BMS10" s="674"/>
      <c r="BMT10" s="674"/>
      <c r="BMU10" s="674"/>
      <c r="BMV10" s="674"/>
      <c r="BMW10" s="674"/>
      <c r="BMX10" s="674"/>
      <c r="BMY10" s="674"/>
      <c r="BMZ10" s="674"/>
      <c r="BNA10" s="674"/>
      <c r="BNB10" s="674"/>
      <c r="BNC10" s="674"/>
      <c r="BND10" s="674"/>
      <c r="BNE10" s="674"/>
      <c r="BNF10" s="674"/>
      <c r="BNG10" s="674"/>
      <c r="BNH10" s="674"/>
      <c r="BNI10" s="674"/>
      <c r="BNJ10" s="674"/>
      <c r="BNK10" s="674"/>
      <c r="BNL10" s="674"/>
      <c r="BNM10" s="674"/>
      <c r="BNN10" s="674"/>
      <c r="BNO10" s="674"/>
      <c r="BNP10" s="674"/>
      <c r="BNQ10" s="674"/>
      <c r="BNR10" s="674"/>
      <c r="BNS10" s="674"/>
      <c r="BNT10" s="674"/>
      <c r="BNU10" s="674"/>
      <c r="BNV10" s="674"/>
      <c r="BNW10" s="674"/>
      <c r="BNX10" s="674"/>
      <c r="BNY10" s="674"/>
      <c r="BNZ10" s="674"/>
      <c r="BOA10" s="674"/>
      <c r="BOB10" s="674"/>
      <c r="BOC10" s="674"/>
      <c r="BOD10" s="674"/>
      <c r="BOE10" s="674"/>
      <c r="BOF10" s="674"/>
      <c r="BOG10" s="674"/>
      <c r="BOH10" s="674"/>
      <c r="BOI10" s="674"/>
      <c r="BOJ10" s="674"/>
      <c r="BOK10" s="674"/>
      <c r="BOL10" s="674"/>
      <c r="BOM10" s="674"/>
      <c r="BON10" s="674"/>
      <c r="BOO10" s="674"/>
      <c r="BOP10" s="674"/>
      <c r="BOQ10" s="674"/>
      <c r="BOR10" s="674"/>
      <c r="BOS10" s="674"/>
      <c r="BOT10" s="674"/>
      <c r="BOU10" s="674"/>
      <c r="BOV10" s="674"/>
      <c r="BOW10" s="674"/>
      <c r="BOX10" s="674"/>
      <c r="BOY10" s="674"/>
      <c r="BOZ10" s="674"/>
      <c r="BPA10" s="674"/>
      <c r="BPB10" s="674"/>
      <c r="BPC10" s="674"/>
      <c r="BPD10" s="674"/>
      <c r="BPE10" s="674"/>
      <c r="BPF10" s="674"/>
      <c r="BPG10" s="674"/>
      <c r="BPH10" s="674"/>
      <c r="BPI10" s="674"/>
      <c r="BPJ10" s="674"/>
      <c r="BPK10" s="674"/>
      <c r="BPL10" s="674"/>
      <c r="BPM10" s="674"/>
      <c r="BPN10" s="674"/>
      <c r="BPO10" s="674"/>
      <c r="BPP10" s="674"/>
      <c r="BPQ10" s="674"/>
      <c r="BPR10" s="674"/>
      <c r="BPS10" s="674"/>
      <c r="BPT10" s="674"/>
      <c r="BPU10" s="674"/>
      <c r="BPV10" s="674"/>
      <c r="BPW10" s="674"/>
      <c r="BPX10" s="674"/>
      <c r="BPY10" s="674"/>
      <c r="BPZ10" s="674"/>
      <c r="BQA10" s="674"/>
      <c r="BQB10" s="674"/>
      <c r="BQC10" s="674"/>
      <c r="BQD10" s="674"/>
      <c r="BQE10" s="674"/>
      <c r="BQF10" s="674"/>
      <c r="BQG10" s="674"/>
      <c r="BQH10" s="674"/>
      <c r="BQI10" s="674"/>
      <c r="BQJ10" s="674"/>
      <c r="BQK10" s="674"/>
      <c r="BQL10" s="674"/>
      <c r="BQM10" s="674"/>
      <c r="BQN10" s="674"/>
      <c r="BQO10" s="674"/>
      <c r="BQP10" s="674"/>
      <c r="BQQ10" s="674"/>
      <c r="BQR10" s="674"/>
      <c r="BQS10" s="674"/>
      <c r="BQT10" s="674"/>
      <c r="BQU10" s="674"/>
      <c r="BQV10" s="674"/>
      <c r="BQW10" s="674"/>
      <c r="BQX10" s="674"/>
      <c r="BQY10" s="674"/>
      <c r="BQZ10" s="674"/>
      <c r="BRA10" s="674"/>
      <c r="BRB10" s="674"/>
      <c r="BRC10" s="674"/>
      <c r="BRD10" s="674"/>
      <c r="BRE10" s="674"/>
      <c r="BRF10" s="674"/>
      <c r="BRG10" s="674"/>
      <c r="BRH10" s="674"/>
      <c r="BRI10" s="674"/>
      <c r="BRJ10" s="674"/>
      <c r="BRK10" s="674"/>
      <c r="BRL10" s="674"/>
      <c r="BRM10" s="674"/>
      <c r="BRN10" s="674"/>
      <c r="BRO10" s="674"/>
      <c r="BRP10" s="674"/>
      <c r="BRQ10" s="674"/>
      <c r="BRR10" s="674"/>
      <c r="BRS10" s="674"/>
      <c r="BRT10" s="674"/>
      <c r="BRU10" s="674"/>
      <c r="BRV10" s="674"/>
      <c r="BRW10" s="674"/>
      <c r="BRX10" s="674"/>
      <c r="BRY10" s="674"/>
      <c r="BRZ10" s="674"/>
      <c r="BSA10" s="674"/>
      <c r="BSB10" s="674"/>
      <c r="BSC10" s="674"/>
      <c r="BSD10" s="674"/>
      <c r="BSE10" s="674"/>
      <c r="BSF10" s="674"/>
      <c r="BSG10" s="674"/>
      <c r="BSH10" s="674"/>
      <c r="BSI10" s="674"/>
      <c r="BSJ10" s="674"/>
      <c r="BSK10" s="674"/>
      <c r="BSL10" s="674"/>
      <c r="BSM10" s="674"/>
      <c r="BSN10" s="674"/>
      <c r="BSO10" s="674"/>
      <c r="BSP10" s="674"/>
      <c r="BSQ10" s="674"/>
      <c r="BSR10" s="674"/>
      <c r="BSS10" s="674"/>
      <c r="BST10" s="674"/>
      <c r="BSU10" s="674"/>
      <c r="BSV10" s="674"/>
      <c r="BSW10" s="674"/>
      <c r="BSX10" s="674"/>
      <c r="BSY10" s="674"/>
      <c r="BSZ10" s="674"/>
      <c r="BTA10" s="674"/>
      <c r="BTB10" s="674"/>
      <c r="BTC10" s="674"/>
      <c r="BTD10" s="674"/>
      <c r="BTE10" s="674"/>
      <c r="BTF10" s="674"/>
      <c r="BTG10" s="674"/>
      <c r="BTH10" s="674"/>
      <c r="BTI10" s="674"/>
      <c r="BTJ10" s="674"/>
      <c r="BTK10" s="674"/>
      <c r="BTL10" s="674"/>
      <c r="BTM10" s="674"/>
      <c r="BTN10" s="674"/>
      <c r="BTO10" s="674"/>
      <c r="BTP10" s="674"/>
      <c r="BTQ10" s="674"/>
      <c r="BTR10" s="674"/>
      <c r="BTS10" s="674"/>
      <c r="BTT10" s="674"/>
      <c r="BTU10" s="674"/>
      <c r="BTV10" s="674"/>
      <c r="BTW10" s="674"/>
      <c r="BTX10" s="674"/>
      <c r="BTY10" s="674"/>
      <c r="BTZ10" s="674"/>
      <c r="BUA10" s="674"/>
      <c r="BUB10" s="674"/>
      <c r="BUC10" s="674"/>
      <c r="BUD10" s="674"/>
      <c r="BUE10" s="674"/>
      <c r="BUF10" s="674"/>
      <c r="BUG10" s="674"/>
      <c r="BUH10" s="674"/>
      <c r="BUI10" s="674"/>
      <c r="BUJ10" s="674"/>
      <c r="BUK10" s="674"/>
      <c r="BUL10" s="674"/>
      <c r="BUM10" s="674"/>
      <c r="BUN10" s="674"/>
      <c r="BUO10" s="674"/>
      <c r="BUP10" s="674"/>
      <c r="BUQ10" s="674"/>
      <c r="BUR10" s="674"/>
      <c r="BUS10" s="674"/>
      <c r="BUT10" s="674"/>
      <c r="BUU10" s="674"/>
      <c r="BUV10" s="674"/>
      <c r="BUW10" s="674"/>
      <c r="BUX10" s="674"/>
      <c r="BUY10" s="674"/>
      <c r="BUZ10" s="674"/>
      <c r="BVA10" s="674"/>
      <c r="BVB10" s="674"/>
      <c r="BVC10" s="674"/>
      <c r="BVD10" s="674"/>
      <c r="BVE10" s="674"/>
      <c r="BVF10" s="674"/>
      <c r="BVG10" s="674"/>
      <c r="BVH10" s="674"/>
      <c r="BVI10" s="674"/>
      <c r="BVJ10" s="674"/>
      <c r="BVK10" s="674"/>
      <c r="BVL10" s="674"/>
      <c r="BVM10" s="674"/>
      <c r="BVN10" s="674"/>
      <c r="BVO10" s="674"/>
      <c r="BVP10" s="674"/>
      <c r="BVQ10" s="674"/>
      <c r="BVR10" s="674"/>
      <c r="BVS10" s="674"/>
      <c r="BVT10" s="674"/>
      <c r="BVU10" s="674"/>
      <c r="BVV10" s="674"/>
      <c r="BVW10" s="674"/>
      <c r="BVX10" s="674"/>
      <c r="BVY10" s="674"/>
      <c r="BVZ10" s="674"/>
      <c r="BWA10" s="674"/>
      <c r="BWB10" s="674"/>
      <c r="BWC10" s="674"/>
      <c r="BWD10" s="674"/>
      <c r="BWE10" s="674"/>
      <c r="BWF10" s="674"/>
      <c r="BWG10" s="674"/>
      <c r="BWH10" s="674"/>
      <c r="BWI10" s="674"/>
      <c r="BWJ10" s="674"/>
      <c r="BWK10" s="674"/>
      <c r="BWL10" s="674"/>
      <c r="BWM10" s="674"/>
      <c r="BWN10" s="674"/>
      <c r="BWO10" s="674"/>
      <c r="BWP10" s="674"/>
      <c r="BWQ10" s="674"/>
      <c r="BWR10" s="674"/>
      <c r="BWS10" s="674"/>
      <c r="BWT10" s="674"/>
      <c r="BWU10" s="674"/>
      <c r="BWV10" s="674"/>
      <c r="BWW10" s="674"/>
      <c r="BWX10" s="674"/>
      <c r="BWY10" s="674"/>
      <c r="BWZ10" s="674"/>
      <c r="BXA10" s="674"/>
      <c r="BXB10" s="674"/>
      <c r="BXC10" s="674"/>
      <c r="BXD10" s="674"/>
      <c r="BXE10" s="674"/>
      <c r="BXF10" s="674"/>
      <c r="BXG10" s="674"/>
      <c r="BXH10" s="674"/>
      <c r="BXI10" s="674"/>
      <c r="BXJ10" s="674"/>
      <c r="BXK10" s="674"/>
      <c r="BXL10" s="674"/>
      <c r="BXM10" s="674"/>
      <c r="BXN10" s="674"/>
      <c r="BXO10" s="674"/>
      <c r="BXP10" s="674"/>
      <c r="BXQ10" s="674"/>
      <c r="BXR10" s="674"/>
      <c r="BXS10" s="674"/>
      <c r="BXT10" s="674"/>
      <c r="BXU10" s="674"/>
      <c r="BXV10" s="674"/>
      <c r="BXW10" s="674"/>
      <c r="BXX10" s="674"/>
      <c r="BXY10" s="674"/>
      <c r="BXZ10" s="674"/>
      <c r="BYA10" s="674"/>
      <c r="BYB10" s="674"/>
      <c r="BYC10" s="674"/>
      <c r="BYD10" s="674"/>
      <c r="BYE10" s="674"/>
      <c r="BYF10" s="674"/>
      <c r="BYG10" s="674"/>
      <c r="BYH10" s="674"/>
      <c r="BYI10" s="674"/>
      <c r="BYJ10" s="674"/>
      <c r="BYK10" s="674"/>
      <c r="BYL10" s="674"/>
      <c r="BYM10" s="674"/>
      <c r="BYN10" s="674"/>
      <c r="BYO10" s="674"/>
      <c r="BYP10" s="674"/>
      <c r="BYQ10" s="674"/>
      <c r="BYR10" s="674"/>
      <c r="BYS10" s="674"/>
      <c r="BYT10" s="674"/>
      <c r="BYU10" s="674"/>
      <c r="BYV10" s="674"/>
      <c r="BYW10" s="674"/>
      <c r="BYX10" s="674"/>
      <c r="BYY10" s="674"/>
      <c r="BYZ10" s="674"/>
      <c r="BZA10" s="674"/>
      <c r="BZB10" s="674"/>
      <c r="BZC10" s="674"/>
      <c r="BZD10" s="674"/>
      <c r="BZE10" s="674"/>
      <c r="BZF10" s="674"/>
      <c r="BZG10" s="674"/>
      <c r="BZH10" s="674"/>
      <c r="BZI10" s="674"/>
      <c r="BZJ10" s="674"/>
      <c r="BZK10" s="674"/>
      <c r="BZL10" s="674"/>
      <c r="BZM10" s="674"/>
      <c r="BZN10" s="674"/>
      <c r="BZO10" s="674"/>
      <c r="BZP10" s="674"/>
      <c r="BZQ10" s="674"/>
      <c r="BZR10" s="674"/>
      <c r="BZS10" s="674"/>
      <c r="BZT10" s="674"/>
      <c r="BZU10" s="674"/>
      <c r="BZV10" s="674"/>
      <c r="BZW10" s="674"/>
      <c r="BZX10" s="674"/>
      <c r="BZY10" s="674"/>
      <c r="BZZ10" s="674"/>
      <c r="CAA10" s="674"/>
      <c r="CAB10" s="674"/>
      <c r="CAC10" s="674"/>
      <c r="CAD10" s="674"/>
      <c r="CAE10" s="674"/>
      <c r="CAF10" s="674"/>
      <c r="CAG10" s="674"/>
      <c r="CAH10" s="674"/>
      <c r="CAI10" s="674"/>
      <c r="CAJ10" s="674"/>
      <c r="CAK10" s="674"/>
      <c r="CAL10" s="674"/>
      <c r="CAM10" s="674"/>
      <c r="CAN10" s="674"/>
      <c r="CAO10" s="674"/>
      <c r="CAP10" s="674"/>
      <c r="CAQ10" s="674"/>
      <c r="CAR10" s="674"/>
      <c r="CAS10" s="674"/>
      <c r="CAT10" s="674"/>
      <c r="CAU10" s="674"/>
      <c r="CAV10" s="674"/>
      <c r="CAW10" s="674"/>
      <c r="CAX10" s="674"/>
      <c r="CAY10" s="674"/>
      <c r="CAZ10" s="674"/>
      <c r="CBA10" s="674"/>
      <c r="CBB10" s="674"/>
      <c r="CBC10" s="674"/>
      <c r="CBD10" s="674"/>
      <c r="CBE10" s="674"/>
      <c r="CBF10" s="674"/>
      <c r="CBG10" s="674"/>
      <c r="CBH10" s="674"/>
      <c r="CBI10" s="674"/>
      <c r="CBJ10" s="674"/>
      <c r="CBK10" s="674"/>
      <c r="CBL10" s="674"/>
      <c r="CBM10" s="674"/>
      <c r="CBN10" s="674"/>
      <c r="CBO10" s="674"/>
      <c r="CBP10" s="674"/>
      <c r="CBQ10" s="674"/>
      <c r="CBR10" s="674"/>
      <c r="CBS10" s="674"/>
      <c r="CBT10" s="674"/>
      <c r="CBU10" s="674"/>
      <c r="CBV10" s="674"/>
      <c r="CBW10" s="674"/>
      <c r="CBX10" s="674"/>
      <c r="CBY10" s="674"/>
      <c r="CBZ10" s="674"/>
      <c r="CCA10" s="674"/>
      <c r="CCB10" s="674"/>
      <c r="CCC10" s="674"/>
      <c r="CCD10" s="674"/>
      <c r="CCE10" s="674"/>
      <c r="CCF10" s="674"/>
      <c r="CCG10" s="674"/>
      <c r="CCH10" s="674"/>
      <c r="CCI10" s="674"/>
      <c r="CCJ10" s="674"/>
      <c r="CCK10" s="674"/>
      <c r="CCL10" s="674"/>
      <c r="CCM10" s="674"/>
      <c r="CCN10" s="674"/>
      <c r="CCO10" s="674"/>
      <c r="CCP10" s="674"/>
      <c r="CCQ10" s="674"/>
      <c r="CCR10" s="674"/>
      <c r="CCS10" s="674"/>
      <c r="CCT10" s="674"/>
      <c r="CCU10" s="674"/>
      <c r="CCV10" s="674"/>
      <c r="CCW10" s="674"/>
      <c r="CCX10" s="674"/>
      <c r="CCY10" s="674"/>
      <c r="CCZ10" s="674"/>
      <c r="CDA10" s="674"/>
      <c r="CDB10" s="674"/>
      <c r="CDC10" s="674"/>
      <c r="CDD10" s="674"/>
      <c r="CDE10" s="674"/>
      <c r="CDF10" s="674"/>
      <c r="CDG10" s="674"/>
      <c r="CDH10" s="674"/>
      <c r="CDI10" s="674"/>
      <c r="CDJ10" s="674"/>
      <c r="CDK10" s="674"/>
      <c r="CDL10" s="674"/>
      <c r="CDM10" s="674"/>
      <c r="CDN10" s="674"/>
      <c r="CDO10" s="674"/>
      <c r="CDP10" s="674"/>
      <c r="CDQ10" s="674"/>
      <c r="CDR10" s="674"/>
      <c r="CDS10" s="674"/>
      <c r="CDT10" s="674"/>
      <c r="CDU10" s="674"/>
      <c r="CDV10" s="674"/>
      <c r="CDW10" s="674"/>
      <c r="CDX10" s="674"/>
      <c r="CDY10" s="674"/>
      <c r="CDZ10" s="674"/>
      <c r="CEA10" s="674"/>
      <c r="CEB10" s="674"/>
      <c r="CEC10" s="674"/>
      <c r="CED10" s="674"/>
      <c r="CEE10" s="674"/>
      <c r="CEF10" s="674"/>
      <c r="CEG10" s="674"/>
      <c r="CEH10" s="674"/>
      <c r="CEI10" s="674"/>
      <c r="CEJ10" s="674"/>
      <c r="CEK10" s="674"/>
      <c r="CEL10" s="674"/>
      <c r="CEM10" s="674"/>
      <c r="CEN10" s="674"/>
      <c r="CEO10" s="674"/>
      <c r="CEP10" s="674"/>
      <c r="CEQ10" s="674"/>
      <c r="CER10" s="674"/>
      <c r="CES10" s="674"/>
      <c r="CET10" s="674"/>
      <c r="CEU10" s="674"/>
      <c r="CEV10" s="674"/>
      <c r="CEW10" s="674"/>
      <c r="CEX10" s="674"/>
      <c r="CEY10" s="674"/>
      <c r="CEZ10" s="674"/>
      <c r="CFA10" s="674"/>
      <c r="CFB10" s="674"/>
      <c r="CFC10" s="674"/>
      <c r="CFD10" s="674"/>
      <c r="CFE10" s="674"/>
      <c r="CFF10" s="674"/>
      <c r="CFG10" s="674"/>
      <c r="CFH10" s="674"/>
      <c r="CFI10" s="674"/>
      <c r="CFJ10" s="674"/>
      <c r="CFK10" s="674"/>
      <c r="CFL10" s="674"/>
      <c r="CFM10" s="674"/>
      <c r="CFN10" s="674"/>
      <c r="CFO10" s="674"/>
      <c r="CFP10" s="674"/>
      <c r="CFQ10" s="674"/>
      <c r="CFR10" s="674"/>
      <c r="CFS10" s="674"/>
      <c r="CFT10" s="674"/>
      <c r="CFU10" s="674"/>
      <c r="CFV10" s="674"/>
      <c r="CFW10" s="674"/>
      <c r="CFX10" s="674"/>
      <c r="CFY10" s="674"/>
      <c r="CFZ10" s="674"/>
      <c r="CGA10" s="674"/>
      <c r="CGB10" s="674"/>
      <c r="CGC10" s="674"/>
      <c r="CGD10" s="674"/>
      <c r="CGE10" s="674"/>
      <c r="CGF10" s="674"/>
      <c r="CGG10" s="674"/>
      <c r="CGH10" s="674"/>
      <c r="CGI10" s="674"/>
      <c r="CGJ10" s="674"/>
      <c r="CGK10" s="674"/>
      <c r="CGL10" s="674"/>
      <c r="CGM10" s="674"/>
      <c r="CGN10" s="674"/>
      <c r="CGO10" s="674"/>
      <c r="CGP10" s="674"/>
      <c r="CGQ10" s="674"/>
      <c r="CGR10" s="674"/>
      <c r="CGS10" s="674"/>
      <c r="CGT10" s="674"/>
      <c r="CGU10" s="674"/>
      <c r="CGV10" s="674"/>
      <c r="CGW10" s="674"/>
      <c r="CGX10" s="674"/>
      <c r="CGY10" s="674"/>
      <c r="CGZ10" s="674"/>
      <c r="CHA10" s="674"/>
      <c r="CHB10" s="674"/>
      <c r="CHC10" s="674"/>
      <c r="CHD10" s="674"/>
      <c r="CHE10" s="674"/>
      <c r="CHF10" s="674"/>
      <c r="CHG10" s="674"/>
      <c r="CHH10" s="674"/>
      <c r="CHI10" s="674"/>
      <c r="CHJ10" s="674"/>
      <c r="CHK10" s="674"/>
      <c r="CHL10" s="674"/>
      <c r="CHM10" s="674"/>
      <c r="CHN10" s="674"/>
      <c r="CHO10" s="674"/>
      <c r="CHP10" s="674"/>
      <c r="CHQ10" s="674"/>
      <c r="CHR10" s="674"/>
      <c r="CHS10" s="674"/>
      <c r="CHT10" s="674"/>
      <c r="CHU10" s="674"/>
      <c r="CHV10" s="674"/>
      <c r="CHW10" s="674"/>
      <c r="CHX10" s="674"/>
      <c r="CHY10" s="674"/>
      <c r="CHZ10" s="674"/>
      <c r="CIA10" s="674"/>
      <c r="CIB10" s="674"/>
      <c r="CIC10" s="674"/>
      <c r="CID10" s="674"/>
      <c r="CIE10" s="674"/>
      <c r="CIF10" s="674"/>
      <c r="CIG10" s="674"/>
      <c r="CIH10" s="674"/>
      <c r="CII10" s="674"/>
      <c r="CIJ10" s="674"/>
      <c r="CIK10" s="674"/>
      <c r="CIL10" s="674"/>
      <c r="CIM10" s="674"/>
      <c r="CIN10" s="674"/>
      <c r="CIO10" s="674"/>
      <c r="CIP10" s="674"/>
      <c r="CIQ10" s="674"/>
      <c r="CIR10" s="674"/>
      <c r="CIS10" s="674"/>
      <c r="CIT10" s="674"/>
      <c r="CIU10" s="674"/>
      <c r="CIV10" s="674"/>
      <c r="CIW10" s="674"/>
      <c r="CIX10" s="674"/>
      <c r="CIY10" s="674"/>
      <c r="CIZ10" s="674"/>
      <c r="CJA10" s="674"/>
      <c r="CJB10" s="674"/>
      <c r="CJC10" s="674"/>
      <c r="CJD10" s="674"/>
      <c r="CJE10" s="674"/>
      <c r="CJF10" s="674"/>
      <c r="CJG10" s="674"/>
      <c r="CJH10" s="674"/>
      <c r="CJI10" s="674"/>
      <c r="CJJ10" s="674"/>
      <c r="CJK10" s="674"/>
      <c r="CJL10" s="674"/>
      <c r="CJM10" s="674"/>
      <c r="CJN10" s="674"/>
      <c r="CJO10" s="674"/>
      <c r="CJP10" s="674"/>
      <c r="CJQ10" s="674"/>
      <c r="CJR10" s="674"/>
      <c r="CJS10" s="674"/>
      <c r="CJT10" s="674"/>
      <c r="CJU10" s="674"/>
      <c r="CJV10" s="674"/>
      <c r="CJW10" s="674"/>
      <c r="CJX10" s="674"/>
      <c r="CJY10" s="674"/>
      <c r="CJZ10" s="674"/>
      <c r="CKA10" s="674"/>
      <c r="CKB10" s="674"/>
      <c r="CKC10" s="674"/>
      <c r="CKD10" s="674"/>
      <c r="CKE10" s="674"/>
      <c r="CKF10" s="674"/>
      <c r="CKG10" s="674"/>
      <c r="CKH10" s="674"/>
      <c r="CKI10" s="674"/>
      <c r="CKJ10" s="674"/>
      <c r="CKK10" s="674"/>
      <c r="CKL10" s="674"/>
      <c r="CKM10" s="674"/>
      <c r="CKN10" s="674"/>
      <c r="CKO10" s="674"/>
      <c r="CKP10" s="674"/>
      <c r="CKQ10" s="674"/>
      <c r="CKR10" s="674"/>
      <c r="CKS10" s="674"/>
      <c r="CKT10" s="674"/>
      <c r="CKU10" s="674"/>
      <c r="CKV10" s="674"/>
      <c r="CKW10" s="674"/>
      <c r="CKX10" s="674"/>
      <c r="CKY10" s="674"/>
      <c r="CKZ10" s="674"/>
      <c r="CLA10" s="674"/>
      <c r="CLB10" s="674"/>
      <c r="CLC10" s="674"/>
      <c r="CLD10" s="674"/>
      <c r="CLE10" s="674"/>
      <c r="CLF10" s="674"/>
      <c r="CLG10" s="674"/>
      <c r="CLH10" s="674"/>
      <c r="CLI10" s="674"/>
      <c r="CLJ10" s="674"/>
      <c r="CLK10" s="674"/>
      <c r="CLL10" s="674"/>
      <c r="CLM10" s="674"/>
      <c r="CLN10" s="674"/>
      <c r="CLO10" s="674"/>
      <c r="CLP10" s="674"/>
      <c r="CLQ10" s="674"/>
      <c r="CLR10" s="674"/>
      <c r="CLS10" s="674"/>
      <c r="CLT10" s="674"/>
      <c r="CLU10" s="674"/>
      <c r="CLV10" s="674"/>
      <c r="CLW10" s="674"/>
      <c r="CLX10" s="674"/>
      <c r="CLY10" s="674"/>
      <c r="CLZ10" s="674"/>
      <c r="CMA10" s="674"/>
      <c r="CMB10" s="674"/>
      <c r="CMC10" s="674"/>
      <c r="CMD10" s="674"/>
      <c r="CME10" s="674"/>
      <c r="CMF10" s="674"/>
      <c r="CMG10" s="674"/>
      <c r="CMH10" s="674"/>
      <c r="CMI10" s="674"/>
      <c r="CMJ10" s="674"/>
      <c r="CMK10" s="674"/>
      <c r="CML10" s="674"/>
      <c r="CMM10" s="674"/>
      <c r="CMN10" s="674"/>
      <c r="CMO10" s="674"/>
      <c r="CMP10" s="674"/>
      <c r="CMQ10" s="674"/>
      <c r="CMR10" s="674"/>
      <c r="CMS10" s="674"/>
      <c r="CMT10" s="674"/>
      <c r="CMU10" s="674"/>
      <c r="CMV10" s="674"/>
      <c r="CMW10" s="674"/>
      <c r="CMX10" s="674"/>
      <c r="CMY10" s="674"/>
      <c r="CMZ10" s="674"/>
      <c r="CNA10" s="674"/>
      <c r="CNB10" s="674"/>
      <c r="CNC10" s="674"/>
      <c r="CND10" s="674"/>
      <c r="CNE10" s="674"/>
      <c r="CNF10" s="674"/>
      <c r="CNG10" s="674"/>
      <c r="CNH10" s="674"/>
      <c r="CNI10" s="674"/>
      <c r="CNJ10" s="674"/>
      <c r="CNK10" s="674"/>
      <c r="CNL10" s="674"/>
      <c r="CNM10" s="674"/>
      <c r="CNN10" s="674"/>
      <c r="CNO10" s="674"/>
      <c r="CNP10" s="674"/>
      <c r="CNQ10" s="674"/>
      <c r="CNR10" s="674"/>
      <c r="CNS10" s="674"/>
      <c r="CNT10" s="674"/>
      <c r="CNU10" s="674"/>
      <c r="CNV10" s="674"/>
      <c r="CNW10" s="674"/>
      <c r="CNX10" s="674"/>
      <c r="CNY10" s="674"/>
      <c r="CNZ10" s="674"/>
      <c r="COA10" s="674"/>
      <c r="COB10" s="674"/>
      <c r="COC10" s="674"/>
      <c r="COD10" s="674"/>
      <c r="COE10" s="674"/>
      <c r="COF10" s="674"/>
      <c r="COG10" s="674"/>
      <c r="COH10" s="674"/>
      <c r="COI10" s="674"/>
      <c r="COJ10" s="674"/>
      <c r="COK10" s="674"/>
      <c r="COL10" s="674"/>
      <c r="COM10" s="674"/>
      <c r="CON10" s="674"/>
      <c r="COO10" s="674"/>
      <c r="COP10" s="674"/>
      <c r="COQ10" s="674"/>
      <c r="COR10" s="674"/>
      <c r="COS10" s="674"/>
      <c r="COT10" s="674"/>
      <c r="COU10" s="674"/>
      <c r="COV10" s="674"/>
      <c r="COW10" s="674"/>
      <c r="COX10" s="674"/>
      <c r="COY10" s="674"/>
      <c r="COZ10" s="674"/>
      <c r="CPA10" s="674"/>
      <c r="CPB10" s="674"/>
      <c r="CPC10" s="674"/>
      <c r="CPD10" s="674"/>
      <c r="CPE10" s="674"/>
      <c r="CPF10" s="674"/>
      <c r="CPG10" s="674"/>
      <c r="CPH10" s="674"/>
      <c r="CPI10" s="674"/>
      <c r="CPJ10" s="674"/>
      <c r="CPK10" s="674"/>
      <c r="CPL10" s="674"/>
      <c r="CPM10" s="674"/>
      <c r="CPN10" s="674"/>
      <c r="CPO10" s="674"/>
      <c r="CPP10" s="674"/>
      <c r="CPQ10" s="674"/>
      <c r="CPR10" s="674"/>
      <c r="CPS10" s="674"/>
      <c r="CPT10" s="674"/>
      <c r="CPU10" s="674"/>
      <c r="CPV10" s="674"/>
      <c r="CPW10" s="674"/>
      <c r="CPX10" s="674"/>
      <c r="CPY10" s="674"/>
      <c r="CPZ10" s="674"/>
      <c r="CQA10" s="674"/>
      <c r="CQB10" s="674"/>
      <c r="CQC10" s="674"/>
      <c r="CQD10" s="674"/>
      <c r="CQE10" s="674"/>
      <c r="CQF10" s="674"/>
      <c r="CQG10" s="674"/>
      <c r="CQH10" s="674"/>
      <c r="CQI10" s="674"/>
      <c r="CQJ10" s="674"/>
      <c r="CQK10" s="674"/>
      <c r="CQL10" s="674"/>
      <c r="CQM10" s="674"/>
      <c r="CQN10" s="674"/>
      <c r="CQO10" s="674"/>
      <c r="CQP10" s="674"/>
      <c r="CQQ10" s="674"/>
      <c r="CQR10" s="674"/>
      <c r="CQS10" s="674"/>
      <c r="CQT10" s="674"/>
      <c r="CQU10" s="674"/>
      <c r="CQV10" s="674"/>
      <c r="CQW10" s="674"/>
      <c r="CQX10" s="674"/>
      <c r="CQY10" s="674"/>
      <c r="CQZ10" s="674"/>
      <c r="CRA10" s="674"/>
      <c r="CRB10" s="674"/>
      <c r="CRC10" s="674"/>
      <c r="CRD10" s="674"/>
      <c r="CRE10" s="674"/>
      <c r="CRF10" s="674"/>
      <c r="CRG10" s="674"/>
      <c r="CRH10" s="674"/>
      <c r="CRI10" s="674"/>
      <c r="CRJ10" s="674"/>
      <c r="CRK10" s="674"/>
      <c r="CRL10" s="674"/>
      <c r="CRM10" s="674"/>
      <c r="CRN10" s="674"/>
      <c r="CRO10" s="674"/>
      <c r="CRP10" s="674"/>
      <c r="CRQ10" s="674"/>
      <c r="CRR10" s="674"/>
      <c r="CRS10" s="674"/>
      <c r="CRT10" s="674"/>
      <c r="CRU10" s="674"/>
      <c r="CRV10" s="674"/>
      <c r="CRW10" s="674"/>
      <c r="CRX10" s="674"/>
      <c r="CRY10" s="674"/>
      <c r="CRZ10" s="674"/>
      <c r="CSA10" s="674"/>
      <c r="CSB10" s="674"/>
      <c r="CSC10" s="674"/>
      <c r="CSD10" s="674"/>
      <c r="CSE10" s="674"/>
      <c r="CSF10" s="674"/>
      <c r="CSG10" s="674"/>
      <c r="CSH10" s="674"/>
      <c r="CSI10" s="674"/>
      <c r="CSJ10" s="674"/>
      <c r="CSK10" s="674"/>
      <c r="CSL10" s="674"/>
      <c r="CSM10" s="674"/>
      <c r="CSN10" s="674"/>
      <c r="CSO10" s="674"/>
      <c r="CSP10" s="674"/>
      <c r="CSQ10" s="674"/>
      <c r="CSR10" s="674"/>
      <c r="CSS10" s="674"/>
      <c r="CST10" s="674"/>
      <c r="CSU10" s="674"/>
      <c r="CSV10" s="674"/>
      <c r="CSW10" s="674"/>
      <c r="CSX10" s="674"/>
      <c r="CSY10" s="674"/>
      <c r="CSZ10" s="674"/>
      <c r="CTA10" s="674"/>
      <c r="CTB10" s="674"/>
      <c r="CTC10" s="674"/>
      <c r="CTD10" s="674"/>
      <c r="CTE10" s="674"/>
      <c r="CTF10" s="674"/>
      <c r="CTG10" s="674"/>
      <c r="CTH10" s="674"/>
      <c r="CTI10" s="674"/>
      <c r="CTJ10" s="674"/>
      <c r="CTK10" s="674"/>
      <c r="CTL10" s="674"/>
      <c r="CTM10" s="674"/>
      <c r="CTN10" s="674"/>
      <c r="CTO10" s="674"/>
      <c r="CTP10" s="674"/>
      <c r="CTQ10" s="674"/>
      <c r="CTR10" s="674"/>
      <c r="CTS10" s="674"/>
      <c r="CTT10" s="674"/>
      <c r="CTU10" s="674"/>
      <c r="CTV10" s="674"/>
      <c r="CTW10" s="674"/>
      <c r="CTX10" s="674"/>
      <c r="CTY10" s="674"/>
      <c r="CTZ10" s="674"/>
      <c r="CUA10" s="674"/>
      <c r="CUB10" s="674"/>
      <c r="CUC10" s="674"/>
      <c r="CUD10" s="674"/>
      <c r="CUE10" s="674"/>
      <c r="CUF10" s="674"/>
      <c r="CUG10" s="674"/>
      <c r="CUH10" s="674"/>
      <c r="CUI10" s="674"/>
      <c r="CUJ10" s="674"/>
      <c r="CUK10" s="674"/>
      <c r="CUL10" s="674"/>
      <c r="CUM10" s="674"/>
      <c r="CUN10" s="674"/>
      <c r="CUO10" s="674"/>
      <c r="CUP10" s="674"/>
      <c r="CUQ10" s="674"/>
      <c r="CUR10" s="674"/>
      <c r="CUS10" s="674"/>
      <c r="CUT10" s="674"/>
      <c r="CUU10" s="674"/>
      <c r="CUV10" s="674"/>
      <c r="CUW10" s="674"/>
      <c r="CUX10" s="674"/>
      <c r="CUY10" s="674"/>
      <c r="CUZ10" s="674"/>
      <c r="CVA10" s="674"/>
      <c r="CVB10" s="674"/>
      <c r="CVC10" s="674"/>
      <c r="CVD10" s="674"/>
      <c r="CVE10" s="674"/>
      <c r="CVF10" s="674"/>
      <c r="CVG10" s="674"/>
      <c r="CVH10" s="674"/>
      <c r="CVI10" s="674"/>
      <c r="CVJ10" s="674"/>
      <c r="CVK10" s="674"/>
      <c r="CVL10" s="674"/>
      <c r="CVM10" s="674"/>
      <c r="CVN10" s="674"/>
      <c r="CVO10" s="674"/>
      <c r="CVP10" s="674"/>
      <c r="CVQ10" s="674"/>
      <c r="CVR10" s="674"/>
      <c r="CVS10" s="674"/>
      <c r="CVT10" s="674"/>
      <c r="CVU10" s="674"/>
      <c r="CVV10" s="674"/>
      <c r="CVW10" s="674"/>
      <c r="CVX10" s="674"/>
      <c r="CVY10" s="674"/>
      <c r="CVZ10" s="674"/>
      <c r="CWA10" s="674"/>
      <c r="CWB10" s="674"/>
      <c r="CWC10" s="674"/>
      <c r="CWD10" s="674"/>
      <c r="CWE10" s="674"/>
      <c r="CWF10" s="674"/>
      <c r="CWG10" s="674"/>
      <c r="CWH10" s="674"/>
      <c r="CWI10" s="674"/>
      <c r="CWJ10" s="674"/>
      <c r="CWK10" s="674"/>
      <c r="CWL10" s="674"/>
      <c r="CWM10" s="674"/>
      <c r="CWN10" s="674"/>
      <c r="CWO10" s="674"/>
      <c r="CWP10" s="674"/>
      <c r="CWQ10" s="674"/>
      <c r="CWR10" s="674"/>
      <c r="CWS10" s="674"/>
      <c r="CWT10" s="674"/>
      <c r="CWU10" s="674"/>
      <c r="CWV10" s="674"/>
      <c r="CWW10" s="674"/>
      <c r="CWX10" s="674"/>
      <c r="CWY10" s="674"/>
      <c r="CWZ10" s="674"/>
      <c r="CXA10" s="674"/>
      <c r="CXB10" s="674"/>
      <c r="CXC10" s="674"/>
      <c r="CXD10" s="674"/>
      <c r="CXE10" s="674"/>
      <c r="CXF10" s="674"/>
      <c r="CXG10" s="674"/>
      <c r="CXH10" s="674"/>
      <c r="CXI10" s="674"/>
      <c r="CXJ10" s="674"/>
      <c r="CXK10" s="674"/>
      <c r="CXL10" s="674"/>
      <c r="CXM10" s="674"/>
      <c r="CXN10" s="674"/>
      <c r="CXO10" s="674"/>
      <c r="CXP10" s="674"/>
      <c r="CXQ10" s="674"/>
      <c r="CXR10" s="674"/>
      <c r="CXS10" s="674"/>
      <c r="CXT10" s="674"/>
      <c r="CXU10" s="674"/>
      <c r="CXV10" s="674"/>
      <c r="CXW10" s="674"/>
      <c r="CXX10" s="674"/>
      <c r="CXY10" s="674"/>
      <c r="CXZ10" s="674"/>
      <c r="CYA10" s="674"/>
      <c r="CYB10" s="674"/>
      <c r="CYC10" s="674"/>
      <c r="CYD10" s="674"/>
      <c r="CYE10" s="674"/>
      <c r="CYF10" s="674"/>
      <c r="CYG10" s="674"/>
      <c r="CYH10" s="674"/>
      <c r="CYI10" s="674"/>
      <c r="CYJ10" s="674"/>
      <c r="CYK10" s="674"/>
      <c r="CYL10" s="674"/>
      <c r="CYM10" s="674"/>
      <c r="CYN10" s="674"/>
      <c r="CYO10" s="674"/>
      <c r="CYP10" s="674"/>
      <c r="CYQ10" s="674"/>
      <c r="CYR10" s="674"/>
      <c r="CYS10" s="674"/>
      <c r="CYT10" s="674"/>
      <c r="CYU10" s="674"/>
      <c r="CYV10" s="674"/>
      <c r="CYW10" s="674"/>
      <c r="CYX10" s="674"/>
      <c r="CYY10" s="674"/>
      <c r="CYZ10" s="674"/>
      <c r="CZA10" s="674"/>
      <c r="CZB10" s="674"/>
      <c r="CZC10" s="674"/>
      <c r="CZD10" s="674"/>
      <c r="CZE10" s="674"/>
      <c r="CZF10" s="674"/>
      <c r="CZG10" s="674"/>
      <c r="CZH10" s="674"/>
      <c r="CZI10" s="674"/>
      <c r="CZJ10" s="674"/>
      <c r="CZK10" s="674"/>
      <c r="CZL10" s="674"/>
      <c r="CZM10" s="674"/>
      <c r="CZN10" s="674"/>
      <c r="CZO10" s="674"/>
      <c r="CZP10" s="674"/>
      <c r="CZQ10" s="674"/>
      <c r="CZR10" s="674"/>
      <c r="CZS10" s="674"/>
      <c r="CZT10" s="674"/>
      <c r="CZU10" s="674"/>
      <c r="CZV10" s="674"/>
      <c r="CZW10" s="674"/>
      <c r="CZX10" s="674"/>
      <c r="CZY10" s="674"/>
      <c r="CZZ10" s="674"/>
      <c r="DAA10" s="674"/>
      <c r="DAB10" s="674"/>
      <c r="DAC10" s="674"/>
      <c r="DAD10" s="674"/>
      <c r="DAE10" s="674"/>
      <c r="DAF10" s="674"/>
      <c r="DAG10" s="674"/>
      <c r="DAH10" s="674"/>
      <c r="DAI10" s="674"/>
      <c r="DAJ10" s="674"/>
      <c r="DAK10" s="674"/>
      <c r="DAL10" s="674"/>
      <c r="DAM10" s="674"/>
      <c r="DAN10" s="674"/>
      <c r="DAO10" s="674"/>
      <c r="DAP10" s="674"/>
      <c r="DAQ10" s="674"/>
      <c r="DAR10" s="674"/>
      <c r="DAS10" s="674"/>
      <c r="DAT10" s="674"/>
      <c r="DAU10" s="674"/>
      <c r="DAV10" s="674"/>
      <c r="DAW10" s="674"/>
      <c r="DAX10" s="674"/>
      <c r="DAY10" s="674"/>
      <c r="DAZ10" s="674"/>
      <c r="DBA10" s="674"/>
      <c r="DBB10" s="674"/>
      <c r="DBC10" s="674"/>
      <c r="DBD10" s="674"/>
      <c r="DBE10" s="674"/>
      <c r="DBF10" s="674"/>
      <c r="DBG10" s="674"/>
      <c r="DBH10" s="674"/>
      <c r="DBI10" s="674"/>
      <c r="DBJ10" s="674"/>
      <c r="DBK10" s="674"/>
      <c r="DBL10" s="674"/>
      <c r="DBM10" s="674"/>
      <c r="DBN10" s="674"/>
      <c r="DBO10" s="674"/>
      <c r="DBP10" s="674"/>
      <c r="DBQ10" s="674"/>
      <c r="DBR10" s="674"/>
      <c r="DBS10" s="674"/>
      <c r="DBT10" s="674"/>
      <c r="DBU10" s="674"/>
      <c r="DBV10" s="674"/>
      <c r="DBW10" s="674"/>
      <c r="DBX10" s="674"/>
      <c r="DBY10" s="674"/>
      <c r="DBZ10" s="674"/>
      <c r="DCA10" s="674"/>
      <c r="DCB10" s="674"/>
      <c r="DCC10" s="674"/>
      <c r="DCD10" s="674"/>
      <c r="DCE10" s="674"/>
      <c r="DCF10" s="674"/>
      <c r="DCG10" s="674"/>
      <c r="DCH10" s="674"/>
      <c r="DCI10" s="674"/>
      <c r="DCJ10" s="674"/>
      <c r="DCK10" s="674"/>
      <c r="DCL10" s="674"/>
      <c r="DCM10" s="674"/>
      <c r="DCN10" s="674"/>
      <c r="DCO10" s="674"/>
      <c r="DCP10" s="674"/>
      <c r="DCQ10" s="674"/>
      <c r="DCR10" s="674"/>
      <c r="DCS10" s="674"/>
      <c r="DCT10" s="674"/>
      <c r="DCU10" s="674"/>
      <c r="DCV10" s="674"/>
      <c r="DCW10" s="674"/>
      <c r="DCX10" s="674"/>
      <c r="DCY10" s="674"/>
      <c r="DCZ10" s="674"/>
      <c r="DDA10" s="674"/>
      <c r="DDB10" s="674"/>
      <c r="DDC10" s="674"/>
      <c r="DDD10" s="674"/>
      <c r="DDE10" s="674"/>
      <c r="DDF10" s="674"/>
      <c r="DDG10" s="674"/>
      <c r="DDH10" s="674"/>
      <c r="DDI10" s="674"/>
      <c r="DDJ10" s="674"/>
      <c r="DDK10" s="674"/>
      <c r="DDL10" s="674"/>
      <c r="DDM10" s="674"/>
      <c r="DDN10" s="674"/>
      <c r="DDO10" s="674"/>
      <c r="DDP10" s="674"/>
      <c r="DDQ10" s="674"/>
      <c r="DDR10" s="674"/>
      <c r="DDS10" s="674"/>
      <c r="DDT10" s="674"/>
      <c r="DDU10" s="674"/>
      <c r="DDV10" s="674"/>
      <c r="DDW10" s="674"/>
      <c r="DDX10" s="674"/>
      <c r="DDY10" s="674"/>
      <c r="DDZ10" s="674"/>
      <c r="DEA10" s="674"/>
      <c r="DEB10" s="674"/>
      <c r="DEC10" s="674"/>
      <c r="DED10" s="674"/>
      <c r="DEE10" s="674"/>
      <c r="DEF10" s="674"/>
      <c r="DEG10" s="674"/>
      <c r="DEH10" s="674"/>
      <c r="DEI10" s="674"/>
      <c r="DEJ10" s="674"/>
      <c r="DEK10" s="674"/>
      <c r="DEL10" s="674"/>
      <c r="DEM10" s="674"/>
      <c r="DEN10" s="674"/>
      <c r="DEO10" s="674"/>
      <c r="DEP10" s="674"/>
      <c r="DEQ10" s="674"/>
      <c r="DER10" s="674"/>
      <c r="DES10" s="674"/>
      <c r="DET10" s="674"/>
      <c r="DEU10" s="674"/>
      <c r="DEV10" s="674"/>
      <c r="DEW10" s="674"/>
      <c r="DEX10" s="674"/>
      <c r="DEY10" s="674"/>
      <c r="DEZ10" s="674"/>
      <c r="DFA10" s="674"/>
      <c r="DFB10" s="674"/>
      <c r="DFC10" s="674"/>
      <c r="DFD10" s="674"/>
      <c r="DFE10" s="674"/>
      <c r="DFF10" s="674"/>
      <c r="DFG10" s="674"/>
      <c r="DFH10" s="674"/>
      <c r="DFI10" s="674"/>
      <c r="DFJ10" s="674"/>
      <c r="DFK10" s="674"/>
      <c r="DFL10" s="674"/>
      <c r="DFM10" s="674"/>
      <c r="DFN10" s="674"/>
      <c r="DFO10" s="674"/>
      <c r="DFP10" s="674"/>
      <c r="DFQ10" s="674"/>
      <c r="DFR10" s="674"/>
      <c r="DFS10" s="674"/>
      <c r="DFT10" s="674"/>
      <c r="DFU10" s="674"/>
      <c r="DFV10" s="674"/>
      <c r="DFW10" s="674"/>
      <c r="DFX10" s="674"/>
      <c r="DFY10" s="674"/>
      <c r="DFZ10" s="674"/>
      <c r="DGA10" s="674"/>
      <c r="DGB10" s="674"/>
      <c r="DGC10" s="674"/>
      <c r="DGD10" s="674"/>
      <c r="DGE10" s="674"/>
      <c r="DGF10" s="674"/>
      <c r="DGG10" s="674"/>
      <c r="DGH10" s="674"/>
      <c r="DGI10" s="674"/>
      <c r="DGJ10" s="674"/>
      <c r="DGK10" s="674"/>
      <c r="DGL10" s="674"/>
      <c r="DGM10" s="674"/>
      <c r="DGN10" s="674"/>
      <c r="DGO10" s="674"/>
      <c r="DGP10" s="674"/>
      <c r="DGQ10" s="674"/>
      <c r="DGR10" s="674"/>
      <c r="DGS10" s="674"/>
      <c r="DGT10" s="674"/>
      <c r="DGU10" s="674"/>
      <c r="DGV10" s="674"/>
      <c r="DGW10" s="674"/>
      <c r="DGX10" s="674"/>
      <c r="DGY10" s="674"/>
      <c r="DGZ10" s="674"/>
      <c r="DHA10" s="674"/>
      <c r="DHB10" s="674"/>
      <c r="DHC10" s="674"/>
      <c r="DHD10" s="674"/>
      <c r="DHE10" s="674"/>
      <c r="DHF10" s="674"/>
      <c r="DHG10" s="674"/>
      <c r="DHH10" s="674"/>
      <c r="DHI10" s="674"/>
      <c r="DHJ10" s="674"/>
      <c r="DHK10" s="674"/>
      <c r="DHL10" s="674"/>
      <c r="DHM10" s="674"/>
      <c r="DHN10" s="674"/>
      <c r="DHO10" s="674"/>
      <c r="DHP10" s="674"/>
      <c r="DHQ10" s="674"/>
      <c r="DHR10" s="674"/>
      <c r="DHS10" s="674"/>
      <c r="DHT10" s="674"/>
      <c r="DHU10" s="674"/>
      <c r="DHV10" s="674"/>
      <c r="DHW10" s="674"/>
      <c r="DHX10" s="674"/>
      <c r="DHY10" s="674"/>
      <c r="DHZ10" s="674"/>
      <c r="DIA10" s="674"/>
      <c r="DIB10" s="674"/>
      <c r="DIC10" s="674"/>
      <c r="DID10" s="674"/>
      <c r="DIE10" s="674"/>
      <c r="DIF10" s="674"/>
      <c r="DIG10" s="674"/>
      <c r="DIH10" s="674"/>
      <c r="DII10" s="674"/>
      <c r="DIJ10" s="674"/>
      <c r="DIK10" s="674"/>
      <c r="DIL10" s="674"/>
      <c r="DIM10" s="674"/>
      <c r="DIN10" s="674"/>
      <c r="DIO10" s="674"/>
      <c r="DIP10" s="674"/>
      <c r="DIQ10" s="674"/>
      <c r="DIR10" s="674"/>
      <c r="DIS10" s="674"/>
      <c r="DIT10" s="674"/>
      <c r="DIU10" s="674"/>
      <c r="DIV10" s="674"/>
      <c r="DIW10" s="674"/>
      <c r="DIX10" s="674"/>
      <c r="DIY10" s="674"/>
      <c r="DIZ10" s="674"/>
      <c r="DJA10" s="674"/>
      <c r="DJB10" s="674"/>
      <c r="DJC10" s="674"/>
      <c r="DJD10" s="674"/>
      <c r="DJE10" s="674"/>
      <c r="DJF10" s="674"/>
      <c r="DJG10" s="674"/>
      <c r="DJH10" s="674"/>
      <c r="DJI10" s="674"/>
      <c r="DJJ10" s="674"/>
      <c r="DJK10" s="674"/>
      <c r="DJL10" s="674"/>
      <c r="DJM10" s="674"/>
      <c r="DJN10" s="674"/>
      <c r="DJO10" s="674"/>
      <c r="DJP10" s="674"/>
      <c r="DJQ10" s="674"/>
      <c r="DJR10" s="674"/>
      <c r="DJS10" s="674"/>
      <c r="DJT10" s="674"/>
      <c r="DJU10" s="674"/>
      <c r="DJV10" s="674"/>
      <c r="DJW10" s="674"/>
      <c r="DJX10" s="674"/>
      <c r="DJY10" s="674"/>
      <c r="DJZ10" s="674"/>
      <c r="DKA10" s="674"/>
      <c r="DKB10" s="674"/>
      <c r="DKC10" s="674"/>
      <c r="DKD10" s="674"/>
      <c r="DKE10" s="674"/>
      <c r="DKF10" s="674"/>
      <c r="DKG10" s="674"/>
      <c r="DKH10" s="674"/>
      <c r="DKI10" s="674"/>
      <c r="DKJ10" s="674"/>
      <c r="DKK10" s="674"/>
      <c r="DKL10" s="674"/>
      <c r="DKM10" s="674"/>
      <c r="DKN10" s="674"/>
      <c r="DKO10" s="674"/>
      <c r="DKP10" s="674"/>
      <c r="DKQ10" s="674"/>
      <c r="DKR10" s="674"/>
      <c r="DKS10" s="674"/>
      <c r="DKT10" s="674"/>
      <c r="DKU10" s="674"/>
      <c r="DKV10" s="674"/>
      <c r="DKW10" s="674"/>
      <c r="DKX10" s="674"/>
      <c r="DKY10" s="674"/>
      <c r="DKZ10" s="674"/>
      <c r="DLA10" s="674"/>
      <c r="DLB10" s="674"/>
      <c r="DLC10" s="674"/>
      <c r="DLD10" s="674"/>
      <c r="DLE10" s="674"/>
      <c r="DLF10" s="674"/>
      <c r="DLG10" s="674"/>
      <c r="DLH10" s="674"/>
      <c r="DLI10" s="674"/>
      <c r="DLJ10" s="674"/>
      <c r="DLK10" s="674"/>
      <c r="DLL10" s="674"/>
      <c r="DLM10" s="674"/>
      <c r="DLN10" s="674"/>
      <c r="DLO10" s="674"/>
      <c r="DLP10" s="674"/>
      <c r="DLQ10" s="674"/>
      <c r="DLR10" s="674"/>
      <c r="DLS10" s="674"/>
      <c r="DLT10" s="674"/>
      <c r="DLU10" s="674"/>
      <c r="DLV10" s="674"/>
      <c r="DLW10" s="674"/>
      <c r="DLX10" s="674"/>
      <c r="DLY10" s="674"/>
      <c r="DLZ10" s="674"/>
      <c r="DMA10" s="674"/>
      <c r="DMB10" s="674"/>
      <c r="DMC10" s="674"/>
      <c r="DMD10" s="674"/>
      <c r="DME10" s="674"/>
      <c r="DMF10" s="674"/>
      <c r="DMG10" s="674"/>
      <c r="DMH10" s="674"/>
      <c r="DMI10" s="674"/>
      <c r="DMJ10" s="674"/>
      <c r="DMK10" s="674"/>
      <c r="DML10" s="674"/>
      <c r="DMM10" s="674"/>
      <c r="DMN10" s="674"/>
      <c r="DMO10" s="674"/>
      <c r="DMP10" s="674"/>
      <c r="DMQ10" s="674"/>
      <c r="DMR10" s="674"/>
      <c r="DMS10" s="674"/>
      <c r="DMT10" s="674"/>
      <c r="DMU10" s="674"/>
      <c r="DMV10" s="674"/>
      <c r="DMW10" s="674"/>
      <c r="DMX10" s="674"/>
      <c r="DMY10" s="674"/>
      <c r="DMZ10" s="674"/>
      <c r="DNA10" s="674"/>
      <c r="DNB10" s="674"/>
      <c r="DNC10" s="674"/>
      <c r="DND10" s="674"/>
      <c r="DNE10" s="674"/>
      <c r="DNF10" s="674"/>
      <c r="DNG10" s="674"/>
      <c r="DNH10" s="674"/>
      <c r="DNI10" s="674"/>
      <c r="DNJ10" s="674"/>
      <c r="DNK10" s="674"/>
      <c r="DNL10" s="674"/>
      <c r="DNM10" s="674"/>
      <c r="DNN10" s="674"/>
      <c r="DNO10" s="674"/>
      <c r="DNP10" s="674"/>
      <c r="DNQ10" s="674"/>
      <c r="DNR10" s="674"/>
      <c r="DNS10" s="674"/>
      <c r="DNT10" s="674"/>
      <c r="DNU10" s="674"/>
      <c r="DNV10" s="674"/>
      <c r="DNW10" s="674"/>
      <c r="DNX10" s="674"/>
      <c r="DNY10" s="674"/>
      <c r="DNZ10" s="674"/>
      <c r="DOA10" s="674"/>
      <c r="DOB10" s="674"/>
      <c r="DOC10" s="674"/>
      <c r="DOD10" s="674"/>
      <c r="DOE10" s="674"/>
      <c r="DOF10" s="674"/>
      <c r="DOG10" s="674"/>
      <c r="DOH10" s="674"/>
      <c r="DOI10" s="674"/>
      <c r="DOJ10" s="674"/>
      <c r="DOK10" s="674"/>
      <c r="DOL10" s="674"/>
      <c r="DOM10" s="674"/>
      <c r="DON10" s="674"/>
      <c r="DOO10" s="674"/>
      <c r="DOP10" s="674"/>
      <c r="DOQ10" s="674"/>
      <c r="DOR10" s="674"/>
      <c r="DOS10" s="674"/>
      <c r="DOT10" s="674"/>
      <c r="DOU10" s="674"/>
      <c r="DOV10" s="674"/>
      <c r="DOW10" s="674"/>
      <c r="DOX10" s="674"/>
      <c r="DOY10" s="674"/>
      <c r="DOZ10" s="674"/>
      <c r="DPA10" s="674"/>
      <c r="DPB10" s="674"/>
      <c r="DPC10" s="674"/>
      <c r="DPD10" s="674"/>
      <c r="DPE10" s="674"/>
      <c r="DPF10" s="674"/>
      <c r="DPG10" s="674"/>
      <c r="DPH10" s="674"/>
      <c r="DPI10" s="674"/>
      <c r="DPJ10" s="674"/>
      <c r="DPK10" s="674"/>
      <c r="DPL10" s="674"/>
      <c r="DPM10" s="674"/>
      <c r="DPN10" s="674"/>
      <c r="DPO10" s="674"/>
      <c r="DPP10" s="674"/>
      <c r="DPQ10" s="674"/>
      <c r="DPR10" s="674"/>
      <c r="DPS10" s="674"/>
      <c r="DPT10" s="674"/>
      <c r="DPU10" s="674"/>
      <c r="DPV10" s="674"/>
      <c r="DPW10" s="674"/>
      <c r="DPX10" s="674"/>
      <c r="DPY10" s="674"/>
      <c r="DPZ10" s="674"/>
      <c r="DQA10" s="674"/>
      <c r="DQB10" s="674"/>
      <c r="DQC10" s="674"/>
      <c r="DQD10" s="674"/>
      <c r="DQE10" s="674"/>
      <c r="DQF10" s="674"/>
      <c r="DQG10" s="674"/>
      <c r="DQH10" s="674"/>
      <c r="DQI10" s="674"/>
      <c r="DQJ10" s="674"/>
      <c r="DQK10" s="674"/>
      <c r="DQL10" s="674"/>
      <c r="DQM10" s="674"/>
      <c r="DQN10" s="674"/>
      <c r="DQO10" s="674"/>
      <c r="DQP10" s="674"/>
      <c r="DQQ10" s="674"/>
      <c r="DQR10" s="674"/>
      <c r="DQS10" s="674"/>
      <c r="DQT10" s="674"/>
      <c r="DQU10" s="674"/>
      <c r="DQV10" s="674"/>
      <c r="DQW10" s="674"/>
      <c r="DQX10" s="674"/>
      <c r="DQY10" s="674"/>
      <c r="DQZ10" s="674"/>
      <c r="DRA10" s="674"/>
      <c r="DRB10" s="674"/>
      <c r="DRC10" s="674"/>
      <c r="DRD10" s="674"/>
      <c r="DRE10" s="674"/>
      <c r="DRF10" s="674"/>
      <c r="DRG10" s="674"/>
      <c r="DRH10" s="674"/>
      <c r="DRI10" s="674"/>
      <c r="DRJ10" s="674"/>
      <c r="DRK10" s="674"/>
      <c r="DRL10" s="674"/>
      <c r="DRM10" s="674"/>
      <c r="DRN10" s="674"/>
      <c r="DRO10" s="674"/>
      <c r="DRP10" s="674"/>
      <c r="DRQ10" s="674"/>
      <c r="DRR10" s="674"/>
      <c r="DRS10" s="674"/>
      <c r="DRT10" s="674"/>
      <c r="DRU10" s="674"/>
      <c r="DRV10" s="674"/>
      <c r="DRW10" s="674"/>
      <c r="DRX10" s="674"/>
      <c r="DRY10" s="674"/>
      <c r="DRZ10" s="674"/>
      <c r="DSA10" s="674"/>
      <c r="DSB10" s="674"/>
      <c r="DSC10" s="674"/>
      <c r="DSD10" s="674"/>
      <c r="DSE10" s="674"/>
      <c r="DSF10" s="674"/>
      <c r="DSG10" s="674"/>
      <c r="DSH10" s="674"/>
      <c r="DSI10" s="674"/>
      <c r="DSJ10" s="674"/>
      <c r="DSK10" s="674"/>
      <c r="DSL10" s="674"/>
      <c r="DSM10" s="674"/>
      <c r="DSN10" s="674"/>
      <c r="DSO10" s="674"/>
      <c r="DSP10" s="674"/>
      <c r="DSQ10" s="674"/>
      <c r="DSR10" s="674"/>
      <c r="DSS10" s="674"/>
      <c r="DST10" s="674"/>
      <c r="DSU10" s="674"/>
      <c r="DSV10" s="674"/>
      <c r="DSW10" s="674"/>
      <c r="DSX10" s="674"/>
      <c r="DSY10" s="674"/>
      <c r="DSZ10" s="674"/>
      <c r="DTA10" s="674"/>
      <c r="DTB10" s="674"/>
      <c r="DTC10" s="674"/>
      <c r="DTD10" s="674"/>
      <c r="DTE10" s="674"/>
      <c r="DTF10" s="674"/>
      <c r="DTG10" s="674"/>
      <c r="DTH10" s="674"/>
      <c r="DTI10" s="674"/>
      <c r="DTJ10" s="674"/>
      <c r="DTK10" s="674"/>
      <c r="DTL10" s="674"/>
      <c r="DTM10" s="674"/>
      <c r="DTN10" s="674"/>
      <c r="DTO10" s="674"/>
      <c r="DTP10" s="674"/>
      <c r="DTQ10" s="674"/>
      <c r="DTR10" s="674"/>
      <c r="DTS10" s="674"/>
      <c r="DTT10" s="674"/>
      <c r="DTU10" s="674"/>
      <c r="DTV10" s="674"/>
      <c r="DTW10" s="674"/>
      <c r="DTX10" s="674"/>
      <c r="DTY10" s="674"/>
      <c r="DTZ10" s="674"/>
      <c r="DUA10" s="674"/>
      <c r="DUB10" s="674"/>
      <c r="DUC10" s="674"/>
      <c r="DUD10" s="674"/>
      <c r="DUE10" s="674"/>
      <c r="DUF10" s="674"/>
      <c r="DUG10" s="674"/>
      <c r="DUH10" s="674"/>
      <c r="DUI10" s="674"/>
      <c r="DUJ10" s="674"/>
      <c r="DUK10" s="674"/>
      <c r="DUL10" s="674"/>
      <c r="DUM10" s="674"/>
      <c r="DUN10" s="674"/>
      <c r="DUO10" s="674"/>
      <c r="DUP10" s="674"/>
      <c r="DUQ10" s="674"/>
      <c r="DUR10" s="674"/>
      <c r="DUS10" s="674"/>
      <c r="DUT10" s="674"/>
      <c r="DUU10" s="674"/>
      <c r="DUV10" s="674"/>
      <c r="DUW10" s="674"/>
      <c r="DUX10" s="674"/>
      <c r="DUY10" s="674"/>
      <c r="DUZ10" s="674"/>
      <c r="DVA10" s="674"/>
      <c r="DVB10" s="674"/>
      <c r="DVC10" s="674"/>
      <c r="DVD10" s="674"/>
      <c r="DVE10" s="674"/>
      <c r="DVF10" s="674"/>
      <c r="DVG10" s="674"/>
      <c r="DVH10" s="674"/>
      <c r="DVI10" s="674"/>
      <c r="DVJ10" s="674"/>
      <c r="DVK10" s="674"/>
      <c r="DVL10" s="674"/>
      <c r="DVM10" s="674"/>
      <c r="DVN10" s="674"/>
      <c r="DVO10" s="674"/>
      <c r="DVP10" s="674"/>
      <c r="DVQ10" s="674"/>
      <c r="DVR10" s="674"/>
      <c r="DVS10" s="674"/>
      <c r="DVT10" s="674"/>
      <c r="DVU10" s="674"/>
      <c r="DVV10" s="674"/>
      <c r="DVW10" s="674"/>
      <c r="DVX10" s="674"/>
      <c r="DVY10" s="674"/>
      <c r="DVZ10" s="674"/>
      <c r="DWA10" s="674"/>
      <c r="DWB10" s="674"/>
      <c r="DWC10" s="674"/>
      <c r="DWD10" s="674"/>
      <c r="DWE10" s="674"/>
      <c r="DWF10" s="674"/>
      <c r="DWG10" s="674"/>
      <c r="DWH10" s="674"/>
      <c r="DWI10" s="674"/>
      <c r="DWJ10" s="674"/>
      <c r="DWK10" s="674"/>
      <c r="DWL10" s="674"/>
      <c r="DWM10" s="674"/>
      <c r="DWN10" s="674"/>
      <c r="DWO10" s="674"/>
      <c r="DWP10" s="674"/>
      <c r="DWQ10" s="674"/>
      <c r="DWR10" s="674"/>
      <c r="DWS10" s="674"/>
      <c r="DWT10" s="674"/>
      <c r="DWU10" s="674"/>
      <c r="DWV10" s="674"/>
      <c r="DWW10" s="674"/>
      <c r="DWX10" s="674"/>
      <c r="DWY10" s="674"/>
      <c r="DWZ10" s="674"/>
      <c r="DXA10" s="674"/>
      <c r="DXB10" s="674"/>
      <c r="DXC10" s="674"/>
      <c r="DXD10" s="674"/>
      <c r="DXE10" s="674"/>
      <c r="DXF10" s="674"/>
      <c r="DXG10" s="674"/>
      <c r="DXH10" s="674"/>
      <c r="DXI10" s="674"/>
      <c r="DXJ10" s="674"/>
      <c r="DXK10" s="674"/>
      <c r="DXL10" s="674"/>
      <c r="DXM10" s="674"/>
      <c r="DXN10" s="674"/>
      <c r="DXO10" s="674"/>
      <c r="DXP10" s="674"/>
      <c r="DXQ10" s="674"/>
      <c r="DXR10" s="674"/>
      <c r="DXS10" s="674"/>
      <c r="DXT10" s="674"/>
      <c r="DXU10" s="674"/>
      <c r="DXV10" s="674"/>
      <c r="DXW10" s="674"/>
      <c r="DXX10" s="674"/>
      <c r="DXY10" s="674"/>
      <c r="DXZ10" s="674"/>
      <c r="DYA10" s="674"/>
      <c r="DYB10" s="674"/>
      <c r="DYC10" s="674"/>
      <c r="DYD10" s="674"/>
      <c r="DYE10" s="674"/>
      <c r="DYF10" s="674"/>
      <c r="DYG10" s="674"/>
      <c r="DYH10" s="674"/>
      <c r="DYI10" s="674"/>
      <c r="DYJ10" s="674"/>
      <c r="DYK10" s="674"/>
      <c r="DYL10" s="674"/>
      <c r="DYM10" s="674"/>
      <c r="DYN10" s="674"/>
      <c r="DYO10" s="674"/>
      <c r="DYP10" s="674"/>
      <c r="DYQ10" s="674"/>
      <c r="DYR10" s="674"/>
      <c r="DYS10" s="674"/>
      <c r="DYT10" s="674"/>
      <c r="DYU10" s="674"/>
      <c r="DYV10" s="674"/>
      <c r="DYW10" s="674"/>
      <c r="DYX10" s="674"/>
      <c r="DYY10" s="674"/>
      <c r="DYZ10" s="674"/>
      <c r="DZA10" s="674"/>
      <c r="DZB10" s="674"/>
      <c r="DZC10" s="674"/>
      <c r="DZD10" s="674"/>
      <c r="DZE10" s="674"/>
      <c r="DZF10" s="674"/>
      <c r="DZG10" s="674"/>
      <c r="DZH10" s="674"/>
      <c r="DZI10" s="674"/>
      <c r="DZJ10" s="674"/>
      <c r="DZK10" s="674"/>
      <c r="DZL10" s="674"/>
      <c r="DZM10" s="674"/>
      <c r="DZN10" s="674"/>
      <c r="DZO10" s="674"/>
      <c r="DZP10" s="674"/>
      <c r="DZQ10" s="674"/>
      <c r="DZR10" s="674"/>
      <c r="DZS10" s="674"/>
      <c r="DZT10" s="674"/>
      <c r="DZU10" s="674"/>
      <c r="DZV10" s="674"/>
      <c r="DZW10" s="674"/>
      <c r="DZX10" s="674"/>
      <c r="DZY10" s="674"/>
      <c r="DZZ10" s="674"/>
      <c r="EAA10" s="674"/>
      <c r="EAB10" s="674"/>
      <c r="EAC10" s="674"/>
      <c r="EAD10" s="674"/>
      <c r="EAE10" s="674"/>
      <c r="EAF10" s="674"/>
      <c r="EAG10" s="674"/>
      <c r="EAH10" s="674"/>
      <c r="EAI10" s="674"/>
      <c r="EAJ10" s="674"/>
      <c r="EAK10" s="674"/>
      <c r="EAL10" s="674"/>
      <c r="EAM10" s="674"/>
      <c r="EAN10" s="674"/>
      <c r="EAO10" s="674"/>
      <c r="EAP10" s="674"/>
      <c r="EAQ10" s="674"/>
      <c r="EAR10" s="674"/>
      <c r="EAS10" s="674"/>
      <c r="EAT10" s="674"/>
      <c r="EAU10" s="674"/>
      <c r="EAV10" s="674"/>
      <c r="EAW10" s="674"/>
      <c r="EAX10" s="674"/>
      <c r="EAY10" s="674"/>
      <c r="EAZ10" s="674"/>
      <c r="EBA10" s="674"/>
      <c r="EBB10" s="674"/>
      <c r="EBC10" s="674"/>
      <c r="EBD10" s="674"/>
      <c r="EBE10" s="674"/>
      <c r="EBF10" s="674"/>
      <c r="EBG10" s="674"/>
      <c r="EBH10" s="674"/>
      <c r="EBI10" s="674"/>
      <c r="EBJ10" s="674"/>
      <c r="EBK10" s="674"/>
      <c r="EBL10" s="674"/>
      <c r="EBM10" s="674"/>
      <c r="EBN10" s="674"/>
      <c r="EBO10" s="674"/>
      <c r="EBP10" s="674"/>
      <c r="EBQ10" s="674"/>
      <c r="EBR10" s="674"/>
      <c r="EBS10" s="674"/>
      <c r="EBT10" s="674"/>
      <c r="EBU10" s="674"/>
      <c r="EBV10" s="674"/>
      <c r="EBW10" s="674"/>
      <c r="EBX10" s="674"/>
      <c r="EBY10" s="674"/>
      <c r="EBZ10" s="674"/>
      <c r="ECA10" s="674"/>
      <c r="ECB10" s="674"/>
      <c r="ECC10" s="674"/>
      <c r="ECD10" s="674"/>
      <c r="ECE10" s="674"/>
      <c r="ECF10" s="674"/>
      <c r="ECG10" s="674"/>
      <c r="ECH10" s="674"/>
      <c r="ECI10" s="674"/>
      <c r="ECJ10" s="674"/>
      <c r="ECK10" s="674"/>
      <c r="ECL10" s="674"/>
      <c r="ECM10" s="674"/>
      <c r="ECN10" s="674"/>
      <c r="ECO10" s="674"/>
      <c r="ECP10" s="674"/>
      <c r="ECQ10" s="674"/>
      <c r="ECR10" s="674"/>
      <c r="ECS10" s="674"/>
      <c r="ECT10" s="674"/>
      <c r="ECU10" s="674"/>
      <c r="ECV10" s="674"/>
      <c r="ECW10" s="674"/>
      <c r="ECX10" s="674"/>
      <c r="ECY10" s="674"/>
      <c r="ECZ10" s="674"/>
      <c r="EDA10" s="674"/>
      <c r="EDB10" s="674"/>
      <c r="EDC10" s="674"/>
      <c r="EDD10" s="674"/>
      <c r="EDE10" s="674"/>
      <c r="EDF10" s="674"/>
      <c r="EDG10" s="674"/>
      <c r="EDH10" s="674"/>
      <c r="EDI10" s="674"/>
      <c r="EDJ10" s="674"/>
      <c r="EDK10" s="674"/>
      <c r="EDL10" s="674"/>
      <c r="EDM10" s="674"/>
      <c r="EDN10" s="674"/>
      <c r="EDO10" s="674"/>
      <c r="EDP10" s="674"/>
      <c r="EDQ10" s="674"/>
      <c r="EDR10" s="674"/>
      <c r="EDS10" s="674"/>
      <c r="EDT10" s="674"/>
      <c r="EDU10" s="674"/>
      <c r="EDV10" s="674"/>
      <c r="EDW10" s="674"/>
      <c r="EDX10" s="674"/>
      <c r="EDY10" s="674"/>
      <c r="EDZ10" s="674"/>
      <c r="EEA10" s="674"/>
      <c r="EEB10" s="674"/>
      <c r="EEC10" s="674"/>
      <c r="EED10" s="674"/>
      <c r="EEE10" s="674"/>
      <c r="EEF10" s="674"/>
      <c r="EEG10" s="674"/>
      <c r="EEH10" s="674"/>
      <c r="EEI10" s="674"/>
      <c r="EEJ10" s="674"/>
      <c r="EEK10" s="674"/>
      <c r="EEL10" s="674"/>
      <c r="EEM10" s="674"/>
      <c r="EEN10" s="674"/>
      <c r="EEO10" s="674"/>
      <c r="EEP10" s="674"/>
      <c r="EEQ10" s="674"/>
      <c r="EER10" s="674"/>
      <c r="EES10" s="674"/>
      <c r="EET10" s="674"/>
      <c r="EEU10" s="674"/>
      <c r="EEV10" s="674"/>
      <c r="EEW10" s="674"/>
      <c r="EEX10" s="674"/>
      <c r="EEY10" s="674"/>
      <c r="EEZ10" s="674"/>
      <c r="EFA10" s="674"/>
      <c r="EFB10" s="674"/>
      <c r="EFC10" s="674"/>
      <c r="EFD10" s="674"/>
      <c r="EFE10" s="674"/>
      <c r="EFF10" s="674"/>
      <c r="EFG10" s="674"/>
      <c r="EFH10" s="674"/>
      <c r="EFI10" s="674"/>
      <c r="EFJ10" s="674"/>
      <c r="EFK10" s="674"/>
      <c r="EFL10" s="674"/>
      <c r="EFM10" s="674"/>
      <c r="EFN10" s="674"/>
      <c r="EFO10" s="674"/>
      <c r="EFP10" s="674"/>
      <c r="EFQ10" s="674"/>
      <c r="EFR10" s="674"/>
      <c r="EFS10" s="674"/>
      <c r="EFT10" s="674"/>
      <c r="EFU10" s="674"/>
      <c r="EFV10" s="674"/>
      <c r="EFW10" s="674"/>
      <c r="EFX10" s="674"/>
      <c r="EFY10" s="674"/>
      <c r="EFZ10" s="674"/>
      <c r="EGA10" s="674"/>
      <c r="EGB10" s="674"/>
      <c r="EGC10" s="674"/>
      <c r="EGD10" s="674"/>
      <c r="EGE10" s="674"/>
      <c r="EGF10" s="674"/>
      <c r="EGG10" s="674"/>
      <c r="EGH10" s="674"/>
      <c r="EGI10" s="674"/>
      <c r="EGJ10" s="674"/>
      <c r="EGK10" s="674"/>
      <c r="EGL10" s="674"/>
      <c r="EGM10" s="674"/>
      <c r="EGN10" s="674"/>
      <c r="EGO10" s="674"/>
      <c r="EGP10" s="674"/>
      <c r="EGQ10" s="674"/>
      <c r="EGR10" s="674"/>
      <c r="EGS10" s="674"/>
      <c r="EGT10" s="674"/>
      <c r="EGU10" s="674"/>
      <c r="EGV10" s="674"/>
      <c r="EGW10" s="674"/>
      <c r="EGX10" s="674"/>
      <c r="EGY10" s="674"/>
      <c r="EGZ10" s="674"/>
      <c r="EHA10" s="674"/>
      <c r="EHB10" s="674"/>
      <c r="EHC10" s="674"/>
      <c r="EHD10" s="674"/>
      <c r="EHE10" s="674"/>
      <c r="EHF10" s="674"/>
      <c r="EHG10" s="674"/>
      <c r="EHH10" s="674"/>
      <c r="EHI10" s="674"/>
      <c r="EHJ10" s="674"/>
      <c r="EHK10" s="674"/>
      <c r="EHL10" s="674"/>
      <c r="EHM10" s="674"/>
      <c r="EHN10" s="674"/>
      <c r="EHO10" s="674"/>
      <c r="EHP10" s="674"/>
      <c r="EHQ10" s="674"/>
      <c r="EHR10" s="674"/>
      <c r="EHS10" s="674"/>
      <c r="EHT10" s="674"/>
      <c r="EHU10" s="674"/>
      <c r="EHV10" s="674"/>
      <c r="EHW10" s="674"/>
      <c r="EHX10" s="674"/>
      <c r="EHY10" s="674"/>
      <c r="EHZ10" s="674"/>
      <c r="EIA10" s="674"/>
      <c r="EIB10" s="674"/>
      <c r="EIC10" s="674"/>
      <c r="EID10" s="674"/>
      <c r="EIE10" s="674"/>
      <c r="EIF10" s="674"/>
      <c r="EIG10" s="674"/>
      <c r="EIH10" s="674"/>
      <c r="EII10" s="674"/>
      <c r="EIJ10" s="674"/>
      <c r="EIK10" s="674"/>
      <c r="EIL10" s="674"/>
      <c r="EIM10" s="674"/>
      <c r="EIN10" s="674"/>
      <c r="EIO10" s="674"/>
      <c r="EIP10" s="674"/>
      <c r="EIQ10" s="674"/>
      <c r="EIR10" s="674"/>
      <c r="EIS10" s="674"/>
      <c r="EIT10" s="674"/>
      <c r="EIU10" s="674"/>
      <c r="EIV10" s="674"/>
      <c r="EIW10" s="674"/>
      <c r="EIX10" s="674"/>
      <c r="EIY10" s="674"/>
      <c r="EIZ10" s="674"/>
      <c r="EJA10" s="674"/>
      <c r="EJB10" s="674"/>
      <c r="EJC10" s="674"/>
      <c r="EJD10" s="674"/>
      <c r="EJE10" s="674"/>
      <c r="EJF10" s="674"/>
      <c r="EJG10" s="674"/>
      <c r="EJH10" s="674"/>
      <c r="EJI10" s="674"/>
      <c r="EJJ10" s="674"/>
      <c r="EJK10" s="674"/>
      <c r="EJL10" s="674"/>
      <c r="EJM10" s="674"/>
      <c r="EJN10" s="674"/>
      <c r="EJO10" s="674"/>
      <c r="EJP10" s="674"/>
      <c r="EJQ10" s="674"/>
      <c r="EJR10" s="674"/>
      <c r="EJS10" s="674"/>
      <c r="EJT10" s="674"/>
      <c r="EJU10" s="674"/>
      <c r="EJV10" s="674"/>
      <c r="EJW10" s="674"/>
      <c r="EJX10" s="674"/>
      <c r="EJY10" s="674"/>
      <c r="EJZ10" s="674"/>
      <c r="EKA10" s="674"/>
      <c r="EKB10" s="674"/>
      <c r="EKC10" s="674"/>
      <c r="EKD10" s="674"/>
      <c r="EKE10" s="674"/>
      <c r="EKF10" s="674"/>
      <c r="EKG10" s="674"/>
      <c r="EKH10" s="674"/>
      <c r="EKI10" s="674"/>
      <c r="EKJ10" s="674"/>
      <c r="EKK10" s="674"/>
      <c r="EKL10" s="674"/>
      <c r="EKM10" s="674"/>
      <c r="EKN10" s="674"/>
      <c r="EKO10" s="674"/>
      <c r="EKP10" s="674"/>
      <c r="EKQ10" s="674"/>
      <c r="EKR10" s="674"/>
      <c r="EKS10" s="674"/>
      <c r="EKT10" s="674"/>
      <c r="EKU10" s="674"/>
      <c r="EKV10" s="674"/>
      <c r="EKW10" s="674"/>
      <c r="EKX10" s="674"/>
      <c r="EKY10" s="674"/>
      <c r="EKZ10" s="674"/>
      <c r="ELA10" s="674"/>
      <c r="ELB10" s="674"/>
      <c r="ELC10" s="674"/>
      <c r="ELD10" s="674"/>
      <c r="ELE10" s="674"/>
      <c r="ELF10" s="674"/>
      <c r="ELG10" s="674"/>
      <c r="ELH10" s="674"/>
      <c r="ELI10" s="674"/>
      <c r="ELJ10" s="674"/>
      <c r="ELK10" s="674"/>
      <c r="ELL10" s="674"/>
      <c r="ELM10" s="674"/>
      <c r="ELN10" s="674"/>
      <c r="ELO10" s="674"/>
      <c r="ELP10" s="674"/>
      <c r="ELQ10" s="674"/>
      <c r="ELR10" s="674"/>
      <c r="ELS10" s="674"/>
      <c r="ELT10" s="674"/>
      <c r="ELU10" s="674"/>
      <c r="ELV10" s="674"/>
      <c r="ELW10" s="674"/>
      <c r="ELX10" s="674"/>
      <c r="ELY10" s="674"/>
      <c r="ELZ10" s="674"/>
      <c r="EMA10" s="674"/>
      <c r="EMB10" s="674"/>
      <c r="EMC10" s="674"/>
      <c r="EMD10" s="674"/>
      <c r="EME10" s="674"/>
      <c r="EMF10" s="674"/>
      <c r="EMG10" s="674"/>
      <c r="EMH10" s="674"/>
      <c r="EMI10" s="674"/>
      <c r="EMJ10" s="674"/>
      <c r="EMK10" s="674"/>
      <c r="EML10" s="674"/>
      <c r="EMM10" s="674"/>
      <c r="EMN10" s="674"/>
      <c r="EMO10" s="674"/>
      <c r="EMP10" s="674"/>
      <c r="EMQ10" s="674"/>
      <c r="EMR10" s="674"/>
      <c r="EMS10" s="674"/>
      <c r="EMT10" s="674"/>
      <c r="EMU10" s="674"/>
      <c r="EMV10" s="674"/>
      <c r="EMW10" s="674"/>
      <c r="EMX10" s="674"/>
      <c r="EMY10" s="674"/>
      <c r="EMZ10" s="674"/>
      <c r="ENA10" s="674"/>
      <c r="ENB10" s="674"/>
      <c r="ENC10" s="674"/>
      <c r="END10" s="674"/>
      <c r="ENE10" s="674"/>
      <c r="ENF10" s="674"/>
      <c r="ENG10" s="674"/>
      <c r="ENH10" s="674"/>
      <c r="ENI10" s="674"/>
      <c r="ENJ10" s="674"/>
      <c r="ENK10" s="674"/>
      <c r="ENL10" s="674"/>
      <c r="ENM10" s="674"/>
      <c r="ENN10" s="674"/>
      <c r="ENO10" s="674"/>
      <c r="ENP10" s="674"/>
      <c r="ENQ10" s="674"/>
      <c r="ENR10" s="674"/>
      <c r="ENS10" s="674"/>
      <c r="ENT10" s="674"/>
      <c r="ENU10" s="674"/>
      <c r="ENV10" s="674"/>
      <c r="ENW10" s="674"/>
      <c r="ENX10" s="674"/>
      <c r="ENY10" s="674"/>
      <c r="ENZ10" s="674"/>
      <c r="EOA10" s="674"/>
      <c r="EOB10" s="674"/>
      <c r="EOC10" s="674"/>
      <c r="EOD10" s="674"/>
      <c r="EOE10" s="674"/>
      <c r="EOF10" s="674"/>
      <c r="EOG10" s="674"/>
      <c r="EOH10" s="674"/>
      <c r="EOI10" s="674"/>
      <c r="EOJ10" s="674"/>
      <c r="EOK10" s="674"/>
      <c r="EOL10" s="674"/>
      <c r="EOM10" s="674"/>
      <c r="EON10" s="674"/>
      <c r="EOO10" s="674"/>
      <c r="EOP10" s="674"/>
      <c r="EOQ10" s="674"/>
      <c r="EOR10" s="674"/>
      <c r="EOS10" s="674"/>
      <c r="EOT10" s="674"/>
      <c r="EOU10" s="674"/>
      <c r="EOV10" s="674"/>
      <c r="EOW10" s="674"/>
      <c r="EOX10" s="674"/>
      <c r="EOY10" s="674"/>
      <c r="EOZ10" s="674"/>
      <c r="EPA10" s="674"/>
      <c r="EPB10" s="674"/>
      <c r="EPC10" s="674"/>
      <c r="EPD10" s="674"/>
      <c r="EPE10" s="674"/>
      <c r="EPF10" s="674"/>
      <c r="EPG10" s="674"/>
      <c r="EPH10" s="674"/>
      <c r="EPI10" s="674"/>
      <c r="EPJ10" s="674"/>
      <c r="EPK10" s="674"/>
      <c r="EPL10" s="674"/>
      <c r="EPM10" s="674"/>
      <c r="EPN10" s="674"/>
      <c r="EPO10" s="674"/>
      <c r="EPP10" s="674"/>
      <c r="EPQ10" s="674"/>
      <c r="EPR10" s="674"/>
      <c r="EPS10" s="674"/>
      <c r="EPT10" s="674"/>
      <c r="EPU10" s="674"/>
      <c r="EPV10" s="674"/>
      <c r="EPW10" s="674"/>
      <c r="EPX10" s="674"/>
      <c r="EPY10" s="674"/>
      <c r="EPZ10" s="674"/>
      <c r="EQA10" s="674"/>
      <c r="EQB10" s="674"/>
      <c r="EQC10" s="674"/>
      <c r="EQD10" s="674"/>
      <c r="EQE10" s="674"/>
      <c r="EQF10" s="674"/>
      <c r="EQG10" s="674"/>
      <c r="EQH10" s="674"/>
      <c r="EQI10" s="674"/>
      <c r="EQJ10" s="674"/>
      <c r="EQK10" s="674"/>
      <c r="EQL10" s="674"/>
      <c r="EQM10" s="674"/>
      <c r="EQN10" s="674"/>
      <c r="EQO10" s="674"/>
      <c r="EQP10" s="674"/>
      <c r="EQQ10" s="674"/>
      <c r="EQR10" s="674"/>
      <c r="EQS10" s="674"/>
      <c r="EQT10" s="674"/>
      <c r="EQU10" s="674"/>
      <c r="EQV10" s="674"/>
      <c r="EQW10" s="674"/>
      <c r="EQX10" s="674"/>
      <c r="EQY10" s="674"/>
      <c r="EQZ10" s="674"/>
      <c r="ERA10" s="674"/>
      <c r="ERB10" s="674"/>
      <c r="ERC10" s="674"/>
      <c r="ERD10" s="674"/>
      <c r="ERE10" s="674"/>
      <c r="ERF10" s="674"/>
      <c r="ERG10" s="674"/>
      <c r="ERH10" s="674"/>
      <c r="ERI10" s="674"/>
      <c r="ERJ10" s="674"/>
      <c r="ERK10" s="674"/>
      <c r="ERL10" s="674"/>
      <c r="ERM10" s="674"/>
      <c r="ERN10" s="674"/>
      <c r="ERO10" s="674"/>
      <c r="ERP10" s="674"/>
      <c r="ERQ10" s="674"/>
      <c r="ERR10" s="674"/>
      <c r="ERS10" s="674"/>
      <c r="ERT10" s="674"/>
      <c r="ERU10" s="674"/>
      <c r="ERV10" s="674"/>
      <c r="ERW10" s="674"/>
      <c r="ERX10" s="674"/>
      <c r="ERY10" s="674"/>
      <c r="ERZ10" s="674"/>
      <c r="ESA10" s="674"/>
      <c r="ESB10" s="674"/>
      <c r="ESC10" s="674"/>
      <c r="ESD10" s="674"/>
      <c r="ESE10" s="674"/>
      <c r="ESF10" s="674"/>
      <c r="ESG10" s="674"/>
      <c r="ESH10" s="674"/>
      <c r="ESI10" s="674"/>
      <c r="ESJ10" s="674"/>
      <c r="ESK10" s="674"/>
      <c r="ESL10" s="674"/>
      <c r="ESM10" s="674"/>
      <c r="ESN10" s="674"/>
      <c r="ESO10" s="674"/>
      <c r="ESP10" s="674"/>
      <c r="ESQ10" s="674"/>
      <c r="ESR10" s="674"/>
      <c r="ESS10" s="674"/>
      <c r="EST10" s="674"/>
      <c r="ESU10" s="674"/>
      <c r="ESV10" s="674"/>
      <c r="ESW10" s="674"/>
      <c r="ESX10" s="674"/>
      <c r="ESY10" s="674"/>
      <c r="ESZ10" s="674"/>
      <c r="ETA10" s="674"/>
      <c r="ETB10" s="674"/>
      <c r="ETC10" s="674"/>
      <c r="ETD10" s="674"/>
      <c r="ETE10" s="674"/>
      <c r="ETF10" s="674"/>
      <c r="ETG10" s="674"/>
      <c r="ETH10" s="674"/>
      <c r="ETI10" s="674"/>
      <c r="ETJ10" s="674"/>
      <c r="ETK10" s="674"/>
      <c r="ETL10" s="674"/>
      <c r="ETM10" s="674"/>
      <c r="ETN10" s="674"/>
      <c r="ETO10" s="674"/>
      <c r="ETP10" s="674"/>
      <c r="ETQ10" s="674"/>
      <c r="ETR10" s="674"/>
      <c r="ETS10" s="674"/>
      <c r="ETT10" s="674"/>
      <c r="ETU10" s="674"/>
      <c r="ETV10" s="674"/>
      <c r="ETW10" s="674"/>
      <c r="ETX10" s="674"/>
      <c r="ETY10" s="674"/>
      <c r="ETZ10" s="674"/>
      <c r="EUA10" s="674"/>
      <c r="EUB10" s="674"/>
      <c r="EUC10" s="674"/>
      <c r="EUD10" s="674"/>
      <c r="EUE10" s="674"/>
      <c r="EUF10" s="674"/>
      <c r="EUG10" s="674"/>
      <c r="EUH10" s="674"/>
      <c r="EUI10" s="674"/>
      <c r="EUJ10" s="674"/>
      <c r="EUK10" s="674"/>
      <c r="EUL10" s="674"/>
      <c r="EUM10" s="674"/>
      <c r="EUN10" s="674"/>
      <c r="EUO10" s="674"/>
      <c r="EUP10" s="674"/>
      <c r="EUQ10" s="674"/>
      <c r="EUR10" s="674"/>
      <c r="EUS10" s="674"/>
      <c r="EUT10" s="674"/>
      <c r="EUU10" s="674"/>
      <c r="EUV10" s="674"/>
      <c r="EUW10" s="674"/>
      <c r="EUX10" s="674"/>
      <c r="EUY10" s="674"/>
      <c r="EUZ10" s="674"/>
      <c r="EVA10" s="674"/>
      <c r="EVB10" s="674"/>
      <c r="EVC10" s="674"/>
      <c r="EVD10" s="674"/>
      <c r="EVE10" s="674"/>
      <c r="EVF10" s="674"/>
      <c r="EVG10" s="674"/>
      <c r="EVH10" s="674"/>
      <c r="EVI10" s="674"/>
      <c r="EVJ10" s="674"/>
      <c r="EVK10" s="674"/>
      <c r="EVL10" s="674"/>
      <c r="EVM10" s="674"/>
      <c r="EVN10" s="674"/>
      <c r="EVO10" s="674"/>
      <c r="EVP10" s="674"/>
      <c r="EVQ10" s="674"/>
      <c r="EVR10" s="674"/>
      <c r="EVS10" s="674"/>
      <c r="EVT10" s="674"/>
      <c r="EVU10" s="674"/>
      <c r="EVV10" s="674"/>
      <c r="EVW10" s="674"/>
      <c r="EVX10" s="674"/>
      <c r="EVY10" s="674"/>
      <c r="EVZ10" s="674"/>
      <c r="EWA10" s="674"/>
      <c r="EWB10" s="674"/>
      <c r="EWC10" s="674"/>
      <c r="EWD10" s="674"/>
      <c r="EWE10" s="674"/>
      <c r="EWF10" s="674"/>
      <c r="EWG10" s="674"/>
      <c r="EWH10" s="674"/>
      <c r="EWI10" s="674"/>
      <c r="EWJ10" s="674"/>
      <c r="EWK10" s="674"/>
      <c r="EWL10" s="674"/>
      <c r="EWM10" s="674"/>
      <c r="EWN10" s="674"/>
      <c r="EWO10" s="674"/>
      <c r="EWP10" s="674"/>
      <c r="EWQ10" s="674"/>
      <c r="EWR10" s="674"/>
      <c r="EWS10" s="674"/>
      <c r="EWT10" s="674"/>
      <c r="EWU10" s="674"/>
      <c r="EWV10" s="674"/>
      <c r="EWW10" s="674"/>
      <c r="EWX10" s="674"/>
      <c r="EWY10" s="674"/>
      <c r="EWZ10" s="674"/>
      <c r="EXA10" s="674"/>
      <c r="EXB10" s="674"/>
      <c r="EXC10" s="674"/>
      <c r="EXD10" s="674"/>
      <c r="EXE10" s="674"/>
      <c r="EXF10" s="674"/>
      <c r="EXG10" s="674"/>
      <c r="EXH10" s="674"/>
      <c r="EXI10" s="674"/>
      <c r="EXJ10" s="674"/>
      <c r="EXK10" s="674"/>
      <c r="EXL10" s="674"/>
      <c r="EXM10" s="674"/>
      <c r="EXN10" s="674"/>
      <c r="EXO10" s="674"/>
      <c r="EXP10" s="674"/>
      <c r="EXQ10" s="674"/>
      <c r="EXR10" s="674"/>
      <c r="EXS10" s="674"/>
      <c r="EXT10" s="674"/>
      <c r="EXU10" s="674"/>
      <c r="EXV10" s="674"/>
      <c r="EXW10" s="674"/>
      <c r="EXX10" s="674"/>
      <c r="EXY10" s="674"/>
      <c r="EXZ10" s="674"/>
      <c r="EYA10" s="674"/>
      <c r="EYB10" s="674"/>
      <c r="EYC10" s="674"/>
      <c r="EYD10" s="674"/>
      <c r="EYE10" s="674"/>
      <c r="EYF10" s="674"/>
      <c r="EYG10" s="674"/>
      <c r="EYH10" s="674"/>
      <c r="EYI10" s="674"/>
      <c r="EYJ10" s="674"/>
      <c r="EYK10" s="674"/>
      <c r="EYL10" s="674"/>
      <c r="EYM10" s="674"/>
      <c r="EYN10" s="674"/>
      <c r="EYO10" s="674"/>
      <c r="EYP10" s="674"/>
      <c r="EYQ10" s="674"/>
      <c r="EYR10" s="674"/>
      <c r="EYS10" s="674"/>
      <c r="EYT10" s="674"/>
      <c r="EYU10" s="674"/>
      <c r="EYV10" s="674"/>
      <c r="EYW10" s="674"/>
      <c r="EYX10" s="674"/>
      <c r="EYY10" s="674"/>
      <c r="EYZ10" s="674"/>
      <c r="EZA10" s="674"/>
      <c r="EZB10" s="674"/>
      <c r="EZC10" s="674"/>
      <c r="EZD10" s="674"/>
      <c r="EZE10" s="674"/>
      <c r="EZF10" s="674"/>
      <c r="EZG10" s="674"/>
      <c r="EZH10" s="674"/>
      <c r="EZI10" s="674"/>
      <c r="EZJ10" s="674"/>
      <c r="EZK10" s="674"/>
      <c r="EZL10" s="674"/>
      <c r="EZM10" s="674"/>
      <c r="EZN10" s="674"/>
      <c r="EZO10" s="674"/>
      <c r="EZP10" s="674"/>
      <c r="EZQ10" s="674"/>
      <c r="EZR10" s="674"/>
      <c r="EZS10" s="674"/>
      <c r="EZT10" s="674"/>
      <c r="EZU10" s="674"/>
      <c r="EZV10" s="674"/>
      <c r="EZW10" s="674"/>
      <c r="EZX10" s="674"/>
      <c r="EZY10" s="674"/>
      <c r="EZZ10" s="674"/>
      <c r="FAA10" s="674"/>
      <c r="FAB10" s="674"/>
      <c r="FAC10" s="674"/>
      <c r="FAD10" s="674"/>
      <c r="FAE10" s="674"/>
      <c r="FAF10" s="674"/>
      <c r="FAG10" s="674"/>
      <c r="FAH10" s="674"/>
      <c r="FAI10" s="674"/>
      <c r="FAJ10" s="674"/>
      <c r="FAK10" s="674"/>
      <c r="FAL10" s="674"/>
      <c r="FAM10" s="674"/>
      <c r="FAN10" s="674"/>
      <c r="FAO10" s="674"/>
      <c r="FAP10" s="674"/>
      <c r="FAQ10" s="674"/>
      <c r="FAR10" s="674"/>
      <c r="FAS10" s="674"/>
      <c r="FAT10" s="674"/>
      <c r="FAU10" s="674"/>
      <c r="FAV10" s="674"/>
      <c r="FAW10" s="674"/>
      <c r="FAX10" s="674"/>
      <c r="FAY10" s="674"/>
      <c r="FAZ10" s="674"/>
      <c r="FBA10" s="674"/>
      <c r="FBB10" s="674"/>
      <c r="FBC10" s="674"/>
      <c r="FBD10" s="674"/>
      <c r="FBE10" s="674"/>
      <c r="FBF10" s="674"/>
      <c r="FBG10" s="674"/>
      <c r="FBH10" s="674"/>
      <c r="FBI10" s="674"/>
      <c r="FBJ10" s="674"/>
      <c r="FBK10" s="674"/>
      <c r="FBL10" s="674"/>
      <c r="FBM10" s="674"/>
      <c r="FBN10" s="674"/>
      <c r="FBO10" s="674"/>
      <c r="FBP10" s="674"/>
      <c r="FBQ10" s="674"/>
      <c r="FBR10" s="674"/>
      <c r="FBS10" s="674"/>
      <c r="FBT10" s="674"/>
      <c r="FBU10" s="674"/>
      <c r="FBV10" s="674"/>
      <c r="FBW10" s="674"/>
      <c r="FBX10" s="674"/>
      <c r="FBY10" s="674"/>
      <c r="FBZ10" s="674"/>
      <c r="FCA10" s="674"/>
      <c r="FCB10" s="674"/>
      <c r="FCC10" s="674"/>
      <c r="FCD10" s="674"/>
      <c r="FCE10" s="674"/>
      <c r="FCF10" s="674"/>
      <c r="FCG10" s="674"/>
      <c r="FCH10" s="674"/>
      <c r="FCI10" s="674"/>
      <c r="FCJ10" s="674"/>
      <c r="FCK10" s="674"/>
      <c r="FCL10" s="674"/>
      <c r="FCM10" s="674"/>
      <c r="FCN10" s="674"/>
      <c r="FCO10" s="674"/>
      <c r="FCP10" s="674"/>
      <c r="FCQ10" s="674"/>
      <c r="FCR10" s="674"/>
      <c r="FCS10" s="674"/>
      <c r="FCT10" s="674"/>
      <c r="FCU10" s="674"/>
      <c r="FCV10" s="674"/>
      <c r="FCW10" s="674"/>
      <c r="FCX10" s="674"/>
      <c r="FCY10" s="674"/>
      <c r="FCZ10" s="674"/>
      <c r="FDA10" s="674"/>
      <c r="FDB10" s="674"/>
      <c r="FDC10" s="674"/>
      <c r="FDD10" s="674"/>
      <c r="FDE10" s="674"/>
      <c r="FDF10" s="674"/>
      <c r="FDG10" s="674"/>
      <c r="FDH10" s="674"/>
      <c r="FDI10" s="674"/>
      <c r="FDJ10" s="674"/>
      <c r="FDK10" s="674"/>
      <c r="FDL10" s="674"/>
      <c r="FDM10" s="674"/>
      <c r="FDN10" s="674"/>
      <c r="FDO10" s="674"/>
      <c r="FDP10" s="674"/>
      <c r="FDQ10" s="674"/>
      <c r="FDR10" s="674"/>
      <c r="FDS10" s="674"/>
      <c r="FDT10" s="674"/>
      <c r="FDU10" s="674"/>
      <c r="FDV10" s="674"/>
      <c r="FDW10" s="674"/>
      <c r="FDX10" s="674"/>
      <c r="FDY10" s="674"/>
      <c r="FDZ10" s="674"/>
      <c r="FEA10" s="674"/>
      <c r="FEB10" s="674"/>
      <c r="FEC10" s="674"/>
      <c r="FED10" s="674"/>
      <c r="FEE10" s="674"/>
      <c r="FEF10" s="674"/>
      <c r="FEG10" s="674"/>
      <c r="FEH10" s="674"/>
      <c r="FEI10" s="674"/>
      <c r="FEJ10" s="674"/>
      <c r="FEK10" s="674"/>
      <c r="FEL10" s="674"/>
      <c r="FEM10" s="674"/>
      <c r="FEN10" s="674"/>
      <c r="FEO10" s="674"/>
      <c r="FEP10" s="674"/>
      <c r="FEQ10" s="674"/>
      <c r="FER10" s="674"/>
      <c r="FES10" s="674"/>
      <c r="FET10" s="674"/>
      <c r="FEU10" s="674"/>
      <c r="FEV10" s="674"/>
      <c r="FEW10" s="674"/>
      <c r="FEX10" s="674"/>
      <c r="FEY10" s="674"/>
      <c r="FEZ10" s="674"/>
      <c r="FFA10" s="674"/>
      <c r="FFB10" s="674"/>
      <c r="FFC10" s="674"/>
      <c r="FFD10" s="674"/>
      <c r="FFE10" s="674"/>
      <c r="FFF10" s="674"/>
      <c r="FFG10" s="674"/>
      <c r="FFH10" s="674"/>
      <c r="FFI10" s="674"/>
      <c r="FFJ10" s="674"/>
      <c r="FFK10" s="674"/>
      <c r="FFL10" s="674"/>
      <c r="FFM10" s="674"/>
      <c r="FFN10" s="674"/>
      <c r="FFO10" s="674"/>
      <c r="FFP10" s="674"/>
      <c r="FFQ10" s="674"/>
      <c r="FFR10" s="674"/>
      <c r="FFS10" s="674"/>
      <c r="FFT10" s="674"/>
      <c r="FFU10" s="674"/>
      <c r="FFV10" s="674"/>
      <c r="FFW10" s="674"/>
      <c r="FFX10" s="674"/>
      <c r="FFY10" s="674"/>
      <c r="FFZ10" s="674"/>
      <c r="FGA10" s="674"/>
      <c r="FGB10" s="674"/>
      <c r="FGC10" s="674"/>
      <c r="FGD10" s="674"/>
      <c r="FGE10" s="674"/>
      <c r="FGF10" s="674"/>
      <c r="FGG10" s="674"/>
      <c r="FGH10" s="674"/>
      <c r="FGI10" s="674"/>
      <c r="FGJ10" s="674"/>
      <c r="FGK10" s="674"/>
      <c r="FGL10" s="674"/>
      <c r="FGM10" s="674"/>
      <c r="FGN10" s="674"/>
      <c r="FGO10" s="674"/>
      <c r="FGP10" s="674"/>
      <c r="FGQ10" s="674"/>
      <c r="FGR10" s="674"/>
      <c r="FGS10" s="674"/>
      <c r="FGT10" s="674"/>
      <c r="FGU10" s="674"/>
      <c r="FGV10" s="674"/>
      <c r="FGW10" s="674"/>
      <c r="FGX10" s="674"/>
      <c r="FGY10" s="674"/>
      <c r="FGZ10" s="674"/>
      <c r="FHA10" s="674"/>
      <c r="FHB10" s="674"/>
      <c r="FHC10" s="674"/>
      <c r="FHD10" s="674"/>
      <c r="FHE10" s="674"/>
      <c r="FHF10" s="674"/>
      <c r="FHG10" s="674"/>
      <c r="FHH10" s="674"/>
      <c r="FHI10" s="674"/>
      <c r="FHJ10" s="674"/>
      <c r="FHK10" s="674"/>
      <c r="FHL10" s="674"/>
      <c r="FHM10" s="674"/>
      <c r="FHN10" s="674"/>
      <c r="FHO10" s="674"/>
      <c r="FHP10" s="674"/>
      <c r="FHQ10" s="674"/>
      <c r="FHR10" s="674"/>
      <c r="FHS10" s="674"/>
      <c r="FHT10" s="674"/>
      <c r="FHU10" s="674"/>
      <c r="FHV10" s="674"/>
      <c r="FHW10" s="674"/>
      <c r="FHX10" s="674"/>
      <c r="FHY10" s="674"/>
      <c r="FHZ10" s="674"/>
      <c r="FIA10" s="674"/>
      <c r="FIB10" s="674"/>
      <c r="FIC10" s="674"/>
      <c r="FID10" s="674"/>
      <c r="FIE10" s="674"/>
      <c r="FIF10" s="674"/>
      <c r="FIG10" s="674"/>
      <c r="FIH10" s="674"/>
      <c r="FII10" s="674"/>
      <c r="FIJ10" s="674"/>
      <c r="FIK10" s="674"/>
      <c r="FIL10" s="674"/>
      <c r="FIM10" s="674"/>
      <c r="FIN10" s="674"/>
      <c r="FIO10" s="674"/>
      <c r="FIP10" s="674"/>
      <c r="FIQ10" s="674"/>
      <c r="FIR10" s="674"/>
      <c r="FIS10" s="674"/>
      <c r="FIT10" s="674"/>
      <c r="FIU10" s="674"/>
      <c r="FIV10" s="674"/>
      <c r="FIW10" s="674"/>
      <c r="FIX10" s="674"/>
      <c r="FIY10" s="674"/>
      <c r="FIZ10" s="674"/>
      <c r="FJA10" s="674"/>
      <c r="FJB10" s="674"/>
      <c r="FJC10" s="674"/>
      <c r="FJD10" s="674"/>
      <c r="FJE10" s="674"/>
      <c r="FJF10" s="674"/>
      <c r="FJG10" s="674"/>
      <c r="FJH10" s="674"/>
      <c r="FJI10" s="674"/>
      <c r="FJJ10" s="674"/>
      <c r="FJK10" s="674"/>
      <c r="FJL10" s="674"/>
      <c r="FJM10" s="674"/>
      <c r="FJN10" s="674"/>
      <c r="FJO10" s="674"/>
      <c r="FJP10" s="674"/>
      <c r="FJQ10" s="674"/>
      <c r="FJR10" s="674"/>
      <c r="FJS10" s="674"/>
      <c r="FJT10" s="674"/>
      <c r="FJU10" s="674"/>
      <c r="FJV10" s="674"/>
      <c r="FJW10" s="674"/>
      <c r="FJX10" s="674"/>
      <c r="FJY10" s="674"/>
      <c r="FJZ10" s="674"/>
      <c r="FKA10" s="674"/>
      <c r="FKB10" s="674"/>
      <c r="FKC10" s="674"/>
      <c r="FKD10" s="674"/>
      <c r="FKE10" s="674"/>
      <c r="FKF10" s="674"/>
      <c r="FKG10" s="674"/>
      <c r="FKH10" s="674"/>
      <c r="FKI10" s="674"/>
      <c r="FKJ10" s="674"/>
      <c r="FKK10" s="674"/>
      <c r="FKL10" s="674"/>
      <c r="FKM10" s="674"/>
      <c r="FKN10" s="674"/>
      <c r="FKO10" s="674"/>
      <c r="FKP10" s="674"/>
      <c r="FKQ10" s="674"/>
      <c r="FKR10" s="674"/>
      <c r="FKS10" s="674"/>
      <c r="FKT10" s="674"/>
      <c r="FKU10" s="674"/>
      <c r="FKV10" s="674"/>
      <c r="FKW10" s="674"/>
      <c r="FKX10" s="674"/>
      <c r="FKY10" s="674"/>
      <c r="FKZ10" s="674"/>
      <c r="FLA10" s="674"/>
      <c r="FLB10" s="674"/>
      <c r="FLC10" s="674"/>
      <c r="FLD10" s="674"/>
      <c r="FLE10" s="674"/>
      <c r="FLF10" s="674"/>
      <c r="FLG10" s="674"/>
      <c r="FLH10" s="674"/>
      <c r="FLI10" s="674"/>
      <c r="FLJ10" s="674"/>
      <c r="FLK10" s="674"/>
      <c r="FLL10" s="674"/>
      <c r="FLM10" s="674"/>
      <c r="FLN10" s="674"/>
      <c r="FLO10" s="674"/>
      <c r="FLP10" s="674"/>
      <c r="FLQ10" s="674"/>
      <c r="FLR10" s="674"/>
      <c r="FLS10" s="674"/>
      <c r="FLT10" s="674"/>
      <c r="FLU10" s="674"/>
      <c r="FLV10" s="674"/>
      <c r="FLW10" s="674"/>
      <c r="FLX10" s="674"/>
      <c r="FLY10" s="674"/>
      <c r="FLZ10" s="674"/>
      <c r="FMA10" s="674"/>
      <c r="FMB10" s="674"/>
      <c r="FMC10" s="674"/>
      <c r="FMD10" s="674"/>
      <c r="FME10" s="674"/>
      <c r="FMF10" s="674"/>
      <c r="FMG10" s="674"/>
      <c r="FMH10" s="674"/>
      <c r="FMI10" s="674"/>
      <c r="FMJ10" s="674"/>
      <c r="FMK10" s="674"/>
      <c r="FML10" s="674"/>
      <c r="FMM10" s="674"/>
      <c r="FMN10" s="674"/>
      <c r="FMO10" s="674"/>
      <c r="FMP10" s="674"/>
      <c r="FMQ10" s="674"/>
      <c r="FMR10" s="674"/>
      <c r="FMS10" s="674"/>
      <c r="FMT10" s="674"/>
      <c r="FMU10" s="674"/>
      <c r="FMV10" s="674"/>
      <c r="FMW10" s="674"/>
      <c r="FMX10" s="674"/>
      <c r="FMY10" s="674"/>
      <c r="FMZ10" s="674"/>
      <c r="FNA10" s="674"/>
      <c r="FNB10" s="674"/>
      <c r="FNC10" s="674"/>
      <c r="FND10" s="674"/>
      <c r="FNE10" s="674"/>
      <c r="FNF10" s="674"/>
      <c r="FNG10" s="674"/>
      <c r="FNH10" s="674"/>
      <c r="FNI10" s="674"/>
      <c r="FNJ10" s="674"/>
      <c r="FNK10" s="674"/>
      <c r="FNL10" s="674"/>
      <c r="FNM10" s="674"/>
      <c r="FNN10" s="674"/>
      <c r="FNO10" s="674"/>
      <c r="FNP10" s="674"/>
      <c r="FNQ10" s="674"/>
      <c r="FNR10" s="674"/>
      <c r="FNS10" s="674"/>
      <c r="FNT10" s="674"/>
      <c r="FNU10" s="674"/>
      <c r="FNV10" s="674"/>
      <c r="FNW10" s="674"/>
      <c r="FNX10" s="674"/>
      <c r="FNY10" s="674"/>
      <c r="FNZ10" s="674"/>
      <c r="FOA10" s="674"/>
      <c r="FOB10" s="674"/>
      <c r="FOC10" s="674"/>
      <c r="FOD10" s="674"/>
      <c r="FOE10" s="674"/>
      <c r="FOF10" s="674"/>
      <c r="FOG10" s="674"/>
      <c r="FOH10" s="674"/>
      <c r="FOI10" s="674"/>
      <c r="FOJ10" s="674"/>
      <c r="FOK10" s="674"/>
      <c r="FOL10" s="674"/>
      <c r="FOM10" s="674"/>
      <c r="FON10" s="674"/>
      <c r="FOO10" s="674"/>
      <c r="FOP10" s="674"/>
      <c r="FOQ10" s="674"/>
      <c r="FOR10" s="674"/>
      <c r="FOS10" s="674"/>
      <c r="FOT10" s="674"/>
      <c r="FOU10" s="674"/>
      <c r="FOV10" s="674"/>
      <c r="FOW10" s="674"/>
      <c r="FOX10" s="674"/>
      <c r="FOY10" s="674"/>
      <c r="FOZ10" s="674"/>
      <c r="FPA10" s="674"/>
      <c r="FPB10" s="674"/>
      <c r="FPC10" s="674"/>
      <c r="FPD10" s="674"/>
      <c r="FPE10" s="674"/>
      <c r="FPF10" s="674"/>
      <c r="FPG10" s="674"/>
      <c r="FPH10" s="674"/>
      <c r="FPI10" s="674"/>
      <c r="FPJ10" s="674"/>
      <c r="FPK10" s="674"/>
      <c r="FPL10" s="674"/>
      <c r="FPM10" s="674"/>
      <c r="FPN10" s="674"/>
      <c r="FPO10" s="674"/>
      <c r="FPP10" s="674"/>
      <c r="FPQ10" s="674"/>
      <c r="FPR10" s="674"/>
      <c r="FPS10" s="674"/>
      <c r="FPT10" s="674"/>
      <c r="FPU10" s="674"/>
      <c r="FPV10" s="674"/>
      <c r="FPW10" s="674"/>
      <c r="FPX10" s="674"/>
      <c r="FPY10" s="674"/>
      <c r="FPZ10" s="674"/>
      <c r="FQA10" s="674"/>
      <c r="FQB10" s="674"/>
      <c r="FQC10" s="674"/>
      <c r="FQD10" s="674"/>
      <c r="FQE10" s="674"/>
      <c r="FQF10" s="674"/>
      <c r="FQG10" s="674"/>
      <c r="FQH10" s="674"/>
      <c r="FQI10" s="674"/>
      <c r="FQJ10" s="674"/>
      <c r="FQK10" s="674"/>
      <c r="FQL10" s="674"/>
      <c r="FQM10" s="674"/>
      <c r="FQN10" s="674"/>
      <c r="FQO10" s="674"/>
      <c r="FQP10" s="674"/>
      <c r="FQQ10" s="674"/>
      <c r="FQR10" s="674"/>
      <c r="FQS10" s="674"/>
      <c r="FQT10" s="674"/>
      <c r="FQU10" s="674"/>
      <c r="FQV10" s="674"/>
      <c r="FQW10" s="674"/>
      <c r="FQX10" s="674"/>
      <c r="FQY10" s="674"/>
      <c r="FQZ10" s="674"/>
      <c r="FRA10" s="674"/>
      <c r="FRB10" s="674"/>
      <c r="FRC10" s="674"/>
      <c r="FRD10" s="674"/>
      <c r="FRE10" s="674"/>
      <c r="FRF10" s="674"/>
      <c r="FRG10" s="674"/>
      <c r="FRH10" s="674"/>
      <c r="FRI10" s="674"/>
      <c r="FRJ10" s="674"/>
      <c r="FRK10" s="674"/>
      <c r="FRL10" s="674"/>
      <c r="FRM10" s="674"/>
      <c r="FRN10" s="674"/>
      <c r="FRO10" s="674"/>
      <c r="FRP10" s="674"/>
      <c r="FRQ10" s="674"/>
      <c r="FRR10" s="674"/>
      <c r="FRS10" s="674"/>
      <c r="FRT10" s="674"/>
      <c r="FRU10" s="674"/>
      <c r="FRV10" s="674"/>
      <c r="FRW10" s="674"/>
      <c r="FRX10" s="674"/>
      <c r="FRY10" s="674"/>
      <c r="FRZ10" s="674"/>
      <c r="FSA10" s="674"/>
      <c r="FSB10" s="674"/>
      <c r="FSC10" s="674"/>
      <c r="FSD10" s="674"/>
      <c r="FSE10" s="674"/>
      <c r="FSF10" s="674"/>
      <c r="FSG10" s="674"/>
      <c r="FSH10" s="674"/>
      <c r="FSI10" s="674"/>
      <c r="FSJ10" s="674"/>
      <c r="FSK10" s="674"/>
      <c r="FSL10" s="674"/>
      <c r="FSM10" s="674"/>
      <c r="FSN10" s="674"/>
      <c r="FSO10" s="674"/>
      <c r="FSP10" s="674"/>
      <c r="FSQ10" s="674"/>
      <c r="FSR10" s="674"/>
      <c r="FSS10" s="674"/>
      <c r="FST10" s="674"/>
      <c r="FSU10" s="674"/>
      <c r="FSV10" s="674"/>
      <c r="FSW10" s="674"/>
      <c r="FSX10" s="674"/>
      <c r="FSY10" s="674"/>
      <c r="FSZ10" s="674"/>
      <c r="FTA10" s="674"/>
      <c r="FTB10" s="674"/>
      <c r="FTC10" s="674"/>
      <c r="FTD10" s="674"/>
      <c r="FTE10" s="674"/>
      <c r="FTF10" s="674"/>
      <c r="FTG10" s="674"/>
      <c r="FTH10" s="674"/>
      <c r="FTI10" s="674"/>
      <c r="FTJ10" s="674"/>
      <c r="FTK10" s="674"/>
      <c r="FTL10" s="674"/>
      <c r="FTM10" s="674"/>
      <c r="FTN10" s="674"/>
      <c r="FTO10" s="674"/>
      <c r="FTP10" s="674"/>
      <c r="FTQ10" s="674"/>
      <c r="FTR10" s="674"/>
      <c r="FTS10" s="674"/>
      <c r="FTT10" s="674"/>
      <c r="FTU10" s="674"/>
      <c r="FTV10" s="674"/>
      <c r="FTW10" s="674"/>
      <c r="FTX10" s="674"/>
      <c r="FTY10" s="674"/>
      <c r="FTZ10" s="674"/>
      <c r="FUA10" s="674"/>
      <c r="FUB10" s="674"/>
      <c r="FUC10" s="674"/>
      <c r="FUD10" s="674"/>
      <c r="FUE10" s="674"/>
      <c r="FUF10" s="674"/>
      <c r="FUG10" s="674"/>
      <c r="FUH10" s="674"/>
      <c r="FUI10" s="674"/>
      <c r="FUJ10" s="674"/>
      <c r="FUK10" s="674"/>
      <c r="FUL10" s="674"/>
      <c r="FUM10" s="674"/>
      <c r="FUN10" s="674"/>
      <c r="FUO10" s="674"/>
      <c r="FUP10" s="674"/>
      <c r="FUQ10" s="674"/>
      <c r="FUR10" s="674"/>
      <c r="FUS10" s="674"/>
      <c r="FUT10" s="674"/>
      <c r="FUU10" s="674"/>
      <c r="FUV10" s="674"/>
      <c r="FUW10" s="674"/>
      <c r="FUX10" s="674"/>
      <c r="FUY10" s="674"/>
      <c r="FUZ10" s="674"/>
      <c r="FVA10" s="674"/>
      <c r="FVB10" s="674"/>
      <c r="FVC10" s="674"/>
      <c r="FVD10" s="674"/>
      <c r="FVE10" s="674"/>
      <c r="FVF10" s="674"/>
      <c r="FVG10" s="674"/>
      <c r="FVH10" s="674"/>
      <c r="FVI10" s="674"/>
      <c r="FVJ10" s="674"/>
      <c r="FVK10" s="674"/>
      <c r="FVL10" s="674"/>
      <c r="FVM10" s="674"/>
      <c r="FVN10" s="674"/>
      <c r="FVO10" s="674"/>
      <c r="FVP10" s="674"/>
      <c r="FVQ10" s="674"/>
      <c r="FVR10" s="674"/>
      <c r="FVS10" s="674"/>
      <c r="FVT10" s="674"/>
      <c r="FVU10" s="674"/>
      <c r="FVV10" s="674"/>
      <c r="FVW10" s="674"/>
      <c r="FVX10" s="674"/>
      <c r="FVY10" s="674"/>
      <c r="FVZ10" s="674"/>
      <c r="FWA10" s="674"/>
      <c r="FWB10" s="674"/>
      <c r="FWC10" s="674"/>
      <c r="FWD10" s="674"/>
      <c r="FWE10" s="674"/>
      <c r="FWF10" s="674"/>
      <c r="FWG10" s="674"/>
      <c r="FWH10" s="674"/>
      <c r="FWI10" s="674"/>
      <c r="FWJ10" s="674"/>
      <c r="FWK10" s="674"/>
      <c r="FWL10" s="674"/>
      <c r="FWM10" s="674"/>
      <c r="FWN10" s="674"/>
      <c r="FWO10" s="674"/>
      <c r="FWP10" s="674"/>
      <c r="FWQ10" s="674"/>
      <c r="FWR10" s="674"/>
      <c r="FWS10" s="674"/>
      <c r="FWT10" s="674"/>
      <c r="FWU10" s="674"/>
      <c r="FWV10" s="674"/>
      <c r="FWW10" s="674"/>
      <c r="FWX10" s="674"/>
      <c r="FWY10" s="674"/>
      <c r="FWZ10" s="674"/>
      <c r="FXA10" s="674"/>
      <c r="FXB10" s="674"/>
      <c r="FXC10" s="674"/>
      <c r="FXD10" s="674"/>
      <c r="FXE10" s="674"/>
      <c r="FXF10" s="674"/>
      <c r="FXG10" s="674"/>
      <c r="FXH10" s="674"/>
      <c r="FXI10" s="674"/>
      <c r="FXJ10" s="674"/>
      <c r="FXK10" s="674"/>
      <c r="FXL10" s="674"/>
      <c r="FXM10" s="674"/>
      <c r="FXN10" s="674"/>
      <c r="FXO10" s="674"/>
      <c r="FXP10" s="674"/>
      <c r="FXQ10" s="674"/>
      <c r="FXR10" s="674"/>
      <c r="FXS10" s="674"/>
      <c r="FXT10" s="674"/>
      <c r="FXU10" s="674"/>
      <c r="FXV10" s="674"/>
      <c r="FXW10" s="674"/>
      <c r="FXX10" s="674"/>
      <c r="FXY10" s="674"/>
      <c r="FXZ10" s="674"/>
      <c r="FYA10" s="674"/>
      <c r="FYB10" s="674"/>
      <c r="FYC10" s="674"/>
      <c r="FYD10" s="674"/>
      <c r="FYE10" s="674"/>
      <c r="FYF10" s="674"/>
      <c r="FYG10" s="674"/>
      <c r="FYH10" s="674"/>
      <c r="FYI10" s="674"/>
      <c r="FYJ10" s="674"/>
      <c r="FYK10" s="674"/>
      <c r="FYL10" s="674"/>
      <c r="FYM10" s="674"/>
      <c r="FYN10" s="674"/>
      <c r="FYO10" s="674"/>
      <c r="FYP10" s="674"/>
      <c r="FYQ10" s="674"/>
      <c r="FYR10" s="674"/>
      <c r="FYS10" s="674"/>
      <c r="FYT10" s="674"/>
      <c r="FYU10" s="674"/>
      <c r="FYV10" s="674"/>
      <c r="FYW10" s="674"/>
      <c r="FYX10" s="674"/>
      <c r="FYY10" s="674"/>
      <c r="FYZ10" s="674"/>
      <c r="FZA10" s="674"/>
      <c r="FZB10" s="674"/>
      <c r="FZC10" s="674"/>
      <c r="FZD10" s="674"/>
      <c r="FZE10" s="674"/>
      <c r="FZF10" s="674"/>
      <c r="FZG10" s="674"/>
      <c r="FZH10" s="674"/>
      <c r="FZI10" s="674"/>
      <c r="FZJ10" s="674"/>
      <c r="FZK10" s="674"/>
      <c r="FZL10" s="674"/>
      <c r="FZM10" s="674"/>
      <c r="FZN10" s="674"/>
      <c r="FZO10" s="674"/>
      <c r="FZP10" s="674"/>
      <c r="FZQ10" s="674"/>
      <c r="FZR10" s="674"/>
      <c r="FZS10" s="674"/>
      <c r="FZT10" s="674"/>
      <c r="FZU10" s="674"/>
      <c r="FZV10" s="674"/>
      <c r="FZW10" s="674"/>
      <c r="FZX10" s="674"/>
      <c r="FZY10" s="674"/>
      <c r="FZZ10" s="674"/>
      <c r="GAA10" s="674"/>
      <c r="GAB10" s="674"/>
      <c r="GAC10" s="674"/>
      <c r="GAD10" s="674"/>
      <c r="GAE10" s="674"/>
      <c r="GAF10" s="674"/>
      <c r="GAG10" s="674"/>
      <c r="GAH10" s="674"/>
      <c r="GAI10" s="674"/>
      <c r="GAJ10" s="674"/>
      <c r="GAK10" s="674"/>
      <c r="GAL10" s="674"/>
      <c r="GAM10" s="674"/>
      <c r="GAN10" s="674"/>
      <c r="GAO10" s="674"/>
      <c r="GAP10" s="674"/>
      <c r="GAQ10" s="674"/>
      <c r="GAR10" s="674"/>
      <c r="GAS10" s="674"/>
      <c r="GAT10" s="674"/>
      <c r="GAU10" s="674"/>
      <c r="GAV10" s="674"/>
      <c r="GAW10" s="674"/>
      <c r="GAX10" s="674"/>
      <c r="GAY10" s="674"/>
      <c r="GAZ10" s="674"/>
      <c r="GBA10" s="674"/>
      <c r="GBB10" s="674"/>
      <c r="GBC10" s="674"/>
      <c r="GBD10" s="674"/>
      <c r="GBE10" s="674"/>
      <c r="GBF10" s="674"/>
      <c r="GBG10" s="674"/>
      <c r="GBH10" s="674"/>
      <c r="GBI10" s="674"/>
      <c r="GBJ10" s="674"/>
      <c r="GBK10" s="674"/>
      <c r="GBL10" s="674"/>
      <c r="GBM10" s="674"/>
      <c r="GBN10" s="674"/>
      <c r="GBO10" s="674"/>
      <c r="GBP10" s="674"/>
      <c r="GBQ10" s="674"/>
      <c r="GBR10" s="674"/>
      <c r="GBS10" s="674"/>
      <c r="GBT10" s="674"/>
      <c r="GBU10" s="674"/>
      <c r="GBV10" s="674"/>
      <c r="GBW10" s="674"/>
      <c r="GBX10" s="674"/>
      <c r="GBY10" s="674"/>
      <c r="GBZ10" s="674"/>
      <c r="GCA10" s="674"/>
      <c r="GCB10" s="674"/>
      <c r="GCC10" s="674"/>
      <c r="GCD10" s="674"/>
      <c r="GCE10" s="674"/>
      <c r="GCF10" s="674"/>
      <c r="GCG10" s="674"/>
      <c r="GCH10" s="674"/>
      <c r="GCI10" s="674"/>
      <c r="GCJ10" s="674"/>
      <c r="GCK10" s="674"/>
      <c r="GCL10" s="674"/>
      <c r="GCM10" s="674"/>
      <c r="GCN10" s="674"/>
      <c r="GCO10" s="674"/>
      <c r="GCP10" s="674"/>
      <c r="GCQ10" s="674"/>
      <c r="GCR10" s="674"/>
      <c r="GCS10" s="674"/>
      <c r="GCT10" s="674"/>
      <c r="GCU10" s="674"/>
      <c r="GCV10" s="674"/>
      <c r="GCW10" s="674"/>
      <c r="GCX10" s="674"/>
      <c r="GCY10" s="674"/>
      <c r="GCZ10" s="674"/>
      <c r="GDA10" s="674"/>
      <c r="GDB10" s="674"/>
      <c r="GDC10" s="674"/>
      <c r="GDD10" s="674"/>
      <c r="GDE10" s="674"/>
      <c r="GDF10" s="674"/>
      <c r="GDG10" s="674"/>
      <c r="GDH10" s="674"/>
      <c r="GDI10" s="674"/>
      <c r="GDJ10" s="674"/>
      <c r="GDK10" s="674"/>
      <c r="GDL10" s="674"/>
      <c r="GDM10" s="674"/>
      <c r="GDN10" s="674"/>
      <c r="GDO10" s="674"/>
      <c r="GDP10" s="674"/>
      <c r="GDQ10" s="674"/>
      <c r="GDR10" s="674"/>
      <c r="GDS10" s="674"/>
      <c r="GDT10" s="674"/>
      <c r="GDU10" s="674"/>
      <c r="GDV10" s="674"/>
      <c r="GDW10" s="674"/>
      <c r="GDX10" s="674"/>
      <c r="GDY10" s="674"/>
      <c r="GDZ10" s="674"/>
      <c r="GEA10" s="674"/>
      <c r="GEB10" s="674"/>
      <c r="GEC10" s="674"/>
      <c r="GED10" s="674"/>
      <c r="GEE10" s="674"/>
      <c r="GEF10" s="674"/>
      <c r="GEG10" s="674"/>
      <c r="GEH10" s="674"/>
      <c r="GEI10" s="674"/>
      <c r="GEJ10" s="674"/>
      <c r="GEK10" s="674"/>
      <c r="GEL10" s="674"/>
      <c r="GEM10" s="674"/>
      <c r="GEN10" s="674"/>
      <c r="GEO10" s="674"/>
      <c r="GEP10" s="674"/>
      <c r="GEQ10" s="674"/>
      <c r="GER10" s="674"/>
      <c r="GES10" s="674"/>
      <c r="GET10" s="674"/>
      <c r="GEU10" s="674"/>
      <c r="GEV10" s="674"/>
      <c r="GEW10" s="674"/>
      <c r="GEX10" s="674"/>
      <c r="GEY10" s="674"/>
      <c r="GEZ10" s="674"/>
      <c r="GFA10" s="674"/>
      <c r="GFB10" s="674"/>
      <c r="GFC10" s="674"/>
      <c r="GFD10" s="674"/>
      <c r="GFE10" s="674"/>
      <c r="GFF10" s="674"/>
      <c r="GFG10" s="674"/>
      <c r="GFH10" s="674"/>
      <c r="GFI10" s="674"/>
      <c r="GFJ10" s="674"/>
      <c r="GFK10" s="674"/>
      <c r="GFL10" s="674"/>
      <c r="GFM10" s="674"/>
      <c r="GFN10" s="674"/>
      <c r="GFO10" s="674"/>
      <c r="GFP10" s="674"/>
      <c r="GFQ10" s="674"/>
      <c r="GFR10" s="674"/>
      <c r="GFS10" s="674"/>
      <c r="GFT10" s="674"/>
      <c r="GFU10" s="674"/>
      <c r="GFV10" s="674"/>
      <c r="GFW10" s="674"/>
      <c r="GFX10" s="674"/>
      <c r="GFY10" s="674"/>
      <c r="GFZ10" s="674"/>
      <c r="GGA10" s="674"/>
      <c r="GGB10" s="674"/>
      <c r="GGC10" s="674"/>
      <c r="GGD10" s="674"/>
      <c r="GGE10" s="674"/>
      <c r="GGF10" s="674"/>
      <c r="GGG10" s="674"/>
      <c r="GGH10" s="674"/>
      <c r="GGI10" s="674"/>
      <c r="GGJ10" s="674"/>
      <c r="GGK10" s="674"/>
      <c r="GGL10" s="674"/>
      <c r="GGM10" s="674"/>
      <c r="GGN10" s="674"/>
      <c r="GGO10" s="674"/>
      <c r="GGP10" s="674"/>
      <c r="GGQ10" s="674"/>
      <c r="GGR10" s="674"/>
      <c r="GGS10" s="674"/>
      <c r="GGT10" s="674"/>
      <c r="GGU10" s="674"/>
      <c r="GGV10" s="674"/>
      <c r="GGW10" s="674"/>
      <c r="GGX10" s="674"/>
      <c r="GGY10" s="674"/>
      <c r="GGZ10" s="674"/>
      <c r="GHA10" s="674"/>
      <c r="GHB10" s="674"/>
      <c r="GHC10" s="674"/>
      <c r="GHD10" s="674"/>
      <c r="GHE10" s="674"/>
      <c r="GHF10" s="674"/>
      <c r="GHG10" s="674"/>
      <c r="GHH10" s="674"/>
      <c r="GHI10" s="674"/>
      <c r="GHJ10" s="674"/>
      <c r="GHK10" s="674"/>
      <c r="GHL10" s="674"/>
      <c r="GHM10" s="674"/>
      <c r="GHN10" s="674"/>
      <c r="GHO10" s="674"/>
      <c r="GHP10" s="674"/>
      <c r="GHQ10" s="674"/>
      <c r="GHR10" s="674"/>
      <c r="GHS10" s="674"/>
      <c r="GHT10" s="674"/>
      <c r="GHU10" s="674"/>
      <c r="GHV10" s="674"/>
      <c r="GHW10" s="674"/>
      <c r="GHX10" s="674"/>
      <c r="GHY10" s="674"/>
      <c r="GHZ10" s="674"/>
      <c r="GIA10" s="674"/>
      <c r="GIB10" s="674"/>
      <c r="GIC10" s="674"/>
      <c r="GID10" s="674"/>
      <c r="GIE10" s="674"/>
      <c r="GIF10" s="674"/>
      <c r="GIG10" s="674"/>
      <c r="GIH10" s="674"/>
      <c r="GII10" s="674"/>
      <c r="GIJ10" s="674"/>
      <c r="GIK10" s="674"/>
      <c r="GIL10" s="674"/>
      <c r="GIM10" s="674"/>
      <c r="GIN10" s="674"/>
      <c r="GIO10" s="674"/>
      <c r="GIP10" s="674"/>
      <c r="GIQ10" s="674"/>
      <c r="GIR10" s="674"/>
      <c r="GIS10" s="674"/>
      <c r="GIT10" s="674"/>
      <c r="GIU10" s="674"/>
      <c r="GIV10" s="674"/>
      <c r="GIW10" s="674"/>
      <c r="GIX10" s="674"/>
      <c r="GIY10" s="674"/>
      <c r="GIZ10" s="674"/>
      <c r="GJA10" s="674"/>
      <c r="GJB10" s="674"/>
      <c r="GJC10" s="674"/>
      <c r="GJD10" s="674"/>
      <c r="GJE10" s="674"/>
      <c r="GJF10" s="674"/>
      <c r="GJG10" s="674"/>
      <c r="GJH10" s="674"/>
      <c r="GJI10" s="674"/>
      <c r="GJJ10" s="674"/>
      <c r="GJK10" s="674"/>
      <c r="GJL10" s="674"/>
      <c r="GJM10" s="674"/>
      <c r="GJN10" s="674"/>
      <c r="GJO10" s="674"/>
      <c r="GJP10" s="674"/>
      <c r="GJQ10" s="674"/>
      <c r="GJR10" s="674"/>
      <c r="GJS10" s="674"/>
      <c r="GJT10" s="674"/>
      <c r="GJU10" s="674"/>
      <c r="GJV10" s="674"/>
      <c r="GJW10" s="674"/>
      <c r="GJX10" s="674"/>
      <c r="GJY10" s="674"/>
      <c r="GJZ10" s="674"/>
      <c r="GKA10" s="674"/>
      <c r="GKB10" s="674"/>
      <c r="GKC10" s="674"/>
      <c r="GKD10" s="674"/>
      <c r="GKE10" s="674"/>
      <c r="GKF10" s="674"/>
      <c r="GKG10" s="674"/>
      <c r="GKH10" s="674"/>
      <c r="GKI10" s="674"/>
      <c r="GKJ10" s="674"/>
      <c r="GKK10" s="674"/>
      <c r="GKL10" s="674"/>
      <c r="GKM10" s="674"/>
      <c r="GKN10" s="674"/>
      <c r="GKO10" s="674"/>
      <c r="GKP10" s="674"/>
      <c r="GKQ10" s="674"/>
      <c r="GKR10" s="674"/>
      <c r="GKS10" s="674"/>
      <c r="GKT10" s="674"/>
      <c r="GKU10" s="674"/>
      <c r="GKV10" s="674"/>
      <c r="GKW10" s="674"/>
      <c r="GKX10" s="674"/>
      <c r="GKY10" s="674"/>
      <c r="GKZ10" s="674"/>
      <c r="GLA10" s="674"/>
      <c r="GLB10" s="674"/>
      <c r="GLC10" s="674"/>
      <c r="GLD10" s="674"/>
      <c r="GLE10" s="674"/>
      <c r="GLF10" s="674"/>
      <c r="GLG10" s="674"/>
      <c r="GLH10" s="674"/>
      <c r="GLI10" s="674"/>
      <c r="GLJ10" s="674"/>
      <c r="GLK10" s="674"/>
      <c r="GLL10" s="674"/>
      <c r="GLM10" s="674"/>
      <c r="GLN10" s="674"/>
      <c r="GLO10" s="674"/>
      <c r="GLP10" s="674"/>
      <c r="GLQ10" s="674"/>
      <c r="GLR10" s="674"/>
      <c r="GLS10" s="674"/>
      <c r="GLT10" s="674"/>
      <c r="GLU10" s="674"/>
      <c r="GLV10" s="674"/>
      <c r="GLW10" s="674"/>
      <c r="GLX10" s="674"/>
      <c r="GLY10" s="674"/>
      <c r="GLZ10" s="674"/>
      <c r="GMA10" s="674"/>
      <c r="GMB10" s="674"/>
      <c r="GMC10" s="674"/>
      <c r="GMD10" s="674"/>
      <c r="GME10" s="674"/>
      <c r="GMF10" s="674"/>
      <c r="GMG10" s="674"/>
      <c r="GMH10" s="674"/>
      <c r="GMI10" s="674"/>
      <c r="GMJ10" s="674"/>
      <c r="GMK10" s="674"/>
      <c r="GML10" s="674"/>
      <c r="GMM10" s="674"/>
      <c r="GMN10" s="674"/>
      <c r="GMO10" s="674"/>
      <c r="GMP10" s="674"/>
      <c r="GMQ10" s="674"/>
      <c r="GMR10" s="674"/>
      <c r="GMS10" s="674"/>
      <c r="GMT10" s="674"/>
      <c r="GMU10" s="674"/>
      <c r="GMV10" s="674"/>
      <c r="GMW10" s="674"/>
      <c r="GMX10" s="674"/>
      <c r="GMY10" s="674"/>
      <c r="GMZ10" s="674"/>
      <c r="GNA10" s="674"/>
      <c r="GNB10" s="674"/>
      <c r="GNC10" s="674"/>
      <c r="GND10" s="674"/>
      <c r="GNE10" s="674"/>
      <c r="GNF10" s="674"/>
      <c r="GNG10" s="674"/>
      <c r="GNH10" s="674"/>
      <c r="GNI10" s="674"/>
      <c r="GNJ10" s="674"/>
      <c r="GNK10" s="674"/>
      <c r="GNL10" s="674"/>
      <c r="GNM10" s="674"/>
      <c r="GNN10" s="674"/>
      <c r="GNO10" s="674"/>
      <c r="GNP10" s="674"/>
      <c r="GNQ10" s="674"/>
      <c r="GNR10" s="674"/>
      <c r="GNS10" s="674"/>
      <c r="GNT10" s="674"/>
      <c r="GNU10" s="674"/>
      <c r="GNV10" s="674"/>
      <c r="GNW10" s="674"/>
      <c r="GNX10" s="674"/>
      <c r="GNY10" s="674"/>
      <c r="GNZ10" s="674"/>
      <c r="GOA10" s="674"/>
      <c r="GOB10" s="674"/>
      <c r="GOC10" s="674"/>
      <c r="GOD10" s="674"/>
      <c r="GOE10" s="674"/>
      <c r="GOF10" s="674"/>
      <c r="GOG10" s="674"/>
      <c r="GOH10" s="674"/>
      <c r="GOI10" s="674"/>
      <c r="GOJ10" s="674"/>
      <c r="GOK10" s="674"/>
      <c r="GOL10" s="674"/>
      <c r="GOM10" s="674"/>
      <c r="GON10" s="674"/>
      <c r="GOO10" s="674"/>
      <c r="GOP10" s="674"/>
      <c r="GOQ10" s="674"/>
      <c r="GOR10" s="674"/>
      <c r="GOS10" s="674"/>
      <c r="GOT10" s="674"/>
      <c r="GOU10" s="674"/>
      <c r="GOV10" s="674"/>
      <c r="GOW10" s="674"/>
      <c r="GOX10" s="674"/>
      <c r="GOY10" s="674"/>
      <c r="GOZ10" s="674"/>
      <c r="GPA10" s="674"/>
      <c r="GPB10" s="674"/>
      <c r="GPC10" s="674"/>
      <c r="GPD10" s="674"/>
      <c r="GPE10" s="674"/>
      <c r="GPF10" s="674"/>
      <c r="GPG10" s="674"/>
      <c r="GPH10" s="674"/>
      <c r="GPI10" s="674"/>
      <c r="GPJ10" s="674"/>
      <c r="GPK10" s="674"/>
      <c r="GPL10" s="674"/>
      <c r="GPM10" s="674"/>
      <c r="GPN10" s="674"/>
      <c r="GPO10" s="674"/>
      <c r="GPP10" s="674"/>
      <c r="GPQ10" s="674"/>
      <c r="GPR10" s="674"/>
      <c r="GPS10" s="674"/>
      <c r="GPT10" s="674"/>
      <c r="GPU10" s="674"/>
      <c r="GPV10" s="674"/>
      <c r="GPW10" s="674"/>
      <c r="GPX10" s="674"/>
      <c r="GPY10" s="674"/>
      <c r="GPZ10" s="674"/>
      <c r="GQA10" s="674"/>
      <c r="GQB10" s="674"/>
      <c r="GQC10" s="674"/>
      <c r="GQD10" s="674"/>
      <c r="GQE10" s="674"/>
      <c r="GQF10" s="674"/>
      <c r="GQG10" s="674"/>
      <c r="GQH10" s="674"/>
      <c r="GQI10" s="674"/>
      <c r="GQJ10" s="674"/>
      <c r="GQK10" s="674"/>
      <c r="GQL10" s="674"/>
      <c r="GQM10" s="674"/>
      <c r="GQN10" s="674"/>
      <c r="GQO10" s="674"/>
      <c r="GQP10" s="674"/>
      <c r="GQQ10" s="674"/>
      <c r="GQR10" s="674"/>
      <c r="GQS10" s="674"/>
      <c r="GQT10" s="674"/>
      <c r="GQU10" s="674"/>
      <c r="GQV10" s="674"/>
      <c r="GQW10" s="674"/>
      <c r="GQX10" s="674"/>
      <c r="GQY10" s="674"/>
      <c r="GQZ10" s="674"/>
      <c r="GRA10" s="674"/>
      <c r="GRB10" s="674"/>
      <c r="GRC10" s="674"/>
      <c r="GRD10" s="674"/>
      <c r="GRE10" s="674"/>
      <c r="GRF10" s="674"/>
      <c r="GRG10" s="674"/>
      <c r="GRH10" s="674"/>
      <c r="GRI10" s="674"/>
      <c r="GRJ10" s="674"/>
      <c r="GRK10" s="674"/>
      <c r="GRL10" s="674"/>
      <c r="GRM10" s="674"/>
      <c r="GRN10" s="674"/>
      <c r="GRO10" s="674"/>
      <c r="GRP10" s="674"/>
      <c r="GRQ10" s="674"/>
      <c r="GRR10" s="674"/>
      <c r="GRS10" s="674"/>
      <c r="GRT10" s="674"/>
      <c r="GRU10" s="674"/>
      <c r="GRV10" s="674"/>
      <c r="GRW10" s="674"/>
      <c r="GRX10" s="674"/>
      <c r="GRY10" s="674"/>
      <c r="GRZ10" s="674"/>
      <c r="GSA10" s="674"/>
      <c r="GSB10" s="674"/>
      <c r="GSC10" s="674"/>
      <c r="GSD10" s="674"/>
      <c r="GSE10" s="674"/>
      <c r="GSF10" s="674"/>
      <c r="GSG10" s="674"/>
      <c r="GSH10" s="674"/>
      <c r="GSI10" s="674"/>
      <c r="GSJ10" s="674"/>
      <c r="GSK10" s="674"/>
      <c r="GSL10" s="674"/>
      <c r="GSM10" s="674"/>
      <c r="GSN10" s="674"/>
      <c r="GSO10" s="674"/>
      <c r="GSP10" s="674"/>
      <c r="GSQ10" s="674"/>
      <c r="GSR10" s="674"/>
      <c r="GSS10" s="674"/>
      <c r="GST10" s="674"/>
      <c r="GSU10" s="674"/>
      <c r="GSV10" s="674"/>
      <c r="GSW10" s="674"/>
      <c r="GSX10" s="674"/>
      <c r="GSY10" s="674"/>
      <c r="GSZ10" s="674"/>
      <c r="GTA10" s="674"/>
      <c r="GTB10" s="674"/>
      <c r="GTC10" s="674"/>
      <c r="GTD10" s="674"/>
      <c r="GTE10" s="674"/>
      <c r="GTF10" s="674"/>
      <c r="GTG10" s="674"/>
      <c r="GTH10" s="674"/>
      <c r="GTI10" s="674"/>
      <c r="GTJ10" s="674"/>
      <c r="GTK10" s="674"/>
      <c r="GTL10" s="674"/>
      <c r="GTM10" s="674"/>
      <c r="GTN10" s="674"/>
      <c r="GTO10" s="674"/>
      <c r="GTP10" s="674"/>
      <c r="GTQ10" s="674"/>
      <c r="GTR10" s="674"/>
      <c r="GTS10" s="674"/>
      <c r="GTT10" s="674"/>
      <c r="GTU10" s="674"/>
      <c r="GTV10" s="674"/>
      <c r="GTW10" s="674"/>
      <c r="GTX10" s="674"/>
      <c r="GTY10" s="674"/>
      <c r="GTZ10" s="674"/>
      <c r="GUA10" s="674"/>
      <c r="GUB10" s="674"/>
      <c r="GUC10" s="674"/>
      <c r="GUD10" s="674"/>
      <c r="GUE10" s="674"/>
      <c r="GUF10" s="674"/>
      <c r="GUG10" s="674"/>
      <c r="GUH10" s="674"/>
      <c r="GUI10" s="674"/>
      <c r="GUJ10" s="674"/>
      <c r="GUK10" s="674"/>
      <c r="GUL10" s="674"/>
      <c r="GUM10" s="674"/>
      <c r="GUN10" s="674"/>
      <c r="GUO10" s="674"/>
      <c r="GUP10" s="674"/>
      <c r="GUQ10" s="674"/>
      <c r="GUR10" s="674"/>
      <c r="GUS10" s="674"/>
      <c r="GUT10" s="674"/>
      <c r="GUU10" s="674"/>
      <c r="GUV10" s="674"/>
      <c r="GUW10" s="674"/>
      <c r="GUX10" s="674"/>
      <c r="GUY10" s="674"/>
      <c r="GUZ10" s="674"/>
      <c r="GVA10" s="674"/>
      <c r="GVB10" s="674"/>
      <c r="GVC10" s="674"/>
      <c r="GVD10" s="674"/>
      <c r="GVE10" s="674"/>
      <c r="GVF10" s="674"/>
      <c r="GVG10" s="674"/>
      <c r="GVH10" s="674"/>
      <c r="GVI10" s="674"/>
      <c r="GVJ10" s="674"/>
      <c r="GVK10" s="674"/>
      <c r="GVL10" s="674"/>
      <c r="GVM10" s="674"/>
      <c r="GVN10" s="674"/>
      <c r="GVO10" s="674"/>
      <c r="GVP10" s="674"/>
      <c r="GVQ10" s="674"/>
      <c r="GVR10" s="674"/>
      <c r="GVS10" s="674"/>
      <c r="GVT10" s="674"/>
      <c r="GVU10" s="674"/>
      <c r="GVV10" s="674"/>
      <c r="GVW10" s="674"/>
      <c r="GVX10" s="674"/>
      <c r="GVY10" s="674"/>
      <c r="GVZ10" s="674"/>
      <c r="GWA10" s="674"/>
      <c r="GWB10" s="674"/>
      <c r="GWC10" s="674"/>
      <c r="GWD10" s="674"/>
      <c r="GWE10" s="674"/>
      <c r="GWF10" s="674"/>
      <c r="GWG10" s="674"/>
      <c r="GWH10" s="674"/>
      <c r="GWI10" s="674"/>
      <c r="GWJ10" s="674"/>
      <c r="GWK10" s="674"/>
      <c r="GWL10" s="674"/>
      <c r="GWM10" s="674"/>
      <c r="GWN10" s="674"/>
      <c r="GWO10" s="674"/>
      <c r="GWP10" s="674"/>
      <c r="GWQ10" s="674"/>
      <c r="GWR10" s="674"/>
      <c r="GWS10" s="674"/>
      <c r="GWT10" s="674"/>
      <c r="GWU10" s="674"/>
      <c r="GWV10" s="674"/>
      <c r="GWW10" s="674"/>
      <c r="GWX10" s="674"/>
      <c r="GWY10" s="674"/>
      <c r="GWZ10" s="674"/>
      <c r="GXA10" s="674"/>
      <c r="GXB10" s="674"/>
      <c r="GXC10" s="674"/>
      <c r="GXD10" s="674"/>
      <c r="GXE10" s="674"/>
      <c r="GXF10" s="674"/>
      <c r="GXG10" s="674"/>
      <c r="GXH10" s="674"/>
      <c r="GXI10" s="674"/>
      <c r="GXJ10" s="674"/>
      <c r="GXK10" s="674"/>
      <c r="GXL10" s="674"/>
      <c r="GXM10" s="674"/>
      <c r="GXN10" s="674"/>
      <c r="GXO10" s="674"/>
      <c r="GXP10" s="674"/>
      <c r="GXQ10" s="674"/>
      <c r="GXR10" s="674"/>
      <c r="GXS10" s="674"/>
      <c r="GXT10" s="674"/>
      <c r="GXU10" s="674"/>
      <c r="GXV10" s="674"/>
      <c r="GXW10" s="674"/>
      <c r="GXX10" s="674"/>
      <c r="GXY10" s="674"/>
      <c r="GXZ10" s="674"/>
      <c r="GYA10" s="674"/>
      <c r="GYB10" s="674"/>
      <c r="GYC10" s="674"/>
      <c r="GYD10" s="674"/>
      <c r="GYE10" s="674"/>
      <c r="GYF10" s="674"/>
      <c r="GYG10" s="674"/>
      <c r="GYH10" s="674"/>
      <c r="GYI10" s="674"/>
      <c r="GYJ10" s="674"/>
      <c r="GYK10" s="674"/>
      <c r="GYL10" s="674"/>
      <c r="GYM10" s="674"/>
      <c r="GYN10" s="674"/>
      <c r="GYO10" s="674"/>
      <c r="GYP10" s="674"/>
      <c r="GYQ10" s="674"/>
      <c r="GYR10" s="674"/>
      <c r="GYS10" s="674"/>
      <c r="GYT10" s="674"/>
      <c r="GYU10" s="674"/>
      <c r="GYV10" s="674"/>
      <c r="GYW10" s="674"/>
      <c r="GYX10" s="674"/>
      <c r="GYY10" s="674"/>
      <c r="GYZ10" s="674"/>
      <c r="GZA10" s="674"/>
      <c r="GZB10" s="674"/>
      <c r="GZC10" s="674"/>
      <c r="GZD10" s="674"/>
      <c r="GZE10" s="674"/>
      <c r="GZF10" s="674"/>
      <c r="GZG10" s="674"/>
      <c r="GZH10" s="674"/>
      <c r="GZI10" s="674"/>
      <c r="GZJ10" s="674"/>
      <c r="GZK10" s="674"/>
      <c r="GZL10" s="674"/>
      <c r="GZM10" s="674"/>
      <c r="GZN10" s="674"/>
      <c r="GZO10" s="674"/>
      <c r="GZP10" s="674"/>
      <c r="GZQ10" s="674"/>
      <c r="GZR10" s="674"/>
      <c r="GZS10" s="674"/>
      <c r="GZT10" s="674"/>
      <c r="GZU10" s="674"/>
      <c r="GZV10" s="674"/>
      <c r="GZW10" s="674"/>
      <c r="GZX10" s="674"/>
      <c r="GZY10" s="674"/>
      <c r="GZZ10" s="674"/>
      <c r="HAA10" s="674"/>
      <c r="HAB10" s="674"/>
      <c r="HAC10" s="674"/>
      <c r="HAD10" s="674"/>
      <c r="HAE10" s="674"/>
      <c r="HAF10" s="674"/>
      <c r="HAG10" s="674"/>
      <c r="HAH10" s="674"/>
      <c r="HAI10" s="674"/>
      <c r="HAJ10" s="674"/>
      <c r="HAK10" s="674"/>
      <c r="HAL10" s="674"/>
      <c r="HAM10" s="674"/>
      <c r="HAN10" s="674"/>
      <c r="HAO10" s="674"/>
      <c r="HAP10" s="674"/>
      <c r="HAQ10" s="674"/>
      <c r="HAR10" s="674"/>
      <c r="HAS10" s="674"/>
      <c r="HAT10" s="674"/>
      <c r="HAU10" s="674"/>
      <c r="HAV10" s="674"/>
      <c r="HAW10" s="674"/>
      <c r="HAX10" s="674"/>
      <c r="HAY10" s="674"/>
      <c r="HAZ10" s="674"/>
      <c r="HBA10" s="674"/>
      <c r="HBB10" s="674"/>
      <c r="HBC10" s="674"/>
      <c r="HBD10" s="674"/>
      <c r="HBE10" s="674"/>
      <c r="HBF10" s="674"/>
      <c r="HBG10" s="674"/>
      <c r="HBH10" s="674"/>
      <c r="HBI10" s="674"/>
      <c r="HBJ10" s="674"/>
      <c r="HBK10" s="674"/>
      <c r="HBL10" s="674"/>
      <c r="HBM10" s="674"/>
      <c r="HBN10" s="674"/>
      <c r="HBO10" s="674"/>
      <c r="HBP10" s="674"/>
      <c r="HBQ10" s="674"/>
      <c r="HBR10" s="674"/>
      <c r="HBS10" s="674"/>
      <c r="HBT10" s="674"/>
      <c r="HBU10" s="674"/>
      <c r="HBV10" s="674"/>
      <c r="HBW10" s="674"/>
      <c r="HBX10" s="674"/>
      <c r="HBY10" s="674"/>
      <c r="HBZ10" s="674"/>
      <c r="HCA10" s="674"/>
      <c r="HCB10" s="674"/>
      <c r="HCC10" s="674"/>
      <c r="HCD10" s="674"/>
      <c r="HCE10" s="674"/>
      <c r="HCF10" s="674"/>
      <c r="HCG10" s="674"/>
      <c r="HCH10" s="674"/>
      <c r="HCI10" s="674"/>
      <c r="HCJ10" s="674"/>
      <c r="HCK10" s="674"/>
      <c r="HCL10" s="674"/>
      <c r="HCM10" s="674"/>
      <c r="HCN10" s="674"/>
      <c r="HCO10" s="674"/>
      <c r="HCP10" s="674"/>
      <c r="HCQ10" s="674"/>
      <c r="HCR10" s="674"/>
      <c r="HCS10" s="674"/>
      <c r="HCT10" s="674"/>
      <c r="HCU10" s="674"/>
      <c r="HCV10" s="674"/>
      <c r="HCW10" s="674"/>
      <c r="HCX10" s="674"/>
      <c r="HCY10" s="674"/>
      <c r="HCZ10" s="674"/>
      <c r="HDA10" s="674"/>
      <c r="HDB10" s="674"/>
      <c r="HDC10" s="674"/>
      <c r="HDD10" s="674"/>
      <c r="HDE10" s="674"/>
      <c r="HDF10" s="674"/>
      <c r="HDG10" s="674"/>
      <c r="HDH10" s="674"/>
      <c r="HDI10" s="674"/>
      <c r="HDJ10" s="674"/>
      <c r="HDK10" s="674"/>
      <c r="HDL10" s="674"/>
      <c r="HDM10" s="674"/>
      <c r="HDN10" s="674"/>
      <c r="HDO10" s="674"/>
      <c r="HDP10" s="674"/>
      <c r="HDQ10" s="674"/>
      <c r="HDR10" s="674"/>
      <c r="HDS10" s="674"/>
      <c r="HDT10" s="674"/>
      <c r="HDU10" s="674"/>
      <c r="HDV10" s="674"/>
      <c r="HDW10" s="674"/>
      <c r="HDX10" s="674"/>
      <c r="HDY10" s="674"/>
      <c r="HDZ10" s="674"/>
      <c r="HEA10" s="674"/>
      <c r="HEB10" s="674"/>
      <c r="HEC10" s="674"/>
      <c r="HED10" s="674"/>
      <c r="HEE10" s="674"/>
      <c r="HEF10" s="674"/>
      <c r="HEG10" s="674"/>
      <c r="HEH10" s="674"/>
      <c r="HEI10" s="674"/>
      <c r="HEJ10" s="674"/>
      <c r="HEK10" s="674"/>
      <c r="HEL10" s="674"/>
      <c r="HEM10" s="674"/>
      <c r="HEN10" s="674"/>
      <c r="HEO10" s="674"/>
      <c r="HEP10" s="674"/>
      <c r="HEQ10" s="674"/>
      <c r="HER10" s="674"/>
      <c r="HES10" s="674"/>
      <c r="HET10" s="674"/>
      <c r="HEU10" s="674"/>
      <c r="HEV10" s="674"/>
      <c r="HEW10" s="674"/>
      <c r="HEX10" s="674"/>
      <c r="HEY10" s="674"/>
      <c r="HEZ10" s="674"/>
      <c r="HFA10" s="674"/>
      <c r="HFB10" s="674"/>
      <c r="HFC10" s="674"/>
      <c r="HFD10" s="674"/>
      <c r="HFE10" s="674"/>
      <c r="HFF10" s="674"/>
      <c r="HFG10" s="674"/>
      <c r="HFH10" s="674"/>
      <c r="HFI10" s="674"/>
      <c r="HFJ10" s="674"/>
      <c r="HFK10" s="674"/>
      <c r="HFL10" s="674"/>
      <c r="HFM10" s="674"/>
      <c r="HFN10" s="674"/>
      <c r="HFO10" s="674"/>
      <c r="HFP10" s="674"/>
      <c r="HFQ10" s="674"/>
      <c r="HFR10" s="674"/>
      <c r="HFS10" s="674"/>
      <c r="HFT10" s="674"/>
      <c r="HFU10" s="674"/>
      <c r="HFV10" s="674"/>
      <c r="HFW10" s="674"/>
      <c r="HFX10" s="674"/>
      <c r="HFY10" s="674"/>
      <c r="HFZ10" s="674"/>
      <c r="HGA10" s="674"/>
      <c r="HGB10" s="674"/>
      <c r="HGC10" s="674"/>
      <c r="HGD10" s="674"/>
      <c r="HGE10" s="674"/>
      <c r="HGF10" s="674"/>
      <c r="HGG10" s="674"/>
      <c r="HGH10" s="674"/>
      <c r="HGI10" s="674"/>
      <c r="HGJ10" s="674"/>
      <c r="HGK10" s="674"/>
      <c r="HGL10" s="674"/>
      <c r="HGM10" s="674"/>
      <c r="HGN10" s="674"/>
      <c r="HGO10" s="674"/>
      <c r="HGP10" s="674"/>
      <c r="HGQ10" s="674"/>
      <c r="HGR10" s="674"/>
      <c r="HGS10" s="674"/>
      <c r="HGT10" s="674"/>
      <c r="HGU10" s="674"/>
      <c r="HGV10" s="674"/>
      <c r="HGW10" s="674"/>
      <c r="HGX10" s="674"/>
      <c r="HGY10" s="674"/>
      <c r="HGZ10" s="674"/>
      <c r="HHA10" s="674"/>
      <c r="HHB10" s="674"/>
      <c r="HHC10" s="674"/>
      <c r="HHD10" s="674"/>
      <c r="HHE10" s="674"/>
      <c r="HHF10" s="674"/>
      <c r="HHG10" s="674"/>
      <c r="HHH10" s="674"/>
      <c r="HHI10" s="674"/>
      <c r="HHJ10" s="674"/>
      <c r="HHK10" s="674"/>
      <c r="HHL10" s="674"/>
      <c r="HHM10" s="674"/>
      <c r="HHN10" s="674"/>
      <c r="HHO10" s="674"/>
      <c r="HHP10" s="674"/>
      <c r="HHQ10" s="674"/>
      <c r="HHR10" s="674"/>
      <c r="HHS10" s="674"/>
      <c r="HHT10" s="674"/>
      <c r="HHU10" s="674"/>
      <c r="HHV10" s="674"/>
      <c r="HHW10" s="674"/>
      <c r="HHX10" s="674"/>
      <c r="HHY10" s="674"/>
      <c r="HHZ10" s="674"/>
      <c r="HIA10" s="674"/>
      <c r="HIB10" s="674"/>
      <c r="HIC10" s="674"/>
      <c r="HID10" s="674"/>
      <c r="HIE10" s="674"/>
      <c r="HIF10" s="674"/>
      <c r="HIG10" s="674"/>
      <c r="HIH10" s="674"/>
      <c r="HII10" s="674"/>
      <c r="HIJ10" s="674"/>
      <c r="HIK10" s="674"/>
      <c r="HIL10" s="674"/>
      <c r="HIM10" s="674"/>
      <c r="HIN10" s="674"/>
      <c r="HIO10" s="674"/>
      <c r="HIP10" s="674"/>
      <c r="HIQ10" s="674"/>
      <c r="HIR10" s="674"/>
      <c r="HIS10" s="674"/>
      <c r="HIT10" s="674"/>
      <c r="HIU10" s="674"/>
      <c r="HIV10" s="674"/>
      <c r="HIW10" s="674"/>
      <c r="HIX10" s="674"/>
      <c r="HIY10" s="674"/>
      <c r="HIZ10" s="674"/>
      <c r="HJA10" s="674"/>
      <c r="HJB10" s="674"/>
      <c r="HJC10" s="674"/>
      <c r="HJD10" s="674"/>
      <c r="HJE10" s="674"/>
      <c r="HJF10" s="674"/>
      <c r="HJG10" s="674"/>
      <c r="HJH10" s="674"/>
      <c r="HJI10" s="674"/>
      <c r="HJJ10" s="674"/>
      <c r="HJK10" s="674"/>
      <c r="HJL10" s="674"/>
      <c r="HJM10" s="674"/>
      <c r="HJN10" s="674"/>
      <c r="HJO10" s="674"/>
      <c r="HJP10" s="674"/>
      <c r="HJQ10" s="674"/>
      <c r="HJR10" s="674"/>
      <c r="HJS10" s="674"/>
      <c r="HJT10" s="674"/>
      <c r="HJU10" s="674"/>
      <c r="HJV10" s="674"/>
      <c r="HJW10" s="674"/>
      <c r="HJX10" s="674"/>
      <c r="HJY10" s="674"/>
      <c r="HJZ10" s="674"/>
      <c r="HKA10" s="674"/>
      <c r="HKB10" s="674"/>
      <c r="HKC10" s="674"/>
      <c r="HKD10" s="674"/>
      <c r="HKE10" s="674"/>
      <c r="HKF10" s="674"/>
      <c r="HKG10" s="674"/>
      <c r="HKH10" s="674"/>
      <c r="HKI10" s="674"/>
      <c r="HKJ10" s="674"/>
      <c r="HKK10" s="674"/>
      <c r="HKL10" s="674"/>
      <c r="HKM10" s="674"/>
      <c r="HKN10" s="674"/>
      <c r="HKO10" s="674"/>
      <c r="HKP10" s="674"/>
      <c r="HKQ10" s="674"/>
      <c r="HKR10" s="674"/>
      <c r="HKS10" s="674"/>
      <c r="HKT10" s="674"/>
      <c r="HKU10" s="674"/>
      <c r="HKV10" s="674"/>
      <c r="HKW10" s="674"/>
      <c r="HKX10" s="674"/>
      <c r="HKY10" s="674"/>
      <c r="HKZ10" s="674"/>
      <c r="HLA10" s="674"/>
      <c r="HLB10" s="674"/>
      <c r="HLC10" s="674"/>
      <c r="HLD10" s="674"/>
      <c r="HLE10" s="674"/>
      <c r="HLF10" s="674"/>
      <c r="HLG10" s="674"/>
      <c r="HLH10" s="674"/>
      <c r="HLI10" s="674"/>
      <c r="HLJ10" s="674"/>
      <c r="HLK10" s="674"/>
      <c r="HLL10" s="674"/>
      <c r="HLM10" s="674"/>
      <c r="HLN10" s="674"/>
      <c r="HLO10" s="674"/>
      <c r="HLP10" s="674"/>
      <c r="HLQ10" s="674"/>
      <c r="HLR10" s="674"/>
      <c r="HLS10" s="674"/>
      <c r="HLT10" s="674"/>
      <c r="HLU10" s="674"/>
      <c r="HLV10" s="674"/>
      <c r="HLW10" s="674"/>
      <c r="HLX10" s="674"/>
      <c r="HLY10" s="674"/>
      <c r="HLZ10" s="674"/>
      <c r="HMA10" s="674"/>
      <c r="HMB10" s="674"/>
      <c r="HMC10" s="674"/>
      <c r="HMD10" s="674"/>
      <c r="HME10" s="674"/>
      <c r="HMF10" s="674"/>
      <c r="HMG10" s="674"/>
      <c r="HMH10" s="674"/>
      <c r="HMI10" s="674"/>
      <c r="HMJ10" s="674"/>
      <c r="HMK10" s="674"/>
      <c r="HML10" s="674"/>
      <c r="HMM10" s="674"/>
      <c r="HMN10" s="674"/>
      <c r="HMO10" s="674"/>
      <c r="HMP10" s="674"/>
      <c r="HMQ10" s="674"/>
      <c r="HMR10" s="674"/>
      <c r="HMS10" s="674"/>
      <c r="HMT10" s="674"/>
      <c r="HMU10" s="674"/>
      <c r="HMV10" s="674"/>
      <c r="HMW10" s="674"/>
      <c r="HMX10" s="674"/>
      <c r="HMY10" s="674"/>
      <c r="HMZ10" s="674"/>
      <c r="HNA10" s="674"/>
      <c r="HNB10" s="674"/>
      <c r="HNC10" s="674"/>
      <c r="HND10" s="674"/>
      <c r="HNE10" s="674"/>
      <c r="HNF10" s="674"/>
      <c r="HNG10" s="674"/>
      <c r="HNH10" s="674"/>
      <c r="HNI10" s="674"/>
      <c r="HNJ10" s="674"/>
      <c r="HNK10" s="674"/>
      <c r="HNL10" s="674"/>
      <c r="HNM10" s="674"/>
      <c r="HNN10" s="674"/>
      <c r="HNO10" s="674"/>
      <c r="HNP10" s="674"/>
      <c r="HNQ10" s="674"/>
      <c r="HNR10" s="674"/>
      <c r="HNS10" s="674"/>
      <c r="HNT10" s="674"/>
      <c r="HNU10" s="674"/>
      <c r="HNV10" s="674"/>
      <c r="HNW10" s="674"/>
      <c r="HNX10" s="674"/>
      <c r="HNY10" s="674"/>
      <c r="HNZ10" s="674"/>
      <c r="HOA10" s="674"/>
      <c r="HOB10" s="674"/>
      <c r="HOC10" s="674"/>
      <c r="HOD10" s="674"/>
      <c r="HOE10" s="674"/>
      <c r="HOF10" s="674"/>
      <c r="HOG10" s="674"/>
      <c r="HOH10" s="674"/>
      <c r="HOI10" s="674"/>
      <c r="HOJ10" s="674"/>
      <c r="HOK10" s="674"/>
      <c r="HOL10" s="674"/>
      <c r="HOM10" s="674"/>
      <c r="HON10" s="674"/>
      <c r="HOO10" s="674"/>
      <c r="HOP10" s="674"/>
      <c r="HOQ10" s="674"/>
      <c r="HOR10" s="674"/>
      <c r="HOS10" s="674"/>
      <c r="HOT10" s="674"/>
      <c r="HOU10" s="674"/>
      <c r="HOV10" s="674"/>
      <c r="HOW10" s="674"/>
      <c r="HOX10" s="674"/>
      <c r="HOY10" s="674"/>
      <c r="HOZ10" s="674"/>
      <c r="HPA10" s="674"/>
      <c r="HPB10" s="674"/>
      <c r="HPC10" s="674"/>
      <c r="HPD10" s="674"/>
      <c r="HPE10" s="674"/>
      <c r="HPF10" s="674"/>
      <c r="HPG10" s="674"/>
      <c r="HPH10" s="674"/>
      <c r="HPI10" s="674"/>
      <c r="HPJ10" s="674"/>
      <c r="HPK10" s="674"/>
      <c r="HPL10" s="674"/>
      <c r="HPM10" s="674"/>
      <c r="HPN10" s="674"/>
      <c r="HPO10" s="674"/>
      <c r="HPP10" s="674"/>
      <c r="HPQ10" s="674"/>
      <c r="HPR10" s="674"/>
      <c r="HPS10" s="674"/>
      <c r="HPT10" s="674"/>
      <c r="HPU10" s="674"/>
      <c r="HPV10" s="674"/>
      <c r="HPW10" s="674"/>
      <c r="HPX10" s="674"/>
      <c r="HPY10" s="674"/>
      <c r="HPZ10" s="674"/>
      <c r="HQA10" s="674"/>
      <c r="HQB10" s="674"/>
      <c r="HQC10" s="674"/>
      <c r="HQD10" s="674"/>
      <c r="HQE10" s="674"/>
      <c r="HQF10" s="674"/>
      <c r="HQG10" s="674"/>
      <c r="HQH10" s="674"/>
      <c r="HQI10" s="674"/>
      <c r="HQJ10" s="674"/>
      <c r="HQK10" s="674"/>
      <c r="HQL10" s="674"/>
      <c r="HQM10" s="674"/>
      <c r="HQN10" s="674"/>
      <c r="HQO10" s="674"/>
      <c r="HQP10" s="674"/>
      <c r="HQQ10" s="674"/>
      <c r="HQR10" s="674"/>
      <c r="HQS10" s="674"/>
      <c r="HQT10" s="674"/>
      <c r="HQU10" s="674"/>
      <c r="HQV10" s="674"/>
      <c r="HQW10" s="674"/>
      <c r="HQX10" s="674"/>
      <c r="HQY10" s="674"/>
      <c r="HQZ10" s="674"/>
      <c r="HRA10" s="674"/>
      <c r="HRB10" s="674"/>
      <c r="HRC10" s="674"/>
      <c r="HRD10" s="674"/>
      <c r="HRE10" s="674"/>
      <c r="HRF10" s="674"/>
      <c r="HRG10" s="674"/>
      <c r="HRH10" s="674"/>
      <c r="HRI10" s="674"/>
      <c r="HRJ10" s="674"/>
      <c r="HRK10" s="674"/>
      <c r="HRL10" s="674"/>
      <c r="HRM10" s="674"/>
      <c r="HRN10" s="674"/>
      <c r="HRO10" s="674"/>
      <c r="HRP10" s="674"/>
      <c r="HRQ10" s="674"/>
      <c r="HRR10" s="674"/>
      <c r="HRS10" s="674"/>
      <c r="HRT10" s="674"/>
      <c r="HRU10" s="674"/>
      <c r="HRV10" s="674"/>
      <c r="HRW10" s="674"/>
      <c r="HRX10" s="674"/>
      <c r="HRY10" s="674"/>
      <c r="HRZ10" s="674"/>
      <c r="HSA10" s="674"/>
      <c r="HSB10" s="674"/>
      <c r="HSC10" s="674"/>
      <c r="HSD10" s="674"/>
      <c r="HSE10" s="674"/>
      <c r="HSF10" s="674"/>
      <c r="HSG10" s="674"/>
      <c r="HSH10" s="674"/>
      <c r="HSI10" s="674"/>
      <c r="HSJ10" s="674"/>
      <c r="HSK10" s="674"/>
      <c r="HSL10" s="674"/>
      <c r="HSM10" s="674"/>
      <c r="HSN10" s="674"/>
      <c r="HSO10" s="674"/>
      <c r="HSP10" s="674"/>
      <c r="HSQ10" s="674"/>
      <c r="HSR10" s="674"/>
      <c r="HSS10" s="674"/>
      <c r="HST10" s="674"/>
      <c r="HSU10" s="674"/>
      <c r="HSV10" s="674"/>
      <c r="HSW10" s="674"/>
      <c r="HSX10" s="674"/>
      <c r="HSY10" s="674"/>
      <c r="HSZ10" s="674"/>
      <c r="HTA10" s="674"/>
      <c r="HTB10" s="674"/>
      <c r="HTC10" s="674"/>
      <c r="HTD10" s="674"/>
      <c r="HTE10" s="674"/>
      <c r="HTF10" s="674"/>
      <c r="HTG10" s="674"/>
      <c r="HTH10" s="674"/>
      <c r="HTI10" s="674"/>
      <c r="HTJ10" s="674"/>
      <c r="HTK10" s="674"/>
      <c r="HTL10" s="674"/>
      <c r="HTM10" s="674"/>
      <c r="HTN10" s="674"/>
      <c r="HTO10" s="674"/>
      <c r="HTP10" s="674"/>
      <c r="HTQ10" s="674"/>
      <c r="HTR10" s="674"/>
      <c r="HTS10" s="674"/>
      <c r="HTT10" s="674"/>
      <c r="HTU10" s="674"/>
      <c r="HTV10" s="674"/>
      <c r="HTW10" s="674"/>
      <c r="HTX10" s="674"/>
      <c r="HTY10" s="674"/>
      <c r="HTZ10" s="674"/>
      <c r="HUA10" s="674"/>
      <c r="HUB10" s="674"/>
      <c r="HUC10" s="674"/>
      <c r="HUD10" s="674"/>
      <c r="HUE10" s="674"/>
      <c r="HUF10" s="674"/>
      <c r="HUG10" s="674"/>
      <c r="HUH10" s="674"/>
      <c r="HUI10" s="674"/>
      <c r="HUJ10" s="674"/>
      <c r="HUK10" s="674"/>
      <c r="HUL10" s="674"/>
      <c r="HUM10" s="674"/>
      <c r="HUN10" s="674"/>
      <c r="HUO10" s="674"/>
      <c r="HUP10" s="674"/>
      <c r="HUQ10" s="674"/>
      <c r="HUR10" s="674"/>
      <c r="HUS10" s="674"/>
      <c r="HUT10" s="674"/>
      <c r="HUU10" s="674"/>
      <c r="HUV10" s="674"/>
      <c r="HUW10" s="674"/>
      <c r="HUX10" s="674"/>
      <c r="HUY10" s="674"/>
      <c r="HUZ10" s="674"/>
      <c r="HVA10" s="674"/>
      <c r="HVB10" s="674"/>
      <c r="HVC10" s="674"/>
      <c r="HVD10" s="674"/>
      <c r="HVE10" s="674"/>
      <c r="HVF10" s="674"/>
      <c r="HVG10" s="674"/>
      <c r="HVH10" s="674"/>
      <c r="HVI10" s="674"/>
      <c r="HVJ10" s="674"/>
      <c r="HVK10" s="674"/>
      <c r="HVL10" s="674"/>
      <c r="HVM10" s="674"/>
      <c r="HVN10" s="674"/>
      <c r="HVO10" s="674"/>
      <c r="HVP10" s="674"/>
      <c r="HVQ10" s="674"/>
      <c r="HVR10" s="674"/>
      <c r="HVS10" s="674"/>
      <c r="HVT10" s="674"/>
      <c r="HVU10" s="674"/>
      <c r="HVV10" s="674"/>
      <c r="HVW10" s="674"/>
      <c r="HVX10" s="674"/>
      <c r="HVY10" s="674"/>
      <c r="HVZ10" s="674"/>
      <c r="HWA10" s="674"/>
      <c r="HWB10" s="674"/>
      <c r="HWC10" s="674"/>
      <c r="HWD10" s="674"/>
      <c r="HWE10" s="674"/>
      <c r="HWF10" s="674"/>
      <c r="HWG10" s="674"/>
      <c r="HWH10" s="674"/>
      <c r="HWI10" s="674"/>
      <c r="HWJ10" s="674"/>
      <c r="HWK10" s="674"/>
      <c r="HWL10" s="674"/>
      <c r="HWM10" s="674"/>
      <c r="HWN10" s="674"/>
      <c r="HWO10" s="674"/>
      <c r="HWP10" s="674"/>
      <c r="HWQ10" s="674"/>
      <c r="HWR10" s="674"/>
      <c r="HWS10" s="674"/>
      <c r="HWT10" s="674"/>
      <c r="HWU10" s="674"/>
      <c r="HWV10" s="674"/>
      <c r="HWW10" s="674"/>
      <c r="HWX10" s="674"/>
      <c r="HWY10" s="674"/>
      <c r="HWZ10" s="674"/>
      <c r="HXA10" s="674"/>
      <c r="HXB10" s="674"/>
      <c r="HXC10" s="674"/>
      <c r="HXD10" s="674"/>
      <c r="HXE10" s="674"/>
      <c r="HXF10" s="674"/>
      <c r="HXG10" s="674"/>
      <c r="HXH10" s="674"/>
      <c r="HXI10" s="674"/>
      <c r="HXJ10" s="674"/>
      <c r="HXK10" s="674"/>
      <c r="HXL10" s="674"/>
      <c r="HXM10" s="674"/>
      <c r="HXN10" s="674"/>
      <c r="HXO10" s="674"/>
      <c r="HXP10" s="674"/>
      <c r="HXQ10" s="674"/>
      <c r="HXR10" s="674"/>
      <c r="HXS10" s="674"/>
      <c r="HXT10" s="674"/>
      <c r="HXU10" s="674"/>
      <c r="HXV10" s="674"/>
      <c r="HXW10" s="674"/>
      <c r="HXX10" s="674"/>
      <c r="HXY10" s="674"/>
      <c r="HXZ10" s="674"/>
      <c r="HYA10" s="674"/>
      <c r="HYB10" s="674"/>
      <c r="HYC10" s="674"/>
      <c r="HYD10" s="674"/>
      <c r="HYE10" s="674"/>
      <c r="HYF10" s="674"/>
      <c r="HYG10" s="674"/>
      <c r="HYH10" s="674"/>
      <c r="HYI10" s="674"/>
      <c r="HYJ10" s="674"/>
      <c r="HYK10" s="674"/>
      <c r="HYL10" s="674"/>
      <c r="HYM10" s="674"/>
      <c r="HYN10" s="674"/>
      <c r="HYO10" s="674"/>
      <c r="HYP10" s="674"/>
      <c r="HYQ10" s="674"/>
      <c r="HYR10" s="674"/>
      <c r="HYS10" s="674"/>
      <c r="HYT10" s="674"/>
      <c r="HYU10" s="674"/>
      <c r="HYV10" s="674"/>
      <c r="HYW10" s="674"/>
      <c r="HYX10" s="674"/>
      <c r="HYY10" s="674"/>
      <c r="HYZ10" s="674"/>
      <c r="HZA10" s="674"/>
      <c r="HZB10" s="674"/>
      <c r="HZC10" s="674"/>
      <c r="HZD10" s="674"/>
      <c r="HZE10" s="674"/>
      <c r="HZF10" s="674"/>
      <c r="HZG10" s="674"/>
      <c r="HZH10" s="674"/>
      <c r="HZI10" s="674"/>
      <c r="HZJ10" s="674"/>
      <c r="HZK10" s="674"/>
      <c r="HZL10" s="674"/>
      <c r="HZM10" s="674"/>
      <c r="HZN10" s="674"/>
      <c r="HZO10" s="674"/>
      <c r="HZP10" s="674"/>
      <c r="HZQ10" s="674"/>
      <c r="HZR10" s="674"/>
      <c r="HZS10" s="674"/>
      <c r="HZT10" s="674"/>
      <c r="HZU10" s="674"/>
      <c r="HZV10" s="674"/>
      <c r="HZW10" s="674"/>
      <c r="HZX10" s="674"/>
      <c r="HZY10" s="674"/>
      <c r="HZZ10" s="674"/>
      <c r="IAA10" s="674"/>
      <c r="IAB10" s="674"/>
      <c r="IAC10" s="674"/>
      <c r="IAD10" s="674"/>
      <c r="IAE10" s="674"/>
      <c r="IAF10" s="674"/>
      <c r="IAG10" s="674"/>
      <c r="IAH10" s="674"/>
      <c r="IAI10" s="674"/>
      <c r="IAJ10" s="674"/>
      <c r="IAK10" s="674"/>
      <c r="IAL10" s="674"/>
      <c r="IAM10" s="674"/>
      <c r="IAN10" s="674"/>
      <c r="IAO10" s="674"/>
      <c r="IAP10" s="674"/>
      <c r="IAQ10" s="674"/>
      <c r="IAR10" s="674"/>
      <c r="IAS10" s="674"/>
      <c r="IAT10" s="674"/>
      <c r="IAU10" s="674"/>
      <c r="IAV10" s="674"/>
      <c r="IAW10" s="674"/>
      <c r="IAX10" s="674"/>
      <c r="IAY10" s="674"/>
      <c r="IAZ10" s="674"/>
      <c r="IBA10" s="674"/>
      <c r="IBB10" s="674"/>
      <c r="IBC10" s="674"/>
      <c r="IBD10" s="674"/>
      <c r="IBE10" s="674"/>
      <c r="IBF10" s="674"/>
      <c r="IBG10" s="674"/>
      <c r="IBH10" s="674"/>
      <c r="IBI10" s="674"/>
      <c r="IBJ10" s="674"/>
      <c r="IBK10" s="674"/>
      <c r="IBL10" s="674"/>
      <c r="IBM10" s="674"/>
      <c r="IBN10" s="674"/>
      <c r="IBO10" s="674"/>
      <c r="IBP10" s="674"/>
      <c r="IBQ10" s="674"/>
      <c r="IBR10" s="674"/>
      <c r="IBS10" s="674"/>
      <c r="IBT10" s="674"/>
      <c r="IBU10" s="674"/>
      <c r="IBV10" s="674"/>
      <c r="IBW10" s="674"/>
      <c r="IBX10" s="674"/>
      <c r="IBY10" s="674"/>
      <c r="IBZ10" s="674"/>
      <c r="ICA10" s="674"/>
      <c r="ICB10" s="674"/>
      <c r="ICC10" s="674"/>
      <c r="ICD10" s="674"/>
      <c r="ICE10" s="674"/>
      <c r="ICF10" s="674"/>
      <c r="ICG10" s="674"/>
      <c r="ICH10" s="674"/>
      <c r="ICI10" s="674"/>
      <c r="ICJ10" s="674"/>
      <c r="ICK10" s="674"/>
      <c r="ICL10" s="674"/>
      <c r="ICM10" s="674"/>
      <c r="ICN10" s="674"/>
      <c r="ICO10" s="674"/>
      <c r="ICP10" s="674"/>
      <c r="ICQ10" s="674"/>
      <c r="ICR10" s="674"/>
      <c r="ICS10" s="674"/>
      <c r="ICT10" s="674"/>
      <c r="ICU10" s="674"/>
      <c r="ICV10" s="674"/>
      <c r="ICW10" s="674"/>
      <c r="ICX10" s="674"/>
      <c r="ICY10" s="674"/>
      <c r="ICZ10" s="674"/>
      <c r="IDA10" s="674"/>
      <c r="IDB10" s="674"/>
      <c r="IDC10" s="674"/>
      <c r="IDD10" s="674"/>
      <c r="IDE10" s="674"/>
      <c r="IDF10" s="674"/>
      <c r="IDG10" s="674"/>
      <c r="IDH10" s="674"/>
      <c r="IDI10" s="674"/>
      <c r="IDJ10" s="674"/>
      <c r="IDK10" s="674"/>
      <c r="IDL10" s="674"/>
      <c r="IDM10" s="674"/>
      <c r="IDN10" s="674"/>
      <c r="IDO10" s="674"/>
      <c r="IDP10" s="674"/>
      <c r="IDQ10" s="674"/>
      <c r="IDR10" s="674"/>
      <c r="IDS10" s="674"/>
      <c r="IDT10" s="674"/>
      <c r="IDU10" s="674"/>
      <c r="IDV10" s="674"/>
      <c r="IDW10" s="674"/>
      <c r="IDX10" s="674"/>
      <c r="IDY10" s="674"/>
      <c r="IDZ10" s="674"/>
      <c r="IEA10" s="674"/>
      <c r="IEB10" s="674"/>
      <c r="IEC10" s="674"/>
      <c r="IED10" s="674"/>
      <c r="IEE10" s="674"/>
      <c r="IEF10" s="674"/>
      <c r="IEG10" s="674"/>
      <c r="IEH10" s="674"/>
      <c r="IEI10" s="674"/>
      <c r="IEJ10" s="674"/>
      <c r="IEK10" s="674"/>
      <c r="IEL10" s="674"/>
      <c r="IEM10" s="674"/>
      <c r="IEN10" s="674"/>
      <c r="IEO10" s="674"/>
      <c r="IEP10" s="674"/>
      <c r="IEQ10" s="674"/>
      <c r="IER10" s="674"/>
      <c r="IES10" s="674"/>
      <c r="IET10" s="674"/>
      <c r="IEU10" s="674"/>
      <c r="IEV10" s="674"/>
      <c r="IEW10" s="674"/>
      <c r="IEX10" s="674"/>
      <c r="IEY10" s="674"/>
      <c r="IEZ10" s="674"/>
      <c r="IFA10" s="674"/>
      <c r="IFB10" s="674"/>
      <c r="IFC10" s="674"/>
      <c r="IFD10" s="674"/>
      <c r="IFE10" s="674"/>
      <c r="IFF10" s="674"/>
      <c r="IFG10" s="674"/>
      <c r="IFH10" s="674"/>
      <c r="IFI10" s="674"/>
      <c r="IFJ10" s="674"/>
      <c r="IFK10" s="674"/>
      <c r="IFL10" s="674"/>
      <c r="IFM10" s="674"/>
      <c r="IFN10" s="674"/>
      <c r="IFO10" s="674"/>
      <c r="IFP10" s="674"/>
      <c r="IFQ10" s="674"/>
      <c r="IFR10" s="674"/>
      <c r="IFS10" s="674"/>
      <c r="IFT10" s="674"/>
      <c r="IFU10" s="674"/>
      <c r="IFV10" s="674"/>
      <c r="IFW10" s="674"/>
      <c r="IFX10" s="674"/>
      <c r="IFY10" s="674"/>
      <c r="IFZ10" s="674"/>
      <c r="IGA10" s="674"/>
      <c r="IGB10" s="674"/>
      <c r="IGC10" s="674"/>
      <c r="IGD10" s="674"/>
      <c r="IGE10" s="674"/>
      <c r="IGF10" s="674"/>
      <c r="IGG10" s="674"/>
      <c r="IGH10" s="674"/>
      <c r="IGI10" s="674"/>
      <c r="IGJ10" s="674"/>
      <c r="IGK10" s="674"/>
      <c r="IGL10" s="674"/>
      <c r="IGM10" s="674"/>
      <c r="IGN10" s="674"/>
      <c r="IGO10" s="674"/>
      <c r="IGP10" s="674"/>
      <c r="IGQ10" s="674"/>
      <c r="IGR10" s="674"/>
      <c r="IGS10" s="674"/>
      <c r="IGT10" s="674"/>
      <c r="IGU10" s="674"/>
      <c r="IGV10" s="674"/>
      <c r="IGW10" s="674"/>
      <c r="IGX10" s="674"/>
      <c r="IGY10" s="674"/>
      <c r="IGZ10" s="674"/>
      <c r="IHA10" s="674"/>
      <c r="IHB10" s="674"/>
      <c r="IHC10" s="674"/>
      <c r="IHD10" s="674"/>
      <c r="IHE10" s="674"/>
      <c r="IHF10" s="674"/>
      <c r="IHG10" s="674"/>
      <c r="IHH10" s="674"/>
      <c r="IHI10" s="674"/>
      <c r="IHJ10" s="674"/>
      <c r="IHK10" s="674"/>
      <c r="IHL10" s="674"/>
      <c r="IHM10" s="674"/>
      <c r="IHN10" s="674"/>
      <c r="IHO10" s="674"/>
      <c r="IHP10" s="674"/>
      <c r="IHQ10" s="674"/>
      <c r="IHR10" s="674"/>
      <c r="IHS10" s="674"/>
      <c r="IHT10" s="674"/>
      <c r="IHU10" s="674"/>
      <c r="IHV10" s="674"/>
      <c r="IHW10" s="674"/>
      <c r="IHX10" s="674"/>
      <c r="IHY10" s="674"/>
      <c r="IHZ10" s="674"/>
      <c r="IIA10" s="674"/>
      <c r="IIB10" s="674"/>
      <c r="IIC10" s="674"/>
      <c r="IID10" s="674"/>
      <c r="IIE10" s="674"/>
      <c r="IIF10" s="674"/>
      <c r="IIG10" s="674"/>
      <c r="IIH10" s="674"/>
      <c r="III10" s="674"/>
      <c r="IIJ10" s="674"/>
      <c r="IIK10" s="674"/>
      <c r="IIL10" s="674"/>
      <c r="IIM10" s="674"/>
      <c r="IIN10" s="674"/>
      <c r="IIO10" s="674"/>
      <c r="IIP10" s="674"/>
      <c r="IIQ10" s="674"/>
      <c r="IIR10" s="674"/>
      <c r="IIS10" s="674"/>
      <c r="IIT10" s="674"/>
      <c r="IIU10" s="674"/>
      <c r="IIV10" s="674"/>
      <c r="IIW10" s="674"/>
      <c r="IIX10" s="674"/>
      <c r="IIY10" s="674"/>
      <c r="IIZ10" s="674"/>
      <c r="IJA10" s="674"/>
      <c r="IJB10" s="674"/>
      <c r="IJC10" s="674"/>
      <c r="IJD10" s="674"/>
      <c r="IJE10" s="674"/>
      <c r="IJF10" s="674"/>
      <c r="IJG10" s="674"/>
      <c r="IJH10" s="674"/>
      <c r="IJI10" s="674"/>
      <c r="IJJ10" s="674"/>
      <c r="IJK10" s="674"/>
      <c r="IJL10" s="674"/>
      <c r="IJM10" s="674"/>
      <c r="IJN10" s="674"/>
      <c r="IJO10" s="674"/>
      <c r="IJP10" s="674"/>
      <c r="IJQ10" s="674"/>
      <c r="IJR10" s="674"/>
      <c r="IJS10" s="674"/>
      <c r="IJT10" s="674"/>
      <c r="IJU10" s="674"/>
      <c r="IJV10" s="674"/>
      <c r="IJW10" s="674"/>
      <c r="IJX10" s="674"/>
      <c r="IJY10" s="674"/>
      <c r="IJZ10" s="674"/>
      <c r="IKA10" s="674"/>
      <c r="IKB10" s="674"/>
      <c r="IKC10" s="674"/>
      <c r="IKD10" s="674"/>
      <c r="IKE10" s="674"/>
      <c r="IKF10" s="674"/>
      <c r="IKG10" s="674"/>
      <c r="IKH10" s="674"/>
      <c r="IKI10" s="674"/>
      <c r="IKJ10" s="674"/>
      <c r="IKK10" s="674"/>
      <c r="IKL10" s="674"/>
      <c r="IKM10" s="674"/>
      <c r="IKN10" s="674"/>
      <c r="IKO10" s="674"/>
      <c r="IKP10" s="674"/>
      <c r="IKQ10" s="674"/>
      <c r="IKR10" s="674"/>
      <c r="IKS10" s="674"/>
      <c r="IKT10" s="674"/>
      <c r="IKU10" s="674"/>
      <c r="IKV10" s="674"/>
      <c r="IKW10" s="674"/>
      <c r="IKX10" s="674"/>
      <c r="IKY10" s="674"/>
      <c r="IKZ10" s="674"/>
      <c r="ILA10" s="674"/>
      <c r="ILB10" s="674"/>
      <c r="ILC10" s="674"/>
      <c r="ILD10" s="674"/>
      <c r="ILE10" s="674"/>
      <c r="ILF10" s="674"/>
      <c r="ILG10" s="674"/>
      <c r="ILH10" s="674"/>
      <c r="ILI10" s="674"/>
      <c r="ILJ10" s="674"/>
      <c r="ILK10" s="674"/>
      <c r="ILL10" s="674"/>
      <c r="ILM10" s="674"/>
      <c r="ILN10" s="674"/>
      <c r="ILO10" s="674"/>
      <c r="ILP10" s="674"/>
      <c r="ILQ10" s="674"/>
      <c r="ILR10" s="674"/>
      <c r="ILS10" s="674"/>
      <c r="ILT10" s="674"/>
      <c r="ILU10" s="674"/>
      <c r="ILV10" s="674"/>
      <c r="ILW10" s="674"/>
      <c r="ILX10" s="674"/>
      <c r="ILY10" s="674"/>
      <c r="ILZ10" s="674"/>
      <c r="IMA10" s="674"/>
      <c r="IMB10" s="674"/>
      <c r="IMC10" s="674"/>
      <c r="IMD10" s="674"/>
      <c r="IME10" s="674"/>
      <c r="IMF10" s="674"/>
      <c r="IMG10" s="674"/>
      <c r="IMH10" s="674"/>
      <c r="IMI10" s="674"/>
      <c r="IMJ10" s="674"/>
      <c r="IMK10" s="674"/>
      <c r="IML10" s="674"/>
      <c r="IMM10" s="674"/>
      <c r="IMN10" s="674"/>
      <c r="IMO10" s="674"/>
      <c r="IMP10" s="674"/>
      <c r="IMQ10" s="674"/>
      <c r="IMR10" s="674"/>
      <c r="IMS10" s="674"/>
      <c r="IMT10" s="674"/>
      <c r="IMU10" s="674"/>
      <c r="IMV10" s="674"/>
      <c r="IMW10" s="674"/>
      <c r="IMX10" s="674"/>
      <c r="IMY10" s="674"/>
      <c r="IMZ10" s="674"/>
      <c r="INA10" s="674"/>
      <c r="INB10" s="674"/>
      <c r="INC10" s="674"/>
      <c r="IND10" s="674"/>
      <c r="INE10" s="674"/>
      <c r="INF10" s="674"/>
      <c r="ING10" s="674"/>
      <c r="INH10" s="674"/>
      <c r="INI10" s="674"/>
      <c r="INJ10" s="674"/>
      <c r="INK10" s="674"/>
      <c r="INL10" s="674"/>
      <c r="INM10" s="674"/>
      <c r="INN10" s="674"/>
      <c r="INO10" s="674"/>
      <c r="INP10" s="674"/>
      <c r="INQ10" s="674"/>
      <c r="INR10" s="674"/>
      <c r="INS10" s="674"/>
      <c r="INT10" s="674"/>
      <c r="INU10" s="674"/>
      <c r="INV10" s="674"/>
      <c r="INW10" s="674"/>
      <c r="INX10" s="674"/>
      <c r="INY10" s="674"/>
      <c r="INZ10" s="674"/>
      <c r="IOA10" s="674"/>
      <c r="IOB10" s="674"/>
      <c r="IOC10" s="674"/>
      <c r="IOD10" s="674"/>
      <c r="IOE10" s="674"/>
      <c r="IOF10" s="674"/>
      <c r="IOG10" s="674"/>
      <c r="IOH10" s="674"/>
      <c r="IOI10" s="674"/>
      <c r="IOJ10" s="674"/>
      <c r="IOK10" s="674"/>
      <c r="IOL10" s="674"/>
      <c r="IOM10" s="674"/>
      <c r="ION10" s="674"/>
      <c r="IOO10" s="674"/>
      <c r="IOP10" s="674"/>
      <c r="IOQ10" s="674"/>
      <c r="IOR10" s="674"/>
      <c r="IOS10" s="674"/>
      <c r="IOT10" s="674"/>
      <c r="IOU10" s="674"/>
      <c r="IOV10" s="674"/>
      <c r="IOW10" s="674"/>
      <c r="IOX10" s="674"/>
      <c r="IOY10" s="674"/>
      <c r="IOZ10" s="674"/>
      <c r="IPA10" s="674"/>
      <c r="IPB10" s="674"/>
      <c r="IPC10" s="674"/>
      <c r="IPD10" s="674"/>
      <c r="IPE10" s="674"/>
      <c r="IPF10" s="674"/>
      <c r="IPG10" s="674"/>
      <c r="IPH10" s="674"/>
      <c r="IPI10" s="674"/>
      <c r="IPJ10" s="674"/>
      <c r="IPK10" s="674"/>
      <c r="IPL10" s="674"/>
      <c r="IPM10" s="674"/>
      <c r="IPN10" s="674"/>
      <c r="IPO10" s="674"/>
      <c r="IPP10" s="674"/>
      <c r="IPQ10" s="674"/>
      <c r="IPR10" s="674"/>
      <c r="IPS10" s="674"/>
      <c r="IPT10" s="674"/>
      <c r="IPU10" s="674"/>
      <c r="IPV10" s="674"/>
      <c r="IPW10" s="674"/>
      <c r="IPX10" s="674"/>
      <c r="IPY10" s="674"/>
      <c r="IPZ10" s="674"/>
      <c r="IQA10" s="674"/>
      <c r="IQB10" s="674"/>
      <c r="IQC10" s="674"/>
      <c r="IQD10" s="674"/>
      <c r="IQE10" s="674"/>
      <c r="IQF10" s="674"/>
      <c r="IQG10" s="674"/>
      <c r="IQH10" s="674"/>
      <c r="IQI10" s="674"/>
      <c r="IQJ10" s="674"/>
      <c r="IQK10" s="674"/>
      <c r="IQL10" s="674"/>
      <c r="IQM10" s="674"/>
      <c r="IQN10" s="674"/>
      <c r="IQO10" s="674"/>
      <c r="IQP10" s="674"/>
      <c r="IQQ10" s="674"/>
      <c r="IQR10" s="674"/>
      <c r="IQS10" s="674"/>
      <c r="IQT10" s="674"/>
      <c r="IQU10" s="674"/>
      <c r="IQV10" s="674"/>
      <c r="IQW10" s="674"/>
      <c r="IQX10" s="674"/>
      <c r="IQY10" s="674"/>
      <c r="IQZ10" s="674"/>
      <c r="IRA10" s="674"/>
      <c r="IRB10" s="674"/>
      <c r="IRC10" s="674"/>
      <c r="IRD10" s="674"/>
      <c r="IRE10" s="674"/>
      <c r="IRF10" s="674"/>
      <c r="IRG10" s="674"/>
      <c r="IRH10" s="674"/>
      <c r="IRI10" s="674"/>
      <c r="IRJ10" s="674"/>
      <c r="IRK10" s="674"/>
      <c r="IRL10" s="674"/>
      <c r="IRM10" s="674"/>
      <c r="IRN10" s="674"/>
      <c r="IRO10" s="674"/>
      <c r="IRP10" s="674"/>
      <c r="IRQ10" s="674"/>
      <c r="IRR10" s="674"/>
      <c r="IRS10" s="674"/>
      <c r="IRT10" s="674"/>
      <c r="IRU10" s="674"/>
      <c r="IRV10" s="674"/>
      <c r="IRW10" s="674"/>
      <c r="IRX10" s="674"/>
      <c r="IRY10" s="674"/>
      <c r="IRZ10" s="674"/>
      <c r="ISA10" s="674"/>
      <c r="ISB10" s="674"/>
      <c r="ISC10" s="674"/>
      <c r="ISD10" s="674"/>
      <c r="ISE10" s="674"/>
      <c r="ISF10" s="674"/>
      <c r="ISG10" s="674"/>
      <c r="ISH10" s="674"/>
      <c r="ISI10" s="674"/>
      <c r="ISJ10" s="674"/>
      <c r="ISK10" s="674"/>
      <c r="ISL10" s="674"/>
      <c r="ISM10" s="674"/>
      <c r="ISN10" s="674"/>
      <c r="ISO10" s="674"/>
      <c r="ISP10" s="674"/>
      <c r="ISQ10" s="674"/>
      <c r="ISR10" s="674"/>
      <c r="ISS10" s="674"/>
      <c r="IST10" s="674"/>
      <c r="ISU10" s="674"/>
      <c r="ISV10" s="674"/>
      <c r="ISW10" s="674"/>
      <c r="ISX10" s="674"/>
      <c r="ISY10" s="674"/>
      <c r="ISZ10" s="674"/>
      <c r="ITA10" s="674"/>
      <c r="ITB10" s="674"/>
      <c r="ITC10" s="674"/>
      <c r="ITD10" s="674"/>
      <c r="ITE10" s="674"/>
      <c r="ITF10" s="674"/>
      <c r="ITG10" s="674"/>
      <c r="ITH10" s="674"/>
      <c r="ITI10" s="674"/>
      <c r="ITJ10" s="674"/>
      <c r="ITK10" s="674"/>
      <c r="ITL10" s="674"/>
      <c r="ITM10" s="674"/>
      <c r="ITN10" s="674"/>
      <c r="ITO10" s="674"/>
      <c r="ITP10" s="674"/>
      <c r="ITQ10" s="674"/>
      <c r="ITR10" s="674"/>
      <c r="ITS10" s="674"/>
      <c r="ITT10" s="674"/>
      <c r="ITU10" s="674"/>
      <c r="ITV10" s="674"/>
      <c r="ITW10" s="674"/>
      <c r="ITX10" s="674"/>
      <c r="ITY10" s="674"/>
      <c r="ITZ10" s="674"/>
      <c r="IUA10" s="674"/>
      <c r="IUB10" s="674"/>
      <c r="IUC10" s="674"/>
      <c r="IUD10" s="674"/>
      <c r="IUE10" s="674"/>
      <c r="IUF10" s="674"/>
      <c r="IUG10" s="674"/>
      <c r="IUH10" s="674"/>
      <c r="IUI10" s="674"/>
      <c r="IUJ10" s="674"/>
      <c r="IUK10" s="674"/>
      <c r="IUL10" s="674"/>
      <c r="IUM10" s="674"/>
      <c r="IUN10" s="674"/>
      <c r="IUO10" s="674"/>
      <c r="IUP10" s="674"/>
      <c r="IUQ10" s="674"/>
      <c r="IUR10" s="674"/>
      <c r="IUS10" s="674"/>
      <c r="IUT10" s="674"/>
      <c r="IUU10" s="674"/>
      <c r="IUV10" s="674"/>
      <c r="IUW10" s="674"/>
      <c r="IUX10" s="674"/>
      <c r="IUY10" s="674"/>
      <c r="IUZ10" s="674"/>
      <c r="IVA10" s="674"/>
      <c r="IVB10" s="674"/>
      <c r="IVC10" s="674"/>
      <c r="IVD10" s="674"/>
      <c r="IVE10" s="674"/>
      <c r="IVF10" s="674"/>
      <c r="IVG10" s="674"/>
      <c r="IVH10" s="674"/>
      <c r="IVI10" s="674"/>
      <c r="IVJ10" s="674"/>
      <c r="IVK10" s="674"/>
      <c r="IVL10" s="674"/>
      <c r="IVM10" s="674"/>
      <c r="IVN10" s="674"/>
      <c r="IVO10" s="674"/>
      <c r="IVP10" s="674"/>
      <c r="IVQ10" s="674"/>
      <c r="IVR10" s="674"/>
      <c r="IVS10" s="674"/>
      <c r="IVT10" s="674"/>
      <c r="IVU10" s="674"/>
      <c r="IVV10" s="674"/>
      <c r="IVW10" s="674"/>
      <c r="IVX10" s="674"/>
      <c r="IVY10" s="674"/>
      <c r="IVZ10" s="674"/>
      <c r="IWA10" s="674"/>
      <c r="IWB10" s="674"/>
      <c r="IWC10" s="674"/>
      <c r="IWD10" s="674"/>
      <c r="IWE10" s="674"/>
      <c r="IWF10" s="674"/>
      <c r="IWG10" s="674"/>
      <c r="IWH10" s="674"/>
      <c r="IWI10" s="674"/>
      <c r="IWJ10" s="674"/>
      <c r="IWK10" s="674"/>
      <c r="IWL10" s="674"/>
      <c r="IWM10" s="674"/>
      <c r="IWN10" s="674"/>
      <c r="IWO10" s="674"/>
      <c r="IWP10" s="674"/>
      <c r="IWQ10" s="674"/>
      <c r="IWR10" s="674"/>
      <c r="IWS10" s="674"/>
      <c r="IWT10" s="674"/>
      <c r="IWU10" s="674"/>
      <c r="IWV10" s="674"/>
      <c r="IWW10" s="674"/>
      <c r="IWX10" s="674"/>
      <c r="IWY10" s="674"/>
      <c r="IWZ10" s="674"/>
      <c r="IXA10" s="674"/>
      <c r="IXB10" s="674"/>
      <c r="IXC10" s="674"/>
      <c r="IXD10" s="674"/>
      <c r="IXE10" s="674"/>
      <c r="IXF10" s="674"/>
      <c r="IXG10" s="674"/>
      <c r="IXH10" s="674"/>
      <c r="IXI10" s="674"/>
      <c r="IXJ10" s="674"/>
      <c r="IXK10" s="674"/>
      <c r="IXL10" s="674"/>
      <c r="IXM10" s="674"/>
      <c r="IXN10" s="674"/>
      <c r="IXO10" s="674"/>
      <c r="IXP10" s="674"/>
      <c r="IXQ10" s="674"/>
      <c r="IXR10" s="674"/>
      <c r="IXS10" s="674"/>
      <c r="IXT10" s="674"/>
      <c r="IXU10" s="674"/>
      <c r="IXV10" s="674"/>
      <c r="IXW10" s="674"/>
      <c r="IXX10" s="674"/>
      <c r="IXY10" s="674"/>
      <c r="IXZ10" s="674"/>
      <c r="IYA10" s="674"/>
      <c r="IYB10" s="674"/>
      <c r="IYC10" s="674"/>
      <c r="IYD10" s="674"/>
      <c r="IYE10" s="674"/>
      <c r="IYF10" s="674"/>
      <c r="IYG10" s="674"/>
      <c r="IYH10" s="674"/>
      <c r="IYI10" s="674"/>
      <c r="IYJ10" s="674"/>
      <c r="IYK10" s="674"/>
      <c r="IYL10" s="674"/>
      <c r="IYM10" s="674"/>
      <c r="IYN10" s="674"/>
      <c r="IYO10" s="674"/>
      <c r="IYP10" s="674"/>
      <c r="IYQ10" s="674"/>
      <c r="IYR10" s="674"/>
      <c r="IYS10" s="674"/>
      <c r="IYT10" s="674"/>
      <c r="IYU10" s="674"/>
      <c r="IYV10" s="674"/>
      <c r="IYW10" s="674"/>
      <c r="IYX10" s="674"/>
      <c r="IYY10" s="674"/>
      <c r="IYZ10" s="674"/>
      <c r="IZA10" s="674"/>
      <c r="IZB10" s="674"/>
      <c r="IZC10" s="674"/>
      <c r="IZD10" s="674"/>
      <c r="IZE10" s="674"/>
      <c r="IZF10" s="674"/>
      <c r="IZG10" s="674"/>
      <c r="IZH10" s="674"/>
      <c r="IZI10" s="674"/>
      <c r="IZJ10" s="674"/>
      <c r="IZK10" s="674"/>
      <c r="IZL10" s="674"/>
      <c r="IZM10" s="674"/>
      <c r="IZN10" s="674"/>
      <c r="IZO10" s="674"/>
      <c r="IZP10" s="674"/>
      <c r="IZQ10" s="674"/>
      <c r="IZR10" s="674"/>
      <c r="IZS10" s="674"/>
      <c r="IZT10" s="674"/>
      <c r="IZU10" s="674"/>
      <c r="IZV10" s="674"/>
      <c r="IZW10" s="674"/>
      <c r="IZX10" s="674"/>
      <c r="IZY10" s="674"/>
      <c r="IZZ10" s="674"/>
      <c r="JAA10" s="674"/>
      <c r="JAB10" s="674"/>
      <c r="JAC10" s="674"/>
      <c r="JAD10" s="674"/>
      <c r="JAE10" s="674"/>
      <c r="JAF10" s="674"/>
      <c r="JAG10" s="674"/>
      <c r="JAH10" s="674"/>
      <c r="JAI10" s="674"/>
      <c r="JAJ10" s="674"/>
      <c r="JAK10" s="674"/>
      <c r="JAL10" s="674"/>
      <c r="JAM10" s="674"/>
      <c r="JAN10" s="674"/>
      <c r="JAO10" s="674"/>
      <c r="JAP10" s="674"/>
      <c r="JAQ10" s="674"/>
      <c r="JAR10" s="674"/>
      <c r="JAS10" s="674"/>
      <c r="JAT10" s="674"/>
      <c r="JAU10" s="674"/>
      <c r="JAV10" s="674"/>
      <c r="JAW10" s="674"/>
      <c r="JAX10" s="674"/>
      <c r="JAY10" s="674"/>
      <c r="JAZ10" s="674"/>
      <c r="JBA10" s="674"/>
      <c r="JBB10" s="674"/>
      <c r="JBC10" s="674"/>
      <c r="JBD10" s="674"/>
      <c r="JBE10" s="674"/>
      <c r="JBF10" s="674"/>
      <c r="JBG10" s="674"/>
      <c r="JBH10" s="674"/>
      <c r="JBI10" s="674"/>
      <c r="JBJ10" s="674"/>
      <c r="JBK10" s="674"/>
      <c r="JBL10" s="674"/>
      <c r="JBM10" s="674"/>
      <c r="JBN10" s="674"/>
      <c r="JBO10" s="674"/>
      <c r="JBP10" s="674"/>
      <c r="JBQ10" s="674"/>
      <c r="JBR10" s="674"/>
      <c r="JBS10" s="674"/>
      <c r="JBT10" s="674"/>
      <c r="JBU10" s="674"/>
      <c r="JBV10" s="674"/>
      <c r="JBW10" s="674"/>
      <c r="JBX10" s="674"/>
      <c r="JBY10" s="674"/>
      <c r="JBZ10" s="674"/>
      <c r="JCA10" s="674"/>
      <c r="JCB10" s="674"/>
      <c r="JCC10" s="674"/>
      <c r="JCD10" s="674"/>
      <c r="JCE10" s="674"/>
      <c r="JCF10" s="674"/>
      <c r="JCG10" s="674"/>
      <c r="JCH10" s="674"/>
      <c r="JCI10" s="674"/>
      <c r="JCJ10" s="674"/>
      <c r="JCK10" s="674"/>
      <c r="JCL10" s="674"/>
      <c r="JCM10" s="674"/>
      <c r="JCN10" s="674"/>
      <c r="JCO10" s="674"/>
      <c r="JCP10" s="674"/>
      <c r="JCQ10" s="674"/>
      <c r="JCR10" s="674"/>
      <c r="JCS10" s="674"/>
      <c r="JCT10" s="674"/>
      <c r="JCU10" s="674"/>
      <c r="JCV10" s="674"/>
      <c r="JCW10" s="674"/>
      <c r="JCX10" s="674"/>
      <c r="JCY10" s="674"/>
      <c r="JCZ10" s="674"/>
      <c r="JDA10" s="674"/>
      <c r="JDB10" s="674"/>
      <c r="JDC10" s="674"/>
      <c r="JDD10" s="674"/>
      <c r="JDE10" s="674"/>
      <c r="JDF10" s="674"/>
      <c r="JDG10" s="674"/>
      <c r="JDH10" s="674"/>
      <c r="JDI10" s="674"/>
      <c r="JDJ10" s="674"/>
      <c r="JDK10" s="674"/>
      <c r="JDL10" s="674"/>
      <c r="JDM10" s="674"/>
      <c r="JDN10" s="674"/>
      <c r="JDO10" s="674"/>
      <c r="JDP10" s="674"/>
      <c r="JDQ10" s="674"/>
      <c r="JDR10" s="674"/>
      <c r="JDS10" s="674"/>
      <c r="JDT10" s="674"/>
      <c r="JDU10" s="674"/>
      <c r="JDV10" s="674"/>
      <c r="JDW10" s="674"/>
      <c r="JDX10" s="674"/>
      <c r="JDY10" s="674"/>
      <c r="JDZ10" s="674"/>
      <c r="JEA10" s="674"/>
      <c r="JEB10" s="674"/>
      <c r="JEC10" s="674"/>
      <c r="JED10" s="674"/>
      <c r="JEE10" s="674"/>
      <c r="JEF10" s="674"/>
      <c r="JEG10" s="674"/>
      <c r="JEH10" s="674"/>
      <c r="JEI10" s="674"/>
      <c r="JEJ10" s="674"/>
      <c r="JEK10" s="674"/>
      <c r="JEL10" s="674"/>
      <c r="JEM10" s="674"/>
      <c r="JEN10" s="674"/>
      <c r="JEO10" s="674"/>
      <c r="JEP10" s="674"/>
      <c r="JEQ10" s="674"/>
      <c r="JER10" s="674"/>
      <c r="JES10" s="674"/>
      <c r="JET10" s="674"/>
      <c r="JEU10" s="674"/>
      <c r="JEV10" s="674"/>
      <c r="JEW10" s="674"/>
      <c r="JEX10" s="674"/>
      <c r="JEY10" s="674"/>
      <c r="JEZ10" s="674"/>
      <c r="JFA10" s="674"/>
      <c r="JFB10" s="674"/>
      <c r="JFC10" s="674"/>
      <c r="JFD10" s="674"/>
      <c r="JFE10" s="674"/>
      <c r="JFF10" s="674"/>
      <c r="JFG10" s="674"/>
      <c r="JFH10" s="674"/>
      <c r="JFI10" s="674"/>
      <c r="JFJ10" s="674"/>
      <c r="JFK10" s="674"/>
      <c r="JFL10" s="674"/>
      <c r="JFM10" s="674"/>
      <c r="JFN10" s="674"/>
      <c r="JFO10" s="674"/>
      <c r="JFP10" s="674"/>
      <c r="JFQ10" s="674"/>
      <c r="JFR10" s="674"/>
      <c r="JFS10" s="674"/>
      <c r="JFT10" s="674"/>
      <c r="JFU10" s="674"/>
      <c r="JFV10" s="674"/>
      <c r="JFW10" s="674"/>
      <c r="JFX10" s="674"/>
      <c r="JFY10" s="674"/>
      <c r="JFZ10" s="674"/>
      <c r="JGA10" s="674"/>
      <c r="JGB10" s="674"/>
      <c r="JGC10" s="674"/>
      <c r="JGD10" s="674"/>
      <c r="JGE10" s="674"/>
      <c r="JGF10" s="674"/>
      <c r="JGG10" s="674"/>
      <c r="JGH10" s="674"/>
      <c r="JGI10" s="674"/>
      <c r="JGJ10" s="674"/>
      <c r="JGK10" s="674"/>
      <c r="JGL10" s="674"/>
      <c r="JGM10" s="674"/>
      <c r="JGN10" s="674"/>
      <c r="JGO10" s="674"/>
      <c r="JGP10" s="674"/>
      <c r="JGQ10" s="674"/>
      <c r="JGR10" s="674"/>
      <c r="JGS10" s="674"/>
      <c r="JGT10" s="674"/>
      <c r="JGU10" s="674"/>
      <c r="JGV10" s="674"/>
      <c r="JGW10" s="674"/>
      <c r="JGX10" s="674"/>
      <c r="JGY10" s="674"/>
      <c r="JGZ10" s="674"/>
      <c r="JHA10" s="674"/>
      <c r="JHB10" s="674"/>
      <c r="JHC10" s="674"/>
      <c r="JHD10" s="674"/>
      <c r="JHE10" s="674"/>
      <c r="JHF10" s="674"/>
      <c r="JHG10" s="674"/>
      <c r="JHH10" s="674"/>
      <c r="JHI10" s="674"/>
      <c r="JHJ10" s="674"/>
      <c r="JHK10" s="674"/>
      <c r="JHL10" s="674"/>
      <c r="JHM10" s="674"/>
      <c r="JHN10" s="674"/>
      <c r="JHO10" s="674"/>
      <c r="JHP10" s="674"/>
      <c r="JHQ10" s="674"/>
      <c r="JHR10" s="674"/>
      <c r="JHS10" s="674"/>
      <c r="JHT10" s="674"/>
      <c r="JHU10" s="674"/>
      <c r="JHV10" s="674"/>
      <c r="JHW10" s="674"/>
      <c r="JHX10" s="674"/>
      <c r="JHY10" s="674"/>
      <c r="JHZ10" s="674"/>
      <c r="JIA10" s="674"/>
      <c r="JIB10" s="674"/>
      <c r="JIC10" s="674"/>
      <c r="JID10" s="674"/>
      <c r="JIE10" s="674"/>
      <c r="JIF10" s="674"/>
      <c r="JIG10" s="674"/>
      <c r="JIH10" s="674"/>
      <c r="JII10" s="674"/>
      <c r="JIJ10" s="674"/>
      <c r="JIK10" s="674"/>
      <c r="JIL10" s="674"/>
      <c r="JIM10" s="674"/>
      <c r="JIN10" s="674"/>
      <c r="JIO10" s="674"/>
      <c r="JIP10" s="674"/>
      <c r="JIQ10" s="674"/>
      <c r="JIR10" s="674"/>
      <c r="JIS10" s="674"/>
      <c r="JIT10" s="674"/>
      <c r="JIU10" s="674"/>
      <c r="JIV10" s="674"/>
      <c r="JIW10" s="674"/>
      <c r="JIX10" s="674"/>
      <c r="JIY10" s="674"/>
      <c r="JIZ10" s="674"/>
      <c r="JJA10" s="674"/>
      <c r="JJB10" s="674"/>
      <c r="JJC10" s="674"/>
      <c r="JJD10" s="674"/>
      <c r="JJE10" s="674"/>
      <c r="JJF10" s="674"/>
      <c r="JJG10" s="674"/>
      <c r="JJH10" s="674"/>
      <c r="JJI10" s="674"/>
      <c r="JJJ10" s="674"/>
      <c r="JJK10" s="674"/>
      <c r="JJL10" s="674"/>
      <c r="JJM10" s="674"/>
      <c r="JJN10" s="674"/>
      <c r="JJO10" s="674"/>
      <c r="JJP10" s="674"/>
      <c r="JJQ10" s="674"/>
      <c r="JJR10" s="674"/>
      <c r="JJS10" s="674"/>
      <c r="JJT10" s="674"/>
      <c r="JJU10" s="674"/>
      <c r="JJV10" s="674"/>
      <c r="JJW10" s="674"/>
      <c r="JJX10" s="674"/>
      <c r="JJY10" s="674"/>
      <c r="JJZ10" s="674"/>
      <c r="JKA10" s="674"/>
      <c r="JKB10" s="674"/>
      <c r="JKC10" s="674"/>
      <c r="JKD10" s="674"/>
      <c r="JKE10" s="674"/>
      <c r="JKF10" s="674"/>
      <c r="JKG10" s="674"/>
      <c r="JKH10" s="674"/>
      <c r="JKI10" s="674"/>
      <c r="JKJ10" s="674"/>
      <c r="JKK10" s="674"/>
      <c r="JKL10" s="674"/>
      <c r="JKM10" s="674"/>
      <c r="JKN10" s="674"/>
      <c r="JKO10" s="674"/>
      <c r="JKP10" s="674"/>
      <c r="JKQ10" s="674"/>
      <c r="JKR10" s="674"/>
      <c r="JKS10" s="674"/>
      <c r="JKT10" s="674"/>
      <c r="JKU10" s="674"/>
      <c r="JKV10" s="674"/>
      <c r="JKW10" s="674"/>
      <c r="JKX10" s="674"/>
      <c r="JKY10" s="674"/>
      <c r="JKZ10" s="674"/>
      <c r="JLA10" s="674"/>
      <c r="JLB10" s="674"/>
      <c r="JLC10" s="674"/>
      <c r="JLD10" s="674"/>
      <c r="JLE10" s="674"/>
      <c r="JLF10" s="674"/>
      <c r="JLG10" s="674"/>
      <c r="JLH10" s="674"/>
      <c r="JLI10" s="674"/>
      <c r="JLJ10" s="674"/>
      <c r="JLK10" s="674"/>
      <c r="JLL10" s="674"/>
      <c r="JLM10" s="674"/>
      <c r="JLN10" s="674"/>
      <c r="JLO10" s="674"/>
      <c r="JLP10" s="674"/>
      <c r="JLQ10" s="674"/>
      <c r="JLR10" s="674"/>
      <c r="JLS10" s="674"/>
      <c r="JLT10" s="674"/>
      <c r="JLU10" s="674"/>
      <c r="JLV10" s="674"/>
      <c r="JLW10" s="674"/>
      <c r="JLX10" s="674"/>
      <c r="JLY10" s="674"/>
      <c r="JLZ10" s="674"/>
      <c r="JMA10" s="674"/>
      <c r="JMB10" s="674"/>
      <c r="JMC10" s="674"/>
      <c r="JMD10" s="674"/>
      <c r="JME10" s="674"/>
      <c r="JMF10" s="674"/>
      <c r="JMG10" s="674"/>
      <c r="JMH10" s="674"/>
      <c r="JMI10" s="674"/>
      <c r="JMJ10" s="674"/>
      <c r="JMK10" s="674"/>
      <c r="JML10" s="674"/>
      <c r="JMM10" s="674"/>
      <c r="JMN10" s="674"/>
      <c r="JMO10" s="674"/>
      <c r="JMP10" s="674"/>
      <c r="JMQ10" s="674"/>
      <c r="JMR10" s="674"/>
      <c r="JMS10" s="674"/>
      <c r="JMT10" s="674"/>
      <c r="JMU10" s="674"/>
      <c r="JMV10" s="674"/>
      <c r="JMW10" s="674"/>
      <c r="JMX10" s="674"/>
      <c r="JMY10" s="674"/>
      <c r="JMZ10" s="674"/>
      <c r="JNA10" s="674"/>
      <c r="JNB10" s="674"/>
      <c r="JNC10" s="674"/>
      <c r="JND10" s="674"/>
      <c r="JNE10" s="674"/>
      <c r="JNF10" s="674"/>
      <c r="JNG10" s="674"/>
      <c r="JNH10" s="674"/>
      <c r="JNI10" s="674"/>
      <c r="JNJ10" s="674"/>
      <c r="JNK10" s="674"/>
      <c r="JNL10" s="674"/>
      <c r="JNM10" s="674"/>
      <c r="JNN10" s="674"/>
      <c r="JNO10" s="674"/>
      <c r="JNP10" s="674"/>
      <c r="JNQ10" s="674"/>
      <c r="JNR10" s="674"/>
      <c r="JNS10" s="674"/>
      <c r="JNT10" s="674"/>
      <c r="JNU10" s="674"/>
      <c r="JNV10" s="674"/>
      <c r="JNW10" s="674"/>
      <c r="JNX10" s="674"/>
      <c r="JNY10" s="674"/>
      <c r="JNZ10" s="674"/>
      <c r="JOA10" s="674"/>
      <c r="JOB10" s="674"/>
      <c r="JOC10" s="674"/>
      <c r="JOD10" s="674"/>
      <c r="JOE10" s="674"/>
      <c r="JOF10" s="674"/>
      <c r="JOG10" s="674"/>
      <c r="JOH10" s="674"/>
      <c r="JOI10" s="674"/>
      <c r="JOJ10" s="674"/>
      <c r="JOK10" s="674"/>
      <c r="JOL10" s="674"/>
      <c r="JOM10" s="674"/>
      <c r="JON10" s="674"/>
      <c r="JOO10" s="674"/>
      <c r="JOP10" s="674"/>
      <c r="JOQ10" s="674"/>
      <c r="JOR10" s="674"/>
      <c r="JOS10" s="674"/>
      <c r="JOT10" s="674"/>
      <c r="JOU10" s="674"/>
      <c r="JOV10" s="674"/>
      <c r="JOW10" s="674"/>
      <c r="JOX10" s="674"/>
      <c r="JOY10" s="674"/>
      <c r="JOZ10" s="674"/>
      <c r="JPA10" s="674"/>
      <c r="JPB10" s="674"/>
      <c r="JPC10" s="674"/>
      <c r="JPD10" s="674"/>
      <c r="JPE10" s="674"/>
      <c r="JPF10" s="674"/>
      <c r="JPG10" s="674"/>
      <c r="JPH10" s="674"/>
      <c r="JPI10" s="674"/>
      <c r="JPJ10" s="674"/>
      <c r="JPK10" s="674"/>
      <c r="JPL10" s="674"/>
      <c r="JPM10" s="674"/>
      <c r="JPN10" s="674"/>
      <c r="JPO10" s="674"/>
      <c r="JPP10" s="674"/>
      <c r="JPQ10" s="674"/>
      <c r="JPR10" s="674"/>
      <c r="JPS10" s="674"/>
      <c r="JPT10" s="674"/>
      <c r="JPU10" s="674"/>
      <c r="JPV10" s="674"/>
      <c r="JPW10" s="674"/>
      <c r="JPX10" s="674"/>
      <c r="JPY10" s="674"/>
      <c r="JPZ10" s="674"/>
      <c r="JQA10" s="674"/>
      <c r="JQB10" s="674"/>
      <c r="JQC10" s="674"/>
      <c r="JQD10" s="674"/>
      <c r="JQE10" s="674"/>
      <c r="JQF10" s="674"/>
      <c r="JQG10" s="674"/>
      <c r="JQH10" s="674"/>
      <c r="JQI10" s="674"/>
      <c r="JQJ10" s="674"/>
      <c r="JQK10" s="674"/>
      <c r="JQL10" s="674"/>
      <c r="JQM10" s="674"/>
      <c r="JQN10" s="674"/>
      <c r="JQO10" s="674"/>
      <c r="JQP10" s="674"/>
      <c r="JQQ10" s="674"/>
      <c r="JQR10" s="674"/>
      <c r="JQS10" s="674"/>
      <c r="JQT10" s="674"/>
      <c r="JQU10" s="674"/>
      <c r="JQV10" s="674"/>
      <c r="JQW10" s="674"/>
      <c r="JQX10" s="674"/>
      <c r="JQY10" s="674"/>
      <c r="JQZ10" s="674"/>
      <c r="JRA10" s="674"/>
      <c r="JRB10" s="674"/>
      <c r="JRC10" s="674"/>
      <c r="JRD10" s="674"/>
      <c r="JRE10" s="674"/>
      <c r="JRF10" s="674"/>
      <c r="JRG10" s="674"/>
      <c r="JRH10" s="674"/>
      <c r="JRI10" s="674"/>
      <c r="JRJ10" s="674"/>
      <c r="JRK10" s="674"/>
      <c r="JRL10" s="674"/>
      <c r="JRM10" s="674"/>
      <c r="JRN10" s="674"/>
      <c r="JRO10" s="674"/>
      <c r="JRP10" s="674"/>
      <c r="JRQ10" s="674"/>
      <c r="JRR10" s="674"/>
      <c r="JRS10" s="674"/>
      <c r="JRT10" s="674"/>
      <c r="JRU10" s="674"/>
      <c r="JRV10" s="674"/>
      <c r="JRW10" s="674"/>
      <c r="JRX10" s="674"/>
      <c r="JRY10" s="674"/>
      <c r="JRZ10" s="674"/>
      <c r="JSA10" s="674"/>
      <c r="JSB10" s="674"/>
      <c r="JSC10" s="674"/>
      <c r="JSD10" s="674"/>
      <c r="JSE10" s="674"/>
      <c r="JSF10" s="674"/>
      <c r="JSG10" s="674"/>
      <c r="JSH10" s="674"/>
      <c r="JSI10" s="674"/>
      <c r="JSJ10" s="674"/>
      <c r="JSK10" s="674"/>
      <c r="JSL10" s="674"/>
      <c r="JSM10" s="674"/>
      <c r="JSN10" s="674"/>
      <c r="JSO10" s="674"/>
      <c r="JSP10" s="674"/>
      <c r="JSQ10" s="674"/>
      <c r="JSR10" s="674"/>
      <c r="JSS10" s="674"/>
      <c r="JST10" s="674"/>
      <c r="JSU10" s="674"/>
      <c r="JSV10" s="674"/>
      <c r="JSW10" s="674"/>
      <c r="JSX10" s="674"/>
      <c r="JSY10" s="674"/>
      <c r="JSZ10" s="674"/>
      <c r="JTA10" s="674"/>
      <c r="JTB10" s="674"/>
      <c r="JTC10" s="674"/>
      <c r="JTD10" s="674"/>
      <c r="JTE10" s="674"/>
      <c r="JTF10" s="674"/>
      <c r="JTG10" s="674"/>
      <c r="JTH10" s="674"/>
      <c r="JTI10" s="674"/>
      <c r="JTJ10" s="674"/>
      <c r="JTK10" s="674"/>
      <c r="JTL10" s="674"/>
      <c r="JTM10" s="674"/>
      <c r="JTN10" s="674"/>
      <c r="JTO10" s="674"/>
      <c r="JTP10" s="674"/>
      <c r="JTQ10" s="674"/>
      <c r="JTR10" s="674"/>
      <c r="JTS10" s="674"/>
      <c r="JTT10" s="674"/>
      <c r="JTU10" s="674"/>
      <c r="JTV10" s="674"/>
      <c r="JTW10" s="674"/>
      <c r="JTX10" s="674"/>
      <c r="JTY10" s="674"/>
      <c r="JTZ10" s="674"/>
      <c r="JUA10" s="674"/>
      <c r="JUB10" s="674"/>
      <c r="JUC10" s="674"/>
      <c r="JUD10" s="674"/>
      <c r="JUE10" s="674"/>
      <c r="JUF10" s="674"/>
      <c r="JUG10" s="674"/>
      <c r="JUH10" s="674"/>
      <c r="JUI10" s="674"/>
      <c r="JUJ10" s="674"/>
      <c r="JUK10" s="674"/>
      <c r="JUL10" s="674"/>
      <c r="JUM10" s="674"/>
      <c r="JUN10" s="674"/>
      <c r="JUO10" s="674"/>
      <c r="JUP10" s="674"/>
      <c r="JUQ10" s="674"/>
      <c r="JUR10" s="674"/>
      <c r="JUS10" s="674"/>
      <c r="JUT10" s="674"/>
      <c r="JUU10" s="674"/>
      <c r="JUV10" s="674"/>
      <c r="JUW10" s="674"/>
      <c r="JUX10" s="674"/>
      <c r="JUY10" s="674"/>
      <c r="JUZ10" s="674"/>
      <c r="JVA10" s="674"/>
      <c r="JVB10" s="674"/>
      <c r="JVC10" s="674"/>
      <c r="JVD10" s="674"/>
      <c r="JVE10" s="674"/>
      <c r="JVF10" s="674"/>
      <c r="JVG10" s="674"/>
      <c r="JVH10" s="674"/>
      <c r="JVI10" s="674"/>
      <c r="JVJ10" s="674"/>
      <c r="JVK10" s="674"/>
      <c r="JVL10" s="674"/>
      <c r="JVM10" s="674"/>
      <c r="JVN10" s="674"/>
      <c r="JVO10" s="674"/>
      <c r="JVP10" s="674"/>
      <c r="JVQ10" s="674"/>
      <c r="JVR10" s="674"/>
      <c r="JVS10" s="674"/>
      <c r="JVT10" s="674"/>
      <c r="JVU10" s="674"/>
      <c r="JVV10" s="674"/>
      <c r="JVW10" s="674"/>
      <c r="JVX10" s="674"/>
      <c r="JVY10" s="674"/>
      <c r="JVZ10" s="674"/>
      <c r="JWA10" s="674"/>
      <c r="JWB10" s="674"/>
      <c r="JWC10" s="674"/>
      <c r="JWD10" s="674"/>
      <c r="JWE10" s="674"/>
      <c r="JWF10" s="674"/>
      <c r="JWG10" s="674"/>
      <c r="JWH10" s="674"/>
      <c r="JWI10" s="674"/>
      <c r="JWJ10" s="674"/>
      <c r="JWK10" s="674"/>
      <c r="JWL10" s="674"/>
      <c r="JWM10" s="674"/>
      <c r="JWN10" s="674"/>
      <c r="JWO10" s="674"/>
      <c r="JWP10" s="674"/>
      <c r="JWQ10" s="674"/>
      <c r="JWR10" s="674"/>
      <c r="JWS10" s="674"/>
      <c r="JWT10" s="674"/>
      <c r="JWU10" s="674"/>
      <c r="JWV10" s="674"/>
      <c r="JWW10" s="674"/>
      <c r="JWX10" s="674"/>
      <c r="JWY10" s="674"/>
      <c r="JWZ10" s="674"/>
      <c r="JXA10" s="674"/>
      <c r="JXB10" s="674"/>
      <c r="JXC10" s="674"/>
      <c r="JXD10" s="674"/>
      <c r="JXE10" s="674"/>
      <c r="JXF10" s="674"/>
      <c r="JXG10" s="674"/>
      <c r="JXH10" s="674"/>
      <c r="JXI10" s="674"/>
      <c r="JXJ10" s="674"/>
      <c r="JXK10" s="674"/>
      <c r="JXL10" s="674"/>
      <c r="JXM10" s="674"/>
      <c r="JXN10" s="674"/>
      <c r="JXO10" s="674"/>
      <c r="JXP10" s="674"/>
      <c r="JXQ10" s="674"/>
      <c r="JXR10" s="674"/>
      <c r="JXS10" s="674"/>
      <c r="JXT10" s="674"/>
      <c r="JXU10" s="674"/>
      <c r="JXV10" s="674"/>
      <c r="JXW10" s="674"/>
      <c r="JXX10" s="674"/>
      <c r="JXY10" s="674"/>
      <c r="JXZ10" s="674"/>
      <c r="JYA10" s="674"/>
      <c r="JYB10" s="674"/>
      <c r="JYC10" s="674"/>
      <c r="JYD10" s="674"/>
      <c r="JYE10" s="674"/>
      <c r="JYF10" s="674"/>
      <c r="JYG10" s="674"/>
      <c r="JYH10" s="674"/>
      <c r="JYI10" s="674"/>
      <c r="JYJ10" s="674"/>
      <c r="JYK10" s="674"/>
      <c r="JYL10" s="674"/>
      <c r="JYM10" s="674"/>
      <c r="JYN10" s="674"/>
      <c r="JYO10" s="674"/>
      <c r="JYP10" s="674"/>
      <c r="JYQ10" s="674"/>
      <c r="JYR10" s="674"/>
      <c r="JYS10" s="674"/>
      <c r="JYT10" s="674"/>
      <c r="JYU10" s="674"/>
      <c r="JYV10" s="674"/>
      <c r="JYW10" s="674"/>
      <c r="JYX10" s="674"/>
      <c r="JYY10" s="674"/>
      <c r="JYZ10" s="674"/>
      <c r="JZA10" s="674"/>
      <c r="JZB10" s="674"/>
      <c r="JZC10" s="674"/>
      <c r="JZD10" s="674"/>
      <c r="JZE10" s="674"/>
      <c r="JZF10" s="674"/>
      <c r="JZG10" s="674"/>
      <c r="JZH10" s="674"/>
      <c r="JZI10" s="674"/>
      <c r="JZJ10" s="674"/>
      <c r="JZK10" s="674"/>
      <c r="JZL10" s="674"/>
      <c r="JZM10" s="674"/>
      <c r="JZN10" s="674"/>
      <c r="JZO10" s="674"/>
      <c r="JZP10" s="674"/>
      <c r="JZQ10" s="674"/>
      <c r="JZR10" s="674"/>
      <c r="JZS10" s="674"/>
      <c r="JZT10" s="674"/>
      <c r="JZU10" s="674"/>
      <c r="JZV10" s="674"/>
      <c r="JZW10" s="674"/>
      <c r="JZX10" s="674"/>
      <c r="JZY10" s="674"/>
      <c r="JZZ10" s="674"/>
      <c r="KAA10" s="674"/>
      <c r="KAB10" s="674"/>
      <c r="KAC10" s="674"/>
      <c r="KAD10" s="674"/>
      <c r="KAE10" s="674"/>
      <c r="KAF10" s="674"/>
      <c r="KAG10" s="674"/>
      <c r="KAH10" s="674"/>
      <c r="KAI10" s="674"/>
      <c r="KAJ10" s="674"/>
      <c r="KAK10" s="674"/>
      <c r="KAL10" s="674"/>
      <c r="KAM10" s="674"/>
      <c r="KAN10" s="674"/>
      <c r="KAO10" s="674"/>
      <c r="KAP10" s="674"/>
      <c r="KAQ10" s="674"/>
      <c r="KAR10" s="674"/>
      <c r="KAS10" s="674"/>
      <c r="KAT10" s="674"/>
      <c r="KAU10" s="674"/>
      <c r="KAV10" s="674"/>
      <c r="KAW10" s="674"/>
      <c r="KAX10" s="674"/>
      <c r="KAY10" s="674"/>
      <c r="KAZ10" s="674"/>
      <c r="KBA10" s="674"/>
      <c r="KBB10" s="674"/>
      <c r="KBC10" s="674"/>
      <c r="KBD10" s="674"/>
      <c r="KBE10" s="674"/>
      <c r="KBF10" s="674"/>
      <c r="KBG10" s="674"/>
      <c r="KBH10" s="674"/>
      <c r="KBI10" s="674"/>
      <c r="KBJ10" s="674"/>
      <c r="KBK10" s="674"/>
      <c r="KBL10" s="674"/>
      <c r="KBM10" s="674"/>
      <c r="KBN10" s="674"/>
      <c r="KBO10" s="674"/>
      <c r="KBP10" s="674"/>
      <c r="KBQ10" s="674"/>
      <c r="KBR10" s="674"/>
      <c r="KBS10" s="674"/>
      <c r="KBT10" s="674"/>
      <c r="KBU10" s="674"/>
      <c r="KBV10" s="674"/>
      <c r="KBW10" s="674"/>
      <c r="KBX10" s="674"/>
      <c r="KBY10" s="674"/>
      <c r="KBZ10" s="674"/>
      <c r="KCA10" s="674"/>
      <c r="KCB10" s="674"/>
      <c r="KCC10" s="674"/>
      <c r="KCD10" s="674"/>
      <c r="KCE10" s="674"/>
      <c r="KCF10" s="674"/>
      <c r="KCG10" s="674"/>
      <c r="KCH10" s="674"/>
      <c r="KCI10" s="674"/>
      <c r="KCJ10" s="674"/>
      <c r="KCK10" s="674"/>
      <c r="KCL10" s="674"/>
      <c r="KCM10" s="674"/>
      <c r="KCN10" s="674"/>
      <c r="KCO10" s="674"/>
      <c r="KCP10" s="674"/>
      <c r="KCQ10" s="674"/>
      <c r="KCR10" s="674"/>
      <c r="KCS10" s="674"/>
      <c r="KCT10" s="674"/>
      <c r="KCU10" s="674"/>
      <c r="KCV10" s="674"/>
      <c r="KCW10" s="674"/>
      <c r="KCX10" s="674"/>
      <c r="KCY10" s="674"/>
      <c r="KCZ10" s="674"/>
      <c r="KDA10" s="674"/>
      <c r="KDB10" s="674"/>
      <c r="KDC10" s="674"/>
      <c r="KDD10" s="674"/>
      <c r="KDE10" s="674"/>
      <c r="KDF10" s="674"/>
      <c r="KDG10" s="674"/>
      <c r="KDH10" s="674"/>
      <c r="KDI10" s="674"/>
      <c r="KDJ10" s="674"/>
      <c r="KDK10" s="674"/>
      <c r="KDL10" s="674"/>
      <c r="KDM10" s="674"/>
      <c r="KDN10" s="674"/>
      <c r="KDO10" s="674"/>
      <c r="KDP10" s="674"/>
      <c r="KDQ10" s="674"/>
      <c r="KDR10" s="674"/>
      <c r="KDS10" s="674"/>
      <c r="KDT10" s="674"/>
      <c r="KDU10" s="674"/>
      <c r="KDV10" s="674"/>
      <c r="KDW10" s="674"/>
      <c r="KDX10" s="674"/>
      <c r="KDY10" s="674"/>
      <c r="KDZ10" s="674"/>
      <c r="KEA10" s="674"/>
      <c r="KEB10" s="674"/>
      <c r="KEC10" s="674"/>
      <c r="KED10" s="674"/>
      <c r="KEE10" s="674"/>
      <c r="KEF10" s="674"/>
      <c r="KEG10" s="674"/>
      <c r="KEH10" s="674"/>
      <c r="KEI10" s="674"/>
      <c r="KEJ10" s="674"/>
      <c r="KEK10" s="674"/>
      <c r="KEL10" s="674"/>
      <c r="KEM10" s="674"/>
      <c r="KEN10" s="674"/>
      <c r="KEO10" s="674"/>
      <c r="KEP10" s="674"/>
      <c r="KEQ10" s="674"/>
      <c r="KER10" s="674"/>
      <c r="KES10" s="674"/>
      <c r="KET10" s="674"/>
      <c r="KEU10" s="674"/>
      <c r="KEV10" s="674"/>
      <c r="KEW10" s="674"/>
      <c r="KEX10" s="674"/>
      <c r="KEY10" s="674"/>
      <c r="KEZ10" s="674"/>
      <c r="KFA10" s="674"/>
      <c r="KFB10" s="674"/>
      <c r="KFC10" s="674"/>
      <c r="KFD10" s="674"/>
      <c r="KFE10" s="674"/>
      <c r="KFF10" s="674"/>
      <c r="KFG10" s="674"/>
      <c r="KFH10" s="674"/>
      <c r="KFI10" s="674"/>
      <c r="KFJ10" s="674"/>
      <c r="KFK10" s="674"/>
      <c r="KFL10" s="674"/>
      <c r="KFM10" s="674"/>
      <c r="KFN10" s="674"/>
      <c r="KFO10" s="674"/>
      <c r="KFP10" s="674"/>
      <c r="KFQ10" s="674"/>
      <c r="KFR10" s="674"/>
      <c r="KFS10" s="674"/>
      <c r="KFT10" s="674"/>
      <c r="KFU10" s="674"/>
      <c r="KFV10" s="674"/>
      <c r="KFW10" s="674"/>
      <c r="KFX10" s="674"/>
      <c r="KFY10" s="674"/>
      <c r="KFZ10" s="674"/>
      <c r="KGA10" s="674"/>
      <c r="KGB10" s="674"/>
      <c r="KGC10" s="674"/>
      <c r="KGD10" s="674"/>
      <c r="KGE10" s="674"/>
      <c r="KGF10" s="674"/>
      <c r="KGG10" s="674"/>
      <c r="KGH10" s="674"/>
      <c r="KGI10" s="674"/>
      <c r="KGJ10" s="674"/>
      <c r="KGK10" s="674"/>
      <c r="KGL10" s="674"/>
      <c r="KGM10" s="674"/>
      <c r="KGN10" s="674"/>
      <c r="KGO10" s="674"/>
      <c r="KGP10" s="674"/>
      <c r="KGQ10" s="674"/>
      <c r="KGR10" s="674"/>
      <c r="KGS10" s="674"/>
      <c r="KGT10" s="674"/>
      <c r="KGU10" s="674"/>
      <c r="KGV10" s="674"/>
      <c r="KGW10" s="674"/>
      <c r="KGX10" s="674"/>
      <c r="KGY10" s="674"/>
      <c r="KGZ10" s="674"/>
      <c r="KHA10" s="674"/>
      <c r="KHB10" s="674"/>
      <c r="KHC10" s="674"/>
      <c r="KHD10" s="674"/>
      <c r="KHE10" s="674"/>
      <c r="KHF10" s="674"/>
      <c r="KHG10" s="674"/>
      <c r="KHH10" s="674"/>
      <c r="KHI10" s="674"/>
      <c r="KHJ10" s="674"/>
      <c r="KHK10" s="674"/>
      <c r="KHL10" s="674"/>
      <c r="KHM10" s="674"/>
      <c r="KHN10" s="674"/>
      <c r="KHO10" s="674"/>
      <c r="KHP10" s="674"/>
      <c r="KHQ10" s="674"/>
      <c r="KHR10" s="674"/>
      <c r="KHS10" s="674"/>
      <c r="KHT10" s="674"/>
      <c r="KHU10" s="674"/>
      <c r="KHV10" s="674"/>
      <c r="KHW10" s="674"/>
      <c r="KHX10" s="674"/>
      <c r="KHY10" s="674"/>
      <c r="KHZ10" s="674"/>
      <c r="KIA10" s="674"/>
      <c r="KIB10" s="674"/>
      <c r="KIC10" s="674"/>
      <c r="KID10" s="674"/>
      <c r="KIE10" s="674"/>
      <c r="KIF10" s="674"/>
      <c r="KIG10" s="674"/>
      <c r="KIH10" s="674"/>
      <c r="KII10" s="674"/>
      <c r="KIJ10" s="674"/>
      <c r="KIK10" s="674"/>
      <c r="KIL10" s="674"/>
      <c r="KIM10" s="674"/>
      <c r="KIN10" s="674"/>
      <c r="KIO10" s="674"/>
      <c r="KIP10" s="674"/>
      <c r="KIQ10" s="674"/>
      <c r="KIR10" s="674"/>
      <c r="KIS10" s="674"/>
      <c r="KIT10" s="674"/>
      <c r="KIU10" s="674"/>
      <c r="KIV10" s="674"/>
      <c r="KIW10" s="674"/>
      <c r="KIX10" s="674"/>
      <c r="KIY10" s="674"/>
      <c r="KIZ10" s="674"/>
      <c r="KJA10" s="674"/>
      <c r="KJB10" s="674"/>
      <c r="KJC10" s="674"/>
      <c r="KJD10" s="674"/>
      <c r="KJE10" s="674"/>
      <c r="KJF10" s="674"/>
      <c r="KJG10" s="674"/>
      <c r="KJH10" s="674"/>
      <c r="KJI10" s="674"/>
      <c r="KJJ10" s="674"/>
      <c r="KJK10" s="674"/>
      <c r="KJL10" s="674"/>
      <c r="KJM10" s="674"/>
      <c r="KJN10" s="674"/>
      <c r="KJO10" s="674"/>
      <c r="KJP10" s="674"/>
      <c r="KJQ10" s="674"/>
      <c r="KJR10" s="674"/>
      <c r="KJS10" s="674"/>
      <c r="KJT10" s="674"/>
      <c r="KJU10" s="674"/>
      <c r="KJV10" s="674"/>
      <c r="KJW10" s="674"/>
      <c r="KJX10" s="674"/>
      <c r="KJY10" s="674"/>
      <c r="KJZ10" s="674"/>
      <c r="KKA10" s="674"/>
      <c r="KKB10" s="674"/>
      <c r="KKC10" s="674"/>
      <c r="KKD10" s="674"/>
      <c r="KKE10" s="674"/>
      <c r="KKF10" s="674"/>
      <c r="KKG10" s="674"/>
      <c r="KKH10" s="674"/>
      <c r="KKI10" s="674"/>
      <c r="KKJ10" s="674"/>
      <c r="KKK10" s="674"/>
      <c r="KKL10" s="674"/>
      <c r="KKM10" s="674"/>
      <c r="KKN10" s="674"/>
      <c r="KKO10" s="674"/>
      <c r="KKP10" s="674"/>
      <c r="KKQ10" s="674"/>
      <c r="KKR10" s="674"/>
      <c r="KKS10" s="674"/>
      <c r="KKT10" s="674"/>
      <c r="KKU10" s="674"/>
      <c r="KKV10" s="674"/>
      <c r="KKW10" s="674"/>
      <c r="KKX10" s="674"/>
      <c r="KKY10" s="674"/>
      <c r="KKZ10" s="674"/>
      <c r="KLA10" s="674"/>
      <c r="KLB10" s="674"/>
      <c r="KLC10" s="674"/>
      <c r="KLD10" s="674"/>
      <c r="KLE10" s="674"/>
      <c r="KLF10" s="674"/>
      <c r="KLG10" s="674"/>
      <c r="KLH10" s="674"/>
      <c r="KLI10" s="674"/>
      <c r="KLJ10" s="674"/>
      <c r="KLK10" s="674"/>
      <c r="KLL10" s="674"/>
      <c r="KLM10" s="674"/>
      <c r="KLN10" s="674"/>
      <c r="KLO10" s="674"/>
      <c r="KLP10" s="674"/>
      <c r="KLQ10" s="674"/>
      <c r="KLR10" s="674"/>
      <c r="KLS10" s="674"/>
      <c r="KLT10" s="674"/>
      <c r="KLU10" s="674"/>
      <c r="KLV10" s="674"/>
      <c r="KLW10" s="674"/>
      <c r="KLX10" s="674"/>
      <c r="KLY10" s="674"/>
      <c r="KLZ10" s="674"/>
      <c r="KMA10" s="674"/>
      <c r="KMB10" s="674"/>
      <c r="KMC10" s="674"/>
      <c r="KMD10" s="674"/>
      <c r="KME10" s="674"/>
      <c r="KMF10" s="674"/>
      <c r="KMG10" s="674"/>
      <c r="KMH10" s="674"/>
      <c r="KMI10" s="674"/>
      <c r="KMJ10" s="674"/>
      <c r="KMK10" s="674"/>
      <c r="KML10" s="674"/>
      <c r="KMM10" s="674"/>
      <c r="KMN10" s="674"/>
      <c r="KMO10" s="674"/>
      <c r="KMP10" s="674"/>
      <c r="KMQ10" s="674"/>
      <c r="KMR10" s="674"/>
      <c r="KMS10" s="674"/>
      <c r="KMT10" s="674"/>
      <c r="KMU10" s="674"/>
      <c r="KMV10" s="674"/>
      <c r="KMW10" s="674"/>
      <c r="KMX10" s="674"/>
      <c r="KMY10" s="674"/>
      <c r="KMZ10" s="674"/>
      <c r="KNA10" s="674"/>
      <c r="KNB10" s="674"/>
      <c r="KNC10" s="674"/>
      <c r="KND10" s="674"/>
      <c r="KNE10" s="674"/>
      <c r="KNF10" s="674"/>
      <c r="KNG10" s="674"/>
      <c r="KNH10" s="674"/>
      <c r="KNI10" s="674"/>
      <c r="KNJ10" s="674"/>
      <c r="KNK10" s="674"/>
      <c r="KNL10" s="674"/>
      <c r="KNM10" s="674"/>
      <c r="KNN10" s="674"/>
      <c r="KNO10" s="674"/>
      <c r="KNP10" s="674"/>
      <c r="KNQ10" s="674"/>
      <c r="KNR10" s="674"/>
      <c r="KNS10" s="674"/>
      <c r="KNT10" s="674"/>
      <c r="KNU10" s="674"/>
      <c r="KNV10" s="674"/>
      <c r="KNW10" s="674"/>
      <c r="KNX10" s="674"/>
      <c r="KNY10" s="674"/>
      <c r="KNZ10" s="674"/>
      <c r="KOA10" s="674"/>
      <c r="KOB10" s="674"/>
      <c r="KOC10" s="674"/>
      <c r="KOD10" s="674"/>
      <c r="KOE10" s="674"/>
      <c r="KOF10" s="674"/>
      <c r="KOG10" s="674"/>
      <c r="KOH10" s="674"/>
      <c r="KOI10" s="674"/>
      <c r="KOJ10" s="674"/>
      <c r="KOK10" s="674"/>
      <c r="KOL10" s="674"/>
      <c r="KOM10" s="674"/>
      <c r="KON10" s="674"/>
      <c r="KOO10" s="674"/>
      <c r="KOP10" s="674"/>
      <c r="KOQ10" s="674"/>
      <c r="KOR10" s="674"/>
      <c r="KOS10" s="674"/>
      <c r="KOT10" s="674"/>
      <c r="KOU10" s="674"/>
      <c r="KOV10" s="674"/>
      <c r="KOW10" s="674"/>
      <c r="KOX10" s="674"/>
      <c r="KOY10" s="674"/>
      <c r="KOZ10" s="674"/>
      <c r="KPA10" s="674"/>
      <c r="KPB10" s="674"/>
      <c r="KPC10" s="674"/>
      <c r="KPD10" s="674"/>
      <c r="KPE10" s="674"/>
      <c r="KPF10" s="674"/>
      <c r="KPG10" s="674"/>
      <c r="KPH10" s="674"/>
      <c r="KPI10" s="674"/>
      <c r="KPJ10" s="674"/>
      <c r="KPK10" s="674"/>
      <c r="KPL10" s="674"/>
      <c r="KPM10" s="674"/>
      <c r="KPN10" s="674"/>
      <c r="KPO10" s="674"/>
      <c r="KPP10" s="674"/>
      <c r="KPQ10" s="674"/>
      <c r="KPR10" s="674"/>
      <c r="KPS10" s="674"/>
      <c r="KPT10" s="674"/>
      <c r="KPU10" s="674"/>
      <c r="KPV10" s="674"/>
      <c r="KPW10" s="674"/>
      <c r="KPX10" s="674"/>
      <c r="KPY10" s="674"/>
      <c r="KPZ10" s="674"/>
      <c r="KQA10" s="674"/>
      <c r="KQB10" s="674"/>
      <c r="KQC10" s="674"/>
      <c r="KQD10" s="674"/>
      <c r="KQE10" s="674"/>
      <c r="KQF10" s="674"/>
      <c r="KQG10" s="674"/>
      <c r="KQH10" s="674"/>
      <c r="KQI10" s="674"/>
      <c r="KQJ10" s="674"/>
      <c r="KQK10" s="674"/>
      <c r="KQL10" s="674"/>
      <c r="KQM10" s="674"/>
      <c r="KQN10" s="674"/>
      <c r="KQO10" s="674"/>
      <c r="KQP10" s="674"/>
      <c r="KQQ10" s="674"/>
      <c r="KQR10" s="674"/>
      <c r="KQS10" s="674"/>
      <c r="KQT10" s="674"/>
      <c r="KQU10" s="674"/>
      <c r="KQV10" s="674"/>
      <c r="KQW10" s="674"/>
      <c r="KQX10" s="674"/>
      <c r="KQY10" s="674"/>
      <c r="KQZ10" s="674"/>
      <c r="KRA10" s="674"/>
      <c r="KRB10" s="674"/>
      <c r="KRC10" s="674"/>
      <c r="KRD10" s="674"/>
      <c r="KRE10" s="674"/>
      <c r="KRF10" s="674"/>
      <c r="KRG10" s="674"/>
      <c r="KRH10" s="674"/>
      <c r="KRI10" s="674"/>
      <c r="KRJ10" s="674"/>
      <c r="KRK10" s="674"/>
      <c r="KRL10" s="674"/>
      <c r="KRM10" s="674"/>
      <c r="KRN10" s="674"/>
      <c r="KRO10" s="674"/>
      <c r="KRP10" s="674"/>
      <c r="KRQ10" s="674"/>
      <c r="KRR10" s="674"/>
      <c r="KRS10" s="674"/>
      <c r="KRT10" s="674"/>
      <c r="KRU10" s="674"/>
      <c r="KRV10" s="674"/>
      <c r="KRW10" s="674"/>
      <c r="KRX10" s="674"/>
      <c r="KRY10" s="674"/>
      <c r="KRZ10" s="674"/>
      <c r="KSA10" s="674"/>
      <c r="KSB10" s="674"/>
      <c r="KSC10" s="674"/>
      <c r="KSD10" s="674"/>
      <c r="KSE10" s="674"/>
      <c r="KSF10" s="674"/>
      <c r="KSG10" s="674"/>
      <c r="KSH10" s="674"/>
      <c r="KSI10" s="674"/>
      <c r="KSJ10" s="674"/>
      <c r="KSK10" s="674"/>
      <c r="KSL10" s="674"/>
      <c r="KSM10" s="674"/>
      <c r="KSN10" s="674"/>
      <c r="KSO10" s="674"/>
      <c r="KSP10" s="674"/>
      <c r="KSQ10" s="674"/>
      <c r="KSR10" s="674"/>
      <c r="KSS10" s="674"/>
      <c r="KST10" s="674"/>
      <c r="KSU10" s="674"/>
      <c r="KSV10" s="674"/>
      <c r="KSW10" s="674"/>
      <c r="KSX10" s="674"/>
      <c r="KSY10" s="674"/>
      <c r="KSZ10" s="674"/>
      <c r="KTA10" s="674"/>
      <c r="KTB10" s="674"/>
      <c r="KTC10" s="674"/>
      <c r="KTD10" s="674"/>
      <c r="KTE10" s="674"/>
      <c r="KTF10" s="674"/>
      <c r="KTG10" s="674"/>
      <c r="KTH10" s="674"/>
      <c r="KTI10" s="674"/>
      <c r="KTJ10" s="674"/>
      <c r="KTK10" s="674"/>
      <c r="KTL10" s="674"/>
      <c r="KTM10" s="674"/>
      <c r="KTN10" s="674"/>
      <c r="KTO10" s="674"/>
      <c r="KTP10" s="674"/>
      <c r="KTQ10" s="674"/>
      <c r="KTR10" s="674"/>
      <c r="KTS10" s="674"/>
      <c r="KTT10" s="674"/>
      <c r="KTU10" s="674"/>
      <c r="KTV10" s="674"/>
      <c r="KTW10" s="674"/>
      <c r="KTX10" s="674"/>
      <c r="KTY10" s="674"/>
      <c r="KTZ10" s="674"/>
      <c r="KUA10" s="674"/>
      <c r="KUB10" s="674"/>
      <c r="KUC10" s="674"/>
      <c r="KUD10" s="674"/>
      <c r="KUE10" s="674"/>
      <c r="KUF10" s="674"/>
      <c r="KUG10" s="674"/>
      <c r="KUH10" s="674"/>
      <c r="KUI10" s="674"/>
      <c r="KUJ10" s="674"/>
      <c r="KUK10" s="674"/>
      <c r="KUL10" s="674"/>
      <c r="KUM10" s="674"/>
      <c r="KUN10" s="674"/>
      <c r="KUO10" s="674"/>
      <c r="KUP10" s="674"/>
      <c r="KUQ10" s="674"/>
      <c r="KUR10" s="674"/>
      <c r="KUS10" s="674"/>
      <c r="KUT10" s="674"/>
      <c r="KUU10" s="674"/>
      <c r="KUV10" s="674"/>
      <c r="KUW10" s="674"/>
      <c r="KUX10" s="674"/>
      <c r="KUY10" s="674"/>
      <c r="KUZ10" s="674"/>
      <c r="KVA10" s="674"/>
      <c r="KVB10" s="674"/>
      <c r="KVC10" s="674"/>
      <c r="KVD10" s="674"/>
      <c r="KVE10" s="674"/>
      <c r="KVF10" s="674"/>
      <c r="KVG10" s="674"/>
      <c r="KVH10" s="674"/>
      <c r="KVI10" s="674"/>
      <c r="KVJ10" s="674"/>
      <c r="KVK10" s="674"/>
      <c r="KVL10" s="674"/>
      <c r="KVM10" s="674"/>
      <c r="KVN10" s="674"/>
      <c r="KVO10" s="674"/>
      <c r="KVP10" s="674"/>
      <c r="KVQ10" s="674"/>
      <c r="KVR10" s="674"/>
      <c r="KVS10" s="674"/>
      <c r="KVT10" s="674"/>
      <c r="KVU10" s="674"/>
      <c r="KVV10" s="674"/>
      <c r="KVW10" s="674"/>
      <c r="KVX10" s="674"/>
      <c r="KVY10" s="674"/>
      <c r="KVZ10" s="674"/>
      <c r="KWA10" s="674"/>
      <c r="KWB10" s="674"/>
      <c r="KWC10" s="674"/>
      <c r="KWD10" s="674"/>
      <c r="KWE10" s="674"/>
      <c r="KWF10" s="674"/>
      <c r="KWG10" s="674"/>
      <c r="KWH10" s="674"/>
      <c r="KWI10" s="674"/>
      <c r="KWJ10" s="674"/>
      <c r="KWK10" s="674"/>
      <c r="KWL10" s="674"/>
      <c r="KWM10" s="674"/>
      <c r="KWN10" s="674"/>
      <c r="KWO10" s="674"/>
      <c r="KWP10" s="674"/>
      <c r="KWQ10" s="674"/>
      <c r="KWR10" s="674"/>
      <c r="KWS10" s="674"/>
      <c r="KWT10" s="674"/>
      <c r="KWU10" s="674"/>
      <c r="KWV10" s="674"/>
      <c r="KWW10" s="674"/>
      <c r="KWX10" s="674"/>
      <c r="KWY10" s="674"/>
      <c r="KWZ10" s="674"/>
      <c r="KXA10" s="674"/>
      <c r="KXB10" s="674"/>
      <c r="KXC10" s="674"/>
      <c r="KXD10" s="674"/>
      <c r="KXE10" s="674"/>
      <c r="KXF10" s="674"/>
      <c r="KXG10" s="674"/>
      <c r="KXH10" s="674"/>
      <c r="KXI10" s="674"/>
      <c r="KXJ10" s="674"/>
      <c r="KXK10" s="674"/>
      <c r="KXL10" s="674"/>
      <c r="KXM10" s="674"/>
      <c r="KXN10" s="674"/>
      <c r="KXO10" s="674"/>
      <c r="KXP10" s="674"/>
      <c r="KXQ10" s="674"/>
      <c r="KXR10" s="674"/>
      <c r="KXS10" s="674"/>
      <c r="KXT10" s="674"/>
      <c r="KXU10" s="674"/>
      <c r="KXV10" s="674"/>
      <c r="KXW10" s="674"/>
      <c r="KXX10" s="674"/>
      <c r="KXY10" s="674"/>
      <c r="KXZ10" s="674"/>
      <c r="KYA10" s="674"/>
      <c r="KYB10" s="674"/>
      <c r="KYC10" s="674"/>
      <c r="KYD10" s="674"/>
      <c r="KYE10" s="674"/>
      <c r="KYF10" s="674"/>
      <c r="KYG10" s="674"/>
      <c r="KYH10" s="674"/>
      <c r="KYI10" s="674"/>
      <c r="KYJ10" s="674"/>
      <c r="KYK10" s="674"/>
      <c r="KYL10" s="674"/>
      <c r="KYM10" s="674"/>
      <c r="KYN10" s="674"/>
      <c r="KYO10" s="674"/>
      <c r="KYP10" s="674"/>
      <c r="KYQ10" s="674"/>
      <c r="KYR10" s="674"/>
      <c r="KYS10" s="674"/>
      <c r="KYT10" s="674"/>
      <c r="KYU10" s="674"/>
      <c r="KYV10" s="674"/>
      <c r="KYW10" s="674"/>
      <c r="KYX10" s="674"/>
      <c r="KYY10" s="674"/>
      <c r="KYZ10" s="674"/>
      <c r="KZA10" s="674"/>
      <c r="KZB10" s="674"/>
      <c r="KZC10" s="674"/>
      <c r="KZD10" s="674"/>
      <c r="KZE10" s="674"/>
      <c r="KZF10" s="674"/>
      <c r="KZG10" s="674"/>
      <c r="KZH10" s="674"/>
      <c r="KZI10" s="674"/>
      <c r="KZJ10" s="674"/>
      <c r="KZK10" s="674"/>
      <c r="KZL10" s="674"/>
      <c r="KZM10" s="674"/>
      <c r="KZN10" s="674"/>
      <c r="KZO10" s="674"/>
      <c r="KZP10" s="674"/>
      <c r="KZQ10" s="674"/>
      <c r="KZR10" s="674"/>
      <c r="KZS10" s="674"/>
      <c r="KZT10" s="674"/>
      <c r="KZU10" s="674"/>
      <c r="KZV10" s="674"/>
      <c r="KZW10" s="674"/>
      <c r="KZX10" s="674"/>
      <c r="KZY10" s="674"/>
      <c r="KZZ10" s="674"/>
      <c r="LAA10" s="674"/>
      <c r="LAB10" s="674"/>
      <c r="LAC10" s="674"/>
      <c r="LAD10" s="674"/>
      <c r="LAE10" s="674"/>
      <c r="LAF10" s="674"/>
      <c r="LAG10" s="674"/>
      <c r="LAH10" s="674"/>
      <c r="LAI10" s="674"/>
      <c r="LAJ10" s="674"/>
      <c r="LAK10" s="674"/>
      <c r="LAL10" s="674"/>
      <c r="LAM10" s="674"/>
      <c r="LAN10" s="674"/>
      <c r="LAO10" s="674"/>
      <c r="LAP10" s="674"/>
      <c r="LAQ10" s="674"/>
      <c r="LAR10" s="674"/>
      <c r="LAS10" s="674"/>
      <c r="LAT10" s="674"/>
      <c r="LAU10" s="674"/>
      <c r="LAV10" s="674"/>
      <c r="LAW10" s="674"/>
      <c r="LAX10" s="674"/>
      <c r="LAY10" s="674"/>
      <c r="LAZ10" s="674"/>
      <c r="LBA10" s="674"/>
      <c r="LBB10" s="674"/>
      <c r="LBC10" s="674"/>
      <c r="LBD10" s="674"/>
      <c r="LBE10" s="674"/>
      <c r="LBF10" s="674"/>
      <c r="LBG10" s="674"/>
      <c r="LBH10" s="674"/>
      <c r="LBI10" s="674"/>
      <c r="LBJ10" s="674"/>
      <c r="LBK10" s="674"/>
      <c r="LBL10" s="674"/>
      <c r="LBM10" s="674"/>
      <c r="LBN10" s="674"/>
      <c r="LBO10" s="674"/>
      <c r="LBP10" s="674"/>
      <c r="LBQ10" s="674"/>
      <c r="LBR10" s="674"/>
      <c r="LBS10" s="674"/>
      <c r="LBT10" s="674"/>
      <c r="LBU10" s="674"/>
      <c r="LBV10" s="674"/>
      <c r="LBW10" s="674"/>
      <c r="LBX10" s="674"/>
      <c r="LBY10" s="674"/>
      <c r="LBZ10" s="674"/>
      <c r="LCA10" s="674"/>
      <c r="LCB10" s="674"/>
      <c r="LCC10" s="674"/>
      <c r="LCD10" s="674"/>
      <c r="LCE10" s="674"/>
      <c r="LCF10" s="674"/>
      <c r="LCG10" s="674"/>
      <c r="LCH10" s="674"/>
      <c r="LCI10" s="674"/>
      <c r="LCJ10" s="674"/>
      <c r="LCK10" s="674"/>
      <c r="LCL10" s="674"/>
      <c r="LCM10" s="674"/>
      <c r="LCN10" s="674"/>
      <c r="LCO10" s="674"/>
      <c r="LCP10" s="674"/>
      <c r="LCQ10" s="674"/>
      <c r="LCR10" s="674"/>
      <c r="LCS10" s="674"/>
      <c r="LCT10" s="674"/>
      <c r="LCU10" s="674"/>
      <c r="LCV10" s="674"/>
      <c r="LCW10" s="674"/>
      <c r="LCX10" s="674"/>
      <c r="LCY10" s="674"/>
      <c r="LCZ10" s="674"/>
      <c r="LDA10" s="674"/>
      <c r="LDB10" s="674"/>
      <c r="LDC10" s="674"/>
      <c r="LDD10" s="674"/>
      <c r="LDE10" s="674"/>
      <c r="LDF10" s="674"/>
      <c r="LDG10" s="674"/>
      <c r="LDH10" s="674"/>
      <c r="LDI10" s="674"/>
      <c r="LDJ10" s="674"/>
      <c r="LDK10" s="674"/>
      <c r="LDL10" s="674"/>
      <c r="LDM10" s="674"/>
      <c r="LDN10" s="674"/>
      <c r="LDO10" s="674"/>
      <c r="LDP10" s="674"/>
      <c r="LDQ10" s="674"/>
      <c r="LDR10" s="674"/>
      <c r="LDS10" s="674"/>
      <c r="LDT10" s="674"/>
      <c r="LDU10" s="674"/>
      <c r="LDV10" s="674"/>
      <c r="LDW10" s="674"/>
      <c r="LDX10" s="674"/>
      <c r="LDY10" s="674"/>
      <c r="LDZ10" s="674"/>
      <c r="LEA10" s="674"/>
      <c r="LEB10" s="674"/>
      <c r="LEC10" s="674"/>
      <c r="LED10" s="674"/>
      <c r="LEE10" s="674"/>
      <c r="LEF10" s="674"/>
      <c r="LEG10" s="674"/>
      <c r="LEH10" s="674"/>
      <c r="LEI10" s="674"/>
      <c r="LEJ10" s="674"/>
      <c r="LEK10" s="674"/>
      <c r="LEL10" s="674"/>
      <c r="LEM10" s="674"/>
      <c r="LEN10" s="674"/>
      <c r="LEO10" s="674"/>
      <c r="LEP10" s="674"/>
      <c r="LEQ10" s="674"/>
      <c r="LER10" s="674"/>
      <c r="LES10" s="674"/>
      <c r="LET10" s="674"/>
      <c r="LEU10" s="674"/>
      <c r="LEV10" s="674"/>
      <c r="LEW10" s="674"/>
      <c r="LEX10" s="674"/>
      <c r="LEY10" s="674"/>
      <c r="LEZ10" s="674"/>
      <c r="LFA10" s="674"/>
      <c r="LFB10" s="674"/>
      <c r="LFC10" s="674"/>
      <c r="LFD10" s="674"/>
      <c r="LFE10" s="674"/>
      <c r="LFF10" s="674"/>
      <c r="LFG10" s="674"/>
      <c r="LFH10" s="674"/>
      <c r="LFI10" s="674"/>
      <c r="LFJ10" s="674"/>
      <c r="LFK10" s="674"/>
      <c r="LFL10" s="674"/>
      <c r="LFM10" s="674"/>
      <c r="LFN10" s="674"/>
      <c r="LFO10" s="674"/>
      <c r="LFP10" s="674"/>
      <c r="LFQ10" s="674"/>
      <c r="LFR10" s="674"/>
      <c r="LFS10" s="674"/>
      <c r="LFT10" s="674"/>
      <c r="LFU10" s="674"/>
      <c r="LFV10" s="674"/>
      <c r="LFW10" s="674"/>
      <c r="LFX10" s="674"/>
      <c r="LFY10" s="674"/>
      <c r="LFZ10" s="674"/>
      <c r="LGA10" s="674"/>
      <c r="LGB10" s="674"/>
      <c r="LGC10" s="674"/>
      <c r="LGD10" s="674"/>
      <c r="LGE10" s="674"/>
      <c r="LGF10" s="674"/>
      <c r="LGG10" s="674"/>
      <c r="LGH10" s="674"/>
      <c r="LGI10" s="674"/>
      <c r="LGJ10" s="674"/>
      <c r="LGK10" s="674"/>
      <c r="LGL10" s="674"/>
      <c r="LGM10" s="674"/>
      <c r="LGN10" s="674"/>
      <c r="LGO10" s="674"/>
      <c r="LGP10" s="674"/>
      <c r="LGQ10" s="674"/>
      <c r="LGR10" s="674"/>
      <c r="LGS10" s="674"/>
      <c r="LGT10" s="674"/>
      <c r="LGU10" s="674"/>
      <c r="LGV10" s="674"/>
      <c r="LGW10" s="674"/>
      <c r="LGX10" s="674"/>
      <c r="LGY10" s="674"/>
      <c r="LGZ10" s="674"/>
      <c r="LHA10" s="674"/>
      <c r="LHB10" s="674"/>
      <c r="LHC10" s="674"/>
      <c r="LHD10" s="674"/>
      <c r="LHE10" s="674"/>
      <c r="LHF10" s="674"/>
      <c r="LHG10" s="674"/>
      <c r="LHH10" s="674"/>
      <c r="LHI10" s="674"/>
      <c r="LHJ10" s="674"/>
      <c r="LHK10" s="674"/>
      <c r="LHL10" s="674"/>
      <c r="LHM10" s="674"/>
      <c r="LHN10" s="674"/>
      <c r="LHO10" s="674"/>
      <c r="LHP10" s="674"/>
      <c r="LHQ10" s="674"/>
      <c r="LHR10" s="674"/>
      <c r="LHS10" s="674"/>
      <c r="LHT10" s="674"/>
      <c r="LHU10" s="674"/>
      <c r="LHV10" s="674"/>
      <c r="LHW10" s="674"/>
      <c r="LHX10" s="674"/>
      <c r="LHY10" s="674"/>
      <c r="LHZ10" s="674"/>
      <c r="LIA10" s="674"/>
      <c r="LIB10" s="674"/>
      <c r="LIC10" s="674"/>
      <c r="LID10" s="674"/>
      <c r="LIE10" s="674"/>
      <c r="LIF10" s="674"/>
      <c r="LIG10" s="674"/>
      <c r="LIH10" s="674"/>
      <c r="LII10" s="674"/>
      <c r="LIJ10" s="674"/>
      <c r="LIK10" s="674"/>
      <c r="LIL10" s="674"/>
      <c r="LIM10" s="674"/>
      <c r="LIN10" s="674"/>
      <c r="LIO10" s="674"/>
      <c r="LIP10" s="674"/>
      <c r="LIQ10" s="674"/>
      <c r="LIR10" s="674"/>
      <c r="LIS10" s="674"/>
      <c r="LIT10" s="674"/>
      <c r="LIU10" s="674"/>
      <c r="LIV10" s="674"/>
      <c r="LIW10" s="674"/>
      <c r="LIX10" s="674"/>
      <c r="LIY10" s="674"/>
      <c r="LIZ10" s="674"/>
      <c r="LJA10" s="674"/>
      <c r="LJB10" s="674"/>
      <c r="LJC10" s="674"/>
      <c r="LJD10" s="674"/>
      <c r="LJE10" s="674"/>
      <c r="LJF10" s="674"/>
      <c r="LJG10" s="674"/>
      <c r="LJH10" s="674"/>
      <c r="LJI10" s="674"/>
      <c r="LJJ10" s="674"/>
      <c r="LJK10" s="674"/>
      <c r="LJL10" s="674"/>
      <c r="LJM10" s="674"/>
      <c r="LJN10" s="674"/>
      <c r="LJO10" s="674"/>
      <c r="LJP10" s="674"/>
      <c r="LJQ10" s="674"/>
      <c r="LJR10" s="674"/>
      <c r="LJS10" s="674"/>
      <c r="LJT10" s="674"/>
      <c r="LJU10" s="674"/>
      <c r="LJV10" s="674"/>
      <c r="LJW10" s="674"/>
      <c r="LJX10" s="674"/>
      <c r="LJY10" s="674"/>
      <c r="LJZ10" s="674"/>
      <c r="LKA10" s="674"/>
      <c r="LKB10" s="674"/>
      <c r="LKC10" s="674"/>
      <c r="LKD10" s="674"/>
      <c r="LKE10" s="674"/>
      <c r="LKF10" s="674"/>
      <c r="LKG10" s="674"/>
      <c r="LKH10" s="674"/>
      <c r="LKI10" s="674"/>
      <c r="LKJ10" s="674"/>
      <c r="LKK10" s="674"/>
      <c r="LKL10" s="674"/>
      <c r="LKM10" s="674"/>
      <c r="LKN10" s="674"/>
      <c r="LKO10" s="674"/>
      <c r="LKP10" s="674"/>
      <c r="LKQ10" s="674"/>
      <c r="LKR10" s="674"/>
      <c r="LKS10" s="674"/>
      <c r="LKT10" s="674"/>
      <c r="LKU10" s="674"/>
      <c r="LKV10" s="674"/>
      <c r="LKW10" s="674"/>
      <c r="LKX10" s="674"/>
      <c r="LKY10" s="674"/>
      <c r="LKZ10" s="674"/>
      <c r="LLA10" s="674"/>
      <c r="LLB10" s="674"/>
      <c r="LLC10" s="674"/>
      <c r="LLD10" s="674"/>
      <c r="LLE10" s="674"/>
      <c r="LLF10" s="674"/>
      <c r="LLG10" s="674"/>
      <c r="LLH10" s="674"/>
      <c r="LLI10" s="674"/>
      <c r="LLJ10" s="674"/>
      <c r="LLK10" s="674"/>
      <c r="LLL10" s="674"/>
      <c r="LLM10" s="674"/>
      <c r="LLN10" s="674"/>
      <c r="LLO10" s="674"/>
      <c r="LLP10" s="674"/>
      <c r="LLQ10" s="674"/>
      <c r="LLR10" s="674"/>
      <c r="LLS10" s="674"/>
      <c r="LLT10" s="674"/>
      <c r="LLU10" s="674"/>
      <c r="LLV10" s="674"/>
      <c r="LLW10" s="674"/>
      <c r="LLX10" s="674"/>
      <c r="LLY10" s="674"/>
      <c r="LLZ10" s="674"/>
      <c r="LMA10" s="674"/>
      <c r="LMB10" s="674"/>
      <c r="LMC10" s="674"/>
      <c r="LMD10" s="674"/>
      <c r="LME10" s="674"/>
      <c r="LMF10" s="674"/>
      <c r="LMG10" s="674"/>
      <c r="LMH10" s="674"/>
      <c r="LMI10" s="674"/>
      <c r="LMJ10" s="674"/>
      <c r="LMK10" s="674"/>
      <c r="LML10" s="674"/>
      <c r="LMM10" s="674"/>
      <c r="LMN10" s="674"/>
      <c r="LMO10" s="674"/>
      <c r="LMP10" s="674"/>
      <c r="LMQ10" s="674"/>
      <c r="LMR10" s="674"/>
      <c r="LMS10" s="674"/>
      <c r="LMT10" s="674"/>
      <c r="LMU10" s="674"/>
      <c r="LMV10" s="674"/>
      <c r="LMW10" s="674"/>
      <c r="LMX10" s="674"/>
      <c r="LMY10" s="674"/>
      <c r="LMZ10" s="674"/>
      <c r="LNA10" s="674"/>
      <c r="LNB10" s="674"/>
      <c r="LNC10" s="674"/>
      <c r="LND10" s="674"/>
      <c r="LNE10" s="674"/>
      <c r="LNF10" s="674"/>
      <c r="LNG10" s="674"/>
      <c r="LNH10" s="674"/>
      <c r="LNI10" s="674"/>
      <c r="LNJ10" s="674"/>
      <c r="LNK10" s="674"/>
      <c r="LNL10" s="674"/>
      <c r="LNM10" s="674"/>
      <c r="LNN10" s="674"/>
      <c r="LNO10" s="674"/>
      <c r="LNP10" s="674"/>
      <c r="LNQ10" s="674"/>
      <c r="LNR10" s="674"/>
      <c r="LNS10" s="674"/>
      <c r="LNT10" s="674"/>
      <c r="LNU10" s="674"/>
      <c r="LNV10" s="674"/>
      <c r="LNW10" s="674"/>
      <c r="LNX10" s="674"/>
      <c r="LNY10" s="674"/>
      <c r="LNZ10" s="674"/>
      <c r="LOA10" s="674"/>
      <c r="LOB10" s="674"/>
      <c r="LOC10" s="674"/>
      <c r="LOD10" s="674"/>
      <c r="LOE10" s="674"/>
      <c r="LOF10" s="674"/>
      <c r="LOG10" s="674"/>
      <c r="LOH10" s="674"/>
      <c r="LOI10" s="674"/>
      <c r="LOJ10" s="674"/>
      <c r="LOK10" s="674"/>
      <c r="LOL10" s="674"/>
      <c r="LOM10" s="674"/>
      <c r="LON10" s="674"/>
      <c r="LOO10" s="674"/>
      <c r="LOP10" s="674"/>
      <c r="LOQ10" s="674"/>
      <c r="LOR10" s="674"/>
      <c r="LOS10" s="674"/>
      <c r="LOT10" s="674"/>
      <c r="LOU10" s="674"/>
      <c r="LOV10" s="674"/>
      <c r="LOW10" s="674"/>
      <c r="LOX10" s="674"/>
      <c r="LOY10" s="674"/>
      <c r="LOZ10" s="674"/>
      <c r="LPA10" s="674"/>
      <c r="LPB10" s="674"/>
      <c r="LPC10" s="674"/>
      <c r="LPD10" s="674"/>
      <c r="LPE10" s="674"/>
      <c r="LPF10" s="674"/>
      <c r="LPG10" s="674"/>
      <c r="LPH10" s="674"/>
      <c r="LPI10" s="674"/>
      <c r="LPJ10" s="674"/>
      <c r="LPK10" s="674"/>
      <c r="LPL10" s="674"/>
      <c r="LPM10" s="674"/>
      <c r="LPN10" s="674"/>
      <c r="LPO10" s="674"/>
      <c r="LPP10" s="674"/>
      <c r="LPQ10" s="674"/>
      <c r="LPR10" s="674"/>
      <c r="LPS10" s="674"/>
      <c r="LPT10" s="674"/>
      <c r="LPU10" s="674"/>
      <c r="LPV10" s="674"/>
      <c r="LPW10" s="674"/>
      <c r="LPX10" s="674"/>
      <c r="LPY10" s="674"/>
      <c r="LPZ10" s="674"/>
      <c r="LQA10" s="674"/>
      <c r="LQB10" s="674"/>
      <c r="LQC10" s="674"/>
      <c r="LQD10" s="674"/>
      <c r="LQE10" s="674"/>
      <c r="LQF10" s="674"/>
      <c r="LQG10" s="674"/>
      <c r="LQH10" s="674"/>
      <c r="LQI10" s="674"/>
      <c r="LQJ10" s="674"/>
      <c r="LQK10" s="674"/>
      <c r="LQL10" s="674"/>
      <c r="LQM10" s="674"/>
      <c r="LQN10" s="674"/>
      <c r="LQO10" s="674"/>
      <c r="LQP10" s="674"/>
      <c r="LQQ10" s="674"/>
      <c r="LQR10" s="674"/>
      <c r="LQS10" s="674"/>
      <c r="LQT10" s="674"/>
      <c r="LQU10" s="674"/>
      <c r="LQV10" s="674"/>
      <c r="LQW10" s="674"/>
      <c r="LQX10" s="674"/>
      <c r="LQY10" s="674"/>
      <c r="LQZ10" s="674"/>
      <c r="LRA10" s="674"/>
      <c r="LRB10" s="674"/>
      <c r="LRC10" s="674"/>
      <c r="LRD10" s="674"/>
      <c r="LRE10" s="674"/>
      <c r="LRF10" s="674"/>
      <c r="LRG10" s="674"/>
      <c r="LRH10" s="674"/>
      <c r="LRI10" s="674"/>
      <c r="LRJ10" s="674"/>
      <c r="LRK10" s="674"/>
      <c r="LRL10" s="674"/>
      <c r="LRM10" s="674"/>
      <c r="LRN10" s="674"/>
      <c r="LRO10" s="674"/>
      <c r="LRP10" s="674"/>
      <c r="LRQ10" s="674"/>
      <c r="LRR10" s="674"/>
      <c r="LRS10" s="674"/>
      <c r="LRT10" s="674"/>
      <c r="LRU10" s="674"/>
      <c r="LRV10" s="674"/>
      <c r="LRW10" s="674"/>
      <c r="LRX10" s="674"/>
      <c r="LRY10" s="674"/>
      <c r="LRZ10" s="674"/>
      <c r="LSA10" s="674"/>
      <c r="LSB10" s="674"/>
      <c r="LSC10" s="674"/>
      <c r="LSD10" s="674"/>
      <c r="LSE10" s="674"/>
      <c r="LSF10" s="674"/>
      <c r="LSG10" s="674"/>
      <c r="LSH10" s="674"/>
      <c r="LSI10" s="674"/>
      <c r="LSJ10" s="674"/>
      <c r="LSK10" s="674"/>
      <c r="LSL10" s="674"/>
      <c r="LSM10" s="674"/>
      <c r="LSN10" s="674"/>
      <c r="LSO10" s="674"/>
      <c r="LSP10" s="674"/>
      <c r="LSQ10" s="674"/>
      <c r="LSR10" s="674"/>
      <c r="LSS10" s="674"/>
      <c r="LST10" s="674"/>
      <c r="LSU10" s="674"/>
      <c r="LSV10" s="674"/>
      <c r="LSW10" s="674"/>
      <c r="LSX10" s="674"/>
      <c r="LSY10" s="674"/>
      <c r="LSZ10" s="674"/>
      <c r="LTA10" s="674"/>
      <c r="LTB10" s="674"/>
      <c r="LTC10" s="674"/>
      <c r="LTD10" s="674"/>
      <c r="LTE10" s="674"/>
      <c r="LTF10" s="674"/>
      <c r="LTG10" s="674"/>
      <c r="LTH10" s="674"/>
      <c r="LTI10" s="674"/>
      <c r="LTJ10" s="674"/>
      <c r="LTK10" s="674"/>
      <c r="LTL10" s="674"/>
      <c r="LTM10" s="674"/>
      <c r="LTN10" s="674"/>
      <c r="LTO10" s="674"/>
      <c r="LTP10" s="674"/>
      <c r="LTQ10" s="674"/>
      <c r="LTR10" s="674"/>
      <c r="LTS10" s="674"/>
      <c r="LTT10" s="674"/>
      <c r="LTU10" s="674"/>
      <c r="LTV10" s="674"/>
      <c r="LTW10" s="674"/>
      <c r="LTX10" s="674"/>
      <c r="LTY10" s="674"/>
      <c r="LTZ10" s="674"/>
      <c r="LUA10" s="674"/>
      <c r="LUB10" s="674"/>
      <c r="LUC10" s="674"/>
      <c r="LUD10" s="674"/>
      <c r="LUE10" s="674"/>
      <c r="LUF10" s="674"/>
      <c r="LUG10" s="674"/>
      <c r="LUH10" s="674"/>
      <c r="LUI10" s="674"/>
      <c r="LUJ10" s="674"/>
      <c r="LUK10" s="674"/>
      <c r="LUL10" s="674"/>
      <c r="LUM10" s="674"/>
      <c r="LUN10" s="674"/>
      <c r="LUO10" s="674"/>
      <c r="LUP10" s="674"/>
      <c r="LUQ10" s="674"/>
      <c r="LUR10" s="674"/>
      <c r="LUS10" s="674"/>
      <c r="LUT10" s="674"/>
      <c r="LUU10" s="674"/>
      <c r="LUV10" s="674"/>
      <c r="LUW10" s="674"/>
      <c r="LUX10" s="674"/>
      <c r="LUY10" s="674"/>
      <c r="LUZ10" s="674"/>
      <c r="LVA10" s="674"/>
      <c r="LVB10" s="674"/>
      <c r="LVC10" s="674"/>
      <c r="LVD10" s="674"/>
      <c r="LVE10" s="674"/>
      <c r="LVF10" s="674"/>
      <c r="LVG10" s="674"/>
      <c r="LVH10" s="674"/>
      <c r="LVI10" s="674"/>
      <c r="LVJ10" s="674"/>
      <c r="LVK10" s="674"/>
      <c r="LVL10" s="674"/>
      <c r="LVM10" s="674"/>
      <c r="LVN10" s="674"/>
      <c r="LVO10" s="674"/>
      <c r="LVP10" s="674"/>
      <c r="LVQ10" s="674"/>
      <c r="LVR10" s="674"/>
      <c r="LVS10" s="674"/>
      <c r="LVT10" s="674"/>
      <c r="LVU10" s="674"/>
      <c r="LVV10" s="674"/>
      <c r="LVW10" s="674"/>
      <c r="LVX10" s="674"/>
      <c r="LVY10" s="674"/>
      <c r="LVZ10" s="674"/>
      <c r="LWA10" s="674"/>
      <c r="LWB10" s="674"/>
      <c r="LWC10" s="674"/>
      <c r="LWD10" s="674"/>
      <c r="LWE10" s="674"/>
      <c r="LWF10" s="674"/>
      <c r="LWG10" s="674"/>
      <c r="LWH10" s="674"/>
      <c r="LWI10" s="674"/>
      <c r="LWJ10" s="674"/>
      <c r="LWK10" s="674"/>
      <c r="LWL10" s="674"/>
      <c r="LWM10" s="674"/>
      <c r="LWN10" s="674"/>
      <c r="LWO10" s="674"/>
      <c r="LWP10" s="674"/>
      <c r="LWQ10" s="674"/>
      <c r="LWR10" s="674"/>
      <c r="LWS10" s="674"/>
      <c r="LWT10" s="674"/>
      <c r="LWU10" s="674"/>
      <c r="LWV10" s="674"/>
      <c r="LWW10" s="674"/>
      <c r="LWX10" s="674"/>
      <c r="LWY10" s="674"/>
      <c r="LWZ10" s="674"/>
      <c r="LXA10" s="674"/>
      <c r="LXB10" s="674"/>
      <c r="LXC10" s="674"/>
      <c r="LXD10" s="674"/>
      <c r="LXE10" s="674"/>
      <c r="LXF10" s="674"/>
      <c r="LXG10" s="674"/>
      <c r="LXH10" s="674"/>
      <c r="LXI10" s="674"/>
      <c r="LXJ10" s="674"/>
      <c r="LXK10" s="674"/>
      <c r="LXL10" s="674"/>
      <c r="LXM10" s="674"/>
      <c r="LXN10" s="674"/>
      <c r="LXO10" s="674"/>
      <c r="LXP10" s="674"/>
      <c r="LXQ10" s="674"/>
      <c r="LXR10" s="674"/>
      <c r="LXS10" s="674"/>
      <c r="LXT10" s="674"/>
      <c r="LXU10" s="674"/>
      <c r="LXV10" s="674"/>
      <c r="LXW10" s="674"/>
      <c r="LXX10" s="674"/>
      <c r="LXY10" s="674"/>
      <c r="LXZ10" s="674"/>
      <c r="LYA10" s="674"/>
      <c r="LYB10" s="674"/>
      <c r="LYC10" s="674"/>
      <c r="LYD10" s="674"/>
      <c r="LYE10" s="674"/>
      <c r="LYF10" s="674"/>
      <c r="LYG10" s="674"/>
      <c r="LYH10" s="674"/>
      <c r="LYI10" s="674"/>
      <c r="LYJ10" s="674"/>
      <c r="LYK10" s="674"/>
      <c r="LYL10" s="674"/>
      <c r="LYM10" s="674"/>
      <c r="LYN10" s="674"/>
      <c r="LYO10" s="674"/>
      <c r="LYP10" s="674"/>
      <c r="LYQ10" s="674"/>
      <c r="LYR10" s="674"/>
      <c r="LYS10" s="674"/>
      <c r="LYT10" s="674"/>
      <c r="LYU10" s="674"/>
      <c r="LYV10" s="674"/>
      <c r="LYW10" s="674"/>
      <c r="LYX10" s="674"/>
      <c r="LYY10" s="674"/>
      <c r="LYZ10" s="674"/>
      <c r="LZA10" s="674"/>
      <c r="LZB10" s="674"/>
      <c r="LZC10" s="674"/>
      <c r="LZD10" s="674"/>
      <c r="LZE10" s="674"/>
      <c r="LZF10" s="674"/>
      <c r="LZG10" s="674"/>
      <c r="LZH10" s="674"/>
      <c r="LZI10" s="674"/>
      <c r="LZJ10" s="674"/>
      <c r="LZK10" s="674"/>
      <c r="LZL10" s="674"/>
      <c r="LZM10" s="674"/>
      <c r="LZN10" s="674"/>
      <c r="LZO10" s="674"/>
      <c r="LZP10" s="674"/>
      <c r="LZQ10" s="674"/>
      <c r="LZR10" s="674"/>
      <c r="LZS10" s="674"/>
      <c r="LZT10" s="674"/>
      <c r="LZU10" s="674"/>
      <c r="LZV10" s="674"/>
      <c r="LZW10" s="674"/>
      <c r="LZX10" s="674"/>
      <c r="LZY10" s="674"/>
      <c r="LZZ10" s="674"/>
      <c r="MAA10" s="674"/>
      <c r="MAB10" s="674"/>
      <c r="MAC10" s="674"/>
      <c r="MAD10" s="674"/>
      <c r="MAE10" s="674"/>
      <c r="MAF10" s="674"/>
      <c r="MAG10" s="674"/>
      <c r="MAH10" s="674"/>
      <c r="MAI10" s="674"/>
      <c r="MAJ10" s="674"/>
      <c r="MAK10" s="674"/>
      <c r="MAL10" s="674"/>
      <c r="MAM10" s="674"/>
      <c r="MAN10" s="674"/>
      <c r="MAO10" s="674"/>
      <c r="MAP10" s="674"/>
      <c r="MAQ10" s="674"/>
      <c r="MAR10" s="674"/>
      <c r="MAS10" s="674"/>
      <c r="MAT10" s="674"/>
      <c r="MAU10" s="674"/>
      <c r="MAV10" s="674"/>
      <c r="MAW10" s="674"/>
      <c r="MAX10" s="674"/>
      <c r="MAY10" s="674"/>
      <c r="MAZ10" s="674"/>
      <c r="MBA10" s="674"/>
      <c r="MBB10" s="674"/>
      <c r="MBC10" s="674"/>
      <c r="MBD10" s="674"/>
      <c r="MBE10" s="674"/>
      <c r="MBF10" s="674"/>
      <c r="MBG10" s="674"/>
      <c r="MBH10" s="674"/>
      <c r="MBI10" s="674"/>
      <c r="MBJ10" s="674"/>
      <c r="MBK10" s="674"/>
      <c r="MBL10" s="674"/>
      <c r="MBM10" s="674"/>
      <c r="MBN10" s="674"/>
      <c r="MBO10" s="674"/>
      <c r="MBP10" s="674"/>
      <c r="MBQ10" s="674"/>
      <c r="MBR10" s="674"/>
      <c r="MBS10" s="674"/>
      <c r="MBT10" s="674"/>
      <c r="MBU10" s="674"/>
      <c r="MBV10" s="674"/>
      <c r="MBW10" s="674"/>
      <c r="MBX10" s="674"/>
      <c r="MBY10" s="674"/>
      <c r="MBZ10" s="674"/>
      <c r="MCA10" s="674"/>
      <c r="MCB10" s="674"/>
      <c r="MCC10" s="674"/>
      <c r="MCD10" s="674"/>
      <c r="MCE10" s="674"/>
      <c r="MCF10" s="674"/>
      <c r="MCG10" s="674"/>
      <c r="MCH10" s="674"/>
      <c r="MCI10" s="674"/>
      <c r="MCJ10" s="674"/>
      <c r="MCK10" s="674"/>
      <c r="MCL10" s="674"/>
      <c r="MCM10" s="674"/>
      <c r="MCN10" s="674"/>
      <c r="MCO10" s="674"/>
      <c r="MCP10" s="674"/>
      <c r="MCQ10" s="674"/>
      <c r="MCR10" s="674"/>
      <c r="MCS10" s="674"/>
      <c r="MCT10" s="674"/>
      <c r="MCU10" s="674"/>
      <c r="MCV10" s="674"/>
      <c r="MCW10" s="674"/>
      <c r="MCX10" s="674"/>
      <c r="MCY10" s="674"/>
      <c r="MCZ10" s="674"/>
      <c r="MDA10" s="674"/>
      <c r="MDB10" s="674"/>
      <c r="MDC10" s="674"/>
      <c r="MDD10" s="674"/>
      <c r="MDE10" s="674"/>
      <c r="MDF10" s="674"/>
      <c r="MDG10" s="674"/>
      <c r="MDH10" s="674"/>
      <c r="MDI10" s="674"/>
      <c r="MDJ10" s="674"/>
      <c r="MDK10" s="674"/>
      <c r="MDL10" s="674"/>
      <c r="MDM10" s="674"/>
      <c r="MDN10" s="674"/>
      <c r="MDO10" s="674"/>
      <c r="MDP10" s="674"/>
      <c r="MDQ10" s="674"/>
      <c r="MDR10" s="674"/>
      <c r="MDS10" s="674"/>
      <c r="MDT10" s="674"/>
      <c r="MDU10" s="674"/>
      <c r="MDV10" s="674"/>
      <c r="MDW10" s="674"/>
      <c r="MDX10" s="674"/>
      <c r="MDY10" s="674"/>
      <c r="MDZ10" s="674"/>
      <c r="MEA10" s="674"/>
      <c r="MEB10" s="674"/>
      <c r="MEC10" s="674"/>
      <c r="MED10" s="674"/>
      <c r="MEE10" s="674"/>
      <c r="MEF10" s="674"/>
      <c r="MEG10" s="674"/>
      <c r="MEH10" s="674"/>
      <c r="MEI10" s="674"/>
      <c r="MEJ10" s="674"/>
      <c r="MEK10" s="674"/>
      <c r="MEL10" s="674"/>
      <c r="MEM10" s="674"/>
      <c r="MEN10" s="674"/>
      <c r="MEO10" s="674"/>
      <c r="MEP10" s="674"/>
      <c r="MEQ10" s="674"/>
      <c r="MER10" s="674"/>
      <c r="MES10" s="674"/>
      <c r="MET10" s="674"/>
      <c r="MEU10" s="674"/>
      <c r="MEV10" s="674"/>
      <c r="MEW10" s="674"/>
      <c r="MEX10" s="674"/>
      <c r="MEY10" s="674"/>
      <c r="MEZ10" s="674"/>
      <c r="MFA10" s="674"/>
      <c r="MFB10" s="674"/>
      <c r="MFC10" s="674"/>
      <c r="MFD10" s="674"/>
      <c r="MFE10" s="674"/>
      <c r="MFF10" s="674"/>
      <c r="MFG10" s="674"/>
      <c r="MFH10" s="674"/>
      <c r="MFI10" s="674"/>
      <c r="MFJ10" s="674"/>
      <c r="MFK10" s="674"/>
      <c r="MFL10" s="674"/>
      <c r="MFM10" s="674"/>
      <c r="MFN10" s="674"/>
      <c r="MFO10" s="674"/>
      <c r="MFP10" s="674"/>
      <c r="MFQ10" s="674"/>
      <c r="MFR10" s="674"/>
      <c r="MFS10" s="674"/>
      <c r="MFT10" s="674"/>
      <c r="MFU10" s="674"/>
      <c r="MFV10" s="674"/>
      <c r="MFW10" s="674"/>
      <c r="MFX10" s="674"/>
      <c r="MFY10" s="674"/>
      <c r="MFZ10" s="674"/>
      <c r="MGA10" s="674"/>
      <c r="MGB10" s="674"/>
      <c r="MGC10" s="674"/>
      <c r="MGD10" s="674"/>
      <c r="MGE10" s="674"/>
      <c r="MGF10" s="674"/>
      <c r="MGG10" s="674"/>
      <c r="MGH10" s="674"/>
      <c r="MGI10" s="674"/>
      <c r="MGJ10" s="674"/>
      <c r="MGK10" s="674"/>
      <c r="MGL10" s="674"/>
      <c r="MGM10" s="674"/>
      <c r="MGN10" s="674"/>
      <c r="MGO10" s="674"/>
      <c r="MGP10" s="674"/>
      <c r="MGQ10" s="674"/>
      <c r="MGR10" s="674"/>
      <c r="MGS10" s="674"/>
      <c r="MGT10" s="674"/>
      <c r="MGU10" s="674"/>
      <c r="MGV10" s="674"/>
      <c r="MGW10" s="674"/>
      <c r="MGX10" s="674"/>
      <c r="MGY10" s="674"/>
      <c r="MGZ10" s="674"/>
      <c r="MHA10" s="674"/>
      <c r="MHB10" s="674"/>
      <c r="MHC10" s="674"/>
      <c r="MHD10" s="674"/>
      <c r="MHE10" s="674"/>
      <c r="MHF10" s="674"/>
      <c r="MHG10" s="674"/>
      <c r="MHH10" s="674"/>
      <c r="MHI10" s="674"/>
      <c r="MHJ10" s="674"/>
      <c r="MHK10" s="674"/>
      <c r="MHL10" s="674"/>
      <c r="MHM10" s="674"/>
      <c r="MHN10" s="674"/>
      <c r="MHO10" s="674"/>
      <c r="MHP10" s="674"/>
      <c r="MHQ10" s="674"/>
      <c r="MHR10" s="674"/>
      <c r="MHS10" s="674"/>
      <c r="MHT10" s="674"/>
      <c r="MHU10" s="674"/>
      <c r="MHV10" s="674"/>
      <c r="MHW10" s="674"/>
      <c r="MHX10" s="674"/>
      <c r="MHY10" s="674"/>
      <c r="MHZ10" s="674"/>
      <c r="MIA10" s="674"/>
      <c r="MIB10" s="674"/>
      <c r="MIC10" s="674"/>
      <c r="MID10" s="674"/>
      <c r="MIE10" s="674"/>
      <c r="MIF10" s="674"/>
      <c r="MIG10" s="674"/>
      <c r="MIH10" s="674"/>
      <c r="MII10" s="674"/>
      <c r="MIJ10" s="674"/>
      <c r="MIK10" s="674"/>
      <c r="MIL10" s="674"/>
      <c r="MIM10" s="674"/>
      <c r="MIN10" s="674"/>
      <c r="MIO10" s="674"/>
      <c r="MIP10" s="674"/>
      <c r="MIQ10" s="674"/>
      <c r="MIR10" s="674"/>
      <c r="MIS10" s="674"/>
      <c r="MIT10" s="674"/>
      <c r="MIU10" s="674"/>
      <c r="MIV10" s="674"/>
      <c r="MIW10" s="674"/>
      <c r="MIX10" s="674"/>
      <c r="MIY10" s="674"/>
      <c r="MIZ10" s="674"/>
      <c r="MJA10" s="674"/>
      <c r="MJB10" s="674"/>
      <c r="MJC10" s="674"/>
      <c r="MJD10" s="674"/>
      <c r="MJE10" s="674"/>
      <c r="MJF10" s="674"/>
      <c r="MJG10" s="674"/>
      <c r="MJH10" s="674"/>
      <c r="MJI10" s="674"/>
      <c r="MJJ10" s="674"/>
      <c r="MJK10" s="674"/>
      <c r="MJL10" s="674"/>
      <c r="MJM10" s="674"/>
      <c r="MJN10" s="674"/>
      <c r="MJO10" s="674"/>
      <c r="MJP10" s="674"/>
      <c r="MJQ10" s="674"/>
      <c r="MJR10" s="674"/>
      <c r="MJS10" s="674"/>
      <c r="MJT10" s="674"/>
      <c r="MJU10" s="674"/>
      <c r="MJV10" s="674"/>
      <c r="MJW10" s="674"/>
      <c r="MJX10" s="674"/>
      <c r="MJY10" s="674"/>
      <c r="MJZ10" s="674"/>
      <c r="MKA10" s="674"/>
      <c r="MKB10" s="674"/>
      <c r="MKC10" s="674"/>
      <c r="MKD10" s="674"/>
      <c r="MKE10" s="674"/>
      <c r="MKF10" s="674"/>
      <c r="MKG10" s="674"/>
      <c r="MKH10" s="674"/>
      <c r="MKI10" s="674"/>
      <c r="MKJ10" s="674"/>
      <c r="MKK10" s="674"/>
      <c r="MKL10" s="674"/>
      <c r="MKM10" s="674"/>
      <c r="MKN10" s="674"/>
      <c r="MKO10" s="674"/>
      <c r="MKP10" s="674"/>
      <c r="MKQ10" s="674"/>
      <c r="MKR10" s="674"/>
      <c r="MKS10" s="674"/>
      <c r="MKT10" s="674"/>
      <c r="MKU10" s="674"/>
      <c r="MKV10" s="674"/>
      <c r="MKW10" s="674"/>
      <c r="MKX10" s="674"/>
      <c r="MKY10" s="674"/>
      <c r="MKZ10" s="674"/>
      <c r="MLA10" s="674"/>
      <c r="MLB10" s="674"/>
      <c r="MLC10" s="674"/>
      <c r="MLD10" s="674"/>
      <c r="MLE10" s="674"/>
      <c r="MLF10" s="674"/>
      <c r="MLG10" s="674"/>
      <c r="MLH10" s="674"/>
      <c r="MLI10" s="674"/>
      <c r="MLJ10" s="674"/>
      <c r="MLK10" s="674"/>
      <c r="MLL10" s="674"/>
      <c r="MLM10" s="674"/>
      <c r="MLN10" s="674"/>
      <c r="MLO10" s="674"/>
      <c r="MLP10" s="674"/>
      <c r="MLQ10" s="674"/>
      <c r="MLR10" s="674"/>
      <c r="MLS10" s="674"/>
      <c r="MLT10" s="674"/>
      <c r="MLU10" s="674"/>
      <c r="MLV10" s="674"/>
      <c r="MLW10" s="674"/>
      <c r="MLX10" s="674"/>
      <c r="MLY10" s="674"/>
      <c r="MLZ10" s="674"/>
      <c r="MMA10" s="674"/>
      <c r="MMB10" s="674"/>
      <c r="MMC10" s="674"/>
      <c r="MMD10" s="674"/>
      <c r="MME10" s="674"/>
      <c r="MMF10" s="674"/>
      <c r="MMG10" s="674"/>
      <c r="MMH10" s="674"/>
      <c r="MMI10" s="674"/>
      <c r="MMJ10" s="674"/>
      <c r="MMK10" s="674"/>
      <c r="MML10" s="674"/>
      <c r="MMM10" s="674"/>
      <c r="MMN10" s="674"/>
      <c r="MMO10" s="674"/>
      <c r="MMP10" s="674"/>
      <c r="MMQ10" s="674"/>
      <c r="MMR10" s="674"/>
      <c r="MMS10" s="674"/>
      <c r="MMT10" s="674"/>
      <c r="MMU10" s="674"/>
      <c r="MMV10" s="674"/>
      <c r="MMW10" s="674"/>
      <c r="MMX10" s="674"/>
      <c r="MMY10" s="674"/>
      <c r="MMZ10" s="674"/>
      <c r="MNA10" s="674"/>
      <c r="MNB10" s="674"/>
      <c r="MNC10" s="674"/>
      <c r="MND10" s="674"/>
      <c r="MNE10" s="674"/>
      <c r="MNF10" s="674"/>
      <c r="MNG10" s="674"/>
      <c r="MNH10" s="674"/>
      <c r="MNI10" s="674"/>
      <c r="MNJ10" s="674"/>
      <c r="MNK10" s="674"/>
      <c r="MNL10" s="674"/>
      <c r="MNM10" s="674"/>
      <c r="MNN10" s="674"/>
      <c r="MNO10" s="674"/>
      <c r="MNP10" s="674"/>
      <c r="MNQ10" s="674"/>
      <c r="MNR10" s="674"/>
      <c r="MNS10" s="674"/>
      <c r="MNT10" s="674"/>
      <c r="MNU10" s="674"/>
      <c r="MNV10" s="674"/>
      <c r="MNW10" s="674"/>
      <c r="MNX10" s="674"/>
      <c r="MNY10" s="674"/>
      <c r="MNZ10" s="674"/>
      <c r="MOA10" s="674"/>
      <c r="MOB10" s="674"/>
      <c r="MOC10" s="674"/>
      <c r="MOD10" s="674"/>
      <c r="MOE10" s="674"/>
      <c r="MOF10" s="674"/>
      <c r="MOG10" s="674"/>
      <c r="MOH10" s="674"/>
      <c r="MOI10" s="674"/>
      <c r="MOJ10" s="674"/>
      <c r="MOK10" s="674"/>
      <c r="MOL10" s="674"/>
      <c r="MOM10" s="674"/>
      <c r="MON10" s="674"/>
      <c r="MOO10" s="674"/>
      <c r="MOP10" s="674"/>
      <c r="MOQ10" s="674"/>
      <c r="MOR10" s="674"/>
      <c r="MOS10" s="674"/>
      <c r="MOT10" s="674"/>
      <c r="MOU10" s="674"/>
      <c r="MOV10" s="674"/>
      <c r="MOW10" s="674"/>
      <c r="MOX10" s="674"/>
      <c r="MOY10" s="674"/>
      <c r="MOZ10" s="674"/>
      <c r="MPA10" s="674"/>
      <c r="MPB10" s="674"/>
      <c r="MPC10" s="674"/>
      <c r="MPD10" s="674"/>
      <c r="MPE10" s="674"/>
      <c r="MPF10" s="674"/>
      <c r="MPG10" s="674"/>
      <c r="MPH10" s="674"/>
      <c r="MPI10" s="674"/>
      <c r="MPJ10" s="674"/>
      <c r="MPK10" s="674"/>
      <c r="MPL10" s="674"/>
      <c r="MPM10" s="674"/>
      <c r="MPN10" s="674"/>
      <c r="MPO10" s="674"/>
      <c r="MPP10" s="674"/>
      <c r="MPQ10" s="674"/>
      <c r="MPR10" s="674"/>
      <c r="MPS10" s="674"/>
      <c r="MPT10" s="674"/>
      <c r="MPU10" s="674"/>
      <c r="MPV10" s="674"/>
      <c r="MPW10" s="674"/>
      <c r="MPX10" s="674"/>
      <c r="MPY10" s="674"/>
      <c r="MPZ10" s="674"/>
      <c r="MQA10" s="674"/>
      <c r="MQB10" s="674"/>
      <c r="MQC10" s="674"/>
      <c r="MQD10" s="674"/>
      <c r="MQE10" s="674"/>
      <c r="MQF10" s="674"/>
      <c r="MQG10" s="674"/>
      <c r="MQH10" s="674"/>
      <c r="MQI10" s="674"/>
      <c r="MQJ10" s="674"/>
      <c r="MQK10" s="674"/>
      <c r="MQL10" s="674"/>
      <c r="MQM10" s="674"/>
      <c r="MQN10" s="674"/>
      <c r="MQO10" s="674"/>
      <c r="MQP10" s="674"/>
      <c r="MQQ10" s="674"/>
      <c r="MQR10" s="674"/>
      <c r="MQS10" s="674"/>
      <c r="MQT10" s="674"/>
      <c r="MQU10" s="674"/>
      <c r="MQV10" s="674"/>
      <c r="MQW10" s="674"/>
      <c r="MQX10" s="674"/>
      <c r="MQY10" s="674"/>
      <c r="MQZ10" s="674"/>
      <c r="MRA10" s="674"/>
      <c r="MRB10" s="674"/>
      <c r="MRC10" s="674"/>
      <c r="MRD10" s="674"/>
      <c r="MRE10" s="674"/>
      <c r="MRF10" s="674"/>
      <c r="MRG10" s="674"/>
      <c r="MRH10" s="674"/>
      <c r="MRI10" s="674"/>
      <c r="MRJ10" s="674"/>
      <c r="MRK10" s="674"/>
      <c r="MRL10" s="674"/>
      <c r="MRM10" s="674"/>
      <c r="MRN10" s="674"/>
      <c r="MRO10" s="674"/>
      <c r="MRP10" s="674"/>
      <c r="MRQ10" s="674"/>
      <c r="MRR10" s="674"/>
      <c r="MRS10" s="674"/>
      <c r="MRT10" s="674"/>
      <c r="MRU10" s="674"/>
      <c r="MRV10" s="674"/>
      <c r="MRW10" s="674"/>
      <c r="MRX10" s="674"/>
      <c r="MRY10" s="674"/>
      <c r="MRZ10" s="674"/>
      <c r="MSA10" s="674"/>
      <c r="MSB10" s="674"/>
      <c r="MSC10" s="674"/>
      <c r="MSD10" s="674"/>
      <c r="MSE10" s="674"/>
      <c r="MSF10" s="674"/>
      <c r="MSG10" s="674"/>
      <c r="MSH10" s="674"/>
      <c r="MSI10" s="674"/>
      <c r="MSJ10" s="674"/>
      <c r="MSK10" s="674"/>
      <c r="MSL10" s="674"/>
      <c r="MSM10" s="674"/>
      <c r="MSN10" s="674"/>
      <c r="MSO10" s="674"/>
      <c r="MSP10" s="674"/>
      <c r="MSQ10" s="674"/>
      <c r="MSR10" s="674"/>
      <c r="MSS10" s="674"/>
      <c r="MST10" s="674"/>
      <c r="MSU10" s="674"/>
      <c r="MSV10" s="674"/>
      <c r="MSW10" s="674"/>
      <c r="MSX10" s="674"/>
      <c r="MSY10" s="674"/>
      <c r="MSZ10" s="674"/>
      <c r="MTA10" s="674"/>
      <c r="MTB10" s="674"/>
      <c r="MTC10" s="674"/>
      <c r="MTD10" s="674"/>
      <c r="MTE10" s="674"/>
      <c r="MTF10" s="674"/>
      <c r="MTG10" s="674"/>
      <c r="MTH10" s="674"/>
      <c r="MTI10" s="674"/>
      <c r="MTJ10" s="674"/>
      <c r="MTK10" s="674"/>
      <c r="MTL10" s="674"/>
      <c r="MTM10" s="674"/>
      <c r="MTN10" s="674"/>
      <c r="MTO10" s="674"/>
      <c r="MTP10" s="674"/>
      <c r="MTQ10" s="674"/>
      <c r="MTR10" s="674"/>
      <c r="MTS10" s="674"/>
      <c r="MTT10" s="674"/>
      <c r="MTU10" s="674"/>
      <c r="MTV10" s="674"/>
      <c r="MTW10" s="674"/>
      <c r="MTX10" s="674"/>
      <c r="MTY10" s="674"/>
      <c r="MTZ10" s="674"/>
      <c r="MUA10" s="674"/>
      <c r="MUB10" s="674"/>
      <c r="MUC10" s="674"/>
      <c r="MUD10" s="674"/>
      <c r="MUE10" s="674"/>
      <c r="MUF10" s="674"/>
      <c r="MUG10" s="674"/>
      <c r="MUH10" s="674"/>
      <c r="MUI10" s="674"/>
      <c r="MUJ10" s="674"/>
      <c r="MUK10" s="674"/>
      <c r="MUL10" s="674"/>
      <c r="MUM10" s="674"/>
      <c r="MUN10" s="674"/>
      <c r="MUO10" s="674"/>
      <c r="MUP10" s="674"/>
      <c r="MUQ10" s="674"/>
      <c r="MUR10" s="674"/>
      <c r="MUS10" s="674"/>
      <c r="MUT10" s="674"/>
      <c r="MUU10" s="674"/>
      <c r="MUV10" s="674"/>
      <c r="MUW10" s="674"/>
      <c r="MUX10" s="674"/>
      <c r="MUY10" s="674"/>
      <c r="MUZ10" s="674"/>
      <c r="MVA10" s="674"/>
      <c r="MVB10" s="674"/>
      <c r="MVC10" s="674"/>
      <c r="MVD10" s="674"/>
      <c r="MVE10" s="674"/>
      <c r="MVF10" s="674"/>
      <c r="MVG10" s="674"/>
      <c r="MVH10" s="674"/>
      <c r="MVI10" s="674"/>
      <c r="MVJ10" s="674"/>
      <c r="MVK10" s="674"/>
      <c r="MVL10" s="674"/>
      <c r="MVM10" s="674"/>
      <c r="MVN10" s="674"/>
      <c r="MVO10" s="674"/>
      <c r="MVP10" s="674"/>
      <c r="MVQ10" s="674"/>
      <c r="MVR10" s="674"/>
      <c r="MVS10" s="674"/>
      <c r="MVT10" s="674"/>
      <c r="MVU10" s="674"/>
      <c r="MVV10" s="674"/>
      <c r="MVW10" s="674"/>
      <c r="MVX10" s="674"/>
      <c r="MVY10" s="674"/>
      <c r="MVZ10" s="674"/>
      <c r="MWA10" s="674"/>
      <c r="MWB10" s="674"/>
      <c r="MWC10" s="674"/>
      <c r="MWD10" s="674"/>
      <c r="MWE10" s="674"/>
      <c r="MWF10" s="674"/>
      <c r="MWG10" s="674"/>
      <c r="MWH10" s="674"/>
      <c r="MWI10" s="674"/>
      <c r="MWJ10" s="674"/>
      <c r="MWK10" s="674"/>
      <c r="MWL10" s="674"/>
      <c r="MWM10" s="674"/>
      <c r="MWN10" s="674"/>
      <c r="MWO10" s="674"/>
      <c r="MWP10" s="674"/>
      <c r="MWQ10" s="674"/>
      <c r="MWR10" s="674"/>
      <c r="MWS10" s="674"/>
      <c r="MWT10" s="674"/>
      <c r="MWU10" s="674"/>
      <c r="MWV10" s="674"/>
      <c r="MWW10" s="674"/>
      <c r="MWX10" s="674"/>
      <c r="MWY10" s="674"/>
      <c r="MWZ10" s="674"/>
      <c r="MXA10" s="674"/>
      <c r="MXB10" s="674"/>
      <c r="MXC10" s="674"/>
      <c r="MXD10" s="674"/>
      <c r="MXE10" s="674"/>
      <c r="MXF10" s="674"/>
      <c r="MXG10" s="674"/>
      <c r="MXH10" s="674"/>
      <c r="MXI10" s="674"/>
      <c r="MXJ10" s="674"/>
      <c r="MXK10" s="674"/>
      <c r="MXL10" s="674"/>
      <c r="MXM10" s="674"/>
      <c r="MXN10" s="674"/>
      <c r="MXO10" s="674"/>
      <c r="MXP10" s="674"/>
      <c r="MXQ10" s="674"/>
      <c r="MXR10" s="674"/>
      <c r="MXS10" s="674"/>
      <c r="MXT10" s="674"/>
      <c r="MXU10" s="674"/>
      <c r="MXV10" s="674"/>
      <c r="MXW10" s="674"/>
      <c r="MXX10" s="674"/>
      <c r="MXY10" s="674"/>
      <c r="MXZ10" s="674"/>
      <c r="MYA10" s="674"/>
      <c r="MYB10" s="674"/>
      <c r="MYC10" s="674"/>
      <c r="MYD10" s="674"/>
      <c r="MYE10" s="674"/>
      <c r="MYF10" s="674"/>
      <c r="MYG10" s="674"/>
      <c r="MYH10" s="674"/>
      <c r="MYI10" s="674"/>
      <c r="MYJ10" s="674"/>
      <c r="MYK10" s="674"/>
      <c r="MYL10" s="674"/>
      <c r="MYM10" s="674"/>
      <c r="MYN10" s="674"/>
      <c r="MYO10" s="674"/>
      <c r="MYP10" s="674"/>
      <c r="MYQ10" s="674"/>
      <c r="MYR10" s="674"/>
      <c r="MYS10" s="674"/>
      <c r="MYT10" s="674"/>
      <c r="MYU10" s="674"/>
      <c r="MYV10" s="674"/>
      <c r="MYW10" s="674"/>
      <c r="MYX10" s="674"/>
      <c r="MYY10" s="674"/>
      <c r="MYZ10" s="674"/>
      <c r="MZA10" s="674"/>
      <c r="MZB10" s="674"/>
      <c r="MZC10" s="674"/>
      <c r="MZD10" s="674"/>
      <c r="MZE10" s="674"/>
      <c r="MZF10" s="674"/>
      <c r="MZG10" s="674"/>
      <c r="MZH10" s="674"/>
      <c r="MZI10" s="674"/>
      <c r="MZJ10" s="674"/>
      <c r="MZK10" s="674"/>
      <c r="MZL10" s="674"/>
      <c r="MZM10" s="674"/>
      <c r="MZN10" s="674"/>
      <c r="MZO10" s="674"/>
      <c r="MZP10" s="674"/>
      <c r="MZQ10" s="674"/>
      <c r="MZR10" s="674"/>
      <c r="MZS10" s="674"/>
      <c r="MZT10" s="674"/>
      <c r="MZU10" s="674"/>
      <c r="MZV10" s="674"/>
      <c r="MZW10" s="674"/>
      <c r="MZX10" s="674"/>
      <c r="MZY10" s="674"/>
      <c r="MZZ10" s="674"/>
      <c r="NAA10" s="674"/>
      <c r="NAB10" s="674"/>
      <c r="NAC10" s="674"/>
      <c r="NAD10" s="674"/>
      <c r="NAE10" s="674"/>
      <c r="NAF10" s="674"/>
      <c r="NAG10" s="674"/>
      <c r="NAH10" s="674"/>
      <c r="NAI10" s="674"/>
      <c r="NAJ10" s="674"/>
      <c r="NAK10" s="674"/>
      <c r="NAL10" s="674"/>
      <c r="NAM10" s="674"/>
      <c r="NAN10" s="674"/>
      <c r="NAO10" s="674"/>
      <c r="NAP10" s="674"/>
      <c r="NAQ10" s="674"/>
      <c r="NAR10" s="674"/>
      <c r="NAS10" s="674"/>
      <c r="NAT10" s="674"/>
      <c r="NAU10" s="674"/>
      <c r="NAV10" s="674"/>
      <c r="NAW10" s="674"/>
      <c r="NAX10" s="674"/>
      <c r="NAY10" s="674"/>
      <c r="NAZ10" s="674"/>
      <c r="NBA10" s="674"/>
      <c r="NBB10" s="674"/>
      <c r="NBC10" s="674"/>
      <c r="NBD10" s="674"/>
      <c r="NBE10" s="674"/>
      <c r="NBF10" s="674"/>
      <c r="NBG10" s="674"/>
      <c r="NBH10" s="674"/>
      <c r="NBI10" s="674"/>
      <c r="NBJ10" s="674"/>
      <c r="NBK10" s="674"/>
      <c r="NBL10" s="674"/>
      <c r="NBM10" s="674"/>
      <c r="NBN10" s="674"/>
      <c r="NBO10" s="674"/>
      <c r="NBP10" s="674"/>
      <c r="NBQ10" s="674"/>
      <c r="NBR10" s="674"/>
      <c r="NBS10" s="674"/>
      <c r="NBT10" s="674"/>
      <c r="NBU10" s="674"/>
      <c r="NBV10" s="674"/>
      <c r="NBW10" s="674"/>
      <c r="NBX10" s="674"/>
      <c r="NBY10" s="674"/>
      <c r="NBZ10" s="674"/>
      <c r="NCA10" s="674"/>
      <c r="NCB10" s="674"/>
      <c r="NCC10" s="674"/>
      <c r="NCD10" s="674"/>
      <c r="NCE10" s="674"/>
      <c r="NCF10" s="674"/>
      <c r="NCG10" s="674"/>
      <c r="NCH10" s="674"/>
      <c r="NCI10" s="674"/>
      <c r="NCJ10" s="674"/>
      <c r="NCK10" s="674"/>
      <c r="NCL10" s="674"/>
      <c r="NCM10" s="674"/>
      <c r="NCN10" s="674"/>
      <c r="NCO10" s="674"/>
      <c r="NCP10" s="674"/>
      <c r="NCQ10" s="674"/>
      <c r="NCR10" s="674"/>
      <c r="NCS10" s="674"/>
      <c r="NCT10" s="674"/>
      <c r="NCU10" s="674"/>
      <c r="NCV10" s="674"/>
      <c r="NCW10" s="674"/>
      <c r="NCX10" s="674"/>
      <c r="NCY10" s="674"/>
      <c r="NCZ10" s="674"/>
      <c r="NDA10" s="674"/>
      <c r="NDB10" s="674"/>
      <c r="NDC10" s="674"/>
      <c r="NDD10" s="674"/>
      <c r="NDE10" s="674"/>
      <c r="NDF10" s="674"/>
      <c r="NDG10" s="674"/>
      <c r="NDH10" s="674"/>
      <c r="NDI10" s="674"/>
      <c r="NDJ10" s="674"/>
      <c r="NDK10" s="674"/>
      <c r="NDL10" s="674"/>
      <c r="NDM10" s="674"/>
      <c r="NDN10" s="674"/>
      <c r="NDO10" s="674"/>
      <c r="NDP10" s="674"/>
      <c r="NDQ10" s="674"/>
      <c r="NDR10" s="674"/>
      <c r="NDS10" s="674"/>
      <c r="NDT10" s="674"/>
      <c r="NDU10" s="674"/>
      <c r="NDV10" s="674"/>
      <c r="NDW10" s="674"/>
      <c r="NDX10" s="674"/>
      <c r="NDY10" s="674"/>
      <c r="NDZ10" s="674"/>
      <c r="NEA10" s="674"/>
      <c r="NEB10" s="674"/>
      <c r="NEC10" s="674"/>
      <c r="NED10" s="674"/>
      <c r="NEE10" s="674"/>
      <c r="NEF10" s="674"/>
      <c r="NEG10" s="674"/>
      <c r="NEH10" s="674"/>
      <c r="NEI10" s="674"/>
      <c r="NEJ10" s="674"/>
      <c r="NEK10" s="674"/>
      <c r="NEL10" s="674"/>
      <c r="NEM10" s="674"/>
      <c r="NEN10" s="674"/>
      <c r="NEO10" s="674"/>
      <c r="NEP10" s="674"/>
      <c r="NEQ10" s="674"/>
      <c r="NER10" s="674"/>
      <c r="NES10" s="674"/>
      <c r="NET10" s="674"/>
      <c r="NEU10" s="674"/>
      <c r="NEV10" s="674"/>
      <c r="NEW10" s="674"/>
      <c r="NEX10" s="674"/>
      <c r="NEY10" s="674"/>
      <c r="NEZ10" s="674"/>
      <c r="NFA10" s="674"/>
      <c r="NFB10" s="674"/>
      <c r="NFC10" s="674"/>
      <c r="NFD10" s="674"/>
      <c r="NFE10" s="674"/>
      <c r="NFF10" s="674"/>
      <c r="NFG10" s="674"/>
      <c r="NFH10" s="674"/>
      <c r="NFI10" s="674"/>
      <c r="NFJ10" s="674"/>
      <c r="NFK10" s="674"/>
      <c r="NFL10" s="674"/>
      <c r="NFM10" s="674"/>
      <c r="NFN10" s="674"/>
      <c r="NFO10" s="674"/>
      <c r="NFP10" s="674"/>
      <c r="NFQ10" s="674"/>
      <c r="NFR10" s="674"/>
      <c r="NFS10" s="674"/>
      <c r="NFT10" s="674"/>
      <c r="NFU10" s="674"/>
      <c r="NFV10" s="674"/>
      <c r="NFW10" s="674"/>
      <c r="NFX10" s="674"/>
      <c r="NFY10" s="674"/>
      <c r="NFZ10" s="674"/>
      <c r="NGA10" s="674"/>
      <c r="NGB10" s="674"/>
      <c r="NGC10" s="674"/>
      <c r="NGD10" s="674"/>
      <c r="NGE10" s="674"/>
      <c r="NGF10" s="674"/>
      <c r="NGG10" s="674"/>
      <c r="NGH10" s="674"/>
      <c r="NGI10" s="674"/>
      <c r="NGJ10" s="674"/>
      <c r="NGK10" s="674"/>
      <c r="NGL10" s="674"/>
      <c r="NGM10" s="674"/>
      <c r="NGN10" s="674"/>
      <c r="NGO10" s="674"/>
      <c r="NGP10" s="674"/>
      <c r="NGQ10" s="674"/>
      <c r="NGR10" s="674"/>
      <c r="NGS10" s="674"/>
      <c r="NGT10" s="674"/>
      <c r="NGU10" s="674"/>
      <c r="NGV10" s="674"/>
      <c r="NGW10" s="674"/>
      <c r="NGX10" s="674"/>
      <c r="NGY10" s="674"/>
      <c r="NGZ10" s="674"/>
      <c r="NHA10" s="674"/>
      <c r="NHB10" s="674"/>
      <c r="NHC10" s="674"/>
      <c r="NHD10" s="674"/>
      <c r="NHE10" s="674"/>
      <c r="NHF10" s="674"/>
      <c r="NHG10" s="674"/>
      <c r="NHH10" s="674"/>
      <c r="NHI10" s="674"/>
      <c r="NHJ10" s="674"/>
      <c r="NHK10" s="674"/>
      <c r="NHL10" s="674"/>
      <c r="NHM10" s="674"/>
      <c r="NHN10" s="674"/>
      <c r="NHO10" s="674"/>
      <c r="NHP10" s="674"/>
      <c r="NHQ10" s="674"/>
      <c r="NHR10" s="674"/>
      <c r="NHS10" s="674"/>
      <c r="NHT10" s="674"/>
      <c r="NHU10" s="674"/>
      <c r="NHV10" s="674"/>
      <c r="NHW10" s="674"/>
      <c r="NHX10" s="674"/>
      <c r="NHY10" s="674"/>
      <c r="NHZ10" s="674"/>
      <c r="NIA10" s="674"/>
      <c r="NIB10" s="674"/>
      <c r="NIC10" s="674"/>
      <c r="NID10" s="674"/>
      <c r="NIE10" s="674"/>
      <c r="NIF10" s="674"/>
      <c r="NIG10" s="674"/>
      <c r="NIH10" s="674"/>
      <c r="NII10" s="674"/>
      <c r="NIJ10" s="674"/>
      <c r="NIK10" s="674"/>
      <c r="NIL10" s="674"/>
      <c r="NIM10" s="674"/>
      <c r="NIN10" s="674"/>
      <c r="NIO10" s="674"/>
      <c r="NIP10" s="674"/>
      <c r="NIQ10" s="674"/>
      <c r="NIR10" s="674"/>
      <c r="NIS10" s="674"/>
      <c r="NIT10" s="674"/>
      <c r="NIU10" s="674"/>
      <c r="NIV10" s="674"/>
      <c r="NIW10" s="674"/>
      <c r="NIX10" s="674"/>
      <c r="NIY10" s="674"/>
      <c r="NIZ10" s="674"/>
      <c r="NJA10" s="674"/>
      <c r="NJB10" s="674"/>
      <c r="NJC10" s="674"/>
      <c r="NJD10" s="674"/>
      <c r="NJE10" s="674"/>
      <c r="NJF10" s="674"/>
      <c r="NJG10" s="674"/>
      <c r="NJH10" s="674"/>
      <c r="NJI10" s="674"/>
      <c r="NJJ10" s="674"/>
      <c r="NJK10" s="674"/>
      <c r="NJL10" s="674"/>
      <c r="NJM10" s="674"/>
      <c r="NJN10" s="674"/>
      <c r="NJO10" s="674"/>
      <c r="NJP10" s="674"/>
      <c r="NJQ10" s="674"/>
      <c r="NJR10" s="674"/>
      <c r="NJS10" s="674"/>
      <c r="NJT10" s="674"/>
      <c r="NJU10" s="674"/>
      <c r="NJV10" s="674"/>
      <c r="NJW10" s="674"/>
      <c r="NJX10" s="674"/>
      <c r="NJY10" s="674"/>
      <c r="NJZ10" s="674"/>
      <c r="NKA10" s="674"/>
      <c r="NKB10" s="674"/>
      <c r="NKC10" s="674"/>
      <c r="NKD10" s="674"/>
      <c r="NKE10" s="674"/>
      <c r="NKF10" s="674"/>
      <c r="NKG10" s="674"/>
      <c r="NKH10" s="674"/>
      <c r="NKI10" s="674"/>
      <c r="NKJ10" s="674"/>
      <c r="NKK10" s="674"/>
      <c r="NKL10" s="674"/>
      <c r="NKM10" s="674"/>
      <c r="NKN10" s="674"/>
      <c r="NKO10" s="674"/>
      <c r="NKP10" s="674"/>
      <c r="NKQ10" s="674"/>
      <c r="NKR10" s="674"/>
      <c r="NKS10" s="674"/>
      <c r="NKT10" s="674"/>
      <c r="NKU10" s="674"/>
      <c r="NKV10" s="674"/>
      <c r="NKW10" s="674"/>
      <c r="NKX10" s="674"/>
      <c r="NKY10" s="674"/>
      <c r="NKZ10" s="674"/>
      <c r="NLA10" s="674"/>
      <c r="NLB10" s="674"/>
      <c r="NLC10" s="674"/>
      <c r="NLD10" s="674"/>
      <c r="NLE10" s="674"/>
      <c r="NLF10" s="674"/>
      <c r="NLG10" s="674"/>
      <c r="NLH10" s="674"/>
      <c r="NLI10" s="674"/>
      <c r="NLJ10" s="674"/>
      <c r="NLK10" s="674"/>
      <c r="NLL10" s="674"/>
      <c r="NLM10" s="674"/>
      <c r="NLN10" s="674"/>
      <c r="NLO10" s="674"/>
      <c r="NLP10" s="674"/>
      <c r="NLQ10" s="674"/>
      <c r="NLR10" s="674"/>
      <c r="NLS10" s="674"/>
      <c r="NLT10" s="674"/>
      <c r="NLU10" s="674"/>
      <c r="NLV10" s="674"/>
      <c r="NLW10" s="674"/>
      <c r="NLX10" s="674"/>
      <c r="NLY10" s="674"/>
      <c r="NLZ10" s="674"/>
      <c r="NMA10" s="674"/>
      <c r="NMB10" s="674"/>
      <c r="NMC10" s="674"/>
      <c r="NMD10" s="674"/>
      <c r="NME10" s="674"/>
      <c r="NMF10" s="674"/>
      <c r="NMG10" s="674"/>
      <c r="NMH10" s="674"/>
      <c r="NMI10" s="674"/>
      <c r="NMJ10" s="674"/>
      <c r="NMK10" s="674"/>
      <c r="NML10" s="674"/>
      <c r="NMM10" s="674"/>
      <c r="NMN10" s="674"/>
      <c r="NMO10" s="674"/>
      <c r="NMP10" s="674"/>
      <c r="NMQ10" s="674"/>
      <c r="NMR10" s="674"/>
      <c r="NMS10" s="674"/>
      <c r="NMT10" s="674"/>
      <c r="NMU10" s="674"/>
      <c r="NMV10" s="674"/>
      <c r="NMW10" s="674"/>
      <c r="NMX10" s="674"/>
      <c r="NMY10" s="674"/>
      <c r="NMZ10" s="674"/>
      <c r="NNA10" s="674"/>
      <c r="NNB10" s="674"/>
      <c r="NNC10" s="674"/>
      <c r="NND10" s="674"/>
      <c r="NNE10" s="674"/>
      <c r="NNF10" s="674"/>
      <c r="NNG10" s="674"/>
      <c r="NNH10" s="674"/>
      <c r="NNI10" s="674"/>
      <c r="NNJ10" s="674"/>
      <c r="NNK10" s="674"/>
      <c r="NNL10" s="674"/>
      <c r="NNM10" s="674"/>
      <c r="NNN10" s="674"/>
      <c r="NNO10" s="674"/>
      <c r="NNP10" s="674"/>
      <c r="NNQ10" s="674"/>
      <c r="NNR10" s="674"/>
      <c r="NNS10" s="674"/>
      <c r="NNT10" s="674"/>
      <c r="NNU10" s="674"/>
      <c r="NNV10" s="674"/>
      <c r="NNW10" s="674"/>
      <c r="NNX10" s="674"/>
      <c r="NNY10" s="674"/>
      <c r="NNZ10" s="674"/>
      <c r="NOA10" s="674"/>
      <c r="NOB10" s="674"/>
      <c r="NOC10" s="674"/>
      <c r="NOD10" s="674"/>
      <c r="NOE10" s="674"/>
      <c r="NOF10" s="674"/>
      <c r="NOG10" s="674"/>
      <c r="NOH10" s="674"/>
      <c r="NOI10" s="674"/>
      <c r="NOJ10" s="674"/>
      <c r="NOK10" s="674"/>
      <c r="NOL10" s="674"/>
      <c r="NOM10" s="674"/>
      <c r="NON10" s="674"/>
      <c r="NOO10" s="674"/>
      <c r="NOP10" s="674"/>
      <c r="NOQ10" s="674"/>
      <c r="NOR10" s="674"/>
      <c r="NOS10" s="674"/>
      <c r="NOT10" s="674"/>
      <c r="NOU10" s="674"/>
      <c r="NOV10" s="674"/>
      <c r="NOW10" s="674"/>
      <c r="NOX10" s="674"/>
      <c r="NOY10" s="674"/>
      <c r="NOZ10" s="674"/>
      <c r="NPA10" s="674"/>
      <c r="NPB10" s="674"/>
      <c r="NPC10" s="674"/>
      <c r="NPD10" s="674"/>
      <c r="NPE10" s="674"/>
      <c r="NPF10" s="674"/>
      <c r="NPG10" s="674"/>
      <c r="NPH10" s="674"/>
      <c r="NPI10" s="674"/>
      <c r="NPJ10" s="674"/>
      <c r="NPK10" s="674"/>
      <c r="NPL10" s="674"/>
      <c r="NPM10" s="674"/>
      <c r="NPN10" s="674"/>
      <c r="NPO10" s="674"/>
      <c r="NPP10" s="674"/>
      <c r="NPQ10" s="674"/>
      <c r="NPR10" s="674"/>
      <c r="NPS10" s="674"/>
      <c r="NPT10" s="674"/>
      <c r="NPU10" s="674"/>
      <c r="NPV10" s="674"/>
      <c r="NPW10" s="674"/>
      <c r="NPX10" s="674"/>
      <c r="NPY10" s="674"/>
      <c r="NPZ10" s="674"/>
      <c r="NQA10" s="674"/>
      <c r="NQB10" s="674"/>
      <c r="NQC10" s="674"/>
      <c r="NQD10" s="674"/>
      <c r="NQE10" s="674"/>
      <c r="NQF10" s="674"/>
      <c r="NQG10" s="674"/>
      <c r="NQH10" s="674"/>
      <c r="NQI10" s="674"/>
      <c r="NQJ10" s="674"/>
      <c r="NQK10" s="674"/>
      <c r="NQL10" s="674"/>
      <c r="NQM10" s="674"/>
      <c r="NQN10" s="674"/>
      <c r="NQO10" s="674"/>
      <c r="NQP10" s="674"/>
      <c r="NQQ10" s="674"/>
      <c r="NQR10" s="674"/>
      <c r="NQS10" s="674"/>
      <c r="NQT10" s="674"/>
      <c r="NQU10" s="674"/>
      <c r="NQV10" s="674"/>
      <c r="NQW10" s="674"/>
      <c r="NQX10" s="674"/>
      <c r="NQY10" s="674"/>
      <c r="NQZ10" s="674"/>
      <c r="NRA10" s="674"/>
      <c r="NRB10" s="674"/>
      <c r="NRC10" s="674"/>
      <c r="NRD10" s="674"/>
      <c r="NRE10" s="674"/>
      <c r="NRF10" s="674"/>
      <c r="NRG10" s="674"/>
      <c r="NRH10" s="674"/>
      <c r="NRI10" s="674"/>
      <c r="NRJ10" s="674"/>
      <c r="NRK10" s="674"/>
      <c r="NRL10" s="674"/>
      <c r="NRM10" s="674"/>
      <c r="NRN10" s="674"/>
      <c r="NRO10" s="674"/>
      <c r="NRP10" s="674"/>
      <c r="NRQ10" s="674"/>
      <c r="NRR10" s="674"/>
      <c r="NRS10" s="674"/>
      <c r="NRT10" s="674"/>
      <c r="NRU10" s="674"/>
      <c r="NRV10" s="674"/>
      <c r="NRW10" s="674"/>
      <c r="NRX10" s="674"/>
      <c r="NRY10" s="674"/>
      <c r="NRZ10" s="674"/>
      <c r="NSA10" s="674"/>
      <c r="NSB10" s="674"/>
      <c r="NSC10" s="674"/>
      <c r="NSD10" s="674"/>
      <c r="NSE10" s="674"/>
      <c r="NSF10" s="674"/>
      <c r="NSG10" s="674"/>
      <c r="NSH10" s="674"/>
      <c r="NSI10" s="674"/>
      <c r="NSJ10" s="674"/>
      <c r="NSK10" s="674"/>
      <c r="NSL10" s="674"/>
      <c r="NSM10" s="674"/>
      <c r="NSN10" s="674"/>
      <c r="NSO10" s="674"/>
      <c r="NSP10" s="674"/>
      <c r="NSQ10" s="674"/>
      <c r="NSR10" s="674"/>
      <c r="NSS10" s="674"/>
      <c r="NST10" s="674"/>
      <c r="NSU10" s="674"/>
      <c r="NSV10" s="674"/>
      <c r="NSW10" s="674"/>
      <c r="NSX10" s="674"/>
      <c r="NSY10" s="674"/>
      <c r="NSZ10" s="674"/>
      <c r="NTA10" s="674"/>
      <c r="NTB10" s="674"/>
      <c r="NTC10" s="674"/>
      <c r="NTD10" s="674"/>
      <c r="NTE10" s="674"/>
      <c r="NTF10" s="674"/>
      <c r="NTG10" s="674"/>
      <c r="NTH10" s="674"/>
      <c r="NTI10" s="674"/>
      <c r="NTJ10" s="674"/>
      <c r="NTK10" s="674"/>
      <c r="NTL10" s="674"/>
      <c r="NTM10" s="674"/>
      <c r="NTN10" s="674"/>
      <c r="NTO10" s="674"/>
      <c r="NTP10" s="674"/>
      <c r="NTQ10" s="674"/>
      <c r="NTR10" s="674"/>
      <c r="NTS10" s="674"/>
      <c r="NTT10" s="674"/>
      <c r="NTU10" s="674"/>
      <c r="NTV10" s="674"/>
      <c r="NTW10" s="674"/>
      <c r="NTX10" s="674"/>
      <c r="NTY10" s="674"/>
      <c r="NTZ10" s="674"/>
      <c r="NUA10" s="674"/>
      <c r="NUB10" s="674"/>
      <c r="NUC10" s="674"/>
      <c r="NUD10" s="674"/>
      <c r="NUE10" s="674"/>
      <c r="NUF10" s="674"/>
      <c r="NUG10" s="674"/>
      <c r="NUH10" s="674"/>
      <c r="NUI10" s="674"/>
      <c r="NUJ10" s="674"/>
      <c r="NUK10" s="674"/>
      <c r="NUL10" s="674"/>
      <c r="NUM10" s="674"/>
      <c r="NUN10" s="674"/>
      <c r="NUO10" s="674"/>
      <c r="NUP10" s="674"/>
      <c r="NUQ10" s="674"/>
      <c r="NUR10" s="674"/>
      <c r="NUS10" s="674"/>
      <c r="NUT10" s="674"/>
      <c r="NUU10" s="674"/>
      <c r="NUV10" s="674"/>
      <c r="NUW10" s="674"/>
      <c r="NUX10" s="674"/>
      <c r="NUY10" s="674"/>
      <c r="NUZ10" s="674"/>
      <c r="NVA10" s="674"/>
      <c r="NVB10" s="674"/>
      <c r="NVC10" s="674"/>
      <c r="NVD10" s="674"/>
      <c r="NVE10" s="674"/>
      <c r="NVF10" s="674"/>
      <c r="NVG10" s="674"/>
      <c r="NVH10" s="674"/>
      <c r="NVI10" s="674"/>
      <c r="NVJ10" s="674"/>
      <c r="NVK10" s="674"/>
      <c r="NVL10" s="674"/>
      <c r="NVM10" s="674"/>
      <c r="NVN10" s="674"/>
      <c r="NVO10" s="674"/>
      <c r="NVP10" s="674"/>
      <c r="NVQ10" s="674"/>
      <c r="NVR10" s="674"/>
      <c r="NVS10" s="674"/>
      <c r="NVT10" s="674"/>
      <c r="NVU10" s="674"/>
      <c r="NVV10" s="674"/>
      <c r="NVW10" s="674"/>
      <c r="NVX10" s="674"/>
      <c r="NVY10" s="674"/>
      <c r="NVZ10" s="674"/>
      <c r="NWA10" s="674"/>
      <c r="NWB10" s="674"/>
      <c r="NWC10" s="674"/>
      <c r="NWD10" s="674"/>
      <c r="NWE10" s="674"/>
      <c r="NWF10" s="674"/>
      <c r="NWG10" s="674"/>
      <c r="NWH10" s="674"/>
      <c r="NWI10" s="674"/>
      <c r="NWJ10" s="674"/>
      <c r="NWK10" s="674"/>
      <c r="NWL10" s="674"/>
      <c r="NWM10" s="674"/>
      <c r="NWN10" s="674"/>
      <c r="NWO10" s="674"/>
      <c r="NWP10" s="674"/>
      <c r="NWQ10" s="674"/>
      <c r="NWR10" s="674"/>
      <c r="NWS10" s="674"/>
      <c r="NWT10" s="674"/>
      <c r="NWU10" s="674"/>
      <c r="NWV10" s="674"/>
      <c r="NWW10" s="674"/>
      <c r="NWX10" s="674"/>
      <c r="NWY10" s="674"/>
      <c r="NWZ10" s="674"/>
      <c r="NXA10" s="674"/>
      <c r="NXB10" s="674"/>
      <c r="NXC10" s="674"/>
      <c r="NXD10" s="674"/>
      <c r="NXE10" s="674"/>
      <c r="NXF10" s="674"/>
      <c r="NXG10" s="674"/>
      <c r="NXH10" s="674"/>
      <c r="NXI10" s="674"/>
      <c r="NXJ10" s="674"/>
      <c r="NXK10" s="674"/>
      <c r="NXL10" s="674"/>
      <c r="NXM10" s="674"/>
      <c r="NXN10" s="674"/>
      <c r="NXO10" s="674"/>
      <c r="NXP10" s="674"/>
      <c r="NXQ10" s="674"/>
      <c r="NXR10" s="674"/>
      <c r="NXS10" s="674"/>
      <c r="NXT10" s="674"/>
      <c r="NXU10" s="674"/>
      <c r="NXV10" s="674"/>
      <c r="NXW10" s="674"/>
      <c r="NXX10" s="674"/>
      <c r="NXY10" s="674"/>
      <c r="NXZ10" s="674"/>
      <c r="NYA10" s="674"/>
      <c r="NYB10" s="674"/>
      <c r="NYC10" s="674"/>
      <c r="NYD10" s="674"/>
      <c r="NYE10" s="674"/>
      <c r="NYF10" s="674"/>
      <c r="NYG10" s="674"/>
      <c r="NYH10" s="674"/>
      <c r="NYI10" s="674"/>
      <c r="NYJ10" s="674"/>
      <c r="NYK10" s="674"/>
      <c r="NYL10" s="674"/>
      <c r="NYM10" s="674"/>
      <c r="NYN10" s="674"/>
      <c r="NYO10" s="674"/>
      <c r="NYP10" s="674"/>
      <c r="NYQ10" s="674"/>
      <c r="NYR10" s="674"/>
      <c r="NYS10" s="674"/>
      <c r="NYT10" s="674"/>
      <c r="NYU10" s="674"/>
      <c r="NYV10" s="674"/>
      <c r="NYW10" s="674"/>
      <c r="NYX10" s="674"/>
      <c r="NYY10" s="674"/>
      <c r="NYZ10" s="674"/>
      <c r="NZA10" s="674"/>
      <c r="NZB10" s="674"/>
      <c r="NZC10" s="674"/>
      <c r="NZD10" s="674"/>
      <c r="NZE10" s="674"/>
      <c r="NZF10" s="674"/>
      <c r="NZG10" s="674"/>
      <c r="NZH10" s="674"/>
      <c r="NZI10" s="674"/>
      <c r="NZJ10" s="674"/>
      <c r="NZK10" s="674"/>
      <c r="NZL10" s="674"/>
      <c r="NZM10" s="674"/>
      <c r="NZN10" s="674"/>
      <c r="NZO10" s="674"/>
      <c r="NZP10" s="674"/>
      <c r="NZQ10" s="674"/>
      <c r="NZR10" s="674"/>
      <c r="NZS10" s="674"/>
      <c r="NZT10" s="674"/>
      <c r="NZU10" s="674"/>
      <c r="NZV10" s="674"/>
      <c r="NZW10" s="674"/>
      <c r="NZX10" s="674"/>
      <c r="NZY10" s="674"/>
      <c r="NZZ10" s="674"/>
      <c r="OAA10" s="674"/>
      <c r="OAB10" s="674"/>
      <c r="OAC10" s="674"/>
      <c r="OAD10" s="674"/>
      <c r="OAE10" s="674"/>
      <c r="OAF10" s="674"/>
      <c r="OAG10" s="674"/>
      <c r="OAH10" s="674"/>
      <c r="OAI10" s="674"/>
      <c r="OAJ10" s="674"/>
      <c r="OAK10" s="674"/>
      <c r="OAL10" s="674"/>
      <c r="OAM10" s="674"/>
      <c r="OAN10" s="674"/>
      <c r="OAO10" s="674"/>
      <c r="OAP10" s="674"/>
      <c r="OAQ10" s="674"/>
      <c r="OAR10" s="674"/>
      <c r="OAS10" s="674"/>
      <c r="OAT10" s="674"/>
      <c r="OAU10" s="674"/>
      <c r="OAV10" s="674"/>
      <c r="OAW10" s="674"/>
      <c r="OAX10" s="674"/>
      <c r="OAY10" s="674"/>
      <c r="OAZ10" s="674"/>
      <c r="OBA10" s="674"/>
      <c r="OBB10" s="674"/>
      <c r="OBC10" s="674"/>
      <c r="OBD10" s="674"/>
      <c r="OBE10" s="674"/>
      <c r="OBF10" s="674"/>
      <c r="OBG10" s="674"/>
      <c r="OBH10" s="674"/>
      <c r="OBI10" s="674"/>
      <c r="OBJ10" s="674"/>
      <c r="OBK10" s="674"/>
      <c r="OBL10" s="674"/>
      <c r="OBM10" s="674"/>
      <c r="OBN10" s="674"/>
      <c r="OBO10" s="674"/>
      <c r="OBP10" s="674"/>
      <c r="OBQ10" s="674"/>
      <c r="OBR10" s="674"/>
      <c r="OBS10" s="674"/>
      <c r="OBT10" s="674"/>
      <c r="OBU10" s="674"/>
      <c r="OBV10" s="674"/>
      <c r="OBW10" s="674"/>
      <c r="OBX10" s="674"/>
      <c r="OBY10" s="674"/>
      <c r="OBZ10" s="674"/>
      <c r="OCA10" s="674"/>
      <c r="OCB10" s="674"/>
      <c r="OCC10" s="674"/>
      <c r="OCD10" s="674"/>
      <c r="OCE10" s="674"/>
      <c r="OCF10" s="674"/>
      <c r="OCG10" s="674"/>
      <c r="OCH10" s="674"/>
      <c r="OCI10" s="674"/>
      <c r="OCJ10" s="674"/>
      <c r="OCK10" s="674"/>
      <c r="OCL10" s="674"/>
      <c r="OCM10" s="674"/>
      <c r="OCN10" s="674"/>
      <c r="OCO10" s="674"/>
      <c r="OCP10" s="674"/>
      <c r="OCQ10" s="674"/>
      <c r="OCR10" s="674"/>
      <c r="OCS10" s="674"/>
      <c r="OCT10" s="674"/>
      <c r="OCU10" s="674"/>
      <c r="OCV10" s="674"/>
      <c r="OCW10" s="674"/>
      <c r="OCX10" s="674"/>
      <c r="OCY10" s="674"/>
      <c r="OCZ10" s="674"/>
      <c r="ODA10" s="674"/>
      <c r="ODB10" s="674"/>
      <c r="ODC10" s="674"/>
      <c r="ODD10" s="674"/>
      <c r="ODE10" s="674"/>
      <c r="ODF10" s="674"/>
      <c r="ODG10" s="674"/>
      <c r="ODH10" s="674"/>
      <c r="ODI10" s="674"/>
      <c r="ODJ10" s="674"/>
      <c r="ODK10" s="674"/>
      <c r="ODL10" s="674"/>
      <c r="ODM10" s="674"/>
      <c r="ODN10" s="674"/>
      <c r="ODO10" s="674"/>
      <c r="ODP10" s="674"/>
      <c r="ODQ10" s="674"/>
      <c r="ODR10" s="674"/>
      <c r="ODS10" s="674"/>
      <c r="ODT10" s="674"/>
      <c r="ODU10" s="674"/>
      <c r="ODV10" s="674"/>
      <c r="ODW10" s="674"/>
      <c r="ODX10" s="674"/>
      <c r="ODY10" s="674"/>
      <c r="ODZ10" s="674"/>
      <c r="OEA10" s="674"/>
      <c r="OEB10" s="674"/>
      <c r="OEC10" s="674"/>
      <c r="OED10" s="674"/>
      <c r="OEE10" s="674"/>
      <c r="OEF10" s="674"/>
      <c r="OEG10" s="674"/>
      <c r="OEH10" s="674"/>
      <c r="OEI10" s="674"/>
      <c r="OEJ10" s="674"/>
      <c r="OEK10" s="674"/>
      <c r="OEL10" s="674"/>
      <c r="OEM10" s="674"/>
      <c r="OEN10" s="674"/>
      <c r="OEO10" s="674"/>
      <c r="OEP10" s="674"/>
      <c r="OEQ10" s="674"/>
      <c r="OER10" s="674"/>
      <c r="OES10" s="674"/>
      <c r="OET10" s="674"/>
      <c r="OEU10" s="674"/>
      <c r="OEV10" s="674"/>
      <c r="OEW10" s="674"/>
      <c r="OEX10" s="674"/>
      <c r="OEY10" s="674"/>
      <c r="OEZ10" s="674"/>
      <c r="OFA10" s="674"/>
      <c r="OFB10" s="674"/>
      <c r="OFC10" s="674"/>
      <c r="OFD10" s="674"/>
      <c r="OFE10" s="674"/>
      <c r="OFF10" s="674"/>
      <c r="OFG10" s="674"/>
      <c r="OFH10" s="674"/>
      <c r="OFI10" s="674"/>
      <c r="OFJ10" s="674"/>
      <c r="OFK10" s="674"/>
      <c r="OFL10" s="674"/>
      <c r="OFM10" s="674"/>
      <c r="OFN10" s="674"/>
      <c r="OFO10" s="674"/>
      <c r="OFP10" s="674"/>
      <c r="OFQ10" s="674"/>
      <c r="OFR10" s="674"/>
      <c r="OFS10" s="674"/>
      <c r="OFT10" s="674"/>
      <c r="OFU10" s="674"/>
      <c r="OFV10" s="674"/>
      <c r="OFW10" s="674"/>
      <c r="OFX10" s="674"/>
      <c r="OFY10" s="674"/>
      <c r="OFZ10" s="674"/>
      <c r="OGA10" s="674"/>
      <c r="OGB10" s="674"/>
      <c r="OGC10" s="674"/>
      <c r="OGD10" s="674"/>
      <c r="OGE10" s="674"/>
      <c r="OGF10" s="674"/>
      <c r="OGG10" s="674"/>
      <c r="OGH10" s="674"/>
      <c r="OGI10" s="674"/>
      <c r="OGJ10" s="674"/>
      <c r="OGK10" s="674"/>
      <c r="OGL10" s="674"/>
      <c r="OGM10" s="674"/>
      <c r="OGN10" s="674"/>
      <c r="OGO10" s="674"/>
      <c r="OGP10" s="674"/>
      <c r="OGQ10" s="674"/>
      <c r="OGR10" s="674"/>
      <c r="OGS10" s="674"/>
      <c r="OGT10" s="674"/>
      <c r="OGU10" s="674"/>
      <c r="OGV10" s="674"/>
      <c r="OGW10" s="674"/>
      <c r="OGX10" s="674"/>
      <c r="OGY10" s="674"/>
      <c r="OGZ10" s="674"/>
      <c r="OHA10" s="674"/>
      <c r="OHB10" s="674"/>
      <c r="OHC10" s="674"/>
      <c r="OHD10" s="674"/>
      <c r="OHE10" s="674"/>
      <c r="OHF10" s="674"/>
      <c r="OHG10" s="674"/>
      <c r="OHH10" s="674"/>
      <c r="OHI10" s="674"/>
      <c r="OHJ10" s="674"/>
      <c r="OHK10" s="674"/>
      <c r="OHL10" s="674"/>
      <c r="OHM10" s="674"/>
      <c r="OHN10" s="674"/>
      <c r="OHO10" s="674"/>
      <c r="OHP10" s="674"/>
      <c r="OHQ10" s="674"/>
      <c r="OHR10" s="674"/>
      <c r="OHS10" s="674"/>
      <c r="OHT10" s="674"/>
      <c r="OHU10" s="674"/>
      <c r="OHV10" s="674"/>
      <c r="OHW10" s="674"/>
      <c r="OHX10" s="674"/>
      <c r="OHY10" s="674"/>
      <c r="OHZ10" s="674"/>
      <c r="OIA10" s="674"/>
      <c r="OIB10" s="674"/>
      <c r="OIC10" s="674"/>
      <c r="OID10" s="674"/>
      <c r="OIE10" s="674"/>
      <c r="OIF10" s="674"/>
      <c r="OIG10" s="674"/>
      <c r="OIH10" s="674"/>
      <c r="OII10" s="674"/>
      <c r="OIJ10" s="674"/>
      <c r="OIK10" s="674"/>
      <c r="OIL10" s="674"/>
      <c r="OIM10" s="674"/>
      <c r="OIN10" s="674"/>
      <c r="OIO10" s="674"/>
      <c r="OIP10" s="674"/>
      <c r="OIQ10" s="674"/>
      <c r="OIR10" s="674"/>
      <c r="OIS10" s="674"/>
      <c r="OIT10" s="674"/>
      <c r="OIU10" s="674"/>
      <c r="OIV10" s="674"/>
      <c r="OIW10" s="674"/>
      <c r="OIX10" s="674"/>
      <c r="OIY10" s="674"/>
      <c r="OIZ10" s="674"/>
      <c r="OJA10" s="674"/>
      <c r="OJB10" s="674"/>
      <c r="OJC10" s="674"/>
      <c r="OJD10" s="674"/>
      <c r="OJE10" s="674"/>
      <c r="OJF10" s="674"/>
      <c r="OJG10" s="674"/>
      <c r="OJH10" s="674"/>
      <c r="OJI10" s="674"/>
      <c r="OJJ10" s="674"/>
      <c r="OJK10" s="674"/>
      <c r="OJL10" s="674"/>
      <c r="OJM10" s="674"/>
      <c r="OJN10" s="674"/>
      <c r="OJO10" s="674"/>
      <c r="OJP10" s="674"/>
      <c r="OJQ10" s="674"/>
      <c r="OJR10" s="674"/>
      <c r="OJS10" s="674"/>
      <c r="OJT10" s="674"/>
      <c r="OJU10" s="674"/>
      <c r="OJV10" s="674"/>
      <c r="OJW10" s="674"/>
      <c r="OJX10" s="674"/>
      <c r="OJY10" s="674"/>
      <c r="OJZ10" s="674"/>
      <c r="OKA10" s="674"/>
      <c r="OKB10" s="674"/>
      <c r="OKC10" s="674"/>
      <c r="OKD10" s="674"/>
      <c r="OKE10" s="674"/>
      <c r="OKF10" s="674"/>
      <c r="OKG10" s="674"/>
      <c r="OKH10" s="674"/>
      <c r="OKI10" s="674"/>
      <c r="OKJ10" s="674"/>
      <c r="OKK10" s="674"/>
      <c r="OKL10" s="674"/>
      <c r="OKM10" s="674"/>
      <c r="OKN10" s="674"/>
      <c r="OKO10" s="674"/>
      <c r="OKP10" s="674"/>
      <c r="OKQ10" s="674"/>
      <c r="OKR10" s="674"/>
      <c r="OKS10" s="674"/>
      <c r="OKT10" s="674"/>
      <c r="OKU10" s="674"/>
      <c r="OKV10" s="674"/>
      <c r="OKW10" s="674"/>
      <c r="OKX10" s="674"/>
      <c r="OKY10" s="674"/>
      <c r="OKZ10" s="674"/>
      <c r="OLA10" s="674"/>
      <c r="OLB10" s="674"/>
      <c r="OLC10" s="674"/>
      <c r="OLD10" s="674"/>
      <c r="OLE10" s="674"/>
      <c r="OLF10" s="674"/>
      <c r="OLG10" s="674"/>
      <c r="OLH10" s="674"/>
      <c r="OLI10" s="674"/>
      <c r="OLJ10" s="674"/>
      <c r="OLK10" s="674"/>
      <c r="OLL10" s="674"/>
      <c r="OLM10" s="674"/>
      <c r="OLN10" s="674"/>
      <c r="OLO10" s="674"/>
      <c r="OLP10" s="674"/>
      <c r="OLQ10" s="674"/>
      <c r="OLR10" s="674"/>
      <c r="OLS10" s="674"/>
      <c r="OLT10" s="674"/>
      <c r="OLU10" s="674"/>
      <c r="OLV10" s="674"/>
      <c r="OLW10" s="674"/>
      <c r="OLX10" s="674"/>
      <c r="OLY10" s="674"/>
      <c r="OLZ10" s="674"/>
      <c r="OMA10" s="674"/>
      <c r="OMB10" s="674"/>
      <c r="OMC10" s="674"/>
      <c r="OMD10" s="674"/>
      <c r="OME10" s="674"/>
      <c r="OMF10" s="674"/>
      <c r="OMG10" s="674"/>
      <c r="OMH10" s="674"/>
      <c r="OMI10" s="674"/>
      <c r="OMJ10" s="674"/>
      <c r="OMK10" s="674"/>
      <c r="OML10" s="674"/>
      <c r="OMM10" s="674"/>
      <c r="OMN10" s="674"/>
      <c r="OMO10" s="674"/>
      <c r="OMP10" s="674"/>
      <c r="OMQ10" s="674"/>
      <c r="OMR10" s="674"/>
      <c r="OMS10" s="674"/>
      <c r="OMT10" s="674"/>
      <c r="OMU10" s="674"/>
      <c r="OMV10" s="674"/>
      <c r="OMW10" s="674"/>
      <c r="OMX10" s="674"/>
      <c r="OMY10" s="674"/>
      <c r="OMZ10" s="674"/>
      <c r="ONA10" s="674"/>
      <c r="ONB10" s="674"/>
      <c r="ONC10" s="674"/>
      <c r="OND10" s="674"/>
      <c r="ONE10" s="674"/>
      <c r="ONF10" s="674"/>
      <c r="ONG10" s="674"/>
      <c r="ONH10" s="674"/>
      <c r="ONI10" s="674"/>
      <c r="ONJ10" s="674"/>
      <c r="ONK10" s="674"/>
      <c r="ONL10" s="674"/>
      <c r="ONM10" s="674"/>
      <c r="ONN10" s="674"/>
      <c r="ONO10" s="674"/>
      <c r="ONP10" s="674"/>
      <c r="ONQ10" s="674"/>
      <c r="ONR10" s="674"/>
      <c r="ONS10" s="674"/>
      <c r="ONT10" s="674"/>
      <c r="ONU10" s="674"/>
      <c r="ONV10" s="674"/>
      <c r="ONW10" s="674"/>
      <c r="ONX10" s="674"/>
      <c r="ONY10" s="674"/>
      <c r="ONZ10" s="674"/>
      <c r="OOA10" s="674"/>
      <c r="OOB10" s="674"/>
      <c r="OOC10" s="674"/>
      <c r="OOD10" s="674"/>
      <c r="OOE10" s="674"/>
      <c r="OOF10" s="674"/>
      <c r="OOG10" s="674"/>
      <c r="OOH10" s="674"/>
      <c r="OOI10" s="674"/>
      <c r="OOJ10" s="674"/>
      <c r="OOK10" s="674"/>
      <c r="OOL10" s="674"/>
      <c r="OOM10" s="674"/>
      <c r="OON10" s="674"/>
      <c r="OOO10" s="674"/>
      <c r="OOP10" s="674"/>
      <c r="OOQ10" s="674"/>
      <c r="OOR10" s="674"/>
      <c r="OOS10" s="674"/>
      <c r="OOT10" s="674"/>
      <c r="OOU10" s="674"/>
      <c r="OOV10" s="674"/>
      <c r="OOW10" s="674"/>
      <c r="OOX10" s="674"/>
      <c r="OOY10" s="674"/>
      <c r="OOZ10" s="674"/>
      <c r="OPA10" s="674"/>
      <c r="OPB10" s="674"/>
      <c r="OPC10" s="674"/>
      <c r="OPD10" s="674"/>
      <c r="OPE10" s="674"/>
      <c r="OPF10" s="674"/>
      <c r="OPG10" s="674"/>
      <c r="OPH10" s="674"/>
      <c r="OPI10" s="674"/>
      <c r="OPJ10" s="674"/>
      <c r="OPK10" s="674"/>
      <c r="OPL10" s="674"/>
      <c r="OPM10" s="674"/>
      <c r="OPN10" s="674"/>
      <c r="OPO10" s="674"/>
      <c r="OPP10" s="674"/>
      <c r="OPQ10" s="674"/>
      <c r="OPR10" s="674"/>
      <c r="OPS10" s="674"/>
      <c r="OPT10" s="674"/>
      <c r="OPU10" s="674"/>
      <c r="OPV10" s="674"/>
      <c r="OPW10" s="674"/>
      <c r="OPX10" s="674"/>
      <c r="OPY10" s="674"/>
      <c r="OPZ10" s="674"/>
      <c r="OQA10" s="674"/>
      <c r="OQB10" s="674"/>
      <c r="OQC10" s="674"/>
      <c r="OQD10" s="674"/>
      <c r="OQE10" s="674"/>
      <c r="OQF10" s="674"/>
      <c r="OQG10" s="674"/>
      <c r="OQH10" s="674"/>
      <c r="OQI10" s="674"/>
      <c r="OQJ10" s="674"/>
      <c r="OQK10" s="674"/>
      <c r="OQL10" s="674"/>
      <c r="OQM10" s="674"/>
      <c r="OQN10" s="674"/>
      <c r="OQO10" s="674"/>
      <c r="OQP10" s="674"/>
      <c r="OQQ10" s="674"/>
      <c r="OQR10" s="674"/>
      <c r="OQS10" s="674"/>
      <c r="OQT10" s="674"/>
      <c r="OQU10" s="674"/>
      <c r="OQV10" s="674"/>
      <c r="OQW10" s="674"/>
      <c r="OQX10" s="674"/>
      <c r="OQY10" s="674"/>
      <c r="OQZ10" s="674"/>
      <c r="ORA10" s="674"/>
      <c r="ORB10" s="674"/>
      <c r="ORC10" s="674"/>
      <c r="ORD10" s="674"/>
      <c r="ORE10" s="674"/>
      <c r="ORF10" s="674"/>
      <c r="ORG10" s="674"/>
      <c r="ORH10" s="674"/>
      <c r="ORI10" s="674"/>
      <c r="ORJ10" s="674"/>
      <c r="ORK10" s="674"/>
      <c r="ORL10" s="674"/>
      <c r="ORM10" s="674"/>
      <c r="ORN10" s="674"/>
      <c r="ORO10" s="674"/>
      <c r="ORP10" s="674"/>
      <c r="ORQ10" s="674"/>
      <c r="ORR10" s="674"/>
      <c r="ORS10" s="674"/>
      <c r="ORT10" s="674"/>
      <c r="ORU10" s="674"/>
      <c r="ORV10" s="674"/>
      <c r="ORW10" s="674"/>
      <c r="ORX10" s="674"/>
      <c r="ORY10" s="674"/>
      <c r="ORZ10" s="674"/>
      <c r="OSA10" s="674"/>
      <c r="OSB10" s="674"/>
      <c r="OSC10" s="674"/>
      <c r="OSD10" s="674"/>
      <c r="OSE10" s="674"/>
      <c r="OSF10" s="674"/>
      <c r="OSG10" s="674"/>
      <c r="OSH10" s="674"/>
      <c r="OSI10" s="674"/>
      <c r="OSJ10" s="674"/>
      <c r="OSK10" s="674"/>
      <c r="OSL10" s="674"/>
      <c r="OSM10" s="674"/>
      <c r="OSN10" s="674"/>
      <c r="OSO10" s="674"/>
      <c r="OSP10" s="674"/>
      <c r="OSQ10" s="674"/>
      <c r="OSR10" s="674"/>
      <c r="OSS10" s="674"/>
      <c r="OST10" s="674"/>
      <c r="OSU10" s="674"/>
      <c r="OSV10" s="674"/>
      <c r="OSW10" s="674"/>
      <c r="OSX10" s="674"/>
      <c r="OSY10" s="674"/>
      <c r="OSZ10" s="674"/>
      <c r="OTA10" s="674"/>
      <c r="OTB10" s="674"/>
      <c r="OTC10" s="674"/>
      <c r="OTD10" s="674"/>
      <c r="OTE10" s="674"/>
      <c r="OTF10" s="674"/>
      <c r="OTG10" s="674"/>
      <c r="OTH10" s="674"/>
      <c r="OTI10" s="674"/>
      <c r="OTJ10" s="674"/>
      <c r="OTK10" s="674"/>
      <c r="OTL10" s="674"/>
      <c r="OTM10" s="674"/>
      <c r="OTN10" s="674"/>
      <c r="OTO10" s="674"/>
      <c r="OTP10" s="674"/>
      <c r="OTQ10" s="674"/>
      <c r="OTR10" s="674"/>
      <c r="OTS10" s="674"/>
      <c r="OTT10" s="674"/>
      <c r="OTU10" s="674"/>
      <c r="OTV10" s="674"/>
      <c r="OTW10" s="674"/>
      <c r="OTX10" s="674"/>
      <c r="OTY10" s="674"/>
      <c r="OTZ10" s="674"/>
      <c r="OUA10" s="674"/>
      <c r="OUB10" s="674"/>
      <c r="OUC10" s="674"/>
      <c r="OUD10" s="674"/>
      <c r="OUE10" s="674"/>
      <c r="OUF10" s="674"/>
      <c r="OUG10" s="674"/>
      <c r="OUH10" s="674"/>
      <c r="OUI10" s="674"/>
      <c r="OUJ10" s="674"/>
      <c r="OUK10" s="674"/>
      <c r="OUL10" s="674"/>
      <c r="OUM10" s="674"/>
      <c r="OUN10" s="674"/>
      <c r="OUO10" s="674"/>
      <c r="OUP10" s="674"/>
      <c r="OUQ10" s="674"/>
      <c r="OUR10" s="674"/>
      <c r="OUS10" s="674"/>
      <c r="OUT10" s="674"/>
      <c r="OUU10" s="674"/>
      <c r="OUV10" s="674"/>
      <c r="OUW10" s="674"/>
      <c r="OUX10" s="674"/>
      <c r="OUY10" s="674"/>
      <c r="OUZ10" s="674"/>
      <c r="OVA10" s="674"/>
      <c r="OVB10" s="674"/>
      <c r="OVC10" s="674"/>
      <c r="OVD10" s="674"/>
      <c r="OVE10" s="674"/>
      <c r="OVF10" s="674"/>
      <c r="OVG10" s="674"/>
      <c r="OVH10" s="674"/>
      <c r="OVI10" s="674"/>
      <c r="OVJ10" s="674"/>
      <c r="OVK10" s="674"/>
      <c r="OVL10" s="674"/>
      <c r="OVM10" s="674"/>
      <c r="OVN10" s="674"/>
      <c r="OVO10" s="674"/>
      <c r="OVP10" s="674"/>
      <c r="OVQ10" s="674"/>
      <c r="OVR10" s="674"/>
      <c r="OVS10" s="674"/>
      <c r="OVT10" s="674"/>
      <c r="OVU10" s="674"/>
      <c r="OVV10" s="674"/>
      <c r="OVW10" s="674"/>
      <c r="OVX10" s="674"/>
      <c r="OVY10" s="674"/>
      <c r="OVZ10" s="674"/>
      <c r="OWA10" s="674"/>
      <c r="OWB10" s="674"/>
      <c r="OWC10" s="674"/>
      <c r="OWD10" s="674"/>
      <c r="OWE10" s="674"/>
      <c r="OWF10" s="674"/>
      <c r="OWG10" s="674"/>
      <c r="OWH10" s="674"/>
      <c r="OWI10" s="674"/>
      <c r="OWJ10" s="674"/>
      <c r="OWK10" s="674"/>
      <c r="OWL10" s="674"/>
      <c r="OWM10" s="674"/>
      <c r="OWN10" s="674"/>
      <c r="OWO10" s="674"/>
      <c r="OWP10" s="674"/>
      <c r="OWQ10" s="674"/>
      <c r="OWR10" s="674"/>
      <c r="OWS10" s="674"/>
      <c r="OWT10" s="674"/>
      <c r="OWU10" s="674"/>
      <c r="OWV10" s="674"/>
      <c r="OWW10" s="674"/>
      <c r="OWX10" s="674"/>
      <c r="OWY10" s="674"/>
      <c r="OWZ10" s="674"/>
      <c r="OXA10" s="674"/>
      <c r="OXB10" s="674"/>
      <c r="OXC10" s="674"/>
      <c r="OXD10" s="674"/>
      <c r="OXE10" s="674"/>
      <c r="OXF10" s="674"/>
      <c r="OXG10" s="674"/>
      <c r="OXH10" s="674"/>
      <c r="OXI10" s="674"/>
      <c r="OXJ10" s="674"/>
      <c r="OXK10" s="674"/>
      <c r="OXL10" s="674"/>
      <c r="OXM10" s="674"/>
      <c r="OXN10" s="674"/>
      <c r="OXO10" s="674"/>
      <c r="OXP10" s="674"/>
      <c r="OXQ10" s="674"/>
      <c r="OXR10" s="674"/>
      <c r="OXS10" s="674"/>
      <c r="OXT10" s="674"/>
      <c r="OXU10" s="674"/>
      <c r="OXV10" s="674"/>
      <c r="OXW10" s="674"/>
      <c r="OXX10" s="674"/>
      <c r="OXY10" s="674"/>
      <c r="OXZ10" s="674"/>
      <c r="OYA10" s="674"/>
      <c r="OYB10" s="674"/>
      <c r="OYC10" s="674"/>
      <c r="OYD10" s="674"/>
      <c r="OYE10" s="674"/>
      <c r="OYF10" s="674"/>
      <c r="OYG10" s="674"/>
      <c r="OYH10" s="674"/>
      <c r="OYI10" s="674"/>
      <c r="OYJ10" s="674"/>
      <c r="OYK10" s="674"/>
      <c r="OYL10" s="674"/>
      <c r="OYM10" s="674"/>
      <c r="OYN10" s="674"/>
      <c r="OYO10" s="674"/>
      <c r="OYP10" s="674"/>
      <c r="OYQ10" s="674"/>
      <c r="OYR10" s="674"/>
      <c r="OYS10" s="674"/>
      <c r="OYT10" s="674"/>
      <c r="OYU10" s="674"/>
      <c r="OYV10" s="674"/>
      <c r="OYW10" s="674"/>
      <c r="OYX10" s="674"/>
      <c r="OYY10" s="674"/>
      <c r="OYZ10" s="674"/>
      <c r="OZA10" s="674"/>
      <c r="OZB10" s="674"/>
      <c r="OZC10" s="674"/>
      <c r="OZD10" s="674"/>
      <c r="OZE10" s="674"/>
      <c r="OZF10" s="674"/>
      <c r="OZG10" s="674"/>
      <c r="OZH10" s="674"/>
      <c r="OZI10" s="674"/>
      <c r="OZJ10" s="674"/>
      <c r="OZK10" s="674"/>
      <c r="OZL10" s="674"/>
      <c r="OZM10" s="674"/>
      <c r="OZN10" s="674"/>
      <c r="OZO10" s="674"/>
      <c r="OZP10" s="674"/>
      <c r="OZQ10" s="674"/>
      <c r="OZR10" s="674"/>
      <c r="OZS10" s="674"/>
      <c r="OZT10" s="674"/>
      <c r="OZU10" s="674"/>
      <c r="OZV10" s="674"/>
      <c r="OZW10" s="674"/>
      <c r="OZX10" s="674"/>
      <c r="OZY10" s="674"/>
      <c r="OZZ10" s="674"/>
      <c r="PAA10" s="674"/>
      <c r="PAB10" s="674"/>
      <c r="PAC10" s="674"/>
      <c r="PAD10" s="674"/>
      <c r="PAE10" s="674"/>
      <c r="PAF10" s="674"/>
      <c r="PAG10" s="674"/>
      <c r="PAH10" s="674"/>
      <c r="PAI10" s="674"/>
      <c r="PAJ10" s="674"/>
      <c r="PAK10" s="674"/>
      <c r="PAL10" s="674"/>
      <c r="PAM10" s="674"/>
      <c r="PAN10" s="674"/>
      <c r="PAO10" s="674"/>
      <c r="PAP10" s="674"/>
      <c r="PAQ10" s="674"/>
      <c r="PAR10" s="674"/>
      <c r="PAS10" s="674"/>
      <c r="PAT10" s="674"/>
      <c r="PAU10" s="674"/>
      <c r="PAV10" s="674"/>
      <c r="PAW10" s="674"/>
      <c r="PAX10" s="674"/>
      <c r="PAY10" s="674"/>
      <c r="PAZ10" s="674"/>
      <c r="PBA10" s="674"/>
      <c r="PBB10" s="674"/>
      <c r="PBC10" s="674"/>
      <c r="PBD10" s="674"/>
      <c r="PBE10" s="674"/>
      <c r="PBF10" s="674"/>
      <c r="PBG10" s="674"/>
      <c r="PBH10" s="674"/>
      <c r="PBI10" s="674"/>
      <c r="PBJ10" s="674"/>
      <c r="PBK10" s="674"/>
      <c r="PBL10" s="674"/>
      <c r="PBM10" s="674"/>
      <c r="PBN10" s="674"/>
      <c r="PBO10" s="674"/>
      <c r="PBP10" s="674"/>
      <c r="PBQ10" s="674"/>
      <c r="PBR10" s="674"/>
      <c r="PBS10" s="674"/>
      <c r="PBT10" s="674"/>
      <c r="PBU10" s="674"/>
      <c r="PBV10" s="674"/>
      <c r="PBW10" s="674"/>
      <c r="PBX10" s="674"/>
      <c r="PBY10" s="674"/>
      <c r="PBZ10" s="674"/>
      <c r="PCA10" s="674"/>
      <c r="PCB10" s="674"/>
      <c r="PCC10" s="674"/>
      <c r="PCD10" s="674"/>
      <c r="PCE10" s="674"/>
      <c r="PCF10" s="674"/>
      <c r="PCG10" s="674"/>
      <c r="PCH10" s="674"/>
      <c r="PCI10" s="674"/>
      <c r="PCJ10" s="674"/>
      <c r="PCK10" s="674"/>
      <c r="PCL10" s="674"/>
      <c r="PCM10" s="674"/>
      <c r="PCN10" s="674"/>
      <c r="PCO10" s="674"/>
      <c r="PCP10" s="674"/>
      <c r="PCQ10" s="674"/>
      <c r="PCR10" s="674"/>
      <c r="PCS10" s="674"/>
      <c r="PCT10" s="674"/>
      <c r="PCU10" s="674"/>
      <c r="PCV10" s="674"/>
      <c r="PCW10" s="674"/>
      <c r="PCX10" s="674"/>
      <c r="PCY10" s="674"/>
      <c r="PCZ10" s="674"/>
      <c r="PDA10" s="674"/>
      <c r="PDB10" s="674"/>
      <c r="PDC10" s="674"/>
      <c r="PDD10" s="674"/>
      <c r="PDE10" s="674"/>
      <c r="PDF10" s="674"/>
      <c r="PDG10" s="674"/>
      <c r="PDH10" s="674"/>
      <c r="PDI10" s="674"/>
      <c r="PDJ10" s="674"/>
      <c r="PDK10" s="674"/>
      <c r="PDL10" s="674"/>
      <c r="PDM10" s="674"/>
      <c r="PDN10" s="674"/>
      <c r="PDO10" s="674"/>
      <c r="PDP10" s="674"/>
      <c r="PDQ10" s="674"/>
      <c r="PDR10" s="674"/>
      <c r="PDS10" s="674"/>
      <c r="PDT10" s="674"/>
      <c r="PDU10" s="674"/>
      <c r="PDV10" s="674"/>
      <c r="PDW10" s="674"/>
      <c r="PDX10" s="674"/>
      <c r="PDY10" s="674"/>
      <c r="PDZ10" s="674"/>
      <c r="PEA10" s="674"/>
      <c r="PEB10" s="674"/>
      <c r="PEC10" s="674"/>
      <c r="PED10" s="674"/>
      <c r="PEE10" s="674"/>
      <c r="PEF10" s="674"/>
      <c r="PEG10" s="674"/>
      <c r="PEH10" s="674"/>
      <c r="PEI10" s="674"/>
      <c r="PEJ10" s="674"/>
      <c r="PEK10" s="674"/>
      <c r="PEL10" s="674"/>
      <c r="PEM10" s="674"/>
      <c r="PEN10" s="674"/>
      <c r="PEO10" s="674"/>
      <c r="PEP10" s="674"/>
      <c r="PEQ10" s="674"/>
      <c r="PER10" s="674"/>
      <c r="PES10" s="674"/>
      <c r="PET10" s="674"/>
      <c r="PEU10" s="674"/>
      <c r="PEV10" s="674"/>
      <c r="PEW10" s="674"/>
      <c r="PEX10" s="674"/>
      <c r="PEY10" s="674"/>
      <c r="PEZ10" s="674"/>
      <c r="PFA10" s="674"/>
      <c r="PFB10" s="674"/>
      <c r="PFC10" s="674"/>
      <c r="PFD10" s="674"/>
      <c r="PFE10" s="674"/>
      <c r="PFF10" s="674"/>
      <c r="PFG10" s="674"/>
      <c r="PFH10" s="674"/>
      <c r="PFI10" s="674"/>
      <c r="PFJ10" s="674"/>
      <c r="PFK10" s="674"/>
      <c r="PFL10" s="674"/>
      <c r="PFM10" s="674"/>
      <c r="PFN10" s="674"/>
      <c r="PFO10" s="674"/>
      <c r="PFP10" s="674"/>
      <c r="PFQ10" s="674"/>
      <c r="PFR10" s="674"/>
      <c r="PFS10" s="674"/>
      <c r="PFT10" s="674"/>
      <c r="PFU10" s="674"/>
      <c r="PFV10" s="674"/>
      <c r="PFW10" s="674"/>
      <c r="PFX10" s="674"/>
      <c r="PFY10" s="674"/>
      <c r="PFZ10" s="674"/>
      <c r="PGA10" s="674"/>
      <c r="PGB10" s="674"/>
      <c r="PGC10" s="674"/>
      <c r="PGD10" s="674"/>
      <c r="PGE10" s="674"/>
      <c r="PGF10" s="674"/>
      <c r="PGG10" s="674"/>
      <c r="PGH10" s="674"/>
      <c r="PGI10" s="674"/>
      <c r="PGJ10" s="674"/>
      <c r="PGK10" s="674"/>
      <c r="PGL10" s="674"/>
      <c r="PGM10" s="674"/>
      <c r="PGN10" s="674"/>
      <c r="PGO10" s="674"/>
      <c r="PGP10" s="674"/>
      <c r="PGQ10" s="674"/>
      <c r="PGR10" s="674"/>
      <c r="PGS10" s="674"/>
      <c r="PGT10" s="674"/>
      <c r="PGU10" s="674"/>
      <c r="PGV10" s="674"/>
      <c r="PGW10" s="674"/>
      <c r="PGX10" s="674"/>
      <c r="PGY10" s="674"/>
      <c r="PGZ10" s="674"/>
      <c r="PHA10" s="674"/>
      <c r="PHB10" s="674"/>
      <c r="PHC10" s="674"/>
      <c r="PHD10" s="674"/>
      <c r="PHE10" s="674"/>
      <c r="PHF10" s="674"/>
      <c r="PHG10" s="674"/>
      <c r="PHH10" s="674"/>
      <c r="PHI10" s="674"/>
      <c r="PHJ10" s="674"/>
      <c r="PHK10" s="674"/>
      <c r="PHL10" s="674"/>
      <c r="PHM10" s="674"/>
      <c r="PHN10" s="674"/>
      <c r="PHO10" s="674"/>
      <c r="PHP10" s="674"/>
      <c r="PHQ10" s="674"/>
      <c r="PHR10" s="674"/>
      <c r="PHS10" s="674"/>
      <c r="PHT10" s="674"/>
      <c r="PHU10" s="674"/>
      <c r="PHV10" s="674"/>
      <c r="PHW10" s="674"/>
      <c r="PHX10" s="674"/>
      <c r="PHY10" s="674"/>
      <c r="PHZ10" s="674"/>
      <c r="PIA10" s="674"/>
      <c r="PIB10" s="674"/>
      <c r="PIC10" s="674"/>
      <c r="PID10" s="674"/>
      <c r="PIE10" s="674"/>
      <c r="PIF10" s="674"/>
      <c r="PIG10" s="674"/>
      <c r="PIH10" s="674"/>
      <c r="PII10" s="674"/>
      <c r="PIJ10" s="674"/>
      <c r="PIK10" s="674"/>
      <c r="PIL10" s="674"/>
      <c r="PIM10" s="674"/>
      <c r="PIN10" s="674"/>
      <c r="PIO10" s="674"/>
      <c r="PIP10" s="674"/>
      <c r="PIQ10" s="674"/>
      <c r="PIR10" s="674"/>
      <c r="PIS10" s="674"/>
      <c r="PIT10" s="674"/>
      <c r="PIU10" s="674"/>
      <c r="PIV10" s="674"/>
      <c r="PIW10" s="674"/>
      <c r="PIX10" s="674"/>
      <c r="PIY10" s="674"/>
      <c r="PIZ10" s="674"/>
      <c r="PJA10" s="674"/>
      <c r="PJB10" s="674"/>
      <c r="PJC10" s="674"/>
      <c r="PJD10" s="674"/>
      <c r="PJE10" s="674"/>
      <c r="PJF10" s="674"/>
      <c r="PJG10" s="674"/>
      <c r="PJH10" s="674"/>
      <c r="PJI10" s="674"/>
      <c r="PJJ10" s="674"/>
      <c r="PJK10" s="674"/>
      <c r="PJL10" s="674"/>
      <c r="PJM10" s="674"/>
      <c r="PJN10" s="674"/>
      <c r="PJO10" s="674"/>
      <c r="PJP10" s="674"/>
      <c r="PJQ10" s="674"/>
      <c r="PJR10" s="674"/>
      <c r="PJS10" s="674"/>
      <c r="PJT10" s="674"/>
      <c r="PJU10" s="674"/>
      <c r="PJV10" s="674"/>
      <c r="PJW10" s="674"/>
      <c r="PJX10" s="674"/>
      <c r="PJY10" s="674"/>
      <c r="PJZ10" s="674"/>
      <c r="PKA10" s="674"/>
      <c r="PKB10" s="674"/>
      <c r="PKC10" s="674"/>
      <c r="PKD10" s="674"/>
      <c r="PKE10" s="674"/>
      <c r="PKF10" s="674"/>
      <c r="PKG10" s="674"/>
      <c r="PKH10" s="674"/>
      <c r="PKI10" s="674"/>
      <c r="PKJ10" s="674"/>
      <c r="PKK10" s="674"/>
      <c r="PKL10" s="674"/>
      <c r="PKM10" s="674"/>
      <c r="PKN10" s="674"/>
      <c r="PKO10" s="674"/>
      <c r="PKP10" s="674"/>
      <c r="PKQ10" s="674"/>
      <c r="PKR10" s="674"/>
      <c r="PKS10" s="674"/>
      <c r="PKT10" s="674"/>
      <c r="PKU10" s="674"/>
      <c r="PKV10" s="674"/>
      <c r="PKW10" s="674"/>
      <c r="PKX10" s="674"/>
      <c r="PKY10" s="674"/>
      <c r="PKZ10" s="674"/>
      <c r="PLA10" s="674"/>
      <c r="PLB10" s="674"/>
      <c r="PLC10" s="674"/>
      <c r="PLD10" s="674"/>
      <c r="PLE10" s="674"/>
      <c r="PLF10" s="674"/>
      <c r="PLG10" s="674"/>
      <c r="PLH10" s="674"/>
      <c r="PLI10" s="674"/>
      <c r="PLJ10" s="674"/>
      <c r="PLK10" s="674"/>
      <c r="PLL10" s="674"/>
      <c r="PLM10" s="674"/>
      <c r="PLN10" s="674"/>
      <c r="PLO10" s="674"/>
      <c r="PLP10" s="674"/>
      <c r="PLQ10" s="674"/>
      <c r="PLR10" s="674"/>
      <c r="PLS10" s="674"/>
      <c r="PLT10" s="674"/>
      <c r="PLU10" s="674"/>
      <c r="PLV10" s="674"/>
      <c r="PLW10" s="674"/>
      <c r="PLX10" s="674"/>
      <c r="PLY10" s="674"/>
      <c r="PLZ10" s="674"/>
      <c r="PMA10" s="674"/>
      <c r="PMB10" s="674"/>
      <c r="PMC10" s="674"/>
      <c r="PMD10" s="674"/>
      <c r="PME10" s="674"/>
      <c r="PMF10" s="674"/>
      <c r="PMG10" s="674"/>
      <c r="PMH10" s="674"/>
      <c r="PMI10" s="674"/>
      <c r="PMJ10" s="674"/>
      <c r="PMK10" s="674"/>
      <c r="PML10" s="674"/>
      <c r="PMM10" s="674"/>
      <c r="PMN10" s="674"/>
      <c r="PMO10" s="674"/>
      <c r="PMP10" s="674"/>
      <c r="PMQ10" s="674"/>
      <c r="PMR10" s="674"/>
      <c r="PMS10" s="674"/>
      <c r="PMT10" s="674"/>
      <c r="PMU10" s="674"/>
      <c r="PMV10" s="674"/>
      <c r="PMW10" s="674"/>
      <c r="PMX10" s="674"/>
      <c r="PMY10" s="674"/>
      <c r="PMZ10" s="674"/>
      <c r="PNA10" s="674"/>
      <c r="PNB10" s="674"/>
      <c r="PNC10" s="674"/>
      <c r="PND10" s="674"/>
      <c r="PNE10" s="674"/>
      <c r="PNF10" s="674"/>
      <c r="PNG10" s="674"/>
      <c r="PNH10" s="674"/>
      <c r="PNI10" s="674"/>
      <c r="PNJ10" s="674"/>
      <c r="PNK10" s="674"/>
      <c r="PNL10" s="674"/>
      <c r="PNM10" s="674"/>
      <c r="PNN10" s="674"/>
      <c r="PNO10" s="674"/>
      <c r="PNP10" s="674"/>
      <c r="PNQ10" s="674"/>
      <c r="PNR10" s="674"/>
      <c r="PNS10" s="674"/>
      <c r="PNT10" s="674"/>
      <c r="PNU10" s="674"/>
      <c r="PNV10" s="674"/>
      <c r="PNW10" s="674"/>
      <c r="PNX10" s="674"/>
      <c r="PNY10" s="674"/>
      <c r="PNZ10" s="674"/>
      <c r="POA10" s="674"/>
      <c r="POB10" s="674"/>
      <c r="POC10" s="674"/>
      <c r="POD10" s="674"/>
      <c r="POE10" s="674"/>
      <c r="POF10" s="674"/>
      <c r="POG10" s="674"/>
      <c r="POH10" s="674"/>
      <c r="POI10" s="674"/>
      <c r="POJ10" s="674"/>
      <c r="POK10" s="674"/>
      <c r="POL10" s="674"/>
      <c r="POM10" s="674"/>
      <c r="PON10" s="674"/>
      <c r="POO10" s="674"/>
      <c r="POP10" s="674"/>
      <c r="POQ10" s="674"/>
      <c r="POR10" s="674"/>
      <c r="POS10" s="674"/>
      <c r="POT10" s="674"/>
      <c r="POU10" s="674"/>
      <c r="POV10" s="674"/>
      <c r="POW10" s="674"/>
      <c r="POX10" s="674"/>
      <c r="POY10" s="674"/>
      <c r="POZ10" s="674"/>
      <c r="PPA10" s="674"/>
      <c r="PPB10" s="674"/>
      <c r="PPC10" s="674"/>
      <c r="PPD10" s="674"/>
      <c r="PPE10" s="674"/>
      <c r="PPF10" s="674"/>
      <c r="PPG10" s="674"/>
      <c r="PPH10" s="674"/>
      <c r="PPI10" s="674"/>
      <c r="PPJ10" s="674"/>
      <c r="PPK10" s="674"/>
      <c r="PPL10" s="674"/>
      <c r="PPM10" s="674"/>
      <c r="PPN10" s="674"/>
      <c r="PPO10" s="674"/>
      <c r="PPP10" s="674"/>
      <c r="PPQ10" s="674"/>
      <c r="PPR10" s="674"/>
      <c r="PPS10" s="674"/>
      <c r="PPT10" s="674"/>
      <c r="PPU10" s="674"/>
      <c r="PPV10" s="674"/>
      <c r="PPW10" s="674"/>
      <c r="PPX10" s="674"/>
      <c r="PPY10" s="674"/>
      <c r="PPZ10" s="674"/>
      <c r="PQA10" s="674"/>
      <c r="PQB10" s="674"/>
      <c r="PQC10" s="674"/>
      <c r="PQD10" s="674"/>
      <c r="PQE10" s="674"/>
      <c r="PQF10" s="674"/>
      <c r="PQG10" s="674"/>
      <c r="PQH10" s="674"/>
      <c r="PQI10" s="674"/>
      <c r="PQJ10" s="674"/>
      <c r="PQK10" s="674"/>
      <c r="PQL10" s="674"/>
      <c r="PQM10" s="674"/>
      <c r="PQN10" s="674"/>
      <c r="PQO10" s="674"/>
      <c r="PQP10" s="674"/>
      <c r="PQQ10" s="674"/>
      <c r="PQR10" s="674"/>
      <c r="PQS10" s="674"/>
      <c r="PQT10" s="674"/>
      <c r="PQU10" s="674"/>
      <c r="PQV10" s="674"/>
      <c r="PQW10" s="674"/>
      <c r="PQX10" s="674"/>
      <c r="PQY10" s="674"/>
      <c r="PQZ10" s="674"/>
      <c r="PRA10" s="674"/>
      <c r="PRB10" s="674"/>
      <c r="PRC10" s="674"/>
      <c r="PRD10" s="674"/>
      <c r="PRE10" s="674"/>
      <c r="PRF10" s="674"/>
      <c r="PRG10" s="674"/>
      <c r="PRH10" s="674"/>
      <c r="PRI10" s="674"/>
      <c r="PRJ10" s="674"/>
      <c r="PRK10" s="674"/>
      <c r="PRL10" s="674"/>
      <c r="PRM10" s="674"/>
      <c r="PRN10" s="674"/>
      <c r="PRO10" s="674"/>
      <c r="PRP10" s="674"/>
      <c r="PRQ10" s="674"/>
      <c r="PRR10" s="674"/>
      <c r="PRS10" s="674"/>
      <c r="PRT10" s="674"/>
      <c r="PRU10" s="674"/>
      <c r="PRV10" s="674"/>
      <c r="PRW10" s="674"/>
      <c r="PRX10" s="674"/>
      <c r="PRY10" s="674"/>
      <c r="PRZ10" s="674"/>
      <c r="PSA10" s="674"/>
      <c r="PSB10" s="674"/>
      <c r="PSC10" s="674"/>
      <c r="PSD10" s="674"/>
      <c r="PSE10" s="674"/>
      <c r="PSF10" s="674"/>
      <c r="PSG10" s="674"/>
      <c r="PSH10" s="674"/>
      <c r="PSI10" s="674"/>
      <c r="PSJ10" s="674"/>
      <c r="PSK10" s="674"/>
      <c r="PSL10" s="674"/>
      <c r="PSM10" s="674"/>
      <c r="PSN10" s="674"/>
      <c r="PSO10" s="674"/>
      <c r="PSP10" s="674"/>
      <c r="PSQ10" s="674"/>
      <c r="PSR10" s="674"/>
      <c r="PSS10" s="674"/>
      <c r="PST10" s="674"/>
      <c r="PSU10" s="674"/>
      <c r="PSV10" s="674"/>
      <c r="PSW10" s="674"/>
      <c r="PSX10" s="674"/>
      <c r="PSY10" s="674"/>
      <c r="PSZ10" s="674"/>
      <c r="PTA10" s="674"/>
      <c r="PTB10" s="674"/>
      <c r="PTC10" s="674"/>
      <c r="PTD10" s="674"/>
      <c r="PTE10" s="674"/>
      <c r="PTF10" s="674"/>
      <c r="PTG10" s="674"/>
      <c r="PTH10" s="674"/>
      <c r="PTI10" s="674"/>
      <c r="PTJ10" s="674"/>
      <c r="PTK10" s="674"/>
      <c r="PTL10" s="674"/>
      <c r="PTM10" s="674"/>
      <c r="PTN10" s="674"/>
      <c r="PTO10" s="674"/>
      <c r="PTP10" s="674"/>
      <c r="PTQ10" s="674"/>
      <c r="PTR10" s="674"/>
      <c r="PTS10" s="674"/>
      <c r="PTT10" s="674"/>
      <c r="PTU10" s="674"/>
      <c r="PTV10" s="674"/>
      <c r="PTW10" s="674"/>
      <c r="PTX10" s="674"/>
      <c r="PTY10" s="674"/>
      <c r="PTZ10" s="674"/>
      <c r="PUA10" s="674"/>
      <c r="PUB10" s="674"/>
      <c r="PUC10" s="674"/>
      <c r="PUD10" s="674"/>
      <c r="PUE10" s="674"/>
      <c r="PUF10" s="674"/>
      <c r="PUG10" s="674"/>
      <c r="PUH10" s="674"/>
      <c r="PUI10" s="674"/>
      <c r="PUJ10" s="674"/>
      <c r="PUK10" s="674"/>
      <c r="PUL10" s="674"/>
      <c r="PUM10" s="674"/>
      <c r="PUN10" s="674"/>
      <c r="PUO10" s="674"/>
      <c r="PUP10" s="674"/>
      <c r="PUQ10" s="674"/>
      <c r="PUR10" s="674"/>
      <c r="PUS10" s="674"/>
      <c r="PUT10" s="674"/>
      <c r="PUU10" s="674"/>
      <c r="PUV10" s="674"/>
      <c r="PUW10" s="674"/>
      <c r="PUX10" s="674"/>
      <c r="PUY10" s="674"/>
      <c r="PUZ10" s="674"/>
      <c r="PVA10" s="674"/>
      <c r="PVB10" s="674"/>
      <c r="PVC10" s="674"/>
      <c r="PVD10" s="674"/>
      <c r="PVE10" s="674"/>
      <c r="PVF10" s="674"/>
      <c r="PVG10" s="674"/>
      <c r="PVH10" s="674"/>
      <c r="PVI10" s="674"/>
      <c r="PVJ10" s="674"/>
      <c r="PVK10" s="674"/>
      <c r="PVL10" s="674"/>
      <c r="PVM10" s="674"/>
      <c r="PVN10" s="674"/>
      <c r="PVO10" s="674"/>
      <c r="PVP10" s="674"/>
      <c r="PVQ10" s="674"/>
      <c r="PVR10" s="674"/>
      <c r="PVS10" s="674"/>
      <c r="PVT10" s="674"/>
      <c r="PVU10" s="674"/>
      <c r="PVV10" s="674"/>
      <c r="PVW10" s="674"/>
      <c r="PVX10" s="674"/>
      <c r="PVY10" s="674"/>
      <c r="PVZ10" s="674"/>
      <c r="PWA10" s="674"/>
      <c r="PWB10" s="674"/>
      <c r="PWC10" s="674"/>
      <c r="PWD10" s="674"/>
      <c r="PWE10" s="674"/>
      <c r="PWF10" s="674"/>
      <c r="PWG10" s="674"/>
      <c r="PWH10" s="674"/>
      <c r="PWI10" s="674"/>
      <c r="PWJ10" s="674"/>
      <c r="PWK10" s="674"/>
      <c r="PWL10" s="674"/>
      <c r="PWM10" s="674"/>
      <c r="PWN10" s="674"/>
      <c r="PWO10" s="674"/>
      <c r="PWP10" s="674"/>
      <c r="PWQ10" s="674"/>
      <c r="PWR10" s="674"/>
      <c r="PWS10" s="674"/>
      <c r="PWT10" s="674"/>
      <c r="PWU10" s="674"/>
      <c r="PWV10" s="674"/>
      <c r="PWW10" s="674"/>
      <c r="PWX10" s="674"/>
      <c r="PWY10" s="674"/>
      <c r="PWZ10" s="674"/>
      <c r="PXA10" s="674"/>
      <c r="PXB10" s="674"/>
      <c r="PXC10" s="674"/>
      <c r="PXD10" s="674"/>
      <c r="PXE10" s="674"/>
      <c r="PXF10" s="674"/>
      <c r="PXG10" s="674"/>
      <c r="PXH10" s="674"/>
      <c r="PXI10" s="674"/>
      <c r="PXJ10" s="674"/>
      <c r="PXK10" s="674"/>
      <c r="PXL10" s="674"/>
      <c r="PXM10" s="674"/>
      <c r="PXN10" s="674"/>
      <c r="PXO10" s="674"/>
      <c r="PXP10" s="674"/>
      <c r="PXQ10" s="674"/>
      <c r="PXR10" s="674"/>
      <c r="PXS10" s="674"/>
      <c r="PXT10" s="674"/>
      <c r="PXU10" s="674"/>
      <c r="PXV10" s="674"/>
      <c r="PXW10" s="674"/>
      <c r="PXX10" s="674"/>
      <c r="PXY10" s="674"/>
      <c r="PXZ10" s="674"/>
      <c r="PYA10" s="674"/>
      <c r="PYB10" s="674"/>
      <c r="PYC10" s="674"/>
      <c r="PYD10" s="674"/>
      <c r="PYE10" s="674"/>
      <c r="PYF10" s="674"/>
      <c r="PYG10" s="674"/>
      <c r="PYH10" s="674"/>
      <c r="PYI10" s="674"/>
      <c r="PYJ10" s="674"/>
      <c r="PYK10" s="674"/>
      <c r="PYL10" s="674"/>
      <c r="PYM10" s="674"/>
      <c r="PYN10" s="674"/>
      <c r="PYO10" s="674"/>
      <c r="PYP10" s="674"/>
      <c r="PYQ10" s="674"/>
      <c r="PYR10" s="674"/>
      <c r="PYS10" s="674"/>
      <c r="PYT10" s="674"/>
      <c r="PYU10" s="674"/>
      <c r="PYV10" s="674"/>
      <c r="PYW10" s="674"/>
      <c r="PYX10" s="674"/>
      <c r="PYY10" s="674"/>
      <c r="PYZ10" s="674"/>
      <c r="PZA10" s="674"/>
      <c r="PZB10" s="674"/>
      <c r="PZC10" s="674"/>
      <c r="PZD10" s="674"/>
      <c r="PZE10" s="674"/>
      <c r="PZF10" s="674"/>
      <c r="PZG10" s="674"/>
      <c r="PZH10" s="674"/>
      <c r="PZI10" s="674"/>
      <c r="PZJ10" s="674"/>
      <c r="PZK10" s="674"/>
      <c r="PZL10" s="674"/>
      <c r="PZM10" s="674"/>
      <c r="PZN10" s="674"/>
      <c r="PZO10" s="674"/>
      <c r="PZP10" s="674"/>
      <c r="PZQ10" s="674"/>
      <c r="PZR10" s="674"/>
      <c r="PZS10" s="674"/>
      <c r="PZT10" s="674"/>
      <c r="PZU10" s="674"/>
      <c r="PZV10" s="674"/>
      <c r="PZW10" s="674"/>
      <c r="PZX10" s="674"/>
      <c r="PZY10" s="674"/>
      <c r="PZZ10" s="674"/>
      <c r="QAA10" s="674"/>
      <c r="QAB10" s="674"/>
      <c r="QAC10" s="674"/>
      <c r="QAD10" s="674"/>
      <c r="QAE10" s="674"/>
      <c r="QAF10" s="674"/>
      <c r="QAG10" s="674"/>
      <c r="QAH10" s="674"/>
      <c r="QAI10" s="674"/>
      <c r="QAJ10" s="674"/>
      <c r="QAK10" s="674"/>
      <c r="QAL10" s="674"/>
      <c r="QAM10" s="674"/>
      <c r="QAN10" s="674"/>
      <c r="QAO10" s="674"/>
      <c r="QAP10" s="674"/>
      <c r="QAQ10" s="674"/>
      <c r="QAR10" s="674"/>
      <c r="QAS10" s="674"/>
      <c r="QAT10" s="674"/>
      <c r="QAU10" s="674"/>
      <c r="QAV10" s="674"/>
      <c r="QAW10" s="674"/>
      <c r="QAX10" s="674"/>
      <c r="QAY10" s="674"/>
      <c r="QAZ10" s="674"/>
      <c r="QBA10" s="674"/>
      <c r="QBB10" s="674"/>
      <c r="QBC10" s="674"/>
      <c r="QBD10" s="674"/>
      <c r="QBE10" s="674"/>
      <c r="QBF10" s="674"/>
      <c r="QBG10" s="674"/>
      <c r="QBH10" s="674"/>
      <c r="QBI10" s="674"/>
      <c r="QBJ10" s="674"/>
      <c r="QBK10" s="674"/>
      <c r="QBL10" s="674"/>
      <c r="QBM10" s="674"/>
      <c r="QBN10" s="674"/>
      <c r="QBO10" s="674"/>
      <c r="QBP10" s="674"/>
      <c r="QBQ10" s="674"/>
      <c r="QBR10" s="674"/>
      <c r="QBS10" s="674"/>
      <c r="QBT10" s="674"/>
      <c r="QBU10" s="674"/>
      <c r="QBV10" s="674"/>
      <c r="QBW10" s="674"/>
      <c r="QBX10" s="674"/>
      <c r="QBY10" s="674"/>
      <c r="QBZ10" s="674"/>
      <c r="QCA10" s="674"/>
      <c r="QCB10" s="674"/>
      <c r="QCC10" s="674"/>
      <c r="QCD10" s="674"/>
      <c r="QCE10" s="674"/>
      <c r="QCF10" s="674"/>
      <c r="QCG10" s="674"/>
      <c r="QCH10" s="674"/>
      <c r="QCI10" s="674"/>
      <c r="QCJ10" s="674"/>
      <c r="QCK10" s="674"/>
      <c r="QCL10" s="674"/>
      <c r="QCM10" s="674"/>
      <c r="QCN10" s="674"/>
      <c r="QCO10" s="674"/>
      <c r="QCP10" s="674"/>
      <c r="QCQ10" s="674"/>
      <c r="QCR10" s="674"/>
      <c r="QCS10" s="674"/>
      <c r="QCT10" s="674"/>
      <c r="QCU10" s="674"/>
      <c r="QCV10" s="674"/>
      <c r="QCW10" s="674"/>
      <c r="QCX10" s="674"/>
      <c r="QCY10" s="674"/>
      <c r="QCZ10" s="674"/>
      <c r="QDA10" s="674"/>
      <c r="QDB10" s="674"/>
      <c r="QDC10" s="674"/>
      <c r="QDD10" s="674"/>
      <c r="QDE10" s="674"/>
      <c r="QDF10" s="674"/>
      <c r="QDG10" s="674"/>
      <c r="QDH10" s="674"/>
      <c r="QDI10" s="674"/>
      <c r="QDJ10" s="674"/>
      <c r="QDK10" s="674"/>
      <c r="QDL10" s="674"/>
      <c r="QDM10" s="674"/>
      <c r="QDN10" s="674"/>
      <c r="QDO10" s="674"/>
      <c r="QDP10" s="674"/>
      <c r="QDQ10" s="674"/>
      <c r="QDR10" s="674"/>
      <c r="QDS10" s="674"/>
      <c r="QDT10" s="674"/>
      <c r="QDU10" s="674"/>
      <c r="QDV10" s="674"/>
      <c r="QDW10" s="674"/>
      <c r="QDX10" s="674"/>
      <c r="QDY10" s="674"/>
      <c r="QDZ10" s="674"/>
      <c r="QEA10" s="674"/>
      <c r="QEB10" s="674"/>
      <c r="QEC10" s="674"/>
      <c r="QED10" s="674"/>
      <c r="QEE10" s="674"/>
      <c r="QEF10" s="674"/>
      <c r="QEG10" s="674"/>
      <c r="QEH10" s="674"/>
      <c r="QEI10" s="674"/>
      <c r="QEJ10" s="674"/>
      <c r="QEK10" s="674"/>
      <c r="QEL10" s="674"/>
      <c r="QEM10" s="674"/>
      <c r="QEN10" s="674"/>
      <c r="QEO10" s="674"/>
      <c r="QEP10" s="674"/>
      <c r="QEQ10" s="674"/>
      <c r="QER10" s="674"/>
      <c r="QES10" s="674"/>
      <c r="QET10" s="674"/>
      <c r="QEU10" s="674"/>
      <c r="QEV10" s="674"/>
      <c r="QEW10" s="674"/>
      <c r="QEX10" s="674"/>
      <c r="QEY10" s="674"/>
      <c r="QEZ10" s="674"/>
      <c r="QFA10" s="674"/>
      <c r="QFB10" s="674"/>
      <c r="QFC10" s="674"/>
      <c r="QFD10" s="674"/>
      <c r="QFE10" s="674"/>
      <c r="QFF10" s="674"/>
      <c r="QFG10" s="674"/>
      <c r="QFH10" s="674"/>
      <c r="QFI10" s="674"/>
      <c r="QFJ10" s="674"/>
      <c r="QFK10" s="674"/>
      <c r="QFL10" s="674"/>
      <c r="QFM10" s="674"/>
      <c r="QFN10" s="674"/>
      <c r="QFO10" s="674"/>
      <c r="QFP10" s="674"/>
      <c r="QFQ10" s="674"/>
      <c r="QFR10" s="674"/>
      <c r="QFS10" s="674"/>
      <c r="QFT10" s="674"/>
      <c r="QFU10" s="674"/>
      <c r="QFV10" s="674"/>
      <c r="QFW10" s="674"/>
      <c r="QFX10" s="674"/>
      <c r="QFY10" s="674"/>
      <c r="QFZ10" s="674"/>
      <c r="QGA10" s="674"/>
      <c r="QGB10" s="674"/>
      <c r="QGC10" s="674"/>
      <c r="QGD10" s="674"/>
      <c r="QGE10" s="674"/>
      <c r="QGF10" s="674"/>
      <c r="QGG10" s="674"/>
      <c r="QGH10" s="674"/>
      <c r="QGI10" s="674"/>
      <c r="QGJ10" s="674"/>
      <c r="QGK10" s="674"/>
      <c r="QGL10" s="674"/>
      <c r="QGM10" s="674"/>
      <c r="QGN10" s="674"/>
      <c r="QGO10" s="674"/>
      <c r="QGP10" s="674"/>
      <c r="QGQ10" s="674"/>
      <c r="QGR10" s="674"/>
      <c r="QGS10" s="674"/>
      <c r="QGT10" s="674"/>
      <c r="QGU10" s="674"/>
      <c r="QGV10" s="674"/>
      <c r="QGW10" s="674"/>
      <c r="QGX10" s="674"/>
      <c r="QGY10" s="674"/>
      <c r="QGZ10" s="674"/>
      <c r="QHA10" s="674"/>
      <c r="QHB10" s="674"/>
      <c r="QHC10" s="674"/>
      <c r="QHD10" s="674"/>
      <c r="QHE10" s="674"/>
      <c r="QHF10" s="674"/>
      <c r="QHG10" s="674"/>
      <c r="QHH10" s="674"/>
      <c r="QHI10" s="674"/>
      <c r="QHJ10" s="674"/>
      <c r="QHK10" s="674"/>
      <c r="QHL10" s="674"/>
      <c r="QHM10" s="674"/>
      <c r="QHN10" s="674"/>
      <c r="QHO10" s="674"/>
      <c r="QHP10" s="674"/>
      <c r="QHQ10" s="674"/>
      <c r="QHR10" s="674"/>
      <c r="QHS10" s="674"/>
      <c r="QHT10" s="674"/>
      <c r="QHU10" s="674"/>
      <c r="QHV10" s="674"/>
      <c r="QHW10" s="674"/>
      <c r="QHX10" s="674"/>
      <c r="QHY10" s="674"/>
      <c r="QHZ10" s="674"/>
      <c r="QIA10" s="674"/>
      <c r="QIB10" s="674"/>
      <c r="QIC10" s="674"/>
      <c r="QID10" s="674"/>
      <c r="QIE10" s="674"/>
      <c r="QIF10" s="674"/>
      <c r="QIG10" s="674"/>
      <c r="QIH10" s="674"/>
      <c r="QII10" s="674"/>
      <c r="QIJ10" s="674"/>
      <c r="QIK10" s="674"/>
      <c r="QIL10" s="674"/>
      <c r="QIM10" s="674"/>
      <c r="QIN10" s="674"/>
      <c r="QIO10" s="674"/>
      <c r="QIP10" s="674"/>
      <c r="QIQ10" s="674"/>
      <c r="QIR10" s="674"/>
      <c r="QIS10" s="674"/>
      <c r="QIT10" s="674"/>
      <c r="QIU10" s="674"/>
      <c r="QIV10" s="674"/>
      <c r="QIW10" s="674"/>
      <c r="QIX10" s="674"/>
      <c r="QIY10" s="674"/>
      <c r="QIZ10" s="674"/>
      <c r="QJA10" s="674"/>
      <c r="QJB10" s="674"/>
      <c r="QJC10" s="674"/>
      <c r="QJD10" s="674"/>
      <c r="QJE10" s="674"/>
      <c r="QJF10" s="674"/>
      <c r="QJG10" s="674"/>
      <c r="QJH10" s="674"/>
      <c r="QJI10" s="674"/>
      <c r="QJJ10" s="674"/>
      <c r="QJK10" s="674"/>
      <c r="QJL10" s="674"/>
      <c r="QJM10" s="674"/>
      <c r="QJN10" s="674"/>
      <c r="QJO10" s="674"/>
      <c r="QJP10" s="674"/>
      <c r="QJQ10" s="674"/>
      <c r="QJR10" s="674"/>
      <c r="QJS10" s="674"/>
      <c r="QJT10" s="674"/>
      <c r="QJU10" s="674"/>
      <c r="QJV10" s="674"/>
      <c r="QJW10" s="674"/>
      <c r="QJX10" s="674"/>
      <c r="QJY10" s="674"/>
      <c r="QJZ10" s="674"/>
      <c r="QKA10" s="674"/>
      <c r="QKB10" s="674"/>
      <c r="QKC10" s="674"/>
      <c r="QKD10" s="674"/>
      <c r="QKE10" s="674"/>
      <c r="QKF10" s="674"/>
      <c r="QKG10" s="674"/>
      <c r="QKH10" s="674"/>
      <c r="QKI10" s="674"/>
      <c r="QKJ10" s="674"/>
      <c r="QKK10" s="674"/>
      <c r="QKL10" s="674"/>
      <c r="QKM10" s="674"/>
      <c r="QKN10" s="674"/>
      <c r="QKO10" s="674"/>
      <c r="QKP10" s="674"/>
      <c r="QKQ10" s="674"/>
      <c r="QKR10" s="674"/>
      <c r="QKS10" s="674"/>
      <c r="QKT10" s="674"/>
      <c r="QKU10" s="674"/>
      <c r="QKV10" s="674"/>
      <c r="QKW10" s="674"/>
      <c r="QKX10" s="674"/>
      <c r="QKY10" s="674"/>
      <c r="QKZ10" s="674"/>
      <c r="QLA10" s="674"/>
      <c r="QLB10" s="674"/>
      <c r="QLC10" s="674"/>
      <c r="QLD10" s="674"/>
      <c r="QLE10" s="674"/>
      <c r="QLF10" s="674"/>
      <c r="QLG10" s="674"/>
      <c r="QLH10" s="674"/>
      <c r="QLI10" s="674"/>
      <c r="QLJ10" s="674"/>
      <c r="QLK10" s="674"/>
      <c r="QLL10" s="674"/>
      <c r="QLM10" s="674"/>
      <c r="QLN10" s="674"/>
      <c r="QLO10" s="674"/>
      <c r="QLP10" s="674"/>
      <c r="QLQ10" s="674"/>
      <c r="QLR10" s="674"/>
      <c r="QLS10" s="674"/>
      <c r="QLT10" s="674"/>
      <c r="QLU10" s="674"/>
      <c r="QLV10" s="674"/>
      <c r="QLW10" s="674"/>
      <c r="QLX10" s="674"/>
      <c r="QLY10" s="674"/>
      <c r="QLZ10" s="674"/>
      <c r="QMA10" s="674"/>
      <c r="QMB10" s="674"/>
      <c r="QMC10" s="674"/>
      <c r="QMD10" s="674"/>
      <c r="QME10" s="674"/>
      <c r="QMF10" s="674"/>
      <c r="QMG10" s="674"/>
      <c r="QMH10" s="674"/>
      <c r="QMI10" s="674"/>
      <c r="QMJ10" s="674"/>
      <c r="QMK10" s="674"/>
      <c r="QML10" s="674"/>
      <c r="QMM10" s="674"/>
      <c r="QMN10" s="674"/>
      <c r="QMO10" s="674"/>
      <c r="QMP10" s="674"/>
      <c r="QMQ10" s="674"/>
      <c r="QMR10" s="674"/>
      <c r="QMS10" s="674"/>
      <c r="QMT10" s="674"/>
      <c r="QMU10" s="674"/>
      <c r="QMV10" s="674"/>
      <c r="QMW10" s="674"/>
      <c r="QMX10" s="674"/>
      <c r="QMY10" s="674"/>
      <c r="QMZ10" s="674"/>
      <c r="QNA10" s="674"/>
      <c r="QNB10" s="674"/>
      <c r="QNC10" s="674"/>
      <c r="QND10" s="674"/>
      <c r="QNE10" s="674"/>
      <c r="QNF10" s="674"/>
      <c r="QNG10" s="674"/>
      <c r="QNH10" s="674"/>
      <c r="QNI10" s="674"/>
      <c r="QNJ10" s="674"/>
      <c r="QNK10" s="674"/>
      <c r="QNL10" s="674"/>
      <c r="QNM10" s="674"/>
      <c r="QNN10" s="674"/>
      <c r="QNO10" s="674"/>
      <c r="QNP10" s="674"/>
      <c r="QNQ10" s="674"/>
      <c r="QNR10" s="674"/>
      <c r="QNS10" s="674"/>
      <c r="QNT10" s="674"/>
      <c r="QNU10" s="674"/>
      <c r="QNV10" s="674"/>
      <c r="QNW10" s="674"/>
      <c r="QNX10" s="674"/>
      <c r="QNY10" s="674"/>
      <c r="QNZ10" s="674"/>
      <c r="QOA10" s="674"/>
      <c r="QOB10" s="674"/>
      <c r="QOC10" s="674"/>
      <c r="QOD10" s="674"/>
      <c r="QOE10" s="674"/>
      <c r="QOF10" s="674"/>
      <c r="QOG10" s="674"/>
      <c r="QOH10" s="674"/>
      <c r="QOI10" s="674"/>
      <c r="QOJ10" s="674"/>
      <c r="QOK10" s="674"/>
      <c r="QOL10" s="674"/>
      <c r="QOM10" s="674"/>
      <c r="QON10" s="674"/>
      <c r="QOO10" s="674"/>
      <c r="QOP10" s="674"/>
      <c r="QOQ10" s="674"/>
      <c r="QOR10" s="674"/>
      <c r="QOS10" s="674"/>
      <c r="QOT10" s="674"/>
      <c r="QOU10" s="674"/>
      <c r="QOV10" s="674"/>
      <c r="QOW10" s="674"/>
      <c r="QOX10" s="674"/>
      <c r="QOY10" s="674"/>
      <c r="QOZ10" s="674"/>
      <c r="QPA10" s="674"/>
      <c r="QPB10" s="674"/>
      <c r="QPC10" s="674"/>
      <c r="QPD10" s="674"/>
      <c r="QPE10" s="674"/>
      <c r="QPF10" s="674"/>
      <c r="QPG10" s="674"/>
      <c r="QPH10" s="674"/>
      <c r="QPI10" s="674"/>
      <c r="QPJ10" s="674"/>
      <c r="QPK10" s="674"/>
      <c r="QPL10" s="674"/>
      <c r="QPM10" s="674"/>
      <c r="QPN10" s="674"/>
      <c r="QPO10" s="674"/>
      <c r="QPP10" s="674"/>
      <c r="QPQ10" s="674"/>
      <c r="QPR10" s="674"/>
      <c r="QPS10" s="674"/>
      <c r="QPT10" s="674"/>
      <c r="QPU10" s="674"/>
      <c r="QPV10" s="674"/>
      <c r="QPW10" s="674"/>
      <c r="QPX10" s="674"/>
      <c r="QPY10" s="674"/>
      <c r="QPZ10" s="674"/>
      <c r="QQA10" s="674"/>
      <c r="QQB10" s="674"/>
      <c r="QQC10" s="674"/>
      <c r="QQD10" s="674"/>
      <c r="QQE10" s="674"/>
      <c r="QQF10" s="674"/>
      <c r="QQG10" s="674"/>
      <c r="QQH10" s="674"/>
      <c r="QQI10" s="674"/>
      <c r="QQJ10" s="674"/>
      <c r="QQK10" s="674"/>
      <c r="QQL10" s="674"/>
      <c r="QQM10" s="674"/>
      <c r="QQN10" s="674"/>
      <c r="QQO10" s="674"/>
      <c r="QQP10" s="674"/>
      <c r="QQQ10" s="674"/>
      <c r="QQR10" s="674"/>
      <c r="QQS10" s="674"/>
      <c r="QQT10" s="674"/>
      <c r="QQU10" s="674"/>
      <c r="QQV10" s="674"/>
      <c r="QQW10" s="674"/>
      <c r="QQX10" s="674"/>
      <c r="QQY10" s="674"/>
      <c r="QQZ10" s="674"/>
      <c r="QRA10" s="674"/>
      <c r="QRB10" s="674"/>
      <c r="QRC10" s="674"/>
      <c r="QRD10" s="674"/>
      <c r="QRE10" s="674"/>
      <c r="QRF10" s="674"/>
      <c r="QRG10" s="674"/>
      <c r="QRH10" s="674"/>
      <c r="QRI10" s="674"/>
      <c r="QRJ10" s="674"/>
      <c r="QRK10" s="674"/>
      <c r="QRL10" s="674"/>
      <c r="QRM10" s="674"/>
      <c r="QRN10" s="674"/>
      <c r="QRO10" s="674"/>
      <c r="QRP10" s="674"/>
      <c r="QRQ10" s="674"/>
      <c r="QRR10" s="674"/>
      <c r="QRS10" s="674"/>
      <c r="QRT10" s="674"/>
      <c r="QRU10" s="674"/>
      <c r="QRV10" s="674"/>
      <c r="QRW10" s="674"/>
      <c r="QRX10" s="674"/>
      <c r="QRY10" s="674"/>
      <c r="QRZ10" s="674"/>
      <c r="QSA10" s="674"/>
      <c r="QSB10" s="674"/>
      <c r="QSC10" s="674"/>
      <c r="QSD10" s="674"/>
      <c r="QSE10" s="674"/>
      <c r="QSF10" s="674"/>
      <c r="QSG10" s="674"/>
      <c r="QSH10" s="674"/>
      <c r="QSI10" s="674"/>
      <c r="QSJ10" s="674"/>
      <c r="QSK10" s="674"/>
      <c r="QSL10" s="674"/>
      <c r="QSM10" s="674"/>
      <c r="QSN10" s="674"/>
      <c r="QSO10" s="674"/>
      <c r="QSP10" s="674"/>
      <c r="QSQ10" s="674"/>
      <c r="QSR10" s="674"/>
      <c r="QSS10" s="674"/>
      <c r="QST10" s="674"/>
      <c r="QSU10" s="674"/>
      <c r="QSV10" s="674"/>
      <c r="QSW10" s="674"/>
      <c r="QSX10" s="674"/>
      <c r="QSY10" s="674"/>
      <c r="QSZ10" s="674"/>
      <c r="QTA10" s="674"/>
      <c r="QTB10" s="674"/>
      <c r="QTC10" s="674"/>
      <c r="QTD10" s="674"/>
      <c r="QTE10" s="674"/>
      <c r="QTF10" s="674"/>
      <c r="QTG10" s="674"/>
      <c r="QTH10" s="674"/>
      <c r="QTI10" s="674"/>
      <c r="QTJ10" s="674"/>
      <c r="QTK10" s="674"/>
      <c r="QTL10" s="674"/>
      <c r="QTM10" s="674"/>
      <c r="QTN10" s="674"/>
      <c r="QTO10" s="674"/>
      <c r="QTP10" s="674"/>
      <c r="QTQ10" s="674"/>
      <c r="QTR10" s="674"/>
      <c r="QTS10" s="674"/>
      <c r="QTT10" s="674"/>
      <c r="QTU10" s="674"/>
      <c r="QTV10" s="674"/>
      <c r="QTW10" s="674"/>
      <c r="QTX10" s="674"/>
      <c r="QTY10" s="674"/>
      <c r="QTZ10" s="674"/>
      <c r="QUA10" s="674"/>
      <c r="QUB10" s="674"/>
      <c r="QUC10" s="674"/>
      <c r="QUD10" s="674"/>
      <c r="QUE10" s="674"/>
      <c r="QUF10" s="674"/>
      <c r="QUG10" s="674"/>
      <c r="QUH10" s="674"/>
      <c r="QUI10" s="674"/>
      <c r="QUJ10" s="674"/>
      <c r="QUK10" s="674"/>
      <c r="QUL10" s="674"/>
      <c r="QUM10" s="674"/>
      <c r="QUN10" s="674"/>
      <c r="QUO10" s="674"/>
      <c r="QUP10" s="674"/>
      <c r="QUQ10" s="674"/>
      <c r="QUR10" s="674"/>
      <c r="QUS10" s="674"/>
      <c r="QUT10" s="674"/>
      <c r="QUU10" s="674"/>
      <c r="QUV10" s="674"/>
      <c r="QUW10" s="674"/>
      <c r="QUX10" s="674"/>
      <c r="QUY10" s="674"/>
      <c r="QUZ10" s="674"/>
      <c r="QVA10" s="674"/>
      <c r="QVB10" s="674"/>
      <c r="QVC10" s="674"/>
      <c r="QVD10" s="674"/>
      <c r="QVE10" s="674"/>
      <c r="QVF10" s="674"/>
      <c r="QVG10" s="674"/>
      <c r="QVH10" s="674"/>
      <c r="QVI10" s="674"/>
      <c r="QVJ10" s="674"/>
      <c r="QVK10" s="674"/>
      <c r="QVL10" s="674"/>
      <c r="QVM10" s="674"/>
      <c r="QVN10" s="674"/>
      <c r="QVO10" s="674"/>
      <c r="QVP10" s="674"/>
      <c r="QVQ10" s="674"/>
      <c r="QVR10" s="674"/>
      <c r="QVS10" s="674"/>
      <c r="QVT10" s="674"/>
      <c r="QVU10" s="674"/>
      <c r="QVV10" s="674"/>
      <c r="QVW10" s="674"/>
      <c r="QVX10" s="674"/>
      <c r="QVY10" s="674"/>
      <c r="QVZ10" s="674"/>
      <c r="QWA10" s="674"/>
      <c r="QWB10" s="674"/>
      <c r="QWC10" s="674"/>
      <c r="QWD10" s="674"/>
      <c r="QWE10" s="674"/>
      <c r="QWF10" s="674"/>
      <c r="QWG10" s="674"/>
      <c r="QWH10" s="674"/>
      <c r="QWI10" s="674"/>
      <c r="QWJ10" s="674"/>
      <c r="QWK10" s="674"/>
      <c r="QWL10" s="674"/>
      <c r="QWM10" s="674"/>
      <c r="QWN10" s="674"/>
      <c r="QWO10" s="674"/>
      <c r="QWP10" s="674"/>
      <c r="QWQ10" s="674"/>
      <c r="QWR10" s="674"/>
      <c r="QWS10" s="674"/>
      <c r="QWT10" s="674"/>
      <c r="QWU10" s="674"/>
      <c r="QWV10" s="674"/>
      <c r="QWW10" s="674"/>
      <c r="QWX10" s="674"/>
      <c r="QWY10" s="674"/>
      <c r="QWZ10" s="674"/>
      <c r="QXA10" s="674"/>
      <c r="QXB10" s="674"/>
      <c r="QXC10" s="674"/>
      <c r="QXD10" s="674"/>
      <c r="QXE10" s="674"/>
      <c r="QXF10" s="674"/>
      <c r="QXG10" s="674"/>
      <c r="QXH10" s="674"/>
      <c r="QXI10" s="674"/>
      <c r="QXJ10" s="674"/>
      <c r="QXK10" s="674"/>
      <c r="QXL10" s="674"/>
      <c r="QXM10" s="674"/>
      <c r="QXN10" s="674"/>
      <c r="QXO10" s="674"/>
      <c r="QXP10" s="674"/>
      <c r="QXQ10" s="674"/>
      <c r="QXR10" s="674"/>
      <c r="QXS10" s="674"/>
      <c r="QXT10" s="674"/>
      <c r="QXU10" s="674"/>
      <c r="QXV10" s="674"/>
      <c r="QXW10" s="674"/>
      <c r="QXX10" s="674"/>
      <c r="QXY10" s="674"/>
      <c r="QXZ10" s="674"/>
      <c r="QYA10" s="674"/>
      <c r="QYB10" s="674"/>
      <c r="QYC10" s="674"/>
      <c r="QYD10" s="674"/>
      <c r="QYE10" s="674"/>
      <c r="QYF10" s="674"/>
      <c r="QYG10" s="674"/>
      <c r="QYH10" s="674"/>
      <c r="QYI10" s="674"/>
      <c r="QYJ10" s="674"/>
      <c r="QYK10" s="674"/>
      <c r="QYL10" s="674"/>
      <c r="QYM10" s="674"/>
      <c r="QYN10" s="674"/>
      <c r="QYO10" s="674"/>
      <c r="QYP10" s="674"/>
      <c r="QYQ10" s="674"/>
      <c r="QYR10" s="674"/>
      <c r="QYS10" s="674"/>
      <c r="QYT10" s="674"/>
      <c r="QYU10" s="674"/>
      <c r="QYV10" s="674"/>
      <c r="QYW10" s="674"/>
      <c r="QYX10" s="674"/>
      <c r="QYY10" s="674"/>
      <c r="QYZ10" s="674"/>
      <c r="QZA10" s="674"/>
      <c r="QZB10" s="674"/>
      <c r="QZC10" s="674"/>
      <c r="QZD10" s="674"/>
      <c r="QZE10" s="674"/>
      <c r="QZF10" s="674"/>
      <c r="QZG10" s="674"/>
      <c r="QZH10" s="674"/>
      <c r="QZI10" s="674"/>
      <c r="QZJ10" s="674"/>
      <c r="QZK10" s="674"/>
      <c r="QZL10" s="674"/>
      <c r="QZM10" s="674"/>
      <c r="QZN10" s="674"/>
      <c r="QZO10" s="674"/>
      <c r="QZP10" s="674"/>
      <c r="QZQ10" s="674"/>
      <c r="QZR10" s="674"/>
      <c r="QZS10" s="674"/>
      <c r="QZT10" s="674"/>
      <c r="QZU10" s="674"/>
      <c r="QZV10" s="674"/>
      <c r="QZW10" s="674"/>
      <c r="QZX10" s="674"/>
      <c r="QZY10" s="674"/>
      <c r="QZZ10" s="674"/>
      <c r="RAA10" s="674"/>
      <c r="RAB10" s="674"/>
      <c r="RAC10" s="674"/>
      <c r="RAD10" s="674"/>
      <c r="RAE10" s="674"/>
      <c r="RAF10" s="674"/>
      <c r="RAG10" s="674"/>
      <c r="RAH10" s="674"/>
      <c r="RAI10" s="674"/>
      <c r="RAJ10" s="674"/>
      <c r="RAK10" s="674"/>
      <c r="RAL10" s="674"/>
      <c r="RAM10" s="674"/>
      <c r="RAN10" s="674"/>
      <c r="RAO10" s="674"/>
      <c r="RAP10" s="674"/>
      <c r="RAQ10" s="674"/>
      <c r="RAR10" s="674"/>
      <c r="RAS10" s="674"/>
      <c r="RAT10" s="674"/>
      <c r="RAU10" s="674"/>
      <c r="RAV10" s="674"/>
      <c r="RAW10" s="674"/>
      <c r="RAX10" s="674"/>
      <c r="RAY10" s="674"/>
      <c r="RAZ10" s="674"/>
      <c r="RBA10" s="674"/>
      <c r="RBB10" s="674"/>
      <c r="RBC10" s="674"/>
      <c r="RBD10" s="674"/>
      <c r="RBE10" s="674"/>
      <c r="RBF10" s="674"/>
      <c r="RBG10" s="674"/>
      <c r="RBH10" s="674"/>
      <c r="RBI10" s="674"/>
      <c r="RBJ10" s="674"/>
      <c r="RBK10" s="674"/>
      <c r="RBL10" s="674"/>
      <c r="RBM10" s="674"/>
      <c r="RBN10" s="674"/>
      <c r="RBO10" s="674"/>
      <c r="RBP10" s="674"/>
      <c r="RBQ10" s="674"/>
      <c r="RBR10" s="674"/>
      <c r="RBS10" s="674"/>
      <c r="RBT10" s="674"/>
      <c r="RBU10" s="674"/>
      <c r="RBV10" s="674"/>
      <c r="RBW10" s="674"/>
      <c r="RBX10" s="674"/>
      <c r="RBY10" s="674"/>
      <c r="RBZ10" s="674"/>
      <c r="RCA10" s="674"/>
      <c r="RCB10" s="674"/>
      <c r="RCC10" s="674"/>
      <c r="RCD10" s="674"/>
      <c r="RCE10" s="674"/>
      <c r="RCF10" s="674"/>
      <c r="RCG10" s="674"/>
      <c r="RCH10" s="674"/>
      <c r="RCI10" s="674"/>
      <c r="RCJ10" s="674"/>
      <c r="RCK10" s="674"/>
      <c r="RCL10" s="674"/>
      <c r="RCM10" s="674"/>
      <c r="RCN10" s="674"/>
      <c r="RCO10" s="674"/>
      <c r="RCP10" s="674"/>
      <c r="RCQ10" s="674"/>
      <c r="RCR10" s="674"/>
      <c r="RCS10" s="674"/>
      <c r="RCT10" s="674"/>
      <c r="RCU10" s="674"/>
      <c r="RCV10" s="674"/>
      <c r="RCW10" s="674"/>
      <c r="RCX10" s="674"/>
      <c r="RCY10" s="674"/>
      <c r="RCZ10" s="674"/>
      <c r="RDA10" s="674"/>
      <c r="RDB10" s="674"/>
      <c r="RDC10" s="674"/>
      <c r="RDD10" s="674"/>
      <c r="RDE10" s="674"/>
      <c r="RDF10" s="674"/>
      <c r="RDG10" s="674"/>
      <c r="RDH10" s="674"/>
      <c r="RDI10" s="674"/>
      <c r="RDJ10" s="674"/>
      <c r="RDK10" s="674"/>
      <c r="RDL10" s="674"/>
      <c r="RDM10" s="674"/>
      <c r="RDN10" s="674"/>
      <c r="RDO10" s="674"/>
      <c r="RDP10" s="674"/>
      <c r="RDQ10" s="674"/>
      <c r="RDR10" s="674"/>
      <c r="RDS10" s="674"/>
      <c r="RDT10" s="674"/>
      <c r="RDU10" s="674"/>
      <c r="RDV10" s="674"/>
      <c r="RDW10" s="674"/>
      <c r="RDX10" s="674"/>
      <c r="RDY10" s="674"/>
      <c r="RDZ10" s="674"/>
      <c r="REA10" s="674"/>
      <c r="REB10" s="674"/>
      <c r="REC10" s="674"/>
      <c r="RED10" s="674"/>
      <c r="REE10" s="674"/>
      <c r="REF10" s="674"/>
      <c r="REG10" s="674"/>
      <c r="REH10" s="674"/>
      <c r="REI10" s="674"/>
      <c r="REJ10" s="674"/>
      <c r="REK10" s="674"/>
      <c r="REL10" s="674"/>
      <c r="REM10" s="674"/>
      <c r="REN10" s="674"/>
      <c r="REO10" s="674"/>
      <c r="REP10" s="674"/>
      <c r="REQ10" s="674"/>
      <c r="RER10" s="674"/>
      <c r="RES10" s="674"/>
      <c r="RET10" s="674"/>
      <c r="REU10" s="674"/>
      <c r="REV10" s="674"/>
      <c r="REW10" s="674"/>
      <c r="REX10" s="674"/>
      <c r="REY10" s="674"/>
      <c r="REZ10" s="674"/>
      <c r="RFA10" s="674"/>
      <c r="RFB10" s="674"/>
      <c r="RFC10" s="674"/>
      <c r="RFD10" s="674"/>
      <c r="RFE10" s="674"/>
      <c r="RFF10" s="674"/>
      <c r="RFG10" s="674"/>
      <c r="RFH10" s="674"/>
      <c r="RFI10" s="674"/>
      <c r="RFJ10" s="674"/>
      <c r="RFK10" s="674"/>
      <c r="RFL10" s="674"/>
      <c r="RFM10" s="674"/>
      <c r="RFN10" s="674"/>
      <c r="RFO10" s="674"/>
      <c r="RFP10" s="674"/>
      <c r="RFQ10" s="674"/>
      <c r="RFR10" s="674"/>
      <c r="RFS10" s="674"/>
      <c r="RFT10" s="674"/>
      <c r="RFU10" s="674"/>
      <c r="RFV10" s="674"/>
      <c r="RFW10" s="674"/>
      <c r="RFX10" s="674"/>
      <c r="RFY10" s="674"/>
      <c r="RFZ10" s="674"/>
      <c r="RGA10" s="674"/>
      <c r="RGB10" s="674"/>
      <c r="RGC10" s="674"/>
      <c r="RGD10" s="674"/>
      <c r="RGE10" s="674"/>
      <c r="RGF10" s="674"/>
      <c r="RGG10" s="674"/>
      <c r="RGH10" s="674"/>
      <c r="RGI10" s="674"/>
      <c r="RGJ10" s="674"/>
      <c r="RGK10" s="674"/>
      <c r="RGL10" s="674"/>
      <c r="RGM10" s="674"/>
      <c r="RGN10" s="674"/>
      <c r="RGO10" s="674"/>
      <c r="RGP10" s="674"/>
      <c r="RGQ10" s="674"/>
      <c r="RGR10" s="674"/>
      <c r="RGS10" s="674"/>
      <c r="RGT10" s="674"/>
      <c r="RGU10" s="674"/>
      <c r="RGV10" s="674"/>
      <c r="RGW10" s="674"/>
      <c r="RGX10" s="674"/>
      <c r="RGY10" s="674"/>
      <c r="RGZ10" s="674"/>
      <c r="RHA10" s="674"/>
      <c r="RHB10" s="674"/>
      <c r="RHC10" s="674"/>
      <c r="RHD10" s="674"/>
      <c r="RHE10" s="674"/>
      <c r="RHF10" s="674"/>
      <c r="RHG10" s="674"/>
      <c r="RHH10" s="674"/>
      <c r="RHI10" s="674"/>
      <c r="RHJ10" s="674"/>
      <c r="RHK10" s="674"/>
      <c r="RHL10" s="674"/>
      <c r="RHM10" s="674"/>
      <c r="RHN10" s="674"/>
      <c r="RHO10" s="674"/>
      <c r="RHP10" s="674"/>
      <c r="RHQ10" s="674"/>
      <c r="RHR10" s="674"/>
      <c r="RHS10" s="674"/>
      <c r="RHT10" s="674"/>
      <c r="RHU10" s="674"/>
      <c r="RHV10" s="674"/>
      <c r="RHW10" s="674"/>
      <c r="RHX10" s="674"/>
      <c r="RHY10" s="674"/>
      <c r="RHZ10" s="674"/>
      <c r="RIA10" s="674"/>
      <c r="RIB10" s="674"/>
      <c r="RIC10" s="674"/>
      <c r="RID10" s="674"/>
      <c r="RIE10" s="674"/>
      <c r="RIF10" s="674"/>
      <c r="RIG10" s="674"/>
      <c r="RIH10" s="674"/>
      <c r="RII10" s="674"/>
      <c r="RIJ10" s="674"/>
      <c r="RIK10" s="674"/>
      <c r="RIL10" s="674"/>
      <c r="RIM10" s="674"/>
      <c r="RIN10" s="674"/>
      <c r="RIO10" s="674"/>
      <c r="RIP10" s="674"/>
      <c r="RIQ10" s="674"/>
      <c r="RIR10" s="674"/>
      <c r="RIS10" s="674"/>
      <c r="RIT10" s="674"/>
      <c r="RIU10" s="674"/>
      <c r="RIV10" s="674"/>
      <c r="RIW10" s="674"/>
      <c r="RIX10" s="674"/>
      <c r="RIY10" s="674"/>
      <c r="RIZ10" s="674"/>
      <c r="RJA10" s="674"/>
      <c r="RJB10" s="674"/>
      <c r="RJC10" s="674"/>
      <c r="RJD10" s="674"/>
      <c r="RJE10" s="674"/>
      <c r="RJF10" s="674"/>
      <c r="RJG10" s="674"/>
      <c r="RJH10" s="674"/>
      <c r="RJI10" s="674"/>
      <c r="RJJ10" s="674"/>
      <c r="RJK10" s="674"/>
      <c r="RJL10" s="674"/>
      <c r="RJM10" s="674"/>
      <c r="RJN10" s="674"/>
      <c r="RJO10" s="674"/>
      <c r="RJP10" s="674"/>
      <c r="RJQ10" s="674"/>
      <c r="RJR10" s="674"/>
      <c r="RJS10" s="674"/>
      <c r="RJT10" s="674"/>
      <c r="RJU10" s="674"/>
      <c r="RJV10" s="674"/>
      <c r="RJW10" s="674"/>
      <c r="RJX10" s="674"/>
      <c r="RJY10" s="674"/>
      <c r="RJZ10" s="674"/>
      <c r="RKA10" s="674"/>
      <c r="RKB10" s="674"/>
      <c r="RKC10" s="674"/>
      <c r="RKD10" s="674"/>
      <c r="RKE10" s="674"/>
      <c r="RKF10" s="674"/>
      <c r="RKG10" s="674"/>
      <c r="RKH10" s="674"/>
      <c r="RKI10" s="674"/>
      <c r="RKJ10" s="674"/>
      <c r="RKK10" s="674"/>
      <c r="RKL10" s="674"/>
      <c r="RKM10" s="674"/>
      <c r="RKN10" s="674"/>
      <c r="RKO10" s="674"/>
      <c r="RKP10" s="674"/>
      <c r="RKQ10" s="674"/>
      <c r="RKR10" s="674"/>
      <c r="RKS10" s="674"/>
      <c r="RKT10" s="674"/>
      <c r="RKU10" s="674"/>
      <c r="RKV10" s="674"/>
      <c r="RKW10" s="674"/>
      <c r="RKX10" s="674"/>
      <c r="RKY10" s="674"/>
      <c r="RKZ10" s="674"/>
      <c r="RLA10" s="674"/>
      <c r="RLB10" s="674"/>
      <c r="RLC10" s="674"/>
      <c r="RLD10" s="674"/>
      <c r="RLE10" s="674"/>
      <c r="RLF10" s="674"/>
      <c r="RLG10" s="674"/>
      <c r="RLH10" s="674"/>
      <c r="RLI10" s="674"/>
      <c r="RLJ10" s="674"/>
      <c r="RLK10" s="674"/>
      <c r="RLL10" s="674"/>
      <c r="RLM10" s="674"/>
      <c r="RLN10" s="674"/>
      <c r="RLO10" s="674"/>
      <c r="RLP10" s="674"/>
      <c r="RLQ10" s="674"/>
      <c r="RLR10" s="674"/>
      <c r="RLS10" s="674"/>
      <c r="RLT10" s="674"/>
      <c r="RLU10" s="674"/>
      <c r="RLV10" s="674"/>
      <c r="RLW10" s="674"/>
      <c r="RLX10" s="674"/>
      <c r="RLY10" s="674"/>
      <c r="RLZ10" s="674"/>
      <c r="RMA10" s="674"/>
      <c r="RMB10" s="674"/>
      <c r="RMC10" s="674"/>
      <c r="RMD10" s="674"/>
      <c r="RME10" s="674"/>
      <c r="RMF10" s="674"/>
      <c r="RMG10" s="674"/>
      <c r="RMH10" s="674"/>
      <c r="RMI10" s="674"/>
      <c r="RMJ10" s="674"/>
      <c r="RMK10" s="674"/>
      <c r="RML10" s="674"/>
      <c r="RMM10" s="674"/>
      <c r="RMN10" s="674"/>
      <c r="RMO10" s="674"/>
      <c r="RMP10" s="674"/>
      <c r="RMQ10" s="674"/>
      <c r="RMR10" s="674"/>
      <c r="RMS10" s="674"/>
      <c r="RMT10" s="674"/>
      <c r="RMU10" s="674"/>
      <c r="RMV10" s="674"/>
      <c r="RMW10" s="674"/>
      <c r="RMX10" s="674"/>
      <c r="RMY10" s="674"/>
      <c r="RMZ10" s="674"/>
      <c r="RNA10" s="674"/>
      <c r="RNB10" s="674"/>
      <c r="RNC10" s="674"/>
      <c r="RND10" s="674"/>
      <c r="RNE10" s="674"/>
      <c r="RNF10" s="674"/>
      <c r="RNG10" s="674"/>
      <c r="RNH10" s="674"/>
      <c r="RNI10" s="674"/>
      <c r="RNJ10" s="674"/>
      <c r="RNK10" s="674"/>
      <c r="RNL10" s="674"/>
      <c r="RNM10" s="674"/>
      <c r="RNN10" s="674"/>
      <c r="RNO10" s="674"/>
      <c r="RNP10" s="674"/>
      <c r="RNQ10" s="674"/>
      <c r="RNR10" s="674"/>
      <c r="RNS10" s="674"/>
      <c r="RNT10" s="674"/>
      <c r="RNU10" s="674"/>
      <c r="RNV10" s="674"/>
      <c r="RNW10" s="674"/>
      <c r="RNX10" s="674"/>
      <c r="RNY10" s="674"/>
      <c r="RNZ10" s="674"/>
      <c r="ROA10" s="674"/>
      <c r="ROB10" s="674"/>
      <c r="ROC10" s="674"/>
      <c r="ROD10" s="674"/>
      <c r="ROE10" s="674"/>
      <c r="ROF10" s="674"/>
      <c r="ROG10" s="674"/>
      <c r="ROH10" s="674"/>
      <c r="ROI10" s="674"/>
      <c r="ROJ10" s="674"/>
      <c r="ROK10" s="674"/>
      <c r="ROL10" s="674"/>
      <c r="ROM10" s="674"/>
      <c r="RON10" s="674"/>
      <c r="ROO10" s="674"/>
      <c r="ROP10" s="674"/>
      <c r="ROQ10" s="674"/>
      <c r="ROR10" s="674"/>
      <c r="ROS10" s="674"/>
      <c r="ROT10" s="674"/>
      <c r="ROU10" s="674"/>
      <c r="ROV10" s="674"/>
      <c r="ROW10" s="674"/>
      <c r="ROX10" s="674"/>
      <c r="ROY10" s="674"/>
      <c r="ROZ10" s="674"/>
      <c r="RPA10" s="674"/>
      <c r="RPB10" s="674"/>
      <c r="RPC10" s="674"/>
      <c r="RPD10" s="674"/>
      <c r="RPE10" s="674"/>
      <c r="RPF10" s="674"/>
      <c r="RPG10" s="674"/>
      <c r="RPH10" s="674"/>
      <c r="RPI10" s="674"/>
      <c r="RPJ10" s="674"/>
      <c r="RPK10" s="674"/>
      <c r="RPL10" s="674"/>
      <c r="RPM10" s="674"/>
      <c r="RPN10" s="674"/>
      <c r="RPO10" s="674"/>
      <c r="RPP10" s="674"/>
      <c r="RPQ10" s="674"/>
      <c r="RPR10" s="674"/>
      <c r="RPS10" s="674"/>
      <c r="RPT10" s="674"/>
      <c r="RPU10" s="674"/>
      <c r="RPV10" s="674"/>
      <c r="RPW10" s="674"/>
      <c r="RPX10" s="674"/>
      <c r="RPY10" s="674"/>
      <c r="RPZ10" s="674"/>
      <c r="RQA10" s="674"/>
      <c r="RQB10" s="674"/>
      <c r="RQC10" s="674"/>
      <c r="RQD10" s="674"/>
      <c r="RQE10" s="674"/>
      <c r="RQF10" s="674"/>
      <c r="RQG10" s="674"/>
      <c r="RQH10" s="674"/>
      <c r="RQI10" s="674"/>
      <c r="RQJ10" s="674"/>
      <c r="RQK10" s="674"/>
      <c r="RQL10" s="674"/>
      <c r="RQM10" s="674"/>
      <c r="RQN10" s="674"/>
      <c r="RQO10" s="674"/>
      <c r="RQP10" s="674"/>
      <c r="RQQ10" s="674"/>
      <c r="RQR10" s="674"/>
      <c r="RQS10" s="674"/>
      <c r="RQT10" s="674"/>
      <c r="RQU10" s="674"/>
      <c r="RQV10" s="674"/>
      <c r="RQW10" s="674"/>
      <c r="RQX10" s="674"/>
      <c r="RQY10" s="674"/>
      <c r="RQZ10" s="674"/>
      <c r="RRA10" s="674"/>
      <c r="RRB10" s="674"/>
      <c r="RRC10" s="674"/>
      <c r="RRD10" s="674"/>
      <c r="RRE10" s="674"/>
      <c r="RRF10" s="674"/>
      <c r="RRG10" s="674"/>
      <c r="RRH10" s="674"/>
      <c r="RRI10" s="674"/>
      <c r="RRJ10" s="674"/>
      <c r="RRK10" s="674"/>
      <c r="RRL10" s="674"/>
      <c r="RRM10" s="674"/>
      <c r="RRN10" s="674"/>
      <c r="RRO10" s="674"/>
      <c r="RRP10" s="674"/>
      <c r="RRQ10" s="674"/>
      <c r="RRR10" s="674"/>
      <c r="RRS10" s="674"/>
      <c r="RRT10" s="674"/>
      <c r="RRU10" s="674"/>
      <c r="RRV10" s="674"/>
      <c r="RRW10" s="674"/>
      <c r="RRX10" s="674"/>
      <c r="RRY10" s="674"/>
      <c r="RRZ10" s="674"/>
      <c r="RSA10" s="674"/>
      <c r="RSB10" s="674"/>
      <c r="RSC10" s="674"/>
      <c r="RSD10" s="674"/>
      <c r="RSE10" s="674"/>
      <c r="RSF10" s="674"/>
      <c r="RSG10" s="674"/>
      <c r="RSH10" s="674"/>
      <c r="RSI10" s="674"/>
      <c r="RSJ10" s="674"/>
      <c r="RSK10" s="674"/>
      <c r="RSL10" s="674"/>
      <c r="RSM10" s="674"/>
      <c r="RSN10" s="674"/>
      <c r="RSO10" s="674"/>
      <c r="RSP10" s="674"/>
      <c r="RSQ10" s="674"/>
      <c r="RSR10" s="674"/>
      <c r="RSS10" s="674"/>
      <c r="RST10" s="674"/>
      <c r="RSU10" s="674"/>
      <c r="RSV10" s="674"/>
      <c r="RSW10" s="674"/>
      <c r="RSX10" s="674"/>
      <c r="RSY10" s="674"/>
      <c r="RSZ10" s="674"/>
      <c r="RTA10" s="674"/>
      <c r="RTB10" s="674"/>
      <c r="RTC10" s="674"/>
      <c r="RTD10" s="674"/>
      <c r="RTE10" s="674"/>
      <c r="RTF10" s="674"/>
      <c r="RTG10" s="674"/>
      <c r="RTH10" s="674"/>
      <c r="RTI10" s="674"/>
      <c r="RTJ10" s="674"/>
      <c r="RTK10" s="674"/>
      <c r="RTL10" s="674"/>
      <c r="RTM10" s="674"/>
      <c r="RTN10" s="674"/>
      <c r="RTO10" s="674"/>
      <c r="RTP10" s="674"/>
      <c r="RTQ10" s="674"/>
      <c r="RTR10" s="674"/>
      <c r="RTS10" s="674"/>
      <c r="RTT10" s="674"/>
      <c r="RTU10" s="674"/>
      <c r="RTV10" s="674"/>
      <c r="RTW10" s="674"/>
      <c r="RTX10" s="674"/>
      <c r="RTY10" s="674"/>
      <c r="RTZ10" s="674"/>
      <c r="RUA10" s="674"/>
      <c r="RUB10" s="674"/>
      <c r="RUC10" s="674"/>
      <c r="RUD10" s="674"/>
      <c r="RUE10" s="674"/>
      <c r="RUF10" s="674"/>
      <c r="RUG10" s="674"/>
      <c r="RUH10" s="674"/>
      <c r="RUI10" s="674"/>
      <c r="RUJ10" s="674"/>
      <c r="RUK10" s="674"/>
      <c r="RUL10" s="674"/>
      <c r="RUM10" s="674"/>
      <c r="RUN10" s="674"/>
      <c r="RUO10" s="674"/>
      <c r="RUP10" s="674"/>
      <c r="RUQ10" s="674"/>
      <c r="RUR10" s="674"/>
      <c r="RUS10" s="674"/>
      <c r="RUT10" s="674"/>
      <c r="RUU10" s="674"/>
      <c r="RUV10" s="674"/>
      <c r="RUW10" s="674"/>
      <c r="RUX10" s="674"/>
      <c r="RUY10" s="674"/>
      <c r="RUZ10" s="674"/>
      <c r="RVA10" s="674"/>
      <c r="RVB10" s="674"/>
      <c r="RVC10" s="674"/>
      <c r="RVD10" s="674"/>
      <c r="RVE10" s="674"/>
      <c r="RVF10" s="674"/>
      <c r="RVG10" s="674"/>
      <c r="RVH10" s="674"/>
      <c r="RVI10" s="674"/>
      <c r="RVJ10" s="674"/>
      <c r="RVK10" s="674"/>
      <c r="RVL10" s="674"/>
      <c r="RVM10" s="674"/>
      <c r="RVN10" s="674"/>
      <c r="RVO10" s="674"/>
      <c r="RVP10" s="674"/>
      <c r="RVQ10" s="674"/>
      <c r="RVR10" s="674"/>
      <c r="RVS10" s="674"/>
      <c r="RVT10" s="674"/>
      <c r="RVU10" s="674"/>
      <c r="RVV10" s="674"/>
      <c r="RVW10" s="674"/>
      <c r="RVX10" s="674"/>
      <c r="RVY10" s="674"/>
      <c r="RVZ10" s="674"/>
      <c r="RWA10" s="674"/>
      <c r="RWB10" s="674"/>
      <c r="RWC10" s="674"/>
      <c r="RWD10" s="674"/>
      <c r="RWE10" s="674"/>
      <c r="RWF10" s="674"/>
      <c r="RWG10" s="674"/>
      <c r="RWH10" s="674"/>
      <c r="RWI10" s="674"/>
      <c r="RWJ10" s="674"/>
      <c r="RWK10" s="674"/>
      <c r="RWL10" s="674"/>
      <c r="RWM10" s="674"/>
      <c r="RWN10" s="674"/>
      <c r="RWO10" s="674"/>
      <c r="RWP10" s="674"/>
      <c r="RWQ10" s="674"/>
      <c r="RWR10" s="674"/>
      <c r="RWS10" s="674"/>
      <c r="RWT10" s="674"/>
      <c r="RWU10" s="674"/>
      <c r="RWV10" s="674"/>
      <c r="RWW10" s="674"/>
      <c r="RWX10" s="674"/>
      <c r="RWY10" s="674"/>
      <c r="RWZ10" s="674"/>
      <c r="RXA10" s="674"/>
      <c r="RXB10" s="674"/>
      <c r="RXC10" s="674"/>
      <c r="RXD10" s="674"/>
      <c r="RXE10" s="674"/>
      <c r="RXF10" s="674"/>
      <c r="RXG10" s="674"/>
      <c r="RXH10" s="674"/>
      <c r="RXI10" s="674"/>
      <c r="RXJ10" s="674"/>
      <c r="RXK10" s="674"/>
      <c r="RXL10" s="674"/>
      <c r="RXM10" s="674"/>
      <c r="RXN10" s="674"/>
      <c r="RXO10" s="674"/>
      <c r="RXP10" s="674"/>
      <c r="RXQ10" s="674"/>
      <c r="RXR10" s="674"/>
      <c r="RXS10" s="674"/>
      <c r="RXT10" s="674"/>
      <c r="RXU10" s="674"/>
      <c r="RXV10" s="674"/>
      <c r="RXW10" s="674"/>
      <c r="RXX10" s="674"/>
      <c r="RXY10" s="674"/>
      <c r="RXZ10" s="674"/>
      <c r="RYA10" s="674"/>
      <c r="RYB10" s="674"/>
      <c r="RYC10" s="674"/>
      <c r="RYD10" s="674"/>
      <c r="RYE10" s="674"/>
      <c r="RYF10" s="674"/>
      <c r="RYG10" s="674"/>
      <c r="RYH10" s="674"/>
      <c r="RYI10" s="674"/>
      <c r="RYJ10" s="674"/>
      <c r="RYK10" s="674"/>
      <c r="RYL10" s="674"/>
      <c r="RYM10" s="674"/>
      <c r="RYN10" s="674"/>
      <c r="RYO10" s="674"/>
      <c r="RYP10" s="674"/>
      <c r="RYQ10" s="674"/>
      <c r="RYR10" s="674"/>
      <c r="RYS10" s="674"/>
      <c r="RYT10" s="674"/>
      <c r="RYU10" s="674"/>
      <c r="RYV10" s="674"/>
      <c r="RYW10" s="674"/>
      <c r="RYX10" s="674"/>
      <c r="RYY10" s="674"/>
      <c r="RYZ10" s="674"/>
      <c r="RZA10" s="674"/>
      <c r="RZB10" s="674"/>
      <c r="RZC10" s="674"/>
      <c r="RZD10" s="674"/>
      <c r="RZE10" s="674"/>
      <c r="RZF10" s="674"/>
      <c r="RZG10" s="674"/>
      <c r="RZH10" s="674"/>
      <c r="RZI10" s="674"/>
      <c r="RZJ10" s="674"/>
      <c r="RZK10" s="674"/>
      <c r="RZL10" s="674"/>
      <c r="RZM10" s="674"/>
      <c r="RZN10" s="674"/>
      <c r="RZO10" s="674"/>
      <c r="RZP10" s="674"/>
      <c r="RZQ10" s="674"/>
      <c r="RZR10" s="674"/>
      <c r="RZS10" s="674"/>
      <c r="RZT10" s="674"/>
      <c r="RZU10" s="674"/>
      <c r="RZV10" s="674"/>
      <c r="RZW10" s="674"/>
      <c r="RZX10" s="674"/>
      <c r="RZY10" s="674"/>
      <c r="RZZ10" s="674"/>
      <c r="SAA10" s="674"/>
      <c r="SAB10" s="674"/>
      <c r="SAC10" s="674"/>
      <c r="SAD10" s="674"/>
      <c r="SAE10" s="674"/>
      <c r="SAF10" s="674"/>
      <c r="SAG10" s="674"/>
      <c r="SAH10" s="674"/>
      <c r="SAI10" s="674"/>
      <c r="SAJ10" s="674"/>
      <c r="SAK10" s="674"/>
      <c r="SAL10" s="674"/>
      <c r="SAM10" s="674"/>
      <c r="SAN10" s="674"/>
      <c r="SAO10" s="674"/>
      <c r="SAP10" s="674"/>
      <c r="SAQ10" s="674"/>
      <c r="SAR10" s="674"/>
      <c r="SAS10" s="674"/>
      <c r="SAT10" s="674"/>
      <c r="SAU10" s="674"/>
      <c r="SAV10" s="674"/>
      <c r="SAW10" s="674"/>
      <c r="SAX10" s="674"/>
      <c r="SAY10" s="674"/>
      <c r="SAZ10" s="674"/>
      <c r="SBA10" s="674"/>
      <c r="SBB10" s="674"/>
      <c r="SBC10" s="674"/>
      <c r="SBD10" s="674"/>
      <c r="SBE10" s="674"/>
      <c r="SBF10" s="674"/>
      <c r="SBG10" s="674"/>
      <c r="SBH10" s="674"/>
      <c r="SBI10" s="674"/>
      <c r="SBJ10" s="674"/>
      <c r="SBK10" s="674"/>
      <c r="SBL10" s="674"/>
      <c r="SBM10" s="674"/>
      <c r="SBN10" s="674"/>
      <c r="SBO10" s="674"/>
      <c r="SBP10" s="674"/>
      <c r="SBQ10" s="674"/>
      <c r="SBR10" s="674"/>
      <c r="SBS10" s="674"/>
      <c r="SBT10" s="674"/>
      <c r="SBU10" s="674"/>
      <c r="SBV10" s="674"/>
      <c r="SBW10" s="674"/>
      <c r="SBX10" s="674"/>
      <c r="SBY10" s="674"/>
      <c r="SBZ10" s="674"/>
      <c r="SCA10" s="674"/>
      <c r="SCB10" s="674"/>
      <c r="SCC10" s="674"/>
      <c r="SCD10" s="674"/>
      <c r="SCE10" s="674"/>
      <c r="SCF10" s="674"/>
      <c r="SCG10" s="674"/>
      <c r="SCH10" s="674"/>
      <c r="SCI10" s="674"/>
      <c r="SCJ10" s="674"/>
      <c r="SCK10" s="674"/>
      <c r="SCL10" s="674"/>
      <c r="SCM10" s="674"/>
      <c r="SCN10" s="674"/>
      <c r="SCO10" s="674"/>
      <c r="SCP10" s="674"/>
      <c r="SCQ10" s="674"/>
      <c r="SCR10" s="674"/>
      <c r="SCS10" s="674"/>
      <c r="SCT10" s="674"/>
      <c r="SCU10" s="674"/>
      <c r="SCV10" s="674"/>
      <c r="SCW10" s="674"/>
      <c r="SCX10" s="674"/>
      <c r="SCY10" s="674"/>
      <c r="SCZ10" s="674"/>
      <c r="SDA10" s="674"/>
      <c r="SDB10" s="674"/>
      <c r="SDC10" s="674"/>
      <c r="SDD10" s="674"/>
      <c r="SDE10" s="674"/>
      <c r="SDF10" s="674"/>
      <c r="SDG10" s="674"/>
      <c r="SDH10" s="674"/>
      <c r="SDI10" s="674"/>
      <c r="SDJ10" s="674"/>
      <c r="SDK10" s="674"/>
      <c r="SDL10" s="674"/>
      <c r="SDM10" s="674"/>
      <c r="SDN10" s="674"/>
      <c r="SDO10" s="674"/>
      <c r="SDP10" s="674"/>
      <c r="SDQ10" s="674"/>
      <c r="SDR10" s="674"/>
      <c r="SDS10" s="674"/>
      <c r="SDT10" s="674"/>
      <c r="SDU10" s="674"/>
      <c r="SDV10" s="674"/>
      <c r="SDW10" s="674"/>
      <c r="SDX10" s="674"/>
      <c r="SDY10" s="674"/>
      <c r="SDZ10" s="674"/>
      <c r="SEA10" s="674"/>
      <c r="SEB10" s="674"/>
      <c r="SEC10" s="674"/>
      <c r="SED10" s="674"/>
      <c r="SEE10" s="674"/>
      <c r="SEF10" s="674"/>
      <c r="SEG10" s="674"/>
      <c r="SEH10" s="674"/>
      <c r="SEI10" s="674"/>
      <c r="SEJ10" s="674"/>
      <c r="SEK10" s="674"/>
      <c r="SEL10" s="674"/>
      <c r="SEM10" s="674"/>
      <c r="SEN10" s="674"/>
      <c r="SEO10" s="674"/>
      <c r="SEP10" s="674"/>
      <c r="SEQ10" s="674"/>
      <c r="SER10" s="674"/>
      <c r="SES10" s="674"/>
      <c r="SET10" s="674"/>
      <c r="SEU10" s="674"/>
      <c r="SEV10" s="674"/>
      <c r="SEW10" s="674"/>
      <c r="SEX10" s="674"/>
      <c r="SEY10" s="674"/>
      <c r="SEZ10" s="674"/>
      <c r="SFA10" s="674"/>
      <c r="SFB10" s="674"/>
      <c r="SFC10" s="674"/>
      <c r="SFD10" s="674"/>
      <c r="SFE10" s="674"/>
      <c r="SFF10" s="674"/>
      <c r="SFG10" s="674"/>
      <c r="SFH10" s="674"/>
      <c r="SFI10" s="674"/>
      <c r="SFJ10" s="674"/>
      <c r="SFK10" s="674"/>
      <c r="SFL10" s="674"/>
      <c r="SFM10" s="674"/>
      <c r="SFN10" s="674"/>
      <c r="SFO10" s="674"/>
      <c r="SFP10" s="674"/>
      <c r="SFQ10" s="674"/>
      <c r="SFR10" s="674"/>
      <c r="SFS10" s="674"/>
      <c r="SFT10" s="674"/>
      <c r="SFU10" s="674"/>
      <c r="SFV10" s="674"/>
      <c r="SFW10" s="674"/>
      <c r="SFX10" s="674"/>
      <c r="SFY10" s="674"/>
      <c r="SFZ10" s="674"/>
      <c r="SGA10" s="674"/>
      <c r="SGB10" s="674"/>
      <c r="SGC10" s="674"/>
      <c r="SGD10" s="674"/>
      <c r="SGE10" s="674"/>
      <c r="SGF10" s="674"/>
      <c r="SGG10" s="674"/>
      <c r="SGH10" s="674"/>
      <c r="SGI10" s="674"/>
      <c r="SGJ10" s="674"/>
      <c r="SGK10" s="674"/>
      <c r="SGL10" s="674"/>
      <c r="SGM10" s="674"/>
      <c r="SGN10" s="674"/>
      <c r="SGO10" s="674"/>
      <c r="SGP10" s="674"/>
      <c r="SGQ10" s="674"/>
      <c r="SGR10" s="674"/>
      <c r="SGS10" s="674"/>
      <c r="SGT10" s="674"/>
      <c r="SGU10" s="674"/>
      <c r="SGV10" s="674"/>
      <c r="SGW10" s="674"/>
      <c r="SGX10" s="674"/>
      <c r="SGY10" s="674"/>
      <c r="SGZ10" s="674"/>
      <c r="SHA10" s="674"/>
      <c r="SHB10" s="674"/>
      <c r="SHC10" s="674"/>
      <c r="SHD10" s="674"/>
      <c r="SHE10" s="674"/>
      <c r="SHF10" s="674"/>
      <c r="SHG10" s="674"/>
      <c r="SHH10" s="674"/>
      <c r="SHI10" s="674"/>
      <c r="SHJ10" s="674"/>
      <c r="SHK10" s="674"/>
      <c r="SHL10" s="674"/>
      <c r="SHM10" s="674"/>
      <c r="SHN10" s="674"/>
      <c r="SHO10" s="674"/>
      <c r="SHP10" s="674"/>
      <c r="SHQ10" s="674"/>
      <c r="SHR10" s="674"/>
      <c r="SHS10" s="674"/>
      <c r="SHT10" s="674"/>
      <c r="SHU10" s="674"/>
      <c r="SHV10" s="674"/>
      <c r="SHW10" s="674"/>
      <c r="SHX10" s="674"/>
      <c r="SHY10" s="674"/>
      <c r="SHZ10" s="674"/>
      <c r="SIA10" s="674"/>
      <c r="SIB10" s="674"/>
      <c r="SIC10" s="674"/>
      <c r="SID10" s="674"/>
      <c r="SIE10" s="674"/>
      <c r="SIF10" s="674"/>
      <c r="SIG10" s="674"/>
      <c r="SIH10" s="674"/>
      <c r="SII10" s="674"/>
      <c r="SIJ10" s="674"/>
      <c r="SIK10" s="674"/>
      <c r="SIL10" s="674"/>
      <c r="SIM10" s="674"/>
      <c r="SIN10" s="674"/>
      <c r="SIO10" s="674"/>
      <c r="SIP10" s="674"/>
      <c r="SIQ10" s="674"/>
      <c r="SIR10" s="674"/>
      <c r="SIS10" s="674"/>
      <c r="SIT10" s="674"/>
      <c r="SIU10" s="674"/>
      <c r="SIV10" s="674"/>
      <c r="SIW10" s="674"/>
      <c r="SIX10" s="674"/>
      <c r="SIY10" s="674"/>
      <c r="SIZ10" s="674"/>
      <c r="SJA10" s="674"/>
      <c r="SJB10" s="674"/>
      <c r="SJC10" s="674"/>
      <c r="SJD10" s="674"/>
      <c r="SJE10" s="674"/>
      <c r="SJF10" s="674"/>
      <c r="SJG10" s="674"/>
      <c r="SJH10" s="674"/>
      <c r="SJI10" s="674"/>
      <c r="SJJ10" s="674"/>
      <c r="SJK10" s="674"/>
      <c r="SJL10" s="674"/>
      <c r="SJM10" s="674"/>
      <c r="SJN10" s="674"/>
      <c r="SJO10" s="674"/>
      <c r="SJP10" s="674"/>
      <c r="SJQ10" s="674"/>
      <c r="SJR10" s="674"/>
      <c r="SJS10" s="674"/>
      <c r="SJT10" s="674"/>
      <c r="SJU10" s="674"/>
      <c r="SJV10" s="674"/>
      <c r="SJW10" s="674"/>
      <c r="SJX10" s="674"/>
      <c r="SJY10" s="674"/>
      <c r="SJZ10" s="674"/>
      <c r="SKA10" s="674"/>
      <c r="SKB10" s="674"/>
      <c r="SKC10" s="674"/>
      <c r="SKD10" s="674"/>
      <c r="SKE10" s="674"/>
      <c r="SKF10" s="674"/>
      <c r="SKG10" s="674"/>
      <c r="SKH10" s="674"/>
      <c r="SKI10" s="674"/>
      <c r="SKJ10" s="674"/>
      <c r="SKK10" s="674"/>
      <c r="SKL10" s="674"/>
      <c r="SKM10" s="674"/>
      <c r="SKN10" s="674"/>
      <c r="SKO10" s="674"/>
      <c r="SKP10" s="674"/>
      <c r="SKQ10" s="674"/>
      <c r="SKR10" s="674"/>
      <c r="SKS10" s="674"/>
      <c r="SKT10" s="674"/>
      <c r="SKU10" s="674"/>
      <c r="SKV10" s="674"/>
      <c r="SKW10" s="674"/>
      <c r="SKX10" s="674"/>
      <c r="SKY10" s="674"/>
      <c r="SKZ10" s="674"/>
      <c r="SLA10" s="674"/>
      <c r="SLB10" s="674"/>
      <c r="SLC10" s="674"/>
      <c r="SLD10" s="674"/>
      <c r="SLE10" s="674"/>
      <c r="SLF10" s="674"/>
      <c r="SLG10" s="674"/>
      <c r="SLH10" s="674"/>
      <c r="SLI10" s="674"/>
      <c r="SLJ10" s="674"/>
      <c r="SLK10" s="674"/>
      <c r="SLL10" s="674"/>
      <c r="SLM10" s="674"/>
      <c r="SLN10" s="674"/>
      <c r="SLO10" s="674"/>
      <c r="SLP10" s="674"/>
      <c r="SLQ10" s="674"/>
      <c r="SLR10" s="674"/>
      <c r="SLS10" s="674"/>
      <c r="SLT10" s="674"/>
      <c r="SLU10" s="674"/>
      <c r="SLV10" s="674"/>
      <c r="SLW10" s="674"/>
      <c r="SLX10" s="674"/>
      <c r="SLY10" s="674"/>
      <c r="SLZ10" s="674"/>
      <c r="SMA10" s="674"/>
      <c r="SMB10" s="674"/>
      <c r="SMC10" s="674"/>
      <c r="SMD10" s="674"/>
      <c r="SME10" s="674"/>
      <c r="SMF10" s="674"/>
      <c r="SMG10" s="674"/>
      <c r="SMH10" s="674"/>
      <c r="SMI10" s="674"/>
      <c r="SMJ10" s="674"/>
      <c r="SMK10" s="674"/>
      <c r="SML10" s="674"/>
      <c r="SMM10" s="674"/>
      <c r="SMN10" s="674"/>
      <c r="SMO10" s="674"/>
      <c r="SMP10" s="674"/>
      <c r="SMQ10" s="674"/>
      <c r="SMR10" s="674"/>
      <c r="SMS10" s="674"/>
      <c r="SMT10" s="674"/>
      <c r="SMU10" s="674"/>
      <c r="SMV10" s="674"/>
      <c r="SMW10" s="674"/>
      <c r="SMX10" s="674"/>
      <c r="SMY10" s="674"/>
      <c r="SMZ10" s="674"/>
      <c r="SNA10" s="674"/>
      <c r="SNB10" s="674"/>
      <c r="SNC10" s="674"/>
      <c r="SND10" s="674"/>
      <c r="SNE10" s="674"/>
      <c r="SNF10" s="674"/>
      <c r="SNG10" s="674"/>
      <c r="SNH10" s="674"/>
      <c r="SNI10" s="674"/>
      <c r="SNJ10" s="674"/>
      <c r="SNK10" s="674"/>
      <c r="SNL10" s="674"/>
      <c r="SNM10" s="674"/>
      <c r="SNN10" s="674"/>
      <c r="SNO10" s="674"/>
      <c r="SNP10" s="674"/>
      <c r="SNQ10" s="674"/>
      <c r="SNR10" s="674"/>
      <c r="SNS10" s="674"/>
      <c r="SNT10" s="674"/>
      <c r="SNU10" s="674"/>
      <c r="SNV10" s="674"/>
      <c r="SNW10" s="674"/>
      <c r="SNX10" s="674"/>
      <c r="SNY10" s="674"/>
      <c r="SNZ10" s="674"/>
      <c r="SOA10" s="674"/>
      <c r="SOB10" s="674"/>
      <c r="SOC10" s="674"/>
      <c r="SOD10" s="674"/>
      <c r="SOE10" s="674"/>
      <c r="SOF10" s="674"/>
      <c r="SOG10" s="674"/>
      <c r="SOH10" s="674"/>
      <c r="SOI10" s="674"/>
      <c r="SOJ10" s="674"/>
      <c r="SOK10" s="674"/>
      <c r="SOL10" s="674"/>
      <c r="SOM10" s="674"/>
      <c r="SON10" s="674"/>
      <c r="SOO10" s="674"/>
      <c r="SOP10" s="674"/>
      <c r="SOQ10" s="674"/>
      <c r="SOR10" s="674"/>
      <c r="SOS10" s="674"/>
      <c r="SOT10" s="674"/>
      <c r="SOU10" s="674"/>
      <c r="SOV10" s="674"/>
      <c r="SOW10" s="674"/>
      <c r="SOX10" s="674"/>
      <c r="SOY10" s="674"/>
      <c r="SOZ10" s="674"/>
      <c r="SPA10" s="674"/>
      <c r="SPB10" s="674"/>
      <c r="SPC10" s="674"/>
      <c r="SPD10" s="674"/>
      <c r="SPE10" s="674"/>
      <c r="SPF10" s="674"/>
      <c r="SPG10" s="674"/>
      <c r="SPH10" s="674"/>
      <c r="SPI10" s="674"/>
      <c r="SPJ10" s="674"/>
      <c r="SPK10" s="674"/>
      <c r="SPL10" s="674"/>
      <c r="SPM10" s="674"/>
      <c r="SPN10" s="674"/>
      <c r="SPO10" s="674"/>
      <c r="SPP10" s="674"/>
      <c r="SPQ10" s="674"/>
      <c r="SPR10" s="674"/>
      <c r="SPS10" s="674"/>
      <c r="SPT10" s="674"/>
      <c r="SPU10" s="674"/>
      <c r="SPV10" s="674"/>
      <c r="SPW10" s="674"/>
      <c r="SPX10" s="674"/>
      <c r="SPY10" s="674"/>
      <c r="SPZ10" s="674"/>
      <c r="SQA10" s="674"/>
      <c r="SQB10" s="674"/>
      <c r="SQC10" s="674"/>
      <c r="SQD10" s="674"/>
      <c r="SQE10" s="674"/>
      <c r="SQF10" s="674"/>
      <c r="SQG10" s="674"/>
      <c r="SQH10" s="674"/>
      <c r="SQI10" s="674"/>
      <c r="SQJ10" s="674"/>
      <c r="SQK10" s="674"/>
      <c r="SQL10" s="674"/>
      <c r="SQM10" s="674"/>
      <c r="SQN10" s="674"/>
      <c r="SQO10" s="674"/>
      <c r="SQP10" s="674"/>
      <c r="SQQ10" s="674"/>
      <c r="SQR10" s="674"/>
      <c r="SQS10" s="674"/>
      <c r="SQT10" s="674"/>
      <c r="SQU10" s="674"/>
      <c r="SQV10" s="674"/>
      <c r="SQW10" s="674"/>
      <c r="SQX10" s="674"/>
      <c r="SQY10" s="674"/>
      <c r="SQZ10" s="674"/>
      <c r="SRA10" s="674"/>
      <c r="SRB10" s="674"/>
      <c r="SRC10" s="674"/>
      <c r="SRD10" s="674"/>
      <c r="SRE10" s="674"/>
      <c r="SRF10" s="674"/>
      <c r="SRG10" s="674"/>
      <c r="SRH10" s="674"/>
      <c r="SRI10" s="674"/>
      <c r="SRJ10" s="674"/>
      <c r="SRK10" s="674"/>
      <c r="SRL10" s="674"/>
      <c r="SRM10" s="674"/>
      <c r="SRN10" s="674"/>
      <c r="SRO10" s="674"/>
      <c r="SRP10" s="674"/>
      <c r="SRQ10" s="674"/>
      <c r="SRR10" s="674"/>
      <c r="SRS10" s="674"/>
      <c r="SRT10" s="674"/>
      <c r="SRU10" s="674"/>
      <c r="SRV10" s="674"/>
      <c r="SRW10" s="674"/>
      <c r="SRX10" s="674"/>
      <c r="SRY10" s="674"/>
      <c r="SRZ10" s="674"/>
      <c r="SSA10" s="674"/>
      <c r="SSB10" s="674"/>
      <c r="SSC10" s="674"/>
      <c r="SSD10" s="674"/>
      <c r="SSE10" s="674"/>
      <c r="SSF10" s="674"/>
      <c r="SSG10" s="674"/>
      <c r="SSH10" s="674"/>
      <c r="SSI10" s="674"/>
      <c r="SSJ10" s="674"/>
      <c r="SSK10" s="674"/>
      <c r="SSL10" s="674"/>
      <c r="SSM10" s="674"/>
      <c r="SSN10" s="674"/>
      <c r="SSO10" s="674"/>
      <c r="SSP10" s="674"/>
      <c r="SSQ10" s="674"/>
      <c r="SSR10" s="674"/>
      <c r="SSS10" s="674"/>
      <c r="SST10" s="674"/>
      <c r="SSU10" s="674"/>
      <c r="SSV10" s="674"/>
      <c r="SSW10" s="674"/>
      <c r="SSX10" s="674"/>
      <c r="SSY10" s="674"/>
      <c r="SSZ10" s="674"/>
      <c r="STA10" s="674"/>
      <c r="STB10" s="674"/>
      <c r="STC10" s="674"/>
      <c r="STD10" s="674"/>
      <c r="STE10" s="674"/>
      <c r="STF10" s="674"/>
      <c r="STG10" s="674"/>
      <c r="STH10" s="674"/>
      <c r="STI10" s="674"/>
      <c r="STJ10" s="674"/>
      <c r="STK10" s="674"/>
      <c r="STL10" s="674"/>
      <c r="STM10" s="674"/>
      <c r="STN10" s="674"/>
      <c r="STO10" s="674"/>
      <c r="STP10" s="674"/>
      <c r="STQ10" s="674"/>
      <c r="STR10" s="674"/>
      <c r="STS10" s="674"/>
      <c r="STT10" s="674"/>
      <c r="STU10" s="674"/>
      <c r="STV10" s="674"/>
      <c r="STW10" s="674"/>
      <c r="STX10" s="674"/>
      <c r="STY10" s="674"/>
      <c r="STZ10" s="674"/>
      <c r="SUA10" s="674"/>
      <c r="SUB10" s="674"/>
      <c r="SUC10" s="674"/>
      <c r="SUD10" s="674"/>
      <c r="SUE10" s="674"/>
      <c r="SUF10" s="674"/>
      <c r="SUG10" s="674"/>
      <c r="SUH10" s="674"/>
      <c r="SUI10" s="674"/>
      <c r="SUJ10" s="674"/>
      <c r="SUK10" s="674"/>
      <c r="SUL10" s="674"/>
      <c r="SUM10" s="674"/>
      <c r="SUN10" s="674"/>
      <c r="SUO10" s="674"/>
      <c r="SUP10" s="674"/>
      <c r="SUQ10" s="674"/>
      <c r="SUR10" s="674"/>
      <c r="SUS10" s="674"/>
      <c r="SUT10" s="674"/>
      <c r="SUU10" s="674"/>
      <c r="SUV10" s="674"/>
      <c r="SUW10" s="674"/>
      <c r="SUX10" s="674"/>
      <c r="SUY10" s="674"/>
      <c r="SUZ10" s="674"/>
      <c r="SVA10" s="674"/>
      <c r="SVB10" s="674"/>
      <c r="SVC10" s="674"/>
      <c r="SVD10" s="674"/>
      <c r="SVE10" s="674"/>
      <c r="SVF10" s="674"/>
      <c r="SVG10" s="674"/>
      <c r="SVH10" s="674"/>
      <c r="SVI10" s="674"/>
      <c r="SVJ10" s="674"/>
      <c r="SVK10" s="674"/>
      <c r="SVL10" s="674"/>
      <c r="SVM10" s="674"/>
      <c r="SVN10" s="674"/>
      <c r="SVO10" s="674"/>
      <c r="SVP10" s="674"/>
      <c r="SVQ10" s="674"/>
      <c r="SVR10" s="674"/>
      <c r="SVS10" s="674"/>
      <c r="SVT10" s="674"/>
      <c r="SVU10" s="674"/>
      <c r="SVV10" s="674"/>
      <c r="SVW10" s="674"/>
      <c r="SVX10" s="674"/>
      <c r="SVY10" s="674"/>
      <c r="SVZ10" s="674"/>
      <c r="SWA10" s="674"/>
      <c r="SWB10" s="674"/>
      <c r="SWC10" s="674"/>
      <c r="SWD10" s="674"/>
      <c r="SWE10" s="674"/>
      <c r="SWF10" s="674"/>
      <c r="SWG10" s="674"/>
      <c r="SWH10" s="674"/>
      <c r="SWI10" s="674"/>
      <c r="SWJ10" s="674"/>
      <c r="SWK10" s="674"/>
      <c r="SWL10" s="674"/>
      <c r="SWM10" s="674"/>
      <c r="SWN10" s="674"/>
      <c r="SWO10" s="674"/>
      <c r="SWP10" s="674"/>
      <c r="SWQ10" s="674"/>
      <c r="SWR10" s="674"/>
      <c r="SWS10" s="674"/>
      <c r="SWT10" s="674"/>
      <c r="SWU10" s="674"/>
      <c r="SWV10" s="674"/>
      <c r="SWW10" s="674"/>
      <c r="SWX10" s="674"/>
      <c r="SWY10" s="674"/>
      <c r="SWZ10" s="674"/>
      <c r="SXA10" s="674"/>
      <c r="SXB10" s="674"/>
      <c r="SXC10" s="674"/>
      <c r="SXD10" s="674"/>
      <c r="SXE10" s="674"/>
      <c r="SXF10" s="674"/>
      <c r="SXG10" s="674"/>
      <c r="SXH10" s="674"/>
      <c r="SXI10" s="674"/>
      <c r="SXJ10" s="674"/>
      <c r="SXK10" s="674"/>
      <c r="SXL10" s="674"/>
      <c r="SXM10" s="674"/>
      <c r="SXN10" s="674"/>
      <c r="SXO10" s="674"/>
      <c r="SXP10" s="674"/>
      <c r="SXQ10" s="674"/>
      <c r="SXR10" s="674"/>
      <c r="SXS10" s="674"/>
      <c r="SXT10" s="674"/>
      <c r="SXU10" s="674"/>
      <c r="SXV10" s="674"/>
      <c r="SXW10" s="674"/>
      <c r="SXX10" s="674"/>
      <c r="SXY10" s="674"/>
      <c r="SXZ10" s="674"/>
      <c r="SYA10" s="674"/>
      <c r="SYB10" s="674"/>
      <c r="SYC10" s="674"/>
      <c r="SYD10" s="674"/>
      <c r="SYE10" s="674"/>
      <c r="SYF10" s="674"/>
      <c r="SYG10" s="674"/>
      <c r="SYH10" s="674"/>
      <c r="SYI10" s="674"/>
      <c r="SYJ10" s="674"/>
      <c r="SYK10" s="674"/>
      <c r="SYL10" s="674"/>
      <c r="SYM10" s="674"/>
      <c r="SYN10" s="674"/>
      <c r="SYO10" s="674"/>
      <c r="SYP10" s="674"/>
      <c r="SYQ10" s="674"/>
      <c r="SYR10" s="674"/>
      <c r="SYS10" s="674"/>
      <c r="SYT10" s="674"/>
      <c r="SYU10" s="674"/>
      <c r="SYV10" s="674"/>
      <c r="SYW10" s="674"/>
      <c r="SYX10" s="674"/>
      <c r="SYY10" s="674"/>
      <c r="SYZ10" s="674"/>
      <c r="SZA10" s="674"/>
      <c r="SZB10" s="674"/>
      <c r="SZC10" s="674"/>
      <c r="SZD10" s="674"/>
      <c r="SZE10" s="674"/>
      <c r="SZF10" s="674"/>
      <c r="SZG10" s="674"/>
      <c r="SZH10" s="674"/>
      <c r="SZI10" s="674"/>
      <c r="SZJ10" s="674"/>
      <c r="SZK10" s="674"/>
      <c r="SZL10" s="674"/>
      <c r="SZM10" s="674"/>
      <c r="SZN10" s="674"/>
      <c r="SZO10" s="674"/>
      <c r="SZP10" s="674"/>
      <c r="SZQ10" s="674"/>
      <c r="SZR10" s="674"/>
      <c r="SZS10" s="674"/>
      <c r="SZT10" s="674"/>
      <c r="SZU10" s="674"/>
      <c r="SZV10" s="674"/>
      <c r="SZW10" s="674"/>
      <c r="SZX10" s="674"/>
      <c r="SZY10" s="674"/>
      <c r="SZZ10" s="674"/>
      <c r="TAA10" s="674"/>
      <c r="TAB10" s="674"/>
      <c r="TAC10" s="674"/>
      <c r="TAD10" s="674"/>
      <c r="TAE10" s="674"/>
      <c r="TAF10" s="674"/>
      <c r="TAG10" s="674"/>
      <c r="TAH10" s="674"/>
      <c r="TAI10" s="674"/>
      <c r="TAJ10" s="674"/>
      <c r="TAK10" s="674"/>
      <c r="TAL10" s="674"/>
      <c r="TAM10" s="674"/>
      <c r="TAN10" s="674"/>
      <c r="TAO10" s="674"/>
      <c r="TAP10" s="674"/>
      <c r="TAQ10" s="674"/>
      <c r="TAR10" s="674"/>
      <c r="TAS10" s="674"/>
      <c r="TAT10" s="674"/>
      <c r="TAU10" s="674"/>
      <c r="TAV10" s="674"/>
      <c r="TAW10" s="674"/>
      <c r="TAX10" s="674"/>
      <c r="TAY10" s="674"/>
      <c r="TAZ10" s="674"/>
      <c r="TBA10" s="674"/>
      <c r="TBB10" s="674"/>
      <c r="TBC10" s="674"/>
      <c r="TBD10" s="674"/>
      <c r="TBE10" s="674"/>
      <c r="TBF10" s="674"/>
      <c r="TBG10" s="674"/>
      <c r="TBH10" s="674"/>
      <c r="TBI10" s="674"/>
      <c r="TBJ10" s="674"/>
      <c r="TBK10" s="674"/>
      <c r="TBL10" s="674"/>
      <c r="TBM10" s="674"/>
      <c r="TBN10" s="674"/>
      <c r="TBO10" s="674"/>
      <c r="TBP10" s="674"/>
      <c r="TBQ10" s="674"/>
      <c r="TBR10" s="674"/>
      <c r="TBS10" s="674"/>
      <c r="TBT10" s="674"/>
      <c r="TBU10" s="674"/>
      <c r="TBV10" s="674"/>
      <c r="TBW10" s="674"/>
      <c r="TBX10" s="674"/>
      <c r="TBY10" s="674"/>
      <c r="TBZ10" s="674"/>
      <c r="TCA10" s="674"/>
      <c r="TCB10" s="674"/>
      <c r="TCC10" s="674"/>
      <c r="TCD10" s="674"/>
      <c r="TCE10" s="674"/>
      <c r="TCF10" s="674"/>
      <c r="TCG10" s="674"/>
      <c r="TCH10" s="674"/>
      <c r="TCI10" s="674"/>
      <c r="TCJ10" s="674"/>
      <c r="TCK10" s="674"/>
      <c r="TCL10" s="674"/>
      <c r="TCM10" s="674"/>
      <c r="TCN10" s="674"/>
      <c r="TCO10" s="674"/>
      <c r="TCP10" s="674"/>
      <c r="TCQ10" s="674"/>
      <c r="TCR10" s="674"/>
      <c r="TCS10" s="674"/>
      <c r="TCT10" s="674"/>
      <c r="TCU10" s="674"/>
      <c r="TCV10" s="674"/>
      <c r="TCW10" s="674"/>
      <c r="TCX10" s="674"/>
      <c r="TCY10" s="674"/>
      <c r="TCZ10" s="674"/>
      <c r="TDA10" s="674"/>
      <c r="TDB10" s="674"/>
      <c r="TDC10" s="674"/>
      <c r="TDD10" s="674"/>
      <c r="TDE10" s="674"/>
      <c r="TDF10" s="674"/>
      <c r="TDG10" s="674"/>
      <c r="TDH10" s="674"/>
      <c r="TDI10" s="674"/>
      <c r="TDJ10" s="674"/>
      <c r="TDK10" s="674"/>
      <c r="TDL10" s="674"/>
      <c r="TDM10" s="674"/>
      <c r="TDN10" s="674"/>
      <c r="TDO10" s="674"/>
      <c r="TDP10" s="674"/>
      <c r="TDQ10" s="674"/>
      <c r="TDR10" s="674"/>
      <c r="TDS10" s="674"/>
      <c r="TDT10" s="674"/>
      <c r="TDU10" s="674"/>
      <c r="TDV10" s="674"/>
      <c r="TDW10" s="674"/>
      <c r="TDX10" s="674"/>
      <c r="TDY10" s="674"/>
      <c r="TDZ10" s="674"/>
      <c r="TEA10" s="674"/>
      <c r="TEB10" s="674"/>
      <c r="TEC10" s="674"/>
      <c r="TED10" s="674"/>
      <c r="TEE10" s="674"/>
      <c r="TEF10" s="674"/>
      <c r="TEG10" s="674"/>
      <c r="TEH10" s="674"/>
      <c r="TEI10" s="674"/>
      <c r="TEJ10" s="674"/>
      <c r="TEK10" s="674"/>
      <c r="TEL10" s="674"/>
      <c r="TEM10" s="674"/>
      <c r="TEN10" s="674"/>
      <c r="TEO10" s="674"/>
      <c r="TEP10" s="674"/>
      <c r="TEQ10" s="674"/>
      <c r="TER10" s="674"/>
      <c r="TES10" s="674"/>
      <c r="TET10" s="674"/>
      <c r="TEU10" s="674"/>
      <c r="TEV10" s="674"/>
      <c r="TEW10" s="674"/>
      <c r="TEX10" s="674"/>
      <c r="TEY10" s="674"/>
      <c r="TEZ10" s="674"/>
      <c r="TFA10" s="674"/>
      <c r="TFB10" s="674"/>
      <c r="TFC10" s="674"/>
      <c r="TFD10" s="674"/>
      <c r="TFE10" s="674"/>
      <c r="TFF10" s="674"/>
      <c r="TFG10" s="674"/>
      <c r="TFH10" s="674"/>
      <c r="TFI10" s="674"/>
      <c r="TFJ10" s="674"/>
      <c r="TFK10" s="674"/>
      <c r="TFL10" s="674"/>
      <c r="TFM10" s="674"/>
      <c r="TFN10" s="674"/>
      <c r="TFO10" s="674"/>
      <c r="TFP10" s="674"/>
      <c r="TFQ10" s="674"/>
      <c r="TFR10" s="674"/>
      <c r="TFS10" s="674"/>
      <c r="TFT10" s="674"/>
      <c r="TFU10" s="674"/>
      <c r="TFV10" s="674"/>
      <c r="TFW10" s="674"/>
      <c r="TFX10" s="674"/>
      <c r="TFY10" s="674"/>
      <c r="TFZ10" s="674"/>
      <c r="TGA10" s="674"/>
      <c r="TGB10" s="674"/>
      <c r="TGC10" s="674"/>
      <c r="TGD10" s="674"/>
      <c r="TGE10" s="674"/>
      <c r="TGF10" s="674"/>
      <c r="TGG10" s="674"/>
      <c r="TGH10" s="674"/>
      <c r="TGI10" s="674"/>
      <c r="TGJ10" s="674"/>
      <c r="TGK10" s="674"/>
      <c r="TGL10" s="674"/>
      <c r="TGM10" s="674"/>
      <c r="TGN10" s="674"/>
      <c r="TGO10" s="674"/>
      <c r="TGP10" s="674"/>
      <c r="TGQ10" s="674"/>
      <c r="TGR10" s="674"/>
      <c r="TGS10" s="674"/>
      <c r="TGT10" s="674"/>
      <c r="TGU10" s="674"/>
      <c r="TGV10" s="674"/>
      <c r="TGW10" s="674"/>
      <c r="TGX10" s="674"/>
      <c r="TGY10" s="674"/>
      <c r="TGZ10" s="674"/>
      <c r="THA10" s="674"/>
      <c r="THB10" s="674"/>
      <c r="THC10" s="674"/>
      <c r="THD10" s="674"/>
      <c r="THE10" s="674"/>
      <c r="THF10" s="674"/>
      <c r="THG10" s="674"/>
      <c r="THH10" s="674"/>
      <c r="THI10" s="674"/>
      <c r="THJ10" s="674"/>
      <c r="THK10" s="674"/>
      <c r="THL10" s="674"/>
      <c r="THM10" s="674"/>
      <c r="THN10" s="674"/>
      <c r="THO10" s="674"/>
      <c r="THP10" s="674"/>
      <c r="THQ10" s="674"/>
      <c r="THR10" s="674"/>
      <c r="THS10" s="674"/>
      <c r="THT10" s="674"/>
      <c r="THU10" s="674"/>
      <c r="THV10" s="674"/>
      <c r="THW10" s="674"/>
      <c r="THX10" s="674"/>
      <c r="THY10" s="674"/>
      <c r="THZ10" s="674"/>
      <c r="TIA10" s="674"/>
      <c r="TIB10" s="674"/>
      <c r="TIC10" s="674"/>
      <c r="TID10" s="674"/>
      <c r="TIE10" s="674"/>
      <c r="TIF10" s="674"/>
      <c r="TIG10" s="674"/>
      <c r="TIH10" s="674"/>
      <c r="TII10" s="674"/>
      <c r="TIJ10" s="674"/>
      <c r="TIK10" s="674"/>
      <c r="TIL10" s="674"/>
      <c r="TIM10" s="674"/>
      <c r="TIN10" s="674"/>
      <c r="TIO10" s="674"/>
      <c r="TIP10" s="674"/>
      <c r="TIQ10" s="674"/>
      <c r="TIR10" s="674"/>
      <c r="TIS10" s="674"/>
      <c r="TIT10" s="674"/>
      <c r="TIU10" s="674"/>
      <c r="TIV10" s="674"/>
      <c r="TIW10" s="674"/>
      <c r="TIX10" s="674"/>
      <c r="TIY10" s="674"/>
      <c r="TIZ10" s="674"/>
      <c r="TJA10" s="674"/>
      <c r="TJB10" s="674"/>
      <c r="TJC10" s="674"/>
      <c r="TJD10" s="674"/>
      <c r="TJE10" s="674"/>
      <c r="TJF10" s="674"/>
      <c r="TJG10" s="674"/>
      <c r="TJH10" s="674"/>
      <c r="TJI10" s="674"/>
      <c r="TJJ10" s="674"/>
      <c r="TJK10" s="674"/>
      <c r="TJL10" s="674"/>
      <c r="TJM10" s="674"/>
      <c r="TJN10" s="674"/>
      <c r="TJO10" s="674"/>
      <c r="TJP10" s="674"/>
      <c r="TJQ10" s="674"/>
      <c r="TJR10" s="674"/>
      <c r="TJS10" s="674"/>
      <c r="TJT10" s="674"/>
      <c r="TJU10" s="674"/>
      <c r="TJV10" s="674"/>
      <c r="TJW10" s="674"/>
      <c r="TJX10" s="674"/>
      <c r="TJY10" s="674"/>
      <c r="TJZ10" s="674"/>
      <c r="TKA10" s="674"/>
      <c r="TKB10" s="674"/>
      <c r="TKC10" s="674"/>
      <c r="TKD10" s="674"/>
      <c r="TKE10" s="674"/>
      <c r="TKF10" s="674"/>
      <c r="TKG10" s="674"/>
      <c r="TKH10" s="674"/>
      <c r="TKI10" s="674"/>
      <c r="TKJ10" s="674"/>
      <c r="TKK10" s="674"/>
      <c r="TKL10" s="674"/>
      <c r="TKM10" s="674"/>
      <c r="TKN10" s="674"/>
      <c r="TKO10" s="674"/>
      <c r="TKP10" s="674"/>
      <c r="TKQ10" s="674"/>
      <c r="TKR10" s="674"/>
      <c r="TKS10" s="674"/>
      <c r="TKT10" s="674"/>
      <c r="TKU10" s="674"/>
      <c r="TKV10" s="674"/>
      <c r="TKW10" s="674"/>
      <c r="TKX10" s="674"/>
      <c r="TKY10" s="674"/>
      <c r="TKZ10" s="674"/>
      <c r="TLA10" s="674"/>
      <c r="TLB10" s="674"/>
      <c r="TLC10" s="674"/>
      <c r="TLD10" s="674"/>
      <c r="TLE10" s="674"/>
      <c r="TLF10" s="674"/>
      <c r="TLG10" s="674"/>
      <c r="TLH10" s="674"/>
      <c r="TLI10" s="674"/>
      <c r="TLJ10" s="674"/>
      <c r="TLK10" s="674"/>
      <c r="TLL10" s="674"/>
      <c r="TLM10" s="674"/>
      <c r="TLN10" s="674"/>
      <c r="TLO10" s="674"/>
      <c r="TLP10" s="674"/>
      <c r="TLQ10" s="674"/>
      <c r="TLR10" s="674"/>
      <c r="TLS10" s="674"/>
      <c r="TLT10" s="674"/>
      <c r="TLU10" s="674"/>
      <c r="TLV10" s="674"/>
      <c r="TLW10" s="674"/>
      <c r="TLX10" s="674"/>
      <c r="TLY10" s="674"/>
      <c r="TLZ10" s="674"/>
      <c r="TMA10" s="674"/>
      <c r="TMB10" s="674"/>
      <c r="TMC10" s="674"/>
      <c r="TMD10" s="674"/>
      <c r="TME10" s="674"/>
      <c r="TMF10" s="674"/>
      <c r="TMG10" s="674"/>
      <c r="TMH10" s="674"/>
      <c r="TMI10" s="674"/>
      <c r="TMJ10" s="674"/>
      <c r="TMK10" s="674"/>
      <c r="TML10" s="674"/>
      <c r="TMM10" s="674"/>
      <c r="TMN10" s="674"/>
      <c r="TMO10" s="674"/>
      <c r="TMP10" s="674"/>
      <c r="TMQ10" s="674"/>
      <c r="TMR10" s="674"/>
      <c r="TMS10" s="674"/>
      <c r="TMT10" s="674"/>
      <c r="TMU10" s="674"/>
      <c r="TMV10" s="674"/>
      <c r="TMW10" s="674"/>
      <c r="TMX10" s="674"/>
      <c r="TMY10" s="674"/>
      <c r="TMZ10" s="674"/>
      <c r="TNA10" s="674"/>
      <c r="TNB10" s="674"/>
      <c r="TNC10" s="674"/>
      <c r="TND10" s="674"/>
      <c r="TNE10" s="674"/>
      <c r="TNF10" s="674"/>
      <c r="TNG10" s="674"/>
      <c r="TNH10" s="674"/>
      <c r="TNI10" s="674"/>
      <c r="TNJ10" s="674"/>
      <c r="TNK10" s="674"/>
      <c r="TNL10" s="674"/>
      <c r="TNM10" s="674"/>
      <c r="TNN10" s="674"/>
      <c r="TNO10" s="674"/>
      <c r="TNP10" s="674"/>
      <c r="TNQ10" s="674"/>
      <c r="TNR10" s="674"/>
      <c r="TNS10" s="674"/>
      <c r="TNT10" s="674"/>
      <c r="TNU10" s="674"/>
      <c r="TNV10" s="674"/>
      <c r="TNW10" s="674"/>
      <c r="TNX10" s="674"/>
      <c r="TNY10" s="674"/>
      <c r="TNZ10" s="674"/>
      <c r="TOA10" s="674"/>
      <c r="TOB10" s="674"/>
      <c r="TOC10" s="674"/>
      <c r="TOD10" s="674"/>
      <c r="TOE10" s="674"/>
      <c r="TOF10" s="674"/>
      <c r="TOG10" s="674"/>
      <c r="TOH10" s="674"/>
      <c r="TOI10" s="674"/>
      <c r="TOJ10" s="674"/>
      <c r="TOK10" s="674"/>
      <c r="TOL10" s="674"/>
      <c r="TOM10" s="674"/>
      <c r="TON10" s="674"/>
      <c r="TOO10" s="674"/>
      <c r="TOP10" s="674"/>
      <c r="TOQ10" s="674"/>
      <c r="TOR10" s="674"/>
      <c r="TOS10" s="674"/>
      <c r="TOT10" s="674"/>
      <c r="TOU10" s="674"/>
      <c r="TOV10" s="674"/>
      <c r="TOW10" s="674"/>
      <c r="TOX10" s="674"/>
      <c r="TOY10" s="674"/>
      <c r="TOZ10" s="674"/>
      <c r="TPA10" s="674"/>
      <c r="TPB10" s="674"/>
      <c r="TPC10" s="674"/>
      <c r="TPD10" s="674"/>
      <c r="TPE10" s="674"/>
      <c r="TPF10" s="674"/>
      <c r="TPG10" s="674"/>
      <c r="TPH10" s="674"/>
      <c r="TPI10" s="674"/>
      <c r="TPJ10" s="674"/>
      <c r="TPK10" s="674"/>
      <c r="TPL10" s="674"/>
      <c r="TPM10" s="674"/>
      <c r="TPN10" s="674"/>
      <c r="TPO10" s="674"/>
      <c r="TPP10" s="674"/>
      <c r="TPQ10" s="674"/>
      <c r="TPR10" s="674"/>
      <c r="TPS10" s="674"/>
      <c r="TPT10" s="674"/>
      <c r="TPU10" s="674"/>
      <c r="TPV10" s="674"/>
      <c r="TPW10" s="674"/>
      <c r="TPX10" s="674"/>
      <c r="TPY10" s="674"/>
      <c r="TPZ10" s="674"/>
      <c r="TQA10" s="674"/>
      <c r="TQB10" s="674"/>
      <c r="TQC10" s="674"/>
      <c r="TQD10" s="674"/>
      <c r="TQE10" s="674"/>
      <c r="TQF10" s="674"/>
      <c r="TQG10" s="674"/>
      <c r="TQH10" s="674"/>
      <c r="TQI10" s="674"/>
      <c r="TQJ10" s="674"/>
      <c r="TQK10" s="674"/>
      <c r="TQL10" s="674"/>
      <c r="TQM10" s="674"/>
      <c r="TQN10" s="674"/>
      <c r="TQO10" s="674"/>
      <c r="TQP10" s="674"/>
      <c r="TQQ10" s="674"/>
      <c r="TQR10" s="674"/>
      <c r="TQS10" s="674"/>
      <c r="TQT10" s="674"/>
      <c r="TQU10" s="674"/>
      <c r="TQV10" s="674"/>
      <c r="TQW10" s="674"/>
      <c r="TQX10" s="674"/>
      <c r="TQY10" s="674"/>
      <c r="TQZ10" s="674"/>
      <c r="TRA10" s="674"/>
      <c r="TRB10" s="674"/>
      <c r="TRC10" s="674"/>
      <c r="TRD10" s="674"/>
      <c r="TRE10" s="674"/>
      <c r="TRF10" s="674"/>
      <c r="TRG10" s="674"/>
      <c r="TRH10" s="674"/>
      <c r="TRI10" s="674"/>
      <c r="TRJ10" s="674"/>
      <c r="TRK10" s="674"/>
      <c r="TRL10" s="674"/>
      <c r="TRM10" s="674"/>
      <c r="TRN10" s="674"/>
      <c r="TRO10" s="674"/>
      <c r="TRP10" s="674"/>
      <c r="TRQ10" s="674"/>
      <c r="TRR10" s="674"/>
      <c r="TRS10" s="674"/>
      <c r="TRT10" s="674"/>
      <c r="TRU10" s="674"/>
      <c r="TRV10" s="674"/>
      <c r="TRW10" s="674"/>
      <c r="TRX10" s="674"/>
      <c r="TRY10" s="674"/>
      <c r="TRZ10" s="674"/>
      <c r="TSA10" s="674"/>
      <c r="TSB10" s="674"/>
      <c r="TSC10" s="674"/>
      <c r="TSD10" s="674"/>
      <c r="TSE10" s="674"/>
      <c r="TSF10" s="674"/>
      <c r="TSG10" s="674"/>
      <c r="TSH10" s="674"/>
      <c r="TSI10" s="674"/>
      <c r="TSJ10" s="674"/>
      <c r="TSK10" s="674"/>
      <c r="TSL10" s="674"/>
      <c r="TSM10" s="674"/>
      <c r="TSN10" s="674"/>
      <c r="TSO10" s="674"/>
      <c r="TSP10" s="674"/>
      <c r="TSQ10" s="674"/>
      <c r="TSR10" s="674"/>
      <c r="TSS10" s="674"/>
      <c r="TST10" s="674"/>
      <c r="TSU10" s="674"/>
      <c r="TSV10" s="674"/>
      <c r="TSW10" s="674"/>
      <c r="TSX10" s="674"/>
      <c r="TSY10" s="674"/>
      <c r="TSZ10" s="674"/>
      <c r="TTA10" s="674"/>
      <c r="TTB10" s="674"/>
      <c r="TTC10" s="674"/>
      <c r="TTD10" s="674"/>
      <c r="TTE10" s="674"/>
      <c r="TTF10" s="674"/>
      <c r="TTG10" s="674"/>
      <c r="TTH10" s="674"/>
      <c r="TTI10" s="674"/>
      <c r="TTJ10" s="674"/>
      <c r="TTK10" s="674"/>
      <c r="TTL10" s="674"/>
      <c r="TTM10" s="674"/>
      <c r="TTN10" s="674"/>
      <c r="TTO10" s="674"/>
      <c r="TTP10" s="674"/>
      <c r="TTQ10" s="674"/>
      <c r="TTR10" s="674"/>
      <c r="TTS10" s="674"/>
      <c r="TTT10" s="674"/>
      <c r="TTU10" s="674"/>
      <c r="TTV10" s="674"/>
      <c r="TTW10" s="674"/>
      <c r="TTX10" s="674"/>
      <c r="TTY10" s="674"/>
      <c r="TTZ10" s="674"/>
      <c r="TUA10" s="674"/>
      <c r="TUB10" s="674"/>
      <c r="TUC10" s="674"/>
      <c r="TUD10" s="674"/>
      <c r="TUE10" s="674"/>
      <c r="TUF10" s="674"/>
      <c r="TUG10" s="674"/>
      <c r="TUH10" s="674"/>
      <c r="TUI10" s="674"/>
      <c r="TUJ10" s="674"/>
      <c r="TUK10" s="674"/>
      <c r="TUL10" s="674"/>
      <c r="TUM10" s="674"/>
      <c r="TUN10" s="674"/>
      <c r="TUO10" s="674"/>
      <c r="TUP10" s="674"/>
      <c r="TUQ10" s="674"/>
      <c r="TUR10" s="674"/>
      <c r="TUS10" s="674"/>
      <c r="TUT10" s="674"/>
      <c r="TUU10" s="674"/>
      <c r="TUV10" s="674"/>
      <c r="TUW10" s="674"/>
      <c r="TUX10" s="674"/>
      <c r="TUY10" s="674"/>
      <c r="TUZ10" s="674"/>
      <c r="TVA10" s="674"/>
      <c r="TVB10" s="674"/>
      <c r="TVC10" s="674"/>
      <c r="TVD10" s="674"/>
      <c r="TVE10" s="674"/>
      <c r="TVF10" s="674"/>
      <c r="TVG10" s="674"/>
      <c r="TVH10" s="674"/>
      <c r="TVI10" s="674"/>
      <c r="TVJ10" s="674"/>
      <c r="TVK10" s="674"/>
      <c r="TVL10" s="674"/>
      <c r="TVM10" s="674"/>
      <c r="TVN10" s="674"/>
      <c r="TVO10" s="674"/>
      <c r="TVP10" s="674"/>
      <c r="TVQ10" s="674"/>
      <c r="TVR10" s="674"/>
      <c r="TVS10" s="674"/>
      <c r="TVT10" s="674"/>
      <c r="TVU10" s="674"/>
      <c r="TVV10" s="674"/>
      <c r="TVW10" s="674"/>
      <c r="TVX10" s="674"/>
      <c r="TVY10" s="674"/>
      <c r="TVZ10" s="674"/>
      <c r="TWA10" s="674"/>
      <c r="TWB10" s="674"/>
      <c r="TWC10" s="674"/>
      <c r="TWD10" s="674"/>
      <c r="TWE10" s="674"/>
      <c r="TWF10" s="674"/>
      <c r="TWG10" s="674"/>
      <c r="TWH10" s="674"/>
      <c r="TWI10" s="674"/>
      <c r="TWJ10" s="674"/>
      <c r="TWK10" s="674"/>
      <c r="TWL10" s="674"/>
      <c r="TWM10" s="674"/>
      <c r="TWN10" s="674"/>
      <c r="TWO10" s="674"/>
      <c r="TWP10" s="674"/>
      <c r="TWQ10" s="674"/>
      <c r="TWR10" s="674"/>
      <c r="TWS10" s="674"/>
      <c r="TWT10" s="674"/>
      <c r="TWU10" s="674"/>
      <c r="TWV10" s="674"/>
      <c r="TWW10" s="674"/>
      <c r="TWX10" s="674"/>
      <c r="TWY10" s="674"/>
      <c r="TWZ10" s="674"/>
      <c r="TXA10" s="674"/>
      <c r="TXB10" s="674"/>
      <c r="TXC10" s="674"/>
      <c r="TXD10" s="674"/>
      <c r="TXE10" s="674"/>
      <c r="TXF10" s="674"/>
      <c r="TXG10" s="674"/>
      <c r="TXH10" s="674"/>
      <c r="TXI10" s="674"/>
      <c r="TXJ10" s="674"/>
      <c r="TXK10" s="674"/>
      <c r="TXL10" s="674"/>
      <c r="TXM10" s="674"/>
      <c r="TXN10" s="674"/>
      <c r="TXO10" s="674"/>
      <c r="TXP10" s="674"/>
      <c r="TXQ10" s="674"/>
      <c r="TXR10" s="674"/>
      <c r="TXS10" s="674"/>
      <c r="TXT10" s="674"/>
      <c r="TXU10" s="674"/>
      <c r="TXV10" s="674"/>
      <c r="TXW10" s="674"/>
      <c r="TXX10" s="674"/>
      <c r="TXY10" s="674"/>
      <c r="TXZ10" s="674"/>
      <c r="TYA10" s="674"/>
      <c r="TYB10" s="674"/>
      <c r="TYC10" s="674"/>
      <c r="TYD10" s="674"/>
      <c r="TYE10" s="674"/>
      <c r="TYF10" s="674"/>
      <c r="TYG10" s="674"/>
      <c r="TYH10" s="674"/>
      <c r="TYI10" s="674"/>
      <c r="TYJ10" s="674"/>
      <c r="TYK10" s="674"/>
      <c r="TYL10" s="674"/>
      <c r="TYM10" s="674"/>
      <c r="TYN10" s="674"/>
      <c r="TYO10" s="674"/>
      <c r="TYP10" s="674"/>
      <c r="TYQ10" s="674"/>
      <c r="TYR10" s="674"/>
      <c r="TYS10" s="674"/>
      <c r="TYT10" s="674"/>
      <c r="TYU10" s="674"/>
      <c r="TYV10" s="674"/>
      <c r="TYW10" s="674"/>
      <c r="TYX10" s="674"/>
      <c r="TYY10" s="674"/>
      <c r="TYZ10" s="674"/>
      <c r="TZA10" s="674"/>
      <c r="TZB10" s="674"/>
      <c r="TZC10" s="674"/>
      <c r="TZD10" s="674"/>
      <c r="TZE10" s="674"/>
      <c r="TZF10" s="674"/>
      <c r="TZG10" s="674"/>
      <c r="TZH10" s="674"/>
      <c r="TZI10" s="674"/>
      <c r="TZJ10" s="674"/>
      <c r="TZK10" s="674"/>
      <c r="TZL10" s="674"/>
      <c r="TZM10" s="674"/>
      <c r="TZN10" s="674"/>
      <c r="TZO10" s="674"/>
      <c r="TZP10" s="674"/>
      <c r="TZQ10" s="674"/>
      <c r="TZR10" s="674"/>
      <c r="TZS10" s="674"/>
      <c r="TZT10" s="674"/>
      <c r="TZU10" s="674"/>
      <c r="TZV10" s="674"/>
      <c r="TZW10" s="674"/>
      <c r="TZX10" s="674"/>
      <c r="TZY10" s="674"/>
      <c r="TZZ10" s="674"/>
      <c r="UAA10" s="674"/>
      <c r="UAB10" s="674"/>
      <c r="UAC10" s="674"/>
      <c r="UAD10" s="674"/>
      <c r="UAE10" s="674"/>
      <c r="UAF10" s="674"/>
      <c r="UAG10" s="674"/>
      <c r="UAH10" s="674"/>
      <c r="UAI10" s="674"/>
      <c r="UAJ10" s="674"/>
      <c r="UAK10" s="674"/>
      <c r="UAL10" s="674"/>
      <c r="UAM10" s="674"/>
      <c r="UAN10" s="674"/>
      <c r="UAO10" s="674"/>
      <c r="UAP10" s="674"/>
      <c r="UAQ10" s="674"/>
      <c r="UAR10" s="674"/>
      <c r="UAS10" s="674"/>
      <c r="UAT10" s="674"/>
      <c r="UAU10" s="674"/>
      <c r="UAV10" s="674"/>
      <c r="UAW10" s="674"/>
      <c r="UAX10" s="674"/>
      <c r="UAY10" s="674"/>
      <c r="UAZ10" s="674"/>
      <c r="UBA10" s="674"/>
      <c r="UBB10" s="674"/>
      <c r="UBC10" s="674"/>
      <c r="UBD10" s="674"/>
      <c r="UBE10" s="674"/>
      <c r="UBF10" s="674"/>
      <c r="UBG10" s="674"/>
      <c r="UBH10" s="674"/>
      <c r="UBI10" s="674"/>
      <c r="UBJ10" s="674"/>
      <c r="UBK10" s="674"/>
      <c r="UBL10" s="674"/>
      <c r="UBM10" s="674"/>
      <c r="UBN10" s="674"/>
      <c r="UBO10" s="674"/>
      <c r="UBP10" s="674"/>
      <c r="UBQ10" s="674"/>
      <c r="UBR10" s="674"/>
      <c r="UBS10" s="674"/>
      <c r="UBT10" s="674"/>
      <c r="UBU10" s="674"/>
      <c r="UBV10" s="674"/>
      <c r="UBW10" s="674"/>
      <c r="UBX10" s="674"/>
      <c r="UBY10" s="674"/>
      <c r="UBZ10" s="674"/>
      <c r="UCA10" s="674"/>
      <c r="UCB10" s="674"/>
      <c r="UCC10" s="674"/>
      <c r="UCD10" s="674"/>
      <c r="UCE10" s="674"/>
      <c r="UCF10" s="674"/>
      <c r="UCG10" s="674"/>
      <c r="UCH10" s="674"/>
      <c r="UCI10" s="674"/>
      <c r="UCJ10" s="674"/>
      <c r="UCK10" s="674"/>
      <c r="UCL10" s="674"/>
      <c r="UCM10" s="674"/>
      <c r="UCN10" s="674"/>
      <c r="UCO10" s="674"/>
      <c r="UCP10" s="674"/>
      <c r="UCQ10" s="674"/>
      <c r="UCR10" s="674"/>
      <c r="UCS10" s="674"/>
      <c r="UCT10" s="674"/>
      <c r="UCU10" s="674"/>
      <c r="UCV10" s="674"/>
      <c r="UCW10" s="674"/>
      <c r="UCX10" s="674"/>
      <c r="UCY10" s="674"/>
      <c r="UCZ10" s="674"/>
      <c r="UDA10" s="674"/>
      <c r="UDB10" s="674"/>
      <c r="UDC10" s="674"/>
      <c r="UDD10" s="674"/>
      <c r="UDE10" s="674"/>
      <c r="UDF10" s="674"/>
      <c r="UDG10" s="674"/>
      <c r="UDH10" s="674"/>
      <c r="UDI10" s="674"/>
      <c r="UDJ10" s="674"/>
      <c r="UDK10" s="674"/>
      <c r="UDL10" s="674"/>
      <c r="UDM10" s="674"/>
      <c r="UDN10" s="674"/>
      <c r="UDO10" s="674"/>
      <c r="UDP10" s="674"/>
      <c r="UDQ10" s="674"/>
      <c r="UDR10" s="674"/>
      <c r="UDS10" s="674"/>
      <c r="UDT10" s="674"/>
      <c r="UDU10" s="674"/>
      <c r="UDV10" s="674"/>
      <c r="UDW10" s="674"/>
      <c r="UDX10" s="674"/>
      <c r="UDY10" s="674"/>
      <c r="UDZ10" s="674"/>
      <c r="UEA10" s="674"/>
      <c r="UEB10" s="674"/>
      <c r="UEC10" s="674"/>
      <c r="UED10" s="674"/>
      <c r="UEE10" s="674"/>
      <c r="UEF10" s="674"/>
      <c r="UEG10" s="674"/>
      <c r="UEH10" s="674"/>
      <c r="UEI10" s="674"/>
      <c r="UEJ10" s="674"/>
      <c r="UEK10" s="674"/>
      <c r="UEL10" s="674"/>
      <c r="UEM10" s="674"/>
      <c r="UEN10" s="674"/>
      <c r="UEO10" s="674"/>
      <c r="UEP10" s="674"/>
      <c r="UEQ10" s="674"/>
      <c r="UER10" s="674"/>
      <c r="UES10" s="674"/>
      <c r="UET10" s="674"/>
      <c r="UEU10" s="674"/>
      <c r="UEV10" s="674"/>
      <c r="UEW10" s="674"/>
      <c r="UEX10" s="674"/>
      <c r="UEY10" s="674"/>
      <c r="UEZ10" s="674"/>
      <c r="UFA10" s="674"/>
      <c r="UFB10" s="674"/>
      <c r="UFC10" s="674"/>
      <c r="UFD10" s="674"/>
      <c r="UFE10" s="674"/>
      <c r="UFF10" s="674"/>
      <c r="UFG10" s="674"/>
      <c r="UFH10" s="674"/>
      <c r="UFI10" s="674"/>
      <c r="UFJ10" s="674"/>
      <c r="UFK10" s="674"/>
      <c r="UFL10" s="674"/>
      <c r="UFM10" s="674"/>
      <c r="UFN10" s="674"/>
      <c r="UFO10" s="674"/>
      <c r="UFP10" s="674"/>
      <c r="UFQ10" s="674"/>
      <c r="UFR10" s="674"/>
      <c r="UFS10" s="674"/>
      <c r="UFT10" s="674"/>
      <c r="UFU10" s="674"/>
      <c r="UFV10" s="674"/>
      <c r="UFW10" s="674"/>
      <c r="UFX10" s="674"/>
      <c r="UFY10" s="674"/>
      <c r="UFZ10" s="674"/>
      <c r="UGA10" s="674"/>
      <c r="UGB10" s="674"/>
      <c r="UGC10" s="674"/>
      <c r="UGD10" s="674"/>
      <c r="UGE10" s="674"/>
      <c r="UGF10" s="674"/>
      <c r="UGG10" s="674"/>
      <c r="UGH10" s="674"/>
      <c r="UGI10" s="674"/>
      <c r="UGJ10" s="674"/>
      <c r="UGK10" s="674"/>
      <c r="UGL10" s="674"/>
      <c r="UGM10" s="674"/>
      <c r="UGN10" s="674"/>
      <c r="UGO10" s="674"/>
      <c r="UGP10" s="674"/>
      <c r="UGQ10" s="674"/>
      <c r="UGR10" s="674"/>
      <c r="UGS10" s="674"/>
      <c r="UGT10" s="674"/>
      <c r="UGU10" s="674"/>
      <c r="UGV10" s="674"/>
      <c r="UGW10" s="674"/>
      <c r="UGX10" s="674"/>
      <c r="UGY10" s="674"/>
      <c r="UGZ10" s="674"/>
      <c r="UHA10" s="674"/>
      <c r="UHB10" s="674"/>
      <c r="UHC10" s="674"/>
      <c r="UHD10" s="674"/>
      <c r="UHE10" s="674"/>
      <c r="UHF10" s="674"/>
      <c r="UHG10" s="674"/>
      <c r="UHH10" s="674"/>
      <c r="UHI10" s="674"/>
      <c r="UHJ10" s="674"/>
      <c r="UHK10" s="674"/>
      <c r="UHL10" s="674"/>
      <c r="UHM10" s="674"/>
      <c r="UHN10" s="674"/>
      <c r="UHO10" s="674"/>
      <c r="UHP10" s="674"/>
      <c r="UHQ10" s="674"/>
      <c r="UHR10" s="674"/>
      <c r="UHS10" s="674"/>
      <c r="UHT10" s="674"/>
      <c r="UHU10" s="674"/>
      <c r="UHV10" s="674"/>
      <c r="UHW10" s="674"/>
      <c r="UHX10" s="674"/>
      <c r="UHY10" s="674"/>
      <c r="UHZ10" s="674"/>
      <c r="UIA10" s="674"/>
      <c r="UIB10" s="674"/>
      <c r="UIC10" s="674"/>
      <c r="UID10" s="674"/>
      <c r="UIE10" s="674"/>
      <c r="UIF10" s="674"/>
      <c r="UIG10" s="674"/>
      <c r="UIH10" s="674"/>
      <c r="UII10" s="674"/>
      <c r="UIJ10" s="674"/>
      <c r="UIK10" s="674"/>
      <c r="UIL10" s="674"/>
      <c r="UIM10" s="674"/>
      <c r="UIN10" s="674"/>
      <c r="UIO10" s="674"/>
      <c r="UIP10" s="674"/>
      <c r="UIQ10" s="674"/>
      <c r="UIR10" s="674"/>
      <c r="UIS10" s="674"/>
      <c r="UIT10" s="674"/>
      <c r="UIU10" s="674"/>
      <c r="UIV10" s="674"/>
      <c r="UIW10" s="674"/>
      <c r="UIX10" s="674"/>
      <c r="UIY10" s="674"/>
      <c r="UIZ10" s="674"/>
      <c r="UJA10" s="674"/>
      <c r="UJB10" s="674"/>
      <c r="UJC10" s="674"/>
      <c r="UJD10" s="674"/>
      <c r="UJE10" s="674"/>
      <c r="UJF10" s="674"/>
      <c r="UJG10" s="674"/>
      <c r="UJH10" s="674"/>
      <c r="UJI10" s="674"/>
      <c r="UJJ10" s="674"/>
      <c r="UJK10" s="674"/>
      <c r="UJL10" s="674"/>
      <c r="UJM10" s="674"/>
      <c r="UJN10" s="674"/>
      <c r="UJO10" s="674"/>
      <c r="UJP10" s="674"/>
      <c r="UJQ10" s="674"/>
      <c r="UJR10" s="674"/>
      <c r="UJS10" s="674"/>
      <c r="UJT10" s="674"/>
      <c r="UJU10" s="674"/>
      <c r="UJV10" s="674"/>
      <c r="UJW10" s="674"/>
      <c r="UJX10" s="674"/>
      <c r="UJY10" s="674"/>
      <c r="UJZ10" s="674"/>
      <c r="UKA10" s="674"/>
      <c r="UKB10" s="674"/>
      <c r="UKC10" s="674"/>
      <c r="UKD10" s="674"/>
      <c r="UKE10" s="674"/>
      <c r="UKF10" s="674"/>
      <c r="UKG10" s="674"/>
      <c r="UKH10" s="674"/>
      <c r="UKI10" s="674"/>
      <c r="UKJ10" s="674"/>
      <c r="UKK10" s="674"/>
      <c r="UKL10" s="674"/>
      <c r="UKM10" s="674"/>
      <c r="UKN10" s="674"/>
      <c r="UKO10" s="674"/>
      <c r="UKP10" s="674"/>
      <c r="UKQ10" s="674"/>
      <c r="UKR10" s="674"/>
      <c r="UKS10" s="674"/>
      <c r="UKT10" s="674"/>
      <c r="UKU10" s="674"/>
      <c r="UKV10" s="674"/>
      <c r="UKW10" s="674"/>
      <c r="UKX10" s="674"/>
      <c r="UKY10" s="674"/>
      <c r="UKZ10" s="674"/>
      <c r="ULA10" s="674"/>
      <c r="ULB10" s="674"/>
      <c r="ULC10" s="674"/>
      <c r="ULD10" s="674"/>
      <c r="ULE10" s="674"/>
      <c r="ULF10" s="674"/>
      <c r="ULG10" s="674"/>
      <c r="ULH10" s="674"/>
      <c r="ULI10" s="674"/>
      <c r="ULJ10" s="674"/>
      <c r="ULK10" s="674"/>
      <c r="ULL10" s="674"/>
      <c r="ULM10" s="674"/>
      <c r="ULN10" s="674"/>
      <c r="ULO10" s="674"/>
      <c r="ULP10" s="674"/>
      <c r="ULQ10" s="674"/>
      <c r="ULR10" s="674"/>
      <c r="ULS10" s="674"/>
      <c r="ULT10" s="674"/>
      <c r="ULU10" s="674"/>
      <c r="ULV10" s="674"/>
      <c r="ULW10" s="674"/>
      <c r="ULX10" s="674"/>
      <c r="ULY10" s="674"/>
      <c r="ULZ10" s="674"/>
      <c r="UMA10" s="674"/>
      <c r="UMB10" s="674"/>
      <c r="UMC10" s="674"/>
      <c r="UMD10" s="674"/>
      <c r="UME10" s="674"/>
      <c r="UMF10" s="674"/>
      <c r="UMG10" s="674"/>
      <c r="UMH10" s="674"/>
      <c r="UMI10" s="674"/>
      <c r="UMJ10" s="674"/>
      <c r="UMK10" s="674"/>
      <c r="UML10" s="674"/>
      <c r="UMM10" s="674"/>
      <c r="UMN10" s="674"/>
      <c r="UMO10" s="674"/>
      <c r="UMP10" s="674"/>
      <c r="UMQ10" s="674"/>
      <c r="UMR10" s="674"/>
      <c r="UMS10" s="674"/>
      <c r="UMT10" s="674"/>
      <c r="UMU10" s="674"/>
      <c r="UMV10" s="674"/>
      <c r="UMW10" s="674"/>
      <c r="UMX10" s="674"/>
      <c r="UMY10" s="674"/>
      <c r="UMZ10" s="674"/>
      <c r="UNA10" s="674"/>
      <c r="UNB10" s="674"/>
      <c r="UNC10" s="674"/>
      <c r="UND10" s="674"/>
      <c r="UNE10" s="674"/>
      <c r="UNF10" s="674"/>
      <c r="UNG10" s="674"/>
      <c r="UNH10" s="674"/>
      <c r="UNI10" s="674"/>
      <c r="UNJ10" s="674"/>
      <c r="UNK10" s="674"/>
      <c r="UNL10" s="674"/>
      <c r="UNM10" s="674"/>
      <c r="UNN10" s="674"/>
      <c r="UNO10" s="674"/>
      <c r="UNP10" s="674"/>
      <c r="UNQ10" s="674"/>
      <c r="UNR10" s="674"/>
      <c r="UNS10" s="674"/>
      <c r="UNT10" s="674"/>
      <c r="UNU10" s="674"/>
      <c r="UNV10" s="674"/>
      <c r="UNW10" s="674"/>
      <c r="UNX10" s="674"/>
      <c r="UNY10" s="674"/>
      <c r="UNZ10" s="674"/>
      <c r="UOA10" s="674"/>
      <c r="UOB10" s="674"/>
      <c r="UOC10" s="674"/>
      <c r="UOD10" s="674"/>
      <c r="UOE10" s="674"/>
      <c r="UOF10" s="674"/>
      <c r="UOG10" s="674"/>
      <c r="UOH10" s="674"/>
      <c r="UOI10" s="674"/>
      <c r="UOJ10" s="674"/>
      <c r="UOK10" s="674"/>
      <c r="UOL10" s="674"/>
      <c r="UOM10" s="674"/>
      <c r="UON10" s="674"/>
      <c r="UOO10" s="674"/>
      <c r="UOP10" s="674"/>
      <c r="UOQ10" s="674"/>
      <c r="UOR10" s="674"/>
      <c r="UOS10" s="674"/>
      <c r="UOT10" s="674"/>
      <c r="UOU10" s="674"/>
      <c r="UOV10" s="674"/>
      <c r="UOW10" s="674"/>
      <c r="UOX10" s="674"/>
      <c r="UOY10" s="674"/>
      <c r="UOZ10" s="674"/>
      <c r="UPA10" s="674"/>
      <c r="UPB10" s="674"/>
      <c r="UPC10" s="674"/>
      <c r="UPD10" s="674"/>
      <c r="UPE10" s="674"/>
      <c r="UPF10" s="674"/>
      <c r="UPG10" s="674"/>
      <c r="UPH10" s="674"/>
      <c r="UPI10" s="674"/>
      <c r="UPJ10" s="674"/>
      <c r="UPK10" s="674"/>
      <c r="UPL10" s="674"/>
      <c r="UPM10" s="674"/>
      <c r="UPN10" s="674"/>
      <c r="UPO10" s="674"/>
      <c r="UPP10" s="674"/>
      <c r="UPQ10" s="674"/>
      <c r="UPR10" s="674"/>
      <c r="UPS10" s="674"/>
      <c r="UPT10" s="674"/>
      <c r="UPU10" s="674"/>
      <c r="UPV10" s="674"/>
      <c r="UPW10" s="674"/>
      <c r="UPX10" s="674"/>
      <c r="UPY10" s="674"/>
      <c r="UPZ10" s="674"/>
      <c r="UQA10" s="674"/>
      <c r="UQB10" s="674"/>
      <c r="UQC10" s="674"/>
      <c r="UQD10" s="674"/>
      <c r="UQE10" s="674"/>
      <c r="UQF10" s="674"/>
      <c r="UQG10" s="674"/>
      <c r="UQH10" s="674"/>
      <c r="UQI10" s="674"/>
      <c r="UQJ10" s="674"/>
      <c r="UQK10" s="674"/>
      <c r="UQL10" s="674"/>
      <c r="UQM10" s="674"/>
      <c r="UQN10" s="674"/>
      <c r="UQO10" s="674"/>
      <c r="UQP10" s="674"/>
      <c r="UQQ10" s="674"/>
      <c r="UQR10" s="674"/>
      <c r="UQS10" s="674"/>
      <c r="UQT10" s="674"/>
      <c r="UQU10" s="674"/>
      <c r="UQV10" s="674"/>
      <c r="UQW10" s="674"/>
      <c r="UQX10" s="674"/>
      <c r="UQY10" s="674"/>
      <c r="UQZ10" s="674"/>
      <c r="URA10" s="674"/>
      <c r="URB10" s="674"/>
      <c r="URC10" s="674"/>
      <c r="URD10" s="674"/>
      <c r="URE10" s="674"/>
      <c r="URF10" s="674"/>
      <c r="URG10" s="674"/>
      <c r="URH10" s="674"/>
      <c r="URI10" s="674"/>
      <c r="URJ10" s="674"/>
      <c r="URK10" s="674"/>
      <c r="URL10" s="674"/>
      <c r="URM10" s="674"/>
      <c r="URN10" s="674"/>
      <c r="URO10" s="674"/>
      <c r="URP10" s="674"/>
      <c r="URQ10" s="674"/>
      <c r="URR10" s="674"/>
      <c r="URS10" s="674"/>
      <c r="URT10" s="674"/>
      <c r="URU10" s="674"/>
      <c r="URV10" s="674"/>
      <c r="URW10" s="674"/>
      <c r="URX10" s="674"/>
      <c r="URY10" s="674"/>
      <c r="URZ10" s="674"/>
      <c r="USA10" s="674"/>
      <c r="USB10" s="674"/>
      <c r="USC10" s="674"/>
      <c r="USD10" s="674"/>
      <c r="USE10" s="674"/>
      <c r="USF10" s="674"/>
      <c r="USG10" s="674"/>
      <c r="USH10" s="674"/>
      <c r="USI10" s="674"/>
      <c r="USJ10" s="674"/>
      <c r="USK10" s="674"/>
      <c r="USL10" s="674"/>
      <c r="USM10" s="674"/>
      <c r="USN10" s="674"/>
      <c r="USO10" s="674"/>
      <c r="USP10" s="674"/>
      <c r="USQ10" s="674"/>
      <c r="USR10" s="674"/>
      <c r="USS10" s="674"/>
      <c r="UST10" s="674"/>
      <c r="USU10" s="674"/>
      <c r="USV10" s="674"/>
      <c r="USW10" s="674"/>
      <c r="USX10" s="674"/>
      <c r="USY10" s="674"/>
      <c r="USZ10" s="674"/>
      <c r="UTA10" s="674"/>
      <c r="UTB10" s="674"/>
      <c r="UTC10" s="674"/>
      <c r="UTD10" s="674"/>
      <c r="UTE10" s="674"/>
      <c r="UTF10" s="674"/>
      <c r="UTG10" s="674"/>
      <c r="UTH10" s="674"/>
      <c r="UTI10" s="674"/>
      <c r="UTJ10" s="674"/>
      <c r="UTK10" s="674"/>
      <c r="UTL10" s="674"/>
      <c r="UTM10" s="674"/>
      <c r="UTN10" s="674"/>
      <c r="UTO10" s="674"/>
      <c r="UTP10" s="674"/>
      <c r="UTQ10" s="674"/>
      <c r="UTR10" s="674"/>
      <c r="UTS10" s="674"/>
      <c r="UTT10" s="674"/>
      <c r="UTU10" s="674"/>
      <c r="UTV10" s="674"/>
      <c r="UTW10" s="674"/>
      <c r="UTX10" s="674"/>
      <c r="UTY10" s="674"/>
      <c r="UTZ10" s="674"/>
      <c r="UUA10" s="674"/>
      <c r="UUB10" s="674"/>
      <c r="UUC10" s="674"/>
      <c r="UUD10" s="674"/>
      <c r="UUE10" s="674"/>
      <c r="UUF10" s="674"/>
      <c r="UUG10" s="674"/>
      <c r="UUH10" s="674"/>
      <c r="UUI10" s="674"/>
      <c r="UUJ10" s="674"/>
      <c r="UUK10" s="674"/>
      <c r="UUL10" s="674"/>
      <c r="UUM10" s="674"/>
      <c r="UUN10" s="674"/>
      <c r="UUO10" s="674"/>
      <c r="UUP10" s="674"/>
      <c r="UUQ10" s="674"/>
      <c r="UUR10" s="674"/>
      <c r="UUS10" s="674"/>
      <c r="UUT10" s="674"/>
      <c r="UUU10" s="674"/>
      <c r="UUV10" s="674"/>
      <c r="UUW10" s="674"/>
      <c r="UUX10" s="674"/>
      <c r="UUY10" s="674"/>
      <c r="UUZ10" s="674"/>
      <c r="UVA10" s="674"/>
      <c r="UVB10" s="674"/>
      <c r="UVC10" s="674"/>
      <c r="UVD10" s="674"/>
      <c r="UVE10" s="674"/>
      <c r="UVF10" s="674"/>
      <c r="UVG10" s="674"/>
      <c r="UVH10" s="674"/>
      <c r="UVI10" s="674"/>
      <c r="UVJ10" s="674"/>
      <c r="UVK10" s="674"/>
      <c r="UVL10" s="674"/>
      <c r="UVM10" s="674"/>
      <c r="UVN10" s="674"/>
      <c r="UVO10" s="674"/>
      <c r="UVP10" s="674"/>
      <c r="UVQ10" s="674"/>
      <c r="UVR10" s="674"/>
      <c r="UVS10" s="674"/>
      <c r="UVT10" s="674"/>
      <c r="UVU10" s="674"/>
      <c r="UVV10" s="674"/>
      <c r="UVW10" s="674"/>
      <c r="UVX10" s="674"/>
      <c r="UVY10" s="674"/>
      <c r="UVZ10" s="674"/>
      <c r="UWA10" s="674"/>
      <c r="UWB10" s="674"/>
      <c r="UWC10" s="674"/>
      <c r="UWD10" s="674"/>
      <c r="UWE10" s="674"/>
      <c r="UWF10" s="674"/>
      <c r="UWG10" s="674"/>
      <c r="UWH10" s="674"/>
      <c r="UWI10" s="674"/>
      <c r="UWJ10" s="674"/>
      <c r="UWK10" s="674"/>
      <c r="UWL10" s="674"/>
      <c r="UWM10" s="674"/>
      <c r="UWN10" s="674"/>
      <c r="UWO10" s="674"/>
      <c r="UWP10" s="674"/>
      <c r="UWQ10" s="674"/>
      <c r="UWR10" s="674"/>
      <c r="UWS10" s="674"/>
      <c r="UWT10" s="674"/>
      <c r="UWU10" s="674"/>
      <c r="UWV10" s="674"/>
      <c r="UWW10" s="674"/>
      <c r="UWX10" s="674"/>
      <c r="UWY10" s="674"/>
      <c r="UWZ10" s="674"/>
      <c r="UXA10" s="674"/>
      <c r="UXB10" s="674"/>
      <c r="UXC10" s="674"/>
      <c r="UXD10" s="674"/>
      <c r="UXE10" s="674"/>
      <c r="UXF10" s="674"/>
      <c r="UXG10" s="674"/>
      <c r="UXH10" s="674"/>
      <c r="UXI10" s="674"/>
      <c r="UXJ10" s="674"/>
      <c r="UXK10" s="674"/>
      <c r="UXL10" s="674"/>
      <c r="UXM10" s="674"/>
      <c r="UXN10" s="674"/>
      <c r="UXO10" s="674"/>
      <c r="UXP10" s="674"/>
      <c r="UXQ10" s="674"/>
      <c r="UXR10" s="674"/>
      <c r="UXS10" s="674"/>
      <c r="UXT10" s="674"/>
      <c r="UXU10" s="674"/>
      <c r="UXV10" s="674"/>
      <c r="UXW10" s="674"/>
      <c r="UXX10" s="674"/>
      <c r="UXY10" s="674"/>
      <c r="UXZ10" s="674"/>
      <c r="UYA10" s="674"/>
      <c r="UYB10" s="674"/>
      <c r="UYC10" s="674"/>
      <c r="UYD10" s="674"/>
      <c r="UYE10" s="674"/>
      <c r="UYF10" s="674"/>
      <c r="UYG10" s="674"/>
      <c r="UYH10" s="674"/>
      <c r="UYI10" s="674"/>
      <c r="UYJ10" s="674"/>
      <c r="UYK10" s="674"/>
      <c r="UYL10" s="674"/>
      <c r="UYM10" s="674"/>
      <c r="UYN10" s="674"/>
      <c r="UYO10" s="674"/>
      <c r="UYP10" s="674"/>
      <c r="UYQ10" s="674"/>
      <c r="UYR10" s="674"/>
      <c r="UYS10" s="674"/>
      <c r="UYT10" s="674"/>
      <c r="UYU10" s="674"/>
      <c r="UYV10" s="674"/>
      <c r="UYW10" s="674"/>
      <c r="UYX10" s="674"/>
      <c r="UYY10" s="674"/>
      <c r="UYZ10" s="674"/>
      <c r="UZA10" s="674"/>
      <c r="UZB10" s="674"/>
      <c r="UZC10" s="674"/>
      <c r="UZD10" s="674"/>
      <c r="UZE10" s="674"/>
      <c r="UZF10" s="674"/>
      <c r="UZG10" s="674"/>
      <c r="UZH10" s="674"/>
      <c r="UZI10" s="674"/>
      <c r="UZJ10" s="674"/>
      <c r="UZK10" s="674"/>
      <c r="UZL10" s="674"/>
      <c r="UZM10" s="674"/>
      <c r="UZN10" s="674"/>
      <c r="UZO10" s="674"/>
      <c r="UZP10" s="674"/>
      <c r="UZQ10" s="674"/>
      <c r="UZR10" s="674"/>
      <c r="UZS10" s="674"/>
      <c r="UZT10" s="674"/>
      <c r="UZU10" s="674"/>
      <c r="UZV10" s="674"/>
      <c r="UZW10" s="674"/>
      <c r="UZX10" s="674"/>
      <c r="UZY10" s="674"/>
      <c r="UZZ10" s="674"/>
      <c r="VAA10" s="674"/>
      <c r="VAB10" s="674"/>
      <c r="VAC10" s="674"/>
      <c r="VAD10" s="674"/>
      <c r="VAE10" s="674"/>
      <c r="VAF10" s="674"/>
      <c r="VAG10" s="674"/>
      <c r="VAH10" s="674"/>
      <c r="VAI10" s="674"/>
      <c r="VAJ10" s="674"/>
      <c r="VAK10" s="674"/>
      <c r="VAL10" s="674"/>
      <c r="VAM10" s="674"/>
      <c r="VAN10" s="674"/>
      <c r="VAO10" s="674"/>
      <c r="VAP10" s="674"/>
      <c r="VAQ10" s="674"/>
      <c r="VAR10" s="674"/>
      <c r="VAS10" s="674"/>
      <c r="VAT10" s="674"/>
      <c r="VAU10" s="674"/>
      <c r="VAV10" s="674"/>
      <c r="VAW10" s="674"/>
      <c r="VAX10" s="674"/>
      <c r="VAY10" s="674"/>
      <c r="VAZ10" s="674"/>
      <c r="VBA10" s="674"/>
      <c r="VBB10" s="674"/>
      <c r="VBC10" s="674"/>
      <c r="VBD10" s="674"/>
      <c r="VBE10" s="674"/>
      <c r="VBF10" s="674"/>
      <c r="VBG10" s="674"/>
      <c r="VBH10" s="674"/>
      <c r="VBI10" s="674"/>
      <c r="VBJ10" s="674"/>
      <c r="VBK10" s="674"/>
      <c r="VBL10" s="674"/>
      <c r="VBM10" s="674"/>
      <c r="VBN10" s="674"/>
      <c r="VBO10" s="674"/>
      <c r="VBP10" s="674"/>
      <c r="VBQ10" s="674"/>
      <c r="VBR10" s="674"/>
      <c r="VBS10" s="674"/>
      <c r="VBT10" s="674"/>
      <c r="VBU10" s="674"/>
      <c r="VBV10" s="674"/>
      <c r="VBW10" s="674"/>
      <c r="VBX10" s="674"/>
      <c r="VBY10" s="674"/>
      <c r="VBZ10" s="674"/>
      <c r="VCA10" s="674"/>
      <c r="VCB10" s="674"/>
      <c r="VCC10" s="674"/>
      <c r="VCD10" s="674"/>
      <c r="VCE10" s="674"/>
      <c r="VCF10" s="674"/>
      <c r="VCG10" s="674"/>
      <c r="VCH10" s="674"/>
      <c r="VCI10" s="674"/>
      <c r="VCJ10" s="674"/>
      <c r="VCK10" s="674"/>
      <c r="VCL10" s="674"/>
      <c r="VCM10" s="674"/>
      <c r="VCN10" s="674"/>
      <c r="VCO10" s="674"/>
      <c r="VCP10" s="674"/>
      <c r="VCQ10" s="674"/>
      <c r="VCR10" s="674"/>
      <c r="VCS10" s="674"/>
      <c r="VCT10" s="674"/>
      <c r="VCU10" s="674"/>
      <c r="VCV10" s="674"/>
      <c r="VCW10" s="674"/>
      <c r="VCX10" s="674"/>
      <c r="VCY10" s="674"/>
      <c r="VCZ10" s="674"/>
      <c r="VDA10" s="674"/>
      <c r="VDB10" s="674"/>
      <c r="VDC10" s="674"/>
      <c r="VDD10" s="674"/>
      <c r="VDE10" s="674"/>
      <c r="VDF10" s="674"/>
      <c r="VDG10" s="674"/>
      <c r="VDH10" s="674"/>
      <c r="VDI10" s="674"/>
      <c r="VDJ10" s="674"/>
      <c r="VDK10" s="674"/>
      <c r="VDL10" s="674"/>
      <c r="VDM10" s="674"/>
      <c r="VDN10" s="674"/>
      <c r="VDO10" s="674"/>
      <c r="VDP10" s="674"/>
      <c r="VDQ10" s="674"/>
      <c r="VDR10" s="674"/>
      <c r="VDS10" s="674"/>
      <c r="VDT10" s="674"/>
      <c r="VDU10" s="674"/>
      <c r="VDV10" s="674"/>
      <c r="VDW10" s="674"/>
      <c r="VDX10" s="674"/>
      <c r="VDY10" s="674"/>
      <c r="VDZ10" s="674"/>
      <c r="VEA10" s="674"/>
      <c r="VEB10" s="674"/>
      <c r="VEC10" s="674"/>
      <c r="VED10" s="674"/>
      <c r="VEE10" s="674"/>
      <c r="VEF10" s="674"/>
      <c r="VEG10" s="674"/>
      <c r="VEH10" s="674"/>
      <c r="VEI10" s="674"/>
      <c r="VEJ10" s="674"/>
      <c r="VEK10" s="674"/>
      <c r="VEL10" s="674"/>
      <c r="VEM10" s="674"/>
      <c r="VEN10" s="674"/>
      <c r="VEO10" s="674"/>
      <c r="VEP10" s="674"/>
      <c r="VEQ10" s="674"/>
      <c r="VER10" s="674"/>
      <c r="VES10" s="674"/>
      <c r="VET10" s="674"/>
      <c r="VEU10" s="674"/>
      <c r="VEV10" s="674"/>
      <c r="VEW10" s="674"/>
      <c r="VEX10" s="674"/>
      <c r="VEY10" s="674"/>
      <c r="VEZ10" s="674"/>
      <c r="VFA10" s="674"/>
      <c r="VFB10" s="674"/>
      <c r="VFC10" s="674"/>
      <c r="VFD10" s="674"/>
      <c r="VFE10" s="674"/>
      <c r="VFF10" s="674"/>
      <c r="VFG10" s="674"/>
      <c r="VFH10" s="674"/>
      <c r="VFI10" s="674"/>
      <c r="VFJ10" s="674"/>
      <c r="VFK10" s="674"/>
      <c r="VFL10" s="674"/>
      <c r="VFM10" s="674"/>
      <c r="VFN10" s="674"/>
      <c r="VFO10" s="674"/>
      <c r="VFP10" s="674"/>
      <c r="VFQ10" s="674"/>
      <c r="VFR10" s="674"/>
      <c r="VFS10" s="674"/>
      <c r="VFT10" s="674"/>
      <c r="VFU10" s="674"/>
      <c r="VFV10" s="674"/>
      <c r="VFW10" s="674"/>
      <c r="VFX10" s="674"/>
      <c r="VFY10" s="674"/>
      <c r="VFZ10" s="674"/>
      <c r="VGA10" s="674"/>
      <c r="VGB10" s="674"/>
      <c r="VGC10" s="674"/>
      <c r="VGD10" s="674"/>
      <c r="VGE10" s="674"/>
      <c r="VGF10" s="674"/>
      <c r="VGG10" s="674"/>
      <c r="VGH10" s="674"/>
      <c r="VGI10" s="674"/>
      <c r="VGJ10" s="674"/>
      <c r="VGK10" s="674"/>
      <c r="VGL10" s="674"/>
      <c r="VGM10" s="674"/>
      <c r="VGN10" s="674"/>
      <c r="VGO10" s="674"/>
      <c r="VGP10" s="674"/>
      <c r="VGQ10" s="674"/>
      <c r="VGR10" s="674"/>
      <c r="VGS10" s="674"/>
      <c r="VGT10" s="674"/>
      <c r="VGU10" s="674"/>
      <c r="VGV10" s="674"/>
      <c r="VGW10" s="674"/>
      <c r="VGX10" s="674"/>
      <c r="VGY10" s="674"/>
      <c r="VGZ10" s="674"/>
      <c r="VHA10" s="674"/>
      <c r="VHB10" s="674"/>
      <c r="VHC10" s="674"/>
      <c r="VHD10" s="674"/>
      <c r="VHE10" s="674"/>
      <c r="VHF10" s="674"/>
      <c r="VHG10" s="674"/>
      <c r="VHH10" s="674"/>
      <c r="VHI10" s="674"/>
      <c r="VHJ10" s="674"/>
      <c r="VHK10" s="674"/>
      <c r="VHL10" s="674"/>
      <c r="VHM10" s="674"/>
      <c r="VHN10" s="674"/>
      <c r="VHO10" s="674"/>
      <c r="VHP10" s="674"/>
      <c r="VHQ10" s="674"/>
      <c r="VHR10" s="674"/>
      <c r="VHS10" s="674"/>
      <c r="VHT10" s="674"/>
      <c r="VHU10" s="674"/>
      <c r="VHV10" s="674"/>
      <c r="VHW10" s="674"/>
      <c r="VHX10" s="674"/>
      <c r="VHY10" s="674"/>
      <c r="VHZ10" s="674"/>
      <c r="VIA10" s="674"/>
      <c r="VIB10" s="674"/>
      <c r="VIC10" s="674"/>
      <c r="VID10" s="674"/>
      <c r="VIE10" s="674"/>
      <c r="VIF10" s="674"/>
      <c r="VIG10" s="674"/>
      <c r="VIH10" s="674"/>
      <c r="VII10" s="674"/>
      <c r="VIJ10" s="674"/>
      <c r="VIK10" s="674"/>
      <c r="VIL10" s="674"/>
      <c r="VIM10" s="674"/>
      <c r="VIN10" s="674"/>
      <c r="VIO10" s="674"/>
      <c r="VIP10" s="674"/>
      <c r="VIQ10" s="674"/>
      <c r="VIR10" s="674"/>
      <c r="VIS10" s="674"/>
      <c r="VIT10" s="674"/>
      <c r="VIU10" s="674"/>
      <c r="VIV10" s="674"/>
      <c r="VIW10" s="674"/>
      <c r="VIX10" s="674"/>
      <c r="VIY10" s="674"/>
      <c r="VIZ10" s="674"/>
      <c r="VJA10" s="674"/>
      <c r="VJB10" s="674"/>
      <c r="VJC10" s="674"/>
      <c r="VJD10" s="674"/>
      <c r="VJE10" s="674"/>
      <c r="VJF10" s="674"/>
      <c r="VJG10" s="674"/>
      <c r="VJH10" s="674"/>
      <c r="VJI10" s="674"/>
      <c r="VJJ10" s="674"/>
      <c r="VJK10" s="674"/>
      <c r="VJL10" s="674"/>
      <c r="VJM10" s="674"/>
      <c r="VJN10" s="674"/>
      <c r="VJO10" s="674"/>
      <c r="VJP10" s="674"/>
      <c r="VJQ10" s="674"/>
      <c r="VJR10" s="674"/>
      <c r="VJS10" s="674"/>
      <c r="VJT10" s="674"/>
      <c r="VJU10" s="674"/>
      <c r="VJV10" s="674"/>
      <c r="VJW10" s="674"/>
      <c r="VJX10" s="674"/>
      <c r="VJY10" s="674"/>
      <c r="VJZ10" s="674"/>
      <c r="VKA10" s="674"/>
      <c r="VKB10" s="674"/>
      <c r="VKC10" s="674"/>
      <c r="VKD10" s="674"/>
      <c r="VKE10" s="674"/>
      <c r="VKF10" s="674"/>
      <c r="VKG10" s="674"/>
      <c r="VKH10" s="674"/>
      <c r="VKI10" s="674"/>
      <c r="VKJ10" s="674"/>
      <c r="VKK10" s="674"/>
      <c r="VKL10" s="674"/>
      <c r="VKM10" s="674"/>
      <c r="VKN10" s="674"/>
      <c r="VKO10" s="674"/>
      <c r="VKP10" s="674"/>
      <c r="VKQ10" s="674"/>
      <c r="VKR10" s="674"/>
      <c r="VKS10" s="674"/>
      <c r="VKT10" s="674"/>
      <c r="VKU10" s="674"/>
      <c r="VKV10" s="674"/>
      <c r="VKW10" s="674"/>
      <c r="VKX10" s="674"/>
      <c r="VKY10" s="674"/>
      <c r="VKZ10" s="674"/>
      <c r="VLA10" s="674"/>
      <c r="VLB10" s="674"/>
      <c r="VLC10" s="674"/>
      <c r="VLD10" s="674"/>
      <c r="VLE10" s="674"/>
      <c r="VLF10" s="674"/>
      <c r="VLG10" s="674"/>
      <c r="VLH10" s="674"/>
      <c r="VLI10" s="674"/>
      <c r="VLJ10" s="674"/>
      <c r="VLK10" s="674"/>
      <c r="VLL10" s="674"/>
      <c r="VLM10" s="674"/>
      <c r="VLN10" s="674"/>
      <c r="VLO10" s="674"/>
      <c r="VLP10" s="674"/>
      <c r="VLQ10" s="674"/>
      <c r="VLR10" s="674"/>
      <c r="VLS10" s="674"/>
      <c r="VLT10" s="674"/>
      <c r="VLU10" s="674"/>
      <c r="VLV10" s="674"/>
      <c r="VLW10" s="674"/>
      <c r="VLX10" s="674"/>
      <c r="VLY10" s="674"/>
      <c r="VLZ10" s="674"/>
      <c r="VMA10" s="674"/>
      <c r="VMB10" s="674"/>
      <c r="VMC10" s="674"/>
      <c r="VMD10" s="674"/>
      <c r="VME10" s="674"/>
      <c r="VMF10" s="674"/>
      <c r="VMG10" s="674"/>
      <c r="VMH10" s="674"/>
      <c r="VMI10" s="674"/>
      <c r="VMJ10" s="674"/>
      <c r="VMK10" s="674"/>
      <c r="VML10" s="674"/>
      <c r="VMM10" s="674"/>
      <c r="VMN10" s="674"/>
      <c r="VMO10" s="674"/>
      <c r="VMP10" s="674"/>
      <c r="VMQ10" s="674"/>
      <c r="VMR10" s="674"/>
      <c r="VMS10" s="674"/>
      <c r="VMT10" s="674"/>
      <c r="VMU10" s="674"/>
      <c r="VMV10" s="674"/>
      <c r="VMW10" s="674"/>
      <c r="VMX10" s="674"/>
      <c r="VMY10" s="674"/>
      <c r="VMZ10" s="674"/>
      <c r="VNA10" s="674"/>
      <c r="VNB10" s="674"/>
      <c r="VNC10" s="674"/>
      <c r="VND10" s="674"/>
      <c r="VNE10" s="674"/>
      <c r="VNF10" s="674"/>
      <c r="VNG10" s="674"/>
      <c r="VNH10" s="674"/>
      <c r="VNI10" s="674"/>
      <c r="VNJ10" s="674"/>
      <c r="VNK10" s="674"/>
      <c r="VNL10" s="674"/>
      <c r="VNM10" s="674"/>
      <c r="VNN10" s="674"/>
      <c r="VNO10" s="674"/>
      <c r="VNP10" s="674"/>
      <c r="VNQ10" s="674"/>
      <c r="VNR10" s="674"/>
      <c r="VNS10" s="674"/>
      <c r="VNT10" s="674"/>
      <c r="VNU10" s="674"/>
      <c r="VNV10" s="674"/>
      <c r="VNW10" s="674"/>
      <c r="VNX10" s="674"/>
      <c r="VNY10" s="674"/>
      <c r="VNZ10" s="674"/>
      <c r="VOA10" s="674"/>
      <c r="VOB10" s="674"/>
      <c r="VOC10" s="674"/>
      <c r="VOD10" s="674"/>
      <c r="VOE10" s="674"/>
      <c r="VOF10" s="674"/>
      <c r="VOG10" s="674"/>
      <c r="VOH10" s="674"/>
      <c r="VOI10" s="674"/>
      <c r="VOJ10" s="674"/>
      <c r="VOK10" s="674"/>
      <c r="VOL10" s="674"/>
      <c r="VOM10" s="674"/>
      <c r="VON10" s="674"/>
      <c r="VOO10" s="674"/>
      <c r="VOP10" s="674"/>
      <c r="VOQ10" s="674"/>
      <c r="VOR10" s="674"/>
      <c r="VOS10" s="674"/>
      <c r="VOT10" s="674"/>
      <c r="VOU10" s="674"/>
      <c r="VOV10" s="674"/>
      <c r="VOW10" s="674"/>
      <c r="VOX10" s="674"/>
      <c r="VOY10" s="674"/>
      <c r="VOZ10" s="674"/>
      <c r="VPA10" s="674"/>
      <c r="VPB10" s="674"/>
      <c r="VPC10" s="674"/>
      <c r="VPD10" s="674"/>
      <c r="VPE10" s="674"/>
      <c r="VPF10" s="674"/>
      <c r="VPG10" s="674"/>
      <c r="VPH10" s="674"/>
      <c r="VPI10" s="674"/>
      <c r="VPJ10" s="674"/>
      <c r="VPK10" s="674"/>
      <c r="VPL10" s="674"/>
      <c r="VPM10" s="674"/>
      <c r="VPN10" s="674"/>
      <c r="VPO10" s="674"/>
      <c r="VPP10" s="674"/>
      <c r="VPQ10" s="674"/>
      <c r="VPR10" s="674"/>
      <c r="VPS10" s="674"/>
      <c r="VPT10" s="674"/>
      <c r="VPU10" s="674"/>
      <c r="VPV10" s="674"/>
      <c r="VPW10" s="674"/>
      <c r="VPX10" s="674"/>
      <c r="VPY10" s="674"/>
      <c r="VPZ10" s="674"/>
      <c r="VQA10" s="674"/>
      <c r="VQB10" s="674"/>
      <c r="VQC10" s="674"/>
      <c r="VQD10" s="674"/>
      <c r="VQE10" s="674"/>
      <c r="VQF10" s="674"/>
      <c r="VQG10" s="674"/>
      <c r="VQH10" s="674"/>
      <c r="VQI10" s="674"/>
      <c r="VQJ10" s="674"/>
      <c r="VQK10" s="674"/>
      <c r="VQL10" s="674"/>
      <c r="VQM10" s="674"/>
      <c r="VQN10" s="674"/>
      <c r="VQO10" s="674"/>
      <c r="VQP10" s="674"/>
      <c r="VQQ10" s="674"/>
      <c r="VQR10" s="674"/>
      <c r="VQS10" s="674"/>
      <c r="VQT10" s="674"/>
      <c r="VQU10" s="674"/>
      <c r="VQV10" s="674"/>
      <c r="VQW10" s="674"/>
      <c r="VQX10" s="674"/>
      <c r="VQY10" s="674"/>
      <c r="VQZ10" s="674"/>
      <c r="VRA10" s="674"/>
      <c r="VRB10" s="674"/>
      <c r="VRC10" s="674"/>
      <c r="VRD10" s="674"/>
      <c r="VRE10" s="674"/>
      <c r="VRF10" s="674"/>
      <c r="VRG10" s="674"/>
      <c r="VRH10" s="674"/>
      <c r="VRI10" s="674"/>
      <c r="VRJ10" s="674"/>
      <c r="VRK10" s="674"/>
      <c r="VRL10" s="674"/>
      <c r="VRM10" s="674"/>
      <c r="VRN10" s="674"/>
      <c r="VRO10" s="674"/>
      <c r="VRP10" s="674"/>
      <c r="VRQ10" s="674"/>
      <c r="VRR10" s="674"/>
      <c r="VRS10" s="674"/>
      <c r="VRT10" s="674"/>
      <c r="VRU10" s="674"/>
      <c r="VRV10" s="674"/>
      <c r="VRW10" s="674"/>
      <c r="VRX10" s="674"/>
      <c r="VRY10" s="674"/>
      <c r="VRZ10" s="674"/>
      <c r="VSA10" s="674"/>
      <c r="VSB10" s="674"/>
      <c r="VSC10" s="674"/>
      <c r="VSD10" s="674"/>
      <c r="VSE10" s="674"/>
      <c r="VSF10" s="674"/>
      <c r="VSG10" s="674"/>
      <c r="VSH10" s="674"/>
      <c r="VSI10" s="674"/>
      <c r="VSJ10" s="674"/>
      <c r="VSK10" s="674"/>
      <c r="VSL10" s="674"/>
      <c r="VSM10" s="674"/>
      <c r="VSN10" s="674"/>
      <c r="VSO10" s="674"/>
      <c r="VSP10" s="674"/>
      <c r="VSQ10" s="674"/>
      <c r="VSR10" s="674"/>
      <c r="VSS10" s="674"/>
      <c r="VST10" s="674"/>
      <c r="VSU10" s="674"/>
      <c r="VSV10" s="674"/>
      <c r="VSW10" s="674"/>
      <c r="VSX10" s="674"/>
      <c r="VSY10" s="674"/>
      <c r="VSZ10" s="674"/>
      <c r="VTA10" s="674"/>
      <c r="VTB10" s="674"/>
      <c r="VTC10" s="674"/>
      <c r="VTD10" s="674"/>
      <c r="VTE10" s="674"/>
      <c r="VTF10" s="674"/>
      <c r="VTG10" s="674"/>
      <c r="VTH10" s="674"/>
      <c r="VTI10" s="674"/>
      <c r="VTJ10" s="674"/>
      <c r="VTK10" s="674"/>
      <c r="VTL10" s="674"/>
      <c r="VTM10" s="674"/>
      <c r="VTN10" s="674"/>
      <c r="VTO10" s="674"/>
      <c r="VTP10" s="674"/>
      <c r="VTQ10" s="674"/>
      <c r="VTR10" s="674"/>
      <c r="VTS10" s="674"/>
      <c r="VTT10" s="674"/>
      <c r="VTU10" s="674"/>
      <c r="VTV10" s="674"/>
      <c r="VTW10" s="674"/>
      <c r="VTX10" s="674"/>
      <c r="VTY10" s="674"/>
      <c r="VTZ10" s="674"/>
      <c r="VUA10" s="674"/>
      <c r="VUB10" s="674"/>
      <c r="VUC10" s="674"/>
      <c r="VUD10" s="674"/>
      <c r="VUE10" s="674"/>
      <c r="VUF10" s="674"/>
      <c r="VUG10" s="674"/>
      <c r="VUH10" s="674"/>
      <c r="VUI10" s="674"/>
      <c r="VUJ10" s="674"/>
      <c r="VUK10" s="674"/>
      <c r="VUL10" s="674"/>
      <c r="VUM10" s="674"/>
      <c r="VUN10" s="674"/>
      <c r="VUO10" s="674"/>
      <c r="VUP10" s="674"/>
      <c r="VUQ10" s="674"/>
      <c r="VUR10" s="674"/>
      <c r="VUS10" s="674"/>
      <c r="VUT10" s="674"/>
      <c r="VUU10" s="674"/>
      <c r="VUV10" s="674"/>
      <c r="VUW10" s="674"/>
      <c r="VUX10" s="674"/>
      <c r="VUY10" s="674"/>
      <c r="VUZ10" s="674"/>
      <c r="VVA10" s="674"/>
      <c r="VVB10" s="674"/>
      <c r="VVC10" s="674"/>
      <c r="VVD10" s="674"/>
      <c r="VVE10" s="674"/>
      <c r="VVF10" s="674"/>
      <c r="VVG10" s="674"/>
      <c r="VVH10" s="674"/>
      <c r="VVI10" s="674"/>
      <c r="VVJ10" s="674"/>
      <c r="VVK10" s="674"/>
      <c r="VVL10" s="674"/>
      <c r="VVM10" s="674"/>
      <c r="VVN10" s="674"/>
      <c r="VVO10" s="674"/>
      <c r="VVP10" s="674"/>
      <c r="VVQ10" s="674"/>
      <c r="VVR10" s="674"/>
      <c r="VVS10" s="674"/>
      <c r="VVT10" s="674"/>
      <c r="VVU10" s="674"/>
      <c r="VVV10" s="674"/>
      <c r="VVW10" s="674"/>
      <c r="VVX10" s="674"/>
      <c r="VVY10" s="674"/>
      <c r="VVZ10" s="674"/>
      <c r="VWA10" s="674"/>
      <c r="VWB10" s="674"/>
      <c r="VWC10" s="674"/>
      <c r="VWD10" s="674"/>
      <c r="VWE10" s="674"/>
      <c r="VWF10" s="674"/>
      <c r="VWG10" s="674"/>
      <c r="VWH10" s="674"/>
      <c r="VWI10" s="674"/>
      <c r="VWJ10" s="674"/>
      <c r="VWK10" s="674"/>
      <c r="VWL10" s="674"/>
      <c r="VWM10" s="674"/>
      <c r="VWN10" s="674"/>
      <c r="VWO10" s="674"/>
      <c r="VWP10" s="674"/>
      <c r="VWQ10" s="674"/>
      <c r="VWR10" s="674"/>
      <c r="VWS10" s="674"/>
      <c r="VWT10" s="674"/>
      <c r="VWU10" s="674"/>
      <c r="VWV10" s="674"/>
      <c r="VWW10" s="674"/>
      <c r="VWX10" s="674"/>
      <c r="VWY10" s="674"/>
      <c r="VWZ10" s="674"/>
      <c r="VXA10" s="674"/>
      <c r="VXB10" s="674"/>
      <c r="VXC10" s="674"/>
      <c r="VXD10" s="674"/>
      <c r="VXE10" s="674"/>
      <c r="VXF10" s="674"/>
      <c r="VXG10" s="674"/>
      <c r="VXH10" s="674"/>
      <c r="VXI10" s="674"/>
      <c r="VXJ10" s="674"/>
      <c r="VXK10" s="674"/>
      <c r="VXL10" s="674"/>
      <c r="VXM10" s="674"/>
      <c r="VXN10" s="674"/>
      <c r="VXO10" s="674"/>
      <c r="VXP10" s="674"/>
      <c r="VXQ10" s="674"/>
      <c r="VXR10" s="674"/>
      <c r="VXS10" s="674"/>
      <c r="VXT10" s="674"/>
      <c r="VXU10" s="674"/>
      <c r="VXV10" s="674"/>
      <c r="VXW10" s="674"/>
      <c r="VXX10" s="674"/>
      <c r="VXY10" s="674"/>
      <c r="VXZ10" s="674"/>
      <c r="VYA10" s="674"/>
      <c r="VYB10" s="674"/>
      <c r="VYC10" s="674"/>
      <c r="VYD10" s="674"/>
      <c r="VYE10" s="674"/>
      <c r="VYF10" s="674"/>
      <c r="VYG10" s="674"/>
      <c r="VYH10" s="674"/>
      <c r="VYI10" s="674"/>
      <c r="VYJ10" s="674"/>
      <c r="VYK10" s="674"/>
      <c r="VYL10" s="674"/>
      <c r="VYM10" s="674"/>
      <c r="VYN10" s="674"/>
      <c r="VYO10" s="674"/>
      <c r="VYP10" s="674"/>
      <c r="VYQ10" s="674"/>
      <c r="VYR10" s="674"/>
      <c r="VYS10" s="674"/>
      <c r="VYT10" s="674"/>
      <c r="VYU10" s="674"/>
      <c r="VYV10" s="674"/>
      <c r="VYW10" s="674"/>
      <c r="VYX10" s="674"/>
      <c r="VYY10" s="674"/>
      <c r="VYZ10" s="674"/>
      <c r="VZA10" s="674"/>
      <c r="VZB10" s="674"/>
      <c r="VZC10" s="674"/>
      <c r="VZD10" s="674"/>
      <c r="VZE10" s="674"/>
      <c r="VZF10" s="674"/>
      <c r="VZG10" s="674"/>
      <c r="VZH10" s="674"/>
      <c r="VZI10" s="674"/>
      <c r="VZJ10" s="674"/>
      <c r="VZK10" s="674"/>
      <c r="VZL10" s="674"/>
      <c r="VZM10" s="674"/>
      <c r="VZN10" s="674"/>
      <c r="VZO10" s="674"/>
      <c r="VZP10" s="674"/>
      <c r="VZQ10" s="674"/>
      <c r="VZR10" s="674"/>
      <c r="VZS10" s="674"/>
      <c r="VZT10" s="674"/>
      <c r="VZU10" s="674"/>
      <c r="VZV10" s="674"/>
      <c r="VZW10" s="674"/>
      <c r="VZX10" s="674"/>
      <c r="VZY10" s="674"/>
      <c r="VZZ10" s="674"/>
      <c r="WAA10" s="674"/>
      <c r="WAB10" s="674"/>
      <c r="WAC10" s="674"/>
      <c r="WAD10" s="674"/>
      <c r="WAE10" s="674"/>
      <c r="WAF10" s="674"/>
      <c r="WAG10" s="674"/>
      <c r="WAH10" s="674"/>
      <c r="WAI10" s="674"/>
      <c r="WAJ10" s="674"/>
      <c r="WAK10" s="674"/>
      <c r="WAL10" s="674"/>
      <c r="WAM10" s="674"/>
      <c r="WAN10" s="674"/>
      <c r="WAO10" s="674"/>
      <c r="WAP10" s="674"/>
      <c r="WAQ10" s="674"/>
      <c r="WAR10" s="674"/>
      <c r="WAS10" s="674"/>
      <c r="WAT10" s="674"/>
      <c r="WAU10" s="674"/>
      <c r="WAV10" s="674"/>
      <c r="WAW10" s="674"/>
      <c r="WAX10" s="674"/>
      <c r="WAY10" s="674"/>
      <c r="WAZ10" s="674"/>
      <c r="WBA10" s="674"/>
      <c r="WBB10" s="674"/>
      <c r="WBC10" s="674"/>
      <c r="WBD10" s="674"/>
      <c r="WBE10" s="674"/>
      <c r="WBF10" s="674"/>
      <c r="WBG10" s="674"/>
      <c r="WBH10" s="674"/>
      <c r="WBI10" s="674"/>
      <c r="WBJ10" s="674"/>
      <c r="WBK10" s="674"/>
      <c r="WBL10" s="674"/>
      <c r="WBM10" s="674"/>
      <c r="WBN10" s="674"/>
      <c r="WBO10" s="674"/>
      <c r="WBP10" s="674"/>
      <c r="WBQ10" s="674"/>
      <c r="WBR10" s="674"/>
      <c r="WBS10" s="674"/>
      <c r="WBT10" s="674"/>
      <c r="WBU10" s="674"/>
      <c r="WBV10" s="674"/>
      <c r="WBW10" s="674"/>
      <c r="WBX10" s="674"/>
      <c r="WBY10" s="674"/>
      <c r="WBZ10" s="674"/>
      <c r="WCA10" s="674"/>
      <c r="WCB10" s="674"/>
      <c r="WCC10" s="674"/>
      <c r="WCD10" s="674"/>
      <c r="WCE10" s="674"/>
      <c r="WCF10" s="674"/>
      <c r="WCG10" s="674"/>
      <c r="WCH10" s="674"/>
      <c r="WCI10" s="674"/>
      <c r="WCJ10" s="674"/>
      <c r="WCK10" s="674"/>
      <c r="WCL10" s="674"/>
      <c r="WCM10" s="674"/>
      <c r="WCN10" s="674"/>
      <c r="WCO10" s="674"/>
      <c r="WCP10" s="674"/>
      <c r="WCQ10" s="674"/>
      <c r="WCR10" s="674"/>
      <c r="WCS10" s="674"/>
      <c r="WCT10" s="674"/>
      <c r="WCU10" s="674"/>
      <c r="WCV10" s="674"/>
      <c r="WCW10" s="674"/>
      <c r="WCX10" s="674"/>
      <c r="WCY10" s="674"/>
      <c r="WCZ10" s="674"/>
      <c r="WDA10" s="674"/>
      <c r="WDB10" s="674"/>
      <c r="WDC10" s="674"/>
      <c r="WDD10" s="674"/>
      <c r="WDE10" s="674"/>
      <c r="WDF10" s="674"/>
      <c r="WDG10" s="674"/>
      <c r="WDH10" s="674"/>
      <c r="WDI10" s="674"/>
      <c r="WDJ10" s="674"/>
      <c r="WDK10" s="674"/>
      <c r="WDL10" s="674"/>
      <c r="WDM10" s="674"/>
      <c r="WDN10" s="674"/>
      <c r="WDO10" s="674"/>
      <c r="WDP10" s="674"/>
      <c r="WDQ10" s="674"/>
      <c r="WDR10" s="674"/>
      <c r="WDS10" s="674"/>
      <c r="WDT10" s="674"/>
      <c r="WDU10" s="674"/>
      <c r="WDV10" s="674"/>
      <c r="WDW10" s="674"/>
      <c r="WDX10" s="674"/>
      <c r="WDY10" s="674"/>
      <c r="WDZ10" s="674"/>
      <c r="WEA10" s="674"/>
      <c r="WEB10" s="674"/>
      <c r="WEC10" s="674"/>
      <c r="WED10" s="674"/>
      <c r="WEE10" s="674"/>
      <c r="WEF10" s="674"/>
      <c r="WEG10" s="674"/>
      <c r="WEH10" s="674"/>
      <c r="WEI10" s="674"/>
      <c r="WEJ10" s="674"/>
      <c r="WEK10" s="674"/>
      <c r="WEL10" s="674"/>
      <c r="WEM10" s="674"/>
      <c r="WEN10" s="674"/>
      <c r="WEO10" s="674"/>
      <c r="WEP10" s="674"/>
      <c r="WEQ10" s="674"/>
      <c r="WER10" s="674"/>
      <c r="WES10" s="674"/>
      <c r="WET10" s="674"/>
      <c r="WEU10" s="674"/>
      <c r="WEV10" s="674"/>
      <c r="WEW10" s="674"/>
      <c r="WEX10" s="674"/>
      <c r="WEY10" s="674"/>
      <c r="WEZ10" s="674"/>
      <c r="WFA10" s="674"/>
      <c r="WFB10" s="674"/>
      <c r="WFC10" s="674"/>
      <c r="WFD10" s="674"/>
      <c r="WFE10" s="674"/>
      <c r="WFF10" s="674"/>
      <c r="WFG10" s="674"/>
      <c r="WFH10" s="674"/>
      <c r="WFI10" s="674"/>
      <c r="WFJ10" s="674"/>
      <c r="WFK10" s="674"/>
      <c r="WFL10" s="674"/>
      <c r="WFM10" s="674"/>
      <c r="WFN10" s="674"/>
      <c r="WFO10" s="674"/>
      <c r="WFP10" s="674"/>
      <c r="WFQ10" s="674"/>
      <c r="WFR10" s="674"/>
      <c r="WFS10" s="674"/>
      <c r="WFT10" s="674"/>
      <c r="WFU10" s="674"/>
      <c r="WFV10" s="674"/>
      <c r="WFW10" s="674"/>
      <c r="WFX10" s="674"/>
      <c r="WFY10" s="674"/>
      <c r="WFZ10" s="674"/>
      <c r="WGA10" s="674"/>
      <c r="WGB10" s="674"/>
      <c r="WGC10" s="674"/>
      <c r="WGD10" s="674"/>
      <c r="WGE10" s="674"/>
      <c r="WGF10" s="674"/>
      <c r="WGG10" s="674"/>
      <c r="WGH10" s="674"/>
      <c r="WGI10" s="674"/>
      <c r="WGJ10" s="674"/>
      <c r="WGK10" s="674"/>
      <c r="WGL10" s="674"/>
      <c r="WGM10" s="674"/>
      <c r="WGN10" s="674"/>
      <c r="WGO10" s="674"/>
      <c r="WGP10" s="674"/>
      <c r="WGQ10" s="674"/>
      <c r="WGR10" s="674"/>
      <c r="WGS10" s="674"/>
      <c r="WGT10" s="674"/>
      <c r="WGU10" s="674"/>
      <c r="WGV10" s="674"/>
      <c r="WGW10" s="674"/>
      <c r="WGX10" s="674"/>
      <c r="WGY10" s="674"/>
      <c r="WGZ10" s="674"/>
      <c r="WHA10" s="674"/>
      <c r="WHB10" s="674"/>
      <c r="WHC10" s="674"/>
      <c r="WHD10" s="674"/>
      <c r="WHE10" s="674"/>
      <c r="WHF10" s="674"/>
      <c r="WHG10" s="674"/>
      <c r="WHH10" s="674"/>
      <c r="WHI10" s="674"/>
      <c r="WHJ10" s="674"/>
      <c r="WHK10" s="674"/>
      <c r="WHL10" s="674"/>
      <c r="WHM10" s="674"/>
      <c r="WHN10" s="674"/>
      <c r="WHO10" s="674"/>
      <c r="WHP10" s="674"/>
      <c r="WHQ10" s="674"/>
      <c r="WHR10" s="674"/>
      <c r="WHS10" s="674"/>
      <c r="WHT10" s="674"/>
      <c r="WHU10" s="674"/>
      <c r="WHV10" s="674"/>
      <c r="WHW10" s="674"/>
      <c r="WHX10" s="674"/>
      <c r="WHY10" s="674"/>
      <c r="WHZ10" s="674"/>
      <c r="WIA10" s="674"/>
      <c r="WIB10" s="674"/>
      <c r="WIC10" s="674"/>
      <c r="WID10" s="674"/>
      <c r="WIE10" s="674"/>
      <c r="WIF10" s="674"/>
      <c r="WIG10" s="674"/>
      <c r="WIH10" s="674"/>
      <c r="WII10" s="674"/>
      <c r="WIJ10" s="674"/>
      <c r="WIK10" s="674"/>
      <c r="WIL10" s="674"/>
      <c r="WIM10" s="674"/>
      <c r="WIN10" s="674"/>
      <c r="WIO10" s="674"/>
      <c r="WIP10" s="674"/>
      <c r="WIQ10" s="674"/>
      <c r="WIR10" s="674"/>
      <c r="WIS10" s="674"/>
      <c r="WIT10" s="674"/>
      <c r="WIU10" s="674"/>
      <c r="WIV10" s="674"/>
      <c r="WIW10" s="674"/>
      <c r="WIX10" s="674"/>
      <c r="WIY10" s="674"/>
      <c r="WIZ10" s="674"/>
      <c r="WJA10" s="674"/>
      <c r="WJB10" s="674"/>
      <c r="WJC10" s="674"/>
      <c r="WJD10" s="674"/>
      <c r="WJE10" s="674"/>
      <c r="WJF10" s="674"/>
      <c r="WJG10" s="674"/>
      <c r="WJH10" s="674"/>
      <c r="WJI10" s="674"/>
      <c r="WJJ10" s="674"/>
      <c r="WJK10" s="674"/>
      <c r="WJL10" s="674"/>
      <c r="WJM10" s="674"/>
      <c r="WJN10" s="674"/>
      <c r="WJO10" s="674"/>
      <c r="WJP10" s="674"/>
      <c r="WJQ10" s="674"/>
      <c r="WJR10" s="674"/>
      <c r="WJS10" s="674"/>
      <c r="WJT10" s="674"/>
      <c r="WJU10" s="674"/>
      <c r="WJV10" s="674"/>
      <c r="WJW10" s="674"/>
      <c r="WJX10" s="674"/>
      <c r="WJY10" s="674"/>
      <c r="WJZ10" s="674"/>
      <c r="WKA10" s="674"/>
      <c r="WKB10" s="674"/>
      <c r="WKC10" s="674"/>
      <c r="WKD10" s="674"/>
      <c r="WKE10" s="674"/>
      <c r="WKF10" s="674"/>
      <c r="WKG10" s="674"/>
      <c r="WKH10" s="674"/>
      <c r="WKI10" s="674"/>
      <c r="WKJ10" s="674"/>
      <c r="WKK10" s="674"/>
      <c r="WKL10" s="674"/>
      <c r="WKM10" s="674"/>
      <c r="WKN10" s="674"/>
      <c r="WKO10" s="674"/>
      <c r="WKP10" s="674"/>
      <c r="WKQ10" s="674"/>
      <c r="WKR10" s="674"/>
      <c r="WKS10" s="674"/>
      <c r="WKT10" s="674"/>
      <c r="WKU10" s="674"/>
      <c r="WKV10" s="674"/>
      <c r="WKW10" s="674"/>
      <c r="WKX10" s="674"/>
      <c r="WKY10" s="674"/>
      <c r="WKZ10" s="674"/>
      <c r="WLA10" s="674"/>
      <c r="WLB10" s="674"/>
      <c r="WLC10" s="674"/>
      <c r="WLD10" s="674"/>
      <c r="WLE10" s="674"/>
      <c r="WLF10" s="674"/>
      <c r="WLG10" s="674"/>
      <c r="WLH10" s="674"/>
      <c r="WLI10" s="674"/>
      <c r="WLJ10" s="674"/>
      <c r="WLK10" s="674"/>
      <c r="WLL10" s="674"/>
      <c r="WLM10" s="674"/>
      <c r="WLN10" s="674"/>
      <c r="WLO10" s="674"/>
      <c r="WLP10" s="674"/>
      <c r="WLQ10" s="674"/>
      <c r="WLR10" s="674"/>
      <c r="WLS10" s="674"/>
      <c r="WLT10" s="674"/>
      <c r="WLU10" s="674"/>
      <c r="WLV10" s="674"/>
      <c r="WLW10" s="674"/>
      <c r="WLX10" s="674"/>
      <c r="WLY10" s="674"/>
      <c r="WLZ10" s="674"/>
      <c r="WMA10" s="674"/>
      <c r="WMB10" s="674"/>
      <c r="WMC10" s="674"/>
      <c r="WMD10" s="674"/>
      <c r="WME10" s="674"/>
      <c r="WMF10" s="674"/>
      <c r="WMG10" s="674"/>
      <c r="WMH10" s="674"/>
      <c r="WMI10" s="674"/>
      <c r="WMJ10" s="674"/>
      <c r="WMK10" s="674"/>
      <c r="WML10" s="674"/>
      <c r="WMM10" s="674"/>
      <c r="WMN10" s="674"/>
      <c r="WMO10" s="674"/>
      <c r="WMP10" s="674"/>
      <c r="WMQ10" s="674"/>
      <c r="WMR10" s="674"/>
      <c r="WMS10" s="674"/>
      <c r="WMT10" s="674"/>
      <c r="WMU10" s="674"/>
      <c r="WMV10" s="674"/>
      <c r="WMW10" s="674"/>
      <c r="WMX10" s="674"/>
      <c r="WMY10" s="674"/>
      <c r="WMZ10" s="674"/>
      <c r="WNA10" s="674"/>
      <c r="WNB10" s="674"/>
      <c r="WNC10" s="674"/>
      <c r="WND10" s="674"/>
      <c r="WNE10" s="674"/>
      <c r="WNF10" s="674"/>
      <c r="WNG10" s="674"/>
      <c r="WNH10" s="674"/>
      <c r="WNI10" s="674"/>
      <c r="WNJ10" s="674"/>
      <c r="WNK10" s="674"/>
      <c r="WNL10" s="674"/>
      <c r="WNM10" s="674"/>
      <c r="WNN10" s="674"/>
      <c r="WNO10" s="674"/>
      <c r="WNP10" s="674"/>
      <c r="WNQ10" s="674"/>
      <c r="WNR10" s="674"/>
      <c r="WNS10" s="674"/>
      <c r="WNT10" s="674"/>
      <c r="WNU10" s="674"/>
      <c r="WNV10" s="674"/>
      <c r="WNW10" s="674"/>
      <c r="WNX10" s="674"/>
      <c r="WNY10" s="674"/>
      <c r="WNZ10" s="674"/>
      <c r="WOA10" s="674"/>
      <c r="WOB10" s="674"/>
      <c r="WOC10" s="674"/>
      <c r="WOD10" s="674"/>
      <c r="WOE10" s="674"/>
      <c r="WOF10" s="674"/>
      <c r="WOG10" s="674"/>
      <c r="WOH10" s="674"/>
      <c r="WOI10" s="674"/>
      <c r="WOJ10" s="674"/>
      <c r="WOK10" s="674"/>
      <c r="WOL10" s="674"/>
      <c r="WOM10" s="674"/>
      <c r="WON10" s="674"/>
      <c r="WOO10" s="674"/>
      <c r="WOP10" s="674"/>
      <c r="WOQ10" s="674"/>
      <c r="WOR10" s="674"/>
      <c r="WOS10" s="674"/>
      <c r="WOT10" s="674"/>
      <c r="WOU10" s="674"/>
      <c r="WOV10" s="674"/>
      <c r="WOW10" s="674"/>
      <c r="WOX10" s="674"/>
      <c r="WOY10" s="674"/>
      <c r="WOZ10" s="674"/>
      <c r="WPA10" s="674"/>
      <c r="WPB10" s="674"/>
      <c r="WPC10" s="674"/>
      <c r="WPD10" s="674"/>
      <c r="WPE10" s="674"/>
      <c r="WPF10" s="674"/>
      <c r="WPG10" s="674"/>
      <c r="WPH10" s="674"/>
      <c r="WPI10" s="674"/>
      <c r="WPJ10" s="674"/>
      <c r="WPK10" s="674"/>
      <c r="WPL10" s="674"/>
      <c r="WPM10" s="674"/>
      <c r="WPN10" s="674"/>
      <c r="WPO10" s="674"/>
      <c r="WPP10" s="674"/>
      <c r="WPQ10" s="674"/>
      <c r="WPR10" s="674"/>
      <c r="WPS10" s="674"/>
      <c r="WPT10" s="674"/>
      <c r="WPU10" s="674"/>
      <c r="WPV10" s="674"/>
      <c r="WPW10" s="674"/>
      <c r="WPX10" s="674"/>
      <c r="WPY10" s="674"/>
      <c r="WPZ10" s="674"/>
      <c r="WQA10" s="674"/>
      <c r="WQB10" s="674"/>
      <c r="WQC10" s="674"/>
      <c r="WQD10" s="674"/>
      <c r="WQE10" s="674"/>
      <c r="WQF10" s="674"/>
      <c r="WQG10" s="674"/>
      <c r="WQH10" s="674"/>
      <c r="WQI10" s="674"/>
      <c r="WQJ10" s="674"/>
      <c r="WQK10" s="674"/>
      <c r="WQL10" s="674"/>
      <c r="WQM10" s="674"/>
      <c r="WQN10" s="674"/>
      <c r="WQO10" s="674"/>
      <c r="WQP10" s="674"/>
      <c r="WQQ10" s="674"/>
      <c r="WQR10" s="674"/>
      <c r="WQS10" s="674"/>
      <c r="WQT10" s="674"/>
      <c r="WQU10" s="674"/>
      <c r="WQV10" s="674"/>
      <c r="WQW10" s="674"/>
      <c r="WQX10" s="674"/>
      <c r="WQY10" s="674"/>
      <c r="WQZ10" s="674"/>
      <c r="WRA10" s="674"/>
      <c r="WRB10" s="674"/>
      <c r="WRC10" s="674"/>
      <c r="WRD10" s="674"/>
      <c r="WRE10" s="674"/>
      <c r="WRF10" s="674"/>
      <c r="WRG10" s="674"/>
      <c r="WRH10" s="674"/>
      <c r="WRI10" s="674"/>
      <c r="WRJ10" s="674"/>
      <c r="WRK10" s="674"/>
      <c r="WRL10" s="674"/>
      <c r="WRM10" s="674"/>
      <c r="WRN10" s="674"/>
      <c r="WRO10" s="674"/>
      <c r="WRP10" s="674"/>
      <c r="WRQ10" s="674"/>
      <c r="WRR10" s="674"/>
      <c r="WRS10" s="674"/>
      <c r="WRT10" s="674"/>
      <c r="WRU10" s="674"/>
      <c r="WRV10" s="674"/>
      <c r="WRW10" s="674"/>
      <c r="WRX10" s="674"/>
      <c r="WRY10" s="674"/>
      <c r="WRZ10" s="674"/>
      <c r="WSA10" s="674"/>
      <c r="WSB10" s="674"/>
      <c r="WSC10" s="674"/>
      <c r="WSD10" s="674"/>
      <c r="WSE10" s="674"/>
      <c r="WSF10" s="674"/>
      <c r="WSG10" s="674"/>
      <c r="WSH10" s="674"/>
      <c r="WSI10" s="674"/>
      <c r="WSJ10" s="674"/>
      <c r="WSK10" s="674"/>
      <c r="WSL10" s="674"/>
      <c r="WSM10" s="674"/>
      <c r="WSN10" s="674"/>
      <c r="WSO10" s="674"/>
      <c r="WSP10" s="674"/>
      <c r="WSQ10" s="674"/>
      <c r="WSR10" s="674"/>
      <c r="WSS10" s="674"/>
      <c r="WST10" s="674"/>
      <c r="WSU10" s="674"/>
      <c r="WSV10" s="674"/>
      <c r="WSW10" s="674"/>
      <c r="WSX10" s="674"/>
      <c r="WSY10" s="674"/>
      <c r="WSZ10" s="674"/>
      <c r="WTA10" s="674"/>
      <c r="WTB10" s="674"/>
      <c r="WTC10" s="674"/>
      <c r="WTD10" s="674"/>
      <c r="WTE10" s="674"/>
      <c r="WTF10" s="674"/>
      <c r="WTG10" s="674"/>
      <c r="WTH10" s="674"/>
      <c r="WTI10" s="674"/>
      <c r="WTJ10" s="674"/>
      <c r="WTK10" s="674"/>
      <c r="WTL10" s="674"/>
      <c r="WTM10" s="674"/>
      <c r="WTN10" s="674"/>
      <c r="WTO10" s="674"/>
      <c r="WTP10" s="674"/>
      <c r="WTQ10" s="674"/>
      <c r="WTR10" s="674"/>
      <c r="WTS10" s="674"/>
      <c r="WTT10" s="674"/>
      <c r="WTU10" s="674"/>
      <c r="WTV10" s="674"/>
      <c r="WTW10" s="674"/>
      <c r="WTX10" s="674"/>
      <c r="WTY10" s="674"/>
      <c r="WTZ10" s="674"/>
      <c r="WUA10" s="674"/>
      <c r="WUB10" s="674"/>
      <c r="WUC10" s="674"/>
      <c r="WUD10" s="674"/>
      <c r="WUE10" s="674"/>
      <c r="WUF10" s="674"/>
      <c r="WUG10" s="674"/>
      <c r="WUH10" s="674"/>
      <c r="WUI10" s="674"/>
      <c r="WUJ10" s="674"/>
      <c r="WUK10" s="674"/>
      <c r="WUL10" s="674"/>
      <c r="WUM10" s="674"/>
      <c r="WUN10" s="674"/>
      <c r="WUO10" s="674"/>
      <c r="WUP10" s="674"/>
      <c r="WUQ10" s="674"/>
      <c r="WUR10" s="674"/>
      <c r="WUS10" s="674"/>
      <c r="WUT10" s="674"/>
      <c r="WUU10" s="674"/>
      <c r="WUV10" s="674"/>
      <c r="WUW10" s="674"/>
      <c r="WUX10" s="674"/>
      <c r="WUY10" s="674"/>
      <c r="WUZ10" s="674"/>
      <c r="WVA10" s="674"/>
      <c r="WVB10" s="674"/>
      <c r="WVC10" s="674"/>
      <c r="WVD10" s="674"/>
      <c r="WVE10" s="674"/>
      <c r="WVF10" s="674"/>
      <c r="WVG10" s="674"/>
      <c r="WVH10" s="674"/>
      <c r="WVI10" s="674"/>
      <c r="WVJ10" s="674"/>
      <c r="WVK10" s="674"/>
      <c r="WVL10" s="674"/>
      <c r="WVM10" s="674"/>
      <c r="WVN10" s="674"/>
      <c r="WVO10" s="674"/>
      <c r="WVP10" s="674"/>
      <c r="WVQ10" s="674"/>
      <c r="WVR10" s="674"/>
      <c r="WVS10" s="674"/>
      <c r="WVT10" s="674"/>
      <c r="WVU10" s="674"/>
      <c r="WVV10" s="674"/>
      <c r="WVW10" s="674"/>
      <c r="WVX10" s="674"/>
      <c r="WVY10" s="674"/>
      <c r="WVZ10" s="674"/>
      <c r="WWA10" s="674"/>
      <c r="WWB10" s="674"/>
      <c r="WWC10" s="674"/>
      <c r="WWD10" s="674"/>
      <c r="WWE10" s="674"/>
      <c r="WWF10" s="674"/>
      <c r="WWG10" s="674"/>
      <c r="WWH10" s="674"/>
      <c r="WWI10" s="674"/>
      <c r="WWJ10" s="674"/>
      <c r="WWK10" s="674"/>
      <c r="WWL10" s="674"/>
      <c r="WWM10" s="674"/>
      <c r="WWN10" s="674"/>
      <c r="WWO10" s="674"/>
      <c r="WWP10" s="674"/>
      <c r="WWQ10" s="674"/>
      <c r="WWR10" s="674"/>
      <c r="WWS10" s="674"/>
      <c r="WWT10" s="674"/>
      <c r="WWU10" s="674"/>
      <c r="WWV10" s="674"/>
      <c r="WWW10" s="674"/>
      <c r="WWX10" s="674"/>
      <c r="WWY10" s="674"/>
      <c r="WWZ10" s="674"/>
      <c r="WXA10" s="674"/>
      <c r="WXB10" s="674"/>
      <c r="WXC10" s="674"/>
      <c r="WXD10" s="674"/>
      <c r="WXE10" s="674"/>
      <c r="WXF10" s="674"/>
      <c r="WXG10" s="674"/>
      <c r="WXH10" s="674"/>
      <c r="WXI10" s="674"/>
      <c r="WXJ10" s="674"/>
      <c r="WXK10" s="674"/>
      <c r="WXL10" s="674"/>
      <c r="WXM10" s="674"/>
      <c r="WXN10" s="674"/>
      <c r="WXO10" s="674"/>
      <c r="WXP10" s="674"/>
      <c r="WXQ10" s="674"/>
      <c r="WXR10" s="674"/>
      <c r="WXS10" s="674"/>
      <c r="WXT10" s="674"/>
      <c r="WXU10" s="674"/>
      <c r="WXV10" s="674"/>
      <c r="WXW10" s="674"/>
      <c r="WXX10" s="674"/>
      <c r="WXY10" s="674"/>
      <c r="WXZ10" s="674"/>
      <c r="WYA10" s="674"/>
      <c r="WYB10" s="674"/>
      <c r="WYC10" s="674"/>
      <c r="WYD10" s="674"/>
      <c r="WYE10" s="674"/>
      <c r="WYF10" s="674"/>
      <c r="WYG10" s="674"/>
      <c r="WYH10" s="674"/>
      <c r="WYI10" s="674"/>
      <c r="WYJ10" s="674"/>
      <c r="WYK10" s="674"/>
      <c r="WYL10" s="674"/>
      <c r="WYM10" s="674"/>
      <c r="WYN10" s="674"/>
      <c r="WYO10" s="674"/>
      <c r="WYP10" s="674"/>
      <c r="WYQ10" s="674"/>
      <c r="WYR10" s="674"/>
      <c r="WYS10" s="674"/>
      <c r="WYT10" s="674"/>
      <c r="WYU10" s="674"/>
      <c r="WYV10" s="674"/>
      <c r="WYW10" s="674"/>
      <c r="WYX10" s="674"/>
      <c r="WYY10" s="674"/>
      <c r="WYZ10" s="674"/>
      <c r="WZA10" s="674"/>
      <c r="WZB10" s="674"/>
      <c r="WZC10" s="674"/>
      <c r="WZD10" s="674"/>
      <c r="WZE10" s="674"/>
      <c r="WZF10" s="674"/>
      <c r="WZG10" s="674"/>
      <c r="WZH10" s="674"/>
      <c r="WZI10" s="674"/>
      <c r="WZJ10" s="674"/>
      <c r="WZK10" s="674"/>
      <c r="WZL10" s="674"/>
      <c r="WZM10" s="674"/>
      <c r="WZN10" s="674"/>
      <c r="WZO10" s="674"/>
      <c r="WZP10" s="674"/>
      <c r="WZQ10" s="674"/>
      <c r="WZR10" s="674"/>
      <c r="WZS10" s="674"/>
      <c r="WZT10" s="674"/>
      <c r="WZU10" s="674"/>
      <c r="WZV10" s="674"/>
      <c r="WZW10" s="674"/>
      <c r="WZX10" s="674"/>
      <c r="WZY10" s="674"/>
      <c r="WZZ10" s="674"/>
      <c r="XAA10" s="674"/>
      <c r="XAB10" s="674"/>
      <c r="XAC10" s="674"/>
      <c r="XAD10" s="674"/>
      <c r="XAE10" s="674"/>
      <c r="XAF10" s="674"/>
      <c r="XAG10" s="674"/>
      <c r="XAH10" s="674"/>
      <c r="XAI10" s="674"/>
      <c r="XAJ10" s="674"/>
      <c r="XAK10" s="674"/>
      <c r="XAL10" s="674"/>
      <c r="XAM10" s="674"/>
      <c r="XAN10" s="674"/>
      <c r="XAO10" s="674"/>
      <c r="XAP10" s="674"/>
      <c r="XAQ10" s="674"/>
      <c r="XAR10" s="674"/>
      <c r="XAS10" s="674"/>
      <c r="XAT10" s="674"/>
      <c r="XAU10" s="674"/>
      <c r="XAV10" s="674"/>
      <c r="XAW10" s="674"/>
      <c r="XAX10" s="674"/>
      <c r="XAY10" s="674"/>
      <c r="XAZ10" s="674"/>
      <c r="XBA10" s="674"/>
      <c r="XBB10" s="674"/>
      <c r="XBC10" s="674"/>
      <c r="XBD10" s="674"/>
      <c r="XBE10" s="674"/>
      <c r="XBF10" s="674"/>
      <c r="XBG10" s="674"/>
      <c r="XBH10" s="674"/>
      <c r="XBI10" s="674"/>
      <c r="XBJ10" s="674"/>
      <c r="XBK10" s="674"/>
      <c r="XBL10" s="674"/>
      <c r="XBM10" s="674"/>
      <c r="XBN10" s="674"/>
      <c r="XBO10" s="674"/>
      <c r="XBP10" s="674"/>
      <c r="XBQ10" s="674"/>
      <c r="XBR10" s="674"/>
      <c r="XBS10" s="674"/>
      <c r="XBT10" s="674"/>
      <c r="XBU10" s="674"/>
      <c r="XBV10" s="674"/>
      <c r="XBW10" s="674"/>
      <c r="XBX10" s="674"/>
      <c r="XBY10" s="674"/>
      <c r="XBZ10" s="674"/>
      <c r="XCA10" s="674"/>
      <c r="XCB10" s="674"/>
      <c r="XCC10" s="674"/>
      <c r="XCD10" s="674"/>
      <c r="XCE10" s="674"/>
      <c r="XCF10" s="674"/>
      <c r="XCG10" s="674"/>
      <c r="XCH10" s="674"/>
      <c r="XCI10" s="674"/>
      <c r="XCJ10" s="674"/>
      <c r="XCK10" s="674"/>
      <c r="XCL10" s="674"/>
      <c r="XCM10" s="674"/>
      <c r="XCN10" s="674"/>
      <c r="XCO10" s="674"/>
      <c r="XCP10" s="674"/>
      <c r="XCQ10" s="674"/>
      <c r="XCR10" s="674"/>
      <c r="XCS10" s="674"/>
      <c r="XCT10" s="674"/>
      <c r="XCU10" s="674"/>
      <c r="XCV10" s="674"/>
      <c r="XCW10" s="674"/>
      <c r="XCX10" s="674"/>
      <c r="XCY10" s="674"/>
      <c r="XCZ10" s="674"/>
      <c r="XDA10" s="674"/>
      <c r="XDB10" s="674"/>
      <c r="XDC10" s="674"/>
      <c r="XDD10" s="674"/>
      <c r="XDE10" s="674"/>
      <c r="XDF10" s="674"/>
      <c r="XDG10" s="674"/>
      <c r="XDH10" s="674"/>
      <c r="XDI10" s="674"/>
      <c r="XDJ10" s="674"/>
      <c r="XDK10" s="674"/>
      <c r="XDL10" s="674"/>
      <c r="XDM10" s="674"/>
      <c r="XDN10" s="674"/>
      <c r="XDO10" s="674"/>
      <c r="XDP10" s="674"/>
      <c r="XDQ10" s="674"/>
      <c r="XDR10" s="674"/>
      <c r="XDS10" s="674"/>
      <c r="XDT10" s="674"/>
      <c r="XDU10" s="674"/>
      <c r="XDV10" s="674"/>
      <c r="XDW10" s="674"/>
      <c r="XDX10" s="674"/>
      <c r="XDY10" s="674"/>
      <c r="XDZ10" s="674"/>
      <c r="XEA10" s="674"/>
      <c r="XEB10" s="674"/>
      <c r="XEC10" s="674"/>
      <c r="XED10" s="674"/>
      <c r="XEE10" s="674"/>
      <c r="XEF10" s="674"/>
      <c r="XEG10" s="674"/>
      <c r="XEH10" s="674"/>
      <c r="XEI10" s="674"/>
      <c r="XEJ10" s="674"/>
      <c r="XEK10" s="674"/>
      <c r="XEL10" s="674"/>
      <c r="XEM10" s="674"/>
      <c r="XEN10" s="674"/>
      <c r="XEO10" s="674"/>
      <c r="XEP10" s="674"/>
      <c r="XEQ10" s="674"/>
      <c r="XER10" s="674"/>
      <c r="XES10" s="674"/>
      <c r="XET10" s="674"/>
      <c r="XEU10" s="674"/>
      <c r="XEV10" s="674"/>
      <c r="XEW10" s="674"/>
      <c r="XEX10" s="674"/>
      <c r="XEY10" s="674"/>
      <c r="XEZ10" s="674"/>
      <c r="XFA10" s="674"/>
      <c r="XFB10" s="674"/>
      <c r="XFC10" s="674"/>
      <c r="XFD10" s="674"/>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x14ac:dyDescent="0.3">
      <c r="A13" s="855"/>
      <c r="B13" s="857"/>
      <c r="C13" s="890"/>
      <c r="D13" s="4" t="s">
        <v>141</v>
      </c>
      <c r="E13" s="5">
        <v>1.0500000000000001E-2</v>
      </c>
      <c r="F13" s="5">
        <v>1.0200000000000001E-2</v>
      </c>
      <c r="G13" s="5">
        <v>0.01</v>
      </c>
      <c r="H13" s="5">
        <v>9.7999999999999997E-3</v>
      </c>
      <c r="I13" s="5">
        <v>9.5999999999999992E-3</v>
      </c>
      <c r="J13" s="5">
        <v>9.2999999999999992E-3</v>
      </c>
      <c r="K13" s="5">
        <v>9.1000000000000004E-3</v>
      </c>
      <c r="L13" s="5">
        <v>8.8999999999999999E-3</v>
      </c>
      <c r="M13" s="5">
        <v>8.6999999999999994E-3</v>
      </c>
      <c r="N13" s="5">
        <v>8.5000000000000006E-3</v>
      </c>
      <c r="O13" s="5">
        <v>8.2000000000000007E-3</v>
      </c>
      <c r="P13" s="5">
        <v>8.0000000000000002E-3</v>
      </c>
      <c r="Q13" s="5">
        <v>7.7999999999999996E-3</v>
      </c>
      <c r="R13" s="5">
        <v>7.6E-3</v>
      </c>
      <c r="S13" s="5">
        <v>7.4000000000000003E-3</v>
      </c>
      <c r="T13" s="5">
        <v>7.3000000000000001E-3</v>
      </c>
      <c r="U13" s="5">
        <v>7.1000000000000004E-3</v>
      </c>
      <c r="V13" s="5">
        <v>6.8999999999999999E-3</v>
      </c>
      <c r="W13" s="5">
        <v>6.7000000000000002E-3</v>
      </c>
      <c r="X13" s="5">
        <v>6.4999999999999997E-3</v>
      </c>
      <c r="Y13" s="5">
        <v>6.4000000000000003E-3</v>
      </c>
      <c r="Z13" s="5">
        <v>6.1999999999999998E-3</v>
      </c>
      <c r="AA13" s="5">
        <v>6.0000000000000001E-3</v>
      </c>
      <c r="AB13" s="5">
        <v>5.7999999999999996E-3</v>
      </c>
      <c r="AC13" s="5">
        <v>5.7000000000000002E-3</v>
      </c>
      <c r="AD13" s="5">
        <v>5.4999999999999997E-3</v>
      </c>
      <c r="AE13" s="5">
        <v>5.3E-3</v>
      </c>
      <c r="AF13" s="5">
        <v>5.1999999999999998E-3</v>
      </c>
      <c r="AG13" s="5">
        <v>5.0000000000000001E-3</v>
      </c>
      <c r="AH13" s="5">
        <v>4.7999999999999996E-3</v>
      </c>
      <c r="AI13" s="5">
        <v>4.7000000000000002E-3</v>
      </c>
      <c r="AJ13" s="5">
        <v>4.4999999999999997E-3</v>
      </c>
      <c r="AK13" s="5">
        <v>4.4000000000000003E-3</v>
      </c>
      <c r="AL13" s="5">
        <v>4.1999999999999997E-3</v>
      </c>
      <c r="AM13" s="5">
        <v>4.0000000000000001E-3</v>
      </c>
      <c r="AN13" s="5">
        <v>3.8999999999999998E-3</v>
      </c>
      <c r="AO13" s="5">
        <v>3.7000000000000002E-3</v>
      </c>
      <c r="AP13" s="5">
        <v>3.5999999999999999E-3</v>
      </c>
      <c r="AQ13" s="5">
        <v>3.5000000000000001E-3</v>
      </c>
      <c r="AR13" s="5">
        <v>3.3E-3</v>
      </c>
      <c r="AS13" s="5">
        <v>3.2000000000000002E-3</v>
      </c>
      <c r="AT13" s="5">
        <v>3.0999999999999999E-3</v>
      </c>
      <c r="AU13" s="5">
        <v>2.8999999999999998E-3</v>
      </c>
      <c r="AV13" s="5">
        <v>2.8E-3</v>
      </c>
      <c r="AW13" s="5">
        <v>2.7000000000000001E-3</v>
      </c>
      <c r="AX13" s="5">
        <v>2.5999999999999999E-3</v>
      </c>
      <c r="AY13" s="5">
        <v>2.5000000000000001E-3</v>
      </c>
      <c r="AZ13" s="5">
        <v>2.3999999999999998E-3</v>
      </c>
      <c r="BA13" s="5">
        <v>2.3E-3</v>
      </c>
      <c r="BB13" s="5">
        <v>2.2000000000000001E-3</v>
      </c>
      <c r="BC13" s="5">
        <v>2.0999999999999999E-3</v>
      </c>
      <c r="BD13" s="5">
        <v>2E-3</v>
      </c>
      <c r="BE13" s="5">
        <v>2E-3</v>
      </c>
      <c r="BF13" s="5">
        <v>1.9E-3</v>
      </c>
      <c r="BG13" s="5">
        <v>1.8E-3</v>
      </c>
      <c r="BH13" s="5">
        <v>1.6999999999999999E-3</v>
      </c>
      <c r="BI13" s="5">
        <v>1.6999999999999999E-3</v>
      </c>
      <c r="BJ13" s="5">
        <v>1.6000000000000001E-3</v>
      </c>
      <c r="BK13" s="5">
        <v>1.5E-3</v>
      </c>
      <c r="BL13" s="5">
        <v>1.5E-3</v>
      </c>
      <c r="BM13" s="5">
        <v>1.4E-3</v>
      </c>
      <c r="BN13" s="5">
        <v>1.2999999999999999E-3</v>
      </c>
      <c r="BO13" s="5">
        <v>1.2999999999999999E-3</v>
      </c>
      <c r="BP13" s="5">
        <v>1.1999999999999999E-3</v>
      </c>
      <c r="BQ13" s="5">
        <v>1.1999999999999999E-3</v>
      </c>
      <c r="BR13" s="5">
        <v>1.1000000000000001E-3</v>
      </c>
      <c r="BS13" s="5">
        <v>1.1000000000000001E-3</v>
      </c>
      <c r="BT13" s="5">
        <v>1E-3</v>
      </c>
      <c r="BU13" s="5">
        <v>1E-3</v>
      </c>
      <c r="BV13" s="5">
        <v>8.9999999999999998E-4</v>
      </c>
      <c r="BW13" s="5">
        <v>8.9999999999999998E-4</v>
      </c>
      <c r="BX13" s="5">
        <v>8.9999999999999998E-4</v>
      </c>
      <c r="BY13" s="5">
        <v>8.0000000000000004E-4</v>
      </c>
      <c r="BZ13" s="5">
        <v>8.0000000000000004E-4</v>
      </c>
      <c r="CA13" s="5">
        <v>8.0000000000000004E-4</v>
      </c>
      <c r="CB13" s="5">
        <v>8.0000000000000004E-4</v>
      </c>
      <c r="CC13" s="5">
        <v>6.9999999999999999E-4</v>
      </c>
      <c r="CD13" s="5">
        <v>6.9999999999999999E-4</v>
      </c>
      <c r="CE13" s="5">
        <v>6.9999999999999999E-4</v>
      </c>
      <c r="CF13" s="5">
        <v>5.9999999999999995E-4</v>
      </c>
      <c r="CG13" s="5">
        <v>5.9999999999999995E-4</v>
      </c>
      <c r="CH13" s="5">
        <v>5.9999999999999995E-4</v>
      </c>
      <c r="CI13" s="5">
        <v>5.9999999999999995E-4</v>
      </c>
      <c r="CJ13" s="5">
        <v>5.0000000000000001E-4</v>
      </c>
      <c r="CK13" s="5">
        <v>5.0000000000000001E-4</v>
      </c>
      <c r="CL13" s="6">
        <v>0</v>
      </c>
      <c r="CM13" s="249">
        <v>0</v>
      </c>
    </row>
    <row r="14" spans="1:16384" x14ac:dyDescent="0.3">
      <c r="A14" s="855"/>
      <c r="B14" s="857"/>
      <c r="C14" s="314" t="s">
        <v>730</v>
      </c>
      <c r="D14" s="860" t="s">
        <v>727</v>
      </c>
      <c r="E14" s="852">
        <v>2020</v>
      </c>
      <c r="F14" s="134" t="s">
        <v>728</v>
      </c>
      <c r="G14" s="75">
        <v>5.0000000000000001E-3</v>
      </c>
    </row>
    <row r="15" spans="1:16384" x14ac:dyDescent="0.3">
      <c r="A15" s="855"/>
      <c r="B15" s="857"/>
      <c r="C15" s="314" t="s">
        <v>1139</v>
      </c>
      <c r="D15" s="861"/>
      <c r="E15" s="853"/>
      <c r="F15" s="134" t="s">
        <v>1140</v>
      </c>
      <c r="G15" s="75">
        <v>500</v>
      </c>
      <c r="H15" s="134" t="s">
        <v>1142</v>
      </c>
      <c r="I15" s="75">
        <v>2050</v>
      </c>
    </row>
    <row r="17" spans="1:90" s="237" customFormat="1" x14ac:dyDescent="0.3">
      <c r="A17" s="195"/>
      <c r="C17" s="400"/>
      <c r="D17" s="195"/>
    </row>
    <row r="18" spans="1:90"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x14ac:dyDescent="0.3">
      <c r="A19" s="885" t="s">
        <v>9</v>
      </c>
      <c r="B19" s="883" t="s">
        <v>331</v>
      </c>
      <c r="C19" s="884"/>
      <c r="D19" s="879">
        <v>1</v>
      </c>
      <c r="E19" s="39"/>
      <c r="F19" s="39"/>
      <c r="G19" s="192"/>
      <c r="H19" s="10"/>
      <c r="J19" s="10"/>
      <c r="K19" s="10"/>
      <c r="L19" s="69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86"/>
      <c r="B20" s="883" t="s">
        <v>332</v>
      </c>
      <c r="C20" s="884"/>
      <c r="D20" s="882"/>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86"/>
      <c r="B21" s="883" t="s">
        <v>333</v>
      </c>
      <c r="C21" s="884"/>
      <c r="D21" s="882"/>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87"/>
      <c r="B22" s="883" t="s">
        <v>1008</v>
      </c>
      <c r="C22" s="884"/>
      <c r="D22" s="835"/>
      <c r="E22" s="26" t="s">
        <v>334</v>
      </c>
      <c r="F22" s="188">
        <v>0</v>
      </c>
      <c r="G22" s="26" t="s">
        <v>335</v>
      </c>
      <c r="H22" s="64">
        <v>2020</v>
      </c>
      <c r="L22" s="700"/>
      <c r="M22" s="30"/>
      <c r="N22" s="193"/>
      <c r="O22" s="237"/>
      <c r="P22" s="237"/>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34" t="s">
        <v>151</v>
      </c>
      <c r="B24" s="29" t="s">
        <v>221</v>
      </c>
      <c r="C24" s="257">
        <v>0.05</v>
      </c>
      <c r="D24" s="12"/>
      <c r="E24" s="186" t="s">
        <v>988</v>
      </c>
      <c r="F24" s="229" t="s">
        <v>77</v>
      </c>
      <c r="G24" s="257">
        <v>0.2</v>
      </c>
      <c r="I24" s="186" t="s">
        <v>1045</v>
      </c>
      <c r="J24" s="5" t="s">
        <v>983</v>
      </c>
      <c r="K24" s="257">
        <v>135</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34" t="s">
        <v>465</v>
      </c>
      <c r="B25" s="29" t="s">
        <v>167</v>
      </c>
      <c r="C25" s="257">
        <v>1.9800000000000002E-2</v>
      </c>
      <c r="D25" s="12"/>
      <c r="E25" s="186" t="s">
        <v>989</v>
      </c>
      <c r="F25" s="229" t="s">
        <v>77</v>
      </c>
      <c r="G25" s="257">
        <v>2020</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34" t="s">
        <v>558</v>
      </c>
      <c r="B26" s="236" t="s">
        <v>221</v>
      </c>
      <c r="C26" s="257">
        <v>1.38E-2</v>
      </c>
      <c r="D26" s="12"/>
      <c r="E26" s="186" t="s">
        <v>990</v>
      </c>
      <c r="F26" s="229" t="s">
        <v>77</v>
      </c>
      <c r="G26" s="257">
        <v>2050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34" t="s">
        <v>152</v>
      </c>
      <c r="B27" s="29" t="s">
        <v>221</v>
      </c>
      <c r="C27" s="257">
        <v>1.1000000000000001E-3</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34" t="s">
        <v>153</v>
      </c>
      <c r="B28" s="29" t="s">
        <v>221</v>
      </c>
      <c r="C28" s="257">
        <v>0.1</v>
      </c>
      <c r="D28" s="12"/>
      <c r="E28" s="186" t="s">
        <v>991</v>
      </c>
      <c r="F28" s="229" t="s">
        <v>77</v>
      </c>
      <c r="G28" s="614">
        <v>2.5000000000000001E-2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34" t="s">
        <v>154</v>
      </c>
      <c r="B29" s="29" t="s">
        <v>221</v>
      </c>
      <c r="C29" s="257">
        <v>0.1</v>
      </c>
      <c r="D29" s="12"/>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0"/>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306">
        <v>7.0000000000000001E-3</v>
      </c>
      <c r="D32" s="134" t="s">
        <v>724</v>
      </c>
      <c r="E32" s="5" t="s">
        <v>137</v>
      </c>
      <c r="F32" s="64">
        <v>2020</v>
      </c>
      <c r="G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34" t="s">
        <v>667</v>
      </c>
      <c r="B33" s="29" t="s">
        <v>155</v>
      </c>
      <c r="C33" s="306">
        <v>3.4000000000000002E-2</v>
      </c>
      <c r="D33" s="134" t="s">
        <v>898</v>
      </c>
      <c r="E33" s="5" t="s">
        <v>137</v>
      </c>
      <c r="F33" s="64">
        <v>2025</v>
      </c>
      <c r="G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34" t="s">
        <v>668</v>
      </c>
      <c r="B34" s="29" t="s">
        <v>155</v>
      </c>
      <c r="C34" s="306">
        <v>3.5000000000000003E-2</v>
      </c>
      <c r="D34" s="22"/>
      <c r="E34" s="22"/>
      <c r="F34" s="22"/>
      <c r="G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34" t="s">
        <v>165</v>
      </c>
      <c r="B35" s="29" t="s">
        <v>155</v>
      </c>
      <c r="C35" s="147">
        <v>4.0000000000000001E-3</v>
      </c>
      <c r="D35" s="134" t="s">
        <v>993</v>
      </c>
      <c r="E35" s="229" t="s">
        <v>77</v>
      </c>
      <c r="F35" s="615">
        <v>0.5</v>
      </c>
      <c r="G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34" t="s">
        <v>164</v>
      </c>
      <c r="B36" s="29" t="s">
        <v>155</v>
      </c>
      <c r="C36" s="147">
        <v>8.6999999999999994E-2</v>
      </c>
      <c r="D36" s="705"/>
      <c r="E36" s="22"/>
      <c r="F36" s="22"/>
      <c r="G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34" t="s">
        <v>166</v>
      </c>
      <c r="B37" s="29" t="s">
        <v>155</v>
      </c>
      <c r="C37" s="147">
        <v>0.254</v>
      </c>
      <c r="D37" s="134" t="s">
        <v>708</v>
      </c>
      <c r="E37" s="29" t="s">
        <v>155</v>
      </c>
      <c r="F37" s="306">
        <v>0.01</v>
      </c>
      <c r="G37" s="22"/>
      <c r="K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34" t="s">
        <v>342</v>
      </c>
      <c r="B38" s="29" t="s">
        <v>155</v>
      </c>
      <c r="C38" s="147">
        <v>9.5000000000000001E-2</v>
      </c>
      <c r="D38" s="134" t="s">
        <v>343</v>
      </c>
      <c r="E38" s="29" t="s">
        <v>155</v>
      </c>
      <c r="F38" s="306">
        <v>3.5999999999999997E-2</v>
      </c>
      <c r="G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530" t="s">
        <v>962</v>
      </c>
      <c r="B39" s="8"/>
      <c r="C39" s="8"/>
      <c r="D39" s="21"/>
      <c r="E39" s="21"/>
      <c r="F39" s="2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723"/>
      <c r="B40" s="300"/>
      <c r="C40" s="235"/>
      <c r="D40" s="22"/>
      <c r="E40" s="237"/>
      <c r="F40" s="237"/>
      <c r="G40" s="10"/>
      <c r="H40" s="195"/>
      <c r="I40" s="237"/>
      <c r="J40" s="534"/>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34" t="s">
        <v>186</v>
      </c>
      <c r="B42" s="229" t="s">
        <v>150</v>
      </c>
      <c r="C42" s="257">
        <v>100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34" t="s">
        <v>964</v>
      </c>
      <c r="B43" s="413" t="s">
        <v>150</v>
      </c>
      <c r="C43" s="257">
        <v>12.7</v>
      </c>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78" t="s">
        <v>948</v>
      </c>
      <c r="B45" s="24" t="s">
        <v>155</v>
      </c>
      <c r="C45" s="532">
        <v>0.04</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34" t="s">
        <v>952</v>
      </c>
      <c r="B46" s="413" t="s">
        <v>137</v>
      </c>
      <c r="C46" s="257">
        <v>2025</v>
      </c>
      <c r="D46" s="134" t="s">
        <v>949</v>
      </c>
      <c r="E46" s="29" t="s">
        <v>155</v>
      </c>
      <c r="F46" s="71">
        <v>0.04</v>
      </c>
      <c r="G46" s="10"/>
      <c r="H46" s="195"/>
      <c r="I46" s="237"/>
      <c r="J46" s="534"/>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34" t="s">
        <v>950</v>
      </c>
      <c r="B47" s="413" t="s">
        <v>155</v>
      </c>
      <c r="C47" s="71">
        <v>0.04</v>
      </c>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34" t="s">
        <v>951</v>
      </c>
      <c r="B48" s="413" t="s">
        <v>137</v>
      </c>
      <c r="C48" s="64">
        <v>2020</v>
      </c>
      <c r="G48" s="10"/>
      <c r="H48" s="195"/>
      <c r="I48" s="237"/>
      <c r="J48" s="534"/>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34" t="s">
        <v>959</v>
      </c>
      <c r="B49" s="413" t="s">
        <v>77</v>
      </c>
      <c r="C49" s="533">
        <v>0.25</v>
      </c>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34" t="s">
        <v>953</v>
      </c>
      <c r="B50" s="413" t="s">
        <v>155</v>
      </c>
      <c r="C50" s="71">
        <v>0.111</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34" t="s">
        <v>969</v>
      </c>
      <c r="B52" s="29" t="s">
        <v>91</v>
      </c>
      <c r="C52" s="257">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34" t="s">
        <v>960</v>
      </c>
      <c r="B53" s="29" t="s">
        <v>155</v>
      </c>
      <c r="C53" s="197">
        <v>0.15</v>
      </c>
      <c r="D53" s="134" t="s">
        <v>509</v>
      </c>
      <c r="E53" s="29" t="s">
        <v>155</v>
      </c>
      <c r="F53" s="257">
        <v>4.4359999999999997E-2</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34" t="s">
        <v>725</v>
      </c>
      <c r="B58" s="5" t="s">
        <v>137</v>
      </c>
      <c r="C58" s="64">
        <v>2020</v>
      </c>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x14ac:dyDescent="0.3">
      <c r="A59" s="134" t="s">
        <v>899</v>
      </c>
      <c r="B59" s="5" t="s">
        <v>137</v>
      </c>
      <c r="C59" s="64">
        <v>2025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x14ac:dyDescent="0.3">
      <c r="A60" s="134" t="s">
        <v>352</v>
      </c>
      <c r="B60" s="29" t="s">
        <v>155</v>
      </c>
      <c r="C60" s="138">
        <v>7.0000000000000007E-2</v>
      </c>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x14ac:dyDescent="0.3">
      <c r="A61" s="134" t="s">
        <v>353</v>
      </c>
      <c r="B61" s="29" t="s">
        <v>155</v>
      </c>
      <c r="C61" s="138">
        <v>5.0999999999999997E-2</v>
      </c>
      <c r="D61" s="28"/>
      <c r="E61" s="237"/>
      <c r="F61" s="23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34" t="s">
        <v>548</v>
      </c>
      <c r="B62" s="29" t="s">
        <v>155</v>
      </c>
      <c r="C62" s="138">
        <v>0</v>
      </c>
      <c r="D62" s="28"/>
      <c r="E62" s="237"/>
      <c r="F62" s="23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34"/>
      <c r="B63" s="5"/>
      <c r="C63" s="71"/>
      <c r="D63" s="28"/>
      <c r="E63" s="237"/>
      <c r="F63" s="23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28" t="s">
        <v>13</v>
      </c>
      <c r="B68" s="35" t="s">
        <v>1049</v>
      </c>
      <c r="C68" s="35"/>
      <c r="D68" s="879">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29"/>
      <c r="B69" s="35" t="s">
        <v>1046</v>
      </c>
      <c r="C69" s="35"/>
      <c r="D69" s="882"/>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29"/>
      <c r="B70" s="35" t="s">
        <v>1047</v>
      </c>
      <c r="C70" s="35"/>
      <c r="D70" s="882"/>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36"/>
      <c r="B71" s="35" t="s">
        <v>599</v>
      </c>
      <c r="C71" s="35"/>
      <c r="D71" s="835"/>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28" t="s">
        <v>15</v>
      </c>
      <c r="B72" s="35" t="s">
        <v>1049</v>
      </c>
      <c r="C72" s="35"/>
      <c r="D72" s="879">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29"/>
      <c r="B73" s="35" t="s">
        <v>1046</v>
      </c>
      <c r="C73" s="35"/>
      <c r="D73" s="882"/>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29"/>
      <c r="B74" s="35" t="s">
        <v>1047</v>
      </c>
      <c r="C74" s="35"/>
      <c r="D74" s="882"/>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36"/>
      <c r="B75" s="35" t="s">
        <v>600</v>
      </c>
      <c r="C75" s="35"/>
      <c r="D75" s="835"/>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28" t="s">
        <v>30</v>
      </c>
      <c r="B76" s="35" t="s">
        <v>1048</v>
      </c>
      <c r="C76" s="35"/>
      <c r="D76" s="879">
        <v>0</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29"/>
      <c r="B77" s="35" t="s">
        <v>601</v>
      </c>
      <c r="C77" s="35"/>
      <c r="D77" s="882"/>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29"/>
      <c r="B78" s="35"/>
      <c r="C78" s="35"/>
      <c r="D78" s="88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36"/>
      <c r="B79" s="35"/>
      <c r="C79" s="35"/>
      <c r="D79" s="835"/>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146">
        <v>4.4999999999999998E-2</v>
      </c>
      <c r="D80" s="879">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882"/>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835"/>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134" t="s">
        <v>2</v>
      </c>
      <c r="C83" s="75">
        <v>1</v>
      </c>
      <c r="D83" s="134" t="s">
        <v>451</v>
      </c>
      <c r="E83" s="75">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28" t="s">
        <v>22</v>
      </c>
      <c r="B84" s="35" t="s">
        <v>1049</v>
      </c>
      <c r="C84" s="35"/>
      <c r="D84" s="879">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29"/>
      <c r="B85" s="35" t="s">
        <v>1046</v>
      </c>
      <c r="C85" s="35"/>
      <c r="D85" s="882"/>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29"/>
      <c r="B86" s="35" t="s">
        <v>1047</v>
      </c>
      <c r="C86" s="35"/>
      <c r="D86" s="882"/>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36"/>
      <c r="B87" s="35" t="s">
        <v>603</v>
      </c>
      <c r="C87" s="35"/>
      <c r="D87" s="835"/>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28" t="s">
        <v>24</v>
      </c>
      <c r="B88" s="35" t="s">
        <v>1049</v>
      </c>
      <c r="C88" s="35"/>
      <c r="D88" s="879">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29"/>
      <c r="B89" s="35" t="s">
        <v>1046</v>
      </c>
      <c r="C89" s="35"/>
      <c r="D89" s="882"/>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29"/>
      <c r="B90" s="35" t="s">
        <v>1047</v>
      </c>
      <c r="C90" s="35"/>
      <c r="D90" s="882"/>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36"/>
      <c r="B91" s="35" t="s">
        <v>604</v>
      </c>
      <c r="C91" s="35"/>
      <c r="D91" s="835"/>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28" t="s">
        <v>38</v>
      </c>
      <c r="B92" s="35" t="s">
        <v>1019</v>
      </c>
      <c r="C92" s="35"/>
      <c r="D92" s="879">
        <v>0</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29"/>
      <c r="B93" s="35" t="s">
        <v>1062</v>
      </c>
      <c r="C93" s="35"/>
      <c r="D93" s="882"/>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29"/>
      <c r="B94" s="35" t="s">
        <v>605</v>
      </c>
      <c r="C94" s="35"/>
      <c r="D94" s="882"/>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36"/>
      <c r="B95" s="35"/>
      <c r="C95" s="35"/>
      <c r="D95" s="835"/>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v>0.08</v>
      </c>
      <c r="D96" s="879">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882"/>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835"/>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452</v>
      </c>
      <c r="E99" s="75">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28" t="s">
        <v>28</v>
      </c>
      <c r="B100" s="35" t="s">
        <v>1019</v>
      </c>
      <c r="C100" s="35" t="s">
        <v>608</v>
      </c>
      <c r="D100" s="879">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29"/>
      <c r="B101" s="35" t="s">
        <v>1020</v>
      </c>
      <c r="C101" s="35"/>
      <c r="D101" s="882"/>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29"/>
      <c r="B102" s="35" t="s">
        <v>1021</v>
      </c>
      <c r="C102" s="35"/>
      <c r="D102" s="882"/>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36"/>
      <c r="B103" s="35" t="s">
        <v>1022</v>
      </c>
      <c r="C103" s="35"/>
      <c r="D103" s="835"/>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28" t="s">
        <v>36</v>
      </c>
      <c r="B105" s="35" t="s">
        <v>1019</v>
      </c>
      <c r="C105" s="35"/>
      <c r="D105" s="879">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29"/>
      <c r="B106" s="34" t="s">
        <v>1062</v>
      </c>
      <c r="C106" s="35"/>
      <c r="D106" s="882"/>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29"/>
      <c r="B107" s="35" t="s">
        <v>1064</v>
      </c>
      <c r="C107" s="35"/>
      <c r="D107" s="882"/>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36"/>
      <c r="B108" s="35" t="s">
        <v>1063</v>
      </c>
      <c r="C108" s="35"/>
      <c r="D108" s="835"/>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71">
        <v>0.15</v>
      </c>
      <c r="D110" s="181">
        <v>1</v>
      </c>
      <c r="K110" s="701"/>
      <c r="L110" s="701"/>
      <c r="M110" s="701"/>
      <c r="N110" s="701"/>
      <c r="O110" s="701"/>
      <c r="P110" s="701"/>
      <c r="Q110" s="701"/>
      <c r="R110" s="701"/>
      <c r="S110" s="701"/>
      <c r="T110" s="701"/>
    </row>
    <row r="111" spans="1:90"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71">
        <v>0.2</v>
      </c>
      <c r="D112" s="181">
        <v>1</v>
      </c>
      <c r="K112" s="701"/>
      <c r="L112" s="701"/>
      <c r="M112" s="701"/>
      <c r="N112" s="701"/>
      <c r="O112" s="701"/>
      <c r="P112" s="701"/>
      <c r="Q112" s="701"/>
      <c r="R112" s="701"/>
      <c r="S112" s="701"/>
      <c r="T112" s="701"/>
    </row>
    <row r="113" spans="1:20" x14ac:dyDescent="0.3">
      <c r="K113" s="701"/>
      <c r="L113" s="701"/>
      <c r="M113" s="701"/>
      <c r="N113" s="701"/>
      <c r="O113" s="701"/>
      <c r="P113" s="701"/>
      <c r="Q113" s="701"/>
      <c r="R113" s="701"/>
      <c r="S113" s="701"/>
      <c r="T113" s="701"/>
    </row>
    <row r="114" spans="1:20" s="8" customFormat="1" x14ac:dyDescent="0.3">
      <c r="A114" s="74" t="s">
        <v>328</v>
      </c>
      <c r="E114" s="398" t="s">
        <v>876</v>
      </c>
    </row>
    <row r="115" spans="1:20" s="8" customFormat="1" x14ac:dyDescent="0.3">
      <c r="A115" s="396"/>
      <c r="B115" s="397"/>
      <c r="C115" s="397"/>
      <c r="D115" s="397"/>
      <c r="E115" s="703"/>
      <c r="F115" s="704"/>
    </row>
    <row r="116" spans="1:20" x14ac:dyDescent="0.3">
      <c r="A116" s="178"/>
      <c r="B116" s="49"/>
      <c r="C116" s="181"/>
      <c r="D116" s="39"/>
      <c r="E116" s="876" t="s">
        <v>875</v>
      </c>
      <c r="F116" s="35" t="s">
        <v>848</v>
      </c>
      <c r="G116" s="879">
        <v>4</v>
      </c>
      <c r="H116" s="876" t="s">
        <v>1038</v>
      </c>
      <c r="I116" s="34" t="s">
        <v>1039</v>
      </c>
      <c r="J116" s="879">
        <v>2</v>
      </c>
    </row>
    <row r="117" spans="1:20" x14ac:dyDescent="0.3">
      <c r="C117" s="701"/>
      <c r="D117" s="701"/>
      <c r="E117" s="888"/>
      <c r="F117" s="35" t="s">
        <v>849</v>
      </c>
      <c r="G117" s="882"/>
      <c r="H117" s="881"/>
      <c r="I117" s="34" t="s">
        <v>1040</v>
      </c>
      <c r="J117" s="835"/>
    </row>
    <row r="118" spans="1:20" x14ac:dyDescent="0.3">
      <c r="A118" s="74" t="s">
        <v>326</v>
      </c>
      <c r="B118" s="8"/>
      <c r="C118" s="8"/>
      <c r="D118" s="8"/>
      <c r="E118" s="888"/>
      <c r="F118" s="35" t="s">
        <v>850</v>
      </c>
      <c r="G118" s="882"/>
      <c r="H118" s="39"/>
      <c r="I118" s="39"/>
      <c r="J118" s="39"/>
      <c r="K118" s="39"/>
      <c r="L118" s="39"/>
      <c r="M118" s="39"/>
      <c r="N118" s="39"/>
      <c r="O118" s="39"/>
      <c r="P118" s="39"/>
      <c r="Q118" s="39"/>
      <c r="R118" s="39"/>
      <c r="S118" s="39"/>
      <c r="T118" s="39"/>
    </row>
    <row r="119" spans="1:20" x14ac:dyDescent="0.3">
      <c r="A119" s="178" t="s">
        <v>325</v>
      </c>
      <c r="B119" s="179" t="s">
        <v>77</v>
      </c>
      <c r="C119" s="181">
        <v>1</v>
      </c>
      <c r="D119" s="39"/>
      <c r="E119" s="881"/>
      <c r="F119" s="35" t="s">
        <v>851</v>
      </c>
      <c r="G119" s="835"/>
      <c r="H119" s="701"/>
      <c r="I119" s="39"/>
      <c r="J119" s="39"/>
      <c r="K119" s="39"/>
      <c r="L119" s="39"/>
      <c r="M119" s="39"/>
      <c r="N119" s="39"/>
      <c r="O119" s="39"/>
      <c r="P119" s="39"/>
      <c r="Q119" s="39"/>
      <c r="R119" s="39"/>
      <c r="S119" s="39"/>
      <c r="T119" s="39"/>
    </row>
    <row r="120" spans="1:20" x14ac:dyDescent="0.3">
      <c r="C120" s="701"/>
      <c r="D120" s="701"/>
      <c r="E120" s="701"/>
      <c r="F120" s="701"/>
      <c r="G120" s="701"/>
      <c r="H120" s="701"/>
      <c r="I120" s="701"/>
      <c r="J120" s="701"/>
      <c r="K120" s="701"/>
      <c r="L120" s="701"/>
      <c r="M120" s="701"/>
      <c r="N120" s="701"/>
      <c r="O120" s="701"/>
      <c r="P120" s="701"/>
      <c r="Q120" s="701"/>
      <c r="R120" s="701"/>
      <c r="S120" s="701"/>
      <c r="T120" s="701"/>
    </row>
    <row r="121" spans="1:20"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x14ac:dyDescent="0.3">
      <c r="A122" s="891" t="s">
        <v>467</v>
      </c>
      <c r="B122" s="58" t="s">
        <v>468</v>
      </c>
      <c r="C122" s="698">
        <v>2015</v>
      </c>
      <c r="D122" s="891" t="s">
        <v>480</v>
      </c>
      <c r="E122" s="893" t="s">
        <v>468</v>
      </c>
      <c r="F122" s="879">
        <v>2015</v>
      </c>
      <c r="G122" s="701"/>
      <c r="H122" s="701"/>
      <c r="I122" s="42"/>
      <c r="J122" s="42"/>
      <c r="K122" s="42"/>
      <c r="L122" s="42"/>
      <c r="M122" s="42"/>
      <c r="N122" s="42"/>
      <c r="O122" s="42"/>
      <c r="P122" s="42"/>
      <c r="Q122" s="42"/>
      <c r="R122" s="42"/>
      <c r="S122" s="42"/>
      <c r="T122" s="42"/>
    </row>
    <row r="123" spans="1:20" ht="28.8" x14ac:dyDescent="0.3">
      <c r="A123" s="826"/>
      <c r="B123" s="215" t="s">
        <v>469</v>
      </c>
      <c r="C123" s="217">
        <v>0</v>
      </c>
      <c r="D123" s="892"/>
      <c r="E123" s="827"/>
      <c r="F123" s="835"/>
      <c r="G123" s="701"/>
      <c r="H123" s="701"/>
      <c r="I123" s="42"/>
      <c r="J123" s="42"/>
      <c r="K123" s="42"/>
      <c r="L123" s="42"/>
      <c r="M123" s="42"/>
      <c r="N123" s="42"/>
      <c r="O123" s="42"/>
      <c r="P123" s="42"/>
      <c r="Q123" s="42"/>
      <c r="R123" s="42"/>
      <c r="S123" s="42"/>
      <c r="T123" s="42"/>
    </row>
    <row r="124" spans="1:20" x14ac:dyDescent="0.3">
      <c r="A124" s="891" t="s">
        <v>470</v>
      </c>
      <c r="B124" s="58" t="s">
        <v>468</v>
      </c>
      <c r="C124" s="698">
        <v>2015</v>
      </c>
      <c r="D124" s="892"/>
      <c r="E124" s="893" t="s">
        <v>469</v>
      </c>
      <c r="F124" s="894">
        <v>0</v>
      </c>
    </row>
    <row r="125" spans="1:20" ht="28.8" x14ac:dyDescent="0.3">
      <c r="A125" s="826"/>
      <c r="B125" s="215" t="s">
        <v>469</v>
      </c>
      <c r="C125" s="217">
        <v>0</v>
      </c>
      <c r="D125" s="826"/>
      <c r="E125" s="827"/>
      <c r="F125" s="895"/>
    </row>
    <row r="126" spans="1:20" x14ac:dyDescent="0.3">
      <c r="A126" s="891" t="s">
        <v>471</v>
      </c>
      <c r="B126" s="58" t="s">
        <v>468</v>
      </c>
      <c r="C126" s="698">
        <v>2015</v>
      </c>
      <c r="D126" s="891" t="s">
        <v>481</v>
      </c>
      <c r="E126" s="893" t="s">
        <v>468</v>
      </c>
      <c r="F126" s="879">
        <v>2015</v>
      </c>
    </row>
    <row r="127" spans="1:20" ht="28.8" x14ac:dyDescent="0.3">
      <c r="A127" s="826"/>
      <c r="B127" s="215" t="s">
        <v>469</v>
      </c>
      <c r="C127" s="217">
        <v>0</v>
      </c>
      <c r="D127" s="892"/>
      <c r="E127" s="827"/>
      <c r="F127" s="835"/>
    </row>
    <row r="128" spans="1:20" x14ac:dyDescent="0.3">
      <c r="A128" s="891" t="s">
        <v>472</v>
      </c>
      <c r="B128" s="58" t="s">
        <v>468</v>
      </c>
      <c r="C128" s="698">
        <v>2015</v>
      </c>
      <c r="D128" s="892"/>
      <c r="E128" s="893" t="s">
        <v>469</v>
      </c>
      <c r="F128" s="894">
        <v>0</v>
      </c>
      <c r="G128" s="43"/>
      <c r="H128" s="39"/>
      <c r="I128" s="40"/>
      <c r="J128" s="40"/>
      <c r="K128" s="40"/>
      <c r="L128" s="40"/>
      <c r="M128" s="40"/>
      <c r="N128" s="40"/>
      <c r="O128" s="40"/>
      <c r="P128" s="40"/>
      <c r="Q128" s="40"/>
      <c r="R128" s="40"/>
      <c r="S128" s="40"/>
      <c r="T128" s="40"/>
    </row>
    <row r="129" spans="1:6" ht="28.8" x14ac:dyDescent="0.3">
      <c r="A129" s="826"/>
      <c r="B129" s="215" t="s">
        <v>469</v>
      </c>
      <c r="C129" s="217">
        <v>0</v>
      </c>
      <c r="D129" s="826"/>
      <c r="E129" s="827"/>
      <c r="F129" s="895"/>
    </row>
    <row r="130" spans="1:6" x14ac:dyDescent="0.3">
      <c r="A130" s="891" t="s">
        <v>27</v>
      </c>
      <c r="B130" s="58" t="s">
        <v>468</v>
      </c>
      <c r="C130" s="698">
        <v>2015</v>
      </c>
    </row>
    <row r="131" spans="1:6" ht="28.8" x14ac:dyDescent="0.3">
      <c r="A131" s="826"/>
      <c r="B131" s="215" t="s">
        <v>469</v>
      </c>
      <c r="C131" s="217">
        <v>0</v>
      </c>
    </row>
    <row r="132" spans="1:6" x14ac:dyDescent="0.3">
      <c r="A132" s="218" t="s">
        <v>473</v>
      </c>
      <c r="B132" s="237"/>
      <c r="C132" s="237"/>
    </row>
    <row r="133" spans="1:6" x14ac:dyDescent="0.3">
      <c r="A133" s="237"/>
      <c r="B133" s="237"/>
      <c r="C133" s="237"/>
    </row>
    <row r="134" spans="1:6" hidden="1" x14ac:dyDescent="0.3"/>
    <row r="135" spans="1:6" hidden="1" x14ac:dyDescent="0.3"/>
    <row r="136" spans="1:6" hidden="1" x14ac:dyDescent="0.3"/>
    <row r="137" spans="1:6" hidden="1" x14ac:dyDescent="0.3">
      <c r="A137" s="237"/>
      <c r="B137" s="237"/>
      <c r="C137" s="237"/>
    </row>
    <row r="138" spans="1:6" hidden="1" x14ac:dyDescent="0.3">
      <c r="A138" s="237"/>
      <c r="B138" s="237"/>
      <c r="C138" s="237"/>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37"/>
      <c r="B161" s="237"/>
      <c r="C161" s="237"/>
    </row>
    <row r="162" spans="1:20" hidden="1" x14ac:dyDescent="0.3">
      <c r="A162" s="237"/>
      <c r="B162" s="237"/>
      <c r="C162" s="237"/>
    </row>
    <row r="163" spans="1:20" hidden="1" x14ac:dyDescent="0.3">
      <c r="A163" s="237"/>
      <c r="B163" s="237"/>
      <c r="C163" s="237"/>
    </row>
    <row r="164" spans="1:20" hidden="1" x14ac:dyDescent="0.3">
      <c r="A164" s="237"/>
      <c r="B164" s="237"/>
      <c r="C164" s="237"/>
    </row>
    <row r="165" spans="1:20" x14ac:dyDescent="0.3">
      <c r="A165" s="237"/>
      <c r="B165" s="237"/>
      <c r="C165" s="237"/>
    </row>
    <row r="166" spans="1:20"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20"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20" x14ac:dyDescent="0.3">
      <c r="A168" s="178" t="s">
        <v>895</v>
      </c>
      <c r="B168" s="179" t="s">
        <v>77</v>
      </c>
      <c r="C168" s="181">
        <v>0</v>
      </c>
      <c r="D168" s="178" t="s">
        <v>890</v>
      </c>
      <c r="E168" s="408">
        <v>2020</v>
      </c>
      <c r="F168" s="178" t="s">
        <v>891</v>
      </c>
      <c r="G168" s="58">
        <v>2030</v>
      </c>
      <c r="H168" s="178" t="s">
        <v>893</v>
      </c>
      <c r="I168" s="409">
        <v>0</v>
      </c>
    </row>
    <row r="169" spans="1:20" ht="16.5" customHeight="1" x14ac:dyDescent="0.3">
      <c r="A169" s="20" t="s">
        <v>659</v>
      </c>
      <c r="B169" s="20"/>
      <c r="C169" s="20"/>
    </row>
    <row r="170" spans="1:20" x14ac:dyDescent="0.3">
      <c r="A170" s="178" t="s">
        <v>1177</v>
      </c>
      <c r="B170" s="5" t="s">
        <v>77</v>
      </c>
      <c r="C170" s="64">
        <v>1</v>
      </c>
    </row>
    <row r="171" spans="1:20" x14ac:dyDescent="0.3">
      <c r="A171" s="178" t="s">
        <v>1176</v>
      </c>
      <c r="B171" s="5" t="s">
        <v>77</v>
      </c>
      <c r="C171" s="64">
        <v>1</v>
      </c>
    </row>
    <row r="172" spans="1:20" x14ac:dyDescent="0.3">
      <c r="A172" s="178" t="s">
        <v>748</v>
      </c>
      <c r="B172" s="5" t="s">
        <v>137</v>
      </c>
      <c r="C172" s="64">
        <v>2020</v>
      </c>
    </row>
    <row r="173" spans="1:20" x14ac:dyDescent="0.3">
      <c r="A173" s="178" t="s">
        <v>749</v>
      </c>
      <c r="B173" s="5" t="s">
        <v>137</v>
      </c>
      <c r="C173" s="64">
        <v>2050</v>
      </c>
    </row>
    <row r="174" spans="1:20" x14ac:dyDescent="0.3">
      <c r="A174" s="178" t="s">
        <v>750</v>
      </c>
      <c r="B174" s="5" t="s">
        <v>137</v>
      </c>
      <c r="C174" s="64">
        <v>2020</v>
      </c>
    </row>
    <row r="175" spans="1:20" x14ac:dyDescent="0.3">
      <c r="A175" s="178" t="s">
        <v>751</v>
      </c>
      <c r="B175" s="5" t="s">
        <v>137</v>
      </c>
      <c r="C175" s="64">
        <v>2050</v>
      </c>
    </row>
    <row r="176" spans="1:20" x14ac:dyDescent="0.3">
      <c r="A176" s="231" t="s">
        <v>1075</v>
      </c>
      <c r="B176" s="231"/>
      <c r="C176" s="231"/>
      <c r="D176" s="231" t="s">
        <v>1091</v>
      </c>
      <c r="E176" s="70"/>
    </row>
    <row r="177" spans="1:5" x14ac:dyDescent="0.3">
      <c r="A177" s="178" t="s">
        <v>1076</v>
      </c>
      <c r="B177" s="5" t="s">
        <v>77</v>
      </c>
      <c r="C177" s="64">
        <v>1.2</v>
      </c>
      <c r="D177" s="674" t="s">
        <v>1173</v>
      </c>
      <c r="E177" s="674" t="s">
        <v>1168</v>
      </c>
    </row>
    <row r="178" spans="1:5" x14ac:dyDescent="0.3">
      <c r="A178" s="178" t="s">
        <v>1077</v>
      </c>
      <c r="B178" s="5" t="s">
        <v>77</v>
      </c>
      <c r="C178" s="64">
        <v>1.8</v>
      </c>
      <c r="D178" s="674" t="s">
        <v>756</v>
      </c>
      <c r="E178" s="674" t="s">
        <v>638</v>
      </c>
    </row>
    <row r="179" spans="1:5" x14ac:dyDescent="0.3">
      <c r="A179" s="178" t="s">
        <v>1078</v>
      </c>
      <c r="B179" s="5" t="s">
        <v>77</v>
      </c>
      <c r="C179" s="64">
        <v>2.2999999999999998</v>
      </c>
      <c r="D179" s="674" t="s">
        <v>757</v>
      </c>
    </row>
    <row r="180" spans="1:5" x14ac:dyDescent="0.3">
      <c r="A180" s="178" t="s">
        <v>1079</v>
      </c>
      <c r="B180" s="5" t="s">
        <v>77</v>
      </c>
      <c r="C180" s="733">
        <v>0</v>
      </c>
      <c r="D180" s="674" t="s">
        <v>758</v>
      </c>
    </row>
    <row r="181" spans="1:5" x14ac:dyDescent="0.3">
      <c r="A181" s="178" t="s">
        <v>1080</v>
      </c>
      <c r="B181" s="5" t="s">
        <v>77</v>
      </c>
      <c r="C181" s="733">
        <v>12.2</v>
      </c>
      <c r="D181" s="674" t="s">
        <v>759</v>
      </c>
      <c r="E181" s="674" t="s">
        <v>639</v>
      </c>
    </row>
    <row r="182" spans="1:5" x14ac:dyDescent="0.3">
      <c r="A182" s="231" t="s">
        <v>1081</v>
      </c>
      <c r="B182" s="231"/>
      <c r="C182" s="231"/>
      <c r="D182" s="231" t="s">
        <v>1091</v>
      </c>
      <c r="E182" s="70"/>
    </row>
    <row r="183" spans="1:5" x14ac:dyDescent="0.3">
      <c r="A183" s="178" t="s">
        <v>1082</v>
      </c>
      <c r="B183" s="5" t="s">
        <v>77</v>
      </c>
      <c r="C183" s="64">
        <v>4.4999999999999998E-2</v>
      </c>
      <c r="D183" s="674" t="s">
        <v>1174</v>
      </c>
      <c r="E183" s="674" t="s">
        <v>1168</v>
      </c>
    </row>
    <row r="184" spans="1:5" x14ac:dyDescent="0.3">
      <c r="A184" s="178" t="s">
        <v>1083</v>
      </c>
      <c r="B184" s="5" t="s">
        <v>77</v>
      </c>
      <c r="C184" s="64">
        <v>4.4999999999999998E-2</v>
      </c>
      <c r="D184" s="674" t="s">
        <v>761</v>
      </c>
      <c r="E184" s="674" t="s">
        <v>1169</v>
      </c>
    </row>
    <row r="185" spans="1:5" x14ac:dyDescent="0.3">
      <c r="A185" s="178" t="s">
        <v>1084</v>
      </c>
      <c r="B185" s="5" t="s">
        <v>77</v>
      </c>
      <c r="C185" s="64">
        <v>7.3999999999999996E-2</v>
      </c>
      <c r="D185" s="674" t="s">
        <v>762</v>
      </c>
      <c r="E185" s="674" t="s">
        <v>1170</v>
      </c>
    </row>
    <row r="186" spans="1:5" x14ac:dyDescent="0.3">
      <c r="A186" s="178" t="s">
        <v>1085</v>
      </c>
      <c r="B186" s="5" t="s">
        <v>77</v>
      </c>
      <c r="C186" s="64">
        <v>3.6000000000000004E-2</v>
      </c>
      <c r="D186" s="674" t="s">
        <v>763</v>
      </c>
      <c r="E186" s="674" t="s">
        <v>1171</v>
      </c>
    </row>
    <row r="187" spans="1:5" x14ac:dyDescent="0.3">
      <c r="A187" s="178" t="s">
        <v>1086</v>
      </c>
      <c r="B187" s="5" t="s">
        <v>77</v>
      </c>
      <c r="C187" s="64">
        <v>1.5970000000000002</v>
      </c>
      <c r="D187" s="674" t="s">
        <v>764</v>
      </c>
      <c r="E187" s="674" t="s">
        <v>1172</v>
      </c>
    </row>
    <row r="188" spans="1:5" x14ac:dyDescent="0.3">
      <c r="A188" s="178" t="s">
        <v>1087</v>
      </c>
      <c r="B188" s="5" t="s">
        <v>77</v>
      </c>
      <c r="C188" s="64">
        <v>0</v>
      </c>
    </row>
    <row r="189" spans="1:5" x14ac:dyDescent="0.3">
      <c r="A189" s="178" t="s">
        <v>1088</v>
      </c>
      <c r="B189" s="5" t="s">
        <v>77</v>
      </c>
      <c r="C189" s="64">
        <v>0</v>
      </c>
      <c r="D189" s="674" t="s">
        <v>766</v>
      </c>
    </row>
    <row r="190" spans="1:5" x14ac:dyDescent="0.3">
      <c r="A190" s="178" t="s">
        <v>1089</v>
      </c>
      <c r="B190" s="5" t="s">
        <v>77</v>
      </c>
      <c r="C190" s="64">
        <v>0</v>
      </c>
    </row>
    <row r="191" spans="1:5" x14ac:dyDescent="0.3">
      <c r="A191" s="178" t="s">
        <v>1090</v>
      </c>
      <c r="B191" s="5" t="s">
        <v>77</v>
      </c>
      <c r="C191" s="64">
        <v>90</v>
      </c>
    </row>
    <row r="192" spans="1:5" x14ac:dyDescent="0.3">
      <c r="A192" s="237"/>
      <c r="B192" s="237"/>
      <c r="C192" s="237"/>
    </row>
    <row r="193" spans="1:181" s="237" customFormat="1" x14ac:dyDescent="0.3">
      <c r="A193" s="739" t="s">
        <v>873</v>
      </c>
      <c r="B193" s="20"/>
      <c r="C193" s="20"/>
      <c r="D193" s="20"/>
      <c r="E193" s="20"/>
    </row>
    <row r="194" spans="1:18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x14ac:dyDescent="0.3">
      <c r="A201" s="23"/>
      <c r="B201" s="236"/>
      <c r="C201" s="748"/>
      <c r="D201" s="31"/>
    </row>
    <row r="202" spans="1:181" x14ac:dyDescent="0.3">
      <c r="A202" s="749" t="s">
        <v>1205</v>
      </c>
    </row>
    <row r="203" spans="1:181" x14ac:dyDescent="0.3">
      <c r="A203" s="744" t="s">
        <v>1226</v>
      </c>
      <c r="B203" s="64">
        <v>0</v>
      </c>
    </row>
    <row r="204" spans="1:181" x14ac:dyDescent="0.3">
      <c r="A204" s="750" t="s">
        <v>1227</v>
      </c>
      <c r="B204" s="5" t="s">
        <v>137</v>
      </c>
      <c r="C204" s="64">
        <v>2050</v>
      </c>
    </row>
    <row r="205" spans="1:181" x14ac:dyDescent="0.3">
      <c r="A205" s="178" t="s">
        <v>1206</v>
      </c>
      <c r="B205" s="5" t="s">
        <v>137</v>
      </c>
      <c r="C205" s="64">
        <v>2050</v>
      </c>
    </row>
    <row r="206" spans="1:181" x14ac:dyDescent="0.3">
      <c r="A206" s="751" t="s">
        <v>1230</v>
      </c>
    </row>
    <row r="207" spans="1:18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x14ac:dyDescent="0.3">
      <c r="A221" s="23"/>
      <c r="B221" s="237"/>
    </row>
    <row r="222" spans="1:181" x14ac:dyDescent="0.3">
      <c r="A222" s="23"/>
      <c r="B222" s="237"/>
    </row>
    <row r="223" spans="1:181" x14ac:dyDescent="0.3">
      <c r="A223" s="751" t="s">
        <v>1233</v>
      </c>
      <c r="B223" s="237"/>
    </row>
    <row r="224" spans="1:181" x14ac:dyDescent="0.3">
      <c r="A224" s="173" t="s">
        <v>1231</v>
      </c>
      <c r="B224" s="794" t="s">
        <v>723</v>
      </c>
      <c r="C224" s="794"/>
      <c r="D224" s="794"/>
      <c r="E224" s="794"/>
      <c r="F224" s="794"/>
      <c r="G224" s="794" t="s">
        <v>280</v>
      </c>
      <c r="H224" s="794"/>
      <c r="I224" s="794"/>
      <c r="J224" s="794"/>
      <c r="K224" s="794"/>
    </row>
    <row r="225" spans="1:1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x14ac:dyDescent="0.3">
      <c r="A226" s="173" t="s">
        <v>523</v>
      </c>
      <c r="B226" s="231"/>
      <c r="C226" s="231"/>
      <c r="D226" s="231"/>
      <c r="E226" s="231"/>
      <c r="F226" s="231"/>
      <c r="G226" s="231"/>
      <c r="H226" s="231"/>
      <c r="I226" s="231"/>
      <c r="J226" s="231"/>
      <c r="K226" s="231"/>
    </row>
    <row r="227" spans="1:11" x14ac:dyDescent="0.3">
      <c r="A227" s="752" t="s">
        <v>1207</v>
      </c>
      <c r="B227" s="5">
        <v>0</v>
      </c>
      <c r="C227" s="5">
        <v>0</v>
      </c>
      <c r="D227" s="5">
        <v>0</v>
      </c>
      <c r="E227" s="5">
        <v>0</v>
      </c>
      <c r="F227" s="5">
        <v>0</v>
      </c>
      <c r="G227" s="5">
        <v>0</v>
      </c>
      <c r="H227" s="5">
        <v>0</v>
      </c>
      <c r="I227" s="5">
        <v>0</v>
      </c>
      <c r="J227" s="5">
        <v>0</v>
      </c>
      <c r="K227" s="5">
        <v>0</v>
      </c>
    </row>
    <row r="228" spans="1:11" x14ac:dyDescent="0.3">
      <c r="A228" s="752" t="s">
        <v>1208</v>
      </c>
      <c r="B228" s="5">
        <v>0</v>
      </c>
      <c r="C228" s="5">
        <v>0</v>
      </c>
      <c r="D228" s="5">
        <v>0</v>
      </c>
      <c r="E228" s="5">
        <v>0</v>
      </c>
      <c r="F228" s="5">
        <v>0</v>
      </c>
      <c r="G228" s="5">
        <v>0</v>
      </c>
      <c r="H228" s="5">
        <v>0</v>
      </c>
      <c r="I228" s="5">
        <v>0</v>
      </c>
      <c r="J228" s="5">
        <v>0</v>
      </c>
      <c r="K228" s="5">
        <v>0</v>
      </c>
    </row>
    <row r="229" spans="1:11" x14ac:dyDescent="0.3">
      <c r="A229" s="173" t="s">
        <v>532</v>
      </c>
      <c r="B229" s="231"/>
      <c r="C229" s="231"/>
      <c r="D229" s="231"/>
      <c r="E229" s="231"/>
      <c r="F229" s="231"/>
      <c r="G229" s="231"/>
      <c r="H229" s="231"/>
      <c r="I229" s="231"/>
      <c r="J229" s="231"/>
      <c r="K229" s="231"/>
    </row>
    <row r="230" spans="1:11" x14ac:dyDescent="0.3">
      <c r="A230" s="752" t="s">
        <v>1207</v>
      </c>
      <c r="B230" s="5">
        <v>0</v>
      </c>
      <c r="C230" s="5">
        <v>0</v>
      </c>
      <c r="D230" s="5">
        <v>0</v>
      </c>
      <c r="E230" s="5">
        <v>0</v>
      </c>
      <c r="F230" s="5">
        <v>0</v>
      </c>
      <c r="G230" s="5">
        <v>0</v>
      </c>
      <c r="H230" s="5">
        <v>0</v>
      </c>
      <c r="I230" s="5">
        <v>0</v>
      </c>
      <c r="J230" s="5">
        <v>0</v>
      </c>
      <c r="K230" s="5">
        <v>0</v>
      </c>
    </row>
    <row r="231" spans="1:11" x14ac:dyDescent="0.3">
      <c r="A231" s="752" t="s">
        <v>1208</v>
      </c>
      <c r="B231" s="5">
        <v>0</v>
      </c>
      <c r="C231" s="5">
        <v>0</v>
      </c>
      <c r="D231" s="5">
        <v>0</v>
      </c>
      <c r="E231" s="5">
        <v>0</v>
      </c>
      <c r="F231" s="5">
        <v>0</v>
      </c>
      <c r="G231" s="5">
        <v>0</v>
      </c>
      <c r="H231" s="5">
        <v>0</v>
      </c>
      <c r="I231" s="5">
        <v>0</v>
      </c>
      <c r="J231" s="5">
        <v>0</v>
      </c>
      <c r="K231" s="5">
        <v>0</v>
      </c>
    </row>
    <row r="232" spans="1:11" x14ac:dyDescent="0.3">
      <c r="A232" s="173" t="s">
        <v>1232</v>
      </c>
      <c r="B232" s="231"/>
      <c r="C232" s="231"/>
      <c r="D232" s="231"/>
      <c r="E232" s="231"/>
      <c r="F232" s="231"/>
      <c r="G232" s="231"/>
      <c r="H232" s="231"/>
      <c r="I232" s="231"/>
      <c r="J232" s="231"/>
      <c r="K232" s="231"/>
    </row>
    <row r="233" spans="1:11" x14ac:dyDescent="0.3">
      <c r="A233" s="753" t="s">
        <v>521</v>
      </c>
      <c r="B233" s="233">
        <v>0</v>
      </c>
      <c r="C233" s="234">
        <v>0</v>
      </c>
      <c r="D233" s="234">
        <v>0</v>
      </c>
      <c r="E233" s="234">
        <v>0</v>
      </c>
      <c r="F233" s="234">
        <v>0</v>
      </c>
      <c r="G233" s="233">
        <v>0</v>
      </c>
      <c r="H233" s="234">
        <v>0</v>
      </c>
      <c r="I233" s="234">
        <v>0</v>
      </c>
      <c r="J233" s="234">
        <v>0</v>
      </c>
      <c r="K233" s="234">
        <v>0</v>
      </c>
    </row>
    <row r="234" spans="1:11" x14ac:dyDescent="0.3">
      <c r="A234" s="753" t="s">
        <v>522</v>
      </c>
      <c r="B234" s="234">
        <v>0</v>
      </c>
      <c r="C234" s="233">
        <v>0</v>
      </c>
      <c r="D234" s="234">
        <v>0</v>
      </c>
      <c r="E234" s="234">
        <v>0</v>
      </c>
      <c r="F234" s="234">
        <v>0</v>
      </c>
      <c r="G234" s="234">
        <v>0</v>
      </c>
      <c r="H234" s="233">
        <v>0</v>
      </c>
      <c r="I234" s="234">
        <v>0</v>
      </c>
      <c r="J234" s="234">
        <v>0</v>
      </c>
      <c r="K234" s="234">
        <v>0</v>
      </c>
    </row>
    <row r="235" spans="1:11" x14ac:dyDescent="0.3">
      <c r="A235" s="753" t="s">
        <v>313</v>
      </c>
      <c r="B235" s="234">
        <v>0</v>
      </c>
      <c r="C235" s="234">
        <v>0</v>
      </c>
      <c r="D235" s="233">
        <v>0</v>
      </c>
      <c r="E235" s="234">
        <v>0</v>
      </c>
      <c r="F235" s="234">
        <v>0</v>
      </c>
      <c r="G235" s="234">
        <v>0</v>
      </c>
      <c r="H235" s="234">
        <v>0</v>
      </c>
      <c r="I235" s="233">
        <v>0</v>
      </c>
      <c r="J235" s="234">
        <v>0</v>
      </c>
      <c r="K235" s="234">
        <v>0</v>
      </c>
    </row>
    <row r="236" spans="1:11" x14ac:dyDescent="0.3">
      <c r="A236" s="753" t="s">
        <v>314</v>
      </c>
      <c r="B236" s="234">
        <v>0</v>
      </c>
      <c r="C236" s="234">
        <v>0</v>
      </c>
      <c r="D236" s="234">
        <v>0</v>
      </c>
      <c r="E236" s="233">
        <v>0</v>
      </c>
      <c r="F236" s="234">
        <v>0</v>
      </c>
      <c r="G236" s="234">
        <v>0</v>
      </c>
      <c r="H236" s="234">
        <v>0</v>
      </c>
      <c r="I236" s="234">
        <v>0</v>
      </c>
      <c r="J236" s="233">
        <v>0</v>
      </c>
      <c r="K236" s="234">
        <v>0</v>
      </c>
    </row>
    <row r="237" spans="1:1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ht="28.8" x14ac:dyDescent="0.3">
      <c r="A240" s="173" t="s">
        <v>1234</v>
      </c>
    </row>
    <row r="241" spans="1:181" x14ac:dyDescent="0.3">
      <c r="A241" s="802" t="s">
        <v>1235</v>
      </c>
      <c r="B241" s="768" t="s">
        <v>1209</v>
      </c>
      <c r="C241" s="804">
        <v>1</v>
      </c>
    </row>
    <row r="242" spans="1:181" x14ac:dyDescent="0.3">
      <c r="A242" s="803"/>
      <c r="B242" s="768" t="s">
        <v>1210</v>
      </c>
      <c r="C242" s="804"/>
    </row>
    <row r="243" spans="1:181" x14ac:dyDescent="0.3">
      <c r="A243" s="754" t="s">
        <v>1211</v>
      </c>
      <c r="B243" s="64">
        <v>2060</v>
      </c>
    </row>
    <row r="244" spans="1:181" x14ac:dyDescent="0.3">
      <c r="A244" s="755" t="s">
        <v>1237</v>
      </c>
    </row>
    <row r="245" spans="1:18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55" t="s">
        <v>1239</v>
      </c>
      <c r="B248" s="757"/>
    </row>
    <row r="249" spans="1:181" ht="28.8" x14ac:dyDescent="0.3">
      <c r="A249" s="754" t="s">
        <v>1240</v>
      </c>
      <c r="B249" s="5" t="s">
        <v>137</v>
      </c>
      <c r="C249" s="64">
        <v>2020</v>
      </c>
    </row>
    <row r="250" spans="1:181" ht="28.8" x14ac:dyDescent="0.3">
      <c r="A250" s="754" t="s">
        <v>1241</v>
      </c>
      <c r="B250" s="5" t="s">
        <v>98</v>
      </c>
      <c r="C250" s="758">
        <v>-0.3</v>
      </c>
    </row>
    <row r="251" spans="1:181" x14ac:dyDescent="0.3">
      <c r="A251" s="23"/>
      <c r="B251" s="237"/>
    </row>
    <row r="252" spans="1:181" x14ac:dyDescent="0.3">
      <c r="A252" s="23"/>
      <c r="B252" s="237"/>
    </row>
    <row r="253" spans="1:181" x14ac:dyDescent="0.3">
      <c r="A253" s="23"/>
      <c r="B253" s="237"/>
    </row>
    <row r="254" spans="1:181" x14ac:dyDescent="0.3">
      <c r="A254" s="23"/>
      <c r="B254" s="237"/>
    </row>
    <row r="255" spans="1:181" ht="14.4" customHeight="1" x14ac:dyDescent="0.3">
      <c r="A255" s="795" t="s">
        <v>1242</v>
      </c>
      <c r="B255" s="796"/>
      <c r="C255" s="796"/>
      <c r="D255" s="796"/>
      <c r="E255" s="797"/>
      <c r="F255" s="798"/>
    </row>
    <row r="256" spans="1:181" ht="28.8" customHeight="1" x14ac:dyDescent="0.3">
      <c r="A256" s="759" t="s">
        <v>1213</v>
      </c>
      <c r="B256" s="767">
        <v>1</v>
      </c>
      <c r="C256" s="760"/>
      <c r="D256" s="761"/>
      <c r="E256" s="39"/>
      <c r="F256" s="760"/>
    </row>
    <row r="257" spans="1:6" x14ac:dyDescent="0.3">
      <c r="A257" s="789" t="s">
        <v>1214</v>
      </c>
      <c r="B257" s="762" t="s">
        <v>1215</v>
      </c>
      <c r="C257" s="792">
        <v>2</v>
      </c>
      <c r="D257" s="793" t="s">
        <v>1216</v>
      </c>
      <c r="E257" s="768" t="s">
        <v>1215</v>
      </c>
      <c r="F257" s="792">
        <v>2</v>
      </c>
    </row>
    <row r="258" spans="1:6" x14ac:dyDescent="0.3">
      <c r="A258" s="790"/>
      <c r="B258" s="768" t="s">
        <v>1217</v>
      </c>
      <c r="C258" s="790"/>
      <c r="D258" s="790"/>
      <c r="E258" s="768" t="s">
        <v>1217</v>
      </c>
      <c r="F258" s="790"/>
    </row>
    <row r="259" spans="1:6" x14ac:dyDescent="0.3">
      <c r="A259" s="791"/>
      <c r="B259" s="768" t="s">
        <v>1218</v>
      </c>
      <c r="C259" s="791"/>
      <c r="D259" s="791"/>
      <c r="E259" s="768" t="s">
        <v>1218</v>
      </c>
      <c r="F259" s="791"/>
    </row>
    <row r="260" spans="1:6" x14ac:dyDescent="0.3">
      <c r="A260" s="754" t="s">
        <v>1219</v>
      </c>
      <c r="B260" s="5" t="s">
        <v>241</v>
      </c>
      <c r="C260" s="64">
        <v>5</v>
      </c>
      <c r="D260" s="27" t="s">
        <v>1220</v>
      </c>
      <c r="E260" s="5" t="s">
        <v>241</v>
      </c>
      <c r="F260" s="64">
        <v>5</v>
      </c>
    </row>
    <row r="261" spans="1:6" x14ac:dyDescent="0.3">
      <c r="A261" s="23"/>
      <c r="B261" s="237"/>
    </row>
    <row r="262" spans="1:6" x14ac:dyDescent="0.3">
      <c r="A262" s="23"/>
      <c r="B262" s="237"/>
    </row>
    <row r="263" spans="1:6" x14ac:dyDescent="0.3">
      <c r="A263" s="23"/>
      <c r="B263" s="237"/>
    </row>
    <row r="264" spans="1:6" x14ac:dyDescent="0.3">
      <c r="A264" s="23"/>
      <c r="B264" s="237"/>
    </row>
    <row r="265" spans="1:6" x14ac:dyDescent="0.3">
      <c r="A265" s="23"/>
      <c r="B265" s="237"/>
    </row>
    <row r="266" spans="1:6" x14ac:dyDescent="0.3">
      <c r="A266" s="23"/>
      <c r="B266" s="237"/>
    </row>
    <row r="267" spans="1:6" x14ac:dyDescent="0.3">
      <c r="A267" s="772" t="s">
        <v>1249</v>
      </c>
      <c r="B267" s="231"/>
      <c r="C267" s="231"/>
    </row>
    <row r="268" spans="1:6" x14ac:dyDescent="0.3">
      <c r="A268" s="178" t="s">
        <v>833</v>
      </c>
      <c r="B268" s="5" t="s">
        <v>77</v>
      </c>
      <c r="C268" s="5">
        <v>0</v>
      </c>
    </row>
    <row r="269" spans="1:6" x14ac:dyDescent="0.3">
      <c r="A269" s="178"/>
      <c r="B269" s="5"/>
      <c r="C269" s="5"/>
    </row>
    <row r="270" spans="1:6" x14ac:dyDescent="0.3">
      <c r="A270" s="178" t="s">
        <v>1116</v>
      </c>
      <c r="B270" s="5" t="s">
        <v>150</v>
      </c>
      <c r="C270" s="5">
        <v>200</v>
      </c>
    </row>
    <row r="271" spans="1:6" x14ac:dyDescent="0.3">
      <c r="A271" s="178" t="s">
        <v>1119</v>
      </c>
      <c r="B271" s="5" t="s">
        <v>1122</v>
      </c>
      <c r="C271" s="773">
        <v>7.4000000000000003E-3</v>
      </c>
      <c r="D271" s="134" t="s">
        <v>837</v>
      </c>
      <c r="E271" s="5">
        <v>2020</v>
      </c>
    </row>
    <row r="272" spans="1:6" x14ac:dyDescent="0.3">
      <c r="A272" s="178"/>
      <c r="B272" s="5"/>
      <c r="C272" s="5"/>
    </row>
    <row r="273" spans="1:5" x14ac:dyDescent="0.3">
      <c r="A273" s="178"/>
      <c r="B273" s="5"/>
      <c r="C273" s="5"/>
    </row>
    <row r="274" spans="1:5" x14ac:dyDescent="0.3">
      <c r="A274" s="178" t="s">
        <v>1113</v>
      </c>
      <c r="B274" s="5" t="s">
        <v>1250</v>
      </c>
      <c r="C274" s="5">
        <v>185</v>
      </c>
    </row>
    <row r="275" spans="1:5" x14ac:dyDescent="0.3">
      <c r="A275" s="186" t="s">
        <v>1123</v>
      </c>
      <c r="B275" s="29" t="s">
        <v>137</v>
      </c>
      <c r="C275" s="29">
        <v>2020</v>
      </c>
    </row>
    <row r="276" spans="1:5" x14ac:dyDescent="0.3">
      <c r="A276" s="186" t="s">
        <v>1124</v>
      </c>
      <c r="B276" s="5" t="s">
        <v>137</v>
      </c>
      <c r="C276" s="29">
        <v>2040</v>
      </c>
    </row>
    <row r="281" spans="1:5" s="70" customFormat="1" x14ac:dyDescent="0.3">
      <c r="A281" s="339" t="s">
        <v>528</v>
      </c>
    </row>
    <row r="282" spans="1:5" x14ac:dyDescent="0.3">
      <c r="A282" s="340" t="s">
        <v>842</v>
      </c>
      <c r="B282" s="70"/>
      <c r="C282" s="70"/>
      <c r="D282" s="70"/>
    </row>
    <row r="283" spans="1:5" x14ac:dyDescent="0.3">
      <c r="A283" s="805" t="s">
        <v>844</v>
      </c>
      <c r="B283" s="805"/>
      <c r="C283" s="889"/>
      <c r="D283" s="336">
        <v>2</v>
      </c>
    </row>
    <row r="284" spans="1:5" x14ac:dyDescent="0.3">
      <c r="A284" s="341" t="s">
        <v>843</v>
      </c>
      <c r="B284" s="342"/>
      <c r="C284" s="343"/>
      <c r="D284" s="70"/>
    </row>
    <row r="285" spans="1:5" x14ac:dyDescent="0.3">
      <c r="A285" s="521" t="s">
        <v>840</v>
      </c>
      <c r="B285" s="336">
        <v>2050</v>
      </c>
    </row>
    <row r="286" spans="1:5" x14ac:dyDescent="0.3">
      <c r="A286" s="523" t="s">
        <v>838</v>
      </c>
      <c r="B286" s="337">
        <v>2020</v>
      </c>
      <c r="D286" s="524" t="s">
        <v>846</v>
      </c>
      <c r="E286" s="524" t="s">
        <v>847</v>
      </c>
    </row>
    <row r="287" spans="1:5" x14ac:dyDescent="0.3">
      <c r="A287" s="808" t="s">
        <v>839</v>
      </c>
      <c r="B287" s="5" t="s">
        <v>414</v>
      </c>
      <c r="C287" s="5" t="s">
        <v>841</v>
      </c>
      <c r="D287" s="338">
        <f>E287*Parameters!$G$57</f>
        <v>0.18666666666666665</v>
      </c>
      <c r="E287" s="338">
        <v>0.55999999999999994</v>
      </c>
    </row>
    <row r="288" spans="1:5" x14ac:dyDescent="0.3">
      <c r="A288" s="809"/>
      <c r="B288" s="5" t="s">
        <v>415</v>
      </c>
      <c r="C288" s="5" t="s">
        <v>841</v>
      </c>
      <c r="D288" s="338">
        <f>E288*Parameters!$G$57</f>
        <v>4.9999999999999996E-2</v>
      </c>
      <c r="E288" s="338">
        <v>0.15</v>
      </c>
    </row>
    <row r="289" spans="1:5" x14ac:dyDescent="0.3">
      <c r="A289" s="809"/>
      <c r="B289" s="5" t="s">
        <v>416</v>
      </c>
      <c r="C289" s="5" t="s">
        <v>841</v>
      </c>
      <c r="D289" s="338">
        <f>E289*Parameters!$G$57</f>
        <v>0.3</v>
      </c>
      <c r="E289" s="338">
        <v>0.9</v>
      </c>
    </row>
    <row r="290" spans="1:5" x14ac:dyDescent="0.3">
      <c r="A290" s="809"/>
      <c r="B290" s="5" t="s">
        <v>417</v>
      </c>
      <c r="C290" s="5" t="s">
        <v>841</v>
      </c>
      <c r="D290" s="338">
        <f>E290*Parameters!$G$57</f>
        <v>0.15999999999999998</v>
      </c>
      <c r="E290" s="338">
        <v>0.48</v>
      </c>
    </row>
    <row r="291" spans="1:5" x14ac:dyDescent="0.3">
      <c r="A291" s="809"/>
      <c r="B291" s="5" t="s">
        <v>408</v>
      </c>
      <c r="C291" s="5" t="s">
        <v>841</v>
      </c>
      <c r="D291" s="338">
        <f>E291*Parameters!$G$57</f>
        <v>1.6666666666666666E-3</v>
      </c>
      <c r="E291" s="338">
        <v>5.0000000000000001E-3</v>
      </c>
    </row>
    <row r="292" spans="1:5" x14ac:dyDescent="0.3">
      <c r="A292" s="809"/>
      <c r="B292" s="5" t="s">
        <v>411</v>
      </c>
      <c r="C292" s="5" t="s">
        <v>841</v>
      </c>
      <c r="D292" s="338">
        <f>E292*Parameters!$G$57</f>
        <v>1.6666666666666666E-3</v>
      </c>
      <c r="E292" s="338">
        <v>5.0000000000000001E-3</v>
      </c>
    </row>
    <row r="293" spans="1:5" x14ac:dyDescent="0.3">
      <c r="A293" s="809"/>
      <c r="B293" s="5" t="s">
        <v>518</v>
      </c>
      <c r="C293" s="5" t="s">
        <v>841</v>
      </c>
      <c r="D293" s="338">
        <f>E293*Parameters!$G$57</f>
        <v>0.23666666666666664</v>
      </c>
      <c r="E293" s="338">
        <v>0.71</v>
      </c>
    </row>
    <row r="294" spans="1:5" x14ac:dyDescent="0.3">
      <c r="A294" s="809"/>
      <c r="B294" s="5" t="s">
        <v>418</v>
      </c>
      <c r="C294" s="5" t="s">
        <v>841</v>
      </c>
      <c r="D294" s="338">
        <f>E294*Parameters!$G$57</f>
        <v>1.6666666666666666E-3</v>
      </c>
      <c r="E294" s="338">
        <v>5.0000000000000001E-3</v>
      </c>
    </row>
    <row r="295" spans="1:5" x14ac:dyDescent="0.3">
      <c r="A295" s="809"/>
      <c r="B295" s="5" t="s">
        <v>419</v>
      </c>
      <c r="C295" s="5" t="s">
        <v>841</v>
      </c>
      <c r="D295" s="338">
        <f>E295*Parameters!$G$57</f>
        <v>0.13</v>
      </c>
      <c r="E295" s="338">
        <v>0.39</v>
      </c>
    </row>
    <row r="296" spans="1:5" x14ac:dyDescent="0.3">
      <c r="A296" s="809"/>
      <c r="B296" s="5" t="s">
        <v>420</v>
      </c>
      <c r="C296" s="5" t="s">
        <v>841</v>
      </c>
      <c r="D296" s="338">
        <f>E296*Parameters!$G$57</f>
        <v>0.17666666666666667</v>
      </c>
      <c r="E296" s="338">
        <v>0.53</v>
      </c>
    </row>
    <row r="297" spans="1:5" x14ac:dyDescent="0.3">
      <c r="A297" s="809"/>
      <c r="B297" s="5" t="s">
        <v>421</v>
      </c>
      <c r="C297" s="5" t="s">
        <v>841</v>
      </c>
      <c r="D297" s="338">
        <f>E297*Parameters!$G$57</f>
        <v>9.9999999999999992E-2</v>
      </c>
      <c r="E297" s="338">
        <v>0.3</v>
      </c>
    </row>
    <row r="298" spans="1:5" x14ac:dyDescent="0.3">
      <c r="A298" s="809"/>
      <c r="B298" s="5" t="s">
        <v>406</v>
      </c>
      <c r="C298" s="5" t="s">
        <v>841</v>
      </c>
      <c r="D298" s="338">
        <f>E298*Parameters!$G$57</f>
        <v>0.19999999999999998</v>
      </c>
      <c r="E298" s="338">
        <v>0.6</v>
      </c>
    </row>
    <row r="299" spans="1:5" x14ac:dyDescent="0.3">
      <c r="A299" s="809"/>
      <c r="B299" s="5" t="s">
        <v>404</v>
      </c>
      <c r="C299" s="5" t="s">
        <v>841</v>
      </c>
      <c r="D299" s="338">
        <f>E299*Parameters!$G$57</f>
        <v>0.245</v>
      </c>
      <c r="E299" s="338">
        <v>0.73499999999999999</v>
      </c>
    </row>
    <row r="300" spans="1:5" x14ac:dyDescent="0.3">
      <c r="A300" s="809"/>
      <c r="B300" s="5" t="s">
        <v>409</v>
      </c>
      <c r="C300" s="5" t="s">
        <v>841</v>
      </c>
      <c r="D300" s="338">
        <f>E300*Parameters!$G$57</f>
        <v>0.21166666666666667</v>
      </c>
      <c r="E300" s="338">
        <v>0.63500000000000001</v>
      </c>
    </row>
    <row r="301" spans="1:5" x14ac:dyDescent="0.3">
      <c r="A301" s="809"/>
      <c r="B301" s="5" t="s">
        <v>403</v>
      </c>
      <c r="C301" s="5" t="s">
        <v>841</v>
      </c>
      <c r="D301" s="338">
        <f>E301*Parameters!$G$57</f>
        <v>0.25</v>
      </c>
      <c r="E301" s="338">
        <v>0.75</v>
      </c>
    </row>
    <row r="302" spans="1:5" x14ac:dyDescent="0.3">
      <c r="A302" s="809"/>
      <c r="B302" s="5" t="s">
        <v>407</v>
      </c>
      <c r="C302" s="5" t="s">
        <v>841</v>
      </c>
      <c r="D302" s="338">
        <f>E302*Parameters!$G$57</f>
        <v>1.6666666666666666E-3</v>
      </c>
      <c r="E302" s="338">
        <v>5.0000000000000001E-3</v>
      </c>
    </row>
    <row r="303" spans="1:5" x14ac:dyDescent="0.3">
      <c r="A303" s="809"/>
      <c r="B303" s="5" t="s">
        <v>410</v>
      </c>
      <c r="C303" s="5" t="s">
        <v>841</v>
      </c>
      <c r="D303" s="338">
        <f>E303*Parameters!$G$57</f>
        <v>0.30333333333333334</v>
      </c>
      <c r="E303" s="338">
        <v>0.91</v>
      </c>
    </row>
    <row r="304" spans="1:5" x14ac:dyDescent="0.3">
      <c r="A304" s="809"/>
      <c r="B304" s="5" t="s">
        <v>422</v>
      </c>
      <c r="C304" s="5" t="s">
        <v>841</v>
      </c>
      <c r="D304" s="338">
        <f>E304*Parameters!$G$57</f>
        <v>1.6666666666666666E-3</v>
      </c>
      <c r="E304" s="338">
        <v>5.0000000000000001E-3</v>
      </c>
    </row>
    <row r="305" spans="1:90" x14ac:dyDescent="0.3">
      <c r="A305" s="809"/>
      <c r="B305" s="5" t="s">
        <v>423</v>
      </c>
      <c r="C305" s="5" t="s">
        <v>841</v>
      </c>
      <c r="D305" s="338">
        <f>E305*Parameters!$G$57</f>
        <v>0.13166666666666665</v>
      </c>
      <c r="E305" s="338">
        <v>0.39500000000000002</v>
      </c>
    </row>
    <row r="306" spans="1:90" x14ac:dyDescent="0.3">
      <c r="A306" s="341" t="s">
        <v>845</v>
      </c>
      <c r="B306" s="342"/>
      <c r="C306" s="343"/>
      <c r="D306" s="70"/>
    </row>
    <row r="307" spans="1:90" s="237" customFormat="1" x14ac:dyDescent="0.3">
      <c r="A307" s="134" t="s">
        <v>620</v>
      </c>
      <c r="B307" s="140" t="s">
        <v>734</v>
      </c>
      <c r="C307" s="232">
        <v>0</v>
      </c>
      <c r="D307" s="134" t="s">
        <v>732</v>
      </c>
      <c r="E307" s="29" t="s">
        <v>837</v>
      </c>
      <c r="F307" s="75">
        <v>2020</v>
      </c>
    </row>
    <row r="308" spans="1:90" x14ac:dyDescent="0.3">
      <c r="A308" s="134" t="s">
        <v>621</v>
      </c>
      <c r="B308" s="140" t="s">
        <v>734</v>
      </c>
      <c r="C308" s="197">
        <v>0</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90" s="70" customFormat="1" x14ac:dyDescent="0.3">
      <c r="A311" s="339" t="s">
        <v>900</v>
      </c>
    </row>
    <row r="312" spans="1:90" x14ac:dyDescent="0.3">
      <c r="A312" s="521" t="s">
        <v>901</v>
      </c>
      <c r="B312" s="5" t="s">
        <v>77</v>
      </c>
      <c r="C312" s="338">
        <v>1</v>
      </c>
    </row>
    <row r="315" spans="1:90" s="70" customFormat="1" x14ac:dyDescent="0.3">
      <c r="A315" s="339" t="s">
        <v>1182</v>
      </c>
    </row>
    <row r="316" spans="1:90" s="734" customFormat="1" x14ac:dyDescent="0.3">
      <c r="A316" s="340" t="s">
        <v>191</v>
      </c>
    </row>
    <row r="317" spans="1:90" x14ac:dyDescent="0.3">
      <c r="A317" s="783" t="s">
        <v>1183</v>
      </c>
      <c r="B317" s="786" t="s">
        <v>1184</v>
      </c>
      <c r="C317" s="786"/>
      <c r="D317" s="787">
        <v>3</v>
      </c>
    </row>
    <row r="318" spans="1:90" x14ac:dyDescent="0.3">
      <c r="A318" s="784"/>
      <c r="B318" s="788" t="s">
        <v>1185</v>
      </c>
      <c r="C318" s="788"/>
      <c r="D318" s="787"/>
    </row>
    <row r="319" spans="1:90" x14ac:dyDescent="0.3">
      <c r="A319" s="785"/>
      <c r="B319" s="786" t="s">
        <v>1186</v>
      </c>
      <c r="C319" s="786"/>
      <c r="D319" s="787"/>
      <c r="E319" s="134" t="s">
        <v>1187</v>
      </c>
      <c r="F319" s="75">
        <v>0.15</v>
      </c>
    </row>
    <row r="320" spans="1:90" s="734" customFormat="1" x14ac:dyDescent="0.3">
      <c r="A320" s="340" t="s">
        <v>1188</v>
      </c>
    </row>
    <row r="321" spans="1:6" x14ac:dyDescent="0.3">
      <c r="A321" s="783" t="s">
        <v>1189</v>
      </c>
      <c r="B321" s="786" t="s">
        <v>1190</v>
      </c>
      <c r="C321" s="786"/>
      <c r="D321" s="787">
        <v>3</v>
      </c>
    </row>
    <row r="322" spans="1:6" x14ac:dyDescent="0.3">
      <c r="A322" s="784"/>
      <c r="B322" s="788" t="s">
        <v>1191</v>
      </c>
      <c r="C322" s="788"/>
      <c r="D322" s="787"/>
    </row>
    <row r="323" spans="1:6" x14ac:dyDescent="0.3">
      <c r="A323" s="785"/>
      <c r="B323" s="786" t="s">
        <v>1192</v>
      </c>
      <c r="C323" s="786"/>
      <c r="D323" s="787"/>
      <c r="E323" s="134" t="s">
        <v>1193</v>
      </c>
      <c r="F323" s="75">
        <v>0.15</v>
      </c>
    </row>
    <row r="324" spans="1:6" s="734" customFormat="1" x14ac:dyDescent="0.3">
      <c r="A324" s="340" t="s">
        <v>193</v>
      </c>
    </row>
    <row r="325" spans="1:6" x14ac:dyDescent="0.3">
      <c r="A325" s="783" t="s">
        <v>1194</v>
      </c>
      <c r="B325" s="786" t="s">
        <v>1184</v>
      </c>
      <c r="C325" s="786"/>
      <c r="D325" s="787">
        <v>3</v>
      </c>
    </row>
    <row r="326" spans="1:6" x14ac:dyDescent="0.3">
      <c r="A326" s="784"/>
      <c r="B326" s="788" t="s">
        <v>1195</v>
      </c>
      <c r="C326" s="788"/>
      <c r="D326" s="787"/>
    </row>
    <row r="327" spans="1:6" x14ac:dyDescent="0.3">
      <c r="A327" s="785"/>
      <c r="B327" s="786" t="s">
        <v>1196</v>
      </c>
      <c r="C327" s="786"/>
      <c r="D327" s="787"/>
      <c r="E327" s="134" t="s">
        <v>1197</v>
      </c>
      <c r="F327" s="75">
        <v>0.15</v>
      </c>
    </row>
  </sheetData>
  <mergeCells count="158">
    <mergeCell ref="FP245:FT245"/>
    <mergeCell ref="FU245:FY245"/>
    <mergeCell ref="A255:D255"/>
    <mergeCell ref="E255:F255"/>
    <mergeCell ref="A257:A259"/>
    <mergeCell ref="C257:C259"/>
    <mergeCell ref="D257:D259"/>
    <mergeCell ref="F257:F259"/>
    <mergeCell ref="DW245:EA245"/>
    <mergeCell ref="EB245:EF245"/>
    <mergeCell ref="EG245:EK245"/>
    <mergeCell ref="EL245:EP245"/>
    <mergeCell ref="EQ245:EU245"/>
    <mergeCell ref="EV245:EZ245"/>
    <mergeCell ref="FA245:FE245"/>
    <mergeCell ref="FF245:FJ245"/>
    <mergeCell ref="FK245:FO245"/>
    <mergeCell ref="CD245:CH245"/>
    <mergeCell ref="CI245:CM245"/>
    <mergeCell ref="CN245:CR245"/>
    <mergeCell ref="CS245:CW245"/>
    <mergeCell ref="CX245:DB245"/>
    <mergeCell ref="DC245:DG245"/>
    <mergeCell ref="DH245:DJ245"/>
    <mergeCell ref="G245:K245"/>
    <mergeCell ref="L245:P245"/>
    <mergeCell ref="Q245:U245"/>
    <mergeCell ref="V245:Z245"/>
    <mergeCell ref="AA245:AE245"/>
    <mergeCell ref="AF245:AJ245"/>
    <mergeCell ref="DM245:DQ245"/>
    <mergeCell ref="DR245:DV245"/>
    <mergeCell ref="AK245:AO245"/>
    <mergeCell ref="AP245:AT245"/>
    <mergeCell ref="AU245:AY245"/>
    <mergeCell ref="AZ245:BD245"/>
    <mergeCell ref="BE245:BI245"/>
    <mergeCell ref="BJ245:BN245"/>
    <mergeCell ref="BO245:BS245"/>
    <mergeCell ref="BT245:BX245"/>
    <mergeCell ref="BY245:CC245"/>
    <mergeCell ref="EQ207:EU207"/>
    <mergeCell ref="EV207:EZ207"/>
    <mergeCell ref="FA207:FE207"/>
    <mergeCell ref="FF207:FJ207"/>
    <mergeCell ref="FK207:FO207"/>
    <mergeCell ref="FP207:FT207"/>
    <mergeCell ref="FU207:FW207"/>
    <mergeCell ref="A241:A242"/>
    <mergeCell ref="C241:C242"/>
    <mergeCell ref="CX207:DB207"/>
    <mergeCell ref="DC207:DG207"/>
    <mergeCell ref="DH207:DJ207"/>
    <mergeCell ref="DM207:DQ207"/>
    <mergeCell ref="DR207:DV207"/>
    <mergeCell ref="DW207:EA207"/>
    <mergeCell ref="EB207:EF207"/>
    <mergeCell ref="EG207:EK207"/>
    <mergeCell ref="EL207:EP207"/>
    <mergeCell ref="BE207:BI207"/>
    <mergeCell ref="BJ207:BN207"/>
    <mergeCell ref="BO207:BS207"/>
    <mergeCell ref="BT207:BX207"/>
    <mergeCell ref="BY207:CC207"/>
    <mergeCell ref="CD207:CH207"/>
    <mergeCell ref="CI207:CM207"/>
    <mergeCell ref="CN207:CR207"/>
    <mergeCell ref="CS207:CW207"/>
    <mergeCell ref="L207:P207"/>
    <mergeCell ref="Q207:U207"/>
    <mergeCell ref="V207:Z207"/>
    <mergeCell ref="AA207:AE207"/>
    <mergeCell ref="AF207:AJ207"/>
    <mergeCell ref="AK207:AO207"/>
    <mergeCell ref="AP207:AT207"/>
    <mergeCell ref="AU207:AY207"/>
    <mergeCell ref="AZ207:BD207"/>
    <mergeCell ref="A325:A327"/>
    <mergeCell ref="B325:C325"/>
    <mergeCell ref="D325:D327"/>
    <mergeCell ref="B326:C326"/>
    <mergeCell ref="B327:C327"/>
    <mergeCell ref="A317:A319"/>
    <mergeCell ref="B317:C317"/>
    <mergeCell ref="D317:D319"/>
    <mergeCell ref="B318:C318"/>
    <mergeCell ref="B319:C319"/>
    <mergeCell ref="A321:A323"/>
    <mergeCell ref="B321:C321"/>
    <mergeCell ref="D321:D323"/>
    <mergeCell ref="B322:C322"/>
    <mergeCell ref="B323:C323"/>
    <mergeCell ref="A194:E194"/>
    <mergeCell ref="A130:A131"/>
    <mergeCell ref="B207:F207"/>
    <mergeCell ref="G207:K207"/>
    <mergeCell ref="D126:D129"/>
    <mergeCell ref="E126:E127"/>
    <mergeCell ref="F126:F127"/>
    <mergeCell ref="E128:E129"/>
    <mergeCell ref="F128:F129"/>
    <mergeCell ref="A92:A95"/>
    <mergeCell ref="A96:A98"/>
    <mergeCell ref="D105:D108"/>
    <mergeCell ref="D96:D98"/>
    <mergeCell ref="D88:D91"/>
    <mergeCell ref="A122:A123"/>
    <mergeCell ref="A124:A125"/>
    <mergeCell ref="A126:A127"/>
    <mergeCell ref="A128:A129"/>
    <mergeCell ref="A287:A305"/>
    <mergeCell ref="A283:C283"/>
    <mergeCell ref="C12:C13"/>
    <mergeCell ref="C5:C6"/>
    <mergeCell ref="B224:F224"/>
    <mergeCell ref="B20:C20"/>
    <mergeCell ref="B21:C21"/>
    <mergeCell ref="B245:F245"/>
    <mergeCell ref="G116:G119"/>
    <mergeCell ref="D72:D75"/>
    <mergeCell ref="D80:D82"/>
    <mergeCell ref="D84:D87"/>
    <mergeCell ref="D19:D22"/>
    <mergeCell ref="D122:D125"/>
    <mergeCell ref="E122:E123"/>
    <mergeCell ref="F122:F123"/>
    <mergeCell ref="E124:E125"/>
    <mergeCell ref="F124:F125"/>
    <mergeCell ref="D7:D8"/>
    <mergeCell ref="E7:E8"/>
    <mergeCell ref="D14:D15"/>
    <mergeCell ref="E14:E15"/>
    <mergeCell ref="G224:K224"/>
    <mergeCell ref="A88:A91"/>
    <mergeCell ref="J116:J117"/>
    <mergeCell ref="A195:A197"/>
    <mergeCell ref="C195:C197"/>
    <mergeCell ref="A198:C198"/>
    <mergeCell ref="A4:A8"/>
    <mergeCell ref="B4:B8"/>
    <mergeCell ref="A11:A15"/>
    <mergeCell ref="B11:B15"/>
    <mergeCell ref="H116:H117"/>
    <mergeCell ref="A80:A82"/>
    <mergeCell ref="D76:D79"/>
    <mergeCell ref="A84:A87"/>
    <mergeCell ref="B22:C22"/>
    <mergeCell ref="A19:A22"/>
    <mergeCell ref="A68:A71"/>
    <mergeCell ref="A72:A75"/>
    <mergeCell ref="A76:A79"/>
    <mergeCell ref="E116:E119"/>
    <mergeCell ref="B19:C19"/>
    <mergeCell ref="D68:D71"/>
    <mergeCell ref="D92:D95"/>
    <mergeCell ref="D100:D103"/>
    <mergeCell ref="A100:A103"/>
    <mergeCell ref="A105:A108"/>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D327"/>
  <sheetViews>
    <sheetView zoomScale="70" zoomScaleNormal="70" workbookViewId="0"/>
  </sheetViews>
  <sheetFormatPr baseColWidth="10" defaultColWidth="11.44140625" defaultRowHeight="14.4" x14ac:dyDescent="0.3"/>
  <cols>
    <col min="1" max="1" width="48.6640625" style="674" customWidth="1"/>
    <col min="2" max="2" width="37.44140625" style="674" bestFit="1" customWidth="1"/>
    <col min="3" max="3" width="18.33203125" style="674" customWidth="1"/>
    <col min="4" max="4" width="55.88671875" style="674" bestFit="1" customWidth="1"/>
    <col min="5" max="5" width="49.33203125" style="674" bestFit="1" customWidth="1"/>
    <col min="6" max="6" width="30.88671875" style="674" customWidth="1"/>
    <col min="7" max="7" width="34.33203125" style="674" customWidth="1"/>
    <col min="8" max="8" width="32.44140625" style="674" customWidth="1"/>
    <col min="9" max="9" width="21.88671875" style="674" bestFit="1" customWidth="1"/>
    <col min="10" max="10" width="29" style="674" bestFit="1" customWidth="1"/>
    <col min="11" max="11" width="11.44140625" style="674"/>
    <col min="12" max="12" width="35.44140625" style="674" bestFit="1" customWidth="1"/>
    <col min="13" max="16384" width="11.44140625" style="674"/>
  </cols>
  <sheetData>
    <row r="1" spans="1:16384" ht="31.8" thickBot="1" x14ac:dyDescent="0.65">
      <c r="A1" s="1" t="s">
        <v>1162</v>
      </c>
      <c r="B1" s="106"/>
      <c r="D1" s="31"/>
      <c r="E1" s="90"/>
    </row>
    <row r="2" spans="1:16384" x14ac:dyDescent="0.3">
      <c r="A2" s="65" t="s">
        <v>330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16384" x14ac:dyDescent="0.3">
      <c r="A3" s="522" t="s">
        <v>721</v>
      </c>
      <c r="B3" s="237" t="s">
        <v>77</v>
      </c>
      <c r="C3" s="257">
        <v>0.47359219000000002</v>
      </c>
      <c r="D3" s="522" t="s">
        <v>1027</v>
      </c>
      <c r="E3" s="237" t="s">
        <v>77</v>
      </c>
      <c r="F3" s="257">
        <v>0.40700950000000002</v>
      </c>
    </row>
    <row r="4" spans="1:16384" s="31" customFormat="1" x14ac:dyDescent="0.3">
      <c r="A4" s="845" t="s">
        <v>1148</v>
      </c>
      <c r="B4" s="848">
        <v>0</v>
      </c>
      <c r="C4" s="322" t="s">
        <v>742</v>
      </c>
      <c r="D4" s="75">
        <v>2</v>
      </c>
    </row>
    <row r="5" spans="1:16384" x14ac:dyDescent="0.3">
      <c r="A5" s="846"/>
      <c r="B5" s="849"/>
      <c r="C5" s="858" t="s">
        <v>726</v>
      </c>
      <c r="D5" s="4" t="s">
        <v>137</v>
      </c>
      <c r="E5" s="5">
        <v>2015</v>
      </c>
      <c r="F5" s="5">
        <v>2016</v>
      </c>
      <c r="G5" s="5">
        <v>2017</v>
      </c>
      <c r="H5" s="5">
        <v>2018</v>
      </c>
      <c r="I5" s="5">
        <v>2019</v>
      </c>
      <c r="J5" s="5">
        <v>2020</v>
      </c>
      <c r="K5" s="5">
        <v>2021</v>
      </c>
      <c r="L5" s="5">
        <v>2022</v>
      </c>
      <c r="M5" s="5">
        <v>2023</v>
      </c>
      <c r="N5" s="5">
        <v>2024</v>
      </c>
      <c r="O5" s="5">
        <v>2025</v>
      </c>
      <c r="P5" s="5">
        <v>2026</v>
      </c>
      <c r="Q5" s="5">
        <v>2027</v>
      </c>
      <c r="R5" s="5">
        <v>2028</v>
      </c>
      <c r="S5" s="5">
        <v>2029</v>
      </c>
      <c r="T5" s="5">
        <v>2030</v>
      </c>
      <c r="U5" s="5">
        <v>2031</v>
      </c>
      <c r="V5" s="5">
        <v>2032</v>
      </c>
      <c r="W5" s="5">
        <v>2033</v>
      </c>
      <c r="X5" s="5">
        <v>2034</v>
      </c>
      <c r="Y5" s="5">
        <v>2035</v>
      </c>
      <c r="Z5" s="5">
        <v>2036</v>
      </c>
      <c r="AA5" s="5">
        <v>2037</v>
      </c>
      <c r="AB5" s="5">
        <v>2038</v>
      </c>
      <c r="AC5" s="5">
        <v>2039</v>
      </c>
      <c r="AD5" s="5">
        <v>2040</v>
      </c>
      <c r="AE5" s="5">
        <v>2041</v>
      </c>
      <c r="AF5" s="5">
        <v>2042</v>
      </c>
      <c r="AG5" s="5">
        <v>2043</v>
      </c>
      <c r="AH5" s="5">
        <v>2044</v>
      </c>
      <c r="AI5" s="5">
        <v>2045</v>
      </c>
      <c r="AJ5" s="5">
        <v>2046</v>
      </c>
      <c r="AK5" s="5">
        <v>2047</v>
      </c>
      <c r="AL5" s="5">
        <v>2048</v>
      </c>
      <c r="AM5" s="5">
        <v>2049</v>
      </c>
      <c r="AN5" s="5">
        <v>2050</v>
      </c>
      <c r="AO5" s="5">
        <v>2051</v>
      </c>
      <c r="AP5" s="5">
        <v>2052</v>
      </c>
      <c r="AQ5" s="5">
        <v>2053</v>
      </c>
      <c r="AR5" s="5">
        <v>2054</v>
      </c>
      <c r="AS5" s="5">
        <v>2055</v>
      </c>
      <c r="AT5" s="5">
        <v>2056</v>
      </c>
      <c r="AU5" s="5">
        <v>2057</v>
      </c>
      <c r="AV5" s="5">
        <v>2058</v>
      </c>
      <c r="AW5" s="5">
        <v>2059</v>
      </c>
      <c r="AX5" s="5">
        <v>2060</v>
      </c>
      <c r="AY5" s="5">
        <v>2061</v>
      </c>
      <c r="AZ5" s="5">
        <v>2062</v>
      </c>
      <c r="BA5" s="5">
        <v>2063</v>
      </c>
      <c r="BB5" s="5">
        <v>2064</v>
      </c>
      <c r="BC5" s="5">
        <v>2065</v>
      </c>
      <c r="BD5" s="5">
        <v>2066</v>
      </c>
      <c r="BE5" s="5">
        <v>2067</v>
      </c>
      <c r="BF5" s="5">
        <v>2068</v>
      </c>
      <c r="BG5" s="5">
        <v>2069</v>
      </c>
      <c r="BH5" s="5">
        <v>2070</v>
      </c>
      <c r="BI5" s="5">
        <v>2071</v>
      </c>
      <c r="BJ5" s="5">
        <v>2072</v>
      </c>
      <c r="BK5" s="5">
        <v>2073</v>
      </c>
      <c r="BL5" s="5">
        <v>2074</v>
      </c>
      <c r="BM5" s="5">
        <v>2075</v>
      </c>
      <c r="BN5" s="5">
        <v>2076</v>
      </c>
      <c r="BO5" s="5">
        <v>2077</v>
      </c>
      <c r="BP5" s="5">
        <v>2078</v>
      </c>
      <c r="BQ5" s="5">
        <v>2079</v>
      </c>
      <c r="BR5" s="5">
        <v>2080</v>
      </c>
      <c r="BS5" s="5">
        <v>2081</v>
      </c>
      <c r="BT5" s="5">
        <v>2082</v>
      </c>
      <c r="BU5" s="5">
        <v>2083</v>
      </c>
      <c r="BV5" s="5">
        <v>2084</v>
      </c>
      <c r="BW5" s="5">
        <v>2085</v>
      </c>
      <c r="BX5" s="5">
        <v>2086</v>
      </c>
      <c r="BY5" s="5">
        <v>2087</v>
      </c>
      <c r="BZ5" s="5">
        <v>2088</v>
      </c>
      <c r="CA5" s="5">
        <v>2089</v>
      </c>
      <c r="CB5" s="5">
        <v>2090</v>
      </c>
      <c r="CC5" s="5">
        <v>2091</v>
      </c>
      <c r="CD5" s="5">
        <v>2092</v>
      </c>
      <c r="CE5" s="5">
        <v>2093</v>
      </c>
      <c r="CF5" s="5">
        <v>2094</v>
      </c>
      <c r="CG5" s="5">
        <v>2095</v>
      </c>
      <c r="CH5" s="5">
        <v>2096</v>
      </c>
      <c r="CI5" s="5">
        <v>2097</v>
      </c>
      <c r="CJ5" s="5">
        <v>2098</v>
      </c>
      <c r="CK5" s="5">
        <v>2099</v>
      </c>
      <c r="CL5" s="5">
        <v>2100</v>
      </c>
    </row>
    <row r="6" spans="1:16384" x14ac:dyDescent="0.3">
      <c r="A6" s="846"/>
      <c r="B6" s="849"/>
      <c r="C6" s="859"/>
      <c r="D6" s="4" t="s">
        <v>141</v>
      </c>
      <c r="E6" s="5">
        <v>1.9E-2</v>
      </c>
      <c r="F6" s="5">
        <v>1.9E-2</v>
      </c>
      <c r="G6" s="5">
        <v>1.9E-2</v>
      </c>
      <c r="H6" s="5">
        <v>1.9E-2</v>
      </c>
      <c r="I6" s="5">
        <v>1.9E-2</v>
      </c>
      <c r="J6" s="5">
        <v>1.9E-2</v>
      </c>
      <c r="K6" s="5">
        <v>1.9E-2</v>
      </c>
      <c r="L6" s="5">
        <v>1.9E-2</v>
      </c>
      <c r="M6" s="5">
        <v>1.9E-2</v>
      </c>
      <c r="N6" s="5">
        <v>1.9E-2</v>
      </c>
      <c r="O6" s="5">
        <v>1.9E-2</v>
      </c>
      <c r="P6" s="5">
        <v>1.9E-2</v>
      </c>
      <c r="Q6" s="5">
        <v>1.9E-2</v>
      </c>
      <c r="R6" s="5">
        <v>1.9E-2</v>
      </c>
      <c r="S6" s="5">
        <v>1.9E-2</v>
      </c>
      <c r="T6" s="5">
        <v>1.9E-2</v>
      </c>
      <c r="U6" s="5">
        <v>1.9E-2</v>
      </c>
      <c r="V6" s="5">
        <v>1.9E-2</v>
      </c>
      <c r="W6" s="5">
        <v>1.9E-2</v>
      </c>
      <c r="X6" s="5">
        <v>1.9E-2</v>
      </c>
      <c r="Y6" s="5">
        <v>1.9E-2</v>
      </c>
      <c r="Z6" s="5">
        <v>1.9E-2</v>
      </c>
      <c r="AA6" s="5">
        <v>1.9E-2</v>
      </c>
      <c r="AB6" s="5">
        <v>1.9E-2</v>
      </c>
      <c r="AC6" s="5">
        <v>1.9E-2</v>
      </c>
      <c r="AD6" s="5">
        <v>1.9E-2</v>
      </c>
      <c r="AE6" s="5">
        <v>1.9E-2</v>
      </c>
      <c r="AF6" s="5">
        <v>1.9E-2</v>
      </c>
      <c r="AG6" s="5">
        <v>1.9E-2</v>
      </c>
      <c r="AH6" s="5">
        <v>1.9E-2</v>
      </c>
      <c r="AI6" s="5">
        <v>1.9E-2</v>
      </c>
      <c r="AJ6" s="5">
        <v>1.9E-2</v>
      </c>
      <c r="AK6" s="5">
        <v>1.9E-2</v>
      </c>
      <c r="AL6" s="5">
        <v>1.9E-2</v>
      </c>
      <c r="AM6" s="5">
        <v>1.9E-2</v>
      </c>
      <c r="AN6" s="5">
        <v>1.9E-2</v>
      </c>
      <c r="AO6" s="5">
        <v>1.9E-2</v>
      </c>
      <c r="AP6" s="5">
        <v>1.9E-2</v>
      </c>
      <c r="AQ6" s="5">
        <v>1.9E-2</v>
      </c>
      <c r="AR6" s="5">
        <v>1.9E-2</v>
      </c>
      <c r="AS6" s="5">
        <v>1.9E-2</v>
      </c>
      <c r="AT6" s="5">
        <v>1.9E-2</v>
      </c>
      <c r="AU6" s="5">
        <v>1.9E-2</v>
      </c>
      <c r="AV6" s="5">
        <v>1.9E-2</v>
      </c>
      <c r="AW6" s="5">
        <v>1.9E-2</v>
      </c>
      <c r="AX6" s="5">
        <v>1.9E-2</v>
      </c>
      <c r="AY6" s="5">
        <v>1.9E-2</v>
      </c>
      <c r="AZ6" s="5">
        <v>1.9E-2</v>
      </c>
      <c r="BA6" s="5">
        <v>1.9E-2</v>
      </c>
      <c r="BB6" s="5">
        <v>1.9E-2</v>
      </c>
      <c r="BC6" s="5">
        <v>1.9E-2</v>
      </c>
      <c r="BD6" s="5">
        <v>1.9E-2</v>
      </c>
      <c r="BE6" s="5">
        <v>1.9E-2</v>
      </c>
      <c r="BF6" s="5">
        <v>1.9E-2</v>
      </c>
      <c r="BG6" s="5">
        <v>1.9E-2</v>
      </c>
      <c r="BH6" s="5">
        <v>1.9E-2</v>
      </c>
      <c r="BI6" s="5">
        <v>1.9E-2</v>
      </c>
      <c r="BJ6" s="5">
        <v>1.9E-2</v>
      </c>
      <c r="BK6" s="5">
        <v>1.9E-2</v>
      </c>
      <c r="BL6" s="5">
        <v>1.9E-2</v>
      </c>
      <c r="BM6" s="5">
        <v>1.9E-2</v>
      </c>
      <c r="BN6" s="5">
        <v>1.9E-2</v>
      </c>
      <c r="BO6" s="5">
        <v>1.9E-2</v>
      </c>
      <c r="BP6" s="5">
        <v>1.9E-2</v>
      </c>
      <c r="BQ6" s="5">
        <v>1.9E-2</v>
      </c>
      <c r="BR6" s="5">
        <v>1.9E-2</v>
      </c>
      <c r="BS6" s="5">
        <v>1.9E-2</v>
      </c>
      <c r="BT6" s="5">
        <v>1.9E-2</v>
      </c>
      <c r="BU6" s="5">
        <v>1.9E-2</v>
      </c>
      <c r="BV6" s="5">
        <v>1.9E-2</v>
      </c>
      <c r="BW6" s="5">
        <v>1.9E-2</v>
      </c>
      <c r="BX6" s="5">
        <v>1.9E-2</v>
      </c>
      <c r="BY6" s="5">
        <v>1.9E-2</v>
      </c>
      <c r="BZ6" s="5">
        <v>1.9E-2</v>
      </c>
      <c r="CA6" s="5">
        <v>1.9E-2</v>
      </c>
      <c r="CB6" s="5">
        <v>1.9E-2</v>
      </c>
      <c r="CC6" s="5">
        <v>1.9E-2</v>
      </c>
      <c r="CD6" s="5">
        <v>1.9E-2</v>
      </c>
      <c r="CE6" s="5">
        <v>1.9E-2</v>
      </c>
      <c r="CF6" s="5">
        <v>1.9E-2</v>
      </c>
      <c r="CG6" s="5">
        <v>1.9E-2</v>
      </c>
      <c r="CH6" s="5">
        <v>1.9E-2</v>
      </c>
      <c r="CI6" s="5">
        <v>1.9E-2</v>
      </c>
      <c r="CJ6" s="5">
        <v>1.9E-2</v>
      </c>
      <c r="CK6" s="5">
        <v>1.9E-2</v>
      </c>
      <c r="CL6" s="5">
        <v>1.9E-2</v>
      </c>
    </row>
    <row r="7" spans="1:16384" x14ac:dyDescent="0.3">
      <c r="A7" s="846"/>
      <c r="B7" s="849"/>
      <c r="C7" s="314" t="s">
        <v>730</v>
      </c>
      <c r="D7" s="850" t="s">
        <v>727</v>
      </c>
      <c r="E7" s="852">
        <v>2020</v>
      </c>
      <c r="F7" s="134" t="s">
        <v>728</v>
      </c>
      <c r="G7" s="75">
        <v>0.02</v>
      </c>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row>
    <row r="8" spans="1:16384" x14ac:dyDescent="0.3">
      <c r="A8" s="847"/>
      <c r="B8" s="849"/>
      <c r="C8" s="697" t="s">
        <v>1139</v>
      </c>
      <c r="D8" s="851"/>
      <c r="E8" s="853"/>
      <c r="F8" s="134" t="s">
        <v>1141</v>
      </c>
      <c r="G8" s="75">
        <v>20000</v>
      </c>
      <c r="H8" s="134" t="s">
        <v>1142</v>
      </c>
      <c r="I8" s="75">
        <v>2050</v>
      </c>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row>
    <row r="9" spans="1:16384" ht="15" thickBot="1" x14ac:dyDescent="0.3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row>
    <row r="10" spans="1:16384" s="31" customFormat="1" ht="15" thickBot="1" x14ac:dyDescent="0.35">
      <c r="A10" s="315" t="s">
        <v>329</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3"/>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4"/>
      <c r="ID10" s="674"/>
      <c r="IE10" s="674"/>
      <c r="IF10" s="674"/>
      <c r="IG10" s="674"/>
      <c r="IH10" s="674"/>
      <c r="II10" s="674"/>
      <c r="IJ10" s="674"/>
      <c r="IK10" s="674"/>
      <c r="IL10" s="674"/>
      <c r="IM10" s="674"/>
      <c r="IN10" s="674"/>
      <c r="IO10" s="674"/>
      <c r="IP10" s="674"/>
      <c r="IQ10" s="674"/>
      <c r="IR10" s="674"/>
      <c r="IS10" s="674"/>
      <c r="IT10" s="674"/>
      <c r="IU10" s="674"/>
      <c r="IV10" s="674"/>
      <c r="IW10" s="674"/>
      <c r="IX10" s="674"/>
      <c r="IY10" s="674"/>
      <c r="IZ10" s="674"/>
      <c r="JA10" s="674"/>
      <c r="JB10" s="674"/>
      <c r="JC10" s="674"/>
      <c r="JD10" s="674"/>
      <c r="JE10" s="674"/>
      <c r="JF10" s="674"/>
      <c r="JG10" s="674"/>
      <c r="JH10" s="674"/>
      <c r="JI10" s="674"/>
      <c r="JJ10" s="674"/>
      <c r="JK10" s="674"/>
      <c r="JL10" s="674"/>
      <c r="JM10" s="674"/>
      <c r="JN10" s="674"/>
      <c r="JO10" s="674"/>
      <c r="JP10" s="674"/>
      <c r="JQ10" s="674"/>
      <c r="JR10" s="674"/>
      <c r="JS10" s="674"/>
      <c r="JT10" s="674"/>
      <c r="JU10" s="674"/>
      <c r="JV10" s="674"/>
      <c r="JW10" s="674"/>
      <c r="JX10" s="674"/>
      <c r="JY10" s="674"/>
      <c r="JZ10" s="674"/>
      <c r="KA10" s="674"/>
      <c r="KB10" s="674"/>
      <c r="KC10" s="674"/>
      <c r="KD10" s="674"/>
      <c r="KE10" s="674"/>
      <c r="KF10" s="674"/>
      <c r="KG10" s="674"/>
      <c r="KH10" s="674"/>
      <c r="KI10" s="674"/>
      <c r="KJ10" s="674"/>
      <c r="KK10" s="674"/>
      <c r="KL10" s="674"/>
      <c r="KM10" s="674"/>
      <c r="KN10" s="674"/>
      <c r="KO10" s="674"/>
      <c r="KP10" s="674"/>
      <c r="KQ10" s="674"/>
      <c r="KR10" s="674"/>
      <c r="KS10" s="674"/>
      <c r="KT10" s="674"/>
      <c r="KU10" s="674"/>
      <c r="KV10" s="674"/>
      <c r="KW10" s="674"/>
      <c r="KX10" s="674"/>
      <c r="KY10" s="674"/>
      <c r="KZ10" s="674"/>
      <c r="LA10" s="674"/>
      <c r="LB10" s="674"/>
      <c r="LC10" s="674"/>
      <c r="LD10" s="674"/>
      <c r="LE10" s="674"/>
      <c r="LF10" s="674"/>
      <c r="LG10" s="674"/>
      <c r="LH10" s="674"/>
      <c r="LI10" s="674"/>
      <c r="LJ10" s="674"/>
      <c r="LK10" s="674"/>
      <c r="LL10" s="674"/>
      <c r="LM10" s="674"/>
      <c r="LN10" s="674"/>
      <c r="LO10" s="674"/>
      <c r="LP10" s="674"/>
      <c r="LQ10" s="674"/>
      <c r="LR10" s="674"/>
      <c r="LS10" s="674"/>
      <c r="LT10" s="674"/>
      <c r="LU10" s="674"/>
      <c r="LV10" s="674"/>
      <c r="LW10" s="674"/>
      <c r="LX10" s="674"/>
      <c r="LY10" s="674"/>
      <c r="LZ10" s="674"/>
      <c r="MA10" s="674"/>
      <c r="MB10" s="674"/>
      <c r="MC10" s="674"/>
      <c r="MD10" s="674"/>
      <c r="ME10" s="674"/>
      <c r="MF10" s="674"/>
      <c r="MG10" s="674"/>
      <c r="MH10" s="674"/>
      <c r="MI10" s="674"/>
      <c r="MJ10" s="674"/>
      <c r="MK10" s="674"/>
      <c r="ML10" s="674"/>
      <c r="MM10" s="674"/>
      <c r="MN10" s="674"/>
      <c r="MO10" s="674"/>
      <c r="MP10" s="674"/>
      <c r="MQ10" s="674"/>
      <c r="MR10" s="674"/>
      <c r="MS10" s="674"/>
      <c r="MT10" s="674"/>
      <c r="MU10" s="674"/>
      <c r="MV10" s="674"/>
      <c r="MW10" s="674"/>
      <c r="MX10" s="674"/>
      <c r="MY10" s="674"/>
      <c r="MZ10" s="674"/>
      <c r="NA10" s="674"/>
      <c r="NB10" s="674"/>
      <c r="NC10" s="674"/>
      <c r="ND10" s="674"/>
      <c r="NE10" s="674"/>
      <c r="NF10" s="674"/>
      <c r="NG10" s="674"/>
      <c r="NH10" s="674"/>
      <c r="NI10" s="674"/>
      <c r="NJ10" s="674"/>
      <c r="NK10" s="674"/>
      <c r="NL10" s="674"/>
      <c r="NM10" s="674"/>
      <c r="NN10" s="674"/>
      <c r="NO10" s="674"/>
      <c r="NP10" s="674"/>
      <c r="NQ10" s="674"/>
      <c r="NR10" s="674"/>
      <c r="NS10" s="674"/>
      <c r="NT10" s="674"/>
      <c r="NU10" s="674"/>
      <c r="NV10" s="674"/>
      <c r="NW10" s="674"/>
      <c r="NX10" s="674"/>
      <c r="NY10" s="674"/>
      <c r="NZ10" s="674"/>
      <c r="OA10" s="674"/>
      <c r="OB10" s="674"/>
      <c r="OC10" s="674"/>
      <c r="OD10" s="674"/>
      <c r="OE10" s="674"/>
      <c r="OF10" s="674"/>
      <c r="OG10" s="674"/>
      <c r="OH10" s="674"/>
      <c r="OI10" s="674"/>
      <c r="OJ10" s="674"/>
      <c r="OK10" s="674"/>
      <c r="OL10" s="674"/>
      <c r="OM10" s="674"/>
      <c r="ON10" s="674"/>
      <c r="OO10" s="674"/>
      <c r="OP10" s="674"/>
      <c r="OQ10" s="674"/>
      <c r="OR10" s="674"/>
      <c r="OS10" s="674"/>
      <c r="OT10" s="674"/>
      <c r="OU10" s="674"/>
      <c r="OV10" s="674"/>
      <c r="OW10" s="674"/>
      <c r="OX10" s="674"/>
      <c r="OY10" s="674"/>
      <c r="OZ10" s="674"/>
      <c r="PA10" s="674"/>
      <c r="PB10" s="674"/>
      <c r="PC10" s="674"/>
      <c r="PD10" s="674"/>
      <c r="PE10" s="674"/>
      <c r="PF10" s="674"/>
      <c r="PG10" s="674"/>
      <c r="PH10" s="674"/>
      <c r="PI10" s="674"/>
      <c r="PJ10" s="674"/>
      <c r="PK10" s="674"/>
      <c r="PL10" s="674"/>
      <c r="PM10" s="674"/>
      <c r="PN10" s="674"/>
      <c r="PO10" s="674"/>
      <c r="PP10" s="674"/>
      <c r="PQ10" s="674"/>
      <c r="PR10" s="674"/>
      <c r="PS10" s="674"/>
      <c r="PT10" s="674"/>
      <c r="PU10" s="674"/>
      <c r="PV10" s="674"/>
      <c r="PW10" s="674"/>
      <c r="PX10" s="674"/>
      <c r="PY10" s="674"/>
      <c r="PZ10" s="674"/>
      <c r="QA10" s="674"/>
      <c r="QB10" s="674"/>
      <c r="QC10" s="674"/>
      <c r="QD10" s="674"/>
      <c r="QE10" s="674"/>
      <c r="QF10" s="674"/>
      <c r="QG10" s="674"/>
      <c r="QH10" s="674"/>
      <c r="QI10" s="674"/>
      <c r="QJ10" s="674"/>
      <c r="QK10" s="674"/>
      <c r="QL10" s="674"/>
      <c r="QM10" s="674"/>
      <c r="QN10" s="674"/>
      <c r="QO10" s="674"/>
      <c r="QP10" s="674"/>
      <c r="QQ10" s="674"/>
      <c r="QR10" s="674"/>
      <c r="QS10" s="674"/>
      <c r="QT10" s="674"/>
      <c r="QU10" s="674"/>
      <c r="QV10" s="674"/>
      <c r="QW10" s="674"/>
      <c r="QX10" s="674"/>
      <c r="QY10" s="674"/>
      <c r="QZ10" s="674"/>
      <c r="RA10" s="674"/>
      <c r="RB10" s="674"/>
      <c r="RC10" s="674"/>
      <c r="RD10" s="674"/>
      <c r="RE10" s="674"/>
      <c r="RF10" s="674"/>
      <c r="RG10" s="674"/>
      <c r="RH10" s="674"/>
      <c r="RI10" s="674"/>
      <c r="RJ10" s="674"/>
      <c r="RK10" s="674"/>
      <c r="RL10" s="674"/>
      <c r="RM10" s="674"/>
      <c r="RN10" s="674"/>
      <c r="RO10" s="674"/>
      <c r="RP10" s="674"/>
      <c r="RQ10" s="674"/>
      <c r="RR10" s="674"/>
      <c r="RS10" s="674"/>
      <c r="RT10" s="674"/>
      <c r="RU10" s="674"/>
      <c r="RV10" s="674"/>
      <c r="RW10" s="674"/>
      <c r="RX10" s="674"/>
      <c r="RY10" s="674"/>
      <c r="RZ10" s="674"/>
      <c r="SA10" s="674"/>
      <c r="SB10" s="674"/>
      <c r="SC10" s="674"/>
      <c r="SD10" s="674"/>
      <c r="SE10" s="674"/>
      <c r="SF10" s="674"/>
      <c r="SG10" s="674"/>
      <c r="SH10" s="674"/>
      <c r="SI10" s="674"/>
      <c r="SJ10" s="674"/>
      <c r="SK10" s="674"/>
      <c r="SL10" s="674"/>
      <c r="SM10" s="674"/>
      <c r="SN10" s="674"/>
      <c r="SO10" s="674"/>
      <c r="SP10" s="674"/>
      <c r="SQ10" s="674"/>
      <c r="SR10" s="674"/>
      <c r="SS10" s="674"/>
      <c r="ST10" s="674"/>
      <c r="SU10" s="674"/>
      <c r="SV10" s="674"/>
      <c r="SW10" s="674"/>
      <c r="SX10" s="674"/>
      <c r="SY10" s="674"/>
      <c r="SZ10" s="674"/>
      <c r="TA10" s="674"/>
      <c r="TB10" s="674"/>
      <c r="TC10" s="674"/>
      <c r="TD10" s="674"/>
      <c r="TE10" s="674"/>
      <c r="TF10" s="674"/>
      <c r="TG10" s="674"/>
      <c r="TH10" s="674"/>
      <c r="TI10" s="674"/>
      <c r="TJ10" s="674"/>
      <c r="TK10" s="674"/>
      <c r="TL10" s="674"/>
      <c r="TM10" s="674"/>
      <c r="TN10" s="674"/>
      <c r="TO10" s="674"/>
      <c r="TP10" s="674"/>
      <c r="TQ10" s="674"/>
      <c r="TR10" s="674"/>
      <c r="TS10" s="674"/>
      <c r="TT10" s="674"/>
      <c r="TU10" s="674"/>
      <c r="TV10" s="674"/>
      <c r="TW10" s="674"/>
      <c r="TX10" s="674"/>
      <c r="TY10" s="674"/>
      <c r="TZ10" s="674"/>
      <c r="UA10" s="674"/>
      <c r="UB10" s="674"/>
      <c r="UC10" s="674"/>
      <c r="UD10" s="674"/>
      <c r="UE10" s="674"/>
      <c r="UF10" s="674"/>
      <c r="UG10" s="674"/>
      <c r="UH10" s="674"/>
      <c r="UI10" s="674"/>
      <c r="UJ10" s="674"/>
      <c r="UK10" s="674"/>
      <c r="UL10" s="674"/>
      <c r="UM10" s="674"/>
      <c r="UN10" s="674"/>
      <c r="UO10" s="674"/>
      <c r="UP10" s="674"/>
      <c r="UQ10" s="674"/>
      <c r="UR10" s="674"/>
      <c r="US10" s="674"/>
      <c r="UT10" s="674"/>
      <c r="UU10" s="674"/>
      <c r="UV10" s="674"/>
      <c r="UW10" s="674"/>
      <c r="UX10" s="674"/>
      <c r="UY10" s="674"/>
      <c r="UZ10" s="674"/>
      <c r="VA10" s="674"/>
      <c r="VB10" s="674"/>
      <c r="VC10" s="674"/>
      <c r="VD10" s="674"/>
      <c r="VE10" s="674"/>
      <c r="VF10" s="674"/>
      <c r="VG10" s="674"/>
      <c r="VH10" s="674"/>
      <c r="VI10" s="674"/>
      <c r="VJ10" s="674"/>
      <c r="VK10" s="674"/>
      <c r="VL10" s="674"/>
      <c r="VM10" s="674"/>
      <c r="VN10" s="674"/>
      <c r="VO10" s="674"/>
      <c r="VP10" s="674"/>
      <c r="VQ10" s="674"/>
      <c r="VR10" s="674"/>
      <c r="VS10" s="674"/>
      <c r="VT10" s="674"/>
      <c r="VU10" s="674"/>
      <c r="VV10" s="674"/>
      <c r="VW10" s="674"/>
      <c r="VX10" s="674"/>
      <c r="VY10" s="674"/>
      <c r="VZ10" s="674"/>
      <c r="WA10" s="674"/>
      <c r="WB10" s="674"/>
      <c r="WC10" s="674"/>
      <c r="WD10" s="674"/>
      <c r="WE10" s="674"/>
      <c r="WF10" s="674"/>
      <c r="WG10" s="674"/>
      <c r="WH10" s="674"/>
      <c r="WI10" s="674"/>
      <c r="WJ10" s="674"/>
      <c r="WK10" s="674"/>
      <c r="WL10" s="674"/>
      <c r="WM10" s="674"/>
      <c r="WN10" s="674"/>
      <c r="WO10" s="674"/>
      <c r="WP10" s="674"/>
      <c r="WQ10" s="674"/>
      <c r="WR10" s="674"/>
      <c r="WS10" s="674"/>
      <c r="WT10" s="674"/>
      <c r="WU10" s="674"/>
      <c r="WV10" s="674"/>
      <c r="WW10" s="674"/>
      <c r="WX10" s="674"/>
      <c r="WY10" s="674"/>
      <c r="WZ10" s="674"/>
      <c r="XA10" s="674"/>
      <c r="XB10" s="674"/>
      <c r="XC10" s="674"/>
      <c r="XD10" s="674"/>
      <c r="XE10" s="674"/>
      <c r="XF10" s="674"/>
      <c r="XG10" s="674"/>
      <c r="XH10" s="674"/>
      <c r="XI10" s="674"/>
      <c r="XJ10" s="674"/>
      <c r="XK10" s="674"/>
      <c r="XL10" s="674"/>
      <c r="XM10" s="674"/>
      <c r="XN10" s="674"/>
      <c r="XO10" s="674"/>
      <c r="XP10" s="674"/>
      <c r="XQ10" s="674"/>
      <c r="XR10" s="674"/>
      <c r="XS10" s="674"/>
      <c r="XT10" s="674"/>
      <c r="XU10" s="674"/>
      <c r="XV10" s="674"/>
      <c r="XW10" s="674"/>
      <c r="XX10" s="674"/>
      <c r="XY10" s="674"/>
      <c r="XZ10" s="674"/>
      <c r="YA10" s="674"/>
      <c r="YB10" s="674"/>
      <c r="YC10" s="674"/>
      <c r="YD10" s="674"/>
      <c r="YE10" s="674"/>
      <c r="YF10" s="674"/>
      <c r="YG10" s="674"/>
      <c r="YH10" s="674"/>
      <c r="YI10" s="674"/>
      <c r="YJ10" s="674"/>
      <c r="YK10" s="674"/>
      <c r="YL10" s="674"/>
      <c r="YM10" s="674"/>
      <c r="YN10" s="674"/>
      <c r="YO10" s="674"/>
      <c r="YP10" s="674"/>
      <c r="YQ10" s="674"/>
      <c r="YR10" s="674"/>
      <c r="YS10" s="674"/>
      <c r="YT10" s="674"/>
      <c r="YU10" s="674"/>
      <c r="YV10" s="674"/>
      <c r="YW10" s="674"/>
      <c r="YX10" s="674"/>
      <c r="YY10" s="674"/>
      <c r="YZ10" s="674"/>
      <c r="ZA10" s="674"/>
      <c r="ZB10" s="674"/>
      <c r="ZC10" s="674"/>
      <c r="ZD10" s="674"/>
      <c r="ZE10" s="674"/>
      <c r="ZF10" s="674"/>
      <c r="ZG10" s="674"/>
      <c r="ZH10" s="674"/>
      <c r="ZI10" s="674"/>
      <c r="ZJ10" s="674"/>
      <c r="ZK10" s="674"/>
      <c r="ZL10" s="674"/>
      <c r="ZM10" s="674"/>
      <c r="ZN10" s="674"/>
      <c r="ZO10" s="674"/>
      <c r="ZP10" s="674"/>
      <c r="ZQ10" s="674"/>
      <c r="ZR10" s="674"/>
      <c r="ZS10" s="674"/>
      <c r="ZT10" s="674"/>
      <c r="ZU10" s="674"/>
      <c r="ZV10" s="674"/>
      <c r="ZW10" s="674"/>
      <c r="ZX10" s="674"/>
      <c r="ZY10" s="674"/>
      <c r="ZZ10" s="674"/>
      <c r="AAA10" s="674"/>
      <c r="AAB10" s="674"/>
      <c r="AAC10" s="674"/>
      <c r="AAD10" s="674"/>
      <c r="AAE10" s="674"/>
      <c r="AAF10" s="674"/>
      <c r="AAG10" s="674"/>
      <c r="AAH10" s="674"/>
      <c r="AAI10" s="674"/>
      <c r="AAJ10" s="674"/>
      <c r="AAK10" s="674"/>
      <c r="AAL10" s="674"/>
      <c r="AAM10" s="674"/>
      <c r="AAN10" s="674"/>
      <c r="AAO10" s="674"/>
      <c r="AAP10" s="674"/>
      <c r="AAQ10" s="674"/>
      <c r="AAR10" s="674"/>
      <c r="AAS10" s="674"/>
      <c r="AAT10" s="674"/>
      <c r="AAU10" s="674"/>
      <c r="AAV10" s="674"/>
      <c r="AAW10" s="674"/>
      <c r="AAX10" s="674"/>
      <c r="AAY10" s="674"/>
      <c r="AAZ10" s="674"/>
      <c r="ABA10" s="674"/>
      <c r="ABB10" s="674"/>
      <c r="ABC10" s="674"/>
      <c r="ABD10" s="674"/>
      <c r="ABE10" s="674"/>
      <c r="ABF10" s="674"/>
      <c r="ABG10" s="674"/>
      <c r="ABH10" s="674"/>
      <c r="ABI10" s="674"/>
      <c r="ABJ10" s="674"/>
      <c r="ABK10" s="674"/>
      <c r="ABL10" s="674"/>
      <c r="ABM10" s="674"/>
      <c r="ABN10" s="674"/>
      <c r="ABO10" s="674"/>
      <c r="ABP10" s="674"/>
      <c r="ABQ10" s="674"/>
      <c r="ABR10" s="674"/>
      <c r="ABS10" s="674"/>
      <c r="ABT10" s="674"/>
      <c r="ABU10" s="674"/>
      <c r="ABV10" s="674"/>
      <c r="ABW10" s="674"/>
      <c r="ABX10" s="674"/>
      <c r="ABY10" s="674"/>
      <c r="ABZ10" s="674"/>
      <c r="ACA10" s="674"/>
      <c r="ACB10" s="674"/>
      <c r="ACC10" s="674"/>
      <c r="ACD10" s="674"/>
      <c r="ACE10" s="674"/>
      <c r="ACF10" s="674"/>
      <c r="ACG10" s="674"/>
      <c r="ACH10" s="674"/>
      <c r="ACI10" s="674"/>
      <c r="ACJ10" s="674"/>
      <c r="ACK10" s="674"/>
      <c r="ACL10" s="674"/>
      <c r="ACM10" s="674"/>
      <c r="ACN10" s="674"/>
      <c r="ACO10" s="674"/>
      <c r="ACP10" s="674"/>
      <c r="ACQ10" s="674"/>
      <c r="ACR10" s="674"/>
      <c r="ACS10" s="674"/>
      <c r="ACT10" s="674"/>
      <c r="ACU10" s="674"/>
      <c r="ACV10" s="674"/>
      <c r="ACW10" s="674"/>
      <c r="ACX10" s="674"/>
      <c r="ACY10" s="674"/>
      <c r="ACZ10" s="674"/>
      <c r="ADA10" s="674"/>
      <c r="ADB10" s="674"/>
      <c r="ADC10" s="674"/>
      <c r="ADD10" s="674"/>
      <c r="ADE10" s="674"/>
      <c r="ADF10" s="674"/>
      <c r="ADG10" s="674"/>
      <c r="ADH10" s="674"/>
      <c r="ADI10" s="674"/>
      <c r="ADJ10" s="674"/>
      <c r="ADK10" s="674"/>
      <c r="ADL10" s="674"/>
      <c r="ADM10" s="674"/>
      <c r="ADN10" s="674"/>
      <c r="ADO10" s="674"/>
      <c r="ADP10" s="674"/>
      <c r="ADQ10" s="674"/>
      <c r="ADR10" s="674"/>
      <c r="ADS10" s="674"/>
      <c r="ADT10" s="674"/>
      <c r="ADU10" s="674"/>
      <c r="ADV10" s="674"/>
      <c r="ADW10" s="674"/>
      <c r="ADX10" s="674"/>
      <c r="ADY10" s="674"/>
      <c r="ADZ10" s="674"/>
      <c r="AEA10" s="674"/>
      <c r="AEB10" s="674"/>
      <c r="AEC10" s="674"/>
      <c r="AED10" s="674"/>
      <c r="AEE10" s="674"/>
      <c r="AEF10" s="674"/>
      <c r="AEG10" s="674"/>
      <c r="AEH10" s="674"/>
      <c r="AEI10" s="674"/>
      <c r="AEJ10" s="674"/>
      <c r="AEK10" s="674"/>
      <c r="AEL10" s="674"/>
      <c r="AEM10" s="674"/>
      <c r="AEN10" s="674"/>
      <c r="AEO10" s="674"/>
      <c r="AEP10" s="674"/>
      <c r="AEQ10" s="674"/>
      <c r="AER10" s="674"/>
      <c r="AES10" s="674"/>
      <c r="AET10" s="674"/>
      <c r="AEU10" s="674"/>
      <c r="AEV10" s="674"/>
      <c r="AEW10" s="674"/>
      <c r="AEX10" s="674"/>
      <c r="AEY10" s="674"/>
      <c r="AEZ10" s="674"/>
      <c r="AFA10" s="674"/>
      <c r="AFB10" s="674"/>
      <c r="AFC10" s="674"/>
      <c r="AFD10" s="674"/>
      <c r="AFE10" s="674"/>
      <c r="AFF10" s="674"/>
      <c r="AFG10" s="674"/>
      <c r="AFH10" s="674"/>
      <c r="AFI10" s="674"/>
      <c r="AFJ10" s="674"/>
      <c r="AFK10" s="674"/>
      <c r="AFL10" s="674"/>
      <c r="AFM10" s="674"/>
      <c r="AFN10" s="674"/>
      <c r="AFO10" s="674"/>
      <c r="AFP10" s="674"/>
      <c r="AFQ10" s="674"/>
      <c r="AFR10" s="674"/>
      <c r="AFS10" s="674"/>
      <c r="AFT10" s="674"/>
      <c r="AFU10" s="674"/>
      <c r="AFV10" s="674"/>
      <c r="AFW10" s="674"/>
      <c r="AFX10" s="674"/>
      <c r="AFY10" s="674"/>
      <c r="AFZ10" s="674"/>
      <c r="AGA10" s="674"/>
      <c r="AGB10" s="674"/>
      <c r="AGC10" s="674"/>
      <c r="AGD10" s="674"/>
      <c r="AGE10" s="674"/>
      <c r="AGF10" s="674"/>
      <c r="AGG10" s="674"/>
      <c r="AGH10" s="674"/>
      <c r="AGI10" s="674"/>
      <c r="AGJ10" s="674"/>
      <c r="AGK10" s="674"/>
      <c r="AGL10" s="674"/>
      <c r="AGM10" s="674"/>
      <c r="AGN10" s="674"/>
      <c r="AGO10" s="674"/>
      <c r="AGP10" s="674"/>
      <c r="AGQ10" s="674"/>
      <c r="AGR10" s="674"/>
      <c r="AGS10" s="674"/>
      <c r="AGT10" s="674"/>
      <c r="AGU10" s="674"/>
      <c r="AGV10" s="674"/>
      <c r="AGW10" s="674"/>
      <c r="AGX10" s="674"/>
      <c r="AGY10" s="674"/>
      <c r="AGZ10" s="674"/>
      <c r="AHA10" s="674"/>
      <c r="AHB10" s="674"/>
      <c r="AHC10" s="674"/>
      <c r="AHD10" s="674"/>
      <c r="AHE10" s="674"/>
      <c r="AHF10" s="674"/>
      <c r="AHG10" s="674"/>
      <c r="AHH10" s="674"/>
      <c r="AHI10" s="674"/>
      <c r="AHJ10" s="674"/>
      <c r="AHK10" s="674"/>
      <c r="AHL10" s="674"/>
      <c r="AHM10" s="674"/>
      <c r="AHN10" s="674"/>
      <c r="AHO10" s="674"/>
      <c r="AHP10" s="674"/>
      <c r="AHQ10" s="674"/>
      <c r="AHR10" s="674"/>
      <c r="AHS10" s="674"/>
      <c r="AHT10" s="674"/>
      <c r="AHU10" s="674"/>
      <c r="AHV10" s="674"/>
      <c r="AHW10" s="674"/>
      <c r="AHX10" s="674"/>
      <c r="AHY10" s="674"/>
      <c r="AHZ10" s="674"/>
      <c r="AIA10" s="674"/>
      <c r="AIB10" s="674"/>
      <c r="AIC10" s="674"/>
      <c r="AID10" s="674"/>
      <c r="AIE10" s="674"/>
      <c r="AIF10" s="674"/>
      <c r="AIG10" s="674"/>
      <c r="AIH10" s="674"/>
      <c r="AII10" s="674"/>
      <c r="AIJ10" s="674"/>
      <c r="AIK10" s="674"/>
      <c r="AIL10" s="674"/>
      <c r="AIM10" s="674"/>
      <c r="AIN10" s="674"/>
      <c r="AIO10" s="674"/>
      <c r="AIP10" s="674"/>
      <c r="AIQ10" s="674"/>
      <c r="AIR10" s="674"/>
      <c r="AIS10" s="674"/>
      <c r="AIT10" s="674"/>
      <c r="AIU10" s="674"/>
      <c r="AIV10" s="674"/>
      <c r="AIW10" s="674"/>
      <c r="AIX10" s="674"/>
      <c r="AIY10" s="674"/>
      <c r="AIZ10" s="674"/>
      <c r="AJA10" s="674"/>
      <c r="AJB10" s="674"/>
      <c r="AJC10" s="674"/>
      <c r="AJD10" s="674"/>
      <c r="AJE10" s="674"/>
      <c r="AJF10" s="674"/>
      <c r="AJG10" s="674"/>
      <c r="AJH10" s="674"/>
      <c r="AJI10" s="674"/>
      <c r="AJJ10" s="674"/>
      <c r="AJK10" s="674"/>
      <c r="AJL10" s="674"/>
      <c r="AJM10" s="674"/>
      <c r="AJN10" s="674"/>
      <c r="AJO10" s="674"/>
      <c r="AJP10" s="674"/>
      <c r="AJQ10" s="674"/>
      <c r="AJR10" s="674"/>
      <c r="AJS10" s="674"/>
      <c r="AJT10" s="674"/>
      <c r="AJU10" s="674"/>
      <c r="AJV10" s="674"/>
      <c r="AJW10" s="674"/>
      <c r="AJX10" s="674"/>
      <c r="AJY10" s="674"/>
      <c r="AJZ10" s="674"/>
      <c r="AKA10" s="674"/>
      <c r="AKB10" s="674"/>
      <c r="AKC10" s="674"/>
      <c r="AKD10" s="674"/>
      <c r="AKE10" s="674"/>
      <c r="AKF10" s="674"/>
      <c r="AKG10" s="674"/>
      <c r="AKH10" s="674"/>
      <c r="AKI10" s="674"/>
      <c r="AKJ10" s="674"/>
      <c r="AKK10" s="674"/>
      <c r="AKL10" s="674"/>
      <c r="AKM10" s="674"/>
      <c r="AKN10" s="674"/>
      <c r="AKO10" s="674"/>
      <c r="AKP10" s="674"/>
      <c r="AKQ10" s="674"/>
      <c r="AKR10" s="674"/>
      <c r="AKS10" s="674"/>
      <c r="AKT10" s="674"/>
      <c r="AKU10" s="674"/>
      <c r="AKV10" s="674"/>
      <c r="AKW10" s="674"/>
      <c r="AKX10" s="674"/>
      <c r="AKY10" s="674"/>
      <c r="AKZ10" s="674"/>
      <c r="ALA10" s="674"/>
      <c r="ALB10" s="674"/>
      <c r="ALC10" s="674"/>
      <c r="ALD10" s="674"/>
      <c r="ALE10" s="674"/>
      <c r="ALF10" s="674"/>
      <c r="ALG10" s="674"/>
      <c r="ALH10" s="674"/>
      <c r="ALI10" s="674"/>
      <c r="ALJ10" s="674"/>
      <c r="ALK10" s="674"/>
      <c r="ALL10" s="674"/>
      <c r="ALM10" s="674"/>
      <c r="ALN10" s="674"/>
      <c r="ALO10" s="674"/>
      <c r="ALP10" s="674"/>
      <c r="ALQ10" s="674"/>
      <c r="ALR10" s="674"/>
      <c r="ALS10" s="674"/>
      <c r="ALT10" s="674"/>
      <c r="ALU10" s="674"/>
      <c r="ALV10" s="674"/>
      <c r="ALW10" s="674"/>
      <c r="ALX10" s="674"/>
      <c r="ALY10" s="674"/>
      <c r="ALZ10" s="674"/>
      <c r="AMA10" s="674"/>
      <c r="AMB10" s="674"/>
      <c r="AMC10" s="674"/>
      <c r="AMD10" s="674"/>
      <c r="AME10" s="674"/>
      <c r="AMF10" s="674"/>
      <c r="AMG10" s="674"/>
      <c r="AMH10" s="674"/>
      <c r="AMI10" s="674"/>
      <c r="AMJ10" s="674"/>
      <c r="AMK10" s="674"/>
      <c r="AML10" s="674"/>
      <c r="AMM10" s="674"/>
      <c r="AMN10" s="674"/>
      <c r="AMO10" s="674"/>
      <c r="AMP10" s="674"/>
      <c r="AMQ10" s="674"/>
      <c r="AMR10" s="674"/>
      <c r="AMS10" s="674"/>
      <c r="AMT10" s="674"/>
      <c r="AMU10" s="674"/>
      <c r="AMV10" s="674"/>
      <c r="AMW10" s="674"/>
      <c r="AMX10" s="674"/>
      <c r="AMY10" s="674"/>
      <c r="AMZ10" s="674"/>
      <c r="ANA10" s="674"/>
      <c r="ANB10" s="674"/>
      <c r="ANC10" s="674"/>
      <c r="AND10" s="674"/>
      <c r="ANE10" s="674"/>
      <c r="ANF10" s="674"/>
      <c r="ANG10" s="674"/>
      <c r="ANH10" s="674"/>
      <c r="ANI10" s="674"/>
      <c r="ANJ10" s="674"/>
      <c r="ANK10" s="674"/>
      <c r="ANL10" s="674"/>
      <c r="ANM10" s="674"/>
      <c r="ANN10" s="674"/>
      <c r="ANO10" s="674"/>
      <c r="ANP10" s="674"/>
      <c r="ANQ10" s="674"/>
      <c r="ANR10" s="674"/>
      <c r="ANS10" s="674"/>
      <c r="ANT10" s="674"/>
      <c r="ANU10" s="674"/>
      <c r="ANV10" s="674"/>
      <c r="ANW10" s="674"/>
      <c r="ANX10" s="674"/>
      <c r="ANY10" s="674"/>
      <c r="ANZ10" s="674"/>
      <c r="AOA10" s="674"/>
      <c r="AOB10" s="674"/>
      <c r="AOC10" s="674"/>
      <c r="AOD10" s="674"/>
      <c r="AOE10" s="674"/>
      <c r="AOF10" s="674"/>
      <c r="AOG10" s="674"/>
      <c r="AOH10" s="674"/>
      <c r="AOI10" s="674"/>
      <c r="AOJ10" s="674"/>
      <c r="AOK10" s="674"/>
      <c r="AOL10" s="674"/>
      <c r="AOM10" s="674"/>
      <c r="AON10" s="674"/>
      <c r="AOO10" s="674"/>
      <c r="AOP10" s="674"/>
      <c r="AOQ10" s="674"/>
      <c r="AOR10" s="674"/>
      <c r="AOS10" s="674"/>
      <c r="AOT10" s="674"/>
      <c r="AOU10" s="674"/>
      <c r="AOV10" s="674"/>
      <c r="AOW10" s="674"/>
      <c r="AOX10" s="674"/>
      <c r="AOY10" s="674"/>
      <c r="AOZ10" s="674"/>
      <c r="APA10" s="674"/>
      <c r="APB10" s="674"/>
      <c r="APC10" s="674"/>
      <c r="APD10" s="674"/>
      <c r="APE10" s="674"/>
      <c r="APF10" s="674"/>
      <c r="APG10" s="674"/>
      <c r="APH10" s="674"/>
      <c r="API10" s="674"/>
      <c r="APJ10" s="674"/>
      <c r="APK10" s="674"/>
      <c r="APL10" s="674"/>
      <c r="APM10" s="674"/>
      <c r="APN10" s="674"/>
      <c r="APO10" s="674"/>
      <c r="APP10" s="674"/>
      <c r="APQ10" s="674"/>
      <c r="APR10" s="674"/>
      <c r="APS10" s="674"/>
      <c r="APT10" s="674"/>
      <c r="APU10" s="674"/>
      <c r="APV10" s="674"/>
      <c r="APW10" s="674"/>
      <c r="APX10" s="674"/>
      <c r="APY10" s="674"/>
      <c r="APZ10" s="674"/>
      <c r="AQA10" s="674"/>
      <c r="AQB10" s="674"/>
      <c r="AQC10" s="674"/>
      <c r="AQD10" s="674"/>
      <c r="AQE10" s="674"/>
      <c r="AQF10" s="674"/>
      <c r="AQG10" s="674"/>
      <c r="AQH10" s="674"/>
      <c r="AQI10" s="674"/>
      <c r="AQJ10" s="674"/>
      <c r="AQK10" s="674"/>
      <c r="AQL10" s="674"/>
      <c r="AQM10" s="674"/>
      <c r="AQN10" s="674"/>
      <c r="AQO10" s="674"/>
      <c r="AQP10" s="674"/>
      <c r="AQQ10" s="674"/>
      <c r="AQR10" s="674"/>
      <c r="AQS10" s="674"/>
      <c r="AQT10" s="674"/>
      <c r="AQU10" s="674"/>
      <c r="AQV10" s="674"/>
      <c r="AQW10" s="674"/>
      <c r="AQX10" s="674"/>
      <c r="AQY10" s="674"/>
      <c r="AQZ10" s="674"/>
      <c r="ARA10" s="674"/>
      <c r="ARB10" s="674"/>
      <c r="ARC10" s="674"/>
      <c r="ARD10" s="674"/>
      <c r="ARE10" s="674"/>
      <c r="ARF10" s="674"/>
      <c r="ARG10" s="674"/>
      <c r="ARH10" s="674"/>
      <c r="ARI10" s="674"/>
      <c r="ARJ10" s="674"/>
      <c r="ARK10" s="674"/>
      <c r="ARL10" s="674"/>
      <c r="ARM10" s="674"/>
      <c r="ARN10" s="674"/>
      <c r="ARO10" s="674"/>
      <c r="ARP10" s="674"/>
      <c r="ARQ10" s="674"/>
      <c r="ARR10" s="674"/>
      <c r="ARS10" s="674"/>
      <c r="ART10" s="674"/>
      <c r="ARU10" s="674"/>
      <c r="ARV10" s="674"/>
      <c r="ARW10" s="674"/>
      <c r="ARX10" s="674"/>
      <c r="ARY10" s="674"/>
      <c r="ARZ10" s="674"/>
      <c r="ASA10" s="674"/>
      <c r="ASB10" s="674"/>
      <c r="ASC10" s="674"/>
      <c r="ASD10" s="674"/>
      <c r="ASE10" s="674"/>
      <c r="ASF10" s="674"/>
      <c r="ASG10" s="674"/>
      <c r="ASH10" s="674"/>
      <c r="ASI10" s="674"/>
      <c r="ASJ10" s="674"/>
      <c r="ASK10" s="674"/>
      <c r="ASL10" s="674"/>
      <c r="ASM10" s="674"/>
      <c r="ASN10" s="674"/>
      <c r="ASO10" s="674"/>
      <c r="ASP10" s="674"/>
      <c r="ASQ10" s="674"/>
      <c r="ASR10" s="674"/>
      <c r="ASS10" s="674"/>
      <c r="AST10" s="674"/>
      <c r="ASU10" s="674"/>
      <c r="ASV10" s="674"/>
      <c r="ASW10" s="674"/>
      <c r="ASX10" s="674"/>
      <c r="ASY10" s="674"/>
      <c r="ASZ10" s="674"/>
      <c r="ATA10" s="674"/>
      <c r="ATB10" s="674"/>
      <c r="ATC10" s="674"/>
      <c r="ATD10" s="674"/>
      <c r="ATE10" s="674"/>
      <c r="ATF10" s="674"/>
      <c r="ATG10" s="674"/>
      <c r="ATH10" s="674"/>
      <c r="ATI10" s="674"/>
      <c r="ATJ10" s="674"/>
      <c r="ATK10" s="674"/>
      <c r="ATL10" s="674"/>
      <c r="ATM10" s="674"/>
      <c r="ATN10" s="674"/>
      <c r="ATO10" s="674"/>
      <c r="ATP10" s="674"/>
      <c r="ATQ10" s="674"/>
      <c r="ATR10" s="674"/>
      <c r="ATS10" s="674"/>
      <c r="ATT10" s="674"/>
      <c r="ATU10" s="674"/>
      <c r="ATV10" s="674"/>
      <c r="ATW10" s="674"/>
      <c r="ATX10" s="674"/>
      <c r="ATY10" s="674"/>
      <c r="ATZ10" s="674"/>
      <c r="AUA10" s="674"/>
      <c r="AUB10" s="674"/>
      <c r="AUC10" s="674"/>
      <c r="AUD10" s="674"/>
      <c r="AUE10" s="674"/>
      <c r="AUF10" s="674"/>
      <c r="AUG10" s="674"/>
      <c r="AUH10" s="674"/>
      <c r="AUI10" s="674"/>
      <c r="AUJ10" s="674"/>
      <c r="AUK10" s="674"/>
      <c r="AUL10" s="674"/>
      <c r="AUM10" s="674"/>
      <c r="AUN10" s="674"/>
      <c r="AUO10" s="674"/>
      <c r="AUP10" s="674"/>
      <c r="AUQ10" s="674"/>
      <c r="AUR10" s="674"/>
      <c r="AUS10" s="674"/>
      <c r="AUT10" s="674"/>
      <c r="AUU10" s="674"/>
      <c r="AUV10" s="674"/>
      <c r="AUW10" s="674"/>
      <c r="AUX10" s="674"/>
      <c r="AUY10" s="674"/>
      <c r="AUZ10" s="674"/>
      <c r="AVA10" s="674"/>
      <c r="AVB10" s="674"/>
      <c r="AVC10" s="674"/>
      <c r="AVD10" s="674"/>
      <c r="AVE10" s="674"/>
      <c r="AVF10" s="674"/>
      <c r="AVG10" s="674"/>
      <c r="AVH10" s="674"/>
      <c r="AVI10" s="674"/>
      <c r="AVJ10" s="674"/>
      <c r="AVK10" s="674"/>
      <c r="AVL10" s="674"/>
      <c r="AVM10" s="674"/>
      <c r="AVN10" s="674"/>
      <c r="AVO10" s="674"/>
      <c r="AVP10" s="674"/>
      <c r="AVQ10" s="674"/>
      <c r="AVR10" s="674"/>
      <c r="AVS10" s="674"/>
      <c r="AVT10" s="674"/>
      <c r="AVU10" s="674"/>
      <c r="AVV10" s="674"/>
      <c r="AVW10" s="674"/>
      <c r="AVX10" s="674"/>
      <c r="AVY10" s="674"/>
      <c r="AVZ10" s="674"/>
      <c r="AWA10" s="674"/>
      <c r="AWB10" s="674"/>
      <c r="AWC10" s="674"/>
      <c r="AWD10" s="674"/>
      <c r="AWE10" s="674"/>
      <c r="AWF10" s="674"/>
      <c r="AWG10" s="674"/>
      <c r="AWH10" s="674"/>
      <c r="AWI10" s="674"/>
      <c r="AWJ10" s="674"/>
      <c r="AWK10" s="674"/>
      <c r="AWL10" s="674"/>
      <c r="AWM10" s="674"/>
      <c r="AWN10" s="674"/>
      <c r="AWO10" s="674"/>
      <c r="AWP10" s="674"/>
      <c r="AWQ10" s="674"/>
      <c r="AWR10" s="674"/>
      <c r="AWS10" s="674"/>
      <c r="AWT10" s="674"/>
      <c r="AWU10" s="674"/>
      <c r="AWV10" s="674"/>
      <c r="AWW10" s="674"/>
      <c r="AWX10" s="674"/>
      <c r="AWY10" s="674"/>
      <c r="AWZ10" s="674"/>
      <c r="AXA10" s="674"/>
      <c r="AXB10" s="674"/>
      <c r="AXC10" s="674"/>
      <c r="AXD10" s="674"/>
      <c r="AXE10" s="674"/>
      <c r="AXF10" s="674"/>
      <c r="AXG10" s="674"/>
      <c r="AXH10" s="674"/>
      <c r="AXI10" s="674"/>
      <c r="AXJ10" s="674"/>
      <c r="AXK10" s="674"/>
      <c r="AXL10" s="674"/>
      <c r="AXM10" s="674"/>
      <c r="AXN10" s="674"/>
      <c r="AXO10" s="674"/>
      <c r="AXP10" s="674"/>
      <c r="AXQ10" s="674"/>
      <c r="AXR10" s="674"/>
      <c r="AXS10" s="674"/>
      <c r="AXT10" s="674"/>
      <c r="AXU10" s="674"/>
      <c r="AXV10" s="674"/>
      <c r="AXW10" s="674"/>
      <c r="AXX10" s="674"/>
      <c r="AXY10" s="674"/>
      <c r="AXZ10" s="674"/>
      <c r="AYA10" s="674"/>
      <c r="AYB10" s="674"/>
      <c r="AYC10" s="674"/>
      <c r="AYD10" s="674"/>
      <c r="AYE10" s="674"/>
      <c r="AYF10" s="674"/>
      <c r="AYG10" s="674"/>
      <c r="AYH10" s="674"/>
      <c r="AYI10" s="674"/>
      <c r="AYJ10" s="674"/>
      <c r="AYK10" s="674"/>
      <c r="AYL10" s="674"/>
      <c r="AYM10" s="674"/>
      <c r="AYN10" s="674"/>
      <c r="AYO10" s="674"/>
      <c r="AYP10" s="674"/>
      <c r="AYQ10" s="674"/>
      <c r="AYR10" s="674"/>
      <c r="AYS10" s="674"/>
      <c r="AYT10" s="674"/>
      <c r="AYU10" s="674"/>
      <c r="AYV10" s="674"/>
      <c r="AYW10" s="674"/>
      <c r="AYX10" s="674"/>
      <c r="AYY10" s="674"/>
      <c r="AYZ10" s="674"/>
      <c r="AZA10" s="674"/>
      <c r="AZB10" s="674"/>
      <c r="AZC10" s="674"/>
      <c r="AZD10" s="674"/>
      <c r="AZE10" s="674"/>
      <c r="AZF10" s="674"/>
      <c r="AZG10" s="674"/>
      <c r="AZH10" s="674"/>
      <c r="AZI10" s="674"/>
      <c r="AZJ10" s="674"/>
      <c r="AZK10" s="674"/>
      <c r="AZL10" s="674"/>
      <c r="AZM10" s="674"/>
      <c r="AZN10" s="674"/>
      <c r="AZO10" s="674"/>
      <c r="AZP10" s="674"/>
      <c r="AZQ10" s="674"/>
      <c r="AZR10" s="674"/>
      <c r="AZS10" s="674"/>
      <c r="AZT10" s="674"/>
      <c r="AZU10" s="674"/>
      <c r="AZV10" s="674"/>
      <c r="AZW10" s="674"/>
      <c r="AZX10" s="674"/>
      <c r="AZY10" s="674"/>
      <c r="AZZ10" s="674"/>
      <c r="BAA10" s="674"/>
      <c r="BAB10" s="674"/>
      <c r="BAC10" s="674"/>
      <c r="BAD10" s="674"/>
      <c r="BAE10" s="674"/>
      <c r="BAF10" s="674"/>
      <c r="BAG10" s="674"/>
      <c r="BAH10" s="674"/>
      <c r="BAI10" s="674"/>
      <c r="BAJ10" s="674"/>
      <c r="BAK10" s="674"/>
      <c r="BAL10" s="674"/>
      <c r="BAM10" s="674"/>
      <c r="BAN10" s="674"/>
      <c r="BAO10" s="674"/>
      <c r="BAP10" s="674"/>
      <c r="BAQ10" s="674"/>
      <c r="BAR10" s="674"/>
      <c r="BAS10" s="674"/>
      <c r="BAT10" s="674"/>
      <c r="BAU10" s="674"/>
      <c r="BAV10" s="674"/>
      <c r="BAW10" s="674"/>
      <c r="BAX10" s="674"/>
      <c r="BAY10" s="674"/>
      <c r="BAZ10" s="674"/>
      <c r="BBA10" s="674"/>
      <c r="BBB10" s="674"/>
      <c r="BBC10" s="674"/>
      <c r="BBD10" s="674"/>
      <c r="BBE10" s="674"/>
      <c r="BBF10" s="674"/>
      <c r="BBG10" s="674"/>
      <c r="BBH10" s="674"/>
      <c r="BBI10" s="674"/>
      <c r="BBJ10" s="674"/>
      <c r="BBK10" s="674"/>
      <c r="BBL10" s="674"/>
      <c r="BBM10" s="674"/>
      <c r="BBN10" s="674"/>
      <c r="BBO10" s="674"/>
      <c r="BBP10" s="674"/>
      <c r="BBQ10" s="674"/>
      <c r="BBR10" s="674"/>
      <c r="BBS10" s="674"/>
      <c r="BBT10" s="674"/>
      <c r="BBU10" s="674"/>
      <c r="BBV10" s="674"/>
      <c r="BBW10" s="674"/>
      <c r="BBX10" s="674"/>
      <c r="BBY10" s="674"/>
      <c r="BBZ10" s="674"/>
      <c r="BCA10" s="674"/>
      <c r="BCB10" s="674"/>
      <c r="BCC10" s="674"/>
      <c r="BCD10" s="674"/>
      <c r="BCE10" s="674"/>
      <c r="BCF10" s="674"/>
      <c r="BCG10" s="674"/>
      <c r="BCH10" s="674"/>
      <c r="BCI10" s="674"/>
      <c r="BCJ10" s="674"/>
      <c r="BCK10" s="674"/>
      <c r="BCL10" s="674"/>
      <c r="BCM10" s="674"/>
      <c r="BCN10" s="674"/>
      <c r="BCO10" s="674"/>
      <c r="BCP10" s="674"/>
      <c r="BCQ10" s="674"/>
      <c r="BCR10" s="674"/>
      <c r="BCS10" s="674"/>
      <c r="BCT10" s="674"/>
      <c r="BCU10" s="674"/>
      <c r="BCV10" s="674"/>
      <c r="BCW10" s="674"/>
      <c r="BCX10" s="674"/>
      <c r="BCY10" s="674"/>
      <c r="BCZ10" s="674"/>
      <c r="BDA10" s="674"/>
      <c r="BDB10" s="674"/>
      <c r="BDC10" s="674"/>
      <c r="BDD10" s="674"/>
      <c r="BDE10" s="674"/>
      <c r="BDF10" s="674"/>
      <c r="BDG10" s="674"/>
      <c r="BDH10" s="674"/>
      <c r="BDI10" s="674"/>
      <c r="BDJ10" s="674"/>
      <c r="BDK10" s="674"/>
      <c r="BDL10" s="674"/>
      <c r="BDM10" s="674"/>
      <c r="BDN10" s="674"/>
      <c r="BDO10" s="674"/>
      <c r="BDP10" s="674"/>
      <c r="BDQ10" s="674"/>
      <c r="BDR10" s="674"/>
      <c r="BDS10" s="674"/>
      <c r="BDT10" s="674"/>
      <c r="BDU10" s="674"/>
      <c r="BDV10" s="674"/>
      <c r="BDW10" s="674"/>
      <c r="BDX10" s="674"/>
      <c r="BDY10" s="674"/>
      <c r="BDZ10" s="674"/>
      <c r="BEA10" s="674"/>
      <c r="BEB10" s="674"/>
      <c r="BEC10" s="674"/>
      <c r="BED10" s="674"/>
      <c r="BEE10" s="674"/>
      <c r="BEF10" s="674"/>
      <c r="BEG10" s="674"/>
      <c r="BEH10" s="674"/>
      <c r="BEI10" s="674"/>
      <c r="BEJ10" s="674"/>
      <c r="BEK10" s="674"/>
      <c r="BEL10" s="674"/>
      <c r="BEM10" s="674"/>
      <c r="BEN10" s="674"/>
      <c r="BEO10" s="674"/>
      <c r="BEP10" s="674"/>
      <c r="BEQ10" s="674"/>
      <c r="BER10" s="674"/>
      <c r="BES10" s="674"/>
      <c r="BET10" s="674"/>
      <c r="BEU10" s="674"/>
      <c r="BEV10" s="674"/>
      <c r="BEW10" s="674"/>
      <c r="BEX10" s="674"/>
      <c r="BEY10" s="674"/>
      <c r="BEZ10" s="674"/>
      <c r="BFA10" s="674"/>
      <c r="BFB10" s="674"/>
      <c r="BFC10" s="674"/>
      <c r="BFD10" s="674"/>
      <c r="BFE10" s="674"/>
      <c r="BFF10" s="674"/>
      <c r="BFG10" s="674"/>
      <c r="BFH10" s="674"/>
      <c r="BFI10" s="674"/>
      <c r="BFJ10" s="674"/>
      <c r="BFK10" s="674"/>
      <c r="BFL10" s="674"/>
      <c r="BFM10" s="674"/>
      <c r="BFN10" s="674"/>
      <c r="BFO10" s="674"/>
      <c r="BFP10" s="674"/>
      <c r="BFQ10" s="674"/>
      <c r="BFR10" s="674"/>
      <c r="BFS10" s="674"/>
      <c r="BFT10" s="674"/>
      <c r="BFU10" s="674"/>
      <c r="BFV10" s="674"/>
      <c r="BFW10" s="674"/>
      <c r="BFX10" s="674"/>
      <c r="BFY10" s="674"/>
      <c r="BFZ10" s="674"/>
      <c r="BGA10" s="674"/>
      <c r="BGB10" s="674"/>
      <c r="BGC10" s="674"/>
      <c r="BGD10" s="674"/>
      <c r="BGE10" s="674"/>
      <c r="BGF10" s="674"/>
      <c r="BGG10" s="674"/>
      <c r="BGH10" s="674"/>
      <c r="BGI10" s="674"/>
      <c r="BGJ10" s="674"/>
      <c r="BGK10" s="674"/>
      <c r="BGL10" s="674"/>
      <c r="BGM10" s="674"/>
      <c r="BGN10" s="674"/>
      <c r="BGO10" s="674"/>
      <c r="BGP10" s="674"/>
      <c r="BGQ10" s="674"/>
      <c r="BGR10" s="674"/>
      <c r="BGS10" s="674"/>
      <c r="BGT10" s="674"/>
      <c r="BGU10" s="674"/>
      <c r="BGV10" s="674"/>
      <c r="BGW10" s="674"/>
      <c r="BGX10" s="674"/>
      <c r="BGY10" s="674"/>
      <c r="BGZ10" s="674"/>
      <c r="BHA10" s="674"/>
      <c r="BHB10" s="674"/>
      <c r="BHC10" s="674"/>
      <c r="BHD10" s="674"/>
      <c r="BHE10" s="674"/>
      <c r="BHF10" s="674"/>
      <c r="BHG10" s="674"/>
      <c r="BHH10" s="674"/>
      <c r="BHI10" s="674"/>
      <c r="BHJ10" s="674"/>
      <c r="BHK10" s="674"/>
      <c r="BHL10" s="674"/>
      <c r="BHM10" s="674"/>
      <c r="BHN10" s="674"/>
      <c r="BHO10" s="674"/>
      <c r="BHP10" s="674"/>
      <c r="BHQ10" s="674"/>
      <c r="BHR10" s="674"/>
      <c r="BHS10" s="674"/>
      <c r="BHT10" s="674"/>
      <c r="BHU10" s="674"/>
      <c r="BHV10" s="674"/>
      <c r="BHW10" s="674"/>
      <c r="BHX10" s="674"/>
      <c r="BHY10" s="674"/>
      <c r="BHZ10" s="674"/>
      <c r="BIA10" s="674"/>
      <c r="BIB10" s="674"/>
      <c r="BIC10" s="674"/>
      <c r="BID10" s="674"/>
      <c r="BIE10" s="674"/>
      <c r="BIF10" s="674"/>
      <c r="BIG10" s="674"/>
      <c r="BIH10" s="674"/>
      <c r="BII10" s="674"/>
      <c r="BIJ10" s="674"/>
      <c r="BIK10" s="674"/>
      <c r="BIL10" s="674"/>
      <c r="BIM10" s="674"/>
      <c r="BIN10" s="674"/>
      <c r="BIO10" s="674"/>
      <c r="BIP10" s="674"/>
      <c r="BIQ10" s="674"/>
      <c r="BIR10" s="674"/>
      <c r="BIS10" s="674"/>
      <c r="BIT10" s="674"/>
      <c r="BIU10" s="674"/>
      <c r="BIV10" s="674"/>
      <c r="BIW10" s="674"/>
      <c r="BIX10" s="674"/>
      <c r="BIY10" s="674"/>
      <c r="BIZ10" s="674"/>
      <c r="BJA10" s="674"/>
      <c r="BJB10" s="674"/>
      <c r="BJC10" s="674"/>
      <c r="BJD10" s="674"/>
      <c r="BJE10" s="674"/>
      <c r="BJF10" s="674"/>
      <c r="BJG10" s="674"/>
      <c r="BJH10" s="674"/>
      <c r="BJI10" s="674"/>
      <c r="BJJ10" s="674"/>
      <c r="BJK10" s="674"/>
      <c r="BJL10" s="674"/>
      <c r="BJM10" s="674"/>
      <c r="BJN10" s="674"/>
      <c r="BJO10" s="674"/>
      <c r="BJP10" s="674"/>
      <c r="BJQ10" s="674"/>
      <c r="BJR10" s="674"/>
      <c r="BJS10" s="674"/>
      <c r="BJT10" s="674"/>
      <c r="BJU10" s="674"/>
      <c r="BJV10" s="674"/>
      <c r="BJW10" s="674"/>
      <c r="BJX10" s="674"/>
      <c r="BJY10" s="674"/>
      <c r="BJZ10" s="674"/>
      <c r="BKA10" s="674"/>
      <c r="BKB10" s="674"/>
      <c r="BKC10" s="674"/>
      <c r="BKD10" s="674"/>
      <c r="BKE10" s="674"/>
      <c r="BKF10" s="674"/>
      <c r="BKG10" s="674"/>
      <c r="BKH10" s="674"/>
      <c r="BKI10" s="674"/>
      <c r="BKJ10" s="674"/>
      <c r="BKK10" s="674"/>
      <c r="BKL10" s="674"/>
      <c r="BKM10" s="674"/>
      <c r="BKN10" s="674"/>
      <c r="BKO10" s="674"/>
      <c r="BKP10" s="674"/>
      <c r="BKQ10" s="674"/>
      <c r="BKR10" s="674"/>
      <c r="BKS10" s="674"/>
      <c r="BKT10" s="674"/>
      <c r="BKU10" s="674"/>
      <c r="BKV10" s="674"/>
      <c r="BKW10" s="674"/>
      <c r="BKX10" s="674"/>
      <c r="BKY10" s="674"/>
      <c r="BKZ10" s="674"/>
      <c r="BLA10" s="674"/>
      <c r="BLB10" s="674"/>
      <c r="BLC10" s="674"/>
      <c r="BLD10" s="674"/>
      <c r="BLE10" s="674"/>
      <c r="BLF10" s="674"/>
      <c r="BLG10" s="674"/>
      <c r="BLH10" s="674"/>
      <c r="BLI10" s="674"/>
      <c r="BLJ10" s="674"/>
      <c r="BLK10" s="674"/>
      <c r="BLL10" s="674"/>
      <c r="BLM10" s="674"/>
      <c r="BLN10" s="674"/>
      <c r="BLO10" s="674"/>
      <c r="BLP10" s="674"/>
      <c r="BLQ10" s="674"/>
      <c r="BLR10" s="674"/>
      <c r="BLS10" s="674"/>
      <c r="BLT10" s="674"/>
      <c r="BLU10" s="674"/>
      <c r="BLV10" s="674"/>
      <c r="BLW10" s="674"/>
      <c r="BLX10" s="674"/>
      <c r="BLY10" s="674"/>
      <c r="BLZ10" s="674"/>
      <c r="BMA10" s="674"/>
      <c r="BMB10" s="674"/>
      <c r="BMC10" s="674"/>
      <c r="BMD10" s="674"/>
      <c r="BME10" s="674"/>
      <c r="BMF10" s="674"/>
      <c r="BMG10" s="674"/>
      <c r="BMH10" s="674"/>
      <c r="BMI10" s="674"/>
      <c r="BMJ10" s="674"/>
      <c r="BMK10" s="674"/>
      <c r="BML10" s="674"/>
      <c r="BMM10" s="674"/>
      <c r="BMN10" s="674"/>
      <c r="BMO10" s="674"/>
      <c r="BMP10" s="674"/>
      <c r="BMQ10" s="674"/>
      <c r="BMR10" s="674"/>
      <c r="BMS10" s="674"/>
      <c r="BMT10" s="674"/>
      <c r="BMU10" s="674"/>
      <c r="BMV10" s="674"/>
      <c r="BMW10" s="674"/>
      <c r="BMX10" s="674"/>
      <c r="BMY10" s="674"/>
      <c r="BMZ10" s="674"/>
      <c r="BNA10" s="674"/>
      <c r="BNB10" s="674"/>
      <c r="BNC10" s="674"/>
      <c r="BND10" s="674"/>
      <c r="BNE10" s="674"/>
      <c r="BNF10" s="674"/>
      <c r="BNG10" s="674"/>
      <c r="BNH10" s="674"/>
      <c r="BNI10" s="674"/>
      <c r="BNJ10" s="674"/>
      <c r="BNK10" s="674"/>
      <c r="BNL10" s="674"/>
      <c r="BNM10" s="674"/>
      <c r="BNN10" s="674"/>
      <c r="BNO10" s="674"/>
      <c r="BNP10" s="674"/>
      <c r="BNQ10" s="674"/>
      <c r="BNR10" s="674"/>
      <c r="BNS10" s="674"/>
      <c r="BNT10" s="674"/>
      <c r="BNU10" s="674"/>
      <c r="BNV10" s="674"/>
      <c r="BNW10" s="674"/>
      <c r="BNX10" s="674"/>
      <c r="BNY10" s="674"/>
      <c r="BNZ10" s="674"/>
      <c r="BOA10" s="674"/>
      <c r="BOB10" s="674"/>
      <c r="BOC10" s="674"/>
      <c r="BOD10" s="674"/>
      <c r="BOE10" s="674"/>
      <c r="BOF10" s="674"/>
      <c r="BOG10" s="674"/>
      <c r="BOH10" s="674"/>
      <c r="BOI10" s="674"/>
      <c r="BOJ10" s="674"/>
      <c r="BOK10" s="674"/>
      <c r="BOL10" s="674"/>
      <c r="BOM10" s="674"/>
      <c r="BON10" s="674"/>
      <c r="BOO10" s="674"/>
      <c r="BOP10" s="674"/>
      <c r="BOQ10" s="674"/>
      <c r="BOR10" s="674"/>
      <c r="BOS10" s="674"/>
      <c r="BOT10" s="674"/>
      <c r="BOU10" s="674"/>
      <c r="BOV10" s="674"/>
      <c r="BOW10" s="674"/>
      <c r="BOX10" s="674"/>
      <c r="BOY10" s="674"/>
      <c r="BOZ10" s="674"/>
      <c r="BPA10" s="674"/>
      <c r="BPB10" s="674"/>
      <c r="BPC10" s="674"/>
      <c r="BPD10" s="674"/>
      <c r="BPE10" s="674"/>
      <c r="BPF10" s="674"/>
      <c r="BPG10" s="674"/>
      <c r="BPH10" s="674"/>
      <c r="BPI10" s="674"/>
      <c r="BPJ10" s="674"/>
      <c r="BPK10" s="674"/>
      <c r="BPL10" s="674"/>
      <c r="BPM10" s="674"/>
      <c r="BPN10" s="674"/>
      <c r="BPO10" s="674"/>
      <c r="BPP10" s="674"/>
      <c r="BPQ10" s="674"/>
      <c r="BPR10" s="674"/>
      <c r="BPS10" s="674"/>
      <c r="BPT10" s="674"/>
      <c r="BPU10" s="674"/>
      <c r="BPV10" s="674"/>
      <c r="BPW10" s="674"/>
      <c r="BPX10" s="674"/>
      <c r="BPY10" s="674"/>
      <c r="BPZ10" s="674"/>
      <c r="BQA10" s="674"/>
      <c r="BQB10" s="674"/>
      <c r="BQC10" s="674"/>
      <c r="BQD10" s="674"/>
      <c r="BQE10" s="674"/>
      <c r="BQF10" s="674"/>
      <c r="BQG10" s="674"/>
      <c r="BQH10" s="674"/>
      <c r="BQI10" s="674"/>
      <c r="BQJ10" s="674"/>
      <c r="BQK10" s="674"/>
      <c r="BQL10" s="674"/>
      <c r="BQM10" s="674"/>
      <c r="BQN10" s="674"/>
      <c r="BQO10" s="674"/>
      <c r="BQP10" s="674"/>
      <c r="BQQ10" s="674"/>
      <c r="BQR10" s="674"/>
      <c r="BQS10" s="674"/>
      <c r="BQT10" s="674"/>
      <c r="BQU10" s="674"/>
      <c r="BQV10" s="674"/>
      <c r="BQW10" s="674"/>
      <c r="BQX10" s="674"/>
      <c r="BQY10" s="674"/>
      <c r="BQZ10" s="674"/>
      <c r="BRA10" s="674"/>
      <c r="BRB10" s="674"/>
      <c r="BRC10" s="674"/>
      <c r="BRD10" s="674"/>
      <c r="BRE10" s="674"/>
      <c r="BRF10" s="674"/>
      <c r="BRG10" s="674"/>
      <c r="BRH10" s="674"/>
      <c r="BRI10" s="674"/>
      <c r="BRJ10" s="674"/>
      <c r="BRK10" s="674"/>
      <c r="BRL10" s="674"/>
      <c r="BRM10" s="674"/>
      <c r="BRN10" s="674"/>
      <c r="BRO10" s="674"/>
      <c r="BRP10" s="674"/>
      <c r="BRQ10" s="674"/>
      <c r="BRR10" s="674"/>
      <c r="BRS10" s="674"/>
      <c r="BRT10" s="674"/>
      <c r="BRU10" s="674"/>
      <c r="BRV10" s="674"/>
      <c r="BRW10" s="674"/>
      <c r="BRX10" s="674"/>
      <c r="BRY10" s="674"/>
      <c r="BRZ10" s="674"/>
      <c r="BSA10" s="674"/>
      <c r="BSB10" s="674"/>
      <c r="BSC10" s="674"/>
      <c r="BSD10" s="674"/>
      <c r="BSE10" s="674"/>
      <c r="BSF10" s="674"/>
      <c r="BSG10" s="674"/>
      <c r="BSH10" s="674"/>
      <c r="BSI10" s="674"/>
      <c r="BSJ10" s="674"/>
      <c r="BSK10" s="674"/>
      <c r="BSL10" s="674"/>
      <c r="BSM10" s="674"/>
      <c r="BSN10" s="674"/>
      <c r="BSO10" s="674"/>
      <c r="BSP10" s="674"/>
      <c r="BSQ10" s="674"/>
      <c r="BSR10" s="674"/>
      <c r="BSS10" s="674"/>
      <c r="BST10" s="674"/>
      <c r="BSU10" s="674"/>
      <c r="BSV10" s="674"/>
      <c r="BSW10" s="674"/>
      <c r="BSX10" s="674"/>
      <c r="BSY10" s="674"/>
      <c r="BSZ10" s="674"/>
      <c r="BTA10" s="674"/>
      <c r="BTB10" s="674"/>
      <c r="BTC10" s="674"/>
      <c r="BTD10" s="674"/>
      <c r="BTE10" s="674"/>
      <c r="BTF10" s="674"/>
      <c r="BTG10" s="674"/>
      <c r="BTH10" s="674"/>
      <c r="BTI10" s="674"/>
      <c r="BTJ10" s="674"/>
      <c r="BTK10" s="674"/>
      <c r="BTL10" s="674"/>
      <c r="BTM10" s="674"/>
      <c r="BTN10" s="674"/>
      <c r="BTO10" s="674"/>
      <c r="BTP10" s="674"/>
      <c r="BTQ10" s="674"/>
      <c r="BTR10" s="674"/>
      <c r="BTS10" s="674"/>
      <c r="BTT10" s="674"/>
      <c r="BTU10" s="674"/>
      <c r="BTV10" s="674"/>
      <c r="BTW10" s="674"/>
      <c r="BTX10" s="674"/>
      <c r="BTY10" s="674"/>
      <c r="BTZ10" s="674"/>
      <c r="BUA10" s="674"/>
      <c r="BUB10" s="674"/>
      <c r="BUC10" s="674"/>
      <c r="BUD10" s="674"/>
      <c r="BUE10" s="674"/>
      <c r="BUF10" s="674"/>
      <c r="BUG10" s="674"/>
      <c r="BUH10" s="674"/>
      <c r="BUI10" s="674"/>
      <c r="BUJ10" s="674"/>
      <c r="BUK10" s="674"/>
      <c r="BUL10" s="674"/>
      <c r="BUM10" s="674"/>
      <c r="BUN10" s="674"/>
      <c r="BUO10" s="674"/>
      <c r="BUP10" s="674"/>
      <c r="BUQ10" s="674"/>
      <c r="BUR10" s="674"/>
      <c r="BUS10" s="674"/>
      <c r="BUT10" s="674"/>
      <c r="BUU10" s="674"/>
      <c r="BUV10" s="674"/>
      <c r="BUW10" s="674"/>
      <c r="BUX10" s="674"/>
      <c r="BUY10" s="674"/>
      <c r="BUZ10" s="674"/>
      <c r="BVA10" s="674"/>
      <c r="BVB10" s="674"/>
      <c r="BVC10" s="674"/>
      <c r="BVD10" s="674"/>
      <c r="BVE10" s="674"/>
      <c r="BVF10" s="674"/>
      <c r="BVG10" s="674"/>
      <c r="BVH10" s="674"/>
      <c r="BVI10" s="674"/>
      <c r="BVJ10" s="674"/>
      <c r="BVK10" s="674"/>
      <c r="BVL10" s="674"/>
      <c r="BVM10" s="674"/>
      <c r="BVN10" s="674"/>
      <c r="BVO10" s="674"/>
      <c r="BVP10" s="674"/>
      <c r="BVQ10" s="674"/>
      <c r="BVR10" s="674"/>
      <c r="BVS10" s="674"/>
      <c r="BVT10" s="674"/>
      <c r="BVU10" s="674"/>
      <c r="BVV10" s="674"/>
      <c r="BVW10" s="674"/>
      <c r="BVX10" s="674"/>
      <c r="BVY10" s="674"/>
      <c r="BVZ10" s="674"/>
      <c r="BWA10" s="674"/>
      <c r="BWB10" s="674"/>
      <c r="BWC10" s="674"/>
      <c r="BWD10" s="674"/>
      <c r="BWE10" s="674"/>
      <c r="BWF10" s="674"/>
      <c r="BWG10" s="674"/>
      <c r="BWH10" s="674"/>
      <c r="BWI10" s="674"/>
      <c r="BWJ10" s="674"/>
      <c r="BWK10" s="674"/>
      <c r="BWL10" s="674"/>
      <c r="BWM10" s="674"/>
      <c r="BWN10" s="674"/>
      <c r="BWO10" s="674"/>
      <c r="BWP10" s="674"/>
      <c r="BWQ10" s="674"/>
      <c r="BWR10" s="674"/>
      <c r="BWS10" s="674"/>
      <c r="BWT10" s="674"/>
      <c r="BWU10" s="674"/>
      <c r="BWV10" s="674"/>
      <c r="BWW10" s="674"/>
      <c r="BWX10" s="674"/>
      <c r="BWY10" s="674"/>
      <c r="BWZ10" s="674"/>
      <c r="BXA10" s="674"/>
      <c r="BXB10" s="674"/>
      <c r="BXC10" s="674"/>
      <c r="BXD10" s="674"/>
      <c r="BXE10" s="674"/>
      <c r="BXF10" s="674"/>
      <c r="BXG10" s="674"/>
      <c r="BXH10" s="674"/>
      <c r="BXI10" s="674"/>
      <c r="BXJ10" s="674"/>
      <c r="BXK10" s="674"/>
      <c r="BXL10" s="674"/>
      <c r="BXM10" s="674"/>
      <c r="BXN10" s="674"/>
      <c r="BXO10" s="674"/>
      <c r="BXP10" s="674"/>
      <c r="BXQ10" s="674"/>
      <c r="BXR10" s="674"/>
      <c r="BXS10" s="674"/>
      <c r="BXT10" s="674"/>
      <c r="BXU10" s="674"/>
      <c r="BXV10" s="674"/>
      <c r="BXW10" s="674"/>
      <c r="BXX10" s="674"/>
      <c r="BXY10" s="674"/>
      <c r="BXZ10" s="674"/>
      <c r="BYA10" s="674"/>
      <c r="BYB10" s="674"/>
      <c r="BYC10" s="674"/>
      <c r="BYD10" s="674"/>
      <c r="BYE10" s="674"/>
      <c r="BYF10" s="674"/>
      <c r="BYG10" s="674"/>
      <c r="BYH10" s="674"/>
      <c r="BYI10" s="674"/>
      <c r="BYJ10" s="674"/>
      <c r="BYK10" s="674"/>
      <c r="BYL10" s="674"/>
      <c r="BYM10" s="674"/>
      <c r="BYN10" s="674"/>
      <c r="BYO10" s="674"/>
      <c r="BYP10" s="674"/>
      <c r="BYQ10" s="674"/>
      <c r="BYR10" s="674"/>
      <c r="BYS10" s="674"/>
      <c r="BYT10" s="674"/>
      <c r="BYU10" s="674"/>
      <c r="BYV10" s="674"/>
      <c r="BYW10" s="674"/>
      <c r="BYX10" s="674"/>
      <c r="BYY10" s="674"/>
      <c r="BYZ10" s="674"/>
      <c r="BZA10" s="674"/>
      <c r="BZB10" s="674"/>
      <c r="BZC10" s="674"/>
      <c r="BZD10" s="674"/>
      <c r="BZE10" s="674"/>
      <c r="BZF10" s="674"/>
      <c r="BZG10" s="674"/>
      <c r="BZH10" s="674"/>
      <c r="BZI10" s="674"/>
      <c r="BZJ10" s="674"/>
      <c r="BZK10" s="674"/>
      <c r="BZL10" s="674"/>
      <c r="BZM10" s="674"/>
      <c r="BZN10" s="674"/>
      <c r="BZO10" s="674"/>
      <c r="BZP10" s="674"/>
      <c r="BZQ10" s="674"/>
      <c r="BZR10" s="674"/>
      <c r="BZS10" s="674"/>
      <c r="BZT10" s="674"/>
      <c r="BZU10" s="674"/>
      <c r="BZV10" s="674"/>
      <c r="BZW10" s="674"/>
      <c r="BZX10" s="674"/>
      <c r="BZY10" s="674"/>
      <c r="BZZ10" s="674"/>
      <c r="CAA10" s="674"/>
      <c r="CAB10" s="674"/>
      <c r="CAC10" s="674"/>
      <c r="CAD10" s="674"/>
      <c r="CAE10" s="674"/>
      <c r="CAF10" s="674"/>
      <c r="CAG10" s="674"/>
      <c r="CAH10" s="674"/>
      <c r="CAI10" s="674"/>
      <c r="CAJ10" s="674"/>
      <c r="CAK10" s="674"/>
      <c r="CAL10" s="674"/>
      <c r="CAM10" s="674"/>
      <c r="CAN10" s="674"/>
      <c r="CAO10" s="674"/>
      <c r="CAP10" s="674"/>
      <c r="CAQ10" s="674"/>
      <c r="CAR10" s="674"/>
      <c r="CAS10" s="674"/>
      <c r="CAT10" s="674"/>
      <c r="CAU10" s="674"/>
      <c r="CAV10" s="674"/>
      <c r="CAW10" s="674"/>
      <c r="CAX10" s="674"/>
      <c r="CAY10" s="674"/>
      <c r="CAZ10" s="674"/>
      <c r="CBA10" s="674"/>
      <c r="CBB10" s="674"/>
      <c r="CBC10" s="674"/>
      <c r="CBD10" s="674"/>
      <c r="CBE10" s="674"/>
      <c r="CBF10" s="674"/>
      <c r="CBG10" s="674"/>
      <c r="CBH10" s="674"/>
      <c r="CBI10" s="674"/>
      <c r="CBJ10" s="674"/>
      <c r="CBK10" s="674"/>
      <c r="CBL10" s="674"/>
      <c r="CBM10" s="674"/>
      <c r="CBN10" s="674"/>
      <c r="CBO10" s="674"/>
      <c r="CBP10" s="674"/>
      <c r="CBQ10" s="674"/>
      <c r="CBR10" s="674"/>
      <c r="CBS10" s="674"/>
      <c r="CBT10" s="674"/>
      <c r="CBU10" s="674"/>
      <c r="CBV10" s="674"/>
      <c r="CBW10" s="674"/>
      <c r="CBX10" s="674"/>
      <c r="CBY10" s="674"/>
      <c r="CBZ10" s="674"/>
      <c r="CCA10" s="674"/>
      <c r="CCB10" s="674"/>
      <c r="CCC10" s="674"/>
      <c r="CCD10" s="674"/>
      <c r="CCE10" s="674"/>
      <c r="CCF10" s="674"/>
      <c r="CCG10" s="674"/>
      <c r="CCH10" s="674"/>
      <c r="CCI10" s="674"/>
      <c r="CCJ10" s="674"/>
      <c r="CCK10" s="674"/>
      <c r="CCL10" s="674"/>
      <c r="CCM10" s="674"/>
      <c r="CCN10" s="674"/>
      <c r="CCO10" s="674"/>
      <c r="CCP10" s="674"/>
      <c r="CCQ10" s="674"/>
      <c r="CCR10" s="674"/>
      <c r="CCS10" s="674"/>
      <c r="CCT10" s="674"/>
      <c r="CCU10" s="674"/>
      <c r="CCV10" s="674"/>
      <c r="CCW10" s="674"/>
      <c r="CCX10" s="674"/>
      <c r="CCY10" s="674"/>
      <c r="CCZ10" s="674"/>
      <c r="CDA10" s="674"/>
      <c r="CDB10" s="674"/>
      <c r="CDC10" s="674"/>
      <c r="CDD10" s="674"/>
      <c r="CDE10" s="674"/>
      <c r="CDF10" s="674"/>
      <c r="CDG10" s="674"/>
      <c r="CDH10" s="674"/>
      <c r="CDI10" s="674"/>
      <c r="CDJ10" s="674"/>
      <c r="CDK10" s="674"/>
      <c r="CDL10" s="674"/>
      <c r="CDM10" s="674"/>
      <c r="CDN10" s="674"/>
      <c r="CDO10" s="674"/>
      <c r="CDP10" s="674"/>
      <c r="CDQ10" s="674"/>
      <c r="CDR10" s="674"/>
      <c r="CDS10" s="674"/>
      <c r="CDT10" s="674"/>
      <c r="CDU10" s="674"/>
      <c r="CDV10" s="674"/>
      <c r="CDW10" s="674"/>
      <c r="CDX10" s="674"/>
      <c r="CDY10" s="674"/>
      <c r="CDZ10" s="674"/>
      <c r="CEA10" s="674"/>
      <c r="CEB10" s="674"/>
      <c r="CEC10" s="674"/>
      <c r="CED10" s="674"/>
      <c r="CEE10" s="674"/>
      <c r="CEF10" s="674"/>
      <c r="CEG10" s="674"/>
      <c r="CEH10" s="674"/>
      <c r="CEI10" s="674"/>
      <c r="CEJ10" s="674"/>
      <c r="CEK10" s="674"/>
      <c r="CEL10" s="674"/>
      <c r="CEM10" s="674"/>
      <c r="CEN10" s="674"/>
      <c r="CEO10" s="674"/>
      <c r="CEP10" s="674"/>
      <c r="CEQ10" s="674"/>
      <c r="CER10" s="674"/>
      <c r="CES10" s="674"/>
      <c r="CET10" s="674"/>
      <c r="CEU10" s="674"/>
      <c r="CEV10" s="674"/>
      <c r="CEW10" s="674"/>
      <c r="CEX10" s="674"/>
      <c r="CEY10" s="674"/>
      <c r="CEZ10" s="674"/>
      <c r="CFA10" s="674"/>
      <c r="CFB10" s="674"/>
      <c r="CFC10" s="674"/>
      <c r="CFD10" s="674"/>
      <c r="CFE10" s="674"/>
      <c r="CFF10" s="674"/>
      <c r="CFG10" s="674"/>
      <c r="CFH10" s="674"/>
      <c r="CFI10" s="674"/>
      <c r="CFJ10" s="674"/>
      <c r="CFK10" s="674"/>
      <c r="CFL10" s="674"/>
      <c r="CFM10" s="674"/>
      <c r="CFN10" s="674"/>
      <c r="CFO10" s="674"/>
      <c r="CFP10" s="674"/>
      <c r="CFQ10" s="674"/>
      <c r="CFR10" s="674"/>
      <c r="CFS10" s="674"/>
      <c r="CFT10" s="674"/>
      <c r="CFU10" s="674"/>
      <c r="CFV10" s="674"/>
      <c r="CFW10" s="674"/>
      <c r="CFX10" s="674"/>
      <c r="CFY10" s="674"/>
      <c r="CFZ10" s="674"/>
      <c r="CGA10" s="674"/>
      <c r="CGB10" s="674"/>
      <c r="CGC10" s="674"/>
      <c r="CGD10" s="674"/>
      <c r="CGE10" s="674"/>
      <c r="CGF10" s="674"/>
      <c r="CGG10" s="674"/>
      <c r="CGH10" s="674"/>
      <c r="CGI10" s="674"/>
      <c r="CGJ10" s="674"/>
      <c r="CGK10" s="674"/>
      <c r="CGL10" s="674"/>
      <c r="CGM10" s="674"/>
      <c r="CGN10" s="674"/>
      <c r="CGO10" s="674"/>
      <c r="CGP10" s="674"/>
      <c r="CGQ10" s="674"/>
      <c r="CGR10" s="674"/>
      <c r="CGS10" s="674"/>
      <c r="CGT10" s="674"/>
      <c r="CGU10" s="674"/>
      <c r="CGV10" s="674"/>
      <c r="CGW10" s="674"/>
      <c r="CGX10" s="674"/>
      <c r="CGY10" s="674"/>
      <c r="CGZ10" s="674"/>
      <c r="CHA10" s="674"/>
      <c r="CHB10" s="674"/>
      <c r="CHC10" s="674"/>
      <c r="CHD10" s="674"/>
      <c r="CHE10" s="674"/>
      <c r="CHF10" s="674"/>
      <c r="CHG10" s="674"/>
      <c r="CHH10" s="674"/>
      <c r="CHI10" s="674"/>
      <c r="CHJ10" s="674"/>
      <c r="CHK10" s="674"/>
      <c r="CHL10" s="674"/>
      <c r="CHM10" s="674"/>
      <c r="CHN10" s="674"/>
      <c r="CHO10" s="674"/>
      <c r="CHP10" s="674"/>
      <c r="CHQ10" s="674"/>
      <c r="CHR10" s="674"/>
      <c r="CHS10" s="674"/>
      <c r="CHT10" s="674"/>
      <c r="CHU10" s="674"/>
      <c r="CHV10" s="674"/>
      <c r="CHW10" s="674"/>
      <c r="CHX10" s="674"/>
      <c r="CHY10" s="674"/>
      <c r="CHZ10" s="674"/>
      <c r="CIA10" s="674"/>
      <c r="CIB10" s="674"/>
      <c r="CIC10" s="674"/>
      <c r="CID10" s="674"/>
      <c r="CIE10" s="674"/>
      <c r="CIF10" s="674"/>
      <c r="CIG10" s="674"/>
      <c r="CIH10" s="674"/>
      <c r="CII10" s="674"/>
      <c r="CIJ10" s="674"/>
      <c r="CIK10" s="674"/>
      <c r="CIL10" s="674"/>
      <c r="CIM10" s="674"/>
      <c r="CIN10" s="674"/>
      <c r="CIO10" s="674"/>
      <c r="CIP10" s="674"/>
      <c r="CIQ10" s="674"/>
      <c r="CIR10" s="674"/>
      <c r="CIS10" s="674"/>
      <c r="CIT10" s="674"/>
      <c r="CIU10" s="674"/>
      <c r="CIV10" s="674"/>
      <c r="CIW10" s="674"/>
      <c r="CIX10" s="674"/>
      <c r="CIY10" s="674"/>
      <c r="CIZ10" s="674"/>
      <c r="CJA10" s="674"/>
      <c r="CJB10" s="674"/>
      <c r="CJC10" s="674"/>
      <c r="CJD10" s="674"/>
      <c r="CJE10" s="674"/>
      <c r="CJF10" s="674"/>
      <c r="CJG10" s="674"/>
      <c r="CJH10" s="674"/>
      <c r="CJI10" s="674"/>
      <c r="CJJ10" s="674"/>
      <c r="CJK10" s="674"/>
      <c r="CJL10" s="674"/>
      <c r="CJM10" s="674"/>
      <c r="CJN10" s="674"/>
      <c r="CJO10" s="674"/>
      <c r="CJP10" s="674"/>
      <c r="CJQ10" s="674"/>
      <c r="CJR10" s="674"/>
      <c r="CJS10" s="674"/>
      <c r="CJT10" s="674"/>
      <c r="CJU10" s="674"/>
      <c r="CJV10" s="674"/>
      <c r="CJW10" s="674"/>
      <c r="CJX10" s="674"/>
      <c r="CJY10" s="674"/>
      <c r="CJZ10" s="674"/>
      <c r="CKA10" s="674"/>
      <c r="CKB10" s="674"/>
      <c r="CKC10" s="674"/>
      <c r="CKD10" s="674"/>
      <c r="CKE10" s="674"/>
      <c r="CKF10" s="674"/>
      <c r="CKG10" s="674"/>
      <c r="CKH10" s="674"/>
      <c r="CKI10" s="674"/>
      <c r="CKJ10" s="674"/>
      <c r="CKK10" s="674"/>
      <c r="CKL10" s="674"/>
      <c r="CKM10" s="674"/>
      <c r="CKN10" s="674"/>
      <c r="CKO10" s="674"/>
      <c r="CKP10" s="674"/>
      <c r="CKQ10" s="674"/>
      <c r="CKR10" s="674"/>
      <c r="CKS10" s="674"/>
      <c r="CKT10" s="674"/>
      <c r="CKU10" s="674"/>
      <c r="CKV10" s="674"/>
      <c r="CKW10" s="674"/>
      <c r="CKX10" s="674"/>
      <c r="CKY10" s="674"/>
      <c r="CKZ10" s="674"/>
      <c r="CLA10" s="674"/>
      <c r="CLB10" s="674"/>
      <c r="CLC10" s="674"/>
      <c r="CLD10" s="674"/>
      <c r="CLE10" s="674"/>
      <c r="CLF10" s="674"/>
      <c r="CLG10" s="674"/>
      <c r="CLH10" s="674"/>
      <c r="CLI10" s="674"/>
      <c r="CLJ10" s="674"/>
      <c r="CLK10" s="674"/>
      <c r="CLL10" s="674"/>
      <c r="CLM10" s="674"/>
      <c r="CLN10" s="674"/>
      <c r="CLO10" s="674"/>
      <c r="CLP10" s="674"/>
      <c r="CLQ10" s="674"/>
      <c r="CLR10" s="674"/>
      <c r="CLS10" s="674"/>
      <c r="CLT10" s="674"/>
      <c r="CLU10" s="674"/>
      <c r="CLV10" s="674"/>
      <c r="CLW10" s="674"/>
      <c r="CLX10" s="674"/>
      <c r="CLY10" s="674"/>
      <c r="CLZ10" s="674"/>
      <c r="CMA10" s="674"/>
      <c r="CMB10" s="674"/>
      <c r="CMC10" s="674"/>
      <c r="CMD10" s="674"/>
      <c r="CME10" s="674"/>
      <c r="CMF10" s="674"/>
      <c r="CMG10" s="674"/>
      <c r="CMH10" s="674"/>
      <c r="CMI10" s="674"/>
      <c r="CMJ10" s="674"/>
      <c r="CMK10" s="674"/>
      <c r="CML10" s="674"/>
      <c r="CMM10" s="674"/>
      <c r="CMN10" s="674"/>
      <c r="CMO10" s="674"/>
      <c r="CMP10" s="674"/>
      <c r="CMQ10" s="674"/>
      <c r="CMR10" s="674"/>
      <c r="CMS10" s="674"/>
      <c r="CMT10" s="674"/>
      <c r="CMU10" s="674"/>
      <c r="CMV10" s="674"/>
      <c r="CMW10" s="674"/>
      <c r="CMX10" s="674"/>
      <c r="CMY10" s="674"/>
      <c r="CMZ10" s="674"/>
      <c r="CNA10" s="674"/>
      <c r="CNB10" s="674"/>
      <c r="CNC10" s="674"/>
      <c r="CND10" s="674"/>
      <c r="CNE10" s="674"/>
      <c r="CNF10" s="674"/>
      <c r="CNG10" s="674"/>
      <c r="CNH10" s="674"/>
      <c r="CNI10" s="674"/>
      <c r="CNJ10" s="674"/>
      <c r="CNK10" s="674"/>
      <c r="CNL10" s="674"/>
      <c r="CNM10" s="674"/>
      <c r="CNN10" s="674"/>
      <c r="CNO10" s="674"/>
      <c r="CNP10" s="674"/>
      <c r="CNQ10" s="674"/>
      <c r="CNR10" s="674"/>
      <c r="CNS10" s="674"/>
      <c r="CNT10" s="674"/>
      <c r="CNU10" s="674"/>
      <c r="CNV10" s="674"/>
      <c r="CNW10" s="674"/>
      <c r="CNX10" s="674"/>
      <c r="CNY10" s="674"/>
      <c r="CNZ10" s="674"/>
      <c r="COA10" s="674"/>
      <c r="COB10" s="674"/>
      <c r="COC10" s="674"/>
      <c r="COD10" s="674"/>
      <c r="COE10" s="674"/>
      <c r="COF10" s="674"/>
      <c r="COG10" s="674"/>
      <c r="COH10" s="674"/>
      <c r="COI10" s="674"/>
      <c r="COJ10" s="674"/>
      <c r="COK10" s="674"/>
      <c r="COL10" s="674"/>
      <c r="COM10" s="674"/>
      <c r="CON10" s="674"/>
      <c r="COO10" s="674"/>
      <c r="COP10" s="674"/>
      <c r="COQ10" s="674"/>
      <c r="COR10" s="674"/>
      <c r="COS10" s="674"/>
      <c r="COT10" s="674"/>
      <c r="COU10" s="674"/>
      <c r="COV10" s="674"/>
      <c r="COW10" s="674"/>
      <c r="COX10" s="674"/>
      <c r="COY10" s="674"/>
      <c r="COZ10" s="674"/>
      <c r="CPA10" s="674"/>
      <c r="CPB10" s="674"/>
      <c r="CPC10" s="674"/>
      <c r="CPD10" s="674"/>
      <c r="CPE10" s="674"/>
      <c r="CPF10" s="674"/>
      <c r="CPG10" s="674"/>
      <c r="CPH10" s="674"/>
      <c r="CPI10" s="674"/>
      <c r="CPJ10" s="674"/>
      <c r="CPK10" s="674"/>
      <c r="CPL10" s="674"/>
      <c r="CPM10" s="674"/>
      <c r="CPN10" s="674"/>
      <c r="CPO10" s="674"/>
      <c r="CPP10" s="674"/>
      <c r="CPQ10" s="674"/>
      <c r="CPR10" s="674"/>
      <c r="CPS10" s="674"/>
      <c r="CPT10" s="674"/>
      <c r="CPU10" s="674"/>
      <c r="CPV10" s="674"/>
      <c r="CPW10" s="674"/>
      <c r="CPX10" s="674"/>
      <c r="CPY10" s="674"/>
      <c r="CPZ10" s="674"/>
      <c r="CQA10" s="674"/>
      <c r="CQB10" s="674"/>
      <c r="CQC10" s="674"/>
      <c r="CQD10" s="674"/>
      <c r="CQE10" s="674"/>
      <c r="CQF10" s="674"/>
      <c r="CQG10" s="674"/>
      <c r="CQH10" s="674"/>
      <c r="CQI10" s="674"/>
      <c r="CQJ10" s="674"/>
      <c r="CQK10" s="674"/>
      <c r="CQL10" s="674"/>
      <c r="CQM10" s="674"/>
      <c r="CQN10" s="674"/>
      <c r="CQO10" s="674"/>
      <c r="CQP10" s="674"/>
      <c r="CQQ10" s="674"/>
      <c r="CQR10" s="674"/>
      <c r="CQS10" s="674"/>
      <c r="CQT10" s="674"/>
      <c r="CQU10" s="674"/>
      <c r="CQV10" s="674"/>
      <c r="CQW10" s="674"/>
      <c r="CQX10" s="674"/>
      <c r="CQY10" s="674"/>
      <c r="CQZ10" s="674"/>
      <c r="CRA10" s="674"/>
      <c r="CRB10" s="674"/>
      <c r="CRC10" s="674"/>
      <c r="CRD10" s="674"/>
      <c r="CRE10" s="674"/>
      <c r="CRF10" s="674"/>
      <c r="CRG10" s="674"/>
      <c r="CRH10" s="674"/>
      <c r="CRI10" s="674"/>
      <c r="CRJ10" s="674"/>
      <c r="CRK10" s="674"/>
      <c r="CRL10" s="674"/>
      <c r="CRM10" s="674"/>
      <c r="CRN10" s="674"/>
      <c r="CRO10" s="674"/>
      <c r="CRP10" s="674"/>
      <c r="CRQ10" s="674"/>
      <c r="CRR10" s="674"/>
      <c r="CRS10" s="674"/>
      <c r="CRT10" s="674"/>
      <c r="CRU10" s="674"/>
      <c r="CRV10" s="674"/>
      <c r="CRW10" s="674"/>
      <c r="CRX10" s="674"/>
      <c r="CRY10" s="674"/>
      <c r="CRZ10" s="674"/>
      <c r="CSA10" s="674"/>
      <c r="CSB10" s="674"/>
      <c r="CSC10" s="674"/>
      <c r="CSD10" s="674"/>
      <c r="CSE10" s="674"/>
      <c r="CSF10" s="674"/>
      <c r="CSG10" s="674"/>
      <c r="CSH10" s="674"/>
      <c r="CSI10" s="674"/>
      <c r="CSJ10" s="674"/>
      <c r="CSK10" s="674"/>
      <c r="CSL10" s="674"/>
      <c r="CSM10" s="674"/>
      <c r="CSN10" s="674"/>
      <c r="CSO10" s="674"/>
      <c r="CSP10" s="674"/>
      <c r="CSQ10" s="674"/>
      <c r="CSR10" s="674"/>
      <c r="CSS10" s="674"/>
      <c r="CST10" s="674"/>
      <c r="CSU10" s="674"/>
      <c r="CSV10" s="674"/>
      <c r="CSW10" s="674"/>
      <c r="CSX10" s="674"/>
      <c r="CSY10" s="674"/>
      <c r="CSZ10" s="674"/>
      <c r="CTA10" s="674"/>
      <c r="CTB10" s="674"/>
      <c r="CTC10" s="674"/>
      <c r="CTD10" s="674"/>
      <c r="CTE10" s="674"/>
      <c r="CTF10" s="674"/>
      <c r="CTG10" s="674"/>
      <c r="CTH10" s="674"/>
      <c r="CTI10" s="674"/>
      <c r="CTJ10" s="674"/>
      <c r="CTK10" s="674"/>
      <c r="CTL10" s="674"/>
      <c r="CTM10" s="674"/>
      <c r="CTN10" s="674"/>
      <c r="CTO10" s="674"/>
      <c r="CTP10" s="674"/>
      <c r="CTQ10" s="674"/>
      <c r="CTR10" s="674"/>
      <c r="CTS10" s="674"/>
      <c r="CTT10" s="674"/>
      <c r="CTU10" s="674"/>
      <c r="CTV10" s="674"/>
      <c r="CTW10" s="674"/>
      <c r="CTX10" s="674"/>
      <c r="CTY10" s="674"/>
      <c r="CTZ10" s="674"/>
      <c r="CUA10" s="674"/>
      <c r="CUB10" s="674"/>
      <c r="CUC10" s="674"/>
      <c r="CUD10" s="674"/>
      <c r="CUE10" s="674"/>
      <c r="CUF10" s="674"/>
      <c r="CUG10" s="674"/>
      <c r="CUH10" s="674"/>
      <c r="CUI10" s="674"/>
      <c r="CUJ10" s="674"/>
      <c r="CUK10" s="674"/>
      <c r="CUL10" s="674"/>
      <c r="CUM10" s="674"/>
      <c r="CUN10" s="674"/>
      <c r="CUO10" s="674"/>
      <c r="CUP10" s="674"/>
      <c r="CUQ10" s="674"/>
      <c r="CUR10" s="674"/>
      <c r="CUS10" s="674"/>
      <c r="CUT10" s="674"/>
      <c r="CUU10" s="674"/>
      <c r="CUV10" s="674"/>
      <c r="CUW10" s="674"/>
      <c r="CUX10" s="674"/>
      <c r="CUY10" s="674"/>
      <c r="CUZ10" s="674"/>
      <c r="CVA10" s="674"/>
      <c r="CVB10" s="674"/>
      <c r="CVC10" s="674"/>
      <c r="CVD10" s="674"/>
      <c r="CVE10" s="674"/>
      <c r="CVF10" s="674"/>
      <c r="CVG10" s="674"/>
      <c r="CVH10" s="674"/>
      <c r="CVI10" s="674"/>
      <c r="CVJ10" s="674"/>
      <c r="CVK10" s="674"/>
      <c r="CVL10" s="674"/>
      <c r="CVM10" s="674"/>
      <c r="CVN10" s="674"/>
      <c r="CVO10" s="674"/>
      <c r="CVP10" s="674"/>
      <c r="CVQ10" s="674"/>
      <c r="CVR10" s="674"/>
      <c r="CVS10" s="674"/>
      <c r="CVT10" s="674"/>
      <c r="CVU10" s="674"/>
      <c r="CVV10" s="674"/>
      <c r="CVW10" s="674"/>
      <c r="CVX10" s="674"/>
      <c r="CVY10" s="674"/>
      <c r="CVZ10" s="674"/>
      <c r="CWA10" s="674"/>
      <c r="CWB10" s="674"/>
      <c r="CWC10" s="674"/>
      <c r="CWD10" s="674"/>
      <c r="CWE10" s="674"/>
      <c r="CWF10" s="674"/>
      <c r="CWG10" s="674"/>
      <c r="CWH10" s="674"/>
      <c r="CWI10" s="674"/>
      <c r="CWJ10" s="674"/>
      <c r="CWK10" s="674"/>
      <c r="CWL10" s="674"/>
      <c r="CWM10" s="674"/>
      <c r="CWN10" s="674"/>
      <c r="CWO10" s="674"/>
      <c r="CWP10" s="674"/>
      <c r="CWQ10" s="674"/>
      <c r="CWR10" s="674"/>
      <c r="CWS10" s="674"/>
      <c r="CWT10" s="674"/>
      <c r="CWU10" s="674"/>
      <c r="CWV10" s="674"/>
      <c r="CWW10" s="674"/>
      <c r="CWX10" s="674"/>
      <c r="CWY10" s="674"/>
      <c r="CWZ10" s="674"/>
      <c r="CXA10" s="674"/>
      <c r="CXB10" s="674"/>
      <c r="CXC10" s="674"/>
      <c r="CXD10" s="674"/>
      <c r="CXE10" s="674"/>
      <c r="CXF10" s="674"/>
      <c r="CXG10" s="674"/>
      <c r="CXH10" s="674"/>
      <c r="CXI10" s="674"/>
      <c r="CXJ10" s="674"/>
      <c r="CXK10" s="674"/>
      <c r="CXL10" s="674"/>
      <c r="CXM10" s="674"/>
      <c r="CXN10" s="674"/>
      <c r="CXO10" s="674"/>
      <c r="CXP10" s="674"/>
      <c r="CXQ10" s="674"/>
      <c r="CXR10" s="674"/>
      <c r="CXS10" s="674"/>
      <c r="CXT10" s="674"/>
      <c r="CXU10" s="674"/>
      <c r="CXV10" s="674"/>
      <c r="CXW10" s="674"/>
      <c r="CXX10" s="674"/>
      <c r="CXY10" s="674"/>
      <c r="CXZ10" s="674"/>
      <c r="CYA10" s="674"/>
      <c r="CYB10" s="674"/>
      <c r="CYC10" s="674"/>
      <c r="CYD10" s="674"/>
      <c r="CYE10" s="674"/>
      <c r="CYF10" s="674"/>
      <c r="CYG10" s="674"/>
      <c r="CYH10" s="674"/>
      <c r="CYI10" s="674"/>
      <c r="CYJ10" s="674"/>
      <c r="CYK10" s="674"/>
      <c r="CYL10" s="674"/>
      <c r="CYM10" s="674"/>
      <c r="CYN10" s="674"/>
      <c r="CYO10" s="674"/>
      <c r="CYP10" s="674"/>
      <c r="CYQ10" s="674"/>
      <c r="CYR10" s="674"/>
      <c r="CYS10" s="674"/>
      <c r="CYT10" s="674"/>
      <c r="CYU10" s="674"/>
      <c r="CYV10" s="674"/>
      <c r="CYW10" s="674"/>
      <c r="CYX10" s="674"/>
      <c r="CYY10" s="674"/>
      <c r="CYZ10" s="674"/>
      <c r="CZA10" s="674"/>
      <c r="CZB10" s="674"/>
      <c r="CZC10" s="674"/>
      <c r="CZD10" s="674"/>
      <c r="CZE10" s="674"/>
      <c r="CZF10" s="674"/>
      <c r="CZG10" s="674"/>
      <c r="CZH10" s="674"/>
      <c r="CZI10" s="674"/>
      <c r="CZJ10" s="674"/>
      <c r="CZK10" s="674"/>
      <c r="CZL10" s="674"/>
      <c r="CZM10" s="674"/>
      <c r="CZN10" s="674"/>
      <c r="CZO10" s="674"/>
      <c r="CZP10" s="674"/>
      <c r="CZQ10" s="674"/>
      <c r="CZR10" s="674"/>
      <c r="CZS10" s="674"/>
      <c r="CZT10" s="674"/>
      <c r="CZU10" s="674"/>
      <c r="CZV10" s="674"/>
      <c r="CZW10" s="674"/>
      <c r="CZX10" s="674"/>
      <c r="CZY10" s="674"/>
      <c r="CZZ10" s="674"/>
      <c r="DAA10" s="674"/>
      <c r="DAB10" s="674"/>
      <c r="DAC10" s="674"/>
      <c r="DAD10" s="674"/>
      <c r="DAE10" s="674"/>
      <c r="DAF10" s="674"/>
      <c r="DAG10" s="674"/>
      <c r="DAH10" s="674"/>
      <c r="DAI10" s="674"/>
      <c r="DAJ10" s="674"/>
      <c r="DAK10" s="674"/>
      <c r="DAL10" s="674"/>
      <c r="DAM10" s="674"/>
      <c r="DAN10" s="674"/>
      <c r="DAO10" s="674"/>
      <c r="DAP10" s="674"/>
      <c r="DAQ10" s="674"/>
      <c r="DAR10" s="674"/>
      <c r="DAS10" s="674"/>
      <c r="DAT10" s="674"/>
      <c r="DAU10" s="674"/>
      <c r="DAV10" s="674"/>
      <c r="DAW10" s="674"/>
      <c r="DAX10" s="674"/>
      <c r="DAY10" s="674"/>
      <c r="DAZ10" s="674"/>
      <c r="DBA10" s="674"/>
      <c r="DBB10" s="674"/>
      <c r="DBC10" s="674"/>
      <c r="DBD10" s="674"/>
      <c r="DBE10" s="674"/>
      <c r="DBF10" s="674"/>
      <c r="DBG10" s="674"/>
      <c r="DBH10" s="674"/>
      <c r="DBI10" s="674"/>
      <c r="DBJ10" s="674"/>
      <c r="DBK10" s="674"/>
      <c r="DBL10" s="674"/>
      <c r="DBM10" s="674"/>
      <c r="DBN10" s="674"/>
      <c r="DBO10" s="674"/>
      <c r="DBP10" s="674"/>
      <c r="DBQ10" s="674"/>
      <c r="DBR10" s="674"/>
      <c r="DBS10" s="674"/>
      <c r="DBT10" s="674"/>
      <c r="DBU10" s="674"/>
      <c r="DBV10" s="674"/>
      <c r="DBW10" s="674"/>
      <c r="DBX10" s="674"/>
      <c r="DBY10" s="674"/>
      <c r="DBZ10" s="674"/>
      <c r="DCA10" s="674"/>
      <c r="DCB10" s="674"/>
      <c r="DCC10" s="674"/>
      <c r="DCD10" s="674"/>
      <c r="DCE10" s="674"/>
      <c r="DCF10" s="674"/>
      <c r="DCG10" s="674"/>
      <c r="DCH10" s="674"/>
      <c r="DCI10" s="674"/>
      <c r="DCJ10" s="674"/>
      <c r="DCK10" s="674"/>
      <c r="DCL10" s="674"/>
      <c r="DCM10" s="674"/>
      <c r="DCN10" s="674"/>
      <c r="DCO10" s="674"/>
      <c r="DCP10" s="674"/>
      <c r="DCQ10" s="674"/>
      <c r="DCR10" s="674"/>
      <c r="DCS10" s="674"/>
      <c r="DCT10" s="674"/>
      <c r="DCU10" s="674"/>
      <c r="DCV10" s="674"/>
      <c r="DCW10" s="674"/>
      <c r="DCX10" s="674"/>
      <c r="DCY10" s="674"/>
      <c r="DCZ10" s="674"/>
      <c r="DDA10" s="674"/>
      <c r="DDB10" s="674"/>
      <c r="DDC10" s="674"/>
      <c r="DDD10" s="674"/>
      <c r="DDE10" s="674"/>
      <c r="DDF10" s="674"/>
      <c r="DDG10" s="674"/>
      <c r="DDH10" s="674"/>
      <c r="DDI10" s="674"/>
      <c r="DDJ10" s="674"/>
      <c r="DDK10" s="674"/>
      <c r="DDL10" s="674"/>
      <c r="DDM10" s="674"/>
      <c r="DDN10" s="674"/>
      <c r="DDO10" s="674"/>
      <c r="DDP10" s="674"/>
      <c r="DDQ10" s="674"/>
      <c r="DDR10" s="674"/>
      <c r="DDS10" s="674"/>
      <c r="DDT10" s="674"/>
      <c r="DDU10" s="674"/>
      <c r="DDV10" s="674"/>
      <c r="DDW10" s="674"/>
      <c r="DDX10" s="674"/>
      <c r="DDY10" s="674"/>
      <c r="DDZ10" s="674"/>
      <c r="DEA10" s="674"/>
      <c r="DEB10" s="674"/>
      <c r="DEC10" s="674"/>
      <c r="DED10" s="674"/>
      <c r="DEE10" s="674"/>
      <c r="DEF10" s="674"/>
      <c r="DEG10" s="674"/>
      <c r="DEH10" s="674"/>
      <c r="DEI10" s="674"/>
      <c r="DEJ10" s="674"/>
      <c r="DEK10" s="674"/>
      <c r="DEL10" s="674"/>
      <c r="DEM10" s="674"/>
      <c r="DEN10" s="674"/>
      <c r="DEO10" s="674"/>
      <c r="DEP10" s="674"/>
      <c r="DEQ10" s="674"/>
      <c r="DER10" s="674"/>
      <c r="DES10" s="674"/>
      <c r="DET10" s="674"/>
      <c r="DEU10" s="674"/>
      <c r="DEV10" s="674"/>
      <c r="DEW10" s="674"/>
      <c r="DEX10" s="674"/>
      <c r="DEY10" s="674"/>
      <c r="DEZ10" s="674"/>
      <c r="DFA10" s="674"/>
      <c r="DFB10" s="674"/>
      <c r="DFC10" s="674"/>
      <c r="DFD10" s="674"/>
      <c r="DFE10" s="674"/>
      <c r="DFF10" s="674"/>
      <c r="DFG10" s="674"/>
      <c r="DFH10" s="674"/>
      <c r="DFI10" s="674"/>
      <c r="DFJ10" s="674"/>
      <c r="DFK10" s="674"/>
      <c r="DFL10" s="674"/>
      <c r="DFM10" s="674"/>
      <c r="DFN10" s="674"/>
      <c r="DFO10" s="674"/>
      <c r="DFP10" s="674"/>
      <c r="DFQ10" s="674"/>
      <c r="DFR10" s="674"/>
      <c r="DFS10" s="674"/>
      <c r="DFT10" s="674"/>
      <c r="DFU10" s="674"/>
      <c r="DFV10" s="674"/>
      <c r="DFW10" s="674"/>
      <c r="DFX10" s="674"/>
      <c r="DFY10" s="674"/>
      <c r="DFZ10" s="674"/>
      <c r="DGA10" s="674"/>
      <c r="DGB10" s="674"/>
      <c r="DGC10" s="674"/>
      <c r="DGD10" s="674"/>
      <c r="DGE10" s="674"/>
      <c r="DGF10" s="674"/>
      <c r="DGG10" s="674"/>
      <c r="DGH10" s="674"/>
      <c r="DGI10" s="674"/>
      <c r="DGJ10" s="674"/>
      <c r="DGK10" s="674"/>
      <c r="DGL10" s="674"/>
      <c r="DGM10" s="674"/>
      <c r="DGN10" s="674"/>
      <c r="DGO10" s="674"/>
      <c r="DGP10" s="674"/>
      <c r="DGQ10" s="674"/>
      <c r="DGR10" s="674"/>
      <c r="DGS10" s="674"/>
      <c r="DGT10" s="674"/>
      <c r="DGU10" s="674"/>
      <c r="DGV10" s="674"/>
      <c r="DGW10" s="674"/>
      <c r="DGX10" s="674"/>
      <c r="DGY10" s="674"/>
      <c r="DGZ10" s="674"/>
      <c r="DHA10" s="674"/>
      <c r="DHB10" s="674"/>
      <c r="DHC10" s="674"/>
      <c r="DHD10" s="674"/>
      <c r="DHE10" s="674"/>
      <c r="DHF10" s="674"/>
      <c r="DHG10" s="674"/>
      <c r="DHH10" s="674"/>
      <c r="DHI10" s="674"/>
      <c r="DHJ10" s="674"/>
      <c r="DHK10" s="674"/>
      <c r="DHL10" s="674"/>
      <c r="DHM10" s="674"/>
      <c r="DHN10" s="674"/>
      <c r="DHO10" s="674"/>
      <c r="DHP10" s="674"/>
      <c r="DHQ10" s="674"/>
      <c r="DHR10" s="674"/>
      <c r="DHS10" s="674"/>
      <c r="DHT10" s="674"/>
      <c r="DHU10" s="674"/>
      <c r="DHV10" s="674"/>
      <c r="DHW10" s="674"/>
      <c r="DHX10" s="674"/>
      <c r="DHY10" s="674"/>
      <c r="DHZ10" s="674"/>
      <c r="DIA10" s="674"/>
      <c r="DIB10" s="674"/>
      <c r="DIC10" s="674"/>
      <c r="DID10" s="674"/>
      <c r="DIE10" s="674"/>
      <c r="DIF10" s="674"/>
      <c r="DIG10" s="674"/>
      <c r="DIH10" s="674"/>
      <c r="DII10" s="674"/>
      <c r="DIJ10" s="674"/>
      <c r="DIK10" s="674"/>
      <c r="DIL10" s="674"/>
      <c r="DIM10" s="674"/>
      <c r="DIN10" s="674"/>
      <c r="DIO10" s="674"/>
      <c r="DIP10" s="674"/>
      <c r="DIQ10" s="674"/>
      <c r="DIR10" s="674"/>
      <c r="DIS10" s="674"/>
      <c r="DIT10" s="674"/>
      <c r="DIU10" s="674"/>
      <c r="DIV10" s="674"/>
      <c r="DIW10" s="674"/>
      <c r="DIX10" s="674"/>
      <c r="DIY10" s="674"/>
      <c r="DIZ10" s="674"/>
      <c r="DJA10" s="674"/>
      <c r="DJB10" s="674"/>
      <c r="DJC10" s="674"/>
      <c r="DJD10" s="674"/>
      <c r="DJE10" s="674"/>
      <c r="DJF10" s="674"/>
      <c r="DJG10" s="674"/>
      <c r="DJH10" s="674"/>
      <c r="DJI10" s="674"/>
      <c r="DJJ10" s="674"/>
      <c r="DJK10" s="674"/>
      <c r="DJL10" s="674"/>
      <c r="DJM10" s="674"/>
      <c r="DJN10" s="674"/>
      <c r="DJO10" s="674"/>
      <c r="DJP10" s="674"/>
      <c r="DJQ10" s="674"/>
      <c r="DJR10" s="674"/>
      <c r="DJS10" s="674"/>
      <c r="DJT10" s="674"/>
      <c r="DJU10" s="674"/>
      <c r="DJV10" s="674"/>
      <c r="DJW10" s="674"/>
      <c r="DJX10" s="674"/>
      <c r="DJY10" s="674"/>
      <c r="DJZ10" s="674"/>
      <c r="DKA10" s="674"/>
      <c r="DKB10" s="674"/>
      <c r="DKC10" s="674"/>
      <c r="DKD10" s="674"/>
      <c r="DKE10" s="674"/>
      <c r="DKF10" s="674"/>
      <c r="DKG10" s="674"/>
      <c r="DKH10" s="674"/>
      <c r="DKI10" s="674"/>
      <c r="DKJ10" s="674"/>
      <c r="DKK10" s="674"/>
      <c r="DKL10" s="674"/>
      <c r="DKM10" s="674"/>
      <c r="DKN10" s="674"/>
      <c r="DKO10" s="674"/>
      <c r="DKP10" s="674"/>
      <c r="DKQ10" s="674"/>
      <c r="DKR10" s="674"/>
      <c r="DKS10" s="674"/>
      <c r="DKT10" s="674"/>
      <c r="DKU10" s="674"/>
      <c r="DKV10" s="674"/>
      <c r="DKW10" s="674"/>
      <c r="DKX10" s="674"/>
      <c r="DKY10" s="674"/>
      <c r="DKZ10" s="674"/>
      <c r="DLA10" s="674"/>
      <c r="DLB10" s="674"/>
      <c r="DLC10" s="674"/>
      <c r="DLD10" s="674"/>
      <c r="DLE10" s="674"/>
      <c r="DLF10" s="674"/>
      <c r="DLG10" s="674"/>
      <c r="DLH10" s="674"/>
      <c r="DLI10" s="674"/>
      <c r="DLJ10" s="674"/>
      <c r="DLK10" s="674"/>
      <c r="DLL10" s="674"/>
      <c r="DLM10" s="674"/>
      <c r="DLN10" s="674"/>
      <c r="DLO10" s="674"/>
      <c r="DLP10" s="674"/>
      <c r="DLQ10" s="674"/>
      <c r="DLR10" s="674"/>
      <c r="DLS10" s="674"/>
      <c r="DLT10" s="674"/>
      <c r="DLU10" s="674"/>
      <c r="DLV10" s="674"/>
      <c r="DLW10" s="674"/>
      <c r="DLX10" s="674"/>
      <c r="DLY10" s="674"/>
      <c r="DLZ10" s="674"/>
      <c r="DMA10" s="674"/>
      <c r="DMB10" s="674"/>
      <c r="DMC10" s="674"/>
      <c r="DMD10" s="674"/>
      <c r="DME10" s="674"/>
      <c r="DMF10" s="674"/>
      <c r="DMG10" s="674"/>
      <c r="DMH10" s="674"/>
      <c r="DMI10" s="674"/>
      <c r="DMJ10" s="674"/>
      <c r="DMK10" s="674"/>
      <c r="DML10" s="674"/>
      <c r="DMM10" s="674"/>
      <c r="DMN10" s="674"/>
      <c r="DMO10" s="674"/>
      <c r="DMP10" s="674"/>
      <c r="DMQ10" s="674"/>
      <c r="DMR10" s="674"/>
      <c r="DMS10" s="674"/>
      <c r="DMT10" s="674"/>
      <c r="DMU10" s="674"/>
      <c r="DMV10" s="674"/>
      <c r="DMW10" s="674"/>
      <c r="DMX10" s="674"/>
      <c r="DMY10" s="674"/>
      <c r="DMZ10" s="674"/>
      <c r="DNA10" s="674"/>
      <c r="DNB10" s="674"/>
      <c r="DNC10" s="674"/>
      <c r="DND10" s="674"/>
      <c r="DNE10" s="674"/>
      <c r="DNF10" s="674"/>
      <c r="DNG10" s="674"/>
      <c r="DNH10" s="674"/>
      <c r="DNI10" s="674"/>
      <c r="DNJ10" s="674"/>
      <c r="DNK10" s="674"/>
      <c r="DNL10" s="674"/>
      <c r="DNM10" s="674"/>
      <c r="DNN10" s="674"/>
      <c r="DNO10" s="674"/>
      <c r="DNP10" s="674"/>
      <c r="DNQ10" s="674"/>
      <c r="DNR10" s="674"/>
      <c r="DNS10" s="674"/>
      <c r="DNT10" s="674"/>
      <c r="DNU10" s="674"/>
      <c r="DNV10" s="674"/>
      <c r="DNW10" s="674"/>
      <c r="DNX10" s="674"/>
      <c r="DNY10" s="674"/>
      <c r="DNZ10" s="674"/>
      <c r="DOA10" s="674"/>
      <c r="DOB10" s="674"/>
      <c r="DOC10" s="674"/>
      <c r="DOD10" s="674"/>
      <c r="DOE10" s="674"/>
      <c r="DOF10" s="674"/>
      <c r="DOG10" s="674"/>
      <c r="DOH10" s="674"/>
      <c r="DOI10" s="674"/>
      <c r="DOJ10" s="674"/>
      <c r="DOK10" s="674"/>
      <c r="DOL10" s="674"/>
      <c r="DOM10" s="674"/>
      <c r="DON10" s="674"/>
      <c r="DOO10" s="674"/>
      <c r="DOP10" s="674"/>
      <c r="DOQ10" s="674"/>
      <c r="DOR10" s="674"/>
      <c r="DOS10" s="674"/>
      <c r="DOT10" s="674"/>
      <c r="DOU10" s="674"/>
      <c r="DOV10" s="674"/>
      <c r="DOW10" s="674"/>
      <c r="DOX10" s="674"/>
      <c r="DOY10" s="674"/>
      <c r="DOZ10" s="674"/>
      <c r="DPA10" s="674"/>
      <c r="DPB10" s="674"/>
      <c r="DPC10" s="674"/>
      <c r="DPD10" s="674"/>
      <c r="DPE10" s="674"/>
      <c r="DPF10" s="674"/>
      <c r="DPG10" s="674"/>
      <c r="DPH10" s="674"/>
      <c r="DPI10" s="674"/>
      <c r="DPJ10" s="674"/>
      <c r="DPK10" s="674"/>
      <c r="DPL10" s="674"/>
      <c r="DPM10" s="674"/>
      <c r="DPN10" s="674"/>
      <c r="DPO10" s="674"/>
      <c r="DPP10" s="674"/>
      <c r="DPQ10" s="674"/>
      <c r="DPR10" s="674"/>
      <c r="DPS10" s="674"/>
      <c r="DPT10" s="674"/>
      <c r="DPU10" s="674"/>
      <c r="DPV10" s="674"/>
      <c r="DPW10" s="674"/>
      <c r="DPX10" s="674"/>
      <c r="DPY10" s="674"/>
      <c r="DPZ10" s="674"/>
      <c r="DQA10" s="674"/>
      <c r="DQB10" s="674"/>
      <c r="DQC10" s="674"/>
      <c r="DQD10" s="674"/>
      <c r="DQE10" s="674"/>
      <c r="DQF10" s="674"/>
      <c r="DQG10" s="674"/>
      <c r="DQH10" s="674"/>
      <c r="DQI10" s="674"/>
      <c r="DQJ10" s="674"/>
      <c r="DQK10" s="674"/>
      <c r="DQL10" s="674"/>
      <c r="DQM10" s="674"/>
      <c r="DQN10" s="674"/>
      <c r="DQO10" s="674"/>
      <c r="DQP10" s="674"/>
      <c r="DQQ10" s="674"/>
      <c r="DQR10" s="674"/>
      <c r="DQS10" s="674"/>
      <c r="DQT10" s="674"/>
      <c r="DQU10" s="674"/>
      <c r="DQV10" s="674"/>
      <c r="DQW10" s="674"/>
      <c r="DQX10" s="674"/>
      <c r="DQY10" s="674"/>
      <c r="DQZ10" s="674"/>
      <c r="DRA10" s="674"/>
      <c r="DRB10" s="674"/>
      <c r="DRC10" s="674"/>
      <c r="DRD10" s="674"/>
      <c r="DRE10" s="674"/>
      <c r="DRF10" s="674"/>
      <c r="DRG10" s="674"/>
      <c r="DRH10" s="674"/>
      <c r="DRI10" s="674"/>
      <c r="DRJ10" s="674"/>
      <c r="DRK10" s="674"/>
      <c r="DRL10" s="674"/>
      <c r="DRM10" s="674"/>
      <c r="DRN10" s="674"/>
      <c r="DRO10" s="674"/>
      <c r="DRP10" s="674"/>
      <c r="DRQ10" s="674"/>
      <c r="DRR10" s="674"/>
      <c r="DRS10" s="674"/>
      <c r="DRT10" s="674"/>
      <c r="DRU10" s="674"/>
      <c r="DRV10" s="674"/>
      <c r="DRW10" s="674"/>
      <c r="DRX10" s="674"/>
      <c r="DRY10" s="674"/>
      <c r="DRZ10" s="674"/>
      <c r="DSA10" s="674"/>
      <c r="DSB10" s="674"/>
      <c r="DSC10" s="674"/>
      <c r="DSD10" s="674"/>
      <c r="DSE10" s="674"/>
      <c r="DSF10" s="674"/>
      <c r="DSG10" s="674"/>
      <c r="DSH10" s="674"/>
      <c r="DSI10" s="674"/>
      <c r="DSJ10" s="674"/>
      <c r="DSK10" s="674"/>
      <c r="DSL10" s="674"/>
      <c r="DSM10" s="674"/>
      <c r="DSN10" s="674"/>
      <c r="DSO10" s="674"/>
      <c r="DSP10" s="674"/>
      <c r="DSQ10" s="674"/>
      <c r="DSR10" s="674"/>
      <c r="DSS10" s="674"/>
      <c r="DST10" s="674"/>
      <c r="DSU10" s="674"/>
      <c r="DSV10" s="674"/>
      <c r="DSW10" s="674"/>
      <c r="DSX10" s="674"/>
      <c r="DSY10" s="674"/>
      <c r="DSZ10" s="674"/>
      <c r="DTA10" s="674"/>
      <c r="DTB10" s="674"/>
      <c r="DTC10" s="674"/>
      <c r="DTD10" s="674"/>
      <c r="DTE10" s="674"/>
      <c r="DTF10" s="674"/>
      <c r="DTG10" s="674"/>
      <c r="DTH10" s="674"/>
      <c r="DTI10" s="674"/>
      <c r="DTJ10" s="674"/>
      <c r="DTK10" s="674"/>
      <c r="DTL10" s="674"/>
      <c r="DTM10" s="674"/>
      <c r="DTN10" s="674"/>
      <c r="DTO10" s="674"/>
      <c r="DTP10" s="674"/>
      <c r="DTQ10" s="674"/>
      <c r="DTR10" s="674"/>
      <c r="DTS10" s="674"/>
      <c r="DTT10" s="674"/>
      <c r="DTU10" s="674"/>
      <c r="DTV10" s="674"/>
      <c r="DTW10" s="674"/>
      <c r="DTX10" s="674"/>
      <c r="DTY10" s="674"/>
      <c r="DTZ10" s="674"/>
      <c r="DUA10" s="674"/>
      <c r="DUB10" s="674"/>
      <c r="DUC10" s="674"/>
      <c r="DUD10" s="674"/>
      <c r="DUE10" s="674"/>
      <c r="DUF10" s="674"/>
      <c r="DUG10" s="674"/>
      <c r="DUH10" s="674"/>
      <c r="DUI10" s="674"/>
      <c r="DUJ10" s="674"/>
      <c r="DUK10" s="674"/>
      <c r="DUL10" s="674"/>
      <c r="DUM10" s="674"/>
      <c r="DUN10" s="674"/>
      <c r="DUO10" s="674"/>
      <c r="DUP10" s="674"/>
      <c r="DUQ10" s="674"/>
      <c r="DUR10" s="674"/>
      <c r="DUS10" s="674"/>
      <c r="DUT10" s="674"/>
      <c r="DUU10" s="674"/>
      <c r="DUV10" s="674"/>
      <c r="DUW10" s="674"/>
      <c r="DUX10" s="674"/>
      <c r="DUY10" s="674"/>
      <c r="DUZ10" s="674"/>
      <c r="DVA10" s="674"/>
      <c r="DVB10" s="674"/>
      <c r="DVC10" s="674"/>
      <c r="DVD10" s="674"/>
      <c r="DVE10" s="674"/>
      <c r="DVF10" s="674"/>
      <c r="DVG10" s="674"/>
      <c r="DVH10" s="674"/>
      <c r="DVI10" s="674"/>
      <c r="DVJ10" s="674"/>
      <c r="DVK10" s="674"/>
      <c r="DVL10" s="674"/>
      <c r="DVM10" s="674"/>
      <c r="DVN10" s="674"/>
      <c r="DVO10" s="674"/>
      <c r="DVP10" s="674"/>
      <c r="DVQ10" s="674"/>
      <c r="DVR10" s="674"/>
      <c r="DVS10" s="674"/>
      <c r="DVT10" s="674"/>
      <c r="DVU10" s="674"/>
      <c r="DVV10" s="674"/>
      <c r="DVW10" s="674"/>
      <c r="DVX10" s="674"/>
      <c r="DVY10" s="674"/>
      <c r="DVZ10" s="674"/>
      <c r="DWA10" s="674"/>
      <c r="DWB10" s="674"/>
      <c r="DWC10" s="674"/>
      <c r="DWD10" s="674"/>
      <c r="DWE10" s="674"/>
      <c r="DWF10" s="674"/>
      <c r="DWG10" s="674"/>
      <c r="DWH10" s="674"/>
      <c r="DWI10" s="674"/>
      <c r="DWJ10" s="674"/>
      <c r="DWK10" s="674"/>
      <c r="DWL10" s="674"/>
      <c r="DWM10" s="674"/>
      <c r="DWN10" s="674"/>
      <c r="DWO10" s="674"/>
      <c r="DWP10" s="674"/>
      <c r="DWQ10" s="674"/>
      <c r="DWR10" s="674"/>
      <c r="DWS10" s="674"/>
      <c r="DWT10" s="674"/>
      <c r="DWU10" s="674"/>
      <c r="DWV10" s="674"/>
      <c r="DWW10" s="674"/>
      <c r="DWX10" s="674"/>
      <c r="DWY10" s="674"/>
      <c r="DWZ10" s="674"/>
      <c r="DXA10" s="674"/>
      <c r="DXB10" s="674"/>
      <c r="DXC10" s="674"/>
      <c r="DXD10" s="674"/>
      <c r="DXE10" s="674"/>
      <c r="DXF10" s="674"/>
      <c r="DXG10" s="674"/>
      <c r="DXH10" s="674"/>
      <c r="DXI10" s="674"/>
      <c r="DXJ10" s="674"/>
      <c r="DXK10" s="674"/>
      <c r="DXL10" s="674"/>
      <c r="DXM10" s="674"/>
      <c r="DXN10" s="674"/>
      <c r="DXO10" s="674"/>
      <c r="DXP10" s="674"/>
      <c r="DXQ10" s="674"/>
      <c r="DXR10" s="674"/>
      <c r="DXS10" s="674"/>
      <c r="DXT10" s="674"/>
      <c r="DXU10" s="674"/>
      <c r="DXV10" s="674"/>
      <c r="DXW10" s="674"/>
      <c r="DXX10" s="674"/>
      <c r="DXY10" s="674"/>
      <c r="DXZ10" s="674"/>
      <c r="DYA10" s="674"/>
      <c r="DYB10" s="674"/>
      <c r="DYC10" s="674"/>
      <c r="DYD10" s="674"/>
      <c r="DYE10" s="674"/>
      <c r="DYF10" s="674"/>
      <c r="DYG10" s="674"/>
      <c r="DYH10" s="674"/>
      <c r="DYI10" s="674"/>
      <c r="DYJ10" s="674"/>
      <c r="DYK10" s="674"/>
      <c r="DYL10" s="674"/>
      <c r="DYM10" s="674"/>
      <c r="DYN10" s="674"/>
      <c r="DYO10" s="674"/>
      <c r="DYP10" s="674"/>
      <c r="DYQ10" s="674"/>
      <c r="DYR10" s="674"/>
      <c r="DYS10" s="674"/>
      <c r="DYT10" s="674"/>
      <c r="DYU10" s="674"/>
      <c r="DYV10" s="674"/>
      <c r="DYW10" s="674"/>
      <c r="DYX10" s="674"/>
      <c r="DYY10" s="674"/>
      <c r="DYZ10" s="674"/>
      <c r="DZA10" s="674"/>
      <c r="DZB10" s="674"/>
      <c r="DZC10" s="674"/>
      <c r="DZD10" s="674"/>
      <c r="DZE10" s="674"/>
      <c r="DZF10" s="674"/>
      <c r="DZG10" s="674"/>
      <c r="DZH10" s="674"/>
      <c r="DZI10" s="674"/>
      <c r="DZJ10" s="674"/>
      <c r="DZK10" s="674"/>
      <c r="DZL10" s="674"/>
      <c r="DZM10" s="674"/>
      <c r="DZN10" s="674"/>
      <c r="DZO10" s="674"/>
      <c r="DZP10" s="674"/>
      <c r="DZQ10" s="674"/>
      <c r="DZR10" s="674"/>
      <c r="DZS10" s="674"/>
      <c r="DZT10" s="674"/>
      <c r="DZU10" s="674"/>
      <c r="DZV10" s="674"/>
      <c r="DZW10" s="674"/>
      <c r="DZX10" s="674"/>
      <c r="DZY10" s="674"/>
      <c r="DZZ10" s="674"/>
      <c r="EAA10" s="674"/>
      <c r="EAB10" s="674"/>
      <c r="EAC10" s="674"/>
      <c r="EAD10" s="674"/>
      <c r="EAE10" s="674"/>
      <c r="EAF10" s="674"/>
      <c r="EAG10" s="674"/>
      <c r="EAH10" s="674"/>
      <c r="EAI10" s="674"/>
      <c r="EAJ10" s="674"/>
      <c r="EAK10" s="674"/>
      <c r="EAL10" s="674"/>
      <c r="EAM10" s="674"/>
      <c r="EAN10" s="674"/>
      <c r="EAO10" s="674"/>
      <c r="EAP10" s="674"/>
      <c r="EAQ10" s="674"/>
      <c r="EAR10" s="674"/>
      <c r="EAS10" s="674"/>
      <c r="EAT10" s="674"/>
      <c r="EAU10" s="674"/>
      <c r="EAV10" s="674"/>
      <c r="EAW10" s="674"/>
      <c r="EAX10" s="674"/>
      <c r="EAY10" s="674"/>
      <c r="EAZ10" s="674"/>
      <c r="EBA10" s="674"/>
      <c r="EBB10" s="674"/>
      <c r="EBC10" s="674"/>
      <c r="EBD10" s="674"/>
      <c r="EBE10" s="674"/>
      <c r="EBF10" s="674"/>
      <c r="EBG10" s="674"/>
      <c r="EBH10" s="674"/>
      <c r="EBI10" s="674"/>
      <c r="EBJ10" s="674"/>
      <c r="EBK10" s="674"/>
      <c r="EBL10" s="674"/>
      <c r="EBM10" s="674"/>
      <c r="EBN10" s="674"/>
      <c r="EBO10" s="674"/>
      <c r="EBP10" s="674"/>
      <c r="EBQ10" s="674"/>
      <c r="EBR10" s="674"/>
      <c r="EBS10" s="674"/>
      <c r="EBT10" s="674"/>
      <c r="EBU10" s="674"/>
      <c r="EBV10" s="674"/>
      <c r="EBW10" s="674"/>
      <c r="EBX10" s="674"/>
      <c r="EBY10" s="674"/>
      <c r="EBZ10" s="674"/>
      <c r="ECA10" s="674"/>
      <c r="ECB10" s="674"/>
      <c r="ECC10" s="674"/>
      <c r="ECD10" s="674"/>
      <c r="ECE10" s="674"/>
      <c r="ECF10" s="674"/>
      <c r="ECG10" s="674"/>
      <c r="ECH10" s="674"/>
      <c r="ECI10" s="674"/>
      <c r="ECJ10" s="674"/>
      <c r="ECK10" s="674"/>
      <c r="ECL10" s="674"/>
      <c r="ECM10" s="674"/>
      <c r="ECN10" s="674"/>
      <c r="ECO10" s="674"/>
      <c r="ECP10" s="674"/>
      <c r="ECQ10" s="674"/>
      <c r="ECR10" s="674"/>
      <c r="ECS10" s="674"/>
      <c r="ECT10" s="674"/>
      <c r="ECU10" s="674"/>
      <c r="ECV10" s="674"/>
      <c r="ECW10" s="674"/>
      <c r="ECX10" s="674"/>
      <c r="ECY10" s="674"/>
      <c r="ECZ10" s="674"/>
      <c r="EDA10" s="674"/>
      <c r="EDB10" s="674"/>
      <c r="EDC10" s="674"/>
      <c r="EDD10" s="674"/>
      <c r="EDE10" s="674"/>
      <c r="EDF10" s="674"/>
      <c r="EDG10" s="674"/>
      <c r="EDH10" s="674"/>
      <c r="EDI10" s="674"/>
      <c r="EDJ10" s="674"/>
      <c r="EDK10" s="674"/>
      <c r="EDL10" s="674"/>
      <c r="EDM10" s="674"/>
      <c r="EDN10" s="674"/>
      <c r="EDO10" s="674"/>
      <c r="EDP10" s="674"/>
      <c r="EDQ10" s="674"/>
      <c r="EDR10" s="674"/>
      <c r="EDS10" s="674"/>
      <c r="EDT10" s="674"/>
      <c r="EDU10" s="674"/>
      <c r="EDV10" s="674"/>
      <c r="EDW10" s="674"/>
      <c r="EDX10" s="674"/>
      <c r="EDY10" s="674"/>
      <c r="EDZ10" s="674"/>
      <c r="EEA10" s="674"/>
      <c r="EEB10" s="674"/>
      <c r="EEC10" s="674"/>
      <c r="EED10" s="674"/>
      <c r="EEE10" s="674"/>
      <c r="EEF10" s="674"/>
      <c r="EEG10" s="674"/>
      <c r="EEH10" s="674"/>
      <c r="EEI10" s="674"/>
      <c r="EEJ10" s="674"/>
      <c r="EEK10" s="674"/>
      <c r="EEL10" s="674"/>
      <c r="EEM10" s="674"/>
      <c r="EEN10" s="674"/>
      <c r="EEO10" s="674"/>
      <c r="EEP10" s="674"/>
      <c r="EEQ10" s="674"/>
      <c r="EER10" s="674"/>
      <c r="EES10" s="674"/>
      <c r="EET10" s="674"/>
      <c r="EEU10" s="674"/>
      <c r="EEV10" s="674"/>
      <c r="EEW10" s="674"/>
      <c r="EEX10" s="674"/>
      <c r="EEY10" s="674"/>
      <c r="EEZ10" s="674"/>
      <c r="EFA10" s="674"/>
      <c r="EFB10" s="674"/>
      <c r="EFC10" s="674"/>
      <c r="EFD10" s="674"/>
      <c r="EFE10" s="674"/>
      <c r="EFF10" s="674"/>
      <c r="EFG10" s="674"/>
      <c r="EFH10" s="674"/>
      <c r="EFI10" s="674"/>
      <c r="EFJ10" s="674"/>
      <c r="EFK10" s="674"/>
      <c r="EFL10" s="674"/>
      <c r="EFM10" s="674"/>
      <c r="EFN10" s="674"/>
      <c r="EFO10" s="674"/>
      <c r="EFP10" s="674"/>
      <c r="EFQ10" s="674"/>
      <c r="EFR10" s="674"/>
      <c r="EFS10" s="674"/>
      <c r="EFT10" s="674"/>
      <c r="EFU10" s="674"/>
      <c r="EFV10" s="674"/>
      <c r="EFW10" s="674"/>
      <c r="EFX10" s="674"/>
      <c r="EFY10" s="674"/>
      <c r="EFZ10" s="674"/>
      <c r="EGA10" s="674"/>
      <c r="EGB10" s="674"/>
      <c r="EGC10" s="674"/>
      <c r="EGD10" s="674"/>
      <c r="EGE10" s="674"/>
      <c r="EGF10" s="674"/>
      <c r="EGG10" s="674"/>
      <c r="EGH10" s="674"/>
      <c r="EGI10" s="674"/>
      <c r="EGJ10" s="674"/>
      <c r="EGK10" s="674"/>
      <c r="EGL10" s="674"/>
      <c r="EGM10" s="674"/>
      <c r="EGN10" s="674"/>
      <c r="EGO10" s="674"/>
      <c r="EGP10" s="674"/>
      <c r="EGQ10" s="674"/>
      <c r="EGR10" s="674"/>
      <c r="EGS10" s="674"/>
      <c r="EGT10" s="674"/>
      <c r="EGU10" s="674"/>
      <c r="EGV10" s="674"/>
      <c r="EGW10" s="674"/>
      <c r="EGX10" s="674"/>
      <c r="EGY10" s="674"/>
      <c r="EGZ10" s="674"/>
      <c r="EHA10" s="674"/>
      <c r="EHB10" s="674"/>
      <c r="EHC10" s="674"/>
      <c r="EHD10" s="674"/>
      <c r="EHE10" s="674"/>
      <c r="EHF10" s="674"/>
      <c r="EHG10" s="674"/>
      <c r="EHH10" s="674"/>
      <c r="EHI10" s="674"/>
      <c r="EHJ10" s="674"/>
      <c r="EHK10" s="674"/>
      <c r="EHL10" s="674"/>
      <c r="EHM10" s="674"/>
      <c r="EHN10" s="674"/>
      <c r="EHO10" s="674"/>
      <c r="EHP10" s="674"/>
      <c r="EHQ10" s="674"/>
      <c r="EHR10" s="674"/>
      <c r="EHS10" s="674"/>
      <c r="EHT10" s="674"/>
      <c r="EHU10" s="674"/>
      <c r="EHV10" s="674"/>
      <c r="EHW10" s="674"/>
      <c r="EHX10" s="674"/>
      <c r="EHY10" s="674"/>
      <c r="EHZ10" s="674"/>
      <c r="EIA10" s="674"/>
      <c r="EIB10" s="674"/>
      <c r="EIC10" s="674"/>
      <c r="EID10" s="674"/>
      <c r="EIE10" s="674"/>
      <c r="EIF10" s="674"/>
      <c r="EIG10" s="674"/>
      <c r="EIH10" s="674"/>
      <c r="EII10" s="674"/>
      <c r="EIJ10" s="674"/>
      <c r="EIK10" s="674"/>
      <c r="EIL10" s="674"/>
      <c r="EIM10" s="674"/>
      <c r="EIN10" s="674"/>
      <c r="EIO10" s="674"/>
      <c r="EIP10" s="674"/>
      <c r="EIQ10" s="674"/>
      <c r="EIR10" s="674"/>
      <c r="EIS10" s="674"/>
      <c r="EIT10" s="674"/>
      <c r="EIU10" s="674"/>
      <c r="EIV10" s="674"/>
      <c r="EIW10" s="674"/>
      <c r="EIX10" s="674"/>
      <c r="EIY10" s="674"/>
      <c r="EIZ10" s="674"/>
      <c r="EJA10" s="674"/>
      <c r="EJB10" s="674"/>
      <c r="EJC10" s="674"/>
      <c r="EJD10" s="674"/>
      <c r="EJE10" s="674"/>
      <c r="EJF10" s="674"/>
      <c r="EJG10" s="674"/>
      <c r="EJH10" s="674"/>
      <c r="EJI10" s="674"/>
      <c r="EJJ10" s="674"/>
      <c r="EJK10" s="674"/>
      <c r="EJL10" s="674"/>
      <c r="EJM10" s="674"/>
      <c r="EJN10" s="674"/>
      <c r="EJO10" s="674"/>
      <c r="EJP10" s="674"/>
      <c r="EJQ10" s="674"/>
      <c r="EJR10" s="674"/>
      <c r="EJS10" s="674"/>
      <c r="EJT10" s="674"/>
      <c r="EJU10" s="674"/>
      <c r="EJV10" s="674"/>
      <c r="EJW10" s="674"/>
      <c r="EJX10" s="674"/>
      <c r="EJY10" s="674"/>
      <c r="EJZ10" s="674"/>
      <c r="EKA10" s="674"/>
      <c r="EKB10" s="674"/>
      <c r="EKC10" s="674"/>
      <c r="EKD10" s="674"/>
      <c r="EKE10" s="674"/>
      <c r="EKF10" s="674"/>
      <c r="EKG10" s="674"/>
      <c r="EKH10" s="674"/>
      <c r="EKI10" s="674"/>
      <c r="EKJ10" s="674"/>
      <c r="EKK10" s="674"/>
      <c r="EKL10" s="674"/>
      <c r="EKM10" s="674"/>
      <c r="EKN10" s="674"/>
      <c r="EKO10" s="674"/>
      <c r="EKP10" s="674"/>
      <c r="EKQ10" s="674"/>
      <c r="EKR10" s="674"/>
      <c r="EKS10" s="674"/>
      <c r="EKT10" s="674"/>
      <c r="EKU10" s="674"/>
      <c r="EKV10" s="674"/>
      <c r="EKW10" s="674"/>
      <c r="EKX10" s="674"/>
      <c r="EKY10" s="674"/>
      <c r="EKZ10" s="674"/>
      <c r="ELA10" s="674"/>
      <c r="ELB10" s="674"/>
      <c r="ELC10" s="674"/>
      <c r="ELD10" s="674"/>
      <c r="ELE10" s="674"/>
      <c r="ELF10" s="674"/>
      <c r="ELG10" s="674"/>
      <c r="ELH10" s="674"/>
      <c r="ELI10" s="674"/>
      <c r="ELJ10" s="674"/>
      <c r="ELK10" s="674"/>
      <c r="ELL10" s="674"/>
      <c r="ELM10" s="674"/>
      <c r="ELN10" s="674"/>
      <c r="ELO10" s="674"/>
      <c r="ELP10" s="674"/>
      <c r="ELQ10" s="674"/>
      <c r="ELR10" s="674"/>
      <c r="ELS10" s="674"/>
      <c r="ELT10" s="674"/>
      <c r="ELU10" s="674"/>
      <c r="ELV10" s="674"/>
      <c r="ELW10" s="674"/>
      <c r="ELX10" s="674"/>
      <c r="ELY10" s="674"/>
      <c r="ELZ10" s="674"/>
      <c r="EMA10" s="674"/>
      <c r="EMB10" s="674"/>
      <c r="EMC10" s="674"/>
      <c r="EMD10" s="674"/>
      <c r="EME10" s="674"/>
      <c r="EMF10" s="674"/>
      <c r="EMG10" s="674"/>
      <c r="EMH10" s="674"/>
      <c r="EMI10" s="674"/>
      <c r="EMJ10" s="674"/>
      <c r="EMK10" s="674"/>
      <c r="EML10" s="674"/>
      <c r="EMM10" s="674"/>
      <c r="EMN10" s="674"/>
      <c r="EMO10" s="674"/>
      <c r="EMP10" s="674"/>
      <c r="EMQ10" s="674"/>
      <c r="EMR10" s="674"/>
      <c r="EMS10" s="674"/>
      <c r="EMT10" s="674"/>
      <c r="EMU10" s="674"/>
      <c r="EMV10" s="674"/>
      <c r="EMW10" s="674"/>
      <c r="EMX10" s="674"/>
      <c r="EMY10" s="674"/>
      <c r="EMZ10" s="674"/>
      <c r="ENA10" s="674"/>
      <c r="ENB10" s="674"/>
      <c r="ENC10" s="674"/>
      <c r="END10" s="674"/>
      <c r="ENE10" s="674"/>
      <c r="ENF10" s="674"/>
      <c r="ENG10" s="674"/>
      <c r="ENH10" s="674"/>
      <c r="ENI10" s="674"/>
      <c r="ENJ10" s="674"/>
      <c r="ENK10" s="674"/>
      <c r="ENL10" s="674"/>
      <c r="ENM10" s="674"/>
      <c r="ENN10" s="674"/>
      <c r="ENO10" s="674"/>
      <c r="ENP10" s="674"/>
      <c r="ENQ10" s="674"/>
      <c r="ENR10" s="674"/>
      <c r="ENS10" s="674"/>
      <c r="ENT10" s="674"/>
      <c r="ENU10" s="674"/>
      <c r="ENV10" s="674"/>
      <c r="ENW10" s="674"/>
      <c r="ENX10" s="674"/>
      <c r="ENY10" s="674"/>
      <c r="ENZ10" s="674"/>
      <c r="EOA10" s="674"/>
      <c r="EOB10" s="674"/>
      <c r="EOC10" s="674"/>
      <c r="EOD10" s="674"/>
      <c r="EOE10" s="674"/>
      <c r="EOF10" s="674"/>
      <c r="EOG10" s="674"/>
      <c r="EOH10" s="674"/>
      <c r="EOI10" s="674"/>
      <c r="EOJ10" s="674"/>
      <c r="EOK10" s="674"/>
      <c r="EOL10" s="674"/>
      <c r="EOM10" s="674"/>
      <c r="EON10" s="674"/>
      <c r="EOO10" s="674"/>
      <c r="EOP10" s="674"/>
      <c r="EOQ10" s="674"/>
      <c r="EOR10" s="674"/>
      <c r="EOS10" s="674"/>
      <c r="EOT10" s="674"/>
      <c r="EOU10" s="674"/>
      <c r="EOV10" s="674"/>
      <c r="EOW10" s="674"/>
      <c r="EOX10" s="674"/>
      <c r="EOY10" s="674"/>
      <c r="EOZ10" s="674"/>
      <c r="EPA10" s="674"/>
      <c r="EPB10" s="674"/>
      <c r="EPC10" s="674"/>
      <c r="EPD10" s="674"/>
      <c r="EPE10" s="674"/>
      <c r="EPF10" s="674"/>
      <c r="EPG10" s="674"/>
      <c r="EPH10" s="674"/>
      <c r="EPI10" s="674"/>
      <c r="EPJ10" s="674"/>
      <c r="EPK10" s="674"/>
      <c r="EPL10" s="674"/>
      <c r="EPM10" s="674"/>
      <c r="EPN10" s="674"/>
      <c r="EPO10" s="674"/>
      <c r="EPP10" s="674"/>
      <c r="EPQ10" s="674"/>
      <c r="EPR10" s="674"/>
      <c r="EPS10" s="674"/>
      <c r="EPT10" s="674"/>
      <c r="EPU10" s="674"/>
      <c r="EPV10" s="674"/>
      <c r="EPW10" s="674"/>
      <c r="EPX10" s="674"/>
      <c r="EPY10" s="674"/>
      <c r="EPZ10" s="674"/>
      <c r="EQA10" s="674"/>
      <c r="EQB10" s="674"/>
      <c r="EQC10" s="674"/>
      <c r="EQD10" s="674"/>
      <c r="EQE10" s="674"/>
      <c r="EQF10" s="674"/>
      <c r="EQG10" s="674"/>
      <c r="EQH10" s="674"/>
      <c r="EQI10" s="674"/>
      <c r="EQJ10" s="674"/>
      <c r="EQK10" s="674"/>
      <c r="EQL10" s="674"/>
      <c r="EQM10" s="674"/>
      <c r="EQN10" s="674"/>
      <c r="EQO10" s="674"/>
      <c r="EQP10" s="674"/>
      <c r="EQQ10" s="674"/>
      <c r="EQR10" s="674"/>
      <c r="EQS10" s="674"/>
      <c r="EQT10" s="674"/>
      <c r="EQU10" s="674"/>
      <c r="EQV10" s="674"/>
      <c r="EQW10" s="674"/>
      <c r="EQX10" s="674"/>
      <c r="EQY10" s="674"/>
      <c r="EQZ10" s="674"/>
      <c r="ERA10" s="674"/>
      <c r="ERB10" s="674"/>
      <c r="ERC10" s="674"/>
      <c r="ERD10" s="674"/>
      <c r="ERE10" s="674"/>
      <c r="ERF10" s="674"/>
      <c r="ERG10" s="674"/>
      <c r="ERH10" s="674"/>
      <c r="ERI10" s="674"/>
      <c r="ERJ10" s="674"/>
      <c r="ERK10" s="674"/>
      <c r="ERL10" s="674"/>
      <c r="ERM10" s="674"/>
      <c r="ERN10" s="674"/>
      <c r="ERO10" s="674"/>
      <c r="ERP10" s="674"/>
      <c r="ERQ10" s="674"/>
      <c r="ERR10" s="674"/>
      <c r="ERS10" s="674"/>
      <c r="ERT10" s="674"/>
      <c r="ERU10" s="674"/>
      <c r="ERV10" s="674"/>
      <c r="ERW10" s="674"/>
      <c r="ERX10" s="674"/>
      <c r="ERY10" s="674"/>
      <c r="ERZ10" s="674"/>
      <c r="ESA10" s="674"/>
      <c r="ESB10" s="674"/>
      <c r="ESC10" s="674"/>
      <c r="ESD10" s="674"/>
      <c r="ESE10" s="674"/>
      <c r="ESF10" s="674"/>
      <c r="ESG10" s="674"/>
      <c r="ESH10" s="674"/>
      <c r="ESI10" s="674"/>
      <c r="ESJ10" s="674"/>
      <c r="ESK10" s="674"/>
      <c r="ESL10" s="674"/>
      <c r="ESM10" s="674"/>
      <c r="ESN10" s="674"/>
      <c r="ESO10" s="674"/>
      <c r="ESP10" s="674"/>
      <c r="ESQ10" s="674"/>
      <c r="ESR10" s="674"/>
      <c r="ESS10" s="674"/>
      <c r="EST10" s="674"/>
      <c r="ESU10" s="674"/>
      <c r="ESV10" s="674"/>
      <c r="ESW10" s="674"/>
      <c r="ESX10" s="674"/>
      <c r="ESY10" s="674"/>
      <c r="ESZ10" s="674"/>
      <c r="ETA10" s="674"/>
      <c r="ETB10" s="674"/>
      <c r="ETC10" s="674"/>
      <c r="ETD10" s="674"/>
      <c r="ETE10" s="674"/>
      <c r="ETF10" s="674"/>
      <c r="ETG10" s="674"/>
      <c r="ETH10" s="674"/>
      <c r="ETI10" s="674"/>
      <c r="ETJ10" s="674"/>
      <c r="ETK10" s="674"/>
      <c r="ETL10" s="674"/>
      <c r="ETM10" s="674"/>
      <c r="ETN10" s="674"/>
      <c r="ETO10" s="674"/>
      <c r="ETP10" s="674"/>
      <c r="ETQ10" s="674"/>
      <c r="ETR10" s="674"/>
      <c r="ETS10" s="674"/>
      <c r="ETT10" s="674"/>
      <c r="ETU10" s="674"/>
      <c r="ETV10" s="674"/>
      <c r="ETW10" s="674"/>
      <c r="ETX10" s="674"/>
      <c r="ETY10" s="674"/>
      <c r="ETZ10" s="674"/>
      <c r="EUA10" s="674"/>
      <c r="EUB10" s="674"/>
      <c r="EUC10" s="674"/>
      <c r="EUD10" s="674"/>
      <c r="EUE10" s="674"/>
      <c r="EUF10" s="674"/>
      <c r="EUG10" s="674"/>
      <c r="EUH10" s="674"/>
      <c r="EUI10" s="674"/>
      <c r="EUJ10" s="674"/>
      <c r="EUK10" s="674"/>
      <c r="EUL10" s="674"/>
      <c r="EUM10" s="674"/>
      <c r="EUN10" s="674"/>
      <c r="EUO10" s="674"/>
      <c r="EUP10" s="674"/>
      <c r="EUQ10" s="674"/>
      <c r="EUR10" s="674"/>
      <c r="EUS10" s="674"/>
      <c r="EUT10" s="674"/>
      <c r="EUU10" s="674"/>
      <c r="EUV10" s="674"/>
      <c r="EUW10" s="674"/>
      <c r="EUX10" s="674"/>
      <c r="EUY10" s="674"/>
      <c r="EUZ10" s="674"/>
      <c r="EVA10" s="674"/>
      <c r="EVB10" s="674"/>
      <c r="EVC10" s="674"/>
      <c r="EVD10" s="674"/>
      <c r="EVE10" s="674"/>
      <c r="EVF10" s="674"/>
      <c r="EVG10" s="674"/>
      <c r="EVH10" s="674"/>
      <c r="EVI10" s="674"/>
      <c r="EVJ10" s="674"/>
      <c r="EVK10" s="674"/>
      <c r="EVL10" s="674"/>
      <c r="EVM10" s="674"/>
      <c r="EVN10" s="674"/>
      <c r="EVO10" s="674"/>
      <c r="EVP10" s="674"/>
      <c r="EVQ10" s="674"/>
      <c r="EVR10" s="674"/>
      <c r="EVS10" s="674"/>
      <c r="EVT10" s="674"/>
      <c r="EVU10" s="674"/>
      <c r="EVV10" s="674"/>
      <c r="EVW10" s="674"/>
      <c r="EVX10" s="674"/>
      <c r="EVY10" s="674"/>
      <c r="EVZ10" s="674"/>
      <c r="EWA10" s="674"/>
      <c r="EWB10" s="674"/>
      <c r="EWC10" s="674"/>
      <c r="EWD10" s="674"/>
      <c r="EWE10" s="674"/>
      <c r="EWF10" s="674"/>
      <c r="EWG10" s="674"/>
      <c r="EWH10" s="674"/>
      <c r="EWI10" s="674"/>
      <c r="EWJ10" s="674"/>
      <c r="EWK10" s="674"/>
      <c r="EWL10" s="674"/>
      <c r="EWM10" s="674"/>
      <c r="EWN10" s="674"/>
      <c r="EWO10" s="674"/>
      <c r="EWP10" s="674"/>
      <c r="EWQ10" s="674"/>
      <c r="EWR10" s="674"/>
      <c r="EWS10" s="674"/>
      <c r="EWT10" s="674"/>
      <c r="EWU10" s="674"/>
      <c r="EWV10" s="674"/>
      <c r="EWW10" s="674"/>
      <c r="EWX10" s="674"/>
      <c r="EWY10" s="674"/>
      <c r="EWZ10" s="674"/>
      <c r="EXA10" s="674"/>
      <c r="EXB10" s="674"/>
      <c r="EXC10" s="674"/>
      <c r="EXD10" s="674"/>
      <c r="EXE10" s="674"/>
      <c r="EXF10" s="674"/>
      <c r="EXG10" s="674"/>
      <c r="EXH10" s="674"/>
      <c r="EXI10" s="674"/>
      <c r="EXJ10" s="674"/>
      <c r="EXK10" s="674"/>
      <c r="EXL10" s="674"/>
      <c r="EXM10" s="674"/>
      <c r="EXN10" s="674"/>
      <c r="EXO10" s="674"/>
      <c r="EXP10" s="674"/>
      <c r="EXQ10" s="674"/>
      <c r="EXR10" s="674"/>
      <c r="EXS10" s="674"/>
      <c r="EXT10" s="674"/>
      <c r="EXU10" s="674"/>
      <c r="EXV10" s="674"/>
      <c r="EXW10" s="674"/>
      <c r="EXX10" s="674"/>
      <c r="EXY10" s="674"/>
      <c r="EXZ10" s="674"/>
      <c r="EYA10" s="674"/>
      <c r="EYB10" s="674"/>
      <c r="EYC10" s="674"/>
      <c r="EYD10" s="674"/>
      <c r="EYE10" s="674"/>
      <c r="EYF10" s="674"/>
      <c r="EYG10" s="674"/>
      <c r="EYH10" s="674"/>
      <c r="EYI10" s="674"/>
      <c r="EYJ10" s="674"/>
      <c r="EYK10" s="674"/>
      <c r="EYL10" s="674"/>
      <c r="EYM10" s="674"/>
      <c r="EYN10" s="674"/>
      <c r="EYO10" s="674"/>
      <c r="EYP10" s="674"/>
      <c r="EYQ10" s="674"/>
      <c r="EYR10" s="674"/>
      <c r="EYS10" s="674"/>
      <c r="EYT10" s="674"/>
      <c r="EYU10" s="674"/>
      <c r="EYV10" s="674"/>
      <c r="EYW10" s="674"/>
      <c r="EYX10" s="674"/>
      <c r="EYY10" s="674"/>
      <c r="EYZ10" s="674"/>
      <c r="EZA10" s="674"/>
      <c r="EZB10" s="674"/>
      <c r="EZC10" s="674"/>
      <c r="EZD10" s="674"/>
      <c r="EZE10" s="674"/>
      <c r="EZF10" s="674"/>
      <c r="EZG10" s="674"/>
      <c r="EZH10" s="674"/>
      <c r="EZI10" s="674"/>
      <c r="EZJ10" s="674"/>
      <c r="EZK10" s="674"/>
      <c r="EZL10" s="674"/>
      <c r="EZM10" s="674"/>
      <c r="EZN10" s="674"/>
      <c r="EZO10" s="674"/>
      <c r="EZP10" s="674"/>
      <c r="EZQ10" s="674"/>
      <c r="EZR10" s="674"/>
      <c r="EZS10" s="674"/>
      <c r="EZT10" s="674"/>
      <c r="EZU10" s="674"/>
      <c r="EZV10" s="674"/>
      <c r="EZW10" s="674"/>
      <c r="EZX10" s="674"/>
      <c r="EZY10" s="674"/>
      <c r="EZZ10" s="674"/>
      <c r="FAA10" s="674"/>
      <c r="FAB10" s="674"/>
      <c r="FAC10" s="674"/>
      <c r="FAD10" s="674"/>
      <c r="FAE10" s="674"/>
      <c r="FAF10" s="674"/>
      <c r="FAG10" s="674"/>
      <c r="FAH10" s="674"/>
      <c r="FAI10" s="674"/>
      <c r="FAJ10" s="674"/>
      <c r="FAK10" s="674"/>
      <c r="FAL10" s="674"/>
      <c r="FAM10" s="674"/>
      <c r="FAN10" s="674"/>
      <c r="FAO10" s="674"/>
      <c r="FAP10" s="674"/>
      <c r="FAQ10" s="674"/>
      <c r="FAR10" s="674"/>
      <c r="FAS10" s="674"/>
      <c r="FAT10" s="674"/>
      <c r="FAU10" s="674"/>
      <c r="FAV10" s="674"/>
      <c r="FAW10" s="674"/>
      <c r="FAX10" s="674"/>
      <c r="FAY10" s="674"/>
      <c r="FAZ10" s="674"/>
      <c r="FBA10" s="674"/>
      <c r="FBB10" s="674"/>
      <c r="FBC10" s="674"/>
      <c r="FBD10" s="674"/>
      <c r="FBE10" s="674"/>
      <c r="FBF10" s="674"/>
      <c r="FBG10" s="674"/>
      <c r="FBH10" s="674"/>
      <c r="FBI10" s="674"/>
      <c r="FBJ10" s="674"/>
      <c r="FBK10" s="674"/>
      <c r="FBL10" s="674"/>
      <c r="FBM10" s="674"/>
      <c r="FBN10" s="674"/>
      <c r="FBO10" s="674"/>
      <c r="FBP10" s="674"/>
      <c r="FBQ10" s="674"/>
      <c r="FBR10" s="674"/>
      <c r="FBS10" s="674"/>
      <c r="FBT10" s="674"/>
      <c r="FBU10" s="674"/>
      <c r="FBV10" s="674"/>
      <c r="FBW10" s="674"/>
      <c r="FBX10" s="674"/>
      <c r="FBY10" s="674"/>
      <c r="FBZ10" s="674"/>
      <c r="FCA10" s="674"/>
      <c r="FCB10" s="674"/>
      <c r="FCC10" s="674"/>
      <c r="FCD10" s="674"/>
      <c r="FCE10" s="674"/>
      <c r="FCF10" s="674"/>
      <c r="FCG10" s="674"/>
      <c r="FCH10" s="674"/>
      <c r="FCI10" s="674"/>
      <c r="FCJ10" s="674"/>
      <c r="FCK10" s="674"/>
      <c r="FCL10" s="674"/>
      <c r="FCM10" s="674"/>
      <c r="FCN10" s="674"/>
      <c r="FCO10" s="674"/>
      <c r="FCP10" s="674"/>
      <c r="FCQ10" s="674"/>
      <c r="FCR10" s="674"/>
      <c r="FCS10" s="674"/>
      <c r="FCT10" s="674"/>
      <c r="FCU10" s="674"/>
      <c r="FCV10" s="674"/>
      <c r="FCW10" s="674"/>
      <c r="FCX10" s="674"/>
      <c r="FCY10" s="674"/>
      <c r="FCZ10" s="674"/>
      <c r="FDA10" s="674"/>
      <c r="FDB10" s="674"/>
      <c r="FDC10" s="674"/>
      <c r="FDD10" s="674"/>
      <c r="FDE10" s="674"/>
      <c r="FDF10" s="674"/>
      <c r="FDG10" s="674"/>
      <c r="FDH10" s="674"/>
      <c r="FDI10" s="674"/>
      <c r="FDJ10" s="674"/>
      <c r="FDK10" s="674"/>
      <c r="FDL10" s="674"/>
      <c r="FDM10" s="674"/>
      <c r="FDN10" s="674"/>
      <c r="FDO10" s="674"/>
      <c r="FDP10" s="674"/>
      <c r="FDQ10" s="674"/>
      <c r="FDR10" s="674"/>
      <c r="FDS10" s="674"/>
      <c r="FDT10" s="674"/>
      <c r="FDU10" s="674"/>
      <c r="FDV10" s="674"/>
      <c r="FDW10" s="674"/>
      <c r="FDX10" s="674"/>
      <c r="FDY10" s="674"/>
      <c r="FDZ10" s="674"/>
      <c r="FEA10" s="674"/>
      <c r="FEB10" s="674"/>
      <c r="FEC10" s="674"/>
      <c r="FED10" s="674"/>
      <c r="FEE10" s="674"/>
      <c r="FEF10" s="674"/>
      <c r="FEG10" s="674"/>
      <c r="FEH10" s="674"/>
      <c r="FEI10" s="674"/>
      <c r="FEJ10" s="674"/>
      <c r="FEK10" s="674"/>
      <c r="FEL10" s="674"/>
      <c r="FEM10" s="674"/>
      <c r="FEN10" s="674"/>
      <c r="FEO10" s="674"/>
      <c r="FEP10" s="674"/>
      <c r="FEQ10" s="674"/>
      <c r="FER10" s="674"/>
      <c r="FES10" s="674"/>
      <c r="FET10" s="674"/>
      <c r="FEU10" s="674"/>
      <c r="FEV10" s="674"/>
      <c r="FEW10" s="674"/>
      <c r="FEX10" s="674"/>
      <c r="FEY10" s="674"/>
      <c r="FEZ10" s="674"/>
      <c r="FFA10" s="674"/>
      <c r="FFB10" s="674"/>
      <c r="FFC10" s="674"/>
      <c r="FFD10" s="674"/>
      <c r="FFE10" s="674"/>
      <c r="FFF10" s="674"/>
      <c r="FFG10" s="674"/>
      <c r="FFH10" s="674"/>
      <c r="FFI10" s="674"/>
      <c r="FFJ10" s="674"/>
      <c r="FFK10" s="674"/>
      <c r="FFL10" s="674"/>
      <c r="FFM10" s="674"/>
      <c r="FFN10" s="674"/>
      <c r="FFO10" s="674"/>
      <c r="FFP10" s="674"/>
      <c r="FFQ10" s="674"/>
      <c r="FFR10" s="674"/>
      <c r="FFS10" s="674"/>
      <c r="FFT10" s="674"/>
      <c r="FFU10" s="674"/>
      <c r="FFV10" s="674"/>
      <c r="FFW10" s="674"/>
      <c r="FFX10" s="674"/>
      <c r="FFY10" s="674"/>
      <c r="FFZ10" s="674"/>
      <c r="FGA10" s="674"/>
      <c r="FGB10" s="674"/>
      <c r="FGC10" s="674"/>
      <c r="FGD10" s="674"/>
      <c r="FGE10" s="674"/>
      <c r="FGF10" s="674"/>
      <c r="FGG10" s="674"/>
      <c r="FGH10" s="674"/>
      <c r="FGI10" s="674"/>
      <c r="FGJ10" s="674"/>
      <c r="FGK10" s="674"/>
      <c r="FGL10" s="674"/>
      <c r="FGM10" s="674"/>
      <c r="FGN10" s="674"/>
      <c r="FGO10" s="674"/>
      <c r="FGP10" s="674"/>
      <c r="FGQ10" s="674"/>
      <c r="FGR10" s="674"/>
      <c r="FGS10" s="674"/>
      <c r="FGT10" s="674"/>
      <c r="FGU10" s="674"/>
      <c r="FGV10" s="674"/>
      <c r="FGW10" s="674"/>
      <c r="FGX10" s="674"/>
      <c r="FGY10" s="674"/>
      <c r="FGZ10" s="674"/>
      <c r="FHA10" s="674"/>
      <c r="FHB10" s="674"/>
      <c r="FHC10" s="674"/>
      <c r="FHD10" s="674"/>
      <c r="FHE10" s="674"/>
      <c r="FHF10" s="674"/>
      <c r="FHG10" s="674"/>
      <c r="FHH10" s="674"/>
      <c r="FHI10" s="674"/>
      <c r="FHJ10" s="674"/>
      <c r="FHK10" s="674"/>
      <c r="FHL10" s="674"/>
      <c r="FHM10" s="674"/>
      <c r="FHN10" s="674"/>
      <c r="FHO10" s="674"/>
      <c r="FHP10" s="674"/>
      <c r="FHQ10" s="674"/>
      <c r="FHR10" s="674"/>
      <c r="FHS10" s="674"/>
      <c r="FHT10" s="674"/>
      <c r="FHU10" s="674"/>
      <c r="FHV10" s="674"/>
      <c r="FHW10" s="674"/>
      <c r="FHX10" s="674"/>
      <c r="FHY10" s="674"/>
      <c r="FHZ10" s="674"/>
      <c r="FIA10" s="674"/>
      <c r="FIB10" s="674"/>
      <c r="FIC10" s="674"/>
      <c r="FID10" s="674"/>
      <c r="FIE10" s="674"/>
      <c r="FIF10" s="674"/>
      <c r="FIG10" s="674"/>
      <c r="FIH10" s="674"/>
      <c r="FII10" s="674"/>
      <c r="FIJ10" s="674"/>
      <c r="FIK10" s="674"/>
      <c r="FIL10" s="674"/>
      <c r="FIM10" s="674"/>
      <c r="FIN10" s="674"/>
      <c r="FIO10" s="674"/>
      <c r="FIP10" s="674"/>
      <c r="FIQ10" s="674"/>
      <c r="FIR10" s="674"/>
      <c r="FIS10" s="674"/>
      <c r="FIT10" s="674"/>
      <c r="FIU10" s="674"/>
      <c r="FIV10" s="674"/>
      <c r="FIW10" s="674"/>
      <c r="FIX10" s="674"/>
      <c r="FIY10" s="674"/>
      <c r="FIZ10" s="674"/>
      <c r="FJA10" s="674"/>
      <c r="FJB10" s="674"/>
      <c r="FJC10" s="674"/>
      <c r="FJD10" s="674"/>
      <c r="FJE10" s="674"/>
      <c r="FJF10" s="674"/>
      <c r="FJG10" s="674"/>
      <c r="FJH10" s="674"/>
      <c r="FJI10" s="674"/>
      <c r="FJJ10" s="674"/>
      <c r="FJK10" s="674"/>
      <c r="FJL10" s="674"/>
      <c r="FJM10" s="674"/>
      <c r="FJN10" s="674"/>
      <c r="FJO10" s="674"/>
      <c r="FJP10" s="674"/>
      <c r="FJQ10" s="674"/>
      <c r="FJR10" s="674"/>
      <c r="FJS10" s="674"/>
      <c r="FJT10" s="674"/>
      <c r="FJU10" s="674"/>
      <c r="FJV10" s="674"/>
      <c r="FJW10" s="674"/>
      <c r="FJX10" s="674"/>
      <c r="FJY10" s="674"/>
      <c r="FJZ10" s="674"/>
      <c r="FKA10" s="674"/>
      <c r="FKB10" s="674"/>
      <c r="FKC10" s="674"/>
      <c r="FKD10" s="674"/>
      <c r="FKE10" s="674"/>
      <c r="FKF10" s="674"/>
      <c r="FKG10" s="674"/>
      <c r="FKH10" s="674"/>
      <c r="FKI10" s="674"/>
      <c r="FKJ10" s="674"/>
      <c r="FKK10" s="674"/>
      <c r="FKL10" s="674"/>
      <c r="FKM10" s="674"/>
      <c r="FKN10" s="674"/>
      <c r="FKO10" s="674"/>
      <c r="FKP10" s="674"/>
      <c r="FKQ10" s="674"/>
      <c r="FKR10" s="674"/>
      <c r="FKS10" s="674"/>
      <c r="FKT10" s="674"/>
      <c r="FKU10" s="674"/>
      <c r="FKV10" s="674"/>
      <c r="FKW10" s="674"/>
      <c r="FKX10" s="674"/>
      <c r="FKY10" s="674"/>
      <c r="FKZ10" s="674"/>
      <c r="FLA10" s="674"/>
      <c r="FLB10" s="674"/>
      <c r="FLC10" s="674"/>
      <c r="FLD10" s="674"/>
      <c r="FLE10" s="674"/>
      <c r="FLF10" s="674"/>
      <c r="FLG10" s="674"/>
      <c r="FLH10" s="674"/>
      <c r="FLI10" s="674"/>
      <c r="FLJ10" s="674"/>
      <c r="FLK10" s="674"/>
      <c r="FLL10" s="674"/>
      <c r="FLM10" s="674"/>
      <c r="FLN10" s="674"/>
      <c r="FLO10" s="674"/>
      <c r="FLP10" s="674"/>
      <c r="FLQ10" s="674"/>
      <c r="FLR10" s="674"/>
      <c r="FLS10" s="674"/>
      <c r="FLT10" s="674"/>
      <c r="FLU10" s="674"/>
      <c r="FLV10" s="674"/>
      <c r="FLW10" s="674"/>
      <c r="FLX10" s="674"/>
      <c r="FLY10" s="674"/>
      <c r="FLZ10" s="674"/>
      <c r="FMA10" s="674"/>
      <c r="FMB10" s="674"/>
      <c r="FMC10" s="674"/>
      <c r="FMD10" s="674"/>
      <c r="FME10" s="674"/>
      <c r="FMF10" s="674"/>
      <c r="FMG10" s="674"/>
      <c r="FMH10" s="674"/>
      <c r="FMI10" s="674"/>
      <c r="FMJ10" s="674"/>
      <c r="FMK10" s="674"/>
      <c r="FML10" s="674"/>
      <c r="FMM10" s="674"/>
      <c r="FMN10" s="674"/>
      <c r="FMO10" s="674"/>
      <c r="FMP10" s="674"/>
      <c r="FMQ10" s="674"/>
      <c r="FMR10" s="674"/>
      <c r="FMS10" s="674"/>
      <c r="FMT10" s="674"/>
      <c r="FMU10" s="674"/>
      <c r="FMV10" s="674"/>
      <c r="FMW10" s="674"/>
      <c r="FMX10" s="674"/>
      <c r="FMY10" s="674"/>
      <c r="FMZ10" s="674"/>
      <c r="FNA10" s="674"/>
      <c r="FNB10" s="674"/>
      <c r="FNC10" s="674"/>
      <c r="FND10" s="674"/>
      <c r="FNE10" s="674"/>
      <c r="FNF10" s="674"/>
      <c r="FNG10" s="674"/>
      <c r="FNH10" s="674"/>
      <c r="FNI10" s="674"/>
      <c r="FNJ10" s="674"/>
      <c r="FNK10" s="674"/>
      <c r="FNL10" s="674"/>
      <c r="FNM10" s="674"/>
      <c r="FNN10" s="674"/>
      <c r="FNO10" s="674"/>
      <c r="FNP10" s="674"/>
      <c r="FNQ10" s="674"/>
      <c r="FNR10" s="674"/>
      <c r="FNS10" s="674"/>
      <c r="FNT10" s="674"/>
      <c r="FNU10" s="674"/>
      <c r="FNV10" s="674"/>
      <c r="FNW10" s="674"/>
      <c r="FNX10" s="674"/>
      <c r="FNY10" s="674"/>
      <c r="FNZ10" s="674"/>
      <c r="FOA10" s="674"/>
      <c r="FOB10" s="674"/>
      <c r="FOC10" s="674"/>
      <c r="FOD10" s="674"/>
      <c r="FOE10" s="674"/>
      <c r="FOF10" s="674"/>
      <c r="FOG10" s="674"/>
      <c r="FOH10" s="674"/>
      <c r="FOI10" s="674"/>
      <c r="FOJ10" s="674"/>
      <c r="FOK10" s="674"/>
      <c r="FOL10" s="674"/>
      <c r="FOM10" s="674"/>
      <c r="FON10" s="674"/>
      <c r="FOO10" s="674"/>
      <c r="FOP10" s="674"/>
      <c r="FOQ10" s="674"/>
      <c r="FOR10" s="674"/>
      <c r="FOS10" s="674"/>
      <c r="FOT10" s="674"/>
      <c r="FOU10" s="674"/>
      <c r="FOV10" s="674"/>
      <c r="FOW10" s="674"/>
      <c r="FOX10" s="674"/>
      <c r="FOY10" s="674"/>
      <c r="FOZ10" s="674"/>
      <c r="FPA10" s="674"/>
      <c r="FPB10" s="674"/>
      <c r="FPC10" s="674"/>
      <c r="FPD10" s="674"/>
      <c r="FPE10" s="674"/>
      <c r="FPF10" s="674"/>
      <c r="FPG10" s="674"/>
      <c r="FPH10" s="674"/>
      <c r="FPI10" s="674"/>
      <c r="FPJ10" s="674"/>
      <c r="FPK10" s="674"/>
      <c r="FPL10" s="674"/>
      <c r="FPM10" s="674"/>
      <c r="FPN10" s="674"/>
      <c r="FPO10" s="674"/>
      <c r="FPP10" s="674"/>
      <c r="FPQ10" s="674"/>
      <c r="FPR10" s="674"/>
      <c r="FPS10" s="674"/>
      <c r="FPT10" s="674"/>
      <c r="FPU10" s="674"/>
      <c r="FPV10" s="674"/>
      <c r="FPW10" s="674"/>
      <c r="FPX10" s="674"/>
      <c r="FPY10" s="674"/>
      <c r="FPZ10" s="674"/>
      <c r="FQA10" s="674"/>
      <c r="FQB10" s="674"/>
      <c r="FQC10" s="674"/>
      <c r="FQD10" s="674"/>
      <c r="FQE10" s="674"/>
      <c r="FQF10" s="674"/>
      <c r="FQG10" s="674"/>
      <c r="FQH10" s="674"/>
      <c r="FQI10" s="674"/>
      <c r="FQJ10" s="674"/>
      <c r="FQK10" s="674"/>
      <c r="FQL10" s="674"/>
      <c r="FQM10" s="674"/>
      <c r="FQN10" s="674"/>
      <c r="FQO10" s="674"/>
      <c r="FQP10" s="674"/>
      <c r="FQQ10" s="674"/>
      <c r="FQR10" s="674"/>
      <c r="FQS10" s="674"/>
      <c r="FQT10" s="674"/>
      <c r="FQU10" s="674"/>
      <c r="FQV10" s="674"/>
      <c r="FQW10" s="674"/>
      <c r="FQX10" s="674"/>
      <c r="FQY10" s="674"/>
      <c r="FQZ10" s="674"/>
      <c r="FRA10" s="674"/>
      <c r="FRB10" s="674"/>
      <c r="FRC10" s="674"/>
      <c r="FRD10" s="674"/>
      <c r="FRE10" s="674"/>
      <c r="FRF10" s="674"/>
      <c r="FRG10" s="674"/>
      <c r="FRH10" s="674"/>
      <c r="FRI10" s="674"/>
      <c r="FRJ10" s="674"/>
      <c r="FRK10" s="674"/>
      <c r="FRL10" s="674"/>
      <c r="FRM10" s="674"/>
      <c r="FRN10" s="674"/>
      <c r="FRO10" s="674"/>
      <c r="FRP10" s="674"/>
      <c r="FRQ10" s="674"/>
      <c r="FRR10" s="674"/>
      <c r="FRS10" s="674"/>
      <c r="FRT10" s="674"/>
      <c r="FRU10" s="674"/>
      <c r="FRV10" s="674"/>
      <c r="FRW10" s="674"/>
      <c r="FRX10" s="674"/>
      <c r="FRY10" s="674"/>
      <c r="FRZ10" s="674"/>
      <c r="FSA10" s="674"/>
      <c r="FSB10" s="674"/>
      <c r="FSC10" s="674"/>
      <c r="FSD10" s="674"/>
      <c r="FSE10" s="674"/>
      <c r="FSF10" s="674"/>
      <c r="FSG10" s="674"/>
      <c r="FSH10" s="674"/>
      <c r="FSI10" s="674"/>
      <c r="FSJ10" s="674"/>
      <c r="FSK10" s="674"/>
      <c r="FSL10" s="674"/>
      <c r="FSM10" s="674"/>
      <c r="FSN10" s="674"/>
      <c r="FSO10" s="674"/>
      <c r="FSP10" s="674"/>
      <c r="FSQ10" s="674"/>
      <c r="FSR10" s="674"/>
      <c r="FSS10" s="674"/>
      <c r="FST10" s="674"/>
      <c r="FSU10" s="674"/>
      <c r="FSV10" s="674"/>
      <c r="FSW10" s="674"/>
      <c r="FSX10" s="674"/>
      <c r="FSY10" s="674"/>
      <c r="FSZ10" s="674"/>
      <c r="FTA10" s="674"/>
      <c r="FTB10" s="674"/>
      <c r="FTC10" s="674"/>
      <c r="FTD10" s="674"/>
      <c r="FTE10" s="674"/>
      <c r="FTF10" s="674"/>
      <c r="FTG10" s="674"/>
      <c r="FTH10" s="674"/>
      <c r="FTI10" s="674"/>
      <c r="FTJ10" s="674"/>
      <c r="FTK10" s="674"/>
      <c r="FTL10" s="674"/>
      <c r="FTM10" s="674"/>
      <c r="FTN10" s="674"/>
      <c r="FTO10" s="674"/>
      <c r="FTP10" s="674"/>
      <c r="FTQ10" s="674"/>
      <c r="FTR10" s="674"/>
      <c r="FTS10" s="674"/>
      <c r="FTT10" s="674"/>
      <c r="FTU10" s="674"/>
      <c r="FTV10" s="674"/>
      <c r="FTW10" s="674"/>
      <c r="FTX10" s="674"/>
      <c r="FTY10" s="674"/>
      <c r="FTZ10" s="674"/>
      <c r="FUA10" s="674"/>
      <c r="FUB10" s="674"/>
      <c r="FUC10" s="674"/>
      <c r="FUD10" s="674"/>
      <c r="FUE10" s="674"/>
      <c r="FUF10" s="674"/>
      <c r="FUG10" s="674"/>
      <c r="FUH10" s="674"/>
      <c r="FUI10" s="674"/>
      <c r="FUJ10" s="674"/>
      <c r="FUK10" s="674"/>
      <c r="FUL10" s="674"/>
      <c r="FUM10" s="674"/>
      <c r="FUN10" s="674"/>
      <c r="FUO10" s="674"/>
      <c r="FUP10" s="674"/>
      <c r="FUQ10" s="674"/>
      <c r="FUR10" s="674"/>
      <c r="FUS10" s="674"/>
      <c r="FUT10" s="674"/>
      <c r="FUU10" s="674"/>
      <c r="FUV10" s="674"/>
      <c r="FUW10" s="674"/>
      <c r="FUX10" s="674"/>
      <c r="FUY10" s="674"/>
      <c r="FUZ10" s="674"/>
      <c r="FVA10" s="674"/>
      <c r="FVB10" s="674"/>
      <c r="FVC10" s="674"/>
      <c r="FVD10" s="674"/>
      <c r="FVE10" s="674"/>
      <c r="FVF10" s="674"/>
      <c r="FVG10" s="674"/>
      <c r="FVH10" s="674"/>
      <c r="FVI10" s="674"/>
      <c r="FVJ10" s="674"/>
      <c r="FVK10" s="674"/>
      <c r="FVL10" s="674"/>
      <c r="FVM10" s="674"/>
      <c r="FVN10" s="674"/>
      <c r="FVO10" s="674"/>
      <c r="FVP10" s="674"/>
      <c r="FVQ10" s="674"/>
      <c r="FVR10" s="674"/>
      <c r="FVS10" s="674"/>
      <c r="FVT10" s="674"/>
      <c r="FVU10" s="674"/>
      <c r="FVV10" s="674"/>
      <c r="FVW10" s="674"/>
      <c r="FVX10" s="674"/>
      <c r="FVY10" s="674"/>
      <c r="FVZ10" s="674"/>
      <c r="FWA10" s="674"/>
      <c r="FWB10" s="674"/>
      <c r="FWC10" s="674"/>
      <c r="FWD10" s="674"/>
      <c r="FWE10" s="674"/>
      <c r="FWF10" s="674"/>
      <c r="FWG10" s="674"/>
      <c r="FWH10" s="674"/>
      <c r="FWI10" s="674"/>
      <c r="FWJ10" s="674"/>
      <c r="FWK10" s="674"/>
      <c r="FWL10" s="674"/>
      <c r="FWM10" s="674"/>
      <c r="FWN10" s="674"/>
      <c r="FWO10" s="674"/>
      <c r="FWP10" s="674"/>
      <c r="FWQ10" s="674"/>
      <c r="FWR10" s="674"/>
      <c r="FWS10" s="674"/>
      <c r="FWT10" s="674"/>
      <c r="FWU10" s="674"/>
      <c r="FWV10" s="674"/>
      <c r="FWW10" s="674"/>
      <c r="FWX10" s="674"/>
      <c r="FWY10" s="674"/>
      <c r="FWZ10" s="674"/>
      <c r="FXA10" s="674"/>
      <c r="FXB10" s="674"/>
      <c r="FXC10" s="674"/>
      <c r="FXD10" s="674"/>
      <c r="FXE10" s="674"/>
      <c r="FXF10" s="674"/>
      <c r="FXG10" s="674"/>
      <c r="FXH10" s="674"/>
      <c r="FXI10" s="674"/>
      <c r="FXJ10" s="674"/>
      <c r="FXK10" s="674"/>
      <c r="FXL10" s="674"/>
      <c r="FXM10" s="674"/>
      <c r="FXN10" s="674"/>
      <c r="FXO10" s="674"/>
      <c r="FXP10" s="674"/>
      <c r="FXQ10" s="674"/>
      <c r="FXR10" s="674"/>
      <c r="FXS10" s="674"/>
      <c r="FXT10" s="674"/>
      <c r="FXU10" s="674"/>
      <c r="FXV10" s="674"/>
      <c r="FXW10" s="674"/>
      <c r="FXX10" s="674"/>
      <c r="FXY10" s="674"/>
      <c r="FXZ10" s="674"/>
      <c r="FYA10" s="674"/>
      <c r="FYB10" s="674"/>
      <c r="FYC10" s="674"/>
      <c r="FYD10" s="674"/>
      <c r="FYE10" s="674"/>
      <c r="FYF10" s="674"/>
      <c r="FYG10" s="674"/>
      <c r="FYH10" s="674"/>
      <c r="FYI10" s="674"/>
      <c r="FYJ10" s="674"/>
      <c r="FYK10" s="674"/>
      <c r="FYL10" s="674"/>
      <c r="FYM10" s="674"/>
      <c r="FYN10" s="674"/>
      <c r="FYO10" s="674"/>
      <c r="FYP10" s="674"/>
      <c r="FYQ10" s="674"/>
      <c r="FYR10" s="674"/>
      <c r="FYS10" s="674"/>
      <c r="FYT10" s="674"/>
      <c r="FYU10" s="674"/>
      <c r="FYV10" s="674"/>
      <c r="FYW10" s="674"/>
      <c r="FYX10" s="674"/>
      <c r="FYY10" s="674"/>
      <c r="FYZ10" s="674"/>
      <c r="FZA10" s="674"/>
      <c r="FZB10" s="674"/>
      <c r="FZC10" s="674"/>
      <c r="FZD10" s="674"/>
      <c r="FZE10" s="674"/>
      <c r="FZF10" s="674"/>
      <c r="FZG10" s="674"/>
      <c r="FZH10" s="674"/>
      <c r="FZI10" s="674"/>
      <c r="FZJ10" s="674"/>
      <c r="FZK10" s="674"/>
      <c r="FZL10" s="674"/>
      <c r="FZM10" s="674"/>
      <c r="FZN10" s="674"/>
      <c r="FZO10" s="674"/>
      <c r="FZP10" s="674"/>
      <c r="FZQ10" s="674"/>
      <c r="FZR10" s="674"/>
      <c r="FZS10" s="674"/>
      <c r="FZT10" s="674"/>
      <c r="FZU10" s="674"/>
      <c r="FZV10" s="674"/>
      <c r="FZW10" s="674"/>
      <c r="FZX10" s="674"/>
      <c r="FZY10" s="674"/>
      <c r="FZZ10" s="674"/>
      <c r="GAA10" s="674"/>
      <c r="GAB10" s="674"/>
      <c r="GAC10" s="674"/>
      <c r="GAD10" s="674"/>
      <c r="GAE10" s="674"/>
      <c r="GAF10" s="674"/>
      <c r="GAG10" s="674"/>
      <c r="GAH10" s="674"/>
      <c r="GAI10" s="674"/>
      <c r="GAJ10" s="674"/>
      <c r="GAK10" s="674"/>
      <c r="GAL10" s="674"/>
      <c r="GAM10" s="674"/>
      <c r="GAN10" s="674"/>
      <c r="GAO10" s="674"/>
      <c r="GAP10" s="674"/>
      <c r="GAQ10" s="674"/>
      <c r="GAR10" s="674"/>
      <c r="GAS10" s="674"/>
      <c r="GAT10" s="674"/>
      <c r="GAU10" s="674"/>
      <c r="GAV10" s="674"/>
      <c r="GAW10" s="674"/>
      <c r="GAX10" s="674"/>
      <c r="GAY10" s="674"/>
      <c r="GAZ10" s="674"/>
      <c r="GBA10" s="674"/>
      <c r="GBB10" s="674"/>
      <c r="GBC10" s="674"/>
      <c r="GBD10" s="674"/>
      <c r="GBE10" s="674"/>
      <c r="GBF10" s="674"/>
      <c r="GBG10" s="674"/>
      <c r="GBH10" s="674"/>
      <c r="GBI10" s="674"/>
      <c r="GBJ10" s="674"/>
      <c r="GBK10" s="674"/>
      <c r="GBL10" s="674"/>
      <c r="GBM10" s="674"/>
      <c r="GBN10" s="674"/>
      <c r="GBO10" s="674"/>
      <c r="GBP10" s="674"/>
      <c r="GBQ10" s="674"/>
      <c r="GBR10" s="674"/>
      <c r="GBS10" s="674"/>
      <c r="GBT10" s="674"/>
      <c r="GBU10" s="674"/>
      <c r="GBV10" s="674"/>
      <c r="GBW10" s="674"/>
      <c r="GBX10" s="674"/>
      <c r="GBY10" s="674"/>
      <c r="GBZ10" s="674"/>
      <c r="GCA10" s="674"/>
      <c r="GCB10" s="674"/>
      <c r="GCC10" s="674"/>
      <c r="GCD10" s="674"/>
      <c r="GCE10" s="674"/>
      <c r="GCF10" s="674"/>
      <c r="GCG10" s="674"/>
      <c r="GCH10" s="674"/>
      <c r="GCI10" s="674"/>
      <c r="GCJ10" s="674"/>
      <c r="GCK10" s="674"/>
      <c r="GCL10" s="674"/>
      <c r="GCM10" s="674"/>
      <c r="GCN10" s="674"/>
      <c r="GCO10" s="674"/>
      <c r="GCP10" s="674"/>
      <c r="GCQ10" s="674"/>
      <c r="GCR10" s="674"/>
      <c r="GCS10" s="674"/>
      <c r="GCT10" s="674"/>
      <c r="GCU10" s="674"/>
      <c r="GCV10" s="674"/>
      <c r="GCW10" s="674"/>
      <c r="GCX10" s="674"/>
      <c r="GCY10" s="674"/>
      <c r="GCZ10" s="674"/>
      <c r="GDA10" s="674"/>
      <c r="GDB10" s="674"/>
      <c r="GDC10" s="674"/>
      <c r="GDD10" s="674"/>
      <c r="GDE10" s="674"/>
      <c r="GDF10" s="674"/>
      <c r="GDG10" s="674"/>
      <c r="GDH10" s="674"/>
      <c r="GDI10" s="674"/>
      <c r="GDJ10" s="674"/>
      <c r="GDK10" s="674"/>
      <c r="GDL10" s="674"/>
      <c r="GDM10" s="674"/>
      <c r="GDN10" s="674"/>
      <c r="GDO10" s="674"/>
      <c r="GDP10" s="674"/>
      <c r="GDQ10" s="674"/>
      <c r="GDR10" s="674"/>
      <c r="GDS10" s="674"/>
      <c r="GDT10" s="674"/>
      <c r="GDU10" s="674"/>
      <c r="GDV10" s="674"/>
      <c r="GDW10" s="674"/>
      <c r="GDX10" s="674"/>
      <c r="GDY10" s="674"/>
      <c r="GDZ10" s="674"/>
      <c r="GEA10" s="674"/>
      <c r="GEB10" s="674"/>
      <c r="GEC10" s="674"/>
      <c r="GED10" s="674"/>
      <c r="GEE10" s="674"/>
      <c r="GEF10" s="674"/>
      <c r="GEG10" s="674"/>
      <c r="GEH10" s="674"/>
      <c r="GEI10" s="674"/>
      <c r="GEJ10" s="674"/>
      <c r="GEK10" s="674"/>
      <c r="GEL10" s="674"/>
      <c r="GEM10" s="674"/>
      <c r="GEN10" s="674"/>
      <c r="GEO10" s="674"/>
      <c r="GEP10" s="674"/>
      <c r="GEQ10" s="674"/>
      <c r="GER10" s="674"/>
      <c r="GES10" s="674"/>
      <c r="GET10" s="674"/>
      <c r="GEU10" s="674"/>
      <c r="GEV10" s="674"/>
      <c r="GEW10" s="674"/>
      <c r="GEX10" s="674"/>
      <c r="GEY10" s="674"/>
      <c r="GEZ10" s="674"/>
      <c r="GFA10" s="674"/>
      <c r="GFB10" s="674"/>
      <c r="GFC10" s="674"/>
      <c r="GFD10" s="674"/>
      <c r="GFE10" s="674"/>
      <c r="GFF10" s="674"/>
      <c r="GFG10" s="674"/>
      <c r="GFH10" s="674"/>
      <c r="GFI10" s="674"/>
      <c r="GFJ10" s="674"/>
      <c r="GFK10" s="674"/>
      <c r="GFL10" s="674"/>
      <c r="GFM10" s="674"/>
      <c r="GFN10" s="674"/>
      <c r="GFO10" s="674"/>
      <c r="GFP10" s="674"/>
      <c r="GFQ10" s="674"/>
      <c r="GFR10" s="674"/>
      <c r="GFS10" s="674"/>
      <c r="GFT10" s="674"/>
      <c r="GFU10" s="674"/>
      <c r="GFV10" s="674"/>
      <c r="GFW10" s="674"/>
      <c r="GFX10" s="674"/>
      <c r="GFY10" s="674"/>
      <c r="GFZ10" s="674"/>
      <c r="GGA10" s="674"/>
      <c r="GGB10" s="674"/>
      <c r="GGC10" s="674"/>
      <c r="GGD10" s="674"/>
      <c r="GGE10" s="674"/>
      <c r="GGF10" s="674"/>
      <c r="GGG10" s="674"/>
      <c r="GGH10" s="674"/>
      <c r="GGI10" s="674"/>
      <c r="GGJ10" s="674"/>
      <c r="GGK10" s="674"/>
      <c r="GGL10" s="674"/>
      <c r="GGM10" s="674"/>
      <c r="GGN10" s="674"/>
      <c r="GGO10" s="674"/>
      <c r="GGP10" s="674"/>
      <c r="GGQ10" s="674"/>
      <c r="GGR10" s="674"/>
      <c r="GGS10" s="674"/>
      <c r="GGT10" s="674"/>
      <c r="GGU10" s="674"/>
      <c r="GGV10" s="674"/>
      <c r="GGW10" s="674"/>
      <c r="GGX10" s="674"/>
      <c r="GGY10" s="674"/>
      <c r="GGZ10" s="674"/>
      <c r="GHA10" s="674"/>
      <c r="GHB10" s="674"/>
      <c r="GHC10" s="674"/>
      <c r="GHD10" s="674"/>
      <c r="GHE10" s="674"/>
      <c r="GHF10" s="674"/>
      <c r="GHG10" s="674"/>
      <c r="GHH10" s="674"/>
      <c r="GHI10" s="674"/>
      <c r="GHJ10" s="674"/>
      <c r="GHK10" s="674"/>
      <c r="GHL10" s="674"/>
      <c r="GHM10" s="674"/>
      <c r="GHN10" s="674"/>
      <c r="GHO10" s="674"/>
      <c r="GHP10" s="674"/>
      <c r="GHQ10" s="674"/>
      <c r="GHR10" s="674"/>
      <c r="GHS10" s="674"/>
      <c r="GHT10" s="674"/>
      <c r="GHU10" s="674"/>
      <c r="GHV10" s="674"/>
      <c r="GHW10" s="674"/>
      <c r="GHX10" s="674"/>
      <c r="GHY10" s="674"/>
      <c r="GHZ10" s="674"/>
      <c r="GIA10" s="674"/>
      <c r="GIB10" s="674"/>
      <c r="GIC10" s="674"/>
      <c r="GID10" s="674"/>
      <c r="GIE10" s="674"/>
      <c r="GIF10" s="674"/>
      <c r="GIG10" s="674"/>
      <c r="GIH10" s="674"/>
      <c r="GII10" s="674"/>
      <c r="GIJ10" s="674"/>
      <c r="GIK10" s="674"/>
      <c r="GIL10" s="674"/>
      <c r="GIM10" s="674"/>
      <c r="GIN10" s="674"/>
      <c r="GIO10" s="674"/>
      <c r="GIP10" s="674"/>
      <c r="GIQ10" s="674"/>
      <c r="GIR10" s="674"/>
      <c r="GIS10" s="674"/>
      <c r="GIT10" s="674"/>
      <c r="GIU10" s="674"/>
      <c r="GIV10" s="674"/>
      <c r="GIW10" s="674"/>
      <c r="GIX10" s="674"/>
      <c r="GIY10" s="674"/>
      <c r="GIZ10" s="674"/>
      <c r="GJA10" s="674"/>
      <c r="GJB10" s="674"/>
      <c r="GJC10" s="674"/>
      <c r="GJD10" s="674"/>
      <c r="GJE10" s="674"/>
      <c r="GJF10" s="674"/>
      <c r="GJG10" s="674"/>
      <c r="GJH10" s="674"/>
      <c r="GJI10" s="674"/>
      <c r="GJJ10" s="674"/>
      <c r="GJK10" s="674"/>
      <c r="GJL10" s="674"/>
      <c r="GJM10" s="674"/>
      <c r="GJN10" s="674"/>
      <c r="GJO10" s="674"/>
      <c r="GJP10" s="674"/>
      <c r="GJQ10" s="674"/>
      <c r="GJR10" s="674"/>
      <c r="GJS10" s="674"/>
      <c r="GJT10" s="674"/>
      <c r="GJU10" s="674"/>
      <c r="GJV10" s="674"/>
      <c r="GJW10" s="674"/>
      <c r="GJX10" s="674"/>
      <c r="GJY10" s="674"/>
      <c r="GJZ10" s="674"/>
      <c r="GKA10" s="674"/>
      <c r="GKB10" s="674"/>
      <c r="GKC10" s="674"/>
      <c r="GKD10" s="674"/>
      <c r="GKE10" s="674"/>
      <c r="GKF10" s="674"/>
      <c r="GKG10" s="674"/>
      <c r="GKH10" s="674"/>
      <c r="GKI10" s="674"/>
      <c r="GKJ10" s="674"/>
      <c r="GKK10" s="674"/>
      <c r="GKL10" s="674"/>
      <c r="GKM10" s="674"/>
      <c r="GKN10" s="674"/>
      <c r="GKO10" s="674"/>
      <c r="GKP10" s="674"/>
      <c r="GKQ10" s="674"/>
      <c r="GKR10" s="674"/>
      <c r="GKS10" s="674"/>
      <c r="GKT10" s="674"/>
      <c r="GKU10" s="674"/>
      <c r="GKV10" s="674"/>
      <c r="GKW10" s="674"/>
      <c r="GKX10" s="674"/>
      <c r="GKY10" s="674"/>
      <c r="GKZ10" s="674"/>
      <c r="GLA10" s="674"/>
      <c r="GLB10" s="674"/>
      <c r="GLC10" s="674"/>
      <c r="GLD10" s="674"/>
      <c r="GLE10" s="674"/>
      <c r="GLF10" s="674"/>
      <c r="GLG10" s="674"/>
      <c r="GLH10" s="674"/>
      <c r="GLI10" s="674"/>
      <c r="GLJ10" s="674"/>
      <c r="GLK10" s="674"/>
      <c r="GLL10" s="674"/>
      <c r="GLM10" s="674"/>
      <c r="GLN10" s="674"/>
      <c r="GLO10" s="674"/>
      <c r="GLP10" s="674"/>
      <c r="GLQ10" s="674"/>
      <c r="GLR10" s="674"/>
      <c r="GLS10" s="674"/>
      <c r="GLT10" s="674"/>
      <c r="GLU10" s="674"/>
      <c r="GLV10" s="674"/>
      <c r="GLW10" s="674"/>
      <c r="GLX10" s="674"/>
      <c r="GLY10" s="674"/>
      <c r="GLZ10" s="674"/>
      <c r="GMA10" s="674"/>
      <c r="GMB10" s="674"/>
      <c r="GMC10" s="674"/>
      <c r="GMD10" s="674"/>
      <c r="GME10" s="674"/>
      <c r="GMF10" s="674"/>
      <c r="GMG10" s="674"/>
      <c r="GMH10" s="674"/>
      <c r="GMI10" s="674"/>
      <c r="GMJ10" s="674"/>
      <c r="GMK10" s="674"/>
      <c r="GML10" s="674"/>
      <c r="GMM10" s="674"/>
      <c r="GMN10" s="674"/>
      <c r="GMO10" s="674"/>
      <c r="GMP10" s="674"/>
      <c r="GMQ10" s="674"/>
      <c r="GMR10" s="674"/>
      <c r="GMS10" s="674"/>
      <c r="GMT10" s="674"/>
      <c r="GMU10" s="674"/>
      <c r="GMV10" s="674"/>
      <c r="GMW10" s="674"/>
      <c r="GMX10" s="674"/>
      <c r="GMY10" s="674"/>
      <c r="GMZ10" s="674"/>
      <c r="GNA10" s="674"/>
      <c r="GNB10" s="674"/>
      <c r="GNC10" s="674"/>
      <c r="GND10" s="674"/>
      <c r="GNE10" s="674"/>
      <c r="GNF10" s="674"/>
      <c r="GNG10" s="674"/>
      <c r="GNH10" s="674"/>
      <c r="GNI10" s="674"/>
      <c r="GNJ10" s="674"/>
      <c r="GNK10" s="674"/>
      <c r="GNL10" s="674"/>
      <c r="GNM10" s="674"/>
      <c r="GNN10" s="674"/>
      <c r="GNO10" s="674"/>
      <c r="GNP10" s="674"/>
      <c r="GNQ10" s="674"/>
      <c r="GNR10" s="674"/>
      <c r="GNS10" s="674"/>
      <c r="GNT10" s="674"/>
      <c r="GNU10" s="674"/>
      <c r="GNV10" s="674"/>
      <c r="GNW10" s="674"/>
      <c r="GNX10" s="674"/>
      <c r="GNY10" s="674"/>
      <c r="GNZ10" s="674"/>
      <c r="GOA10" s="674"/>
      <c r="GOB10" s="674"/>
      <c r="GOC10" s="674"/>
      <c r="GOD10" s="674"/>
      <c r="GOE10" s="674"/>
      <c r="GOF10" s="674"/>
      <c r="GOG10" s="674"/>
      <c r="GOH10" s="674"/>
      <c r="GOI10" s="674"/>
      <c r="GOJ10" s="674"/>
      <c r="GOK10" s="674"/>
      <c r="GOL10" s="674"/>
      <c r="GOM10" s="674"/>
      <c r="GON10" s="674"/>
      <c r="GOO10" s="674"/>
      <c r="GOP10" s="674"/>
      <c r="GOQ10" s="674"/>
      <c r="GOR10" s="674"/>
      <c r="GOS10" s="674"/>
      <c r="GOT10" s="674"/>
      <c r="GOU10" s="674"/>
      <c r="GOV10" s="674"/>
      <c r="GOW10" s="674"/>
      <c r="GOX10" s="674"/>
      <c r="GOY10" s="674"/>
      <c r="GOZ10" s="674"/>
      <c r="GPA10" s="674"/>
      <c r="GPB10" s="674"/>
      <c r="GPC10" s="674"/>
      <c r="GPD10" s="674"/>
      <c r="GPE10" s="674"/>
      <c r="GPF10" s="674"/>
      <c r="GPG10" s="674"/>
      <c r="GPH10" s="674"/>
      <c r="GPI10" s="674"/>
      <c r="GPJ10" s="674"/>
      <c r="GPK10" s="674"/>
      <c r="GPL10" s="674"/>
      <c r="GPM10" s="674"/>
      <c r="GPN10" s="674"/>
      <c r="GPO10" s="674"/>
      <c r="GPP10" s="674"/>
      <c r="GPQ10" s="674"/>
      <c r="GPR10" s="674"/>
      <c r="GPS10" s="674"/>
      <c r="GPT10" s="674"/>
      <c r="GPU10" s="674"/>
      <c r="GPV10" s="674"/>
      <c r="GPW10" s="674"/>
      <c r="GPX10" s="674"/>
      <c r="GPY10" s="674"/>
      <c r="GPZ10" s="674"/>
      <c r="GQA10" s="674"/>
      <c r="GQB10" s="674"/>
      <c r="GQC10" s="674"/>
      <c r="GQD10" s="674"/>
      <c r="GQE10" s="674"/>
      <c r="GQF10" s="674"/>
      <c r="GQG10" s="674"/>
      <c r="GQH10" s="674"/>
      <c r="GQI10" s="674"/>
      <c r="GQJ10" s="674"/>
      <c r="GQK10" s="674"/>
      <c r="GQL10" s="674"/>
      <c r="GQM10" s="674"/>
      <c r="GQN10" s="674"/>
      <c r="GQO10" s="674"/>
      <c r="GQP10" s="674"/>
      <c r="GQQ10" s="674"/>
      <c r="GQR10" s="674"/>
      <c r="GQS10" s="674"/>
      <c r="GQT10" s="674"/>
      <c r="GQU10" s="674"/>
      <c r="GQV10" s="674"/>
      <c r="GQW10" s="674"/>
      <c r="GQX10" s="674"/>
      <c r="GQY10" s="674"/>
      <c r="GQZ10" s="674"/>
      <c r="GRA10" s="674"/>
      <c r="GRB10" s="674"/>
      <c r="GRC10" s="674"/>
      <c r="GRD10" s="674"/>
      <c r="GRE10" s="674"/>
      <c r="GRF10" s="674"/>
      <c r="GRG10" s="674"/>
      <c r="GRH10" s="674"/>
      <c r="GRI10" s="674"/>
      <c r="GRJ10" s="674"/>
      <c r="GRK10" s="674"/>
      <c r="GRL10" s="674"/>
      <c r="GRM10" s="674"/>
      <c r="GRN10" s="674"/>
      <c r="GRO10" s="674"/>
      <c r="GRP10" s="674"/>
      <c r="GRQ10" s="674"/>
      <c r="GRR10" s="674"/>
      <c r="GRS10" s="674"/>
      <c r="GRT10" s="674"/>
      <c r="GRU10" s="674"/>
      <c r="GRV10" s="674"/>
      <c r="GRW10" s="674"/>
      <c r="GRX10" s="674"/>
      <c r="GRY10" s="674"/>
      <c r="GRZ10" s="674"/>
      <c r="GSA10" s="674"/>
      <c r="GSB10" s="674"/>
      <c r="GSC10" s="674"/>
      <c r="GSD10" s="674"/>
      <c r="GSE10" s="674"/>
      <c r="GSF10" s="674"/>
      <c r="GSG10" s="674"/>
      <c r="GSH10" s="674"/>
      <c r="GSI10" s="674"/>
      <c r="GSJ10" s="674"/>
      <c r="GSK10" s="674"/>
      <c r="GSL10" s="674"/>
      <c r="GSM10" s="674"/>
      <c r="GSN10" s="674"/>
      <c r="GSO10" s="674"/>
      <c r="GSP10" s="674"/>
      <c r="GSQ10" s="674"/>
      <c r="GSR10" s="674"/>
      <c r="GSS10" s="674"/>
      <c r="GST10" s="674"/>
      <c r="GSU10" s="674"/>
      <c r="GSV10" s="674"/>
      <c r="GSW10" s="674"/>
      <c r="GSX10" s="674"/>
      <c r="GSY10" s="674"/>
      <c r="GSZ10" s="674"/>
      <c r="GTA10" s="674"/>
      <c r="GTB10" s="674"/>
      <c r="GTC10" s="674"/>
      <c r="GTD10" s="674"/>
      <c r="GTE10" s="674"/>
      <c r="GTF10" s="674"/>
      <c r="GTG10" s="674"/>
      <c r="GTH10" s="674"/>
      <c r="GTI10" s="674"/>
      <c r="GTJ10" s="674"/>
      <c r="GTK10" s="674"/>
      <c r="GTL10" s="674"/>
      <c r="GTM10" s="674"/>
      <c r="GTN10" s="674"/>
      <c r="GTO10" s="674"/>
      <c r="GTP10" s="674"/>
      <c r="GTQ10" s="674"/>
      <c r="GTR10" s="674"/>
      <c r="GTS10" s="674"/>
      <c r="GTT10" s="674"/>
      <c r="GTU10" s="674"/>
      <c r="GTV10" s="674"/>
      <c r="GTW10" s="674"/>
      <c r="GTX10" s="674"/>
      <c r="GTY10" s="674"/>
      <c r="GTZ10" s="674"/>
      <c r="GUA10" s="674"/>
      <c r="GUB10" s="674"/>
      <c r="GUC10" s="674"/>
      <c r="GUD10" s="674"/>
      <c r="GUE10" s="674"/>
      <c r="GUF10" s="674"/>
      <c r="GUG10" s="674"/>
      <c r="GUH10" s="674"/>
      <c r="GUI10" s="674"/>
      <c r="GUJ10" s="674"/>
      <c r="GUK10" s="674"/>
      <c r="GUL10" s="674"/>
      <c r="GUM10" s="674"/>
      <c r="GUN10" s="674"/>
      <c r="GUO10" s="674"/>
      <c r="GUP10" s="674"/>
      <c r="GUQ10" s="674"/>
      <c r="GUR10" s="674"/>
      <c r="GUS10" s="674"/>
      <c r="GUT10" s="674"/>
      <c r="GUU10" s="674"/>
      <c r="GUV10" s="674"/>
      <c r="GUW10" s="674"/>
      <c r="GUX10" s="674"/>
      <c r="GUY10" s="674"/>
      <c r="GUZ10" s="674"/>
      <c r="GVA10" s="674"/>
      <c r="GVB10" s="674"/>
      <c r="GVC10" s="674"/>
      <c r="GVD10" s="674"/>
      <c r="GVE10" s="674"/>
      <c r="GVF10" s="674"/>
      <c r="GVG10" s="674"/>
      <c r="GVH10" s="674"/>
      <c r="GVI10" s="674"/>
      <c r="GVJ10" s="674"/>
      <c r="GVK10" s="674"/>
      <c r="GVL10" s="674"/>
      <c r="GVM10" s="674"/>
      <c r="GVN10" s="674"/>
      <c r="GVO10" s="674"/>
      <c r="GVP10" s="674"/>
      <c r="GVQ10" s="674"/>
      <c r="GVR10" s="674"/>
      <c r="GVS10" s="674"/>
      <c r="GVT10" s="674"/>
      <c r="GVU10" s="674"/>
      <c r="GVV10" s="674"/>
      <c r="GVW10" s="674"/>
      <c r="GVX10" s="674"/>
      <c r="GVY10" s="674"/>
      <c r="GVZ10" s="674"/>
      <c r="GWA10" s="674"/>
      <c r="GWB10" s="674"/>
      <c r="GWC10" s="674"/>
      <c r="GWD10" s="674"/>
      <c r="GWE10" s="674"/>
      <c r="GWF10" s="674"/>
      <c r="GWG10" s="674"/>
      <c r="GWH10" s="674"/>
      <c r="GWI10" s="674"/>
      <c r="GWJ10" s="674"/>
      <c r="GWK10" s="674"/>
      <c r="GWL10" s="674"/>
      <c r="GWM10" s="674"/>
      <c r="GWN10" s="674"/>
      <c r="GWO10" s="674"/>
      <c r="GWP10" s="674"/>
      <c r="GWQ10" s="674"/>
      <c r="GWR10" s="674"/>
      <c r="GWS10" s="674"/>
      <c r="GWT10" s="674"/>
      <c r="GWU10" s="674"/>
      <c r="GWV10" s="674"/>
      <c r="GWW10" s="674"/>
      <c r="GWX10" s="674"/>
      <c r="GWY10" s="674"/>
      <c r="GWZ10" s="674"/>
      <c r="GXA10" s="674"/>
      <c r="GXB10" s="674"/>
      <c r="GXC10" s="674"/>
      <c r="GXD10" s="674"/>
      <c r="GXE10" s="674"/>
      <c r="GXF10" s="674"/>
      <c r="GXG10" s="674"/>
      <c r="GXH10" s="674"/>
      <c r="GXI10" s="674"/>
      <c r="GXJ10" s="674"/>
      <c r="GXK10" s="674"/>
      <c r="GXL10" s="674"/>
      <c r="GXM10" s="674"/>
      <c r="GXN10" s="674"/>
      <c r="GXO10" s="674"/>
      <c r="GXP10" s="674"/>
      <c r="GXQ10" s="674"/>
      <c r="GXR10" s="674"/>
      <c r="GXS10" s="674"/>
      <c r="GXT10" s="674"/>
      <c r="GXU10" s="674"/>
      <c r="GXV10" s="674"/>
      <c r="GXW10" s="674"/>
      <c r="GXX10" s="674"/>
      <c r="GXY10" s="674"/>
      <c r="GXZ10" s="674"/>
      <c r="GYA10" s="674"/>
      <c r="GYB10" s="674"/>
      <c r="GYC10" s="674"/>
      <c r="GYD10" s="674"/>
      <c r="GYE10" s="674"/>
      <c r="GYF10" s="674"/>
      <c r="GYG10" s="674"/>
      <c r="GYH10" s="674"/>
      <c r="GYI10" s="674"/>
      <c r="GYJ10" s="674"/>
      <c r="GYK10" s="674"/>
      <c r="GYL10" s="674"/>
      <c r="GYM10" s="674"/>
      <c r="GYN10" s="674"/>
      <c r="GYO10" s="674"/>
      <c r="GYP10" s="674"/>
      <c r="GYQ10" s="674"/>
      <c r="GYR10" s="674"/>
      <c r="GYS10" s="674"/>
      <c r="GYT10" s="674"/>
      <c r="GYU10" s="674"/>
      <c r="GYV10" s="674"/>
      <c r="GYW10" s="674"/>
      <c r="GYX10" s="674"/>
      <c r="GYY10" s="674"/>
      <c r="GYZ10" s="674"/>
      <c r="GZA10" s="674"/>
      <c r="GZB10" s="674"/>
      <c r="GZC10" s="674"/>
      <c r="GZD10" s="674"/>
      <c r="GZE10" s="674"/>
      <c r="GZF10" s="674"/>
      <c r="GZG10" s="674"/>
      <c r="GZH10" s="674"/>
      <c r="GZI10" s="674"/>
      <c r="GZJ10" s="674"/>
      <c r="GZK10" s="674"/>
      <c r="GZL10" s="674"/>
      <c r="GZM10" s="674"/>
      <c r="GZN10" s="674"/>
      <c r="GZO10" s="674"/>
      <c r="GZP10" s="674"/>
      <c r="GZQ10" s="674"/>
      <c r="GZR10" s="674"/>
      <c r="GZS10" s="674"/>
      <c r="GZT10" s="674"/>
      <c r="GZU10" s="674"/>
      <c r="GZV10" s="674"/>
      <c r="GZW10" s="674"/>
      <c r="GZX10" s="674"/>
      <c r="GZY10" s="674"/>
      <c r="GZZ10" s="674"/>
      <c r="HAA10" s="674"/>
      <c r="HAB10" s="674"/>
      <c r="HAC10" s="674"/>
      <c r="HAD10" s="674"/>
      <c r="HAE10" s="674"/>
      <c r="HAF10" s="674"/>
      <c r="HAG10" s="674"/>
      <c r="HAH10" s="674"/>
      <c r="HAI10" s="674"/>
      <c r="HAJ10" s="674"/>
      <c r="HAK10" s="674"/>
      <c r="HAL10" s="674"/>
      <c r="HAM10" s="674"/>
      <c r="HAN10" s="674"/>
      <c r="HAO10" s="674"/>
      <c r="HAP10" s="674"/>
      <c r="HAQ10" s="674"/>
      <c r="HAR10" s="674"/>
      <c r="HAS10" s="674"/>
      <c r="HAT10" s="674"/>
      <c r="HAU10" s="674"/>
      <c r="HAV10" s="674"/>
      <c r="HAW10" s="674"/>
      <c r="HAX10" s="674"/>
      <c r="HAY10" s="674"/>
      <c r="HAZ10" s="674"/>
      <c r="HBA10" s="674"/>
      <c r="HBB10" s="674"/>
      <c r="HBC10" s="674"/>
      <c r="HBD10" s="674"/>
      <c r="HBE10" s="674"/>
      <c r="HBF10" s="674"/>
      <c r="HBG10" s="674"/>
      <c r="HBH10" s="674"/>
      <c r="HBI10" s="674"/>
      <c r="HBJ10" s="674"/>
      <c r="HBK10" s="674"/>
      <c r="HBL10" s="674"/>
      <c r="HBM10" s="674"/>
      <c r="HBN10" s="674"/>
      <c r="HBO10" s="674"/>
      <c r="HBP10" s="674"/>
      <c r="HBQ10" s="674"/>
      <c r="HBR10" s="674"/>
      <c r="HBS10" s="674"/>
      <c r="HBT10" s="674"/>
      <c r="HBU10" s="674"/>
      <c r="HBV10" s="674"/>
      <c r="HBW10" s="674"/>
      <c r="HBX10" s="674"/>
      <c r="HBY10" s="674"/>
      <c r="HBZ10" s="674"/>
      <c r="HCA10" s="674"/>
      <c r="HCB10" s="674"/>
      <c r="HCC10" s="674"/>
      <c r="HCD10" s="674"/>
      <c r="HCE10" s="674"/>
      <c r="HCF10" s="674"/>
      <c r="HCG10" s="674"/>
      <c r="HCH10" s="674"/>
      <c r="HCI10" s="674"/>
      <c r="HCJ10" s="674"/>
      <c r="HCK10" s="674"/>
      <c r="HCL10" s="674"/>
      <c r="HCM10" s="674"/>
      <c r="HCN10" s="674"/>
      <c r="HCO10" s="674"/>
      <c r="HCP10" s="674"/>
      <c r="HCQ10" s="674"/>
      <c r="HCR10" s="674"/>
      <c r="HCS10" s="674"/>
      <c r="HCT10" s="674"/>
      <c r="HCU10" s="674"/>
      <c r="HCV10" s="674"/>
      <c r="HCW10" s="674"/>
      <c r="HCX10" s="674"/>
      <c r="HCY10" s="674"/>
      <c r="HCZ10" s="674"/>
      <c r="HDA10" s="674"/>
      <c r="HDB10" s="674"/>
      <c r="HDC10" s="674"/>
      <c r="HDD10" s="674"/>
      <c r="HDE10" s="674"/>
      <c r="HDF10" s="674"/>
      <c r="HDG10" s="674"/>
      <c r="HDH10" s="674"/>
      <c r="HDI10" s="674"/>
      <c r="HDJ10" s="674"/>
      <c r="HDK10" s="674"/>
      <c r="HDL10" s="674"/>
      <c r="HDM10" s="674"/>
      <c r="HDN10" s="674"/>
      <c r="HDO10" s="674"/>
      <c r="HDP10" s="674"/>
      <c r="HDQ10" s="674"/>
      <c r="HDR10" s="674"/>
      <c r="HDS10" s="674"/>
      <c r="HDT10" s="674"/>
      <c r="HDU10" s="674"/>
      <c r="HDV10" s="674"/>
      <c r="HDW10" s="674"/>
      <c r="HDX10" s="674"/>
      <c r="HDY10" s="674"/>
      <c r="HDZ10" s="674"/>
      <c r="HEA10" s="674"/>
      <c r="HEB10" s="674"/>
      <c r="HEC10" s="674"/>
      <c r="HED10" s="674"/>
      <c r="HEE10" s="674"/>
      <c r="HEF10" s="674"/>
      <c r="HEG10" s="674"/>
      <c r="HEH10" s="674"/>
      <c r="HEI10" s="674"/>
      <c r="HEJ10" s="674"/>
      <c r="HEK10" s="674"/>
      <c r="HEL10" s="674"/>
      <c r="HEM10" s="674"/>
      <c r="HEN10" s="674"/>
      <c r="HEO10" s="674"/>
      <c r="HEP10" s="674"/>
      <c r="HEQ10" s="674"/>
      <c r="HER10" s="674"/>
      <c r="HES10" s="674"/>
      <c r="HET10" s="674"/>
      <c r="HEU10" s="674"/>
      <c r="HEV10" s="674"/>
      <c r="HEW10" s="674"/>
      <c r="HEX10" s="674"/>
      <c r="HEY10" s="674"/>
      <c r="HEZ10" s="674"/>
      <c r="HFA10" s="674"/>
      <c r="HFB10" s="674"/>
      <c r="HFC10" s="674"/>
      <c r="HFD10" s="674"/>
      <c r="HFE10" s="674"/>
      <c r="HFF10" s="674"/>
      <c r="HFG10" s="674"/>
      <c r="HFH10" s="674"/>
      <c r="HFI10" s="674"/>
      <c r="HFJ10" s="674"/>
      <c r="HFK10" s="674"/>
      <c r="HFL10" s="674"/>
      <c r="HFM10" s="674"/>
      <c r="HFN10" s="674"/>
      <c r="HFO10" s="674"/>
      <c r="HFP10" s="674"/>
      <c r="HFQ10" s="674"/>
      <c r="HFR10" s="674"/>
      <c r="HFS10" s="674"/>
      <c r="HFT10" s="674"/>
      <c r="HFU10" s="674"/>
      <c r="HFV10" s="674"/>
      <c r="HFW10" s="674"/>
      <c r="HFX10" s="674"/>
      <c r="HFY10" s="674"/>
      <c r="HFZ10" s="674"/>
      <c r="HGA10" s="674"/>
      <c r="HGB10" s="674"/>
      <c r="HGC10" s="674"/>
      <c r="HGD10" s="674"/>
      <c r="HGE10" s="674"/>
      <c r="HGF10" s="674"/>
      <c r="HGG10" s="674"/>
      <c r="HGH10" s="674"/>
      <c r="HGI10" s="674"/>
      <c r="HGJ10" s="674"/>
      <c r="HGK10" s="674"/>
      <c r="HGL10" s="674"/>
      <c r="HGM10" s="674"/>
      <c r="HGN10" s="674"/>
      <c r="HGO10" s="674"/>
      <c r="HGP10" s="674"/>
      <c r="HGQ10" s="674"/>
      <c r="HGR10" s="674"/>
      <c r="HGS10" s="674"/>
      <c r="HGT10" s="674"/>
      <c r="HGU10" s="674"/>
      <c r="HGV10" s="674"/>
      <c r="HGW10" s="674"/>
      <c r="HGX10" s="674"/>
      <c r="HGY10" s="674"/>
      <c r="HGZ10" s="674"/>
      <c r="HHA10" s="674"/>
      <c r="HHB10" s="674"/>
      <c r="HHC10" s="674"/>
      <c r="HHD10" s="674"/>
      <c r="HHE10" s="674"/>
      <c r="HHF10" s="674"/>
      <c r="HHG10" s="674"/>
      <c r="HHH10" s="674"/>
      <c r="HHI10" s="674"/>
      <c r="HHJ10" s="674"/>
      <c r="HHK10" s="674"/>
      <c r="HHL10" s="674"/>
      <c r="HHM10" s="674"/>
      <c r="HHN10" s="674"/>
      <c r="HHO10" s="674"/>
      <c r="HHP10" s="674"/>
      <c r="HHQ10" s="674"/>
      <c r="HHR10" s="674"/>
      <c r="HHS10" s="674"/>
      <c r="HHT10" s="674"/>
      <c r="HHU10" s="674"/>
      <c r="HHV10" s="674"/>
      <c r="HHW10" s="674"/>
      <c r="HHX10" s="674"/>
      <c r="HHY10" s="674"/>
      <c r="HHZ10" s="674"/>
      <c r="HIA10" s="674"/>
      <c r="HIB10" s="674"/>
      <c r="HIC10" s="674"/>
      <c r="HID10" s="674"/>
      <c r="HIE10" s="674"/>
      <c r="HIF10" s="674"/>
      <c r="HIG10" s="674"/>
      <c r="HIH10" s="674"/>
      <c r="HII10" s="674"/>
      <c r="HIJ10" s="674"/>
      <c r="HIK10" s="674"/>
      <c r="HIL10" s="674"/>
      <c r="HIM10" s="674"/>
      <c r="HIN10" s="674"/>
      <c r="HIO10" s="674"/>
      <c r="HIP10" s="674"/>
      <c r="HIQ10" s="674"/>
      <c r="HIR10" s="674"/>
      <c r="HIS10" s="674"/>
      <c r="HIT10" s="674"/>
      <c r="HIU10" s="674"/>
      <c r="HIV10" s="674"/>
      <c r="HIW10" s="674"/>
      <c r="HIX10" s="674"/>
      <c r="HIY10" s="674"/>
      <c r="HIZ10" s="674"/>
      <c r="HJA10" s="674"/>
      <c r="HJB10" s="674"/>
      <c r="HJC10" s="674"/>
      <c r="HJD10" s="674"/>
      <c r="HJE10" s="674"/>
      <c r="HJF10" s="674"/>
      <c r="HJG10" s="674"/>
      <c r="HJH10" s="674"/>
      <c r="HJI10" s="674"/>
      <c r="HJJ10" s="674"/>
      <c r="HJK10" s="674"/>
      <c r="HJL10" s="674"/>
      <c r="HJM10" s="674"/>
      <c r="HJN10" s="674"/>
      <c r="HJO10" s="674"/>
      <c r="HJP10" s="674"/>
      <c r="HJQ10" s="674"/>
      <c r="HJR10" s="674"/>
      <c r="HJS10" s="674"/>
      <c r="HJT10" s="674"/>
      <c r="HJU10" s="674"/>
      <c r="HJV10" s="674"/>
      <c r="HJW10" s="674"/>
      <c r="HJX10" s="674"/>
      <c r="HJY10" s="674"/>
      <c r="HJZ10" s="674"/>
      <c r="HKA10" s="674"/>
      <c r="HKB10" s="674"/>
      <c r="HKC10" s="674"/>
      <c r="HKD10" s="674"/>
      <c r="HKE10" s="674"/>
      <c r="HKF10" s="674"/>
      <c r="HKG10" s="674"/>
      <c r="HKH10" s="674"/>
      <c r="HKI10" s="674"/>
      <c r="HKJ10" s="674"/>
      <c r="HKK10" s="674"/>
      <c r="HKL10" s="674"/>
      <c r="HKM10" s="674"/>
      <c r="HKN10" s="674"/>
      <c r="HKO10" s="674"/>
      <c r="HKP10" s="674"/>
      <c r="HKQ10" s="674"/>
      <c r="HKR10" s="674"/>
      <c r="HKS10" s="674"/>
      <c r="HKT10" s="674"/>
      <c r="HKU10" s="674"/>
      <c r="HKV10" s="674"/>
      <c r="HKW10" s="674"/>
      <c r="HKX10" s="674"/>
      <c r="HKY10" s="674"/>
      <c r="HKZ10" s="674"/>
      <c r="HLA10" s="674"/>
      <c r="HLB10" s="674"/>
      <c r="HLC10" s="674"/>
      <c r="HLD10" s="674"/>
      <c r="HLE10" s="674"/>
      <c r="HLF10" s="674"/>
      <c r="HLG10" s="674"/>
      <c r="HLH10" s="674"/>
      <c r="HLI10" s="674"/>
      <c r="HLJ10" s="674"/>
      <c r="HLK10" s="674"/>
      <c r="HLL10" s="674"/>
      <c r="HLM10" s="674"/>
      <c r="HLN10" s="674"/>
      <c r="HLO10" s="674"/>
      <c r="HLP10" s="674"/>
      <c r="HLQ10" s="674"/>
      <c r="HLR10" s="674"/>
      <c r="HLS10" s="674"/>
      <c r="HLT10" s="674"/>
      <c r="HLU10" s="674"/>
      <c r="HLV10" s="674"/>
      <c r="HLW10" s="674"/>
      <c r="HLX10" s="674"/>
      <c r="HLY10" s="674"/>
      <c r="HLZ10" s="674"/>
      <c r="HMA10" s="674"/>
      <c r="HMB10" s="674"/>
      <c r="HMC10" s="674"/>
      <c r="HMD10" s="674"/>
      <c r="HME10" s="674"/>
      <c r="HMF10" s="674"/>
      <c r="HMG10" s="674"/>
      <c r="HMH10" s="674"/>
      <c r="HMI10" s="674"/>
      <c r="HMJ10" s="674"/>
      <c r="HMK10" s="674"/>
      <c r="HML10" s="674"/>
      <c r="HMM10" s="674"/>
      <c r="HMN10" s="674"/>
      <c r="HMO10" s="674"/>
      <c r="HMP10" s="674"/>
      <c r="HMQ10" s="674"/>
      <c r="HMR10" s="674"/>
      <c r="HMS10" s="674"/>
      <c r="HMT10" s="674"/>
      <c r="HMU10" s="674"/>
      <c r="HMV10" s="674"/>
      <c r="HMW10" s="674"/>
      <c r="HMX10" s="674"/>
      <c r="HMY10" s="674"/>
      <c r="HMZ10" s="674"/>
      <c r="HNA10" s="674"/>
      <c r="HNB10" s="674"/>
      <c r="HNC10" s="674"/>
      <c r="HND10" s="674"/>
      <c r="HNE10" s="674"/>
      <c r="HNF10" s="674"/>
      <c r="HNG10" s="674"/>
      <c r="HNH10" s="674"/>
      <c r="HNI10" s="674"/>
      <c r="HNJ10" s="674"/>
      <c r="HNK10" s="674"/>
      <c r="HNL10" s="674"/>
      <c r="HNM10" s="674"/>
      <c r="HNN10" s="674"/>
      <c r="HNO10" s="674"/>
      <c r="HNP10" s="674"/>
      <c r="HNQ10" s="674"/>
      <c r="HNR10" s="674"/>
      <c r="HNS10" s="674"/>
      <c r="HNT10" s="674"/>
      <c r="HNU10" s="674"/>
      <c r="HNV10" s="674"/>
      <c r="HNW10" s="674"/>
      <c r="HNX10" s="674"/>
      <c r="HNY10" s="674"/>
      <c r="HNZ10" s="674"/>
      <c r="HOA10" s="674"/>
      <c r="HOB10" s="674"/>
      <c r="HOC10" s="674"/>
      <c r="HOD10" s="674"/>
      <c r="HOE10" s="674"/>
      <c r="HOF10" s="674"/>
      <c r="HOG10" s="674"/>
      <c r="HOH10" s="674"/>
      <c r="HOI10" s="674"/>
      <c r="HOJ10" s="674"/>
      <c r="HOK10" s="674"/>
      <c r="HOL10" s="674"/>
      <c r="HOM10" s="674"/>
      <c r="HON10" s="674"/>
      <c r="HOO10" s="674"/>
      <c r="HOP10" s="674"/>
      <c r="HOQ10" s="674"/>
      <c r="HOR10" s="674"/>
      <c r="HOS10" s="674"/>
      <c r="HOT10" s="674"/>
      <c r="HOU10" s="674"/>
      <c r="HOV10" s="674"/>
      <c r="HOW10" s="674"/>
      <c r="HOX10" s="674"/>
      <c r="HOY10" s="674"/>
      <c r="HOZ10" s="674"/>
      <c r="HPA10" s="674"/>
      <c r="HPB10" s="674"/>
      <c r="HPC10" s="674"/>
      <c r="HPD10" s="674"/>
      <c r="HPE10" s="674"/>
      <c r="HPF10" s="674"/>
      <c r="HPG10" s="674"/>
      <c r="HPH10" s="674"/>
      <c r="HPI10" s="674"/>
      <c r="HPJ10" s="674"/>
      <c r="HPK10" s="674"/>
      <c r="HPL10" s="674"/>
      <c r="HPM10" s="674"/>
      <c r="HPN10" s="674"/>
      <c r="HPO10" s="674"/>
      <c r="HPP10" s="674"/>
      <c r="HPQ10" s="674"/>
      <c r="HPR10" s="674"/>
      <c r="HPS10" s="674"/>
      <c r="HPT10" s="674"/>
      <c r="HPU10" s="674"/>
      <c r="HPV10" s="674"/>
      <c r="HPW10" s="674"/>
      <c r="HPX10" s="674"/>
      <c r="HPY10" s="674"/>
      <c r="HPZ10" s="674"/>
      <c r="HQA10" s="674"/>
      <c r="HQB10" s="674"/>
      <c r="HQC10" s="674"/>
      <c r="HQD10" s="674"/>
      <c r="HQE10" s="674"/>
      <c r="HQF10" s="674"/>
      <c r="HQG10" s="674"/>
      <c r="HQH10" s="674"/>
      <c r="HQI10" s="674"/>
      <c r="HQJ10" s="674"/>
      <c r="HQK10" s="674"/>
      <c r="HQL10" s="674"/>
      <c r="HQM10" s="674"/>
      <c r="HQN10" s="674"/>
      <c r="HQO10" s="674"/>
      <c r="HQP10" s="674"/>
      <c r="HQQ10" s="674"/>
      <c r="HQR10" s="674"/>
      <c r="HQS10" s="674"/>
      <c r="HQT10" s="674"/>
      <c r="HQU10" s="674"/>
      <c r="HQV10" s="674"/>
      <c r="HQW10" s="674"/>
      <c r="HQX10" s="674"/>
      <c r="HQY10" s="674"/>
      <c r="HQZ10" s="674"/>
      <c r="HRA10" s="674"/>
      <c r="HRB10" s="674"/>
      <c r="HRC10" s="674"/>
      <c r="HRD10" s="674"/>
      <c r="HRE10" s="674"/>
      <c r="HRF10" s="674"/>
      <c r="HRG10" s="674"/>
      <c r="HRH10" s="674"/>
      <c r="HRI10" s="674"/>
      <c r="HRJ10" s="674"/>
      <c r="HRK10" s="674"/>
      <c r="HRL10" s="674"/>
      <c r="HRM10" s="674"/>
      <c r="HRN10" s="674"/>
      <c r="HRO10" s="674"/>
      <c r="HRP10" s="674"/>
      <c r="HRQ10" s="674"/>
      <c r="HRR10" s="674"/>
      <c r="HRS10" s="674"/>
      <c r="HRT10" s="674"/>
      <c r="HRU10" s="674"/>
      <c r="HRV10" s="674"/>
      <c r="HRW10" s="674"/>
      <c r="HRX10" s="674"/>
      <c r="HRY10" s="674"/>
      <c r="HRZ10" s="674"/>
      <c r="HSA10" s="674"/>
      <c r="HSB10" s="674"/>
      <c r="HSC10" s="674"/>
      <c r="HSD10" s="674"/>
      <c r="HSE10" s="674"/>
      <c r="HSF10" s="674"/>
      <c r="HSG10" s="674"/>
      <c r="HSH10" s="674"/>
      <c r="HSI10" s="674"/>
      <c r="HSJ10" s="674"/>
      <c r="HSK10" s="674"/>
      <c r="HSL10" s="674"/>
      <c r="HSM10" s="674"/>
      <c r="HSN10" s="674"/>
      <c r="HSO10" s="674"/>
      <c r="HSP10" s="674"/>
      <c r="HSQ10" s="674"/>
      <c r="HSR10" s="674"/>
      <c r="HSS10" s="674"/>
      <c r="HST10" s="674"/>
      <c r="HSU10" s="674"/>
      <c r="HSV10" s="674"/>
      <c r="HSW10" s="674"/>
      <c r="HSX10" s="674"/>
      <c r="HSY10" s="674"/>
      <c r="HSZ10" s="674"/>
      <c r="HTA10" s="674"/>
      <c r="HTB10" s="674"/>
      <c r="HTC10" s="674"/>
      <c r="HTD10" s="674"/>
      <c r="HTE10" s="674"/>
      <c r="HTF10" s="674"/>
      <c r="HTG10" s="674"/>
      <c r="HTH10" s="674"/>
      <c r="HTI10" s="674"/>
      <c r="HTJ10" s="674"/>
      <c r="HTK10" s="674"/>
      <c r="HTL10" s="674"/>
      <c r="HTM10" s="674"/>
      <c r="HTN10" s="674"/>
      <c r="HTO10" s="674"/>
      <c r="HTP10" s="674"/>
      <c r="HTQ10" s="674"/>
      <c r="HTR10" s="674"/>
      <c r="HTS10" s="674"/>
      <c r="HTT10" s="674"/>
      <c r="HTU10" s="674"/>
      <c r="HTV10" s="674"/>
      <c r="HTW10" s="674"/>
      <c r="HTX10" s="674"/>
      <c r="HTY10" s="674"/>
      <c r="HTZ10" s="674"/>
      <c r="HUA10" s="674"/>
      <c r="HUB10" s="674"/>
      <c r="HUC10" s="674"/>
      <c r="HUD10" s="674"/>
      <c r="HUE10" s="674"/>
      <c r="HUF10" s="674"/>
      <c r="HUG10" s="674"/>
      <c r="HUH10" s="674"/>
      <c r="HUI10" s="674"/>
      <c r="HUJ10" s="674"/>
      <c r="HUK10" s="674"/>
      <c r="HUL10" s="674"/>
      <c r="HUM10" s="674"/>
      <c r="HUN10" s="674"/>
      <c r="HUO10" s="674"/>
      <c r="HUP10" s="674"/>
      <c r="HUQ10" s="674"/>
      <c r="HUR10" s="674"/>
      <c r="HUS10" s="674"/>
      <c r="HUT10" s="674"/>
      <c r="HUU10" s="674"/>
      <c r="HUV10" s="674"/>
      <c r="HUW10" s="674"/>
      <c r="HUX10" s="674"/>
      <c r="HUY10" s="674"/>
      <c r="HUZ10" s="674"/>
      <c r="HVA10" s="674"/>
      <c r="HVB10" s="674"/>
      <c r="HVC10" s="674"/>
      <c r="HVD10" s="674"/>
      <c r="HVE10" s="674"/>
      <c r="HVF10" s="674"/>
      <c r="HVG10" s="674"/>
      <c r="HVH10" s="674"/>
      <c r="HVI10" s="674"/>
      <c r="HVJ10" s="674"/>
      <c r="HVK10" s="674"/>
      <c r="HVL10" s="674"/>
      <c r="HVM10" s="674"/>
      <c r="HVN10" s="674"/>
      <c r="HVO10" s="674"/>
      <c r="HVP10" s="674"/>
      <c r="HVQ10" s="674"/>
      <c r="HVR10" s="674"/>
      <c r="HVS10" s="674"/>
      <c r="HVT10" s="674"/>
      <c r="HVU10" s="674"/>
      <c r="HVV10" s="674"/>
      <c r="HVW10" s="674"/>
      <c r="HVX10" s="674"/>
      <c r="HVY10" s="674"/>
      <c r="HVZ10" s="674"/>
      <c r="HWA10" s="674"/>
      <c r="HWB10" s="674"/>
      <c r="HWC10" s="674"/>
      <c r="HWD10" s="674"/>
      <c r="HWE10" s="674"/>
      <c r="HWF10" s="674"/>
      <c r="HWG10" s="674"/>
      <c r="HWH10" s="674"/>
      <c r="HWI10" s="674"/>
      <c r="HWJ10" s="674"/>
      <c r="HWK10" s="674"/>
      <c r="HWL10" s="674"/>
      <c r="HWM10" s="674"/>
      <c r="HWN10" s="674"/>
      <c r="HWO10" s="674"/>
      <c r="HWP10" s="674"/>
      <c r="HWQ10" s="674"/>
      <c r="HWR10" s="674"/>
      <c r="HWS10" s="674"/>
      <c r="HWT10" s="674"/>
      <c r="HWU10" s="674"/>
      <c r="HWV10" s="674"/>
      <c r="HWW10" s="674"/>
      <c r="HWX10" s="674"/>
      <c r="HWY10" s="674"/>
      <c r="HWZ10" s="674"/>
      <c r="HXA10" s="674"/>
      <c r="HXB10" s="674"/>
      <c r="HXC10" s="674"/>
      <c r="HXD10" s="674"/>
      <c r="HXE10" s="674"/>
      <c r="HXF10" s="674"/>
      <c r="HXG10" s="674"/>
      <c r="HXH10" s="674"/>
      <c r="HXI10" s="674"/>
      <c r="HXJ10" s="674"/>
      <c r="HXK10" s="674"/>
      <c r="HXL10" s="674"/>
      <c r="HXM10" s="674"/>
      <c r="HXN10" s="674"/>
      <c r="HXO10" s="674"/>
      <c r="HXP10" s="674"/>
      <c r="HXQ10" s="674"/>
      <c r="HXR10" s="674"/>
      <c r="HXS10" s="674"/>
      <c r="HXT10" s="674"/>
      <c r="HXU10" s="674"/>
      <c r="HXV10" s="674"/>
      <c r="HXW10" s="674"/>
      <c r="HXX10" s="674"/>
      <c r="HXY10" s="674"/>
      <c r="HXZ10" s="674"/>
      <c r="HYA10" s="674"/>
      <c r="HYB10" s="674"/>
      <c r="HYC10" s="674"/>
      <c r="HYD10" s="674"/>
      <c r="HYE10" s="674"/>
      <c r="HYF10" s="674"/>
      <c r="HYG10" s="674"/>
      <c r="HYH10" s="674"/>
      <c r="HYI10" s="674"/>
      <c r="HYJ10" s="674"/>
      <c r="HYK10" s="674"/>
      <c r="HYL10" s="674"/>
      <c r="HYM10" s="674"/>
      <c r="HYN10" s="674"/>
      <c r="HYO10" s="674"/>
      <c r="HYP10" s="674"/>
      <c r="HYQ10" s="674"/>
      <c r="HYR10" s="674"/>
      <c r="HYS10" s="674"/>
      <c r="HYT10" s="674"/>
      <c r="HYU10" s="674"/>
      <c r="HYV10" s="674"/>
      <c r="HYW10" s="674"/>
      <c r="HYX10" s="674"/>
      <c r="HYY10" s="674"/>
      <c r="HYZ10" s="674"/>
      <c r="HZA10" s="674"/>
      <c r="HZB10" s="674"/>
      <c r="HZC10" s="674"/>
      <c r="HZD10" s="674"/>
      <c r="HZE10" s="674"/>
      <c r="HZF10" s="674"/>
      <c r="HZG10" s="674"/>
      <c r="HZH10" s="674"/>
      <c r="HZI10" s="674"/>
      <c r="HZJ10" s="674"/>
      <c r="HZK10" s="674"/>
      <c r="HZL10" s="674"/>
      <c r="HZM10" s="674"/>
      <c r="HZN10" s="674"/>
      <c r="HZO10" s="674"/>
      <c r="HZP10" s="674"/>
      <c r="HZQ10" s="674"/>
      <c r="HZR10" s="674"/>
      <c r="HZS10" s="674"/>
      <c r="HZT10" s="674"/>
      <c r="HZU10" s="674"/>
      <c r="HZV10" s="674"/>
      <c r="HZW10" s="674"/>
      <c r="HZX10" s="674"/>
      <c r="HZY10" s="674"/>
      <c r="HZZ10" s="674"/>
      <c r="IAA10" s="674"/>
      <c r="IAB10" s="674"/>
      <c r="IAC10" s="674"/>
      <c r="IAD10" s="674"/>
      <c r="IAE10" s="674"/>
      <c r="IAF10" s="674"/>
      <c r="IAG10" s="674"/>
      <c r="IAH10" s="674"/>
      <c r="IAI10" s="674"/>
      <c r="IAJ10" s="674"/>
      <c r="IAK10" s="674"/>
      <c r="IAL10" s="674"/>
      <c r="IAM10" s="674"/>
      <c r="IAN10" s="674"/>
      <c r="IAO10" s="674"/>
      <c r="IAP10" s="674"/>
      <c r="IAQ10" s="674"/>
      <c r="IAR10" s="674"/>
      <c r="IAS10" s="674"/>
      <c r="IAT10" s="674"/>
      <c r="IAU10" s="674"/>
      <c r="IAV10" s="674"/>
      <c r="IAW10" s="674"/>
      <c r="IAX10" s="674"/>
      <c r="IAY10" s="674"/>
      <c r="IAZ10" s="674"/>
      <c r="IBA10" s="674"/>
      <c r="IBB10" s="674"/>
      <c r="IBC10" s="674"/>
      <c r="IBD10" s="674"/>
      <c r="IBE10" s="674"/>
      <c r="IBF10" s="674"/>
      <c r="IBG10" s="674"/>
      <c r="IBH10" s="674"/>
      <c r="IBI10" s="674"/>
      <c r="IBJ10" s="674"/>
      <c r="IBK10" s="674"/>
      <c r="IBL10" s="674"/>
      <c r="IBM10" s="674"/>
      <c r="IBN10" s="674"/>
      <c r="IBO10" s="674"/>
      <c r="IBP10" s="674"/>
      <c r="IBQ10" s="674"/>
      <c r="IBR10" s="674"/>
      <c r="IBS10" s="674"/>
      <c r="IBT10" s="674"/>
      <c r="IBU10" s="674"/>
      <c r="IBV10" s="674"/>
      <c r="IBW10" s="674"/>
      <c r="IBX10" s="674"/>
      <c r="IBY10" s="674"/>
      <c r="IBZ10" s="674"/>
      <c r="ICA10" s="674"/>
      <c r="ICB10" s="674"/>
      <c r="ICC10" s="674"/>
      <c r="ICD10" s="674"/>
      <c r="ICE10" s="674"/>
      <c r="ICF10" s="674"/>
      <c r="ICG10" s="674"/>
      <c r="ICH10" s="674"/>
      <c r="ICI10" s="674"/>
      <c r="ICJ10" s="674"/>
      <c r="ICK10" s="674"/>
      <c r="ICL10" s="674"/>
      <c r="ICM10" s="674"/>
      <c r="ICN10" s="674"/>
      <c r="ICO10" s="674"/>
      <c r="ICP10" s="674"/>
      <c r="ICQ10" s="674"/>
      <c r="ICR10" s="674"/>
      <c r="ICS10" s="674"/>
      <c r="ICT10" s="674"/>
      <c r="ICU10" s="674"/>
      <c r="ICV10" s="674"/>
      <c r="ICW10" s="674"/>
      <c r="ICX10" s="674"/>
      <c r="ICY10" s="674"/>
      <c r="ICZ10" s="674"/>
      <c r="IDA10" s="674"/>
      <c r="IDB10" s="674"/>
      <c r="IDC10" s="674"/>
      <c r="IDD10" s="674"/>
      <c r="IDE10" s="674"/>
      <c r="IDF10" s="674"/>
      <c r="IDG10" s="674"/>
      <c r="IDH10" s="674"/>
      <c r="IDI10" s="674"/>
      <c r="IDJ10" s="674"/>
      <c r="IDK10" s="674"/>
      <c r="IDL10" s="674"/>
      <c r="IDM10" s="674"/>
      <c r="IDN10" s="674"/>
      <c r="IDO10" s="674"/>
      <c r="IDP10" s="674"/>
      <c r="IDQ10" s="674"/>
      <c r="IDR10" s="674"/>
      <c r="IDS10" s="674"/>
      <c r="IDT10" s="674"/>
      <c r="IDU10" s="674"/>
      <c r="IDV10" s="674"/>
      <c r="IDW10" s="674"/>
      <c r="IDX10" s="674"/>
      <c r="IDY10" s="674"/>
      <c r="IDZ10" s="674"/>
      <c r="IEA10" s="674"/>
      <c r="IEB10" s="674"/>
      <c r="IEC10" s="674"/>
      <c r="IED10" s="674"/>
      <c r="IEE10" s="674"/>
      <c r="IEF10" s="674"/>
      <c r="IEG10" s="674"/>
      <c r="IEH10" s="674"/>
      <c r="IEI10" s="674"/>
      <c r="IEJ10" s="674"/>
      <c r="IEK10" s="674"/>
      <c r="IEL10" s="674"/>
      <c r="IEM10" s="674"/>
      <c r="IEN10" s="674"/>
      <c r="IEO10" s="674"/>
      <c r="IEP10" s="674"/>
      <c r="IEQ10" s="674"/>
      <c r="IER10" s="674"/>
      <c r="IES10" s="674"/>
      <c r="IET10" s="674"/>
      <c r="IEU10" s="674"/>
      <c r="IEV10" s="674"/>
      <c r="IEW10" s="674"/>
      <c r="IEX10" s="674"/>
      <c r="IEY10" s="674"/>
      <c r="IEZ10" s="674"/>
      <c r="IFA10" s="674"/>
      <c r="IFB10" s="674"/>
      <c r="IFC10" s="674"/>
      <c r="IFD10" s="674"/>
      <c r="IFE10" s="674"/>
      <c r="IFF10" s="674"/>
      <c r="IFG10" s="674"/>
      <c r="IFH10" s="674"/>
      <c r="IFI10" s="674"/>
      <c r="IFJ10" s="674"/>
      <c r="IFK10" s="674"/>
      <c r="IFL10" s="674"/>
      <c r="IFM10" s="674"/>
      <c r="IFN10" s="674"/>
      <c r="IFO10" s="674"/>
      <c r="IFP10" s="674"/>
      <c r="IFQ10" s="674"/>
      <c r="IFR10" s="674"/>
      <c r="IFS10" s="674"/>
      <c r="IFT10" s="674"/>
      <c r="IFU10" s="674"/>
      <c r="IFV10" s="674"/>
      <c r="IFW10" s="674"/>
      <c r="IFX10" s="674"/>
      <c r="IFY10" s="674"/>
      <c r="IFZ10" s="674"/>
      <c r="IGA10" s="674"/>
      <c r="IGB10" s="674"/>
      <c r="IGC10" s="674"/>
      <c r="IGD10" s="674"/>
      <c r="IGE10" s="674"/>
      <c r="IGF10" s="674"/>
      <c r="IGG10" s="674"/>
      <c r="IGH10" s="674"/>
      <c r="IGI10" s="674"/>
      <c r="IGJ10" s="674"/>
      <c r="IGK10" s="674"/>
      <c r="IGL10" s="674"/>
      <c r="IGM10" s="674"/>
      <c r="IGN10" s="674"/>
      <c r="IGO10" s="674"/>
      <c r="IGP10" s="674"/>
      <c r="IGQ10" s="674"/>
      <c r="IGR10" s="674"/>
      <c r="IGS10" s="674"/>
      <c r="IGT10" s="674"/>
      <c r="IGU10" s="674"/>
      <c r="IGV10" s="674"/>
      <c r="IGW10" s="674"/>
      <c r="IGX10" s="674"/>
      <c r="IGY10" s="674"/>
      <c r="IGZ10" s="674"/>
      <c r="IHA10" s="674"/>
      <c r="IHB10" s="674"/>
      <c r="IHC10" s="674"/>
      <c r="IHD10" s="674"/>
      <c r="IHE10" s="674"/>
      <c r="IHF10" s="674"/>
      <c r="IHG10" s="674"/>
      <c r="IHH10" s="674"/>
      <c r="IHI10" s="674"/>
      <c r="IHJ10" s="674"/>
      <c r="IHK10" s="674"/>
      <c r="IHL10" s="674"/>
      <c r="IHM10" s="674"/>
      <c r="IHN10" s="674"/>
      <c r="IHO10" s="674"/>
      <c r="IHP10" s="674"/>
      <c r="IHQ10" s="674"/>
      <c r="IHR10" s="674"/>
      <c r="IHS10" s="674"/>
      <c r="IHT10" s="674"/>
      <c r="IHU10" s="674"/>
      <c r="IHV10" s="674"/>
      <c r="IHW10" s="674"/>
      <c r="IHX10" s="674"/>
      <c r="IHY10" s="674"/>
      <c r="IHZ10" s="674"/>
      <c r="IIA10" s="674"/>
      <c r="IIB10" s="674"/>
      <c r="IIC10" s="674"/>
      <c r="IID10" s="674"/>
      <c r="IIE10" s="674"/>
      <c r="IIF10" s="674"/>
      <c r="IIG10" s="674"/>
      <c r="IIH10" s="674"/>
      <c r="III10" s="674"/>
      <c r="IIJ10" s="674"/>
      <c r="IIK10" s="674"/>
      <c r="IIL10" s="674"/>
      <c r="IIM10" s="674"/>
      <c r="IIN10" s="674"/>
      <c r="IIO10" s="674"/>
      <c r="IIP10" s="674"/>
      <c r="IIQ10" s="674"/>
      <c r="IIR10" s="674"/>
      <c r="IIS10" s="674"/>
      <c r="IIT10" s="674"/>
      <c r="IIU10" s="674"/>
      <c r="IIV10" s="674"/>
      <c r="IIW10" s="674"/>
      <c r="IIX10" s="674"/>
      <c r="IIY10" s="674"/>
      <c r="IIZ10" s="674"/>
      <c r="IJA10" s="674"/>
      <c r="IJB10" s="674"/>
      <c r="IJC10" s="674"/>
      <c r="IJD10" s="674"/>
      <c r="IJE10" s="674"/>
      <c r="IJF10" s="674"/>
      <c r="IJG10" s="674"/>
      <c r="IJH10" s="674"/>
      <c r="IJI10" s="674"/>
      <c r="IJJ10" s="674"/>
      <c r="IJK10" s="674"/>
      <c r="IJL10" s="674"/>
      <c r="IJM10" s="674"/>
      <c r="IJN10" s="674"/>
      <c r="IJO10" s="674"/>
      <c r="IJP10" s="674"/>
      <c r="IJQ10" s="674"/>
      <c r="IJR10" s="674"/>
      <c r="IJS10" s="674"/>
      <c r="IJT10" s="674"/>
      <c r="IJU10" s="674"/>
      <c r="IJV10" s="674"/>
      <c r="IJW10" s="674"/>
      <c r="IJX10" s="674"/>
      <c r="IJY10" s="674"/>
      <c r="IJZ10" s="674"/>
      <c r="IKA10" s="674"/>
      <c r="IKB10" s="674"/>
      <c r="IKC10" s="674"/>
      <c r="IKD10" s="674"/>
      <c r="IKE10" s="674"/>
      <c r="IKF10" s="674"/>
      <c r="IKG10" s="674"/>
      <c r="IKH10" s="674"/>
      <c r="IKI10" s="674"/>
      <c r="IKJ10" s="674"/>
      <c r="IKK10" s="674"/>
      <c r="IKL10" s="674"/>
      <c r="IKM10" s="674"/>
      <c r="IKN10" s="674"/>
      <c r="IKO10" s="674"/>
      <c r="IKP10" s="674"/>
      <c r="IKQ10" s="674"/>
      <c r="IKR10" s="674"/>
      <c r="IKS10" s="674"/>
      <c r="IKT10" s="674"/>
      <c r="IKU10" s="674"/>
      <c r="IKV10" s="674"/>
      <c r="IKW10" s="674"/>
      <c r="IKX10" s="674"/>
      <c r="IKY10" s="674"/>
      <c r="IKZ10" s="674"/>
      <c r="ILA10" s="674"/>
      <c r="ILB10" s="674"/>
      <c r="ILC10" s="674"/>
      <c r="ILD10" s="674"/>
      <c r="ILE10" s="674"/>
      <c r="ILF10" s="674"/>
      <c r="ILG10" s="674"/>
      <c r="ILH10" s="674"/>
      <c r="ILI10" s="674"/>
      <c r="ILJ10" s="674"/>
      <c r="ILK10" s="674"/>
      <c r="ILL10" s="674"/>
      <c r="ILM10" s="674"/>
      <c r="ILN10" s="674"/>
      <c r="ILO10" s="674"/>
      <c r="ILP10" s="674"/>
      <c r="ILQ10" s="674"/>
      <c r="ILR10" s="674"/>
      <c r="ILS10" s="674"/>
      <c r="ILT10" s="674"/>
      <c r="ILU10" s="674"/>
      <c r="ILV10" s="674"/>
      <c r="ILW10" s="674"/>
      <c r="ILX10" s="674"/>
      <c r="ILY10" s="674"/>
      <c r="ILZ10" s="674"/>
      <c r="IMA10" s="674"/>
      <c r="IMB10" s="674"/>
      <c r="IMC10" s="674"/>
      <c r="IMD10" s="674"/>
      <c r="IME10" s="674"/>
      <c r="IMF10" s="674"/>
      <c r="IMG10" s="674"/>
      <c r="IMH10" s="674"/>
      <c r="IMI10" s="674"/>
      <c r="IMJ10" s="674"/>
      <c r="IMK10" s="674"/>
      <c r="IML10" s="674"/>
      <c r="IMM10" s="674"/>
      <c r="IMN10" s="674"/>
      <c r="IMO10" s="674"/>
      <c r="IMP10" s="674"/>
      <c r="IMQ10" s="674"/>
      <c r="IMR10" s="674"/>
      <c r="IMS10" s="674"/>
      <c r="IMT10" s="674"/>
      <c r="IMU10" s="674"/>
      <c r="IMV10" s="674"/>
      <c r="IMW10" s="674"/>
      <c r="IMX10" s="674"/>
      <c r="IMY10" s="674"/>
      <c r="IMZ10" s="674"/>
      <c r="INA10" s="674"/>
      <c r="INB10" s="674"/>
      <c r="INC10" s="674"/>
      <c r="IND10" s="674"/>
      <c r="INE10" s="674"/>
      <c r="INF10" s="674"/>
      <c r="ING10" s="674"/>
      <c r="INH10" s="674"/>
      <c r="INI10" s="674"/>
      <c r="INJ10" s="674"/>
      <c r="INK10" s="674"/>
      <c r="INL10" s="674"/>
      <c r="INM10" s="674"/>
      <c r="INN10" s="674"/>
      <c r="INO10" s="674"/>
      <c r="INP10" s="674"/>
      <c r="INQ10" s="674"/>
      <c r="INR10" s="674"/>
      <c r="INS10" s="674"/>
      <c r="INT10" s="674"/>
      <c r="INU10" s="674"/>
      <c r="INV10" s="674"/>
      <c r="INW10" s="674"/>
      <c r="INX10" s="674"/>
      <c r="INY10" s="674"/>
      <c r="INZ10" s="674"/>
      <c r="IOA10" s="674"/>
      <c r="IOB10" s="674"/>
      <c r="IOC10" s="674"/>
      <c r="IOD10" s="674"/>
      <c r="IOE10" s="674"/>
      <c r="IOF10" s="674"/>
      <c r="IOG10" s="674"/>
      <c r="IOH10" s="674"/>
      <c r="IOI10" s="674"/>
      <c r="IOJ10" s="674"/>
      <c r="IOK10" s="674"/>
      <c r="IOL10" s="674"/>
      <c r="IOM10" s="674"/>
      <c r="ION10" s="674"/>
      <c r="IOO10" s="674"/>
      <c r="IOP10" s="674"/>
      <c r="IOQ10" s="674"/>
      <c r="IOR10" s="674"/>
      <c r="IOS10" s="674"/>
      <c r="IOT10" s="674"/>
      <c r="IOU10" s="674"/>
      <c r="IOV10" s="674"/>
      <c r="IOW10" s="674"/>
      <c r="IOX10" s="674"/>
      <c r="IOY10" s="674"/>
      <c r="IOZ10" s="674"/>
      <c r="IPA10" s="674"/>
      <c r="IPB10" s="674"/>
      <c r="IPC10" s="674"/>
      <c r="IPD10" s="674"/>
      <c r="IPE10" s="674"/>
      <c r="IPF10" s="674"/>
      <c r="IPG10" s="674"/>
      <c r="IPH10" s="674"/>
      <c r="IPI10" s="674"/>
      <c r="IPJ10" s="674"/>
      <c r="IPK10" s="674"/>
      <c r="IPL10" s="674"/>
      <c r="IPM10" s="674"/>
      <c r="IPN10" s="674"/>
      <c r="IPO10" s="674"/>
      <c r="IPP10" s="674"/>
      <c r="IPQ10" s="674"/>
      <c r="IPR10" s="674"/>
      <c r="IPS10" s="674"/>
      <c r="IPT10" s="674"/>
      <c r="IPU10" s="674"/>
      <c r="IPV10" s="674"/>
      <c r="IPW10" s="674"/>
      <c r="IPX10" s="674"/>
      <c r="IPY10" s="674"/>
      <c r="IPZ10" s="674"/>
      <c r="IQA10" s="674"/>
      <c r="IQB10" s="674"/>
      <c r="IQC10" s="674"/>
      <c r="IQD10" s="674"/>
      <c r="IQE10" s="674"/>
      <c r="IQF10" s="674"/>
      <c r="IQG10" s="674"/>
      <c r="IQH10" s="674"/>
      <c r="IQI10" s="674"/>
      <c r="IQJ10" s="674"/>
      <c r="IQK10" s="674"/>
      <c r="IQL10" s="674"/>
      <c r="IQM10" s="674"/>
      <c r="IQN10" s="674"/>
      <c r="IQO10" s="674"/>
      <c r="IQP10" s="674"/>
      <c r="IQQ10" s="674"/>
      <c r="IQR10" s="674"/>
      <c r="IQS10" s="674"/>
      <c r="IQT10" s="674"/>
      <c r="IQU10" s="674"/>
      <c r="IQV10" s="674"/>
      <c r="IQW10" s="674"/>
      <c r="IQX10" s="674"/>
      <c r="IQY10" s="674"/>
      <c r="IQZ10" s="674"/>
      <c r="IRA10" s="674"/>
      <c r="IRB10" s="674"/>
      <c r="IRC10" s="674"/>
      <c r="IRD10" s="674"/>
      <c r="IRE10" s="674"/>
      <c r="IRF10" s="674"/>
      <c r="IRG10" s="674"/>
      <c r="IRH10" s="674"/>
      <c r="IRI10" s="674"/>
      <c r="IRJ10" s="674"/>
      <c r="IRK10" s="674"/>
      <c r="IRL10" s="674"/>
      <c r="IRM10" s="674"/>
      <c r="IRN10" s="674"/>
      <c r="IRO10" s="674"/>
      <c r="IRP10" s="674"/>
      <c r="IRQ10" s="674"/>
      <c r="IRR10" s="674"/>
      <c r="IRS10" s="674"/>
      <c r="IRT10" s="674"/>
      <c r="IRU10" s="674"/>
      <c r="IRV10" s="674"/>
      <c r="IRW10" s="674"/>
      <c r="IRX10" s="674"/>
      <c r="IRY10" s="674"/>
      <c r="IRZ10" s="674"/>
      <c r="ISA10" s="674"/>
      <c r="ISB10" s="674"/>
      <c r="ISC10" s="674"/>
      <c r="ISD10" s="674"/>
      <c r="ISE10" s="674"/>
      <c r="ISF10" s="674"/>
      <c r="ISG10" s="674"/>
      <c r="ISH10" s="674"/>
      <c r="ISI10" s="674"/>
      <c r="ISJ10" s="674"/>
      <c r="ISK10" s="674"/>
      <c r="ISL10" s="674"/>
      <c r="ISM10" s="674"/>
      <c r="ISN10" s="674"/>
      <c r="ISO10" s="674"/>
      <c r="ISP10" s="674"/>
      <c r="ISQ10" s="674"/>
      <c r="ISR10" s="674"/>
      <c r="ISS10" s="674"/>
      <c r="IST10" s="674"/>
      <c r="ISU10" s="674"/>
      <c r="ISV10" s="674"/>
      <c r="ISW10" s="674"/>
      <c r="ISX10" s="674"/>
      <c r="ISY10" s="674"/>
      <c r="ISZ10" s="674"/>
      <c r="ITA10" s="674"/>
      <c r="ITB10" s="674"/>
      <c r="ITC10" s="674"/>
      <c r="ITD10" s="674"/>
      <c r="ITE10" s="674"/>
      <c r="ITF10" s="674"/>
      <c r="ITG10" s="674"/>
      <c r="ITH10" s="674"/>
      <c r="ITI10" s="674"/>
      <c r="ITJ10" s="674"/>
      <c r="ITK10" s="674"/>
      <c r="ITL10" s="674"/>
      <c r="ITM10" s="674"/>
      <c r="ITN10" s="674"/>
      <c r="ITO10" s="674"/>
      <c r="ITP10" s="674"/>
      <c r="ITQ10" s="674"/>
      <c r="ITR10" s="674"/>
      <c r="ITS10" s="674"/>
      <c r="ITT10" s="674"/>
      <c r="ITU10" s="674"/>
      <c r="ITV10" s="674"/>
      <c r="ITW10" s="674"/>
      <c r="ITX10" s="674"/>
      <c r="ITY10" s="674"/>
      <c r="ITZ10" s="674"/>
      <c r="IUA10" s="674"/>
      <c r="IUB10" s="674"/>
      <c r="IUC10" s="674"/>
      <c r="IUD10" s="674"/>
      <c r="IUE10" s="674"/>
      <c r="IUF10" s="674"/>
      <c r="IUG10" s="674"/>
      <c r="IUH10" s="674"/>
      <c r="IUI10" s="674"/>
      <c r="IUJ10" s="674"/>
      <c r="IUK10" s="674"/>
      <c r="IUL10" s="674"/>
      <c r="IUM10" s="674"/>
      <c r="IUN10" s="674"/>
      <c r="IUO10" s="674"/>
      <c r="IUP10" s="674"/>
      <c r="IUQ10" s="674"/>
      <c r="IUR10" s="674"/>
      <c r="IUS10" s="674"/>
      <c r="IUT10" s="674"/>
      <c r="IUU10" s="674"/>
      <c r="IUV10" s="674"/>
      <c r="IUW10" s="674"/>
      <c r="IUX10" s="674"/>
      <c r="IUY10" s="674"/>
      <c r="IUZ10" s="674"/>
      <c r="IVA10" s="674"/>
      <c r="IVB10" s="674"/>
      <c r="IVC10" s="674"/>
      <c r="IVD10" s="674"/>
      <c r="IVE10" s="674"/>
      <c r="IVF10" s="674"/>
      <c r="IVG10" s="674"/>
      <c r="IVH10" s="674"/>
      <c r="IVI10" s="674"/>
      <c r="IVJ10" s="674"/>
      <c r="IVK10" s="674"/>
      <c r="IVL10" s="674"/>
      <c r="IVM10" s="674"/>
      <c r="IVN10" s="674"/>
      <c r="IVO10" s="674"/>
      <c r="IVP10" s="674"/>
      <c r="IVQ10" s="674"/>
      <c r="IVR10" s="674"/>
      <c r="IVS10" s="674"/>
      <c r="IVT10" s="674"/>
      <c r="IVU10" s="674"/>
      <c r="IVV10" s="674"/>
      <c r="IVW10" s="674"/>
      <c r="IVX10" s="674"/>
      <c r="IVY10" s="674"/>
      <c r="IVZ10" s="674"/>
      <c r="IWA10" s="674"/>
      <c r="IWB10" s="674"/>
      <c r="IWC10" s="674"/>
      <c r="IWD10" s="674"/>
      <c r="IWE10" s="674"/>
      <c r="IWF10" s="674"/>
      <c r="IWG10" s="674"/>
      <c r="IWH10" s="674"/>
      <c r="IWI10" s="674"/>
      <c r="IWJ10" s="674"/>
      <c r="IWK10" s="674"/>
      <c r="IWL10" s="674"/>
      <c r="IWM10" s="674"/>
      <c r="IWN10" s="674"/>
      <c r="IWO10" s="674"/>
      <c r="IWP10" s="674"/>
      <c r="IWQ10" s="674"/>
      <c r="IWR10" s="674"/>
      <c r="IWS10" s="674"/>
      <c r="IWT10" s="674"/>
      <c r="IWU10" s="674"/>
      <c r="IWV10" s="674"/>
      <c r="IWW10" s="674"/>
      <c r="IWX10" s="674"/>
      <c r="IWY10" s="674"/>
      <c r="IWZ10" s="674"/>
      <c r="IXA10" s="674"/>
      <c r="IXB10" s="674"/>
      <c r="IXC10" s="674"/>
      <c r="IXD10" s="674"/>
      <c r="IXE10" s="674"/>
      <c r="IXF10" s="674"/>
      <c r="IXG10" s="674"/>
      <c r="IXH10" s="674"/>
      <c r="IXI10" s="674"/>
      <c r="IXJ10" s="674"/>
      <c r="IXK10" s="674"/>
      <c r="IXL10" s="674"/>
      <c r="IXM10" s="674"/>
      <c r="IXN10" s="674"/>
      <c r="IXO10" s="674"/>
      <c r="IXP10" s="674"/>
      <c r="IXQ10" s="674"/>
      <c r="IXR10" s="674"/>
      <c r="IXS10" s="674"/>
      <c r="IXT10" s="674"/>
      <c r="IXU10" s="674"/>
      <c r="IXV10" s="674"/>
      <c r="IXW10" s="674"/>
      <c r="IXX10" s="674"/>
      <c r="IXY10" s="674"/>
      <c r="IXZ10" s="674"/>
      <c r="IYA10" s="674"/>
      <c r="IYB10" s="674"/>
      <c r="IYC10" s="674"/>
      <c r="IYD10" s="674"/>
      <c r="IYE10" s="674"/>
      <c r="IYF10" s="674"/>
      <c r="IYG10" s="674"/>
      <c r="IYH10" s="674"/>
      <c r="IYI10" s="674"/>
      <c r="IYJ10" s="674"/>
      <c r="IYK10" s="674"/>
      <c r="IYL10" s="674"/>
      <c r="IYM10" s="674"/>
      <c r="IYN10" s="674"/>
      <c r="IYO10" s="674"/>
      <c r="IYP10" s="674"/>
      <c r="IYQ10" s="674"/>
      <c r="IYR10" s="674"/>
      <c r="IYS10" s="674"/>
      <c r="IYT10" s="674"/>
      <c r="IYU10" s="674"/>
      <c r="IYV10" s="674"/>
      <c r="IYW10" s="674"/>
      <c r="IYX10" s="674"/>
      <c r="IYY10" s="674"/>
      <c r="IYZ10" s="674"/>
      <c r="IZA10" s="674"/>
      <c r="IZB10" s="674"/>
      <c r="IZC10" s="674"/>
      <c r="IZD10" s="674"/>
      <c r="IZE10" s="674"/>
      <c r="IZF10" s="674"/>
      <c r="IZG10" s="674"/>
      <c r="IZH10" s="674"/>
      <c r="IZI10" s="674"/>
      <c r="IZJ10" s="674"/>
      <c r="IZK10" s="674"/>
      <c r="IZL10" s="674"/>
      <c r="IZM10" s="674"/>
      <c r="IZN10" s="674"/>
      <c r="IZO10" s="674"/>
      <c r="IZP10" s="674"/>
      <c r="IZQ10" s="674"/>
      <c r="IZR10" s="674"/>
      <c r="IZS10" s="674"/>
      <c r="IZT10" s="674"/>
      <c r="IZU10" s="674"/>
      <c r="IZV10" s="674"/>
      <c r="IZW10" s="674"/>
      <c r="IZX10" s="674"/>
      <c r="IZY10" s="674"/>
      <c r="IZZ10" s="674"/>
      <c r="JAA10" s="674"/>
      <c r="JAB10" s="674"/>
      <c r="JAC10" s="674"/>
      <c r="JAD10" s="674"/>
      <c r="JAE10" s="674"/>
      <c r="JAF10" s="674"/>
      <c r="JAG10" s="674"/>
      <c r="JAH10" s="674"/>
      <c r="JAI10" s="674"/>
      <c r="JAJ10" s="674"/>
      <c r="JAK10" s="674"/>
      <c r="JAL10" s="674"/>
      <c r="JAM10" s="674"/>
      <c r="JAN10" s="674"/>
      <c r="JAO10" s="674"/>
      <c r="JAP10" s="674"/>
      <c r="JAQ10" s="674"/>
      <c r="JAR10" s="674"/>
      <c r="JAS10" s="674"/>
      <c r="JAT10" s="674"/>
      <c r="JAU10" s="674"/>
      <c r="JAV10" s="674"/>
      <c r="JAW10" s="674"/>
      <c r="JAX10" s="674"/>
      <c r="JAY10" s="674"/>
      <c r="JAZ10" s="674"/>
      <c r="JBA10" s="674"/>
      <c r="JBB10" s="674"/>
      <c r="JBC10" s="674"/>
      <c r="JBD10" s="674"/>
      <c r="JBE10" s="674"/>
      <c r="JBF10" s="674"/>
      <c r="JBG10" s="674"/>
      <c r="JBH10" s="674"/>
      <c r="JBI10" s="674"/>
      <c r="JBJ10" s="674"/>
      <c r="JBK10" s="674"/>
      <c r="JBL10" s="674"/>
      <c r="JBM10" s="674"/>
      <c r="JBN10" s="674"/>
      <c r="JBO10" s="674"/>
      <c r="JBP10" s="674"/>
      <c r="JBQ10" s="674"/>
      <c r="JBR10" s="674"/>
      <c r="JBS10" s="674"/>
      <c r="JBT10" s="674"/>
      <c r="JBU10" s="674"/>
      <c r="JBV10" s="674"/>
      <c r="JBW10" s="674"/>
      <c r="JBX10" s="674"/>
      <c r="JBY10" s="674"/>
      <c r="JBZ10" s="674"/>
      <c r="JCA10" s="674"/>
      <c r="JCB10" s="674"/>
      <c r="JCC10" s="674"/>
      <c r="JCD10" s="674"/>
      <c r="JCE10" s="674"/>
      <c r="JCF10" s="674"/>
      <c r="JCG10" s="674"/>
      <c r="JCH10" s="674"/>
      <c r="JCI10" s="674"/>
      <c r="JCJ10" s="674"/>
      <c r="JCK10" s="674"/>
      <c r="JCL10" s="674"/>
      <c r="JCM10" s="674"/>
      <c r="JCN10" s="674"/>
      <c r="JCO10" s="674"/>
      <c r="JCP10" s="674"/>
      <c r="JCQ10" s="674"/>
      <c r="JCR10" s="674"/>
      <c r="JCS10" s="674"/>
      <c r="JCT10" s="674"/>
      <c r="JCU10" s="674"/>
      <c r="JCV10" s="674"/>
      <c r="JCW10" s="674"/>
      <c r="JCX10" s="674"/>
      <c r="JCY10" s="674"/>
      <c r="JCZ10" s="674"/>
      <c r="JDA10" s="674"/>
      <c r="JDB10" s="674"/>
      <c r="JDC10" s="674"/>
      <c r="JDD10" s="674"/>
      <c r="JDE10" s="674"/>
      <c r="JDF10" s="674"/>
      <c r="JDG10" s="674"/>
      <c r="JDH10" s="674"/>
      <c r="JDI10" s="674"/>
      <c r="JDJ10" s="674"/>
      <c r="JDK10" s="674"/>
      <c r="JDL10" s="674"/>
      <c r="JDM10" s="674"/>
      <c r="JDN10" s="674"/>
      <c r="JDO10" s="674"/>
      <c r="JDP10" s="674"/>
      <c r="JDQ10" s="674"/>
      <c r="JDR10" s="674"/>
      <c r="JDS10" s="674"/>
      <c r="JDT10" s="674"/>
      <c r="JDU10" s="674"/>
      <c r="JDV10" s="674"/>
      <c r="JDW10" s="674"/>
      <c r="JDX10" s="674"/>
      <c r="JDY10" s="674"/>
      <c r="JDZ10" s="674"/>
      <c r="JEA10" s="674"/>
      <c r="JEB10" s="674"/>
      <c r="JEC10" s="674"/>
      <c r="JED10" s="674"/>
      <c r="JEE10" s="674"/>
      <c r="JEF10" s="674"/>
      <c r="JEG10" s="674"/>
      <c r="JEH10" s="674"/>
      <c r="JEI10" s="674"/>
      <c r="JEJ10" s="674"/>
      <c r="JEK10" s="674"/>
      <c r="JEL10" s="674"/>
      <c r="JEM10" s="674"/>
      <c r="JEN10" s="674"/>
      <c r="JEO10" s="674"/>
      <c r="JEP10" s="674"/>
      <c r="JEQ10" s="674"/>
      <c r="JER10" s="674"/>
      <c r="JES10" s="674"/>
      <c r="JET10" s="674"/>
      <c r="JEU10" s="674"/>
      <c r="JEV10" s="674"/>
      <c r="JEW10" s="674"/>
      <c r="JEX10" s="674"/>
      <c r="JEY10" s="674"/>
      <c r="JEZ10" s="674"/>
      <c r="JFA10" s="674"/>
      <c r="JFB10" s="674"/>
      <c r="JFC10" s="674"/>
      <c r="JFD10" s="674"/>
      <c r="JFE10" s="674"/>
      <c r="JFF10" s="674"/>
      <c r="JFG10" s="674"/>
      <c r="JFH10" s="674"/>
      <c r="JFI10" s="674"/>
      <c r="JFJ10" s="674"/>
      <c r="JFK10" s="674"/>
      <c r="JFL10" s="674"/>
      <c r="JFM10" s="674"/>
      <c r="JFN10" s="674"/>
      <c r="JFO10" s="674"/>
      <c r="JFP10" s="674"/>
      <c r="JFQ10" s="674"/>
      <c r="JFR10" s="674"/>
      <c r="JFS10" s="674"/>
      <c r="JFT10" s="674"/>
      <c r="JFU10" s="674"/>
      <c r="JFV10" s="674"/>
      <c r="JFW10" s="674"/>
      <c r="JFX10" s="674"/>
      <c r="JFY10" s="674"/>
      <c r="JFZ10" s="674"/>
      <c r="JGA10" s="674"/>
      <c r="JGB10" s="674"/>
      <c r="JGC10" s="674"/>
      <c r="JGD10" s="674"/>
      <c r="JGE10" s="674"/>
      <c r="JGF10" s="674"/>
      <c r="JGG10" s="674"/>
      <c r="JGH10" s="674"/>
      <c r="JGI10" s="674"/>
      <c r="JGJ10" s="674"/>
      <c r="JGK10" s="674"/>
      <c r="JGL10" s="674"/>
      <c r="JGM10" s="674"/>
      <c r="JGN10" s="674"/>
      <c r="JGO10" s="674"/>
      <c r="JGP10" s="674"/>
      <c r="JGQ10" s="674"/>
      <c r="JGR10" s="674"/>
      <c r="JGS10" s="674"/>
      <c r="JGT10" s="674"/>
      <c r="JGU10" s="674"/>
      <c r="JGV10" s="674"/>
      <c r="JGW10" s="674"/>
      <c r="JGX10" s="674"/>
      <c r="JGY10" s="674"/>
      <c r="JGZ10" s="674"/>
      <c r="JHA10" s="674"/>
      <c r="JHB10" s="674"/>
      <c r="JHC10" s="674"/>
      <c r="JHD10" s="674"/>
      <c r="JHE10" s="674"/>
      <c r="JHF10" s="674"/>
      <c r="JHG10" s="674"/>
      <c r="JHH10" s="674"/>
      <c r="JHI10" s="674"/>
      <c r="JHJ10" s="674"/>
      <c r="JHK10" s="674"/>
      <c r="JHL10" s="674"/>
      <c r="JHM10" s="674"/>
      <c r="JHN10" s="674"/>
      <c r="JHO10" s="674"/>
      <c r="JHP10" s="674"/>
      <c r="JHQ10" s="674"/>
      <c r="JHR10" s="674"/>
      <c r="JHS10" s="674"/>
      <c r="JHT10" s="674"/>
      <c r="JHU10" s="674"/>
      <c r="JHV10" s="674"/>
      <c r="JHW10" s="674"/>
      <c r="JHX10" s="674"/>
      <c r="JHY10" s="674"/>
      <c r="JHZ10" s="674"/>
      <c r="JIA10" s="674"/>
      <c r="JIB10" s="674"/>
      <c r="JIC10" s="674"/>
      <c r="JID10" s="674"/>
      <c r="JIE10" s="674"/>
      <c r="JIF10" s="674"/>
      <c r="JIG10" s="674"/>
      <c r="JIH10" s="674"/>
      <c r="JII10" s="674"/>
      <c r="JIJ10" s="674"/>
      <c r="JIK10" s="674"/>
      <c r="JIL10" s="674"/>
      <c r="JIM10" s="674"/>
      <c r="JIN10" s="674"/>
      <c r="JIO10" s="674"/>
      <c r="JIP10" s="674"/>
      <c r="JIQ10" s="674"/>
      <c r="JIR10" s="674"/>
      <c r="JIS10" s="674"/>
      <c r="JIT10" s="674"/>
      <c r="JIU10" s="674"/>
      <c r="JIV10" s="674"/>
      <c r="JIW10" s="674"/>
      <c r="JIX10" s="674"/>
      <c r="JIY10" s="674"/>
      <c r="JIZ10" s="674"/>
      <c r="JJA10" s="674"/>
      <c r="JJB10" s="674"/>
      <c r="JJC10" s="674"/>
      <c r="JJD10" s="674"/>
      <c r="JJE10" s="674"/>
      <c r="JJF10" s="674"/>
      <c r="JJG10" s="674"/>
      <c r="JJH10" s="674"/>
      <c r="JJI10" s="674"/>
      <c r="JJJ10" s="674"/>
      <c r="JJK10" s="674"/>
      <c r="JJL10" s="674"/>
      <c r="JJM10" s="674"/>
      <c r="JJN10" s="674"/>
      <c r="JJO10" s="674"/>
      <c r="JJP10" s="674"/>
      <c r="JJQ10" s="674"/>
      <c r="JJR10" s="674"/>
      <c r="JJS10" s="674"/>
      <c r="JJT10" s="674"/>
      <c r="JJU10" s="674"/>
      <c r="JJV10" s="674"/>
      <c r="JJW10" s="674"/>
      <c r="JJX10" s="674"/>
      <c r="JJY10" s="674"/>
      <c r="JJZ10" s="674"/>
      <c r="JKA10" s="674"/>
      <c r="JKB10" s="674"/>
      <c r="JKC10" s="674"/>
      <c r="JKD10" s="674"/>
      <c r="JKE10" s="674"/>
      <c r="JKF10" s="674"/>
      <c r="JKG10" s="674"/>
      <c r="JKH10" s="674"/>
      <c r="JKI10" s="674"/>
      <c r="JKJ10" s="674"/>
      <c r="JKK10" s="674"/>
      <c r="JKL10" s="674"/>
      <c r="JKM10" s="674"/>
      <c r="JKN10" s="674"/>
      <c r="JKO10" s="674"/>
      <c r="JKP10" s="674"/>
      <c r="JKQ10" s="674"/>
      <c r="JKR10" s="674"/>
      <c r="JKS10" s="674"/>
      <c r="JKT10" s="674"/>
      <c r="JKU10" s="674"/>
      <c r="JKV10" s="674"/>
      <c r="JKW10" s="674"/>
      <c r="JKX10" s="674"/>
      <c r="JKY10" s="674"/>
      <c r="JKZ10" s="674"/>
      <c r="JLA10" s="674"/>
      <c r="JLB10" s="674"/>
      <c r="JLC10" s="674"/>
      <c r="JLD10" s="674"/>
      <c r="JLE10" s="674"/>
      <c r="JLF10" s="674"/>
      <c r="JLG10" s="674"/>
      <c r="JLH10" s="674"/>
      <c r="JLI10" s="674"/>
      <c r="JLJ10" s="674"/>
      <c r="JLK10" s="674"/>
      <c r="JLL10" s="674"/>
      <c r="JLM10" s="674"/>
      <c r="JLN10" s="674"/>
      <c r="JLO10" s="674"/>
      <c r="JLP10" s="674"/>
      <c r="JLQ10" s="674"/>
      <c r="JLR10" s="674"/>
      <c r="JLS10" s="674"/>
      <c r="JLT10" s="674"/>
      <c r="JLU10" s="674"/>
      <c r="JLV10" s="674"/>
      <c r="JLW10" s="674"/>
      <c r="JLX10" s="674"/>
      <c r="JLY10" s="674"/>
      <c r="JLZ10" s="674"/>
      <c r="JMA10" s="674"/>
      <c r="JMB10" s="674"/>
      <c r="JMC10" s="674"/>
      <c r="JMD10" s="674"/>
      <c r="JME10" s="674"/>
      <c r="JMF10" s="674"/>
      <c r="JMG10" s="674"/>
      <c r="JMH10" s="674"/>
      <c r="JMI10" s="674"/>
      <c r="JMJ10" s="674"/>
      <c r="JMK10" s="674"/>
      <c r="JML10" s="674"/>
      <c r="JMM10" s="674"/>
      <c r="JMN10" s="674"/>
      <c r="JMO10" s="674"/>
      <c r="JMP10" s="674"/>
      <c r="JMQ10" s="674"/>
      <c r="JMR10" s="674"/>
      <c r="JMS10" s="674"/>
      <c r="JMT10" s="674"/>
      <c r="JMU10" s="674"/>
      <c r="JMV10" s="674"/>
      <c r="JMW10" s="674"/>
      <c r="JMX10" s="674"/>
      <c r="JMY10" s="674"/>
      <c r="JMZ10" s="674"/>
      <c r="JNA10" s="674"/>
      <c r="JNB10" s="674"/>
      <c r="JNC10" s="674"/>
      <c r="JND10" s="674"/>
      <c r="JNE10" s="674"/>
      <c r="JNF10" s="674"/>
      <c r="JNG10" s="674"/>
      <c r="JNH10" s="674"/>
      <c r="JNI10" s="674"/>
      <c r="JNJ10" s="674"/>
      <c r="JNK10" s="674"/>
      <c r="JNL10" s="674"/>
      <c r="JNM10" s="674"/>
      <c r="JNN10" s="674"/>
      <c r="JNO10" s="674"/>
      <c r="JNP10" s="674"/>
      <c r="JNQ10" s="674"/>
      <c r="JNR10" s="674"/>
      <c r="JNS10" s="674"/>
      <c r="JNT10" s="674"/>
      <c r="JNU10" s="674"/>
      <c r="JNV10" s="674"/>
      <c r="JNW10" s="674"/>
      <c r="JNX10" s="674"/>
      <c r="JNY10" s="674"/>
      <c r="JNZ10" s="674"/>
      <c r="JOA10" s="674"/>
      <c r="JOB10" s="674"/>
      <c r="JOC10" s="674"/>
      <c r="JOD10" s="674"/>
      <c r="JOE10" s="674"/>
      <c r="JOF10" s="674"/>
      <c r="JOG10" s="674"/>
      <c r="JOH10" s="674"/>
      <c r="JOI10" s="674"/>
      <c r="JOJ10" s="674"/>
      <c r="JOK10" s="674"/>
      <c r="JOL10" s="674"/>
      <c r="JOM10" s="674"/>
      <c r="JON10" s="674"/>
      <c r="JOO10" s="674"/>
      <c r="JOP10" s="674"/>
      <c r="JOQ10" s="674"/>
      <c r="JOR10" s="674"/>
      <c r="JOS10" s="674"/>
      <c r="JOT10" s="674"/>
      <c r="JOU10" s="674"/>
      <c r="JOV10" s="674"/>
      <c r="JOW10" s="674"/>
      <c r="JOX10" s="674"/>
      <c r="JOY10" s="674"/>
      <c r="JOZ10" s="674"/>
      <c r="JPA10" s="674"/>
      <c r="JPB10" s="674"/>
      <c r="JPC10" s="674"/>
      <c r="JPD10" s="674"/>
      <c r="JPE10" s="674"/>
      <c r="JPF10" s="674"/>
      <c r="JPG10" s="674"/>
      <c r="JPH10" s="674"/>
      <c r="JPI10" s="674"/>
      <c r="JPJ10" s="674"/>
      <c r="JPK10" s="674"/>
      <c r="JPL10" s="674"/>
      <c r="JPM10" s="674"/>
      <c r="JPN10" s="674"/>
      <c r="JPO10" s="674"/>
      <c r="JPP10" s="674"/>
      <c r="JPQ10" s="674"/>
      <c r="JPR10" s="674"/>
      <c r="JPS10" s="674"/>
      <c r="JPT10" s="674"/>
      <c r="JPU10" s="674"/>
      <c r="JPV10" s="674"/>
      <c r="JPW10" s="674"/>
      <c r="JPX10" s="674"/>
      <c r="JPY10" s="674"/>
      <c r="JPZ10" s="674"/>
      <c r="JQA10" s="674"/>
      <c r="JQB10" s="674"/>
      <c r="JQC10" s="674"/>
      <c r="JQD10" s="674"/>
      <c r="JQE10" s="674"/>
      <c r="JQF10" s="674"/>
      <c r="JQG10" s="674"/>
      <c r="JQH10" s="674"/>
      <c r="JQI10" s="674"/>
      <c r="JQJ10" s="674"/>
      <c r="JQK10" s="674"/>
      <c r="JQL10" s="674"/>
      <c r="JQM10" s="674"/>
      <c r="JQN10" s="674"/>
      <c r="JQO10" s="674"/>
      <c r="JQP10" s="674"/>
      <c r="JQQ10" s="674"/>
      <c r="JQR10" s="674"/>
      <c r="JQS10" s="674"/>
      <c r="JQT10" s="674"/>
      <c r="JQU10" s="674"/>
      <c r="JQV10" s="674"/>
      <c r="JQW10" s="674"/>
      <c r="JQX10" s="674"/>
      <c r="JQY10" s="674"/>
      <c r="JQZ10" s="674"/>
      <c r="JRA10" s="674"/>
      <c r="JRB10" s="674"/>
      <c r="JRC10" s="674"/>
      <c r="JRD10" s="674"/>
      <c r="JRE10" s="674"/>
      <c r="JRF10" s="674"/>
      <c r="JRG10" s="674"/>
      <c r="JRH10" s="674"/>
      <c r="JRI10" s="674"/>
      <c r="JRJ10" s="674"/>
      <c r="JRK10" s="674"/>
      <c r="JRL10" s="674"/>
      <c r="JRM10" s="674"/>
      <c r="JRN10" s="674"/>
      <c r="JRO10" s="674"/>
      <c r="JRP10" s="674"/>
      <c r="JRQ10" s="674"/>
      <c r="JRR10" s="674"/>
      <c r="JRS10" s="674"/>
      <c r="JRT10" s="674"/>
      <c r="JRU10" s="674"/>
      <c r="JRV10" s="674"/>
      <c r="JRW10" s="674"/>
      <c r="JRX10" s="674"/>
      <c r="JRY10" s="674"/>
      <c r="JRZ10" s="674"/>
      <c r="JSA10" s="674"/>
      <c r="JSB10" s="674"/>
      <c r="JSC10" s="674"/>
      <c r="JSD10" s="674"/>
      <c r="JSE10" s="674"/>
      <c r="JSF10" s="674"/>
      <c r="JSG10" s="674"/>
      <c r="JSH10" s="674"/>
      <c r="JSI10" s="674"/>
      <c r="JSJ10" s="674"/>
      <c r="JSK10" s="674"/>
      <c r="JSL10" s="674"/>
      <c r="JSM10" s="674"/>
      <c r="JSN10" s="674"/>
      <c r="JSO10" s="674"/>
      <c r="JSP10" s="674"/>
      <c r="JSQ10" s="674"/>
      <c r="JSR10" s="674"/>
      <c r="JSS10" s="674"/>
      <c r="JST10" s="674"/>
      <c r="JSU10" s="674"/>
      <c r="JSV10" s="674"/>
      <c r="JSW10" s="674"/>
      <c r="JSX10" s="674"/>
      <c r="JSY10" s="674"/>
      <c r="JSZ10" s="674"/>
      <c r="JTA10" s="674"/>
      <c r="JTB10" s="674"/>
      <c r="JTC10" s="674"/>
      <c r="JTD10" s="674"/>
      <c r="JTE10" s="674"/>
      <c r="JTF10" s="674"/>
      <c r="JTG10" s="674"/>
      <c r="JTH10" s="674"/>
      <c r="JTI10" s="674"/>
      <c r="JTJ10" s="674"/>
      <c r="JTK10" s="674"/>
      <c r="JTL10" s="674"/>
      <c r="JTM10" s="674"/>
      <c r="JTN10" s="674"/>
      <c r="JTO10" s="674"/>
      <c r="JTP10" s="674"/>
      <c r="JTQ10" s="674"/>
      <c r="JTR10" s="674"/>
      <c r="JTS10" s="674"/>
      <c r="JTT10" s="674"/>
      <c r="JTU10" s="674"/>
      <c r="JTV10" s="674"/>
      <c r="JTW10" s="674"/>
      <c r="JTX10" s="674"/>
      <c r="JTY10" s="674"/>
      <c r="JTZ10" s="674"/>
      <c r="JUA10" s="674"/>
      <c r="JUB10" s="674"/>
      <c r="JUC10" s="674"/>
      <c r="JUD10" s="674"/>
      <c r="JUE10" s="674"/>
      <c r="JUF10" s="674"/>
      <c r="JUG10" s="674"/>
      <c r="JUH10" s="674"/>
      <c r="JUI10" s="674"/>
      <c r="JUJ10" s="674"/>
      <c r="JUK10" s="674"/>
      <c r="JUL10" s="674"/>
      <c r="JUM10" s="674"/>
      <c r="JUN10" s="674"/>
      <c r="JUO10" s="674"/>
      <c r="JUP10" s="674"/>
      <c r="JUQ10" s="674"/>
      <c r="JUR10" s="674"/>
      <c r="JUS10" s="674"/>
      <c r="JUT10" s="674"/>
      <c r="JUU10" s="674"/>
      <c r="JUV10" s="674"/>
      <c r="JUW10" s="674"/>
      <c r="JUX10" s="674"/>
      <c r="JUY10" s="674"/>
      <c r="JUZ10" s="674"/>
      <c r="JVA10" s="674"/>
      <c r="JVB10" s="674"/>
      <c r="JVC10" s="674"/>
      <c r="JVD10" s="674"/>
      <c r="JVE10" s="674"/>
      <c r="JVF10" s="674"/>
      <c r="JVG10" s="674"/>
      <c r="JVH10" s="674"/>
      <c r="JVI10" s="674"/>
      <c r="JVJ10" s="674"/>
      <c r="JVK10" s="674"/>
      <c r="JVL10" s="674"/>
      <c r="JVM10" s="674"/>
      <c r="JVN10" s="674"/>
      <c r="JVO10" s="674"/>
      <c r="JVP10" s="674"/>
      <c r="JVQ10" s="674"/>
      <c r="JVR10" s="674"/>
      <c r="JVS10" s="674"/>
      <c r="JVT10" s="674"/>
      <c r="JVU10" s="674"/>
      <c r="JVV10" s="674"/>
      <c r="JVW10" s="674"/>
      <c r="JVX10" s="674"/>
      <c r="JVY10" s="674"/>
      <c r="JVZ10" s="674"/>
      <c r="JWA10" s="674"/>
      <c r="JWB10" s="674"/>
      <c r="JWC10" s="674"/>
      <c r="JWD10" s="674"/>
      <c r="JWE10" s="674"/>
      <c r="JWF10" s="674"/>
      <c r="JWG10" s="674"/>
      <c r="JWH10" s="674"/>
      <c r="JWI10" s="674"/>
      <c r="JWJ10" s="674"/>
      <c r="JWK10" s="674"/>
      <c r="JWL10" s="674"/>
      <c r="JWM10" s="674"/>
      <c r="JWN10" s="674"/>
      <c r="JWO10" s="674"/>
      <c r="JWP10" s="674"/>
      <c r="JWQ10" s="674"/>
      <c r="JWR10" s="674"/>
      <c r="JWS10" s="674"/>
      <c r="JWT10" s="674"/>
      <c r="JWU10" s="674"/>
      <c r="JWV10" s="674"/>
      <c r="JWW10" s="674"/>
      <c r="JWX10" s="674"/>
      <c r="JWY10" s="674"/>
      <c r="JWZ10" s="674"/>
      <c r="JXA10" s="674"/>
      <c r="JXB10" s="674"/>
      <c r="JXC10" s="674"/>
      <c r="JXD10" s="674"/>
      <c r="JXE10" s="674"/>
      <c r="JXF10" s="674"/>
      <c r="JXG10" s="674"/>
      <c r="JXH10" s="674"/>
      <c r="JXI10" s="674"/>
      <c r="JXJ10" s="674"/>
      <c r="JXK10" s="674"/>
      <c r="JXL10" s="674"/>
      <c r="JXM10" s="674"/>
      <c r="JXN10" s="674"/>
      <c r="JXO10" s="674"/>
      <c r="JXP10" s="674"/>
      <c r="JXQ10" s="674"/>
      <c r="JXR10" s="674"/>
      <c r="JXS10" s="674"/>
      <c r="JXT10" s="674"/>
      <c r="JXU10" s="674"/>
      <c r="JXV10" s="674"/>
      <c r="JXW10" s="674"/>
      <c r="JXX10" s="674"/>
      <c r="JXY10" s="674"/>
      <c r="JXZ10" s="674"/>
      <c r="JYA10" s="674"/>
      <c r="JYB10" s="674"/>
      <c r="JYC10" s="674"/>
      <c r="JYD10" s="674"/>
      <c r="JYE10" s="674"/>
      <c r="JYF10" s="674"/>
      <c r="JYG10" s="674"/>
      <c r="JYH10" s="674"/>
      <c r="JYI10" s="674"/>
      <c r="JYJ10" s="674"/>
      <c r="JYK10" s="674"/>
      <c r="JYL10" s="674"/>
      <c r="JYM10" s="674"/>
      <c r="JYN10" s="674"/>
      <c r="JYO10" s="674"/>
      <c r="JYP10" s="674"/>
      <c r="JYQ10" s="674"/>
      <c r="JYR10" s="674"/>
      <c r="JYS10" s="674"/>
      <c r="JYT10" s="674"/>
      <c r="JYU10" s="674"/>
      <c r="JYV10" s="674"/>
      <c r="JYW10" s="674"/>
      <c r="JYX10" s="674"/>
      <c r="JYY10" s="674"/>
      <c r="JYZ10" s="674"/>
      <c r="JZA10" s="674"/>
      <c r="JZB10" s="674"/>
      <c r="JZC10" s="674"/>
      <c r="JZD10" s="674"/>
      <c r="JZE10" s="674"/>
      <c r="JZF10" s="674"/>
      <c r="JZG10" s="674"/>
      <c r="JZH10" s="674"/>
      <c r="JZI10" s="674"/>
      <c r="JZJ10" s="674"/>
      <c r="JZK10" s="674"/>
      <c r="JZL10" s="674"/>
      <c r="JZM10" s="674"/>
      <c r="JZN10" s="674"/>
      <c r="JZO10" s="674"/>
      <c r="JZP10" s="674"/>
      <c r="JZQ10" s="674"/>
      <c r="JZR10" s="674"/>
      <c r="JZS10" s="674"/>
      <c r="JZT10" s="674"/>
      <c r="JZU10" s="674"/>
      <c r="JZV10" s="674"/>
      <c r="JZW10" s="674"/>
      <c r="JZX10" s="674"/>
      <c r="JZY10" s="674"/>
      <c r="JZZ10" s="674"/>
      <c r="KAA10" s="674"/>
      <c r="KAB10" s="674"/>
      <c r="KAC10" s="674"/>
      <c r="KAD10" s="674"/>
      <c r="KAE10" s="674"/>
      <c r="KAF10" s="674"/>
      <c r="KAG10" s="674"/>
      <c r="KAH10" s="674"/>
      <c r="KAI10" s="674"/>
      <c r="KAJ10" s="674"/>
      <c r="KAK10" s="674"/>
      <c r="KAL10" s="674"/>
      <c r="KAM10" s="674"/>
      <c r="KAN10" s="674"/>
      <c r="KAO10" s="674"/>
      <c r="KAP10" s="674"/>
      <c r="KAQ10" s="674"/>
      <c r="KAR10" s="674"/>
      <c r="KAS10" s="674"/>
      <c r="KAT10" s="674"/>
      <c r="KAU10" s="674"/>
      <c r="KAV10" s="674"/>
      <c r="KAW10" s="674"/>
      <c r="KAX10" s="674"/>
      <c r="KAY10" s="674"/>
      <c r="KAZ10" s="674"/>
      <c r="KBA10" s="674"/>
      <c r="KBB10" s="674"/>
      <c r="KBC10" s="674"/>
      <c r="KBD10" s="674"/>
      <c r="KBE10" s="674"/>
      <c r="KBF10" s="674"/>
      <c r="KBG10" s="674"/>
      <c r="KBH10" s="674"/>
      <c r="KBI10" s="674"/>
      <c r="KBJ10" s="674"/>
      <c r="KBK10" s="674"/>
      <c r="KBL10" s="674"/>
      <c r="KBM10" s="674"/>
      <c r="KBN10" s="674"/>
      <c r="KBO10" s="674"/>
      <c r="KBP10" s="674"/>
      <c r="KBQ10" s="674"/>
      <c r="KBR10" s="674"/>
      <c r="KBS10" s="674"/>
      <c r="KBT10" s="674"/>
      <c r="KBU10" s="674"/>
      <c r="KBV10" s="674"/>
      <c r="KBW10" s="674"/>
      <c r="KBX10" s="674"/>
      <c r="KBY10" s="674"/>
      <c r="KBZ10" s="674"/>
      <c r="KCA10" s="674"/>
      <c r="KCB10" s="674"/>
      <c r="KCC10" s="674"/>
      <c r="KCD10" s="674"/>
      <c r="KCE10" s="674"/>
      <c r="KCF10" s="674"/>
      <c r="KCG10" s="674"/>
      <c r="KCH10" s="674"/>
      <c r="KCI10" s="674"/>
      <c r="KCJ10" s="674"/>
      <c r="KCK10" s="674"/>
      <c r="KCL10" s="674"/>
      <c r="KCM10" s="674"/>
      <c r="KCN10" s="674"/>
      <c r="KCO10" s="674"/>
      <c r="KCP10" s="674"/>
      <c r="KCQ10" s="674"/>
      <c r="KCR10" s="674"/>
      <c r="KCS10" s="674"/>
      <c r="KCT10" s="674"/>
      <c r="KCU10" s="674"/>
      <c r="KCV10" s="674"/>
      <c r="KCW10" s="674"/>
      <c r="KCX10" s="674"/>
      <c r="KCY10" s="674"/>
      <c r="KCZ10" s="674"/>
      <c r="KDA10" s="674"/>
      <c r="KDB10" s="674"/>
      <c r="KDC10" s="674"/>
      <c r="KDD10" s="674"/>
      <c r="KDE10" s="674"/>
      <c r="KDF10" s="674"/>
      <c r="KDG10" s="674"/>
      <c r="KDH10" s="674"/>
      <c r="KDI10" s="674"/>
      <c r="KDJ10" s="674"/>
      <c r="KDK10" s="674"/>
      <c r="KDL10" s="674"/>
      <c r="KDM10" s="674"/>
      <c r="KDN10" s="674"/>
      <c r="KDO10" s="674"/>
      <c r="KDP10" s="674"/>
      <c r="KDQ10" s="674"/>
      <c r="KDR10" s="674"/>
      <c r="KDS10" s="674"/>
      <c r="KDT10" s="674"/>
      <c r="KDU10" s="674"/>
      <c r="KDV10" s="674"/>
      <c r="KDW10" s="674"/>
      <c r="KDX10" s="674"/>
      <c r="KDY10" s="674"/>
      <c r="KDZ10" s="674"/>
      <c r="KEA10" s="674"/>
      <c r="KEB10" s="674"/>
      <c r="KEC10" s="674"/>
      <c r="KED10" s="674"/>
      <c r="KEE10" s="674"/>
      <c r="KEF10" s="674"/>
      <c r="KEG10" s="674"/>
      <c r="KEH10" s="674"/>
      <c r="KEI10" s="674"/>
      <c r="KEJ10" s="674"/>
      <c r="KEK10" s="674"/>
      <c r="KEL10" s="674"/>
      <c r="KEM10" s="674"/>
      <c r="KEN10" s="674"/>
      <c r="KEO10" s="674"/>
      <c r="KEP10" s="674"/>
      <c r="KEQ10" s="674"/>
      <c r="KER10" s="674"/>
      <c r="KES10" s="674"/>
      <c r="KET10" s="674"/>
      <c r="KEU10" s="674"/>
      <c r="KEV10" s="674"/>
      <c r="KEW10" s="674"/>
      <c r="KEX10" s="674"/>
      <c r="KEY10" s="674"/>
      <c r="KEZ10" s="674"/>
      <c r="KFA10" s="674"/>
      <c r="KFB10" s="674"/>
      <c r="KFC10" s="674"/>
      <c r="KFD10" s="674"/>
      <c r="KFE10" s="674"/>
      <c r="KFF10" s="674"/>
      <c r="KFG10" s="674"/>
      <c r="KFH10" s="674"/>
      <c r="KFI10" s="674"/>
      <c r="KFJ10" s="674"/>
      <c r="KFK10" s="674"/>
      <c r="KFL10" s="674"/>
      <c r="KFM10" s="674"/>
      <c r="KFN10" s="674"/>
      <c r="KFO10" s="674"/>
      <c r="KFP10" s="674"/>
      <c r="KFQ10" s="674"/>
      <c r="KFR10" s="674"/>
      <c r="KFS10" s="674"/>
      <c r="KFT10" s="674"/>
      <c r="KFU10" s="674"/>
      <c r="KFV10" s="674"/>
      <c r="KFW10" s="674"/>
      <c r="KFX10" s="674"/>
      <c r="KFY10" s="674"/>
      <c r="KFZ10" s="674"/>
      <c r="KGA10" s="674"/>
      <c r="KGB10" s="674"/>
      <c r="KGC10" s="674"/>
      <c r="KGD10" s="674"/>
      <c r="KGE10" s="674"/>
      <c r="KGF10" s="674"/>
      <c r="KGG10" s="674"/>
      <c r="KGH10" s="674"/>
      <c r="KGI10" s="674"/>
      <c r="KGJ10" s="674"/>
      <c r="KGK10" s="674"/>
      <c r="KGL10" s="674"/>
      <c r="KGM10" s="674"/>
      <c r="KGN10" s="674"/>
      <c r="KGO10" s="674"/>
      <c r="KGP10" s="674"/>
      <c r="KGQ10" s="674"/>
      <c r="KGR10" s="674"/>
      <c r="KGS10" s="674"/>
      <c r="KGT10" s="674"/>
      <c r="KGU10" s="674"/>
      <c r="KGV10" s="674"/>
      <c r="KGW10" s="674"/>
      <c r="KGX10" s="674"/>
      <c r="KGY10" s="674"/>
      <c r="KGZ10" s="674"/>
      <c r="KHA10" s="674"/>
      <c r="KHB10" s="674"/>
      <c r="KHC10" s="674"/>
      <c r="KHD10" s="674"/>
      <c r="KHE10" s="674"/>
      <c r="KHF10" s="674"/>
      <c r="KHG10" s="674"/>
      <c r="KHH10" s="674"/>
      <c r="KHI10" s="674"/>
      <c r="KHJ10" s="674"/>
      <c r="KHK10" s="674"/>
      <c r="KHL10" s="674"/>
      <c r="KHM10" s="674"/>
      <c r="KHN10" s="674"/>
      <c r="KHO10" s="674"/>
      <c r="KHP10" s="674"/>
      <c r="KHQ10" s="674"/>
      <c r="KHR10" s="674"/>
      <c r="KHS10" s="674"/>
      <c r="KHT10" s="674"/>
      <c r="KHU10" s="674"/>
      <c r="KHV10" s="674"/>
      <c r="KHW10" s="674"/>
      <c r="KHX10" s="674"/>
      <c r="KHY10" s="674"/>
      <c r="KHZ10" s="674"/>
      <c r="KIA10" s="674"/>
      <c r="KIB10" s="674"/>
      <c r="KIC10" s="674"/>
      <c r="KID10" s="674"/>
      <c r="KIE10" s="674"/>
      <c r="KIF10" s="674"/>
      <c r="KIG10" s="674"/>
      <c r="KIH10" s="674"/>
      <c r="KII10" s="674"/>
      <c r="KIJ10" s="674"/>
      <c r="KIK10" s="674"/>
      <c r="KIL10" s="674"/>
      <c r="KIM10" s="674"/>
      <c r="KIN10" s="674"/>
      <c r="KIO10" s="674"/>
      <c r="KIP10" s="674"/>
      <c r="KIQ10" s="674"/>
      <c r="KIR10" s="674"/>
      <c r="KIS10" s="674"/>
      <c r="KIT10" s="674"/>
      <c r="KIU10" s="674"/>
      <c r="KIV10" s="674"/>
      <c r="KIW10" s="674"/>
      <c r="KIX10" s="674"/>
      <c r="KIY10" s="674"/>
      <c r="KIZ10" s="674"/>
      <c r="KJA10" s="674"/>
      <c r="KJB10" s="674"/>
      <c r="KJC10" s="674"/>
      <c r="KJD10" s="674"/>
      <c r="KJE10" s="674"/>
      <c r="KJF10" s="674"/>
      <c r="KJG10" s="674"/>
      <c r="KJH10" s="674"/>
      <c r="KJI10" s="674"/>
      <c r="KJJ10" s="674"/>
      <c r="KJK10" s="674"/>
      <c r="KJL10" s="674"/>
      <c r="KJM10" s="674"/>
      <c r="KJN10" s="674"/>
      <c r="KJO10" s="674"/>
      <c r="KJP10" s="674"/>
      <c r="KJQ10" s="674"/>
      <c r="KJR10" s="674"/>
      <c r="KJS10" s="674"/>
      <c r="KJT10" s="674"/>
      <c r="KJU10" s="674"/>
      <c r="KJV10" s="674"/>
      <c r="KJW10" s="674"/>
      <c r="KJX10" s="674"/>
      <c r="KJY10" s="674"/>
      <c r="KJZ10" s="674"/>
      <c r="KKA10" s="674"/>
      <c r="KKB10" s="674"/>
      <c r="KKC10" s="674"/>
      <c r="KKD10" s="674"/>
      <c r="KKE10" s="674"/>
      <c r="KKF10" s="674"/>
      <c r="KKG10" s="674"/>
      <c r="KKH10" s="674"/>
      <c r="KKI10" s="674"/>
      <c r="KKJ10" s="674"/>
      <c r="KKK10" s="674"/>
      <c r="KKL10" s="674"/>
      <c r="KKM10" s="674"/>
      <c r="KKN10" s="674"/>
      <c r="KKO10" s="674"/>
      <c r="KKP10" s="674"/>
      <c r="KKQ10" s="674"/>
      <c r="KKR10" s="674"/>
      <c r="KKS10" s="674"/>
      <c r="KKT10" s="674"/>
      <c r="KKU10" s="674"/>
      <c r="KKV10" s="674"/>
      <c r="KKW10" s="674"/>
      <c r="KKX10" s="674"/>
      <c r="KKY10" s="674"/>
      <c r="KKZ10" s="674"/>
      <c r="KLA10" s="674"/>
      <c r="KLB10" s="674"/>
      <c r="KLC10" s="674"/>
      <c r="KLD10" s="674"/>
      <c r="KLE10" s="674"/>
      <c r="KLF10" s="674"/>
      <c r="KLG10" s="674"/>
      <c r="KLH10" s="674"/>
      <c r="KLI10" s="674"/>
      <c r="KLJ10" s="674"/>
      <c r="KLK10" s="674"/>
      <c r="KLL10" s="674"/>
      <c r="KLM10" s="674"/>
      <c r="KLN10" s="674"/>
      <c r="KLO10" s="674"/>
      <c r="KLP10" s="674"/>
      <c r="KLQ10" s="674"/>
      <c r="KLR10" s="674"/>
      <c r="KLS10" s="674"/>
      <c r="KLT10" s="674"/>
      <c r="KLU10" s="674"/>
      <c r="KLV10" s="674"/>
      <c r="KLW10" s="674"/>
      <c r="KLX10" s="674"/>
      <c r="KLY10" s="674"/>
      <c r="KLZ10" s="674"/>
      <c r="KMA10" s="674"/>
      <c r="KMB10" s="674"/>
      <c r="KMC10" s="674"/>
      <c r="KMD10" s="674"/>
      <c r="KME10" s="674"/>
      <c r="KMF10" s="674"/>
      <c r="KMG10" s="674"/>
      <c r="KMH10" s="674"/>
      <c r="KMI10" s="674"/>
      <c r="KMJ10" s="674"/>
      <c r="KMK10" s="674"/>
      <c r="KML10" s="674"/>
      <c r="KMM10" s="674"/>
      <c r="KMN10" s="674"/>
      <c r="KMO10" s="674"/>
      <c r="KMP10" s="674"/>
      <c r="KMQ10" s="674"/>
      <c r="KMR10" s="674"/>
      <c r="KMS10" s="674"/>
      <c r="KMT10" s="674"/>
      <c r="KMU10" s="674"/>
      <c r="KMV10" s="674"/>
      <c r="KMW10" s="674"/>
      <c r="KMX10" s="674"/>
      <c r="KMY10" s="674"/>
      <c r="KMZ10" s="674"/>
      <c r="KNA10" s="674"/>
      <c r="KNB10" s="674"/>
      <c r="KNC10" s="674"/>
      <c r="KND10" s="674"/>
      <c r="KNE10" s="674"/>
      <c r="KNF10" s="674"/>
      <c r="KNG10" s="674"/>
      <c r="KNH10" s="674"/>
      <c r="KNI10" s="674"/>
      <c r="KNJ10" s="674"/>
      <c r="KNK10" s="674"/>
      <c r="KNL10" s="674"/>
      <c r="KNM10" s="674"/>
      <c r="KNN10" s="674"/>
      <c r="KNO10" s="674"/>
      <c r="KNP10" s="674"/>
      <c r="KNQ10" s="674"/>
      <c r="KNR10" s="674"/>
      <c r="KNS10" s="674"/>
      <c r="KNT10" s="674"/>
      <c r="KNU10" s="674"/>
      <c r="KNV10" s="674"/>
      <c r="KNW10" s="674"/>
      <c r="KNX10" s="674"/>
      <c r="KNY10" s="674"/>
      <c r="KNZ10" s="674"/>
      <c r="KOA10" s="674"/>
      <c r="KOB10" s="674"/>
      <c r="KOC10" s="674"/>
      <c r="KOD10" s="674"/>
      <c r="KOE10" s="674"/>
      <c r="KOF10" s="674"/>
      <c r="KOG10" s="674"/>
      <c r="KOH10" s="674"/>
      <c r="KOI10" s="674"/>
      <c r="KOJ10" s="674"/>
      <c r="KOK10" s="674"/>
      <c r="KOL10" s="674"/>
      <c r="KOM10" s="674"/>
      <c r="KON10" s="674"/>
      <c r="KOO10" s="674"/>
      <c r="KOP10" s="674"/>
      <c r="KOQ10" s="674"/>
      <c r="KOR10" s="674"/>
      <c r="KOS10" s="674"/>
      <c r="KOT10" s="674"/>
      <c r="KOU10" s="674"/>
      <c r="KOV10" s="674"/>
      <c r="KOW10" s="674"/>
      <c r="KOX10" s="674"/>
      <c r="KOY10" s="674"/>
      <c r="KOZ10" s="674"/>
      <c r="KPA10" s="674"/>
      <c r="KPB10" s="674"/>
      <c r="KPC10" s="674"/>
      <c r="KPD10" s="674"/>
      <c r="KPE10" s="674"/>
      <c r="KPF10" s="674"/>
      <c r="KPG10" s="674"/>
      <c r="KPH10" s="674"/>
      <c r="KPI10" s="674"/>
      <c r="KPJ10" s="674"/>
      <c r="KPK10" s="674"/>
      <c r="KPL10" s="674"/>
      <c r="KPM10" s="674"/>
      <c r="KPN10" s="674"/>
      <c r="KPO10" s="674"/>
      <c r="KPP10" s="674"/>
      <c r="KPQ10" s="674"/>
      <c r="KPR10" s="674"/>
      <c r="KPS10" s="674"/>
      <c r="KPT10" s="674"/>
      <c r="KPU10" s="674"/>
      <c r="KPV10" s="674"/>
      <c r="KPW10" s="674"/>
      <c r="KPX10" s="674"/>
      <c r="KPY10" s="674"/>
      <c r="KPZ10" s="674"/>
      <c r="KQA10" s="674"/>
      <c r="KQB10" s="674"/>
      <c r="KQC10" s="674"/>
      <c r="KQD10" s="674"/>
      <c r="KQE10" s="674"/>
      <c r="KQF10" s="674"/>
      <c r="KQG10" s="674"/>
      <c r="KQH10" s="674"/>
      <c r="KQI10" s="674"/>
      <c r="KQJ10" s="674"/>
      <c r="KQK10" s="674"/>
      <c r="KQL10" s="674"/>
      <c r="KQM10" s="674"/>
      <c r="KQN10" s="674"/>
      <c r="KQO10" s="674"/>
      <c r="KQP10" s="674"/>
      <c r="KQQ10" s="674"/>
      <c r="KQR10" s="674"/>
      <c r="KQS10" s="674"/>
      <c r="KQT10" s="674"/>
      <c r="KQU10" s="674"/>
      <c r="KQV10" s="674"/>
      <c r="KQW10" s="674"/>
      <c r="KQX10" s="674"/>
      <c r="KQY10" s="674"/>
      <c r="KQZ10" s="674"/>
      <c r="KRA10" s="674"/>
      <c r="KRB10" s="674"/>
      <c r="KRC10" s="674"/>
      <c r="KRD10" s="674"/>
      <c r="KRE10" s="674"/>
      <c r="KRF10" s="674"/>
      <c r="KRG10" s="674"/>
      <c r="KRH10" s="674"/>
      <c r="KRI10" s="674"/>
      <c r="KRJ10" s="674"/>
      <c r="KRK10" s="674"/>
      <c r="KRL10" s="674"/>
      <c r="KRM10" s="674"/>
      <c r="KRN10" s="674"/>
      <c r="KRO10" s="674"/>
      <c r="KRP10" s="674"/>
      <c r="KRQ10" s="674"/>
      <c r="KRR10" s="674"/>
      <c r="KRS10" s="674"/>
      <c r="KRT10" s="674"/>
      <c r="KRU10" s="674"/>
      <c r="KRV10" s="674"/>
      <c r="KRW10" s="674"/>
      <c r="KRX10" s="674"/>
      <c r="KRY10" s="674"/>
      <c r="KRZ10" s="674"/>
      <c r="KSA10" s="674"/>
      <c r="KSB10" s="674"/>
      <c r="KSC10" s="674"/>
      <c r="KSD10" s="674"/>
      <c r="KSE10" s="674"/>
      <c r="KSF10" s="674"/>
      <c r="KSG10" s="674"/>
      <c r="KSH10" s="674"/>
      <c r="KSI10" s="674"/>
      <c r="KSJ10" s="674"/>
      <c r="KSK10" s="674"/>
      <c r="KSL10" s="674"/>
      <c r="KSM10" s="674"/>
      <c r="KSN10" s="674"/>
      <c r="KSO10" s="674"/>
      <c r="KSP10" s="674"/>
      <c r="KSQ10" s="674"/>
      <c r="KSR10" s="674"/>
      <c r="KSS10" s="674"/>
      <c r="KST10" s="674"/>
      <c r="KSU10" s="674"/>
      <c r="KSV10" s="674"/>
      <c r="KSW10" s="674"/>
      <c r="KSX10" s="674"/>
      <c r="KSY10" s="674"/>
      <c r="KSZ10" s="674"/>
      <c r="KTA10" s="674"/>
      <c r="KTB10" s="674"/>
      <c r="KTC10" s="674"/>
      <c r="KTD10" s="674"/>
      <c r="KTE10" s="674"/>
      <c r="KTF10" s="674"/>
      <c r="KTG10" s="674"/>
      <c r="KTH10" s="674"/>
      <c r="KTI10" s="674"/>
      <c r="KTJ10" s="674"/>
      <c r="KTK10" s="674"/>
      <c r="KTL10" s="674"/>
      <c r="KTM10" s="674"/>
      <c r="KTN10" s="674"/>
      <c r="KTO10" s="674"/>
      <c r="KTP10" s="674"/>
      <c r="KTQ10" s="674"/>
      <c r="KTR10" s="674"/>
      <c r="KTS10" s="674"/>
      <c r="KTT10" s="674"/>
      <c r="KTU10" s="674"/>
      <c r="KTV10" s="674"/>
      <c r="KTW10" s="674"/>
      <c r="KTX10" s="674"/>
      <c r="KTY10" s="674"/>
      <c r="KTZ10" s="674"/>
      <c r="KUA10" s="674"/>
      <c r="KUB10" s="674"/>
      <c r="KUC10" s="674"/>
      <c r="KUD10" s="674"/>
      <c r="KUE10" s="674"/>
      <c r="KUF10" s="674"/>
      <c r="KUG10" s="674"/>
      <c r="KUH10" s="674"/>
      <c r="KUI10" s="674"/>
      <c r="KUJ10" s="674"/>
      <c r="KUK10" s="674"/>
      <c r="KUL10" s="674"/>
      <c r="KUM10" s="674"/>
      <c r="KUN10" s="674"/>
      <c r="KUO10" s="674"/>
      <c r="KUP10" s="674"/>
      <c r="KUQ10" s="674"/>
      <c r="KUR10" s="674"/>
      <c r="KUS10" s="674"/>
      <c r="KUT10" s="674"/>
      <c r="KUU10" s="674"/>
      <c r="KUV10" s="674"/>
      <c r="KUW10" s="674"/>
      <c r="KUX10" s="674"/>
      <c r="KUY10" s="674"/>
      <c r="KUZ10" s="674"/>
      <c r="KVA10" s="674"/>
      <c r="KVB10" s="674"/>
      <c r="KVC10" s="674"/>
      <c r="KVD10" s="674"/>
      <c r="KVE10" s="674"/>
      <c r="KVF10" s="674"/>
      <c r="KVG10" s="674"/>
      <c r="KVH10" s="674"/>
      <c r="KVI10" s="674"/>
      <c r="KVJ10" s="674"/>
      <c r="KVK10" s="674"/>
      <c r="KVL10" s="674"/>
      <c r="KVM10" s="674"/>
      <c r="KVN10" s="674"/>
      <c r="KVO10" s="674"/>
      <c r="KVP10" s="674"/>
      <c r="KVQ10" s="674"/>
      <c r="KVR10" s="674"/>
      <c r="KVS10" s="674"/>
      <c r="KVT10" s="674"/>
      <c r="KVU10" s="674"/>
      <c r="KVV10" s="674"/>
      <c r="KVW10" s="674"/>
      <c r="KVX10" s="674"/>
      <c r="KVY10" s="674"/>
      <c r="KVZ10" s="674"/>
      <c r="KWA10" s="674"/>
      <c r="KWB10" s="674"/>
      <c r="KWC10" s="674"/>
      <c r="KWD10" s="674"/>
      <c r="KWE10" s="674"/>
      <c r="KWF10" s="674"/>
      <c r="KWG10" s="674"/>
      <c r="KWH10" s="674"/>
      <c r="KWI10" s="674"/>
      <c r="KWJ10" s="674"/>
      <c r="KWK10" s="674"/>
      <c r="KWL10" s="674"/>
      <c r="KWM10" s="674"/>
      <c r="KWN10" s="674"/>
      <c r="KWO10" s="674"/>
      <c r="KWP10" s="674"/>
      <c r="KWQ10" s="674"/>
      <c r="KWR10" s="674"/>
      <c r="KWS10" s="674"/>
      <c r="KWT10" s="674"/>
      <c r="KWU10" s="674"/>
      <c r="KWV10" s="674"/>
      <c r="KWW10" s="674"/>
      <c r="KWX10" s="674"/>
      <c r="KWY10" s="674"/>
      <c r="KWZ10" s="674"/>
      <c r="KXA10" s="674"/>
      <c r="KXB10" s="674"/>
      <c r="KXC10" s="674"/>
      <c r="KXD10" s="674"/>
      <c r="KXE10" s="674"/>
      <c r="KXF10" s="674"/>
      <c r="KXG10" s="674"/>
      <c r="KXH10" s="674"/>
      <c r="KXI10" s="674"/>
      <c r="KXJ10" s="674"/>
      <c r="KXK10" s="674"/>
      <c r="KXL10" s="674"/>
      <c r="KXM10" s="674"/>
      <c r="KXN10" s="674"/>
      <c r="KXO10" s="674"/>
      <c r="KXP10" s="674"/>
      <c r="KXQ10" s="674"/>
      <c r="KXR10" s="674"/>
      <c r="KXS10" s="674"/>
      <c r="KXT10" s="674"/>
      <c r="KXU10" s="674"/>
      <c r="KXV10" s="674"/>
      <c r="KXW10" s="674"/>
      <c r="KXX10" s="674"/>
      <c r="KXY10" s="674"/>
      <c r="KXZ10" s="674"/>
      <c r="KYA10" s="674"/>
      <c r="KYB10" s="674"/>
      <c r="KYC10" s="674"/>
      <c r="KYD10" s="674"/>
      <c r="KYE10" s="674"/>
      <c r="KYF10" s="674"/>
      <c r="KYG10" s="674"/>
      <c r="KYH10" s="674"/>
      <c r="KYI10" s="674"/>
      <c r="KYJ10" s="674"/>
      <c r="KYK10" s="674"/>
      <c r="KYL10" s="674"/>
      <c r="KYM10" s="674"/>
      <c r="KYN10" s="674"/>
      <c r="KYO10" s="674"/>
      <c r="KYP10" s="674"/>
      <c r="KYQ10" s="674"/>
      <c r="KYR10" s="674"/>
      <c r="KYS10" s="674"/>
      <c r="KYT10" s="674"/>
      <c r="KYU10" s="674"/>
      <c r="KYV10" s="674"/>
      <c r="KYW10" s="674"/>
      <c r="KYX10" s="674"/>
      <c r="KYY10" s="674"/>
      <c r="KYZ10" s="674"/>
      <c r="KZA10" s="674"/>
      <c r="KZB10" s="674"/>
      <c r="KZC10" s="674"/>
      <c r="KZD10" s="674"/>
      <c r="KZE10" s="674"/>
      <c r="KZF10" s="674"/>
      <c r="KZG10" s="674"/>
      <c r="KZH10" s="674"/>
      <c r="KZI10" s="674"/>
      <c r="KZJ10" s="674"/>
      <c r="KZK10" s="674"/>
      <c r="KZL10" s="674"/>
      <c r="KZM10" s="674"/>
      <c r="KZN10" s="674"/>
      <c r="KZO10" s="674"/>
      <c r="KZP10" s="674"/>
      <c r="KZQ10" s="674"/>
      <c r="KZR10" s="674"/>
      <c r="KZS10" s="674"/>
      <c r="KZT10" s="674"/>
      <c r="KZU10" s="674"/>
      <c r="KZV10" s="674"/>
      <c r="KZW10" s="674"/>
      <c r="KZX10" s="674"/>
      <c r="KZY10" s="674"/>
      <c r="KZZ10" s="674"/>
      <c r="LAA10" s="674"/>
      <c r="LAB10" s="674"/>
      <c r="LAC10" s="674"/>
      <c r="LAD10" s="674"/>
      <c r="LAE10" s="674"/>
      <c r="LAF10" s="674"/>
      <c r="LAG10" s="674"/>
      <c r="LAH10" s="674"/>
      <c r="LAI10" s="674"/>
      <c r="LAJ10" s="674"/>
      <c r="LAK10" s="674"/>
      <c r="LAL10" s="674"/>
      <c r="LAM10" s="674"/>
      <c r="LAN10" s="674"/>
      <c r="LAO10" s="674"/>
      <c r="LAP10" s="674"/>
      <c r="LAQ10" s="674"/>
      <c r="LAR10" s="674"/>
      <c r="LAS10" s="674"/>
      <c r="LAT10" s="674"/>
      <c r="LAU10" s="674"/>
      <c r="LAV10" s="674"/>
      <c r="LAW10" s="674"/>
      <c r="LAX10" s="674"/>
      <c r="LAY10" s="674"/>
      <c r="LAZ10" s="674"/>
      <c r="LBA10" s="674"/>
      <c r="LBB10" s="674"/>
      <c r="LBC10" s="674"/>
      <c r="LBD10" s="674"/>
      <c r="LBE10" s="674"/>
      <c r="LBF10" s="674"/>
      <c r="LBG10" s="674"/>
      <c r="LBH10" s="674"/>
      <c r="LBI10" s="674"/>
      <c r="LBJ10" s="674"/>
      <c r="LBK10" s="674"/>
      <c r="LBL10" s="674"/>
      <c r="LBM10" s="674"/>
      <c r="LBN10" s="674"/>
      <c r="LBO10" s="674"/>
      <c r="LBP10" s="674"/>
      <c r="LBQ10" s="674"/>
      <c r="LBR10" s="674"/>
      <c r="LBS10" s="674"/>
      <c r="LBT10" s="674"/>
      <c r="LBU10" s="674"/>
      <c r="LBV10" s="674"/>
      <c r="LBW10" s="674"/>
      <c r="LBX10" s="674"/>
      <c r="LBY10" s="674"/>
      <c r="LBZ10" s="674"/>
      <c r="LCA10" s="674"/>
      <c r="LCB10" s="674"/>
      <c r="LCC10" s="674"/>
      <c r="LCD10" s="674"/>
      <c r="LCE10" s="674"/>
      <c r="LCF10" s="674"/>
      <c r="LCG10" s="674"/>
      <c r="LCH10" s="674"/>
      <c r="LCI10" s="674"/>
      <c r="LCJ10" s="674"/>
      <c r="LCK10" s="674"/>
      <c r="LCL10" s="674"/>
      <c r="LCM10" s="674"/>
      <c r="LCN10" s="674"/>
      <c r="LCO10" s="674"/>
      <c r="LCP10" s="674"/>
      <c r="LCQ10" s="674"/>
      <c r="LCR10" s="674"/>
      <c r="LCS10" s="674"/>
      <c r="LCT10" s="674"/>
      <c r="LCU10" s="674"/>
      <c r="LCV10" s="674"/>
      <c r="LCW10" s="674"/>
      <c r="LCX10" s="674"/>
      <c r="LCY10" s="674"/>
      <c r="LCZ10" s="674"/>
      <c r="LDA10" s="674"/>
      <c r="LDB10" s="674"/>
      <c r="LDC10" s="674"/>
      <c r="LDD10" s="674"/>
      <c r="LDE10" s="674"/>
      <c r="LDF10" s="674"/>
      <c r="LDG10" s="674"/>
      <c r="LDH10" s="674"/>
      <c r="LDI10" s="674"/>
      <c r="LDJ10" s="674"/>
      <c r="LDK10" s="674"/>
      <c r="LDL10" s="674"/>
      <c r="LDM10" s="674"/>
      <c r="LDN10" s="674"/>
      <c r="LDO10" s="674"/>
      <c r="LDP10" s="674"/>
      <c r="LDQ10" s="674"/>
      <c r="LDR10" s="674"/>
      <c r="LDS10" s="674"/>
      <c r="LDT10" s="674"/>
      <c r="LDU10" s="674"/>
      <c r="LDV10" s="674"/>
      <c r="LDW10" s="674"/>
      <c r="LDX10" s="674"/>
      <c r="LDY10" s="674"/>
      <c r="LDZ10" s="674"/>
      <c r="LEA10" s="674"/>
      <c r="LEB10" s="674"/>
      <c r="LEC10" s="674"/>
      <c r="LED10" s="674"/>
      <c r="LEE10" s="674"/>
      <c r="LEF10" s="674"/>
      <c r="LEG10" s="674"/>
      <c r="LEH10" s="674"/>
      <c r="LEI10" s="674"/>
      <c r="LEJ10" s="674"/>
      <c r="LEK10" s="674"/>
      <c r="LEL10" s="674"/>
      <c r="LEM10" s="674"/>
      <c r="LEN10" s="674"/>
      <c r="LEO10" s="674"/>
      <c r="LEP10" s="674"/>
      <c r="LEQ10" s="674"/>
      <c r="LER10" s="674"/>
      <c r="LES10" s="674"/>
      <c r="LET10" s="674"/>
      <c r="LEU10" s="674"/>
      <c r="LEV10" s="674"/>
      <c r="LEW10" s="674"/>
      <c r="LEX10" s="674"/>
      <c r="LEY10" s="674"/>
      <c r="LEZ10" s="674"/>
      <c r="LFA10" s="674"/>
      <c r="LFB10" s="674"/>
      <c r="LFC10" s="674"/>
      <c r="LFD10" s="674"/>
      <c r="LFE10" s="674"/>
      <c r="LFF10" s="674"/>
      <c r="LFG10" s="674"/>
      <c r="LFH10" s="674"/>
      <c r="LFI10" s="674"/>
      <c r="LFJ10" s="674"/>
      <c r="LFK10" s="674"/>
      <c r="LFL10" s="674"/>
      <c r="LFM10" s="674"/>
      <c r="LFN10" s="674"/>
      <c r="LFO10" s="674"/>
      <c r="LFP10" s="674"/>
      <c r="LFQ10" s="674"/>
      <c r="LFR10" s="674"/>
      <c r="LFS10" s="674"/>
      <c r="LFT10" s="674"/>
      <c r="LFU10" s="674"/>
      <c r="LFV10" s="674"/>
      <c r="LFW10" s="674"/>
      <c r="LFX10" s="674"/>
      <c r="LFY10" s="674"/>
      <c r="LFZ10" s="674"/>
      <c r="LGA10" s="674"/>
      <c r="LGB10" s="674"/>
      <c r="LGC10" s="674"/>
      <c r="LGD10" s="674"/>
      <c r="LGE10" s="674"/>
      <c r="LGF10" s="674"/>
      <c r="LGG10" s="674"/>
      <c r="LGH10" s="674"/>
      <c r="LGI10" s="674"/>
      <c r="LGJ10" s="674"/>
      <c r="LGK10" s="674"/>
      <c r="LGL10" s="674"/>
      <c r="LGM10" s="674"/>
      <c r="LGN10" s="674"/>
      <c r="LGO10" s="674"/>
      <c r="LGP10" s="674"/>
      <c r="LGQ10" s="674"/>
      <c r="LGR10" s="674"/>
      <c r="LGS10" s="674"/>
      <c r="LGT10" s="674"/>
      <c r="LGU10" s="674"/>
      <c r="LGV10" s="674"/>
      <c r="LGW10" s="674"/>
      <c r="LGX10" s="674"/>
      <c r="LGY10" s="674"/>
      <c r="LGZ10" s="674"/>
      <c r="LHA10" s="674"/>
      <c r="LHB10" s="674"/>
      <c r="LHC10" s="674"/>
      <c r="LHD10" s="674"/>
      <c r="LHE10" s="674"/>
      <c r="LHF10" s="674"/>
      <c r="LHG10" s="674"/>
      <c r="LHH10" s="674"/>
      <c r="LHI10" s="674"/>
      <c r="LHJ10" s="674"/>
      <c r="LHK10" s="674"/>
      <c r="LHL10" s="674"/>
      <c r="LHM10" s="674"/>
      <c r="LHN10" s="674"/>
      <c r="LHO10" s="674"/>
      <c r="LHP10" s="674"/>
      <c r="LHQ10" s="674"/>
      <c r="LHR10" s="674"/>
      <c r="LHS10" s="674"/>
      <c r="LHT10" s="674"/>
      <c r="LHU10" s="674"/>
      <c r="LHV10" s="674"/>
      <c r="LHW10" s="674"/>
      <c r="LHX10" s="674"/>
      <c r="LHY10" s="674"/>
      <c r="LHZ10" s="674"/>
      <c r="LIA10" s="674"/>
      <c r="LIB10" s="674"/>
      <c r="LIC10" s="674"/>
      <c r="LID10" s="674"/>
      <c r="LIE10" s="674"/>
      <c r="LIF10" s="674"/>
      <c r="LIG10" s="674"/>
      <c r="LIH10" s="674"/>
      <c r="LII10" s="674"/>
      <c r="LIJ10" s="674"/>
      <c r="LIK10" s="674"/>
      <c r="LIL10" s="674"/>
      <c r="LIM10" s="674"/>
      <c r="LIN10" s="674"/>
      <c r="LIO10" s="674"/>
      <c r="LIP10" s="674"/>
      <c r="LIQ10" s="674"/>
      <c r="LIR10" s="674"/>
      <c r="LIS10" s="674"/>
      <c r="LIT10" s="674"/>
      <c r="LIU10" s="674"/>
      <c r="LIV10" s="674"/>
      <c r="LIW10" s="674"/>
      <c r="LIX10" s="674"/>
      <c r="LIY10" s="674"/>
      <c r="LIZ10" s="674"/>
      <c r="LJA10" s="674"/>
      <c r="LJB10" s="674"/>
      <c r="LJC10" s="674"/>
      <c r="LJD10" s="674"/>
      <c r="LJE10" s="674"/>
      <c r="LJF10" s="674"/>
      <c r="LJG10" s="674"/>
      <c r="LJH10" s="674"/>
      <c r="LJI10" s="674"/>
      <c r="LJJ10" s="674"/>
      <c r="LJK10" s="674"/>
      <c r="LJL10" s="674"/>
      <c r="LJM10" s="674"/>
      <c r="LJN10" s="674"/>
      <c r="LJO10" s="674"/>
      <c r="LJP10" s="674"/>
      <c r="LJQ10" s="674"/>
      <c r="LJR10" s="674"/>
      <c r="LJS10" s="674"/>
      <c r="LJT10" s="674"/>
      <c r="LJU10" s="674"/>
      <c r="LJV10" s="674"/>
      <c r="LJW10" s="674"/>
      <c r="LJX10" s="674"/>
      <c r="LJY10" s="674"/>
      <c r="LJZ10" s="674"/>
      <c r="LKA10" s="674"/>
      <c r="LKB10" s="674"/>
      <c r="LKC10" s="674"/>
      <c r="LKD10" s="674"/>
      <c r="LKE10" s="674"/>
      <c r="LKF10" s="674"/>
      <c r="LKG10" s="674"/>
      <c r="LKH10" s="674"/>
      <c r="LKI10" s="674"/>
      <c r="LKJ10" s="674"/>
      <c r="LKK10" s="674"/>
      <c r="LKL10" s="674"/>
      <c r="LKM10" s="674"/>
      <c r="LKN10" s="674"/>
      <c r="LKO10" s="674"/>
      <c r="LKP10" s="674"/>
      <c r="LKQ10" s="674"/>
      <c r="LKR10" s="674"/>
      <c r="LKS10" s="674"/>
      <c r="LKT10" s="674"/>
      <c r="LKU10" s="674"/>
      <c r="LKV10" s="674"/>
      <c r="LKW10" s="674"/>
      <c r="LKX10" s="674"/>
      <c r="LKY10" s="674"/>
      <c r="LKZ10" s="674"/>
      <c r="LLA10" s="674"/>
      <c r="LLB10" s="674"/>
      <c r="LLC10" s="674"/>
      <c r="LLD10" s="674"/>
      <c r="LLE10" s="674"/>
      <c r="LLF10" s="674"/>
      <c r="LLG10" s="674"/>
      <c r="LLH10" s="674"/>
      <c r="LLI10" s="674"/>
      <c r="LLJ10" s="674"/>
      <c r="LLK10" s="674"/>
      <c r="LLL10" s="674"/>
      <c r="LLM10" s="674"/>
      <c r="LLN10" s="674"/>
      <c r="LLO10" s="674"/>
      <c r="LLP10" s="674"/>
      <c r="LLQ10" s="674"/>
      <c r="LLR10" s="674"/>
      <c r="LLS10" s="674"/>
      <c r="LLT10" s="674"/>
      <c r="LLU10" s="674"/>
      <c r="LLV10" s="674"/>
      <c r="LLW10" s="674"/>
      <c r="LLX10" s="674"/>
      <c r="LLY10" s="674"/>
      <c r="LLZ10" s="674"/>
      <c r="LMA10" s="674"/>
      <c r="LMB10" s="674"/>
      <c r="LMC10" s="674"/>
      <c r="LMD10" s="674"/>
      <c r="LME10" s="674"/>
      <c r="LMF10" s="674"/>
      <c r="LMG10" s="674"/>
      <c r="LMH10" s="674"/>
      <c r="LMI10" s="674"/>
      <c r="LMJ10" s="674"/>
      <c r="LMK10" s="674"/>
      <c r="LML10" s="674"/>
      <c r="LMM10" s="674"/>
      <c r="LMN10" s="674"/>
      <c r="LMO10" s="674"/>
      <c r="LMP10" s="674"/>
      <c r="LMQ10" s="674"/>
      <c r="LMR10" s="674"/>
      <c r="LMS10" s="674"/>
      <c r="LMT10" s="674"/>
      <c r="LMU10" s="674"/>
      <c r="LMV10" s="674"/>
      <c r="LMW10" s="674"/>
      <c r="LMX10" s="674"/>
      <c r="LMY10" s="674"/>
      <c r="LMZ10" s="674"/>
      <c r="LNA10" s="674"/>
      <c r="LNB10" s="674"/>
      <c r="LNC10" s="674"/>
      <c r="LND10" s="674"/>
      <c r="LNE10" s="674"/>
      <c r="LNF10" s="674"/>
      <c r="LNG10" s="674"/>
      <c r="LNH10" s="674"/>
      <c r="LNI10" s="674"/>
      <c r="LNJ10" s="674"/>
      <c r="LNK10" s="674"/>
      <c r="LNL10" s="674"/>
      <c r="LNM10" s="674"/>
      <c r="LNN10" s="674"/>
      <c r="LNO10" s="674"/>
      <c r="LNP10" s="674"/>
      <c r="LNQ10" s="674"/>
      <c r="LNR10" s="674"/>
      <c r="LNS10" s="674"/>
      <c r="LNT10" s="674"/>
      <c r="LNU10" s="674"/>
      <c r="LNV10" s="674"/>
      <c r="LNW10" s="674"/>
      <c r="LNX10" s="674"/>
      <c r="LNY10" s="674"/>
      <c r="LNZ10" s="674"/>
      <c r="LOA10" s="674"/>
      <c r="LOB10" s="674"/>
      <c r="LOC10" s="674"/>
      <c r="LOD10" s="674"/>
      <c r="LOE10" s="674"/>
      <c r="LOF10" s="674"/>
      <c r="LOG10" s="674"/>
      <c r="LOH10" s="674"/>
      <c r="LOI10" s="674"/>
      <c r="LOJ10" s="674"/>
      <c r="LOK10" s="674"/>
      <c r="LOL10" s="674"/>
      <c r="LOM10" s="674"/>
      <c r="LON10" s="674"/>
      <c r="LOO10" s="674"/>
      <c r="LOP10" s="674"/>
      <c r="LOQ10" s="674"/>
      <c r="LOR10" s="674"/>
      <c r="LOS10" s="674"/>
      <c r="LOT10" s="674"/>
      <c r="LOU10" s="674"/>
      <c r="LOV10" s="674"/>
      <c r="LOW10" s="674"/>
      <c r="LOX10" s="674"/>
      <c r="LOY10" s="674"/>
      <c r="LOZ10" s="674"/>
      <c r="LPA10" s="674"/>
      <c r="LPB10" s="674"/>
      <c r="LPC10" s="674"/>
      <c r="LPD10" s="674"/>
      <c r="LPE10" s="674"/>
      <c r="LPF10" s="674"/>
      <c r="LPG10" s="674"/>
      <c r="LPH10" s="674"/>
      <c r="LPI10" s="674"/>
      <c r="LPJ10" s="674"/>
      <c r="LPK10" s="674"/>
      <c r="LPL10" s="674"/>
      <c r="LPM10" s="674"/>
      <c r="LPN10" s="674"/>
      <c r="LPO10" s="674"/>
      <c r="LPP10" s="674"/>
      <c r="LPQ10" s="674"/>
      <c r="LPR10" s="674"/>
      <c r="LPS10" s="674"/>
      <c r="LPT10" s="674"/>
      <c r="LPU10" s="674"/>
      <c r="LPV10" s="674"/>
      <c r="LPW10" s="674"/>
      <c r="LPX10" s="674"/>
      <c r="LPY10" s="674"/>
      <c r="LPZ10" s="674"/>
      <c r="LQA10" s="674"/>
      <c r="LQB10" s="674"/>
      <c r="LQC10" s="674"/>
      <c r="LQD10" s="674"/>
      <c r="LQE10" s="674"/>
      <c r="LQF10" s="674"/>
      <c r="LQG10" s="674"/>
      <c r="LQH10" s="674"/>
      <c r="LQI10" s="674"/>
      <c r="LQJ10" s="674"/>
      <c r="LQK10" s="674"/>
      <c r="LQL10" s="674"/>
      <c r="LQM10" s="674"/>
      <c r="LQN10" s="674"/>
      <c r="LQO10" s="674"/>
      <c r="LQP10" s="674"/>
      <c r="LQQ10" s="674"/>
      <c r="LQR10" s="674"/>
      <c r="LQS10" s="674"/>
      <c r="LQT10" s="674"/>
      <c r="LQU10" s="674"/>
      <c r="LQV10" s="674"/>
      <c r="LQW10" s="674"/>
      <c r="LQX10" s="674"/>
      <c r="LQY10" s="674"/>
      <c r="LQZ10" s="674"/>
      <c r="LRA10" s="674"/>
      <c r="LRB10" s="674"/>
      <c r="LRC10" s="674"/>
      <c r="LRD10" s="674"/>
      <c r="LRE10" s="674"/>
      <c r="LRF10" s="674"/>
      <c r="LRG10" s="674"/>
      <c r="LRH10" s="674"/>
      <c r="LRI10" s="674"/>
      <c r="LRJ10" s="674"/>
      <c r="LRK10" s="674"/>
      <c r="LRL10" s="674"/>
      <c r="LRM10" s="674"/>
      <c r="LRN10" s="674"/>
      <c r="LRO10" s="674"/>
      <c r="LRP10" s="674"/>
      <c r="LRQ10" s="674"/>
      <c r="LRR10" s="674"/>
      <c r="LRS10" s="674"/>
      <c r="LRT10" s="674"/>
      <c r="LRU10" s="674"/>
      <c r="LRV10" s="674"/>
      <c r="LRW10" s="674"/>
      <c r="LRX10" s="674"/>
      <c r="LRY10" s="674"/>
      <c r="LRZ10" s="674"/>
      <c r="LSA10" s="674"/>
      <c r="LSB10" s="674"/>
      <c r="LSC10" s="674"/>
      <c r="LSD10" s="674"/>
      <c r="LSE10" s="674"/>
      <c r="LSF10" s="674"/>
      <c r="LSG10" s="674"/>
      <c r="LSH10" s="674"/>
      <c r="LSI10" s="674"/>
      <c r="LSJ10" s="674"/>
      <c r="LSK10" s="674"/>
      <c r="LSL10" s="674"/>
      <c r="LSM10" s="674"/>
      <c r="LSN10" s="674"/>
      <c r="LSO10" s="674"/>
      <c r="LSP10" s="674"/>
      <c r="LSQ10" s="674"/>
      <c r="LSR10" s="674"/>
      <c r="LSS10" s="674"/>
      <c r="LST10" s="674"/>
      <c r="LSU10" s="674"/>
      <c r="LSV10" s="674"/>
      <c r="LSW10" s="674"/>
      <c r="LSX10" s="674"/>
      <c r="LSY10" s="674"/>
      <c r="LSZ10" s="674"/>
      <c r="LTA10" s="674"/>
      <c r="LTB10" s="674"/>
      <c r="LTC10" s="674"/>
      <c r="LTD10" s="674"/>
      <c r="LTE10" s="674"/>
      <c r="LTF10" s="674"/>
      <c r="LTG10" s="674"/>
      <c r="LTH10" s="674"/>
      <c r="LTI10" s="674"/>
      <c r="LTJ10" s="674"/>
      <c r="LTK10" s="674"/>
      <c r="LTL10" s="674"/>
      <c r="LTM10" s="674"/>
      <c r="LTN10" s="674"/>
      <c r="LTO10" s="674"/>
      <c r="LTP10" s="674"/>
      <c r="LTQ10" s="674"/>
      <c r="LTR10" s="674"/>
      <c r="LTS10" s="674"/>
      <c r="LTT10" s="674"/>
      <c r="LTU10" s="674"/>
      <c r="LTV10" s="674"/>
      <c r="LTW10" s="674"/>
      <c r="LTX10" s="674"/>
      <c r="LTY10" s="674"/>
      <c r="LTZ10" s="674"/>
      <c r="LUA10" s="674"/>
      <c r="LUB10" s="674"/>
      <c r="LUC10" s="674"/>
      <c r="LUD10" s="674"/>
      <c r="LUE10" s="674"/>
      <c r="LUF10" s="674"/>
      <c r="LUG10" s="674"/>
      <c r="LUH10" s="674"/>
      <c r="LUI10" s="674"/>
      <c r="LUJ10" s="674"/>
      <c r="LUK10" s="674"/>
      <c r="LUL10" s="674"/>
      <c r="LUM10" s="674"/>
      <c r="LUN10" s="674"/>
      <c r="LUO10" s="674"/>
      <c r="LUP10" s="674"/>
      <c r="LUQ10" s="674"/>
      <c r="LUR10" s="674"/>
      <c r="LUS10" s="674"/>
      <c r="LUT10" s="674"/>
      <c r="LUU10" s="674"/>
      <c r="LUV10" s="674"/>
      <c r="LUW10" s="674"/>
      <c r="LUX10" s="674"/>
      <c r="LUY10" s="674"/>
      <c r="LUZ10" s="674"/>
      <c r="LVA10" s="674"/>
      <c r="LVB10" s="674"/>
      <c r="LVC10" s="674"/>
      <c r="LVD10" s="674"/>
      <c r="LVE10" s="674"/>
      <c r="LVF10" s="674"/>
      <c r="LVG10" s="674"/>
      <c r="LVH10" s="674"/>
      <c r="LVI10" s="674"/>
      <c r="LVJ10" s="674"/>
      <c r="LVK10" s="674"/>
      <c r="LVL10" s="674"/>
      <c r="LVM10" s="674"/>
      <c r="LVN10" s="674"/>
      <c r="LVO10" s="674"/>
      <c r="LVP10" s="674"/>
      <c r="LVQ10" s="674"/>
      <c r="LVR10" s="674"/>
      <c r="LVS10" s="674"/>
      <c r="LVT10" s="674"/>
      <c r="LVU10" s="674"/>
      <c r="LVV10" s="674"/>
      <c r="LVW10" s="674"/>
      <c r="LVX10" s="674"/>
      <c r="LVY10" s="674"/>
      <c r="LVZ10" s="674"/>
      <c r="LWA10" s="674"/>
      <c r="LWB10" s="674"/>
      <c r="LWC10" s="674"/>
      <c r="LWD10" s="674"/>
      <c r="LWE10" s="674"/>
      <c r="LWF10" s="674"/>
      <c r="LWG10" s="674"/>
      <c r="LWH10" s="674"/>
      <c r="LWI10" s="674"/>
      <c r="LWJ10" s="674"/>
      <c r="LWK10" s="674"/>
      <c r="LWL10" s="674"/>
      <c r="LWM10" s="674"/>
      <c r="LWN10" s="674"/>
      <c r="LWO10" s="674"/>
      <c r="LWP10" s="674"/>
      <c r="LWQ10" s="674"/>
      <c r="LWR10" s="674"/>
      <c r="LWS10" s="674"/>
      <c r="LWT10" s="674"/>
      <c r="LWU10" s="674"/>
      <c r="LWV10" s="674"/>
      <c r="LWW10" s="674"/>
      <c r="LWX10" s="674"/>
      <c r="LWY10" s="674"/>
      <c r="LWZ10" s="674"/>
      <c r="LXA10" s="674"/>
      <c r="LXB10" s="674"/>
      <c r="LXC10" s="674"/>
      <c r="LXD10" s="674"/>
      <c r="LXE10" s="674"/>
      <c r="LXF10" s="674"/>
      <c r="LXG10" s="674"/>
      <c r="LXH10" s="674"/>
      <c r="LXI10" s="674"/>
      <c r="LXJ10" s="674"/>
      <c r="LXK10" s="674"/>
      <c r="LXL10" s="674"/>
      <c r="LXM10" s="674"/>
      <c r="LXN10" s="674"/>
      <c r="LXO10" s="674"/>
      <c r="LXP10" s="674"/>
      <c r="LXQ10" s="674"/>
      <c r="LXR10" s="674"/>
      <c r="LXS10" s="674"/>
      <c r="LXT10" s="674"/>
      <c r="LXU10" s="674"/>
      <c r="LXV10" s="674"/>
      <c r="LXW10" s="674"/>
      <c r="LXX10" s="674"/>
      <c r="LXY10" s="674"/>
      <c r="LXZ10" s="674"/>
      <c r="LYA10" s="674"/>
      <c r="LYB10" s="674"/>
      <c r="LYC10" s="674"/>
      <c r="LYD10" s="674"/>
      <c r="LYE10" s="674"/>
      <c r="LYF10" s="674"/>
      <c r="LYG10" s="674"/>
      <c r="LYH10" s="674"/>
      <c r="LYI10" s="674"/>
      <c r="LYJ10" s="674"/>
      <c r="LYK10" s="674"/>
      <c r="LYL10" s="674"/>
      <c r="LYM10" s="674"/>
      <c r="LYN10" s="674"/>
      <c r="LYO10" s="674"/>
      <c r="LYP10" s="674"/>
      <c r="LYQ10" s="674"/>
      <c r="LYR10" s="674"/>
      <c r="LYS10" s="674"/>
      <c r="LYT10" s="674"/>
      <c r="LYU10" s="674"/>
      <c r="LYV10" s="674"/>
      <c r="LYW10" s="674"/>
      <c r="LYX10" s="674"/>
      <c r="LYY10" s="674"/>
      <c r="LYZ10" s="674"/>
      <c r="LZA10" s="674"/>
      <c r="LZB10" s="674"/>
      <c r="LZC10" s="674"/>
      <c r="LZD10" s="674"/>
      <c r="LZE10" s="674"/>
      <c r="LZF10" s="674"/>
      <c r="LZG10" s="674"/>
      <c r="LZH10" s="674"/>
      <c r="LZI10" s="674"/>
      <c r="LZJ10" s="674"/>
      <c r="LZK10" s="674"/>
      <c r="LZL10" s="674"/>
      <c r="LZM10" s="674"/>
      <c r="LZN10" s="674"/>
      <c r="LZO10" s="674"/>
      <c r="LZP10" s="674"/>
      <c r="LZQ10" s="674"/>
      <c r="LZR10" s="674"/>
      <c r="LZS10" s="674"/>
      <c r="LZT10" s="674"/>
      <c r="LZU10" s="674"/>
      <c r="LZV10" s="674"/>
      <c r="LZW10" s="674"/>
      <c r="LZX10" s="674"/>
      <c r="LZY10" s="674"/>
      <c r="LZZ10" s="674"/>
      <c r="MAA10" s="674"/>
      <c r="MAB10" s="674"/>
      <c r="MAC10" s="674"/>
      <c r="MAD10" s="674"/>
      <c r="MAE10" s="674"/>
      <c r="MAF10" s="674"/>
      <c r="MAG10" s="674"/>
      <c r="MAH10" s="674"/>
      <c r="MAI10" s="674"/>
      <c r="MAJ10" s="674"/>
      <c r="MAK10" s="674"/>
      <c r="MAL10" s="674"/>
      <c r="MAM10" s="674"/>
      <c r="MAN10" s="674"/>
      <c r="MAO10" s="674"/>
      <c r="MAP10" s="674"/>
      <c r="MAQ10" s="674"/>
      <c r="MAR10" s="674"/>
      <c r="MAS10" s="674"/>
      <c r="MAT10" s="674"/>
      <c r="MAU10" s="674"/>
      <c r="MAV10" s="674"/>
      <c r="MAW10" s="674"/>
      <c r="MAX10" s="674"/>
      <c r="MAY10" s="674"/>
      <c r="MAZ10" s="674"/>
      <c r="MBA10" s="674"/>
      <c r="MBB10" s="674"/>
      <c r="MBC10" s="674"/>
      <c r="MBD10" s="674"/>
      <c r="MBE10" s="674"/>
      <c r="MBF10" s="674"/>
      <c r="MBG10" s="674"/>
      <c r="MBH10" s="674"/>
      <c r="MBI10" s="674"/>
      <c r="MBJ10" s="674"/>
      <c r="MBK10" s="674"/>
      <c r="MBL10" s="674"/>
      <c r="MBM10" s="674"/>
      <c r="MBN10" s="674"/>
      <c r="MBO10" s="674"/>
      <c r="MBP10" s="674"/>
      <c r="MBQ10" s="674"/>
      <c r="MBR10" s="674"/>
      <c r="MBS10" s="674"/>
      <c r="MBT10" s="674"/>
      <c r="MBU10" s="674"/>
      <c r="MBV10" s="674"/>
      <c r="MBW10" s="674"/>
      <c r="MBX10" s="674"/>
      <c r="MBY10" s="674"/>
      <c r="MBZ10" s="674"/>
      <c r="MCA10" s="674"/>
      <c r="MCB10" s="674"/>
      <c r="MCC10" s="674"/>
      <c r="MCD10" s="674"/>
      <c r="MCE10" s="674"/>
      <c r="MCF10" s="674"/>
      <c r="MCG10" s="674"/>
      <c r="MCH10" s="674"/>
      <c r="MCI10" s="674"/>
      <c r="MCJ10" s="674"/>
      <c r="MCK10" s="674"/>
      <c r="MCL10" s="674"/>
      <c r="MCM10" s="674"/>
      <c r="MCN10" s="674"/>
      <c r="MCO10" s="674"/>
      <c r="MCP10" s="674"/>
      <c r="MCQ10" s="674"/>
      <c r="MCR10" s="674"/>
      <c r="MCS10" s="674"/>
      <c r="MCT10" s="674"/>
      <c r="MCU10" s="674"/>
      <c r="MCV10" s="674"/>
      <c r="MCW10" s="674"/>
      <c r="MCX10" s="674"/>
      <c r="MCY10" s="674"/>
      <c r="MCZ10" s="674"/>
      <c r="MDA10" s="674"/>
      <c r="MDB10" s="674"/>
      <c r="MDC10" s="674"/>
      <c r="MDD10" s="674"/>
      <c r="MDE10" s="674"/>
      <c r="MDF10" s="674"/>
      <c r="MDG10" s="674"/>
      <c r="MDH10" s="674"/>
      <c r="MDI10" s="674"/>
      <c r="MDJ10" s="674"/>
      <c r="MDK10" s="674"/>
      <c r="MDL10" s="674"/>
      <c r="MDM10" s="674"/>
      <c r="MDN10" s="674"/>
      <c r="MDO10" s="674"/>
      <c r="MDP10" s="674"/>
      <c r="MDQ10" s="674"/>
      <c r="MDR10" s="674"/>
      <c r="MDS10" s="674"/>
      <c r="MDT10" s="674"/>
      <c r="MDU10" s="674"/>
      <c r="MDV10" s="674"/>
      <c r="MDW10" s="674"/>
      <c r="MDX10" s="674"/>
      <c r="MDY10" s="674"/>
      <c r="MDZ10" s="674"/>
      <c r="MEA10" s="674"/>
      <c r="MEB10" s="674"/>
      <c r="MEC10" s="674"/>
      <c r="MED10" s="674"/>
      <c r="MEE10" s="674"/>
      <c r="MEF10" s="674"/>
      <c r="MEG10" s="674"/>
      <c r="MEH10" s="674"/>
      <c r="MEI10" s="674"/>
      <c r="MEJ10" s="674"/>
      <c r="MEK10" s="674"/>
      <c r="MEL10" s="674"/>
      <c r="MEM10" s="674"/>
      <c r="MEN10" s="674"/>
      <c r="MEO10" s="674"/>
      <c r="MEP10" s="674"/>
      <c r="MEQ10" s="674"/>
      <c r="MER10" s="674"/>
      <c r="MES10" s="674"/>
      <c r="MET10" s="674"/>
      <c r="MEU10" s="674"/>
      <c r="MEV10" s="674"/>
      <c r="MEW10" s="674"/>
      <c r="MEX10" s="674"/>
      <c r="MEY10" s="674"/>
      <c r="MEZ10" s="674"/>
      <c r="MFA10" s="674"/>
      <c r="MFB10" s="674"/>
      <c r="MFC10" s="674"/>
      <c r="MFD10" s="674"/>
      <c r="MFE10" s="674"/>
      <c r="MFF10" s="674"/>
      <c r="MFG10" s="674"/>
      <c r="MFH10" s="674"/>
      <c r="MFI10" s="674"/>
      <c r="MFJ10" s="674"/>
      <c r="MFK10" s="674"/>
      <c r="MFL10" s="674"/>
      <c r="MFM10" s="674"/>
      <c r="MFN10" s="674"/>
      <c r="MFO10" s="674"/>
      <c r="MFP10" s="674"/>
      <c r="MFQ10" s="674"/>
      <c r="MFR10" s="674"/>
      <c r="MFS10" s="674"/>
      <c r="MFT10" s="674"/>
      <c r="MFU10" s="674"/>
      <c r="MFV10" s="674"/>
      <c r="MFW10" s="674"/>
      <c r="MFX10" s="674"/>
      <c r="MFY10" s="674"/>
      <c r="MFZ10" s="674"/>
      <c r="MGA10" s="674"/>
      <c r="MGB10" s="674"/>
      <c r="MGC10" s="674"/>
      <c r="MGD10" s="674"/>
      <c r="MGE10" s="674"/>
      <c r="MGF10" s="674"/>
      <c r="MGG10" s="674"/>
      <c r="MGH10" s="674"/>
      <c r="MGI10" s="674"/>
      <c r="MGJ10" s="674"/>
      <c r="MGK10" s="674"/>
      <c r="MGL10" s="674"/>
      <c r="MGM10" s="674"/>
      <c r="MGN10" s="674"/>
      <c r="MGO10" s="674"/>
      <c r="MGP10" s="674"/>
      <c r="MGQ10" s="674"/>
      <c r="MGR10" s="674"/>
      <c r="MGS10" s="674"/>
      <c r="MGT10" s="674"/>
      <c r="MGU10" s="674"/>
      <c r="MGV10" s="674"/>
      <c r="MGW10" s="674"/>
      <c r="MGX10" s="674"/>
      <c r="MGY10" s="674"/>
      <c r="MGZ10" s="674"/>
      <c r="MHA10" s="674"/>
      <c r="MHB10" s="674"/>
      <c r="MHC10" s="674"/>
      <c r="MHD10" s="674"/>
      <c r="MHE10" s="674"/>
      <c r="MHF10" s="674"/>
      <c r="MHG10" s="674"/>
      <c r="MHH10" s="674"/>
      <c r="MHI10" s="674"/>
      <c r="MHJ10" s="674"/>
      <c r="MHK10" s="674"/>
      <c r="MHL10" s="674"/>
      <c r="MHM10" s="674"/>
      <c r="MHN10" s="674"/>
      <c r="MHO10" s="674"/>
      <c r="MHP10" s="674"/>
      <c r="MHQ10" s="674"/>
      <c r="MHR10" s="674"/>
      <c r="MHS10" s="674"/>
      <c r="MHT10" s="674"/>
      <c r="MHU10" s="674"/>
      <c r="MHV10" s="674"/>
      <c r="MHW10" s="674"/>
      <c r="MHX10" s="674"/>
      <c r="MHY10" s="674"/>
      <c r="MHZ10" s="674"/>
      <c r="MIA10" s="674"/>
      <c r="MIB10" s="674"/>
      <c r="MIC10" s="674"/>
      <c r="MID10" s="674"/>
      <c r="MIE10" s="674"/>
      <c r="MIF10" s="674"/>
      <c r="MIG10" s="674"/>
      <c r="MIH10" s="674"/>
      <c r="MII10" s="674"/>
      <c r="MIJ10" s="674"/>
      <c r="MIK10" s="674"/>
      <c r="MIL10" s="674"/>
      <c r="MIM10" s="674"/>
      <c r="MIN10" s="674"/>
      <c r="MIO10" s="674"/>
      <c r="MIP10" s="674"/>
      <c r="MIQ10" s="674"/>
      <c r="MIR10" s="674"/>
      <c r="MIS10" s="674"/>
      <c r="MIT10" s="674"/>
      <c r="MIU10" s="674"/>
      <c r="MIV10" s="674"/>
      <c r="MIW10" s="674"/>
      <c r="MIX10" s="674"/>
      <c r="MIY10" s="674"/>
      <c r="MIZ10" s="674"/>
      <c r="MJA10" s="674"/>
      <c r="MJB10" s="674"/>
      <c r="MJC10" s="674"/>
      <c r="MJD10" s="674"/>
      <c r="MJE10" s="674"/>
      <c r="MJF10" s="674"/>
      <c r="MJG10" s="674"/>
      <c r="MJH10" s="674"/>
      <c r="MJI10" s="674"/>
      <c r="MJJ10" s="674"/>
      <c r="MJK10" s="674"/>
      <c r="MJL10" s="674"/>
      <c r="MJM10" s="674"/>
      <c r="MJN10" s="674"/>
      <c r="MJO10" s="674"/>
      <c r="MJP10" s="674"/>
      <c r="MJQ10" s="674"/>
      <c r="MJR10" s="674"/>
      <c r="MJS10" s="674"/>
      <c r="MJT10" s="674"/>
      <c r="MJU10" s="674"/>
      <c r="MJV10" s="674"/>
      <c r="MJW10" s="674"/>
      <c r="MJX10" s="674"/>
      <c r="MJY10" s="674"/>
      <c r="MJZ10" s="674"/>
      <c r="MKA10" s="674"/>
      <c r="MKB10" s="674"/>
      <c r="MKC10" s="674"/>
      <c r="MKD10" s="674"/>
      <c r="MKE10" s="674"/>
      <c r="MKF10" s="674"/>
      <c r="MKG10" s="674"/>
      <c r="MKH10" s="674"/>
      <c r="MKI10" s="674"/>
      <c r="MKJ10" s="674"/>
      <c r="MKK10" s="674"/>
      <c r="MKL10" s="674"/>
      <c r="MKM10" s="674"/>
      <c r="MKN10" s="674"/>
      <c r="MKO10" s="674"/>
      <c r="MKP10" s="674"/>
      <c r="MKQ10" s="674"/>
      <c r="MKR10" s="674"/>
      <c r="MKS10" s="674"/>
      <c r="MKT10" s="674"/>
      <c r="MKU10" s="674"/>
      <c r="MKV10" s="674"/>
      <c r="MKW10" s="674"/>
      <c r="MKX10" s="674"/>
      <c r="MKY10" s="674"/>
      <c r="MKZ10" s="674"/>
      <c r="MLA10" s="674"/>
      <c r="MLB10" s="674"/>
      <c r="MLC10" s="674"/>
      <c r="MLD10" s="674"/>
      <c r="MLE10" s="674"/>
      <c r="MLF10" s="674"/>
      <c r="MLG10" s="674"/>
      <c r="MLH10" s="674"/>
      <c r="MLI10" s="674"/>
      <c r="MLJ10" s="674"/>
      <c r="MLK10" s="674"/>
      <c r="MLL10" s="674"/>
      <c r="MLM10" s="674"/>
      <c r="MLN10" s="674"/>
      <c r="MLO10" s="674"/>
      <c r="MLP10" s="674"/>
      <c r="MLQ10" s="674"/>
      <c r="MLR10" s="674"/>
      <c r="MLS10" s="674"/>
      <c r="MLT10" s="674"/>
      <c r="MLU10" s="674"/>
      <c r="MLV10" s="674"/>
      <c r="MLW10" s="674"/>
      <c r="MLX10" s="674"/>
      <c r="MLY10" s="674"/>
      <c r="MLZ10" s="674"/>
      <c r="MMA10" s="674"/>
      <c r="MMB10" s="674"/>
      <c r="MMC10" s="674"/>
      <c r="MMD10" s="674"/>
      <c r="MME10" s="674"/>
      <c r="MMF10" s="674"/>
      <c r="MMG10" s="674"/>
      <c r="MMH10" s="674"/>
      <c r="MMI10" s="674"/>
      <c r="MMJ10" s="674"/>
      <c r="MMK10" s="674"/>
      <c r="MML10" s="674"/>
      <c r="MMM10" s="674"/>
      <c r="MMN10" s="674"/>
      <c r="MMO10" s="674"/>
      <c r="MMP10" s="674"/>
      <c r="MMQ10" s="674"/>
      <c r="MMR10" s="674"/>
      <c r="MMS10" s="674"/>
      <c r="MMT10" s="674"/>
      <c r="MMU10" s="674"/>
      <c r="MMV10" s="674"/>
      <c r="MMW10" s="674"/>
      <c r="MMX10" s="674"/>
      <c r="MMY10" s="674"/>
      <c r="MMZ10" s="674"/>
      <c r="MNA10" s="674"/>
      <c r="MNB10" s="674"/>
      <c r="MNC10" s="674"/>
      <c r="MND10" s="674"/>
      <c r="MNE10" s="674"/>
      <c r="MNF10" s="674"/>
      <c r="MNG10" s="674"/>
      <c r="MNH10" s="674"/>
      <c r="MNI10" s="674"/>
      <c r="MNJ10" s="674"/>
      <c r="MNK10" s="674"/>
      <c r="MNL10" s="674"/>
      <c r="MNM10" s="674"/>
      <c r="MNN10" s="674"/>
      <c r="MNO10" s="674"/>
      <c r="MNP10" s="674"/>
      <c r="MNQ10" s="674"/>
      <c r="MNR10" s="674"/>
      <c r="MNS10" s="674"/>
      <c r="MNT10" s="674"/>
      <c r="MNU10" s="674"/>
      <c r="MNV10" s="674"/>
      <c r="MNW10" s="674"/>
      <c r="MNX10" s="674"/>
      <c r="MNY10" s="674"/>
      <c r="MNZ10" s="674"/>
      <c r="MOA10" s="674"/>
      <c r="MOB10" s="674"/>
      <c r="MOC10" s="674"/>
      <c r="MOD10" s="674"/>
      <c r="MOE10" s="674"/>
      <c r="MOF10" s="674"/>
      <c r="MOG10" s="674"/>
      <c r="MOH10" s="674"/>
      <c r="MOI10" s="674"/>
      <c r="MOJ10" s="674"/>
      <c r="MOK10" s="674"/>
      <c r="MOL10" s="674"/>
      <c r="MOM10" s="674"/>
      <c r="MON10" s="674"/>
      <c r="MOO10" s="674"/>
      <c r="MOP10" s="674"/>
      <c r="MOQ10" s="674"/>
      <c r="MOR10" s="674"/>
      <c r="MOS10" s="674"/>
      <c r="MOT10" s="674"/>
      <c r="MOU10" s="674"/>
      <c r="MOV10" s="674"/>
      <c r="MOW10" s="674"/>
      <c r="MOX10" s="674"/>
      <c r="MOY10" s="674"/>
      <c r="MOZ10" s="674"/>
      <c r="MPA10" s="674"/>
      <c r="MPB10" s="674"/>
      <c r="MPC10" s="674"/>
      <c r="MPD10" s="674"/>
      <c r="MPE10" s="674"/>
      <c r="MPF10" s="674"/>
      <c r="MPG10" s="674"/>
      <c r="MPH10" s="674"/>
      <c r="MPI10" s="674"/>
      <c r="MPJ10" s="674"/>
      <c r="MPK10" s="674"/>
      <c r="MPL10" s="674"/>
      <c r="MPM10" s="674"/>
      <c r="MPN10" s="674"/>
      <c r="MPO10" s="674"/>
      <c r="MPP10" s="674"/>
      <c r="MPQ10" s="674"/>
      <c r="MPR10" s="674"/>
      <c r="MPS10" s="674"/>
      <c r="MPT10" s="674"/>
      <c r="MPU10" s="674"/>
      <c r="MPV10" s="674"/>
      <c r="MPW10" s="674"/>
      <c r="MPX10" s="674"/>
      <c r="MPY10" s="674"/>
      <c r="MPZ10" s="674"/>
      <c r="MQA10" s="674"/>
      <c r="MQB10" s="674"/>
      <c r="MQC10" s="674"/>
      <c r="MQD10" s="674"/>
      <c r="MQE10" s="674"/>
      <c r="MQF10" s="674"/>
      <c r="MQG10" s="674"/>
      <c r="MQH10" s="674"/>
      <c r="MQI10" s="674"/>
      <c r="MQJ10" s="674"/>
      <c r="MQK10" s="674"/>
      <c r="MQL10" s="674"/>
      <c r="MQM10" s="674"/>
      <c r="MQN10" s="674"/>
      <c r="MQO10" s="674"/>
      <c r="MQP10" s="674"/>
      <c r="MQQ10" s="674"/>
      <c r="MQR10" s="674"/>
      <c r="MQS10" s="674"/>
      <c r="MQT10" s="674"/>
      <c r="MQU10" s="674"/>
      <c r="MQV10" s="674"/>
      <c r="MQW10" s="674"/>
      <c r="MQX10" s="674"/>
      <c r="MQY10" s="674"/>
      <c r="MQZ10" s="674"/>
      <c r="MRA10" s="674"/>
      <c r="MRB10" s="674"/>
      <c r="MRC10" s="674"/>
      <c r="MRD10" s="674"/>
      <c r="MRE10" s="674"/>
      <c r="MRF10" s="674"/>
      <c r="MRG10" s="674"/>
      <c r="MRH10" s="674"/>
      <c r="MRI10" s="674"/>
      <c r="MRJ10" s="674"/>
      <c r="MRK10" s="674"/>
      <c r="MRL10" s="674"/>
      <c r="MRM10" s="674"/>
      <c r="MRN10" s="674"/>
      <c r="MRO10" s="674"/>
      <c r="MRP10" s="674"/>
      <c r="MRQ10" s="674"/>
      <c r="MRR10" s="674"/>
      <c r="MRS10" s="674"/>
      <c r="MRT10" s="674"/>
      <c r="MRU10" s="674"/>
      <c r="MRV10" s="674"/>
      <c r="MRW10" s="674"/>
      <c r="MRX10" s="674"/>
      <c r="MRY10" s="674"/>
      <c r="MRZ10" s="674"/>
      <c r="MSA10" s="674"/>
      <c r="MSB10" s="674"/>
      <c r="MSC10" s="674"/>
      <c r="MSD10" s="674"/>
      <c r="MSE10" s="674"/>
      <c r="MSF10" s="674"/>
      <c r="MSG10" s="674"/>
      <c r="MSH10" s="674"/>
      <c r="MSI10" s="674"/>
      <c r="MSJ10" s="674"/>
      <c r="MSK10" s="674"/>
      <c r="MSL10" s="674"/>
      <c r="MSM10" s="674"/>
      <c r="MSN10" s="674"/>
      <c r="MSO10" s="674"/>
      <c r="MSP10" s="674"/>
      <c r="MSQ10" s="674"/>
      <c r="MSR10" s="674"/>
      <c r="MSS10" s="674"/>
      <c r="MST10" s="674"/>
      <c r="MSU10" s="674"/>
      <c r="MSV10" s="674"/>
      <c r="MSW10" s="674"/>
      <c r="MSX10" s="674"/>
      <c r="MSY10" s="674"/>
      <c r="MSZ10" s="674"/>
      <c r="MTA10" s="674"/>
      <c r="MTB10" s="674"/>
      <c r="MTC10" s="674"/>
      <c r="MTD10" s="674"/>
      <c r="MTE10" s="674"/>
      <c r="MTF10" s="674"/>
      <c r="MTG10" s="674"/>
      <c r="MTH10" s="674"/>
      <c r="MTI10" s="674"/>
      <c r="MTJ10" s="674"/>
      <c r="MTK10" s="674"/>
      <c r="MTL10" s="674"/>
      <c r="MTM10" s="674"/>
      <c r="MTN10" s="674"/>
      <c r="MTO10" s="674"/>
      <c r="MTP10" s="674"/>
      <c r="MTQ10" s="674"/>
      <c r="MTR10" s="674"/>
      <c r="MTS10" s="674"/>
      <c r="MTT10" s="674"/>
      <c r="MTU10" s="674"/>
      <c r="MTV10" s="674"/>
      <c r="MTW10" s="674"/>
      <c r="MTX10" s="674"/>
      <c r="MTY10" s="674"/>
      <c r="MTZ10" s="674"/>
      <c r="MUA10" s="674"/>
      <c r="MUB10" s="674"/>
      <c r="MUC10" s="674"/>
      <c r="MUD10" s="674"/>
      <c r="MUE10" s="674"/>
      <c r="MUF10" s="674"/>
      <c r="MUG10" s="674"/>
      <c r="MUH10" s="674"/>
      <c r="MUI10" s="674"/>
      <c r="MUJ10" s="674"/>
      <c r="MUK10" s="674"/>
      <c r="MUL10" s="674"/>
      <c r="MUM10" s="674"/>
      <c r="MUN10" s="674"/>
      <c r="MUO10" s="674"/>
      <c r="MUP10" s="674"/>
      <c r="MUQ10" s="674"/>
      <c r="MUR10" s="674"/>
      <c r="MUS10" s="674"/>
      <c r="MUT10" s="674"/>
      <c r="MUU10" s="674"/>
      <c r="MUV10" s="674"/>
      <c r="MUW10" s="674"/>
      <c r="MUX10" s="674"/>
      <c r="MUY10" s="674"/>
      <c r="MUZ10" s="674"/>
      <c r="MVA10" s="674"/>
      <c r="MVB10" s="674"/>
      <c r="MVC10" s="674"/>
      <c r="MVD10" s="674"/>
      <c r="MVE10" s="674"/>
      <c r="MVF10" s="674"/>
      <c r="MVG10" s="674"/>
      <c r="MVH10" s="674"/>
      <c r="MVI10" s="674"/>
      <c r="MVJ10" s="674"/>
      <c r="MVK10" s="674"/>
      <c r="MVL10" s="674"/>
      <c r="MVM10" s="674"/>
      <c r="MVN10" s="674"/>
      <c r="MVO10" s="674"/>
      <c r="MVP10" s="674"/>
      <c r="MVQ10" s="674"/>
      <c r="MVR10" s="674"/>
      <c r="MVS10" s="674"/>
      <c r="MVT10" s="674"/>
      <c r="MVU10" s="674"/>
      <c r="MVV10" s="674"/>
      <c r="MVW10" s="674"/>
      <c r="MVX10" s="674"/>
      <c r="MVY10" s="674"/>
      <c r="MVZ10" s="674"/>
      <c r="MWA10" s="674"/>
      <c r="MWB10" s="674"/>
      <c r="MWC10" s="674"/>
      <c r="MWD10" s="674"/>
      <c r="MWE10" s="674"/>
      <c r="MWF10" s="674"/>
      <c r="MWG10" s="674"/>
      <c r="MWH10" s="674"/>
      <c r="MWI10" s="674"/>
      <c r="MWJ10" s="674"/>
      <c r="MWK10" s="674"/>
      <c r="MWL10" s="674"/>
      <c r="MWM10" s="674"/>
      <c r="MWN10" s="674"/>
      <c r="MWO10" s="674"/>
      <c r="MWP10" s="674"/>
      <c r="MWQ10" s="674"/>
      <c r="MWR10" s="674"/>
      <c r="MWS10" s="674"/>
      <c r="MWT10" s="674"/>
      <c r="MWU10" s="674"/>
      <c r="MWV10" s="674"/>
      <c r="MWW10" s="674"/>
      <c r="MWX10" s="674"/>
      <c r="MWY10" s="674"/>
      <c r="MWZ10" s="674"/>
      <c r="MXA10" s="674"/>
      <c r="MXB10" s="674"/>
      <c r="MXC10" s="674"/>
      <c r="MXD10" s="674"/>
      <c r="MXE10" s="674"/>
      <c r="MXF10" s="674"/>
      <c r="MXG10" s="674"/>
      <c r="MXH10" s="674"/>
      <c r="MXI10" s="674"/>
      <c r="MXJ10" s="674"/>
      <c r="MXK10" s="674"/>
      <c r="MXL10" s="674"/>
      <c r="MXM10" s="674"/>
      <c r="MXN10" s="674"/>
      <c r="MXO10" s="674"/>
      <c r="MXP10" s="674"/>
      <c r="MXQ10" s="674"/>
      <c r="MXR10" s="674"/>
      <c r="MXS10" s="674"/>
      <c r="MXT10" s="674"/>
      <c r="MXU10" s="674"/>
      <c r="MXV10" s="674"/>
      <c r="MXW10" s="674"/>
      <c r="MXX10" s="674"/>
      <c r="MXY10" s="674"/>
      <c r="MXZ10" s="674"/>
      <c r="MYA10" s="674"/>
      <c r="MYB10" s="674"/>
      <c r="MYC10" s="674"/>
      <c r="MYD10" s="674"/>
      <c r="MYE10" s="674"/>
      <c r="MYF10" s="674"/>
      <c r="MYG10" s="674"/>
      <c r="MYH10" s="674"/>
      <c r="MYI10" s="674"/>
      <c r="MYJ10" s="674"/>
      <c r="MYK10" s="674"/>
      <c r="MYL10" s="674"/>
      <c r="MYM10" s="674"/>
      <c r="MYN10" s="674"/>
      <c r="MYO10" s="674"/>
      <c r="MYP10" s="674"/>
      <c r="MYQ10" s="674"/>
      <c r="MYR10" s="674"/>
      <c r="MYS10" s="674"/>
      <c r="MYT10" s="674"/>
      <c r="MYU10" s="674"/>
      <c r="MYV10" s="674"/>
      <c r="MYW10" s="674"/>
      <c r="MYX10" s="674"/>
      <c r="MYY10" s="674"/>
      <c r="MYZ10" s="674"/>
      <c r="MZA10" s="674"/>
      <c r="MZB10" s="674"/>
      <c r="MZC10" s="674"/>
      <c r="MZD10" s="674"/>
      <c r="MZE10" s="674"/>
      <c r="MZF10" s="674"/>
      <c r="MZG10" s="674"/>
      <c r="MZH10" s="674"/>
      <c r="MZI10" s="674"/>
      <c r="MZJ10" s="674"/>
      <c r="MZK10" s="674"/>
      <c r="MZL10" s="674"/>
      <c r="MZM10" s="674"/>
      <c r="MZN10" s="674"/>
      <c r="MZO10" s="674"/>
      <c r="MZP10" s="674"/>
      <c r="MZQ10" s="674"/>
      <c r="MZR10" s="674"/>
      <c r="MZS10" s="674"/>
      <c r="MZT10" s="674"/>
      <c r="MZU10" s="674"/>
      <c r="MZV10" s="674"/>
      <c r="MZW10" s="674"/>
      <c r="MZX10" s="674"/>
      <c r="MZY10" s="674"/>
      <c r="MZZ10" s="674"/>
      <c r="NAA10" s="674"/>
      <c r="NAB10" s="674"/>
      <c r="NAC10" s="674"/>
      <c r="NAD10" s="674"/>
      <c r="NAE10" s="674"/>
      <c r="NAF10" s="674"/>
      <c r="NAG10" s="674"/>
      <c r="NAH10" s="674"/>
      <c r="NAI10" s="674"/>
      <c r="NAJ10" s="674"/>
      <c r="NAK10" s="674"/>
      <c r="NAL10" s="674"/>
      <c r="NAM10" s="674"/>
      <c r="NAN10" s="674"/>
      <c r="NAO10" s="674"/>
      <c r="NAP10" s="674"/>
      <c r="NAQ10" s="674"/>
      <c r="NAR10" s="674"/>
      <c r="NAS10" s="674"/>
      <c r="NAT10" s="674"/>
      <c r="NAU10" s="674"/>
      <c r="NAV10" s="674"/>
      <c r="NAW10" s="674"/>
      <c r="NAX10" s="674"/>
      <c r="NAY10" s="674"/>
      <c r="NAZ10" s="674"/>
      <c r="NBA10" s="674"/>
      <c r="NBB10" s="674"/>
      <c r="NBC10" s="674"/>
      <c r="NBD10" s="674"/>
      <c r="NBE10" s="674"/>
      <c r="NBF10" s="674"/>
      <c r="NBG10" s="674"/>
      <c r="NBH10" s="674"/>
      <c r="NBI10" s="674"/>
      <c r="NBJ10" s="674"/>
      <c r="NBK10" s="674"/>
      <c r="NBL10" s="674"/>
      <c r="NBM10" s="674"/>
      <c r="NBN10" s="674"/>
      <c r="NBO10" s="674"/>
      <c r="NBP10" s="674"/>
      <c r="NBQ10" s="674"/>
      <c r="NBR10" s="674"/>
      <c r="NBS10" s="674"/>
      <c r="NBT10" s="674"/>
      <c r="NBU10" s="674"/>
      <c r="NBV10" s="674"/>
      <c r="NBW10" s="674"/>
      <c r="NBX10" s="674"/>
      <c r="NBY10" s="674"/>
      <c r="NBZ10" s="674"/>
      <c r="NCA10" s="674"/>
      <c r="NCB10" s="674"/>
      <c r="NCC10" s="674"/>
      <c r="NCD10" s="674"/>
      <c r="NCE10" s="674"/>
      <c r="NCF10" s="674"/>
      <c r="NCG10" s="674"/>
      <c r="NCH10" s="674"/>
      <c r="NCI10" s="674"/>
      <c r="NCJ10" s="674"/>
      <c r="NCK10" s="674"/>
      <c r="NCL10" s="674"/>
      <c r="NCM10" s="674"/>
      <c r="NCN10" s="674"/>
      <c r="NCO10" s="674"/>
      <c r="NCP10" s="674"/>
      <c r="NCQ10" s="674"/>
      <c r="NCR10" s="674"/>
      <c r="NCS10" s="674"/>
      <c r="NCT10" s="674"/>
      <c r="NCU10" s="674"/>
      <c r="NCV10" s="674"/>
      <c r="NCW10" s="674"/>
      <c r="NCX10" s="674"/>
      <c r="NCY10" s="674"/>
      <c r="NCZ10" s="674"/>
      <c r="NDA10" s="674"/>
      <c r="NDB10" s="674"/>
      <c r="NDC10" s="674"/>
      <c r="NDD10" s="674"/>
      <c r="NDE10" s="674"/>
      <c r="NDF10" s="674"/>
      <c r="NDG10" s="674"/>
      <c r="NDH10" s="674"/>
      <c r="NDI10" s="674"/>
      <c r="NDJ10" s="674"/>
      <c r="NDK10" s="674"/>
      <c r="NDL10" s="674"/>
      <c r="NDM10" s="674"/>
      <c r="NDN10" s="674"/>
      <c r="NDO10" s="674"/>
      <c r="NDP10" s="674"/>
      <c r="NDQ10" s="674"/>
      <c r="NDR10" s="674"/>
      <c r="NDS10" s="674"/>
      <c r="NDT10" s="674"/>
      <c r="NDU10" s="674"/>
      <c r="NDV10" s="674"/>
      <c r="NDW10" s="674"/>
      <c r="NDX10" s="674"/>
      <c r="NDY10" s="674"/>
      <c r="NDZ10" s="674"/>
      <c r="NEA10" s="674"/>
      <c r="NEB10" s="674"/>
      <c r="NEC10" s="674"/>
      <c r="NED10" s="674"/>
      <c r="NEE10" s="674"/>
      <c r="NEF10" s="674"/>
      <c r="NEG10" s="674"/>
      <c r="NEH10" s="674"/>
      <c r="NEI10" s="674"/>
      <c r="NEJ10" s="674"/>
      <c r="NEK10" s="674"/>
      <c r="NEL10" s="674"/>
      <c r="NEM10" s="674"/>
      <c r="NEN10" s="674"/>
      <c r="NEO10" s="674"/>
      <c r="NEP10" s="674"/>
      <c r="NEQ10" s="674"/>
      <c r="NER10" s="674"/>
      <c r="NES10" s="674"/>
      <c r="NET10" s="674"/>
      <c r="NEU10" s="674"/>
      <c r="NEV10" s="674"/>
      <c r="NEW10" s="674"/>
      <c r="NEX10" s="674"/>
      <c r="NEY10" s="674"/>
      <c r="NEZ10" s="674"/>
      <c r="NFA10" s="674"/>
      <c r="NFB10" s="674"/>
      <c r="NFC10" s="674"/>
      <c r="NFD10" s="674"/>
      <c r="NFE10" s="674"/>
      <c r="NFF10" s="674"/>
      <c r="NFG10" s="674"/>
      <c r="NFH10" s="674"/>
      <c r="NFI10" s="674"/>
      <c r="NFJ10" s="674"/>
      <c r="NFK10" s="674"/>
      <c r="NFL10" s="674"/>
      <c r="NFM10" s="674"/>
      <c r="NFN10" s="674"/>
      <c r="NFO10" s="674"/>
      <c r="NFP10" s="674"/>
      <c r="NFQ10" s="674"/>
      <c r="NFR10" s="674"/>
      <c r="NFS10" s="674"/>
      <c r="NFT10" s="674"/>
      <c r="NFU10" s="674"/>
      <c r="NFV10" s="674"/>
      <c r="NFW10" s="674"/>
      <c r="NFX10" s="674"/>
      <c r="NFY10" s="674"/>
      <c r="NFZ10" s="674"/>
      <c r="NGA10" s="674"/>
      <c r="NGB10" s="674"/>
      <c r="NGC10" s="674"/>
      <c r="NGD10" s="674"/>
      <c r="NGE10" s="674"/>
      <c r="NGF10" s="674"/>
      <c r="NGG10" s="674"/>
      <c r="NGH10" s="674"/>
      <c r="NGI10" s="674"/>
      <c r="NGJ10" s="674"/>
      <c r="NGK10" s="674"/>
      <c r="NGL10" s="674"/>
      <c r="NGM10" s="674"/>
      <c r="NGN10" s="674"/>
      <c r="NGO10" s="674"/>
      <c r="NGP10" s="674"/>
      <c r="NGQ10" s="674"/>
      <c r="NGR10" s="674"/>
      <c r="NGS10" s="674"/>
      <c r="NGT10" s="674"/>
      <c r="NGU10" s="674"/>
      <c r="NGV10" s="674"/>
      <c r="NGW10" s="674"/>
      <c r="NGX10" s="674"/>
      <c r="NGY10" s="674"/>
      <c r="NGZ10" s="674"/>
      <c r="NHA10" s="674"/>
      <c r="NHB10" s="674"/>
      <c r="NHC10" s="674"/>
      <c r="NHD10" s="674"/>
      <c r="NHE10" s="674"/>
      <c r="NHF10" s="674"/>
      <c r="NHG10" s="674"/>
      <c r="NHH10" s="674"/>
      <c r="NHI10" s="674"/>
      <c r="NHJ10" s="674"/>
      <c r="NHK10" s="674"/>
      <c r="NHL10" s="674"/>
      <c r="NHM10" s="674"/>
      <c r="NHN10" s="674"/>
      <c r="NHO10" s="674"/>
      <c r="NHP10" s="674"/>
      <c r="NHQ10" s="674"/>
      <c r="NHR10" s="674"/>
      <c r="NHS10" s="674"/>
      <c r="NHT10" s="674"/>
      <c r="NHU10" s="674"/>
      <c r="NHV10" s="674"/>
      <c r="NHW10" s="674"/>
      <c r="NHX10" s="674"/>
      <c r="NHY10" s="674"/>
      <c r="NHZ10" s="674"/>
      <c r="NIA10" s="674"/>
      <c r="NIB10" s="674"/>
      <c r="NIC10" s="674"/>
      <c r="NID10" s="674"/>
      <c r="NIE10" s="674"/>
      <c r="NIF10" s="674"/>
      <c r="NIG10" s="674"/>
      <c r="NIH10" s="674"/>
      <c r="NII10" s="674"/>
      <c r="NIJ10" s="674"/>
      <c r="NIK10" s="674"/>
      <c r="NIL10" s="674"/>
      <c r="NIM10" s="674"/>
      <c r="NIN10" s="674"/>
      <c r="NIO10" s="674"/>
      <c r="NIP10" s="674"/>
      <c r="NIQ10" s="674"/>
      <c r="NIR10" s="674"/>
      <c r="NIS10" s="674"/>
      <c r="NIT10" s="674"/>
      <c r="NIU10" s="674"/>
      <c r="NIV10" s="674"/>
      <c r="NIW10" s="674"/>
      <c r="NIX10" s="674"/>
      <c r="NIY10" s="674"/>
      <c r="NIZ10" s="674"/>
      <c r="NJA10" s="674"/>
      <c r="NJB10" s="674"/>
      <c r="NJC10" s="674"/>
      <c r="NJD10" s="674"/>
      <c r="NJE10" s="674"/>
      <c r="NJF10" s="674"/>
      <c r="NJG10" s="674"/>
      <c r="NJH10" s="674"/>
      <c r="NJI10" s="674"/>
      <c r="NJJ10" s="674"/>
      <c r="NJK10" s="674"/>
      <c r="NJL10" s="674"/>
      <c r="NJM10" s="674"/>
      <c r="NJN10" s="674"/>
      <c r="NJO10" s="674"/>
      <c r="NJP10" s="674"/>
      <c r="NJQ10" s="674"/>
      <c r="NJR10" s="674"/>
      <c r="NJS10" s="674"/>
      <c r="NJT10" s="674"/>
      <c r="NJU10" s="674"/>
      <c r="NJV10" s="674"/>
      <c r="NJW10" s="674"/>
      <c r="NJX10" s="674"/>
      <c r="NJY10" s="674"/>
      <c r="NJZ10" s="674"/>
      <c r="NKA10" s="674"/>
      <c r="NKB10" s="674"/>
      <c r="NKC10" s="674"/>
      <c r="NKD10" s="674"/>
      <c r="NKE10" s="674"/>
      <c r="NKF10" s="674"/>
      <c r="NKG10" s="674"/>
      <c r="NKH10" s="674"/>
      <c r="NKI10" s="674"/>
      <c r="NKJ10" s="674"/>
      <c r="NKK10" s="674"/>
      <c r="NKL10" s="674"/>
      <c r="NKM10" s="674"/>
      <c r="NKN10" s="674"/>
      <c r="NKO10" s="674"/>
      <c r="NKP10" s="674"/>
      <c r="NKQ10" s="674"/>
      <c r="NKR10" s="674"/>
      <c r="NKS10" s="674"/>
      <c r="NKT10" s="674"/>
      <c r="NKU10" s="674"/>
      <c r="NKV10" s="674"/>
      <c r="NKW10" s="674"/>
      <c r="NKX10" s="674"/>
      <c r="NKY10" s="674"/>
      <c r="NKZ10" s="674"/>
      <c r="NLA10" s="674"/>
      <c r="NLB10" s="674"/>
      <c r="NLC10" s="674"/>
      <c r="NLD10" s="674"/>
      <c r="NLE10" s="674"/>
      <c r="NLF10" s="674"/>
      <c r="NLG10" s="674"/>
      <c r="NLH10" s="674"/>
      <c r="NLI10" s="674"/>
      <c r="NLJ10" s="674"/>
      <c r="NLK10" s="674"/>
      <c r="NLL10" s="674"/>
      <c r="NLM10" s="674"/>
      <c r="NLN10" s="674"/>
      <c r="NLO10" s="674"/>
      <c r="NLP10" s="674"/>
      <c r="NLQ10" s="674"/>
      <c r="NLR10" s="674"/>
      <c r="NLS10" s="674"/>
      <c r="NLT10" s="674"/>
      <c r="NLU10" s="674"/>
      <c r="NLV10" s="674"/>
      <c r="NLW10" s="674"/>
      <c r="NLX10" s="674"/>
      <c r="NLY10" s="674"/>
      <c r="NLZ10" s="674"/>
      <c r="NMA10" s="674"/>
      <c r="NMB10" s="674"/>
      <c r="NMC10" s="674"/>
      <c r="NMD10" s="674"/>
      <c r="NME10" s="674"/>
      <c r="NMF10" s="674"/>
      <c r="NMG10" s="674"/>
      <c r="NMH10" s="674"/>
      <c r="NMI10" s="674"/>
      <c r="NMJ10" s="674"/>
      <c r="NMK10" s="674"/>
      <c r="NML10" s="674"/>
      <c r="NMM10" s="674"/>
      <c r="NMN10" s="674"/>
      <c r="NMO10" s="674"/>
      <c r="NMP10" s="674"/>
      <c r="NMQ10" s="674"/>
      <c r="NMR10" s="674"/>
      <c r="NMS10" s="674"/>
      <c r="NMT10" s="674"/>
      <c r="NMU10" s="674"/>
      <c r="NMV10" s="674"/>
      <c r="NMW10" s="674"/>
      <c r="NMX10" s="674"/>
      <c r="NMY10" s="674"/>
      <c r="NMZ10" s="674"/>
      <c r="NNA10" s="674"/>
      <c r="NNB10" s="674"/>
      <c r="NNC10" s="674"/>
      <c r="NND10" s="674"/>
      <c r="NNE10" s="674"/>
      <c r="NNF10" s="674"/>
      <c r="NNG10" s="674"/>
      <c r="NNH10" s="674"/>
      <c r="NNI10" s="674"/>
      <c r="NNJ10" s="674"/>
      <c r="NNK10" s="674"/>
      <c r="NNL10" s="674"/>
      <c r="NNM10" s="674"/>
      <c r="NNN10" s="674"/>
      <c r="NNO10" s="674"/>
      <c r="NNP10" s="674"/>
      <c r="NNQ10" s="674"/>
      <c r="NNR10" s="674"/>
      <c r="NNS10" s="674"/>
      <c r="NNT10" s="674"/>
      <c r="NNU10" s="674"/>
      <c r="NNV10" s="674"/>
      <c r="NNW10" s="674"/>
      <c r="NNX10" s="674"/>
      <c r="NNY10" s="674"/>
      <c r="NNZ10" s="674"/>
      <c r="NOA10" s="674"/>
      <c r="NOB10" s="674"/>
      <c r="NOC10" s="674"/>
      <c r="NOD10" s="674"/>
      <c r="NOE10" s="674"/>
      <c r="NOF10" s="674"/>
      <c r="NOG10" s="674"/>
      <c r="NOH10" s="674"/>
      <c r="NOI10" s="674"/>
      <c r="NOJ10" s="674"/>
      <c r="NOK10" s="674"/>
      <c r="NOL10" s="674"/>
      <c r="NOM10" s="674"/>
      <c r="NON10" s="674"/>
      <c r="NOO10" s="674"/>
      <c r="NOP10" s="674"/>
      <c r="NOQ10" s="674"/>
      <c r="NOR10" s="674"/>
      <c r="NOS10" s="674"/>
      <c r="NOT10" s="674"/>
      <c r="NOU10" s="674"/>
      <c r="NOV10" s="674"/>
      <c r="NOW10" s="674"/>
      <c r="NOX10" s="674"/>
      <c r="NOY10" s="674"/>
      <c r="NOZ10" s="674"/>
      <c r="NPA10" s="674"/>
      <c r="NPB10" s="674"/>
      <c r="NPC10" s="674"/>
      <c r="NPD10" s="674"/>
      <c r="NPE10" s="674"/>
      <c r="NPF10" s="674"/>
      <c r="NPG10" s="674"/>
      <c r="NPH10" s="674"/>
      <c r="NPI10" s="674"/>
      <c r="NPJ10" s="674"/>
      <c r="NPK10" s="674"/>
      <c r="NPL10" s="674"/>
      <c r="NPM10" s="674"/>
      <c r="NPN10" s="674"/>
      <c r="NPO10" s="674"/>
      <c r="NPP10" s="674"/>
      <c r="NPQ10" s="674"/>
      <c r="NPR10" s="674"/>
      <c r="NPS10" s="674"/>
      <c r="NPT10" s="674"/>
      <c r="NPU10" s="674"/>
      <c r="NPV10" s="674"/>
      <c r="NPW10" s="674"/>
      <c r="NPX10" s="674"/>
      <c r="NPY10" s="674"/>
      <c r="NPZ10" s="674"/>
      <c r="NQA10" s="674"/>
      <c r="NQB10" s="674"/>
      <c r="NQC10" s="674"/>
      <c r="NQD10" s="674"/>
      <c r="NQE10" s="674"/>
      <c r="NQF10" s="674"/>
      <c r="NQG10" s="674"/>
      <c r="NQH10" s="674"/>
      <c r="NQI10" s="674"/>
      <c r="NQJ10" s="674"/>
      <c r="NQK10" s="674"/>
      <c r="NQL10" s="674"/>
      <c r="NQM10" s="674"/>
      <c r="NQN10" s="674"/>
      <c r="NQO10" s="674"/>
      <c r="NQP10" s="674"/>
      <c r="NQQ10" s="674"/>
      <c r="NQR10" s="674"/>
      <c r="NQS10" s="674"/>
      <c r="NQT10" s="674"/>
      <c r="NQU10" s="674"/>
      <c r="NQV10" s="674"/>
      <c r="NQW10" s="674"/>
      <c r="NQX10" s="674"/>
      <c r="NQY10" s="674"/>
      <c r="NQZ10" s="674"/>
      <c r="NRA10" s="674"/>
      <c r="NRB10" s="674"/>
      <c r="NRC10" s="674"/>
      <c r="NRD10" s="674"/>
      <c r="NRE10" s="674"/>
      <c r="NRF10" s="674"/>
      <c r="NRG10" s="674"/>
      <c r="NRH10" s="674"/>
      <c r="NRI10" s="674"/>
      <c r="NRJ10" s="674"/>
      <c r="NRK10" s="674"/>
      <c r="NRL10" s="674"/>
      <c r="NRM10" s="674"/>
      <c r="NRN10" s="674"/>
      <c r="NRO10" s="674"/>
      <c r="NRP10" s="674"/>
      <c r="NRQ10" s="674"/>
      <c r="NRR10" s="674"/>
      <c r="NRS10" s="674"/>
      <c r="NRT10" s="674"/>
      <c r="NRU10" s="674"/>
      <c r="NRV10" s="674"/>
      <c r="NRW10" s="674"/>
      <c r="NRX10" s="674"/>
      <c r="NRY10" s="674"/>
      <c r="NRZ10" s="674"/>
      <c r="NSA10" s="674"/>
      <c r="NSB10" s="674"/>
      <c r="NSC10" s="674"/>
      <c r="NSD10" s="674"/>
      <c r="NSE10" s="674"/>
      <c r="NSF10" s="674"/>
      <c r="NSG10" s="674"/>
      <c r="NSH10" s="674"/>
      <c r="NSI10" s="674"/>
      <c r="NSJ10" s="674"/>
      <c r="NSK10" s="674"/>
      <c r="NSL10" s="674"/>
      <c r="NSM10" s="674"/>
      <c r="NSN10" s="674"/>
      <c r="NSO10" s="674"/>
      <c r="NSP10" s="674"/>
      <c r="NSQ10" s="674"/>
      <c r="NSR10" s="674"/>
      <c r="NSS10" s="674"/>
      <c r="NST10" s="674"/>
      <c r="NSU10" s="674"/>
      <c r="NSV10" s="674"/>
      <c r="NSW10" s="674"/>
      <c r="NSX10" s="674"/>
      <c r="NSY10" s="674"/>
      <c r="NSZ10" s="674"/>
      <c r="NTA10" s="674"/>
      <c r="NTB10" s="674"/>
      <c r="NTC10" s="674"/>
      <c r="NTD10" s="674"/>
      <c r="NTE10" s="674"/>
      <c r="NTF10" s="674"/>
      <c r="NTG10" s="674"/>
      <c r="NTH10" s="674"/>
      <c r="NTI10" s="674"/>
      <c r="NTJ10" s="674"/>
      <c r="NTK10" s="674"/>
      <c r="NTL10" s="674"/>
      <c r="NTM10" s="674"/>
      <c r="NTN10" s="674"/>
      <c r="NTO10" s="674"/>
      <c r="NTP10" s="674"/>
      <c r="NTQ10" s="674"/>
      <c r="NTR10" s="674"/>
      <c r="NTS10" s="674"/>
      <c r="NTT10" s="674"/>
      <c r="NTU10" s="674"/>
      <c r="NTV10" s="674"/>
      <c r="NTW10" s="674"/>
      <c r="NTX10" s="674"/>
      <c r="NTY10" s="674"/>
      <c r="NTZ10" s="674"/>
      <c r="NUA10" s="674"/>
      <c r="NUB10" s="674"/>
      <c r="NUC10" s="674"/>
      <c r="NUD10" s="674"/>
      <c r="NUE10" s="674"/>
      <c r="NUF10" s="674"/>
      <c r="NUG10" s="674"/>
      <c r="NUH10" s="674"/>
      <c r="NUI10" s="674"/>
      <c r="NUJ10" s="674"/>
      <c r="NUK10" s="674"/>
      <c r="NUL10" s="674"/>
      <c r="NUM10" s="674"/>
      <c r="NUN10" s="674"/>
      <c r="NUO10" s="674"/>
      <c r="NUP10" s="674"/>
      <c r="NUQ10" s="674"/>
      <c r="NUR10" s="674"/>
      <c r="NUS10" s="674"/>
      <c r="NUT10" s="674"/>
      <c r="NUU10" s="674"/>
      <c r="NUV10" s="674"/>
      <c r="NUW10" s="674"/>
      <c r="NUX10" s="674"/>
      <c r="NUY10" s="674"/>
      <c r="NUZ10" s="674"/>
      <c r="NVA10" s="674"/>
      <c r="NVB10" s="674"/>
      <c r="NVC10" s="674"/>
      <c r="NVD10" s="674"/>
      <c r="NVE10" s="674"/>
      <c r="NVF10" s="674"/>
      <c r="NVG10" s="674"/>
      <c r="NVH10" s="674"/>
      <c r="NVI10" s="674"/>
      <c r="NVJ10" s="674"/>
      <c r="NVK10" s="674"/>
      <c r="NVL10" s="674"/>
      <c r="NVM10" s="674"/>
      <c r="NVN10" s="674"/>
      <c r="NVO10" s="674"/>
      <c r="NVP10" s="674"/>
      <c r="NVQ10" s="674"/>
      <c r="NVR10" s="674"/>
      <c r="NVS10" s="674"/>
      <c r="NVT10" s="674"/>
      <c r="NVU10" s="674"/>
      <c r="NVV10" s="674"/>
      <c r="NVW10" s="674"/>
      <c r="NVX10" s="674"/>
      <c r="NVY10" s="674"/>
      <c r="NVZ10" s="674"/>
      <c r="NWA10" s="674"/>
      <c r="NWB10" s="674"/>
      <c r="NWC10" s="674"/>
      <c r="NWD10" s="674"/>
      <c r="NWE10" s="674"/>
      <c r="NWF10" s="674"/>
      <c r="NWG10" s="674"/>
      <c r="NWH10" s="674"/>
      <c r="NWI10" s="674"/>
      <c r="NWJ10" s="674"/>
      <c r="NWK10" s="674"/>
      <c r="NWL10" s="674"/>
      <c r="NWM10" s="674"/>
      <c r="NWN10" s="674"/>
      <c r="NWO10" s="674"/>
      <c r="NWP10" s="674"/>
      <c r="NWQ10" s="674"/>
      <c r="NWR10" s="674"/>
      <c r="NWS10" s="674"/>
      <c r="NWT10" s="674"/>
      <c r="NWU10" s="674"/>
      <c r="NWV10" s="674"/>
      <c r="NWW10" s="674"/>
      <c r="NWX10" s="674"/>
      <c r="NWY10" s="674"/>
      <c r="NWZ10" s="674"/>
      <c r="NXA10" s="674"/>
      <c r="NXB10" s="674"/>
      <c r="NXC10" s="674"/>
      <c r="NXD10" s="674"/>
      <c r="NXE10" s="674"/>
      <c r="NXF10" s="674"/>
      <c r="NXG10" s="674"/>
      <c r="NXH10" s="674"/>
      <c r="NXI10" s="674"/>
      <c r="NXJ10" s="674"/>
      <c r="NXK10" s="674"/>
      <c r="NXL10" s="674"/>
      <c r="NXM10" s="674"/>
      <c r="NXN10" s="674"/>
      <c r="NXO10" s="674"/>
      <c r="NXP10" s="674"/>
      <c r="NXQ10" s="674"/>
      <c r="NXR10" s="674"/>
      <c r="NXS10" s="674"/>
      <c r="NXT10" s="674"/>
      <c r="NXU10" s="674"/>
      <c r="NXV10" s="674"/>
      <c r="NXW10" s="674"/>
      <c r="NXX10" s="674"/>
      <c r="NXY10" s="674"/>
      <c r="NXZ10" s="674"/>
      <c r="NYA10" s="674"/>
      <c r="NYB10" s="674"/>
      <c r="NYC10" s="674"/>
      <c r="NYD10" s="674"/>
      <c r="NYE10" s="674"/>
      <c r="NYF10" s="674"/>
      <c r="NYG10" s="674"/>
      <c r="NYH10" s="674"/>
      <c r="NYI10" s="674"/>
      <c r="NYJ10" s="674"/>
      <c r="NYK10" s="674"/>
      <c r="NYL10" s="674"/>
      <c r="NYM10" s="674"/>
      <c r="NYN10" s="674"/>
      <c r="NYO10" s="674"/>
      <c r="NYP10" s="674"/>
      <c r="NYQ10" s="674"/>
      <c r="NYR10" s="674"/>
      <c r="NYS10" s="674"/>
      <c r="NYT10" s="674"/>
      <c r="NYU10" s="674"/>
      <c r="NYV10" s="674"/>
      <c r="NYW10" s="674"/>
      <c r="NYX10" s="674"/>
      <c r="NYY10" s="674"/>
      <c r="NYZ10" s="674"/>
      <c r="NZA10" s="674"/>
      <c r="NZB10" s="674"/>
      <c r="NZC10" s="674"/>
      <c r="NZD10" s="674"/>
      <c r="NZE10" s="674"/>
      <c r="NZF10" s="674"/>
      <c r="NZG10" s="674"/>
      <c r="NZH10" s="674"/>
      <c r="NZI10" s="674"/>
      <c r="NZJ10" s="674"/>
      <c r="NZK10" s="674"/>
      <c r="NZL10" s="674"/>
      <c r="NZM10" s="674"/>
      <c r="NZN10" s="674"/>
      <c r="NZO10" s="674"/>
      <c r="NZP10" s="674"/>
      <c r="NZQ10" s="674"/>
      <c r="NZR10" s="674"/>
      <c r="NZS10" s="674"/>
      <c r="NZT10" s="674"/>
      <c r="NZU10" s="674"/>
      <c r="NZV10" s="674"/>
      <c r="NZW10" s="674"/>
      <c r="NZX10" s="674"/>
      <c r="NZY10" s="674"/>
      <c r="NZZ10" s="674"/>
      <c r="OAA10" s="674"/>
      <c r="OAB10" s="674"/>
      <c r="OAC10" s="674"/>
      <c r="OAD10" s="674"/>
      <c r="OAE10" s="674"/>
      <c r="OAF10" s="674"/>
      <c r="OAG10" s="674"/>
      <c r="OAH10" s="674"/>
      <c r="OAI10" s="674"/>
      <c r="OAJ10" s="674"/>
      <c r="OAK10" s="674"/>
      <c r="OAL10" s="674"/>
      <c r="OAM10" s="674"/>
      <c r="OAN10" s="674"/>
      <c r="OAO10" s="674"/>
      <c r="OAP10" s="674"/>
      <c r="OAQ10" s="674"/>
      <c r="OAR10" s="674"/>
      <c r="OAS10" s="674"/>
      <c r="OAT10" s="674"/>
      <c r="OAU10" s="674"/>
      <c r="OAV10" s="674"/>
      <c r="OAW10" s="674"/>
      <c r="OAX10" s="674"/>
      <c r="OAY10" s="674"/>
      <c r="OAZ10" s="674"/>
      <c r="OBA10" s="674"/>
      <c r="OBB10" s="674"/>
      <c r="OBC10" s="674"/>
      <c r="OBD10" s="674"/>
      <c r="OBE10" s="674"/>
      <c r="OBF10" s="674"/>
      <c r="OBG10" s="674"/>
      <c r="OBH10" s="674"/>
      <c r="OBI10" s="674"/>
      <c r="OBJ10" s="674"/>
      <c r="OBK10" s="674"/>
      <c r="OBL10" s="674"/>
      <c r="OBM10" s="674"/>
      <c r="OBN10" s="674"/>
      <c r="OBO10" s="674"/>
      <c r="OBP10" s="674"/>
      <c r="OBQ10" s="674"/>
      <c r="OBR10" s="674"/>
      <c r="OBS10" s="674"/>
      <c r="OBT10" s="674"/>
      <c r="OBU10" s="674"/>
      <c r="OBV10" s="674"/>
      <c r="OBW10" s="674"/>
      <c r="OBX10" s="674"/>
      <c r="OBY10" s="674"/>
      <c r="OBZ10" s="674"/>
      <c r="OCA10" s="674"/>
      <c r="OCB10" s="674"/>
      <c r="OCC10" s="674"/>
      <c r="OCD10" s="674"/>
      <c r="OCE10" s="674"/>
      <c r="OCF10" s="674"/>
      <c r="OCG10" s="674"/>
      <c r="OCH10" s="674"/>
      <c r="OCI10" s="674"/>
      <c r="OCJ10" s="674"/>
      <c r="OCK10" s="674"/>
      <c r="OCL10" s="674"/>
      <c r="OCM10" s="674"/>
      <c r="OCN10" s="674"/>
      <c r="OCO10" s="674"/>
      <c r="OCP10" s="674"/>
      <c r="OCQ10" s="674"/>
      <c r="OCR10" s="674"/>
      <c r="OCS10" s="674"/>
      <c r="OCT10" s="674"/>
      <c r="OCU10" s="674"/>
      <c r="OCV10" s="674"/>
      <c r="OCW10" s="674"/>
      <c r="OCX10" s="674"/>
      <c r="OCY10" s="674"/>
      <c r="OCZ10" s="674"/>
      <c r="ODA10" s="674"/>
      <c r="ODB10" s="674"/>
      <c r="ODC10" s="674"/>
      <c r="ODD10" s="674"/>
      <c r="ODE10" s="674"/>
      <c r="ODF10" s="674"/>
      <c r="ODG10" s="674"/>
      <c r="ODH10" s="674"/>
      <c r="ODI10" s="674"/>
      <c r="ODJ10" s="674"/>
      <c r="ODK10" s="674"/>
      <c r="ODL10" s="674"/>
      <c r="ODM10" s="674"/>
      <c r="ODN10" s="674"/>
      <c r="ODO10" s="674"/>
      <c r="ODP10" s="674"/>
      <c r="ODQ10" s="674"/>
      <c r="ODR10" s="674"/>
      <c r="ODS10" s="674"/>
      <c r="ODT10" s="674"/>
      <c r="ODU10" s="674"/>
      <c r="ODV10" s="674"/>
      <c r="ODW10" s="674"/>
      <c r="ODX10" s="674"/>
      <c r="ODY10" s="674"/>
      <c r="ODZ10" s="674"/>
      <c r="OEA10" s="674"/>
      <c r="OEB10" s="674"/>
      <c r="OEC10" s="674"/>
      <c r="OED10" s="674"/>
      <c r="OEE10" s="674"/>
      <c r="OEF10" s="674"/>
      <c r="OEG10" s="674"/>
      <c r="OEH10" s="674"/>
      <c r="OEI10" s="674"/>
      <c r="OEJ10" s="674"/>
      <c r="OEK10" s="674"/>
      <c r="OEL10" s="674"/>
      <c r="OEM10" s="674"/>
      <c r="OEN10" s="674"/>
      <c r="OEO10" s="674"/>
      <c r="OEP10" s="674"/>
      <c r="OEQ10" s="674"/>
      <c r="OER10" s="674"/>
      <c r="OES10" s="674"/>
      <c r="OET10" s="674"/>
      <c r="OEU10" s="674"/>
      <c r="OEV10" s="674"/>
      <c r="OEW10" s="674"/>
      <c r="OEX10" s="674"/>
      <c r="OEY10" s="674"/>
      <c r="OEZ10" s="674"/>
      <c r="OFA10" s="674"/>
      <c r="OFB10" s="674"/>
      <c r="OFC10" s="674"/>
      <c r="OFD10" s="674"/>
      <c r="OFE10" s="674"/>
      <c r="OFF10" s="674"/>
      <c r="OFG10" s="674"/>
      <c r="OFH10" s="674"/>
      <c r="OFI10" s="674"/>
      <c r="OFJ10" s="674"/>
      <c r="OFK10" s="674"/>
      <c r="OFL10" s="674"/>
      <c r="OFM10" s="674"/>
      <c r="OFN10" s="674"/>
      <c r="OFO10" s="674"/>
      <c r="OFP10" s="674"/>
      <c r="OFQ10" s="674"/>
      <c r="OFR10" s="674"/>
      <c r="OFS10" s="674"/>
      <c r="OFT10" s="674"/>
      <c r="OFU10" s="674"/>
      <c r="OFV10" s="674"/>
      <c r="OFW10" s="674"/>
      <c r="OFX10" s="674"/>
      <c r="OFY10" s="674"/>
      <c r="OFZ10" s="674"/>
      <c r="OGA10" s="674"/>
      <c r="OGB10" s="674"/>
      <c r="OGC10" s="674"/>
      <c r="OGD10" s="674"/>
      <c r="OGE10" s="674"/>
      <c r="OGF10" s="674"/>
      <c r="OGG10" s="674"/>
      <c r="OGH10" s="674"/>
      <c r="OGI10" s="674"/>
      <c r="OGJ10" s="674"/>
      <c r="OGK10" s="674"/>
      <c r="OGL10" s="674"/>
      <c r="OGM10" s="674"/>
      <c r="OGN10" s="674"/>
      <c r="OGO10" s="674"/>
      <c r="OGP10" s="674"/>
      <c r="OGQ10" s="674"/>
      <c r="OGR10" s="674"/>
      <c r="OGS10" s="674"/>
      <c r="OGT10" s="674"/>
      <c r="OGU10" s="674"/>
      <c r="OGV10" s="674"/>
      <c r="OGW10" s="674"/>
      <c r="OGX10" s="674"/>
      <c r="OGY10" s="674"/>
      <c r="OGZ10" s="674"/>
      <c r="OHA10" s="674"/>
      <c r="OHB10" s="674"/>
      <c r="OHC10" s="674"/>
      <c r="OHD10" s="674"/>
      <c r="OHE10" s="674"/>
      <c r="OHF10" s="674"/>
      <c r="OHG10" s="674"/>
      <c r="OHH10" s="674"/>
      <c r="OHI10" s="674"/>
      <c r="OHJ10" s="674"/>
      <c r="OHK10" s="674"/>
      <c r="OHL10" s="674"/>
      <c r="OHM10" s="674"/>
      <c r="OHN10" s="674"/>
      <c r="OHO10" s="674"/>
      <c r="OHP10" s="674"/>
      <c r="OHQ10" s="674"/>
      <c r="OHR10" s="674"/>
      <c r="OHS10" s="674"/>
      <c r="OHT10" s="674"/>
      <c r="OHU10" s="674"/>
      <c r="OHV10" s="674"/>
      <c r="OHW10" s="674"/>
      <c r="OHX10" s="674"/>
      <c r="OHY10" s="674"/>
      <c r="OHZ10" s="674"/>
      <c r="OIA10" s="674"/>
      <c r="OIB10" s="674"/>
      <c r="OIC10" s="674"/>
      <c r="OID10" s="674"/>
      <c r="OIE10" s="674"/>
      <c r="OIF10" s="674"/>
      <c r="OIG10" s="674"/>
      <c r="OIH10" s="674"/>
      <c r="OII10" s="674"/>
      <c r="OIJ10" s="674"/>
      <c r="OIK10" s="674"/>
      <c r="OIL10" s="674"/>
      <c r="OIM10" s="674"/>
      <c r="OIN10" s="674"/>
      <c r="OIO10" s="674"/>
      <c r="OIP10" s="674"/>
      <c r="OIQ10" s="674"/>
      <c r="OIR10" s="674"/>
      <c r="OIS10" s="674"/>
      <c r="OIT10" s="674"/>
      <c r="OIU10" s="674"/>
      <c r="OIV10" s="674"/>
      <c r="OIW10" s="674"/>
      <c r="OIX10" s="674"/>
      <c r="OIY10" s="674"/>
      <c r="OIZ10" s="674"/>
      <c r="OJA10" s="674"/>
      <c r="OJB10" s="674"/>
      <c r="OJC10" s="674"/>
      <c r="OJD10" s="674"/>
      <c r="OJE10" s="674"/>
      <c r="OJF10" s="674"/>
      <c r="OJG10" s="674"/>
      <c r="OJH10" s="674"/>
      <c r="OJI10" s="674"/>
      <c r="OJJ10" s="674"/>
      <c r="OJK10" s="674"/>
      <c r="OJL10" s="674"/>
      <c r="OJM10" s="674"/>
      <c r="OJN10" s="674"/>
      <c r="OJO10" s="674"/>
      <c r="OJP10" s="674"/>
      <c r="OJQ10" s="674"/>
      <c r="OJR10" s="674"/>
      <c r="OJS10" s="674"/>
      <c r="OJT10" s="674"/>
      <c r="OJU10" s="674"/>
      <c r="OJV10" s="674"/>
      <c r="OJW10" s="674"/>
      <c r="OJX10" s="674"/>
      <c r="OJY10" s="674"/>
      <c r="OJZ10" s="674"/>
      <c r="OKA10" s="674"/>
      <c r="OKB10" s="674"/>
      <c r="OKC10" s="674"/>
      <c r="OKD10" s="674"/>
      <c r="OKE10" s="674"/>
      <c r="OKF10" s="674"/>
      <c r="OKG10" s="674"/>
      <c r="OKH10" s="674"/>
      <c r="OKI10" s="674"/>
      <c r="OKJ10" s="674"/>
      <c r="OKK10" s="674"/>
      <c r="OKL10" s="674"/>
      <c r="OKM10" s="674"/>
      <c r="OKN10" s="674"/>
      <c r="OKO10" s="674"/>
      <c r="OKP10" s="674"/>
      <c r="OKQ10" s="674"/>
      <c r="OKR10" s="674"/>
      <c r="OKS10" s="674"/>
      <c r="OKT10" s="674"/>
      <c r="OKU10" s="674"/>
      <c r="OKV10" s="674"/>
      <c r="OKW10" s="674"/>
      <c r="OKX10" s="674"/>
      <c r="OKY10" s="674"/>
      <c r="OKZ10" s="674"/>
      <c r="OLA10" s="674"/>
      <c r="OLB10" s="674"/>
      <c r="OLC10" s="674"/>
      <c r="OLD10" s="674"/>
      <c r="OLE10" s="674"/>
      <c r="OLF10" s="674"/>
      <c r="OLG10" s="674"/>
      <c r="OLH10" s="674"/>
      <c r="OLI10" s="674"/>
      <c r="OLJ10" s="674"/>
      <c r="OLK10" s="674"/>
      <c r="OLL10" s="674"/>
      <c r="OLM10" s="674"/>
      <c r="OLN10" s="674"/>
      <c r="OLO10" s="674"/>
      <c r="OLP10" s="674"/>
      <c r="OLQ10" s="674"/>
      <c r="OLR10" s="674"/>
      <c r="OLS10" s="674"/>
      <c r="OLT10" s="674"/>
      <c r="OLU10" s="674"/>
      <c r="OLV10" s="674"/>
      <c r="OLW10" s="674"/>
      <c r="OLX10" s="674"/>
      <c r="OLY10" s="674"/>
      <c r="OLZ10" s="674"/>
      <c r="OMA10" s="674"/>
      <c r="OMB10" s="674"/>
      <c r="OMC10" s="674"/>
      <c r="OMD10" s="674"/>
      <c r="OME10" s="674"/>
      <c r="OMF10" s="674"/>
      <c r="OMG10" s="674"/>
      <c r="OMH10" s="674"/>
      <c r="OMI10" s="674"/>
      <c r="OMJ10" s="674"/>
      <c r="OMK10" s="674"/>
      <c r="OML10" s="674"/>
      <c r="OMM10" s="674"/>
      <c r="OMN10" s="674"/>
      <c r="OMO10" s="674"/>
      <c r="OMP10" s="674"/>
      <c r="OMQ10" s="674"/>
      <c r="OMR10" s="674"/>
      <c r="OMS10" s="674"/>
      <c r="OMT10" s="674"/>
      <c r="OMU10" s="674"/>
      <c r="OMV10" s="674"/>
      <c r="OMW10" s="674"/>
      <c r="OMX10" s="674"/>
      <c r="OMY10" s="674"/>
      <c r="OMZ10" s="674"/>
      <c r="ONA10" s="674"/>
      <c r="ONB10" s="674"/>
      <c r="ONC10" s="674"/>
      <c r="OND10" s="674"/>
      <c r="ONE10" s="674"/>
      <c r="ONF10" s="674"/>
      <c r="ONG10" s="674"/>
      <c r="ONH10" s="674"/>
      <c r="ONI10" s="674"/>
      <c r="ONJ10" s="674"/>
      <c r="ONK10" s="674"/>
      <c r="ONL10" s="674"/>
      <c r="ONM10" s="674"/>
      <c r="ONN10" s="674"/>
      <c r="ONO10" s="674"/>
      <c r="ONP10" s="674"/>
      <c r="ONQ10" s="674"/>
      <c r="ONR10" s="674"/>
      <c r="ONS10" s="674"/>
      <c r="ONT10" s="674"/>
      <c r="ONU10" s="674"/>
      <c r="ONV10" s="674"/>
      <c r="ONW10" s="674"/>
      <c r="ONX10" s="674"/>
      <c r="ONY10" s="674"/>
      <c r="ONZ10" s="674"/>
      <c r="OOA10" s="674"/>
      <c r="OOB10" s="674"/>
      <c r="OOC10" s="674"/>
      <c r="OOD10" s="674"/>
      <c r="OOE10" s="674"/>
      <c r="OOF10" s="674"/>
      <c r="OOG10" s="674"/>
      <c r="OOH10" s="674"/>
      <c r="OOI10" s="674"/>
      <c r="OOJ10" s="674"/>
      <c r="OOK10" s="674"/>
      <c r="OOL10" s="674"/>
      <c r="OOM10" s="674"/>
      <c r="OON10" s="674"/>
      <c r="OOO10" s="674"/>
      <c r="OOP10" s="674"/>
      <c r="OOQ10" s="674"/>
      <c r="OOR10" s="674"/>
      <c r="OOS10" s="674"/>
      <c r="OOT10" s="674"/>
      <c r="OOU10" s="674"/>
      <c r="OOV10" s="674"/>
      <c r="OOW10" s="674"/>
      <c r="OOX10" s="674"/>
      <c r="OOY10" s="674"/>
      <c r="OOZ10" s="674"/>
      <c r="OPA10" s="674"/>
      <c r="OPB10" s="674"/>
      <c r="OPC10" s="674"/>
      <c r="OPD10" s="674"/>
      <c r="OPE10" s="674"/>
      <c r="OPF10" s="674"/>
      <c r="OPG10" s="674"/>
      <c r="OPH10" s="674"/>
      <c r="OPI10" s="674"/>
      <c r="OPJ10" s="674"/>
      <c r="OPK10" s="674"/>
      <c r="OPL10" s="674"/>
      <c r="OPM10" s="674"/>
      <c r="OPN10" s="674"/>
      <c r="OPO10" s="674"/>
      <c r="OPP10" s="674"/>
      <c r="OPQ10" s="674"/>
      <c r="OPR10" s="674"/>
      <c r="OPS10" s="674"/>
      <c r="OPT10" s="674"/>
      <c r="OPU10" s="674"/>
      <c r="OPV10" s="674"/>
      <c r="OPW10" s="674"/>
      <c r="OPX10" s="674"/>
      <c r="OPY10" s="674"/>
      <c r="OPZ10" s="674"/>
      <c r="OQA10" s="674"/>
      <c r="OQB10" s="674"/>
      <c r="OQC10" s="674"/>
      <c r="OQD10" s="674"/>
      <c r="OQE10" s="674"/>
      <c r="OQF10" s="674"/>
      <c r="OQG10" s="674"/>
      <c r="OQH10" s="674"/>
      <c r="OQI10" s="674"/>
      <c r="OQJ10" s="674"/>
      <c r="OQK10" s="674"/>
      <c r="OQL10" s="674"/>
      <c r="OQM10" s="674"/>
      <c r="OQN10" s="674"/>
      <c r="OQO10" s="674"/>
      <c r="OQP10" s="674"/>
      <c r="OQQ10" s="674"/>
      <c r="OQR10" s="674"/>
      <c r="OQS10" s="674"/>
      <c r="OQT10" s="674"/>
      <c r="OQU10" s="674"/>
      <c r="OQV10" s="674"/>
      <c r="OQW10" s="674"/>
      <c r="OQX10" s="674"/>
      <c r="OQY10" s="674"/>
      <c r="OQZ10" s="674"/>
      <c r="ORA10" s="674"/>
      <c r="ORB10" s="674"/>
      <c r="ORC10" s="674"/>
      <c r="ORD10" s="674"/>
      <c r="ORE10" s="674"/>
      <c r="ORF10" s="674"/>
      <c r="ORG10" s="674"/>
      <c r="ORH10" s="674"/>
      <c r="ORI10" s="674"/>
      <c r="ORJ10" s="674"/>
      <c r="ORK10" s="674"/>
      <c r="ORL10" s="674"/>
      <c r="ORM10" s="674"/>
      <c r="ORN10" s="674"/>
      <c r="ORO10" s="674"/>
      <c r="ORP10" s="674"/>
      <c r="ORQ10" s="674"/>
      <c r="ORR10" s="674"/>
      <c r="ORS10" s="674"/>
      <c r="ORT10" s="674"/>
      <c r="ORU10" s="674"/>
      <c r="ORV10" s="674"/>
      <c r="ORW10" s="674"/>
      <c r="ORX10" s="674"/>
      <c r="ORY10" s="674"/>
      <c r="ORZ10" s="674"/>
      <c r="OSA10" s="674"/>
      <c r="OSB10" s="674"/>
      <c r="OSC10" s="674"/>
      <c r="OSD10" s="674"/>
      <c r="OSE10" s="674"/>
      <c r="OSF10" s="674"/>
      <c r="OSG10" s="674"/>
      <c r="OSH10" s="674"/>
      <c r="OSI10" s="674"/>
      <c r="OSJ10" s="674"/>
      <c r="OSK10" s="674"/>
      <c r="OSL10" s="674"/>
      <c r="OSM10" s="674"/>
      <c r="OSN10" s="674"/>
      <c r="OSO10" s="674"/>
      <c r="OSP10" s="674"/>
      <c r="OSQ10" s="674"/>
      <c r="OSR10" s="674"/>
      <c r="OSS10" s="674"/>
      <c r="OST10" s="674"/>
      <c r="OSU10" s="674"/>
      <c r="OSV10" s="674"/>
      <c r="OSW10" s="674"/>
      <c r="OSX10" s="674"/>
      <c r="OSY10" s="674"/>
      <c r="OSZ10" s="674"/>
      <c r="OTA10" s="674"/>
      <c r="OTB10" s="674"/>
      <c r="OTC10" s="674"/>
      <c r="OTD10" s="674"/>
      <c r="OTE10" s="674"/>
      <c r="OTF10" s="674"/>
      <c r="OTG10" s="674"/>
      <c r="OTH10" s="674"/>
      <c r="OTI10" s="674"/>
      <c r="OTJ10" s="674"/>
      <c r="OTK10" s="674"/>
      <c r="OTL10" s="674"/>
      <c r="OTM10" s="674"/>
      <c r="OTN10" s="674"/>
      <c r="OTO10" s="674"/>
      <c r="OTP10" s="674"/>
      <c r="OTQ10" s="674"/>
      <c r="OTR10" s="674"/>
      <c r="OTS10" s="674"/>
      <c r="OTT10" s="674"/>
      <c r="OTU10" s="674"/>
      <c r="OTV10" s="674"/>
      <c r="OTW10" s="674"/>
      <c r="OTX10" s="674"/>
      <c r="OTY10" s="674"/>
      <c r="OTZ10" s="674"/>
      <c r="OUA10" s="674"/>
      <c r="OUB10" s="674"/>
      <c r="OUC10" s="674"/>
      <c r="OUD10" s="674"/>
      <c r="OUE10" s="674"/>
      <c r="OUF10" s="674"/>
      <c r="OUG10" s="674"/>
      <c r="OUH10" s="674"/>
      <c r="OUI10" s="674"/>
      <c r="OUJ10" s="674"/>
      <c r="OUK10" s="674"/>
      <c r="OUL10" s="674"/>
      <c r="OUM10" s="674"/>
      <c r="OUN10" s="674"/>
      <c r="OUO10" s="674"/>
      <c r="OUP10" s="674"/>
      <c r="OUQ10" s="674"/>
      <c r="OUR10" s="674"/>
      <c r="OUS10" s="674"/>
      <c r="OUT10" s="674"/>
      <c r="OUU10" s="674"/>
      <c r="OUV10" s="674"/>
      <c r="OUW10" s="674"/>
      <c r="OUX10" s="674"/>
      <c r="OUY10" s="674"/>
      <c r="OUZ10" s="674"/>
      <c r="OVA10" s="674"/>
      <c r="OVB10" s="674"/>
      <c r="OVC10" s="674"/>
      <c r="OVD10" s="674"/>
      <c r="OVE10" s="674"/>
      <c r="OVF10" s="674"/>
      <c r="OVG10" s="674"/>
      <c r="OVH10" s="674"/>
      <c r="OVI10" s="674"/>
      <c r="OVJ10" s="674"/>
      <c r="OVK10" s="674"/>
      <c r="OVL10" s="674"/>
      <c r="OVM10" s="674"/>
      <c r="OVN10" s="674"/>
      <c r="OVO10" s="674"/>
      <c r="OVP10" s="674"/>
      <c r="OVQ10" s="674"/>
      <c r="OVR10" s="674"/>
      <c r="OVS10" s="674"/>
      <c r="OVT10" s="674"/>
      <c r="OVU10" s="674"/>
      <c r="OVV10" s="674"/>
      <c r="OVW10" s="674"/>
      <c r="OVX10" s="674"/>
      <c r="OVY10" s="674"/>
      <c r="OVZ10" s="674"/>
      <c r="OWA10" s="674"/>
      <c r="OWB10" s="674"/>
      <c r="OWC10" s="674"/>
      <c r="OWD10" s="674"/>
      <c r="OWE10" s="674"/>
      <c r="OWF10" s="674"/>
      <c r="OWG10" s="674"/>
      <c r="OWH10" s="674"/>
      <c r="OWI10" s="674"/>
      <c r="OWJ10" s="674"/>
      <c r="OWK10" s="674"/>
      <c r="OWL10" s="674"/>
      <c r="OWM10" s="674"/>
      <c r="OWN10" s="674"/>
      <c r="OWO10" s="674"/>
      <c r="OWP10" s="674"/>
      <c r="OWQ10" s="674"/>
      <c r="OWR10" s="674"/>
      <c r="OWS10" s="674"/>
      <c r="OWT10" s="674"/>
      <c r="OWU10" s="674"/>
      <c r="OWV10" s="674"/>
      <c r="OWW10" s="674"/>
      <c r="OWX10" s="674"/>
      <c r="OWY10" s="674"/>
      <c r="OWZ10" s="674"/>
      <c r="OXA10" s="674"/>
      <c r="OXB10" s="674"/>
      <c r="OXC10" s="674"/>
      <c r="OXD10" s="674"/>
      <c r="OXE10" s="674"/>
      <c r="OXF10" s="674"/>
      <c r="OXG10" s="674"/>
      <c r="OXH10" s="674"/>
      <c r="OXI10" s="674"/>
      <c r="OXJ10" s="674"/>
      <c r="OXK10" s="674"/>
      <c r="OXL10" s="674"/>
      <c r="OXM10" s="674"/>
      <c r="OXN10" s="674"/>
      <c r="OXO10" s="674"/>
      <c r="OXP10" s="674"/>
      <c r="OXQ10" s="674"/>
      <c r="OXR10" s="674"/>
      <c r="OXS10" s="674"/>
      <c r="OXT10" s="674"/>
      <c r="OXU10" s="674"/>
      <c r="OXV10" s="674"/>
      <c r="OXW10" s="674"/>
      <c r="OXX10" s="674"/>
      <c r="OXY10" s="674"/>
      <c r="OXZ10" s="674"/>
      <c r="OYA10" s="674"/>
      <c r="OYB10" s="674"/>
      <c r="OYC10" s="674"/>
      <c r="OYD10" s="674"/>
      <c r="OYE10" s="674"/>
      <c r="OYF10" s="674"/>
      <c r="OYG10" s="674"/>
      <c r="OYH10" s="674"/>
      <c r="OYI10" s="674"/>
      <c r="OYJ10" s="674"/>
      <c r="OYK10" s="674"/>
      <c r="OYL10" s="674"/>
      <c r="OYM10" s="674"/>
      <c r="OYN10" s="674"/>
      <c r="OYO10" s="674"/>
      <c r="OYP10" s="674"/>
      <c r="OYQ10" s="674"/>
      <c r="OYR10" s="674"/>
      <c r="OYS10" s="674"/>
      <c r="OYT10" s="674"/>
      <c r="OYU10" s="674"/>
      <c r="OYV10" s="674"/>
      <c r="OYW10" s="674"/>
      <c r="OYX10" s="674"/>
      <c r="OYY10" s="674"/>
      <c r="OYZ10" s="674"/>
      <c r="OZA10" s="674"/>
      <c r="OZB10" s="674"/>
      <c r="OZC10" s="674"/>
      <c r="OZD10" s="674"/>
      <c r="OZE10" s="674"/>
      <c r="OZF10" s="674"/>
      <c r="OZG10" s="674"/>
      <c r="OZH10" s="674"/>
      <c r="OZI10" s="674"/>
      <c r="OZJ10" s="674"/>
      <c r="OZK10" s="674"/>
      <c r="OZL10" s="674"/>
      <c r="OZM10" s="674"/>
      <c r="OZN10" s="674"/>
      <c r="OZO10" s="674"/>
      <c r="OZP10" s="674"/>
      <c r="OZQ10" s="674"/>
      <c r="OZR10" s="674"/>
      <c r="OZS10" s="674"/>
      <c r="OZT10" s="674"/>
      <c r="OZU10" s="674"/>
      <c r="OZV10" s="674"/>
      <c r="OZW10" s="674"/>
      <c r="OZX10" s="674"/>
      <c r="OZY10" s="674"/>
      <c r="OZZ10" s="674"/>
      <c r="PAA10" s="674"/>
      <c r="PAB10" s="674"/>
      <c r="PAC10" s="674"/>
      <c r="PAD10" s="674"/>
      <c r="PAE10" s="674"/>
      <c r="PAF10" s="674"/>
      <c r="PAG10" s="674"/>
      <c r="PAH10" s="674"/>
      <c r="PAI10" s="674"/>
      <c r="PAJ10" s="674"/>
      <c r="PAK10" s="674"/>
      <c r="PAL10" s="674"/>
      <c r="PAM10" s="674"/>
      <c r="PAN10" s="674"/>
      <c r="PAO10" s="674"/>
      <c r="PAP10" s="674"/>
      <c r="PAQ10" s="674"/>
      <c r="PAR10" s="674"/>
      <c r="PAS10" s="674"/>
      <c r="PAT10" s="674"/>
      <c r="PAU10" s="674"/>
      <c r="PAV10" s="674"/>
      <c r="PAW10" s="674"/>
      <c r="PAX10" s="674"/>
      <c r="PAY10" s="674"/>
      <c r="PAZ10" s="674"/>
      <c r="PBA10" s="674"/>
      <c r="PBB10" s="674"/>
      <c r="PBC10" s="674"/>
      <c r="PBD10" s="674"/>
      <c r="PBE10" s="674"/>
      <c r="PBF10" s="674"/>
      <c r="PBG10" s="674"/>
      <c r="PBH10" s="674"/>
      <c r="PBI10" s="674"/>
      <c r="PBJ10" s="674"/>
      <c r="PBK10" s="674"/>
      <c r="PBL10" s="674"/>
      <c r="PBM10" s="674"/>
      <c r="PBN10" s="674"/>
      <c r="PBO10" s="674"/>
      <c r="PBP10" s="674"/>
      <c r="PBQ10" s="674"/>
      <c r="PBR10" s="674"/>
      <c r="PBS10" s="674"/>
      <c r="PBT10" s="674"/>
      <c r="PBU10" s="674"/>
      <c r="PBV10" s="674"/>
      <c r="PBW10" s="674"/>
      <c r="PBX10" s="674"/>
      <c r="PBY10" s="674"/>
      <c r="PBZ10" s="674"/>
      <c r="PCA10" s="674"/>
      <c r="PCB10" s="674"/>
      <c r="PCC10" s="674"/>
      <c r="PCD10" s="674"/>
      <c r="PCE10" s="674"/>
      <c r="PCF10" s="674"/>
      <c r="PCG10" s="674"/>
      <c r="PCH10" s="674"/>
      <c r="PCI10" s="674"/>
      <c r="PCJ10" s="674"/>
      <c r="PCK10" s="674"/>
      <c r="PCL10" s="674"/>
      <c r="PCM10" s="674"/>
      <c r="PCN10" s="674"/>
      <c r="PCO10" s="674"/>
      <c r="PCP10" s="674"/>
      <c r="PCQ10" s="674"/>
      <c r="PCR10" s="674"/>
      <c r="PCS10" s="674"/>
      <c r="PCT10" s="674"/>
      <c r="PCU10" s="674"/>
      <c r="PCV10" s="674"/>
      <c r="PCW10" s="674"/>
      <c r="PCX10" s="674"/>
      <c r="PCY10" s="674"/>
      <c r="PCZ10" s="674"/>
      <c r="PDA10" s="674"/>
      <c r="PDB10" s="674"/>
      <c r="PDC10" s="674"/>
      <c r="PDD10" s="674"/>
      <c r="PDE10" s="674"/>
      <c r="PDF10" s="674"/>
      <c r="PDG10" s="674"/>
      <c r="PDH10" s="674"/>
      <c r="PDI10" s="674"/>
      <c r="PDJ10" s="674"/>
      <c r="PDK10" s="674"/>
      <c r="PDL10" s="674"/>
      <c r="PDM10" s="674"/>
      <c r="PDN10" s="674"/>
      <c r="PDO10" s="674"/>
      <c r="PDP10" s="674"/>
      <c r="PDQ10" s="674"/>
      <c r="PDR10" s="674"/>
      <c r="PDS10" s="674"/>
      <c r="PDT10" s="674"/>
      <c r="PDU10" s="674"/>
      <c r="PDV10" s="674"/>
      <c r="PDW10" s="674"/>
      <c r="PDX10" s="674"/>
      <c r="PDY10" s="674"/>
      <c r="PDZ10" s="674"/>
      <c r="PEA10" s="674"/>
      <c r="PEB10" s="674"/>
      <c r="PEC10" s="674"/>
      <c r="PED10" s="674"/>
      <c r="PEE10" s="674"/>
      <c r="PEF10" s="674"/>
      <c r="PEG10" s="674"/>
      <c r="PEH10" s="674"/>
      <c r="PEI10" s="674"/>
      <c r="PEJ10" s="674"/>
      <c r="PEK10" s="674"/>
      <c r="PEL10" s="674"/>
      <c r="PEM10" s="674"/>
      <c r="PEN10" s="674"/>
      <c r="PEO10" s="674"/>
      <c r="PEP10" s="674"/>
      <c r="PEQ10" s="674"/>
      <c r="PER10" s="674"/>
      <c r="PES10" s="674"/>
      <c r="PET10" s="674"/>
      <c r="PEU10" s="674"/>
      <c r="PEV10" s="674"/>
      <c r="PEW10" s="674"/>
      <c r="PEX10" s="674"/>
      <c r="PEY10" s="674"/>
      <c r="PEZ10" s="674"/>
      <c r="PFA10" s="674"/>
      <c r="PFB10" s="674"/>
      <c r="PFC10" s="674"/>
      <c r="PFD10" s="674"/>
      <c r="PFE10" s="674"/>
      <c r="PFF10" s="674"/>
      <c r="PFG10" s="674"/>
      <c r="PFH10" s="674"/>
      <c r="PFI10" s="674"/>
      <c r="PFJ10" s="674"/>
      <c r="PFK10" s="674"/>
      <c r="PFL10" s="674"/>
      <c r="PFM10" s="674"/>
      <c r="PFN10" s="674"/>
      <c r="PFO10" s="674"/>
      <c r="PFP10" s="674"/>
      <c r="PFQ10" s="674"/>
      <c r="PFR10" s="674"/>
      <c r="PFS10" s="674"/>
      <c r="PFT10" s="674"/>
      <c r="PFU10" s="674"/>
      <c r="PFV10" s="674"/>
      <c r="PFW10" s="674"/>
      <c r="PFX10" s="674"/>
      <c r="PFY10" s="674"/>
      <c r="PFZ10" s="674"/>
      <c r="PGA10" s="674"/>
      <c r="PGB10" s="674"/>
      <c r="PGC10" s="674"/>
      <c r="PGD10" s="674"/>
      <c r="PGE10" s="674"/>
      <c r="PGF10" s="674"/>
      <c r="PGG10" s="674"/>
      <c r="PGH10" s="674"/>
      <c r="PGI10" s="674"/>
      <c r="PGJ10" s="674"/>
      <c r="PGK10" s="674"/>
      <c r="PGL10" s="674"/>
      <c r="PGM10" s="674"/>
      <c r="PGN10" s="674"/>
      <c r="PGO10" s="674"/>
      <c r="PGP10" s="674"/>
      <c r="PGQ10" s="674"/>
      <c r="PGR10" s="674"/>
      <c r="PGS10" s="674"/>
      <c r="PGT10" s="674"/>
      <c r="PGU10" s="674"/>
      <c r="PGV10" s="674"/>
      <c r="PGW10" s="674"/>
      <c r="PGX10" s="674"/>
      <c r="PGY10" s="674"/>
      <c r="PGZ10" s="674"/>
      <c r="PHA10" s="674"/>
      <c r="PHB10" s="674"/>
      <c r="PHC10" s="674"/>
      <c r="PHD10" s="674"/>
      <c r="PHE10" s="674"/>
      <c r="PHF10" s="674"/>
      <c r="PHG10" s="674"/>
      <c r="PHH10" s="674"/>
      <c r="PHI10" s="674"/>
      <c r="PHJ10" s="674"/>
      <c r="PHK10" s="674"/>
      <c r="PHL10" s="674"/>
      <c r="PHM10" s="674"/>
      <c r="PHN10" s="674"/>
      <c r="PHO10" s="674"/>
      <c r="PHP10" s="674"/>
      <c r="PHQ10" s="674"/>
      <c r="PHR10" s="674"/>
      <c r="PHS10" s="674"/>
      <c r="PHT10" s="674"/>
      <c r="PHU10" s="674"/>
      <c r="PHV10" s="674"/>
      <c r="PHW10" s="674"/>
      <c r="PHX10" s="674"/>
      <c r="PHY10" s="674"/>
      <c r="PHZ10" s="674"/>
      <c r="PIA10" s="674"/>
      <c r="PIB10" s="674"/>
      <c r="PIC10" s="674"/>
      <c r="PID10" s="674"/>
      <c r="PIE10" s="674"/>
      <c r="PIF10" s="674"/>
      <c r="PIG10" s="674"/>
      <c r="PIH10" s="674"/>
      <c r="PII10" s="674"/>
      <c r="PIJ10" s="674"/>
      <c r="PIK10" s="674"/>
      <c r="PIL10" s="674"/>
      <c r="PIM10" s="674"/>
      <c r="PIN10" s="674"/>
      <c r="PIO10" s="674"/>
      <c r="PIP10" s="674"/>
      <c r="PIQ10" s="674"/>
      <c r="PIR10" s="674"/>
      <c r="PIS10" s="674"/>
      <c r="PIT10" s="674"/>
      <c r="PIU10" s="674"/>
      <c r="PIV10" s="674"/>
      <c r="PIW10" s="674"/>
      <c r="PIX10" s="674"/>
      <c r="PIY10" s="674"/>
      <c r="PIZ10" s="674"/>
      <c r="PJA10" s="674"/>
      <c r="PJB10" s="674"/>
      <c r="PJC10" s="674"/>
      <c r="PJD10" s="674"/>
      <c r="PJE10" s="674"/>
      <c r="PJF10" s="674"/>
      <c r="PJG10" s="674"/>
      <c r="PJH10" s="674"/>
      <c r="PJI10" s="674"/>
      <c r="PJJ10" s="674"/>
      <c r="PJK10" s="674"/>
      <c r="PJL10" s="674"/>
      <c r="PJM10" s="674"/>
      <c r="PJN10" s="674"/>
      <c r="PJO10" s="674"/>
      <c r="PJP10" s="674"/>
      <c r="PJQ10" s="674"/>
      <c r="PJR10" s="674"/>
      <c r="PJS10" s="674"/>
      <c r="PJT10" s="674"/>
      <c r="PJU10" s="674"/>
      <c r="PJV10" s="674"/>
      <c r="PJW10" s="674"/>
      <c r="PJX10" s="674"/>
      <c r="PJY10" s="674"/>
      <c r="PJZ10" s="674"/>
      <c r="PKA10" s="674"/>
      <c r="PKB10" s="674"/>
      <c r="PKC10" s="674"/>
      <c r="PKD10" s="674"/>
      <c r="PKE10" s="674"/>
      <c r="PKF10" s="674"/>
      <c r="PKG10" s="674"/>
      <c r="PKH10" s="674"/>
      <c r="PKI10" s="674"/>
      <c r="PKJ10" s="674"/>
      <c r="PKK10" s="674"/>
      <c r="PKL10" s="674"/>
      <c r="PKM10" s="674"/>
      <c r="PKN10" s="674"/>
      <c r="PKO10" s="674"/>
      <c r="PKP10" s="674"/>
      <c r="PKQ10" s="674"/>
      <c r="PKR10" s="674"/>
      <c r="PKS10" s="674"/>
      <c r="PKT10" s="674"/>
      <c r="PKU10" s="674"/>
      <c r="PKV10" s="674"/>
      <c r="PKW10" s="674"/>
      <c r="PKX10" s="674"/>
      <c r="PKY10" s="674"/>
      <c r="PKZ10" s="674"/>
      <c r="PLA10" s="674"/>
      <c r="PLB10" s="674"/>
      <c r="PLC10" s="674"/>
      <c r="PLD10" s="674"/>
      <c r="PLE10" s="674"/>
      <c r="PLF10" s="674"/>
      <c r="PLG10" s="674"/>
      <c r="PLH10" s="674"/>
      <c r="PLI10" s="674"/>
      <c r="PLJ10" s="674"/>
      <c r="PLK10" s="674"/>
      <c r="PLL10" s="674"/>
      <c r="PLM10" s="674"/>
      <c r="PLN10" s="674"/>
      <c r="PLO10" s="674"/>
      <c r="PLP10" s="674"/>
      <c r="PLQ10" s="674"/>
      <c r="PLR10" s="674"/>
      <c r="PLS10" s="674"/>
      <c r="PLT10" s="674"/>
      <c r="PLU10" s="674"/>
      <c r="PLV10" s="674"/>
      <c r="PLW10" s="674"/>
      <c r="PLX10" s="674"/>
      <c r="PLY10" s="674"/>
      <c r="PLZ10" s="674"/>
      <c r="PMA10" s="674"/>
      <c r="PMB10" s="674"/>
      <c r="PMC10" s="674"/>
      <c r="PMD10" s="674"/>
      <c r="PME10" s="674"/>
      <c r="PMF10" s="674"/>
      <c r="PMG10" s="674"/>
      <c r="PMH10" s="674"/>
      <c r="PMI10" s="674"/>
      <c r="PMJ10" s="674"/>
      <c r="PMK10" s="674"/>
      <c r="PML10" s="674"/>
      <c r="PMM10" s="674"/>
      <c r="PMN10" s="674"/>
      <c r="PMO10" s="674"/>
      <c r="PMP10" s="674"/>
      <c r="PMQ10" s="674"/>
      <c r="PMR10" s="674"/>
      <c r="PMS10" s="674"/>
      <c r="PMT10" s="674"/>
      <c r="PMU10" s="674"/>
      <c r="PMV10" s="674"/>
      <c r="PMW10" s="674"/>
      <c r="PMX10" s="674"/>
      <c r="PMY10" s="674"/>
      <c r="PMZ10" s="674"/>
      <c r="PNA10" s="674"/>
      <c r="PNB10" s="674"/>
      <c r="PNC10" s="674"/>
      <c r="PND10" s="674"/>
      <c r="PNE10" s="674"/>
      <c r="PNF10" s="674"/>
      <c r="PNG10" s="674"/>
      <c r="PNH10" s="674"/>
      <c r="PNI10" s="674"/>
      <c r="PNJ10" s="674"/>
      <c r="PNK10" s="674"/>
      <c r="PNL10" s="674"/>
      <c r="PNM10" s="674"/>
      <c r="PNN10" s="674"/>
      <c r="PNO10" s="674"/>
      <c r="PNP10" s="674"/>
      <c r="PNQ10" s="674"/>
      <c r="PNR10" s="674"/>
      <c r="PNS10" s="674"/>
      <c r="PNT10" s="674"/>
      <c r="PNU10" s="674"/>
      <c r="PNV10" s="674"/>
      <c r="PNW10" s="674"/>
      <c r="PNX10" s="674"/>
      <c r="PNY10" s="674"/>
      <c r="PNZ10" s="674"/>
      <c r="POA10" s="674"/>
      <c r="POB10" s="674"/>
      <c r="POC10" s="674"/>
      <c r="POD10" s="674"/>
      <c r="POE10" s="674"/>
      <c r="POF10" s="674"/>
      <c r="POG10" s="674"/>
      <c r="POH10" s="674"/>
      <c r="POI10" s="674"/>
      <c r="POJ10" s="674"/>
      <c r="POK10" s="674"/>
      <c r="POL10" s="674"/>
      <c r="POM10" s="674"/>
      <c r="PON10" s="674"/>
      <c r="POO10" s="674"/>
      <c r="POP10" s="674"/>
      <c r="POQ10" s="674"/>
      <c r="POR10" s="674"/>
      <c r="POS10" s="674"/>
      <c r="POT10" s="674"/>
      <c r="POU10" s="674"/>
      <c r="POV10" s="674"/>
      <c r="POW10" s="674"/>
      <c r="POX10" s="674"/>
      <c r="POY10" s="674"/>
      <c r="POZ10" s="674"/>
      <c r="PPA10" s="674"/>
      <c r="PPB10" s="674"/>
      <c r="PPC10" s="674"/>
      <c r="PPD10" s="674"/>
      <c r="PPE10" s="674"/>
      <c r="PPF10" s="674"/>
      <c r="PPG10" s="674"/>
      <c r="PPH10" s="674"/>
      <c r="PPI10" s="674"/>
      <c r="PPJ10" s="674"/>
      <c r="PPK10" s="674"/>
      <c r="PPL10" s="674"/>
      <c r="PPM10" s="674"/>
      <c r="PPN10" s="674"/>
      <c r="PPO10" s="674"/>
      <c r="PPP10" s="674"/>
      <c r="PPQ10" s="674"/>
      <c r="PPR10" s="674"/>
      <c r="PPS10" s="674"/>
      <c r="PPT10" s="674"/>
      <c r="PPU10" s="674"/>
      <c r="PPV10" s="674"/>
      <c r="PPW10" s="674"/>
      <c r="PPX10" s="674"/>
      <c r="PPY10" s="674"/>
      <c r="PPZ10" s="674"/>
      <c r="PQA10" s="674"/>
      <c r="PQB10" s="674"/>
      <c r="PQC10" s="674"/>
      <c r="PQD10" s="674"/>
      <c r="PQE10" s="674"/>
      <c r="PQF10" s="674"/>
      <c r="PQG10" s="674"/>
      <c r="PQH10" s="674"/>
      <c r="PQI10" s="674"/>
      <c r="PQJ10" s="674"/>
      <c r="PQK10" s="674"/>
      <c r="PQL10" s="674"/>
      <c r="PQM10" s="674"/>
      <c r="PQN10" s="674"/>
      <c r="PQO10" s="674"/>
      <c r="PQP10" s="674"/>
      <c r="PQQ10" s="674"/>
      <c r="PQR10" s="674"/>
      <c r="PQS10" s="674"/>
      <c r="PQT10" s="674"/>
      <c r="PQU10" s="674"/>
      <c r="PQV10" s="674"/>
      <c r="PQW10" s="674"/>
      <c r="PQX10" s="674"/>
      <c r="PQY10" s="674"/>
      <c r="PQZ10" s="674"/>
      <c r="PRA10" s="674"/>
      <c r="PRB10" s="674"/>
      <c r="PRC10" s="674"/>
      <c r="PRD10" s="674"/>
      <c r="PRE10" s="674"/>
      <c r="PRF10" s="674"/>
      <c r="PRG10" s="674"/>
      <c r="PRH10" s="674"/>
      <c r="PRI10" s="674"/>
      <c r="PRJ10" s="674"/>
      <c r="PRK10" s="674"/>
      <c r="PRL10" s="674"/>
      <c r="PRM10" s="674"/>
      <c r="PRN10" s="674"/>
      <c r="PRO10" s="674"/>
      <c r="PRP10" s="674"/>
      <c r="PRQ10" s="674"/>
      <c r="PRR10" s="674"/>
      <c r="PRS10" s="674"/>
      <c r="PRT10" s="674"/>
      <c r="PRU10" s="674"/>
      <c r="PRV10" s="674"/>
      <c r="PRW10" s="674"/>
      <c r="PRX10" s="674"/>
      <c r="PRY10" s="674"/>
      <c r="PRZ10" s="674"/>
      <c r="PSA10" s="674"/>
      <c r="PSB10" s="674"/>
      <c r="PSC10" s="674"/>
      <c r="PSD10" s="674"/>
      <c r="PSE10" s="674"/>
      <c r="PSF10" s="674"/>
      <c r="PSG10" s="674"/>
      <c r="PSH10" s="674"/>
      <c r="PSI10" s="674"/>
      <c r="PSJ10" s="674"/>
      <c r="PSK10" s="674"/>
      <c r="PSL10" s="674"/>
      <c r="PSM10" s="674"/>
      <c r="PSN10" s="674"/>
      <c r="PSO10" s="674"/>
      <c r="PSP10" s="674"/>
      <c r="PSQ10" s="674"/>
      <c r="PSR10" s="674"/>
      <c r="PSS10" s="674"/>
      <c r="PST10" s="674"/>
      <c r="PSU10" s="674"/>
      <c r="PSV10" s="674"/>
      <c r="PSW10" s="674"/>
      <c r="PSX10" s="674"/>
      <c r="PSY10" s="674"/>
      <c r="PSZ10" s="674"/>
      <c r="PTA10" s="674"/>
      <c r="PTB10" s="674"/>
      <c r="PTC10" s="674"/>
      <c r="PTD10" s="674"/>
      <c r="PTE10" s="674"/>
      <c r="PTF10" s="674"/>
      <c r="PTG10" s="674"/>
      <c r="PTH10" s="674"/>
      <c r="PTI10" s="674"/>
      <c r="PTJ10" s="674"/>
      <c r="PTK10" s="674"/>
      <c r="PTL10" s="674"/>
      <c r="PTM10" s="674"/>
      <c r="PTN10" s="674"/>
      <c r="PTO10" s="674"/>
      <c r="PTP10" s="674"/>
      <c r="PTQ10" s="674"/>
      <c r="PTR10" s="674"/>
      <c r="PTS10" s="674"/>
      <c r="PTT10" s="674"/>
      <c r="PTU10" s="674"/>
      <c r="PTV10" s="674"/>
      <c r="PTW10" s="674"/>
      <c r="PTX10" s="674"/>
      <c r="PTY10" s="674"/>
      <c r="PTZ10" s="674"/>
      <c r="PUA10" s="674"/>
      <c r="PUB10" s="674"/>
      <c r="PUC10" s="674"/>
      <c r="PUD10" s="674"/>
      <c r="PUE10" s="674"/>
      <c r="PUF10" s="674"/>
      <c r="PUG10" s="674"/>
      <c r="PUH10" s="674"/>
      <c r="PUI10" s="674"/>
      <c r="PUJ10" s="674"/>
      <c r="PUK10" s="674"/>
      <c r="PUL10" s="674"/>
      <c r="PUM10" s="674"/>
      <c r="PUN10" s="674"/>
      <c r="PUO10" s="674"/>
      <c r="PUP10" s="674"/>
      <c r="PUQ10" s="674"/>
      <c r="PUR10" s="674"/>
      <c r="PUS10" s="674"/>
      <c r="PUT10" s="674"/>
      <c r="PUU10" s="674"/>
      <c r="PUV10" s="674"/>
      <c r="PUW10" s="674"/>
      <c r="PUX10" s="674"/>
      <c r="PUY10" s="674"/>
      <c r="PUZ10" s="674"/>
      <c r="PVA10" s="674"/>
      <c r="PVB10" s="674"/>
      <c r="PVC10" s="674"/>
      <c r="PVD10" s="674"/>
      <c r="PVE10" s="674"/>
      <c r="PVF10" s="674"/>
      <c r="PVG10" s="674"/>
      <c r="PVH10" s="674"/>
      <c r="PVI10" s="674"/>
      <c r="PVJ10" s="674"/>
      <c r="PVK10" s="674"/>
      <c r="PVL10" s="674"/>
      <c r="PVM10" s="674"/>
      <c r="PVN10" s="674"/>
      <c r="PVO10" s="674"/>
      <c r="PVP10" s="674"/>
      <c r="PVQ10" s="674"/>
      <c r="PVR10" s="674"/>
      <c r="PVS10" s="674"/>
      <c r="PVT10" s="674"/>
      <c r="PVU10" s="674"/>
      <c r="PVV10" s="674"/>
      <c r="PVW10" s="674"/>
      <c r="PVX10" s="674"/>
      <c r="PVY10" s="674"/>
      <c r="PVZ10" s="674"/>
      <c r="PWA10" s="674"/>
      <c r="PWB10" s="674"/>
      <c r="PWC10" s="674"/>
      <c r="PWD10" s="674"/>
      <c r="PWE10" s="674"/>
      <c r="PWF10" s="674"/>
      <c r="PWG10" s="674"/>
      <c r="PWH10" s="674"/>
      <c r="PWI10" s="674"/>
      <c r="PWJ10" s="674"/>
      <c r="PWK10" s="674"/>
      <c r="PWL10" s="674"/>
      <c r="PWM10" s="674"/>
      <c r="PWN10" s="674"/>
      <c r="PWO10" s="674"/>
      <c r="PWP10" s="674"/>
      <c r="PWQ10" s="674"/>
      <c r="PWR10" s="674"/>
      <c r="PWS10" s="674"/>
      <c r="PWT10" s="674"/>
      <c r="PWU10" s="674"/>
      <c r="PWV10" s="674"/>
      <c r="PWW10" s="674"/>
      <c r="PWX10" s="674"/>
      <c r="PWY10" s="674"/>
      <c r="PWZ10" s="674"/>
      <c r="PXA10" s="674"/>
      <c r="PXB10" s="674"/>
      <c r="PXC10" s="674"/>
      <c r="PXD10" s="674"/>
      <c r="PXE10" s="674"/>
      <c r="PXF10" s="674"/>
      <c r="PXG10" s="674"/>
      <c r="PXH10" s="674"/>
      <c r="PXI10" s="674"/>
      <c r="PXJ10" s="674"/>
      <c r="PXK10" s="674"/>
      <c r="PXL10" s="674"/>
      <c r="PXM10" s="674"/>
      <c r="PXN10" s="674"/>
      <c r="PXO10" s="674"/>
      <c r="PXP10" s="674"/>
      <c r="PXQ10" s="674"/>
      <c r="PXR10" s="674"/>
      <c r="PXS10" s="674"/>
      <c r="PXT10" s="674"/>
      <c r="PXU10" s="674"/>
      <c r="PXV10" s="674"/>
      <c r="PXW10" s="674"/>
      <c r="PXX10" s="674"/>
      <c r="PXY10" s="674"/>
      <c r="PXZ10" s="674"/>
      <c r="PYA10" s="674"/>
      <c r="PYB10" s="674"/>
      <c r="PYC10" s="674"/>
      <c r="PYD10" s="674"/>
      <c r="PYE10" s="674"/>
      <c r="PYF10" s="674"/>
      <c r="PYG10" s="674"/>
      <c r="PYH10" s="674"/>
      <c r="PYI10" s="674"/>
      <c r="PYJ10" s="674"/>
      <c r="PYK10" s="674"/>
      <c r="PYL10" s="674"/>
      <c r="PYM10" s="674"/>
      <c r="PYN10" s="674"/>
      <c r="PYO10" s="674"/>
      <c r="PYP10" s="674"/>
      <c r="PYQ10" s="674"/>
      <c r="PYR10" s="674"/>
      <c r="PYS10" s="674"/>
      <c r="PYT10" s="674"/>
      <c r="PYU10" s="674"/>
      <c r="PYV10" s="674"/>
      <c r="PYW10" s="674"/>
      <c r="PYX10" s="674"/>
      <c r="PYY10" s="674"/>
      <c r="PYZ10" s="674"/>
      <c r="PZA10" s="674"/>
      <c r="PZB10" s="674"/>
      <c r="PZC10" s="674"/>
      <c r="PZD10" s="674"/>
      <c r="PZE10" s="674"/>
      <c r="PZF10" s="674"/>
      <c r="PZG10" s="674"/>
      <c r="PZH10" s="674"/>
      <c r="PZI10" s="674"/>
      <c r="PZJ10" s="674"/>
      <c r="PZK10" s="674"/>
      <c r="PZL10" s="674"/>
      <c r="PZM10" s="674"/>
      <c r="PZN10" s="674"/>
      <c r="PZO10" s="674"/>
      <c r="PZP10" s="674"/>
      <c r="PZQ10" s="674"/>
      <c r="PZR10" s="674"/>
      <c r="PZS10" s="674"/>
      <c r="PZT10" s="674"/>
      <c r="PZU10" s="674"/>
      <c r="PZV10" s="674"/>
      <c r="PZW10" s="674"/>
      <c r="PZX10" s="674"/>
      <c r="PZY10" s="674"/>
      <c r="PZZ10" s="674"/>
      <c r="QAA10" s="674"/>
      <c r="QAB10" s="674"/>
      <c r="QAC10" s="674"/>
      <c r="QAD10" s="674"/>
      <c r="QAE10" s="674"/>
      <c r="QAF10" s="674"/>
      <c r="QAG10" s="674"/>
      <c r="QAH10" s="674"/>
      <c r="QAI10" s="674"/>
      <c r="QAJ10" s="674"/>
      <c r="QAK10" s="674"/>
      <c r="QAL10" s="674"/>
      <c r="QAM10" s="674"/>
      <c r="QAN10" s="674"/>
      <c r="QAO10" s="674"/>
      <c r="QAP10" s="674"/>
      <c r="QAQ10" s="674"/>
      <c r="QAR10" s="674"/>
      <c r="QAS10" s="674"/>
      <c r="QAT10" s="674"/>
      <c r="QAU10" s="674"/>
      <c r="QAV10" s="674"/>
      <c r="QAW10" s="674"/>
      <c r="QAX10" s="674"/>
      <c r="QAY10" s="674"/>
      <c r="QAZ10" s="674"/>
      <c r="QBA10" s="674"/>
      <c r="QBB10" s="674"/>
      <c r="QBC10" s="674"/>
      <c r="QBD10" s="674"/>
      <c r="QBE10" s="674"/>
      <c r="QBF10" s="674"/>
      <c r="QBG10" s="674"/>
      <c r="QBH10" s="674"/>
      <c r="QBI10" s="674"/>
      <c r="QBJ10" s="674"/>
      <c r="QBK10" s="674"/>
      <c r="QBL10" s="674"/>
      <c r="QBM10" s="674"/>
      <c r="QBN10" s="674"/>
      <c r="QBO10" s="674"/>
      <c r="QBP10" s="674"/>
      <c r="QBQ10" s="674"/>
      <c r="QBR10" s="674"/>
      <c r="QBS10" s="674"/>
      <c r="QBT10" s="674"/>
      <c r="QBU10" s="674"/>
      <c r="QBV10" s="674"/>
      <c r="QBW10" s="674"/>
      <c r="QBX10" s="674"/>
      <c r="QBY10" s="674"/>
      <c r="QBZ10" s="674"/>
      <c r="QCA10" s="674"/>
      <c r="QCB10" s="674"/>
      <c r="QCC10" s="674"/>
      <c r="QCD10" s="674"/>
      <c r="QCE10" s="674"/>
      <c r="QCF10" s="674"/>
      <c r="QCG10" s="674"/>
      <c r="QCH10" s="674"/>
      <c r="QCI10" s="674"/>
      <c r="QCJ10" s="674"/>
      <c r="QCK10" s="674"/>
      <c r="QCL10" s="674"/>
      <c r="QCM10" s="674"/>
      <c r="QCN10" s="674"/>
      <c r="QCO10" s="674"/>
      <c r="QCP10" s="674"/>
      <c r="QCQ10" s="674"/>
      <c r="QCR10" s="674"/>
      <c r="QCS10" s="674"/>
      <c r="QCT10" s="674"/>
      <c r="QCU10" s="674"/>
      <c r="QCV10" s="674"/>
      <c r="QCW10" s="674"/>
      <c r="QCX10" s="674"/>
      <c r="QCY10" s="674"/>
      <c r="QCZ10" s="674"/>
      <c r="QDA10" s="674"/>
      <c r="QDB10" s="674"/>
      <c r="QDC10" s="674"/>
      <c r="QDD10" s="674"/>
      <c r="QDE10" s="674"/>
      <c r="QDF10" s="674"/>
      <c r="QDG10" s="674"/>
      <c r="QDH10" s="674"/>
      <c r="QDI10" s="674"/>
      <c r="QDJ10" s="674"/>
      <c r="QDK10" s="674"/>
      <c r="QDL10" s="674"/>
      <c r="QDM10" s="674"/>
      <c r="QDN10" s="674"/>
      <c r="QDO10" s="674"/>
      <c r="QDP10" s="674"/>
      <c r="QDQ10" s="674"/>
      <c r="QDR10" s="674"/>
      <c r="QDS10" s="674"/>
      <c r="QDT10" s="674"/>
      <c r="QDU10" s="674"/>
      <c r="QDV10" s="674"/>
      <c r="QDW10" s="674"/>
      <c r="QDX10" s="674"/>
      <c r="QDY10" s="674"/>
      <c r="QDZ10" s="674"/>
      <c r="QEA10" s="674"/>
      <c r="QEB10" s="674"/>
      <c r="QEC10" s="674"/>
      <c r="QED10" s="674"/>
      <c r="QEE10" s="674"/>
      <c r="QEF10" s="674"/>
      <c r="QEG10" s="674"/>
      <c r="QEH10" s="674"/>
      <c r="QEI10" s="674"/>
      <c r="QEJ10" s="674"/>
      <c r="QEK10" s="674"/>
      <c r="QEL10" s="674"/>
      <c r="QEM10" s="674"/>
      <c r="QEN10" s="674"/>
      <c r="QEO10" s="674"/>
      <c r="QEP10" s="674"/>
      <c r="QEQ10" s="674"/>
      <c r="QER10" s="674"/>
      <c r="QES10" s="674"/>
      <c r="QET10" s="674"/>
      <c r="QEU10" s="674"/>
      <c r="QEV10" s="674"/>
      <c r="QEW10" s="674"/>
      <c r="QEX10" s="674"/>
      <c r="QEY10" s="674"/>
      <c r="QEZ10" s="674"/>
      <c r="QFA10" s="674"/>
      <c r="QFB10" s="674"/>
      <c r="QFC10" s="674"/>
      <c r="QFD10" s="674"/>
      <c r="QFE10" s="674"/>
      <c r="QFF10" s="674"/>
      <c r="QFG10" s="674"/>
      <c r="QFH10" s="674"/>
      <c r="QFI10" s="674"/>
      <c r="QFJ10" s="674"/>
      <c r="QFK10" s="674"/>
      <c r="QFL10" s="674"/>
      <c r="QFM10" s="674"/>
      <c r="QFN10" s="674"/>
      <c r="QFO10" s="674"/>
      <c r="QFP10" s="674"/>
      <c r="QFQ10" s="674"/>
      <c r="QFR10" s="674"/>
      <c r="QFS10" s="674"/>
      <c r="QFT10" s="674"/>
      <c r="QFU10" s="674"/>
      <c r="QFV10" s="674"/>
      <c r="QFW10" s="674"/>
      <c r="QFX10" s="674"/>
      <c r="QFY10" s="674"/>
      <c r="QFZ10" s="674"/>
      <c r="QGA10" s="674"/>
      <c r="QGB10" s="674"/>
      <c r="QGC10" s="674"/>
      <c r="QGD10" s="674"/>
      <c r="QGE10" s="674"/>
      <c r="QGF10" s="674"/>
      <c r="QGG10" s="674"/>
      <c r="QGH10" s="674"/>
      <c r="QGI10" s="674"/>
      <c r="QGJ10" s="674"/>
      <c r="QGK10" s="674"/>
      <c r="QGL10" s="674"/>
      <c r="QGM10" s="674"/>
      <c r="QGN10" s="674"/>
      <c r="QGO10" s="674"/>
      <c r="QGP10" s="674"/>
      <c r="QGQ10" s="674"/>
      <c r="QGR10" s="674"/>
      <c r="QGS10" s="674"/>
      <c r="QGT10" s="674"/>
      <c r="QGU10" s="674"/>
      <c r="QGV10" s="674"/>
      <c r="QGW10" s="674"/>
      <c r="QGX10" s="674"/>
      <c r="QGY10" s="674"/>
      <c r="QGZ10" s="674"/>
      <c r="QHA10" s="674"/>
      <c r="QHB10" s="674"/>
      <c r="QHC10" s="674"/>
      <c r="QHD10" s="674"/>
      <c r="QHE10" s="674"/>
      <c r="QHF10" s="674"/>
      <c r="QHG10" s="674"/>
      <c r="QHH10" s="674"/>
      <c r="QHI10" s="674"/>
      <c r="QHJ10" s="674"/>
      <c r="QHK10" s="674"/>
      <c r="QHL10" s="674"/>
      <c r="QHM10" s="674"/>
      <c r="QHN10" s="674"/>
      <c r="QHO10" s="674"/>
      <c r="QHP10" s="674"/>
      <c r="QHQ10" s="674"/>
      <c r="QHR10" s="674"/>
      <c r="QHS10" s="674"/>
      <c r="QHT10" s="674"/>
      <c r="QHU10" s="674"/>
      <c r="QHV10" s="674"/>
      <c r="QHW10" s="674"/>
      <c r="QHX10" s="674"/>
      <c r="QHY10" s="674"/>
      <c r="QHZ10" s="674"/>
      <c r="QIA10" s="674"/>
      <c r="QIB10" s="674"/>
      <c r="QIC10" s="674"/>
      <c r="QID10" s="674"/>
      <c r="QIE10" s="674"/>
      <c r="QIF10" s="674"/>
      <c r="QIG10" s="674"/>
      <c r="QIH10" s="674"/>
      <c r="QII10" s="674"/>
      <c r="QIJ10" s="674"/>
      <c r="QIK10" s="674"/>
      <c r="QIL10" s="674"/>
      <c r="QIM10" s="674"/>
      <c r="QIN10" s="674"/>
      <c r="QIO10" s="674"/>
      <c r="QIP10" s="674"/>
      <c r="QIQ10" s="674"/>
      <c r="QIR10" s="674"/>
      <c r="QIS10" s="674"/>
      <c r="QIT10" s="674"/>
      <c r="QIU10" s="674"/>
      <c r="QIV10" s="674"/>
      <c r="QIW10" s="674"/>
      <c r="QIX10" s="674"/>
      <c r="QIY10" s="674"/>
      <c r="QIZ10" s="674"/>
      <c r="QJA10" s="674"/>
      <c r="QJB10" s="674"/>
      <c r="QJC10" s="674"/>
      <c r="QJD10" s="674"/>
      <c r="QJE10" s="674"/>
      <c r="QJF10" s="674"/>
      <c r="QJG10" s="674"/>
      <c r="QJH10" s="674"/>
      <c r="QJI10" s="674"/>
      <c r="QJJ10" s="674"/>
      <c r="QJK10" s="674"/>
      <c r="QJL10" s="674"/>
      <c r="QJM10" s="674"/>
      <c r="QJN10" s="674"/>
      <c r="QJO10" s="674"/>
      <c r="QJP10" s="674"/>
      <c r="QJQ10" s="674"/>
      <c r="QJR10" s="674"/>
      <c r="QJS10" s="674"/>
      <c r="QJT10" s="674"/>
      <c r="QJU10" s="674"/>
      <c r="QJV10" s="674"/>
      <c r="QJW10" s="674"/>
      <c r="QJX10" s="674"/>
      <c r="QJY10" s="674"/>
      <c r="QJZ10" s="674"/>
      <c r="QKA10" s="674"/>
      <c r="QKB10" s="674"/>
      <c r="QKC10" s="674"/>
      <c r="QKD10" s="674"/>
      <c r="QKE10" s="674"/>
      <c r="QKF10" s="674"/>
      <c r="QKG10" s="674"/>
      <c r="QKH10" s="674"/>
      <c r="QKI10" s="674"/>
      <c r="QKJ10" s="674"/>
      <c r="QKK10" s="674"/>
      <c r="QKL10" s="674"/>
      <c r="QKM10" s="674"/>
      <c r="QKN10" s="674"/>
      <c r="QKO10" s="674"/>
      <c r="QKP10" s="674"/>
      <c r="QKQ10" s="674"/>
      <c r="QKR10" s="674"/>
      <c r="QKS10" s="674"/>
      <c r="QKT10" s="674"/>
      <c r="QKU10" s="674"/>
      <c r="QKV10" s="674"/>
      <c r="QKW10" s="674"/>
      <c r="QKX10" s="674"/>
      <c r="QKY10" s="674"/>
      <c r="QKZ10" s="674"/>
      <c r="QLA10" s="674"/>
      <c r="QLB10" s="674"/>
      <c r="QLC10" s="674"/>
      <c r="QLD10" s="674"/>
      <c r="QLE10" s="674"/>
      <c r="QLF10" s="674"/>
      <c r="QLG10" s="674"/>
      <c r="QLH10" s="674"/>
      <c r="QLI10" s="674"/>
      <c r="QLJ10" s="674"/>
      <c r="QLK10" s="674"/>
      <c r="QLL10" s="674"/>
      <c r="QLM10" s="674"/>
      <c r="QLN10" s="674"/>
      <c r="QLO10" s="674"/>
      <c r="QLP10" s="674"/>
      <c r="QLQ10" s="674"/>
      <c r="QLR10" s="674"/>
      <c r="QLS10" s="674"/>
      <c r="QLT10" s="674"/>
      <c r="QLU10" s="674"/>
      <c r="QLV10" s="674"/>
      <c r="QLW10" s="674"/>
      <c r="QLX10" s="674"/>
      <c r="QLY10" s="674"/>
      <c r="QLZ10" s="674"/>
      <c r="QMA10" s="674"/>
      <c r="QMB10" s="674"/>
      <c r="QMC10" s="674"/>
      <c r="QMD10" s="674"/>
      <c r="QME10" s="674"/>
      <c r="QMF10" s="674"/>
      <c r="QMG10" s="674"/>
      <c r="QMH10" s="674"/>
      <c r="QMI10" s="674"/>
      <c r="QMJ10" s="674"/>
      <c r="QMK10" s="674"/>
      <c r="QML10" s="674"/>
      <c r="QMM10" s="674"/>
      <c r="QMN10" s="674"/>
      <c r="QMO10" s="674"/>
      <c r="QMP10" s="674"/>
      <c r="QMQ10" s="674"/>
      <c r="QMR10" s="674"/>
      <c r="QMS10" s="674"/>
      <c r="QMT10" s="674"/>
      <c r="QMU10" s="674"/>
      <c r="QMV10" s="674"/>
      <c r="QMW10" s="674"/>
      <c r="QMX10" s="674"/>
      <c r="QMY10" s="674"/>
      <c r="QMZ10" s="674"/>
      <c r="QNA10" s="674"/>
      <c r="QNB10" s="674"/>
      <c r="QNC10" s="674"/>
      <c r="QND10" s="674"/>
      <c r="QNE10" s="674"/>
      <c r="QNF10" s="674"/>
      <c r="QNG10" s="674"/>
      <c r="QNH10" s="674"/>
      <c r="QNI10" s="674"/>
      <c r="QNJ10" s="674"/>
      <c r="QNK10" s="674"/>
      <c r="QNL10" s="674"/>
      <c r="QNM10" s="674"/>
      <c r="QNN10" s="674"/>
      <c r="QNO10" s="674"/>
      <c r="QNP10" s="674"/>
      <c r="QNQ10" s="674"/>
      <c r="QNR10" s="674"/>
      <c r="QNS10" s="674"/>
      <c r="QNT10" s="674"/>
      <c r="QNU10" s="674"/>
      <c r="QNV10" s="674"/>
      <c r="QNW10" s="674"/>
      <c r="QNX10" s="674"/>
      <c r="QNY10" s="674"/>
      <c r="QNZ10" s="674"/>
      <c r="QOA10" s="674"/>
      <c r="QOB10" s="674"/>
      <c r="QOC10" s="674"/>
      <c r="QOD10" s="674"/>
      <c r="QOE10" s="674"/>
      <c r="QOF10" s="674"/>
      <c r="QOG10" s="674"/>
      <c r="QOH10" s="674"/>
      <c r="QOI10" s="674"/>
      <c r="QOJ10" s="674"/>
      <c r="QOK10" s="674"/>
      <c r="QOL10" s="674"/>
      <c r="QOM10" s="674"/>
      <c r="QON10" s="674"/>
      <c r="QOO10" s="674"/>
      <c r="QOP10" s="674"/>
      <c r="QOQ10" s="674"/>
      <c r="QOR10" s="674"/>
      <c r="QOS10" s="674"/>
      <c r="QOT10" s="674"/>
      <c r="QOU10" s="674"/>
      <c r="QOV10" s="674"/>
      <c r="QOW10" s="674"/>
      <c r="QOX10" s="674"/>
      <c r="QOY10" s="674"/>
      <c r="QOZ10" s="674"/>
      <c r="QPA10" s="674"/>
      <c r="QPB10" s="674"/>
      <c r="QPC10" s="674"/>
      <c r="QPD10" s="674"/>
      <c r="QPE10" s="674"/>
      <c r="QPF10" s="674"/>
      <c r="QPG10" s="674"/>
      <c r="QPH10" s="674"/>
      <c r="QPI10" s="674"/>
      <c r="QPJ10" s="674"/>
      <c r="QPK10" s="674"/>
      <c r="QPL10" s="674"/>
      <c r="QPM10" s="674"/>
      <c r="QPN10" s="674"/>
      <c r="QPO10" s="674"/>
      <c r="QPP10" s="674"/>
      <c r="QPQ10" s="674"/>
      <c r="QPR10" s="674"/>
      <c r="QPS10" s="674"/>
      <c r="QPT10" s="674"/>
      <c r="QPU10" s="674"/>
      <c r="QPV10" s="674"/>
      <c r="QPW10" s="674"/>
      <c r="QPX10" s="674"/>
      <c r="QPY10" s="674"/>
      <c r="QPZ10" s="674"/>
      <c r="QQA10" s="674"/>
      <c r="QQB10" s="674"/>
      <c r="QQC10" s="674"/>
      <c r="QQD10" s="674"/>
      <c r="QQE10" s="674"/>
      <c r="QQF10" s="674"/>
      <c r="QQG10" s="674"/>
      <c r="QQH10" s="674"/>
      <c r="QQI10" s="674"/>
      <c r="QQJ10" s="674"/>
      <c r="QQK10" s="674"/>
      <c r="QQL10" s="674"/>
      <c r="QQM10" s="674"/>
      <c r="QQN10" s="674"/>
      <c r="QQO10" s="674"/>
      <c r="QQP10" s="674"/>
      <c r="QQQ10" s="674"/>
      <c r="QQR10" s="674"/>
      <c r="QQS10" s="674"/>
      <c r="QQT10" s="674"/>
      <c r="QQU10" s="674"/>
      <c r="QQV10" s="674"/>
      <c r="QQW10" s="674"/>
      <c r="QQX10" s="674"/>
      <c r="QQY10" s="674"/>
      <c r="QQZ10" s="674"/>
      <c r="QRA10" s="674"/>
      <c r="QRB10" s="674"/>
      <c r="QRC10" s="674"/>
      <c r="QRD10" s="674"/>
      <c r="QRE10" s="674"/>
      <c r="QRF10" s="674"/>
      <c r="QRG10" s="674"/>
      <c r="QRH10" s="674"/>
      <c r="QRI10" s="674"/>
      <c r="QRJ10" s="674"/>
      <c r="QRK10" s="674"/>
      <c r="QRL10" s="674"/>
      <c r="QRM10" s="674"/>
      <c r="QRN10" s="674"/>
      <c r="QRO10" s="674"/>
      <c r="QRP10" s="674"/>
      <c r="QRQ10" s="674"/>
      <c r="QRR10" s="674"/>
      <c r="QRS10" s="674"/>
      <c r="QRT10" s="674"/>
      <c r="QRU10" s="674"/>
      <c r="QRV10" s="674"/>
      <c r="QRW10" s="674"/>
      <c r="QRX10" s="674"/>
      <c r="QRY10" s="674"/>
      <c r="QRZ10" s="674"/>
      <c r="QSA10" s="674"/>
      <c r="QSB10" s="674"/>
      <c r="QSC10" s="674"/>
      <c r="QSD10" s="674"/>
      <c r="QSE10" s="674"/>
      <c r="QSF10" s="674"/>
      <c r="QSG10" s="674"/>
      <c r="QSH10" s="674"/>
      <c r="QSI10" s="674"/>
      <c r="QSJ10" s="674"/>
      <c r="QSK10" s="674"/>
      <c r="QSL10" s="674"/>
      <c r="QSM10" s="674"/>
      <c r="QSN10" s="674"/>
      <c r="QSO10" s="674"/>
      <c r="QSP10" s="674"/>
      <c r="QSQ10" s="674"/>
      <c r="QSR10" s="674"/>
      <c r="QSS10" s="674"/>
      <c r="QST10" s="674"/>
      <c r="QSU10" s="674"/>
      <c r="QSV10" s="674"/>
      <c r="QSW10" s="674"/>
      <c r="QSX10" s="674"/>
      <c r="QSY10" s="674"/>
      <c r="QSZ10" s="674"/>
      <c r="QTA10" s="674"/>
      <c r="QTB10" s="674"/>
      <c r="QTC10" s="674"/>
      <c r="QTD10" s="674"/>
      <c r="QTE10" s="674"/>
      <c r="QTF10" s="674"/>
      <c r="QTG10" s="674"/>
      <c r="QTH10" s="674"/>
      <c r="QTI10" s="674"/>
      <c r="QTJ10" s="674"/>
      <c r="QTK10" s="674"/>
      <c r="QTL10" s="674"/>
      <c r="QTM10" s="674"/>
      <c r="QTN10" s="674"/>
      <c r="QTO10" s="674"/>
      <c r="QTP10" s="674"/>
      <c r="QTQ10" s="674"/>
      <c r="QTR10" s="674"/>
      <c r="QTS10" s="674"/>
      <c r="QTT10" s="674"/>
      <c r="QTU10" s="674"/>
      <c r="QTV10" s="674"/>
      <c r="QTW10" s="674"/>
      <c r="QTX10" s="674"/>
      <c r="QTY10" s="674"/>
      <c r="QTZ10" s="674"/>
      <c r="QUA10" s="674"/>
      <c r="QUB10" s="674"/>
      <c r="QUC10" s="674"/>
      <c r="QUD10" s="674"/>
      <c r="QUE10" s="674"/>
      <c r="QUF10" s="674"/>
      <c r="QUG10" s="674"/>
      <c r="QUH10" s="674"/>
      <c r="QUI10" s="674"/>
      <c r="QUJ10" s="674"/>
      <c r="QUK10" s="674"/>
      <c r="QUL10" s="674"/>
      <c r="QUM10" s="674"/>
      <c r="QUN10" s="674"/>
      <c r="QUO10" s="674"/>
      <c r="QUP10" s="674"/>
      <c r="QUQ10" s="674"/>
      <c r="QUR10" s="674"/>
      <c r="QUS10" s="674"/>
      <c r="QUT10" s="674"/>
      <c r="QUU10" s="674"/>
      <c r="QUV10" s="674"/>
      <c r="QUW10" s="674"/>
      <c r="QUX10" s="674"/>
      <c r="QUY10" s="674"/>
      <c r="QUZ10" s="674"/>
      <c r="QVA10" s="674"/>
      <c r="QVB10" s="674"/>
      <c r="QVC10" s="674"/>
      <c r="QVD10" s="674"/>
      <c r="QVE10" s="674"/>
      <c r="QVF10" s="674"/>
      <c r="QVG10" s="674"/>
      <c r="QVH10" s="674"/>
      <c r="QVI10" s="674"/>
      <c r="QVJ10" s="674"/>
      <c r="QVK10" s="674"/>
      <c r="QVL10" s="674"/>
      <c r="QVM10" s="674"/>
      <c r="QVN10" s="674"/>
      <c r="QVO10" s="674"/>
      <c r="QVP10" s="674"/>
      <c r="QVQ10" s="674"/>
      <c r="QVR10" s="674"/>
      <c r="QVS10" s="674"/>
      <c r="QVT10" s="674"/>
      <c r="QVU10" s="674"/>
      <c r="QVV10" s="674"/>
      <c r="QVW10" s="674"/>
      <c r="QVX10" s="674"/>
      <c r="QVY10" s="674"/>
      <c r="QVZ10" s="674"/>
      <c r="QWA10" s="674"/>
      <c r="QWB10" s="674"/>
      <c r="QWC10" s="674"/>
      <c r="QWD10" s="674"/>
      <c r="QWE10" s="674"/>
      <c r="QWF10" s="674"/>
      <c r="QWG10" s="674"/>
      <c r="QWH10" s="674"/>
      <c r="QWI10" s="674"/>
      <c r="QWJ10" s="674"/>
      <c r="QWK10" s="674"/>
      <c r="QWL10" s="674"/>
      <c r="QWM10" s="674"/>
      <c r="QWN10" s="674"/>
      <c r="QWO10" s="674"/>
      <c r="QWP10" s="674"/>
      <c r="QWQ10" s="674"/>
      <c r="QWR10" s="674"/>
      <c r="QWS10" s="674"/>
      <c r="QWT10" s="674"/>
      <c r="QWU10" s="674"/>
      <c r="QWV10" s="674"/>
      <c r="QWW10" s="674"/>
      <c r="QWX10" s="674"/>
      <c r="QWY10" s="674"/>
      <c r="QWZ10" s="674"/>
      <c r="QXA10" s="674"/>
      <c r="QXB10" s="674"/>
      <c r="QXC10" s="674"/>
      <c r="QXD10" s="674"/>
      <c r="QXE10" s="674"/>
      <c r="QXF10" s="674"/>
      <c r="QXG10" s="674"/>
      <c r="QXH10" s="674"/>
      <c r="QXI10" s="674"/>
      <c r="QXJ10" s="674"/>
      <c r="QXK10" s="674"/>
      <c r="QXL10" s="674"/>
      <c r="QXM10" s="674"/>
      <c r="QXN10" s="674"/>
      <c r="QXO10" s="674"/>
      <c r="QXP10" s="674"/>
      <c r="QXQ10" s="674"/>
      <c r="QXR10" s="674"/>
      <c r="QXS10" s="674"/>
      <c r="QXT10" s="674"/>
      <c r="QXU10" s="674"/>
      <c r="QXV10" s="674"/>
      <c r="QXW10" s="674"/>
      <c r="QXX10" s="674"/>
      <c r="QXY10" s="674"/>
      <c r="QXZ10" s="674"/>
      <c r="QYA10" s="674"/>
      <c r="QYB10" s="674"/>
      <c r="QYC10" s="674"/>
      <c r="QYD10" s="674"/>
      <c r="QYE10" s="674"/>
      <c r="QYF10" s="674"/>
      <c r="QYG10" s="674"/>
      <c r="QYH10" s="674"/>
      <c r="QYI10" s="674"/>
      <c r="QYJ10" s="674"/>
      <c r="QYK10" s="674"/>
      <c r="QYL10" s="674"/>
      <c r="QYM10" s="674"/>
      <c r="QYN10" s="674"/>
      <c r="QYO10" s="674"/>
      <c r="QYP10" s="674"/>
      <c r="QYQ10" s="674"/>
      <c r="QYR10" s="674"/>
      <c r="QYS10" s="674"/>
      <c r="QYT10" s="674"/>
      <c r="QYU10" s="674"/>
      <c r="QYV10" s="674"/>
      <c r="QYW10" s="674"/>
      <c r="QYX10" s="674"/>
      <c r="QYY10" s="674"/>
      <c r="QYZ10" s="674"/>
      <c r="QZA10" s="674"/>
      <c r="QZB10" s="674"/>
      <c r="QZC10" s="674"/>
      <c r="QZD10" s="674"/>
      <c r="QZE10" s="674"/>
      <c r="QZF10" s="674"/>
      <c r="QZG10" s="674"/>
      <c r="QZH10" s="674"/>
      <c r="QZI10" s="674"/>
      <c r="QZJ10" s="674"/>
      <c r="QZK10" s="674"/>
      <c r="QZL10" s="674"/>
      <c r="QZM10" s="674"/>
      <c r="QZN10" s="674"/>
      <c r="QZO10" s="674"/>
      <c r="QZP10" s="674"/>
      <c r="QZQ10" s="674"/>
      <c r="QZR10" s="674"/>
      <c r="QZS10" s="674"/>
      <c r="QZT10" s="674"/>
      <c r="QZU10" s="674"/>
      <c r="QZV10" s="674"/>
      <c r="QZW10" s="674"/>
      <c r="QZX10" s="674"/>
      <c r="QZY10" s="674"/>
      <c r="QZZ10" s="674"/>
      <c r="RAA10" s="674"/>
      <c r="RAB10" s="674"/>
      <c r="RAC10" s="674"/>
      <c r="RAD10" s="674"/>
      <c r="RAE10" s="674"/>
      <c r="RAF10" s="674"/>
      <c r="RAG10" s="674"/>
      <c r="RAH10" s="674"/>
      <c r="RAI10" s="674"/>
      <c r="RAJ10" s="674"/>
      <c r="RAK10" s="674"/>
      <c r="RAL10" s="674"/>
      <c r="RAM10" s="674"/>
      <c r="RAN10" s="674"/>
      <c r="RAO10" s="674"/>
      <c r="RAP10" s="674"/>
      <c r="RAQ10" s="674"/>
      <c r="RAR10" s="674"/>
      <c r="RAS10" s="674"/>
      <c r="RAT10" s="674"/>
      <c r="RAU10" s="674"/>
      <c r="RAV10" s="674"/>
      <c r="RAW10" s="674"/>
      <c r="RAX10" s="674"/>
      <c r="RAY10" s="674"/>
      <c r="RAZ10" s="674"/>
      <c r="RBA10" s="674"/>
      <c r="RBB10" s="674"/>
      <c r="RBC10" s="674"/>
      <c r="RBD10" s="674"/>
      <c r="RBE10" s="674"/>
      <c r="RBF10" s="674"/>
      <c r="RBG10" s="674"/>
      <c r="RBH10" s="674"/>
      <c r="RBI10" s="674"/>
      <c r="RBJ10" s="674"/>
      <c r="RBK10" s="674"/>
      <c r="RBL10" s="674"/>
      <c r="RBM10" s="674"/>
      <c r="RBN10" s="674"/>
      <c r="RBO10" s="674"/>
      <c r="RBP10" s="674"/>
      <c r="RBQ10" s="674"/>
      <c r="RBR10" s="674"/>
      <c r="RBS10" s="674"/>
      <c r="RBT10" s="674"/>
      <c r="RBU10" s="674"/>
      <c r="RBV10" s="674"/>
      <c r="RBW10" s="674"/>
      <c r="RBX10" s="674"/>
      <c r="RBY10" s="674"/>
      <c r="RBZ10" s="674"/>
      <c r="RCA10" s="674"/>
      <c r="RCB10" s="674"/>
      <c r="RCC10" s="674"/>
      <c r="RCD10" s="674"/>
      <c r="RCE10" s="674"/>
      <c r="RCF10" s="674"/>
      <c r="RCG10" s="674"/>
      <c r="RCH10" s="674"/>
      <c r="RCI10" s="674"/>
      <c r="RCJ10" s="674"/>
      <c r="RCK10" s="674"/>
      <c r="RCL10" s="674"/>
      <c r="RCM10" s="674"/>
      <c r="RCN10" s="674"/>
      <c r="RCO10" s="674"/>
      <c r="RCP10" s="674"/>
      <c r="RCQ10" s="674"/>
      <c r="RCR10" s="674"/>
      <c r="RCS10" s="674"/>
      <c r="RCT10" s="674"/>
      <c r="RCU10" s="674"/>
      <c r="RCV10" s="674"/>
      <c r="RCW10" s="674"/>
      <c r="RCX10" s="674"/>
      <c r="RCY10" s="674"/>
      <c r="RCZ10" s="674"/>
      <c r="RDA10" s="674"/>
      <c r="RDB10" s="674"/>
      <c r="RDC10" s="674"/>
      <c r="RDD10" s="674"/>
      <c r="RDE10" s="674"/>
      <c r="RDF10" s="674"/>
      <c r="RDG10" s="674"/>
      <c r="RDH10" s="674"/>
      <c r="RDI10" s="674"/>
      <c r="RDJ10" s="674"/>
      <c r="RDK10" s="674"/>
      <c r="RDL10" s="674"/>
      <c r="RDM10" s="674"/>
      <c r="RDN10" s="674"/>
      <c r="RDO10" s="674"/>
      <c r="RDP10" s="674"/>
      <c r="RDQ10" s="674"/>
      <c r="RDR10" s="674"/>
      <c r="RDS10" s="674"/>
      <c r="RDT10" s="674"/>
      <c r="RDU10" s="674"/>
      <c r="RDV10" s="674"/>
      <c r="RDW10" s="674"/>
      <c r="RDX10" s="674"/>
      <c r="RDY10" s="674"/>
      <c r="RDZ10" s="674"/>
      <c r="REA10" s="674"/>
      <c r="REB10" s="674"/>
      <c r="REC10" s="674"/>
      <c r="RED10" s="674"/>
      <c r="REE10" s="674"/>
      <c r="REF10" s="674"/>
      <c r="REG10" s="674"/>
      <c r="REH10" s="674"/>
      <c r="REI10" s="674"/>
      <c r="REJ10" s="674"/>
      <c r="REK10" s="674"/>
      <c r="REL10" s="674"/>
      <c r="REM10" s="674"/>
      <c r="REN10" s="674"/>
      <c r="REO10" s="674"/>
      <c r="REP10" s="674"/>
      <c r="REQ10" s="674"/>
      <c r="RER10" s="674"/>
      <c r="RES10" s="674"/>
      <c r="RET10" s="674"/>
      <c r="REU10" s="674"/>
      <c r="REV10" s="674"/>
      <c r="REW10" s="674"/>
      <c r="REX10" s="674"/>
      <c r="REY10" s="674"/>
      <c r="REZ10" s="674"/>
      <c r="RFA10" s="674"/>
      <c r="RFB10" s="674"/>
      <c r="RFC10" s="674"/>
      <c r="RFD10" s="674"/>
      <c r="RFE10" s="674"/>
      <c r="RFF10" s="674"/>
      <c r="RFG10" s="674"/>
      <c r="RFH10" s="674"/>
      <c r="RFI10" s="674"/>
      <c r="RFJ10" s="674"/>
      <c r="RFK10" s="674"/>
      <c r="RFL10" s="674"/>
      <c r="RFM10" s="674"/>
      <c r="RFN10" s="674"/>
      <c r="RFO10" s="674"/>
      <c r="RFP10" s="674"/>
      <c r="RFQ10" s="674"/>
      <c r="RFR10" s="674"/>
      <c r="RFS10" s="674"/>
      <c r="RFT10" s="674"/>
      <c r="RFU10" s="674"/>
      <c r="RFV10" s="674"/>
      <c r="RFW10" s="674"/>
      <c r="RFX10" s="674"/>
      <c r="RFY10" s="674"/>
      <c r="RFZ10" s="674"/>
      <c r="RGA10" s="674"/>
      <c r="RGB10" s="674"/>
      <c r="RGC10" s="674"/>
      <c r="RGD10" s="674"/>
      <c r="RGE10" s="674"/>
      <c r="RGF10" s="674"/>
      <c r="RGG10" s="674"/>
      <c r="RGH10" s="674"/>
      <c r="RGI10" s="674"/>
      <c r="RGJ10" s="674"/>
      <c r="RGK10" s="674"/>
      <c r="RGL10" s="674"/>
      <c r="RGM10" s="674"/>
      <c r="RGN10" s="674"/>
      <c r="RGO10" s="674"/>
      <c r="RGP10" s="674"/>
      <c r="RGQ10" s="674"/>
      <c r="RGR10" s="674"/>
      <c r="RGS10" s="674"/>
      <c r="RGT10" s="674"/>
      <c r="RGU10" s="674"/>
      <c r="RGV10" s="674"/>
      <c r="RGW10" s="674"/>
      <c r="RGX10" s="674"/>
      <c r="RGY10" s="674"/>
      <c r="RGZ10" s="674"/>
      <c r="RHA10" s="674"/>
      <c r="RHB10" s="674"/>
      <c r="RHC10" s="674"/>
      <c r="RHD10" s="674"/>
      <c r="RHE10" s="674"/>
      <c r="RHF10" s="674"/>
      <c r="RHG10" s="674"/>
      <c r="RHH10" s="674"/>
      <c r="RHI10" s="674"/>
      <c r="RHJ10" s="674"/>
      <c r="RHK10" s="674"/>
      <c r="RHL10" s="674"/>
      <c r="RHM10" s="674"/>
      <c r="RHN10" s="674"/>
      <c r="RHO10" s="674"/>
      <c r="RHP10" s="674"/>
      <c r="RHQ10" s="674"/>
      <c r="RHR10" s="674"/>
      <c r="RHS10" s="674"/>
      <c r="RHT10" s="674"/>
      <c r="RHU10" s="674"/>
      <c r="RHV10" s="674"/>
      <c r="RHW10" s="674"/>
      <c r="RHX10" s="674"/>
      <c r="RHY10" s="674"/>
      <c r="RHZ10" s="674"/>
      <c r="RIA10" s="674"/>
      <c r="RIB10" s="674"/>
      <c r="RIC10" s="674"/>
      <c r="RID10" s="674"/>
      <c r="RIE10" s="674"/>
      <c r="RIF10" s="674"/>
      <c r="RIG10" s="674"/>
      <c r="RIH10" s="674"/>
      <c r="RII10" s="674"/>
      <c r="RIJ10" s="674"/>
      <c r="RIK10" s="674"/>
      <c r="RIL10" s="674"/>
      <c r="RIM10" s="674"/>
      <c r="RIN10" s="674"/>
      <c r="RIO10" s="674"/>
      <c r="RIP10" s="674"/>
      <c r="RIQ10" s="674"/>
      <c r="RIR10" s="674"/>
      <c r="RIS10" s="674"/>
      <c r="RIT10" s="674"/>
      <c r="RIU10" s="674"/>
      <c r="RIV10" s="674"/>
      <c r="RIW10" s="674"/>
      <c r="RIX10" s="674"/>
      <c r="RIY10" s="674"/>
      <c r="RIZ10" s="674"/>
      <c r="RJA10" s="674"/>
      <c r="RJB10" s="674"/>
      <c r="RJC10" s="674"/>
      <c r="RJD10" s="674"/>
      <c r="RJE10" s="674"/>
      <c r="RJF10" s="674"/>
      <c r="RJG10" s="674"/>
      <c r="RJH10" s="674"/>
      <c r="RJI10" s="674"/>
      <c r="RJJ10" s="674"/>
      <c r="RJK10" s="674"/>
      <c r="RJL10" s="674"/>
      <c r="RJM10" s="674"/>
      <c r="RJN10" s="674"/>
      <c r="RJO10" s="674"/>
      <c r="RJP10" s="674"/>
      <c r="RJQ10" s="674"/>
      <c r="RJR10" s="674"/>
      <c r="RJS10" s="674"/>
      <c r="RJT10" s="674"/>
      <c r="RJU10" s="674"/>
      <c r="RJV10" s="674"/>
      <c r="RJW10" s="674"/>
      <c r="RJX10" s="674"/>
      <c r="RJY10" s="674"/>
      <c r="RJZ10" s="674"/>
      <c r="RKA10" s="674"/>
      <c r="RKB10" s="674"/>
      <c r="RKC10" s="674"/>
      <c r="RKD10" s="674"/>
      <c r="RKE10" s="674"/>
      <c r="RKF10" s="674"/>
      <c r="RKG10" s="674"/>
      <c r="RKH10" s="674"/>
      <c r="RKI10" s="674"/>
      <c r="RKJ10" s="674"/>
      <c r="RKK10" s="674"/>
      <c r="RKL10" s="674"/>
      <c r="RKM10" s="674"/>
      <c r="RKN10" s="674"/>
      <c r="RKO10" s="674"/>
      <c r="RKP10" s="674"/>
      <c r="RKQ10" s="674"/>
      <c r="RKR10" s="674"/>
      <c r="RKS10" s="674"/>
      <c r="RKT10" s="674"/>
      <c r="RKU10" s="674"/>
      <c r="RKV10" s="674"/>
      <c r="RKW10" s="674"/>
      <c r="RKX10" s="674"/>
      <c r="RKY10" s="674"/>
      <c r="RKZ10" s="674"/>
      <c r="RLA10" s="674"/>
      <c r="RLB10" s="674"/>
      <c r="RLC10" s="674"/>
      <c r="RLD10" s="674"/>
      <c r="RLE10" s="674"/>
      <c r="RLF10" s="674"/>
      <c r="RLG10" s="674"/>
      <c r="RLH10" s="674"/>
      <c r="RLI10" s="674"/>
      <c r="RLJ10" s="674"/>
      <c r="RLK10" s="674"/>
      <c r="RLL10" s="674"/>
      <c r="RLM10" s="674"/>
      <c r="RLN10" s="674"/>
      <c r="RLO10" s="674"/>
      <c r="RLP10" s="674"/>
      <c r="RLQ10" s="674"/>
      <c r="RLR10" s="674"/>
      <c r="RLS10" s="674"/>
      <c r="RLT10" s="674"/>
      <c r="RLU10" s="674"/>
      <c r="RLV10" s="674"/>
      <c r="RLW10" s="674"/>
      <c r="RLX10" s="674"/>
      <c r="RLY10" s="674"/>
      <c r="RLZ10" s="674"/>
      <c r="RMA10" s="674"/>
      <c r="RMB10" s="674"/>
      <c r="RMC10" s="674"/>
      <c r="RMD10" s="674"/>
      <c r="RME10" s="674"/>
      <c r="RMF10" s="674"/>
      <c r="RMG10" s="674"/>
      <c r="RMH10" s="674"/>
      <c r="RMI10" s="674"/>
      <c r="RMJ10" s="674"/>
      <c r="RMK10" s="674"/>
      <c r="RML10" s="674"/>
      <c r="RMM10" s="674"/>
      <c r="RMN10" s="674"/>
      <c r="RMO10" s="674"/>
      <c r="RMP10" s="674"/>
      <c r="RMQ10" s="674"/>
      <c r="RMR10" s="674"/>
      <c r="RMS10" s="674"/>
      <c r="RMT10" s="674"/>
      <c r="RMU10" s="674"/>
      <c r="RMV10" s="674"/>
      <c r="RMW10" s="674"/>
      <c r="RMX10" s="674"/>
      <c r="RMY10" s="674"/>
      <c r="RMZ10" s="674"/>
      <c r="RNA10" s="674"/>
      <c r="RNB10" s="674"/>
      <c r="RNC10" s="674"/>
      <c r="RND10" s="674"/>
      <c r="RNE10" s="674"/>
      <c r="RNF10" s="674"/>
      <c r="RNG10" s="674"/>
      <c r="RNH10" s="674"/>
      <c r="RNI10" s="674"/>
      <c r="RNJ10" s="674"/>
      <c r="RNK10" s="674"/>
      <c r="RNL10" s="674"/>
      <c r="RNM10" s="674"/>
      <c r="RNN10" s="674"/>
      <c r="RNO10" s="674"/>
      <c r="RNP10" s="674"/>
      <c r="RNQ10" s="674"/>
      <c r="RNR10" s="674"/>
      <c r="RNS10" s="674"/>
      <c r="RNT10" s="674"/>
      <c r="RNU10" s="674"/>
      <c r="RNV10" s="674"/>
      <c r="RNW10" s="674"/>
      <c r="RNX10" s="674"/>
      <c r="RNY10" s="674"/>
      <c r="RNZ10" s="674"/>
      <c r="ROA10" s="674"/>
      <c r="ROB10" s="674"/>
      <c r="ROC10" s="674"/>
      <c r="ROD10" s="674"/>
      <c r="ROE10" s="674"/>
      <c r="ROF10" s="674"/>
      <c r="ROG10" s="674"/>
      <c r="ROH10" s="674"/>
      <c r="ROI10" s="674"/>
      <c r="ROJ10" s="674"/>
      <c r="ROK10" s="674"/>
      <c r="ROL10" s="674"/>
      <c r="ROM10" s="674"/>
      <c r="RON10" s="674"/>
      <c r="ROO10" s="674"/>
      <c r="ROP10" s="674"/>
      <c r="ROQ10" s="674"/>
      <c r="ROR10" s="674"/>
      <c r="ROS10" s="674"/>
      <c r="ROT10" s="674"/>
      <c r="ROU10" s="674"/>
      <c r="ROV10" s="674"/>
      <c r="ROW10" s="674"/>
      <c r="ROX10" s="674"/>
      <c r="ROY10" s="674"/>
      <c r="ROZ10" s="674"/>
      <c r="RPA10" s="674"/>
      <c r="RPB10" s="674"/>
      <c r="RPC10" s="674"/>
      <c r="RPD10" s="674"/>
      <c r="RPE10" s="674"/>
      <c r="RPF10" s="674"/>
      <c r="RPG10" s="674"/>
      <c r="RPH10" s="674"/>
      <c r="RPI10" s="674"/>
      <c r="RPJ10" s="674"/>
      <c r="RPK10" s="674"/>
      <c r="RPL10" s="674"/>
      <c r="RPM10" s="674"/>
      <c r="RPN10" s="674"/>
      <c r="RPO10" s="674"/>
      <c r="RPP10" s="674"/>
      <c r="RPQ10" s="674"/>
      <c r="RPR10" s="674"/>
      <c r="RPS10" s="674"/>
      <c r="RPT10" s="674"/>
      <c r="RPU10" s="674"/>
      <c r="RPV10" s="674"/>
      <c r="RPW10" s="674"/>
      <c r="RPX10" s="674"/>
      <c r="RPY10" s="674"/>
      <c r="RPZ10" s="674"/>
      <c r="RQA10" s="674"/>
      <c r="RQB10" s="674"/>
      <c r="RQC10" s="674"/>
      <c r="RQD10" s="674"/>
      <c r="RQE10" s="674"/>
      <c r="RQF10" s="674"/>
      <c r="RQG10" s="674"/>
      <c r="RQH10" s="674"/>
      <c r="RQI10" s="674"/>
      <c r="RQJ10" s="674"/>
      <c r="RQK10" s="674"/>
      <c r="RQL10" s="674"/>
      <c r="RQM10" s="674"/>
      <c r="RQN10" s="674"/>
      <c r="RQO10" s="674"/>
      <c r="RQP10" s="674"/>
      <c r="RQQ10" s="674"/>
      <c r="RQR10" s="674"/>
      <c r="RQS10" s="674"/>
      <c r="RQT10" s="674"/>
      <c r="RQU10" s="674"/>
      <c r="RQV10" s="674"/>
      <c r="RQW10" s="674"/>
      <c r="RQX10" s="674"/>
      <c r="RQY10" s="674"/>
      <c r="RQZ10" s="674"/>
      <c r="RRA10" s="674"/>
      <c r="RRB10" s="674"/>
      <c r="RRC10" s="674"/>
      <c r="RRD10" s="674"/>
      <c r="RRE10" s="674"/>
      <c r="RRF10" s="674"/>
      <c r="RRG10" s="674"/>
      <c r="RRH10" s="674"/>
      <c r="RRI10" s="674"/>
      <c r="RRJ10" s="674"/>
      <c r="RRK10" s="674"/>
      <c r="RRL10" s="674"/>
      <c r="RRM10" s="674"/>
      <c r="RRN10" s="674"/>
      <c r="RRO10" s="674"/>
      <c r="RRP10" s="674"/>
      <c r="RRQ10" s="674"/>
      <c r="RRR10" s="674"/>
      <c r="RRS10" s="674"/>
      <c r="RRT10" s="674"/>
      <c r="RRU10" s="674"/>
      <c r="RRV10" s="674"/>
      <c r="RRW10" s="674"/>
      <c r="RRX10" s="674"/>
      <c r="RRY10" s="674"/>
      <c r="RRZ10" s="674"/>
      <c r="RSA10" s="674"/>
      <c r="RSB10" s="674"/>
      <c r="RSC10" s="674"/>
      <c r="RSD10" s="674"/>
      <c r="RSE10" s="674"/>
      <c r="RSF10" s="674"/>
      <c r="RSG10" s="674"/>
      <c r="RSH10" s="674"/>
      <c r="RSI10" s="674"/>
      <c r="RSJ10" s="674"/>
      <c r="RSK10" s="674"/>
      <c r="RSL10" s="674"/>
      <c r="RSM10" s="674"/>
      <c r="RSN10" s="674"/>
      <c r="RSO10" s="674"/>
      <c r="RSP10" s="674"/>
      <c r="RSQ10" s="674"/>
      <c r="RSR10" s="674"/>
      <c r="RSS10" s="674"/>
      <c r="RST10" s="674"/>
      <c r="RSU10" s="674"/>
      <c r="RSV10" s="674"/>
      <c r="RSW10" s="674"/>
      <c r="RSX10" s="674"/>
      <c r="RSY10" s="674"/>
      <c r="RSZ10" s="674"/>
      <c r="RTA10" s="674"/>
      <c r="RTB10" s="674"/>
      <c r="RTC10" s="674"/>
      <c r="RTD10" s="674"/>
      <c r="RTE10" s="674"/>
      <c r="RTF10" s="674"/>
      <c r="RTG10" s="674"/>
      <c r="RTH10" s="674"/>
      <c r="RTI10" s="674"/>
      <c r="RTJ10" s="674"/>
      <c r="RTK10" s="674"/>
      <c r="RTL10" s="674"/>
      <c r="RTM10" s="674"/>
      <c r="RTN10" s="674"/>
      <c r="RTO10" s="674"/>
      <c r="RTP10" s="674"/>
      <c r="RTQ10" s="674"/>
      <c r="RTR10" s="674"/>
      <c r="RTS10" s="674"/>
      <c r="RTT10" s="674"/>
      <c r="RTU10" s="674"/>
      <c r="RTV10" s="674"/>
      <c r="RTW10" s="674"/>
      <c r="RTX10" s="674"/>
      <c r="RTY10" s="674"/>
      <c r="RTZ10" s="674"/>
      <c r="RUA10" s="674"/>
      <c r="RUB10" s="674"/>
      <c r="RUC10" s="674"/>
      <c r="RUD10" s="674"/>
      <c r="RUE10" s="674"/>
      <c r="RUF10" s="674"/>
      <c r="RUG10" s="674"/>
      <c r="RUH10" s="674"/>
      <c r="RUI10" s="674"/>
      <c r="RUJ10" s="674"/>
      <c r="RUK10" s="674"/>
      <c r="RUL10" s="674"/>
      <c r="RUM10" s="674"/>
      <c r="RUN10" s="674"/>
      <c r="RUO10" s="674"/>
      <c r="RUP10" s="674"/>
      <c r="RUQ10" s="674"/>
      <c r="RUR10" s="674"/>
      <c r="RUS10" s="674"/>
      <c r="RUT10" s="674"/>
      <c r="RUU10" s="674"/>
      <c r="RUV10" s="674"/>
      <c r="RUW10" s="674"/>
      <c r="RUX10" s="674"/>
      <c r="RUY10" s="674"/>
      <c r="RUZ10" s="674"/>
      <c r="RVA10" s="674"/>
      <c r="RVB10" s="674"/>
      <c r="RVC10" s="674"/>
      <c r="RVD10" s="674"/>
      <c r="RVE10" s="674"/>
      <c r="RVF10" s="674"/>
      <c r="RVG10" s="674"/>
      <c r="RVH10" s="674"/>
      <c r="RVI10" s="674"/>
      <c r="RVJ10" s="674"/>
      <c r="RVK10" s="674"/>
      <c r="RVL10" s="674"/>
      <c r="RVM10" s="674"/>
      <c r="RVN10" s="674"/>
      <c r="RVO10" s="674"/>
      <c r="RVP10" s="674"/>
      <c r="RVQ10" s="674"/>
      <c r="RVR10" s="674"/>
      <c r="RVS10" s="674"/>
      <c r="RVT10" s="674"/>
      <c r="RVU10" s="674"/>
      <c r="RVV10" s="674"/>
      <c r="RVW10" s="674"/>
      <c r="RVX10" s="674"/>
      <c r="RVY10" s="674"/>
      <c r="RVZ10" s="674"/>
      <c r="RWA10" s="674"/>
      <c r="RWB10" s="674"/>
      <c r="RWC10" s="674"/>
      <c r="RWD10" s="674"/>
      <c r="RWE10" s="674"/>
      <c r="RWF10" s="674"/>
      <c r="RWG10" s="674"/>
      <c r="RWH10" s="674"/>
      <c r="RWI10" s="674"/>
      <c r="RWJ10" s="674"/>
      <c r="RWK10" s="674"/>
      <c r="RWL10" s="674"/>
      <c r="RWM10" s="674"/>
      <c r="RWN10" s="674"/>
      <c r="RWO10" s="674"/>
      <c r="RWP10" s="674"/>
      <c r="RWQ10" s="674"/>
      <c r="RWR10" s="674"/>
      <c r="RWS10" s="674"/>
      <c r="RWT10" s="674"/>
      <c r="RWU10" s="674"/>
      <c r="RWV10" s="674"/>
      <c r="RWW10" s="674"/>
      <c r="RWX10" s="674"/>
      <c r="RWY10" s="674"/>
      <c r="RWZ10" s="674"/>
      <c r="RXA10" s="674"/>
      <c r="RXB10" s="674"/>
      <c r="RXC10" s="674"/>
      <c r="RXD10" s="674"/>
      <c r="RXE10" s="674"/>
      <c r="RXF10" s="674"/>
      <c r="RXG10" s="674"/>
      <c r="RXH10" s="674"/>
      <c r="RXI10" s="674"/>
      <c r="RXJ10" s="674"/>
      <c r="RXK10" s="674"/>
      <c r="RXL10" s="674"/>
      <c r="RXM10" s="674"/>
      <c r="RXN10" s="674"/>
      <c r="RXO10" s="674"/>
      <c r="RXP10" s="674"/>
      <c r="RXQ10" s="674"/>
      <c r="RXR10" s="674"/>
      <c r="RXS10" s="674"/>
      <c r="RXT10" s="674"/>
      <c r="RXU10" s="674"/>
      <c r="RXV10" s="674"/>
      <c r="RXW10" s="674"/>
      <c r="RXX10" s="674"/>
      <c r="RXY10" s="674"/>
      <c r="RXZ10" s="674"/>
      <c r="RYA10" s="674"/>
      <c r="RYB10" s="674"/>
      <c r="RYC10" s="674"/>
      <c r="RYD10" s="674"/>
      <c r="RYE10" s="674"/>
      <c r="RYF10" s="674"/>
      <c r="RYG10" s="674"/>
      <c r="RYH10" s="674"/>
      <c r="RYI10" s="674"/>
      <c r="RYJ10" s="674"/>
      <c r="RYK10" s="674"/>
      <c r="RYL10" s="674"/>
      <c r="RYM10" s="674"/>
      <c r="RYN10" s="674"/>
      <c r="RYO10" s="674"/>
      <c r="RYP10" s="674"/>
      <c r="RYQ10" s="674"/>
      <c r="RYR10" s="674"/>
      <c r="RYS10" s="674"/>
      <c r="RYT10" s="674"/>
      <c r="RYU10" s="674"/>
      <c r="RYV10" s="674"/>
      <c r="RYW10" s="674"/>
      <c r="RYX10" s="674"/>
      <c r="RYY10" s="674"/>
      <c r="RYZ10" s="674"/>
      <c r="RZA10" s="674"/>
      <c r="RZB10" s="674"/>
      <c r="RZC10" s="674"/>
      <c r="RZD10" s="674"/>
      <c r="RZE10" s="674"/>
      <c r="RZF10" s="674"/>
      <c r="RZG10" s="674"/>
      <c r="RZH10" s="674"/>
      <c r="RZI10" s="674"/>
      <c r="RZJ10" s="674"/>
      <c r="RZK10" s="674"/>
      <c r="RZL10" s="674"/>
      <c r="RZM10" s="674"/>
      <c r="RZN10" s="674"/>
      <c r="RZO10" s="674"/>
      <c r="RZP10" s="674"/>
      <c r="RZQ10" s="674"/>
      <c r="RZR10" s="674"/>
      <c r="RZS10" s="674"/>
      <c r="RZT10" s="674"/>
      <c r="RZU10" s="674"/>
      <c r="RZV10" s="674"/>
      <c r="RZW10" s="674"/>
      <c r="RZX10" s="674"/>
      <c r="RZY10" s="674"/>
      <c r="RZZ10" s="674"/>
      <c r="SAA10" s="674"/>
      <c r="SAB10" s="674"/>
      <c r="SAC10" s="674"/>
      <c r="SAD10" s="674"/>
      <c r="SAE10" s="674"/>
      <c r="SAF10" s="674"/>
      <c r="SAG10" s="674"/>
      <c r="SAH10" s="674"/>
      <c r="SAI10" s="674"/>
      <c r="SAJ10" s="674"/>
      <c r="SAK10" s="674"/>
      <c r="SAL10" s="674"/>
      <c r="SAM10" s="674"/>
      <c r="SAN10" s="674"/>
      <c r="SAO10" s="674"/>
      <c r="SAP10" s="674"/>
      <c r="SAQ10" s="674"/>
      <c r="SAR10" s="674"/>
      <c r="SAS10" s="674"/>
      <c r="SAT10" s="674"/>
      <c r="SAU10" s="674"/>
      <c r="SAV10" s="674"/>
      <c r="SAW10" s="674"/>
      <c r="SAX10" s="674"/>
      <c r="SAY10" s="674"/>
      <c r="SAZ10" s="674"/>
      <c r="SBA10" s="674"/>
      <c r="SBB10" s="674"/>
      <c r="SBC10" s="674"/>
      <c r="SBD10" s="674"/>
      <c r="SBE10" s="674"/>
      <c r="SBF10" s="674"/>
      <c r="SBG10" s="674"/>
      <c r="SBH10" s="674"/>
      <c r="SBI10" s="674"/>
      <c r="SBJ10" s="674"/>
      <c r="SBK10" s="674"/>
      <c r="SBL10" s="674"/>
      <c r="SBM10" s="674"/>
      <c r="SBN10" s="674"/>
      <c r="SBO10" s="674"/>
      <c r="SBP10" s="674"/>
      <c r="SBQ10" s="674"/>
      <c r="SBR10" s="674"/>
      <c r="SBS10" s="674"/>
      <c r="SBT10" s="674"/>
      <c r="SBU10" s="674"/>
      <c r="SBV10" s="674"/>
      <c r="SBW10" s="674"/>
      <c r="SBX10" s="674"/>
      <c r="SBY10" s="674"/>
      <c r="SBZ10" s="674"/>
      <c r="SCA10" s="674"/>
      <c r="SCB10" s="674"/>
      <c r="SCC10" s="674"/>
      <c r="SCD10" s="674"/>
      <c r="SCE10" s="674"/>
      <c r="SCF10" s="674"/>
      <c r="SCG10" s="674"/>
      <c r="SCH10" s="674"/>
      <c r="SCI10" s="674"/>
      <c r="SCJ10" s="674"/>
      <c r="SCK10" s="674"/>
      <c r="SCL10" s="674"/>
      <c r="SCM10" s="674"/>
      <c r="SCN10" s="674"/>
      <c r="SCO10" s="674"/>
      <c r="SCP10" s="674"/>
      <c r="SCQ10" s="674"/>
      <c r="SCR10" s="674"/>
      <c r="SCS10" s="674"/>
      <c r="SCT10" s="674"/>
      <c r="SCU10" s="674"/>
      <c r="SCV10" s="674"/>
      <c r="SCW10" s="674"/>
      <c r="SCX10" s="674"/>
      <c r="SCY10" s="674"/>
      <c r="SCZ10" s="674"/>
      <c r="SDA10" s="674"/>
      <c r="SDB10" s="674"/>
      <c r="SDC10" s="674"/>
      <c r="SDD10" s="674"/>
      <c r="SDE10" s="674"/>
      <c r="SDF10" s="674"/>
      <c r="SDG10" s="674"/>
      <c r="SDH10" s="674"/>
      <c r="SDI10" s="674"/>
      <c r="SDJ10" s="674"/>
      <c r="SDK10" s="674"/>
      <c r="SDL10" s="674"/>
      <c r="SDM10" s="674"/>
      <c r="SDN10" s="674"/>
      <c r="SDO10" s="674"/>
      <c r="SDP10" s="674"/>
      <c r="SDQ10" s="674"/>
      <c r="SDR10" s="674"/>
      <c r="SDS10" s="674"/>
      <c r="SDT10" s="674"/>
      <c r="SDU10" s="674"/>
      <c r="SDV10" s="674"/>
      <c r="SDW10" s="674"/>
      <c r="SDX10" s="674"/>
      <c r="SDY10" s="674"/>
      <c r="SDZ10" s="674"/>
      <c r="SEA10" s="674"/>
      <c r="SEB10" s="674"/>
      <c r="SEC10" s="674"/>
      <c r="SED10" s="674"/>
      <c r="SEE10" s="674"/>
      <c r="SEF10" s="674"/>
      <c r="SEG10" s="674"/>
      <c r="SEH10" s="674"/>
      <c r="SEI10" s="674"/>
      <c r="SEJ10" s="674"/>
      <c r="SEK10" s="674"/>
      <c r="SEL10" s="674"/>
      <c r="SEM10" s="674"/>
      <c r="SEN10" s="674"/>
      <c r="SEO10" s="674"/>
      <c r="SEP10" s="674"/>
      <c r="SEQ10" s="674"/>
      <c r="SER10" s="674"/>
      <c r="SES10" s="674"/>
      <c r="SET10" s="674"/>
      <c r="SEU10" s="674"/>
      <c r="SEV10" s="674"/>
      <c r="SEW10" s="674"/>
      <c r="SEX10" s="674"/>
      <c r="SEY10" s="674"/>
      <c r="SEZ10" s="674"/>
      <c r="SFA10" s="674"/>
      <c r="SFB10" s="674"/>
      <c r="SFC10" s="674"/>
      <c r="SFD10" s="674"/>
      <c r="SFE10" s="674"/>
      <c r="SFF10" s="674"/>
      <c r="SFG10" s="674"/>
      <c r="SFH10" s="674"/>
      <c r="SFI10" s="674"/>
      <c r="SFJ10" s="674"/>
      <c r="SFK10" s="674"/>
      <c r="SFL10" s="674"/>
      <c r="SFM10" s="674"/>
      <c r="SFN10" s="674"/>
      <c r="SFO10" s="674"/>
      <c r="SFP10" s="674"/>
      <c r="SFQ10" s="674"/>
      <c r="SFR10" s="674"/>
      <c r="SFS10" s="674"/>
      <c r="SFT10" s="674"/>
      <c r="SFU10" s="674"/>
      <c r="SFV10" s="674"/>
      <c r="SFW10" s="674"/>
      <c r="SFX10" s="674"/>
      <c r="SFY10" s="674"/>
      <c r="SFZ10" s="674"/>
      <c r="SGA10" s="674"/>
      <c r="SGB10" s="674"/>
      <c r="SGC10" s="674"/>
      <c r="SGD10" s="674"/>
      <c r="SGE10" s="674"/>
      <c r="SGF10" s="674"/>
      <c r="SGG10" s="674"/>
      <c r="SGH10" s="674"/>
      <c r="SGI10" s="674"/>
      <c r="SGJ10" s="674"/>
      <c r="SGK10" s="674"/>
      <c r="SGL10" s="674"/>
      <c r="SGM10" s="674"/>
      <c r="SGN10" s="674"/>
      <c r="SGO10" s="674"/>
      <c r="SGP10" s="674"/>
      <c r="SGQ10" s="674"/>
      <c r="SGR10" s="674"/>
      <c r="SGS10" s="674"/>
      <c r="SGT10" s="674"/>
      <c r="SGU10" s="674"/>
      <c r="SGV10" s="674"/>
      <c r="SGW10" s="674"/>
      <c r="SGX10" s="674"/>
      <c r="SGY10" s="674"/>
      <c r="SGZ10" s="674"/>
      <c r="SHA10" s="674"/>
      <c r="SHB10" s="674"/>
      <c r="SHC10" s="674"/>
      <c r="SHD10" s="674"/>
      <c r="SHE10" s="674"/>
      <c r="SHF10" s="674"/>
      <c r="SHG10" s="674"/>
      <c r="SHH10" s="674"/>
      <c r="SHI10" s="674"/>
      <c r="SHJ10" s="674"/>
      <c r="SHK10" s="674"/>
      <c r="SHL10" s="674"/>
      <c r="SHM10" s="674"/>
      <c r="SHN10" s="674"/>
      <c r="SHO10" s="674"/>
      <c r="SHP10" s="674"/>
      <c r="SHQ10" s="674"/>
      <c r="SHR10" s="674"/>
      <c r="SHS10" s="674"/>
      <c r="SHT10" s="674"/>
      <c r="SHU10" s="674"/>
      <c r="SHV10" s="674"/>
      <c r="SHW10" s="674"/>
      <c r="SHX10" s="674"/>
      <c r="SHY10" s="674"/>
      <c r="SHZ10" s="674"/>
      <c r="SIA10" s="674"/>
      <c r="SIB10" s="674"/>
      <c r="SIC10" s="674"/>
      <c r="SID10" s="674"/>
      <c r="SIE10" s="674"/>
      <c r="SIF10" s="674"/>
      <c r="SIG10" s="674"/>
      <c r="SIH10" s="674"/>
      <c r="SII10" s="674"/>
      <c r="SIJ10" s="674"/>
      <c r="SIK10" s="674"/>
      <c r="SIL10" s="674"/>
      <c r="SIM10" s="674"/>
      <c r="SIN10" s="674"/>
      <c r="SIO10" s="674"/>
      <c r="SIP10" s="674"/>
      <c r="SIQ10" s="674"/>
      <c r="SIR10" s="674"/>
      <c r="SIS10" s="674"/>
      <c r="SIT10" s="674"/>
      <c r="SIU10" s="674"/>
      <c r="SIV10" s="674"/>
      <c r="SIW10" s="674"/>
      <c r="SIX10" s="674"/>
      <c r="SIY10" s="674"/>
      <c r="SIZ10" s="674"/>
      <c r="SJA10" s="674"/>
      <c r="SJB10" s="674"/>
      <c r="SJC10" s="674"/>
      <c r="SJD10" s="674"/>
      <c r="SJE10" s="674"/>
      <c r="SJF10" s="674"/>
      <c r="SJG10" s="674"/>
      <c r="SJH10" s="674"/>
      <c r="SJI10" s="674"/>
      <c r="SJJ10" s="674"/>
      <c r="SJK10" s="674"/>
      <c r="SJL10" s="674"/>
      <c r="SJM10" s="674"/>
      <c r="SJN10" s="674"/>
      <c r="SJO10" s="674"/>
      <c r="SJP10" s="674"/>
      <c r="SJQ10" s="674"/>
      <c r="SJR10" s="674"/>
      <c r="SJS10" s="674"/>
      <c r="SJT10" s="674"/>
      <c r="SJU10" s="674"/>
      <c r="SJV10" s="674"/>
      <c r="SJW10" s="674"/>
      <c r="SJX10" s="674"/>
      <c r="SJY10" s="674"/>
      <c r="SJZ10" s="674"/>
      <c r="SKA10" s="674"/>
      <c r="SKB10" s="674"/>
      <c r="SKC10" s="674"/>
      <c r="SKD10" s="674"/>
      <c r="SKE10" s="674"/>
      <c r="SKF10" s="674"/>
      <c r="SKG10" s="674"/>
      <c r="SKH10" s="674"/>
      <c r="SKI10" s="674"/>
      <c r="SKJ10" s="674"/>
      <c r="SKK10" s="674"/>
      <c r="SKL10" s="674"/>
      <c r="SKM10" s="674"/>
      <c r="SKN10" s="674"/>
      <c r="SKO10" s="674"/>
      <c r="SKP10" s="674"/>
      <c r="SKQ10" s="674"/>
      <c r="SKR10" s="674"/>
      <c r="SKS10" s="674"/>
      <c r="SKT10" s="674"/>
      <c r="SKU10" s="674"/>
      <c r="SKV10" s="674"/>
      <c r="SKW10" s="674"/>
      <c r="SKX10" s="674"/>
      <c r="SKY10" s="674"/>
      <c r="SKZ10" s="674"/>
      <c r="SLA10" s="674"/>
      <c r="SLB10" s="674"/>
      <c r="SLC10" s="674"/>
      <c r="SLD10" s="674"/>
      <c r="SLE10" s="674"/>
      <c r="SLF10" s="674"/>
      <c r="SLG10" s="674"/>
      <c r="SLH10" s="674"/>
      <c r="SLI10" s="674"/>
      <c r="SLJ10" s="674"/>
      <c r="SLK10" s="674"/>
      <c r="SLL10" s="674"/>
      <c r="SLM10" s="674"/>
      <c r="SLN10" s="674"/>
      <c r="SLO10" s="674"/>
      <c r="SLP10" s="674"/>
      <c r="SLQ10" s="674"/>
      <c r="SLR10" s="674"/>
      <c r="SLS10" s="674"/>
      <c r="SLT10" s="674"/>
      <c r="SLU10" s="674"/>
      <c r="SLV10" s="674"/>
      <c r="SLW10" s="674"/>
      <c r="SLX10" s="674"/>
      <c r="SLY10" s="674"/>
      <c r="SLZ10" s="674"/>
      <c r="SMA10" s="674"/>
      <c r="SMB10" s="674"/>
      <c r="SMC10" s="674"/>
      <c r="SMD10" s="674"/>
      <c r="SME10" s="674"/>
      <c r="SMF10" s="674"/>
      <c r="SMG10" s="674"/>
      <c r="SMH10" s="674"/>
      <c r="SMI10" s="674"/>
      <c r="SMJ10" s="674"/>
      <c r="SMK10" s="674"/>
      <c r="SML10" s="674"/>
      <c r="SMM10" s="674"/>
      <c r="SMN10" s="674"/>
      <c r="SMO10" s="674"/>
      <c r="SMP10" s="674"/>
      <c r="SMQ10" s="674"/>
      <c r="SMR10" s="674"/>
      <c r="SMS10" s="674"/>
      <c r="SMT10" s="674"/>
      <c r="SMU10" s="674"/>
      <c r="SMV10" s="674"/>
      <c r="SMW10" s="674"/>
      <c r="SMX10" s="674"/>
      <c r="SMY10" s="674"/>
      <c r="SMZ10" s="674"/>
      <c r="SNA10" s="674"/>
      <c r="SNB10" s="674"/>
      <c r="SNC10" s="674"/>
      <c r="SND10" s="674"/>
      <c r="SNE10" s="674"/>
      <c r="SNF10" s="674"/>
      <c r="SNG10" s="674"/>
      <c r="SNH10" s="674"/>
      <c r="SNI10" s="674"/>
      <c r="SNJ10" s="674"/>
      <c r="SNK10" s="674"/>
      <c r="SNL10" s="674"/>
      <c r="SNM10" s="674"/>
      <c r="SNN10" s="674"/>
      <c r="SNO10" s="674"/>
      <c r="SNP10" s="674"/>
      <c r="SNQ10" s="674"/>
      <c r="SNR10" s="674"/>
      <c r="SNS10" s="674"/>
      <c r="SNT10" s="674"/>
      <c r="SNU10" s="674"/>
      <c r="SNV10" s="674"/>
      <c r="SNW10" s="674"/>
      <c r="SNX10" s="674"/>
      <c r="SNY10" s="674"/>
      <c r="SNZ10" s="674"/>
      <c r="SOA10" s="674"/>
      <c r="SOB10" s="674"/>
      <c r="SOC10" s="674"/>
      <c r="SOD10" s="674"/>
      <c r="SOE10" s="674"/>
      <c r="SOF10" s="674"/>
      <c r="SOG10" s="674"/>
      <c r="SOH10" s="674"/>
      <c r="SOI10" s="674"/>
      <c r="SOJ10" s="674"/>
      <c r="SOK10" s="674"/>
      <c r="SOL10" s="674"/>
      <c r="SOM10" s="674"/>
      <c r="SON10" s="674"/>
      <c r="SOO10" s="674"/>
      <c r="SOP10" s="674"/>
      <c r="SOQ10" s="674"/>
      <c r="SOR10" s="674"/>
      <c r="SOS10" s="674"/>
      <c r="SOT10" s="674"/>
      <c r="SOU10" s="674"/>
      <c r="SOV10" s="674"/>
      <c r="SOW10" s="674"/>
      <c r="SOX10" s="674"/>
      <c r="SOY10" s="674"/>
      <c r="SOZ10" s="674"/>
      <c r="SPA10" s="674"/>
      <c r="SPB10" s="674"/>
      <c r="SPC10" s="674"/>
      <c r="SPD10" s="674"/>
      <c r="SPE10" s="674"/>
      <c r="SPF10" s="674"/>
      <c r="SPG10" s="674"/>
      <c r="SPH10" s="674"/>
      <c r="SPI10" s="674"/>
      <c r="SPJ10" s="674"/>
      <c r="SPK10" s="674"/>
      <c r="SPL10" s="674"/>
      <c r="SPM10" s="674"/>
      <c r="SPN10" s="674"/>
      <c r="SPO10" s="674"/>
      <c r="SPP10" s="674"/>
      <c r="SPQ10" s="674"/>
      <c r="SPR10" s="674"/>
      <c r="SPS10" s="674"/>
      <c r="SPT10" s="674"/>
      <c r="SPU10" s="674"/>
      <c r="SPV10" s="674"/>
      <c r="SPW10" s="674"/>
      <c r="SPX10" s="674"/>
      <c r="SPY10" s="674"/>
      <c r="SPZ10" s="674"/>
      <c r="SQA10" s="674"/>
      <c r="SQB10" s="674"/>
      <c r="SQC10" s="674"/>
      <c r="SQD10" s="674"/>
      <c r="SQE10" s="674"/>
      <c r="SQF10" s="674"/>
      <c r="SQG10" s="674"/>
      <c r="SQH10" s="674"/>
      <c r="SQI10" s="674"/>
      <c r="SQJ10" s="674"/>
      <c r="SQK10" s="674"/>
      <c r="SQL10" s="674"/>
      <c r="SQM10" s="674"/>
      <c r="SQN10" s="674"/>
      <c r="SQO10" s="674"/>
      <c r="SQP10" s="674"/>
      <c r="SQQ10" s="674"/>
      <c r="SQR10" s="674"/>
      <c r="SQS10" s="674"/>
      <c r="SQT10" s="674"/>
      <c r="SQU10" s="674"/>
      <c r="SQV10" s="674"/>
      <c r="SQW10" s="674"/>
      <c r="SQX10" s="674"/>
      <c r="SQY10" s="674"/>
      <c r="SQZ10" s="674"/>
      <c r="SRA10" s="674"/>
      <c r="SRB10" s="674"/>
      <c r="SRC10" s="674"/>
      <c r="SRD10" s="674"/>
      <c r="SRE10" s="674"/>
      <c r="SRF10" s="674"/>
      <c r="SRG10" s="674"/>
      <c r="SRH10" s="674"/>
      <c r="SRI10" s="674"/>
      <c r="SRJ10" s="674"/>
      <c r="SRK10" s="674"/>
      <c r="SRL10" s="674"/>
      <c r="SRM10" s="674"/>
      <c r="SRN10" s="674"/>
      <c r="SRO10" s="674"/>
      <c r="SRP10" s="674"/>
      <c r="SRQ10" s="674"/>
      <c r="SRR10" s="674"/>
      <c r="SRS10" s="674"/>
      <c r="SRT10" s="674"/>
      <c r="SRU10" s="674"/>
      <c r="SRV10" s="674"/>
      <c r="SRW10" s="674"/>
      <c r="SRX10" s="674"/>
      <c r="SRY10" s="674"/>
      <c r="SRZ10" s="674"/>
      <c r="SSA10" s="674"/>
      <c r="SSB10" s="674"/>
      <c r="SSC10" s="674"/>
      <c r="SSD10" s="674"/>
      <c r="SSE10" s="674"/>
      <c r="SSF10" s="674"/>
      <c r="SSG10" s="674"/>
      <c r="SSH10" s="674"/>
      <c r="SSI10" s="674"/>
      <c r="SSJ10" s="674"/>
      <c r="SSK10" s="674"/>
      <c r="SSL10" s="674"/>
      <c r="SSM10" s="674"/>
      <c r="SSN10" s="674"/>
      <c r="SSO10" s="674"/>
      <c r="SSP10" s="674"/>
      <c r="SSQ10" s="674"/>
      <c r="SSR10" s="674"/>
      <c r="SSS10" s="674"/>
      <c r="SST10" s="674"/>
      <c r="SSU10" s="674"/>
      <c r="SSV10" s="674"/>
      <c r="SSW10" s="674"/>
      <c r="SSX10" s="674"/>
      <c r="SSY10" s="674"/>
      <c r="SSZ10" s="674"/>
      <c r="STA10" s="674"/>
      <c r="STB10" s="674"/>
      <c r="STC10" s="674"/>
      <c r="STD10" s="674"/>
      <c r="STE10" s="674"/>
      <c r="STF10" s="674"/>
      <c r="STG10" s="674"/>
      <c r="STH10" s="674"/>
      <c r="STI10" s="674"/>
      <c r="STJ10" s="674"/>
      <c r="STK10" s="674"/>
      <c r="STL10" s="674"/>
      <c r="STM10" s="674"/>
      <c r="STN10" s="674"/>
      <c r="STO10" s="674"/>
      <c r="STP10" s="674"/>
      <c r="STQ10" s="674"/>
      <c r="STR10" s="674"/>
      <c r="STS10" s="674"/>
      <c r="STT10" s="674"/>
      <c r="STU10" s="674"/>
      <c r="STV10" s="674"/>
      <c r="STW10" s="674"/>
      <c r="STX10" s="674"/>
      <c r="STY10" s="674"/>
      <c r="STZ10" s="674"/>
      <c r="SUA10" s="674"/>
      <c r="SUB10" s="674"/>
      <c r="SUC10" s="674"/>
      <c r="SUD10" s="674"/>
      <c r="SUE10" s="674"/>
      <c r="SUF10" s="674"/>
      <c r="SUG10" s="674"/>
      <c r="SUH10" s="674"/>
      <c r="SUI10" s="674"/>
      <c r="SUJ10" s="674"/>
      <c r="SUK10" s="674"/>
      <c r="SUL10" s="674"/>
      <c r="SUM10" s="674"/>
      <c r="SUN10" s="674"/>
      <c r="SUO10" s="674"/>
      <c r="SUP10" s="674"/>
      <c r="SUQ10" s="674"/>
      <c r="SUR10" s="674"/>
      <c r="SUS10" s="674"/>
      <c r="SUT10" s="674"/>
      <c r="SUU10" s="674"/>
      <c r="SUV10" s="674"/>
      <c r="SUW10" s="674"/>
      <c r="SUX10" s="674"/>
      <c r="SUY10" s="674"/>
      <c r="SUZ10" s="674"/>
      <c r="SVA10" s="674"/>
      <c r="SVB10" s="674"/>
      <c r="SVC10" s="674"/>
      <c r="SVD10" s="674"/>
      <c r="SVE10" s="674"/>
      <c r="SVF10" s="674"/>
      <c r="SVG10" s="674"/>
      <c r="SVH10" s="674"/>
      <c r="SVI10" s="674"/>
      <c r="SVJ10" s="674"/>
      <c r="SVK10" s="674"/>
      <c r="SVL10" s="674"/>
      <c r="SVM10" s="674"/>
      <c r="SVN10" s="674"/>
      <c r="SVO10" s="674"/>
      <c r="SVP10" s="674"/>
      <c r="SVQ10" s="674"/>
      <c r="SVR10" s="674"/>
      <c r="SVS10" s="674"/>
      <c r="SVT10" s="674"/>
      <c r="SVU10" s="674"/>
      <c r="SVV10" s="674"/>
      <c r="SVW10" s="674"/>
      <c r="SVX10" s="674"/>
      <c r="SVY10" s="674"/>
      <c r="SVZ10" s="674"/>
      <c r="SWA10" s="674"/>
      <c r="SWB10" s="674"/>
      <c r="SWC10" s="674"/>
      <c r="SWD10" s="674"/>
      <c r="SWE10" s="674"/>
      <c r="SWF10" s="674"/>
      <c r="SWG10" s="674"/>
      <c r="SWH10" s="674"/>
      <c r="SWI10" s="674"/>
      <c r="SWJ10" s="674"/>
      <c r="SWK10" s="674"/>
      <c r="SWL10" s="674"/>
      <c r="SWM10" s="674"/>
      <c r="SWN10" s="674"/>
      <c r="SWO10" s="674"/>
      <c r="SWP10" s="674"/>
      <c r="SWQ10" s="674"/>
      <c r="SWR10" s="674"/>
      <c r="SWS10" s="674"/>
      <c r="SWT10" s="674"/>
      <c r="SWU10" s="674"/>
      <c r="SWV10" s="674"/>
      <c r="SWW10" s="674"/>
      <c r="SWX10" s="674"/>
      <c r="SWY10" s="674"/>
      <c r="SWZ10" s="674"/>
      <c r="SXA10" s="674"/>
      <c r="SXB10" s="674"/>
      <c r="SXC10" s="674"/>
      <c r="SXD10" s="674"/>
      <c r="SXE10" s="674"/>
      <c r="SXF10" s="674"/>
      <c r="SXG10" s="674"/>
      <c r="SXH10" s="674"/>
      <c r="SXI10" s="674"/>
      <c r="SXJ10" s="674"/>
      <c r="SXK10" s="674"/>
      <c r="SXL10" s="674"/>
      <c r="SXM10" s="674"/>
      <c r="SXN10" s="674"/>
      <c r="SXO10" s="674"/>
      <c r="SXP10" s="674"/>
      <c r="SXQ10" s="674"/>
      <c r="SXR10" s="674"/>
      <c r="SXS10" s="674"/>
      <c r="SXT10" s="674"/>
      <c r="SXU10" s="674"/>
      <c r="SXV10" s="674"/>
      <c r="SXW10" s="674"/>
      <c r="SXX10" s="674"/>
      <c r="SXY10" s="674"/>
      <c r="SXZ10" s="674"/>
      <c r="SYA10" s="674"/>
      <c r="SYB10" s="674"/>
      <c r="SYC10" s="674"/>
      <c r="SYD10" s="674"/>
      <c r="SYE10" s="674"/>
      <c r="SYF10" s="674"/>
      <c r="SYG10" s="674"/>
      <c r="SYH10" s="674"/>
      <c r="SYI10" s="674"/>
      <c r="SYJ10" s="674"/>
      <c r="SYK10" s="674"/>
      <c r="SYL10" s="674"/>
      <c r="SYM10" s="674"/>
      <c r="SYN10" s="674"/>
      <c r="SYO10" s="674"/>
      <c r="SYP10" s="674"/>
      <c r="SYQ10" s="674"/>
      <c r="SYR10" s="674"/>
      <c r="SYS10" s="674"/>
      <c r="SYT10" s="674"/>
      <c r="SYU10" s="674"/>
      <c r="SYV10" s="674"/>
      <c r="SYW10" s="674"/>
      <c r="SYX10" s="674"/>
      <c r="SYY10" s="674"/>
      <c r="SYZ10" s="674"/>
      <c r="SZA10" s="674"/>
      <c r="SZB10" s="674"/>
      <c r="SZC10" s="674"/>
      <c r="SZD10" s="674"/>
      <c r="SZE10" s="674"/>
      <c r="SZF10" s="674"/>
      <c r="SZG10" s="674"/>
      <c r="SZH10" s="674"/>
      <c r="SZI10" s="674"/>
      <c r="SZJ10" s="674"/>
      <c r="SZK10" s="674"/>
      <c r="SZL10" s="674"/>
      <c r="SZM10" s="674"/>
      <c r="SZN10" s="674"/>
      <c r="SZO10" s="674"/>
      <c r="SZP10" s="674"/>
      <c r="SZQ10" s="674"/>
      <c r="SZR10" s="674"/>
      <c r="SZS10" s="674"/>
      <c r="SZT10" s="674"/>
      <c r="SZU10" s="674"/>
      <c r="SZV10" s="674"/>
      <c r="SZW10" s="674"/>
      <c r="SZX10" s="674"/>
      <c r="SZY10" s="674"/>
      <c r="SZZ10" s="674"/>
      <c r="TAA10" s="674"/>
      <c r="TAB10" s="674"/>
      <c r="TAC10" s="674"/>
      <c r="TAD10" s="674"/>
      <c r="TAE10" s="674"/>
      <c r="TAF10" s="674"/>
      <c r="TAG10" s="674"/>
      <c r="TAH10" s="674"/>
      <c r="TAI10" s="674"/>
      <c r="TAJ10" s="674"/>
      <c r="TAK10" s="674"/>
      <c r="TAL10" s="674"/>
      <c r="TAM10" s="674"/>
      <c r="TAN10" s="674"/>
      <c r="TAO10" s="674"/>
      <c r="TAP10" s="674"/>
      <c r="TAQ10" s="674"/>
      <c r="TAR10" s="674"/>
      <c r="TAS10" s="674"/>
      <c r="TAT10" s="674"/>
      <c r="TAU10" s="674"/>
      <c r="TAV10" s="674"/>
      <c r="TAW10" s="674"/>
      <c r="TAX10" s="674"/>
      <c r="TAY10" s="674"/>
      <c r="TAZ10" s="674"/>
      <c r="TBA10" s="674"/>
      <c r="TBB10" s="674"/>
      <c r="TBC10" s="674"/>
      <c r="TBD10" s="674"/>
      <c r="TBE10" s="674"/>
      <c r="TBF10" s="674"/>
      <c r="TBG10" s="674"/>
      <c r="TBH10" s="674"/>
      <c r="TBI10" s="674"/>
      <c r="TBJ10" s="674"/>
      <c r="TBK10" s="674"/>
      <c r="TBL10" s="674"/>
      <c r="TBM10" s="674"/>
      <c r="TBN10" s="674"/>
      <c r="TBO10" s="674"/>
      <c r="TBP10" s="674"/>
      <c r="TBQ10" s="674"/>
      <c r="TBR10" s="674"/>
      <c r="TBS10" s="674"/>
      <c r="TBT10" s="674"/>
      <c r="TBU10" s="674"/>
      <c r="TBV10" s="674"/>
      <c r="TBW10" s="674"/>
      <c r="TBX10" s="674"/>
      <c r="TBY10" s="674"/>
      <c r="TBZ10" s="674"/>
      <c r="TCA10" s="674"/>
      <c r="TCB10" s="674"/>
      <c r="TCC10" s="674"/>
      <c r="TCD10" s="674"/>
      <c r="TCE10" s="674"/>
      <c r="TCF10" s="674"/>
      <c r="TCG10" s="674"/>
      <c r="TCH10" s="674"/>
      <c r="TCI10" s="674"/>
      <c r="TCJ10" s="674"/>
      <c r="TCK10" s="674"/>
      <c r="TCL10" s="674"/>
      <c r="TCM10" s="674"/>
      <c r="TCN10" s="674"/>
      <c r="TCO10" s="674"/>
      <c r="TCP10" s="674"/>
      <c r="TCQ10" s="674"/>
      <c r="TCR10" s="674"/>
      <c r="TCS10" s="674"/>
      <c r="TCT10" s="674"/>
      <c r="TCU10" s="674"/>
      <c r="TCV10" s="674"/>
      <c r="TCW10" s="674"/>
      <c r="TCX10" s="674"/>
      <c r="TCY10" s="674"/>
      <c r="TCZ10" s="674"/>
      <c r="TDA10" s="674"/>
      <c r="TDB10" s="674"/>
      <c r="TDC10" s="674"/>
      <c r="TDD10" s="674"/>
      <c r="TDE10" s="674"/>
      <c r="TDF10" s="674"/>
      <c r="TDG10" s="674"/>
      <c r="TDH10" s="674"/>
      <c r="TDI10" s="674"/>
      <c r="TDJ10" s="674"/>
      <c r="TDK10" s="674"/>
      <c r="TDL10" s="674"/>
      <c r="TDM10" s="674"/>
      <c r="TDN10" s="674"/>
      <c r="TDO10" s="674"/>
      <c r="TDP10" s="674"/>
      <c r="TDQ10" s="674"/>
      <c r="TDR10" s="674"/>
      <c r="TDS10" s="674"/>
      <c r="TDT10" s="674"/>
      <c r="TDU10" s="674"/>
      <c r="TDV10" s="674"/>
      <c r="TDW10" s="674"/>
      <c r="TDX10" s="674"/>
      <c r="TDY10" s="674"/>
      <c r="TDZ10" s="674"/>
      <c r="TEA10" s="674"/>
      <c r="TEB10" s="674"/>
      <c r="TEC10" s="674"/>
      <c r="TED10" s="674"/>
      <c r="TEE10" s="674"/>
      <c r="TEF10" s="674"/>
      <c r="TEG10" s="674"/>
      <c r="TEH10" s="674"/>
      <c r="TEI10" s="674"/>
      <c r="TEJ10" s="674"/>
      <c r="TEK10" s="674"/>
      <c r="TEL10" s="674"/>
      <c r="TEM10" s="674"/>
      <c r="TEN10" s="674"/>
      <c r="TEO10" s="674"/>
      <c r="TEP10" s="674"/>
      <c r="TEQ10" s="674"/>
      <c r="TER10" s="674"/>
      <c r="TES10" s="674"/>
      <c r="TET10" s="674"/>
      <c r="TEU10" s="674"/>
      <c r="TEV10" s="674"/>
      <c r="TEW10" s="674"/>
      <c r="TEX10" s="674"/>
      <c r="TEY10" s="674"/>
      <c r="TEZ10" s="674"/>
      <c r="TFA10" s="674"/>
      <c r="TFB10" s="674"/>
      <c r="TFC10" s="674"/>
      <c r="TFD10" s="674"/>
      <c r="TFE10" s="674"/>
      <c r="TFF10" s="674"/>
      <c r="TFG10" s="674"/>
      <c r="TFH10" s="674"/>
      <c r="TFI10" s="674"/>
      <c r="TFJ10" s="674"/>
      <c r="TFK10" s="674"/>
      <c r="TFL10" s="674"/>
      <c r="TFM10" s="674"/>
      <c r="TFN10" s="674"/>
      <c r="TFO10" s="674"/>
      <c r="TFP10" s="674"/>
      <c r="TFQ10" s="674"/>
      <c r="TFR10" s="674"/>
      <c r="TFS10" s="674"/>
      <c r="TFT10" s="674"/>
      <c r="TFU10" s="674"/>
      <c r="TFV10" s="674"/>
      <c r="TFW10" s="674"/>
      <c r="TFX10" s="674"/>
      <c r="TFY10" s="674"/>
      <c r="TFZ10" s="674"/>
      <c r="TGA10" s="674"/>
      <c r="TGB10" s="674"/>
      <c r="TGC10" s="674"/>
      <c r="TGD10" s="674"/>
      <c r="TGE10" s="674"/>
      <c r="TGF10" s="674"/>
      <c r="TGG10" s="674"/>
      <c r="TGH10" s="674"/>
      <c r="TGI10" s="674"/>
      <c r="TGJ10" s="674"/>
      <c r="TGK10" s="674"/>
      <c r="TGL10" s="674"/>
      <c r="TGM10" s="674"/>
      <c r="TGN10" s="674"/>
      <c r="TGO10" s="674"/>
      <c r="TGP10" s="674"/>
      <c r="TGQ10" s="674"/>
      <c r="TGR10" s="674"/>
      <c r="TGS10" s="674"/>
      <c r="TGT10" s="674"/>
      <c r="TGU10" s="674"/>
      <c r="TGV10" s="674"/>
      <c r="TGW10" s="674"/>
      <c r="TGX10" s="674"/>
      <c r="TGY10" s="674"/>
      <c r="TGZ10" s="674"/>
      <c r="THA10" s="674"/>
      <c r="THB10" s="674"/>
      <c r="THC10" s="674"/>
      <c r="THD10" s="674"/>
      <c r="THE10" s="674"/>
      <c r="THF10" s="674"/>
      <c r="THG10" s="674"/>
      <c r="THH10" s="674"/>
      <c r="THI10" s="674"/>
      <c r="THJ10" s="674"/>
      <c r="THK10" s="674"/>
      <c r="THL10" s="674"/>
      <c r="THM10" s="674"/>
      <c r="THN10" s="674"/>
      <c r="THO10" s="674"/>
      <c r="THP10" s="674"/>
      <c r="THQ10" s="674"/>
      <c r="THR10" s="674"/>
      <c r="THS10" s="674"/>
      <c r="THT10" s="674"/>
      <c r="THU10" s="674"/>
      <c r="THV10" s="674"/>
      <c r="THW10" s="674"/>
      <c r="THX10" s="674"/>
      <c r="THY10" s="674"/>
      <c r="THZ10" s="674"/>
      <c r="TIA10" s="674"/>
      <c r="TIB10" s="674"/>
      <c r="TIC10" s="674"/>
      <c r="TID10" s="674"/>
      <c r="TIE10" s="674"/>
      <c r="TIF10" s="674"/>
      <c r="TIG10" s="674"/>
      <c r="TIH10" s="674"/>
      <c r="TII10" s="674"/>
      <c r="TIJ10" s="674"/>
      <c r="TIK10" s="674"/>
      <c r="TIL10" s="674"/>
      <c r="TIM10" s="674"/>
      <c r="TIN10" s="674"/>
      <c r="TIO10" s="674"/>
      <c r="TIP10" s="674"/>
      <c r="TIQ10" s="674"/>
      <c r="TIR10" s="674"/>
      <c r="TIS10" s="674"/>
      <c r="TIT10" s="674"/>
      <c r="TIU10" s="674"/>
      <c r="TIV10" s="674"/>
      <c r="TIW10" s="674"/>
      <c r="TIX10" s="674"/>
      <c r="TIY10" s="674"/>
      <c r="TIZ10" s="674"/>
      <c r="TJA10" s="674"/>
      <c r="TJB10" s="674"/>
      <c r="TJC10" s="674"/>
      <c r="TJD10" s="674"/>
      <c r="TJE10" s="674"/>
      <c r="TJF10" s="674"/>
      <c r="TJG10" s="674"/>
      <c r="TJH10" s="674"/>
      <c r="TJI10" s="674"/>
      <c r="TJJ10" s="674"/>
      <c r="TJK10" s="674"/>
      <c r="TJL10" s="674"/>
      <c r="TJM10" s="674"/>
      <c r="TJN10" s="674"/>
      <c r="TJO10" s="674"/>
      <c r="TJP10" s="674"/>
      <c r="TJQ10" s="674"/>
      <c r="TJR10" s="674"/>
      <c r="TJS10" s="674"/>
      <c r="TJT10" s="674"/>
      <c r="TJU10" s="674"/>
      <c r="TJV10" s="674"/>
      <c r="TJW10" s="674"/>
      <c r="TJX10" s="674"/>
      <c r="TJY10" s="674"/>
      <c r="TJZ10" s="674"/>
      <c r="TKA10" s="674"/>
      <c r="TKB10" s="674"/>
      <c r="TKC10" s="674"/>
      <c r="TKD10" s="674"/>
      <c r="TKE10" s="674"/>
      <c r="TKF10" s="674"/>
      <c r="TKG10" s="674"/>
      <c r="TKH10" s="674"/>
      <c r="TKI10" s="674"/>
      <c r="TKJ10" s="674"/>
      <c r="TKK10" s="674"/>
      <c r="TKL10" s="674"/>
      <c r="TKM10" s="674"/>
      <c r="TKN10" s="674"/>
      <c r="TKO10" s="674"/>
      <c r="TKP10" s="674"/>
      <c r="TKQ10" s="674"/>
      <c r="TKR10" s="674"/>
      <c r="TKS10" s="674"/>
      <c r="TKT10" s="674"/>
      <c r="TKU10" s="674"/>
      <c r="TKV10" s="674"/>
      <c r="TKW10" s="674"/>
      <c r="TKX10" s="674"/>
      <c r="TKY10" s="674"/>
      <c r="TKZ10" s="674"/>
      <c r="TLA10" s="674"/>
      <c r="TLB10" s="674"/>
      <c r="TLC10" s="674"/>
      <c r="TLD10" s="674"/>
      <c r="TLE10" s="674"/>
      <c r="TLF10" s="674"/>
      <c r="TLG10" s="674"/>
      <c r="TLH10" s="674"/>
      <c r="TLI10" s="674"/>
      <c r="TLJ10" s="674"/>
      <c r="TLK10" s="674"/>
      <c r="TLL10" s="674"/>
      <c r="TLM10" s="674"/>
      <c r="TLN10" s="674"/>
      <c r="TLO10" s="674"/>
      <c r="TLP10" s="674"/>
      <c r="TLQ10" s="674"/>
      <c r="TLR10" s="674"/>
      <c r="TLS10" s="674"/>
      <c r="TLT10" s="674"/>
      <c r="TLU10" s="674"/>
      <c r="TLV10" s="674"/>
      <c r="TLW10" s="674"/>
      <c r="TLX10" s="674"/>
      <c r="TLY10" s="674"/>
      <c r="TLZ10" s="674"/>
      <c r="TMA10" s="674"/>
      <c r="TMB10" s="674"/>
      <c r="TMC10" s="674"/>
      <c r="TMD10" s="674"/>
      <c r="TME10" s="674"/>
      <c r="TMF10" s="674"/>
      <c r="TMG10" s="674"/>
      <c r="TMH10" s="674"/>
      <c r="TMI10" s="674"/>
      <c r="TMJ10" s="674"/>
      <c r="TMK10" s="674"/>
      <c r="TML10" s="674"/>
      <c r="TMM10" s="674"/>
      <c r="TMN10" s="674"/>
      <c r="TMO10" s="674"/>
      <c r="TMP10" s="674"/>
      <c r="TMQ10" s="674"/>
      <c r="TMR10" s="674"/>
      <c r="TMS10" s="674"/>
      <c r="TMT10" s="674"/>
      <c r="TMU10" s="674"/>
      <c r="TMV10" s="674"/>
      <c r="TMW10" s="674"/>
      <c r="TMX10" s="674"/>
      <c r="TMY10" s="674"/>
      <c r="TMZ10" s="674"/>
      <c r="TNA10" s="674"/>
      <c r="TNB10" s="674"/>
      <c r="TNC10" s="674"/>
      <c r="TND10" s="674"/>
      <c r="TNE10" s="674"/>
      <c r="TNF10" s="674"/>
      <c r="TNG10" s="674"/>
      <c r="TNH10" s="674"/>
      <c r="TNI10" s="674"/>
      <c r="TNJ10" s="674"/>
      <c r="TNK10" s="674"/>
      <c r="TNL10" s="674"/>
      <c r="TNM10" s="674"/>
      <c r="TNN10" s="674"/>
      <c r="TNO10" s="674"/>
      <c r="TNP10" s="674"/>
      <c r="TNQ10" s="674"/>
      <c r="TNR10" s="674"/>
      <c r="TNS10" s="674"/>
      <c r="TNT10" s="674"/>
      <c r="TNU10" s="674"/>
      <c r="TNV10" s="674"/>
      <c r="TNW10" s="674"/>
      <c r="TNX10" s="674"/>
      <c r="TNY10" s="674"/>
      <c r="TNZ10" s="674"/>
      <c r="TOA10" s="674"/>
      <c r="TOB10" s="674"/>
      <c r="TOC10" s="674"/>
      <c r="TOD10" s="674"/>
      <c r="TOE10" s="674"/>
      <c r="TOF10" s="674"/>
      <c r="TOG10" s="674"/>
      <c r="TOH10" s="674"/>
      <c r="TOI10" s="674"/>
      <c r="TOJ10" s="674"/>
      <c r="TOK10" s="674"/>
      <c r="TOL10" s="674"/>
      <c r="TOM10" s="674"/>
      <c r="TON10" s="674"/>
      <c r="TOO10" s="674"/>
      <c r="TOP10" s="674"/>
      <c r="TOQ10" s="674"/>
      <c r="TOR10" s="674"/>
      <c r="TOS10" s="674"/>
      <c r="TOT10" s="674"/>
      <c r="TOU10" s="674"/>
      <c r="TOV10" s="674"/>
      <c r="TOW10" s="674"/>
      <c r="TOX10" s="674"/>
      <c r="TOY10" s="674"/>
      <c r="TOZ10" s="674"/>
      <c r="TPA10" s="674"/>
      <c r="TPB10" s="674"/>
      <c r="TPC10" s="674"/>
      <c r="TPD10" s="674"/>
      <c r="TPE10" s="674"/>
      <c r="TPF10" s="674"/>
      <c r="TPG10" s="674"/>
      <c r="TPH10" s="674"/>
      <c r="TPI10" s="674"/>
      <c r="TPJ10" s="674"/>
      <c r="TPK10" s="674"/>
      <c r="TPL10" s="674"/>
      <c r="TPM10" s="674"/>
      <c r="TPN10" s="674"/>
      <c r="TPO10" s="674"/>
      <c r="TPP10" s="674"/>
      <c r="TPQ10" s="674"/>
      <c r="TPR10" s="674"/>
      <c r="TPS10" s="674"/>
      <c r="TPT10" s="674"/>
      <c r="TPU10" s="674"/>
      <c r="TPV10" s="674"/>
      <c r="TPW10" s="674"/>
      <c r="TPX10" s="674"/>
      <c r="TPY10" s="674"/>
      <c r="TPZ10" s="674"/>
      <c r="TQA10" s="674"/>
      <c r="TQB10" s="674"/>
      <c r="TQC10" s="674"/>
      <c r="TQD10" s="674"/>
      <c r="TQE10" s="674"/>
      <c r="TQF10" s="674"/>
      <c r="TQG10" s="674"/>
      <c r="TQH10" s="674"/>
      <c r="TQI10" s="674"/>
      <c r="TQJ10" s="674"/>
      <c r="TQK10" s="674"/>
      <c r="TQL10" s="674"/>
      <c r="TQM10" s="674"/>
      <c r="TQN10" s="674"/>
      <c r="TQO10" s="674"/>
      <c r="TQP10" s="674"/>
      <c r="TQQ10" s="674"/>
      <c r="TQR10" s="674"/>
      <c r="TQS10" s="674"/>
      <c r="TQT10" s="674"/>
      <c r="TQU10" s="674"/>
      <c r="TQV10" s="674"/>
      <c r="TQW10" s="674"/>
      <c r="TQX10" s="674"/>
      <c r="TQY10" s="674"/>
      <c r="TQZ10" s="674"/>
      <c r="TRA10" s="674"/>
      <c r="TRB10" s="674"/>
      <c r="TRC10" s="674"/>
      <c r="TRD10" s="674"/>
      <c r="TRE10" s="674"/>
      <c r="TRF10" s="674"/>
      <c r="TRG10" s="674"/>
      <c r="TRH10" s="674"/>
      <c r="TRI10" s="674"/>
      <c r="TRJ10" s="674"/>
      <c r="TRK10" s="674"/>
      <c r="TRL10" s="674"/>
      <c r="TRM10" s="674"/>
      <c r="TRN10" s="674"/>
      <c r="TRO10" s="674"/>
      <c r="TRP10" s="674"/>
      <c r="TRQ10" s="674"/>
      <c r="TRR10" s="674"/>
      <c r="TRS10" s="674"/>
      <c r="TRT10" s="674"/>
      <c r="TRU10" s="674"/>
      <c r="TRV10" s="674"/>
      <c r="TRW10" s="674"/>
      <c r="TRX10" s="674"/>
      <c r="TRY10" s="674"/>
      <c r="TRZ10" s="674"/>
      <c r="TSA10" s="674"/>
      <c r="TSB10" s="674"/>
      <c r="TSC10" s="674"/>
      <c r="TSD10" s="674"/>
      <c r="TSE10" s="674"/>
      <c r="TSF10" s="674"/>
      <c r="TSG10" s="674"/>
      <c r="TSH10" s="674"/>
      <c r="TSI10" s="674"/>
      <c r="TSJ10" s="674"/>
      <c r="TSK10" s="674"/>
      <c r="TSL10" s="674"/>
      <c r="TSM10" s="674"/>
      <c r="TSN10" s="674"/>
      <c r="TSO10" s="674"/>
      <c r="TSP10" s="674"/>
      <c r="TSQ10" s="674"/>
      <c r="TSR10" s="674"/>
      <c r="TSS10" s="674"/>
      <c r="TST10" s="674"/>
      <c r="TSU10" s="674"/>
      <c r="TSV10" s="674"/>
      <c r="TSW10" s="674"/>
      <c r="TSX10" s="674"/>
      <c r="TSY10" s="674"/>
      <c r="TSZ10" s="674"/>
      <c r="TTA10" s="674"/>
      <c r="TTB10" s="674"/>
      <c r="TTC10" s="674"/>
      <c r="TTD10" s="674"/>
      <c r="TTE10" s="674"/>
      <c r="TTF10" s="674"/>
      <c r="TTG10" s="674"/>
      <c r="TTH10" s="674"/>
      <c r="TTI10" s="674"/>
      <c r="TTJ10" s="674"/>
      <c r="TTK10" s="674"/>
      <c r="TTL10" s="674"/>
      <c r="TTM10" s="674"/>
      <c r="TTN10" s="674"/>
      <c r="TTO10" s="674"/>
      <c r="TTP10" s="674"/>
      <c r="TTQ10" s="674"/>
      <c r="TTR10" s="674"/>
      <c r="TTS10" s="674"/>
      <c r="TTT10" s="674"/>
      <c r="TTU10" s="674"/>
      <c r="TTV10" s="674"/>
      <c r="TTW10" s="674"/>
      <c r="TTX10" s="674"/>
      <c r="TTY10" s="674"/>
      <c r="TTZ10" s="674"/>
      <c r="TUA10" s="674"/>
      <c r="TUB10" s="674"/>
      <c r="TUC10" s="674"/>
      <c r="TUD10" s="674"/>
      <c r="TUE10" s="674"/>
      <c r="TUF10" s="674"/>
      <c r="TUG10" s="674"/>
      <c r="TUH10" s="674"/>
      <c r="TUI10" s="674"/>
      <c r="TUJ10" s="674"/>
      <c r="TUK10" s="674"/>
      <c r="TUL10" s="674"/>
      <c r="TUM10" s="674"/>
      <c r="TUN10" s="674"/>
      <c r="TUO10" s="674"/>
      <c r="TUP10" s="674"/>
      <c r="TUQ10" s="674"/>
      <c r="TUR10" s="674"/>
      <c r="TUS10" s="674"/>
      <c r="TUT10" s="674"/>
      <c r="TUU10" s="674"/>
      <c r="TUV10" s="674"/>
      <c r="TUW10" s="674"/>
      <c r="TUX10" s="674"/>
      <c r="TUY10" s="674"/>
      <c r="TUZ10" s="674"/>
      <c r="TVA10" s="674"/>
      <c r="TVB10" s="674"/>
      <c r="TVC10" s="674"/>
      <c r="TVD10" s="674"/>
      <c r="TVE10" s="674"/>
      <c r="TVF10" s="674"/>
      <c r="TVG10" s="674"/>
      <c r="TVH10" s="674"/>
      <c r="TVI10" s="674"/>
      <c r="TVJ10" s="674"/>
      <c r="TVK10" s="674"/>
      <c r="TVL10" s="674"/>
      <c r="TVM10" s="674"/>
      <c r="TVN10" s="674"/>
      <c r="TVO10" s="674"/>
      <c r="TVP10" s="674"/>
      <c r="TVQ10" s="674"/>
      <c r="TVR10" s="674"/>
      <c r="TVS10" s="674"/>
      <c r="TVT10" s="674"/>
      <c r="TVU10" s="674"/>
      <c r="TVV10" s="674"/>
      <c r="TVW10" s="674"/>
      <c r="TVX10" s="674"/>
      <c r="TVY10" s="674"/>
      <c r="TVZ10" s="674"/>
      <c r="TWA10" s="674"/>
      <c r="TWB10" s="674"/>
      <c r="TWC10" s="674"/>
      <c r="TWD10" s="674"/>
      <c r="TWE10" s="674"/>
      <c r="TWF10" s="674"/>
      <c r="TWG10" s="674"/>
      <c r="TWH10" s="674"/>
      <c r="TWI10" s="674"/>
      <c r="TWJ10" s="674"/>
      <c r="TWK10" s="674"/>
      <c r="TWL10" s="674"/>
      <c r="TWM10" s="674"/>
      <c r="TWN10" s="674"/>
      <c r="TWO10" s="674"/>
      <c r="TWP10" s="674"/>
      <c r="TWQ10" s="674"/>
      <c r="TWR10" s="674"/>
      <c r="TWS10" s="674"/>
      <c r="TWT10" s="674"/>
      <c r="TWU10" s="674"/>
      <c r="TWV10" s="674"/>
      <c r="TWW10" s="674"/>
      <c r="TWX10" s="674"/>
      <c r="TWY10" s="674"/>
      <c r="TWZ10" s="674"/>
      <c r="TXA10" s="674"/>
      <c r="TXB10" s="674"/>
      <c r="TXC10" s="674"/>
      <c r="TXD10" s="674"/>
      <c r="TXE10" s="674"/>
      <c r="TXF10" s="674"/>
      <c r="TXG10" s="674"/>
      <c r="TXH10" s="674"/>
      <c r="TXI10" s="674"/>
      <c r="TXJ10" s="674"/>
      <c r="TXK10" s="674"/>
      <c r="TXL10" s="674"/>
      <c r="TXM10" s="674"/>
      <c r="TXN10" s="674"/>
      <c r="TXO10" s="674"/>
      <c r="TXP10" s="674"/>
      <c r="TXQ10" s="674"/>
      <c r="TXR10" s="674"/>
      <c r="TXS10" s="674"/>
      <c r="TXT10" s="674"/>
      <c r="TXU10" s="674"/>
      <c r="TXV10" s="674"/>
      <c r="TXW10" s="674"/>
      <c r="TXX10" s="674"/>
      <c r="TXY10" s="674"/>
      <c r="TXZ10" s="674"/>
      <c r="TYA10" s="674"/>
      <c r="TYB10" s="674"/>
      <c r="TYC10" s="674"/>
      <c r="TYD10" s="674"/>
      <c r="TYE10" s="674"/>
      <c r="TYF10" s="674"/>
      <c r="TYG10" s="674"/>
      <c r="TYH10" s="674"/>
      <c r="TYI10" s="674"/>
      <c r="TYJ10" s="674"/>
      <c r="TYK10" s="674"/>
      <c r="TYL10" s="674"/>
      <c r="TYM10" s="674"/>
      <c r="TYN10" s="674"/>
      <c r="TYO10" s="674"/>
      <c r="TYP10" s="674"/>
      <c r="TYQ10" s="674"/>
      <c r="TYR10" s="674"/>
      <c r="TYS10" s="674"/>
      <c r="TYT10" s="674"/>
      <c r="TYU10" s="674"/>
      <c r="TYV10" s="674"/>
      <c r="TYW10" s="674"/>
      <c r="TYX10" s="674"/>
      <c r="TYY10" s="674"/>
      <c r="TYZ10" s="674"/>
      <c r="TZA10" s="674"/>
      <c r="TZB10" s="674"/>
      <c r="TZC10" s="674"/>
      <c r="TZD10" s="674"/>
      <c r="TZE10" s="674"/>
      <c r="TZF10" s="674"/>
      <c r="TZG10" s="674"/>
      <c r="TZH10" s="674"/>
      <c r="TZI10" s="674"/>
      <c r="TZJ10" s="674"/>
      <c r="TZK10" s="674"/>
      <c r="TZL10" s="674"/>
      <c r="TZM10" s="674"/>
      <c r="TZN10" s="674"/>
      <c r="TZO10" s="674"/>
      <c r="TZP10" s="674"/>
      <c r="TZQ10" s="674"/>
      <c r="TZR10" s="674"/>
      <c r="TZS10" s="674"/>
      <c r="TZT10" s="674"/>
      <c r="TZU10" s="674"/>
      <c r="TZV10" s="674"/>
      <c r="TZW10" s="674"/>
      <c r="TZX10" s="674"/>
      <c r="TZY10" s="674"/>
      <c r="TZZ10" s="674"/>
      <c r="UAA10" s="674"/>
      <c r="UAB10" s="674"/>
      <c r="UAC10" s="674"/>
      <c r="UAD10" s="674"/>
      <c r="UAE10" s="674"/>
      <c r="UAF10" s="674"/>
      <c r="UAG10" s="674"/>
      <c r="UAH10" s="674"/>
      <c r="UAI10" s="674"/>
      <c r="UAJ10" s="674"/>
      <c r="UAK10" s="674"/>
      <c r="UAL10" s="674"/>
      <c r="UAM10" s="674"/>
      <c r="UAN10" s="674"/>
      <c r="UAO10" s="674"/>
      <c r="UAP10" s="674"/>
      <c r="UAQ10" s="674"/>
      <c r="UAR10" s="674"/>
      <c r="UAS10" s="674"/>
      <c r="UAT10" s="674"/>
      <c r="UAU10" s="674"/>
      <c r="UAV10" s="674"/>
      <c r="UAW10" s="674"/>
      <c r="UAX10" s="674"/>
      <c r="UAY10" s="674"/>
      <c r="UAZ10" s="674"/>
      <c r="UBA10" s="674"/>
      <c r="UBB10" s="674"/>
      <c r="UBC10" s="674"/>
      <c r="UBD10" s="674"/>
      <c r="UBE10" s="674"/>
      <c r="UBF10" s="674"/>
      <c r="UBG10" s="674"/>
      <c r="UBH10" s="674"/>
      <c r="UBI10" s="674"/>
      <c r="UBJ10" s="674"/>
      <c r="UBK10" s="674"/>
      <c r="UBL10" s="674"/>
      <c r="UBM10" s="674"/>
      <c r="UBN10" s="674"/>
      <c r="UBO10" s="674"/>
      <c r="UBP10" s="674"/>
      <c r="UBQ10" s="674"/>
      <c r="UBR10" s="674"/>
      <c r="UBS10" s="674"/>
      <c r="UBT10" s="674"/>
      <c r="UBU10" s="674"/>
      <c r="UBV10" s="674"/>
      <c r="UBW10" s="674"/>
      <c r="UBX10" s="674"/>
      <c r="UBY10" s="674"/>
      <c r="UBZ10" s="674"/>
      <c r="UCA10" s="674"/>
      <c r="UCB10" s="674"/>
      <c r="UCC10" s="674"/>
      <c r="UCD10" s="674"/>
      <c r="UCE10" s="674"/>
      <c r="UCF10" s="674"/>
      <c r="UCG10" s="674"/>
      <c r="UCH10" s="674"/>
      <c r="UCI10" s="674"/>
      <c r="UCJ10" s="674"/>
      <c r="UCK10" s="674"/>
      <c r="UCL10" s="674"/>
      <c r="UCM10" s="674"/>
      <c r="UCN10" s="674"/>
      <c r="UCO10" s="674"/>
      <c r="UCP10" s="674"/>
      <c r="UCQ10" s="674"/>
      <c r="UCR10" s="674"/>
      <c r="UCS10" s="674"/>
      <c r="UCT10" s="674"/>
      <c r="UCU10" s="674"/>
      <c r="UCV10" s="674"/>
      <c r="UCW10" s="674"/>
      <c r="UCX10" s="674"/>
      <c r="UCY10" s="674"/>
      <c r="UCZ10" s="674"/>
      <c r="UDA10" s="674"/>
      <c r="UDB10" s="674"/>
      <c r="UDC10" s="674"/>
      <c r="UDD10" s="674"/>
      <c r="UDE10" s="674"/>
      <c r="UDF10" s="674"/>
      <c r="UDG10" s="674"/>
      <c r="UDH10" s="674"/>
      <c r="UDI10" s="674"/>
      <c r="UDJ10" s="674"/>
      <c r="UDK10" s="674"/>
      <c r="UDL10" s="674"/>
      <c r="UDM10" s="674"/>
      <c r="UDN10" s="674"/>
      <c r="UDO10" s="674"/>
      <c r="UDP10" s="674"/>
      <c r="UDQ10" s="674"/>
      <c r="UDR10" s="674"/>
      <c r="UDS10" s="674"/>
      <c r="UDT10" s="674"/>
      <c r="UDU10" s="674"/>
      <c r="UDV10" s="674"/>
      <c r="UDW10" s="674"/>
      <c r="UDX10" s="674"/>
      <c r="UDY10" s="674"/>
      <c r="UDZ10" s="674"/>
      <c r="UEA10" s="674"/>
      <c r="UEB10" s="674"/>
      <c r="UEC10" s="674"/>
      <c r="UED10" s="674"/>
      <c r="UEE10" s="674"/>
      <c r="UEF10" s="674"/>
      <c r="UEG10" s="674"/>
      <c r="UEH10" s="674"/>
      <c r="UEI10" s="674"/>
      <c r="UEJ10" s="674"/>
      <c r="UEK10" s="674"/>
      <c r="UEL10" s="674"/>
      <c r="UEM10" s="674"/>
      <c r="UEN10" s="674"/>
      <c r="UEO10" s="674"/>
      <c r="UEP10" s="674"/>
      <c r="UEQ10" s="674"/>
      <c r="UER10" s="674"/>
      <c r="UES10" s="674"/>
      <c r="UET10" s="674"/>
      <c r="UEU10" s="674"/>
      <c r="UEV10" s="674"/>
      <c r="UEW10" s="674"/>
      <c r="UEX10" s="674"/>
      <c r="UEY10" s="674"/>
      <c r="UEZ10" s="674"/>
      <c r="UFA10" s="674"/>
      <c r="UFB10" s="674"/>
      <c r="UFC10" s="674"/>
      <c r="UFD10" s="674"/>
      <c r="UFE10" s="674"/>
      <c r="UFF10" s="674"/>
      <c r="UFG10" s="674"/>
      <c r="UFH10" s="674"/>
      <c r="UFI10" s="674"/>
      <c r="UFJ10" s="674"/>
      <c r="UFK10" s="674"/>
      <c r="UFL10" s="674"/>
      <c r="UFM10" s="674"/>
      <c r="UFN10" s="674"/>
      <c r="UFO10" s="674"/>
      <c r="UFP10" s="674"/>
      <c r="UFQ10" s="674"/>
      <c r="UFR10" s="674"/>
      <c r="UFS10" s="674"/>
      <c r="UFT10" s="674"/>
      <c r="UFU10" s="674"/>
      <c r="UFV10" s="674"/>
      <c r="UFW10" s="674"/>
      <c r="UFX10" s="674"/>
      <c r="UFY10" s="674"/>
      <c r="UFZ10" s="674"/>
      <c r="UGA10" s="674"/>
      <c r="UGB10" s="674"/>
      <c r="UGC10" s="674"/>
      <c r="UGD10" s="674"/>
      <c r="UGE10" s="674"/>
      <c r="UGF10" s="674"/>
      <c r="UGG10" s="674"/>
      <c r="UGH10" s="674"/>
      <c r="UGI10" s="674"/>
      <c r="UGJ10" s="674"/>
      <c r="UGK10" s="674"/>
      <c r="UGL10" s="674"/>
      <c r="UGM10" s="674"/>
      <c r="UGN10" s="674"/>
      <c r="UGO10" s="674"/>
      <c r="UGP10" s="674"/>
      <c r="UGQ10" s="674"/>
      <c r="UGR10" s="674"/>
      <c r="UGS10" s="674"/>
      <c r="UGT10" s="674"/>
      <c r="UGU10" s="674"/>
      <c r="UGV10" s="674"/>
      <c r="UGW10" s="674"/>
      <c r="UGX10" s="674"/>
      <c r="UGY10" s="674"/>
      <c r="UGZ10" s="674"/>
      <c r="UHA10" s="674"/>
      <c r="UHB10" s="674"/>
      <c r="UHC10" s="674"/>
      <c r="UHD10" s="674"/>
      <c r="UHE10" s="674"/>
      <c r="UHF10" s="674"/>
      <c r="UHG10" s="674"/>
      <c r="UHH10" s="674"/>
      <c r="UHI10" s="674"/>
      <c r="UHJ10" s="674"/>
      <c r="UHK10" s="674"/>
      <c r="UHL10" s="674"/>
      <c r="UHM10" s="674"/>
      <c r="UHN10" s="674"/>
      <c r="UHO10" s="674"/>
      <c r="UHP10" s="674"/>
      <c r="UHQ10" s="674"/>
      <c r="UHR10" s="674"/>
      <c r="UHS10" s="674"/>
      <c r="UHT10" s="674"/>
      <c r="UHU10" s="674"/>
      <c r="UHV10" s="674"/>
      <c r="UHW10" s="674"/>
      <c r="UHX10" s="674"/>
      <c r="UHY10" s="674"/>
      <c r="UHZ10" s="674"/>
      <c r="UIA10" s="674"/>
      <c r="UIB10" s="674"/>
      <c r="UIC10" s="674"/>
      <c r="UID10" s="674"/>
      <c r="UIE10" s="674"/>
      <c r="UIF10" s="674"/>
      <c r="UIG10" s="674"/>
      <c r="UIH10" s="674"/>
      <c r="UII10" s="674"/>
      <c r="UIJ10" s="674"/>
      <c r="UIK10" s="674"/>
      <c r="UIL10" s="674"/>
      <c r="UIM10" s="674"/>
      <c r="UIN10" s="674"/>
      <c r="UIO10" s="674"/>
      <c r="UIP10" s="674"/>
      <c r="UIQ10" s="674"/>
      <c r="UIR10" s="674"/>
      <c r="UIS10" s="674"/>
      <c r="UIT10" s="674"/>
      <c r="UIU10" s="674"/>
      <c r="UIV10" s="674"/>
      <c r="UIW10" s="674"/>
      <c r="UIX10" s="674"/>
      <c r="UIY10" s="674"/>
      <c r="UIZ10" s="674"/>
      <c r="UJA10" s="674"/>
      <c r="UJB10" s="674"/>
      <c r="UJC10" s="674"/>
      <c r="UJD10" s="674"/>
      <c r="UJE10" s="674"/>
      <c r="UJF10" s="674"/>
      <c r="UJG10" s="674"/>
      <c r="UJH10" s="674"/>
      <c r="UJI10" s="674"/>
      <c r="UJJ10" s="674"/>
      <c r="UJK10" s="674"/>
      <c r="UJL10" s="674"/>
      <c r="UJM10" s="674"/>
      <c r="UJN10" s="674"/>
      <c r="UJO10" s="674"/>
      <c r="UJP10" s="674"/>
      <c r="UJQ10" s="674"/>
      <c r="UJR10" s="674"/>
      <c r="UJS10" s="674"/>
      <c r="UJT10" s="674"/>
      <c r="UJU10" s="674"/>
      <c r="UJV10" s="674"/>
      <c r="UJW10" s="674"/>
      <c r="UJX10" s="674"/>
      <c r="UJY10" s="674"/>
      <c r="UJZ10" s="674"/>
      <c r="UKA10" s="674"/>
      <c r="UKB10" s="674"/>
      <c r="UKC10" s="674"/>
      <c r="UKD10" s="674"/>
      <c r="UKE10" s="674"/>
      <c r="UKF10" s="674"/>
      <c r="UKG10" s="674"/>
      <c r="UKH10" s="674"/>
      <c r="UKI10" s="674"/>
      <c r="UKJ10" s="674"/>
      <c r="UKK10" s="674"/>
      <c r="UKL10" s="674"/>
      <c r="UKM10" s="674"/>
      <c r="UKN10" s="674"/>
      <c r="UKO10" s="674"/>
      <c r="UKP10" s="674"/>
      <c r="UKQ10" s="674"/>
      <c r="UKR10" s="674"/>
      <c r="UKS10" s="674"/>
      <c r="UKT10" s="674"/>
      <c r="UKU10" s="674"/>
      <c r="UKV10" s="674"/>
      <c r="UKW10" s="674"/>
      <c r="UKX10" s="674"/>
      <c r="UKY10" s="674"/>
      <c r="UKZ10" s="674"/>
      <c r="ULA10" s="674"/>
      <c r="ULB10" s="674"/>
      <c r="ULC10" s="674"/>
      <c r="ULD10" s="674"/>
      <c r="ULE10" s="674"/>
      <c r="ULF10" s="674"/>
      <c r="ULG10" s="674"/>
      <c r="ULH10" s="674"/>
      <c r="ULI10" s="674"/>
      <c r="ULJ10" s="674"/>
      <c r="ULK10" s="674"/>
      <c r="ULL10" s="674"/>
      <c r="ULM10" s="674"/>
      <c r="ULN10" s="674"/>
      <c r="ULO10" s="674"/>
      <c r="ULP10" s="674"/>
      <c r="ULQ10" s="674"/>
      <c r="ULR10" s="674"/>
      <c r="ULS10" s="674"/>
      <c r="ULT10" s="674"/>
      <c r="ULU10" s="674"/>
      <c r="ULV10" s="674"/>
      <c r="ULW10" s="674"/>
      <c r="ULX10" s="674"/>
      <c r="ULY10" s="674"/>
      <c r="ULZ10" s="674"/>
      <c r="UMA10" s="674"/>
      <c r="UMB10" s="674"/>
      <c r="UMC10" s="674"/>
      <c r="UMD10" s="674"/>
      <c r="UME10" s="674"/>
      <c r="UMF10" s="674"/>
      <c r="UMG10" s="674"/>
      <c r="UMH10" s="674"/>
      <c r="UMI10" s="674"/>
      <c r="UMJ10" s="674"/>
      <c r="UMK10" s="674"/>
      <c r="UML10" s="674"/>
      <c r="UMM10" s="674"/>
      <c r="UMN10" s="674"/>
      <c r="UMO10" s="674"/>
      <c r="UMP10" s="674"/>
      <c r="UMQ10" s="674"/>
      <c r="UMR10" s="674"/>
      <c r="UMS10" s="674"/>
      <c r="UMT10" s="674"/>
      <c r="UMU10" s="674"/>
      <c r="UMV10" s="674"/>
      <c r="UMW10" s="674"/>
      <c r="UMX10" s="674"/>
      <c r="UMY10" s="674"/>
      <c r="UMZ10" s="674"/>
      <c r="UNA10" s="674"/>
      <c r="UNB10" s="674"/>
      <c r="UNC10" s="674"/>
      <c r="UND10" s="674"/>
      <c r="UNE10" s="674"/>
      <c r="UNF10" s="674"/>
      <c r="UNG10" s="674"/>
      <c r="UNH10" s="674"/>
      <c r="UNI10" s="674"/>
      <c r="UNJ10" s="674"/>
      <c r="UNK10" s="674"/>
      <c r="UNL10" s="674"/>
      <c r="UNM10" s="674"/>
      <c r="UNN10" s="674"/>
      <c r="UNO10" s="674"/>
      <c r="UNP10" s="674"/>
      <c r="UNQ10" s="674"/>
      <c r="UNR10" s="674"/>
      <c r="UNS10" s="674"/>
      <c r="UNT10" s="674"/>
      <c r="UNU10" s="674"/>
      <c r="UNV10" s="674"/>
      <c r="UNW10" s="674"/>
      <c r="UNX10" s="674"/>
      <c r="UNY10" s="674"/>
      <c r="UNZ10" s="674"/>
      <c r="UOA10" s="674"/>
      <c r="UOB10" s="674"/>
      <c r="UOC10" s="674"/>
      <c r="UOD10" s="674"/>
      <c r="UOE10" s="674"/>
      <c r="UOF10" s="674"/>
      <c r="UOG10" s="674"/>
      <c r="UOH10" s="674"/>
      <c r="UOI10" s="674"/>
      <c r="UOJ10" s="674"/>
      <c r="UOK10" s="674"/>
      <c r="UOL10" s="674"/>
      <c r="UOM10" s="674"/>
      <c r="UON10" s="674"/>
      <c r="UOO10" s="674"/>
      <c r="UOP10" s="674"/>
      <c r="UOQ10" s="674"/>
      <c r="UOR10" s="674"/>
      <c r="UOS10" s="674"/>
      <c r="UOT10" s="674"/>
      <c r="UOU10" s="674"/>
      <c r="UOV10" s="674"/>
      <c r="UOW10" s="674"/>
      <c r="UOX10" s="674"/>
      <c r="UOY10" s="674"/>
      <c r="UOZ10" s="674"/>
      <c r="UPA10" s="674"/>
      <c r="UPB10" s="674"/>
      <c r="UPC10" s="674"/>
      <c r="UPD10" s="674"/>
      <c r="UPE10" s="674"/>
      <c r="UPF10" s="674"/>
      <c r="UPG10" s="674"/>
      <c r="UPH10" s="674"/>
      <c r="UPI10" s="674"/>
      <c r="UPJ10" s="674"/>
      <c r="UPK10" s="674"/>
      <c r="UPL10" s="674"/>
      <c r="UPM10" s="674"/>
      <c r="UPN10" s="674"/>
      <c r="UPO10" s="674"/>
      <c r="UPP10" s="674"/>
      <c r="UPQ10" s="674"/>
      <c r="UPR10" s="674"/>
      <c r="UPS10" s="674"/>
      <c r="UPT10" s="674"/>
      <c r="UPU10" s="674"/>
      <c r="UPV10" s="674"/>
      <c r="UPW10" s="674"/>
      <c r="UPX10" s="674"/>
      <c r="UPY10" s="674"/>
      <c r="UPZ10" s="674"/>
      <c r="UQA10" s="674"/>
      <c r="UQB10" s="674"/>
      <c r="UQC10" s="674"/>
      <c r="UQD10" s="674"/>
      <c r="UQE10" s="674"/>
      <c r="UQF10" s="674"/>
      <c r="UQG10" s="674"/>
      <c r="UQH10" s="674"/>
      <c r="UQI10" s="674"/>
      <c r="UQJ10" s="674"/>
      <c r="UQK10" s="674"/>
      <c r="UQL10" s="674"/>
      <c r="UQM10" s="674"/>
      <c r="UQN10" s="674"/>
      <c r="UQO10" s="674"/>
      <c r="UQP10" s="674"/>
      <c r="UQQ10" s="674"/>
      <c r="UQR10" s="674"/>
      <c r="UQS10" s="674"/>
      <c r="UQT10" s="674"/>
      <c r="UQU10" s="674"/>
      <c r="UQV10" s="674"/>
      <c r="UQW10" s="674"/>
      <c r="UQX10" s="674"/>
      <c r="UQY10" s="674"/>
      <c r="UQZ10" s="674"/>
      <c r="URA10" s="674"/>
      <c r="URB10" s="674"/>
      <c r="URC10" s="674"/>
      <c r="URD10" s="674"/>
      <c r="URE10" s="674"/>
      <c r="URF10" s="674"/>
      <c r="URG10" s="674"/>
      <c r="URH10" s="674"/>
      <c r="URI10" s="674"/>
      <c r="URJ10" s="674"/>
      <c r="URK10" s="674"/>
      <c r="URL10" s="674"/>
      <c r="URM10" s="674"/>
      <c r="URN10" s="674"/>
      <c r="URO10" s="674"/>
      <c r="URP10" s="674"/>
      <c r="URQ10" s="674"/>
      <c r="URR10" s="674"/>
      <c r="URS10" s="674"/>
      <c r="URT10" s="674"/>
      <c r="URU10" s="674"/>
      <c r="URV10" s="674"/>
      <c r="URW10" s="674"/>
      <c r="URX10" s="674"/>
      <c r="URY10" s="674"/>
      <c r="URZ10" s="674"/>
      <c r="USA10" s="674"/>
      <c r="USB10" s="674"/>
      <c r="USC10" s="674"/>
      <c r="USD10" s="674"/>
      <c r="USE10" s="674"/>
      <c r="USF10" s="674"/>
      <c r="USG10" s="674"/>
      <c r="USH10" s="674"/>
      <c r="USI10" s="674"/>
      <c r="USJ10" s="674"/>
      <c r="USK10" s="674"/>
      <c r="USL10" s="674"/>
      <c r="USM10" s="674"/>
      <c r="USN10" s="674"/>
      <c r="USO10" s="674"/>
      <c r="USP10" s="674"/>
      <c r="USQ10" s="674"/>
      <c r="USR10" s="674"/>
      <c r="USS10" s="674"/>
      <c r="UST10" s="674"/>
      <c r="USU10" s="674"/>
      <c r="USV10" s="674"/>
      <c r="USW10" s="674"/>
      <c r="USX10" s="674"/>
      <c r="USY10" s="674"/>
      <c r="USZ10" s="674"/>
      <c r="UTA10" s="674"/>
      <c r="UTB10" s="674"/>
      <c r="UTC10" s="674"/>
      <c r="UTD10" s="674"/>
      <c r="UTE10" s="674"/>
      <c r="UTF10" s="674"/>
      <c r="UTG10" s="674"/>
      <c r="UTH10" s="674"/>
      <c r="UTI10" s="674"/>
      <c r="UTJ10" s="674"/>
      <c r="UTK10" s="674"/>
      <c r="UTL10" s="674"/>
      <c r="UTM10" s="674"/>
      <c r="UTN10" s="674"/>
      <c r="UTO10" s="674"/>
      <c r="UTP10" s="674"/>
      <c r="UTQ10" s="674"/>
      <c r="UTR10" s="674"/>
      <c r="UTS10" s="674"/>
      <c r="UTT10" s="674"/>
      <c r="UTU10" s="674"/>
      <c r="UTV10" s="674"/>
      <c r="UTW10" s="674"/>
      <c r="UTX10" s="674"/>
      <c r="UTY10" s="674"/>
      <c r="UTZ10" s="674"/>
      <c r="UUA10" s="674"/>
      <c r="UUB10" s="674"/>
      <c r="UUC10" s="674"/>
      <c r="UUD10" s="674"/>
      <c r="UUE10" s="674"/>
      <c r="UUF10" s="674"/>
      <c r="UUG10" s="674"/>
      <c r="UUH10" s="674"/>
      <c r="UUI10" s="674"/>
      <c r="UUJ10" s="674"/>
      <c r="UUK10" s="674"/>
      <c r="UUL10" s="674"/>
      <c r="UUM10" s="674"/>
      <c r="UUN10" s="674"/>
      <c r="UUO10" s="674"/>
      <c r="UUP10" s="674"/>
      <c r="UUQ10" s="674"/>
      <c r="UUR10" s="674"/>
      <c r="UUS10" s="674"/>
      <c r="UUT10" s="674"/>
      <c r="UUU10" s="674"/>
      <c r="UUV10" s="674"/>
      <c r="UUW10" s="674"/>
      <c r="UUX10" s="674"/>
      <c r="UUY10" s="674"/>
      <c r="UUZ10" s="674"/>
      <c r="UVA10" s="674"/>
      <c r="UVB10" s="674"/>
      <c r="UVC10" s="674"/>
      <c r="UVD10" s="674"/>
      <c r="UVE10" s="674"/>
      <c r="UVF10" s="674"/>
      <c r="UVG10" s="674"/>
      <c r="UVH10" s="674"/>
      <c r="UVI10" s="674"/>
      <c r="UVJ10" s="674"/>
      <c r="UVK10" s="674"/>
      <c r="UVL10" s="674"/>
      <c r="UVM10" s="674"/>
      <c r="UVN10" s="674"/>
      <c r="UVO10" s="674"/>
      <c r="UVP10" s="674"/>
      <c r="UVQ10" s="674"/>
      <c r="UVR10" s="674"/>
      <c r="UVS10" s="674"/>
      <c r="UVT10" s="674"/>
      <c r="UVU10" s="674"/>
      <c r="UVV10" s="674"/>
      <c r="UVW10" s="674"/>
      <c r="UVX10" s="674"/>
      <c r="UVY10" s="674"/>
      <c r="UVZ10" s="674"/>
      <c r="UWA10" s="674"/>
      <c r="UWB10" s="674"/>
      <c r="UWC10" s="674"/>
      <c r="UWD10" s="674"/>
      <c r="UWE10" s="674"/>
      <c r="UWF10" s="674"/>
      <c r="UWG10" s="674"/>
      <c r="UWH10" s="674"/>
      <c r="UWI10" s="674"/>
      <c r="UWJ10" s="674"/>
      <c r="UWK10" s="674"/>
      <c r="UWL10" s="674"/>
      <c r="UWM10" s="674"/>
      <c r="UWN10" s="674"/>
      <c r="UWO10" s="674"/>
      <c r="UWP10" s="674"/>
      <c r="UWQ10" s="674"/>
      <c r="UWR10" s="674"/>
      <c r="UWS10" s="674"/>
      <c r="UWT10" s="674"/>
      <c r="UWU10" s="674"/>
      <c r="UWV10" s="674"/>
      <c r="UWW10" s="674"/>
      <c r="UWX10" s="674"/>
      <c r="UWY10" s="674"/>
      <c r="UWZ10" s="674"/>
      <c r="UXA10" s="674"/>
      <c r="UXB10" s="674"/>
      <c r="UXC10" s="674"/>
      <c r="UXD10" s="674"/>
      <c r="UXE10" s="674"/>
      <c r="UXF10" s="674"/>
      <c r="UXG10" s="674"/>
      <c r="UXH10" s="674"/>
      <c r="UXI10" s="674"/>
      <c r="UXJ10" s="674"/>
      <c r="UXK10" s="674"/>
      <c r="UXL10" s="674"/>
      <c r="UXM10" s="674"/>
      <c r="UXN10" s="674"/>
      <c r="UXO10" s="674"/>
      <c r="UXP10" s="674"/>
      <c r="UXQ10" s="674"/>
      <c r="UXR10" s="674"/>
      <c r="UXS10" s="674"/>
      <c r="UXT10" s="674"/>
      <c r="UXU10" s="674"/>
      <c r="UXV10" s="674"/>
      <c r="UXW10" s="674"/>
      <c r="UXX10" s="674"/>
      <c r="UXY10" s="674"/>
      <c r="UXZ10" s="674"/>
      <c r="UYA10" s="674"/>
      <c r="UYB10" s="674"/>
      <c r="UYC10" s="674"/>
      <c r="UYD10" s="674"/>
      <c r="UYE10" s="674"/>
      <c r="UYF10" s="674"/>
      <c r="UYG10" s="674"/>
      <c r="UYH10" s="674"/>
      <c r="UYI10" s="674"/>
      <c r="UYJ10" s="674"/>
      <c r="UYK10" s="674"/>
      <c r="UYL10" s="674"/>
      <c r="UYM10" s="674"/>
      <c r="UYN10" s="674"/>
      <c r="UYO10" s="674"/>
      <c r="UYP10" s="674"/>
      <c r="UYQ10" s="674"/>
      <c r="UYR10" s="674"/>
      <c r="UYS10" s="674"/>
      <c r="UYT10" s="674"/>
      <c r="UYU10" s="674"/>
      <c r="UYV10" s="674"/>
      <c r="UYW10" s="674"/>
      <c r="UYX10" s="674"/>
      <c r="UYY10" s="674"/>
      <c r="UYZ10" s="674"/>
      <c r="UZA10" s="674"/>
      <c r="UZB10" s="674"/>
      <c r="UZC10" s="674"/>
      <c r="UZD10" s="674"/>
      <c r="UZE10" s="674"/>
      <c r="UZF10" s="674"/>
      <c r="UZG10" s="674"/>
      <c r="UZH10" s="674"/>
      <c r="UZI10" s="674"/>
      <c r="UZJ10" s="674"/>
      <c r="UZK10" s="674"/>
      <c r="UZL10" s="674"/>
      <c r="UZM10" s="674"/>
      <c r="UZN10" s="674"/>
      <c r="UZO10" s="674"/>
      <c r="UZP10" s="674"/>
      <c r="UZQ10" s="674"/>
      <c r="UZR10" s="674"/>
      <c r="UZS10" s="674"/>
      <c r="UZT10" s="674"/>
      <c r="UZU10" s="674"/>
      <c r="UZV10" s="674"/>
      <c r="UZW10" s="674"/>
      <c r="UZX10" s="674"/>
      <c r="UZY10" s="674"/>
      <c r="UZZ10" s="674"/>
      <c r="VAA10" s="674"/>
      <c r="VAB10" s="674"/>
      <c r="VAC10" s="674"/>
      <c r="VAD10" s="674"/>
      <c r="VAE10" s="674"/>
      <c r="VAF10" s="674"/>
      <c r="VAG10" s="674"/>
      <c r="VAH10" s="674"/>
      <c r="VAI10" s="674"/>
      <c r="VAJ10" s="674"/>
      <c r="VAK10" s="674"/>
      <c r="VAL10" s="674"/>
      <c r="VAM10" s="674"/>
      <c r="VAN10" s="674"/>
      <c r="VAO10" s="674"/>
      <c r="VAP10" s="674"/>
      <c r="VAQ10" s="674"/>
      <c r="VAR10" s="674"/>
      <c r="VAS10" s="674"/>
      <c r="VAT10" s="674"/>
      <c r="VAU10" s="674"/>
      <c r="VAV10" s="674"/>
      <c r="VAW10" s="674"/>
      <c r="VAX10" s="674"/>
      <c r="VAY10" s="674"/>
      <c r="VAZ10" s="674"/>
      <c r="VBA10" s="674"/>
      <c r="VBB10" s="674"/>
      <c r="VBC10" s="674"/>
      <c r="VBD10" s="674"/>
      <c r="VBE10" s="674"/>
      <c r="VBF10" s="674"/>
      <c r="VBG10" s="674"/>
      <c r="VBH10" s="674"/>
      <c r="VBI10" s="674"/>
      <c r="VBJ10" s="674"/>
      <c r="VBK10" s="674"/>
      <c r="VBL10" s="674"/>
      <c r="VBM10" s="674"/>
      <c r="VBN10" s="674"/>
      <c r="VBO10" s="674"/>
      <c r="VBP10" s="674"/>
      <c r="VBQ10" s="674"/>
      <c r="VBR10" s="674"/>
      <c r="VBS10" s="674"/>
      <c r="VBT10" s="674"/>
      <c r="VBU10" s="674"/>
      <c r="VBV10" s="674"/>
      <c r="VBW10" s="674"/>
      <c r="VBX10" s="674"/>
      <c r="VBY10" s="674"/>
      <c r="VBZ10" s="674"/>
      <c r="VCA10" s="674"/>
      <c r="VCB10" s="674"/>
      <c r="VCC10" s="674"/>
      <c r="VCD10" s="674"/>
      <c r="VCE10" s="674"/>
      <c r="VCF10" s="674"/>
      <c r="VCG10" s="674"/>
      <c r="VCH10" s="674"/>
      <c r="VCI10" s="674"/>
      <c r="VCJ10" s="674"/>
      <c r="VCK10" s="674"/>
      <c r="VCL10" s="674"/>
      <c r="VCM10" s="674"/>
      <c r="VCN10" s="674"/>
      <c r="VCO10" s="674"/>
      <c r="VCP10" s="674"/>
      <c r="VCQ10" s="674"/>
      <c r="VCR10" s="674"/>
      <c r="VCS10" s="674"/>
      <c r="VCT10" s="674"/>
      <c r="VCU10" s="674"/>
      <c r="VCV10" s="674"/>
      <c r="VCW10" s="674"/>
      <c r="VCX10" s="674"/>
      <c r="VCY10" s="674"/>
      <c r="VCZ10" s="674"/>
      <c r="VDA10" s="674"/>
      <c r="VDB10" s="674"/>
      <c r="VDC10" s="674"/>
      <c r="VDD10" s="674"/>
      <c r="VDE10" s="674"/>
      <c r="VDF10" s="674"/>
      <c r="VDG10" s="674"/>
      <c r="VDH10" s="674"/>
      <c r="VDI10" s="674"/>
      <c r="VDJ10" s="674"/>
      <c r="VDK10" s="674"/>
      <c r="VDL10" s="674"/>
      <c r="VDM10" s="674"/>
      <c r="VDN10" s="674"/>
      <c r="VDO10" s="674"/>
      <c r="VDP10" s="674"/>
      <c r="VDQ10" s="674"/>
      <c r="VDR10" s="674"/>
      <c r="VDS10" s="674"/>
      <c r="VDT10" s="674"/>
      <c r="VDU10" s="674"/>
      <c r="VDV10" s="674"/>
      <c r="VDW10" s="674"/>
      <c r="VDX10" s="674"/>
      <c r="VDY10" s="674"/>
      <c r="VDZ10" s="674"/>
      <c r="VEA10" s="674"/>
      <c r="VEB10" s="674"/>
      <c r="VEC10" s="674"/>
      <c r="VED10" s="674"/>
      <c r="VEE10" s="674"/>
      <c r="VEF10" s="674"/>
      <c r="VEG10" s="674"/>
      <c r="VEH10" s="674"/>
      <c r="VEI10" s="674"/>
      <c r="VEJ10" s="674"/>
      <c r="VEK10" s="674"/>
      <c r="VEL10" s="674"/>
      <c r="VEM10" s="674"/>
      <c r="VEN10" s="674"/>
      <c r="VEO10" s="674"/>
      <c r="VEP10" s="674"/>
      <c r="VEQ10" s="674"/>
      <c r="VER10" s="674"/>
      <c r="VES10" s="674"/>
      <c r="VET10" s="674"/>
      <c r="VEU10" s="674"/>
      <c r="VEV10" s="674"/>
      <c r="VEW10" s="674"/>
      <c r="VEX10" s="674"/>
      <c r="VEY10" s="674"/>
      <c r="VEZ10" s="674"/>
      <c r="VFA10" s="674"/>
      <c r="VFB10" s="674"/>
      <c r="VFC10" s="674"/>
      <c r="VFD10" s="674"/>
      <c r="VFE10" s="674"/>
      <c r="VFF10" s="674"/>
      <c r="VFG10" s="674"/>
      <c r="VFH10" s="674"/>
      <c r="VFI10" s="674"/>
      <c r="VFJ10" s="674"/>
      <c r="VFK10" s="674"/>
      <c r="VFL10" s="674"/>
      <c r="VFM10" s="674"/>
      <c r="VFN10" s="674"/>
      <c r="VFO10" s="674"/>
      <c r="VFP10" s="674"/>
      <c r="VFQ10" s="674"/>
      <c r="VFR10" s="674"/>
      <c r="VFS10" s="674"/>
      <c r="VFT10" s="674"/>
      <c r="VFU10" s="674"/>
      <c r="VFV10" s="674"/>
      <c r="VFW10" s="674"/>
      <c r="VFX10" s="674"/>
      <c r="VFY10" s="674"/>
      <c r="VFZ10" s="674"/>
      <c r="VGA10" s="674"/>
      <c r="VGB10" s="674"/>
      <c r="VGC10" s="674"/>
      <c r="VGD10" s="674"/>
      <c r="VGE10" s="674"/>
      <c r="VGF10" s="674"/>
      <c r="VGG10" s="674"/>
      <c r="VGH10" s="674"/>
      <c r="VGI10" s="674"/>
      <c r="VGJ10" s="674"/>
      <c r="VGK10" s="674"/>
      <c r="VGL10" s="674"/>
      <c r="VGM10" s="674"/>
      <c r="VGN10" s="674"/>
      <c r="VGO10" s="674"/>
      <c r="VGP10" s="674"/>
      <c r="VGQ10" s="674"/>
      <c r="VGR10" s="674"/>
      <c r="VGS10" s="674"/>
      <c r="VGT10" s="674"/>
      <c r="VGU10" s="674"/>
      <c r="VGV10" s="674"/>
      <c r="VGW10" s="674"/>
      <c r="VGX10" s="674"/>
      <c r="VGY10" s="674"/>
      <c r="VGZ10" s="674"/>
      <c r="VHA10" s="674"/>
      <c r="VHB10" s="674"/>
      <c r="VHC10" s="674"/>
      <c r="VHD10" s="674"/>
      <c r="VHE10" s="674"/>
      <c r="VHF10" s="674"/>
      <c r="VHG10" s="674"/>
      <c r="VHH10" s="674"/>
      <c r="VHI10" s="674"/>
      <c r="VHJ10" s="674"/>
      <c r="VHK10" s="674"/>
      <c r="VHL10" s="674"/>
      <c r="VHM10" s="674"/>
      <c r="VHN10" s="674"/>
      <c r="VHO10" s="674"/>
      <c r="VHP10" s="674"/>
      <c r="VHQ10" s="674"/>
      <c r="VHR10" s="674"/>
      <c r="VHS10" s="674"/>
      <c r="VHT10" s="674"/>
      <c r="VHU10" s="674"/>
      <c r="VHV10" s="674"/>
      <c r="VHW10" s="674"/>
      <c r="VHX10" s="674"/>
      <c r="VHY10" s="674"/>
      <c r="VHZ10" s="674"/>
      <c r="VIA10" s="674"/>
      <c r="VIB10" s="674"/>
      <c r="VIC10" s="674"/>
      <c r="VID10" s="674"/>
      <c r="VIE10" s="674"/>
      <c r="VIF10" s="674"/>
      <c r="VIG10" s="674"/>
      <c r="VIH10" s="674"/>
      <c r="VII10" s="674"/>
      <c r="VIJ10" s="674"/>
      <c r="VIK10" s="674"/>
      <c r="VIL10" s="674"/>
      <c r="VIM10" s="674"/>
      <c r="VIN10" s="674"/>
      <c r="VIO10" s="674"/>
      <c r="VIP10" s="674"/>
      <c r="VIQ10" s="674"/>
      <c r="VIR10" s="674"/>
      <c r="VIS10" s="674"/>
      <c r="VIT10" s="674"/>
      <c r="VIU10" s="674"/>
      <c r="VIV10" s="674"/>
      <c r="VIW10" s="674"/>
      <c r="VIX10" s="674"/>
      <c r="VIY10" s="674"/>
      <c r="VIZ10" s="674"/>
      <c r="VJA10" s="674"/>
      <c r="VJB10" s="674"/>
      <c r="VJC10" s="674"/>
      <c r="VJD10" s="674"/>
      <c r="VJE10" s="674"/>
      <c r="VJF10" s="674"/>
      <c r="VJG10" s="674"/>
      <c r="VJH10" s="674"/>
      <c r="VJI10" s="674"/>
      <c r="VJJ10" s="674"/>
      <c r="VJK10" s="674"/>
      <c r="VJL10" s="674"/>
      <c r="VJM10" s="674"/>
      <c r="VJN10" s="674"/>
      <c r="VJO10" s="674"/>
      <c r="VJP10" s="674"/>
      <c r="VJQ10" s="674"/>
      <c r="VJR10" s="674"/>
      <c r="VJS10" s="674"/>
      <c r="VJT10" s="674"/>
      <c r="VJU10" s="674"/>
      <c r="VJV10" s="674"/>
      <c r="VJW10" s="674"/>
      <c r="VJX10" s="674"/>
      <c r="VJY10" s="674"/>
      <c r="VJZ10" s="674"/>
      <c r="VKA10" s="674"/>
      <c r="VKB10" s="674"/>
      <c r="VKC10" s="674"/>
      <c r="VKD10" s="674"/>
      <c r="VKE10" s="674"/>
      <c r="VKF10" s="674"/>
      <c r="VKG10" s="674"/>
      <c r="VKH10" s="674"/>
      <c r="VKI10" s="674"/>
      <c r="VKJ10" s="674"/>
      <c r="VKK10" s="674"/>
      <c r="VKL10" s="674"/>
      <c r="VKM10" s="674"/>
      <c r="VKN10" s="674"/>
      <c r="VKO10" s="674"/>
      <c r="VKP10" s="674"/>
      <c r="VKQ10" s="674"/>
      <c r="VKR10" s="674"/>
      <c r="VKS10" s="674"/>
      <c r="VKT10" s="674"/>
      <c r="VKU10" s="674"/>
      <c r="VKV10" s="674"/>
      <c r="VKW10" s="674"/>
      <c r="VKX10" s="674"/>
      <c r="VKY10" s="674"/>
      <c r="VKZ10" s="674"/>
      <c r="VLA10" s="674"/>
      <c r="VLB10" s="674"/>
      <c r="VLC10" s="674"/>
      <c r="VLD10" s="674"/>
      <c r="VLE10" s="674"/>
      <c r="VLF10" s="674"/>
      <c r="VLG10" s="674"/>
      <c r="VLH10" s="674"/>
      <c r="VLI10" s="674"/>
      <c r="VLJ10" s="674"/>
      <c r="VLK10" s="674"/>
      <c r="VLL10" s="674"/>
      <c r="VLM10" s="674"/>
      <c r="VLN10" s="674"/>
      <c r="VLO10" s="674"/>
      <c r="VLP10" s="674"/>
      <c r="VLQ10" s="674"/>
      <c r="VLR10" s="674"/>
      <c r="VLS10" s="674"/>
      <c r="VLT10" s="674"/>
      <c r="VLU10" s="674"/>
      <c r="VLV10" s="674"/>
      <c r="VLW10" s="674"/>
      <c r="VLX10" s="674"/>
      <c r="VLY10" s="674"/>
      <c r="VLZ10" s="674"/>
      <c r="VMA10" s="674"/>
      <c r="VMB10" s="674"/>
      <c r="VMC10" s="674"/>
      <c r="VMD10" s="674"/>
      <c r="VME10" s="674"/>
      <c r="VMF10" s="674"/>
      <c r="VMG10" s="674"/>
      <c r="VMH10" s="674"/>
      <c r="VMI10" s="674"/>
      <c r="VMJ10" s="674"/>
      <c r="VMK10" s="674"/>
      <c r="VML10" s="674"/>
      <c r="VMM10" s="674"/>
      <c r="VMN10" s="674"/>
      <c r="VMO10" s="674"/>
      <c r="VMP10" s="674"/>
      <c r="VMQ10" s="674"/>
      <c r="VMR10" s="674"/>
      <c r="VMS10" s="674"/>
      <c r="VMT10" s="674"/>
      <c r="VMU10" s="674"/>
      <c r="VMV10" s="674"/>
      <c r="VMW10" s="674"/>
      <c r="VMX10" s="674"/>
      <c r="VMY10" s="674"/>
      <c r="VMZ10" s="674"/>
      <c r="VNA10" s="674"/>
      <c r="VNB10" s="674"/>
      <c r="VNC10" s="674"/>
      <c r="VND10" s="674"/>
      <c r="VNE10" s="674"/>
      <c r="VNF10" s="674"/>
      <c r="VNG10" s="674"/>
      <c r="VNH10" s="674"/>
      <c r="VNI10" s="674"/>
      <c r="VNJ10" s="674"/>
      <c r="VNK10" s="674"/>
      <c r="VNL10" s="674"/>
      <c r="VNM10" s="674"/>
      <c r="VNN10" s="674"/>
      <c r="VNO10" s="674"/>
      <c r="VNP10" s="674"/>
      <c r="VNQ10" s="674"/>
      <c r="VNR10" s="674"/>
      <c r="VNS10" s="674"/>
      <c r="VNT10" s="674"/>
      <c r="VNU10" s="674"/>
      <c r="VNV10" s="674"/>
      <c r="VNW10" s="674"/>
      <c r="VNX10" s="674"/>
      <c r="VNY10" s="674"/>
      <c r="VNZ10" s="674"/>
      <c r="VOA10" s="674"/>
      <c r="VOB10" s="674"/>
      <c r="VOC10" s="674"/>
      <c r="VOD10" s="674"/>
      <c r="VOE10" s="674"/>
      <c r="VOF10" s="674"/>
      <c r="VOG10" s="674"/>
      <c r="VOH10" s="674"/>
      <c r="VOI10" s="674"/>
      <c r="VOJ10" s="674"/>
      <c r="VOK10" s="674"/>
      <c r="VOL10" s="674"/>
      <c r="VOM10" s="674"/>
      <c r="VON10" s="674"/>
      <c r="VOO10" s="674"/>
      <c r="VOP10" s="674"/>
      <c r="VOQ10" s="674"/>
      <c r="VOR10" s="674"/>
      <c r="VOS10" s="674"/>
      <c r="VOT10" s="674"/>
      <c r="VOU10" s="674"/>
      <c r="VOV10" s="674"/>
      <c r="VOW10" s="674"/>
      <c r="VOX10" s="674"/>
      <c r="VOY10" s="674"/>
      <c r="VOZ10" s="674"/>
      <c r="VPA10" s="674"/>
      <c r="VPB10" s="674"/>
      <c r="VPC10" s="674"/>
      <c r="VPD10" s="674"/>
      <c r="VPE10" s="674"/>
      <c r="VPF10" s="674"/>
      <c r="VPG10" s="674"/>
      <c r="VPH10" s="674"/>
      <c r="VPI10" s="674"/>
      <c r="VPJ10" s="674"/>
      <c r="VPK10" s="674"/>
      <c r="VPL10" s="674"/>
      <c r="VPM10" s="674"/>
      <c r="VPN10" s="674"/>
      <c r="VPO10" s="674"/>
      <c r="VPP10" s="674"/>
      <c r="VPQ10" s="674"/>
      <c r="VPR10" s="674"/>
      <c r="VPS10" s="674"/>
      <c r="VPT10" s="674"/>
      <c r="VPU10" s="674"/>
      <c r="VPV10" s="674"/>
      <c r="VPW10" s="674"/>
      <c r="VPX10" s="674"/>
      <c r="VPY10" s="674"/>
      <c r="VPZ10" s="674"/>
      <c r="VQA10" s="674"/>
      <c r="VQB10" s="674"/>
      <c r="VQC10" s="674"/>
      <c r="VQD10" s="674"/>
      <c r="VQE10" s="674"/>
      <c r="VQF10" s="674"/>
      <c r="VQG10" s="674"/>
      <c r="VQH10" s="674"/>
      <c r="VQI10" s="674"/>
      <c r="VQJ10" s="674"/>
      <c r="VQK10" s="674"/>
      <c r="VQL10" s="674"/>
      <c r="VQM10" s="674"/>
      <c r="VQN10" s="674"/>
      <c r="VQO10" s="674"/>
      <c r="VQP10" s="674"/>
      <c r="VQQ10" s="674"/>
      <c r="VQR10" s="674"/>
      <c r="VQS10" s="674"/>
      <c r="VQT10" s="674"/>
      <c r="VQU10" s="674"/>
      <c r="VQV10" s="674"/>
      <c r="VQW10" s="674"/>
      <c r="VQX10" s="674"/>
      <c r="VQY10" s="674"/>
      <c r="VQZ10" s="674"/>
      <c r="VRA10" s="674"/>
      <c r="VRB10" s="674"/>
      <c r="VRC10" s="674"/>
      <c r="VRD10" s="674"/>
      <c r="VRE10" s="674"/>
      <c r="VRF10" s="674"/>
      <c r="VRG10" s="674"/>
      <c r="VRH10" s="674"/>
      <c r="VRI10" s="674"/>
      <c r="VRJ10" s="674"/>
      <c r="VRK10" s="674"/>
      <c r="VRL10" s="674"/>
      <c r="VRM10" s="674"/>
      <c r="VRN10" s="674"/>
      <c r="VRO10" s="674"/>
      <c r="VRP10" s="674"/>
      <c r="VRQ10" s="674"/>
      <c r="VRR10" s="674"/>
      <c r="VRS10" s="674"/>
      <c r="VRT10" s="674"/>
      <c r="VRU10" s="674"/>
      <c r="VRV10" s="674"/>
      <c r="VRW10" s="674"/>
      <c r="VRX10" s="674"/>
      <c r="VRY10" s="674"/>
      <c r="VRZ10" s="674"/>
      <c r="VSA10" s="674"/>
      <c r="VSB10" s="674"/>
      <c r="VSC10" s="674"/>
      <c r="VSD10" s="674"/>
      <c r="VSE10" s="674"/>
      <c r="VSF10" s="674"/>
      <c r="VSG10" s="674"/>
      <c r="VSH10" s="674"/>
      <c r="VSI10" s="674"/>
      <c r="VSJ10" s="674"/>
      <c r="VSK10" s="674"/>
      <c r="VSL10" s="674"/>
      <c r="VSM10" s="674"/>
      <c r="VSN10" s="674"/>
      <c r="VSO10" s="674"/>
      <c r="VSP10" s="674"/>
      <c r="VSQ10" s="674"/>
      <c r="VSR10" s="674"/>
      <c r="VSS10" s="674"/>
      <c r="VST10" s="674"/>
      <c r="VSU10" s="674"/>
      <c r="VSV10" s="674"/>
      <c r="VSW10" s="674"/>
      <c r="VSX10" s="674"/>
      <c r="VSY10" s="674"/>
      <c r="VSZ10" s="674"/>
      <c r="VTA10" s="674"/>
      <c r="VTB10" s="674"/>
      <c r="VTC10" s="674"/>
      <c r="VTD10" s="674"/>
      <c r="VTE10" s="674"/>
      <c r="VTF10" s="674"/>
      <c r="VTG10" s="674"/>
      <c r="VTH10" s="674"/>
      <c r="VTI10" s="674"/>
      <c r="VTJ10" s="674"/>
      <c r="VTK10" s="674"/>
      <c r="VTL10" s="674"/>
      <c r="VTM10" s="674"/>
      <c r="VTN10" s="674"/>
      <c r="VTO10" s="674"/>
      <c r="VTP10" s="674"/>
      <c r="VTQ10" s="674"/>
      <c r="VTR10" s="674"/>
      <c r="VTS10" s="674"/>
      <c r="VTT10" s="674"/>
      <c r="VTU10" s="674"/>
      <c r="VTV10" s="674"/>
      <c r="VTW10" s="674"/>
      <c r="VTX10" s="674"/>
      <c r="VTY10" s="674"/>
      <c r="VTZ10" s="674"/>
      <c r="VUA10" s="674"/>
      <c r="VUB10" s="674"/>
      <c r="VUC10" s="674"/>
      <c r="VUD10" s="674"/>
      <c r="VUE10" s="674"/>
      <c r="VUF10" s="674"/>
      <c r="VUG10" s="674"/>
      <c r="VUH10" s="674"/>
      <c r="VUI10" s="674"/>
      <c r="VUJ10" s="674"/>
      <c r="VUK10" s="674"/>
      <c r="VUL10" s="674"/>
      <c r="VUM10" s="674"/>
      <c r="VUN10" s="674"/>
      <c r="VUO10" s="674"/>
      <c r="VUP10" s="674"/>
      <c r="VUQ10" s="674"/>
      <c r="VUR10" s="674"/>
      <c r="VUS10" s="674"/>
      <c r="VUT10" s="674"/>
      <c r="VUU10" s="674"/>
      <c r="VUV10" s="674"/>
      <c r="VUW10" s="674"/>
      <c r="VUX10" s="674"/>
      <c r="VUY10" s="674"/>
      <c r="VUZ10" s="674"/>
      <c r="VVA10" s="674"/>
      <c r="VVB10" s="674"/>
      <c r="VVC10" s="674"/>
      <c r="VVD10" s="674"/>
      <c r="VVE10" s="674"/>
      <c r="VVF10" s="674"/>
      <c r="VVG10" s="674"/>
      <c r="VVH10" s="674"/>
      <c r="VVI10" s="674"/>
      <c r="VVJ10" s="674"/>
      <c r="VVK10" s="674"/>
      <c r="VVL10" s="674"/>
      <c r="VVM10" s="674"/>
      <c r="VVN10" s="674"/>
      <c r="VVO10" s="674"/>
      <c r="VVP10" s="674"/>
      <c r="VVQ10" s="674"/>
      <c r="VVR10" s="674"/>
      <c r="VVS10" s="674"/>
      <c r="VVT10" s="674"/>
      <c r="VVU10" s="674"/>
      <c r="VVV10" s="674"/>
      <c r="VVW10" s="674"/>
      <c r="VVX10" s="674"/>
      <c r="VVY10" s="674"/>
      <c r="VVZ10" s="674"/>
      <c r="VWA10" s="674"/>
      <c r="VWB10" s="674"/>
      <c r="VWC10" s="674"/>
      <c r="VWD10" s="674"/>
      <c r="VWE10" s="674"/>
      <c r="VWF10" s="674"/>
      <c r="VWG10" s="674"/>
      <c r="VWH10" s="674"/>
      <c r="VWI10" s="674"/>
      <c r="VWJ10" s="674"/>
      <c r="VWK10" s="674"/>
      <c r="VWL10" s="674"/>
      <c r="VWM10" s="674"/>
      <c r="VWN10" s="674"/>
      <c r="VWO10" s="674"/>
      <c r="VWP10" s="674"/>
      <c r="VWQ10" s="674"/>
      <c r="VWR10" s="674"/>
      <c r="VWS10" s="674"/>
      <c r="VWT10" s="674"/>
      <c r="VWU10" s="674"/>
      <c r="VWV10" s="674"/>
      <c r="VWW10" s="674"/>
      <c r="VWX10" s="674"/>
      <c r="VWY10" s="674"/>
      <c r="VWZ10" s="674"/>
      <c r="VXA10" s="674"/>
      <c r="VXB10" s="674"/>
      <c r="VXC10" s="674"/>
      <c r="VXD10" s="674"/>
      <c r="VXE10" s="674"/>
      <c r="VXF10" s="674"/>
      <c r="VXG10" s="674"/>
      <c r="VXH10" s="674"/>
      <c r="VXI10" s="674"/>
      <c r="VXJ10" s="674"/>
      <c r="VXK10" s="674"/>
      <c r="VXL10" s="674"/>
      <c r="VXM10" s="674"/>
      <c r="VXN10" s="674"/>
      <c r="VXO10" s="674"/>
      <c r="VXP10" s="674"/>
      <c r="VXQ10" s="674"/>
      <c r="VXR10" s="674"/>
      <c r="VXS10" s="674"/>
      <c r="VXT10" s="674"/>
      <c r="VXU10" s="674"/>
      <c r="VXV10" s="674"/>
      <c r="VXW10" s="674"/>
      <c r="VXX10" s="674"/>
      <c r="VXY10" s="674"/>
      <c r="VXZ10" s="674"/>
      <c r="VYA10" s="674"/>
      <c r="VYB10" s="674"/>
      <c r="VYC10" s="674"/>
      <c r="VYD10" s="674"/>
      <c r="VYE10" s="674"/>
      <c r="VYF10" s="674"/>
      <c r="VYG10" s="674"/>
      <c r="VYH10" s="674"/>
      <c r="VYI10" s="674"/>
      <c r="VYJ10" s="674"/>
      <c r="VYK10" s="674"/>
      <c r="VYL10" s="674"/>
      <c r="VYM10" s="674"/>
      <c r="VYN10" s="674"/>
      <c r="VYO10" s="674"/>
      <c r="VYP10" s="674"/>
      <c r="VYQ10" s="674"/>
      <c r="VYR10" s="674"/>
      <c r="VYS10" s="674"/>
      <c r="VYT10" s="674"/>
      <c r="VYU10" s="674"/>
      <c r="VYV10" s="674"/>
      <c r="VYW10" s="674"/>
      <c r="VYX10" s="674"/>
      <c r="VYY10" s="674"/>
      <c r="VYZ10" s="674"/>
      <c r="VZA10" s="674"/>
      <c r="VZB10" s="674"/>
      <c r="VZC10" s="674"/>
      <c r="VZD10" s="674"/>
      <c r="VZE10" s="674"/>
      <c r="VZF10" s="674"/>
      <c r="VZG10" s="674"/>
      <c r="VZH10" s="674"/>
      <c r="VZI10" s="674"/>
      <c r="VZJ10" s="674"/>
      <c r="VZK10" s="674"/>
      <c r="VZL10" s="674"/>
      <c r="VZM10" s="674"/>
      <c r="VZN10" s="674"/>
      <c r="VZO10" s="674"/>
      <c r="VZP10" s="674"/>
      <c r="VZQ10" s="674"/>
      <c r="VZR10" s="674"/>
      <c r="VZS10" s="674"/>
      <c r="VZT10" s="674"/>
      <c r="VZU10" s="674"/>
      <c r="VZV10" s="674"/>
      <c r="VZW10" s="674"/>
      <c r="VZX10" s="674"/>
      <c r="VZY10" s="674"/>
      <c r="VZZ10" s="674"/>
      <c r="WAA10" s="674"/>
      <c r="WAB10" s="674"/>
      <c r="WAC10" s="674"/>
      <c r="WAD10" s="674"/>
      <c r="WAE10" s="674"/>
      <c r="WAF10" s="674"/>
      <c r="WAG10" s="674"/>
      <c r="WAH10" s="674"/>
      <c r="WAI10" s="674"/>
      <c r="WAJ10" s="674"/>
      <c r="WAK10" s="674"/>
      <c r="WAL10" s="674"/>
      <c r="WAM10" s="674"/>
      <c r="WAN10" s="674"/>
      <c r="WAO10" s="674"/>
      <c r="WAP10" s="674"/>
      <c r="WAQ10" s="674"/>
      <c r="WAR10" s="674"/>
      <c r="WAS10" s="674"/>
      <c r="WAT10" s="674"/>
      <c r="WAU10" s="674"/>
      <c r="WAV10" s="674"/>
      <c r="WAW10" s="674"/>
      <c r="WAX10" s="674"/>
      <c r="WAY10" s="674"/>
      <c r="WAZ10" s="674"/>
      <c r="WBA10" s="674"/>
      <c r="WBB10" s="674"/>
      <c r="WBC10" s="674"/>
      <c r="WBD10" s="674"/>
      <c r="WBE10" s="674"/>
      <c r="WBF10" s="674"/>
      <c r="WBG10" s="674"/>
      <c r="WBH10" s="674"/>
      <c r="WBI10" s="674"/>
      <c r="WBJ10" s="674"/>
      <c r="WBK10" s="674"/>
      <c r="WBL10" s="674"/>
      <c r="WBM10" s="674"/>
      <c r="WBN10" s="674"/>
      <c r="WBO10" s="674"/>
      <c r="WBP10" s="674"/>
      <c r="WBQ10" s="674"/>
      <c r="WBR10" s="674"/>
      <c r="WBS10" s="674"/>
      <c r="WBT10" s="674"/>
      <c r="WBU10" s="674"/>
      <c r="WBV10" s="674"/>
      <c r="WBW10" s="674"/>
      <c r="WBX10" s="674"/>
      <c r="WBY10" s="674"/>
      <c r="WBZ10" s="674"/>
      <c r="WCA10" s="674"/>
      <c r="WCB10" s="674"/>
      <c r="WCC10" s="674"/>
      <c r="WCD10" s="674"/>
      <c r="WCE10" s="674"/>
      <c r="WCF10" s="674"/>
      <c r="WCG10" s="674"/>
      <c r="WCH10" s="674"/>
      <c r="WCI10" s="674"/>
      <c r="WCJ10" s="674"/>
      <c r="WCK10" s="674"/>
      <c r="WCL10" s="674"/>
      <c r="WCM10" s="674"/>
      <c r="WCN10" s="674"/>
      <c r="WCO10" s="674"/>
      <c r="WCP10" s="674"/>
      <c r="WCQ10" s="674"/>
      <c r="WCR10" s="674"/>
      <c r="WCS10" s="674"/>
      <c r="WCT10" s="674"/>
      <c r="WCU10" s="674"/>
      <c r="WCV10" s="674"/>
      <c r="WCW10" s="674"/>
      <c r="WCX10" s="674"/>
      <c r="WCY10" s="674"/>
      <c r="WCZ10" s="674"/>
      <c r="WDA10" s="674"/>
      <c r="WDB10" s="674"/>
      <c r="WDC10" s="674"/>
      <c r="WDD10" s="674"/>
      <c r="WDE10" s="674"/>
      <c r="WDF10" s="674"/>
      <c r="WDG10" s="674"/>
      <c r="WDH10" s="674"/>
      <c r="WDI10" s="674"/>
      <c r="WDJ10" s="674"/>
      <c r="WDK10" s="674"/>
      <c r="WDL10" s="674"/>
      <c r="WDM10" s="674"/>
      <c r="WDN10" s="674"/>
      <c r="WDO10" s="674"/>
      <c r="WDP10" s="674"/>
      <c r="WDQ10" s="674"/>
      <c r="WDR10" s="674"/>
      <c r="WDS10" s="674"/>
      <c r="WDT10" s="674"/>
      <c r="WDU10" s="674"/>
      <c r="WDV10" s="674"/>
      <c r="WDW10" s="674"/>
      <c r="WDX10" s="674"/>
      <c r="WDY10" s="674"/>
      <c r="WDZ10" s="674"/>
      <c r="WEA10" s="674"/>
      <c r="WEB10" s="674"/>
      <c r="WEC10" s="674"/>
      <c r="WED10" s="674"/>
      <c r="WEE10" s="674"/>
      <c r="WEF10" s="674"/>
      <c r="WEG10" s="674"/>
      <c r="WEH10" s="674"/>
      <c r="WEI10" s="674"/>
      <c r="WEJ10" s="674"/>
      <c r="WEK10" s="674"/>
      <c r="WEL10" s="674"/>
      <c r="WEM10" s="674"/>
      <c r="WEN10" s="674"/>
      <c r="WEO10" s="674"/>
      <c r="WEP10" s="674"/>
      <c r="WEQ10" s="674"/>
      <c r="WER10" s="674"/>
      <c r="WES10" s="674"/>
      <c r="WET10" s="674"/>
      <c r="WEU10" s="674"/>
      <c r="WEV10" s="674"/>
      <c r="WEW10" s="674"/>
      <c r="WEX10" s="674"/>
      <c r="WEY10" s="674"/>
      <c r="WEZ10" s="674"/>
      <c r="WFA10" s="674"/>
      <c r="WFB10" s="674"/>
      <c r="WFC10" s="674"/>
      <c r="WFD10" s="674"/>
      <c r="WFE10" s="674"/>
      <c r="WFF10" s="674"/>
      <c r="WFG10" s="674"/>
      <c r="WFH10" s="674"/>
      <c r="WFI10" s="674"/>
      <c r="WFJ10" s="674"/>
      <c r="WFK10" s="674"/>
      <c r="WFL10" s="674"/>
      <c r="WFM10" s="674"/>
      <c r="WFN10" s="674"/>
      <c r="WFO10" s="674"/>
      <c r="WFP10" s="674"/>
      <c r="WFQ10" s="674"/>
      <c r="WFR10" s="674"/>
      <c r="WFS10" s="674"/>
      <c r="WFT10" s="674"/>
      <c r="WFU10" s="674"/>
      <c r="WFV10" s="674"/>
      <c r="WFW10" s="674"/>
      <c r="WFX10" s="674"/>
      <c r="WFY10" s="674"/>
      <c r="WFZ10" s="674"/>
      <c r="WGA10" s="674"/>
      <c r="WGB10" s="674"/>
      <c r="WGC10" s="674"/>
      <c r="WGD10" s="674"/>
      <c r="WGE10" s="674"/>
      <c r="WGF10" s="674"/>
      <c r="WGG10" s="674"/>
      <c r="WGH10" s="674"/>
      <c r="WGI10" s="674"/>
      <c r="WGJ10" s="674"/>
      <c r="WGK10" s="674"/>
      <c r="WGL10" s="674"/>
      <c r="WGM10" s="674"/>
      <c r="WGN10" s="674"/>
      <c r="WGO10" s="674"/>
      <c r="WGP10" s="674"/>
      <c r="WGQ10" s="674"/>
      <c r="WGR10" s="674"/>
      <c r="WGS10" s="674"/>
      <c r="WGT10" s="674"/>
      <c r="WGU10" s="674"/>
      <c r="WGV10" s="674"/>
      <c r="WGW10" s="674"/>
      <c r="WGX10" s="674"/>
      <c r="WGY10" s="674"/>
      <c r="WGZ10" s="674"/>
      <c r="WHA10" s="674"/>
      <c r="WHB10" s="674"/>
      <c r="WHC10" s="674"/>
      <c r="WHD10" s="674"/>
      <c r="WHE10" s="674"/>
      <c r="WHF10" s="674"/>
      <c r="WHG10" s="674"/>
      <c r="WHH10" s="674"/>
      <c r="WHI10" s="674"/>
      <c r="WHJ10" s="674"/>
      <c r="WHK10" s="674"/>
      <c r="WHL10" s="674"/>
      <c r="WHM10" s="674"/>
      <c r="WHN10" s="674"/>
      <c r="WHO10" s="674"/>
      <c r="WHP10" s="674"/>
      <c r="WHQ10" s="674"/>
      <c r="WHR10" s="674"/>
      <c r="WHS10" s="674"/>
      <c r="WHT10" s="674"/>
      <c r="WHU10" s="674"/>
      <c r="WHV10" s="674"/>
      <c r="WHW10" s="674"/>
      <c r="WHX10" s="674"/>
      <c r="WHY10" s="674"/>
      <c r="WHZ10" s="674"/>
      <c r="WIA10" s="674"/>
      <c r="WIB10" s="674"/>
      <c r="WIC10" s="674"/>
      <c r="WID10" s="674"/>
      <c r="WIE10" s="674"/>
      <c r="WIF10" s="674"/>
      <c r="WIG10" s="674"/>
      <c r="WIH10" s="674"/>
      <c r="WII10" s="674"/>
      <c r="WIJ10" s="674"/>
      <c r="WIK10" s="674"/>
      <c r="WIL10" s="674"/>
      <c r="WIM10" s="674"/>
      <c r="WIN10" s="674"/>
      <c r="WIO10" s="674"/>
      <c r="WIP10" s="674"/>
      <c r="WIQ10" s="674"/>
      <c r="WIR10" s="674"/>
      <c r="WIS10" s="674"/>
      <c r="WIT10" s="674"/>
      <c r="WIU10" s="674"/>
      <c r="WIV10" s="674"/>
      <c r="WIW10" s="674"/>
      <c r="WIX10" s="674"/>
      <c r="WIY10" s="674"/>
      <c r="WIZ10" s="674"/>
      <c r="WJA10" s="674"/>
      <c r="WJB10" s="674"/>
      <c r="WJC10" s="674"/>
      <c r="WJD10" s="674"/>
      <c r="WJE10" s="674"/>
      <c r="WJF10" s="674"/>
      <c r="WJG10" s="674"/>
      <c r="WJH10" s="674"/>
      <c r="WJI10" s="674"/>
      <c r="WJJ10" s="674"/>
      <c r="WJK10" s="674"/>
      <c r="WJL10" s="674"/>
      <c r="WJM10" s="674"/>
      <c r="WJN10" s="674"/>
      <c r="WJO10" s="674"/>
      <c r="WJP10" s="674"/>
      <c r="WJQ10" s="674"/>
      <c r="WJR10" s="674"/>
      <c r="WJS10" s="674"/>
      <c r="WJT10" s="674"/>
      <c r="WJU10" s="674"/>
      <c r="WJV10" s="674"/>
      <c r="WJW10" s="674"/>
      <c r="WJX10" s="674"/>
      <c r="WJY10" s="674"/>
      <c r="WJZ10" s="674"/>
      <c r="WKA10" s="674"/>
      <c r="WKB10" s="674"/>
      <c r="WKC10" s="674"/>
      <c r="WKD10" s="674"/>
      <c r="WKE10" s="674"/>
      <c r="WKF10" s="674"/>
      <c r="WKG10" s="674"/>
      <c r="WKH10" s="674"/>
      <c r="WKI10" s="674"/>
      <c r="WKJ10" s="674"/>
      <c r="WKK10" s="674"/>
      <c r="WKL10" s="674"/>
      <c r="WKM10" s="674"/>
      <c r="WKN10" s="674"/>
      <c r="WKO10" s="674"/>
      <c r="WKP10" s="674"/>
      <c r="WKQ10" s="674"/>
      <c r="WKR10" s="674"/>
      <c r="WKS10" s="674"/>
      <c r="WKT10" s="674"/>
      <c r="WKU10" s="674"/>
      <c r="WKV10" s="674"/>
      <c r="WKW10" s="674"/>
      <c r="WKX10" s="674"/>
      <c r="WKY10" s="674"/>
      <c r="WKZ10" s="674"/>
      <c r="WLA10" s="674"/>
      <c r="WLB10" s="674"/>
      <c r="WLC10" s="674"/>
      <c r="WLD10" s="674"/>
      <c r="WLE10" s="674"/>
      <c r="WLF10" s="674"/>
      <c r="WLG10" s="674"/>
      <c r="WLH10" s="674"/>
      <c r="WLI10" s="674"/>
      <c r="WLJ10" s="674"/>
      <c r="WLK10" s="674"/>
      <c r="WLL10" s="674"/>
      <c r="WLM10" s="674"/>
      <c r="WLN10" s="674"/>
      <c r="WLO10" s="674"/>
      <c r="WLP10" s="674"/>
      <c r="WLQ10" s="674"/>
      <c r="WLR10" s="674"/>
      <c r="WLS10" s="674"/>
      <c r="WLT10" s="674"/>
      <c r="WLU10" s="674"/>
      <c r="WLV10" s="674"/>
      <c r="WLW10" s="674"/>
      <c r="WLX10" s="674"/>
      <c r="WLY10" s="674"/>
      <c r="WLZ10" s="674"/>
      <c r="WMA10" s="674"/>
      <c r="WMB10" s="674"/>
      <c r="WMC10" s="674"/>
      <c r="WMD10" s="674"/>
      <c r="WME10" s="674"/>
      <c r="WMF10" s="674"/>
      <c r="WMG10" s="674"/>
      <c r="WMH10" s="674"/>
      <c r="WMI10" s="674"/>
      <c r="WMJ10" s="674"/>
      <c r="WMK10" s="674"/>
      <c r="WML10" s="674"/>
      <c r="WMM10" s="674"/>
      <c r="WMN10" s="674"/>
      <c r="WMO10" s="674"/>
      <c r="WMP10" s="674"/>
      <c r="WMQ10" s="674"/>
      <c r="WMR10" s="674"/>
      <c r="WMS10" s="674"/>
      <c r="WMT10" s="674"/>
      <c r="WMU10" s="674"/>
      <c r="WMV10" s="674"/>
      <c r="WMW10" s="674"/>
      <c r="WMX10" s="674"/>
      <c r="WMY10" s="674"/>
      <c r="WMZ10" s="674"/>
      <c r="WNA10" s="674"/>
      <c r="WNB10" s="674"/>
      <c r="WNC10" s="674"/>
      <c r="WND10" s="674"/>
      <c r="WNE10" s="674"/>
      <c r="WNF10" s="674"/>
      <c r="WNG10" s="674"/>
      <c r="WNH10" s="674"/>
      <c r="WNI10" s="674"/>
      <c r="WNJ10" s="674"/>
      <c r="WNK10" s="674"/>
      <c r="WNL10" s="674"/>
      <c r="WNM10" s="674"/>
      <c r="WNN10" s="674"/>
      <c r="WNO10" s="674"/>
      <c r="WNP10" s="674"/>
      <c r="WNQ10" s="674"/>
      <c r="WNR10" s="674"/>
      <c r="WNS10" s="674"/>
      <c r="WNT10" s="674"/>
      <c r="WNU10" s="674"/>
      <c r="WNV10" s="674"/>
      <c r="WNW10" s="674"/>
      <c r="WNX10" s="674"/>
      <c r="WNY10" s="674"/>
      <c r="WNZ10" s="674"/>
      <c r="WOA10" s="674"/>
      <c r="WOB10" s="674"/>
      <c r="WOC10" s="674"/>
      <c r="WOD10" s="674"/>
      <c r="WOE10" s="674"/>
      <c r="WOF10" s="674"/>
      <c r="WOG10" s="674"/>
      <c r="WOH10" s="674"/>
      <c r="WOI10" s="674"/>
      <c r="WOJ10" s="674"/>
      <c r="WOK10" s="674"/>
      <c r="WOL10" s="674"/>
      <c r="WOM10" s="674"/>
      <c r="WON10" s="674"/>
      <c r="WOO10" s="674"/>
      <c r="WOP10" s="674"/>
      <c r="WOQ10" s="674"/>
      <c r="WOR10" s="674"/>
      <c r="WOS10" s="674"/>
      <c r="WOT10" s="674"/>
      <c r="WOU10" s="674"/>
      <c r="WOV10" s="674"/>
      <c r="WOW10" s="674"/>
      <c r="WOX10" s="674"/>
      <c r="WOY10" s="674"/>
      <c r="WOZ10" s="674"/>
      <c r="WPA10" s="674"/>
      <c r="WPB10" s="674"/>
      <c r="WPC10" s="674"/>
      <c r="WPD10" s="674"/>
      <c r="WPE10" s="674"/>
      <c r="WPF10" s="674"/>
      <c r="WPG10" s="674"/>
      <c r="WPH10" s="674"/>
      <c r="WPI10" s="674"/>
      <c r="WPJ10" s="674"/>
      <c r="WPK10" s="674"/>
      <c r="WPL10" s="674"/>
      <c r="WPM10" s="674"/>
      <c r="WPN10" s="674"/>
      <c r="WPO10" s="674"/>
      <c r="WPP10" s="674"/>
      <c r="WPQ10" s="674"/>
      <c r="WPR10" s="674"/>
      <c r="WPS10" s="674"/>
      <c r="WPT10" s="674"/>
      <c r="WPU10" s="674"/>
      <c r="WPV10" s="674"/>
      <c r="WPW10" s="674"/>
      <c r="WPX10" s="674"/>
      <c r="WPY10" s="674"/>
      <c r="WPZ10" s="674"/>
      <c r="WQA10" s="674"/>
      <c r="WQB10" s="674"/>
      <c r="WQC10" s="674"/>
      <c r="WQD10" s="674"/>
      <c r="WQE10" s="674"/>
      <c r="WQF10" s="674"/>
      <c r="WQG10" s="674"/>
      <c r="WQH10" s="674"/>
      <c r="WQI10" s="674"/>
      <c r="WQJ10" s="674"/>
      <c r="WQK10" s="674"/>
      <c r="WQL10" s="674"/>
      <c r="WQM10" s="674"/>
      <c r="WQN10" s="674"/>
      <c r="WQO10" s="674"/>
      <c r="WQP10" s="674"/>
      <c r="WQQ10" s="674"/>
      <c r="WQR10" s="674"/>
      <c r="WQS10" s="674"/>
      <c r="WQT10" s="674"/>
      <c r="WQU10" s="674"/>
      <c r="WQV10" s="674"/>
      <c r="WQW10" s="674"/>
      <c r="WQX10" s="674"/>
      <c r="WQY10" s="674"/>
      <c r="WQZ10" s="674"/>
      <c r="WRA10" s="674"/>
      <c r="WRB10" s="674"/>
      <c r="WRC10" s="674"/>
      <c r="WRD10" s="674"/>
      <c r="WRE10" s="674"/>
      <c r="WRF10" s="674"/>
      <c r="WRG10" s="674"/>
      <c r="WRH10" s="674"/>
      <c r="WRI10" s="674"/>
      <c r="WRJ10" s="674"/>
      <c r="WRK10" s="674"/>
      <c r="WRL10" s="674"/>
      <c r="WRM10" s="674"/>
      <c r="WRN10" s="674"/>
      <c r="WRO10" s="674"/>
      <c r="WRP10" s="674"/>
      <c r="WRQ10" s="674"/>
      <c r="WRR10" s="674"/>
      <c r="WRS10" s="674"/>
      <c r="WRT10" s="674"/>
      <c r="WRU10" s="674"/>
      <c r="WRV10" s="674"/>
      <c r="WRW10" s="674"/>
      <c r="WRX10" s="674"/>
      <c r="WRY10" s="674"/>
      <c r="WRZ10" s="674"/>
      <c r="WSA10" s="674"/>
      <c r="WSB10" s="674"/>
      <c r="WSC10" s="674"/>
      <c r="WSD10" s="674"/>
      <c r="WSE10" s="674"/>
      <c r="WSF10" s="674"/>
      <c r="WSG10" s="674"/>
      <c r="WSH10" s="674"/>
      <c r="WSI10" s="674"/>
      <c r="WSJ10" s="674"/>
      <c r="WSK10" s="674"/>
      <c r="WSL10" s="674"/>
      <c r="WSM10" s="674"/>
      <c r="WSN10" s="674"/>
      <c r="WSO10" s="674"/>
      <c r="WSP10" s="674"/>
      <c r="WSQ10" s="674"/>
      <c r="WSR10" s="674"/>
      <c r="WSS10" s="674"/>
      <c r="WST10" s="674"/>
      <c r="WSU10" s="674"/>
      <c r="WSV10" s="674"/>
      <c r="WSW10" s="674"/>
      <c r="WSX10" s="674"/>
      <c r="WSY10" s="674"/>
      <c r="WSZ10" s="674"/>
      <c r="WTA10" s="674"/>
      <c r="WTB10" s="674"/>
      <c r="WTC10" s="674"/>
      <c r="WTD10" s="674"/>
      <c r="WTE10" s="674"/>
      <c r="WTF10" s="674"/>
      <c r="WTG10" s="674"/>
      <c r="WTH10" s="674"/>
      <c r="WTI10" s="674"/>
      <c r="WTJ10" s="674"/>
      <c r="WTK10" s="674"/>
      <c r="WTL10" s="674"/>
      <c r="WTM10" s="674"/>
      <c r="WTN10" s="674"/>
      <c r="WTO10" s="674"/>
      <c r="WTP10" s="674"/>
      <c r="WTQ10" s="674"/>
      <c r="WTR10" s="674"/>
      <c r="WTS10" s="674"/>
      <c r="WTT10" s="674"/>
      <c r="WTU10" s="674"/>
      <c r="WTV10" s="674"/>
      <c r="WTW10" s="674"/>
      <c r="WTX10" s="674"/>
      <c r="WTY10" s="674"/>
      <c r="WTZ10" s="674"/>
      <c r="WUA10" s="674"/>
      <c r="WUB10" s="674"/>
      <c r="WUC10" s="674"/>
      <c r="WUD10" s="674"/>
      <c r="WUE10" s="674"/>
      <c r="WUF10" s="674"/>
      <c r="WUG10" s="674"/>
      <c r="WUH10" s="674"/>
      <c r="WUI10" s="674"/>
      <c r="WUJ10" s="674"/>
      <c r="WUK10" s="674"/>
      <c r="WUL10" s="674"/>
      <c r="WUM10" s="674"/>
      <c r="WUN10" s="674"/>
      <c r="WUO10" s="674"/>
      <c r="WUP10" s="674"/>
      <c r="WUQ10" s="674"/>
      <c r="WUR10" s="674"/>
      <c r="WUS10" s="674"/>
      <c r="WUT10" s="674"/>
      <c r="WUU10" s="674"/>
      <c r="WUV10" s="674"/>
      <c r="WUW10" s="674"/>
      <c r="WUX10" s="674"/>
      <c r="WUY10" s="674"/>
      <c r="WUZ10" s="674"/>
      <c r="WVA10" s="674"/>
      <c r="WVB10" s="674"/>
      <c r="WVC10" s="674"/>
      <c r="WVD10" s="674"/>
      <c r="WVE10" s="674"/>
      <c r="WVF10" s="674"/>
      <c r="WVG10" s="674"/>
      <c r="WVH10" s="674"/>
      <c r="WVI10" s="674"/>
      <c r="WVJ10" s="674"/>
      <c r="WVK10" s="674"/>
      <c r="WVL10" s="674"/>
      <c r="WVM10" s="674"/>
      <c r="WVN10" s="674"/>
      <c r="WVO10" s="674"/>
      <c r="WVP10" s="674"/>
      <c r="WVQ10" s="674"/>
      <c r="WVR10" s="674"/>
      <c r="WVS10" s="674"/>
      <c r="WVT10" s="674"/>
      <c r="WVU10" s="674"/>
      <c r="WVV10" s="674"/>
      <c r="WVW10" s="674"/>
      <c r="WVX10" s="674"/>
      <c r="WVY10" s="674"/>
      <c r="WVZ10" s="674"/>
      <c r="WWA10" s="674"/>
      <c r="WWB10" s="674"/>
      <c r="WWC10" s="674"/>
      <c r="WWD10" s="674"/>
      <c r="WWE10" s="674"/>
      <c r="WWF10" s="674"/>
      <c r="WWG10" s="674"/>
      <c r="WWH10" s="674"/>
      <c r="WWI10" s="674"/>
      <c r="WWJ10" s="674"/>
      <c r="WWK10" s="674"/>
      <c r="WWL10" s="674"/>
      <c r="WWM10" s="674"/>
      <c r="WWN10" s="674"/>
      <c r="WWO10" s="674"/>
      <c r="WWP10" s="674"/>
      <c r="WWQ10" s="674"/>
      <c r="WWR10" s="674"/>
      <c r="WWS10" s="674"/>
      <c r="WWT10" s="674"/>
      <c r="WWU10" s="674"/>
      <c r="WWV10" s="674"/>
      <c r="WWW10" s="674"/>
      <c r="WWX10" s="674"/>
      <c r="WWY10" s="674"/>
      <c r="WWZ10" s="674"/>
      <c r="WXA10" s="674"/>
      <c r="WXB10" s="674"/>
      <c r="WXC10" s="674"/>
      <c r="WXD10" s="674"/>
      <c r="WXE10" s="674"/>
      <c r="WXF10" s="674"/>
      <c r="WXG10" s="674"/>
      <c r="WXH10" s="674"/>
      <c r="WXI10" s="674"/>
      <c r="WXJ10" s="674"/>
      <c r="WXK10" s="674"/>
      <c r="WXL10" s="674"/>
      <c r="WXM10" s="674"/>
      <c r="WXN10" s="674"/>
      <c r="WXO10" s="674"/>
      <c r="WXP10" s="674"/>
      <c r="WXQ10" s="674"/>
      <c r="WXR10" s="674"/>
      <c r="WXS10" s="674"/>
      <c r="WXT10" s="674"/>
      <c r="WXU10" s="674"/>
      <c r="WXV10" s="674"/>
      <c r="WXW10" s="674"/>
      <c r="WXX10" s="674"/>
      <c r="WXY10" s="674"/>
      <c r="WXZ10" s="674"/>
      <c r="WYA10" s="674"/>
      <c r="WYB10" s="674"/>
      <c r="WYC10" s="674"/>
      <c r="WYD10" s="674"/>
      <c r="WYE10" s="674"/>
      <c r="WYF10" s="674"/>
      <c r="WYG10" s="674"/>
      <c r="WYH10" s="674"/>
      <c r="WYI10" s="674"/>
      <c r="WYJ10" s="674"/>
      <c r="WYK10" s="674"/>
      <c r="WYL10" s="674"/>
      <c r="WYM10" s="674"/>
      <c r="WYN10" s="674"/>
      <c r="WYO10" s="674"/>
      <c r="WYP10" s="674"/>
      <c r="WYQ10" s="674"/>
      <c r="WYR10" s="674"/>
      <c r="WYS10" s="674"/>
      <c r="WYT10" s="674"/>
      <c r="WYU10" s="674"/>
      <c r="WYV10" s="674"/>
      <c r="WYW10" s="674"/>
      <c r="WYX10" s="674"/>
      <c r="WYY10" s="674"/>
      <c r="WYZ10" s="674"/>
      <c r="WZA10" s="674"/>
      <c r="WZB10" s="674"/>
      <c r="WZC10" s="674"/>
      <c r="WZD10" s="674"/>
      <c r="WZE10" s="674"/>
      <c r="WZF10" s="674"/>
      <c r="WZG10" s="674"/>
      <c r="WZH10" s="674"/>
      <c r="WZI10" s="674"/>
      <c r="WZJ10" s="674"/>
      <c r="WZK10" s="674"/>
      <c r="WZL10" s="674"/>
      <c r="WZM10" s="674"/>
      <c r="WZN10" s="674"/>
      <c r="WZO10" s="674"/>
      <c r="WZP10" s="674"/>
      <c r="WZQ10" s="674"/>
      <c r="WZR10" s="674"/>
      <c r="WZS10" s="674"/>
      <c r="WZT10" s="674"/>
      <c r="WZU10" s="674"/>
      <c r="WZV10" s="674"/>
      <c r="WZW10" s="674"/>
      <c r="WZX10" s="674"/>
      <c r="WZY10" s="674"/>
      <c r="WZZ10" s="674"/>
      <c r="XAA10" s="674"/>
      <c r="XAB10" s="674"/>
      <c r="XAC10" s="674"/>
      <c r="XAD10" s="674"/>
      <c r="XAE10" s="674"/>
      <c r="XAF10" s="674"/>
      <c r="XAG10" s="674"/>
      <c r="XAH10" s="674"/>
      <c r="XAI10" s="674"/>
      <c r="XAJ10" s="674"/>
      <c r="XAK10" s="674"/>
      <c r="XAL10" s="674"/>
      <c r="XAM10" s="674"/>
      <c r="XAN10" s="674"/>
      <c r="XAO10" s="674"/>
      <c r="XAP10" s="674"/>
      <c r="XAQ10" s="674"/>
      <c r="XAR10" s="674"/>
      <c r="XAS10" s="674"/>
      <c r="XAT10" s="674"/>
      <c r="XAU10" s="674"/>
      <c r="XAV10" s="674"/>
      <c r="XAW10" s="674"/>
      <c r="XAX10" s="674"/>
      <c r="XAY10" s="674"/>
      <c r="XAZ10" s="674"/>
      <c r="XBA10" s="674"/>
      <c r="XBB10" s="674"/>
      <c r="XBC10" s="674"/>
      <c r="XBD10" s="674"/>
      <c r="XBE10" s="674"/>
      <c r="XBF10" s="674"/>
      <c r="XBG10" s="674"/>
      <c r="XBH10" s="674"/>
      <c r="XBI10" s="674"/>
      <c r="XBJ10" s="674"/>
      <c r="XBK10" s="674"/>
      <c r="XBL10" s="674"/>
      <c r="XBM10" s="674"/>
      <c r="XBN10" s="674"/>
      <c r="XBO10" s="674"/>
      <c r="XBP10" s="674"/>
      <c r="XBQ10" s="674"/>
      <c r="XBR10" s="674"/>
      <c r="XBS10" s="674"/>
      <c r="XBT10" s="674"/>
      <c r="XBU10" s="674"/>
      <c r="XBV10" s="674"/>
      <c r="XBW10" s="674"/>
      <c r="XBX10" s="674"/>
      <c r="XBY10" s="674"/>
      <c r="XBZ10" s="674"/>
      <c r="XCA10" s="674"/>
      <c r="XCB10" s="674"/>
      <c r="XCC10" s="674"/>
      <c r="XCD10" s="674"/>
      <c r="XCE10" s="674"/>
      <c r="XCF10" s="674"/>
      <c r="XCG10" s="674"/>
      <c r="XCH10" s="674"/>
      <c r="XCI10" s="674"/>
      <c r="XCJ10" s="674"/>
      <c r="XCK10" s="674"/>
      <c r="XCL10" s="674"/>
      <c r="XCM10" s="674"/>
      <c r="XCN10" s="674"/>
      <c r="XCO10" s="674"/>
      <c r="XCP10" s="674"/>
      <c r="XCQ10" s="674"/>
      <c r="XCR10" s="674"/>
      <c r="XCS10" s="674"/>
      <c r="XCT10" s="674"/>
      <c r="XCU10" s="674"/>
      <c r="XCV10" s="674"/>
      <c r="XCW10" s="674"/>
      <c r="XCX10" s="674"/>
      <c r="XCY10" s="674"/>
      <c r="XCZ10" s="674"/>
      <c r="XDA10" s="674"/>
      <c r="XDB10" s="674"/>
      <c r="XDC10" s="674"/>
      <c r="XDD10" s="674"/>
      <c r="XDE10" s="674"/>
      <c r="XDF10" s="674"/>
      <c r="XDG10" s="674"/>
      <c r="XDH10" s="674"/>
      <c r="XDI10" s="674"/>
      <c r="XDJ10" s="674"/>
      <c r="XDK10" s="674"/>
      <c r="XDL10" s="674"/>
      <c r="XDM10" s="674"/>
      <c r="XDN10" s="674"/>
      <c r="XDO10" s="674"/>
      <c r="XDP10" s="674"/>
      <c r="XDQ10" s="674"/>
      <c r="XDR10" s="674"/>
      <c r="XDS10" s="674"/>
      <c r="XDT10" s="674"/>
      <c r="XDU10" s="674"/>
      <c r="XDV10" s="674"/>
      <c r="XDW10" s="674"/>
      <c r="XDX10" s="674"/>
      <c r="XDY10" s="674"/>
      <c r="XDZ10" s="674"/>
      <c r="XEA10" s="674"/>
      <c r="XEB10" s="674"/>
      <c r="XEC10" s="674"/>
      <c r="XED10" s="674"/>
      <c r="XEE10" s="674"/>
      <c r="XEF10" s="674"/>
      <c r="XEG10" s="674"/>
      <c r="XEH10" s="674"/>
      <c r="XEI10" s="674"/>
      <c r="XEJ10" s="674"/>
      <c r="XEK10" s="674"/>
      <c r="XEL10" s="674"/>
      <c r="XEM10" s="674"/>
      <c r="XEN10" s="674"/>
      <c r="XEO10" s="674"/>
      <c r="XEP10" s="674"/>
      <c r="XEQ10" s="674"/>
      <c r="XER10" s="674"/>
      <c r="XES10" s="674"/>
      <c r="XET10" s="674"/>
      <c r="XEU10" s="674"/>
      <c r="XEV10" s="674"/>
      <c r="XEW10" s="674"/>
      <c r="XEX10" s="674"/>
      <c r="XEY10" s="674"/>
      <c r="XEZ10" s="674"/>
      <c r="XFA10" s="674"/>
      <c r="XFB10" s="674"/>
      <c r="XFC10" s="674"/>
      <c r="XFD10" s="674"/>
    </row>
    <row r="11" spans="1:16384" s="31" customFormat="1" x14ac:dyDescent="0.3">
      <c r="A11" s="854" t="s">
        <v>729</v>
      </c>
      <c r="B11" s="856">
        <v>0</v>
      </c>
      <c r="C11" s="319" t="s">
        <v>741</v>
      </c>
      <c r="D11" s="75">
        <v>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320"/>
    </row>
    <row r="12" spans="1:16384" x14ac:dyDescent="0.3">
      <c r="A12" s="855"/>
      <c r="B12" s="857"/>
      <c r="C12" s="858" t="s">
        <v>726</v>
      </c>
      <c r="D12" s="4" t="s">
        <v>137</v>
      </c>
      <c r="E12" s="5">
        <v>2015</v>
      </c>
      <c r="F12" s="5">
        <v>2016</v>
      </c>
      <c r="G12" s="5">
        <v>2017</v>
      </c>
      <c r="H12" s="5">
        <v>2018</v>
      </c>
      <c r="I12" s="5">
        <v>2019</v>
      </c>
      <c r="J12" s="5">
        <v>2020</v>
      </c>
      <c r="K12" s="5">
        <v>2021</v>
      </c>
      <c r="L12" s="5">
        <v>2022</v>
      </c>
      <c r="M12" s="5">
        <v>2023</v>
      </c>
      <c r="N12" s="5">
        <v>2024</v>
      </c>
      <c r="O12" s="5">
        <v>2025</v>
      </c>
      <c r="P12" s="5">
        <v>2026</v>
      </c>
      <c r="Q12" s="5">
        <v>2027</v>
      </c>
      <c r="R12" s="5">
        <v>2028</v>
      </c>
      <c r="S12" s="5">
        <v>2029</v>
      </c>
      <c r="T12" s="5">
        <v>2030</v>
      </c>
      <c r="U12" s="5">
        <v>2031</v>
      </c>
      <c r="V12" s="5">
        <v>2032</v>
      </c>
      <c r="W12" s="5">
        <v>2033</v>
      </c>
      <c r="X12" s="5">
        <v>2034</v>
      </c>
      <c r="Y12" s="5">
        <v>2035</v>
      </c>
      <c r="Z12" s="5">
        <v>2036</v>
      </c>
      <c r="AA12" s="5">
        <v>2037</v>
      </c>
      <c r="AB12" s="5">
        <v>2038</v>
      </c>
      <c r="AC12" s="5">
        <v>2039</v>
      </c>
      <c r="AD12" s="5">
        <v>2040</v>
      </c>
      <c r="AE12" s="5">
        <v>2041</v>
      </c>
      <c r="AF12" s="5">
        <v>2042</v>
      </c>
      <c r="AG12" s="5">
        <v>2043</v>
      </c>
      <c r="AH12" s="5">
        <v>2044</v>
      </c>
      <c r="AI12" s="5">
        <v>2045</v>
      </c>
      <c r="AJ12" s="5">
        <v>2046</v>
      </c>
      <c r="AK12" s="5">
        <v>2047</v>
      </c>
      <c r="AL12" s="5">
        <v>2048</v>
      </c>
      <c r="AM12" s="5">
        <v>2049</v>
      </c>
      <c r="AN12" s="5">
        <v>2050</v>
      </c>
      <c r="AO12" s="5">
        <v>2051</v>
      </c>
      <c r="AP12" s="5">
        <v>2052</v>
      </c>
      <c r="AQ12" s="5">
        <v>2053</v>
      </c>
      <c r="AR12" s="5">
        <v>2054</v>
      </c>
      <c r="AS12" s="5">
        <v>2055</v>
      </c>
      <c r="AT12" s="5">
        <v>2056</v>
      </c>
      <c r="AU12" s="5">
        <v>2057</v>
      </c>
      <c r="AV12" s="5">
        <v>2058</v>
      </c>
      <c r="AW12" s="5">
        <v>2059</v>
      </c>
      <c r="AX12" s="5">
        <v>2060</v>
      </c>
      <c r="AY12" s="5">
        <v>2061</v>
      </c>
      <c r="AZ12" s="5">
        <v>2062</v>
      </c>
      <c r="BA12" s="5">
        <v>2063</v>
      </c>
      <c r="BB12" s="5">
        <v>2064</v>
      </c>
      <c r="BC12" s="5">
        <v>2065</v>
      </c>
      <c r="BD12" s="5">
        <v>2066</v>
      </c>
      <c r="BE12" s="5">
        <v>2067</v>
      </c>
      <c r="BF12" s="5">
        <v>2068</v>
      </c>
      <c r="BG12" s="5">
        <v>2069</v>
      </c>
      <c r="BH12" s="5">
        <v>2070</v>
      </c>
      <c r="BI12" s="5">
        <v>2071</v>
      </c>
      <c r="BJ12" s="5">
        <v>2072</v>
      </c>
      <c r="BK12" s="5">
        <v>2073</v>
      </c>
      <c r="BL12" s="5">
        <v>2074</v>
      </c>
      <c r="BM12" s="5">
        <v>2075</v>
      </c>
      <c r="BN12" s="5">
        <v>2076</v>
      </c>
      <c r="BO12" s="5">
        <v>2077</v>
      </c>
      <c r="BP12" s="5">
        <v>2078</v>
      </c>
      <c r="BQ12" s="5">
        <v>2079</v>
      </c>
      <c r="BR12" s="5">
        <v>2080</v>
      </c>
      <c r="BS12" s="5">
        <v>2081</v>
      </c>
      <c r="BT12" s="5">
        <v>2082</v>
      </c>
      <c r="BU12" s="5">
        <v>2083</v>
      </c>
      <c r="BV12" s="5">
        <v>2084</v>
      </c>
      <c r="BW12" s="5">
        <v>2085</v>
      </c>
      <c r="BX12" s="5">
        <v>2086</v>
      </c>
      <c r="BY12" s="5">
        <v>2087</v>
      </c>
      <c r="BZ12" s="5">
        <v>2088</v>
      </c>
      <c r="CA12" s="5">
        <v>2089</v>
      </c>
      <c r="CB12" s="5">
        <v>2090</v>
      </c>
      <c r="CC12" s="5">
        <v>2091</v>
      </c>
      <c r="CD12" s="5">
        <v>2092</v>
      </c>
      <c r="CE12" s="5">
        <v>2093</v>
      </c>
      <c r="CF12" s="5">
        <v>2094</v>
      </c>
      <c r="CG12" s="5">
        <v>2095</v>
      </c>
      <c r="CH12" s="5">
        <v>2096</v>
      </c>
      <c r="CI12" s="5">
        <v>2097</v>
      </c>
      <c r="CJ12" s="5">
        <v>2098</v>
      </c>
      <c r="CK12" s="5">
        <v>2099</v>
      </c>
      <c r="CL12" s="6">
        <v>2100</v>
      </c>
      <c r="CM12" s="248">
        <v>2101</v>
      </c>
    </row>
    <row r="13" spans="1:16384" x14ac:dyDescent="0.3">
      <c r="A13" s="855"/>
      <c r="B13" s="857"/>
      <c r="C13" s="859"/>
      <c r="D13" s="4" t="s">
        <v>141</v>
      </c>
      <c r="E13" s="5">
        <v>1.0500000000000001E-2</v>
      </c>
      <c r="F13" s="5">
        <v>1.0200000000000001E-2</v>
      </c>
      <c r="G13" s="5">
        <v>0.01</v>
      </c>
      <c r="H13" s="5">
        <v>9.7999999999999997E-3</v>
      </c>
      <c r="I13" s="5">
        <v>9.5999999999999992E-3</v>
      </c>
      <c r="J13" s="5">
        <v>9.2999999999999992E-3</v>
      </c>
      <c r="K13" s="5">
        <v>9.1000000000000004E-3</v>
      </c>
      <c r="L13" s="5">
        <v>8.8999999999999999E-3</v>
      </c>
      <c r="M13" s="5">
        <v>8.6999999999999994E-3</v>
      </c>
      <c r="N13" s="5">
        <v>8.5000000000000006E-3</v>
      </c>
      <c r="O13" s="5">
        <v>8.2000000000000007E-3</v>
      </c>
      <c r="P13" s="5">
        <v>8.0000000000000002E-3</v>
      </c>
      <c r="Q13" s="5">
        <v>7.7999999999999996E-3</v>
      </c>
      <c r="R13" s="5">
        <v>7.6E-3</v>
      </c>
      <c r="S13" s="5">
        <v>7.4000000000000003E-3</v>
      </c>
      <c r="T13" s="5">
        <v>7.3000000000000001E-3</v>
      </c>
      <c r="U13" s="5">
        <v>7.1000000000000004E-3</v>
      </c>
      <c r="V13" s="5">
        <v>6.8999999999999999E-3</v>
      </c>
      <c r="W13" s="5">
        <v>6.7000000000000002E-3</v>
      </c>
      <c r="X13" s="5">
        <v>6.4999999999999997E-3</v>
      </c>
      <c r="Y13" s="5">
        <v>6.4000000000000003E-3</v>
      </c>
      <c r="Z13" s="5">
        <v>6.1999999999999998E-3</v>
      </c>
      <c r="AA13" s="5">
        <v>6.0000000000000001E-3</v>
      </c>
      <c r="AB13" s="5">
        <v>5.7999999999999996E-3</v>
      </c>
      <c r="AC13" s="5">
        <v>5.7000000000000002E-3</v>
      </c>
      <c r="AD13" s="5">
        <v>5.4999999999999997E-3</v>
      </c>
      <c r="AE13" s="5">
        <v>5.3E-3</v>
      </c>
      <c r="AF13" s="5">
        <v>5.1999999999999998E-3</v>
      </c>
      <c r="AG13" s="5">
        <v>5.0000000000000001E-3</v>
      </c>
      <c r="AH13" s="5">
        <v>4.7999999999999996E-3</v>
      </c>
      <c r="AI13" s="5">
        <v>4.7000000000000002E-3</v>
      </c>
      <c r="AJ13" s="5">
        <v>4.4999999999999997E-3</v>
      </c>
      <c r="AK13" s="5">
        <v>4.4000000000000003E-3</v>
      </c>
      <c r="AL13" s="5">
        <v>4.1999999999999997E-3</v>
      </c>
      <c r="AM13" s="5">
        <v>4.0000000000000001E-3</v>
      </c>
      <c r="AN13" s="5">
        <v>3.8999999999999998E-3</v>
      </c>
      <c r="AO13" s="5">
        <v>3.7000000000000002E-3</v>
      </c>
      <c r="AP13" s="5">
        <v>3.5999999999999999E-3</v>
      </c>
      <c r="AQ13" s="5">
        <v>3.5000000000000001E-3</v>
      </c>
      <c r="AR13" s="5">
        <v>3.3E-3</v>
      </c>
      <c r="AS13" s="5">
        <v>3.2000000000000002E-3</v>
      </c>
      <c r="AT13" s="5">
        <v>3.0999999999999999E-3</v>
      </c>
      <c r="AU13" s="5">
        <v>2.8999999999999998E-3</v>
      </c>
      <c r="AV13" s="5">
        <v>2.8E-3</v>
      </c>
      <c r="AW13" s="5">
        <v>2.7000000000000001E-3</v>
      </c>
      <c r="AX13" s="5">
        <v>2.5999999999999999E-3</v>
      </c>
      <c r="AY13" s="5">
        <v>2.5000000000000001E-3</v>
      </c>
      <c r="AZ13" s="5">
        <v>2.3999999999999998E-3</v>
      </c>
      <c r="BA13" s="5">
        <v>2.3E-3</v>
      </c>
      <c r="BB13" s="5">
        <v>2.2000000000000001E-3</v>
      </c>
      <c r="BC13" s="5">
        <v>2.0999999999999999E-3</v>
      </c>
      <c r="BD13" s="5">
        <v>2E-3</v>
      </c>
      <c r="BE13" s="5">
        <v>2E-3</v>
      </c>
      <c r="BF13" s="5">
        <v>1.9E-3</v>
      </c>
      <c r="BG13" s="5">
        <v>1.8E-3</v>
      </c>
      <c r="BH13" s="5">
        <v>1.6999999999999999E-3</v>
      </c>
      <c r="BI13" s="5">
        <v>1.6999999999999999E-3</v>
      </c>
      <c r="BJ13" s="5">
        <v>1.6000000000000001E-3</v>
      </c>
      <c r="BK13" s="5">
        <v>1.5E-3</v>
      </c>
      <c r="BL13" s="5">
        <v>1.5E-3</v>
      </c>
      <c r="BM13" s="5">
        <v>1.4E-3</v>
      </c>
      <c r="BN13" s="5">
        <v>1.2999999999999999E-3</v>
      </c>
      <c r="BO13" s="5">
        <v>1.2999999999999999E-3</v>
      </c>
      <c r="BP13" s="5">
        <v>1.1999999999999999E-3</v>
      </c>
      <c r="BQ13" s="5">
        <v>1.1999999999999999E-3</v>
      </c>
      <c r="BR13" s="5">
        <v>1.1000000000000001E-3</v>
      </c>
      <c r="BS13" s="5">
        <v>1.1000000000000001E-3</v>
      </c>
      <c r="BT13" s="5">
        <v>1E-3</v>
      </c>
      <c r="BU13" s="5">
        <v>1E-3</v>
      </c>
      <c r="BV13" s="5">
        <v>8.9999999999999998E-4</v>
      </c>
      <c r="BW13" s="5">
        <v>8.9999999999999998E-4</v>
      </c>
      <c r="BX13" s="5">
        <v>8.9999999999999998E-4</v>
      </c>
      <c r="BY13" s="5">
        <v>8.0000000000000004E-4</v>
      </c>
      <c r="BZ13" s="5">
        <v>8.0000000000000004E-4</v>
      </c>
      <c r="CA13" s="5">
        <v>8.0000000000000004E-4</v>
      </c>
      <c r="CB13" s="5">
        <v>8.0000000000000004E-4</v>
      </c>
      <c r="CC13" s="5">
        <v>6.9999999999999999E-4</v>
      </c>
      <c r="CD13" s="5">
        <v>6.9999999999999999E-4</v>
      </c>
      <c r="CE13" s="5">
        <v>6.9999999999999999E-4</v>
      </c>
      <c r="CF13" s="5">
        <v>5.9999999999999995E-4</v>
      </c>
      <c r="CG13" s="5">
        <v>5.9999999999999995E-4</v>
      </c>
      <c r="CH13" s="5">
        <v>5.9999999999999995E-4</v>
      </c>
      <c r="CI13" s="5">
        <v>5.9999999999999995E-4</v>
      </c>
      <c r="CJ13" s="5">
        <v>5.0000000000000001E-4</v>
      </c>
      <c r="CK13" s="5">
        <v>5.0000000000000001E-4</v>
      </c>
      <c r="CL13" s="6">
        <v>0</v>
      </c>
      <c r="CM13" s="249">
        <v>0</v>
      </c>
    </row>
    <row r="14" spans="1:16384" x14ac:dyDescent="0.3">
      <c r="A14" s="855"/>
      <c r="B14" s="857"/>
      <c r="C14" s="314" t="s">
        <v>730</v>
      </c>
      <c r="D14" s="860" t="s">
        <v>727</v>
      </c>
      <c r="E14" s="869">
        <v>2020</v>
      </c>
      <c r="F14" s="134" t="s">
        <v>728</v>
      </c>
      <c r="G14" s="75">
        <v>5.0000000000000001E-3</v>
      </c>
    </row>
    <row r="15" spans="1:16384" x14ac:dyDescent="0.3">
      <c r="A15" s="855"/>
      <c r="B15" s="857"/>
      <c r="C15" s="314" t="s">
        <v>1139</v>
      </c>
      <c r="D15" s="861"/>
      <c r="E15" s="870"/>
      <c r="F15" s="134" t="s">
        <v>1140</v>
      </c>
      <c r="G15" s="75">
        <v>500</v>
      </c>
      <c r="H15" s="134" t="s">
        <v>1142</v>
      </c>
      <c r="I15" s="75">
        <v>2050</v>
      </c>
    </row>
    <row r="17" spans="1:90" s="237" customFormat="1" x14ac:dyDescent="0.3">
      <c r="A17" s="195"/>
      <c r="C17" s="400"/>
      <c r="D17" s="195"/>
    </row>
    <row r="18" spans="1:90" x14ac:dyDescent="0.3">
      <c r="A18" s="321" t="s">
        <v>8</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399"/>
    </row>
    <row r="19" spans="1:90" x14ac:dyDescent="0.3">
      <c r="A19" s="862" t="s">
        <v>9</v>
      </c>
      <c r="B19" s="864" t="s">
        <v>331</v>
      </c>
      <c r="C19" s="864"/>
      <c r="D19" s="804">
        <v>1</v>
      </c>
      <c r="E19" s="39"/>
      <c r="F19" s="39"/>
      <c r="G19" s="192"/>
      <c r="H19" s="10"/>
      <c r="J19" s="10"/>
      <c r="K19" s="10"/>
      <c r="L19" s="699"/>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1"/>
    </row>
    <row r="20" spans="1:90" x14ac:dyDescent="0.3">
      <c r="A20" s="862"/>
      <c r="B20" s="864" t="s">
        <v>332</v>
      </c>
      <c r="C20" s="864"/>
      <c r="D20" s="804"/>
      <c r="E20" s="39"/>
      <c r="F20" s="39"/>
      <c r="G20" s="192"/>
      <c r="H20" s="10"/>
      <c r="J20" s="10"/>
      <c r="K20" s="10"/>
      <c r="L20" s="19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1"/>
    </row>
    <row r="21" spans="1:90" x14ac:dyDescent="0.3">
      <c r="A21" s="862"/>
      <c r="B21" s="864" t="s">
        <v>333</v>
      </c>
      <c r="C21" s="864"/>
      <c r="D21" s="804"/>
      <c r="E21" s="39"/>
      <c r="F21" s="39"/>
      <c r="G21" s="192"/>
      <c r="H21" s="10"/>
      <c r="J21" s="10"/>
      <c r="K21" s="10"/>
      <c r="L21" s="19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1"/>
    </row>
    <row r="22" spans="1:90" x14ac:dyDescent="0.3">
      <c r="A22" s="863"/>
      <c r="B22" s="864" t="s">
        <v>1008</v>
      </c>
      <c r="C22" s="864"/>
      <c r="D22" s="804"/>
      <c r="E22" s="26" t="s">
        <v>334</v>
      </c>
      <c r="F22" s="188">
        <v>0</v>
      </c>
      <c r="G22" s="26" t="s">
        <v>335</v>
      </c>
      <c r="H22" s="64">
        <v>2020</v>
      </c>
      <c r="L22" s="700"/>
      <c r="M22" s="30"/>
      <c r="N22" s="193"/>
      <c r="O22" s="237"/>
      <c r="P22" s="237"/>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1"/>
    </row>
    <row r="23" spans="1:90" x14ac:dyDescent="0.3">
      <c r="A23" s="66" t="s">
        <v>42</v>
      </c>
      <c r="B23" s="8"/>
      <c r="C23" s="8"/>
      <c r="D23" s="8"/>
      <c r="E23" s="66" t="s">
        <v>1017</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9"/>
    </row>
    <row r="24" spans="1:90" ht="15" customHeight="1" x14ac:dyDescent="0.3">
      <c r="A24" s="134" t="s">
        <v>151</v>
      </c>
      <c r="B24" s="29" t="s">
        <v>221</v>
      </c>
      <c r="C24" s="257">
        <v>0.05</v>
      </c>
      <c r="D24" s="12"/>
      <c r="E24" s="186" t="s">
        <v>988</v>
      </c>
      <c r="F24" s="229" t="s">
        <v>77</v>
      </c>
      <c r="G24" s="257">
        <v>0.2</v>
      </c>
      <c r="I24" s="186" t="s">
        <v>1045</v>
      </c>
      <c r="J24" s="5" t="s">
        <v>983</v>
      </c>
      <c r="K24" s="257">
        <v>135</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1"/>
    </row>
    <row r="25" spans="1:90" x14ac:dyDescent="0.3">
      <c r="A25" s="134" t="s">
        <v>465</v>
      </c>
      <c r="B25" s="29" t="s">
        <v>167</v>
      </c>
      <c r="C25" s="257">
        <v>1.9800000000000002E-2</v>
      </c>
      <c r="D25" s="12"/>
      <c r="E25" s="186" t="s">
        <v>989</v>
      </c>
      <c r="F25" s="229" t="s">
        <v>77</v>
      </c>
      <c r="G25" s="257">
        <v>2020</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1"/>
    </row>
    <row r="26" spans="1:90" x14ac:dyDescent="0.3">
      <c r="A26" s="134" t="s">
        <v>558</v>
      </c>
      <c r="B26" s="236" t="s">
        <v>221</v>
      </c>
      <c r="C26" s="257">
        <v>1.38E-2</v>
      </c>
      <c r="D26" s="12"/>
      <c r="E26" s="186" t="s">
        <v>990</v>
      </c>
      <c r="F26" s="229" t="s">
        <v>77</v>
      </c>
      <c r="G26" s="257">
        <v>2050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1"/>
    </row>
    <row r="27" spans="1:90" x14ac:dyDescent="0.3">
      <c r="A27" s="134" t="s">
        <v>152</v>
      </c>
      <c r="B27" s="29" t="s">
        <v>221</v>
      </c>
      <c r="C27" s="257">
        <v>1.1000000000000001E-3</v>
      </c>
      <c r="D27" s="12"/>
      <c r="E27" s="66" t="s">
        <v>1018</v>
      </c>
      <c r="F27" s="10"/>
      <c r="G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1"/>
    </row>
    <row r="28" spans="1:90" x14ac:dyDescent="0.3">
      <c r="A28" s="134" t="s">
        <v>153</v>
      </c>
      <c r="B28" s="29" t="s">
        <v>221</v>
      </c>
      <c r="C28" s="257">
        <v>0.1</v>
      </c>
      <c r="D28" s="12"/>
      <c r="E28" s="186" t="s">
        <v>991</v>
      </c>
      <c r="F28" s="229" t="s">
        <v>77</v>
      </c>
      <c r="G28" s="614">
        <v>2.5000000000000001E-2</v>
      </c>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1"/>
    </row>
    <row r="29" spans="1:90" x14ac:dyDescent="0.3">
      <c r="A29" s="134" t="s">
        <v>154</v>
      </c>
      <c r="B29" s="29" t="s">
        <v>221</v>
      </c>
      <c r="C29" s="257">
        <v>0.1</v>
      </c>
      <c r="D29" s="12"/>
      <c r="E29" s="186" t="s">
        <v>1016</v>
      </c>
      <c r="F29" s="229" t="s">
        <v>77</v>
      </c>
      <c r="G29" s="197">
        <v>0.5</v>
      </c>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1"/>
    </row>
    <row r="30" spans="1:90" x14ac:dyDescent="0.3">
      <c r="A30" s="722"/>
      <c r="B30" s="235"/>
      <c r="C30" s="235"/>
      <c r="D30" s="22"/>
      <c r="E30" s="186" t="s">
        <v>1009</v>
      </c>
      <c r="F30" s="229" t="s">
        <v>77</v>
      </c>
      <c r="G30" s="648">
        <v>0.5</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1"/>
    </row>
    <row r="31" spans="1:90" x14ac:dyDescent="0.3">
      <c r="A31" s="66" t="s">
        <v>62</v>
      </c>
      <c r="B31" s="8"/>
      <c r="C31" s="8"/>
      <c r="D31" s="19"/>
      <c r="E31" s="20"/>
      <c r="F31" s="20"/>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9"/>
    </row>
    <row r="32" spans="1:90" x14ac:dyDescent="0.3">
      <c r="A32" s="134" t="s">
        <v>666</v>
      </c>
      <c r="B32" s="29" t="s">
        <v>155</v>
      </c>
      <c r="C32" s="306">
        <v>7.0000000000000001E-3</v>
      </c>
      <c r="D32" s="134" t="s">
        <v>724</v>
      </c>
      <c r="E32" s="5" t="s">
        <v>137</v>
      </c>
      <c r="F32" s="64">
        <v>2020</v>
      </c>
      <c r="G32" s="22"/>
      <c r="K32" s="22"/>
      <c r="L32" s="22"/>
      <c r="M32" s="22"/>
      <c r="N32" s="22"/>
      <c r="O32" s="22"/>
      <c r="P32" s="22"/>
      <c r="Q32" s="22"/>
      <c r="R32" s="22"/>
      <c r="S32" s="22"/>
      <c r="T32" s="22"/>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1"/>
    </row>
    <row r="33" spans="1:90" x14ac:dyDescent="0.3">
      <c r="A33" s="134" t="s">
        <v>667</v>
      </c>
      <c r="B33" s="29" t="s">
        <v>155</v>
      </c>
      <c r="C33" s="306">
        <v>3.4000000000000002E-2</v>
      </c>
      <c r="D33" s="134" t="s">
        <v>898</v>
      </c>
      <c r="E33" s="5" t="s">
        <v>137</v>
      </c>
      <c r="F33" s="64">
        <v>2025</v>
      </c>
      <c r="G33" s="22"/>
      <c r="K33" s="22"/>
      <c r="L33" s="22"/>
      <c r="M33" s="22"/>
      <c r="N33" s="22"/>
      <c r="O33" s="22"/>
      <c r="P33" s="22"/>
      <c r="Q33" s="22"/>
      <c r="R33" s="22"/>
      <c r="S33" s="22"/>
      <c r="T33" s="22"/>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1"/>
    </row>
    <row r="34" spans="1:90" x14ac:dyDescent="0.3">
      <c r="A34" s="134" t="s">
        <v>668</v>
      </c>
      <c r="B34" s="29" t="s">
        <v>155</v>
      </c>
      <c r="C34" s="306">
        <v>3.5000000000000003E-2</v>
      </c>
      <c r="D34" s="22"/>
      <c r="E34" s="22"/>
      <c r="F34" s="22"/>
      <c r="G34" s="22"/>
      <c r="K34" s="22"/>
      <c r="L34" s="22"/>
      <c r="M34" s="22"/>
      <c r="N34" s="22"/>
      <c r="O34" s="22"/>
      <c r="P34" s="22"/>
      <c r="Q34" s="22"/>
      <c r="R34" s="22"/>
      <c r="S34" s="22"/>
      <c r="T34" s="22"/>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1"/>
    </row>
    <row r="35" spans="1:90" x14ac:dyDescent="0.3">
      <c r="A35" s="134" t="s">
        <v>165</v>
      </c>
      <c r="B35" s="29" t="s">
        <v>155</v>
      </c>
      <c r="C35" s="147">
        <v>4.0000000000000001E-3</v>
      </c>
      <c r="D35" s="134" t="s">
        <v>993</v>
      </c>
      <c r="E35" s="229" t="s">
        <v>77</v>
      </c>
      <c r="F35" s="615">
        <v>0.5</v>
      </c>
      <c r="G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1"/>
    </row>
    <row r="36" spans="1:90" x14ac:dyDescent="0.3">
      <c r="A36" s="134" t="s">
        <v>164</v>
      </c>
      <c r="B36" s="29" t="s">
        <v>155</v>
      </c>
      <c r="C36" s="147">
        <v>8.6999999999999994E-2</v>
      </c>
      <c r="D36" s="705"/>
      <c r="E36" s="22"/>
      <c r="F36" s="22"/>
      <c r="G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1"/>
    </row>
    <row r="37" spans="1:90" x14ac:dyDescent="0.3">
      <c r="A37" s="134" t="s">
        <v>166</v>
      </c>
      <c r="B37" s="29" t="s">
        <v>155</v>
      </c>
      <c r="C37" s="147">
        <v>0.254</v>
      </c>
      <c r="D37" s="134" t="s">
        <v>708</v>
      </c>
      <c r="E37" s="29" t="s">
        <v>155</v>
      </c>
      <c r="F37" s="306">
        <v>0.01</v>
      </c>
      <c r="G37" s="22"/>
      <c r="K37" s="22"/>
      <c r="O37" s="22"/>
      <c r="P37" s="22"/>
      <c r="Q37" s="22"/>
      <c r="R37" s="22"/>
      <c r="S37" s="22"/>
      <c r="T37" s="22"/>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1"/>
    </row>
    <row r="38" spans="1:90" x14ac:dyDescent="0.3">
      <c r="A38" s="134" t="s">
        <v>342</v>
      </c>
      <c r="B38" s="29" t="s">
        <v>155</v>
      </c>
      <c r="C38" s="147">
        <v>9.5000000000000001E-2</v>
      </c>
      <c r="D38" s="134" t="s">
        <v>343</v>
      </c>
      <c r="E38" s="29" t="s">
        <v>155</v>
      </c>
      <c r="F38" s="306">
        <v>3.5999999999999997E-2</v>
      </c>
      <c r="G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1"/>
    </row>
    <row r="39" spans="1:90" x14ac:dyDescent="0.3">
      <c r="A39" s="530" t="s">
        <v>962</v>
      </c>
      <c r="B39" s="8"/>
      <c r="C39" s="8"/>
      <c r="D39" s="21"/>
      <c r="E39" s="21"/>
      <c r="F39" s="2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9"/>
    </row>
    <row r="40" spans="1:90" x14ac:dyDescent="0.3">
      <c r="A40" s="723"/>
      <c r="B40" s="300"/>
      <c r="C40" s="235"/>
      <c r="D40" s="22"/>
      <c r="E40" s="237"/>
      <c r="F40" s="237"/>
      <c r="G40" s="10"/>
      <c r="H40" s="195"/>
      <c r="I40" s="237"/>
      <c r="J40" s="534"/>
      <c r="K40" s="195"/>
      <c r="L40" s="237"/>
      <c r="M40" s="3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1"/>
    </row>
    <row r="41" spans="1:90" x14ac:dyDescent="0.3">
      <c r="A41" s="134" t="s">
        <v>877</v>
      </c>
      <c r="B41" s="229" t="s">
        <v>90</v>
      </c>
      <c r="C41" s="257">
        <v>0.82499999999999996</v>
      </c>
      <c r="D41" s="195"/>
      <c r="E41" s="237"/>
      <c r="F41" s="30"/>
      <c r="G41" s="10"/>
      <c r="H41" s="195"/>
      <c r="I41" s="237"/>
      <c r="J41" s="30"/>
      <c r="K41" s="195"/>
      <c r="L41" s="237"/>
      <c r="M41" s="3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1"/>
    </row>
    <row r="42" spans="1:90" x14ac:dyDescent="0.3">
      <c r="A42" s="134" t="s">
        <v>186</v>
      </c>
      <c r="B42" s="229" t="s">
        <v>150</v>
      </c>
      <c r="C42" s="257">
        <v>100</v>
      </c>
      <c r="D42" s="195"/>
      <c r="E42" s="237"/>
      <c r="F42" s="30"/>
      <c r="G42" s="10"/>
      <c r="H42" s="195"/>
      <c r="I42" s="237"/>
      <c r="J42" s="30"/>
      <c r="K42" s="195"/>
      <c r="L42" s="237"/>
      <c r="M42" s="3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1"/>
    </row>
    <row r="43" spans="1:90" x14ac:dyDescent="0.3">
      <c r="A43" s="134" t="s">
        <v>964</v>
      </c>
      <c r="B43" s="413" t="s">
        <v>150</v>
      </c>
      <c r="C43" s="257">
        <v>12.7</v>
      </c>
      <c r="G43" s="10"/>
      <c r="H43" s="195"/>
      <c r="I43" s="237"/>
      <c r="J43" s="30"/>
      <c r="K43" s="195"/>
      <c r="L43" s="30"/>
      <c r="M43" s="3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1"/>
    </row>
    <row r="44" spans="1:90" x14ac:dyDescent="0.3">
      <c r="A44" s="530" t="s">
        <v>963</v>
      </c>
      <c r="B44" s="8"/>
      <c r="C44" s="8"/>
      <c r="D44" s="20"/>
      <c r="E44" s="20"/>
      <c r="F44" s="20"/>
      <c r="G44" s="10"/>
      <c r="H44" s="195"/>
      <c r="I44" s="237"/>
      <c r="J44" s="237"/>
      <c r="K44" s="237"/>
      <c r="L44" s="22"/>
      <c r="M44" s="237"/>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1"/>
    </row>
    <row r="45" spans="1:90" x14ac:dyDescent="0.3">
      <c r="A45" s="178" t="s">
        <v>948</v>
      </c>
      <c r="B45" s="24" t="s">
        <v>155</v>
      </c>
      <c r="C45" s="532">
        <v>0.04</v>
      </c>
      <c r="D45" s="134" t="s">
        <v>156</v>
      </c>
      <c r="E45" s="413" t="s">
        <v>137</v>
      </c>
      <c r="F45" s="64">
        <v>2020</v>
      </c>
      <c r="G45" s="10"/>
      <c r="H45" s="195"/>
      <c r="I45" s="237"/>
      <c r="J45" s="237"/>
      <c r="K45" s="195"/>
      <c r="L45" s="237"/>
      <c r="M45" s="28"/>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1"/>
    </row>
    <row r="46" spans="1:90" x14ac:dyDescent="0.3">
      <c r="A46" s="134" t="s">
        <v>952</v>
      </c>
      <c r="B46" s="413" t="s">
        <v>137</v>
      </c>
      <c r="C46" s="257">
        <v>2025</v>
      </c>
      <c r="D46" s="134" t="s">
        <v>949</v>
      </c>
      <c r="E46" s="29" t="s">
        <v>155</v>
      </c>
      <c r="F46" s="71">
        <v>0.04</v>
      </c>
      <c r="G46" s="10"/>
      <c r="H46" s="195"/>
      <c r="I46" s="237"/>
      <c r="J46" s="534"/>
      <c r="K46" s="237"/>
      <c r="L46" s="237"/>
      <c r="M46" s="237"/>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1"/>
    </row>
    <row r="47" spans="1:90" x14ac:dyDescent="0.3">
      <c r="A47" s="134" t="s">
        <v>950</v>
      </c>
      <c r="B47" s="413" t="s">
        <v>155</v>
      </c>
      <c r="C47" s="71">
        <v>0.04</v>
      </c>
      <c r="G47" s="10"/>
      <c r="H47" s="195"/>
      <c r="I47" s="237"/>
      <c r="J47" s="237"/>
      <c r="K47" s="237"/>
      <c r="L47" s="237"/>
      <c r="M47" s="237"/>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1"/>
    </row>
    <row r="48" spans="1:90" x14ac:dyDescent="0.3">
      <c r="A48" s="134" t="s">
        <v>951</v>
      </c>
      <c r="B48" s="413" t="s">
        <v>137</v>
      </c>
      <c r="C48" s="64">
        <v>2020</v>
      </c>
      <c r="G48" s="10"/>
      <c r="H48" s="195"/>
      <c r="I48" s="237"/>
      <c r="J48" s="534"/>
      <c r="K48" s="237"/>
      <c r="L48" s="237"/>
      <c r="M48" s="237"/>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1"/>
    </row>
    <row r="49" spans="1:90" x14ac:dyDescent="0.3">
      <c r="A49" s="134" t="s">
        <v>959</v>
      </c>
      <c r="B49" s="413" t="s">
        <v>77</v>
      </c>
      <c r="C49" s="533">
        <v>0.25</v>
      </c>
      <c r="G49" s="10"/>
      <c r="H49" s="195"/>
      <c r="I49" s="237"/>
      <c r="J49" s="30"/>
      <c r="K49" s="237"/>
      <c r="L49" s="237"/>
      <c r="M49" s="237"/>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1"/>
    </row>
    <row r="50" spans="1:90" x14ac:dyDescent="0.3">
      <c r="A50" s="134" t="s">
        <v>953</v>
      </c>
      <c r="B50" s="413" t="s">
        <v>155</v>
      </c>
      <c r="C50" s="71">
        <v>0.111</v>
      </c>
      <c r="D50" s="195"/>
      <c r="E50" s="237"/>
      <c r="F50" s="30"/>
      <c r="G50" s="10"/>
      <c r="H50" s="195"/>
      <c r="I50" s="237"/>
      <c r="J50" s="237"/>
      <c r="K50" s="237"/>
      <c r="L50" s="237"/>
      <c r="M50" s="237"/>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1"/>
    </row>
    <row r="51" spans="1:90" x14ac:dyDescent="0.3">
      <c r="A51" s="66" t="s">
        <v>535</v>
      </c>
      <c r="B51" s="8"/>
      <c r="C51" s="8"/>
      <c r="D51" s="66" t="s">
        <v>446</v>
      </c>
      <c r="E51" s="8"/>
      <c r="F51" s="8"/>
      <c r="G51" s="21"/>
      <c r="H51" s="19"/>
      <c r="I51" s="19"/>
      <c r="J51" s="19"/>
      <c r="K51" s="19"/>
      <c r="L51" s="19"/>
      <c r="M51" s="19"/>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9"/>
    </row>
    <row r="52" spans="1:90" x14ac:dyDescent="0.3">
      <c r="A52" s="134" t="s">
        <v>969</v>
      </c>
      <c r="B52" s="29" t="s">
        <v>91</v>
      </c>
      <c r="C52" s="257">
        <v>4</v>
      </c>
      <c r="D52" s="134" t="s">
        <v>970</v>
      </c>
      <c r="E52" s="5" t="s">
        <v>91</v>
      </c>
      <c r="F52" s="257">
        <v>2</v>
      </c>
      <c r="G52" s="3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34" t="s">
        <v>960</v>
      </c>
      <c r="B53" s="29" t="s">
        <v>155</v>
      </c>
      <c r="C53" s="197">
        <v>0.15</v>
      </c>
      <c r="D53" s="134" t="s">
        <v>509</v>
      </c>
      <c r="E53" s="29" t="s">
        <v>155</v>
      </c>
      <c r="F53" s="257">
        <v>4.4359999999999997E-2</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1"/>
    </row>
    <row r="54" spans="1:90" x14ac:dyDescent="0.3">
      <c r="A54" s="66" t="s">
        <v>339</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9"/>
    </row>
    <row r="55" spans="1:90" x14ac:dyDescent="0.3">
      <c r="A55" s="134"/>
      <c r="B55" s="29"/>
      <c r="C55" s="257"/>
      <c r="D55" s="30"/>
      <c r="E55" s="30"/>
      <c r="F55" s="30"/>
      <c r="G55" s="28"/>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1"/>
    </row>
    <row r="56" spans="1:90" x14ac:dyDescent="0.3">
      <c r="A56" s="134" t="s">
        <v>464</v>
      </c>
      <c r="B56" s="29" t="s">
        <v>167</v>
      </c>
      <c r="C56" s="257">
        <v>0.23</v>
      </c>
      <c r="D56" s="12"/>
      <c r="E56" s="12"/>
      <c r="F56" s="3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1"/>
    </row>
    <row r="57" spans="1:90" x14ac:dyDescent="0.3">
      <c r="A57" s="66" t="s">
        <v>555</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9"/>
    </row>
    <row r="58" spans="1:90" x14ac:dyDescent="0.3">
      <c r="A58" s="134" t="s">
        <v>725</v>
      </c>
      <c r="B58" s="5" t="s">
        <v>137</v>
      </c>
      <c r="C58" s="64">
        <v>2020</v>
      </c>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row>
    <row r="59" spans="1:90" x14ac:dyDescent="0.3">
      <c r="A59" s="134" t="s">
        <v>899</v>
      </c>
      <c r="B59" s="5" t="s">
        <v>137</v>
      </c>
      <c r="C59" s="64">
        <v>2025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row>
    <row r="60" spans="1:90" x14ac:dyDescent="0.3">
      <c r="A60" s="134" t="s">
        <v>352</v>
      </c>
      <c r="B60" s="29" t="s">
        <v>155</v>
      </c>
      <c r="C60" s="138">
        <v>7.0000000000000007E-2</v>
      </c>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row>
    <row r="61" spans="1:90" x14ac:dyDescent="0.3">
      <c r="A61" s="134" t="s">
        <v>353</v>
      </c>
      <c r="B61" s="29" t="s">
        <v>155</v>
      </c>
      <c r="C61" s="138">
        <v>5.0999999999999997E-2</v>
      </c>
      <c r="D61" s="28"/>
      <c r="E61" s="237"/>
      <c r="F61" s="23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1"/>
    </row>
    <row r="62" spans="1:90" x14ac:dyDescent="0.3">
      <c r="A62" s="134" t="s">
        <v>548</v>
      </c>
      <c r="B62" s="29" t="s">
        <v>155</v>
      </c>
      <c r="C62" s="138">
        <v>0</v>
      </c>
      <c r="D62" s="28"/>
      <c r="E62" s="237"/>
      <c r="F62" s="23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1"/>
    </row>
    <row r="63" spans="1:90" x14ac:dyDescent="0.3">
      <c r="A63" s="134"/>
      <c r="B63" s="5"/>
      <c r="C63" s="71"/>
      <c r="D63" s="28"/>
      <c r="E63" s="237"/>
      <c r="F63" s="23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1"/>
    </row>
    <row r="64" spans="1:90" x14ac:dyDescent="0.3">
      <c r="A64" s="67" t="s">
        <v>157</v>
      </c>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9"/>
    </row>
    <row r="65" spans="1:90" x14ac:dyDescent="0.3">
      <c r="A65" s="134" t="s">
        <v>11</v>
      </c>
      <c r="B65" s="64">
        <v>0</v>
      </c>
      <c r="C65" s="24"/>
      <c r="D65" s="25"/>
      <c r="E65" s="25"/>
      <c r="F65" s="25"/>
      <c r="G65" s="25"/>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1"/>
    </row>
    <row r="66" spans="1:90" s="31" customFormat="1" x14ac:dyDescent="0.3">
      <c r="A66" s="68" t="s">
        <v>63</v>
      </c>
      <c r="B66" s="21"/>
      <c r="C66" s="20"/>
      <c r="D66" s="134" t="s">
        <v>449</v>
      </c>
      <c r="E66" s="75">
        <v>0</v>
      </c>
      <c r="F66" s="19"/>
      <c r="G66" s="19"/>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9"/>
    </row>
    <row r="67" spans="1:90" x14ac:dyDescent="0.3">
      <c r="A67" s="32" t="s">
        <v>12</v>
      </c>
      <c r="B67" s="134" t="s">
        <v>1</v>
      </c>
      <c r="C67" s="75">
        <v>1</v>
      </c>
      <c r="D67" s="134" t="s">
        <v>450</v>
      </c>
      <c r="E67" s="75">
        <v>0</v>
      </c>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33"/>
    </row>
    <row r="68" spans="1:90" ht="14.4" customHeight="1" x14ac:dyDescent="0.3">
      <c r="A68" s="832" t="s">
        <v>13</v>
      </c>
      <c r="B68" s="35" t="s">
        <v>1049</v>
      </c>
      <c r="C68" s="35"/>
      <c r="D68" s="804">
        <v>3</v>
      </c>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1"/>
    </row>
    <row r="69" spans="1:90" x14ac:dyDescent="0.3">
      <c r="A69" s="810"/>
      <c r="B69" s="35" t="s">
        <v>1046</v>
      </c>
      <c r="C69" s="35"/>
      <c r="D69" s="80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1"/>
    </row>
    <row r="70" spans="1:90" x14ac:dyDescent="0.3">
      <c r="A70" s="810"/>
      <c r="B70" s="35" t="s">
        <v>1047</v>
      </c>
      <c r="C70" s="35"/>
      <c r="D70" s="804"/>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1"/>
    </row>
    <row r="71" spans="1:90" x14ac:dyDescent="0.3">
      <c r="A71" s="810"/>
      <c r="B71" s="35" t="s">
        <v>599</v>
      </c>
      <c r="C71" s="35"/>
      <c r="D71" s="80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1"/>
    </row>
    <row r="72" spans="1:90" x14ac:dyDescent="0.3">
      <c r="A72" s="832" t="s">
        <v>15</v>
      </c>
      <c r="B72" s="35" t="s">
        <v>1049</v>
      </c>
      <c r="C72" s="35"/>
      <c r="D72" s="804">
        <v>1</v>
      </c>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1"/>
    </row>
    <row r="73" spans="1:90" x14ac:dyDescent="0.3">
      <c r="A73" s="810"/>
      <c r="B73" s="35" t="s">
        <v>1046</v>
      </c>
      <c r="C73" s="35"/>
      <c r="D73" s="80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1"/>
    </row>
    <row r="74" spans="1:90" x14ac:dyDescent="0.3">
      <c r="A74" s="810"/>
      <c r="B74" s="35" t="s">
        <v>1047</v>
      </c>
      <c r="C74" s="35"/>
      <c r="D74" s="804"/>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1"/>
    </row>
    <row r="75" spans="1:90" x14ac:dyDescent="0.3">
      <c r="A75" s="810"/>
      <c r="B75" s="35" t="s">
        <v>600</v>
      </c>
      <c r="C75" s="35"/>
      <c r="D75" s="804"/>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1"/>
    </row>
    <row r="76" spans="1:90" x14ac:dyDescent="0.3">
      <c r="A76" s="832" t="s">
        <v>30</v>
      </c>
      <c r="B76" s="35" t="s">
        <v>1048</v>
      </c>
      <c r="C76" s="35"/>
      <c r="D76" s="804">
        <v>0</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1"/>
    </row>
    <row r="77" spans="1:90" x14ac:dyDescent="0.3">
      <c r="A77" s="810"/>
      <c r="B77" s="35" t="s">
        <v>601</v>
      </c>
      <c r="C77" s="35"/>
      <c r="D77" s="804"/>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1"/>
    </row>
    <row r="78" spans="1:90" x14ac:dyDescent="0.3">
      <c r="A78" s="810"/>
      <c r="B78" s="35"/>
      <c r="C78" s="35"/>
      <c r="D78" s="804"/>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1"/>
    </row>
    <row r="79" spans="1:90" x14ac:dyDescent="0.3">
      <c r="A79" s="810"/>
      <c r="B79" s="35"/>
      <c r="C79" s="35"/>
      <c r="D79" s="804"/>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1"/>
    </row>
    <row r="80" spans="1:90" x14ac:dyDescent="0.3">
      <c r="A80" s="828" t="s">
        <v>3</v>
      </c>
      <c r="B80" s="14" t="s">
        <v>4</v>
      </c>
      <c r="C80" s="146">
        <v>4.4999999999999998E-2</v>
      </c>
      <c r="D80" s="879">
        <v>1</v>
      </c>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1"/>
    </row>
    <row r="81" spans="1:90" x14ac:dyDescent="0.3">
      <c r="A81" s="829"/>
      <c r="B81" s="15" t="s">
        <v>602</v>
      </c>
      <c r="C81" s="16"/>
      <c r="D81" s="88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1"/>
    </row>
    <row r="82" spans="1:90" x14ac:dyDescent="0.3">
      <c r="A82" s="836"/>
      <c r="B82" s="17"/>
      <c r="C82" s="18"/>
      <c r="D82" s="814"/>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1"/>
    </row>
    <row r="83" spans="1:90" x14ac:dyDescent="0.3">
      <c r="A83" s="7" t="s">
        <v>21</v>
      </c>
      <c r="B83" s="134" t="s">
        <v>2</v>
      </c>
      <c r="C83" s="75">
        <v>1</v>
      </c>
      <c r="D83" s="134" t="s">
        <v>451</v>
      </c>
      <c r="E83" s="75">
        <f>+E67</f>
        <v>0</v>
      </c>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9"/>
    </row>
    <row r="84" spans="1:90" ht="14.4" customHeight="1" x14ac:dyDescent="0.3">
      <c r="A84" s="832" t="s">
        <v>22</v>
      </c>
      <c r="B84" s="35" t="s">
        <v>1049</v>
      </c>
      <c r="C84" s="35"/>
      <c r="D84" s="804">
        <v>2</v>
      </c>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1"/>
    </row>
    <row r="85" spans="1:90" x14ac:dyDescent="0.3">
      <c r="A85" s="810"/>
      <c r="B85" s="35" t="s">
        <v>1046</v>
      </c>
      <c r="C85" s="35"/>
      <c r="D85" s="80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1"/>
    </row>
    <row r="86" spans="1:90" x14ac:dyDescent="0.3">
      <c r="A86" s="810"/>
      <c r="B86" s="35" t="s">
        <v>1047</v>
      </c>
      <c r="C86" s="35"/>
      <c r="D86" s="80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1"/>
    </row>
    <row r="87" spans="1:90" x14ac:dyDescent="0.3">
      <c r="A87" s="810"/>
      <c r="B87" s="35" t="s">
        <v>603</v>
      </c>
      <c r="C87" s="35"/>
      <c r="D87" s="804"/>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1"/>
    </row>
    <row r="88" spans="1:90" x14ac:dyDescent="0.3">
      <c r="A88" s="832" t="s">
        <v>24</v>
      </c>
      <c r="B88" s="35" t="s">
        <v>1049</v>
      </c>
      <c r="C88" s="35"/>
      <c r="D88" s="804">
        <v>1</v>
      </c>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1"/>
    </row>
    <row r="89" spans="1:90" x14ac:dyDescent="0.3">
      <c r="A89" s="810"/>
      <c r="B89" s="35" t="s">
        <v>1046</v>
      </c>
      <c r="C89" s="35"/>
      <c r="D89" s="804"/>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1"/>
    </row>
    <row r="90" spans="1:90" x14ac:dyDescent="0.3">
      <c r="A90" s="810"/>
      <c r="B90" s="35" t="s">
        <v>1047</v>
      </c>
      <c r="C90" s="35"/>
      <c r="D90" s="804"/>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1"/>
    </row>
    <row r="91" spans="1:90" x14ac:dyDescent="0.3">
      <c r="A91" s="810"/>
      <c r="B91" s="35" t="s">
        <v>604</v>
      </c>
      <c r="C91" s="35"/>
      <c r="D91" s="804"/>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1"/>
    </row>
    <row r="92" spans="1:90" x14ac:dyDescent="0.3">
      <c r="A92" s="832" t="s">
        <v>38</v>
      </c>
      <c r="B92" s="35" t="s">
        <v>1019</v>
      </c>
      <c r="C92" s="35"/>
      <c r="D92" s="804">
        <v>0</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1"/>
    </row>
    <row r="93" spans="1:90" x14ac:dyDescent="0.3">
      <c r="A93" s="810"/>
      <c r="B93" s="35" t="s">
        <v>1062</v>
      </c>
      <c r="C93" s="35"/>
      <c r="D93" s="804"/>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1"/>
    </row>
    <row r="94" spans="1:90" x14ac:dyDescent="0.3">
      <c r="A94" s="810"/>
      <c r="B94" s="35" t="s">
        <v>605</v>
      </c>
      <c r="C94" s="35"/>
      <c r="D94" s="804"/>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1"/>
    </row>
    <row r="95" spans="1:90" x14ac:dyDescent="0.3">
      <c r="A95" s="810"/>
      <c r="B95" s="35"/>
      <c r="C95" s="35"/>
      <c r="D95" s="804"/>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1"/>
    </row>
    <row r="96" spans="1:90" x14ac:dyDescent="0.3">
      <c r="A96" s="828" t="s">
        <v>5</v>
      </c>
      <c r="B96" s="14" t="s">
        <v>4</v>
      </c>
      <c r="C96" s="69">
        <v>0.08</v>
      </c>
      <c r="D96" s="804">
        <v>1</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1"/>
    </row>
    <row r="97" spans="1:90" x14ac:dyDescent="0.3">
      <c r="A97" s="829"/>
      <c r="B97" s="15" t="s">
        <v>606</v>
      </c>
      <c r="C97" s="16"/>
      <c r="D97" s="787"/>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1"/>
    </row>
    <row r="98" spans="1:90" x14ac:dyDescent="0.3">
      <c r="A98" s="836"/>
      <c r="B98" s="139"/>
      <c r="C98" s="16"/>
      <c r="D98" s="787"/>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1"/>
    </row>
    <row r="99" spans="1:90" x14ac:dyDescent="0.3">
      <c r="A99" s="7" t="s">
        <v>27</v>
      </c>
      <c r="B99" s="19"/>
      <c r="C99" s="19"/>
      <c r="D99" s="134" t="s">
        <v>452</v>
      </c>
      <c r="E99" s="75">
        <f>+E67</f>
        <v>0</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9"/>
    </row>
    <row r="100" spans="1:90" x14ac:dyDescent="0.3">
      <c r="A100" s="832" t="s">
        <v>28</v>
      </c>
      <c r="B100" s="35" t="s">
        <v>1019</v>
      </c>
      <c r="C100" s="35" t="s">
        <v>608</v>
      </c>
      <c r="D100" s="804">
        <v>3</v>
      </c>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1"/>
    </row>
    <row r="101" spans="1:90" x14ac:dyDescent="0.3">
      <c r="A101" s="810"/>
      <c r="B101" s="35" t="s">
        <v>1020</v>
      </c>
      <c r="C101" s="35"/>
      <c r="D101" s="804"/>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1"/>
    </row>
    <row r="102" spans="1:90" x14ac:dyDescent="0.3">
      <c r="A102" s="810"/>
      <c r="B102" s="35" t="s">
        <v>1021</v>
      </c>
      <c r="C102" s="35"/>
      <c r="D102" s="804"/>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1"/>
    </row>
    <row r="103" spans="1:90" x14ac:dyDescent="0.3">
      <c r="A103" s="810"/>
      <c r="B103" s="35" t="s">
        <v>1022</v>
      </c>
      <c r="C103" s="35"/>
      <c r="D103" s="804"/>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1"/>
    </row>
    <row r="104" spans="1:90" x14ac:dyDescent="0.3">
      <c r="A104" s="7" t="s">
        <v>35</v>
      </c>
      <c r="B104" s="8"/>
      <c r="C104" s="8"/>
      <c r="D104" s="134" t="s">
        <v>453</v>
      </c>
      <c r="E104" s="75">
        <v>0</v>
      </c>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9"/>
    </row>
    <row r="105" spans="1:90" x14ac:dyDescent="0.3">
      <c r="A105" s="832" t="s">
        <v>36</v>
      </c>
      <c r="B105" s="35" t="s">
        <v>1019</v>
      </c>
      <c r="C105" s="35"/>
      <c r="D105" s="804">
        <v>3</v>
      </c>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1"/>
    </row>
    <row r="106" spans="1:90" x14ac:dyDescent="0.3">
      <c r="A106" s="810"/>
      <c r="B106" s="34" t="s">
        <v>1062</v>
      </c>
      <c r="C106" s="35"/>
      <c r="D106" s="804"/>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1"/>
    </row>
    <row r="107" spans="1:90" x14ac:dyDescent="0.3">
      <c r="A107" s="810"/>
      <c r="B107" s="35" t="s">
        <v>1064</v>
      </c>
      <c r="C107" s="35"/>
      <c r="D107" s="804"/>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1"/>
    </row>
    <row r="108" spans="1:90" ht="15" thickBot="1" x14ac:dyDescent="0.35">
      <c r="A108" s="810"/>
      <c r="B108" s="35" t="s">
        <v>1063</v>
      </c>
      <c r="C108" s="35"/>
      <c r="D108" s="804"/>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8"/>
    </row>
    <row r="109" spans="1:90" x14ac:dyDescent="0.3">
      <c r="A109" s="7" t="s">
        <v>64</v>
      </c>
      <c r="B109" s="19"/>
      <c r="C109" s="19"/>
      <c r="D109" s="134" t="s">
        <v>688</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9"/>
    </row>
    <row r="110" spans="1:90" x14ac:dyDescent="0.3">
      <c r="A110" s="134" t="s">
        <v>6</v>
      </c>
      <c r="B110" s="29" t="s">
        <v>155</v>
      </c>
      <c r="C110" s="71">
        <v>0.15</v>
      </c>
      <c r="D110" s="181">
        <v>1</v>
      </c>
      <c r="K110" s="701"/>
      <c r="L110" s="701"/>
      <c r="M110" s="701"/>
      <c r="N110" s="701"/>
      <c r="O110" s="701"/>
      <c r="P110" s="701"/>
      <c r="Q110" s="701"/>
      <c r="R110" s="701"/>
      <c r="S110" s="701"/>
      <c r="T110" s="701"/>
    </row>
    <row r="111" spans="1:90" x14ac:dyDescent="0.3">
      <c r="A111" s="7" t="s">
        <v>65</v>
      </c>
      <c r="B111" s="19"/>
      <c r="C111" s="19"/>
      <c r="D111" s="134" t="s">
        <v>689</v>
      </c>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9"/>
    </row>
    <row r="112" spans="1:90" x14ac:dyDescent="0.3">
      <c r="A112" s="134" t="s">
        <v>7</v>
      </c>
      <c r="B112" s="29" t="s">
        <v>155</v>
      </c>
      <c r="C112" s="71">
        <v>0.2</v>
      </c>
      <c r="D112" s="181">
        <v>1</v>
      </c>
      <c r="K112" s="701"/>
      <c r="L112" s="701"/>
      <c r="M112" s="701"/>
      <c r="N112" s="701"/>
      <c r="O112" s="701"/>
      <c r="P112" s="701"/>
      <c r="Q112" s="701"/>
      <c r="R112" s="701"/>
      <c r="S112" s="701"/>
      <c r="T112" s="701"/>
    </row>
    <row r="113" spans="1:20" x14ac:dyDescent="0.3">
      <c r="K113" s="701"/>
      <c r="L113" s="701"/>
      <c r="M113" s="701"/>
      <c r="N113" s="701"/>
      <c r="O113" s="701"/>
      <c r="P113" s="701"/>
      <c r="Q113" s="701"/>
      <c r="R113" s="701"/>
      <c r="S113" s="701"/>
      <c r="T113" s="701"/>
    </row>
    <row r="114" spans="1:20" s="8" customFormat="1" x14ac:dyDescent="0.3">
      <c r="A114" s="74" t="s">
        <v>328</v>
      </c>
      <c r="E114" s="398" t="s">
        <v>876</v>
      </c>
    </row>
    <row r="115" spans="1:20" s="8" customFormat="1" x14ac:dyDescent="0.3">
      <c r="A115" s="396"/>
      <c r="B115" s="397"/>
      <c r="C115" s="397"/>
      <c r="D115" s="397"/>
      <c r="E115" s="703"/>
      <c r="F115" s="704"/>
    </row>
    <row r="116" spans="1:20" x14ac:dyDescent="0.3">
      <c r="A116" s="178"/>
      <c r="B116" s="49"/>
      <c r="C116" s="181"/>
      <c r="D116" s="39"/>
      <c r="E116" s="876" t="s">
        <v>875</v>
      </c>
      <c r="F116" s="35" t="s">
        <v>848</v>
      </c>
      <c r="G116" s="804">
        <v>4</v>
      </c>
      <c r="H116" s="876" t="s">
        <v>1038</v>
      </c>
      <c r="I116" s="34" t="s">
        <v>1039</v>
      </c>
      <c r="J116" s="835">
        <v>2</v>
      </c>
    </row>
    <row r="117" spans="1:20" x14ac:dyDescent="0.3">
      <c r="C117" s="701"/>
      <c r="D117" s="701"/>
      <c r="E117" s="877"/>
      <c r="F117" s="35" t="s">
        <v>849</v>
      </c>
      <c r="G117" s="804"/>
      <c r="H117" s="859"/>
      <c r="I117" s="34" t="s">
        <v>1040</v>
      </c>
      <c r="J117" s="804"/>
    </row>
    <row r="118" spans="1:20" x14ac:dyDescent="0.3">
      <c r="A118" s="74" t="s">
        <v>326</v>
      </c>
      <c r="B118" s="8"/>
      <c r="C118" s="8"/>
      <c r="D118" s="8"/>
      <c r="E118" s="877"/>
      <c r="F118" s="35" t="s">
        <v>850</v>
      </c>
      <c r="G118" s="804"/>
      <c r="H118" s="39"/>
      <c r="I118" s="39"/>
      <c r="J118" s="39"/>
      <c r="K118" s="39"/>
      <c r="L118" s="39"/>
      <c r="M118" s="39"/>
      <c r="N118" s="39"/>
      <c r="O118" s="39"/>
      <c r="P118" s="39"/>
      <c r="Q118" s="39"/>
      <c r="R118" s="39"/>
      <c r="S118" s="39"/>
      <c r="T118" s="39"/>
    </row>
    <row r="119" spans="1:20" x14ac:dyDescent="0.3">
      <c r="A119" s="178" t="s">
        <v>325</v>
      </c>
      <c r="B119" s="179" t="s">
        <v>77</v>
      </c>
      <c r="C119" s="181">
        <v>1</v>
      </c>
      <c r="D119" s="39"/>
      <c r="E119" s="859"/>
      <c r="F119" s="35" t="s">
        <v>851</v>
      </c>
      <c r="G119" s="804"/>
      <c r="H119" s="701"/>
      <c r="I119" s="39"/>
      <c r="J119" s="39"/>
      <c r="K119" s="39"/>
      <c r="L119" s="39"/>
      <c r="M119" s="39"/>
      <c r="N119" s="39"/>
      <c r="O119" s="39"/>
      <c r="P119" s="39"/>
      <c r="Q119" s="39"/>
      <c r="R119" s="39"/>
      <c r="S119" s="39"/>
      <c r="T119" s="39"/>
    </row>
    <row r="120" spans="1:20" x14ac:dyDescent="0.3">
      <c r="C120" s="701"/>
      <c r="D120" s="701"/>
      <c r="E120" s="701"/>
      <c r="F120" s="701"/>
      <c r="G120" s="701"/>
      <c r="H120" s="701"/>
      <c r="I120" s="701"/>
      <c r="J120" s="701"/>
      <c r="K120" s="701"/>
      <c r="L120" s="701"/>
      <c r="M120" s="701"/>
      <c r="N120" s="701"/>
      <c r="O120" s="701"/>
      <c r="P120" s="701"/>
      <c r="Q120" s="701"/>
      <c r="R120" s="701"/>
      <c r="S120" s="701"/>
      <c r="T120" s="701"/>
    </row>
    <row r="121" spans="1:20" x14ac:dyDescent="0.3">
      <c r="A121" s="74" t="s">
        <v>883</v>
      </c>
      <c r="B121" s="8"/>
      <c r="C121" s="8"/>
      <c r="D121" s="8"/>
      <c r="E121" s="8"/>
      <c r="F121" s="176"/>
      <c r="G121" s="39"/>
      <c r="H121" s="39"/>
      <c r="I121" s="39"/>
      <c r="J121" s="39"/>
      <c r="K121" s="39"/>
      <c r="L121" s="39"/>
      <c r="M121" s="39"/>
      <c r="N121" s="39"/>
      <c r="O121" s="39"/>
      <c r="P121" s="39"/>
      <c r="Q121" s="39"/>
      <c r="R121" s="39"/>
      <c r="S121" s="39"/>
      <c r="T121" s="39"/>
    </row>
    <row r="122" spans="1:20" x14ac:dyDescent="0.3">
      <c r="A122" s="810" t="s">
        <v>467</v>
      </c>
      <c r="B122" s="58" t="s">
        <v>468</v>
      </c>
      <c r="C122" s="698">
        <v>2015</v>
      </c>
      <c r="D122" s="826" t="s">
        <v>480</v>
      </c>
      <c r="E122" s="827" t="s">
        <v>468</v>
      </c>
      <c r="F122" s="835">
        <v>2015</v>
      </c>
      <c r="G122" s="701"/>
      <c r="H122" s="701"/>
      <c r="I122" s="42"/>
      <c r="J122" s="42"/>
      <c r="K122" s="42"/>
      <c r="L122" s="42"/>
      <c r="M122" s="42"/>
      <c r="N122" s="42"/>
      <c r="O122" s="42"/>
      <c r="P122" s="42"/>
      <c r="Q122" s="42"/>
      <c r="R122" s="42"/>
      <c r="S122" s="42"/>
      <c r="T122" s="42"/>
    </row>
    <row r="123" spans="1:20" ht="28.8" x14ac:dyDescent="0.3">
      <c r="A123" s="810"/>
      <c r="B123" s="215" t="s">
        <v>469</v>
      </c>
      <c r="C123" s="217">
        <v>0</v>
      </c>
      <c r="D123" s="821"/>
      <c r="E123" s="822"/>
      <c r="F123" s="804"/>
      <c r="G123" s="701"/>
      <c r="H123" s="701"/>
      <c r="I123" s="42"/>
      <c r="J123" s="42"/>
      <c r="K123" s="42"/>
      <c r="L123" s="42"/>
      <c r="M123" s="42"/>
      <c r="N123" s="42"/>
      <c r="O123" s="42"/>
      <c r="P123" s="42"/>
      <c r="Q123" s="42"/>
      <c r="R123" s="42"/>
      <c r="S123" s="42"/>
      <c r="T123" s="42"/>
    </row>
    <row r="124" spans="1:20" x14ac:dyDescent="0.3">
      <c r="A124" s="810" t="s">
        <v>470</v>
      </c>
      <c r="B124" s="58" t="s">
        <v>468</v>
      </c>
      <c r="C124" s="698">
        <v>2015</v>
      </c>
      <c r="D124" s="821"/>
      <c r="E124" s="822" t="s">
        <v>469</v>
      </c>
      <c r="F124" s="871">
        <v>0</v>
      </c>
    </row>
    <row r="125" spans="1:20" ht="28.8" x14ac:dyDescent="0.3">
      <c r="A125" s="810"/>
      <c r="B125" s="215" t="s">
        <v>469</v>
      </c>
      <c r="C125" s="217">
        <v>0</v>
      </c>
      <c r="D125" s="821"/>
      <c r="E125" s="825"/>
      <c r="F125" s="804"/>
    </row>
    <row r="126" spans="1:20" x14ac:dyDescent="0.3">
      <c r="A126" s="810" t="s">
        <v>471</v>
      </c>
      <c r="B126" s="58" t="s">
        <v>468</v>
      </c>
      <c r="C126" s="698">
        <v>2015</v>
      </c>
      <c r="D126" s="810" t="s">
        <v>481</v>
      </c>
      <c r="E126" s="822" t="s">
        <v>468</v>
      </c>
      <c r="F126" s="804">
        <v>2015</v>
      </c>
    </row>
    <row r="127" spans="1:20" ht="28.8" x14ac:dyDescent="0.3">
      <c r="A127" s="810"/>
      <c r="B127" s="215" t="s">
        <v>469</v>
      </c>
      <c r="C127" s="217">
        <v>0</v>
      </c>
      <c r="D127" s="821"/>
      <c r="E127" s="822"/>
      <c r="F127" s="804"/>
    </row>
    <row r="128" spans="1:20" x14ac:dyDescent="0.3">
      <c r="A128" s="810" t="s">
        <v>472</v>
      </c>
      <c r="B128" s="58" t="s">
        <v>468</v>
      </c>
      <c r="C128" s="698">
        <v>2015</v>
      </c>
      <c r="D128" s="821"/>
      <c r="E128" s="822" t="s">
        <v>469</v>
      </c>
      <c r="F128" s="871">
        <v>0</v>
      </c>
      <c r="G128" s="43"/>
      <c r="H128" s="39"/>
      <c r="I128" s="40"/>
      <c r="J128" s="40"/>
      <c r="K128" s="40"/>
      <c r="L128" s="40"/>
      <c r="M128" s="40"/>
      <c r="N128" s="40"/>
      <c r="O128" s="40"/>
      <c r="P128" s="40"/>
      <c r="Q128" s="40"/>
      <c r="R128" s="40"/>
      <c r="S128" s="40"/>
      <c r="T128" s="40"/>
    </row>
    <row r="129" spans="1:6" ht="28.8" x14ac:dyDescent="0.3">
      <c r="A129" s="810"/>
      <c r="B129" s="215" t="s">
        <v>469</v>
      </c>
      <c r="C129" s="217">
        <v>0</v>
      </c>
      <c r="D129" s="821"/>
      <c r="E129" s="825"/>
      <c r="F129" s="804"/>
    </row>
    <row r="130" spans="1:6" x14ac:dyDescent="0.3">
      <c r="A130" s="810" t="s">
        <v>27</v>
      </c>
      <c r="B130" s="58" t="s">
        <v>468</v>
      </c>
      <c r="C130" s="698">
        <v>2015</v>
      </c>
    </row>
    <row r="131" spans="1:6" ht="28.8" x14ac:dyDescent="0.3">
      <c r="A131" s="810"/>
      <c r="B131" s="215" t="s">
        <v>469</v>
      </c>
      <c r="C131" s="217">
        <v>0</v>
      </c>
    </row>
    <row r="132" spans="1:6" x14ac:dyDescent="0.3">
      <c r="A132" s="218" t="s">
        <v>473</v>
      </c>
      <c r="B132" s="237"/>
      <c r="C132" s="237"/>
    </row>
    <row r="133" spans="1:6" x14ac:dyDescent="0.3">
      <c r="A133" s="237"/>
      <c r="B133" s="237"/>
      <c r="C133" s="237"/>
    </row>
    <row r="134" spans="1:6" hidden="1" x14ac:dyDescent="0.3"/>
    <row r="135" spans="1:6" hidden="1" x14ac:dyDescent="0.3"/>
    <row r="136" spans="1:6" hidden="1" x14ac:dyDescent="0.3"/>
    <row r="137" spans="1:6" hidden="1" x14ac:dyDescent="0.3">
      <c r="A137" s="237"/>
      <c r="B137" s="237"/>
      <c r="C137" s="237"/>
    </row>
    <row r="138" spans="1:6" hidden="1" x14ac:dyDescent="0.3">
      <c r="A138" s="237"/>
      <c r="B138" s="237"/>
      <c r="C138" s="237"/>
    </row>
    <row r="139" spans="1:6" ht="14.7" hidden="1" customHeight="1" x14ac:dyDescent="0.3"/>
    <row r="140" spans="1:6" hidden="1" x14ac:dyDescent="0.3"/>
    <row r="141" spans="1:6" hidden="1" x14ac:dyDescent="0.3"/>
    <row r="142" spans="1:6" hidden="1" x14ac:dyDescent="0.3"/>
    <row r="143" spans="1:6" hidden="1" x14ac:dyDescent="0.3"/>
    <row r="144" spans="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20" hidden="1" x14ac:dyDescent="0.3">
      <c r="A161" s="237"/>
      <c r="B161" s="237"/>
      <c r="C161" s="237"/>
    </row>
    <row r="162" spans="1:20" hidden="1" x14ac:dyDescent="0.3">
      <c r="A162" s="237"/>
      <c r="B162" s="237"/>
      <c r="C162" s="237"/>
    </row>
    <row r="163" spans="1:20" hidden="1" x14ac:dyDescent="0.3">
      <c r="A163" s="237"/>
      <c r="B163" s="237"/>
      <c r="C163" s="237"/>
    </row>
    <row r="164" spans="1:20" hidden="1" x14ac:dyDescent="0.3">
      <c r="A164" s="237"/>
      <c r="B164" s="237"/>
      <c r="C164" s="237"/>
    </row>
    <row r="165" spans="1:20" x14ac:dyDescent="0.3">
      <c r="A165" s="237"/>
      <c r="B165" s="237"/>
      <c r="C165" s="237"/>
    </row>
    <row r="166" spans="1:20" s="8" customFormat="1" x14ac:dyDescent="0.3">
      <c r="A166" s="74" t="s">
        <v>896</v>
      </c>
      <c r="E166" s="176"/>
      <c r="F166" s="397"/>
      <c r="G166" s="397"/>
      <c r="H166" s="397"/>
      <c r="I166" s="397"/>
      <c r="J166" s="397"/>
      <c r="K166" s="397"/>
      <c r="L166" s="397"/>
      <c r="M166" s="397"/>
      <c r="N166" s="397"/>
      <c r="O166" s="397"/>
      <c r="P166" s="397"/>
      <c r="Q166" s="397"/>
      <c r="R166" s="397"/>
      <c r="S166" s="397"/>
      <c r="T166" s="397"/>
    </row>
    <row r="167" spans="1:20" x14ac:dyDescent="0.3">
      <c r="A167" s="178" t="s">
        <v>894</v>
      </c>
      <c r="B167" s="179" t="s">
        <v>77</v>
      </c>
      <c r="C167" s="181">
        <v>0</v>
      </c>
      <c r="D167" s="178" t="s">
        <v>888</v>
      </c>
      <c r="E167" s="410">
        <v>2020</v>
      </c>
      <c r="F167" s="178" t="s">
        <v>889</v>
      </c>
      <c r="G167" s="114">
        <v>2030</v>
      </c>
      <c r="H167" s="178" t="s">
        <v>892</v>
      </c>
      <c r="I167" s="409">
        <v>0</v>
      </c>
      <c r="J167" s="39"/>
      <c r="K167" s="39"/>
      <c r="L167" s="39"/>
      <c r="M167" s="39"/>
      <c r="N167" s="39"/>
      <c r="O167" s="39"/>
      <c r="P167" s="39"/>
      <c r="Q167" s="39"/>
      <c r="R167" s="39"/>
      <c r="S167" s="39"/>
      <c r="T167" s="39"/>
    </row>
    <row r="168" spans="1:20" x14ac:dyDescent="0.3">
      <c r="A168" s="178" t="s">
        <v>895</v>
      </c>
      <c r="B168" s="179" t="s">
        <v>77</v>
      </c>
      <c r="C168" s="181">
        <v>0</v>
      </c>
      <c r="D168" s="178" t="s">
        <v>890</v>
      </c>
      <c r="E168" s="408">
        <v>2020</v>
      </c>
      <c r="F168" s="178" t="s">
        <v>891</v>
      </c>
      <c r="G168" s="58">
        <v>2030</v>
      </c>
      <c r="H168" s="178" t="s">
        <v>893</v>
      </c>
      <c r="I168" s="409">
        <v>0</v>
      </c>
    </row>
    <row r="169" spans="1:20" ht="16.5" customHeight="1" x14ac:dyDescent="0.3">
      <c r="A169" s="20" t="s">
        <v>659</v>
      </c>
      <c r="B169" s="20"/>
      <c r="C169" s="20"/>
    </row>
    <row r="170" spans="1:20" x14ac:dyDescent="0.3">
      <c r="A170" s="178" t="s">
        <v>1164</v>
      </c>
      <c r="B170" s="5" t="s">
        <v>77</v>
      </c>
      <c r="C170" s="64">
        <v>1</v>
      </c>
    </row>
    <row r="171" spans="1:20" x14ac:dyDescent="0.3">
      <c r="A171" s="178" t="s">
        <v>1176</v>
      </c>
      <c r="B171" s="5" t="s">
        <v>77</v>
      </c>
      <c r="C171" s="64">
        <v>1</v>
      </c>
    </row>
    <row r="172" spans="1:20" x14ac:dyDescent="0.3">
      <c r="A172" s="178" t="s">
        <v>748</v>
      </c>
      <c r="B172" s="5" t="s">
        <v>137</v>
      </c>
      <c r="C172" s="64">
        <v>2020</v>
      </c>
    </row>
    <row r="173" spans="1:20" x14ac:dyDescent="0.3">
      <c r="A173" s="178" t="s">
        <v>749</v>
      </c>
      <c r="B173" s="5" t="s">
        <v>137</v>
      </c>
      <c r="C173" s="64">
        <v>2050</v>
      </c>
    </row>
    <row r="174" spans="1:20" x14ac:dyDescent="0.3">
      <c r="A174" s="178" t="s">
        <v>750</v>
      </c>
      <c r="B174" s="5" t="s">
        <v>137</v>
      </c>
      <c r="C174" s="64">
        <v>2020</v>
      </c>
    </row>
    <row r="175" spans="1:20" x14ac:dyDescent="0.3">
      <c r="A175" s="178" t="s">
        <v>751</v>
      </c>
      <c r="B175" s="5" t="s">
        <v>137</v>
      </c>
      <c r="C175" s="64">
        <v>2050</v>
      </c>
    </row>
    <row r="176" spans="1:20" x14ac:dyDescent="0.3">
      <c r="A176" s="231" t="s">
        <v>1075</v>
      </c>
      <c r="B176" s="231"/>
      <c r="C176" s="231"/>
      <c r="D176" s="231" t="s">
        <v>1091</v>
      </c>
      <c r="E176" s="70"/>
    </row>
    <row r="177" spans="1:5" x14ac:dyDescent="0.3">
      <c r="A177" s="178" t="s">
        <v>1076</v>
      </c>
      <c r="B177" s="5" t="s">
        <v>77</v>
      </c>
      <c r="C177" s="64">
        <v>1.2</v>
      </c>
      <c r="D177" s="674" t="s">
        <v>1173</v>
      </c>
      <c r="E177" s="674" t="s">
        <v>1168</v>
      </c>
    </row>
    <row r="178" spans="1:5" x14ac:dyDescent="0.3">
      <c r="A178" s="178" t="s">
        <v>1077</v>
      </c>
      <c r="B178" s="5" t="s">
        <v>77</v>
      </c>
      <c r="C178" s="64">
        <v>1.8</v>
      </c>
      <c r="D178" s="674" t="s">
        <v>756</v>
      </c>
      <c r="E178" s="674" t="s">
        <v>638</v>
      </c>
    </row>
    <row r="179" spans="1:5" x14ac:dyDescent="0.3">
      <c r="A179" s="178" t="s">
        <v>1078</v>
      </c>
      <c r="B179" s="5" t="s">
        <v>77</v>
      </c>
      <c r="C179" s="64">
        <v>2.2999999999999998</v>
      </c>
      <c r="D179" s="674" t="s">
        <v>757</v>
      </c>
    </row>
    <row r="180" spans="1:5" x14ac:dyDescent="0.3">
      <c r="A180" s="178" t="s">
        <v>1079</v>
      </c>
      <c r="B180" s="5" t="s">
        <v>77</v>
      </c>
      <c r="C180" s="733">
        <v>0</v>
      </c>
      <c r="D180" s="674" t="s">
        <v>758</v>
      </c>
    </row>
    <row r="181" spans="1:5" x14ac:dyDescent="0.3">
      <c r="A181" s="178" t="s">
        <v>1080</v>
      </c>
      <c r="B181" s="5" t="s">
        <v>77</v>
      </c>
      <c r="C181" s="733">
        <v>12.2</v>
      </c>
      <c r="D181" s="674" t="s">
        <v>759</v>
      </c>
      <c r="E181" s="674" t="s">
        <v>639</v>
      </c>
    </row>
    <row r="182" spans="1:5" x14ac:dyDescent="0.3">
      <c r="A182" s="231" t="s">
        <v>1081</v>
      </c>
      <c r="B182" s="231"/>
      <c r="C182" s="231"/>
      <c r="D182" s="231" t="s">
        <v>1091</v>
      </c>
      <c r="E182" s="70"/>
    </row>
    <row r="183" spans="1:5" x14ac:dyDescent="0.3">
      <c r="A183" s="178" t="s">
        <v>1082</v>
      </c>
      <c r="B183" s="5" t="s">
        <v>77</v>
      </c>
      <c r="C183" s="64">
        <v>4.4999999999999998E-2</v>
      </c>
      <c r="D183" s="674" t="s">
        <v>1174</v>
      </c>
      <c r="E183" s="674" t="s">
        <v>1168</v>
      </c>
    </row>
    <row r="184" spans="1:5" x14ac:dyDescent="0.3">
      <c r="A184" s="178" t="s">
        <v>1083</v>
      </c>
      <c r="B184" s="5" t="s">
        <v>77</v>
      </c>
      <c r="C184" s="64">
        <v>4.4999999999999998E-2</v>
      </c>
      <c r="D184" s="674" t="s">
        <v>761</v>
      </c>
      <c r="E184" s="674" t="s">
        <v>1169</v>
      </c>
    </row>
    <row r="185" spans="1:5" x14ac:dyDescent="0.3">
      <c r="A185" s="178" t="s">
        <v>1084</v>
      </c>
      <c r="B185" s="5" t="s">
        <v>77</v>
      </c>
      <c r="C185" s="64">
        <v>7.3999999999999996E-2</v>
      </c>
      <c r="D185" s="674" t="s">
        <v>762</v>
      </c>
      <c r="E185" s="674" t="s">
        <v>1170</v>
      </c>
    </row>
    <row r="186" spans="1:5" x14ac:dyDescent="0.3">
      <c r="A186" s="178" t="s">
        <v>1085</v>
      </c>
      <c r="B186" s="5" t="s">
        <v>77</v>
      </c>
      <c r="C186" s="64">
        <v>3.6000000000000004E-2</v>
      </c>
      <c r="D186" s="674" t="s">
        <v>763</v>
      </c>
      <c r="E186" s="674" t="s">
        <v>1171</v>
      </c>
    </row>
    <row r="187" spans="1:5" x14ac:dyDescent="0.3">
      <c r="A187" s="178" t="s">
        <v>1086</v>
      </c>
      <c r="B187" s="5" t="s">
        <v>77</v>
      </c>
      <c r="C187" s="64">
        <v>1.5970000000000002</v>
      </c>
      <c r="D187" s="674" t="s">
        <v>764</v>
      </c>
      <c r="E187" s="674" t="s">
        <v>1172</v>
      </c>
    </row>
    <row r="188" spans="1:5" x14ac:dyDescent="0.3">
      <c r="A188" s="178" t="s">
        <v>1087</v>
      </c>
      <c r="B188" s="5" t="s">
        <v>77</v>
      </c>
      <c r="C188" s="64">
        <v>0</v>
      </c>
    </row>
    <row r="189" spans="1:5" x14ac:dyDescent="0.3">
      <c r="A189" s="178" t="s">
        <v>1088</v>
      </c>
      <c r="B189" s="5" t="s">
        <v>77</v>
      </c>
      <c r="C189" s="64">
        <v>0</v>
      </c>
      <c r="D189" s="674" t="s">
        <v>766</v>
      </c>
    </row>
    <row r="190" spans="1:5" x14ac:dyDescent="0.3">
      <c r="A190" s="178" t="s">
        <v>1089</v>
      </c>
      <c r="B190" s="5" t="s">
        <v>77</v>
      </c>
      <c r="C190" s="64">
        <v>0</v>
      </c>
    </row>
    <row r="191" spans="1:5" x14ac:dyDescent="0.3">
      <c r="A191" s="178" t="s">
        <v>1090</v>
      </c>
      <c r="B191" s="5" t="s">
        <v>77</v>
      </c>
      <c r="C191" s="64">
        <v>90</v>
      </c>
    </row>
    <row r="192" spans="1:5" x14ac:dyDescent="0.3">
      <c r="A192" s="237"/>
      <c r="B192" s="237"/>
      <c r="C192" s="237"/>
    </row>
    <row r="193" spans="1:181" s="237" customFormat="1" x14ac:dyDescent="0.3">
      <c r="A193" s="739" t="s">
        <v>873</v>
      </c>
      <c r="B193" s="20"/>
      <c r="C193" s="20"/>
      <c r="D193" s="20"/>
      <c r="E193" s="20"/>
    </row>
    <row r="194" spans="1:181" ht="85.8" customHeight="1" x14ac:dyDescent="0.3">
      <c r="A194" s="823" t="s">
        <v>1221</v>
      </c>
      <c r="B194" s="824"/>
      <c r="C194" s="824"/>
      <c r="D194" s="824"/>
      <c r="E194" s="824"/>
      <c r="F194" s="31"/>
      <c r="G194" s="31"/>
      <c r="H194" s="31"/>
      <c r="I194" s="31"/>
      <c r="J194" s="31"/>
      <c r="K194" s="31"/>
      <c r="L194" s="31"/>
      <c r="M194" s="31"/>
      <c r="N194" s="31"/>
    </row>
    <row r="195" spans="1:181" s="31" customFormat="1" ht="13.8" customHeight="1" x14ac:dyDescent="0.3">
      <c r="A195" s="828" t="s">
        <v>1202</v>
      </c>
      <c r="B195" s="768" t="s">
        <v>1203</v>
      </c>
      <c r="C195" s="792">
        <v>2</v>
      </c>
      <c r="D195" s="765"/>
      <c r="F195" s="765"/>
      <c r="G195" s="765"/>
      <c r="H195" s="765"/>
      <c r="I195" s="765"/>
      <c r="J195" s="765"/>
      <c r="K195" s="740"/>
      <c r="L195" s="740"/>
      <c r="M195" s="765"/>
      <c r="N195" s="765"/>
    </row>
    <row r="196" spans="1:181" s="31" customFormat="1" x14ac:dyDescent="0.3">
      <c r="A196" s="829"/>
      <c r="B196" s="741" t="s">
        <v>1204</v>
      </c>
      <c r="C196" s="830"/>
      <c r="D196" s="742"/>
      <c r="E196" s="742"/>
      <c r="F196" s="742"/>
      <c r="G196" s="742"/>
      <c r="H196" s="742"/>
      <c r="I196" s="742"/>
      <c r="J196" s="742"/>
      <c r="K196" s="742"/>
      <c r="L196" s="742"/>
      <c r="M196" s="742"/>
      <c r="N196" s="742"/>
    </row>
    <row r="197" spans="1:181" s="31" customFormat="1" ht="28.8" customHeight="1" x14ac:dyDescent="0.3">
      <c r="A197" s="829"/>
      <c r="B197" s="743" t="s">
        <v>1222</v>
      </c>
      <c r="C197" s="830"/>
      <c r="D197" s="765"/>
      <c r="E197" s="765"/>
      <c r="F197" s="765"/>
      <c r="G197" s="765"/>
      <c r="H197" s="765"/>
      <c r="I197" s="765"/>
      <c r="J197" s="765"/>
      <c r="K197" s="765"/>
      <c r="L197" s="765"/>
      <c r="M197" s="765"/>
      <c r="N197" s="765"/>
    </row>
    <row r="198" spans="1:181" s="237" customFormat="1" ht="13.8" customHeight="1" x14ac:dyDescent="0.3">
      <c r="A198" s="831" t="s">
        <v>1223</v>
      </c>
      <c r="B198" s="780"/>
      <c r="C198" s="780"/>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769"/>
      <c r="AR198" s="769"/>
      <c r="AS198" s="769"/>
      <c r="AT198" s="769"/>
      <c r="AU198" s="769"/>
      <c r="AV198" s="769"/>
      <c r="AW198" s="769"/>
      <c r="AX198" s="769"/>
      <c r="AY198" s="769"/>
      <c r="AZ198" s="769"/>
      <c r="BA198" s="769"/>
      <c r="BB198" s="769"/>
      <c r="BC198" s="769"/>
      <c r="BD198" s="769"/>
      <c r="BE198" s="769"/>
      <c r="BF198" s="769"/>
      <c r="BG198" s="769"/>
      <c r="BH198" s="769"/>
      <c r="BI198" s="769"/>
      <c r="BJ198" s="769"/>
      <c r="BK198" s="769"/>
      <c r="BL198" s="769"/>
      <c r="BM198" s="769"/>
      <c r="BN198" s="769"/>
      <c r="BO198" s="769"/>
      <c r="BP198" s="769"/>
      <c r="BQ198" s="769"/>
      <c r="BR198" s="769"/>
      <c r="BS198" s="769"/>
      <c r="BT198" s="769"/>
      <c r="BU198" s="769"/>
      <c r="BV198" s="769"/>
      <c r="BW198" s="769"/>
      <c r="BX198" s="769"/>
      <c r="BY198" s="769"/>
      <c r="BZ198" s="769"/>
      <c r="CA198" s="769"/>
      <c r="CB198" s="769"/>
      <c r="CC198" s="769"/>
      <c r="CD198" s="769"/>
      <c r="CE198" s="769"/>
      <c r="CF198" s="769"/>
      <c r="CG198" s="769"/>
      <c r="CH198" s="769"/>
      <c r="CI198" s="769"/>
      <c r="CJ198" s="769"/>
      <c r="CK198" s="769"/>
      <c r="CL198" s="769"/>
      <c r="CM198" s="769"/>
      <c r="CN198" s="769"/>
      <c r="CO198" s="769"/>
      <c r="CP198" s="769"/>
      <c r="CQ198" s="769"/>
      <c r="CR198" s="769"/>
      <c r="CS198" s="769"/>
      <c r="CT198" s="769"/>
      <c r="CU198" s="769"/>
      <c r="CV198" s="769"/>
      <c r="CW198" s="769"/>
      <c r="CX198" s="769"/>
      <c r="CY198" s="769"/>
      <c r="CZ198" s="769"/>
      <c r="DA198" s="769"/>
      <c r="DB198" s="769"/>
      <c r="DC198" s="769"/>
      <c r="DD198" s="769"/>
      <c r="DE198" s="769"/>
      <c r="DF198" s="769"/>
      <c r="DG198" s="769"/>
      <c r="DH198" s="769"/>
      <c r="DI198" s="769"/>
      <c r="DJ198" s="769"/>
      <c r="DK198" s="769"/>
      <c r="DL198" s="769"/>
      <c r="DM198" s="769"/>
      <c r="DN198" s="769"/>
      <c r="DO198" s="769"/>
      <c r="DP198" s="769"/>
      <c r="DQ198" s="769"/>
      <c r="DR198" s="769"/>
      <c r="DS198" s="769"/>
      <c r="DT198" s="769"/>
      <c r="DU198" s="769"/>
      <c r="DV198" s="769"/>
      <c r="DW198" s="769"/>
      <c r="DX198" s="769"/>
      <c r="DY198" s="769"/>
      <c r="DZ198" s="769"/>
      <c r="EA198" s="769"/>
      <c r="EB198" s="769"/>
      <c r="EC198" s="769"/>
      <c r="ED198" s="769"/>
      <c r="EE198" s="769"/>
      <c r="EF198" s="769"/>
      <c r="EG198" s="769"/>
      <c r="EH198" s="769"/>
      <c r="EI198" s="769"/>
      <c r="EJ198" s="769"/>
      <c r="EK198" s="769"/>
      <c r="EL198" s="769"/>
      <c r="EM198" s="769"/>
      <c r="EN198" s="769"/>
      <c r="EO198" s="769"/>
      <c r="EP198" s="769"/>
      <c r="EQ198" s="769"/>
      <c r="ER198" s="769"/>
      <c r="ES198" s="769"/>
      <c r="ET198" s="769"/>
      <c r="EU198" s="769"/>
      <c r="EV198" s="769"/>
      <c r="EW198" s="769"/>
      <c r="EX198" s="769"/>
      <c r="EY198" s="769"/>
      <c r="EZ198" s="769"/>
      <c r="FA198" s="769"/>
      <c r="FB198" s="769"/>
      <c r="FC198" s="769"/>
      <c r="FD198" s="769"/>
      <c r="FE198" s="769"/>
      <c r="FF198" s="769"/>
      <c r="FG198" s="769"/>
      <c r="FH198" s="769"/>
      <c r="FI198" s="769"/>
      <c r="FJ198" s="769"/>
      <c r="FK198" s="769"/>
      <c r="FL198" s="769"/>
      <c r="FM198" s="769"/>
      <c r="FN198" s="769"/>
      <c r="FO198" s="769"/>
      <c r="FP198" s="769"/>
      <c r="FQ198" s="769"/>
      <c r="FR198" s="769"/>
      <c r="FS198" s="769"/>
      <c r="FT198" s="769"/>
      <c r="FU198" s="769"/>
      <c r="FV198" s="769"/>
      <c r="FW198" s="769"/>
      <c r="FX198" s="769"/>
      <c r="FY198" s="769"/>
    </row>
    <row r="199" spans="1:181" s="237" customFormat="1" x14ac:dyDescent="0.3">
      <c r="A199" s="744" t="s">
        <v>1224</v>
      </c>
      <c r="B199" s="236" t="s">
        <v>77</v>
      </c>
      <c r="C199" s="257">
        <v>0.3</v>
      </c>
    </row>
    <row r="200" spans="1:181" s="31" customFormat="1" ht="28.8" x14ac:dyDescent="0.3">
      <c r="A200" s="745" t="s">
        <v>1225</v>
      </c>
      <c r="B200" s="746" t="s">
        <v>98</v>
      </c>
      <c r="C200" s="71">
        <v>0</v>
      </c>
      <c r="D200" s="747"/>
      <c r="E200" s="313"/>
      <c r="F200" s="313"/>
      <c r="G200" s="313"/>
      <c r="H200" s="313"/>
      <c r="I200" s="313"/>
      <c r="J200" s="313"/>
      <c r="K200" s="313"/>
      <c r="L200" s="313"/>
      <c r="M200" s="313"/>
      <c r="N200" s="313"/>
    </row>
    <row r="201" spans="1:181" x14ac:dyDescent="0.3">
      <c r="A201" s="23"/>
      <c r="B201" s="236"/>
      <c r="C201" s="748"/>
      <c r="D201" s="31"/>
    </row>
    <row r="202" spans="1:181" x14ac:dyDescent="0.3">
      <c r="A202" s="749" t="s">
        <v>1205</v>
      </c>
    </row>
    <row r="203" spans="1:181" x14ac:dyDescent="0.3">
      <c r="A203" s="744" t="s">
        <v>1226</v>
      </c>
      <c r="B203" s="64">
        <v>0</v>
      </c>
    </row>
    <row r="204" spans="1:181" x14ac:dyDescent="0.3">
      <c r="A204" s="750" t="s">
        <v>1227</v>
      </c>
      <c r="B204" s="5" t="s">
        <v>137</v>
      </c>
      <c r="C204" s="64">
        <v>2050</v>
      </c>
    </row>
    <row r="205" spans="1:181" x14ac:dyDescent="0.3">
      <c r="A205" s="178" t="s">
        <v>1206</v>
      </c>
      <c r="B205" s="5" t="s">
        <v>137</v>
      </c>
      <c r="C205" s="64">
        <v>2050</v>
      </c>
    </row>
    <row r="206" spans="1:181" x14ac:dyDescent="0.3">
      <c r="A206" s="751" t="s">
        <v>1230</v>
      </c>
    </row>
    <row r="207" spans="1:181" ht="52.8" customHeight="1" x14ac:dyDescent="0.3">
      <c r="A207" s="173" t="s">
        <v>1231</v>
      </c>
      <c r="B207" s="799" t="s">
        <v>244</v>
      </c>
      <c r="C207" s="800"/>
      <c r="D207" s="800"/>
      <c r="E207" s="800"/>
      <c r="F207" s="801"/>
      <c r="G207" s="799" t="s">
        <v>245</v>
      </c>
      <c r="H207" s="800"/>
      <c r="I207" s="800"/>
      <c r="J207" s="800"/>
      <c r="K207" s="801"/>
      <c r="L207" s="799" t="s">
        <v>246</v>
      </c>
      <c r="M207" s="800"/>
      <c r="N207" s="800"/>
      <c r="O207" s="800"/>
      <c r="P207" s="801"/>
      <c r="Q207" s="799" t="s">
        <v>247</v>
      </c>
      <c r="R207" s="800"/>
      <c r="S207" s="800"/>
      <c r="T207" s="800"/>
      <c r="U207" s="801"/>
      <c r="V207" s="799" t="s">
        <v>248</v>
      </c>
      <c r="W207" s="800"/>
      <c r="X207" s="800"/>
      <c r="Y207" s="800"/>
      <c r="Z207" s="801"/>
      <c r="AA207" s="799" t="s">
        <v>249</v>
      </c>
      <c r="AB207" s="800"/>
      <c r="AC207" s="800"/>
      <c r="AD207" s="800"/>
      <c r="AE207" s="801"/>
      <c r="AF207" s="799" t="s">
        <v>250</v>
      </c>
      <c r="AG207" s="800"/>
      <c r="AH207" s="800"/>
      <c r="AI207" s="800"/>
      <c r="AJ207" s="801"/>
      <c r="AK207" s="799" t="s">
        <v>251</v>
      </c>
      <c r="AL207" s="800"/>
      <c r="AM207" s="800"/>
      <c r="AN207" s="800"/>
      <c r="AO207" s="801"/>
      <c r="AP207" s="799" t="s">
        <v>252</v>
      </c>
      <c r="AQ207" s="800"/>
      <c r="AR207" s="800"/>
      <c r="AS207" s="800"/>
      <c r="AT207" s="801"/>
      <c r="AU207" s="799" t="s">
        <v>253</v>
      </c>
      <c r="AV207" s="800"/>
      <c r="AW207" s="800"/>
      <c r="AX207" s="800"/>
      <c r="AY207" s="801"/>
      <c r="AZ207" s="799" t="s">
        <v>254</v>
      </c>
      <c r="BA207" s="800"/>
      <c r="BB207" s="800"/>
      <c r="BC207" s="800"/>
      <c r="BD207" s="801"/>
      <c r="BE207" s="799" t="s">
        <v>255</v>
      </c>
      <c r="BF207" s="800"/>
      <c r="BG207" s="800"/>
      <c r="BH207" s="800"/>
      <c r="BI207" s="801"/>
      <c r="BJ207" s="799" t="s">
        <v>256</v>
      </c>
      <c r="BK207" s="800"/>
      <c r="BL207" s="800"/>
      <c r="BM207" s="800"/>
      <c r="BN207" s="801"/>
      <c r="BO207" s="799" t="s">
        <v>257</v>
      </c>
      <c r="BP207" s="800"/>
      <c r="BQ207" s="800"/>
      <c r="BR207" s="800"/>
      <c r="BS207" s="801"/>
      <c r="BT207" s="799" t="s">
        <v>258</v>
      </c>
      <c r="BU207" s="800"/>
      <c r="BV207" s="800"/>
      <c r="BW207" s="800"/>
      <c r="BX207" s="801"/>
      <c r="BY207" s="799" t="s">
        <v>259</v>
      </c>
      <c r="BZ207" s="800"/>
      <c r="CA207" s="800"/>
      <c r="CB207" s="800"/>
      <c r="CC207" s="801"/>
      <c r="CD207" s="799" t="s">
        <v>260</v>
      </c>
      <c r="CE207" s="800"/>
      <c r="CF207" s="800"/>
      <c r="CG207" s="800"/>
      <c r="CH207" s="801"/>
      <c r="CI207" s="799" t="s">
        <v>261</v>
      </c>
      <c r="CJ207" s="800"/>
      <c r="CK207" s="800"/>
      <c r="CL207" s="800"/>
      <c r="CM207" s="801"/>
      <c r="CN207" s="799" t="s">
        <v>262</v>
      </c>
      <c r="CO207" s="800"/>
      <c r="CP207" s="800"/>
      <c r="CQ207" s="800"/>
      <c r="CR207" s="801"/>
      <c r="CS207" s="799" t="s">
        <v>263</v>
      </c>
      <c r="CT207" s="800"/>
      <c r="CU207" s="800"/>
      <c r="CV207" s="800"/>
      <c r="CW207" s="801"/>
      <c r="CX207" s="799" t="s">
        <v>264</v>
      </c>
      <c r="CY207" s="800"/>
      <c r="CZ207" s="800"/>
      <c r="DA207" s="800"/>
      <c r="DB207" s="801"/>
      <c r="DC207" s="799" t="s">
        <v>265</v>
      </c>
      <c r="DD207" s="800"/>
      <c r="DE207" s="800"/>
      <c r="DF207" s="800"/>
      <c r="DG207" s="801"/>
      <c r="DH207" s="799" t="s">
        <v>266</v>
      </c>
      <c r="DI207" s="800"/>
      <c r="DJ207" s="800"/>
      <c r="DK207" s="766" t="s">
        <v>679</v>
      </c>
      <c r="DL207" s="766">
        <v>1</v>
      </c>
      <c r="DM207" s="799" t="s">
        <v>267</v>
      </c>
      <c r="DN207" s="800"/>
      <c r="DO207" s="800"/>
      <c r="DP207" s="800"/>
      <c r="DQ207" s="801"/>
      <c r="DR207" s="799" t="s">
        <v>268</v>
      </c>
      <c r="DS207" s="800"/>
      <c r="DT207" s="800"/>
      <c r="DU207" s="800"/>
      <c r="DV207" s="801"/>
      <c r="DW207" s="799" t="s">
        <v>269</v>
      </c>
      <c r="DX207" s="800"/>
      <c r="DY207" s="800"/>
      <c r="DZ207" s="800"/>
      <c r="EA207" s="801"/>
      <c r="EB207" s="799" t="s">
        <v>270</v>
      </c>
      <c r="EC207" s="800"/>
      <c r="ED207" s="800"/>
      <c r="EE207" s="800"/>
      <c r="EF207" s="801"/>
      <c r="EG207" s="799" t="s">
        <v>271</v>
      </c>
      <c r="EH207" s="800"/>
      <c r="EI207" s="800"/>
      <c r="EJ207" s="800"/>
      <c r="EK207" s="801"/>
      <c r="EL207" s="799" t="s">
        <v>272</v>
      </c>
      <c r="EM207" s="800"/>
      <c r="EN207" s="800"/>
      <c r="EO207" s="800"/>
      <c r="EP207" s="801"/>
      <c r="EQ207" s="799" t="s">
        <v>273</v>
      </c>
      <c r="ER207" s="800"/>
      <c r="ES207" s="800"/>
      <c r="ET207" s="800"/>
      <c r="EU207" s="801"/>
      <c r="EV207" s="799" t="s">
        <v>274</v>
      </c>
      <c r="EW207" s="800"/>
      <c r="EX207" s="800"/>
      <c r="EY207" s="800"/>
      <c r="EZ207" s="801"/>
      <c r="FA207" s="799" t="s">
        <v>275</v>
      </c>
      <c r="FB207" s="800"/>
      <c r="FC207" s="800"/>
      <c r="FD207" s="800"/>
      <c r="FE207" s="801"/>
      <c r="FF207" s="799" t="s">
        <v>276</v>
      </c>
      <c r="FG207" s="800"/>
      <c r="FH207" s="800"/>
      <c r="FI207" s="800"/>
      <c r="FJ207" s="801"/>
      <c r="FK207" s="799" t="s">
        <v>277</v>
      </c>
      <c r="FL207" s="800"/>
      <c r="FM207" s="800"/>
      <c r="FN207" s="800"/>
      <c r="FO207" s="801"/>
      <c r="FP207" s="799" t="s">
        <v>278</v>
      </c>
      <c r="FQ207" s="800"/>
      <c r="FR207" s="800"/>
      <c r="FS207" s="800"/>
      <c r="FT207" s="801"/>
      <c r="FU207" s="799" t="s">
        <v>280</v>
      </c>
      <c r="FV207" s="800"/>
      <c r="FW207" s="800"/>
      <c r="FX207" s="766" t="s">
        <v>679</v>
      </c>
      <c r="FY207" s="766">
        <v>1</v>
      </c>
    </row>
    <row r="208" spans="1:181" x14ac:dyDescent="0.3">
      <c r="A208" s="764"/>
      <c r="B208" s="64" t="s">
        <v>521</v>
      </c>
      <c r="C208" s="64" t="s">
        <v>522</v>
      </c>
      <c r="D208" s="64" t="s">
        <v>313</v>
      </c>
      <c r="E208" s="64" t="s">
        <v>314</v>
      </c>
      <c r="F208" s="64" t="s">
        <v>520</v>
      </c>
      <c r="G208" s="64" t="s">
        <v>521</v>
      </c>
      <c r="H208" s="64" t="s">
        <v>522</v>
      </c>
      <c r="I208" s="64" t="s">
        <v>313</v>
      </c>
      <c r="J208" s="64" t="s">
        <v>314</v>
      </c>
      <c r="K208" s="64" t="s">
        <v>520</v>
      </c>
      <c r="L208" s="64" t="s">
        <v>521</v>
      </c>
      <c r="M208" s="64" t="s">
        <v>522</v>
      </c>
      <c r="N208" s="64" t="s">
        <v>313</v>
      </c>
      <c r="O208" s="64" t="s">
        <v>314</v>
      </c>
      <c r="P208" s="64" t="s">
        <v>520</v>
      </c>
      <c r="Q208" s="64" t="s">
        <v>521</v>
      </c>
      <c r="R208" s="64" t="s">
        <v>522</v>
      </c>
      <c r="S208" s="64" t="s">
        <v>313</v>
      </c>
      <c r="T208" s="64" t="s">
        <v>314</v>
      </c>
      <c r="U208" s="64" t="s">
        <v>520</v>
      </c>
      <c r="V208" s="64" t="s">
        <v>521</v>
      </c>
      <c r="W208" s="64" t="s">
        <v>522</v>
      </c>
      <c r="X208" s="64" t="s">
        <v>313</v>
      </c>
      <c r="Y208" s="64" t="s">
        <v>314</v>
      </c>
      <c r="Z208" s="64" t="s">
        <v>520</v>
      </c>
      <c r="AA208" s="64" t="s">
        <v>521</v>
      </c>
      <c r="AB208" s="64" t="s">
        <v>522</v>
      </c>
      <c r="AC208" s="64" t="s">
        <v>313</v>
      </c>
      <c r="AD208" s="64" t="s">
        <v>314</v>
      </c>
      <c r="AE208" s="64" t="s">
        <v>520</v>
      </c>
      <c r="AF208" s="64" t="s">
        <v>521</v>
      </c>
      <c r="AG208" s="64" t="s">
        <v>522</v>
      </c>
      <c r="AH208" s="64" t="s">
        <v>313</v>
      </c>
      <c r="AI208" s="64" t="s">
        <v>314</v>
      </c>
      <c r="AJ208" s="64" t="s">
        <v>520</v>
      </c>
      <c r="AK208" s="64" t="s">
        <v>521</v>
      </c>
      <c r="AL208" s="64" t="s">
        <v>522</v>
      </c>
      <c r="AM208" s="64" t="s">
        <v>313</v>
      </c>
      <c r="AN208" s="64" t="s">
        <v>314</v>
      </c>
      <c r="AO208" s="64" t="s">
        <v>520</v>
      </c>
      <c r="AP208" s="64" t="s">
        <v>521</v>
      </c>
      <c r="AQ208" s="64" t="s">
        <v>522</v>
      </c>
      <c r="AR208" s="64" t="s">
        <v>313</v>
      </c>
      <c r="AS208" s="64" t="s">
        <v>314</v>
      </c>
      <c r="AT208" s="64" t="s">
        <v>520</v>
      </c>
      <c r="AU208" s="64" t="s">
        <v>521</v>
      </c>
      <c r="AV208" s="64" t="s">
        <v>522</v>
      </c>
      <c r="AW208" s="64" t="s">
        <v>313</v>
      </c>
      <c r="AX208" s="64" t="s">
        <v>314</v>
      </c>
      <c r="AY208" s="64" t="s">
        <v>520</v>
      </c>
      <c r="AZ208" s="64" t="s">
        <v>521</v>
      </c>
      <c r="BA208" s="64" t="s">
        <v>522</v>
      </c>
      <c r="BB208" s="64" t="s">
        <v>313</v>
      </c>
      <c r="BC208" s="64" t="s">
        <v>314</v>
      </c>
      <c r="BD208" s="64" t="s">
        <v>520</v>
      </c>
      <c r="BE208" s="64" t="s">
        <v>521</v>
      </c>
      <c r="BF208" s="64" t="s">
        <v>522</v>
      </c>
      <c r="BG208" s="64" t="s">
        <v>313</v>
      </c>
      <c r="BH208" s="64" t="s">
        <v>314</v>
      </c>
      <c r="BI208" s="64" t="s">
        <v>520</v>
      </c>
      <c r="BJ208" s="64" t="s">
        <v>521</v>
      </c>
      <c r="BK208" s="64" t="s">
        <v>522</v>
      </c>
      <c r="BL208" s="64" t="s">
        <v>313</v>
      </c>
      <c r="BM208" s="64" t="s">
        <v>314</v>
      </c>
      <c r="BN208" s="64" t="s">
        <v>520</v>
      </c>
      <c r="BO208" s="64" t="s">
        <v>521</v>
      </c>
      <c r="BP208" s="64" t="s">
        <v>522</v>
      </c>
      <c r="BQ208" s="64" t="s">
        <v>313</v>
      </c>
      <c r="BR208" s="64" t="s">
        <v>314</v>
      </c>
      <c r="BS208" s="64" t="s">
        <v>520</v>
      </c>
      <c r="BT208" s="64" t="s">
        <v>521</v>
      </c>
      <c r="BU208" s="64" t="s">
        <v>522</v>
      </c>
      <c r="BV208" s="64" t="s">
        <v>313</v>
      </c>
      <c r="BW208" s="64" t="s">
        <v>314</v>
      </c>
      <c r="BX208" s="64" t="s">
        <v>520</v>
      </c>
      <c r="BY208" s="64" t="s">
        <v>521</v>
      </c>
      <c r="BZ208" s="64" t="s">
        <v>522</v>
      </c>
      <c r="CA208" s="64" t="s">
        <v>313</v>
      </c>
      <c r="CB208" s="64" t="s">
        <v>314</v>
      </c>
      <c r="CC208" s="64" t="s">
        <v>520</v>
      </c>
      <c r="CD208" s="64" t="s">
        <v>521</v>
      </c>
      <c r="CE208" s="64" t="s">
        <v>522</v>
      </c>
      <c r="CF208" s="64" t="s">
        <v>313</v>
      </c>
      <c r="CG208" s="64" t="s">
        <v>314</v>
      </c>
      <c r="CH208" s="64" t="s">
        <v>520</v>
      </c>
      <c r="CI208" s="64" t="s">
        <v>521</v>
      </c>
      <c r="CJ208" s="64" t="s">
        <v>522</v>
      </c>
      <c r="CK208" s="64" t="s">
        <v>313</v>
      </c>
      <c r="CL208" s="64" t="s">
        <v>314</v>
      </c>
      <c r="CM208" s="64" t="s">
        <v>520</v>
      </c>
      <c r="CN208" s="64" t="s">
        <v>521</v>
      </c>
      <c r="CO208" s="64" t="s">
        <v>522</v>
      </c>
      <c r="CP208" s="64" t="s">
        <v>313</v>
      </c>
      <c r="CQ208" s="64" t="s">
        <v>314</v>
      </c>
      <c r="CR208" s="64" t="s">
        <v>520</v>
      </c>
      <c r="CS208" s="64" t="s">
        <v>521</v>
      </c>
      <c r="CT208" s="64" t="s">
        <v>522</v>
      </c>
      <c r="CU208" s="64" t="s">
        <v>313</v>
      </c>
      <c r="CV208" s="64" t="s">
        <v>314</v>
      </c>
      <c r="CW208" s="64" t="s">
        <v>520</v>
      </c>
      <c r="CX208" s="64" t="s">
        <v>521</v>
      </c>
      <c r="CY208" s="64" t="s">
        <v>522</v>
      </c>
      <c r="CZ208" s="64" t="s">
        <v>313</v>
      </c>
      <c r="DA208" s="64" t="s">
        <v>314</v>
      </c>
      <c r="DB208" s="64" t="s">
        <v>520</v>
      </c>
      <c r="DC208" s="64" t="s">
        <v>521</v>
      </c>
      <c r="DD208" s="64" t="s">
        <v>522</v>
      </c>
      <c r="DE208" s="64" t="s">
        <v>313</v>
      </c>
      <c r="DF208" s="64" t="s">
        <v>314</v>
      </c>
      <c r="DG208" s="64" t="s">
        <v>520</v>
      </c>
      <c r="DH208" s="280" t="s">
        <v>521</v>
      </c>
      <c r="DI208" s="280" t="s">
        <v>522</v>
      </c>
      <c r="DJ208" s="280" t="s">
        <v>313</v>
      </c>
      <c r="DK208" s="280" t="s">
        <v>314</v>
      </c>
      <c r="DL208" s="64" t="s">
        <v>520</v>
      </c>
      <c r="DM208" s="64" t="s">
        <v>521</v>
      </c>
      <c r="DN208" s="64" t="s">
        <v>522</v>
      </c>
      <c r="DO208" s="64" t="s">
        <v>313</v>
      </c>
      <c r="DP208" s="64" t="s">
        <v>314</v>
      </c>
      <c r="DQ208" s="64" t="s">
        <v>520</v>
      </c>
      <c r="DR208" s="64" t="s">
        <v>521</v>
      </c>
      <c r="DS208" s="64" t="s">
        <v>522</v>
      </c>
      <c r="DT208" s="64" t="s">
        <v>313</v>
      </c>
      <c r="DU208" s="64" t="s">
        <v>314</v>
      </c>
      <c r="DV208" s="64" t="s">
        <v>520</v>
      </c>
      <c r="DW208" s="64" t="s">
        <v>521</v>
      </c>
      <c r="DX208" s="64" t="s">
        <v>522</v>
      </c>
      <c r="DY208" s="64" t="s">
        <v>313</v>
      </c>
      <c r="DZ208" s="64" t="s">
        <v>314</v>
      </c>
      <c r="EA208" s="64" t="s">
        <v>520</v>
      </c>
      <c r="EB208" s="64" t="s">
        <v>521</v>
      </c>
      <c r="EC208" s="64" t="s">
        <v>522</v>
      </c>
      <c r="ED208" s="64" t="s">
        <v>313</v>
      </c>
      <c r="EE208" s="64" t="s">
        <v>314</v>
      </c>
      <c r="EF208" s="64" t="s">
        <v>520</v>
      </c>
      <c r="EG208" s="64" t="s">
        <v>521</v>
      </c>
      <c r="EH208" s="64" t="s">
        <v>522</v>
      </c>
      <c r="EI208" s="64" t="s">
        <v>313</v>
      </c>
      <c r="EJ208" s="64" t="s">
        <v>314</v>
      </c>
      <c r="EK208" s="64" t="s">
        <v>520</v>
      </c>
      <c r="EL208" s="64" t="s">
        <v>521</v>
      </c>
      <c r="EM208" s="64" t="s">
        <v>522</v>
      </c>
      <c r="EN208" s="64" t="s">
        <v>313</v>
      </c>
      <c r="EO208" s="64" t="s">
        <v>314</v>
      </c>
      <c r="EP208" s="64" t="s">
        <v>520</v>
      </c>
      <c r="EQ208" s="64" t="s">
        <v>521</v>
      </c>
      <c r="ER208" s="64" t="s">
        <v>522</v>
      </c>
      <c r="ES208" s="64" t="s">
        <v>313</v>
      </c>
      <c r="ET208" s="64" t="s">
        <v>314</v>
      </c>
      <c r="EU208" s="64" t="s">
        <v>520</v>
      </c>
      <c r="EV208" s="64" t="s">
        <v>521</v>
      </c>
      <c r="EW208" s="64" t="s">
        <v>522</v>
      </c>
      <c r="EX208" s="64" t="s">
        <v>313</v>
      </c>
      <c r="EY208" s="64" t="s">
        <v>314</v>
      </c>
      <c r="EZ208" s="64" t="s">
        <v>520</v>
      </c>
      <c r="FA208" s="64" t="s">
        <v>521</v>
      </c>
      <c r="FB208" s="64" t="s">
        <v>522</v>
      </c>
      <c r="FC208" s="64" t="s">
        <v>313</v>
      </c>
      <c r="FD208" s="64" t="s">
        <v>314</v>
      </c>
      <c r="FE208" s="64" t="s">
        <v>520</v>
      </c>
      <c r="FF208" s="64" t="s">
        <v>521</v>
      </c>
      <c r="FG208" s="64" t="s">
        <v>522</v>
      </c>
      <c r="FH208" s="64" t="s">
        <v>313</v>
      </c>
      <c r="FI208" s="64" t="s">
        <v>314</v>
      </c>
      <c r="FJ208" s="64" t="s">
        <v>520</v>
      </c>
      <c r="FK208" s="64" t="s">
        <v>521</v>
      </c>
      <c r="FL208" s="64" t="s">
        <v>522</v>
      </c>
      <c r="FM208" s="64" t="s">
        <v>313</v>
      </c>
      <c r="FN208" s="64" t="s">
        <v>314</v>
      </c>
      <c r="FO208" s="64" t="s">
        <v>520</v>
      </c>
      <c r="FP208" s="64" t="s">
        <v>521</v>
      </c>
      <c r="FQ208" s="64" t="s">
        <v>522</v>
      </c>
      <c r="FR208" s="64" t="s">
        <v>313</v>
      </c>
      <c r="FS208" s="64" t="s">
        <v>314</v>
      </c>
      <c r="FT208" s="64" t="s">
        <v>520</v>
      </c>
      <c r="FU208" s="64" t="s">
        <v>521</v>
      </c>
      <c r="FV208" s="64" t="s">
        <v>522</v>
      </c>
      <c r="FW208" s="64" t="s">
        <v>313</v>
      </c>
      <c r="FX208" s="64" t="s">
        <v>314</v>
      </c>
      <c r="FY208" s="64" t="s">
        <v>520</v>
      </c>
    </row>
    <row r="209" spans="1:181" x14ac:dyDescent="0.3">
      <c r="A209" s="173" t="s">
        <v>523</v>
      </c>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231"/>
      <c r="CC209" s="231"/>
      <c r="CD209" s="231"/>
      <c r="CE209" s="231"/>
      <c r="CF209" s="231"/>
      <c r="CG209" s="231"/>
      <c r="CH209" s="231"/>
      <c r="CI209" s="231"/>
      <c r="CJ209" s="231"/>
      <c r="CK209" s="231"/>
      <c r="CL209" s="231"/>
      <c r="CM209" s="231"/>
      <c r="CN209" s="231"/>
      <c r="CO209" s="231"/>
      <c r="CP209" s="231"/>
      <c r="CQ209" s="231"/>
      <c r="CR209" s="231"/>
      <c r="CS209" s="231"/>
      <c r="CT209" s="231"/>
      <c r="CU209" s="231"/>
      <c r="CV209" s="231"/>
      <c r="CW209" s="231"/>
      <c r="CX209" s="231"/>
      <c r="CY209" s="231"/>
      <c r="CZ209" s="231"/>
      <c r="DA209" s="231"/>
      <c r="DB209" s="231"/>
      <c r="DC209" s="231"/>
      <c r="DD209" s="231"/>
      <c r="DE209" s="231"/>
      <c r="DF209" s="231"/>
      <c r="DG209" s="231"/>
      <c r="DH209" s="231"/>
      <c r="DI209" s="231"/>
      <c r="DJ209" s="231"/>
      <c r="DK209" s="231"/>
      <c r="DL209" s="231"/>
      <c r="DM209" s="231"/>
      <c r="DN209" s="231"/>
      <c r="DO209" s="231"/>
      <c r="DP209" s="231"/>
      <c r="DQ209" s="231"/>
      <c r="DR209" s="231"/>
      <c r="DS209" s="231"/>
      <c r="DT209" s="231"/>
      <c r="DU209" s="231"/>
      <c r="DV209" s="231"/>
      <c r="DW209" s="231"/>
      <c r="DX209" s="231"/>
      <c r="DY209" s="231"/>
      <c r="DZ209" s="231"/>
      <c r="EA209" s="231"/>
      <c r="EB209" s="231"/>
      <c r="EC209" s="231"/>
      <c r="ED209" s="231"/>
      <c r="EE209" s="231"/>
      <c r="EF209" s="231"/>
      <c r="EG209" s="231"/>
      <c r="EH209" s="231"/>
      <c r="EI209" s="231"/>
      <c r="EJ209" s="231"/>
      <c r="EK209" s="231"/>
      <c r="EL209" s="231"/>
      <c r="EM209" s="231"/>
      <c r="EN209" s="231"/>
      <c r="EO209" s="231"/>
      <c r="EP209" s="231"/>
      <c r="EQ209" s="231"/>
      <c r="ER209" s="231"/>
      <c r="ES209" s="231"/>
      <c r="ET209" s="231"/>
      <c r="EU209" s="231"/>
      <c r="EV209" s="23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row>
    <row r="210" spans="1:181" x14ac:dyDescent="0.3">
      <c r="A210" s="752" t="s">
        <v>1207</v>
      </c>
      <c r="B210" s="5">
        <v>0</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5">
        <v>0</v>
      </c>
      <c r="EL210" s="5">
        <v>0</v>
      </c>
      <c r="EM210" s="5">
        <v>0</v>
      </c>
      <c r="EN210" s="5">
        <v>0</v>
      </c>
      <c r="EO210" s="5">
        <v>0</v>
      </c>
      <c r="EP210" s="5">
        <v>0</v>
      </c>
      <c r="EQ210" s="5">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row>
    <row r="211" spans="1:181" x14ac:dyDescent="0.3">
      <c r="A211" s="752" t="s">
        <v>1208</v>
      </c>
      <c r="B211" s="5">
        <v>0</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5">
        <v>0</v>
      </c>
      <c r="EL211" s="5">
        <v>0</v>
      </c>
      <c r="EM211" s="5">
        <v>0</v>
      </c>
      <c r="EN211" s="5">
        <v>0</v>
      </c>
      <c r="EO211" s="5">
        <v>0</v>
      </c>
      <c r="EP211" s="5">
        <v>0</v>
      </c>
      <c r="EQ211" s="5">
        <v>0</v>
      </c>
      <c r="ER211" s="5">
        <v>0</v>
      </c>
      <c r="ES211" s="5">
        <v>0</v>
      </c>
      <c r="ET211" s="5">
        <v>0</v>
      </c>
      <c r="EU211" s="5">
        <v>0</v>
      </c>
      <c r="EV211" s="5">
        <v>0</v>
      </c>
      <c r="EW211" s="5">
        <v>0</v>
      </c>
      <c r="EX211" s="5">
        <v>0</v>
      </c>
      <c r="EY211" s="5">
        <v>0</v>
      </c>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row>
    <row r="212" spans="1:181" x14ac:dyDescent="0.3">
      <c r="A212" s="173" t="s">
        <v>532</v>
      </c>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row>
    <row r="213" spans="1:181" x14ac:dyDescent="0.3">
      <c r="A213" s="752" t="s">
        <v>1207</v>
      </c>
      <c r="B213" s="5">
        <v>0</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5">
        <v>0</v>
      </c>
      <c r="EL213" s="5">
        <v>0</v>
      </c>
      <c r="EM213" s="5">
        <v>0</v>
      </c>
      <c r="EN213" s="5">
        <v>0</v>
      </c>
      <c r="EO213" s="5">
        <v>0</v>
      </c>
      <c r="EP213" s="5">
        <v>0</v>
      </c>
      <c r="EQ213" s="5">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row>
    <row r="214" spans="1:181" x14ac:dyDescent="0.3">
      <c r="A214" s="752" t="s">
        <v>1208</v>
      </c>
      <c r="B214" s="5">
        <v>0</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5">
        <v>0</v>
      </c>
      <c r="EL214" s="5">
        <v>0</v>
      </c>
      <c r="EM214" s="5">
        <v>0</v>
      </c>
      <c r="EN214" s="5">
        <v>0</v>
      </c>
      <c r="EO214" s="5">
        <v>0</v>
      </c>
      <c r="EP214" s="5">
        <v>0</v>
      </c>
      <c r="EQ214" s="5">
        <v>0</v>
      </c>
      <c r="ER214" s="5">
        <v>0</v>
      </c>
      <c r="ES214" s="5">
        <v>0</v>
      </c>
      <c r="ET214" s="5">
        <v>0</v>
      </c>
      <c r="EU214" s="5">
        <v>0</v>
      </c>
      <c r="EV214" s="5">
        <v>0</v>
      </c>
      <c r="EW214" s="5">
        <v>0</v>
      </c>
      <c r="EX214" s="5">
        <v>0</v>
      </c>
      <c r="EY214" s="5">
        <v>0</v>
      </c>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row>
    <row r="215" spans="1:181" x14ac:dyDescent="0.3">
      <c r="A215" s="173" t="s">
        <v>1232</v>
      </c>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31"/>
      <c r="BL215" s="231"/>
      <c r="BM215" s="231"/>
      <c r="BN215" s="231"/>
      <c r="BO215" s="231"/>
      <c r="BP215" s="231"/>
      <c r="BQ215" s="231"/>
      <c r="BR215" s="231"/>
      <c r="BS215" s="231"/>
      <c r="BT215" s="231"/>
      <c r="BU215" s="231"/>
      <c r="BV215" s="231"/>
      <c r="BW215" s="231"/>
      <c r="BX215" s="231"/>
      <c r="BY215" s="231"/>
      <c r="BZ215" s="231"/>
      <c r="CA215" s="231"/>
      <c r="CB215" s="231"/>
      <c r="CC215" s="231"/>
      <c r="CD215" s="231"/>
      <c r="CE215" s="231"/>
      <c r="CF215" s="231"/>
      <c r="CG215" s="231"/>
      <c r="CH215" s="231"/>
      <c r="CI215" s="231"/>
      <c r="CJ215" s="231"/>
      <c r="CK215" s="231"/>
      <c r="CL215" s="231"/>
      <c r="CM215" s="231"/>
      <c r="CN215" s="231"/>
      <c r="CO215" s="231"/>
      <c r="CP215" s="231"/>
      <c r="CQ215" s="231"/>
      <c r="CR215" s="231"/>
      <c r="CS215" s="231"/>
      <c r="CT215" s="231"/>
      <c r="CU215" s="231"/>
      <c r="CV215" s="231"/>
      <c r="CW215" s="231"/>
      <c r="CX215" s="231"/>
      <c r="CY215" s="231"/>
      <c r="CZ215" s="231"/>
      <c r="DA215" s="231"/>
      <c r="DB215" s="231"/>
      <c r="DC215" s="231"/>
      <c r="DD215" s="231"/>
      <c r="DE215" s="231"/>
      <c r="DF215" s="231"/>
      <c r="DG215" s="231"/>
      <c r="DH215" s="231"/>
      <c r="DI215" s="231"/>
      <c r="DJ215" s="231"/>
      <c r="DK215" s="231"/>
      <c r="DL215" s="231"/>
      <c r="DM215" s="231"/>
      <c r="DN215" s="231"/>
      <c r="DO215" s="231"/>
      <c r="DP215" s="231"/>
      <c r="DQ215" s="231"/>
      <c r="DR215" s="231"/>
      <c r="DS215" s="231"/>
      <c r="DT215" s="231"/>
      <c r="DU215" s="231"/>
      <c r="DV215" s="231"/>
      <c r="DW215" s="231"/>
      <c r="DX215" s="231"/>
      <c r="DY215" s="231"/>
      <c r="DZ215" s="231"/>
      <c r="EA215" s="231"/>
      <c r="EB215" s="231"/>
      <c r="EC215" s="231"/>
      <c r="ED215" s="231"/>
      <c r="EE215" s="231"/>
      <c r="EF215" s="231"/>
      <c r="EG215" s="231"/>
      <c r="EH215" s="231"/>
      <c r="EI215" s="231"/>
      <c r="EJ215" s="231"/>
      <c r="EK215" s="231"/>
      <c r="EL215" s="231"/>
      <c r="EM215" s="231"/>
      <c r="EN215" s="231"/>
      <c r="EO215" s="231"/>
      <c r="EP215" s="231"/>
      <c r="EQ215" s="231"/>
      <c r="ER215" s="231"/>
      <c r="ES215" s="231"/>
      <c r="ET215" s="231"/>
      <c r="EU215" s="231"/>
      <c r="EV215" s="23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row>
    <row r="216" spans="1:181" x14ac:dyDescent="0.3">
      <c r="A216" s="753" t="s">
        <v>521</v>
      </c>
      <c r="B216" s="233">
        <v>0</v>
      </c>
      <c r="C216" s="234">
        <v>0</v>
      </c>
      <c r="D216" s="234">
        <v>0</v>
      </c>
      <c r="E216" s="234">
        <v>0</v>
      </c>
      <c r="F216" s="234">
        <v>0</v>
      </c>
      <c r="G216" s="233">
        <v>0</v>
      </c>
      <c r="H216" s="234">
        <v>0</v>
      </c>
      <c r="I216" s="234">
        <v>0</v>
      </c>
      <c r="J216" s="234">
        <v>0</v>
      </c>
      <c r="K216" s="234">
        <v>0</v>
      </c>
      <c r="L216" s="233">
        <v>0</v>
      </c>
      <c r="M216" s="234">
        <v>0</v>
      </c>
      <c r="N216" s="234">
        <v>0</v>
      </c>
      <c r="O216" s="234">
        <v>0</v>
      </c>
      <c r="P216" s="234">
        <v>0</v>
      </c>
      <c r="Q216" s="233">
        <v>0</v>
      </c>
      <c r="R216" s="234">
        <v>0</v>
      </c>
      <c r="S216" s="234">
        <v>0</v>
      </c>
      <c r="T216" s="234">
        <v>0</v>
      </c>
      <c r="U216" s="234">
        <v>0</v>
      </c>
      <c r="V216" s="233">
        <v>0</v>
      </c>
      <c r="W216" s="234">
        <v>0</v>
      </c>
      <c r="X216" s="234">
        <v>0</v>
      </c>
      <c r="Y216" s="234">
        <v>0</v>
      </c>
      <c r="Z216" s="234">
        <v>0</v>
      </c>
      <c r="AA216" s="233">
        <v>0</v>
      </c>
      <c r="AB216" s="234">
        <v>0</v>
      </c>
      <c r="AC216" s="234">
        <v>0</v>
      </c>
      <c r="AD216" s="234">
        <v>0</v>
      </c>
      <c r="AE216" s="234">
        <v>0</v>
      </c>
      <c r="AF216" s="233">
        <v>0</v>
      </c>
      <c r="AG216" s="234">
        <v>0</v>
      </c>
      <c r="AH216" s="234">
        <v>0</v>
      </c>
      <c r="AI216" s="234">
        <v>0</v>
      </c>
      <c r="AJ216" s="234">
        <v>0</v>
      </c>
      <c r="AK216" s="233">
        <v>0</v>
      </c>
      <c r="AL216" s="234">
        <v>0</v>
      </c>
      <c r="AM216" s="234">
        <v>0</v>
      </c>
      <c r="AN216" s="234">
        <v>0</v>
      </c>
      <c r="AO216" s="234">
        <v>0</v>
      </c>
      <c r="AP216" s="233">
        <v>0</v>
      </c>
      <c r="AQ216" s="234">
        <v>0</v>
      </c>
      <c r="AR216" s="234">
        <v>0</v>
      </c>
      <c r="AS216" s="234">
        <v>0</v>
      </c>
      <c r="AT216" s="234">
        <v>0</v>
      </c>
      <c r="AU216" s="233">
        <v>0</v>
      </c>
      <c r="AV216" s="234">
        <v>0</v>
      </c>
      <c r="AW216" s="234">
        <v>0</v>
      </c>
      <c r="AX216" s="234">
        <v>0</v>
      </c>
      <c r="AY216" s="234">
        <v>0</v>
      </c>
      <c r="AZ216" s="233">
        <v>0</v>
      </c>
      <c r="BA216" s="234">
        <v>0</v>
      </c>
      <c r="BB216" s="234">
        <v>0</v>
      </c>
      <c r="BC216" s="234">
        <v>0</v>
      </c>
      <c r="BD216" s="234">
        <v>0</v>
      </c>
      <c r="BE216" s="233">
        <v>0</v>
      </c>
      <c r="BF216" s="234">
        <v>0</v>
      </c>
      <c r="BG216" s="234">
        <v>0</v>
      </c>
      <c r="BH216" s="234">
        <v>0</v>
      </c>
      <c r="BI216" s="234">
        <v>0</v>
      </c>
      <c r="BJ216" s="233">
        <v>0</v>
      </c>
      <c r="BK216" s="234">
        <v>0</v>
      </c>
      <c r="BL216" s="234">
        <v>0</v>
      </c>
      <c r="BM216" s="234">
        <v>0</v>
      </c>
      <c r="BN216" s="234">
        <v>0</v>
      </c>
      <c r="BO216" s="233">
        <v>0</v>
      </c>
      <c r="BP216" s="234">
        <v>0</v>
      </c>
      <c r="BQ216" s="234">
        <v>0</v>
      </c>
      <c r="BR216" s="234">
        <v>0</v>
      </c>
      <c r="BS216" s="234">
        <v>0</v>
      </c>
      <c r="BT216" s="233">
        <v>0</v>
      </c>
      <c r="BU216" s="234">
        <v>0</v>
      </c>
      <c r="BV216" s="234">
        <v>0</v>
      </c>
      <c r="BW216" s="234">
        <v>0</v>
      </c>
      <c r="BX216" s="234">
        <v>0</v>
      </c>
      <c r="BY216" s="233">
        <v>0</v>
      </c>
      <c r="BZ216" s="234">
        <v>0</v>
      </c>
      <c r="CA216" s="234">
        <v>0</v>
      </c>
      <c r="CB216" s="234">
        <v>0</v>
      </c>
      <c r="CC216" s="234">
        <v>0</v>
      </c>
      <c r="CD216" s="233">
        <v>0</v>
      </c>
      <c r="CE216" s="234">
        <v>0</v>
      </c>
      <c r="CF216" s="234">
        <v>0</v>
      </c>
      <c r="CG216" s="234">
        <v>0</v>
      </c>
      <c r="CH216" s="234">
        <v>0</v>
      </c>
      <c r="CI216" s="233">
        <v>0</v>
      </c>
      <c r="CJ216" s="234">
        <v>0</v>
      </c>
      <c r="CK216" s="234">
        <v>0</v>
      </c>
      <c r="CL216" s="234">
        <v>0</v>
      </c>
      <c r="CM216" s="234">
        <v>0</v>
      </c>
      <c r="CN216" s="233">
        <v>0</v>
      </c>
      <c r="CO216" s="234">
        <v>0</v>
      </c>
      <c r="CP216" s="234">
        <v>0</v>
      </c>
      <c r="CQ216" s="234">
        <v>0</v>
      </c>
      <c r="CR216" s="234">
        <v>0</v>
      </c>
      <c r="CS216" s="233">
        <v>0</v>
      </c>
      <c r="CT216" s="234">
        <v>0</v>
      </c>
      <c r="CU216" s="234">
        <v>0</v>
      </c>
      <c r="CV216" s="234">
        <v>0</v>
      </c>
      <c r="CW216" s="234">
        <v>0</v>
      </c>
      <c r="CX216" s="233">
        <v>0</v>
      </c>
      <c r="CY216" s="234">
        <v>0</v>
      </c>
      <c r="CZ216" s="234">
        <v>0</v>
      </c>
      <c r="DA216" s="234">
        <v>0</v>
      </c>
      <c r="DB216" s="234">
        <v>0</v>
      </c>
      <c r="DC216" s="233">
        <v>0</v>
      </c>
      <c r="DD216" s="234">
        <v>0</v>
      </c>
      <c r="DE216" s="234">
        <v>0</v>
      </c>
      <c r="DF216" s="234">
        <v>0</v>
      </c>
      <c r="DG216" s="234">
        <v>0</v>
      </c>
      <c r="DH216" s="233">
        <v>0</v>
      </c>
      <c r="DI216" s="234">
        <v>0</v>
      </c>
      <c r="DJ216" s="234">
        <v>0</v>
      </c>
      <c r="DK216" s="234">
        <v>0</v>
      </c>
      <c r="DL216" s="234">
        <v>0</v>
      </c>
      <c r="DM216" s="233">
        <v>0</v>
      </c>
      <c r="DN216" s="234">
        <v>0</v>
      </c>
      <c r="DO216" s="234">
        <v>0</v>
      </c>
      <c r="DP216" s="234">
        <v>0</v>
      </c>
      <c r="DQ216" s="234">
        <v>0</v>
      </c>
      <c r="DR216" s="233">
        <v>0</v>
      </c>
      <c r="DS216" s="234">
        <v>0</v>
      </c>
      <c r="DT216" s="234">
        <v>0</v>
      </c>
      <c r="DU216" s="234">
        <v>0</v>
      </c>
      <c r="DV216" s="234">
        <v>0</v>
      </c>
      <c r="DW216" s="233">
        <v>0</v>
      </c>
      <c r="DX216" s="234">
        <v>0</v>
      </c>
      <c r="DY216" s="234">
        <v>0</v>
      </c>
      <c r="DZ216" s="234">
        <v>0</v>
      </c>
      <c r="EA216" s="234">
        <v>0</v>
      </c>
      <c r="EB216" s="233">
        <v>0</v>
      </c>
      <c r="EC216" s="234">
        <v>0</v>
      </c>
      <c r="ED216" s="234">
        <v>0</v>
      </c>
      <c r="EE216" s="234">
        <v>0</v>
      </c>
      <c r="EF216" s="234">
        <v>0</v>
      </c>
      <c r="EG216" s="233">
        <v>0</v>
      </c>
      <c r="EH216" s="234">
        <v>0</v>
      </c>
      <c r="EI216" s="234">
        <v>0</v>
      </c>
      <c r="EJ216" s="234">
        <v>0</v>
      </c>
      <c r="EK216" s="234">
        <v>0</v>
      </c>
      <c r="EL216" s="233">
        <v>0</v>
      </c>
      <c r="EM216" s="234">
        <v>0</v>
      </c>
      <c r="EN216" s="234">
        <v>0</v>
      </c>
      <c r="EO216" s="234">
        <v>0</v>
      </c>
      <c r="EP216" s="234">
        <v>0</v>
      </c>
      <c r="EQ216" s="233">
        <v>0</v>
      </c>
      <c r="ER216" s="234">
        <v>0</v>
      </c>
      <c r="ES216" s="234">
        <v>0</v>
      </c>
      <c r="ET216" s="234">
        <v>0</v>
      </c>
      <c r="EU216" s="234">
        <v>0</v>
      </c>
      <c r="EV216" s="233">
        <v>0</v>
      </c>
      <c r="EW216" s="234">
        <v>0</v>
      </c>
      <c r="EX216" s="234">
        <v>0</v>
      </c>
      <c r="EY216" s="234">
        <v>0</v>
      </c>
      <c r="EZ216" s="234">
        <v>0</v>
      </c>
      <c r="FA216" s="233">
        <v>0</v>
      </c>
      <c r="FB216" s="234">
        <v>0</v>
      </c>
      <c r="FC216" s="234">
        <v>0</v>
      </c>
      <c r="FD216" s="234">
        <v>0</v>
      </c>
      <c r="FE216" s="234">
        <v>0</v>
      </c>
      <c r="FF216" s="233">
        <v>0</v>
      </c>
      <c r="FG216" s="234">
        <v>0</v>
      </c>
      <c r="FH216" s="234">
        <v>0</v>
      </c>
      <c r="FI216" s="234">
        <v>0</v>
      </c>
      <c r="FJ216" s="234">
        <v>0</v>
      </c>
      <c r="FK216" s="233">
        <v>0</v>
      </c>
      <c r="FL216" s="234">
        <v>0</v>
      </c>
      <c r="FM216" s="234">
        <v>0</v>
      </c>
      <c r="FN216" s="234">
        <v>0</v>
      </c>
      <c r="FO216" s="234">
        <v>0</v>
      </c>
      <c r="FP216" s="233">
        <v>0</v>
      </c>
      <c r="FQ216" s="234">
        <v>0</v>
      </c>
      <c r="FR216" s="234">
        <v>0</v>
      </c>
      <c r="FS216" s="234">
        <v>0</v>
      </c>
      <c r="FT216" s="234">
        <v>0</v>
      </c>
      <c r="FU216" s="233">
        <v>0</v>
      </c>
      <c r="FV216" s="234">
        <v>0</v>
      </c>
      <c r="FW216" s="234">
        <v>0</v>
      </c>
      <c r="FX216" s="234">
        <v>0</v>
      </c>
      <c r="FY216" s="234">
        <v>0</v>
      </c>
    </row>
    <row r="217" spans="1:181" x14ac:dyDescent="0.3">
      <c r="A217" s="753" t="s">
        <v>522</v>
      </c>
      <c r="B217" s="234">
        <v>0</v>
      </c>
      <c r="C217" s="233">
        <v>0</v>
      </c>
      <c r="D217" s="234">
        <v>0</v>
      </c>
      <c r="E217" s="234">
        <v>0</v>
      </c>
      <c r="F217" s="234">
        <v>0</v>
      </c>
      <c r="G217" s="234">
        <v>0</v>
      </c>
      <c r="H217" s="233">
        <v>0</v>
      </c>
      <c r="I217" s="234">
        <v>0</v>
      </c>
      <c r="J217" s="234">
        <v>0</v>
      </c>
      <c r="K217" s="234">
        <v>0</v>
      </c>
      <c r="L217" s="234">
        <v>0</v>
      </c>
      <c r="M217" s="233">
        <v>0</v>
      </c>
      <c r="N217" s="234">
        <v>0</v>
      </c>
      <c r="O217" s="234">
        <v>0</v>
      </c>
      <c r="P217" s="234">
        <v>0</v>
      </c>
      <c r="Q217" s="234">
        <v>0</v>
      </c>
      <c r="R217" s="233">
        <v>0</v>
      </c>
      <c r="S217" s="234">
        <v>0</v>
      </c>
      <c r="T217" s="234">
        <v>0</v>
      </c>
      <c r="U217" s="234">
        <v>0</v>
      </c>
      <c r="V217" s="234">
        <v>0</v>
      </c>
      <c r="W217" s="233">
        <v>0</v>
      </c>
      <c r="X217" s="234">
        <v>0</v>
      </c>
      <c r="Y217" s="234">
        <v>0</v>
      </c>
      <c r="Z217" s="234">
        <v>0</v>
      </c>
      <c r="AA217" s="234">
        <v>0</v>
      </c>
      <c r="AB217" s="233">
        <v>0</v>
      </c>
      <c r="AC217" s="234">
        <v>0</v>
      </c>
      <c r="AD217" s="234">
        <v>0</v>
      </c>
      <c r="AE217" s="234">
        <v>0</v>
      </c>
      <c r="AF217" s="234">
        <v>0</v>
      </c>
      <c r="AG217" s="233">
        <v>0</v>
      </c>
      <c r="AH217" s="234">
        <v>0</v>
      </c>
      <c r="AI217" s="234">
        <v>0</v>
      </c>
      <c r="AJ217" s="234">
        <v>0</v>
      </c>
      <c r="AK217" s="234">
        <v>0</v>
      </c>
      <c r="AL217" s="233">
        <v>0</v>
      </c>
      <c r="AM217" s="234">
        <v>0</v>
      </c>
      <c r="AN217" s="234">
        <v>0</v>
      </c>
      <c r="AO217" s="234">
        <v>0</v>
      </c>
      <c r="AP217" s="234">
        <v>0</v>
      </c>
      <c r="AQ217" s="233">
        <v>0</v>
      </c>
      <c r="AR217" s="234">
        <v>0</v>
      </c>
      <c r="AS217" s="234">
        <v>0</v>
      </c>
      <c r="AT217" s="234">
        <v>0</v>
      </c>
      <c r="AU217" s="234">
        <v>0</v>
      </c>
      <c r="AV217" s="233">
        <v>0</v>
      </c>
      <c r="AW217" s="234">
        <v>0</v>
      </c>
      <c r="AX217" s="234">
        <v>0</v>
      </c>
      <c r="AY217" s="234">
        <v>0</v>
      </c>
      <c r="AZ217" s="234">
        <v>0</v>
      </c>
      <c r="BA217" s="233">
        <v>0</v>
      </c>
      <c r="BB217" s="234">
        <v>0</v>
      </c>
      <c r="BC217" s="234">
        <v>0</v>
      </c>
      <c r="BD217" s="234">
        <v>0</v>
      </c>
      <c r="BE217" s="234">
        <v>0</v>
      </c>
      <c r="BF217" s="233">
        <v>0</v>
      </c>
      <c r="BG217" s="234">
        <v>0</v>
      </c>
      <c r="BH217" s="234">
        <v>0</v>
      </c>
      <c r="BI217" s="234">
        <v>0</v>
      </c>
      <c r="BJ217" s="234">
        <v>0</v>
      </c>
      <c r="BK217" s="233">
        <v>0</v>
      </c>
      <c r="BL217" s="234">
        <v>0</v>
      </c>
      <c r="BM217" s="234">
        <v>0</v>
      </c>
      <c r="BN217" s="234">
        <v>0</v>
      </c>
      <c r="BO217" s="234">
        <v>0</v>
      </c>
      <c r="BP217" s="233">
        <v>0</v>
      </c>
      <c r="BQ217" s="234">
        <v>0</v>
      </c>
      <c r="BR217" s="234">
        <v>0</v>
      </c>
      <c r="BS217" s="234">
        <v>0</v>
      </c>
      <c r="BT217" s="234">
        <v>0</v>
      </c>
      <c r="BU217" s="233">
        <v>0</v>
      </c>
      <c r="BV217" s="234">
        <v>0</v>
      </c>
      <c r="BW217" s="234">
        <v>0</v>
      </c>
      <c r="BX217" s="234">
        <v>0</v>
      </c>
      <c r="BY217" s="234">
        <v>0</v>
      </c>
      <c r="BZ217" s="233">
        <v>0</v>
      </c>
      <c r="CA217" s="234">
        <v>0</v>
      </c>
      <c r="CB217" s="234">
        <v>0</v>
      </c>
      <c r="CC217" s="234">
        <v>0</v>
      </c>
      <c r="CD217" s="234">
        <v>0</v>
      </c>
      <c r="CE217" s="233">
        <v>0</v>
      </c>
      <c r="CF217" s="234">
        <v>0</v>
      </c>
      <c r="CG217" s="234">
        <v>0</v>
      </c>
      <c r="CH217" s="234">
        <v>0</v>
      </c>
      <c r="CI217" s="234">
        <v>0</v>
      </c>
      <c r="CJ217" s="233">
        <v>0</v>
      </c>
      <c r="CK217" s="234">
        <v>0</v>
      </c>
      <c r="CL217" s="234">
        <v>0</v>
      </c>
      <c r="CM217" s="234">
        <v>0</v>
      </c>
      <c r="CN217" s="234">
        <v>0</v>
      </c>
      <c r="CO217" s="233">
        <v>0</v>
      </c>
      <c r="CP217" s="234">
        <v>0</v>
      </c>
      <c r="CQ217" s="234">
        <v>0</v>
      </c>
      <c r="CR217" s="234">
        <v>0</v>
      </c>
      <c r="CS217" s="234">
        <v>0</v>
      </c>
      <c r="CT217" s="233">
        <v>0</v>
      </c>
      <c r="CU217" s="234">
        <v>0</v>
      </c>
      <c r="CV217" s="234">
        <v>0</v>
      </c>
      <c r="CW217" s="234">
        <v>0</v>
      </c>
      <c r="CX217" s="234">
        <v>0</v>
      </c>
      <c r="CY217" s="233">
        <v>0</v>
      </c>
      <c r="CZ217" s="234">
        <v>0</v>
      </c>
      <c r="DA217" s="234">
        <v>0</v>
      </c>
      <c r="DB217" s="234">
        <v>0</v>
      </c>
      <c r="DC217" s="234">
        <v>0</v>
      </c>
      <c r="DD217" s="233">
        <v>0</v>
      </c>
      <c r="DE217" s="234">
        <v>0</v>
      </c>
      <c r="DF217" s="234">
        <v>0</v>
      </c>
      <c r="DG217" s="234">
        <v>0</v>
      </c>
      <c r="DH217" s="234">
        <v>0</v>
      </c>
      <c r="DI217" s="233">
        <v>0</v>
      </c>
      <c r="DJ217" s="234">
        <v>0</v>
      </c>
      <c r="DK217" s="234">
        <v>0</v>
      </c>
      <c r="DL217" s="234">
        <v>0</v>
      </c>
      <c r="DM217" s="234">
        <v>0</v>
      </c>
      <c r="DN217" s="233">
        <v>0</v>
      </c>
      <c r="DO217" s="234">
        <v>0</v>
      </c>
      <c r="DP217" s="234">
        <v>0</v>
      </c>
      <c r="DQ217" s="234">
        <v>0</v>
      </c>
      <c r="DR217" s="234">
        <v>0</v>
      </c>
      <c r="DS217" s="233">
        <v>0</v>
      </c>
      <c r="DT217" s="234">
        <v>0</v>
      </c>
      <c r="DU217" s="234">
        <v>0</v>
      </c>
      <c r="DV217" s="234">
        <v>0</v>
      </c>
      <c r="DW217" s="234">
        <v>0</v>
      </c>
      <c r="DX217" s="233">
        <v>0</v>
      </c>
      <c r="DY217" s="234">
        <v>0</v>
      </c>
      <c r="DZ217" s="234">
        <v>0</v>
      </c>
      <c r="EA217" s="234">
        <v>0</v>
      </c>
      <c r="EB217" s="234">
        <v>0</v>
      </c>
      <c r="EC217" s="233">
        <v>0</v>
      </c>
      <c r="ED217" s="234">
        <v>0</v>
      </c>
      <c r="EE217" s="234">
        <v>0</v>
      </c>
      <c r="EF217" s="234">
        <v>0</v>
      </c>
      <c r="EG217" s="234">
        <v>0</v>
      </c>
      <c r="EH217" s="233">
        <v>0</v>
      </c>
      <c r="EI217" s="234">
        <v>0</v>
      </c>
      <c r="EJ217" s="234">
        <v>0</v>
      </c>
      <c r="EK217" s="234">
        <v>0</v>
      </c>
      <c r="EL217" s="234">
        <v>0</v>
      </c>
      <c r="EM217" s="233">
        <v>0</v>
      </c>
      <c r="EN217" s="234">
        <v>0</v>
      </c>
      <c r="EO217" s="234">
        <v>0</v>
      </c>
      <c r="EP217" s="234">
        <v>0</v>
      </c>
      <c r="EQ217" s="234">
        <v>0</v>
      </c>
      <c r="ER217" s="233">
        <v>0</v>
      </c>
      <c r="ES217" s="234">
        <v>0</v>
      </c>
      <c r="ET217" s="234">
        <v>0</v>
      </c>
      <c r="EU217" s="234">
        <v>0</v>
      </c>
      <c r="EV217" s="234">
        <v>0</v>
      </c>
      <c r="EW217" s="233">
        <v>0</v>
      </c>
      <c r="EX217" s="234">
        <v>0</v>
      </c>
      <c r="EY217" s="234">
        <v>0</v>
      </c>
      <c r="EZ217" s="234">
        <v>0</v>
      </c>
      <c r="FA217" s="234">
        <v>0</v>
      </c>
      <c r="FB217" s="233">
        <v>0</v>
      </c>
      <c r="FC217" s="234">
        <v>0</v>
      </c>
      <c r="FD217" s="234">
        <v>0</v>
      </c>
      <c r="FE217" s="234">
        <v>0</v>
      </c>
      <c r="FF217" s="234">
        <v>0</v>
      </c>
      <c r="FG217" s="233">
        <v>0</v>
      </c>
      <c r="FH217" s="234">
        <v>0</v>
      </c>
      <c r="FI217" s="234">
        <v>0</v>
      </c>
      <c r="FJ217" s="234">
        <v>0</v>
      </c>
      <c r="FK217" s="234">
        <v>0</v>
      </c>
      <c r="FL217" s="233">
        <v>0</v>
      </c>
      <c r="FM217" s="234">
        <v>0</v>
      </c>
      <c r="FN217" s="234">
        <v>0</v>
      </c>
      <c r="FO217" s="234">
        <v>0</v>
      </c>
      <c r="FP217" s="234">
        <v>0</v>
      </c>
      <c r="FQ217" s="233">
        <v>0</v>
      </c>
      <c r="FR217" s="234">
        <v>0</v>
      </c>
      <c r="FS217" s="234">
        <v>0</v>
      </c>
      <c r="FT217" s="234">
        <v>0</v>
      </c>
      <c r="FU217" s="234">
        <v>0</v>
      </c>
      <c r="FV217" s="233">
        <v>0</v>
      </c>
      <c r="FW217" s="234">
        <v>0</v>
      </c>
      <c r="FX217" s="234">
        <v>0</v>
      </c>
      <c r="FY217" s="234">
        <v>0</v>
      </c>
    </row>
    <row r="218" spans="1:181" x14ac:dyDescent="0.3">
      <c r="A218" s="753" t="s">
        <v>313</v>
      </c>
      <c r="B218" s="234">
        <v>0</v>
      </c>
      <c r="C218" s="234">
        <v>0</v>
      </c>
      <c r="D218" s="233">
        <v>0</v>
      </c>
      <c r="E218" s="234">
        <v>0</v>
      </c>
      <c r="F218" s="234">
        <v>0</v>
      </c>
      <c r="G218" s="234">
        <v>0</v>
      </c>
      <c r="H218" s="234">
        <v>0</v>
      </c>
      <c r="I218" s="233">
        <v>0</v>
      </c>
      <c r="J218" s="234">
        <v>0</v>
      </c>
      <c r="K218" s="234">
        <v>0</v>
      </c>
      <c r="L218" s="234">
        <v>0</v>
      </c>
      <c r="M218" s="234">
        <v>0</v>
      </c>
      <c r="N218" s="233">
        <v>0</v>
      </c>
      <c r="O218" s="234">
        <v>0</v>
      </c>
      <c r="P218" s="234">
        <v>0</v>
      </c>
      <c r="Q218" s="234">
        <v>0</v>
      </c>
      <c r="R218" s="234">
        <v>0</v>
      </c>
      <c r="S218" s="233">
        <v>0</v>
      </c>
      <c r="T218" s="234">
        <v>0</v>
      </c>
      <c r="U218" s="234">
        <v>0</v>
      </c>
      <c r="V218" s="234">
        <v>0</v>
      </c>
      <c r="W218" s="234">
        <v>0</v>
      </c>
      <c r="X218" s="233">
        <v>0</v>
      </c>
      <c r="Y218" s="234">
        <v>0</v>
      </c>
      <c r="Z218" s="234">
        <v>0</v>
      </c>
      <c r="AA218" s="234">
        <v>0</v>
      </c>
      <c r="AB218" s="234">
        <v>0</v>
      </c>
      <c r="AC218" s="233">
        <v>0</v>
      </c>
      <c r="AD218" s="234">
        <v>0</v>
      </c>
      <c r="AE218" s="234">
        <v>0</v>
      </c>
      <c r="AF218" s="234">
        <v>0</v>
      </c>
      <c r="AG218" s="234">
        <v>0</v>
      </c>
      <c r="AH218" s="233">
        <v>0</v>
      </c>
      <c r="AI218" s="234">
        <v>0</v>
      </c>
      <c r="AJ218" s="234">
        <v>0</v>
      </c>
      <c r="AK218" s="234">
        <v>0</v>
      </c>
      <c r="AL218" s="234">
        <v>0</v>
      </c>
      <c r="AM218" s="233">
        <v>0</v>
      </c>
      <c r="AN218" s="234">
        <v>0</v>
      </c>
      <c r="AO218" s="234">
        <v>0</v>
      </c>
      <c r="AP218" s="234">
        <v>0</v>
      </c>
      <c r="AQ218" s="234">
        <v>0</v>
      </c>
      <c r="AR218" s="233">
        <v>0</v>
      </c>
      <c r="AS218" s="234">
        <v>0</v>
      </c>
      <c r="AT218" s="234">
        <v>0</v>
      </c>
      <c r="AU218" s="234">
        <v>0</v>
      </c>
      <c r="AV218" s="234">
        <v>0</v>
      </c>
      <c r="AW218" s="233">
        <v>0</v>
      </c>
      <c r="AX218" s="234">
        <v>0</v>
      </c>
      <c r="AY218" s="234">
        <v>0</v>
      </c>
      <c r="AZ218" s="234">
        <v>0</v>
      </c>
      <c r="BA218" s="234">
        <v>0</v>
      </c>
      <c r="BB218" s="233">
        <v>0</v>
      </c>
      <c r="BC218" s="234">
        <v>0</v>
      </c>
      <c r="BD218" s="234">
        <v>0</v>
      </c>
      <c r="BE218" s="234">
        <v>0</v>
      </c>
      <c r="BF218" s="234">
        <v>0</v>
      </c>
      <c r="BG218" s="233">
        <v>0</v>
      </c>
      <c r="BH218" s="234">
        <v>0</v>
      </c>
      <c r="BI218" s="234">
        <v>0</v>
      </c>
      <c r="BJ218" s="234">
        <v>0</v>
      </c>
      <c r="BK218" s="234">
        <v>0</v>
      </c>
      <c r="BL218" s="233">
        <v>0</v>
      </c>
      <c r="BM218" s="234">
        <v>0</v>
      </c>
      <c r="BN218" s="234">
        <v>0</v>
      </c>
      <c r="BO218" s="234">
        <v>0</v>
      </c>
      <c r="BP218" s="234">
        <v>0</v>
      </c>
      <c r="BQ218" s="233">
        <v>0</v>
      </c>
      <c r="BR218" s="234">
        <v>0</v>
      </c>
      <c r="BS218" s="234">
        <v>0</v>
      </c>
      <c r="BT218" s="234">
        <v>0</v>
      </c>
      <c r="BU218" s="234">
        <v>0</v>
      </c>
      <c r="BV218" s="233">
        <v>0</v>
      </c>
      <c r="BW218" s="234">
        <v>0</v>
      </c>
      <c r="BX218" s="234">
        <v>0</v>
      </c>
      <c r="BY218" s="234">
        <v>0</v>
      </c>
      <c r="BZ218" s="234">
        <v>0</v>
      </c>
      <c r="CA218" s="233">
        <v>0</v>
      </c>
      <c r="CB218" s="234">
        <v>0</v>
      </c>
      <c r="CC218" s="234">
        <v>0</v>
      </c>
      <c r="CD218" s="234">
        <v>0</v>
      </c>
      <c r="CE218" s="234">
        <v>0</v>
      </c>
      <c r="CF218" s="233">
        <v>0</v>
      </c>
      <c r="CG218" s="234">
        <v>0</v>
      </c>
      <c r="CH218" s="234">
        <v>0</v>
      </c>
      <c r="CI218" s="234">
        <v>0</v>
      </c>
      <c r="CJ218" s="234">
        <v>0</v>
      </c>
      <c r="CK218" s="233">
        <v>0</v>
      </c>
      <c r="CL218" s="234">
        <v>0</v>
      </c>
      <c r="CM218" s="234">
        <v>0</v>
      </c>
      <c r="CN218" s="234">
        <v>0</v>
      </c>
      <c r="CO218" s="234">
        <v>0</v>
      </c>
      <c r="CP218" s="233">
        <v>0</v>
      </c>
      <c r="CQ218" s="234">
        <v>0</v>
      </c>
      <c r="CR218" s="234">
        <v>0</v>
      </c>
      <c r="CS218" s="234">
        <v>0</v>
      </c>
      <c r="CT218" s="234">
        <v>0</v>
      </c>
      <c r="CU218" s="233">
        <v>0</v>
      </c>
      <c r="CV218" s="234">
        <v>0</v>
      </c>
      <c r="CW218" s="234">
        <v>0</v>
      </c>
      <c r="CX218" s="234">
        <v>0</v>
      </c>
      <c r="CY218" s="234">
        <v>0</v>
      </c>
      <c r="CZ218" s="233">
        <v>0</v>
      </c>
      <c r="DA218" s="234">
        <v>0</v>
      </c>
      <c r="DB218" s="234">
        <v>0</v>
      </c>
      <c r="DC218" s="234">
        <v>0</v>
      </c>
      <c r="DD218" s="234">
        <v>0</v>
      </c>
      <c r="DE218" s="233">
        <v>0</v>
      </c>
      <c r="DF218" s="234">
        <v>0</v>
      </c>
      <c r="DG218" s="234">
        <v>0</v>
      </c>
      <c r="DH218" s="234">
        <v>0</v>
      </c>
      <c r="DI218" s="234">
        <v>0</v>
      </c>
      <c r="DJ218" s="233">
        <v>0</v>
      </c>
      <c r="DK218" s="234">
        <v>0</v>
      </c>
      <c r="DL218" s="234">
        <v>0</v>
      </c>
      <c r="DM218" s="234">
        <v>0</v>
      </c>
      <c r="DN218" s="234">
        <v>0</v>
      </c>
      <c r="DO218" s="233">
        <v>0</v>
      </c>
      <c r="DP218" s="234">
        <v>0</v>
      </c>
      <c r="DQ218" s="234">
        <v>0</v>
      </c>
      <c r="DR218" s="234">
        <v>0</v>
      </c>
      <c r="DS218" s="234">
        <v>0</v>
      </c>
      <c r="DT218" s="233">
        <v>0</v>
      </c>
      <c r="DU218" s="234">
        <v>0</v>
      </c>
      <c r="DV218" s="234">
        <v>0</v>
      </c>
      <c r="DW218" s="234">
        <v>0</v>
      </c>
      <c r="DX218" s="234">
        <v>0</v>
      </c>
      <c r="DY218" s="233">
        <v>0</v>
      </c>
      <c r="DZ218" s="234">
        <v>0</v>
      </c>
      <c r="EA218" s="234">
        <v>0</v>
      </c>
      <c r="EB218" s="234">
        <v>0</v>
      </c>
      <c r="EC218" s="234">
        <v>0</v>
      </c>
      <c r="ED218" s="233">
        <v>0</v>
      </c>
      <c r="EE218" s="234">
        <v>0</v>
      </c>
      <c r="EF218" s="234">
        <v>0</v>
      </c>
      <c r="EG218" s="234">
        <v>0</v>
      </c>
      <c r="EH218" s="234">
        <v>0</v>
      </c>
      <c r="EI218" s="233">
        <v>0</v>
      </c>
      <c r="EJ218" s="234">
        <v>0</v>
      </c>
      <c r="EK218" s="234">
        <v>0</v>
      </c>
      <c r="EL218" s="234">
        <v>0</v>
      </c>
      <c r="EM218" s="234">
        <v>0</v>
      </c>
      <c r="EN218" s="233">
        <v>0</v>
      </c>
      <c r="EO218" s="234">
        <v>0</v>
      </c>
      <c r="EP218" s="234">
        <v>0</v>
      </c>
      <c r="EQ218" s="234">
        <v>0</v>
      </c>
      <c r="ER218" s="234">
        <v>0</v>
      </c>
      <c r="ES218" s="233">
        <v>0</v>
      </c>
      <c r="ET218" s="234">
        <v>0</v>
      </c>
      <c r="EU218" s="234">
        <v>0</v>
      </c>
      <c r="EV218" s="234">
        <v>0</v>
      </c>
      <c r="EW218" s="234">
        <v>0</v>
      </c>
      <c r="EX218" s="233">
        <v>0</v>
      </c>
      <c r="EY218" s="234">
        <v>0</v>
      </c>
      <c r="EZ218" s="234">
        <v>0</v>
      </c>
      <c r="FA218" s="234">
        <v>0</v>
      </c>
      <c r="FB218" s="234">
        <v>0</v>
      </c>
      <c r="FC218" s="233">
        <v>0</v>
      </c>
      <c r="FD218" s="234">
        <v>0</v>
      </c>
      <c r="FE218" s="234">
        <v>0</v>
      </c>
      <c r="FF218" s="234">
        <v>0</v>
      </c>
      <c r="FG218" s="234">
        <v>0</v>
      </c>
      <c r="FH218" s="233">
        <v>0</v>
      </c>
      <c r="FI218" s="234">
        <v>0</v>
      </c>
      <c r="FJ218" s="234">
        <v>0</v>
      </c>
      <c r="FK218" s="234">
        <v>0</v>
      </c>
      <c r="FL218" s="234">
        <v>0</v>
      </c>
      <c r="FM218" s="233">
        <v>0</v>
      </c>
      <c r="FN218" s="234">
        <v>0</v>
      </c>
      <c r="FO218" s="234">
        <v>0</v>
      </c>
      <c r="FP218" s="234">
        <v>0</v>
      </c>
      <c r="FQ218" s="234">
        <v>0</v>
      </c>
      <c r="FR218" s="233">
        <v>0</v>
      </c>
      <c r="FS218" s="234">
        <v>0</v>
      </c>
      <c r="FT218" s="234">
        <v>0</v>
      </c>
      <c r="FU218" s="234">
        <v>0</v>
      </c>
      <c r="FV218" s="234">
        <v>0</v>
      </c>
      <c r="FW218" s="233">
        <v>0</v>
      </c>
      <c r="FX218" s="234">
        <v>0</v>
      </c>
      <c r="FY218" s="234">
        <v>0</v>
      </c>
    </row>
    <row r="219" spans="1:181" x14ac:dyDescent="0.3">
      <c r="A219" s="753" t="s">
        <v>314</v>
      </c>
      <c r="B219" s="234">
        <v>0</v>
      </c>
      <c r="C219" s="234">
        <v>0</v>
      </c>
      <c r="D219" s="234">
        <v>0</v>
      </c>
      <c r="E219" s="233">
        <v>0</v>
      </c>
      <c r="F219" s="234">
        <v>0</v>
      </c>
      <c r="G219" s="234">
        <v>0</v>
      </c>
      <c r="H219" s="234">
        <v>0</v>
      </c>
      <c r="I219" s="234">
        <v>0</v>
      </c>
      <c r="J219" s="233">
        <v>0</v>
      </c>
      <c r="K219" s="234">
        <v>0</v>
      </c>
      <c r="L219" s="234">
        <v>0</v>
      </c>
      <c r="M219" s="234">
        <v>0</v>
      </c>
      <c r="N219" s="234">
        <v>0</v>
      </c>
      <c r="O219" s="233">
        <v>0</v>
      </c>
      <c r="P219" s="234">
        <v>0</v>
      </c>
      <c r="Q219" s="234">
        <v>0</v>
      </c>
      <c r="R219" s="234">
        <v>0</v>
      </c>
      <c r="S219" s="234">
        <v>0</v>
      </c>
      <c r="T219" s="233">
        <v>0</v>
      </c>
      <c r="U219" s="234">
        <v>0</v>
      </c>
      <c r="V219" s="234">
        <v>0</v>
      </c>
      <c r="W219" s="234">
        <v>0</v>
      </c>
      <c r="X219" s="234">
        <v>0</v>
      </c>
      <c r="Y219" s="233">
        <v>0</v>
      </c>
      <c r="Z219" s="234">
        <v>0</v>
      </c>
      <c r="AA219" s="234">
        <v>0</v>
      </c>
      <c r="AB219" s="234">
        <v>0</v>
      </c>
      <c r="AC219" s="234">
        <v>0</v>
      </c>
      <c r="AD219" s="233">
        <v>0</v>
      </c>
      <c r="AE219" s="234">
        <v>0</v>
      </c>
      <c r="AF219" s="234">
        <v>0</v>
      </c>
      <c r="AG219" s="234">
        <v>0</v>
      </c>
      <c r="AH219" s="234">
        <v>0</v>
      </c>
      <c r="AI219" s="233">
        <v>0</v>
      </c>
      <c r="AJ219" s="234">
        <v>0</v>
      </c>
      <c r="AK219" s="234">
        <v>0</v>
      </c>
      <c r="AL219" s="234">
        <v>0</v>
      </c>
      <c r="AM219" s="234">
        <v>0</v>
      </c>
      <c r="AN219" s="233">
        <v>0</v>
      </c>
      <c r="AO219" s="234">
        <v>0</v>
      </c>
      <c r="AP219" s="234">
        <v>0</v>
      </c>
      <c r="AQ219" s="234">
        <v>0</v>
      </c>
      <c r="AR219" s="234">
        <v>0</v>
      </c>
      <c r="AS219" s="233">
        <v>0</v>
      </c>
      <c r="AT219" s="234">
        <v>0</v>
      </c>
      <c r="AU219" s="234">
        <v>0</v>
      </c>
      <c r="AV219" s="234">
        <v>0</v>
      </c>
      <c r="AW219" s="234">
        <v>0</v>
      </c>
      <c r="AX219" s="233">
        <v>0</v>
      </c>
      <c r="AY219" s="234">
        <v>0</v>
      </c>
      <c r="AZ219" s="234">
        <v>0</v>
      </c>
      <c r="BA219" s="234">
        <v>0</v>
      </c>
      <c r="BB219" s="234">
        <v>0</v>
      </c>
      <c r="BC219" s="233">
        <v>0</v>
      </c>
      <c r="BD219" s="234">
        <v>0</v>
      </c>
      <c r="BE219" s="234">
        <v>0</v>
      </c>
      <c r="BF219" s="234">
        <v>0</v>
      </c>
      <c r="BG219" s="234">
        <v>0</v>
      </c>
      <c r="BH219" s="233">
        <v>0</v>
      </c>
      <c r="BI219" s="234">
        <v>0</v>
      </c>
      <c r="BJ219" s="234">
        <v>0</v>
      </c>
      <c r="BK219" s="234">
        <v>0</v>
      </c>
      <c r="BL219" s="234">
        <v>0</v>
      </c>
      <c r="BM219" s="233">
        <v>0</v>
      </c>
      <c r="BN219" s="234">
        <v>0</v>
      </c>
      <c r="BO219" s="234">
        <v>0</v>
      </c>
      <c r="BP219" s="234">
        <v>0</v>
      </c>
      <c r="BQ219" s="234">
        <v>0</v>
      </c>
      <c r="BR219" s="233">
        <v>0</v>
      </c>
      <c r="BS219" s="234">
        <v>0</v>
      </c>
      <c r="BT219" s="234">
        <v>0</v>
      </c>
      <c r="BU219" s="234">
        <v>0</v>
      </c>
      <c r="BV219" s="234">
        <v>0</v>
      </c>
      <c r="BW219" s="233">
        <v>0</v>
      </c>
      <c r="BX219" s="234">
        <v>0</v>
      </c>
      <c r="BY219" s="234">
        <v>0</v>
      </c>
      <c r="BZ219" s="234">
        <v>0</v>
      </c>
      <c r="CA219" s="234">
        <v>0</v>
      </c>
      <c r="CB219" s="233">
        <v>0</v>
      </c>
      <c r="CC219" s="234">
        <v>0</v>
      </c>
      <c r="CD219" s="234">
        <v>0</v>
      </c>
      <c r="CE219" s="234">
        <v>0</v>
      </c>
      <c r="CF219" s="234">
        <v>0</v>
      </c>
      <c r="CG219" s="233">
        <v>0</v>
      </c>
      <c r="CH219" s="234">
        <v>0</v>
      </c>
      <c r="CI219" s="234">
        <v>0</v>
      </c>
      <c r="CJ219" s="234">
        <v>0</v>
      </c>
      <c r="CK219" s="234">
        <v>0</v>
      </c>
      <c r="CL219" s="233">
        <v>0</v>
      </c>
      <c r="CM219" s="234">
        <v>0</v>
      </c>
      <c r="CN219" s="234">
        <v>0</v>
      </c>
      <c r="CO219" s="234">
        <v>0</v>
      </c>
      <c r="CP219" s="234">
        <v>0</v>
      </c>
      <c r="CQ219" s="233">
        <v>0</v>
      </c>
      <c r="CR219" s="234">
        <v>0</v>
      </c>
      <c r="CS219" s="234">
        <v>0</v>
      </c>
      <c r="CT219" s="234">
        <v>0</v>
      </c>
      <c r="CU219" s="234">
        <v>0</v>
      </c>
      <c r="CV219" s="233">
        <v>0</v>
      </c>
      <c r="CW219" s="234">
        <v>0</v>
      </c>
      <c r="CX219" s="234">
        <v>0</v>
      </c>
      <c r="CY219" s="234">
        <v>0</v>
      </c>
      <c r="CZ219" s="234">
        <v>0</v>
      </c>
      <c r="DA219" s="233">
        <v>0</v>
      </c>
      <c r="DB219" s="234">
        <v>0</v>
      </c>
      <c r="DC219" s="234">
        <v>0</v>
      </c>
      <c r="DD219" s="234">
        <v>0</v>
      </c>
      <c r="DE219" s="234">
        <v>0</v>
      </c>
      <c r="DF219" s="233">
        <v>0</v>
      </c>
      <c r="DG219" s="234">
        <v>0</v>
      </c>
      <c r="DH219" s="234">
        <v>0</v>
      </c>
      <c r="DI219" s="234">
        <v>0</v>
      </c>
      <c r="DJ219" s="234">
        <v>0</v>
      </c>
      <c r="DK219" s="233">
        <v>0</v>
      </c>
      <c r="DL219" s="234">
        <v>0</v>
      </c>
      <c r="DM219" s="234">
        <v>0</v>
      </c>
      <c r="DN219" s="234">
        <v>0</v>
      </c>
      <c r="DO219" s="234">
        <v>0</v>
      </c>
      <c r="DP219" s="233">
        <v>0</v>
      </c>
      <c r="DQ219" s="234">
        <v>0</v>
      </c>
      <c r="DR219" s="234">
        <v>0</v>
      </c>
      <c r="DS219" s="234">
        <v>0</v>
      </c>
      <c r="DT219" s="234">
        <v>0</v>
      </c>
      <c r="DU219" s="233">
        <v>0</v>
      </c>
      <c r="DV219" s="234">
        <v>0</v>
      </c>
      <c r="DW219" s="234">
        <v>0</v>
      </c>
      <c r="DX219" s="234">
        <v>0</v>
      </c>
      <c r="DY219" s="234">
        <v>0</v>
      </c>
      <c r="DZ219" s="233">
        <v>0</v>
      </c>
      <c r="EA219" s="234">
        <v>0</v>
      </c>
      <c r="EB219" s="234">
        <v>0</v>
      </c>
      <c r="EC219" s="234">
        <v>0</v>
      </c>
      <c r="ED219" s="234">
        <v>0</v>
      </c>
      <c r="EE219" s="233">
        <v>0</v>
      </c>
      <c r="EF219" s="234">
        <v>0</v>
      </c>
      <c r="EG219" s="234">
        <v>0</v>
      </c>
      <c r="EH219" s="234">
        <v>0</v>
      </c>
      <c r="EI219" s="234">
        <v>0</v>
      </c>
      <c r="EJ219" s="233">
        <v>0</v>
      </c>
      <c r="EK219" s="234">
        <v>0</v>
      </c>
      <c r="EL219" s="234">
        <v>0</v>
      </c>
      <c r="EM219" s="234">
        <v>0</v>
      </c>
      <c r="EN219" s="234">
        <v>0</v>
      </c>
      <c r="EO219" s="233">
        <v>0</v>
      </c>
      <c r="EP219" s="234">
        <v>0</v>
      </c>
      <c r="EQ219" s="234">
        <v>0</v>
      </c>
      <c r="ER219" s="234">
        <v>0</v>
      </c>
      <c r="ES219" s="234">
        <v>0</v>
      </c>
      <c r="ET219" s="233">
        <v>0</v>
      </c>
      <c r="EU219" s="234">
        <v>0</v>
      </c>
      <c r="EV219" s="234">
        <v>0</v>
      </c>
      <c r="EW219" s="234">
        <v>0</v>
      </c>
      <c r="EX219" s="234">
        <v>0</v>
      </c>
      <c r="EY219" s="233">
        <v>0</v>
      </c>
      <c r="EZ219" s="234">
        <v>0</v>
      </c>
      <c r="FA219" s="234">
        <v>0</v>
      </c>
      <c r="FB219" s="234">
        <v>0</v>
      </c>
      <c r="FC219" s="234">
        <v>0</v>
      </c>
      <c r="FD219" s="233">
        <v>0</v>
      </c>
      <c r="FE219" s="234">
        <v>0</v>
      </c>
      <c r="FF219" s="234">
        <v>0</v>
      </c>
      <c r="FG219" s="234">
        <v>0</v>
      </c>
      <c r="FH219" s="234">
        <v>0</v>
      </c>
      <c r="FI219" s="233">
        <v>0</v>
      </c>
      <c r="FJ219" s="234">
        <v>0</v>
      </c>
      <c r="FK219" s="234">
        <v>0</v>
      </c>
      <c r="FL219" s="234">
        <v>0</v>
      </c>
      <c r="FM219" s="234">
        <v>0</v>
      </c>
      <c r="FN219" s="233">
        <v>0</v>
      </c>
      <c r="FO219" s="234">
        <v>0</v>
      </c>
      <c r="FP219" s="234">
        <v>0</v>
      </c>
      <c r="FQ219" s="234">
        <v>0</v>
      </c>
      <c r="FR219" s="234">
        <v>0</v>
      </c>
      <c r="FS219" s="233">
        <v>0</v>
      </c>
      <c r="FT219" s="234">
        <v>0</v>
      </c>
      <c r="FU219" s="234">
        <v>0</v>
      </c>
      <c r="FV219" s="234">
        <v>0</v>
      </c>
      <c r="FW219" s="234">
        <v>0</v>
      </c>
      <c r="FX219" s="233">
        <v>0</v>
      </c>
      <c r="FY219" s="234">
        <v>0</v>
      </c>
    </row>
    <row r="220" spans="1:181" x14ac:dyDescent="0.3">
      <c r="A220" s="753" t="s">
        <v>520</v>
      </c>
      <c r="B220" s="234">
        <v>0</v>
      </c>
      <c r="C220" s="234">
        <v>0</v>
      </c>
      <c r="D220" s="234">
        <v>0</v>
      </c>
      <c r="E220" s="234">
        <v>0</v>
      </c>
      <c r="F220" s="233">
        <v>0</v>
      </c>
      <c r="G220" s="234">
        <v>0</v>
      </c>
      <c r="H220" s="234">
        <v>0</v>
      </c>
      <c r="I220" s="234">
        <v>0</v>
      </c>
      <c r="J220" s="234">
        <v>0</v>
      </c>
      <c r="K220" s="233">
        <v>0</v>
      </c>
      <c r="L220" s="234">
        <v>0</v>
      </c>
      <c r="M220" s="234">
        <v>0</v>
      </c>
      <c r="N220" s="234">
        <v>0</v>
      </c>
      <c r="O220" s="234">
        <v>0</v>
      </c>
      <c r="P220" s="233">
        <v>0</v>
      </c>
      <c r="Q220" s="234">
        <v>0</v>
      </c>
      <c r="R220" s="234">
        <v>0</v>
      </c>
      <c r="S220" s="234">
        <v>0</v>
      </c>
      <c r="T220" s="234">
        <v>0</v>
      </c>
      <c r="U220" s="233">
        <v>0</v>
      </c>
      <c r="V220" s="234">
        <v>0</v>
      </c>
      <c r="W220" s="234">
        <v>0</v>
      </c>
      <c r="X220" s="234">
        <v>0</v>
      </c>
      <c r="Y220" s="234">
        <v>0</v>
      </c>
      <c r="Z220" s="233">
        <v>0</v>
      </c>
      <c r="AA220" s="234">
        <v>0</v>
      </c>
      <c r="AB220" s="234">
        <v>0</v>
      </c>
      <c r="AC220" s="234">
        <v>0</v>
      </c>
      <c r="AD220" s="234">
        <v>0</v>
      </c>
      <c r="AE220" s="233">
        <v>0</v>
      </c>
      <c r="AF220" s="234">
        <v>0</v>
      </c>
      <c r="AG220" s="234">
        <v>0</v>
      </c>
      <c r="AH220" s="234">
        <v>0</v>
      </c>
      <c r="AI220" s="234">
        <v>0</v>
      </c>
      <c r="AJ220" s="233">
        <v>0</v>
      </c>
      <c r="AK220" s="234">
        <v>0</v>
      </c>
      <c r="AL220" s="234">
        <v>0</v>
      </c>
      <c r="AM220" s="234">
        <v>0</v>
      </c>
      <c r="AN220" s="234">
        <v>0</v>
      </c>
      <c r="AO220" s="233">
        <v>0</v>
      </c>
      <c r="AP220" s="234">
        <v>0</v>
      </c>
      <c r="AQ220" s="234">
        <v>0</v>
      </c>
      <c r="AR220" s="234">
        <v>0</v>
      </c>
      <c r="AS220" s="234">
        <v>0</v>
      </c>
      <c r="AT220" s="233">
        <v>0</v>
      </c>
      <c r="AU220" s="234">
        <v>0</v>
      </c>
      <c r="AV220" s="234">
        <v>0</v>
      </c>
      <c r="AW220" s="234">
        <v>0</v>
      </c>
      <c r="AX220" s="234">
        <v>0</v>
      </c>
      <c r="AY220" s="233">
        <v>0</v>
      </c>
      <c r="AZ220" s="234">
        <v>0</v>
      </c>
      <c r="BA220" s="234">
        <v>0</v>
      </c>
      <c r="BB220" s="234">
        <v>0</v>
      </c>
      <c r="BC220" s="234">
        <v>0</v>
      </c>
      <c r="BD220" s="233">
        <v>0</v>
      </c>
      <c r="BE220" s="234">
        <v>0</v>
      </c>
      <c r="BF220" s="234">
        <v>0</v>
      </c>
      <c r="BG220" s="234">
        <v>0</v>
      </c>
      <c r="BH220" s="234">
        <v>0</v>
      </c>
      <c r="BI220" s="233">
        <v>0</v>
      </c>
      <c r="BJ220" s="234">
        <v>0</v>
      </c>
      <c r="BK220" s="234">
        <v>0</v>
      </c>
      <c r="BL220" s="234">
        <v>0</v>
      </c>
      <c r="BM220" s="234">
        <v>0</v>
      </c>
      <c r="BN220" s="233">
        <v>0</v>
      </c>
      <c r="BO220" s="234">
        <v>0</v>
      </c>
      <c r="BP220" s="234">
        <v>0</v>
      </c>
      <c r="BQ220" s="234">
        <v>0</v>
      </c>
      <c r="BR220" s="234">
        <v>0</v>
      </c>
      <c r="BS220" s="233">
        <v>0</v>
      </c>
      <c r="BT220" s="234">
        <v>0</v>
      </c>
      <c r="BU220" s="234">
        <v>0</v>
      </c>
      <c r="BV220" s="234">
        <v>0</v>
      </c>
      <c r="BW220" s="234">
        <v>0</v>
      </c>
      <c r="BX220" s="233">
        <v>0</v>
      </c>
      <c r="BY220" s="234">
        <v>0</v>
      </c>
      <c r="BZ220" s="234">
        <v>0</v>
      </c>
      <c r="CA220" s="234">
        <v>0</v>
      </c>
      <c r="CB220" s="234">
        <v>0</v>
      </c>
      <c r="CC220" s="233">
        <v>0</v>
      </c>
      <c r="CD220" s="234">
        <v>0</v>
      </c>
      <c r="CE220" s="234">
        <v>0</v>
      </c>
      <c r="CF220" s="234">
        <v>0</v>
      </c>
      <c r="CG220" s="234">
        <v>0</v>
      </c>
      <c r="CH220" s="233">
        <v>0</v>
      </c>
      <c r="CI220" s="234">
        <v>0</v>
      </c>
      <c r="CJ220" s="234">
        <v>0</v>
      </c>
      <c r="CK220" s="234">
        <v>0</v>
      </c>
      <c r="CL220" s="234">
        <v>0</v>
      </c>
      <c r="CM220" s="233">
        <v>0</v>
      </c>
      <c r="CN220" s="234">
        <v>0</v>
      </c>
      <c r="CO220" s="234">
        <v>0</v>
      </c>
      <c r="CP220" s="234">
        <v>0</v>
      </c>
      <c r="CQ220" s="234">
        <v>0</v>
      </c>
      <c r="CR220" s="233">
        <v>0</v>
      </c>
      <c r="CS220" s="234">
        <v>0</v>
      </c>
      <c r="CT220" s="234">
        <v>0</v>
      </c>
      <c r="CU220" s="234">
        <v>0</v>
      </c>
      <c r="CV220" s="234">
        <v>0</v>
      </c>
      <c r="CW220" s="233">
        <v>0</v>
      </c>
      <c r="CX220" s="234">
        <v>0</v>
      </c>
      <c r="CY220" s="234">
        <v>0</v>
      </c>
      <c r="CZ220" s="234">
        <v>0</v>
      </c>
      <c r="DA220" s="234">
        <v>0</v>
      </c>
      <c r="DB220" s="233">
        <v>0</v>
      </c>
      <c r="DC220" s="234">
        <v>0</v>
      </c>
      <c r="DD220" s="234">
        <v>0</v>
      </c>
      <c r="DE220" s="234">
        <v>0</v>
      </c>
      <c r="DF220" s="234">
        <v>0</v>
      </c>
      <c r="DG220" s="233">
        <v>0</v>
      </c>
      <c r="DH220" s="234">
        <v>0</v>
      </c>
      <c r="DI220" s="234">
        <v>0</v>
      </c>
      <c r="DJ220" s="234">
        <v>0</v>
      </c>
      <c r="DK220" s="234">
        <v>0</v>
      </c>
      <c r="DL220" s="233">
        <v>0</v>
      </c>
      <c r="DM220" s="234">
        <v>0</v>
      </c>
      <c r="DN220" s="234">
        <v>0</v>
      </c>
      <c r="DO220" s="234">
        <v>0</v>
      </c>
      <c r="DP220" s="234">
        <v>0</v>
      </c>
      <c r="DQ220" s="233">
        <v>0</v>
      </c>
      <c r="DR220" s="234">
        <v>0</v>
      </c>
      <c r="DS220" s="234">
        <v>0</v>
      </c>
      <c r="DT220" s="234">
        <v>0</v>
      </c>
      <c r="DU220" s="234">
        <v>0</v>
      </c>
      <c r="DV220" s="233">
        <v>0</v>
      </c>
      <c r="DW220" s="234">
        <v>0</v>
      </c>
      <c r="DX220" s="234">
        <v>0</v>
      </c>
      <c r="DY220" s="234">
        <v>0</v>
      </c>
      <c r="DZ220" s="234">
        <v>0</v>
      </c>
      <c r="EA220" s="233">
        <v>0</v>
      </c>
      <c r="EB220" s="234">
        <v>0</v>
      </c>
      <c r="EC220" s="234">
        <v>0</v>
      </c>
      <c r="ED220" s="234">
        <v>0</v>
      </c>
      <c r="EE220" s="234">
        <v>0</v>
      </c>
      <c r="EF220" s="233">
        <v>0</v>
      </c>
      <c r="EG220" s="234">
        <v>0</v>
      </c>
      <c r="EH220" s="234">
        <v>0</v>
      </c>
      <c r="EI220" s="234">
        <v>0</v>
      </c>
      <c r="EJ220" s="234">
        <v>0</v>
      </c>
      <c r="EK220" s="233">
        <v>0</v>
      </c>
      <c r="EL220" s="234">
        <v>0</v>
      </c>
      <c r="EM220" s="234">
        <v>0</v>
      </c>
      <c r="EN220" s="234">
        <v>0</v>
      </c>
      <c r="EO220" s="234">
        <v>0</v>
      </c>
      <c r="EP220" s="233">
        <v>0</v>
      </c>
      <c r="EQ220" s="234">
        <v>0</v>
      </c>
      <c r="ER220" s="234">
        <v>0</v>
      </c>
      <c r="ES220" s="234">
        <v>0</v>
      </c>
      <c r="ET220" s="234">
        <v>0</v>
      </c>
      <c r="EU220" s="233">
        <v>0</v>
      </c>
      <c r="EV220" s="234">
        <v>0</v>
      </c>
      <c r="EW220" s="234">
        <v>0</v>
      </c>
      <c r="EX220" s="234">
        <v>0</v>
      </c>
      <c r="EY220" s="234">
        <v>0</v>
      </c>
      <c r="EZ220" s="233">
        <v>0</v>
      </c>
      <c r="FA220" s="234">
        <v>0</v>
      </c>
      <c r="FB220" s="234">
        <v>0</v>
      </c>
      <c r="FC220" s="234">
        <v>0</v>
      </c>
      <c r="FD220" s="234">
        <v>0</v>
      </c>
      <c r="FE220" s="233">
        <v>0</v>
      </c>
      <c r="FF220" s="234">
        <v>0</v>
      </c>
      <c r="FG220" s="234">
        <v>0</v>
      </c>
      <c r="FH220" s="234">
        <v>0</v>
      </c>
      <c r="FI220" s="234">
        <v>0</v>
      </c>
      <c r="FJ220" s="233">
        <v>0</v>
      </c>
      <c r="FK220" s="234">
        <v>0</v>
      </c>
      <c r="FL220" s="234">
        <v>0</v>
      </c>
      <c r="FM220" s="234">
        <v>0</v>
      </c>
      <c r="FN220" s="234">
        <v>0</v>
      </c>
      <c r="FO220" s="233">
        <v>0</v>
      </c>
      <c r="FP220" s="234">
        <v>0</v>
      </c>
      <c r="FQ220" s="234">
        <v>0</v>
      </c>
      <c r="FR220" s="234">
        <v>0</v>
      </c>
      <c r="FS220" s="234">
        <v>0</v>
      </c>
      <c r="FT220" s="233">
        <v>0</v>
      </c>
      <c r="FU220" s="234">
        <v>0</v>
      </c>
      <c r="FV220" s="234">
        <v>0</v>
      </c>
      <c r="FW220" s="234">
        <v>0</v>
      </c>
      <c r="FX220" s="234">
        <v>0</v>
      </c>
      <c r="FY220" s="233">
        <v>0</v>
      </c>
    </row>
    <row r="221" spans="1:181" x14ac:dyDescent="0.3">
      <c r="A221" s="23"/>
      <c r="B221" s="237"/>
    </row>
    <row r="222" spans="1:181" x14ac:dyDescent="0.3">
      <c r="A222" s="23"/>
      <c r="B222" s="237"/>
    </row>
    <row r="223" spans="1:181" x14ac:dyDescent="0.3">
      <c r="A223" s="751" t="s">
        <v>1233</v>
      </c>
      <c r="B223" s="237"/>
    </row>
    <row r="224" spans="1:181" x14ac:dyDescent="0.3">
      <c r="A224" s="173" t="s">
        <v>1231</v>
      </c>
      <c r="B224" s="794" t="s">
        <v>723</v>
      </c>
      <c r="C224" s="794"/>
      <c r="D224" s="794"/>
      <c r="E224" s="794"/>
      <c r="F224" s="794"/>
      <c r="G224" s="794" t="s">
        <v>280</v>
      </c>
      <c r="H224" s="794"/>
      <c r="I224" s="794"/>
      <c r="J224" s="794"/>
      <c r="K224" s="794"/>
    </row>
    <row r="225" spans="1:11" x14ac:dyDescent="0.3">
      <c r="A225" s="764"/>
      <c r="B225" s="64" t="s">
        <v>521</v>
      </c>
      <c r="C225" s="64" t="s">
        <v>522</v>
      </c>
      <c r="D225" s="64" t="s">
        <v>313</v>
      </c>
      <c r="E225" s="64" t="s">
        <v>314</v>
      </c>
      <c r="F225" s="64" t="s">
        <v>520</v>
      </c>
      <c r="G225" s="64" t="s">
        <v>521</v>
      </c>
      <c r="H225" s="64" t="s">
        <v>522</v>
      </c>
      <c r="I225" s="64" t="s">
        <v>313</v>
      </c>
      <c r="J225" s="64" t="s">
        <v>314</v>
      </c>
      <c r="K225" s="64" t="s">
        <v>520</v>
      </c>
    </row>
    <row r="226" spans="1:11" x14ac:dyDescent="0.3">
      <c r="A226" s="173" t="s">
        <v>523</v>
      </c>
      <c r="B226" s="231"/>
      <c r="C226" s="231"/>
      <c r="D226" s="231"/>
      <c r="E226" s="231"/>
      <c r="F226" s="231"/>
      <c r="G226" s="231"/>
      <c r="H226" s="231"/>
      <c r="I226" s="231"/>
      <c r="J226" s="231"/>
      <c r="K226" s="231"/>
    </row>
    <row r="227" spans="1:11" x14ac:dyDescent="0.3">
      <c r="A227" s="752" t="s">
        <v>1207</v>
      </c>
      <c r="B227" s="5">
        <v>0</v>
      </c>
      <c r="C227" s="5">
        <v>0</v>
      </c>
      <c r="D227" s="5">
        <v>0</v>
      </c>
      <c r="E227" s="5">
        <v>0</v>
      </c>
      <c r="F227" s="5">
        <v>0</v>
      </c>
      <c r="G227" s="5">
        <v>0</v>
      </c>
      <c r="H227" s="5">
        <v>0</v>
      </c>
      <c r="I227" s="5">
        <v>0</v>
      </c>
      <c r="J227" s="5">
        <v>0</v>
      </c>
      <c r="K227" s="5">
        <v>0</v>
      </c>
    </row>
    <row r="228" spans="1:11" x14ac:dyDescent="0.3">
      <c r="A228" s="752" t="s">
        <v>1208</v>
      </c>
      <c r="B228" s="5">
        <v>0</v>
      </c>
      <c r="C228" s="5">
        <v>0</v>
      </c>
      <c r="D228" s="5">
        <v>0</v>
      </c>
      <c r="E228" s="5">
        <v>0</v>
      </c>
      <c r="F228" s="5">
        <v>0</v>
      </c>
      <c r="G228" s="5">
        <v>0</v>
      </c>
      <c r="H228" s="5">
        <v>0</v>
      </c>
      <c r="I228" s="5">
        <v>0</v>
      </c>
      <c r="J228" s="5">
        <v>0</v>
      </c>
      <c r="K228" s="5">
        <v>0</v>
      </c>
    </row>
    <row r="229" spans="1:11" x14ac:dyDescent="0.3">
      <c r="A229" s="173" t="s">
        <v>532</v>
      </c>
      <c r="B229" s="231"/>
      <c r="C229" s="231"/>
      <c r="D229" s="231"/>
      <c r="E229" s="231"/>
      <c r="F229" s="231"/>
      <c r="G229" s="231"/>
      <c r="H229" s="231"/>
      <c r="I229" s="231"/>
      <c r="J229" s="231"/>
      <c r="K229" s="231"/>
    </row>
    <row r="230" spans="1:11" x14ac:dyDescent="0.3">
      <c r="A230" s="752" t="s">
        <v>1207</v>
      </c>
      <c r="B230" s="5">
        <v>0</v>
      </c>
      <c r="C230" s="5">
        <v>0</v>
      </c>
      <c r="D230" s="5">
        <v>0</v>
      </c>
      <c r="E230" s="5">
        <v>0</v>
      </c>
      <c r="F230" s="5">
        <v>0</v>
      </c>
      <c r="G230" s="5">
        <v>0</v>
      </c>
      <c r="H230" s="5">
        <v>0</v>
      </c>
      <c r="I230" s="5">
        <v>0</v>
      </c>
      <c r="J230" s="5">
        <v>0</v>
      </c>
      <c r="K230" s="5">
        <v>0</v>
      </c>
    </row>
    <row r="231" spans="1:11" x14ac:dyDescent="0.3">
      <c r="A231" s="752" t="s">
        <v>1208</v>
      </c>
      <c r="B231" s="5">
        <v>0</v>
      </c>
      <c r="C231" s="5">
        <v>0</v>
      </c>
      <c r="D231" s="5">
        <v>0</v>
      </c>
      <c r="E231" s="5">
        <v>0</v>
      </c>
      <c r="F231" s="5">
        <v>0</v>
      </c>
      <c r="G231" s="5">
        <v>0</v>
      </c>
      <c r="H231" s="5">
        <v>0</v>
      </c>
      <c r="I231" s="5">
        <v>0</v>
      </c>
      <c r="J231" s="5">
        <v>0</v>
      </c>
      <c r="K231" s="5">
        <v>0</v>
      </c>
    </row>
    <row r="232" spans="1:11" x14ac:dyDescent="0.3">
      <c r="A232" s="173" t="s">
        <v>1232</v>
      </c>
      <c r="B232" s="231"/>
      <c r="C232" s="231"/>
      <c r="D232" s="231"/>
      <c r="E232" s="231"/>
      <c r="F232" s="231"/>
      <c r="G232" s="231"/>
      <c r="H232" s="231"/>
      <c r="I232" s="231"/>
      <c r="J232" s="231"/>
      <c r="K232" s="231"/>
    </row>
    <row r="233" spans="1:11" x14ac:dyDescent="0.3">
      <c r="A233" s="753" t="s">
        <v>521</v>
      </c>
      <c r="B233" s="233">
        <v>0</v>
      </c>
      <c r="C233" s="234">
        <v>0</v>
      </c>
      <c r="D233" s="234">
        <v>0</v>
      </c>
      <c r="E233" s="234">
        <v>0</v>
      </c>
      <c r="F233" s="234">
        <v>0</v>
      </c>
      <c r="G233" s="233">
        <v>0</v>
      </c>
      <c r="H233" s="234">
        <v>0</v>
      </c>
      <c r="I233" s="234">
        <v>0</v>
      </c>
      <c r="J233" s="234">
        <v>0</v>
      </c>
      <c r="K233" s="234">
        <v>0</v>
      </c>
    </row>
    <row r="234" spans="1:11" x14ac:dyDescent="0.3">
      <c r="A234" s="753" t="s">
        <v>522</v>
      </c>
      <c r="B234" s="234">
        <v>0</v>
      </c>
      <c r="C234" s="233">
        <v>0</v>
      </c>
      <c r="D234" s="234">
        <v>0</v>
      </c>
      <c r="E234" s="234">
        <v>0</v>
      </c>
      <c r="F234" s="234">
        <v>0</v>
      </c>
      <c r="G234" s="234">
        <v>0</v>
      </c>
      <c r="H234" s="233">
        <v>0</v>
      </c>
      <c r="I234" s="234">
        <v>0</v>
      </c>
      <c r="J234" s="234">
        <v>0</v>
      </c>
      <c r="K234" s="234">
        <v>0</v>
      </c>
    </row>
    <row r="235" spans="1:11" x14ac:dyDescent="0.3">
      <c r="A235" s="753" t="s">
        <v>313</v>
      </c>
      <c r="B235" s="234">
        <v>0</v>
      </c>
      <c r="C235" s="234">
        <v>0</v>
      </c>
      <c r="D235" s="233">
        <v>0</v>
      </c>
      <c r="E235" s="234">
        <v>0</v>
      </c>
      <c r="F235" s="234">
        <v>0</v>
      </c>
      <c r="G235" s="234">
        <v>0</v>
      </c>
      <c r="H235" s="234">
        <v>0</v>
      </c>
      <c r="I235" s="233">
        <v>0</v>
      </c>
      <c r="J235" s="234">
        <v>0</v>
      </c>
      <c r="K235" s="234">
        <v>0</v>
      </c>
    </row>
    <row r="236" spans="1:11" x14ac:dyDescent="0.3">
      <c r="A236" s="753" t="s">
        <v>314</v>
      </c>
      <c r="B236" s="234">
        <v>0</v>
      </c>
      <c r="C236" s="234">
        <v>0</v>
      </c>
      <c r="D236" s="234">
        <v>0</v>
      </c>
      <c r="E236" s="233">
        <v>0</v>
      </c>
      <c r="F236" s="234">
        <v>0</v>
      </c>
      <c r="G236" s="234">
        <v>0</v>
      </c>
      <c r="H236" s="234">
        <v>0</v>
      </c>
      <c r="I236" s="234">
        <v>0</v>
      </c>
      <c r="J236" s="233">
        <v>0</v>
      </c>
      <c r="K236" s="234">
        <v>0</v>
      </c>
    </row>
    <row r="237" spans="1:11" x14ac:dyDescent="0.3">
      <c r="A237" s="753" t="s">
        <v>520</v>
      </c>
      <c r="B237" s="234">
        <v>0</v>
      </c>
      <c r="C237" s="234">
        <v>0</v>
      </c>
      <c r="D237" s="234">
        <v>0</v>
      </c>
      <c r="E237" s="234">
        <v>0</v>
      </c>
      <c r="F237" s="233">
        <v>0</v>
      </c>
      <c r="G237" s="234">
        <v>0</v>
      </c>
      <c r="H237" s="234">
        <v>0</v>
      </c>
      <c r="I237" s="234">
        <v>0</v>
      </c>
      <c r="J237" s="234">
        <v>0</v>
      </c>
      <c r="K237" s="233">
        <v>0</v>
      </c>
    </row>
    <row r="238" spans="1:11" s="237" customFormat="1" x14ac:dyDescent="0.3">
      <c r="A238" s="23"/>
    </row>
    <row r="239" spans="1:11" s="237" customFormat="1" x14ac:dyDescent="0.3">
      <c r="A239" s="23"/>
    </row>
    <row r="240" spans="1:11" ht="28.8" x14ac:dyDescent="0.3">
      <c r="A240" s="173" t="s">
        <v>1234</v>
      </c>
    </row>
    <row r="241" spans="1:181" x14ac:dyDescent="0.3">
      <c r="A241" s="802" t="s">
        <v>1235</v>
      </c>
      <c r="B241" s="768" t="s">
        <v>1209</v>
      </c>
      <c r="C241" s="804">
        <v>1</v>
      </c>
    </row>
    <row r="242" spans="1:181" x14ac:dyDescent="0.3">
      <c r="A242" s="803"/>
      <c r="B242" s="768" t="s">
        <v>1210</v>
      </c>
      <c r="C242" s="804"/>
    </row>
    <row r="243" spans="1:181" x14ac:dyDescent="0.3">
      <c r="A243" s="754" t="s">
        <v>1211</v>
      </c>
      <c r="B243" s="64">
        <v>2060</v>
      </c>
    </row>
    <row r="244" spans="1:181" x14ac:dyDescent="0.3">
      <c r="A244" s="755" t="s">
        <v>1237</v>
      </c>
    </row>
    <row r="245" spans="1:181" ht="52.8" x14ac:dyDescent="0.3">
      <c r="A245" s="756" t="s">
        <v>1238</v>
      </c>
      <c r="B245" s="794" t="s">
        <v>244</v>
      </c>
      <c r="C245" s="794"/>
      <c r="D245" s="794"/>
      <c r="E245" s="794"/>
      <c r="F245" s="794"/>
      <c r="G245" s="794" t="s">
        <v>245</v>
      </c>
      <c r="H245" s="794"/>
      <c r="I245" s="794"/>
      <c r="J245" s="794"/>
      <c r="K245" s="794"/>
      <c r="L245" s="794" t="s">
        <v>246</v>
      </c>
      <c r="M245" s="794"/>
      <c r="N245" s="794"/>
      <c r="O245" s="794"/>
      <c r="P245" s="794"/>
      <c r="Q245" s="794" t="s">
        <v>247</v>
      </c>
      <c r="R245" s="794"/>
      <c r="S245" s="794"/>
      <c r="T245" s="794"/>
      <c r="U245" s="794"/>
      <c r="V245" s="794" t="s">
        <v>248</v>
      </c>
      <c r="W245" s="794"/>
      <c r="X245" s="794"/>
      <c r="Y245" s="794"/>
      <c r="Z245" s="794"/>
      <c r="AA245" s="794" t="s">
        <v>249</v>
      </c>
      <c r="AB245" s="794"/>
      <c r="AC245" s="794"/>
      <c r="AD245" s="794"/>
      <c r="AE245" s="794"/>
      <c r="AF245" s="794" t="s">
        <v>250</v>
      </c>
      <c r="AG245" s="794"/>
      <c r="AH245" s="794"/>
      <c r="AI245" s="794"/>
      <c r="AJ245" s="794"/>
      <c r="AK245" s="794" t="s">
        <v>251</v>
      </c>
      <c r="AL245" s="794"/>
      <c r="AM245" s="794"/>
      <c r="AN245" s="794"/>
      <c r="AO245" s="794"/>
      <c r="AP245" s="794" t="s">
        <v>252</v>
      </c>
      <c r="AQ245" s="794"/>
      <c r="AR245" s="794"/>
      <c r="AS245" s="794"/>
      <c r="AT245" s="794"/>
      <c r="AU245" s="794" t="s">
        <v>253</v>
      </c>
      <c r="AV245" s="794"/>
      <c r="AW245" s="794"/>
      <c r="AX245" s="794"/>
      <c r="AY245" s="794"/>
      <c r="AZ245" s="794" t="s">
        <v>254</v>
      </c>
      <c r="BA245" s="794"/>
      <c r="BB245" s="794"/>
      <c r="BC245" s="794"/>
      <c r="BD245" s="794"/>
      <c r="BE245" s="794" t="s">
        <v>255</v>
      </c>
      <c r="BF245" s="794"/>
      <c r="BG245" s="794"/>
      <c r="BH245" s="794"/>
      <c r="BI245" s="794"/>
      <c r="BJ245" s="794" t="s">
        <v>256</v>
      </c>
      <c r="BK245" s="794"/>
      <c r="BL245" s="794"/>
      <c r="BM245" s="794"/>
      <c r="BN245" s="794"/>
      <c r="BO245" s="794" t="s">
        <v>257</v>
      </c>
      <c r="BP245" s="794"/>
      <c r="BQ245" s="794"/>
      <c r="BR245" s="794"/>
      <c r="BS245" s="794"/>
      <c r="BT245" s="794" t="s">
        <v>258</v>
      </c>
      <c r="BU245" s="794"/>
      <c r="BV245" s="794"/>
      <c r="BW245" s="794"/>
      <c r="BX245" s="794"/>
      <c r="BY245" s="794" t="s">
        <v>259</v>
      </c>
      <c r="BZ245" s="794"/>
      <c r="CA245" s="794"/>
      <c r="CB245" s="794"/>
      <c r="CC245" s="794"/>
      <c r="CD245" s="794" t="s">
        <v>260</v>
      </c>
      <c r="CE245" s="794"/>
      <c r="CF245" s="794"/>
      <c r="CG245" s="794"/>
      <c r="CH245" s="794"/>
      <c r="CI245" s="794" t="s">
        <v>261</v>
      </c>
      <c r="CJ245" s="794"/>
      <c r="CK245" s="794"/>
      <c r="CL245" s="794"/>
      <c r="CM245" s="794"/>
      <c r="CN245" s="794" t="s">
        <v>262</v>
      </c>
      <c r="CO245" s="794"/>
      <c r="CP245" s="794"/>
      <c r="CQ245" s="794"/>
      <c r="CR245" s="794"/>
      <c r="CS245" s="794" t="s">
        <v>263</v>
      </c>
      <c r="CT245" s="794"/>
      <c r="CU245" s="794"/>
      <c r="CV245" s="794"/>
      <c r="CW245" s="794"/>
      <c r="CX245" s="794" t="s">
        <v>264</v>
      </c>
      <c r="CY245" s="794"/>
      <c r="CZ245" s="794"/>
      <c r="DA245" s="794"/>
      <c r="DB245" s="794"/>
      <c r="DC245" s="794" t="s">
        <v>265</v>
      </c>
      <c r="DD245" s="794"/>
      <c r="DE245" s="794"/>
      <c r="DF245" s="794"/>
      <c r="DG245" s="794"/>
      <c r="DH245" s="799" t="s">
        <v>266</v>
      </c>
      <c r="DI245" s="800"/>
      <c r="DJ245" s="800"/>
      <c r="DK245" s="766" t="s">
        <v>679</v>
      </c>
      <c r="DL245" s="766">
        <v>0</v>
      </c>
      <c r="DM245" s="794" t="s">
        <v>267</v>
      </c>
      <c r="DN245" s="794"/>
      <c r="DO245" s="794"/>
      <c r="DP245" s="794"/>
      <c r="DQ245" s="794"/>
      <c r="DR245" s="794" t="s">
        <v>268</v>
      </c>
      <c r="DS245" s="794"/>
      <c r="DT245" s="794"/>
      <c r="DU245" s="794"/>
      <c r="DV245" s="794"/>
      <c r="DW245" s="794" t="s">
        <v>269</v>
      </c>
      <c r="DX245" s="794"/>
      <c r="DY245" s="794"/>
      <c r="DZ245" s="794"/>
      <c r="EA245" s="794"/>
      <c r="EB245" s="794" t="s">
        <v>270</v>
      </c>
      <c r="EC245" s="794"/>
      <c r="ED245" s="794"/>
      <c r="EE245" s="794"/>
      <c r="EF245" s="794"/>
      <c r="EG245" s="794" t="s">
        <v>271</v>
      </c>
      <c r="EH245" s="794"/>
      <c r="EI245" s="794"/>
      <c r="EJ245" s="794"/>
      <c r="EK245" s="794"/>
      <c r="EL245" s="794" t="s">
        <v>272</v>
      </c>
      <c r="EM245" s="794"/>
      <c r="EN245" s="794"/>
      <c r="EO245" s="794"/>
      <c r="EP245" s="794"/>
      <c r="EQ245" s="794" t="s">
        <v>273</v>
      </c>
      <c r="ER245" s="794"/>
      <c r="ES245" s="794"/>
      <c r="ET245" s="794"/>
      <c r="EU245" s="794"/>
      <c r="EV245" s="794" t="s">
        <v>274</v>
      </c>
      <c r="EW245" s="794"/>
      <c r="EX245" s="794"/>
      <c r="EY245" s="794"/>
      <c r="EZ245" s="794"/>
      <c r="FA245" s="794" t="s">
        <v>275</v>
      </c>
      <c r="FB245" s="794"/>
      <c r="FC245" s="794"/>
      <c r="FD245" s="794"/>
      <c r="FE245" s="794"/>
      <c r="FF245" s="794" t="s">
        <v>276</v>
      </c>
      <c r="FG245" s="794"/>
      <c r="FH245" s="794"/>
      <c r="FI245" s="794"/>
      <c r="FJ245" s="794"/>
      <c r="FK245" s="794" t="s">
        <v>277</v>
      </c>
      <c r="FL245" s="794"/>
      <c r="FM245" s="794"/>
      <c r="FN245" s="794"/>
      <c r="FO245" s="794"/>
      <c r="FP245" s="794" t="s">
        <v>278</v>
      </c>
      <c r="FQ245" s="794"/>
      <c r="FR245" s="794"/>
      <c r="FS245" s="794"/>
      <c r="FT245" s="794"/>
      <c r="FU245" s="794" t="s">
        <v>280</v>
      </c>
      <c r="FV245" s="794"/>
      <c r="FW245" s="794"/>
      <c r="FX245" s="794"/>
      <c r="FY245" s="794"/>
    </row>
    <row r="246" spans="1:181" x14ac:dyDescent="0.3">
      <c r="A246" s="764"/>
      <c r="B246" s="64" t="s">
        <v>521</v>
      </c>
      <c r="C246" s="64" t="s">
        <v>522</v>
      </c>
      <c r="D246" s="64" t="s">
        <v>313</v>
      </c>
      <c r="E246" s="64" t="s">
        <v>314</v>
      </c>
      <c r="F246" s="64" t="s">
        <v>520</v>
      </c>
      <c r="G246" s="64" t="s">
        <v>521</v>
      </c>
      <c r="H246" s="64" t="s">
        <v>522</v>
      </c>
      <c r="I246" s="64" t="s">
        <v>313</v>
      </c>
      <c r="J246" s="64" t="s">
        <v>314</v>
      </c>
      <c r="K246" s="64" t="s">
        <v>520</v>
      </c>
      <c r="L246" s="64" t="s">
        <v>521</v>
      </c>
      <c r="M246" s="64" t="s">
        <v>522</v>
      </c>
      <c r="N246" s="64" t="s">
        <v>313</v>
      </c>
      <c r="O246" s="64" t="s">
        <v>314</v>
      </c>
      <c r="P246" s="64" t="s">
        <v>520</v>
      </c>
      <c r="Q246" s="64" t="s">
        <v>521</v>
      </c>
      <c r="R246" s="64" t="s">
        <v>522</v>
      </c>
      <c r="S246" s="64" t="s">
        <v>313</v>
      </c>
      <c r="T246" s="64" t="s">
        <v>314</v>
      </c>
      <c r="U246" s="64" t="s">
        <v>520</v>
      </c>
      <c r="V246" s="64" t="s">
        <v>521</v>
      </c>
      <c r="W246" s="64" t="s">
        <v>522</v>
      </c>
      <c r="X246" s="64" t="s">
        <v>313</v>
      </c>
      <c r="Y246" s="64" t="s">
        <v>314</v>
      </c>
      <c r="Z246" s="64" t="s">
        <v>520</v>
      </c>
      <c r="AA246" s="64" t="s">
        <v>521</v>
      </c>
      <c r="AB246" s="64" t="s">
        <v>522</v>
      </c>
      <c r="AC246" s="64" t="s">
        <v>313</v>
      </c>
      <c r="AD246" s="64" t="s">
        <v>314</v>
      </c>
      <c r="AE246" s="64" t="s">
        <v>520</v>
      </c>
      <c r="AF246" s="64" t="s">
        <v>521</v>
      </c>
      <c r="AG246" s="64" t="s">
        <v>522</v>
      </c>
      <c r="AH246" s="64" t="s">
        <v>313</v>
      </c>
      <c r="AI246" s="64" t="s">
        <v>314</v>
      </c>
      <c r="AJ246" s="64" t="s">
        <v>520</v>
      </c>
      <c r="AK246" s="64" t="s">
        <v>521</v>
      </c>
      <c r="AL246" s="64" t="s">
        <v>522</v>
      </c>
      <c r="AM246" s="64" t="s">
        <v>313</v>
      </c>
      <c r="AN246" s="64" t="s">
        <v>314</v>
      </c>
      <c r="AO246" s="64" t="s">
        <v>520</v>
      </c>
      <c r="AP246" s="64" t="s">
        <v>521</v>
      </c>
      <c r="AQ246" s="64" t="s">
        <v>522</v>
      </c>
      <c r="AR246" s="64" t="s">
        <v>313</v>
      </c>
      <c r="AS246" s="64" t="s">
        <v>314</v>
      </c>
      <c r="AT246" s="64" t="s">
        <v>520</v>
      </c>
      <c r="AU246" s="64" t="s">
        <v>521</v>
      </c>
      <c r="AV246" s="64" t="s">
        <v>522</v>
      </c>
      <c r="AW246" s="64" t="s">
        <v>313</v>
      </c>
      <c r="AX246" s="64" t="s">
        <v>314</v>
      </c>
      <c r="AY246" s="64" t="s">
        <v>520</v>
      </c>
      <c r="AZ246" s="64" t="s">
        <v>521</v>
      </c>
      <c r="BA246" s="64" t="s">
        <v>522</v>
      </c>
      <c r="BB246" s="64" t="s">
        <v>313</v>
      </c>
      <c r="BC246" s="64" t="s">
        <v>314</v>
      </c>
      <c r="BD246" s="64" t="s">
        <v>520</v>
      </c>
      <c r="BE246" s="64" t="s">
        <v>521</v>
      </c>
      <c r="BF246" s="64" t="s">
        <v>522</v>
      </c>
      <c r="BG246" s="64" t="s">
        <v>313</v>
      </c>
      <c r="BH246" s="64" t="s">
        <v>314</v>
      </c>
      <c r="BI246" s="64" t="s">
        <v>520</v>
      </c>
      <c r="BJ246" s="64" t="s">
        <v>521</v>
      </c>
      <c r="BK246" s="64" t="s">
        <v>522</v>
      </c>
      <c r="BL246" s="64" t="s">
        <v>313</v>
      </c>
      <c r="BM246" s="64" t="s">
        <v>314</v>
      </c>
      <c r="BN246" s="64" t="s">
        <v>520</v>
      </c>
      <c r="BO246" s="64" t="s">
        <v>521</v>
      </c>
      <c r="BP246" s="64" t="s">
        <v>522</v>
      </c>
      <c r="BQ246" s="64" t="s">
        <v>313</v>
      </c>
      <c r="BR246" s="64" t="s">
        <v>314</v>
      </c>
      <c r="BS246" s="64" t="s">
        <v>520</v>
      </c>
      <c r="BT246" s="64" t="s">
        <v>521</v>
      </c>
      <c r="BU246" s="64" t="s">
        <v>522</v>
      </c>
      <c r="BV246" s="64" t="s">
        <v>313</v>
      </c>
      <c r="BW246" s="64" t="s">
        <v>314</v>
      </c>
      <c r="BX246" s="64" t="s">
        <v>520</v>
      </c>
      <c r="BY246" s="64" t="s">
        <v>521</v>
      </c>
      <c r="BZ246" s="64" t="s">
        <v>522</v>
      </c>
      <c r="CA246" s="64" t="s">
        <v>313</v>
      </c>
      <c r="CB246" s="64" t="s">
        <v>314</v>
      </c>
      <c r="CC246" s="64" t="s">
        <v>520</v>
      </c>
      <c r="CD246" s="64" t="s">
        <v>521</v>
      </c>
      <c r="CE246" s="64" t="s">
        <v>522</v>
      </c>
      <c r="CF246" s="64" t="s">
        <v>313</v>
      </c>
      <c r="CG246" s="64" t="s">
        <v>314</v>
      </c>
      <c r="CH246" s="64" t="s">
        <v>520</v>
      </c>
      <c r="CI246" s="64" t="s">
        <v>521</v>
      </c>
      <c r="CJ246" s="64" t="s">
        <v>522</v>
      </c>
      <c r="CK246" s="64" t="s">
        <v>313</v>
      </c>
      <c r="CL246" s="64" t="s">
        <v>314</v>
      </c>
      <c r="CM246" s="64" t="s">
        <v>520</v>
      </c>
      <c r="CN246" s="64" t="s">
        <v>521</v>
      </c>
      <c r="CO246" s="64" t="s">
        <v>522</v>
      </c>
      <c r="CP246" s="64" t="s">
        <v>313</v>
      </c>
      <c r="CQ246" s="64" t="s">
        <v>314</v>
      </c>
      <c r="CR246" s="64" t="s">
        <v>520</v>
      </c>
      <c r="CS246" s="64" t="s">
        <v>521</v>
      </c>
      <c r="CT246" s="64" t="s">
        <v>522</v>
      </c>
      <c r="CU246" s="64" t="s">
        <v>313</v>
      </c>
      <c r="CV246" s="64" t="s">
        <v>314</v>
      </c>
      <c r="CW246" s="64" t="s">
        <v>520</v>
      </c>
      <c r="CX246" s="64" t="s">
        <v>521</v>
      </c>
      <c r="CY246" s="64" t="s">
        <v>522</v>
      </c>
      <c r="CZ246" s="64" t="s">
        <v>313</v>
      </c>
      <c r="DA246" s="64" t="s">
        <v>314</v>
      </c>
      <c r="DB246" s="64" t="s">
        <v>520</v>
      </c>
      <c r="DC246" s="64" t="s">
        <v>521</v>
      </c>
      <c r="DD246" s="64" t="s">
        <v>522</v>
      </c>
      <c r="DE246" s="64" t="s">
        <v>313</v>
      </c>
      <c r="DF246" s="64" t="s">
        <v>314</v>
      </c>
      <c r="DG246" s="64" t="s">
        <v>520</v>
      </c>
      <c r="DH246" s="280" t="s">
        <v>521</v>
      </c>
      <c r="DI246" s="280" t="s">
        <v>522</v>
      </c>
      <c r="DJ246" s="280" t="s">
        <v>313</v>
      </c>
      <c r="DK246" s="280" t="s">
        <v>314</v>
      </c>
      <c r="DL246" s="64" t="s">
        <v>520</v>
      </c>
      <c r="DM246" s="64" t="s">
        <v>521</v>
      </c>
      <c r="DN246" s="64" t="s">
        <v>522</v>
      </c>
      <c r="DO246" s="64" t="s">
        <v>313</v>
      </c>
      <c r="DP246" s="64" t="s">
        <v>314</v>
      </c>
      <c r="DQ246" s="64" t="s">
        <v>520</v>
      </c>
      <c r="DR246" s="64" t="s">
        <v>521</v>
      </c>
      <c r="DS246" s="64" t="s">
        <v>522</v>
      </c>
      <c r="DT246" s="64" t="s">
        <v>313</v>
      </c>
      <c r="DU246" s="64" t="s">
        <v>314</v>
      </c>
      <c r="DV246" s="64" t="s">
        <v>520</v>
      </c>
      <c r="DW246" s="64" t="s">
        <v>521</v>
      </c>
      <c r="DX246" s="64" t="s">
        <v>522</v>
      </c>
      <c r="DY246" s="64" t="s">
        <v>313</v>
      </c>
      <c r="DZ246" s="64" t="s">
        <v>314</v>
      </c>
      <c r="EA246" s="64" t="s">
        <v>520</v>
      </c>
      <c r="EB246" s="64" t="s">
        <v>521</v>
      </c>
      <c r="EC246" s="64" t="s">
        <v>522</v>
      </c>
      <c r="ED246" s="64" t="s">
        <v>313</v>
      </c>
      <c r="EE246" s="64" t="s">
        <v>314</v>
      </c>
      <c r="EF246" s="64" t="s">
        <v>520</v>
      </c>
      <c r="EG246" s="64" t="s">
        <v>521</v>
      </c>
      <c r="EH246" s="64" t="s">
        <v>522</v>
      </c>
      <c r="EI246" s="64" t="s">
        <v>313</v>
      </c>
      <c r="EJ246" s="64" t="s">
        <v>314</v>
      </c>
      <c r="EK246" s="64" t="s">
        <v>520</v>
      </c>
      <c r="EL246" s="64" t="s">
        <v>521</v>
      </c>
      <c r="EM246" s="64" t="s">
        <v>522</v>
      </c>
      <c r="EN246" s="64" t="s">
        <v>313</v>
      </c>
      <c r="EO246" s="64" t="s">
        <v>314</v>
      </c>
      <c r="EP246" s="64" t="s">
        <v>520</v>
      </c>
      <c r="EQ246" s="64" t="s">
        <v>521</v>
      </c>
      <c r="ER246" s="64" t="s">
        <v>522</v>
      </c>
      <c r="ES246" s="64" t="s">
        <v>313</v>
      </c>
      <c r="ET246" s="64" t="s">
        <v>314</v>
      </c>
      <c r="EU246" s="64" t="s">
        <v>520</v>
      </c>
      <c r="EV246" s="64" t="s">
        <v>521</v>
      </c>
      <c r="EW246" s="64" t="s">
        <v>522</v>
      </c>
      <c r="EX246" s="64" t="s">
        <v>313</v>
      </c>
      <c r="EY246" s="64" t="s">
        <v>314</v>
      </c>
      <c r="EZ246" s="64" t="s">
        <v>520</v>
      </c>
      <c r="FA246" s="64" t="s">
        <v>521</v>
      </c>
      <c r="FB246" s="64" t="s">
        <v>522</v>
      </c>
      <c r="FC246" s="64" t="s">
        <v>313</v>
      </c>
      <c r="FD246" s="64" t="s">
        <v>314</v>
      </c>
      <c r="FE246" s="64" t="s">
        <v>520</v>
      </c>
      <c r="FF246" s="64" t="s">
        <v>521</v>
      </c>
      <c r="FG246" s="64" t="s">
        <v>522</v>
      </c>
      <c r="FH246" s="64" t="s">
        <v>313</v>
      </c>
      <c r="FI246" s="64" t="s">
        <v>314</v>
      </c>
      <c r="FJ246" s="64" t="s">
        <v>520</v>
      </c>
      <c r="FK246" s="64" t="s">
        <v>521</v>
      </c>
      <c r="FL246" s="64" t="s">
        <v>522</v>
      </c>
      <c r="FM246" s="64" t="s">
        <v>313</v>
      </c>
      <c r="FN246" s="64" t="s">
        <v>314</v>
      </c>
      <c r="FO246" s="64" t="s">
        <v>520</v>
      </c>
      <c r="FP246" s="64" t="s">
        <v>521</v>
      </c>
      <c r="FQ246" s="64" t="s">
        <v>522</v>
      </c>
      <c r="FR246" s="64" t="s">
        <v>313</v>
      </c>
      <c r="FS246" s="64" t="s">
        <v>314</v>
      </c>
      <c r="FT246" s="64" t="s">
        <v>520</v>
      </c>
      <c r="FU246" s="64" t="s">
        <v>521</v>
      </c>
      <c r="FV246" s="64" t="s">
        <v>522</v>
      </c>
      <c r="FW246" s="64" t="s">
        <v>313</v>
      </c>
      <c r="FX246" s="64" t="s">
        <v>314</v>
      </c>
      <c r="FY246" s="64" t="s">
        <v>520</v>
      </c>
    </row>
    <row r="247" spans="1:181" x14ac:dyDescent="0.3">
      <c r="A247" s="754" t="s">
        <v>1212</v>
      </c>
      <c r="B247" s="5">
        <v>0.67505168902629997</v>
      </c>
      <c r="C247" s="5">
        <v>5.1094287867918801E-2</v>
      </c>
      <c r="D247" s="5">
        <v>2.6291186340338699</v>
      </c>
      <c r="E247" s="5">
        <v>0.26023408117519098</v>
      </c>
      <c r="F247" s="5">
        <v>0.25445363024913897</v>
      </c>
      <c r="G247" s="5">
        <v>1.3283417503967001</v>
      </c>
      <c r="H247" s="5">
        <v>0.21661982425221701</v>
      </c>
      <c r="I247" s="5">
        <v>1.19570220906588</v>
      </c>
      <c r="J247" s="5">
        <v>4.6627757079169498</v>
      </c>
      <c r="K247" s="5">
        <v>1.18704845165241</v>
      </c>
      <c r="L247" s="5">
        <v>0.411626216911533</v>
      </c>
      <c r="M247" s="5">
        <v>0.120106306553901</v>
      </c>
      <c r="N247" s="5">
        <v>0.43695490528792402</v>
      </c>
      <c r="O247" s="5">
        <v>0.333934656077224</v>
      </c>
      <c r="P247" s="5">
        <v>0.97044761844443195</v>
      </c>
      <c r="Q247" s="5">
        <v>0.70240789735129805</v>
      </c>
      <c r="R247" s="5">
        <v>0.187575496682129</v>
      </c>
      <c r="S247" s="5">
        <v>0.39044188652557799</v>
      </c>
      <c r="T247" s="5">
        <v>0.23320030953411799</v>
      </c>
      <c r="U247" s="5">
        <v>0.49724291289232397</v>
      </c>
      <c r="V247" s="5">
        <v>0.257570487271157</v>
      </c>
      <c r="W247" s="5">
        <v>7.2209697732040404E-2</v>
      </c>
      <c r="X247" s="5">
        <v>0.32373966589948899</v>
      </c>
      <c r="Y247" s="5">
        <v>8.2396020530615594E-2</v>
      </c>
      <c r="Z247" s="5">
        <v>0.202486877090432</v>
      </c>
      <c r="AA247" s="5">
        <v>0.67778379323133697</v>
      </c>
      <c r="AB247" s="5">
        <v>0.178755051947868</v>
      </c>
      <c r="AC247" s="5">
        <v>0.57342542058613699</v>
      </c>
      <c r="AD247" s="5">
        <v>0.246573794513261</v>
      </c>
      <c r="AE247" s="5">
        <v>1.4033225078919001</v>
      </c>
      <c r="AF247" s="5">
        <v>1.0676209273986501</v>
      </c>
      <c r="AG247" s="5">
        <v>0.27018420717455499</v>
      </c>
      <c r="AH247" s="5">
        <v>0.41270602490992597</v>
      </c>
      <c r="AI247" s="5">
        <v>0.46051132438150699</v>
      </c>
      <c r="AJ247" s="5">
        <v>1.6711461492308299</v>
      </c>
      <c r="AK247" s="5">
        <v>0.70691238700271797</v>
      </c>
      <c r="AL247" s="5">
        <v>0.72196412104983099</v>
      </c>
      <c r="AM247" s="5">
        <v>7.1925140018616096</v>
      </c>
      <c r="AN247" s="5">
        <v>2.0365279736233002</v>
      </c>
      <c r="AO247" s="5">
        <v>0.58130286670484499</v>
      </c>
      <c r="AP247" s="5">
        <v>1.51459974828503</v>
      </c>
      <c r="AQ247" s="5">
        <v>0.66974306858597499</v>
      </c>
      <c r="AR247" s="5">
        <v>1.1478778986126099</v>
      </c>
      <c r="AS247" s="5">
        <v>1.4393643503734901</v>
      </c>
      <c r="AT247" s="5">
        <v>1.0175599074126001</v>
      </c>
      <c r="AU247" s="5">
        <v>1.73611014300962</v>
      </c>
      <c r="AV247" s="5">
        <v>0.24392179773689701</v>
      </c>
      <c r="AW247" s="5">
        <v>1.59707255186028</v>
      </c>
      <c r="AX247" s="5">
        <v>0.98850677153556199</v>
      </c>
      <c r="AY247" s="5">
        <v>2.3399554549826398</v>
      </c>
      <c r="AZ247" s="5">
        <v>1.9519753682288401</v>
      </c>
      <c r="BA247" s="5">
        <v>0.128754834699087</v>
      </c>
      <c r="BB247" s="5">
        <v>1.78498551045562</v>
      </c>
      <c r="BC247" s="5">
        <v>1.64611432649006</v>
      </c>
      <c r="BD247" s="5">
        <v>8.3121494982128201</v>
      </c>
      <c r="BE247" s="5">
        <v>2.1948024460231101</v>
      </c>
      <c r="BF247" s="5">
        <v>0.223249463396342</v>
      </c>
      <c r="BG247" s="5">
        <v>0.38925971053157898</v>
      </c>
      <c r="BH247" s="5">
        <v>1.1200065077483701</v>
      </c>
      <c r="BI247" s="5">
        <v>2.74096286220382</v>
      </c>
      <c r="BJ247" s="5">
        <v>0.324095429192924</v>
      </c>
      <c r="BK247" s="5">
        <v>4.9490995932290102E-2</v>
      </c>
      <c r="BL247" s="5">
        <v>0.19970663635058</v>
      </c>
      <c r="BM247" s="5">
        <v>0.12287157033151699</v>
      </c>
      <c r="BN247" s="5">
        <v>0.16728426817746</v>
      </c>
      <c r="BO247" s="5">
        <v>0.216582423833204</v>
      </c>
      <c r="BP247" s="5">
        <v>1.9164866737161002E-2</v>
      </c>
      <c r="BQ247" s="5">
        <v>0.161117872047018</v>
      </c>
      <c r="BR247" s="5">
        <v>6.9688079198573394E-2</v>
      </c>
      <c r="BS247" s="5">
        <v>2.6689358813394001E-2</v>
      </c>
      <c r="BT247" s="5">
        <v>0.261991508082564</v>
      </c>
      <c r="BU247" s="5">
        <v>4.9945510007376001E-2</v>
      </c>
      <c r="BV247" s="5">
        <v>0.14861014064157799</v>
      </c>
      <c r="BW247" s="5">
        <v>0.110171715083225</v>
      </c>
      <c r="BX247" s="5">
        <v>9.6399109517462694E-2</v>
      </c>
      <c r="BY247" s="5">
        <v>0.817073910627103</v>
      </c>
      <c r="BZ247" s="5">
        <v>0.19532635509562399</v>
      </c>
      <c r="CA247" s="5">
        <v>1.53687059086135</v>
      </c>
      <c r="CB247" s="5">
        <v>0.69220340679919401</v>
      </c>
      <c r="CC247" s="5">
        <v>1.04995255922894</v>
      </c>
      <c r="CD247" s="5">
        <v>2.8574728837212602</v>
      </c>
      <c r="CE247" s="5">
        <v>0.23420824672911</v>
      </c>
      <c r="CF247" s="5">
        <v>0.47998290859530102</v>
      </c>
      <c r="CG247" s="5">
        <v>2.73119171262086</v>
      </c>
      <c r="CH247" s="5">
        <v>2.4736628829479201</v>
      </c>
      <c r="CI247" s="5">
        <v>0.104738268920659</v>
      </c>
      <c r="CJ247" s="5">
        <v>9.9520566615255296E-3</v>
      </c>
      <c r="CK247" s="5">
        <v>0.66736922599697501</v>
      </c>
      <c r="CL247" s="5">
        <v>6.3798261366724701E-2</v>
      </c>
      <c r="CM247" s="5">
        <v>9.3382869888606501E-2</v>
      </c>
      <c r="CN247" s="5">
        <v>0.31807253183617501</v>
      </c>
      <c r="CO247" s="5">
        <v>3.1737355504994902E-2</v>
      </c>
      <c r="CP247" s="5">
        <v>0.48022100606538398</v>
      </c>
      <c r="CQ247" s="5">
        <v>0.113555332303892</v>
      </c>
      <c r="CR247" s="5">
        <v>1.46886167669856E-2</v>
      </c>
      <c r="CS247" s="5">
        <v>0.199851830456028</v>
      </c>
      <c r="CT247" s="5">
        <v>3.97430930281387E-2</v>
      </c>
      <c r="CU247" s="5">
        <v>0.410682033252801</v>
      </c>
      <c r="CV247" s="5">
        <v>5.9109336003401798E-2</v>
      </c>
      <c r="CW247" s="5">
        <v>2.3266987117771702E-2</v>
      </c>
      <c r="CX247" s="5">
        <v>0.47628496738666698</v>
      </c>
      <c r="CY247" s="5">
        <v>3.58369539506182E-2</v>
      </c>
      <c r="CZ247" s="5">
        <v>0.93014667180500699</v>
      </c>
      <c r="DA247" s="5">
        <v>0.17702047126196399</v>
      </c>
      <c r="DB247" s="5">
        <v>1.9494781005226801E-2</v>
      </c>
      <c r="DC247" s="5">
        <v>0.81623406851246705</v>
      </c>
      <c r="DD247" s="5">
        <v>5.1199497709253097E-2</v>
      </c>
      <c r="DE247" s="5">
        <v>0.94101911196563004</v>
      </c>
      <c r="DF247" s="5">
        <v>0.405675491520472</v>
      </c>
      <c r="DG247" s="5">
        <v>0.40393581762507902</v>
      </c>
      <c r="DH247" s="5">
        <v>0.42698523818255202</v>
      </c>
      <c r="DI247" s="5">
        <v>0</v>
      </c>
      <c r="DJ247" s="5">
        <v>6.0399768247247803</v>
      </c>
      <c r="DK247" s="5">
        <v>1.58529839300859</v>
      </c>
      <c r="DL247" s="5">
        <v>6.9137658812526301E-2</v>
      </c>
      <c r="DM247" s="5">
        <v>1.7964357772268401E-5</v>
      </c>
      <c r="DN247" s="5">
        <v>0</v>
      </c>
      <c r="DO247" s="5">
        <v>23.628451979670501</v>
      </c>
      <c r="DP247" s="5">
        <v>2.6750270062826601E-6</v>
      </c>
      <c r="DQ247" s="5">
        <v>9.7923505328753706E-3</v>
      </c>
      <c r="DR247" s="5">
        <v>0</v>
      </c>
      <c r="DS247" s="5">
        <v>0</v>
      </c>
      <c r="DT247" s="5">
        <v>25.085688402244202</v>
      </c>
      <c r="DU247" s="5">
        <v>1.8955822151764E-5</v>
      </c>
      <c r="DV247" s="5">
        <v>1.4927273666771199E-6</v>
      </c>
      <c r="DW247" s="5">
        <v>0.38538781727246102</v>
      </c>
      <c r="DX247" s="5">
        <v>8.9416722928342907E-2</v>
      </c>
      <c r="DY247" s="5">
        <v>2.499832934789</v>
      </c>
      <c r="DZ247" s="5">
        <v>0.104646096355553</v>
      </c>
      <c r="EA247" s="5">
        <v>3.5833224049942401E-2</v>
      </c>
      <c r="EB247" s="5">
        <v>0.26002566357274598</v>
      </c>
      <c r="EC247" s="5">
        <v>2.46470801131046E-2</v>
      </c>
      <c r="ED247" s="5">
        <v>0.42985268631370499</v>
      </c>
      <c r="EE247" s="5">
        <v>0.19572299833922099</v>
      </c>
      <c r="EF247" s="5">
        <v>6.3216713926129899E-3</v>
      </c>
      <c r="EG247" s="5">
        <v>0.13140905607447601</v>
      </c>
      <c r="EH247" s="5">
        <v>1.30423164071394E-2</v>
      </c>
      <c r="EI247" s="5">
        <v>0.18964237442788101</v>
      </c>
      <c r="EJ247" s="5">
        <v>4.12757712053878E-2</v>
      </c>
      <c r="EK247" s="5">
        <v>3.52348572153754E-3</v>
      </c>
      <c r="EL247" s="5">
        <v>0.27833046224886798</v>
      </c>
      <c r="EM247" s="5">
        <v>4.8944077422303799E-2</v>
      </c>
      <c r="EN247" s="5">
        <v>9.7973538052665704E-2</v>
      </c>
      <c r="EO247" s="5">
        <v>7.2965463252409504E-2</v>
      </c>
      <c r="EP247" s="5">
        <v>1.49440203014114E-2</v>
      </c>
      <c r="EQ247" s="5">
        <v>0.19378581229435099</v>
      </c>
      <c r="ER247" s="5">
        <v>1.8232748381631799E-2</v>
      </c>
      <c r="ES247" s="5">
        <v>0.512903730388795</v>
      </c>
      <c r="ET247" s="5">
        <v>0.10356363499920899</v>
      </c>
      <c r="EU247" s="5">
        <v>2.9755588523413701E-2</v>
      </c>
      <c r="EV247" s="5">
        <v>0.52611138233488297</v>
      </c>
      <c r="EW247" s="5">
        <v>4.2066680726921303E-2</v>
      </c>
      <c r="EX247" s="5">
        <v>0.839994674858347</v>
      </c>
      <c r="EY247" s="5">
        <v>0.79425898788070803</v>
      </c>
      <c r="EZ247" s="5">
        <v>8.2128427517318997E-2</v>
      </c>
      <c r="FA247" s="5">
        <v>0.74137834914394796</v>
      </c>
      <c r="FB247" s="5">
        <v>6.9146247723087695E-2</v>
      </c>
      <c r="FC247" s="5">
        <v>0.85008308479357197</v>
      </c>
      <c r="FD247" s="5">
        <v>0.21082169303149201</v>
      </c>
      <c r="FE247" s="5">
        <v>0.114546005930678</v>
      </c>
      <c r="FF247" s="5">
        <v>0.39270181573097401</v>
      </c>
      <c r="FG247" s="5">
        <v>3.9243414545020797E-2</v>
      </c>
      <c r="FH247" s="5">
        <v>0.75385614181159899</v>
      </c>
      <c r="FI247" s="5">
        <v>0.15304708986971699</v>
      </c>
      <c r="FJ247" s="5">
        <v>7.8974117210741102E-2</v>
      </c>
      <c r="FK247" s="5">
        <v>0.45223716980724699</v>
      </c>
      <c r="FL247" s="5">
        <v>7.4991985028164607E-2</v>
      </c>
      <c r="FM247" s="5">
        <v>0.92788804456364105</v>
      </c>
      <c r="FN247" s="5">
        <v>0.19740651264119199</v>
      </c>
      <c r="FO247" s="5">
        <v>8.1376429900637703E-2</v>
      </c>
      <c r="FP247" s="5">
        <v>0</v>
      </c>
      <c r="FQ247" s="5">
        <v>0</v>
      </c>
      <c r="FR247" s="5">
        <v>0</v>
      </c>
      <c r="FS247" s="5">
        <v>0</v>
      </c>
      <c r="FT247" s="5">
        <v>0</v>
      </c>
      <c r="FU247" s="5">
        <v>0.66827597255836901</v>
      </c>
      <c r="FV247" s="5">
        <v>0.158901439155964</v>
      </c>
      <c r="FW247" s="5">
        <v>1.5787787066541199</v>
      </c>
      <c r="FX247" s="5">
        <v>0.69008067538728901</v>
      </c>
      <c r="FY247" s="5">
        <v>1.4525695196166699</v>
      </c>
    </row>
    <row r="248" spans="1:181" x14ac:dyDescent="0.3">
      <c r="A248" s="755" t="s">
        <v>1239</v>
      </c>
      <c r="B248" s="757"/>
    </row>
    <row r="249" spans="1:181" ht="28.8" x14ac:dyDescent="0.3">
      <c r="A249" s="754" t="s">
        <v>1240</v>
      </c>
      <c r="B249" s="5" t="s">
        <v>137</v>
      </c>
      <c r="C249" s="64">
        <v>2020</v>
      </c>
    </row>
    <row r="250" spans="1:181" ht="28.8" x14ac:dyDescent="0.3">
      <c r="A250" s="754" t="s">
        <v>1241</v>
      </c>
      <c r="B250" s="5" t="s">
        <v>98</v>
      </c>
      <c r="C250" s="758">
        <v>-0.3</v>
      </c>
    </row>
    <row r="251" spans="1:181" x14ac:dyDescent="0.3">
      <c r="A251" s="23"/>
      <c r="B251" s="237"/>
    </row>
    <row r="252" spans="1:181" x14ac:dyDescent="0.3">
      <c r="A252" s="23"/>
      <c r="B252" s="237"/>
    </row>
    <row r="253" spans="1:181" x14ac:dyDescent="0.3">
      <c r="A253" s="23"/>
      <c r="B253" s="237"/>
    </row>
    <row r="254" spans="1:181" x14ac:dyDescent="0.3">
      <c r="A254" s="23"/>
      <c r="B254" s="237"/>
    </row>
    <row r="255" spans="1:181" ht="14.4" customHeight="1" x14ac:dyDescent="0.3">
      <c r="A255" s="795" t="s">
        <v>1242</v>
      </c>
      <c r="B255" s="796"/>
      <c r="C255" s="796"/>
      <c r="D255" s="796"/>
      <c r="E255" s="797"/>
      <c r="F255" s="798"/>
    </row>
    <row r="256" spans="1:181" ht="28.8" customHeight="1" x14ac:dyDescent="0.3">
      <c r="A256" s="759" t="s">
        <v>1213</v>
      </c>
      <c r="B256" s="767">
        <v>1</v>
      </c>
      <c r="C256" s="760"/>
      <c r="D256" s="761"/>
      <c r="E256" s="39"/>
      <c r="F256" s="760"/>
    </row>
    <row r="257" spans="1:6" x14ac:dyDescent="0.3">
      <c r="A257" s="789" t="s">
        <v>1214</v>
      </c>
      <c r="B257" s="762" t="s">
        <v>1215</v>
      </c>
      <c r="C257" s="792">
        <v>2</v>
      </c>
      <c r="D257" s="793" t="s">
        <v>1216</v>
      </c>
      <c r="E257" s="768" t="s">
        <v>1215</v>
      </c>
      <c r="F257" s="792">
        <v>2</v>
      </c>
    </row>
    <row r="258" spans="1:6" x14ac:dyDescent="0.3">
      <c r="A258" s="790"/>
      <c r="B258" s="768" t="s">
        <v>1217</v>
      </c>
      <c r="C258" s="790"/>
      <c r="D258" s="790"/>
      <c r="E258" s="768" t="s">
        <v>1217</v>
      </c>
      <c r="F258" s="790"/>
    </row>
    <row r="259" spans="1:6" x14ac:dyDescent="0.3">
      <c r="A259" s="791"/>
      <c r="B259" s="768" t="s">
        <v>1218</v>
      </c>
      <c r="C259" s="791"/>
      <c r="D259" s="791"/>
      <c r="E259" s="768" t="s">
        <v>1218</v>
      </c>
      <c r="F259" s="791"/>
    </row>
    <row r="260" spans="1:6" x14ac:dyDescent="0.3">
      <c r="A260" s="754" t="s">
        <v>1219</v>
      </c>
      <c r="B260" s="5" t="s">
        <v>241</v>
      </c>
      <c r="C260" s="64">
        <v>5</v>
      </c>
      <c r="D260" s="27" t="s">
        <v>1220</v>
      </c>
      <c r="E260" s="5" t="s">
        <v>241</v>
      </c>
      <c r="F260" s="64">
        <v>5</v>
      </c>
    </row>
    <row r="261" spans="1:6" x14ac:dyDescent="0.3">
      <c r="A261" s="23"/>
      <c r="B261" s="237"/>
    </row>
    <row r="262" spans="1:6" x14ac:dyDescent="0.3">
      <c r="A262" s="23"/>
      <c r="B262" s="237"/>
    </row>
    <row r="263" spans="1:6" x14ac:dyDescent="0.3">
      <c r="A263" s="23"/>
      <c r="B263" s="237"/>
    </row>
    <row r="264" spans="1:6" x14ac:dyDescent="0.3">
      <c r="A264" s="23"/>
      <c r="B264" s="237"/>
    </row>
    <row r="265" spans="1:6" x14ac:dyDescent="0.3">
      <c r="A265" s="23"/>
      <c r="B265" s="237"/>
    </row>
    <row r="266" spans="1:6" x14ac:dyDescent="0.3">
      <c r="A266" s="23"/>
      <c r="B266" s="237"/>
    </row>
    <row r="267" spans="1:6" x14ac:dyDescent="0.3">
      <c r="A267" s="772" t="s">
        <v>1249</v>
      </c>
      <c r="B267" s="231"/>
      <c r="C267" s="231"/>
    </row>
    <row r="268" spans="1:6" x14ac:dyDescent="0.3">
      <c r="A268" s="178" t="s">
        <v>833</v>
      </c>
      <c r="B268" s="5" t="s">
        <v>77</v>
      </c>
      <c r="C268" s="5">
        <v>0</v>
      </c>
    </row>
    <row r="269" spans="1:6" x14ac:dyDescent="0.3">
      <c r="A269" s="178"/>
      <c r="B269" s="5"/>
      <c r="C269" s="5"/>
    </row>
    <row r="270" spans="1:6" x14ac:dyDescent="0.3">
      <c r="A270" s="178" t="s">
        <v>1116</v>
      </c>
      <c r="B270" s="5" t="s">
        <v>150</v>
      </c>
      <c r="C270" s="5">
        <v>200</v>
      </c>
    </row>
    <row r="271" spans="1:6" x14ac:dyDescent="0.3">
      <c r="A271" s="178" t="s">
        <v>1119</v>
      </c>
      <c r="B271" s="5" t="s">
        <v>1122</v>
      </c>
      <c r="C271" s="773">
        <v>7.4000000000000003E-3</v>
      </c>
      <c r="D271" s="134" t="s">
        <v>837</v>
      </c>
      <c r="E271" s="5">
        <v>2020</v>
      </c>
    </row>
    <row r="272" spans="1:6" x14ac:dyDescent="0.3">
      <c r="A272" s="178"/>
      <c r="B272" s="5"/>
      <c r="C272" s="5"/>
    </row>
    <row r="273" spans="1:5" x14ac:dyDescent="0.3">
      <c r="A273" s="178"/>
      <c r="B273" s="5"/>
      <c r="C273" s="5"/>
    </row>
    <row r="274" spans="1:5" x14ac:dyDescent="0.3">
      <c r="A274" s="178" t="s">
        <v>1113</v>
      </c>
      <c r="B274" s="5" t="s">
        <v>1250</v>
      </c>
      <c r="C274" s="5">
        <v>185</v>
      </c>
    </row>
    <row r="275" spans="1:5" x14ac:dyDescent="0.3">
      <c r="A275" s="186" t="s">
        <v>1123</v>
      </c>
      <c r="B275" s="29" t="s">
        <v>137</v>
      </c>
      <c r="C275" s="29">
        <v>2020</v>
      </c>
    </row>
    <row r="276" spans="1:5" x14ac:dyDescent="0.3">
      <c r="A276" s="186" t="s">
        <v>1124</v>
      </c>
      <c r="B276" s="5" t="s">
        <v>137</v>
      </c>
      <c r="C276" s="29">
        <v>2040</v>
      </c>
    </row>
    <row r="281" spans="1:5" s="70" customFormat="1" x14ac:dyDescent="0.3">
      <c r="A281" s="339" t="s">
        <v>528</v>
      </c>
    </row>
    <row r="282" spans="1:5" x14ac:dyDescent="0.3">
      <c r="A282" s="340" t="s">
        <v>842</v>
      </c>
      <c r="B282" s="70"/>
      <c r="C282" s="70"/>
      <c r="D282" s="70"/>
    </row>
    <row r="283" spans="1:5" x14ac:dyDescent="0.3">
      <c r="A283" s="805" t="s">
        <v>844</v>
      </c>
      <c r="B283" s="806"/>
      <c r="C283" s="807"/>
      <c r="D283" s="336">
        <v>2</v>
      </c>
    </row>
    <row r="284" spans="1:5" x14ac:dyDescent="0.3">
      <c r="A284" s="341" t="s">
        <v>843</v>
      </c>
      <c r="B284" s="342"/>
      <c r="C284" s="343"/>
      <c r="D284" s="70"/>
    </row>
    <row r="285" spans="1:5" x14ac:dyDescent="0.3">
      <c r="A285" s="521" t="s">
        <v>840</v>
      </c>
      <c r="B285" s="336">
        <v>2050</v>
      </c>
    </row>
    <row r="286" spans="1:5" x14ac:dyDescent="0.3">
      <c r="A286" s="523" t="s">
        <v>838</v>
      </c>
      <c r="B286" s="337">
        <v>2020</v>
      </c>
      <c r="D286" s="524" t="s">
        <v>846</v>
      </c>
      <c r="E286" s="524" t="s">
        <v>847</v>
      </c>
    </row>
    <row r="287" spans="1:5" x14ac:dyDescent="0.3">
      <c r="A287" s="808" t="s">
        <v>839</v>
      </c>
      <c r="B287" s="5" t="s">
        <v>414</v>
      </c>
      <c r="C287" s="5" t="s">
        <v>841</v>
      </c>
      <c r="D287" s="338">
        <f>E287*Parameters!$G$57</f>
        <v>0.18666666666666665</v>
      </c>
      <c r="E287" s="338">
        <v>0.55999999999999994</v>
      </c>
    </row>
    <row r="288" spans="1:5" x14ac:dyDescent="0.3">
      <c r="A288" s="809"/>
      <c r="B288" s="5" t="s">
        <v>415</v>
      </c>
      <c r="C288" s="5" t="s">
        <v>841</v>
      </c>
      <c r="D288" s="338">
        <f>E288*Parameters!$G$57</f>
        <v>4.9999999999999996E-2</v>
      </c>
      <c r="E288" s="338">
        <v>0.15</v>
      </c>
    </row>
    <row r="289" spans="1:5" x14ac:dyDescent="0.3">
      <c r="A289" s="809"/>
      <c r="B289" s="5" t="s">
        <v>416</v>
      </c>
      <c r="C289" s="5" t="s">
        <v>841</v>
      </c>
      <c r="D289" s="338">
        <f>E289*Parameters!$G$57</f>
        <v>0.3</v>
      </c>
      <c r="E289" s="338">
        <v>0.9</v>
      </c>
    </row>
    <row r="290" spans="1:5" x14ac:dyDescent="0.3">
      <c r="A290" s="809"/>
      <c r="B290" s="5" t="s">
        <v>417</v>
      </c>
      <c r="C290" s="5" t="s">
        <v>841</v>
      </c>
      <c r="D290" s="338">
        <f>E290*Parameters!$G$57</f>
        <v>0.15999999999999998</v>
      </c>
      <c r="E290" s="338">
        <v>0.48</v>
      </c>
    </row>
    <row r="291" spans="1:5" x14ac:dyDescent="0.3">
      <c r="A291" s="809"/>
      <c r="B291" s="5" t="s">
        <v>408</v>
      </c>
      <c r="C291" s="5" t="s">
        <v>841</v>
      </c>
      <c r="D291" s="338">
        <f>E291*Parameters!$G$57</f>
        <v>1.6666666666666666E-3</v>
      </c>
      <c r="E291" s="338">
        <v>5.0000000000000001E-3</v>
      </c>
    </row>
    <row r="292" spans="1:5" x14ac:dyDescent="0.3">
      <c r="A292" s="809"/>
      <c r="B292" s="5" t="s">
        <v>411</v>
      </c>
      <c r="C292" s="5" t="s">
        <v>841</v>
      </c>
      <c r="D292" s="338">
        <f>E292*Parameters!$G$57</f>
        <v>1.6666666666666666E-3</v>
      </c>
      <c r="E292" s="338">
        <v>5.0000000000000001E-3</v>
      </c>
    </row>
    <row r="293" spans="1:5" x14ac:dyDescent="0.3">
      <c r="A293" s="809"/>
      <c r="B293" s="5" t="s">
        <v>518</v>
      </c>
      <c r="C293" s="5" t="s">
        <v>841</v>
      </c>
      <c r="D293" s="338">
        <f>E293*Parameters!$G$57</f>
        <v>0.23666666666666664</v>
      </c>
      <c r="E293" s="338">
        <v>0.71</v>
      </c>
    </row>
    <row r="294" spans="1:5" x14ac:dyDescent="0.3">
      <c r="A294" s="809"/>
      <c r="B294" s="5" t="s">
        <v>418</v>
      </c>
      <c r="C294" s="5" t="s">
        <v>841</v>
      </c>
      <c r="D294" s="338">
        <f>E294*Parameters!$G$57</f>
        <v>1.6666666666666666E-3</v>
      </c>
      <c r="E294" s="338">
        <v>5.0000000000000001E-3</v>
      </c>
    </row>
    <row r="295" spans="1:5" x14ac:dyDescent="0.3">
      <c r="A295" s="809"/>
      <c r="B295" s="5" t="s">
        <v>419</v>
      </c>
      <c r="C295" s="5" t="s">
        <v>841</v>
      </c>
      <c r="D295" s="338">
        <f>E295*Parameters!$G$57</f>
        <v>0.13</v>
      </c>
      <c r="E295" s="338">
        <v>0.39</v>
      </c>
    </row>
    <row r="296" spans="1:5" x14ac:dyDescent="0.3">
      <c r="A296" s="809"/>
      <c r="B296" s="5" t="s">
        <v>420</v>
      </c>
      <c r="C296" s="5" t="s">
        <v>841</v>
      </c>
      <c r="D296" s="338">
        <f>E296*Parameters!$G$57</f>
        <v>0.17666666666666667</v>
      </c>
      <c r="E296" s="338">
        <v>0.53</v>
      </c>
    </row>
    <row r="297" spans="1:5" x14ac:dyDescent="0.3">
      <c r="A297" s="809"/>
      <c r="B297" s="5" t="s">
        <v>421</v>
      </c>
      <c r="C297" s="5" t="s">
        <v>841</v>
      </c>
      <c r="D297" s="338">
        <f>E297*Parameters!$G$57</f>
        <v>9.9999999999999992E-2</v>
      </c>
      <c r="E297" s="338">
        <v>0.3</v>
      </c>
    </row>
    <row r="298" spans="1:5" x14ac:dyDescent="0.3">
      <c r="A298" s="809"/>
      <c r="B298" s="5" t="s">
        <v>406</v>
      </c>
      <c r="C298" s="5" t="s">
        <v>841</v>
      </c>
      <c r="D298" s="338">
        <f>E298*Parameters!$G$57</f>
        <v>0.19999999999999998</v>
      </c>
      <c r="E298" s="338">
        <v>0.6</v>
      </c>
    </row>
    <row r="299" spans="1:5" x14ac:dyDescent="0.3">
      <c r="A299" s="809"/>
      <c r="B299" s="5" t="s">
        <v>404</v>
      </c>
      <c r="C299" s="5" t="s">
        <v>841</v>
      </c>
      <c r="D299" s="338">
        <f>E299*Parameters!$G$57</f>
        <v>0.245</v>
      </c>
      <c r="E299" s="338">
        <v>0.73499999999999999</v>
      </c>
    </row>
    <row r="300" spans="1:5" x14ac:dyDescent="0.3">
      <c r="A300" s="809"/>
      <c r="B300" s="5" t="s">
        <v>409</v>
      </c>
      <c r="C300" s="5" t="s">
        <v>841</v>
      </c>
      <c r="D300" s="338">
        <f>E300*Parameters!$G$57</f>
        <v>0.21166666666666667</v>
      </c>
      <c r="E300" s="338">
        <v>0.63500000000000001</v>
      </c>
    </row>
    <row r="301" spans="1:5" x14ac:dyDescent="0.3">
      <c r="A301" s="809"/>
      <c r="B301" s="5" t="s">
        <v>403</v>
      </c>
      <c r="C301" s="5" t="s">
        <v>841</v>
      </c>
      <c r="D301" s="338">
        <f>E301*Parameters!$G$57</f>
        <v>0.25</v>
      </c>
      <c r="E301" s="338">
        <v>0.75</v>
      </c>
    </row>
    <row r="302" spans="1:5" x14ac:dyDescent="0.3">
      <c r="A302" s="809"/>
      <c r="B302" s="5" t="s">
        <v>407</v>
      </c>
      <c r="C302" s="5" t="s">
        <v>841</v>
      </c>
      <c r="D302" s="338">
        <f>E302*Parameters!$G$57</f>
        <v>1.6666666666666666E-3</v>
      </c>
      <c r="E302" s="338">
        <v>5.0000000000000001E-3</v>
      </c>
    </row>
    <row r="303" spans="1:5" x14ac:dyDescent="0.3">
      <c r="A303" s="809"/>
      <c r="B303" s="5" t="s">
        <v>410</v>
      </c>
      <c r="C303" s="5" t="s">
        <v>841</v>
      </c>
      <c r="D303" s="338">
        <f>E303*Parameters!$G$57</f>
        <v>0.30333333333333334</v>
      </c>
      <c r="E303" s="338">
        <v>0.91</v>
      </c>
    </row>
    <row r="304" spans="1:5" x14ac:dyDescent="0.3">
      <c r="A304" s="809"/>
      <c r="B304" s="5" t="s">
        <v>422</v>
      </c>
      <c r="C304" s="5" t="s">
        <v>841</v>
      </c>
      <c r="D304" s="338">
        <f>E304*Parameters!$G$57</f>
        <v>1.6666666666666666E-3</v>
      </c>
      <c r="E304" s="338">
        <v>5.0000000000000001E-3</v>
      </c>
    </row>
    <row r="305" spans="1:90" x14ac:dyDescent="0.3">
      <c r="A305" s="809"/>
      <c r="B305" s="5" t="s">
        <v>423</v>
      </c>
      <c r="C305" s="5" t="s">
        <v>841</v>
      </c>
      <c r="D305" s="338">
        <f>E305*Parameters!$G$57</f>
        <v>0.13166666666666665</v>
      </c>
      <c r="E305" s="338">
        <v>0.39500000000000002</v>
      </c>
    </row>
    <row r="306" spans="1:90" x14ac:dyDescent="0.3">
      <c r="A306" s="341" t="s">
        <v>845</v>
      </c>
      <c r="B306" s="342"/>
      <c r="C306" s="343"/>
      <c r="D306" s="70"/>
    </row>
    <row r="307" spans="1:90" s="237" customFormat="1" x14ac:dyDescent="0.3">
      <c r="A307" s="134" t="s">
        <v>620</v>
      </c>
      <c r="B307" s="140" t="s">
        <v>734</v>
      </c>
      <c r="C307" s="232">
        <v>0</v>
      </c>
      <c r="D307" s="134" t="s">
        <v>732</v>
      </c>
      <c r="E307" s="29" t="s">
        <v>837</v>
      </c>
      <c r="F307" s="75">
        <v>2020</v>
      </c>
    </row>
    <row r="308" spans="1:90" x14ac:dyDescent="0.3">
      <c r="A308" s="134" t="s">
        <v>621</v>
      </c>
      <c r="B308" s="140" t="s">
        <v>734</v>
      </c>
      <c r="C308" s="197">
        <v>0</v>
      </c>
      <c r="D308" s="134" t="s">
        <v>733</v>
      </c>
      <c r="E308" s="29" t="s">
        <v>837</v>
      </c>
      <c r="F308" s="75">
        <v>2020</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1"/>
    </row>
    <row r="311" spans="1:90" s="70" customFormat="1" x14ac:dyDescent="0.3">
      <c r="A311" s="339" t="s">
        <v>900</v>
      </c>
    </row>
    <row r="312" spans="1:90" x14ac:dyDescent="0.3">
      <c r="A312" s="521" t="s">
        <v>901</v>
      </c>
      <c r="B312" s="5" t="s">
        <v>77</v>
      </c>
      <c r="C312" s="338">
        <v>1</v>
      </c>
    </row>
    <row r="315" spans="1:90" s="70" customFormat="1" x14ac:dyDescent="0.3">
      <c r="A315" s="339" t="s">
        <v>1182</v>
      </c>
    </row>
    <row r="316" spans="1:90" s="734" customFormat="1" x14ac:dyDescent="0.3">
      <c r="A316" s="340" t="s">
        <v>191</v>
      </c>
    </row>
    <row r="317" spans="1:90" x14ac:dyDescent="0.3">
      <c r="A317" s="783" t="s">
        <v>1183</v>
      </c>
      <c r="B317" s="786" t="s">
        <v>1184</v>
      </c>
      <c r="C317" s="786"/>
      <c r="D317" s="787">
        <v>3</v>
      </c>
    </row>
    <row r="318" spans="1:90" x14ac:dyDescent="0.3">
      <c r="A318" s="784"/>
      <c r="B318" s="788" t="s">
        <v>1185</v>
      </c>
      <c r="C318" s="788"/>
      <c r="D318" s="787"/>
    </row>
    <row r="319" spans="1:90" x14ac:dyDescent="0.3">
      <c r="A319" s="785"/>
      <c r="B319" s="786" t="s">
        <v>1186</v>
      </c>
      <c r="C319" s="786"/>
      <c r="D319" s="787"/>
      <c r="E319" s="134" t="s">
        <v>1187</v>
      </c>
      <c r="F319" s="75">
        <v>0.15</v>
      </c>
    </row>
    <row r="320" spans="1:90" s="734" customFormat="1" x14ac:dyDescent="0.3">
      <c r="A320" s="340" t="s">
        <v>1188</v>
      </c>
    </row>
    <row r="321" spans="1:6" x14ac:dyDescent="0.3">
      <c r="A321" s="783" t="s">
        <v>1189</v>
      </c>
      <c r="B321" s="786" t="s">
        <v>1190</v>
      </c>
      <c r="C321" s="786"/>
      <c r="D321" s="787">
        <v>3</v>
      </c>
    </row>
    <row r="322" spans="1:6" x14ac:dyDescent="0.3">
      <c r="A322" s="784"/>
      <c r="B322" s="788" t="s">
        <v>1191</v>
      </c>
      <c r="C322" s="788"/>
      <c r="D322" s="787"/>
    </row>
    <row r="323" spans="1:6" x14ac:dyDescent="0.3">
      <c r="A323" s="785"/>
      <c r="B323" s="786" t="s">
        <v>1192</v>
      </c>
      <c r="C323" s="786"/>
      <c r="D323" s="787"/>
      <c r="E323" s="134" t="s">
        <v>1193</v>
      </c>
      <c r="F323" s="75">
        <v>0.15</v>
      </c>
    </row>
    <row r="324" spans="1:6" s="734" customFormat="1" x14ac:dyDescent="0.3">
      <c r="A324" s="340" t="s">
        <v>193</v>
      </c>
    </row>
    <row r="325" spans="1:6" x14ac:dyDescent="0.3">
      <c r="A325" s="783" t="s">
        <v>1194</v>
      </c>
      <c r="B325" s="786" t="s">
        <v>1184</v>
      </c>
      <c r="C325" s="786"/>
      <c r="D325" s="787">
        <v>3</v>
      </c>
    </row>
    <row r="326" spans="1:6" x14ac:dyDescent="0.3">
      <c r="A326" s="784"/>
      <c r="B326" s="788" t="s">
        <v>1195</v>
      </c>
      <c r="C326" s="788"/>
      <c r="D326" s="787"/>
    </row>
    <row r="327" spans="1:6" x14ac:dyDescent="0.3">
      <c r="A327" s="785"/>
      <c r="B327" s="786" t="s">
        <v>1196</v>
      </c>
      <c r="C327" s="786"/>
      <c r="D327" s="787"/>
      <c r="E327" s="134" t="s">
        <v>1197</v>
      </c>
      <c r="F327" s="75">
        <v>0.15</v>
      </c>
    </row>
  </sheetData>
  <mergeCells count="158">
    <mergeCell ref="EL245:EP245"/>
    <mergeCell ref="EQ245:EU245"/>
    <mergeCell ref="EV245:EZ245"/>
    <mergeCell ref="FA245:FE245"/>
    <mergeCell ref="FF245:FJ245"/>
    <mergeCell ref="FK245:FO245"/>
    <mergeCell ref="CD245:CH245"/>
    <mergeCell ref="CI245:CM245"/>
    <mergeCell ref="CN245:CR245"/>
    <mergeCell ref="CS245:CW245"/>
    <mergeCell ref="CX245:DB245"/>
    <mergeCell ref="DC245:DG245"/>
    <mergeCell ref="DH245:DJ245"/>
    <mergeCell ref="EV207:EZ207"/>
    <mergeCell ref="FA207:FE207"/>
    <mergeCell ref="FF207:FJ207"/>
    <mergeCell ref="FK207:FO207"/>
    <mergeCell ref="FP207:FT207"/>
    <mergeCell ref="FU207:FW207"/>
    <mergeCell ref="A241:A242"/>
    <mergeCell ref="C241:C242"/>
    <mergeCell ref="B245:F245"/>
    <mergeCell ref="G245:K245"/>
    <mergeCell ref="L245:P245"/>
    <mergeCell ref="Q245:U245"/>
    <mergeCell ref="V245:Z245"/>
    <mergeCell ref="AA245:AE245"/>
    <mergeCell ref="AF245:AJ245"/>
    <mergeCell ref="AK245:AO245"/>
    <mergeCell ref="AP245:AT245"/>
    <mergeCell ref="AU245:AY245"/>
    <mergeCell ref="AZ245:BD245"/>
    <mergeCell ref="BE245:BI245"/>
    <mergeCell ref="BJ245:BN245"/>
    <mergeCell ref="BO245:BS245"/>
    <mergeCell ref="FP245:FT245"/>
    <mergeCell ref="FU245:FY245"/>
    <mergeCell ref="BT245:BX245"/>
    <mergeCell ref="BY245:CC245"/>
    <mergeCell ref="DC207:DG207"/>
    <mergeCell ref="DH207:DJ207"/>
    <mergeCell ref="DM207:DQ207"/>
    <mergeCell ref="DR207:DV207"/>
    <mergeCell ref="DW207:EA207"/>
    <mergeCell ref="EB207:EF207"/>
    <mergeCell ref="EG207:EK207"/>
    <mergeCell ref="DM245:DQ245"/>
    <mergeCell ref="DR245:DV245"/>
    <mergeCell ref="DW245:EA245"/>
    <mergeCell ref="EB245:EF245"/>
    <mergeCell ref="EG245:EK245"/>
    <mergeCell ref="EL207:EP207"/>
    <mergeCell ref="EQ207:EU207"/>
    <mergeCell ref="BJ207:BN207"/>
    <mergeCell ref="BO207:BS207"/>
    <mergeCell ref="BT207:BX207"/>
    <mergeCell ref="BY207:CC207"/>
    <mergeCell ref="CD207:CH207"/>
    <mergeCell ref="CI207:CM207"/>
    <mergeCell ref="CN207:CR207"/>
    <mergeCell ref="CS207:CW207"/>
    <mergeCell ref="CX207:DB207"/>
    <mergeCell ref="Q207:U207"/>
    <mergeCell ref="V207:Z207"/>
    <mergeCell ref="AA207:AE207"/>
    <mergeCell ref="AF207:AJ207"/>
    <mergeCell ref="AK207:AO207"/>
    <mergeCell ref="AP207:AT207"/>
    <mergeCell ref="AU207:AY207"/>
    <mergeCell ref="AZ207:BD207"/>
    <mergeCell ref="BE207:BI207"/>
    <mergeCell ref="A325:A327"/>
    <mergeCell ref="B325:C325"/>
    <mergeCell ref="D325:D327"/>
    <mergeCell ref="B326:C326"/>
    <mergeCell ref="B327:C327"/>
    <mergeCell ref="A317:A319"/>
    <mergeCell ref="B317:C317"/>
    <mergeCell ref="D317:D319"/>
    <mergeCell ref="B318:C318"/>
    <mergeCell ref="B319:C319"/>
    <mergeCell ref="A321:A323"/>
    <mergeCell ref="B321:C321"/>
    <mergeCell ref="D321:D323"/>
    <mergeCell ref="B322:C322"/>
    <mergeCell ref="B323:C323"/>
    <mergeCell ref="D88:D91"/>
    <mergeCell ref="E122:E123"/>
    <mergeCell ref="A287:A305"/>
    <mergeCell ref="A283:C283"/>
    <mergeCell ref="A194:E194"/>
    <mergeCell ref="A130:A131"/>
    <mergeCell ref="E116:E119"/>
    <mergeCell ref="G116:G119"/>
    <mergeCell ref="B224:F224"/>
    <mergeCell ref="G224:K224"/>
    <mergeCell ref="H116:H117"/>
    <mergeCell ref="J116:J117"/>
    <mergeCell ref="A195:A197"/>
    <mergeCell ref="C195:C197"/>
    <mergeCell ref="A198:C198"/>
    <mergeCell ref="B207:F207"/>
    <mergeCell ref="G207:K207"/>
    <mergeCell ref="A255:D255"/>
    <mergeCell ref="E255:F255"/>
    <mergeCell ref="A257:A259"/>
    <mergeCell ref="C257:C259"/>
    <mergeCell ref="D257:D259"/>
    <mergeCell ref="F257:F259"/>
    <mergeCell ref="F122:F123"/>
    <mergeCell ref="B11:B15"/>
    <mergeCell ref="D14:D15"/>
    <mergeCell ref="L207:P207"/>
    <mergeCell ref="A84:A87"/>
    <mergeCell ref="D84:D87"/>
    <mergeCell ref="A88:A91"/>
    <mergeCell ref="E124:E125"/>
    <mergeCell ref="F124:F125"/>
    <mergeCell ref="A122:A123"/>
    <mergeCell ref="A124:A125"/>
    <mergeCell ref="A126:A127"/>
    <mergeCell ref="A128:A129"/>
    <mergeCell ref="A92:A95"/>
    <mergeCell ref="D92:D95"/>
    <mergeCell ref="A96:A98"/>
    <mergeCell ref="D96:D98"/>
    <mergeCell ref="A100:A103"/>
    <mergeCell ref="D100:D103"/>
    <mergeCell ref="A105:A108"/>
    <mergeCell ref="D105:D108"/>
    <mergeCell ref="D122:D125"/>
    <mergeCell ref="F126:F127"/>
    <mergeCell ref="E128:E129"/>
    <mergeCell ref="F128:F129"/>
    <mergeCell ref="E14:E15"/>
    <mergeCell ref="C12:C13"/>
    <mergeCell ref="C5:C6"/>
    <mergeCell ref="D126:D129"/>
    <mergeCell ref="E126:E127"/>
    <mergeCell ref="D7:D8"/>
    <mergeCell ref="E7:E8"/>
    <mergeCell ref="A19:A22"/>
    <mergeCell ref="A68:A71"/>
    <mergeCell ref="A72:A75"/>
    <mergeCell ref="A76:A79"/>
    <mergeCell ref="A80:A82"/>
    <mergeCell ref="B19:C19"/>
    <mergeCell ref="B20:C20"/>
    <mergeCell ref="B21:C21"/>
    <mergeCell ref="B22:C22"/>
    <mergeCell ref="D80:D82"/>
    <mergeCell ref="D68:D71"/>
    <mergeCell ref="D72:D75"/>
    <mergeCell ref="D76:D79"/>
    <mergeCell ref="D19:D22"/>
    <mergeCell ref="A4:A8"/>
    <mergeCell ref="B4:B8"/>
    <mergeCell ref="A11:A15"/>
  </mergeCells>
  <dataValidations count="1">
    <dataValidation type="custom" allowBlank="1" showInputMessage="1" showErrorMessage="1" errorTitle="Error" error="Energy intensity per sector is selected" sqref="B227:K238">
      <formula1>$B$203=0</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J861"/>
  <sheetViews>
    <sheetView zoomScale="70" zoomScaleNormal="70" workbookViewId="0"/>
  </sheetViews>
  <sheetFormatPr baseColWidth="10" defaultColWidth="11.5546875" defaultRowHeight="14.4" x14ac:dyDescent="0.3"/>
  <cols>
    <col min="1" max="1" width="81.33203125" style="528" bestFit="1" customWidth="1"/>
    <col min="2" max="16" width="13.88671875" style="528" bestFit="1" customWidth="1"/>
    <col min="17" max="18" width="11.5546875" style="528"/>
    <col min="19" max="19" width="36.6640625" style="528" customWidth="1"/>
    <col min="20" max="16384" width="11.5546875" style="528"/>
  </cols>
  <sheetData>
    <row r="1" spans="1:16" s="237" customFormat="1" x14ac:dyDescent="0.3">
      <c r="A1" s="171" t="s">
        <v>830</v>
      </c>
      <c r="B1" s="64">
        <v>1995</v>
      </c>
      <c r="C1" s="64">
        <v>1996</v>
      </c>
      <c r="D1" s="64">
        <v>1997</v>
      </c>
      <c r="E1" s="64">
        <v>1998</v>
      </c>
      <c r="F1" s="64">
        <v>1999</v>
      </c>
      <c r="G1" s="64">
        <v>2000</v>
      </c>
      <c r="H1" s="64">
        <v>2001</v>
      </c>
      <c r="I1" s="64">
        <v>2002</v>
      </c>
      <c r="J1" s="64">
        <v>2003</v>
      </c>
      <c r="K1" s="64">
        <v>2004</v>
      </c>
      <c r="L1" s="64">
        <v>2005</v>
      </c>
      <c r="M1" s="64">
        <v>2006</v>
      </c>
      <c r="N1" s="64">
        <v>2007</v>
      </c>
      <c r="O1" s="64">
        <v>2008</v>
      </c>
      <c r="P1" s="64">
        <v>2009</v>
      </c>
    </row>
    <row r="2" spans="1:16" x14ac:dyDescent="0.3">
      <c r="A2" s="547" t="s">
        <v>244</v>
      </c>
      <c r="B2" s="528">
        <v>164232.73073606522</v>
      </c>
      <c r="C2" s="528">
        <v>170535.17375268092</v>
      </c>
      <c r="D2" s="528">
        <v>174441.43956886465</v>
      </c>
      <c r="E2" s="528">
        <v>177229.284950211</v>
      </c>
      <c r="F2" s="528">
        <v>182458.7012467421</v>
      </c>
      <c r="G2" s="528">
        <v>184525.23242386882</v>
      </c>
      <c r="H2" s="528">
        <v>187301.26086156949</v>
      </c>
      <c r="I2" s="528">
        <v>193157.07446417696</v>
      </c>
      <c r="J2" s="528">
        <v>186118.28245985915</v>
      </c>
      <c r="K2" s="528">
        <v>204011.24586539716</v>
      </c>
      <c r="L2" s="528">
        <v>198594.68868425812</v>
      </c>
      <c r="M2" s="528">
        <v>209892.01441951224</v>
      </c>
      <c r="N2" s="528">
        <v>206505.43851593096</v>
      </c>
      <c r="O2" s="528">
        <v>216964.11789198359</v>
      </c>
      <c r="P2" s="528">
        <v>216479.75712668651</v>
      </c>
    </row>
    <row r="3" spans="1:16" x14ac:dyDescent="0.3">
      <c r="A3" s="547" t="s">
        <v>245</v>
      </c>
      <c r="B3" s="528">
        <v>14551.403740931511</v>
      </c>
      <c r="C3" s="528">
        <v>13650.432860410952</v>
      </c>
      <c r="D3" s="528">
        <v>16561.919814767334</v>
      </c>
      <c r="E3" s="528">
        <v>11881.443516377682</v>
      </c>
      <c r="F3" s="528">
        <v>10671.068013476623</v>
      </c>
      <c r="G3" s="528">
        <v>12837.492029418689</v>
      </c>
      <c r="H3" s="528">
        <v>9909.5117329305376</v>
      </c>
      <c r="I3" s="528">
        <v>9098.443501281803</v>
      </c>
      <c r="J3" s="528">
        <v>8861.3580344135971</v>
      </c>
      <c r="K3" s="528">
        <v>6368.4419023603696</v>
      </c>
      <c r="L3" s="528">
        <v>5542.146408556252</v>
      </c>
      <c r="M3" s="528">
        <v>10208.824902808958</v>
      </c>
      <c r="N3" s="528">
        <v>5997.8136040221561</v>
      </c>
      <c r="O3" s="528">
        <v>5210.9713489513879</v>
      </c>
      <c r="P3" s="528">
        <v>4092.6186678131098</v>
      </c>
    </row>
    <row r="4" spans="1:16" x14ac:dyDescent="0.3">
      <c r="A4" s="547" t="s">
        <v>246</v>
      </c>
      <c r="B4" s="528">
        <v>517885.96970332536</v>
      </c>
      <c r="C4" s="528">
        <v>520067.39903157484</v>
      </c>
      <c r="D4" s="528">
        <v>532663.53356518084</v>
      </c>
      <c r="E4" s="528">
        <v>540432.4842742125</v>
      </c>
      <c r="F4" s="528">
        <v>556294.26203480153</v>
      </c>
      <c r="G4" s="528">
        <v>567810.54972057219</v>
      </c>
      <c r="H4" s="528">
        <v>580168.5498867376</v>
      </c>
      <c r="I4" s="528">
        <v>582015.07134427363</v>
      </c>
      <c r="J4" s="528">
        <v>589759.33879363933</v>
      </c>
      <c r="K4" s="528">
        <v>596675.12193448958</v>
      </c>
      <c r="L4" s="528">
        <v>601651.25833225274</v>
      </c>
      <c r="M4" s="528">
        <v>614184.4582011851</v>
      </c>
      <c r="N4" s="528">
        <v>627159.45727500622</v>
      </c>
      <c r="O4" s="528">
        <v>627376.03824870242</v>
      </c>
      <c r="P4" s="528">
        <v>597251.75353594788</v>
      </c>
    </row>
    <row r="5" spans="1:16" x14ac:dyDescent="0.3">
      <c r="A5" s="547" t="s">
        <v>247</v>
      </c>
      <c r="B5" s="528">
        <v>151633.3108165047</v>
      </c>
      <c r="C5" s="528">
        <v>149500.90853480832</v>
      </c>
      <c r="D5" s="528">
        <v>152078.826899715</v>
      </c>
      <c r="E5" s="528">
        <v>155727.03252578544</v>
      </c>
      <c r="F5" s="528">
        <v>149456.73654989598</v>
      </c>
      <c r="G5" s="528">
        <v>151763.59932116201</v>
      </c>
      <c r="H5" s="528">
        <v>152473.00485810719</v>
      </c>
      <c r="I5" s="528">
        <v>149306.17010873818</v>
      </c>
      <c r="J5" s="528">
        <v>142784.75697111385</v>
      </c>
      <c r="K5" s="528">
        <v>138659.83176319729</v>
      </c>
      <c r="L5" s="528">
        <v>133522.81528090587</v>
      </c>
      <c r="M5" s="528">
        <v>133077.01333702431</v>
      </c>
      <c r="N5" s="528">
        <v>136653.10299488559</v>
      </c>
      <c r="O5" s="528">
        <v>130405.38007232946</v>
      </c>
      <c r="P5" s="528">
        <v>116939.75973298564</v>
      </c>
    </row>
    <row r="6" spans="1:16" x14ac:dyDescent="0.3">
      <c r="A6" s="547" t="s">
        <v>248</v>
      </c>
      <c r="B6" s="528">
        <v>39544.093545973847</v>
      </c>
      <c r="C6" s="528">
        <v>38957.052810041503</v>
      </c>
      <c r="D6" s="528">
        <v>38828.960467094003</v>
      </c>
      <c r="E6" s="528">
        <v>38773.441046454143</v>
      </c>
      <c r="F6" s="528">
        <v>37445.485484594261</v>
      </c>
      <c r="G6" s="528">
        <v>38211.251767850685</v>
      </c>
      <c r="H6" s="528">
        <v>39123.463680930996</v>
      </c>
      <c r="I6" s="528">
        <v>36912.948134610211</v>
      </c>
      <c r="J6" s="528">
        <v>34352.136386379578</v>
      </c>
      <c r="K6" s="528">
        <v>33155.44037317374</v>
      </c>
      <c r="L6" s="528">
        <v>32055.60628761358</v>
      </c>
      <c r="M6" s="528">
        <v>32825.179664173345</v>
      </c>
      <c r="N6" s="528">
        <v>33150.875021448606</v>
      </c>
      <c r="O6" s="528">
        <v>31031.680936962734</v>
      </c>
      <c r="P6" s="528">
        <v>26149.767871644268</v>
      </c>
    </row>
    <row r="7" spans="1:16" x14ac:dyDescent="0.3">
      <c r="A7" s="547" t="s">
        <v>249</v>
      </c>
      <c r="B7" s="528">
        <v>18041.212733326476</v>
      </c>
      <c r="C7" s="528">
        <v>17611.281130391948</v>
      </c>
      <c r="D7" s="528">
        <v>18524.734079226891</v>
      </c>
      <c r="E7" s="528">
        <v>19172.01708139808</v>
      </c>
      <c r="F7" s="528">
        <v>19767.56333701585</v>
      </c>
      <c r="G7" s="528">
        <v>22348.238128571571</v>
      </c>
      <c r="H7" s="528">
        <v>22791.364680341518</v>
      </c>
      <c r="I7" s="528">
        <v>22890.269115305917</v>
      </c>
      <c r="J7" s="528">
        <v>22925.419465930747</v>
      </c>
      <c r="K7" s="528">
        <v>23487.132326598643</v>
      </c>
      <c r="L7" s="528">
        <v>23350.764995637528</v>
      </c>
      <c r="M7" s="528">
        <v>24179.469513239826</v>
      </c>
      <c r="N7" s="528">
        <v>23851.963843605598</v>
      </c>
      <c r="O7" s="528">
        <v>22030.101745987304</v>
      </c>
      <c r="P7" s="528">
        <v>18984.494885408647</v>
      </c>
    </row>
    <row r="8" spans="1:16" x14ac:dyDescent="0.3">
      <c r="A8" s="547" t="s">
        <v>250</v>
      </c>
      <c r="B8" s="528">
        <v>113884.7145623033</v>
      </c>
      <c r="C8" s="528">
        <v>114543.43165966473</v>
      </c>
      <c r="D8" s="528">
        <v>120319.89079544859</v>
      </c>
      <c r="E8" s="528">
        <v>123970.65911720773</v>
      </c>
      <c r="F8" s="528">
        <v>128203.70900559588</v>
      </c>
      <c r="G8" s="528">
        <v>138757.46197173302</v>
      </c>
      <c r="H8" s="528">
        <v>131734.6346254065</v>
      </c>
      <c r="I8" s="528">
        <v>128727.9389145162</v>
      </c>
      <c r="J8" s="528">
        <v>125930.3553361456</v>
      </c>
      <c r="K8" s="528">
        <v>125619.13346753825</v>
      </c>
      <c r="L8" s="528">
        <v>125663.07726450061</v>
      </c>
      <c r="M8" s="528">
        <v>129742.1876955981</v>
      </c>
      <c r="N8" s="528">
        <v>129004.18540697839</v>
      </c>
      <c r="O8" s="528">
        <v>127123.95228626025</v>
      </c>
      <c r="P8" s="528">
        <v>114110.89211204692</v>
      </c>
    </row>
    <row r="9" spans="1:16" x14ac:dyDescent="0.3">
      <c r="A9" s="547" t="s">
        <v>251</v>
      </c>
      <c r="B9" s="528">
        <v>73348.923235856229</v>
      </c>
      <c r="C9" s="528">
        <v>73685.079170782832</v>
      </c>
      <c r="D9" s="528">
        <v>73787.813257897797</v>
      </c>
      <c r="E9" s="528">
        <v>70858.003030937602</v>
      </c>
      <c r="F9" s="528">
        <v>78592.144783950396</v>
      </c>
      <c r="G9" s="528">
        <v>84951.336912244224</v>
      </c>
      <c r="H9" s="528">
        <v>90994.123366131404</v>
      </c>
      <c r="I9" s="528">
        <v>92260.045938028343</v>
      </c>
      <c r="J9" s="528">
        <v>85676.358643492058</v>
      </c>
      <c r="K9" s="528">
        <v>84980.279349623306</v>
      </c>
      <c r="L9" s="528">
        <v>90339.43948819986</v>
      </c>
      <c r="M9" s="528">
        <v>99625.717601604221</v>
      </c>
      <c r="N9" s="528">
        <v>92108.731863208493</v>
      </c>
      <c r="O9" s="528">
        <v>108581.7192035382</v>
      </c>
      <c r="P9" s="528">
        <v>113715.46300822825</v>
      </c>
    </row>
    <row r="10" spans="1:16" x14ac:dyDescent="0.3">
      <c r="A10" s="547" t="s">
        <v>252</v>
      </c>
      <c r="B10" s="528">
        <v>163573.30473325512</v>
      </c>
      <c r="C10" s="528">
        <v>167553.79759262284</v>
      </c>
      <c r="D10" s="528">
        <v>178943.7840855504</v>
      </c>
      <c r="E10" s="528">
        <v>191226.13710622711</v>
      </c>
      <c r="F10" s="528">
        <v>199768.29358966966</v>
      </c>
      <c r="G10" s="528">
        <v>208741.17267828094</v>
      </c>
      <c r="H10" s="528">
        <v>215663.96940921023</v>
      </c>
      <c r="I10" s="528">
        <v>231981.96861822059</v>
      </c>
      <c r="J10" s="528">
        <v>233462.28079821556</v>
      </c>
      <c r="K10" s="528">
        <v>239533.47623120862</v>
      </c>
      <c r="L10" s="528">
        <v>247750.77620997405</v>
      </c>
      <c r="M10" s="528">
        <v>253356.05613072257</v>
      </c>
      <c r="N10" s="528">
        <v>273209.46789549018</v>
      </c>
      <c r="O10" s="528">
        <v>276304.49978489551</v>
      </c>
      <c r="P10" s="528">
        <v>257354.45144336403</v>
      </c>
    </row>
    <row r="11" spans="1:16" x14ac:dyDescent="0.3">
      <c r="A11" s="547" t="s">
        <v>253</v>
      </c>
      <c r="B11" s="528">
        <v>40562.176951559253</v>
      </c>
      <c r="C11" s="528">
        <v>38369.171637630483</v>
      </c>
      <c r="D11" s="528">
        <v>39387.75023066721</v>
      </c>
      <c r="E11" s="528">
        <v>41606.177122551722</v>
      </c>
      <c r="F11" s="528">
        <v>43619.108565085407</v>
      </c>
      <c r="G11" s="528">
        <v>45120.533709752715</v>
      </c>
      <c r="H11" s="528">
        <v>45290.575736575811</v>
      </c>
      <c r="I11" s="528">
        <v>46293.053775326305</v>
      </c>
      <c r="J11" s="528">
        <v>47251.299228971759</v>
      </c>
      <c r="K11" s="528">
        <v>49450.195608478447</v>
      </c>
      <c r="L11" s="528">
        <v>50229.163770600528</v>
      </c>
      <c r="M11" s="528">
        <v>52794.555237778746</v>
      </c>
      <c r="N11" s="528">
        <v>54007.901987465957</v>
      </c>
      <c r="O11" s="528">
        <v>53242.847177526237</v>
      </c>
      <c r="P11" s="528">
        <v>48466.011301056402</v>
      </c>
    </row>
    <row r="12" spans="1:16" x14ac:dyDescent="0.3">
      <c r="A12" s="547" t="s">
        <v>254</v>
      </c>
      <c r="B12" s="528">
        <v>27188.338852006495</v>
      </c>
      <c r="C12" s="528">
        <v>26299.241554550259</v>
      </c>
      <c r="D12" s="528">
        <v>27993.38306256475</v>
      </c>
      <c r="E12" s="528">
        <v>28756.284913201765</v>
      </c>
      <c r="F12" s="528">
        <v>30050.724184150025</v>
      </c>
      <c r="G12" s="528">
        <v>33311.975956736409</v>
      </c>
      <c r="H12" s="528">
        <v>33163.048514879534</v>
      </c>
      <c r="I12" s="528">
        <v>31431.541391149542</v>
      </c>
      <c r="J12" s="528">
        <v>30740.20538285021</v>
      </c>
      <c r="K12" s="528">
        <v>31969.780726992431</v>
      </c>
      <c r="L12" s="528">
        <v>32840.376683368471</v>
      </c>
      <c r="M12" s="528">
        <v>32922.033600367802</v>
      </c>
      <c r="N12" s="528">
        <v>33868.98502318126</v>
      </c>
      <c r="O12" s="528">
        <v>32856.993353536483</v>
      </c>
      <c r="P12" s="528">
        <v>27881.323686277748</v>
      </c>
    </row>
    <row r="13" spans="1:16" x14ac:dyDescent="0.3">
      <c r="A13" s="547" t="s">
        <v>255</v>
      </c>
      <c r="B13" s="528">
        <v>96905.98303399123</v>
      </c>
      <c r="C13" s="528">
        <v>95397.346216580394</v>
      </c>
      <c r="D13" s="528">
        <v>99536.150070998701</v>
      </c>
      <c r="E13" s="528">
        <v>107271.37094095902</v>
      </c>
      <c r="F13" s="528">
        <v>105835.93255843698</v>
      </c>
      <c r="G13" s="528">
        <v>121183.31021145459</v>
      </c>
      <c r="H13" s="528">
        <v>113842.1030086458</v>
      </c>
      <c r="I13" s="528">
        <v>113029.5636133557</v>
      </c>
      <c r="J13" s="528">
        <v>116489.67993542862</v>
      </c>
      <c r="K13" s="528">
        <v>117549.88258326911</v>
      </c>
      <c r="L13" s="528">
        <v>113061.33813715857</v>
      </c>
      <c r="M13" s="528">
        <v>126044.66976762268</v>
      </c>
      <c r="N13" s="528">
        <v>115926.69270641363</v>
      </c>
      <c r="O13" s="528">
        <v>112429.78693719242</v>
      </c>
      <c r="P13" s="528">
        <v>87664.908459582497</v>
      </c>
    </row>
    <row r="14" spans="1:16" x14ac:dyDescent="0.3">
      <c r="A14" s="547" t="s">
        <v>256</v>
      </c>
      <c r="B14" s="528">
        <v>269569.85153863748</v>
      </c>
      <c r="C14" s="528">
        <v>273571.53556887776</v>
      </c>
      <c r="D14" s="528">
        <v>277422.56760306086</v>
      </c>
      <c r="E14" s="528">
        <v>297120.89998644457</v>
      </c>
      <c r="F14" s="528">
        <v>296047.37666717614</v>
      </c>
      <c r="G14" s="528">
        <v>325447.80976254487</v>
      </c>
      <c r="H14" s="528">
        <v>324436.09469187167</v>
      </c>
      <c r="I14" s="528">
        <v>304291.65720860916</v>
      </c>
      <c r="J14" s="528">
        <v>323588.22041134222</v>
      </c>
      <c r="K14" s="528">
        <v>308838.84036536864</v>
      </c>
      <c r="L14" s="528">
        <v>320550.24006488826</v>
      </c>
      <c r="M14" s="528">
        <v>345978.78194888344</v>
      </c>
      <c r="N14" s="528">
        <v>367122.48036313773</v>
      </c>
      <c r="O14" s="528">
        <v>389829.91463981435</v>
      </c>
      <c r="P14" s="528">
        <v>322847.23289598513</v>
      </c>
    </row>
    <row r="15" spans="1:16" x14ac:dyDescent="0.3">
      <c r="A15" s="547" t="s">
        <v>257</v>
      </c>
      <c r="B15" s="528">
        <v>229350.02005831676</v>
      </c>
      <c r="C15" s="528">
        <v>243839.14573599692</v>
      </c>
      <c r="D15" s="528">
        <v>268816.24018382991</v>
      </c>
      <c r="E15" s="528">
        <v>286316.73976453673</v>
      </c>
      <c r="F15" s="528">
        <v>315193.31008932204</v>
      </c>
      <c r="G15" s="528">
        <v>361853.57948046166</v>
      </c>
      <c r="H15" s="528">
        <v>357169.14604980208</v>
      </c>
      <c r="I15" s="528">
        <v>331486.21966499253</v>
      </c>
      <c r="J15" s="528">
        <v>332917.99168087105</v>
      </c>
      <c r="K15" s="528">
        <v>351531.7520060158</v>
      </c>
      <c r="L15" s="528">
        <v>354826.07155342033</v>
      </c>
      <c r="M15" s="528">
        <v>382213.94637626235</v>
      </c>
      <c r="N15" s="528">
        <v>409315.94232264231</v>
      </c>
      <c r="O15" s="528">
        <v>401055.32212828082</v>
      </c>
      <c r="P15" s="528">
        <v>347777.86318354134</v>
      </c>
    </row>
    <row r="16" spans="1:16" x14ac:dyDescent="0.3">
      <c r="A16" s="547" t="s">
        <v>258</v>
      </c>
      <c r="B16" s="528">
        <v>362318.70856082649</v>
      </c>
      <c r="C16" s="528">
        <v>368025.51139914413</v>
      </c>
      <c r="D16" s="528">
        <v>390858.90150571748</v>
      </c>
      <c r="E16" s="528">
        <v>438475.77556161885</v>
      </c>
      <c r="F16" s="528">
        <v>474167.60890338401</v>
      </c>
      <c r="G16" s="528">
        <v>484202.48711413617</v>
      </c>
      <c r="H16" s="528">
        <v>510606.58352275967</v>
      </c>
      <c r="I16" s="528">
        <v>483061.51342889341</v>
      </c>
      <c r="J16" s="528">
        <v>496486.04292161542</v>
      </c>
      <c r="K16" s="528">
        <v>520735.23441402538</v>
      </c>
      <c r="L16" s="528">
        <v>550115.87255004107</v>
      </c>
      <c r="M16" s="528">
        <v>579264.54121901083</v>
      </c>
      <c r="N16" s="528">
        <v>602832.64781681832</v>
      </c>
      <c r="O16" s="528">
        <v>585028.59904420865</v>
      </c>
      <c r="P16" s="528">
        <v>471562.47427652648</v>
      </c>
    </row>
    <row r="17" spans="1:16" x14ac:dyDescent="0.3">
      <c r="A17" s="547" t="s">
        <v>259</v>
      </c>
      <c r="B17" s="528">
        <v>128277.02015150408</v>
      </c>
      <c r="C17" s="528">
        <v>128148.80095347011</v>
      </c>
      <c r="D17" s="528">
        <v>132350.52240701055</v>
      </c>
      <c r="E17" s="528">
        <v>138338.82019354485</v>
      </c>
      <c r="F17" s="528">
        <v>144407.87344113944</v>
      </c>
      <c r="G17" s="528">
        <v>147825.97083960252</v>
      </c>
      <c r="H17" s="528">
        <v>146310.98606587254</v>
      </c>
      <c r="I17" s="528">
        <v>141259.00406276344</v>
      </c>
      <c r="J17" s="528">
        <v>138042.27513747834</v>
      </c>
      <c r="K17" s="528">
        <v>138911.34353489481</v>
      </c>
      <c r="L17" s="528">
        <v>140459.24320317476</v>
      </c>
      <c r="M17" s="528">
        <v>139676.97384124683</v>
      </c>
      <c r="N17" s="528">
        <v>138362.12992582875</v>
      </c>
      <c r="O17" s="528">
        <v>140912.49997351418</v>
      </c>
      <c r="P17" s="528">
        <v>121174.46560885946</v>
      </c>
    </row>
    <row r="18" spans="1:16" x14ac:dyDescent="0.3">
      <c r="A18" s="547" t="s">
        <v>260</v>
      </c>
      <c r="B18" s="528">
        <v>195459.71509469312</v>
      </c>
      <c r="C18" s="528">
        <v>203951.79515728171</v>
      </c>
      <c r="D18" s="528">
        <v>200102.43597480759</v>
      </c>
      <c r="E18" s="528">
        <v>204003.81733012875</v>
      </c>
      <c r="F18" s="528">
        <v>174601.48116306239</v>
      </c>
      <c r="G18" s="528">
        <v>178863.95881163015</v>
      </c>
      <c r="H18" s="528">
        <v>187689.17041398317</v>
      </c>
      <c r="I18" s="528">
        <v>189963.66209270121</v>
      </c>
      <c r="J18" s="528">
        <v>198639.01132346052</v>
      </c>
      <c r="K18" s="528">
        <v>203439.87876443358</v>
      </c>
      <c r="L18" s="528">
        <v>211821.742808646</v>
      </c>
      <c r="M18" s="528">
        <v>211544.52870422258</v>
      </c>
      <c r="N18" s="528">
        <v>212029.70009610354</v>
      </c>
      <c r="O18" s="528">
        <v>226280.84252746834</v>
      </c>
      <c r="P18" s="528">
        <v>212479.80181036668</v>
      </c>
    </row>
    <row r="19" spans="1:16" x14ac:dyDescent="0.3">
      <c r="A19" s="547" t="s">
        <v>261</v>
      </c>
      <c r="B19" s="528">
        <v>856281.61537583161</v>
      </c>
      <c r="C19" s="528">
        <v>851160.18503303861</v>
      </c>
      <c r="D19" s="528">
        <v>858833.50730294955</v>
      </c>
      <c r="E19" s="528">
        <v>877471.02630898403</v>
      </c>
      <c r="F19" s="528">
        <v>904631.12409761117</v>
      </c>
      <c r="G19" s="528">
        <v>931619.6358113836</v>
      </c>
      <c r="H19" s="528">
        <v>932857.23022734665</v>
      </c>
      <c r="I19" s="528">
        <v>930648.93759920471</v>
      </c>
      <c r="J19" s="528">
        <v>941262.75846476352</v>
      </c>
      <c r="K19" s="528">
        <v>952982.70578176598</v>
      </c>
      <c r="L19" s="528">
        <v>968815.6070584011</v>
      </c>
      <c r="M19" s="528">
        <v>1013185.4953942025</v>
      </c>
      <c r="N19" s="528">
        <v>1044809.491925162</v>
      </c>
      <c r="O19" s="528">
        <v>1037607.9431653941</v>
      </c>
      <c r="P19" s="528">
        <v>935642.41116434103</v>
      </c>
    </row>
    <row r="20" spans="1:16" x14ac:dyDescent="0.3">
      <c r="A20" s="547" t="s">
        <v>262</v>
      </c>
      <c r="B20" s="528">
        <v>151010.72537912038</v>
      </c>
      <c r="C20" s="528">
        <v>151314.80170065432</v>
      </c>
      <c r="D20" s="528">
        <v>156428.48547024289</v>
      </c>
      <c r="E20" s="528">
        <v>166076.55053489108</v>
      </c>
      <c r="F20" s="528">
        <v>173991.12622715154</v>
      </c>
      <c r="G20" s="528">
        <v>179959.21439076687</v>
      </c>
      <c r="H20" s="528">
        <v>185212.74662994602</v>
      </c>
      <c r="I20" s="528">
        <v>192218.27034771969</v>
      </c>
      <c r="J20" s="528">
        <v>198823.51929458723</v>
      </c>
      <c r="K20" s="528">
        <v>200091.49549134995</v>
      </c>
      <c r="L20" s="528">
        <v>206557.25749427031</v>
      </c>
      <c r="M20" s="528">
        <v>209746.42764044262</v>
      </c>
      <c r="N20" s="528">
        <v>212105.22935303595</v>
      </c>
      <c r="O20" s="528">
        <v>208871.31445527833</v>
      </c>
      <c r="P20" s="528">
        <v>197885.05929202584</v>
      </c>
    </row>
    <row r="21" spans="1:16" x14ac:dyDescent="0.3">
      <c r="A21" s="547" t="s">
        <v>263</v>
      </c>
      <c r="B21" s="528">
        <v>358955.88457219454</v>
      </c>
      <c r="C21" s="528">
        <v>366678.08448293619</v>
      </c>
      <c r="D21" s="528">
        <v>386982.63385473861</v>
      </c>
      <c r="E21" s="528">
        <v>409659.47208605806</v>
      </c>
      <c r="F21" s="528">
        <v>423613.10859643517</v>
      </c>
      <c r="G21" s="528">
        <v>437580.12652109028</v>
      </c>
      <c r="H21" s="528">
        <v>438673.17962363904</v>
      </c>
      <c r="I21" s="528">
        <v>442095.87709223828</v>
      </c>
      <c r="J21" s="528">
        <v>452518.40606511181</v>
      </c>
      <c r="K21" s="528">
        <v>463112.06272681075</v>
      </c>
      <c r="L21" s="528">
        <v>486687.09548677242</v>
      </c>
      <c r="M21" s="528">
        <v>499000.08664269431</v>
      </c>
      <c r="N21" s="528">
        <v>524934.10864774371</v>
      </c>
      <c r="O21" s="528">
        <v>535456.41394762299</v>
      </c>
      <c r="P21" s="528">
        <v>508118.26055266836</v>
      </c>
    </row>
    <row r="22" spans="1:16" x14ac:dyDescent="0.3">
      <c r="A22" s="547" t="s">
        <v>264</v>
      </c>
      <c r="B22" s="528">
        <v>334031.01523952122</v>
      </c>
      <c r="C22" s="528">
        <v>340719.98209352745</v>
      </c>
      <c r="D22" s="528">
        <v>348125.06533246092</v>
      </c>
      <c r="E22" s="528">
        <v>361881.50503173604</v>
      </c>
      <c r="F22" s="528">
        <v>375361.54481256835</v>
      </c>
      <c r="G22" s="528">
        <v>390056.13346248621</v>
      </c>
      <c r="H22" s="528">
        <v>400656.46381718345</v>
      </c>
      <c r="I22" s="528">
        <v>406293.52744543343</v>
      </c>
      <c r="J22" s="528">
        <v>412146.25689679047</v>
      </c>
      <c r="K22" s="528">
        <v>419468.91892300546</v>
      </c>
      <c r="L22" s="528">
        <v>428641.42956239393</v>
      </c>
      <c r="M22" s="528">
        <v>439471.5642225137</v>
      </c>
      <c r="N22" s="528">
        <v>448999.79345924919</v>
      </c>
      <c r="O22" s="528">
        <v>455415.74532155553</v>
      </c>
      <c r="P22" s="528">
        <v>435319.86558304401</v>
      </c>
    </row>
    <row r="23" spans="1:16" x14ac:dyDescent="0.3">
      <c r="A23" s="547" t="s">
        <v>265</v>
      </c>
      <c r="B23" s="528">
        <v>365269.57135655102</v>
      </c>
      <c r="C23" s="528">
        <v>368327.55868892156</v>
      </c>
      <c r="D23" s="528">
        <v>375290.02618466236</v>
      </c>
      <c r="E23" s="528">
        <v>387102.47938581224</v>
      </c>
      <c r="F23" s="528">
        <v>396235.18476102396</v>
      </c>
      <c r="G23" s="528">
        <v>415568.36523632956</v>
      </c>
      <c r="H23" s="528">
        <v>421465.47616844339</v>
      </c>
      <c r="I23" s="528">
        <v>419703.81975339854</v>
      </c>
      <c r="J23" s="528">
        <v>423102.1901071351</v>
      </c>
      <c r="K23" s="528">
        <v>429652.6168278284</v>
      </c>
      <c r="L23" s="528">
        <v>444396.19888758095</v>
      </c>
      <c r="M23" s="528">
        <v>455093.86378940823</v>
      </c>
      <c r="N23" s="528">
        <v>468026.71544751857</v>
      </c>
      <c r="O23" s="528">
        <v>469448.08171771048</v>
      </c>
      <c r="P23" s="528">
        <v>454877.1210908154</v>
      </c>
    </row>
    <row r="24" spans="1:16" x14ac:dyDescent="0.3">
      <c r="A24" s="547" t="s">
        <v>266</v>
      </c>
      <c r="B24" s="528">
        <v>158374.16249156388</v>
      </c>
      <c r="C24" s="528">
        <v>161702.61420181053</v>
      </c>
      <c r="D24" s="528">
        <v>165033.63834029573</v>
      </c>
      <c r="E24" s="528">
        <v>167544.63754921412</v>
      </c>
      <c r="F24" s="528">
        <v>169751.92829444213</v>
      </c>
      <c r="G24" s="528">
        <v>151344.70893328296</v>
      </c>
      <c r="H24" s="528">
        <v>149480.11798703938</v>
      </c>
      <c r="I24" s="528">
        <v>153964.988373217</v>
      </c>
      <c r="J24" s="528">
        <v>155255.62396354569</v>
      </c>
      <c r="K24" s="528">
        <v>160058.46316461102</v>
      </c>
      <c r="L24" s="528">
        <v>161864.54085894348</v>
      </c>
      <c r="M24" s="528">
        <v>169366.63477683117</v>
      </c>
      <c r="N24" s="528">
        <v>173687.07951471495</v>
      </c>
      <c r="O24" s="528">
        <v>178223.04978725247</v>
      </c>
      <c r="P24" s="528">
        <v>173156.50891122359</v>
      </c>
    </row>
    <row r="25" spans="1:16" x14ac:dyDescent="0.3">
      <c r="A25" s="547" t="s">
        <v>267</v>
      </c>
      <c r="B25" s="528">
        <v>15078.346678483353</v>
      </c>
      <c r="C25" s="528">
        <v>15806.844054212172</v>
      </c>
      <c r="D25" s="528">
        <v>16672.433927593465</v>
      </c>
      <c r="E25" s="528">
        <v>17386.927298518203</v>
      </c>
      <c r="F25" s="528">
        <v>18932.274525173882</v>
      </c>
      <c r="G25" s="528">
        <v>19774.219816756042</v>
      </c>
      <c r="H25" s="528">
        <v>21077.873541325829</v>
      </c>
      <c r="I25" s="528">
        <v>21795.368480144978</v>
      </c>
      <c r="J25" s="528">
        <v>23076.993194165174</v>
      </c>
      <c r="K25" s="528">
        <v>25049.866574545435</v>
      </c>
      <c r="L25" s="528">
        <v>25695.195903714091</v>
      </c>
      <c r="M25" s="528">
        <v>26431.722991278904</v>
      </c>
      <c r="N25" s="528">
        <v>29509.282323889958</v>
      </c>
      <c r="O25" s="528">
        <v>31422.713105881397</v>
      </c>
      <c r="P25" s="528">
        <v>29834.823531908893</v>
      </c>
    </row>
    <row r="26" spans="1:16" x14ac:dyDescent="0.3">
      <c r="A26" s="547" t="s">
        <v>268</v>
      </c>
      <c r="B26" s="528">
        <v>36859.974059462096</v>
      </c>
      <c r="C26" s="528">
        <v>37617.504898996413</v>
      </c>
      <c r="D26" s="528">
        <v>39085.73221658315</v>
      </c>
      <c r="E26" s="528">
        <v>43254.885895413114</v>
      </c>
      <c r="F26" s="528">
        <v>43273.769702151345</v>
      </c>
      <c r="G26" s="528">
        <v>47569.205288178484</v>
      </c>
      <c r="H26" s="528">
        <v>44054.80539284402</v>
      </c>
      <c r="I26" s="528">
        <v>45227.679614351327</v>
      </c>
      <c r="J26" s="528">
        <v>46465.84519178867</v>
      </c>
      <c r="K26" s="528">
        <v>50220.863029578388</v>
      </c>
      <c r="L26" s="528">
        <v>48693.976549431572</v>
      </c>
      <c r="M26" s="528">
        <v>52114.661362884974</v>
      </c>
      <c r="N26" s="528">
        <v>55358.260794596172</v>
      </c>
      <c r="O26" s="528">
        <v>54342.329724446055</v>
      </c>
      <c r="P26" s="528">
        <v>51080.676237488267</v>
      </c>
    </row>
    <row r="27" spans="1:16" x14ac:dyDescent="0.3">
      <c r="A27" s="547" t="s">
        <v>269</v>
      </c>
      <c r="B27" s="528">
        <v>68501.572812052342</v>
      </c>
      <c r="C27" s="528">
        <v>71063.500225949218</v>
      </c>
      <c r="D27" s="528">
        <v>76913.870892867635</v>
      </c>
      <c r="E27" s="528">
        <v>78467.796650189906</v>
      </c>
      <c r="F27" s="528">
        <v>83896.175554626068</v>
      </c>
      <c r="G27" s="528">
        <v>79697.583330263893</v>
      </c>
      <c r="H27" s="528">
        <v>83317.431697364882</v>
      </c>
      <c r="I27" s="528">
        <v>81961.143674546649</v>
      </c>
      <c r="J27" s="528">
        <v>82729.493774179064</v>
      </c>
      <c r="K27" s="528">
        <v>85089.799010335933</v>
      </c>
      <c r="L27" s="528">
        <v>87433.60022445301</v>
      </c>
      <c r="M27" s="528">
        <v>89431.224274714026</v>
      </c>
      <c r="N27" s="528">
        <v>92892.786641013401</v>
      </c>
      <c r="O27" s="528">
        <v>94594.424052468603</v>
      </c>
      <c r="P27" s="528">
        <v>91263.152466013315</v>
      </c>
    </row>
    <row r="28" spans="1:16" x14ac:dyDescent="0.3">
      <c r="A28" s="547" t="s">
        <v>270</v>
      </c>
      <c r="B28" s="528">
        <v>106246.9134698619</v>
      </c>
      <c r="C28" s="528">
        <v>113513.21941369765</v>
      </c>
      <c r="D28" s="528">
        <v>123323.33636203229</v>
      </c>
      <c r="E28" s="528">
        <v>134393.17092809136</v>
      </c>
      <c r="F28" s="528">
        <v>149906.44413387318</v>
      </c>
      <c r="G28" s="528">
        <v>179459.85935685498</v>
      </c>
      <c r="H28" s="528">
        <v>206370.50815716825</v>
      </c>
      <c r="I28" s="528">
        <v>217078.21772255408</v>
      </c>
      <c r="J28" s="528">
        <v>231553.13427199586</v>
      </c>
      <c r="K28" s="528">
        <v>241849.89687463306</v>
      </c>
      <c r="L28" s="528">
        <v>248137.49206544526</v>
      </c>
      <c r="M28" s="528">
        <v>256739.18022636641</v>
      </c>
      <c r="N28" s="528">
        <v>268487.31460028392</v>
      </c>
      <c r="O28" s="528">
        <v>273229.69017251988</v>
      </c>
      <c r="P28" s="528">
        <v>265013.58388033789</v>
      </c>
    </row>
    <row r="29" spans="1:16" x14ac:dyDescent="0.3">
      <c r="A29" s="547" t="s">
        <v>271</v>
      </c>
      <c r="B29" s="528">
        <v>229176.10379877282</v>
      </c>
      <c r="C29" s="528">
        <v>234240.55891342717</v>
      </c>
      <c r="D29" s="528">
        <v>246510.82346427327</v>
      </c>
      <c r="E29" s="528">
        <v>251374.52075361027</v>
      </c>
      <c r="F29" s="528">
        <v>266573.29091513663</v>
      </c>
      <c r="G29" s="528">
        <v>339713.03929949121</v>
      </c>
      <c r="H29" s="528">
        <v>365947.49077204411</v>
      </c>
      <c r="I29" s="528">
        <v>342966.29776087886</v>
      </c>
      <c r="J29" s="528">
        <v>344809.05553289142</v>
      </c>
      <c r="K29" s="528">
        <v>379030.21497279929</v>
      </c>
      <c r="L29" s="528">
        <v>411690.93169958232</v>
      </c>
      <c r="M29" s="528">
        <v>451146.91026500642</v>
      </c>
      <c r="N29" s="528">
        <v>488898.46070409432</v>
      </c>
      <c r="O29" s="528">
        <v>493580.62964003399</v>
      </c>
      <c r="P29" s="528">
        <v>491941.14455091523</v>
      </c>
    </row>
    <row r="30" spans="1:16" x14ac:dyDescent="0.3">
      <c r="A30" s="547" t="s">
        <v>272</v>
      </c>
      <c r="B30" s="528">
        <v>790475.94559132785</v>
      </c>
      <c r="C30" s="528">
        <v>805836.86285511998</v>
      </c>
      <c r="D30" s="528">
        <v>817297.46886336233</v>
      </c>
      <c r="E30" s="528">
        <v>834971.99797370203</v>
      </c>
      <c r="F30" s="528">
        <v>848815.17976359325</v>
      </c>
      <c r="G30" s="528">
        <v>866963.64830909856</v>
      </c>
      <c r="H30" s="528">
        <v>877546.90306936752</v>
      </c>
      <c r="I30" s="528">
        <v>898258.00355836179</v>
      </c>
      <c r="J30" s="528">
        <v>918425.60873673181</v>
      </c>
      <c r="K30" s="528">
        <v>935389.81387881655</v>
      </c>
      <c r="L30" s="528">
        <v>943360.1668049423</v>
      </c>
      <c r="M30" s="528">
        <v>960857.50271586783</v>
      </c>
      <c r="N30" s="528">
        <v>973456.24324034865</v>
      </c>
      <c r="O30" s="528">
        <v>989458.59240515169</v>
      </c>
      <c r="P30" s="528">
        <v>977333.70464589715</v>
      </c>
    </row>
    <row r="31" spans="1:16" x14ac:dyDescent="0.3">
      <c r="A31" s="547" t="s">
        <v>273</v>
      </c>
      <c r="B31" s="528">
        <v>227991.85207231756</v>
      </c>
      <c r="C31" s="528">
        <v>248199.84671584086</v>
      </c>
      <c r="D31" s="528">
        <v>258694.07269329624</v>
      </c>
      <c r="E31" s="528">
        <v>279257.41398529988</v>
      </c>
      <c r="F31" s="528">
        <v>291276.69203576277</v>
      </c>
      <c r="G31" s="528">
        <v>307690.13502936228</v>
      </c>
      <c r="H31" s="528">
        <v>310758.85454937711</v>
      </c>
      <c r="I31" s="528">
        <v>315321.28906204511</v>
      </c>
      <c r="J31" s="528">
        <v>322417.45839099784</v>
      </c>
      <c r="K31" s="528">
        <v>337179.21486446203</v>
      </c>
      <c r="L31" s="528">
        <v>352780.19954898173</v>
      </c>
      <c r="M31" s="528">
        <v>377368.73151899473</v>
      </c>
      <c r="N31" s="528">
        <v>398297.1011198893</v>
      </c>
      <c r="O31" s="528">
        <v>403779.16311562806</v>
      </c>
      <c r="P31" s="528">
        <v>376760.52621211996</v>
      </c>
    </row>
    <row r="32" spans="1:16" x14ac:dyDescent="0.3">
      <c r="A32" s="547" t="s">
        <v>274</v>
      </c>
      <c r="B32" s="528">
        <v>726085.69188726181</v>
      </c>
      <c r="C32" s="528">
        <v>768736.47980776266</v>
      </c>
      <c r="D32" s="528">
        <v>771310.30031274527</v>
      </c>
      <c r="E32" s="528">
        <v>781571.06551564985</v>
      </c>
      <c r="F32" s="528">
        <v>800031.32052295748</v>
      </c>
      <c r="G32" s="528">
        <v>824695.06265332864</v>
      </c>
      <c r="H32" s="528">
        <v>827320.18932963361</v>
      </c>
      <c r="I32" s="528">
        <v>844534.49316068215</v>
      </c>
      <c r="J32" s="528">
        <v>858163.54589554458</v>
      </c>
      <c r="K32" s="528">
        <v>870260.5262698055</v>
      </c>
      <c r="L32" s="528">
        <v>863476.52285005455</v>
      </c>
      <c r="M32" s="528">
        <v>876453.50089059211</v>
      </c>
      <c r="N32" s="528">
        <v>889050.76003297837</v>
      </c>
      <c r="O32" s="528">
        <v>903161.8703622818</v>
      </c>
      <c r="P32" s="528">
        <v>916942.21443623491</v>
      </c>
    </row>
    <row r="33" spans="1:199" x14ac:dyDescent="0.3">
      <c r="A33" s="547" t="s">
        <v>275</v>
      </c>
      <c r="B33" s="528">
        <v>477372.84466259892</v>
      </c>
      <c r="C33" s="528">
        <v>480257.88320815586</v>
      </c>
      <c r="D33" s="528">
        <v>485501.05242275883</v>
      </c>
      <c r="E33" s="528">
        <v>493916.95697459253</v>
      </c>
      <c r="F33" s="528">
        <v>497951.47997992666</v>
      </c>
      <c r="G33" s="528">
        <v>494300.92358137341</v>
      </c>
      <c r="H33" s="528">
        <v>497983.020861239</v>
      </c>
      <c r="I33" s="528">
        <v>505321.32463064458</v>
      </c>
      <c r="J33" s="528">
        <v>511882.92338101438</v>
      </c>
      <c r="K33" s="528">
        <v>512402.8079228531</v>
      </c>
      <c r="L33" s="528">
        <v>506602.11088472308</v>
      </c>
      <c r="M33" s="528">
        <v>511234.13166424318</v>
      </c>
      <c r="N33" s="528">
        <v>511197.64113562729</v>
      </c>
      <c r="O33" s="528">
        <v>517885.97547003935</v>
      </c>
      <c r="P33" s="528">
        <v>519791.79925700242</v>
      </c>
    </row>
    <row r="34" spans="1:199" x14ac:dyDescent="0.3">
      <c r="A34" s="547" t="s">
        <v>276</v>
      </c>
      <c r="B34" s="528">
        <v>724529.92596120387</v>
      </c>
      <c r="C34" s="528">
        <v>745764.11137718696</v>
      </c>
      <c r="D34" s="528">
        <v>761309.62515634822</v>
      </c>
      <c r="E34" s="528">
        <v>777556.57531990949</v>
      </c>
      <c r="F34" s="528">
        <v>802292.37120111694</v>
      </c>
      <c r="G34" s="528">
        <v>821473.57452618121</v>
      </c>
      <c r="H34" s="528">
        <v>846937.60654802632</v>
      </c>
      <c r="I34" s="528">
        <v>879775.55421606835</v>
      </c>
      <c r="J34" s="528">
        <v>903569.3539403613</v>
      </c>
      <c r="K34" s="528">
        <v>927486.22152371809</v>
      </c>
      <c r="L34" s="528">
        <v>979635.47085034393</v>
      </c>
      <c r="M34" s="528">
        <v>1007614.4277597476</v>
      </c>
      <c r="N34" s="528">
        <v>1035563.2932535005</v>
      </c>
      <c r="O34" s="528">
        <v>1070006.4358624513</v>
      </c>
      <c r="P34" s="528">
        <v>1084145.7748608061</v>
      </c>
    </row>
    <row r="35" spans="1:199" x14ac:dyDescent="0.3">
      <c r="A35" s="547" t="s">
        <v>277</v>
      </c>
      <c r="B35" s="528">
        <v>371630.35174311069</v>
      </c>
      <c r="C35" s="528">
        <v>353245.42149049847</v>
      </c>
      <c r="D35" s="528">
        <v>354644.90185899497</v>
      </c>
      <c r="E35" s="528">
        <v>365844.32284937822</v>
      </c>
      <c r="F35" s="528">
        <v>374991.69484752504</v>
      </c>
      <c r="G35" s="528">
        <v>392392.3236418569</v>
      </c>
      <c r="H35" s="528">
        <v>400807.49641635292</v>
      </c>
      <c r="I35" s="528">
        <v>410750.57671567053</v>
      </c>
      <c r="J35" s="528">
        <v>412153.26559183805</v>
      </c>
      <c r="K35" s="528">
        <v>423738.43236326863</v>
      </c>
      <c r="L35" s="528">
        <v>425455.2349016954</v>
      </c>
      <c r="M35" s="528">
        <v>436081.04689778894</v>
      </c>
      <c r="N35" s="528">
        <v>444725.8696920955</v>
      </c>
      <c r="O35" s="528">
        <v>451143.1993381154</v>
      </c>
      <c r="P35" s="528">
        <v>455048.79857544799</v>
      </c>
    </row>
    <row r="36" spans="1:199" x14ac:dyDescent="0.3">
      <c r="A36" s="547" t="s">
        <v>278</v>
      </c>
      <c r="B36" s="528">
        <v>31378.020202070787</v>
      </c>
      <c r="C36" s="528">
        <v>32437.642165029094</v>
      </c>
      <c r="D36" s="528">
        <v>32679.068463427389</v>
      </c>
      <c r="E36" s="528">
        <v>32855.78558455746</v>
      </c>
      <c r="F36" s="528">
        <v>33218.460931351292</v>
      </c>
      <c r="G36" s="528">
        <v>33965.92526913515</v>
      </c>
      <c r="H36" s="528">
        <v>34805.283963769762</v>
      </c>
      <c r="I36" s="528">
        <v>35365.979792715589</v>
      </c>
      <c r="J36" s="528">
        <v>35423.626901396339</v>
      </c>
      <c r="K36" s="528">
        <v>36069.749381003523</v>
      </c>
      <c r="L36" s="528">
        <v>36777.018102169204</v>
      </c>
      <c r="M36" s="528">
        <v>37451.58514392675</v>
      </c>
      <c r="N36" s="528">
        <v>38499.450825093569</v>
      </c>
      <c r="O36" s="528">
        <v>39190.670470938807</v>
      </c>
      <c r="P36" s="528">
        <v>39655.246806476789</v>
      </c>
    </row>
    <row r="37" spans="1:199" x14ac:dyDescent="0.3">
      <c r="A37" s="272" t="s">
        <v>568</v>
      </c>
      <c r="B37" s="275">
        <f t="shared" ref="B37:O37" si="0">SUM(B2:B36)</f>
        <v>8635577.9954023845</v>
      </c>
      <c r="C37" s="275">
        <f t="shared" si="0"/>
        <v>8790330.2060932741</v>
      </c>
      <c r="D37" s="275">
        <f t="shared" si="0"/>
        <v>9017254.8966920376</v>
      </c>
      <c r="E37" s="275">
        <f t="shared" si="0"/>
        <v>9331747.4790874049</v>
      </c>
      <c r="F37" s="275">
        <f t="shared" si="0"/>
        <v>9601324.5505199227</v>
      </c>
      <c r="G37" s="275">
        <f t="shared" si="0"/>
        <v>10021579.64529724</v>
      </c>
      <c r="H37" s="275">
        <f t="shared" si="0"/>
        <v>10193940.269857869</v>
      </c>
      <c r="I37" s="275">
        <f t="shared" si="0"/>
        <v>10230447.49437682</v>
      </c>
      <c r="J37" s="275">
        <f t="shared" si="0"/>
        <v>10387804.072506046</v>
      </c>
      <c r="K37" s="275">
        <f t="shared" si="0"/>
        <v>10624050.680798257</v>
      </c>
      <c r="L37" s="275">
        <f t="shared" si="0"/>
        <v>10859074.671457093</v>
      </c>
      <c r="M37" s="275">
        <f t="shared" si="0"/>
        <v>11246319.650338771</v>
      </c>
      <c r="N37" s="275">
        <f t="shared" si="0"/>
        <v>11559606.399373002</v>
      </c>
      <c r="O37" s="275">
        <f t="shared" si="0"/>
        <v>11693483.509415925</v>
      </c>
      <c r="P37" s="275">
        <f>SUM(P2:P36)</f>
        <v>11108743.711661087</v>
      </c>
    </row>
    <row r="41" spans="1:199" s="237" customFormat="1" x14ac:dyDescent="0.3"/>
    <row r="42" spans="1:199" s="237" customFormat="1" x14ac:dyDescent="0.3">
      <c r="A42" s="276"/>
    </row>
    <row r="43" spans="1:199" s="237" customFormat="1" x14ac:dyDescent="0.3">
      <c r="A43" s="277"/>
      <c r="B43" s="278"/>
      <c r="C43" s="278"/>
      <c r="D43" s="278"/>
      <c r="E43" s="278"/>
      <c r="F43" s="278"/>
      <c r="G43" s="278"/>
      <c r="H43" s="278"/>
      <c r="I43" s="278"/>
      <c r="J43" s="278"/>
      <c r="K43" s="278"/>
      <c r="L43" s="278"/>
      <c r="M43" s="278"/>
      <c r="N43" s="278"/>
      <c r="O43" s="278"/>
      <c r="P43" s="278"/>
    </row>
    <row r="46" spans="1:199" ht="53.4" thickBot="1" x14ac:dyDescent="0.35">
      <c r="S46" s="231" t="s">
        <v>677</v>
      </c>
      <c r="T46" s="794" t="s">
        <v>244</v>
      </c>
      <c r="U46" s="794"/>
      <c r="V46" s="794"/>
      <c r="W46" s="794"/>
      <c r="X46" s="794"/>
      <c r="Y46" s="794" t="s">
        <v>245</v>
      </c>
      <c r="Z46" s="794"/>
      <c r="AA46" s="794"/>
      <c r="AB46" s="794"/>
      <c r="AC46" s="794"/>
      <c r="AD46" s="794" t="s">
        <v>246</v>
      </c>
      <c r="AE46" s="794"/>
      <c r="AF46" s="794"/>
      <c r="AG46" s="794"/>
      <c r="AH46" s="794"/>
      <c r="AI46" s="794" t="s">
        <v>247</v>
      </c>
      <c r="AJ46" s="794"/>
      <c r="AK46" s="794"/>
      <c r="AL46" s="794"/>
      <c r="AM46" s="794"/>
      <c r="AN46" s="794" t="s">
        <v>248</v>
      </c>
      <c r="AO46" s="794"/>
      <c r="AP46" s="794"/>
      <c r="AQ46" s="794"/>
      <c r="AR46" s="794"/>
      <c r="AS46" s="794" t="s">
        <v>249</v>
      </c>
      <c r="AT46" s="794"/>
      <c r="AU46" s="794"/>
      <c r="AV46" s="794"/>
      <c r="AW46" s="794"/>
      <c r="AX46" s="794" t="s">
        <v>250</v>
      </c>
      <c r="AY46" s="794"/>
      <c r="AZ46" s="794"/>
      <c r="BA46" s="794"/>
      <c r="BB46" s="794"/>
      <c r="BC46" s="794" t="s">
        <v>251</v>
      </c>
      <c r="BD46" s="794"/>
      <c r="BE46" s="794"/>
      <c r="BF46" s="794"/>
      <c r="BG46" s="794"/>
      <c r="BH46" s="794" t="s">
        <v>252</v>
      </c>
      <c r="BI46" s="794"/>
      <c r="BJ46" s="794"/>
      <c r="BK46" s="794"/>
      <c r="BL46" s="794"/>
      <c r="BM46" s="794" t="s">
        <v>253</v>
      </c>
      <c r="BN46" s="794"/>
      <c r="BO46" s="794"/>
      <c r="BP46" s="794"/>
      <c r="BQ46" s="794"/>
      <c r="BR46" s="794" t="s">
        <v>254</v>
      </c>
      <c r="BS46" s="794"/>
      <c r="BT46" s="794"/>
      <c r="BU46" s="794"/>
      <c r="BV46" s="794"/>
      <c r="BW46" s="794" t="s">
        <v>255</v>
      </c>
      <c r="BX46" s="794"/>
      <c r="BY46" s="794"/>
      <c r="BZ46" s="794"/>
      <c r="CA46" s="794"/>
      <c r="CB46" s="794" t="s">
        <v>256</v>
      </c>
      <c r="CC46" s="794"/>
      <c r="CD46" s="794"/>
      <c r="CE46" s="794"/>
      <c r="CF46" s="794"/>
      <c r="CG46" s="794" t="s">
        <v>257</v>
      </c>
      <c r="CH46" s="794"/>
      <c r="CI46" s="794"/>
      <c r="CJ46" s="794"/>
      <c r="CK46" s="794"/>
      <c r="CL46" s="794" t="s">
        <v>258</v>
      </c>
      <c r="CM46" s="794"/>
      <c r="CN46" s="794"/>
      <c r="CO46" s="794"/>
      <c r="CP46" s="794"/>
      <c r="CQ46" s="794" t="s">
        <v>259</v>
      </c>
      <c r="CR46" s="794"/>
      <c r="CS46" s="794"/>
      <c r="CT46" s="794"/>
      <c r="CU46" s="794"/>
      <c r="CV46" s="794" t="s">
        <v>260</v>
      </c>
      <c r="CW46" s="794"/>
      <c r="CX46" s="794"/>
      <c r="CY46" s="794"/>
      <c r="CZ46" s="794"/>
      <c r="DA46" s="794" t="s">
        <v>261</v>
      </c>
      <c r="DB46" s="794"/>
      <c r="DC46" s="794"/>
      <c r="DD46" s="794"/>
      <c r="DE46" s="794"/>
      <c r="DF46" s="794" t="s">
        <v>262</v>
      </c>
      <c r="DG46" s="794"/>
      <c r="DH46" s="794"/>
      <c r="DI46" s="794"/>
      <c r="DJ46" s="794"/>
      <c r="DK46" s="794" t="s">
        <v>263</v>
      </c>
      <c r="DL46" s="794"/>
      <c r="DM46" s="794"/>
      <c r="DN46" s="794"/>
      <c r="DO46" s="794"/>
      <c r="DP46" s="794" t="s">
        <v>264</v>
      </c>
      <c r="DQ46" s="794"/>
      <c r="DR46" s="794"/>
      <c r="DS46" s="794"/>
      <c r="DT46" s="794"/>
      <c r="DU46" s="794" t="s">
        <v>265</v>
      </c>
      <c r="DV46" s="794"/>
      <c r="DW46" s="794"/>
      <c r="DX46" s="794"/>
      <c r="DY46" s="794"/>
      <c r="DZ46" s="799" t="s">
        <v>266</v>
      </c>
      <c r="EA46" s="800"/>
      <c r="EB46" s="800"/>
      <c r="EC46" s="540" t="s">
        <v>679</v>
      </c>
      <c r="ED46" s="540">
        <v>1</v>
      </c>
      <c r="EE46" s="794" t="s">
        <v>267</v>
      </c>
      <c r="EF46" s="794"/>
      <c r="EG46" s="794"/>
      <c r="EH46" s="794"/>
      <c r="EI46" s="794"/>
      <c r="EJ46" s="794" t="s">
        <v>268</v>
      </c>
      <c r="EK46" s="794"/>
      <c r="EL46" s="794"/>
      <c r="EM46" s="794"/>
      <c r="EN46" s="794"/>
      <c r="EO46" s="794" t="s">
        <v>269</v>
      </c>
      <c r="EP46" s="794"/>
      <c r="EQ46" s="794"/>
      <c r="ER46" s="794"/>
      <c r="ES46" s="794"/>
      <c r="ET46" s="794" t="s">
        <v>270</v>
      </c>
      <c r="EU46" s="794"/>
      <c r="EV46" s="794"/>
      <c r="EW46" s="794"/>
      <c r="EX46" s="794"/>
      <c r="EY46" s="794" t="s">
        <v>271</v>
      </c>
      <c r="EZ46" s="794"/>
      <c r="FA46" s="794"/>
      <c r="FB46" s="794"/>
      <c r="FC46" s="794"/>
      <c r="FD46" s="794" t="s">
        <v>272</v>
      </c>
      <c r="FE46" s="794"/>
      <c r="FF46" s="794"/>
      <c r="FG46" s="794"/>
      <c r="FH46" s="794"/>
      <c r="FI46" s="794" t="s">
        <v>273</v>
      </c>
      <c r="FJ46" s="794"/>
      <c r="FK46" s="794"/>
      <c r="FL46" s="794"/>
      <c r="FM46" s="794"/>
      <c r="FN46" s="794" t="s">
        <v>274</v>
      </c>
      <c r="FO46" s="794"/>
      <c r="FP46" s="794"/>
      <c r="FQ46" s="794"/>
      <c r="FR46" s="794"/>
      <c r="FS46" s="794" t="s">
        <v>275</v>
      </c>
      <c r="FT46" s="794"/>
      <c r="FU46" s="794"/>
      <c r="FV46" s="794"/>
      <c r="FW46" s="794"/>
      <c r="FX46" s="794" t="s">
        <v>276</v>
      </c>
      <c r="FY46" s="794"/>
      <c r="FZ46" s="794"/>
      <c r="GA46" s="794"/>
      <c r="GB46" s="794"/>
      <c r="GC46" s="794" t="s">
        <v>277</v>
      </c>
      <c r="GD46" s="794"/>
      <c r="GE46" s="794"/>
      <c r="GF46" s="794"/>
      <c r="GG46" s="794"/>
      <c r="GH46" s="799" t="s">
        <v>278</v>
      </c>
      <c r="GI46" s="800"/>
      <c r="GJ46" s="800"/>
      <c r="GK46" s="800"/>
      <c r="GL46" s="801"/>
      <c r="GM46" s="794" t="s">
        <v>280</v>
      </c>
      <c r="GN46" s="794"/>
      <c r="GO46" s="794"/>
      <c r="GP46" s="794"/>
      <c r="GQ46" s="794"/>
    </row>
    <row r="47" spans="1:199" x14ac:dyDescent="0.3">
      <c r="A47" s="168" t="s">
        <v>907</v>
      </c>
      <c r="B47" s="79"/>
      <c r="C47" s="79">
        <v>1995</v>
      </c>
      <c r="D47" s="79">
        <v>1996</v>
      </c>
      <c r="E47" s="79">
        <v>1997</v>
      </c>
      <c r="F47" s="79">
        <v>1998</v>
      </c>
      <c r="G47" s="79">
        <v>1999</v>
      </c>
      <c r="H47" s="79">
        <v>2000</v>
      </c>
      <c r="I47" s="79">
        <v>2001</v>
      </c>
      <c r="J47" s="79">
        <v>2002</v>
      </c>
      <c r="K47" s="79">
        <v>2003</v>
      </c>
      <c r="L47" s="79">
        <v>2004</v>
      </c>
      <c r="M47" s="79">
        <v>2005</v>
      </c>
      <c r="N47" s="79">
        <v>2006</v>
      </c>
      <c r="O47" s="79">
        <v>2007</v>
      </c>
      <c r="P47" s="80">
        <v>2008</v>
      </c>
      <c r="Q47" s="64">
        <v>2009</v>
      </c>
      <c r="R47" s="237"/>
      <c r="S47" s="5"/>
      <c r="T47" s="64" t="s">
        <v>521</v>
      </c>
      <c r="U47" s="64" t="s">
        <v>522</v>
      </c>
      <c r="V47" s="64" t="s">
        <v>313</v>
      </c>
      <c r="W47" s="64" t="s">
        <v>314</v>
      </c>
      <c r="X47" s="64" t="s">
        <v>520</v>
      </c>
      <c r="Y47" s="64" t="s">
        <v>521</v>
      </c>
      <c r="Z47" s="64" t="s">
        <v>522</v>
      </c>
      <c r="AA47" s="64" t="s">
        <v>313</v>
      </c>
      <c r="AB47" s="64" t="s">
        <v>314</v>
      </c>
      <c r="AC47" s="64" t="s">
        <v>520</v>
      </c>
      <c r="AD47" s="64" t="s">
        <v>521</v>
      </c>
      <c r="AE47" s="64" t="s">
        <v>522</v>
      </c>
      <c r="AF47" s="64" t="s">
        <v>313</v>
      </c>
      <c r="AG47" s="64" t="s">
        <v>314</v>
      </c>
      <c r="AH47" s="64" t="s">
        <v>520</v>
      </c>
      <c r="AI47" s="64" t="s">
        <v>521</v>
      </c>
      <c r="AJ47" s="64" t="s">
        <v>522</v>
      </c>
      <c r="AK47" s="64" t="s">
        <v>313</v>
      </c>
      <c r="AL47" s="64" t="s">
        <v>314</v>
      </c>
      <c r="AM47" s="64" t="s">
        <v>520</v>
      </c>
      <c r="AN47" s="64" t="s">
        <v>521</v>
      </c>
      <c r="AO47" s="64" t="s">
        <v>522</v>
      </c>
      <c r="AP47" s="64" t="s">
        <v>313</v>
      </c>
      <c r="AQ47" s="64" t="s">
        <v>314</v>
      </c>
      <c r="AR47" s="64" t="s">
        <v>520</v>
      </c>
      <c r="AS47" s="64" t="s">
        <v>521</v>
      </c>
      <c r="AT47" s="64" t="s">
        <v>522</v>
      </c>
      <c r="AU47" s="64" t="s">
        <v>313</v>
      </c>
      <c r="AV47" s="64" t="s">
        <v>314</v>
      </c>
      <c r="AW47" s="64" t="s">
        <v>520</v>
      </c>
      <c r="AX47" s="64" t="s">
        <v>521</v>
      </c>
      <c r="AY47" s="64" t="s">
        <v>522</v>
      </c>
      <c r="AZ47" s="64" t="s">
        <v>313</v>
      </c>
      <c r="BA47" s="64" t="s">
        <v>314</v>
      </c>
      <c r="BB47" s="64" t="s">
        <v>520</v>
      </c>
      <c r="BC47" s="64" t="s">
        <v>521</v>
      </c>
      <c r="BD47" s="64" t="s">
        <v>522</v>
      </c>
      <c r="BE47" s="64" t="s">
        <v>313</v>
      </c>
      <c r="BF47" s="64" t="s">
        <v>314</v>
      </c>
      <c r="BG47" s="64" t="s">
        <v>520</v>
      </c>
      <c r="BH47" s="64" t="s">
        <v>521</v>
      </c>
      <c r="BI47" s="64" t="s">
        <v>522</v>
      </c>
      <c r="BJ47" s="64" t="s">
        <v>313</v>
      </c>
      <c r="BK47" s="64" t="s">
        <v>314</v>
      </c>
      <c r="BL47" s="64" t="s">
        <v>520</v>
      </c>
      <c r="BM47" s="64" t="s">
        <v>521</v>
      </c>
      <c r="BN47" s="64" t="s">
        <v>522</v>
      </c>
      <c r="BO47" s="64" t="s">
        <v>313</v>
      </c>
      <c r="BP47" s="64" t="s">
        <v>314</v>
      </c>
      <c r="BQ47" s="64" t="s">
        <v>520</v>
      </c>
      <c r="BR47" s="64" t="s">
        <v>521</v>
      </c>
      <c r="BS47" s="64" t="s">
        <v>522</v>
      </c>
      <c r="BT47" s="64" t="s">
        <v>313</v>
      </c>
      <c r="BU47" s="64" t="s">
        <v>314</v>
      </c>
      <c r="BV47" s="64" t="s">
        <v>520</v>
      </c>
      <c r="BW47" s="64" t="s">
        <v>521</v>
      </c>
      <c r="BX47" s="64" t="s">
        <v>522</v>
      </c>
      <c r="BY47" s="64" t="s">
        <v>313</v>
      </c>
      <c r="BZ47" s="64" t="s">
        <v>314</v>
      </c>
      <c r="CA47" s="64" t="s">
        <v>520</v>
      </c>
      <c r="CB47" s="64" t="s">
        <v>521</v>
      </c>
      <c r="CC47" s="64" t="s">
        <v>522</v>
      </c>
      <c r="CD47" s="64" t="s">
        <v>313</v>
      </c>
      <c r="CE47" s="64" t="s">
        <v>314</v>
      </c>
      <c r="CF47" s="64" t="s">
        <v>520</v>
      </c>
      <c r="CG47" s="64" t="s">
        <v>521</v>
      </c>
      <c r="CH47" s="64" t="s">
        <v>522</v>
      </c>
      <c r="CI47" s="64" t="s">
        <v>313</v>
      </c>
      <c r="CJ47" s="64" t="s">
        <v>314</v>
      </c>
      <c r="CK47" s="64" t="s">
        <v>520</v>
      </c>
      <c r="CL47" s="64" t="s">
        <v>521</v>
      </c>
      <c r="CM47" s="64" t="s">
        <v>522</v>
      </c>
      <c r="CN47" s="64" t="s">
        <v>313</v>
      </c>
      <c r="CO47" s="64" t="s">
        <v>314</v>
      </c>
      <c r="CP47" s="64" t="s">
        <v>520</v>
      </c>
      <c r="CQ47" s="64" t="s">
        <v>521</v>
      </c>
      <c r="CR47" s="64" t="s">
        <v>522</v>
      </c>
      <c r="CS47" s="64" t="s">
        <v>313</v>
      </c>
      <c r="CT47" s="64" t="s">
        <v>314</v>
      </c>
      <c r="CU47" s="64" t="s">
        <v>520</v>
      </c>
      <c r="CV47" s="64" t="s">
        <v>521</v>
      </c>
      <c r="CW47" s="64" t="s">
        <v>522</v>
      </c>
      <c r="CX47" s="64" t="s">
        <v>313</v>
      </c>
      <c r="CY47" s="64" t="s">
        <v>314</v>
      </c>
      <c r="CZ47" s="64" t="s">
        <v>520</v>
      </c>
      <c r="DA47" s="64" t="s">
        <v>521</v>
      </c>
      <c r="DB47" s="64" t="s">
        <v>522</v>
      </c>
      <c r="DC47" s="64" t="s">
        <v>313</v>
      </c>
      <c r="DD47" s="64" t="s">
        <v>314</v>
      </c>
      <c r="DE47" s="64" t="s">
        <v>520</v>
      </c>
      <c r="DF47" s="64" t="s">
        <v>521</v>
      </c>
      <c r="DG47" s="64" t="s">
        <v>522</v>
      </c>
      <c r="DH47" s="64" t="s">
        <v>313</v>
      </c>
      <c r="DI47" s="64" t="s">
        <v>314</v>
      </c>
      <c r="DJ47" s="64" t="s">
        <v>520</v>
      </c>
      <c r="DK47" s="64" t="s">
        <v>521</v>
      </c>
      <c r="DL47" s="64" t="s">
        <v>522</v>
      </c>
      <c r="DM47" s="64" t="s">
        <v>313</v>
      </c>
      <c r="DN47" s="64" t="s">
        <v>314</v>
      </c>
      <c r="DO47" s="64" t="s">
        <v>520</v>
      </c>
      <c r="DP47" s="64" t="s">
        <v>521</v>
      </c>
      <c r="DQ47" s="64" t="s">
        <v>522</v>
      </c>
      <c r="DR47" s="64" t="s">
        <v>313</v>
      </c>
      <c r="DS47" s="64" t="s">
        <v>314</v>
      </c>
      <c r="DT47" s="64" t="s">
        <v>520</v>
      </c>
      <c r="DU47" s="64" t="s">
        <v>521</v>
      </c>
      <c r="DV47" s="64" t="s">
        <v>522</v>
      </c>
      <c r="DW47" s="64" t="s">
        <v>313</v>
      </c>
      <c r="DX47" s="64" t="s">
        <v>314</v>
      </c>
      <c r="DY47" s="64" t="s">
        <v>520</v>
      </c>
      <c r="DZ47" s="280" t="s">
        <v>521</v>
      </c>
      <c r="EA47" s="280" t="s">
        <v>522</v>
      </c>
      <c r="EB47" s="280" t="s">
        <v>313</v>
      </c>
      <c r="EC47" s="280" t="s">
        <v>314</v>
      </c>
      <c r="ED47" s="64" t="s">
        <v>520</v>
      </c>
      <c r="EE47" s="64" t="s">
        <v>521</v>
      </c>
      <c r="EF47" s="64" t="s">
        <v>522</v>
      </c>
      <c r="EG47" s="64" t="s">
        <v>313</v>
      </c>
      <c r="EH47" s="64" t="s">
        <v>314</v>
      </c>
      <c r="EI47" s="64" t="s">
        <v>520</v>
      </c>
      <c r="EJ47" s="64" t="s">
        <v>521</v>
      </c>
      <c r="EK47" s="64" t="s">
        <v>522</v>
      </c>
      <c r="EL47" s="64" t="s">
        <v>313</v>
      </c>
      <c r="EM47" s="64" t="s">
        <v>314</v>
      </c>
      <c r="EN47" s="64" t="s">
        <v>520</v>
      </c>
      <c r="EO47" s="64" t="s">
        <v>521</v>
      </c>
      <c r="EP47" s="64" t="s">
        <v>522</v>
      </c>
      <c r="EQ47" s="64" t="s">
        <v>313</v>
      </c>
      <c r="ER47" s="64" t="s">
        <v>314</v>
      </c>
      <c r="ES47" s="64" t="s">
        <v>520</v>
      </c>
      <c r="ET47" s="64" t="s">
        <v>521</v>
      </c>
      <c r="EU47" s="64" t="s">
        <v>522</v>
      </c>
      <c r="EV47" s="64" t="s">
        <v>313</v>
      </c>
      <c r="EW47" s="64" t="s">
        <v>314</v>
      </c>
      <c r="EX47" s="64" t="s">
        <v>520</v>
      </c>
      <c r="EY47" s="64" t="s">
        <v>521</v>
      </c>
      <c r="EZ47" s="64" t="s">
        <v>522</v>
      </c>
      <c r="FA47" s="64" t="s">
        <v>313</v>
      </c>
      <c r="FB47" s="64" t="s">
        <v>314</v>
      </c>
      <c r="FC47" s="64" t="s">
        <v>520</v>
      </c>
      <c r="FD47" s="64" t="s">
        <v>521</v>
      </c>
      <c r="FE47" s="64" t="s">
        <v>522</v>
      </c>
      <c r="FF47" s="64" t="s">
        <v>313</v>
      </c>
      <c r="FG47" s="64" t="s">
        <v>314</v>
      </c>
      <c r="FH47" s="64" t="s">
        <v>520</v>
      </c>
      <c r="FI47" s="64" t="s">
        <v>521</v>
      </c>
      <c r="FJ47" s="64" t="s">
        <v>522</v>
      </c>
      <c r="FK47" s="64" t="s">
        <v>313</v>
      </c>
      <c r="FL47" s="64" t="s">
        <v>314</v>
      </c>
      <c r="FM47" s="64" t="s">
        <v>520</v>
      </c>
      <c r="FN47" s="64" t="s">
        <v>521</v>
      </c>
      <c r="FO47" s="64" t="s">
        <v>522</v>
      </c>
      <c r="FP47" s="64" t="s">
        <v>313</v>
      </c>
      <c r="FQ47" s="64" t="s">
        <v>314</v>
      </c>
      <c r="FR47" s="64" t="s">
        <v>520</v>
      </c>
      <c r="FS47" s="64" t="s">
        <v>521</v>
      </c>
      <c r="FT47" s="64" t="s">
        <v>522</v>
      </c>
      <c r="FU47" s="64" t="s">
        <v>313</v>
      </c>
      <c r="FV47" s="64" t="s">
        <v>314</v>
      </c>
      <c r="FW47" s="64" t="s">
        <v>520</v>
      </c>
      <c r="FX47" s="64" t="s">
        <v>521</v>
      </c>
      <c r="FY47" s="64" t="s">
        <v>522</v>
      </c>
      <c r="FZ47" s="64" t="s">
        <v>313</v>
      </c>
      <c r="GA47" s="64" t="s">
        <v>314</v>
      </c>
      <c r="GB47" s="64" t="s">
        <v>520</v>
      </c>
      <c r="GC47" s="64" t="s">
        <v>521</v>
      </c>
      <c r="GD47" s="64" t="s">
        <v>522</v>
      </c>
      <c r="GE47" s="64" t="s">
        <v>313</v>
      </c>
      <c r="GF47" s="64" t="s">
        <v>314</v>
      </c>
      <c r="GG47" s="64" t="s">
        <v>520</v>
      </c>
      <c r="GH47" s="64" t="s">
        <v>521</v>
      </c>
      <c r="GI47" s="64" t="s">
        <v>522</v>
      </c>
      <c r="GJ47" s="64" t="s">
        <v>313</v>
      </c>
      <c r="GK47" s="64" t="s">
        <v>314</v>
      </c>
      <c r="GL47" s="64" t="s">
        <v>520</v>
      </c>
      <c r="GM47" s="64" t="s">
        <v>521</v>
      </c>
      <c r="GN47" s="64" t="s">
        <v>522</v>
      </c>
      <c r="GO47" s="64" t="s">
        <v>313</v>
      </c>
      <c r="GP47" s="64" t="s">
        <v>314</v>
      </c>
      <c r="GQ47" s="64" t="s">
        <v>520</v>
      </c>
    </row>
    <row r="48" spans="1:199" x14ac:dyDescent="0.3">
      <c r="A48" s="547" t="s">
        <v>244</v>
      </c>
      <c r="B48" s="167" t="s">
        <v>279</v>
      </c>
      <c r="C48" s="274">
        <v>0.35586716614885139</v>
      </c>
      <c r="D48" s="274">
        <v>0.34185995193214491</v>
      </c>
      <c r="E48" s="274">
        <v>0.33686711051891682</v>
      </c>
      <c r="F48" s="274">
        <v>0.33682286631660319</v>
      </c>
      <c r="G48" s="274">
        <v>0.31945340478758799</v>
      </c>
      <c r="H48" s="274">
        <v>0.32233423702881819</v>
      </c>
      <c r="I48" s="274">
        <v>0.32718441400012593</v>
      </c>
      <c r="J48" s="274">
        <v>0.31905864569140485</v>
      </c>
      <c r="K48" s="274">
        <v>0.31424188427533617</v>
      </c>
      <c r="L48" s="274">
        <v>0.29220834440616511</v>
      </c>
      <c r="M48" s="274">
        <v>0.30212813850667491</v>
      </c>
      <c r="N48" s="274">
        <v>0.30869822063617325</v>
      </c>
      <c r="O48" s="274">
        <v>0.31167832091517411</v>
      </c>
      <c r="P48" s="274">
        <v>0.31255970632837671</v>
      </c>
      <c r="Q48" s="395">
        <v>0.29003716056360729</v>
      </c>
      <c r="R48" s="169"/>
      <c r="S48" s="547" t="s">
        <v>874</v>
      </c>
      <c r="T48" s="5">
        <v>-1.5270280998707864E-2</v>
      </c>
      <c r="U48" s="5">
        <v>-5.0008765592860493E-2</v>
      </c>
      <c r="V48" s="5">
        <v>-2.9900907851981184E-2</v>
      </c>
      <c r="W48" s="5">
        <v>1.8600610158348019E-5</v>
      </c>
      <c r="X48" s="5">
        <v>-1.6565804730337308E-2</v>
      </c>
      <c r="Y48" s="5">
        <v>1.1727467206502196E-2</v>
      </c>
      <c r="Z48" s="5">
        <v>2.3535187843649608E-2</v>
      </c>
      <c r="AA48" s="5">
        <v>-1.2664045629851683E-2</v>
      </c>
      <c r="AB48" s="5">
        <v>2.3928643817804574E-2</v>
      </c>
      <c r="AC48" s="5">
        <v>-3.2505081761029841E-2</v>
      </c>
      <c r="AD48" s="5">
        <v>4.8626929843240685E-3</v>
      </c>
      <c r="AE48" s="5">
        <v>-7.694126703748827E-2</v>
      </c>
      <c r="AF48" s="5">
        <v>-4.8545614824416994E-2</v>
      </c>
      <c r="AG48" s="5">
        <v>-8.0471138194406766E-3</v>
      </c>
      <c r="AH48" s="5">
        <v>-7.0893206133844089E-2</v>
      </c>
      <c r="AI48" s="5">
        <v>-1.6357724765888593E-2</v>
      </c>
      <c r="AJ48" s="5">
        <v>-9.1087259877203008E-2</v>
      </c>
      <c r="AK48" s="5">
        <v>-4.10943271345795E-2</v>
      </c>
      <c r="AL48" s="5">
        <v>-1.3475409921854364E-2</v>
      </c>
      <c r="AM48" s="5">
        <v>-0.14270409525415262</v>
      </c>
      <c r="AN48" s="5">
        <v>-1.6022888029035842E-2</v>
      </c>
      <c r="AO48" s="5">
        <v>-0.17390341451962732</v>
      </c>
      <c r="AP48" s="5">
        <v>-2.9582613970614458E-2</v>
      </c>
      <c r="AQ48" s="5">
        <v>-2.1853954146828447E-2</v>
      </c>
      <c r="AR48" s="5">
        <v>-0.15884766787006721</v>
      </c>
      <c r="AS48" s="5">
        <v>4.0006067730478101E-3</v>
      </c>
      <c r="AT48" s="5">
        <v>-7.7667546490390871E-3</v>
      </c>
      <c r="AU48" s="5">
        <v>-2.8144112393648335E-2</v>
      </c>
      <c r="AV48" s="5">
        <v>-2.4650399165784265E-3</v>
      </c>
      <c r="AW48" s="5">
        <v>3.5212681943965984E-2</v>
      </c>
      <c r="AX48" s="5">
        <v>5.2551008983936498E-5</v>
      </c>
      <c r="AY48" s="5">
        <v>-1.5756255713561318E-2</v>
      </c>
      <c r="AZ48" s="5">
        <v>-4.5211884942544689E-2</v>
      </c>
      <c r="BA48" s="5">
        <v>-8.0349545968734226E-3</v>
      </c>
      <c r="BB48" s="5">
        <v>1.2360585917070344E-2</v>
      </c>
      <c r="BC48" s="5">
        <v>-3.9182521444403151E-2</v>
      </c>
      <c r="BD48" s="5">
        <v>-3.124985598730412E-2</v>
      </c>
      <c r="BE48" s="5">
        <v>-5.2130097774549689E-2</v>
      </c>
      <c r="BF48" s="5">
        <v>-6.3038021284578361E-2</v>
      </c>
      <c r="BG48" s="5">
        <v>-0.1381535943535297</v>
      </c>
      <c r="BH48" s="5">
        <v>-2.4582722490915754E-2</v>
      </c>
      <c r="BI48" s="5">
        <v>1.129007019424777E-2</v>
      </c>
      <c r="BJ48" s="5">
        <v>-5.9862943194166407E-2</v>
      </c>
      <c r="BK48" s="5">
        <v>-3.5122574964190578E-2</v>
      </c>
      <c r="BL48" s="5">
        <v>-8.814214024255751E-2</v>
      </c>
      <c r="BM48" s="5">
        <v>-2.6400138205416868E-3</v>
      </c>
      <c r="BN48" s="5">
        <v>1.0418763936688613E-2</v>
      </c>
      <c r="BO48" s="5">
        <v>-5.4022652545154926E-2</v>
      </c>
      <c r="BP48" s="5">
        <v>-2.968166541086692E-2</v>
      </c>
      <c r="BQ48" s="5">
        <v>-5.5555918452416808E-2</v>
      </c>
      <c r="BR48" s="5">
        <v>-1.625856174091056E-3</v>
      </c>
      <c r="BS48" s="5">
        <v>-0.1506640728157228</v>
      </c>
      <c r="BT48" s="5">
        <v>-1.2851963633293328E-2</v>
      </c>
      <c r="BU48" s="5">
        <v>-9.3221962505665168E-3</v>
      </c>
      <c r="BV48" s="5">
        <v>-3.9159202127993287E-2</v>
      </c>
      <c r="BW48" s="5">
        <v>-1.6004424627713676E-2</v>
      </c>
      <c r="BX48" s="5">
        <v>-0.15556104484664102</v>
      </c>
      <c r="BY48" s="5">
        <v>-4.5310801508973375E-2</v>
      </c>
      <c r="BZ48" s="5">
        <v>-3.6919226823243778E-2</v>
      </c>
      <c r="CA48" s="5">
        <v>-4.6295542045155513E-2</v>
      </c>
      <c r="CB48" s="5">
        <v>-1.1959156372057134E-2</v>
      </c>
      <c r="CC48" s="5">
        <v>-0.1782095076159097</v>
      </c>
      <c r="CD48" s="5">
        <v>-3.6718347818335273E-2</v>
      </c>
      <c r="CE48" s="5">
        <v>-2.4717478326353293E-2</v>
      </c>
      <c r="CF48" s="5">
        <v>-0.15186903771891325</v>
      </c>
      <c r="CG48" s="5">
        <v>-4.0770217726546099E-2</v>
      </c>
      <c r="CH48" s="5">
        <v>-0.20065076326104747</v>
      </c>
      <c r="CI48" s="5">
        <v>-5.8719878189590458E-2</v>
      </c>
      <c r="CJ48" s="5">
        <v>-4.9802612450536743E-2</v>
      </c>
      <c r="CK48" s="5">
        <v>-0.16535636111707963</v>
      </c>
      <c r="CL48" s="5">
        <v>-2.3995169306799458E-2</v>
      </c>
      <c r="CM48" s="5">
        <v>-9.0062328883592668E-2</v>
      </c>
      <c r="CN48" s="5">
        <v>-5.3667746532972904E-2</v>
      </c>
      <c r="CO48" s="5">
        <v>-3.2264164186220579E-2</v>
      </c>
      <c r="CP48" s="5">
        <v>-0.22305770098555</v>
      </c>
      <c r="CQ48" s="5">
        <v>3.0154944338944167E-2</v>
      </c>
      <c r="CR48" s="5">
        <v>-2.6316203791162729E-2</v>
      </c>
      <c r="CS48" s="5">
        <v>-2.2811341132764285E-2</v>
      </c>
      <c r="CT48" s="5">
        <v>-1.7594413614225313E-2</v>
      </c>
      <c r="CU48" s="5">
        <v>-6.2625185244897019E-2</v>
      </c>
      <c r="CV48" s="5">
        <v>1.9476323945739615E-3</v>
      </c>
      <c r="CW48" s="5">
        <v>-1.145953529018795E-2</v>
      </c>
      <c r="CX48" s="5">
        <v>-6.5044853072642517E-2</v>
      </c>
      <c r="CY48" s="5">
        <v>2.6734406061870164E-2</v>
      </c>
      <c r="CZ48" s="5">
        <v>-2.0352379378481333E-2</v>
      </c>
      <c r="DA48" s="5">
        <v>1.2776589494069457E-2</v>
      </c>
      <c r="DB48" s="5">
        <v>-0.1064144193542621</v>
      </c>
      <c r="DC48" s="5">
        <v>-1.759558245247983E-3</v>
      </c>
      <c r="DD48" s="5">
        <v>-2.4089010581571424E-2</v>
      </c>
      <c r="DE48" s="5">
        <v>-5.0913756744299321E-2</v>
      </c>
      <c r="DF48" s="5">
        <v>-5.9402041847965714E-3</v>
      </c>
      <c r="DG48" s="5">
        <v>-4.6158508386024977E-3</v>
      </c>
      <c r="DH48" s="5">
        <v>-2.9829096260387211E-2</v>
      </c>
      <c r="DI48" s="5">
        <v>-2.2312997426715442E-2</v>
      </c>
      <c r="DJ48" s="5">
        <v>-0.24168975200285225</v>
      </c>
      <c r="DK48" s="5">
        <v>4.6512281656829746E-3</v>
      </c>
      <c r="DL48" s="5">
        <v>-1.4817711979178028E-2</v>
      </c>
      <c r="DM48" s="5">
        <v>-4.2780770040817928E-2</v>
      </c>
      <c r="DN48" s="5">
        <v>-1.8302001595366102E-2</v>
      </c>
      <c r="DO48" s="5">
        <v>-0.1050858601698359</v>
      </c>
      <c r="DP48" s="5">
        <v>2.1530245654033386E-4</v>
      </c>
      <c r="DQ48" s="5">
        <v>1.7239473800598093E-2</v>
      </c>
      <c r="DR48" s="5">
        <v>-2.5821160444856495E-2</v>
      </c>
      <c r="DS48" s="5">
        <v>-1.9621218087375603E-2</v>
      </c>
      <c r="DT48" s="5">
        <v>-0.16051971828525624</v>
      </c>
      <c r="DU48" s="5">
        <v>2.7513709716933121E-3</v>
      </c>
      <c r="DV48" s="5">
        <v>1.073967007657628E-2</v>
      </c>
      <c r="DW48" s="5">
        <v>2.3568136342355661E-3</v>
      </c>
      <c r="DX48" s="5">
        <v>-3.1507860843884572E-3</v>
      </c>
      <c r="DY48" s="5">
        <v>-2.2904691268173294E-2</v>
      </c>
      <c r="DZ48" s="5">
        <v>-2.1550925225582218E-2</v>
      </c>
      <c r="EA48" s="5">
        <v>0</v>
      </c>
      <c r="EB48" s="5">
        <v>2.198565691880372E-3</v>
      </c>
      <c r="EC48" s="5">
        <v>4.7895666452191454E-2</v>
      </c>
      <c r="ED48" s="5">
        <v>-0.12086977375461017</v>
      </c>
      <c r="EE48" s="5">
        <v>0</v>
      </c>
      <c r="EF48" s="5">
        <v>0</v>
      </c>
      <c r="EG48" s="5">
        <v>-1.8085941589318311E-2</v>
      </c>
      <c r="EH48" s="5">
        <v>-5.681227051897908E-2</v>
      </c>
      <c r="EI48" s="5">
        <v>-0.50042561442161215</v>
      </c>
      <c r="EJ48" s="5">
        <v>0</v>
      </c>
      <c r="EK48" s="5">
        <v>0</v>
      </c>
      <c r="EL48" s="5">
        <v>-2.4498080939328037E-2</v>
      </c>
      <c r="EM48" s="5">
        <v>-2.5380502013438444E-2</v>
      </c>
      <c r="EN48" s="5">
        <v>0</v>
      </c>
      <c r="EO48" s="5">
        <v>1.1297743876628186E-3</v>
      </c>
      <c r="EP48" s="5">
        <v>-7.0955629172302359E-3</v>
      </c>
      <c r="EQ48" s="5">
        <v>-3.8840102590131709E-2</v>
      </c>
      <c r="ER48" s="5">
        <v>3.1362947670858787E-3</v>
      </c>
      <c r="ES48" s="5">
        <v>-0.14580297807976561</v>
      </c>
      <c r="ET48" s="5">
        <v>-3.5475558492354176E-2</v>
      </c>
      <c r="EU48" s="5">
        <v>-1.0970388494678796E-2</v>
      </c>
      <c r="EV48" s="5">
        <v>-9.5329283827134015E-2</v>
      </c>
      <c r="EW48" s="5">
        <v>-5.8269282750114559E-2</v>
      </c>
      <c r="EX48" s="5">
        <v>-0.20960622667518247</v>
      </c>
      <c r="EY48" s="5">
        <v>-3.1734355748031184E-2</v>
      </c>
      <c r="EZ48" s="5">
        <v>-1.4972521687151685E-2</v>
      </c>
      <c r="FA48" s="5">
        <v>-4.3168904562830734E-2</v>
      </c>
      <c r="FB48" s="5">
        <v>-2.5753437291965331E-2</v>
      </c>
      <c r="FC48" s="5">
        <v>-4.6065628876333697E-2</v>
      </c>
      <c r="FD48" s="5">
        <v>2.5647094493608469E-2</v>
      </c>
      <c r="FE48" s="5">
        <v>5.8219345474945783E-3</v>
      </c>
      <c r="FF48" s="5">
        <v>-2.4864582176329808E-2</v>
      </c>
      <c r="FG48" s="5">
        <v>-1.3681983561442568E-2</v>
      </c>
      <c r="FH48" s="5">
        <v>-0.13879139560938558</v>
      </c>
      <c r="FI48" s="5">
        <v>-4.1992660997072218E-3</v>
      </c>
      <c r="FJ48" s="5">
        <v>4.6446950687202282E-3</v>
      </c>
      <c r="FK48" s="5">
        <v>-1.3671011313758141E-2</v>
      </c>
      <c r="FL48" s="5">
        <v>-2.3802769788674794E-2</v>
      </c>
      <c r="FM48" s="5">
        <v>-8.473337585277585E-2</v>
      </c>
      <c r="FN48" s="5">
        <v>-3.5794587689498281E-3</v>
      </c>
      <c r="FO48" s="5">
        <v>5.0709564265940532E-3</v>
      </c>
      <c r="FP48" s="5">
        <v>-1.3933121861505859E-2</v>
      </c>
      <c r="FQ48" s="5">
        <v>1.978521561336577E-2</v>
      </c>
      <c r="FR48" s="5">
        <v>-7.2654143980605213E-2</v>
      </c>
      <c r="FS48" s="5">
        <v>-3.426173235767771E-3</v>
      </c>
      <c r="FT48" s="5">
        <v>1.5385647106724187E-2</v>
      </c>
      <c r="FU48" s="5">
        <v>-2.6365299231309036E-3</v>
      </c>
      <c r="FV48" s="5">
        <v>-8.7129302411539378E-3</v>
      </c>
      <c r="FW48" s="5">
        <v>-0.11434880952485171</v>
      </c>
      <c r="FX48" s="5">
        <v>-1.0649460692180646E-2</v>
      </c>
      <c r="FY48" s="5">
        <v>1.4075875017008244E-2</v>
      </c>
      <c r="FZ48" s="5">
        <v>-1.2080011605454688E-2</v>
      </c>
      <c r="GA48" s="5">
        <v>-1.8312099597188491E-2</v>
      </c>
      <c r="GB48" s="5">
        <v>-0.22128796732410216</v>
      </c>
      <c r="GC48" s="5">
        <v>-7.0859515443306709E-3</v>
      </c>
      <c r="GD48" s="5">
        <v>1.0918399991039385E-2</v>
      </c>
      <c r="GE48" s="5">
        <v>-1.1107994479508498E-2</v>
      </c>
      <c r="GF48" s="5">
        <v>2.5137185567934761E-2</v>
      </c>
      <c r="GG48" s="5">
        <v>1.5558671201451268E-2</v>
      </c>
      <c r="GH48" s="5">
        <v>0</v>
      </c>
      <c r="GI48" s="5">
        <v>0</v>
      </c>
      <c r="GJ48" s="5">
        <v>0</v>
      </c>
      <c r="GK48" s="5">
        <v>0</v>
      </c>
      <c r="GL48" s="5">
        <v>0</v>
      </c>
      <c r="GM48" s="5">
        <v>-9.1619253035768455E-4</v>
      </c>
      <c r="GN48" s="5">
        <v>-4.4215478002869735E-2</v>
      </c>
      <c r="GO48" s="5">
        <v>-1.824315204151894E-2</v>
      </c>
      <c r="GP48" s="5">
        <v>-1.0710846242323546E-2</v>
      </c>
      <c r="GQ48" s="5">
        <v>-2.6147212392991004E-2</v>
      </c>
    </row>
    <row r="49" spans="1:199" x14ac:dyDescent="0.3">
      <c r="A49" s="547" t="s">
        <v>245</v>
      </c>
      <c r="B49" s="167" t="s">
        <v>279</v>
      </c>
      <c r="C49" s="274">
        <v>1.5579930221825171</v>
      </c>
      <c r="D49" s="274">
        <v>1.5643943047027018</v>
      </c>
      <c r="E49" s="274">
        <v>1.551872116213376</v>
      </c>
      <c r="F49" s="274">
        <v>1.5240754667464156</v>
      </c>
      <c r="G49" s="274">
        <v>1.5716693589538087</v>
      </c>
      <c r="H49" s="274">
        <v>1.6394264412884241</v>
      </c>
      <c r="I49" s="274">
        <v>1.6164478070506578</v>
      </c>
      <c r="J49" s="274">
        <v>1.6312783881945359</v>
      </c>
      <c r="K49" s="274">
        <v>1.654659495927256</v>
      </c>
      <c r="L49" s="274">
        <v>1.7829726913203772</v>
      </c>
      <c r="M49" s="274">
        <v>1.9145559340035208</v>
      </c>
      <c r="N49" s="274">
        <v>1.848337995891788</v>
      </c>
      <c r="O49" s="274">
        <v>1.8180120140008975</v>
      </c>
      <c r="P49" s="274">
        <v>1.8149667935027776</v>
      </c>
      <c r="Q49" s="274">
        <v>1.8455742614359067</v>
      </c>
      <c r="R49" s="169"/>
      <c r="S49" s="547" t="s">
        <v>920</v>
      </c>
      <c r="T49" s="5">
        <v>0.35586716614885139</v>
      </c>
      <c r="U49" s="5">
        <v>4.2341563262542709E-2</v>
      </c>
      <c r="V49" s="5">
        <v>2.4486891861407081</v>
      </c>
      <c r="W49" s="5">
        <v>0.71541658207849224</v>
      </c>
      <c r="X49" s="5">
        <v>0.23639324531945252</v>
      </c>
      <c r="Y49" s="5">
        <v>1.5579930221825171</v>
      </c>
      <c r="Z49" s="5">
        <v>0.2277967987045062</v>
      </c>
      <c r="AA49" s="5">
        <v>0.94574909781637595</v>
      </c>
      <c r="AB49" s="5">
        <v>3.8660149214871047</v>
      </c>
      <c r="AC49" s="5">
        <v>1.5812759415256785</v>
      </c>
      <c r="AD49" s="5">
        <v>0.39790431939285809</v>
      </c>
      <c r="AE49" s="5">
        <v>6.7916675456532211E-2</v>
      </c>
      <c r="AF49" s="5">
        <v>0.42103492692684202</v>
      </c>
      <c r="AG49" s="5">
        <v>0.39565164930675811</v>
      </c>
      <c r="AH49" s="5">
        <v>0.31479628380793623</v>
      </c>
      <c r="AI49" s="5">
        <v>0.53159483170897748</v>
      </c>
      <c r="AJ49" s="5">
        <v>9.7919545249488302E-2</v>
      </c>
      <c r="AK49" s="5">
        <v>0.4924418897740685</v>
      </c>
      <c r="AL49" s="5">
        <v>0.39397735429099973</v>
      </c>
      <c r="AM49" s="5">
        <v>0.22930992918976884</v>
      </c>
      <c r="AN49" s="5">
        <v>0.27141423491472744</v>
      </c>
      <c r="AO49" s="5">
        <v>8.2917235122845767E-2</v>
      </c>
      <c r="AP49" s="5">
        <v>0.36061840112821014</v>
      </c>
      <c r="AQ49" s="5">
        <v>0.20932094454968986</v>
      </c>
      <c r="AR49" s="5">
        <v>0.10161184858644184</v>
      </c>
      <c r="AS49" s="5">
        <v>0.72342300806681337</v>
      </c>
      <c r="AT49" s="5">
        <v>0.10577673821264982</v>
      </c>
      <c r="AU49" s="5">
        <v>0.40355592524338602</v>
      </c>
      <c r="AV49" s="5">
        <v>0.14864382323568087</v>
      </c>
      <c r="AW49" s="5">
        <v>0.83054977934797902</v>
      </c>
      <c r="AX49" s="5">
        <v>1.0036031498887952</v>
      </c>
      <c r="AY49" s="5">
        <v>8.5744318382862242E-2</v>
      </c>
      <c r="AZ49" s="5">
        <v>0.39079533437397984</v>
      </c>
      <c r="BA49" s="5">
        <v>0.52616241812945086</v>
      </c>
      <c r="BB49" s="5">
        <v>0.86034757951907348</v>
      </c>
      <c r="BC49" s="5">
        <v>0.9566789170171478</v>
      </c>
      <c r="BD49" s="5">
        <v>0.37927133752459452</v>
      </c>
      <c r="BE49" s="5">
        <v>16.003106609451962</v>
      </c>
      <c r="BF49" s="5">
        <v>2.0771025416281641</v>
      </c>
      <c r="BG49" s="5">
        <v>8.0963735195788741E-2</v>
      </c>
      <c r="BH49" s="5">
        <v>1.3103960434508637</v>
      </c>
      <c r="BI49" s="5">
        <v>0.42759291992041154</v>
      </c>
      <c r="BJ49" s="5">
        <v>1.2516568914115485</v>
      </c>
      <c r="BK49" s="5">
        <v>1.2098345119990144</v>
      </c>
      <c r="BL49" s="5">
        <v>0.6832349657028175</v>
      </c>
      <c r="BM49" s="5">
        <v>0.73381375044514863</v>
      </c>
      <c r="BN49" s="5">
        <v>4.0135494430904368E-2</v>
      </c>
      <c r="BO49" s="5">
        <v>0.26463237573585263</v>
      </c>
      <c r="BP49" s="5">
        <v>0.27395788282644395</v>
      </c>
      <c r="BQ49" s="5">
        <v>4.2719459364685373E-2</v>
      </c>
      <c r="BR49" s="5">
        <v>1.3391436474086202</v>
      </c>
      <c r="BS49" s="5">
        <v>0.13063497657628095</v>
      </c>
      <c r="BT49" s="5">
        <v>2.1363215095380705</v>
      </c>
      <c r="BU49" s="5">
        <v>1.8918568592567364</v>
      </c>
      <c r="BV49" s="5">
        <v>2.1978250920271534</v>
      </c>
      <c r="BW49" s="5">
        <v>1.3152902865243548</v>
      </c>
      <c r="BX49" s="5">
        <v>0.11687257715437814</v>
      </c>
      <c r="BY49" s="5">
        <v>0.58542932602367426</v>
      </c>
      <c r="BZ49" s="5">
        <v>1.2276114401698717</v>
      </c>
      <c r="CA49" s="5">
        <v>1.7982002700093302</v>
      </c>
      <c r="CB49" s="5">
        <v>0.26583585895996975</v>
      </c>
      <c r="CC49" s="5">
        <v>6.7357749806361555E-2</v>
      </c>
      <c r="CD49" s="5">
        <v>0.23917685469673322</v>
      </c>
      <c r="CE49" s="5">
        <v>0.14613045523212403</v>
      </c>
      <c r="CF49" s="5">
        <v>6.6372684170368582E-2</v>
      </c>
      <c r="CG49" s="5">
        <v>0.23923231234149209</v>
      </c>
      <c r="CH49" s="5">
        <v>4.0655475165883241E-2</v>
      </c>
      <c r="CI49" s="5">
        <v>0.16627101450967111</v>
      </c>
      <c r="CJ49" s="5">
        <v>0.10278337474044844</v>
      </c>
      <c r="CK49" s="5">
        <v>3.0031096239670561E-2</v>
      </c>
      <c r="CL49" s="5">
        <v>0.28102614172040946</v>
      </c>
      <c r="CM49" s="5">
        <v>4.4967631042234321E-2</v>
      </c>
      <c r="CN49" s="5">
        <v>0.15099070663321648</v>
      </c>
      <c r="CO49" s="5">
        <v>0.12674066764007325</v>
      </c>
      <c r="CP49" s="5">
        <v>4.8569697582398909E-2</v>
      </c>
      <c r="CQ49" s="5">
        <v>0.37249249707649629</v>
      </c>
      <c r="CR49" s="5">
        <v>3.1218706826139524E-2</v>
      </c>
      <c r="CS49" s="5">
        <v>0.3276156345591289</v>
      </c>
      <c r="CT49" s="5">
        <v>0.12659577136025429</v>
      </c>
      <c r="CU49" s="5">
        <v>7.1889371203194635E-2</v>
      </c>
      <c r="CV49" s="5">
        <v>1.8235870829105738</v>
      </c>
      <c r="CW49" s="5">
        <v>0.21645870277975268</v>
      </c>
      <c r="CX49" s="5">
        <v>0.38498966277057667</v>
      </c>
      <c r="CY49" s="5">
        <v>0.97326791139261248</v>
      </c>
      <c r="CZ49" s="5">
        <v>0.54119353854284125</v>
      </c>
      <c r="DA49" s="5">
        <v>4.9287938565781939E-2</v>
      </c>
      <c r="DB49" s="5">
        <v>1.2737495054215146E-2</v>
      </c>
      <c r="DC49" s="5">
        <v>0.35521079059665789</v>
      </c>
      <c r="DD49" s="5">
        <v>6.1064326457952692E-2</v>
      </c>
      <c r="DE49" s="5">
        <v>1.8145937364457247E-2</v>
      </c>
      <c r="DF49" s="5">
        <v>0.2456012677226149</v>
      </c>
      <c r="DG49" s="5">
        <v>2.4832004667661348E-2</v>
      </c>
      <c r="DH49" s="5">
        <v>0.53417913783941229</v>
      </c>
      <c r="DI49" s="5">
        <v>0.16839791370930426</v>
      </c>
      <c r="DJ49" s="5">
        <v>4.764421070928674E-2</v>
      </c>
      <c r="DK49" s="5">
        <v>0.1442551910372766</v>
      </c>
      <c r="DL49" s="5">
        <v>2.3669277955271073E-2</v>
      </c>
      <c r="DM49" s="5">
        <v>0.60868777644748817</v>
      </c>
      <c r="DN49" s="5">
        <v>0.11296064663605715</v>
      </c>
      <c r="DO49" s="5">
        <v>2.5954262920337787E-2</v>
      </c>
      <c r="DP49" s="5">
        <v>0.3714541335712071</v>
      </c>
      <c r="DQ49" s="5">
        <v>3.0181692964037336E-2</v>
      </c>
      <c r="DR49" s="5">
        <v>0.55721908425381494</v>
      </c>
      <c r="DS49" s="5">
        <v>0.3282575880598157</v>
      </c>
      <c r="DT49" s="5">
        <v>7.0427198910834446E-2</v>
      </c>
      <c r="DU49" s="5">
        <v>0.36759564130420158</v>
      </c>
      <c r="DV49" s="5">
        <v>3.9703182632005368E-2</v>
      </c>
      <c r="DW49" s="5">
        <v>0.32131527462516046</v>
      </c>
      <c r="DX49" s="5">
        <v>0.29502147162042347</v>
      </c>
      <c r="DY49" s="5">
        <v>2.6539643128786532E-2</v>
      </c>
      <c r="DZ49" s="5">
        <v>0.52447384900828897</v>
      </c>
      <c r="EA49" s="5">
        <v>0</v>
      </c>
      <c r="EB49" s="5">
        <v>4.8448911576015385</v>
      </c>
      <c r="EC49" s="5">
        <v>5.9263798816627057E-2</v>
      </c>
      <c r="ED49" s="5">
        <v>3.4410787732022169E-3</v>
      </c>
      <c r="EE49" s="5">
        <v>0</v>
      </c>
      <c r="EF49" s="5">
        <v>0</v>
      </c>
      <c r="EG49" s="5">
        <v>19.087699086818755</v>
      </c>
      <c r="EH49" s="5">
        <v>1.1755157106283903E-5</v>
      </c>
      <c r="EI49" s="5">
        <v>4.1183371253541577E-4</v>
      </c>
      <c r="EJ49" s="5">
        <v>0</v>
      </c>
      <c r="EK49" s="5">
        <v>0</v>
      </c>
      <c r="EL49" s="5">
        <v>22.231221673943935</v>
      </c>
      <c r="EM49" s="5">
        <v>4.8677190132837875E-5</v>
      </c>
      <c r="EN49" s="5">
        <v>0</v>
      </c>
      <c r="EO49" s="5">
        <v>0.19589457478216493</v>
      </c>
      <c r="EP49" s="5">
        <v>4.0577271863757848E-2</v>
      </c>
      <c r="EQ49" s="5">
        <v>1.3931568564679067</v>
      </c>
      <c r="ER49" s="5">
        <v>8.5150086738740971E-2</v>
      </c>
      <c r="ES49" s="5">
        <v>1.2607670362001709E-2</v>
      </c>
      <c r="ET49" s="5">
        <v>0.21894082355569372</v>
      </c>
      <c r="EU49" s="5">
        <v>2.3784954894342319E-2</v>
      </c>
      <c r="EV49" s="5">
        <v>0.92819854944096059</v>
      </c>
      <c r="EW49" s="5">
        <v>0.15449533944534244</v>
      </c>
      <c r="EX49" s="5">
        <v>1.3924738279755525E-2</v>
      </c>
      <c r="EY49" s="5">
        <v>0.10785487611849791</v>
      </c>
      <c r="EZ49" s="5">
        <v>1.2968678969767413E-2</v>
      </c>
      <c r="FA49" s="5">
        <v>0.17028525213795173</v>
      </c>
      <c r="FB49" s="5">
        <v>7.7640643687514277E-2</v>
      </c>
      <c r="FC49" s="5">
        <v>2.1775550737820402E-3</v>
      </c>
      <c r="FD49" s="5">
        <v>0.11152676767497587</v>
      </c>
      <c r="FE49" s="5">
        <v>4.0224801267868912E-2</v>
      </c>
      <c r="FF49" s="5">
        <v>7.1071950701073652E-2</v>
      </c>
      <c r="FG49" s="5">
        <v>6.1032619544429401E-2</v>
      </c>
      <c r="FH49" s="5">
        <v>2.3507795602199139E-2</v>
      </c>
      <c r="FI49" s="5">
        <v>0.10359264025775577</v>
      </c>
      <c r="FJ49" s="5">
        <v>1.2313169203833801E-2</v>
      </c>
      <c r="FK49" s="5">
        <v>0.28285411722449416</v>
      </c>
      <c r="FL49" s="5">
        <v>0.12728807269746648</v>
      </c>
      <c r="FM49" s="5">
        <v>7.6142154025801946E-3</v>
      </c>
      <c r="FN49" s="5">
        <v>0.27043543336101278</v>
      </c>
      <c r="FO49" s="5">
        <v>3.2472794885356718E-2</v>
      </c>
      <c r="FP49" s="5">
        <v>0.41030952932827935</v>
      </c>
      <c r="FQ49" s="5">
        <v>0.23346201608720857</v>
      </c>
      <c r="FR49" s="5">
        <v>2.6823873814315526E-2</v>
      </c>
      <c r="FS49" s="5">
        <v>0.28109139799335847</v>
      </c>
      <c r="FT49" s="5">
        <v>4.5739121542002381E-2</v>
      </c>
      <c r="FU49" s="5">
        <v>0.40028814329055207</v>
      </c>
      <c r="FV49" s="5">
        <v>0.2930692354752687</v>
      </c>
      <c r="FW49" s="5">
        <v>2.4497813496530435E-2</v>
      </c>
      <c r="FX49" s="5">
        <v>0.2532026018148672</v>
      </c>
      <c r="FY49" s="5">
        <v>3.5043463006118943E-2</v>
      </c>
      <c r="FZ49" s="5">
        <v>0.30113465397937744</v>
      </c>
      <c r="GA49" s="5">
        <v>0.25496477458019712</v>
      </c>
      <c r="GB49" s="5">
        <v>3.1384328558611459E-2</v>
      </c>
      <c r="GC49" s="5">
        <v>0.33191280251659566</v>
      </c>
      <c r="GD49" s="5">
        <v>5.3997693005903923E-2</v>
      </c>
      <c r="GE49" s="5">
        <v>0.46067115296303196</v>
      </c>
      <c r="GF49" s="5">
        <v>0.23587527221699783</v>
      </c>
      <c r="GG49" s="5">
        <v>4.224609220389499E-2</v>
      </c>
      <c r="GH49" s="5">
        <v>0</v>
      </c>
      <c r="GI49" s="5">
        <v>0</v>
      </c>
      <c r="GJ49" s="5">
        <v>0</v>
      </c>
      <c r="GK49" s="5">
        <v>0</v>
      </c>
      <c r="GL49" s="5">
        <v>0</v>
      </c>
      <c r="GM49" s="5">
        <v>0.46596526336860805</v>
      </c>
      <c r="GN49" s="5">
        <v>0.21407467434497932</v>
      </c>
      <c r="GO49" s="5">
        <v>1.6557221847427896</v>
      </c>
      <c r="GP49" s="5">
        <v>0.81604555129308309</v>
      </c>
      <c r="GQ49" s="5">
        <v>0.3739682784796256</v>
      </c>
    </row>
    <row r="50" spans="1:199" x14ac:dyDescent="0.3">
      <c r="A50" s="547" t="s">
        <v>246</v>
      </c>
      <c r="B50" s="167" t="s">
        <v>279</v>
      </c>
      <c r="C50" s="274">
        <v>0.39790431939285809</v>
      </c>
      <c r="D50" s="274">
        <v>0.41783833127729109</v>
      </c>
      <c r="E50" s="274">
        <v>0.41888411515817076</v>
      </c>
      <c r="F50" s="274">
        <v>0.41499200662695179</v>
      </c>
      <c r="G50" s="274">
        <v>0.41004138173338583</v>
      </c>
      <c r="H50" s="274">
        <v>0.41429282456504396</v>
      </c>
      <c r="I50" s="274">
        <v>0.41481774151654566</v>
      </c>
      <c r="J50" s="274">
        <v>0.43201755181357693</v>
      </c>
      <c r="K50" s="274">
        <v>0.43832579050341502</v>
      </c>
      <c r="L50" s="274">
        <v>0.43862047771664986</v>
      </c>
      <c r="M50" s="274">
        <v>0.43628634144509948</v>
      </c>
      <c r="N50" s="274">
        <v>0.42415008819554606</v>
      </c>
      <c r="O50" s="274">
        <v>0.41851130976769996</v>
      </c>
      <c r="P50" s="274">
        <v>0.42283613061777037</v>
      </c>
      <c r="Q50" s="274">
        <v>0.42842649724661602</v>
      </c>
      <c r="R50" s="169"/>
      <c r="V50" s="169"/>
    </row>
    <row r="51" spans="1:199" x14ac:dyDescent="0.3">
      <c r="A51" s="547" t="s">
        <v>247</v>
      </c>
      <c r="B51" s="167" t="s">
        <v>279</v>
      </c>
      <c r="C51" s="274">
        <v>0.53159483170897748</v>
      </c>
      <c r="D51" s="274">
        <v>0.53323202077830822</v>
      </c>
      <c r="E51" s="274">
        <v>0.54852352578108354</v>
      </c>
      <c r="F51" s="274">
        <v>0.53637456641963122</v>
      </c>
      <c r="G51" s="274">
        <v>0.52437842843228133</v>
      </c>
      <c r="H51" s="274">
        <v>0.52604900041560843</v>
      </c>
      <c r="I51" s="274">
        <v>0.52086041809637929</v>
      </c>
      <c r="J51" s="274">
        <v>0.53507910841840955</v>
      </c>
      <c r="K51" s="274">
        <v>0.52659668830843065</v>
      </c>
      <c r="L51" s="274">
        <v>0.52516054181379956</v>
      </c>
      <c r="M51" s="274">
        <v>0.48488369303333306</v>
      </c>
      <c r="N51" s="274">
        <v>0.47058495901598546</v>
      </c>
      <c r="O51" s="274">
        <v>0.45076371590769704</v>
      </c>
      <c r="P51" s="274">
        <v>0.42903072065658604</v>
      </c>
      <c r="Q51" s="274">
        <v>0.40835211680521677</v>
      </c>
      <c r="R51" s="169"/>
      <c r="V51" s="169"/>
    </row>
    <row r="52" spans="1:199" x14ac:dyDescent="0.3">
      <c r="A52" s="547" t="s">
        <v>248</v>
      </c>
      <c r="B52" s="167" t="s">
        <v>279</v>
      </c>
      <c r="C52" s="274">
        <v>0.27141423491472744</v>
      </c>
      <c r="D52" s="274">
        <v>0.25110200153163093</v>
      </c>
      <c r="E52" s="274">
        <v>0.24367972406475391</v>
      </c>
      <c r="F52" s="274">
        <v>0.2372702658425975</v>
      </c>
      <c r="G52" s="274">
        <v>0.23810794497711227</v>
      </c>
      <c r="H52" s="274">
        <v>0.25808284779829815</v>
      </c>
      <c r="I52" s="274">
        <v>0.26368333554773549</v>
      </c>
      <c r="J52" s="274">
        <v>0.28598295712574573</v>
      </c>
      <c r="K52" s="274">
        <v>0.2646967730061171</v>
      </c>
      <c r="L52" s="274">
        <v>0.28223853451627545</v>
      </c>
      <c r="M52" s="274">
        <v>0.26043065234037038</v>
      </c>
      <c r="N52" s="274">
        <v>0.24016583146316178</v>
      </c>
      <c r="O52" s="274">
        <v>0.22996783430563986</v>
      </c>
      <c r="P52" s="274">
        <v>0.22478480671635301</v>
      </c>
      <c r="Q52" s="274">
        <v>0.21884616181184163</v>
      </c>
      <c r="R52" s="169"/>
      <c r="V52" s="169"/>
    </row>
    <row r="53" spans="1:199" x14ac:dyDescent="0.3">
      <c r="A53" s="547" t="s">
        <v>249</v>
      </c>
      <c r="B53" s="167" t="s">
        <v>279</v>
      </c>
      <c r="C53" s="274">
        <v>0.72342300806681337</v>
      </c>
      <c r="D53" s="274">
        <v>0.76415430414152963</v>
      </c>
      <c r="E53" s="274">
        <v>0.75908414364546772</v>
      </c>
      <c r="F53" s="274">
        <v>0.7434377346300749</v>
      </c>
      <c r="G53" s="274">
        <v>0.76458370489917316</v>
      </c>
      <c r="H53" s="274">
        <v>0.67817366652138833</v>
      </c>
      <c r="I53" s="274">
        <v>0.69988904503938443</v>
      </c>
      <c r="J53" s="274">
        <v>0.69732354461315282</v>
      </c>
      <c r="K53" s="274">
        <v>0.6856419201482552</v>
      </c>
      <c r="L53" s="274">
        <v>0.691374332915905</v>
      </c>
      <c r="M53" s="274">
        <v>0.72265745413369609</v>
      </c>
      <c r="N53" s="274">
        <v>0.70145334548973548</v>
      </c>
      <c r="O53" s="274">
        <v>0.69615295554141787</v>
      </c>
      <c r="P53" s="274">
        <v>0.72842748432759807</v>
      </c>
      <c r="Q53" s="274">
        <v>0.77208804306253054</v>
      </c>
      <c r="R53" s="169"/>
      <c r="V53" s="169"/>
    </row>
    <row r="54" spans="1:199" x14ac:dyDescent="0.3">
      <c r="A54" s="547" t="s">
        <v>250</v>
      </c>
      <c r="B54" s="167" t="s">
        <v>279</v>
      </c>
      <c r="C54" s="274">
        <v>1.0036031498887952</v>
      </c>
      <c r="D54" s="274">
        <v>0.98135173574694867</v>
      </c>
      <c r="E54" s="274">
        <v>0.99963779913515249</v>
      </c>
      <c r="F54" s="274">
        <v>0.99011965783952161</v>
      </c>
      <c r="G54" s="274">
        <v>0.94729657503244702</v>
      </c>
      <c r="H54" s="274">
        <v>0.95498496420865953</v>
      </c>
      <c r="I54" s="274">
        <v>1.0021467614651811</v>
      </c>
      <c r="J54" s="274">
        <v>1.0327798832370914</v>
      </c>
      <c r="K54" s="274">
        <v>1.0603232073879711</v>
      </c>
      <c r="L54" s="274">
        <v>1.0898253312100223</v>
      </c>
      <c r="M54" s="274">
        <v>1.06584994757809</v>
      </c>
      <c r="N54" s="274">
        <v>1.0731768477046135</v>
      </c>
      <c r="O54" s="274">
        <v>1.0446425259896994</v>
      </c>
      <c r="P54" s="274">
        <v>1.0067265396850877</v>
      </c>
      <c r="Q54" s="274">
        <v>1.0095741737307977</v>
      </c>
      <c r="R54" s="169"/>
      <c r="V54" s="169"/>
    </row>
    <row r="55" spans="1:199" x14ac:dyDescent="0.3">
      <c r="A55" s="547" t="s">
        <v>251</v>
      </c>
      <c r="B55" s="167" t="s">
        <v>279</v>
      </c>
      <c r="C55" s="274">
        <v>0.9566789170171478</v>
      </c>
      <c r="D55" s="274">
        <v>1.0759327336227968</v>
      </c>
      <c r="E55" s="274">
        <v>1.0143141750714928</v>
      </c>
      <c r="F55" s="274">
        <v>1.013755067802496</v>
      </c>
      <c r="G55" s="274">
        <v>0.8991513239799378</v>
      </c>
      <c r="H55" s="274">
        <v>0.89681664658369598</v>
      </c>
      <c r="I55" s="274">
        <v>0.91722960160490485</v>
      </c>
      <c r="J55" s="274">
        <v>0.93360580342940791</v>
      </c>
      <c r="K55" s="274">
        <v>0.70049365755789716</v>
      </c>
      <c r="L55" s="274">
        <v>0.68518733089181871</v>
      </c>
      <c r="M55" s="274">
        <v>0.67837220007125631</v>
      </c>
      <c r="N55" s="274">
        <v>0.58319520377395517</v>
      </c>
      <c r="O55" s="274">
        <v>0.62070016043378218</v>
      </c>
      <c r="P55" s="274">
        <v>0.54211444030614508</v>
      </c>
      <c r="Q55" s="274">
        <v>0.49512486621948509</v>
      </c>
      <c r="R55" s="169"/>
    </row>
    <row r="56" spans="1:199" x14ac:dyDescent="0.3">
      <c r="A56" s="547" t="s">
        <v>252</v>
      </c>
      <c r="B56" s="167" t="s">
        <v>279</v>
      </c>
      <c r="C56" s="274">
        <v>1.3103960434508637</v>
      </c>
      <c r="D56" s="274">
        <v>1.3838159497690306</v>
      </c>
      <c r="E56" s="274">
        <v>1.3465002810472575</v>
      </c>
      <c r="F56" s="274">
        <v>1.3100589367811657</v>
      </c>
      <c r="G56" s="274">
        <v>1.2228718819124882</v>
      </c>
      <c r="H56" s="274">
        <v>1.1570456231774564</v>
      </c>
      <c r="I56" s="274">
        <v>1.1076416287998661</v>
      </c>
      <c r="J56" s="274">
        <v>1.0967810135452127</v>
      </c>
      <c r="K56" s="274">
        <v>1.0805560876002984</v>
      </c>
      <c r="L56" s="274">
        <v>1.0534896953372133</v>
      </c>
      <c r="M56" s="274">
        <v>1.0581064898814876</v>
      </c>
      <c r="N56" s="274">
        <v>1.0062121604949736</v>
      </c>
      <c r="O56" s="274">
        <v>0.96066989472913034</v>
      </c>
      <c r="P56" s="274">
        <v>0.93565670445320404</v>
      </c>
      <c r="Q56" s="274">
        <v>0.91138965281438455</v>
      </c>
      <c r="R56" s="169"/>
    </row>
    <row r="57" spans="1:199" x14ac:dyDescent="0.3">
      <c r="A57" s="547" t="s">
        <v>253</v>
      </c>
      <c r="B57" s="167" t="s">
        <v>279</v>
      </c>
      <c r="C57" s="274">
        <v>0.73381375044514863</v>
      </c>
      <c r="D57" s="274">
        <v>0.78595743482890434</v>
      </c>
      <c r="E57" s="274">
        <v>0.7790444141598426</v>
      </c>
      <c r="F57" s="274">
        <v>0.77167407609077487</v>
      </c>
      <c r="G57" s="274">
        <v>0.83470710396385794</v>
      </c>
      <c r="H57" s="274">
        <v>0.82674125485334371</v>
      </c>
      <c r="I57" s="274">
        <v>0.84716200324369695</v>
      </c>
      <c r="J57" s="274">
        <v>0.82669741241612904</v>
      </c>
      <c r="K57" s="274">
        <v>0.86072057357723353</v>
      </c>
      <c r="L57" s="274">
        <v>0.83758380950825528</v>
      </c>
      <c r="M57" s="274">
        <v>0.84278901147764396</v>
      </c>
      <c r="N57" s="274">
        <v>0.75561339323767041</v>
      </c>
      <c r="O57" s="274">
        <v>0.74193342076097879</v>
      </c>
      <c r="P57" s="274">
        <v>0.74781955657023946</v>
      </c>
      <c r="Q57" s="274">
        <v>0.71379009491316825</v>
      </c>
      <c r="R57" s="169"/>
    </row>
    <row r="58" spans="1:199" x14ac:dyDescent="0.3">
      <c r="A58" s="547" t="s">
        <v>254</v>
      </c>
      <c r="B58" s="167" t="s">
        <v>279</v>
      </c>
      <c r="C58" s="274">
        <v>1.3391436474086202</v>
      </c>
      <c r="D58" s="274">
        <v>1.3905419292446246</v>
      </c>
      <c r="E58" s="274">
        <v>1.3696751395013473</v>
      </c>
      <c r="F58" s="274">
        <v>1.358461200481462</v>
      </c>
      <c r="G58" s="274">
        <v>1.313250354830235</v>
      </c>
      <c r="H58" s="274">
        <v>1.268785233736166</v>
      </c>
      <c r="I58" s="274">
        <v>1.2833894582668339</v>
      </c>
      <c r="J58" s="274">
        <v>1.2918795703702928</v>
      </c>
      <c r="K58" s="274">
        <v>1.2709075284614666</v>
      </c>
      <c r="L58" s="274">
        <v>1.2611685049871841</v>
      </c>
      <c r="M58" s="274">
        <v>1.26528065999666</v>
      </c>
      <c r="N58" s="274">
        <v>1.2203354091726166</v>
      </c>
      <c r="O58" s="274">
        <v>1.2275710043596186</v>
      </c>
      <c r="P58" s="274">
        <v>1.2460767961068391</v>
      </c>
      <c r="Q58" s="274">
        <v>1.3162199219377486</v>
      </c>
      <c r="R58" s="169"/>
    </row>
    <row r="59" spans="1:199" x14ac:dyDescent="0.3">
      <c r="A59" s="547" t="s">
        <v>255</v>
      </c>
      <c r="B59" s="167" t="s">
        <v>279</v>
      </c>
      <c r="C59" s="274">
        <v>1.3152902865243548</v>
      </c>
      <c r="D59" s="274">
        <v>1.3222357121354942</v>
      </c>
      <c r="E59" s="274">
        <v>1.3055495458638828</v>
      </c>
      <c r="F59" s="274">
        <v>1.2678575581207896</v>
      </c>
      <c r="G59" s="274">
        <v>1.2284915340383145</v>
      </c>
      <c r="H59" s="274">
        <v>1.1953044455925856</v>
      </c>
      <c r="I59" s="274">
        <v>1.2076030922482672</v>
      </c>
      <c r="J59" s="274">
        <v>1.2044236221929507</v>
      </c>
      <c r="K59" s="274">
        <v>1.2099058814597614</v>
      </c>
      <c r="L59" s="274">
        <v>1.2069043136848432</v>
      </c>
      <c r="M59" s="274">
        <v>1.1894267670433605</v>
      </c>
      <c r="N59" s="274">
        <v>1.1263564687218561</v>
      </c>
      <c r="O59" s="274">
        <v>1.0891024865716854</v>
      </c>
      <c r="P59" s="274">
        <v>1.0933728765866904</v>
      </c>
      <c r="Q59" s="274">
        <v>1.0406490092242118</v>
      </c>
      <c r="R59" s="169"/>
      <c r="S59" s="169"/>
    </row>
    <row r="60" spans="1:199" x14ac:dyDescent="0.3">
      <c r="A60" s="547" t="s">
        <v>256</v>
      </c>
      <c r="B60" s="167" t="s">
        <v>279</v>
      </c>
      <c r="C60" s="274">
        <v>0.26583585895996975</v>
      </c>
      <c r="D60" s="274">
        <v>0.26236872683452317</v>
      </c>
      <c r="E60" s="274">
        <v>0.25166591886019346</v>
      </c>
      <c r="F60" s="274">
        <v>0.25423718794898598</v>
      </c>
      <c r="G60" s="274">
        <v>0.24519057573332836</v>
      </c>
      <c r="H60" s="274">
        <v>0.2386473121454451</v>
      </c>
      <c r="I60" s="274">
        <v>0.23779414080794672</v>
      </c>
      <c r="J60" s="274">
        <v>0.24793008756118079</v>
      </c>
      <c r="K60" s="274">
        <v>0.2331513350900902</v>
      </c>
      <c r="L60" s="274">
        <v>0.22953967620799948</v>
      </c>
      <c r="M60" s="274">
        <v>0.23332352314607771</v>
      </c>
      <c r="N60" s="274">
        <v>0.22345188163367402</v>
      </c>
      <c r="O60" s="274">
        <v>0.2141860609519334</v>
      </c>
      <c r="P60" s="274">
        <v>0.21638874026905486</v>
      </c>
      <c r="Q60" s="274">
        <v>0.22874001262376042</v>
      </c>
      <c r="R60" s="169"/>
      <c r="S60" s="169"/>
    </row>
    <row r="61" spans="1:199" x14ac:dyDescent="0.3">
      <c r="A61" s="547" t="s">
        <v>257</v>
      </c>
      <c r="B61" s="167" t="s">
        <v>279</v>
      </c>
      <c r="C61" s="274">
        <v>0.23923231234149209</v>
      </c>
      <c r="D61" s="274">
        <v>0.23460528652805079</v>
      </c>
      <c r="E61" s="274">
        <v>0.22561085846055054</v>
      </c>
      <c r="F61" s="274">
        <v>0.22089667165708843</v>
      </c>
      <c r="G61" s="274">
        <v>0.20159469169051072</v>
      </c>
      <c r="H61" s="274">
        <v>0.18390444061716169</v>
      </c>
      <c r="I61" s="274">
        <v>0.18268547843743355</v>
      </c>
      <c r="J61" s="274">
        <v>0.1955034326460835</v>
      </c>
      <c r="K61" s="274">
        <v>0.19406272022347429</v>
      </c>
      <c r="L61" s="274">
        <v>0.17995740408761488</v>
      </c>
      <c r="M61" s="274">
        <v>0.16979454686231529</v>
      </c>
      <c r="N61" s="274">
        <v>0.15329425694385374</v>
      </c>
      <c r="O61" s="274">
        <v>0.14973960576882789</v>
      </c>
      <c r="P61" s="274">
        <v>0.12810665153013678</v>
      </c>
      <c r="Q61" s="274">
        <v>0.13011837301388859</v>
      </c>
      <c r="R61" s="169"/>
      <c r="S61" s="169"/>
    </row>
    <row r="62" spans="1:199" x14ac:dyDescent="0.3">
      <c r="A62" s="547" t="s">
        <v>258</v>
      </c>
      <c r="B62" s="167" t="s">
        <v>279</v>
      </c>
      <c r="C62" s="274">
        <v>0.28102614172040946</v>
      </c>
      <c r="D62" s="274">
        <v>0.2757289159075616</v>
      </c>
      <c r="E62" s="274">
        <v>0.26114291767610021</v>
      </c>
      <c r="F62" s="274">
        <v>0.24429903996241015</v>
      </c>
      <c r="G62" s="274">
        <v>0.22580882553305009</v>
      </c>
      <c r="H62" s="274">
        <v>0.22603245914499262</v>
      </c>
      <c r="I62" s="274">
        <v>0.21349014935652494</v>
      </c>
      <c r="J62" s="274">
        <v>0.21937323630359465</v>
      </c>
      <c r="K62" s="274">
        <v>0.21106971092148952</v>
      </c>
      <c r="L62" s="274">
        <v>0.20597519956906699</v>
      </c>
      <c r="M62" s="274">
        <v>0.20724478885985534</v>
      </c>
      <c r="N62" s="274">
        <v>0.1972074139671921</v>
      </c>
      <c r="O62" s="274">
        <v>0.18800940650007897</v>
      </c>
      <c r="P62" s="274">
        <v>0.1959747641903993</v>
      </c>
      <c r="Q62" s="274">
        <v>0.21475532609576914</v>
      </c>
      <c r="R62" s="169"/>
      <c r="S62" s="169"/>
    </row>
    <row r="63" spans="1:199" x14ac:dyDescent="0.3">
      <c r="A63" s="547" t="s">
        <v>259</v>
      </c>
      <c r="B63" s="167" t="s">
        <v>279</v>
      </c>
      <c r="C63" s="274">
        <v>0.37249249707649629</v>
      </c>
      <c r="D63" s="274">
        <v>0.36998355676948386</v>
      </c>
      <c r="E63" s="274">
        <v>0.38581848598396778</v>
      </c>
      <c r="F63" s="274">
        <v>0.37169164630753027</v>
      </c>
      <c r="G63" s="274">
        <v>0.39608278813497089</v>
      </c>
      <c r="H63" s="274">
        <v>0.38309009711574304</v>
      </c>
      <c r="I63" s="274">
        <v>0.39265697687754086</v>
      </c>
      <c r="J63" s="274">
        <v>0.41347211382516719</v>
      </c>
      <c r="K63" s="274">
        <v>0.43208861646786534</v>
      </c>
      <c r="L63" s="274">
        <v>0.43030307811835367</v>
      </c>
      <c r="M63" s="274">
        <v>0.40215775163094591</v>
      </c>
      <c r="N63" s="274">
        <v>0.37295511727745778</v>
      </c>
      <c r="O63" s="274">
        <v>0.35891354762944633</v>
      </c>
      <c r="P63" s="274">
        <v>0.50642789221211237</v>
      </c>
      <c r="Q63" s="274">
        <v>0.54951419421600356</v>
      </c>
      <c r="R63" s="169"/>
      <c r="S63" s="169"/>
    </row>
    <row r="64" spans="1:199" x14ac:dyDescent="0.3">
      <c r="A64" s="547" t="s">
        <v>260</v>
      </c>
      <c r="B64" s="167" t="s">
        <v>279</v>
      </c>
      <c r="C64" s="274">
        <v>1.8235870829105738</v>
      </c>
      <c r="D64" s="274">
        <v>1.7575177394388983</v>
      </c>
      <c r="E64" s="274">
        <v>1.7939436876579897</v>
      </c>
      <c r="F64" s="274">
        <v>1.7677103120718667</v>
      </c>
      <c r="G64" s="274">
        <v>2.0446799754840841</v>
      </c>
      <c r="H64" s="274">
        <v>2.0056060392319059</v>
      </c>
      <c r="I64" s="274">
        <v>1.9317034277438665</v>
      </c>
      <c r="J64" s="274">
        <v>1.9329774362289598</v>
      </c>
      <c r="K64" s="274">
        <v>2.0574193283957309</v>
      </c>
      <c r="L64" s="274">
        <v>1.9081637762591159</v>
      </c>
      <c r="M64" s="274">
        <v>1.8643857667384771</v>
      </c>
      <c r="N64" s="274">
        <v>1.8469583936949083</v>
      </c>
      <c r="O64" s="274">
        <v>1.8378825141401185</v>
      </c>
      <c r="P64" s="274">
        <v>1.8138650552215103</v>
      </c>
      <c r="Q64" s="274">
        <v>1.913182468729518</v>
      </c>
      <c r="R64" s="169"/>
      <c r="S64" s="169"/>
    </row>
    <row r="65" spans="1:19" x14ac:dyDescent="0.3">
      <c r="A65" s="547" t="s">
        <v>261</v>
      </c>
      <c r="B65" s="167" t="s">
        <v>279</v>
      </c>
      <c r="C65" s="274">
        <v>4.9287938565781939E-2</v>
      </c>
      <c r="D65" s="274">
        <v>5.3701570545216092E-2</v>
      </c>
      <c r="E65" s="274">
        <v>4.8590807288914101E-2</v>
      </c>
      <c r="F65" s="274">
        <v>4.6950790844037596E-2</v>
      </c>
      <c r="G65" s="274">
        <v>4.3863397049322544E-2</v>
      </c>
      <c r="H65" s="274">
        <v>4.4524607532086792E-2</v>
      </c>
      <c r="I65" s="274">
        <v>4.6342664995348629E-2</v>
      </c>
      <c r="J65" s="274">
        <v>4.7933330062766344E-2</v>
      </c>
      <c r="K65" s="274">
        <v>4.895096259547501E-2</v>
      </c>
      <c r="L65" s="274">
        <v>4.8813322860884557E-2</v>
      </c>
      <c r="M65" s="274">
        <v>5.0589045287587266E-2</v>
      </c>
      <c r="N65" s="274">
        <v>5.2063542123533271E-2</v>
      </c>
      <c r="O65" s="274">
        <v>5.2012916323331909E-2</v>
      </c>
      <c r="P65" s="274">
        <v>5.4241582540184935E-2</v>
      </c>
      <c r="Q65" s="274">
        <v>5.8200993624804513E-2</v>
      </c>
      <c r="R65" s="169"/>
      <c r="S65" s="169"/>
    </row>
    <row r="66" spans="1:19" x14ac:dyDescent="0.3">
      <c r="A66" s="547" t="s">
        <v>262</v>
      </c>
      <c r="B66" s="167" t="s">
        <v>279</v>
      </c>
      <c r="C66" s="274">
        <v>0.2456012677226149</v>
      </c>
      <c r="D66" s="274">
        <v>0.25813907652146489</v>
      </c>
      <c r="E66" s="274">
        <v>0.25825796767006437</v>
      </c>
      <c r="F66" s="274">
        <v>0.256950167155857</v>
      </c>
      <c r="G66" s="274">
        <v>0.26308100232315268</v>
      </c>
      <c r="H66" s="274">
        <v>0.22128592764447286</v>
      </c>
      <c r="I66" s="274">
        <v>0.22393462944761108</v>
      </c>
      <c r="J66" s="274">
        <v>0.2295298945967339</v>
      </c>
      <c r="K66" s="274">
        <v>0.23773402111684383</v>
      </c>
      <c r="L66" s="274">
        <v>0.25317481559359484</v>
      </c>
      <c r="M66" s="274">
        <v>0.22123527153247874</v>
      </c>
      <c r="N66" s="274">
        <v>0.22971006317569084</v>
      </c>
      <c r="O66" s="274">
        <v>0.22163545721423752</v>
      </c>
      <c r="P66" s="274">
        <v>0.21908448661183072</v>
      </c>
      <c r="Q66" s="274">
        <v>0.23338744079034301</v>
      </c>
      <c r="R66" s="169"/>
      <c r="S66" s="169"/>
    </row>
    <row r="67" spans="1:19" x14ac:dyDescent="0.3">
      <c r="A67" s="547" t="s">
        <v>263</v>
      </c>
      <c r="B67" s="167" t="s">
        <v>279</v>
      </c>
      <c r="C67" s="274">
        <v>0.1442551910372766</v>
      </c>
      <c r="D67" s="274">
        <v>0.15177700254983406</v>
      </c>
      <c r="E67" s="274">
        <v>0.1466942151628304</v>
      </c>
      <c r="F67" s="274">
        <v>0.14605769512295744</v>
      </c>
      <c r="G67" s="274">
        <v>0.14534606307079409</v>
      </c>
      <c r="H67" s="274">
        <v>0.13828946968649972</v>
      </c>
      <c r="I67" s="274">
        <v>0.14315320926559763</v>
      </c>
      <c r="J67" s="274">
        <v>0.1446388061644876</v>
      </c>
      <c r="K67" s="274">
        <v>0.14815986716834911</v>
      </c>
      <c r="L67" s="274">
        <v>0.14734973837142623</v>
      </c>
      <c r="M67" s="274">
        <v>0.15583919132270738</v>
      </c>
      <c r="N67" s="274">
        <v>0.15044525459062935</v>
      </c>
      <c r="O67" s="274">
        <v>0.1445209702444735</v>
      </c>
      <c r="P67" s="274">
        <v>0.14636916713186565</v>
      </c>
      <c r="Q67" s="274">
        <v>0.15490833387935837</v>
      </c>
      <c r="R67" s="169"/>
      <c r="S67" s="169"/>
    </row>
    <row r="68" spans="1:19" x14ac:dyDescent="0.3">
      <c r="A68" s="547" t="s">
        <v>264</v>
      </c>
      <c r="B68" s="167" t="s">
        <v>279</v>
      </c>
      <c r="C68" s="274">
        <v>0.3714541335712071</v>
      </c>
      <c r="D68" s="274">
        <v>0.35521291641634406</v>
      </c>
      <c r="E68" s="274">
        <v>0.35142291339757548</v>
      </c>
      <c r="F68" s="274">
        <v>0.35019698492786472</v>
      </c>
      <c r="G68" s="274">
        <v>0.3584213890560986</v>
      </c>
      <c r="H68" s="274">
        <v>0.37440753453279924</v>
      </c>
      <c r="I68" s="274">
        <v>0.38834201978314803</v>
      </c>
      <c r="J68" s="274">
        <v>0.40802578152766561</v>
      </c>
      <c r="K68" s="274">
        <v>0.41776783005388601</v>
      </c>
      <c r="L68" s="274">
        <v>0.4311453327524723</v>
      </c>
      <c r="M68" s="274">
        <v>0.39126955501260879</v>
      </c>
      <c r="N68" s="274">
        <v>0.38558898402673497</v>
      </c>
      <c r="O68" s="274">
        <v>0.37129490513908187</v>
      </c>
      <c r="P68" s="274">
        <v>0.37220615333594737</v>
      </c>
      <c r="Q68" s="274">
        <v>0.37704591678428478</v>
      </c>
      <c r="R68" s="169"/>
      <c r="S68" s="169"/>
    </row>
    <row r="69" spans="1:19" x14ac:dyDescent="0.3">
      <c r="A69" s="547" t="s">
        <v>265</v>
      </c>
      <c r="B69" s="167" t="s">
        <v>279</v>
      </c>
      <c r="C69" s="274">
        <v>0.36759564130420158</v>
      </c>
      <c r="D69" s="274">
        <v>0.36833807879801228</v>
      </c>
      <c r="E69" s="274">
        <v>0.36780226386589537</v>
      </c>
      <c r="F69" s="274">
        <v>0.37370619268605704</v>
      </c>
      <c r="G69" s="274">
        <v>0.37655249867819907</v>
      </c>
      <c r="H69" s="274">
        <v>0.35330566083531617</v>
      </c>
      <c r="I69" s="274">
        <v>0.36310107088408056</v>
      </c>
      <c r="J69" s="274">
        <v>0.3556944530969684</v>
      </c>
      <c r="K69" s="274">
        <v>0.36526102222752066</v>
      </c>
      <c r="L69" s="274">
        <v>0.35968275860194393</v>
      </c>
      <c r="M69" s="274">
        <v>0.3590079682748486</v>
      </c>
      <c r="N69" s="274">
        <v>0.37893534306151977</v>
      </c>
      <c r="O69" s="274">
        <v>0.37016126832718516</v>
      </c>
      <c r="P69" s="274">
        <v>0.35701606311888706</v>
      </c>
      <c r="Q69" s="274">
        <v>0.38427495563598674</v>
      </c>
      <c r="R69" s="169"/>
      <c r="S69" s="169"/>
    </row>
    <row r="70" spans="1:19" x14ac:dyDescent="0.3">
      <c r="A70" s="547" t="s">
        <v>266</v>
      </c>
      <c r="B70" s="167" t="s">
        <v>279</v>
      </c>
      <c r="C70" s="274">
        <v>0.52447384900828897</v>
      </c>
      <c r="D70" s="274">
        <v>0.52130335354813195</v>
      </c>
      <c r="E70" s="274">
        <v>0.50927869162588746</v>
      </c>
      <c r="F70" s="274">
        <v>0.48254881292839735</v>
      </c>
      <c r="G70" s="274">
        <v>0.45959043348764561</v>
      </c>
      <c r="H70" s="274">
        <v>0.44751274312385875</v>
      </c>
      <c r="I70" s="274">
        <v>0.44813296782336237</v>
      </c>
      <c r="J70" s="274">
        <v>0.45220288871228359</v>
      </c>
      <c r="K70" s="274">
        <v>0.4500621743000357</v>
      </c>
      <c r="L70" s="274">
        <v>0.44143306935797355</v>
      </c>
      <c r="M70" s="274">
        <v>0.42077792675272907</v>
      </c>
      <c r="N70" s="274">
        <v>0.39378234742947849</v>
      </c>
      <c r="O70" s="274">
        <v>0.38282915666012007</v>
      </c>
      <c r="P70" s="274">
        <v>0.38219142107455856</v>
      </c>
      <c r="Q70" s="274">
        <v>0.39248545171188942</v>
      </c>
      <c r="R70" s="169"/>
      <c r="S70" s="169"/>
    </row>
    <row r="71" spans="1:19" x14ac:dyDescent="0.3">
      <c r="A71" s="547" t="s">
        <v>267</v>
      </c>
      <c r="B71" s="167" t="s">
        <v>279</v>
      </c>
      <c r="C71" s="274">
        <v>0</v>
      </c>
      <c r="D71" s="274">
        <v>0</v>
      </c>
      <c r="E71" s="274">
        <v>0</v>
      </c>
      <c r="F71" s="274">
        <v>0</v>
      </c>
      <c r="G71" s="274">
        <v>0</v>
      </c>
      <c r="H71" s="274">
        <v>0</v>
      </c>
      <c r="I71" s="274">
        <v>0</v>
      </c>
      <c r="J71" s="274">
        <v>0</v>
      </c>
      <c r="K71" s="274">
        <v>0</v>
      </c>
      <c r="L71" s="274">
        <v>0</v>
      </c>
      <c r="M71" s="274">
        <v>0</v>
      </c>
      <c r="N71" s="274">
        <v>0</v>
      </c>
      <c r="O71" s="274">
        <v>0</v>
      </c>
      <c r="P71" s="274">
        <v>0</v>
      </c>
      <c r="Q71" s="274">
        <v>0</v>
      </c>
      <c r="R71" s="169"/>
      <c r="S71" s="169"/>
    </row>
    <row r="72" spans="1:19" x14ac:dyDescent="0.3">
      <c r="A72" s="547" t="s">
        <v>268</v>
      </c>
      <c r="B72" s="167" t="s">
        <v>279</v>
      </c>
      <c r="C72" s="274">
        <v>0</v>
      </c>
      <c r="D72" s="274">
        <v>0</v>
      </c>
      <c r="E72" s="274">
        <v>0</v>
      </c>
      <c r="F72" s="274">
        <v>0</v>
      </c>
      <c r="G72" s="274">
        <v>0</v>
      </c>
      <c r="H72" s="274">
        <v>0</v>
      </c>
      <c r="I72" s="274">
        <v>0</v>
      </c>
      <c r="J72" s="274">
        <v>0</v>
      </c>
      <c r="K72" s="274">
        <v>0</v>
      </c>
      <c r="L72" s="274">
        <v>0</v>
      </c>
      <c r="M72" s="274">
        <v>0</v>
      </c>
      <c r="N72" s="274">
        <v>0</v>
      </c>
      <c r="O72" s="274">
        <v>0</v>
      </c>
      <c r="P72" s="274">
        <v>0</v>
      </c>
      <c r="Q72" s="274">
        <v>0</v>
      </c>
      <c r="R72" s="169"/>
      <c r="S72" s="169"/>
    </row>
    <row r="73" spans="1:19" x14ac:dyDescent="0.3">
      <c r="A73" s="547" t="s">
        <v>269</v>
      </c>
      <c r="B73" s="167" t="s">
        <v>279</v>
      </c>
      <c r="C73" s="274">
        <v>0.19589457478216493</v>
      </c>
      <c r="D73" s="274">
        <v>0.18124797554951777</v>
      </c>
      <c r="E73" s="274">
        <v>0.1763830597697327</v>
      </c>
      <c r="F73" s="274">
        <v>0.17066166824914378</v>
      </c>
      <c r="G73" s="274">
        <v>0.16543224656382857</v>
      </c>
      <c r="H73" s="274">
        <v>0.15985630640386164</v>
      </c>
      <c r="I73" s="274">
        <v>0.16041111371726982</v>
      </c>
      <c r="J73" s="274">
        <v>0.16606061813150794</v>
      </c>
      <c r="K73" s="274">
        <v>0.16875553132015095</v>
      </c>
      <c r="L73" s="274">
        <v>0.16579898071605095</v>
      </c>
      <c r="M73" s="274">
        <v>0.16725834650131896</v>
      </c>
      <c r="N73" s="274">
        <v>0.18404353921969233</v>
      </c>
      <c r="O73" s="274">
        <v>0.18598328169818848</v>
      </c>
      <c r="P73" s="274">
        <v>0.18689346260684483</v>
      </c>
      <c r="Q73" s="274">
        <v>0.20046252686904995</v>
      </c>
      <c r="R73" s="169"/>
      <c r="S73" s="169"/>
    </row>
    <row r="74" spans="1:19" x14ac:dyDescent="0.3">
      <c r="A74" s="547" t="s">
        <v>270</v>
      </c>
      <c r="B74" s="167" t="s">
        <v>279</v>
      </c>
      <c r="C74" s="274">
        <v>0.21894082355569372</v>
      </c>
      <c r="D74" s="274">
        <v>0.20343001431492386</v>
      </c>
      <c r="E74" s="274">
        <v>0.19033186219658041</v>
      </c>
      <c r="F74" s="274">
        <v>0.17626133849730707</v>
      </c>
      <c r="G74" s="274">
        <v>0.15527722537516864</v>
      </c>
      <c r="H74" s="274">
        <v>0.15065745740893796</v>
      </c>
      <c r="I74" s="274">
        <v>0.14733019490930885</v>
      </c>
      <c r="J74" s="274">
        <v>0.15744044042448838</v>
      </c>
      <c r="K74" s="274">
        <v>0.15420376753172915</v>
      </c>
      <c r="L74" s="274">
        <v>0.15109874145059268</v>
      </c>
      <c r="M74" s="274">
        <v>0.14643945817992085</v>
      </c>
      <c r="N74" s="274">
        <v>0.14861031108104797</v>
      </c>
      <c r="O74" s="274">
        <v>0.15200095480892759</v>
      </c>
      <c r="P74" s="274">
        <v>0.14553484888050092</v>
      </c>
      <c r="Q74" s="274">
        <v>0.14818136600864337</v>
      </c>
      <c r="R74" s="169"/>
    </row>
    <row r="75" spans="1:19" x14ac:dyDescent="0.3">
      <c r="A75" s="547" t="s">
        <v>271</v>
      </c>
      <c r="B75" s="167" t="s">
        <v>279</v>
      </c>
      <c r="C75" s="274">
        <v>0.10785487611849791</v>
      </c>
      <c r="D75" s="274">
        <v>0.10067852709398921</v>
      </c>
      <c r="E75" s="274">
        <v>9.7301992964658787E-2</v>
      </c>
      <c r="F75" s="274">
        <v>9.4372819299222588E-2</v>
      </c>
      <c r="G75" s="274">
        <v>9.0857259017627826E-2</v>
      </c>
      <c r="H75" s="274">
        <v>8.8515136415212317E-2</v>
      </c>
      <c r="I75" s="274">
        <v>9.0278754177627221E-2</v>
      </c>
      <c r="J75" s="274">
        <v>8.7114764575705939E-2</v>
      </c>
      <c r="K75" s="274">
        <v>8.5426273815604817E-2</v>
      </c>
      <c r="L75" s="274">
        <v>8.1093744785428801E-2</v>
      </c>
      <c r="M75" s="274">
        <v>7.4102141808877475E-2</v>
      </c>
      <c r="N75" s="274">
        <v>7.1682393607596623E-2</v>
      </c>
      <c r="O75" s="274">
        <v>7.0073715067158371E-2</v>
      </c>
      <c r="P75" s="274">
        <v>7.0541890721923017E-2</v>
      </c>
      <c r="Q75" s="274">
        <v>7.1161980747424886E-2</v>
      </c>
      <c r="R75" s="169"/>
    </row>
    <row r="76" spans="1:19" x14ac:dyDescent="0.3">
      <c r="A76" s="547" t="s">
        <v>272</v>
      </c>
      <c r="B76" s="167" t="s">
        <v>279</v>
      </c>
      <c r="C76" s="274">
        <v>0.11152676767497587</v>
      </c>
      <c r="D76" s="274">
        <v>0.11156355206216378</v>
      </c>
      <c r="E76" s="274">
        <v>0.10530642102098492</v>
      </c>
      <c r="F76" s="274">
        <v>0.10960684966774628</v>
      </c>
      <c r="G76" s="274">
        <v>0.11904203982788451</v>
      </c>
      <c r="H76" s="274">
        <v>0.13415577970522927</v>
      </c>
      <c r="I76" s="274">
        <v>0.13693003660421479</v>
      </c>
      <c r="J76" s="274">
        <v>0.13695054163015113</v>
      </c>
      <c r="K76" s="274">
        <v>0.14005654830132944</v>
      </c>
      <c r="L76" s="274">
        <v>0.14395101621298267</v>
      </c>
      <c r="M76" s="274">
        <v>0.15175889624836308</v>
      </c>
      <c r="N76" s="274">
        <v>0.16244510402689899</v>
      </c>
      <c r="O76" s="274">
        <v>0.16466212596273544</v>
      </c>
      <c r="P76" s="274">
        <v>0.16407072181380897</v>
      </c>
      <c r="Q76" s="274">
        <v>0.16260181735967139</v>
      </c>
      <c r="R76" s="169"/>
    </row>
    <row r="77" spans="1:19" x14ac:dyDescent="0.3">
      <c r="A77" s="547" t="s">
        <v>273</v>
      </c>
      <c r="B77" s="167" t="s">
        <v>279</v>
      </c>
      <c r="C77" s="274">
        <v>0.10359264025775577</v>
      </c>
      <c r="D77" s="274">
        <v>0.1039000061269222</v>
      </c>
      <c r="E77" s="274">
        <v>0.10296587713971259</v>
      </c>
      <c r="F77" s="274">
        <v>0.10351907048652655</v>
      </c>
      <c r="G77" s="274">
        <v>0.10141949814038227</v>
      </c>
      <c r="H77" s="274">
        <v>9.7103875918175944E-2</v>
      </c>
      <c r="I77" s="274">
        <v>9.7413715557339492E-2</v>
      </c>
      <c r="J77" s="274">
        <v>9.5933228778175464E-2</v>
      </c>
      <c r="K77" s="274">
        <v>9.9342085506772745E-2</v>
      </c>
      <c r="L77" s="274">
        <v>9.8413545523358528E-2</v>
      </c>
      <c r="M77" s="274">
        <v>9.7892976659264413E-2</v>
      </c>
      <c r="N77" s="274">
        <v>9.8668849544097881E-2</v>
      </c>
      <c r="O77" s="274">
        <v>9.5027921559497325E-2</v>
      </c>
      <c r="P77" s="274">
        <v>9.4443104029120054E-2</v>
      </c>
      <c r="Q77" s="274">
        <v>9.8180040256455381E-2</v>
      </c>
      <c r="R77" s="169"/>
    </row>
    <row r="78" spans="1:19" x14ac:dyDescent="0.3">
      <c r="A78" s="547" t="s">
        <v>274</v>
      </c>
      <c r="B78" s="167" t="s">
        <v>279</v>
      </c>
      <c r="C78" s="274">
        <v>0.27043543336101278</v>
      </c>
      <c r="D78" s="274">
        <v>0.28208974228574324</v>
      </c>
      <c r="E78" s="274">
        <v>0.28213175309573735</v>
      </c>
      <c r="F78" s="274">
        <v>0.29348231970037397</v>
      </c>
      <c r="G78" s="274">
        <v>0.30937742420633552</v>
      </c>
      <c r="H78" s="274">
        <v>0.27724095287326422</v>
      </c>
      <c r="I78" s="274">
        <v>0.28677119796307238</v>
      </c>
      <c r="J78" s="274">
        <v>0.29682667585948896</v>
      </c>
      <c r="K78" s="274">
        <v>0.29610179750110549</v>
      </c>
      <c r="L78" s="274">
        <v>0.29703222955689362</v>
      </c>
      <c r="M78" s="274">
        <v>0.2663387334014386</v>
      </c>
      <c r="N78" s="274">
        <v>0.27098628090897176</v>
      </c>
      <c r="O78" s="274">
        <v>0.2686080057841525</v>
      </c>
      <c r="P78" s="274">
        <v>0.26619218789097626</v>
      </c>
      <c r="Q78" s="274">
        <v>0.26045270758713379</v>
      </c>
      <c r="R78" s="169"/>
    </row>
    <row r="79" spans="1:19" x14ac:dyDescent="0.3">
      <c r="A79" s="547" t="s">
        <v>275</v>
      </c>
      <c r="B79" s="167" t="s">
        <v>279</v>
      </c>
      <c r="C79" s="274">
        <v>0.28109139799335847</v>
      </c>
      <c r="D79" s="274">
        <v>0.24576705415934744</v>
      </c>
      <c r="E79" s="274">
        <v>0.24548763095896303</v>
      </c>
      <c r="F79" s="274">
        <v>0.24544745741073673</v>
      </c>
      <c r="G79" s="274">
        <v>0.2484996919760418</v>
      </c>
      <c r="H79" s="274">
        <v>0.27835276764372252</v>
      </c>
      <c r="I79" s="274">
        <v>0.27827260487711303</v>
      </c>
      <c r="J79" s="274">
        <v>0.27958890428404215</v>
      </c>
      <c r="K79" s="274">
        <v>0.29483401716873192</v>
      </c>
      <c r="L79" s="274">
        <v>0.29401477765375839</v>
      </c>
      <c r="M79" s="274">
        <v>0.27661971459846563</v>
      </c>
      <c r="N79" s="274">
        <v>0.28932160293758752</v>
      </c>
      <c r="O79" s="274">
        <v>0.28498374091678574</v>
      </c>
      <c r="P79" s="274">
        <v>0.28661440584091352</v>
      </c>
      <c r="Q79" s="274">
        <v>0.27357674214735228</v>
      </c>
      <c r="R79" s="169"/>
    </row>
    <row r="80" spans="1:19" x14ac:dyDescent="0.3">
      <c r="A80" s="547" t="s">
        <v>276</v>
      </c>
      <c r="B80" s="167" t="s">
        <v>279</v>
      </c>
      <c r="C80" s="274">
        <v>0.2532026018148672</v>
      </c>
      <c r="D80" s="274">
        <v>0.22148423746267157</v>
      </c>
      <c r="E80" s="274">
        <v>0.21945714524684606</v>
      </c>
      <c r="F80" s="274">
        <v>0.21639771475894462</v>
      </c>
      <c r="G80" s="274">
        <v>0.21386245652395092</v>
      </c>
      <c r="H80" s="274">
        <v>0.223734742362485</v>
      </c>
      <c r="I80" s="274">
        <v>0.22271152067541913</v>
      </c>
      <c r="J80" s="274">
        <v>0.2053493574265523</v>
      </c>
      <c r="K80" s="274">
        <v>0.20537745734982896</v>
      </c>
      <c r="L80" s="274">
        <v>0.20924498981428963</v>
      </c>
      <c r="M80" s="274">
        <v>0.21935990124175703</v>
      </c>
      <c r="N80" s="274">
        <v>0.22752268260740552</v>
      </c>
      <c r="O80" s="274">
        <v>0.22355458506591092</v>
      </c>
      <c r="P80" s="274">
        <v>0.22442008052980178</v>
      </c>
      <c r="Q80" s="274">
        <v>0.22631286376978851</v>
      </c>
      <c r="R80" s="169"/>
    </row>
    <row r="81" spans="1:18" x14ac:dyDescent="0.3">
      <c r="A81" s="547" t="s">
        <v>277</v>
      </c>
      <c r="B81" s="167" t="s">
        <v>279</v>
      </c>
      <c r="C81" s="274">
        <v>0.33191280251659566</v>
      </c>
      <c r="D81" s="274">
        <v>0.27407209855832482</v>
      </c>
      <c r="E81" s="274">
        <v>0.27299569229401754</v>
      </c>
      <c r="F81" s="274">
        <v>0.27330232846111557</v>
      </c>
      <c r="G81" s="274">
        <v>0.26139841163347832</v>
      </c>
      <c r="H81" s="274">
        <v>0.28512618692322061</v>
      </c>
      <c r="I81" s="274">
        <v>0.28793459679839672</v>
      </c>
      <c r="J81" s="274">
        <v>0.30142818992904491</v>
      </c>
      <c r="K81" s="274">
        <v>0.30773257142949484</v>
      </c>
      <c r="L81" s="274">
        <v>0.3154986672434002</v>
      </c>
      <c r="M81" s="274">
        <v>0.30098259619852991</v>
      </c>
      <c r="N81" s="274">
        <v>0.30570513525289911</v>
      </c>
      <c r="O81" s="274">
        <v>0.30345718166978858</v>
      </c>
      <c r="P81" s="274">
        <v>0.31027268314577949</v>
      </c>
      <c r="Q81" s="274">
        <v>0.31215658592734208</v>
      </c>
      <c r="R81" s="169"/>
    </row>
    <row r="82" spans="1:18" x14ac:dyDescent="0.3">
      <c r="A82" s="547" t="s">
        <v>278</v>
      </c>
      <c r="B82" s="167" t="s">
        <v>279</v>
      </c>
      <c r="C82" s="274">
        <v>0</v>
      </c>
      <c r="D82" s="274">
        <v>0</v>
      </c>
      <c r="E82" s="274">
        <v>0</v>
      </c>
      <c r="F82" s="274">
        <v>0</v>
      </c>
      <c r="G82" s="274">
        <v>0</v>
      </c>
      <c r="H82" s="274">
        <v>0</v>
      </c>
      <c r="I82" s="274">
        <v>0</v>
      </c>
      <c r="J82" s="274">
        <v>0</v>
      </c>
      <c r="K82" s="274">
        <v>0</v>
      </c>
      <c r="L82" s="274">
        <v>0</v>
      </c>
      <c r="M82" s="274">
        <v>0</v>
      </c>
      <c r="N82" s="274">
        <v>0</v>
      </c>
      <c r="O82" s="274">
        <v>0</v>
      </c>
      <c r="P82" s="274">
        <v>0</v>
      </c>
      <c r="Q82" s="274">
        <v>0</v>
      </c>
      <c r="R82" s="169"/>
    </row>
    <row r="83" spans="1:18" x14ac:dyDescent="0.3">
      <c r="A83" s="547" t="s">
        <v>280</v>
      </c>
      <c r="B83" s="167" t="s">
        <v>279</v>
      </c>
      <c r="C83" s="274">
        <v>0.48219728941477064</v>
      </c>
      <c r="D83" s="274">
        <v>0.51648732030781164</v>
      </c>
      <c r="E83" s="274">
        <v>0.50013047940529298</v>
      </c>
      <c r="F83" s="274">
        <v>0.49652206517540676</v>
      </c>
      <c r="G83" s="274">
        <v>0.49028105015552131</v>
      </c>
      <c r="H83" s="274">
        <v>0.47630570989524357</v>
      </c>
      <c r="I83" s="274">
        <v>0.48145470725209571</v>
      </c>
      <c r="J83" s="274">
        <v>0.47846611690068341</v>
      </c>
      <c r="K83" s="274">
        <v>0.490666410408861</v>
      </c>
      <c r="L83" s="274">
        <v>0.48952014944292643</v>
      </c>
      <c r="M83" s="274">
        <v>0.49323255695589302</v>
      </c>
      <c r="N83" s="274">
        <v>0.49071859741532975</v>
      </c>
      <c r="O83" s="274">
        <v>0.47753090283127969</v>
      </c>
      <c r="P83" s="274">
        <v>0.48118695753155205</v>
      </c>
      <c r="Q83" s="274">
        <v>0.49095939379385983</v>
      </c>
      <c r="R83" s="169"/>
    </row>
    <row r="84" spans="1:18" x14ac:dyDescent="0.3">
      <c r="A84" s="547" t="s">
        <v>244</v>
      </c>
      <c r="B84" s="167" t="s">
        <v>281</v>
      </c>
      <c r="C84" s="274">
        <v>4.2341563262542709E-2</v>
      </c>
      <c r="D84" s="274">
        <v>4.5369031880358547E-2</v>
      </c>
      <c r="E84" s="274">
        <v>3.4498250328808093E-2</v>
      </c>
      <c r="F84" s="274">
        <v>3.1652086118802401E-2</v>
      </c>
      <c r="G84" s="274">
        <v>2.8020331825766621E-2</v>
      </c>
      <c r="H84" s="274">
        <v>2.4954317681978477E-2</v>
      </c>
      <c r="I84" s="274">
        <v>2.5038959593431283E-2</v>
      </c>
      <c r="J84" s="274">
        <v>2.3249507822232982E-2</v>
      </c>
      <c r="K84" s="274">
        <v>2.6272081349271947E-2</v>
      </c>
      <c r="L84" s="274">
        <v>2.3518639382499214E-2</v>
      </c>
      <c r="M84" s="274">
        <v>2.490758056251733E-2</v>
      </c>
      <c r="N84" s="274">
        <v>2.9088153871911906E-2</v>
      </c>
      <c r="O84" s="274">
        <v>3.1482999801364556E-2</v>
      </c>
      <c r="P84" s="274">
        <v>2.7494722077629569E-2</v>
      </c>
      <c r="Q84" s="274">
        <v>2.6550460907182428E-2</v>
      </c>
    </row>
    <row r="85" spans="1:18" x14ac:dyDescent="0.3">
      <c r="A85" s="547" t="s">
        <v>245</v>
      </c>
      <c r="B85" s="167" t="s">
        <v>281</v>
      </c>
      <c r="C85" s="274">
        <v>0.2277967987045062</v>
      </c>
      <c r="D85" s="274">
        <v>0.25134362386903869</v>
      </c>
      <c r="E85" s="274">
        <v>0.25457169862211443</v>
      </c>
      <c r="F85" s="274">
        <v>0.23399059473789025</v>
      </c>
      <c r="G85" s="274">
        <v>0.23963959050935479</v>
      </c>
      <c r="H85" s="274">
        <v>0.32211854522031252</v>
      </c>
      <c r="I85" s="274">
        <v>0.32192596247040489</v>
      </c>
      <c r="J85" s="274">
        <v>0.34028733010383744</v>
      </c>
      <c r="K85" s="274">
        <v>0.31272860198159791</v>
      </c>
      <c r="L85" s="274">
        <v>0.35615635734073059</v>
      </c>
      <c r="M85" s="274">
        <v>0.34590986897194387</v>
      </c>
      <c r="N85" s="274">
        <v>0.3693685568283136</v>
      </c>
      <c r="O85" s="274">
        <v>0.37746667666226907</v>
      </c>
      <c r="P85" s="274">
        <v>0.37232286897920985</v>
      </c>
      <c r="Q85" s="274">
        <v>0.3584100951681084</v>
      </c>
    </row>
    <row r="86" spans="1:18" x14ac:dyDescent="0.3">
      <c r="A86" s="547" t="s">
        <v>246</v>
      </c>
      <c r="B86" s="167" t="s">
        <v>281</v>
      </c>
      <c r="C86" s="274">
        <v>6.7916675456532211E-2</v>
      </c>
      <c r="D86" s="274">
        <v>6.6657406641992045E-2</v>
      </c>
      <c r="E86" s="274">
        <v>4.8031277111322844E-2</v>
      </c>
      <c r="F86" s="274">
        <v>5.425162727273914E-2</v>
      </c>
      <c r="G86" s="274">
        <v>3.5772346845059706E-2</v>
      </c>
      <c r="H86" s="274">
        <v>3.615041121116333E-2</v>
      </c>
      <c r="I86" s="274">
        <v>3.49477600549798E-2</v>
      </c>
      <c r="J86" s="274">
        <v>3.8995852172956452E-2</v>
      </c>
      <c r="K86" s="274">
        <v>8.00021699571212E-2</v>
      </c>
      <c r="L86" s="274">
        <v>8.7449697499992374E-2</v>
      </c>
      <c r="M86" s="274">
        <v>4.5980435013939745E-2</v>
      </c>
      <c r="N86" s="274">
        <v>4.5562131559754748E-2</v>
      </c>
      <c r="O86" s="274">
        <v>4.8438109926053866E-2</v>
      </c>
      <c r="P86" s="274">
        <v>4.9903756290875366E-2</v>
      </c>
      <c r="Q86" s="274">
        <v>4.7539592756975987E-2</v>
      </c>
    </row>
    <row r="87" spans="1:18" x14ac:dyDescent="0.3">
      <c r="A87" s="547" t="s">
        <v>247</v>
      </c>
      <c r="B87" s="167" t="s">
        <v>281</v>
      </c>
      <c r="C87" s="274">
        <v>9.7919545249488302E-2</v>
      </c>
      <c r="D87" s="274">
        <v>0.10573289375694765</v>
      </c>
      <c r="E87" s="274">
        <v>8.4462756503375327E-2</v>
      </c>
      <c r="F87" s="274">
        <v>9.4299803194150558E-2</v>
      </c>
      <c r="G87" s="274">
        <v>6.3355806330023856E-2</v>
      </c>
      <c r="H87" s="274">
        <v>5.0763093425852189E-2</v>
      </c>
      <c r="I87" s="274">
        <v>5.1023249767213494E-2</v>
      </c>
      <c r="J87" s="274">
        <v>4.623490809856029E-2</v>
      </c>
      <c r="K87" s="274">
        <v>9.755253352555264E-2</v>
      </c>
      <c r="L87" s="274">
        <v>0.10879384794671466</v>
      </c>
      <c r="M87" s="274">
        <v>6.5530802599106958E-2</v>
      </c>
      <c r="N87" s="274">
        <v>6.1387452750801118E-2</v>
      </c>
      <c r="O87" s="274">
        <v>4.7895646912698916E-2</v>
      </c>
      <c r="P87" s="274">
        <v>4.8373924083264006E-2</v>
      </c>
      <c r="Q87" s="274">
        <v>3.6572857385223222E-2</v>
      </c>
    </row>
    <row r="88" spans="1:18" x14ac:dyDescent="0.3">
      <c r="A88" s="547" t="s">
        <v>248</v>
      </c>
      <c r="B88" s="167" t="s">
        <v>281</v>
      </c>
      <c r="C88" s="274">
        <v>8.2917235122845767E-2</v>
      </c>
      <c r="D88" s="274">
        <v>5.932558384163545E-2</v>
      </c>
      <c r="E88" s="274">
        <v>4.5567054609607562E-2</v>
      </c>
      <c r="F88" s="274">
        <v>5.3308968427327005E-2</v>
      </c>
      <c r="G88" s="274">
        <v>3.0530355168650578E-2</v>
      </c>
      <c r="H88" s="274">
        <v>2.5756263696750409E-2</v>
      </c>
      <c r="I88" s="274">
        <v>2.3752937131999913E-2</v>
      </c>
      <c r="J88" s="274">
        <v>2.3426585498616752E-2</v>
      </c>
      <c r="K88" s="274">
        <v>4.0140207999553978E-2</v>
      </c>
      <c r="L88" s="274">
        <v>4.3152432197135944E-2</v>
      </c>
      <c r="M88" s="274">
        <v>3.2282210130226814E-2</v>
      </c>
      <c r="N88" s="274">
        <v>2.8474863278767845E-2</v>
      </c>
      <c r="O88" s="274">
        <v>2.1224553587062201E-2</v>
      </c>
      <c r="P88" s="274">
        <v>2.2104345402766071E-2</v>
      </c>
      <c r="Q88" s="274">
        <v>1.68001917159025E-2</v>
      </c>
    </row>
    <row r="89" spans="1:18" x14ac:dyDescent="0.3">
      <c r="A89" s="547" t="s">
        <v>249</v>
      </c>
      <c r="B89" s="167" t="s">
        <v>281</v>
      </c>
      <c r="C89" s="274">
        <v>0.10577673821264982</v>
      </c>
      <c r="D89" s="274">
        <v>0.10925713798109721</v>
      </c>
      <c r="E89" s="274">
        <v>7.9167085155479197E-2</v>
      </c>
      <c r="F89" s="274">
        <v>5.7636452299685607E-2</v>
      </c>
      <c r="G89" s="274">
        <v>5.5867210076371299E-2</v>
      </c>
      <c r="H89" s="274">
        <v>5.8258221350343406E-2</v>
      </c>
      <c r="I89" s="274">
        <v>5.5582521343812405E-2</v>
      </c>
      <c r="J89" s="274">
        <v>5.9565436876912604E-2</v>
      </c>
      <c r="K89" s="274">
        <v>0.16010649523828852</v>
      </c>
      <c r="L89" s="274">
        <v>0.17090463153481669</v>
      </c>
      <c r="M89" s="274">
        <v>8.3415884210095256E-2</v>
      </c>
      <c r="N89" s="274">
        <v>0.10291529157279923</v>
      </c>
      <c r="O89" s="274">
        <v>0.14426835817034256</v>
      </c>
      <c r="P89" s="274">
        <v>0.14871398976473002</v>
      </c>
      <c r="Q89" s="274">
        <v>0.17551525575014357</v>
      </c>
    </row>
    <row r="90" spans="1:18" x14ac:dyDescent="0.3">
      <c r="A90" s="547" t="s">
        <v>250</v>
      </c>
      <c r="B90" s="167" t="s">
        <v>281</v>
      </c>
      <c r="C90" s="274">
        <v>8.5744318382862242E-2</v>
      </c>
      <c r="D90" s="274">
        <v>0.12774057488239171</v>
      </c>
      <c r="E90" s="274">
        <v>0.10754261329980375</v>
      </c>
      <c r="F90" s="274">
        <v>8.1703601863854086E-2</v>
      </c>
      <c r="G90" s="274">
        <v>8.8178628865628883E-2</v>
      </c>
      <c r="H90" s="274">
        <v>8.8964220939832181E-2</v>
      </c>
      <c r="I90" s="274">
        <v>9.4423458456304343E-2</v>
      </c>
      <c r="J90" s="274">
        <v>9.982096501619557E-2</v>
      </c>
      <c r="K90" s="274">
        <v>0.25494497921534165</v>
      </c>
      <c r="L90" s="274">
        <v>0.31761674340632329</v>
      </c>
      <c r="M90" s="274">
        <v>0.1980028858631657</v>
      </c>
      <c r="N90" s="274">
        <v>0.23143307239775537</v>
      </c>
      <c r="O90" s="274">
        <v>0.21540925892564008</v>
      </c>
      <c r="P90" s="274">
        <v>0.21376216256379099</v>
      </c>
      <c r="Q90" s="274">
        <v>0.20162617117935136</v>
      </c>
    </row>
    <row r="91" spans="1:18" x14ac:dyDescent="0.3">
      <c r="A91" s="547" t="s">
        <v>251</v>
      </c>
      <c r="B91" s="167" t="s">
        <v>281</v>
      </c>
      <c r="C91" s="274">
        <v>0.37927133752459452</v>
      </c>
      <c r="D91" s="274">
        <v>0.3326185923399842</v>
      </c>
      <c r="E91" s="274">
        <v>0.30388222293002798</v>
      </c>
      <c r="F91" s="274">
        <v>0.26192497089400368</v>
      </c>
      <c r="G91" s="274">
        <v>0.22366742175838863</v>
      </c>
      <c r="H91" s="274">
        <v>0.20917082569096082</v>
      </c>
      <c r="I91" s="274">
        <v>0.2088705216252485</v>
      </c>
      <c r="J91" s="274">
        <v>0.17889888158368575</v>
      </c>
      <c r="K91" s="274">
        <v>0.21767302853494117</v>
      </c>
      <c r="L91" s="274">
        <v>0.35318370667241133</v>
      </c>
      <c r="M91" s="274">
        <v>0.33657382647177864</v>
      </c>
      <c r="N91" s="274">
        <v>0.3581051779307497</v>
      </c>
      <c r="O91" s="274">
        <v>0.37782840406126561</v>
      </c>
      <c r="P91" s="274">
        <v>0.33090547575820611</v>
      </c>
      <c r="Q91" s="274">
        <v>0.31082319147903958</v>
      </c>
    </row>
    <row r="92" spans="1:18" x14ac:dyDescent="0.3">
      <c r="A92" s="547" t="s">
        <v>252</v>
      </c>
      <c r="B92" s="167" t="s">
        <v>281</v>
      </c>
      <c r="C92" s="274">
        <v>0.42759291992041154</v>
      </c>
      <c r="D92" s="274">
        <v>0.43143854575332569</v>
      </c>
      <c r="E92" s="274">
        <v>0.32159931541738096</v>
      </c>
      <c r="F92" s="274">
        <v>0.31911192644773456</v>
      </c>
      <c r="G92" s="274">
        <v>0.43000078289068444</v>
      </c>
      <c r="H92" s="274">
        <v>0.39240518314611844</v>
      </c>
      <c r="I92" s="274">
        <v>0.37451831481924436</v>
      </c>
      <c r="J92" s="274">
        <v>0.39658219954707918</v>
      </c>
      <c r="K92" s="274">
        <v>0.47184645617241705</v>
      </c>
      <c r="L92" s="274">
        <v>0.48571319237609423</v>
      </c>
      <c r="M92" s="274">
        <v>0.4907643776251836</v>
      </c>
      <c r="N92" s="274">
        <v>0.48042900330879618</v>
      </c>
      <c r="O92" s="274">
        <v>0.48873388483350449</v>
      </c>
      <c r="P92" s="274">
        <v>0.48377952802088897</v>
      </c>
      <c r="Q92" s="274">
        <v>0.52563492559625347</v>
      </c>
    </row>
    <row r="93" spans="1:18" x14ac:dyDescent="0.3">
      <c r="A93" s="547" t="s">
        <v>253</v>
      </c>
      <c r="B93" s="167" t="s">
        <v>281</v>
      </c>
      <c r="C93" s="274">
        <v>4.0135494430904368E-2</v>
      </c>
      <c r="D93" s="274">
        <v>5.4375851146751926E-2</v>
      </c>
      <c r="E93" s="274">
        <v>4.4399137552120216E-2</v>
      </c>
      <c r="F93" s="274">
        <v>3.4461972353776196E-2</v>
      </c>
      <c r="G93" s="274">
        <v>2.3761194423448796E-2</v>
      </c>
      <c r="H93" s="274">
        <v>2.125131528383201E-2</v>
      </c>
      <c r="I93" s="274">
        <v>2.1750105477793987E-2</v>
      </c>
      <c r="J93" s="274">
        <v>2.1759471833493093E-2</v>
      </c>
      <c r="K93" s="274">
        <v>6.6941341819748409E-2</v>
      </c>
      <c r="L93" s="274">
        <v>0.11128475359358642</v>
      </c>
      <c r="M93" s="274">
        <v>7.8697703889536452E-2</v>
      </c>
      <c r="N93" s="274">
        <v>8.6042556757784203E-2</v>
      </c>
      <c r="O93" s="274">
        <v>7.3892289001904948E-2</v>
      </c>
      <c r="P93" s="274">
        <v>0.10244562695083739</v>
      </c>
      <c r="Q93" s="274">
        <v>9.7045307854620386E-2</v>
      </c>
    </row>
    <row r="94" spans="1:18" x14ac:dyDescent="0.3">
      <c r="A94" s="547" t="s">
        <v>254</v>
      </c>
      <c r="B94" s="167" t="s">
        <v>281</v>
      </c>
      <c r="C94" s="274">
        <v>0.13063497657628095</v>
      </c>
      <c r="D94" s="274">
        <v>0.12219453491739246</v>
      </c>
      <c r="E94" s="274">
        <v>8.4817813923350555E-2</v>
      </c>
      <c r="F94" s="274">
        <v>6.7249514467080981E-2</v>
      </c>
      <c r="G94" s="274">
        <v>4.212574362226687E-2</v>
      </c>
      <c r="H94" s="274">
        <v>3.6308844461064263E-2</v>
      </c>
      <c r="I94" s="274">
        <v>4.0224419140582765E-2</v>
      </c>
      <c r="J94" s="274">
        <v>3.5432188832806119E-2</v>
      </c>
      <c r="K94" s="274">
        <v>0.10964230303912578</v>
      </c>
      <c r="L94" s="274">
        <v>0.1308896022141299</v>
      </c>
      <c r="M94" s="274">
        <v>6.5466542515166579E-2</v>
      </c>
      <c r="N94" s="274">
        <v>6.4996090522183372E-2</v>
      </c>
      <c r="O94" s="274">
        <v>5.0406176014139728E-2</v>
      </c>
      <c r="P94" s="274">
        <v>4.9363250787601946E-2</v>
      </c>
      <c r="Q94" s="274">
        <v>4.6759495408979175E-2</v>
      </c>
    </row>
    <row r="95" spans="1:18" x14ac:dyDescent="0.3">
      <c r="A95" s="547" t="s">
        <v>255</v>
      </c>
      <c r="B95" s="167" t="s">
        <v>281</v>
      </c>
      <c r="C95" s="274">
        <v>0.11687257715437814</v>
      </c>
      <c r="D95" s="274">
        <v>0.11406611594746904</v>
      </c>
      <c r="E95" s="274">
        <v>9.5860795619859204E-2</v>
      </c>
      <c r="F95" s="274">
        <v>8.0396415949927053E-2</v>
      </c>
      <c r="G95" s="274">
        <v>5.8973658299330413E-2</v>
      </c>
      <c r="H95" s="274">
        <v>5.3418965565128963E-2</v>
      </c>
      <c r="I95" s="274">
        <v>5.2784289953679335E-2</v>
      </c>
      <c r="J95" s="274">
        <v>5.2641976134410851E-2</v>
      </c>
      <c r="K95" s="274">
        <v>0.18612283989841796</v>
      </c>
      <c r="L95" s="274">
        <v>0.19794604990987519</v>
      </c>
      <c r="M95" s="274">
        <v>7.4043816574270671E-2</v>
      </c>
      <c r="N95" s="274">
        <v>6.1844870693183653E-2</v>
      </c>
      <c r="O95" s="274">
        <v>4.8949632464603335E-2</v>
      </c>
      <c r="P95" s="274">
        <v>4.7728510336341581E-2</v>
      </c>
      <c r="Q95" s="274">
        <v>6.7531155864047884E-2</v>
      </c>
    </row>
    <row r="96" spans="1:18" x14ac:dyDescent="0.3">
      <c r="A96" s="547" t="s">
        <v>256</v>
      </c>
      <c r="B96" s="167" t="s">
        <v>281</v>
      </c>
      <c r="C96" s="274">
        <v>6.7357749806361555E-2</v>
      </c>
      <c r="D96" s="274">
        <v>6.2850838811440796E-2</v>
      </c>
      <c r="E96" s="274">
        <v>4.70665664285871E-2</v>
      </c>
      <c r="F96" s="274">
        <v>3.8056636480820083E-2</v>
      </c>
      <c r="G96" s="274">
        <v>2.5896153679080224E-2</v>
      </c>
      <c r="H96" s="274">
        <v>2.0203071969477588E-2</v>
      </c>
      <c r="I96" s="274">
        <v>2.2289051476011807E-2</v>
      </c>
      <c r="J96" s="274">
        <v>2.0480299210605978E-2</v>
      </c>
      <c r="K96" s="274">
        <v>6.7635596840179349E-2</v>
      </c>
      <c r="L96" s="274">
        <v>6.4578118055817549E-2</v>
      </c>
      <c r="M96" s="274">
        <v>1.9775446485467387E-2</v>
      </c>
      <c r="N96" s="274">
        <v>2.0289723315764816E-2</v>
      </c>
      <c r="O96" s="274">
        <v>1.8632424719409669E-2</v>
      </c>
      <c r="P96" s="274">
        <v>2.079216648009494E-2</v>
      </c>
      <c r="Q96" s="274">
        <v>2.4846003866723199E-2</v>
      </c>
    </row>
    <row r="97" spans="1:17" x14ac:dyDescent="0.3">
      <c r="A97" s="547" t="s">
        <v>257</v>
      </c>
      <c r="B97" s="167" t="s">
        <v>281</v>
      </c>
      <c r="C97" s="274">
        <v>4.0655475165883241E-2</v>
      </c>
      <c r="D97" s="274">
        <v>4.085304171966142E-2</v>
      </c>
      <c r="E97" s="274">
        <v>2.9428544857513277E-2</v>
      </c>
      <c r="F97" s="274">
        <v>2.1709893822192693E-2</v>
      </c>
      <c r="G97" s="274">
        <v>1.6978277294046367E-2</v>
      </c>
      <c r="H97" s="274">
        <v>1.2419068230864177E-2</v>
      </c>
      <c r="I97" s="274">
        <v>1.2470845130533443E-2</v>
      </c>
      <c r="J97" s="274">
        <v>1.3127765431511507E-2</v>
      </c>
      <c r="K97" s="274">
        <v>5.6079456955420263E-2</v>
      </c>
      <c r="L97" s="274">
        <v>5.5128422394738648E-2</v>
      </c>
      <c r="M97" s="274">
        <v>1.6011150117721865E-2</v>
      </c>
      <c r="N97" s="274">
        <v>1.5799393827915686E-2</v>
      </c>
      <c r="O97" s="274">
        <v>1.2729515641074489E-2</v>
      </c>
      <c r="P97" s="274">
        <v>1.4075148826823277E-2</v>
      </c>
      <c r="Q97" s="274">
        <v>1.6475156114841322E-2</v>
      </c>
    </row>
    <row r="98" spans="1:17" x14ac:dyDescent="0.3">
      <c r="A98" s="547" t="s">
        <v>258</v>
      </c>
      <c r="B98" s="167" t="s">
        <v>281</v>
      </c>
      <c r="C98" s="274">
        <v>4.4967631042234321E-2</v>
      </c>
      <c r="D98" s="274">
        <v>5.2643910950101729E-2</v>
      </c>
      <c r="E98" s="274">
        <v>4.3242825221305986E-2</v>
      </c>
      <c r="F98" s="274">
        <v>3.2531165941971765E-2</v>
      </c>
      <c r="G98" s="274">
        <v>2.3193139187745192E-2</v>
      </c>
      <c r="H98" s="274">
        <v>2.021937272855991E-2</v>
      </c>
      <c r="I98" s="274">
        <v>2.1030442276980376E-2</v>
      </c>
      <c r="J98" s="274">
        <v>2.0924821728098546E-2</v>
      </c>
      <c r="K98" s="274">
        <v>6.6740593833156614E-2</v>
      </c>
      <c r="L98" s="274">
        <v>7.3113800240596521E-2</v>
      </c>
      <c r="M98" s="274">
        <v>4.0578522114282402E-2</v>
      </c>
      <c r="N98" s="274">
        <v>3.4139484436090918E-2</v>
      </c>
      <c r="O98" s="274">
        <v>2.9412787832216607E-2</v>
      </c>
      <c r="P98" s="274">
        <v>3.1468715957976894E-2</v>
      </c>
      <c r="Q98" s="274">
        <v>3.6727361638066856E-2</v>
      </c>
    </row>
    <row r="99" spans="1:17" x14ac:dyDescent="0.3">
      <c r="A99" s="547" t="s">
        <v>259</v>
      </c>
      <c r="B99" s="167" t="s">
        <v>281</v>
      </c>
      <c r="C99" s="274">
        <v>3.1218706826139524E-2</v>
      </c>
      <c r="D99" s="274">
        <v>4.1054365640640349E-2</v>
      </c>
      <c r="E99" s="274">
        <v>3.247485396108217E-2</v>
      </c>
      <c r="F99" s="274">
        <v>3.216188784775148E-2</v>
      </c>
      <c r="G99" s="274">
        <v>1.717729772241168E-2</v>
      </c>
      <c r="H99" s="274">
        <v>1.5069132122560776E-2</v>
      </c>
      <c r="I99" s="274">
        <v>1.473392998300989E-2</v>
      </c>
      <c r="J99" s="274">
        <v>1.6166971772015006E-2</v>
      </c>
      <c r="K99" s="274">
        <v>5.2531394982207574E-2</v>
      </c>
      <c r="L99" s="274">
        <v>7.5483633064129252E-2</v>
      </c>
      <c r="M99" s="274">
        <v>3.9171072153078142E-2</v>
      </c>
      <c r="N99" s="274">
        <v>4.214228176116893E-2</v>
      </c>
      <c r="O99" s="274">
        <v>3.5667992039298574E-2</v>
      </c>
      <c r="P99" s="274">
        <v>5.8552451330933161E-2</v>
      </c>
      <c r="Q99" s="274">
        <v>6.2998470455843697E-2</v>
      </c>
    </row>
    <row r="100" spans="1:17" x14ac:dyDescent="0.3">
      <c r="A100" s="547" t="s">
        <v>260</v>
      </c>
      <c r="B100" s="167" t="s">
        <v>281</v>
      </c>
      <c r="C100" s="274">
        <v>0.21645870277975268</v>
      </c>
      <c r="D100" s="274">
        <v>0.20880406411356622</v>
      </c>
      <c r="E100" s="274">
        <v>0.1976853524840719</v>
      </c>
      <c r="F100" s="274">
        <v>0.17924441336423116</v>
      </c>
      <c r="G100" s="274">
        <v>0.23720207689595091</v>
      </c>
      <c r="H100" s="274">
        <v>0.22011808612067957</v>
      </c>
      <c r="I100" s="274">
        <v>0.2267262793901858</v>
      </c>
      <c r="J100" s="274">
        <v>0.20202474288670894</v>
      </c>
      <c r="K100" s="274">
        <v>0.20518365941766881</v>
      </c>
      <c r="L100" s="274">
        <v>0.23984191869828528</v>
      </c>
      <c r="M100" s="274">
        <v>0.23743666009744685</v>
      </c>
      <c r="N100" s="274">
        <v>0.23325383738878724</v>
      </c>
      <c r="O100" s="274">
        <v>0.21617480400613348</v>
      </c>
      <c r="P100" s="274">
        <v>0.18806622011241153</v>
      </c>
      <c r="Q100" s="274">
        <v>0.19791925822112566</v>
      </c>
    </row>
    <row r="101" spans="1:17" x14ac:dyDescent="0.3">
      <c r="A101" s="547" t="s">
        <v>261</v>
      </c>
      <c r="B101" s="167" t="s">
        <v>281</v>
      </c>
      <c r="C101" s="274">
        <v>1.2737495054215146E-2</v>
      </c>
      <c r="D101" s="274">
        <v>1.3635117677232547E-2</v>
      </c>
      <c r="E101" s="274">
        <v>1.0925414859949049E-2</v>
      </c>
      <c r="F101" s="274">
        <v>8.2025023735741772E-3</v>
      </c>
      <c r="G101" s="274">
        <v>6.0645474273520643E-3</v>
      </c>
      <c r="H101" s="274">
        <v>4.9297453016785052E-3</v>
      </c>
      <c r="I101" s="274">
        <v>5.0004739221648272E-3</v>
      </c>
      <c r="J101" s="274">
        <v>5.3553584865050031E-3</v>
      </c>
      <c r="K101" s="274">
        <v>1.2461199512586152E-2</v>
      </c>
      <c r="L101" s="274">
        <v>1.2848280419318377E-2</v>
      </c>
      <c r="M101" s="274">
        <v>8.3145785717369906E-3</v>
      </c>
      <c r="N101" s="274">
        <v>8.0310543628726618E-3</v>
      </c>
      <c r="O101" s="274">
        <v>4.6641570665169199E-3</v>
      </c>
      <c r="P101" s="274">
        <v>4.7988271444555199E-3</v>
      </c>
      <c r="Q101" s="274">
        <v>4.6944270898551218E-3</v>
      </c>
    </row>
    <row r="102" spans="1:17" x14ac:dyDescent="0.3">
      <c r="A102" s="547" t="s">
        <v>262</v>
      </c>
      <c r="B102" s="167" t="s">
        <v>281</v>
      </c>
      <c r="C102" s="274">
        <v>2.4832004667661348E-2</v>
      </c>
      <c r="D102" s="274">
        <v>2.8596233077981342E-2</v>
      </c>
      <c r="E102" s="274">
        <v>2.4271099251229528E-2</v>
      </c>
      <c r="F102" s="274">
        <v>2.3776527230161031E-2</v>
      </c>
      <c r="G102" s="274">
        <v>2.7280931510495283E-2</v>
      </c>
      <c r="H102" s="274">
        <v>3.0607679518660155E-2</v>
      </c>
      <c r="I102" s="274">
        <v>3.296024095893E-2</v>
      </c>
      <c r="J102" s="274">
        <v>2.9857424633639634E-2</v>
      </c>
      <c r="K102" s="274">
        <v>4.4555113710996401E-2</v>
      </c>
      <c r="L102" s="274">
        <v>4.3068470106339303E-2</v>
      </c>
      <c r="M102" s="274">
        <v>3.4919934990343064E-2</v>
      </c>
      <c r="N102" s="274">
        <v>3.0208450142481674E-2</v>
      </c>
      <c r="O102" s="274">
        <v>2.7821049981819338E-2</v>
      </c>
      <c r="P102" s="274">
        <v>2.8301635241398872E-2</v>
      </c>
      <c r="Q102" s="274">
        <v>2.9585797248439582E-2</v>
      </c>
    </row>
    <row r="103" spans="1:17" x14ac:dyDescent="0.3">
      <c r="A103" s="547" t="s">
        <v>263</v>
      </c>
      <c r="B103" s="167" t="s">
        <v>281</v>
      </c>
      <c r="C103" s="274">
        <v>2.3669277955271073E-2</v>
      </c>
      <c r="D103" s="274">
        <v>2.7943342899750503E-2</v>
      </c>
      <c r="E103" s="274">
        <v>2.3239665557313233E-2</v>
      </c>
      <c r="F103" s="274">
        <v>2.3082321056429534E-2</v>
      </c>
      <c r="G103" s="274">
        <v>2.3220276068643634E-2</v>
      </c>
      <c r="H103" s="274">
        <v>2.6774710075684605E-2</v>
      </c>
      <c r="I103" s="274">
        <v>2.9142166445653185E-2</v>
      </c>
      <c r="J103" s="274">
        <v>2.8743248918913496E-2</v>
      </c>
      <c r="K103" s="274">
        <v>2.8778352177435473E-2</v>
      </c>
      <c r="L103" s="274">
        <v>2.5523655533070535E-2</v>
      </c>
      <c r="M103" s="274">
        <v>2.727756636443792E-2</v>
      </c>
      <c r="N103" s="274">
        <v>2.0654912438400317E-2</v>
      </c>
      <c r="O103" s="274">
        <v>1.9012496632404306E-2</v>
      </c>
      <c r="P103" s="274">
        <v>1.9139599097209341E-2</v>
      </c>
      <c r="Q103" s="274">
        <v>2.056232833263321E-2</v>
      </c>
    </row>
    <row r="104" spans="1:17" x14ac:dyDescent="0.3">
      <c r="A104" s="547" t="s">
        <v>264</v>
      </c>
      <c r="B104" s="167" t="s">
        <v>281</v>
      </c>
      <c r="C104" s="274">
        <v>3.0181692964037336E-2</v>
      </c>
      <c r="D104" s="274">
        <v>3.385634257738121E-2</v>
      </c>
      <c r="E104" s="274">
        <v>2.8211901566864556E-2</v>
      </c>
      <c r="F104" s="274">
        <v>2.6808872875796304E-2</v>
      </c>
      <c r="G104" s="274">
        <v>3.3355463304013552E-2</v>
      </c>
      <c r="H104" s="274">
        <v>4.2231046668222721E-2</v>
      </c>
      <c r="I104" s="274">
        <v>4.6796077764434181E-2</v>
      </c>
      <c r="J104" s="274">
        <v>4.3946059412496581E-2</v>
      </c>
      <c r="K104" s="274">
        <v>5.3034342611867007E-2</v>
      </c>
      <c r="L104" s="274">
        <v>5.3941339582232566E-2</v>
      </c>
      <c r="M104" s="274">
        <v>5.9924517722155769E-2</v>
      </c>
      <c r="N104" s="274">
        <v>5.6319895741801365E-2</v>
      </c>
      <c r="O104" s="274">
        <v>4.7937833027020149E-2</v>
      </c>
      <c r="P104" s="274">
        <v>4.7438044306092206E-2</v>
      </c>
      <c r="Q104" s="274">
        <v>4.7581508705715293E-2</v>
      </c>
    </row>
    <row r="105" spans="1:17" x14ac:dyDescent="0.3">
      <c r="A105" s="547" t="s">
        <v>265</v>
      </c>
      <c r="B105" s="167" t="s">
        <v>281</v>
      </c>
      <c r="C105" s="274">
        <v>3.9703182632005368E-2</v>
      </c>
      <c r="D105" s="274">
        <v>4.7571466007945012E-2</v>
      </c>
      <c r="E105" s="274">
        <v>3.4288617987657963E-2</v>
      </c>
      <c r="F105" s="274">
        <v>3.4404511565725257E-2</v>
      </c>
      <c r="G105" s="274">
        <v>3.6928438910562141E-2</v>
      </c>
      <c r="H105" s="274">
        <v>5.2181445265961447E-2</v>
      </c>
      <c r="I105" s="274">
        <v>5.5090467515961764E-2</v>
      </c>
      <c r="J105" s="274">
        <v>4.9543697240140419E-2</v>
      </c>
      <c r="K105" s="274">
        <v>5.8256792586024349E-2</v>
      </c>
      <c r="L105" s="274">
        <v>5.8521066941044718E-2</v>
      </c>
      <c r="M105" s="274">
        <v>7.2194568226140732E-2</v>
      </c>
      <c r="N105" s="274">
        <v>6.4666229839651979E-2</v>
      </c>
      <c r="O105" s="274">
        <v>5.7972743579410423E-2</v>
      </c>
      <c r="P105" s="274">
        <v>5.8061661784670593E-2</v>
      </c>
      <c r="Q105" s="274">
        <v>5.7354656321727308E-2</v>
      </c>
    </row>
    <row r="106" spans="1:17" x14ac:dyDescent="0.3">
      <c r="A106" s="547" t="s">
        <v>266</v>
      </c>
      <c r="B106" s="167" t="s">
        <v>281</v>
      </c>
      <c r="C106" s="274">
        <v>0</v>
      </c>
      <c r="D106" s="274">
        <v>0</v>
      </c>
      <c r="E106" s="274">
        <v>0</v>
      </c>
      <c r="F106" s="274">
        <v>0</v>
      </c>
      <c r="G106" s="274">
        <v>0</v>
      </c>
      <c r="H106" s="274">
        <v>0</v>
      </c>
      <c r="I106" s="274">
        <v>0</v>
      </c>
      <c r="J106" s="274">
        <v>0</v>
      </c>
      <c r="K106" s="274">
        <v>0</v>
      </c>
      <c r="L106" s="274">
        <v>0</v>
      </c>
      <c r="M106" s="274">
        <v>0</v>
      </c>
      <c r="N106" s="274">
        <v>0</v>
      </c>
      <c r="O106" s="274">
        <v>0</v>
      </c>
      <c r="P106" s="274">
        <v>0</v>
      </c>
      <c r="Q106" s="274">
        <v>0</v>
      </c>
    </row>
    <row r="107" spans="1:17" x14ac:dyDescent="0.3">
      <c r="A107" s="547" t="s">
        <v>267</v>
      </c>
      <c r="B107" s="167" t="s">
        <v>281</v>
      </c>
      <c r="C107" s="274">
        <v>0</v>
      </c>
      <c r="D107" s="274">
        <v>0</v>
      </c>
      <c r="E107" s="274">
        <v>0</v>
      </c>
      <c r="F107" s="274">
        <v>0</v>
      </c>
      <c r="G107" s="274">
        <v>0</v>
      </c>
      <c r="H107" s="274">
        <v>0</v>
      </c>
      <c r="I107" s="274">
        <v>0</v>
      </c>
      <c r="J107" s="274">
        <v>0</v>
      </c>
      <c r="K107" s="274">
        <v>0</v>
      </c>
      <c r="L107" s="274">
        <v>0</v>
      </c>
      <c r="M107" s="274">
        <v>0</v>
      </c>
      <c r="N107" s="274">
        <v>0</v>
      </c>
      <c r="O107" s="274">
        <v>0</v>
      </c>
      <c r="P107" s="274">
        <v>0</v>
      </c>
      <c r="Q107" s="274">
        <v>0</v>
      </c>
    </row>
    <row r="108" spans="1:17" x14ac:dyDescent="0.3">
      <c r="A108" s="547" t="s">
        <v>268</v>
      </c>
      <c r="B108" s="167" t="s">
        <v>281</v>
      </c>
      <c r="C108" s="274">
        <v>0</v>
      </c>
      <c r="D108" s="274">
        <v>0</v>
      </c>
      <c r="E108" s="274">
        <v>0</v>
      </c>
      <c r="F108" s="274">
        <v>0</v>
      </c>
      <c r="G108" s="274">
        <v>0</v>
      </c>
      <c r="H108" s="274">
        <v>0</v>
      </c>
      <c r="I108" s="274">
        <v>0</v>
      </c>
      <c r="J108" s="274">
        <v>0</v>
      </c>
      <c r="K108" s="274">
        <v>0</v>
      </c>
      <c r="L108" s="274">
        <v>0</v>
      </c>
      <c r="M108" s="274">
        <v>0</v>
      </c>
      <c r="N108" s="274">
        <v>0</v>
      </c>
      <c r="O108" s="274">
        <v>0</v>
      </c>
      <c r="P108" s="274">
        <v>0</v>
      </c>
      <c r="Q108" s="274">
        <v>0</v>
      </c>
    </row>
    <row r="109" spans="1:17" x14ac:dyDescent="0.3">
      <c r="A109" s="547" t="s">
        <v>269</v>
      </c>
      <c r="B109" s="167" t="s">
        <v>281</v>
      </c>
      <c r="C109" s="274">
        <v>4.0577271863757848E-2</v>
      </c>
      <c r="D109" s="274">
        <v>4.3512436423788527E-2</v>
      </c>
      <c r="E109" s="274">
        <v>3.7769465084789511E-2</v>
      </c>
      <c r="F109" s="274">
        <v>3.3607284074513494E-2</v>
      </c>
      <c r="G109" s="274">
        <v>3.2626884961322218E-2</v>
      </c>
      <c r="H109" s="274">
        <v>2.792410734865176E-2</v>
      </c>
      <c r="I109" s="274">
        <v>3.1116041972055246E-2</v>
      </c>
      <c r="J109" s="274">
        <v>3.1165171500498048E-2</v>
      </c>
      <c r="K109" s="274">
        <v>3.5304059885233281E-2</v>
      </c>
      <c r="L109" s="274">
        <v>3.5264834188193699E-2</v>
      </c>
      <c r="M109" s="274">
        <v>4.1208985140224884E-2</v>
      </c>
      <c r="N109" s="274">
        <v>4.1453730053898886E-2</v>
      </c>
      <c r="O109" s="274">
        <v>3.8460676114414935E-2</v>
      </c>
      <c r="P109" s="274">
        <v>3.9228065225414339E-2</v>
      </c>
      <c r="Q109" s="274">
        <v>3.9165377102134413E-2</v>
      </c>
    </row>
    <row r="110" spans="1:17" x14ac:dyDescent="0.3">
      <c r="A110" s="547" t="s">
        <v>270</v>
      </c>
      <c r="B110" s="167" t="s">
        <v>281</v>
      </c>
      <c r="C110" s="274">
        <v>2.3784954894342319E-2</v>
      </c>
      <c r="D110" s="274">
        <v>2.5943401723595001E-2</v>
      </c>
      <c r="E110" s="274">
        <v>2.2554026826423542E-2</v>
      </c>
      <c r="F110" s="274">
        <v>2.1611856395529559E-2</v>
      </c>
      <c r="G110" s="274">
        <v>2.46686627704009E-2</v>
      </c>
      <c r="H110" s="274">
        <v>1.9416072399432674E-2</v>
      </c>
      <c r="I110" s="274">
        <v>2.2302367843324213E-2</v>
      </c>
      <c r="J110" s="274">
        <v>2.4659754683782165E-2</v>
      </c>
      <c r="K110" s="274">
        <v>2.6052246639983383E-2</v>
      </c>
      <c r="L110" s="274">
        <v>2.4649176660120189E-2</v>
      </c>
      <c r="M110" s="274">
        <v>2.6700607963105027E-2</v>
      </c>
      <c r="N110" s="274">
        <v>2.3284308846549799E-2</v>
      </c>
      <c r="O110" s="274">
        <v>2.1565922415759615E-2</v>
      </c>
      <c r="P110" s="274">
        <v>2.1416459891742505E-2</v>
      </c>
      <c r="Q110" s="274">
        <v>2.2051077910626413E-2</v>
      </c>
    </row>
    <row r="111" spans="1:17" x14ac:dyDescent="0.3">
      <c r="A111" s="547" t="s">
        <v>271</v>
      </c>
      <c r="B111" s="167" t="s">
        <v>281</v>
      </c>
      <c r="C111" s="274">
        <v>1.2968678969767413E-2</v>
      </c>
      <c r="D111" s="274">
        <v>1.4548767811860333E-2</v>
      </c>
      <c r="E111" s="274">
        <v>1.0712504639594743E-2</v>
      </c>
      <c r="F111" s="274">
        <v>9.748642498723625E-3</v>
      </c>
      <c r="G111" s="274">
        <v>1.2655306553618238E-2</v>
      </c>
      <c r="H111" s="274">
        <v>1.5864675644344642E-2</v>
      </c>
      <c r="I111" s="274">
        <v>1.691640597841787E-2</v>
      </c>
      <c r="J111" s="274">
        <v>1.4841317448563431E-2</v>
      </c>
      <c r="K111" s="274">
        <v>1.3923923387517922E-2</v>
      </c>
      <c r="L111" s="274">
        <v>1.3081452974601459E-2</v>
      </c>
      <c r="M111" s="274">
        <v>1.8454409022631898E-2</v>
      </c>
      <c r="N111" s="274">
        <v>1.5427023344277436E-2</v>
      </c>
      <c r="O111" s="274">
        <v>1.3440250115366268E-2</v>
      </c>
      <c r="P111" s="274">
        <v>1.3296129260677114E-2</v>
      </c>
      <c r="Q111" s="274">
        <v>1.3038286123256099E-2</v>
      </c>
    </row>
    <row r="112" spans="1:17" x14ac:dyDescent="0.3">
      <c r="A112" s="547" t="s">
        <v>272</v>
      </c>
      <c r="B112" s="167" t="s">
        <v>281</v>
      </c>
      <c r="C112" s="274">
        <v>4.0224801267868912E-2</v>
      </c>
      <c r="D112" s="274">
        <v>4.9046827422339359E-2</v>
      </c>
      <c r="E112" s="274">
        <v>3.8749905174532862E-2</v>
      </c>
      <c r="F112" s="274">
        <v>3.6848897637969037E-2</v>
      </c>
      <c r="G112" s="274">
        <v>3.6034991155306291E-2</v>
      </c>
      <c r="H112" s="274">
        <v>4.016585774669084E-2</v>
      </c>
      <c r="I112" s="274">
        <v>4.2432727932990744E-2</v>
      </c>
      <c r="J112" s="274">
        <v>4.4148935105027702E-2</v>
      </c>
      <c r="K112" s="274">
        <v>4.2770054669255993E-2</v>
      </c>
      <c r="L112" s="274">
        <v>4.2565083564355899E-2</v>
      </c>
      <c r="M112" s="274">
        <v>4.8027446752147825E-2</v>
      </c>
      <c r="N112" s="274">
        <v>4.75093756530751E-2</v>
      </c>
      <c r="O112" s="274">
        <v>4.6010330598489406E-2</v>
      </c>
      <c r="P112" s="274">
        <v>4.3589434099241722E-2</v>
      </c>
      <c r="Q112" s="274">
        <v>4.6703168594898883E-2</v>
      </c>
    </row>
    <row r="113" spans="1:17" x14ac:dyDescent="0.3">
      <c r="A113" s="547" t="s">
        <v>273</v>
      </c>
      <c r="B113" s="167" t="s">
        <v>281</v>
      </c>
      <c r="C113" s="274">
        <v>1.2313169203833801E-2</v>
      </c>
      <c r="D113" s="274">
        <v>1.4107503540505202E-2</v>
      </c>
      <c r="E113" s="274">
        <v>1.1358722666996808E-2</v>
      </c>
      <c r="F113" s="274">
        <v>1.0890440726031349E-2</v>
      </c>
      <c r="G113" s="274">
        <v>1.1877610742206843E-2</v>
      </c>
      <c r="H113" s="274">
        <v>1.6782250549748679E-2</v>
      </c>
      <c r="I113" s="274">
        <v>1.8623872894786057E-2</v>
      </c>
      <c r="J113" s="274">
        <v>1.6713314546150045E-2</v>
      </c>
      <c r="K113" s="274">
        <v>1.6337556696795645E-2</v>
      </c>
      <c r="L113" s="274">
        <v>1.5917365979281849E-2</v>
      </c>
      <c r="M113" s="274">
        <v>2.0542600745094935E-2</v>
      </c>
      <c r="N113" s="274">
        <v>1.7757180377591813E-2</v>
      </c>
      <c r="O113" s="274">
        <v>1.5969779465153766E-2</v>
      </c>
      <c r="P113" s="274">
        <v>1.602427254564311E-2</v>
      </c>
      <c r="Q113" s="274">
        <v>1.6096290621870329E-2</v>
      </c>
    </row>
    <row r="114" spans="1:17" x14ac:dyDescent="0.3">
      <c r="A114" s="547" t="s">
        <v>274</v>
      </c>
      <c r="B114" s="167" t="s">
        <v>281</v>
      </c>
      <c r="C114" s="274">
        <v>3.2472794885356718E-2</v>
      </c>
      <c r="D114" s="274">
        <v>3.5547261486176679E-2</v>
      </c>
      <c r="E114" s="274">
        <v>3.105166821273056E-2</v>
      </c>
      <c r="F114" s="274">
        <v>3.1214107205711942E-2</v>
      </c>
      <c r="G114" s="274">
        <v>3.5810906929152238E-2</v>
      </c>
      <c r="H114" s="274">
        <v>4.9754814765822726E-2</v>
      </c>
      <c r="I114" s="274">
        <v>5.2153403144259827E-2</v>
      </c>
      <c r="J114" s="274">
        <v>5.0766451711927021E-2</v>
      </c>
      <c r="K114" s="274">
        <v>6.2046828710868952E-2</v>
      </c>
      <c r="L114" s="274">
        <v>6.1043816016650647E-2</v>
      </c>
      <c r="M114" s="274">
        <v>6.4786403812283982E-2</v>
      </c>
      <c r="N114" s="274">
        <v>5.6112955305614949E-2</v>
      </c>
      <c r="O114" s="274">
        <v>4.9313795538519008E-2</v>
      </c>
      <c r="P114" s="274">
        <v>4.8402882321799331E-2</v>
      </c>
      <c r="Q114" s="274">
        <v>4.3897877229552358E-2</v>
      </c>
    </row>
    <row r="115" spans="1:17" x14ac:dyDescent="0.3">
      <c r="A115" s="547" t="s">
        <v>275</v>
      </c>
      <c r="B115" s="167" t="s">
        <v>281</v>
      </c>
      <c r="C115" s="274">
        <v>4.5739121542002381E-2</v>
      </c>
      <c r="D115" s="274">
        <v>5.2228121248517459E-2</v>
      </c>
      <c r="E115" s="274">
        <v>4.7019462732528036E-2</v>
      </c>
      <c r="F115" s="274">
        <v>4.3761957734468074E-2</v>
      </c>
      <c r="G115" s="274">
        <v>5.0775478968443505E-2</v>
      </c>
      <c r="H115" s="274">
        <v>7.183841526055991E-2</v>
      </c>
      <c r="I115" s="274">
        <v>7.7456573630990316E-2</v>
      </c>
      <c r="J115" s="274">
        <v>7.694929553252941E-2</v>
      </c>
      <c r="K115" s="274">
        <v>0.11726082084656198</v>
      </c>
      <c r="L115" s="274">
        <v>0.11409993479471055</v>
      </c>
      <c r="M115" s="274">
        <v>0.13538874284360644</v>
      </c>
      <c r="N115" s="274">
        <v>0.1219039973921595</v>
      </c>
      <c r="O115" s="274">
        <v>0.10680349230891747</v>
      </c>
      <c r="P115" s="274">
        <v>0.10775471905620439</v>
      </c>
      <c r="Q115" s="274">
        <v>9.3917930295283461E-2</v>
      </c>
    </row>
    <row r="116" spans="1:17" x14ac:dyDescent="0.3">
      <c r="A116" s="547" t="s">
        <v>276</v>
      </c>
      <c r="B116" s="167" t="s">
        <v>281</v>
      </c>
      <c r="C116" s="274">
        <v>3.5043463006118943E-2</v>
      </c>
      <c r="D116" s="274">
        <v>3.8480672326371632E-2</v>
      </c>
      <c r="E116" s="274">
        <v>3.5055043888234771E-2</v>
      </c>
      <c r="F116" s="274">
        <v>3.4242294424316359E-2</v>
      </c>
      <c r="G116" s="274">
        <v>3.9489973234119083E-2</v>
      </c>
      <c r="H116" s="274">
        <v>5.2628314174956572E-2</v>
      </c>
      <c r="I116" s="274">
        <v>5.5368539493192002E-2</v>
      </c>
      <c r="J116" s="274">
        <v>4.734454481138347E-2</v>
      </c>
      <c r="K116" s="274">
        <v>6.3656801707911118E-2</v>
      </c>
      <c r="L116" s="274">
        <v>6.2851773543682821E-2</v>
      </c>
      <c r="M116" s="274">
        <v>7.8357823742499166E-2</v>
      </c>
      <c r="N116" s="274">
        <v>7.3978374292001298E-2</v>
      </c>
      <c r="O116" s="274">
        <v>6.4824550213220478E-2</v>
      </c>
      <c r="P116" s="274">
        <v>6.4229674124838751E-2</v>
      </c>
      <c r="Q116" s="274">
        <v>5.8088719548171221E-2</v>
      </c>
    </row>
    <row r="117" spans="1:17" x14ac:dyDescent="0.3">
      <c r="A117" s="547" t="s">
        <v>277</v>
      </c>
      <c r="B117" s="167" t="s">
        <v>281</v>
      </c>
      <c r="C117" s="274">
        <v>5.3997693005903923E-2</v>
      </c>
      <c r="D117" s="274">
        <v>6.2750964760321631E-2</v>
      </c>
      <c r="E117" s="274">
        <v>5.5746866562851383E-2</v>
      </c>
      <c r="F117" s="274">
        <v>5.6533830366909156E-2</v>
      </c>
      <c r="G117" s="274">
        <v>5.6543813542242839E-2</v>
      </c>
      <c r="H117" s="274">
        <v>7.4752702835922988E-2</v>
      </c>
      <c r="I117" s="274">
        <v>8.0056241430085301E-2</v>
      </c>
      <c r="J117" s="274">
        <v>8.1425759414492288E-2</v>
      </c>
      <c r="K117" s="274">
        <v>0.12593423173420626</v>
      </c>
      <c r="L117" s="274">
        <v>0.12613320428319244</v>
      </c>
      <c r="M117" s="274">
        <v>0.1351764502375998</v>
      </c>
      <c r="N117" s="274">
        <v>0.12151541622328356</v>
      </c>
      <c r="O117" s="274">
        <v>0.10838312702283563</v>
      </c>
      <c r="P117" s="274">
        <v>0.10097535195670114</v>
      </c>
      <c r="Q117" s="274">
        <v>9.2768464031004888E-2</v>
      </c>
    </row>
    <row r="118" spans="1:17" x14ac:dyDescent="0.3">
      <c r="A118" s="547" t="s">
        <v>278</v>
      </c>
      <c r="B118" s="167" t="s">
        <v>281</v>
      </c>
      <c r="C118" s="274">
        <v>0</v>
      </c>
      <c r="D118" s="274">
        <v>0</v>
      </c>
      <c r="E118" s="274">
        <v>0</v>
      </c>
      <c r="F118" s="274">
        <v>0</v>
      </c>
      <c r="G118" s="274">
        <v>0</v>
      </c>
      <c r="H118" s="274">
        <v>0</v>
      </c>
      <c r="I118" s="274">
        <v>0</v>
      </c>
      <c r="J118" s="274">
        <v>0</v>
      </c>
      <c r="K118" s="274">
        <v>0</v>
      </c>
      <c r="L118" s="274">
        <v>0</v>
      </c>
      <c r="M118" s="274">
        <v>0</v>
      </c>
      <c r="N118" s="274">
        <v>0</v>
      </c>
      <c r="O118" s="274">
        <v>0</v>
      </c>
      <c r="P118" s="274">
        <v>0</v>
      </c>
      <c r="Q118" s="274">
        <v>0</v>
      </c>
    </row>
    <row r="119" spans="1:17" x14ac:dyDescent="0.3">
      <c r="A119" s="547" t="s">
        <v>280</v>
      </c>
      <c r="B119" s="167" t="s">
        <v>281</v>
      </c>
      <c r="C119" s="274">
        <v>0.22153202355738755</v>
      </c>
      <c r="D119" s="274">
        <v>0.21302387639939904</v>
      </c>
      <c r="E119" s="274">
        <v>0.20156191225697795</v>
      </c>
      <c r="F119" s="274">
        <v>0.19631055447367729</v>
      </c>
      <c r="G119" s="274">
        <v>0.18503184237631623</v>
      </c>
      <c r="H119" s="274">
        <v>0.15943681548714883</v>
      </c>
      <c r="I119" s="274">
        <v>0.17047452471742222</v>
      </c>
      <c r="J119" s="274">
        <v>0.1572730587272701</v>
      </c>
      <c r="K119" s="274">
        <v>0.1307881669115574</v>
      </c>
      <c r="L119" s="274">
        <v>0.12417872805309677</v>
      </c>
      <c r="M119" s="274">
        <v>0.12251110601509858</v>
      </c>
      <c r="N119" s="274">
        <v>0.11745595950607406</v>
      </c>
      <c r="O119" s="274">
        <v>0.13647936353846901</v>
      </c>
      <c r="P119" s="274">
        <v>0.13275982580155871</v>
      </c>
      <c r="Q119" s="274">
        <v>0.13681349285424391</v>
      </c>
    </row>
    <row r="120" spans="1:17" x14ac:dyDescent="0.3">
      <c r="A120" s="547" t="s">
        <v>244</v>
      </c>
      <c r="B120" s="167" t="s">
        <v>282</v>
      </c>
      <c r="C120" s="274">
        <v>2.4486891861407081</v>
      </c>
      <c r="D120" s="274">
        <v>2.5662161709295837</v>
      </c>
      <c r="E120" s="274">
        <v>2.3876550768160993</v>
      </c>
      <c r="F120" s="274">
        <v>2.332763502237051</v>
      </c>
      <c r="G120" s="274">
        <v>2.2420013373256626</v>
      </c>
      <c r="H120" s="274">
        <v>2.1986091194088955</v>
      </c>
      <c r="I120" s="274">
        <v>2.150347683956165</v>
      </c>
      <c r="J120" s="274">
        <v>2.0698480578871963</v>
      </c>
      <c r="K120" s="274">
        <v>2.1022662500701741</v>
      </c>
      <c r="L120" s="274">
        <v>1.927343583758798</v>
      </c>
      <c r="M120" s="274">
        <v>1.9677902698057155</v>
      </c>
      <c r="N120" s="274">
        <v>1.7886738566366862</v>
      </c>
      <c r="O120" s="274">
        <v>1.7401066390064834</v>
      </c>
      <c r="P120" s="274">
        <v>1.6541053944183728</v>
      </c>
      <c r="Q120" s="274">
        <v>1.5354887204722925</v>
      </c>
    </row>
    <row r="121" spans="1:17" x14ac:dyDescent="0.3">
      <c r="A121" s="547" t="s">
        <v>245</v>
      </c>
      <c r="B121" s="167" t="s">
        <v>282</v>
      </c>
      <c r="C121" s="274">
        <v>0.94574909781637595</v>
      </c>
      <c r="D121" s="274">
        <v>0.99171158721267672</v>
      </c>
      <c r="E121" s="274">
        <v>0.94371601073855527</v>
      </c>
      <c r="F121" s="274">
        <v>0.95094438613517351</v>
      </c>
      <c r="G121" s="274">
        <v>1.008938524440443</v>
      </c>
      <c r="H121" s="274">
        <v>0.88804278953310112</v>
      </c>
      <c r="I121" s="274">
        <v>0.84173852594760012</v>
      </c>
      <c r="J121" s="274">
        <v>0.82882379187403388</v>
      </c>
      <c r="K121" s="274">
        <v>0.76676305081902674</v>
      </c>
      <c r="L121" s="274">
        <v>1.00373352558993</v>
      </c>
      <c r="M121" s="274">
        <v>1.1296163775312396</v>
      </c>
      <c r="N121" s="274">
        <v>1.0094935209645508</v>
      </c>
      <c r="O121" s="274">
        <v>1.0472893404011667</v>
      </c>
      <c r="P121" s="274">
        <v>0.99097145183520408</v>
      </c>
      <c r="Q121" s="274">
        <v>0.84300458275518686</v>
      </c>
    </row>
    <row r="122" spans="1:17" x14ac:dyDescent="0.3">
      <c r="A122" s="547" t="s">
        <v>246</v>
      </c>
      <c r="B122" s="167" t="s">
        <v>282</v>
      </c>
      <c r="C122" s="274">
        <v>0.42103492692684202</v>
      </c>
      <c r="D122" s="274">
        <v>0.40887310840130764</v>
      </c>
      <c r="E122" s="274">
        <v>0.38346382453038075</v>
      </c>
      <c r="F122" s="274">
        <v>0.361386273357924</v>
      </c>
      <c r="G122" s="274">
        <v>0.34232389756757714</v>
      </c>
      <c r="H122" s="274">
        <v>0.3140411117932998</v>
      </c>
      <c r="I122" s="274">
        <v>0.31434928392933759</v>
      </c>
      <c r="J122" s="274">
        <v>0.32061879708880231</v>
      </c>
      <c r="K122" s="274">
        <v>0.30531232107760087</v>
      </c>
      <c r="L122" s="274">
        <v>0.29447782958368068</v>
      </c>
      <c r="M122" s="274">
        <v>0.2686048434305689</v>
      </c>
      <c r="N122" s="274">
        <v>0.25452553589763416</v>
      </c>
      <c r="O122" s="274">
        <v>0.22888470884595266</v>
      </c>
      <c r="P122" s="274">
        <v>0.21867043139590511</v>
      </c>
      <c r="Q122" s="274">
        <v>0.20151481715412325</v>
      </c>
    </row>
    <row r="123" spans="1:17" x14ac:dyDescent="0.3">
      <c r="A123" s="547" t="s">
        <v>247</v>
      </c>
      <c r="B123" s="167" t="s">
        <v>282</v>
      </c>
      <c r="C123" s="274">
        <v>0.4924418897740685</v>
      </c>
      <c r="D123" s="274">
        <v>0.50817144588026308</v>
      </c>
      <c r="E123" s="274">
        <v>0.4624070887944205</v>
      </c>
      <c r="F123" s="274">
        <v>0.45205740473219053</v>
      </c>
      <c r="G123" s="274">
        <v>0.44277557583575572</v>
      </c>
      <c r="H123" s="274">
        <v>0.39380416201493212</v>
      </c>
      <c r="I123" s="274">
        <v>0.36992628986404807</v>
      </c>
      <c r="J123" s="274">
        <v>0.37071932941407088</v>
      </c>
      <c r="K123" s="274">
        <v>0.38262156773399664</v>
      </c>
      <c r="L123" s="274">
        <v>0.3704428129224413</v>
      </c>
      <c r="M123" s="274">
        <v>0.33720310920209473</v>
      </c>
      <c r="N123" s="274">
        <v>0.3042451253792316</v>
      </c>
      <c r="O123" s="274">
        <v>0.29510458314647409</v>
      </c>
      <c r="P123" s="274">
        <v>0.26695404108096144</v>
      </c>
      <c r="Q123" s="274">
        <v>0.26675001566543777</v>
      </c>
    </row>
    <row r="124" spans="1:17" x14ac:dyDescent="0.3">
      <c r="A124" s="547" t="s">
        <v>248</v>
      </c>
      <c r="B124" s="167" t="s">
        <v>282</v>
      </c>
      <c r="C124" s="274">
        <v>0.36061840112821014</v>
      </c>
      <c r="D124" s="274">
        <v>0.34910993361482451</v>
      </c>
      <c r="E124" s="274">
        <v>0.31672567679463581</v>
      </c>
      <c r="F124" s="274">
        <v>0.3288954298926649</v>
      </c>
      <c r="G124" s="274">
        <v>0.32154123099956938</v>
      </c>
      <c r="H124" s="274">
        <v>0.32531222548099437</v>
      </c>
      <c r="I124" s="274">
        <v>0.31769876434556032</v>
      </c>
      <c r="J124" s="274">
        <v>0.33090796270705464</v>
      </c>
      <c r="K124" s="274">
        <v>0.32797333911000898</v>
      </c>
      <c r="L124" s="274">
        <v>0.32303264934171438</v>
      </c>
      <c r="M124" s="274">
        <v>0.31976177929225119</v>
      </c>
      <c r="N124" s="274">
        <v>0.24973309596252805</v>
      </c>
      <c r="O124" s="274">
        <v>0.23921013961927831</v>
      </c>
      <c r="P124" s="274">
        <v>0.22824854449359941</v>
      </c>
      <c r="Q124" s="274">
        <v>0.23688503617828244</v>
      </c>
    </row>
    <row r="125" spans="1:17" x14ac:dyDescent="0.3">
      <c r="A125" s="547" t="s">
        <v>249</v>
      </c>
      <c r="B125" s="167" t="s">
        <v>282</v>
      </c>
      <c r="C125" s="274">
        <v>0.40355592524338602</v>
      </c>
      <c r="D125" s="274">
        <v>0.43035541941394695</v>
      </c>
      <c r="E125" s="274">
        <v>0.41047459690733296</v>
      </c>
      <c r="F125" s="274">
        <v>0.39635761911566847</v>
      </c>
      <c r="G125" s="274">
        <v>0.37651296519521116</v>
      </c>
      <c r="H125" s="274">
        <v>0.3435090327519108</v>
      </c>
      <c r="I125" s="274">
        <v>0.40445151751029257</v>
      </c>
      <c r="J125" s="274">
        <v>0.29790538774040692</v>
      </c>
      <c r="K125" s="274">
        <v>0.30374828262013653</v>
      </c>
      <c r="L125" s="274">
        <v>0.36305373501225163</v>
      </c>
      <c r="M125" s="274">
        <v>0.37842199549252697</v>
      </c>
      <c r="N125" s="274">
        <v>0.33628704061300174</v>
      </c>
      <c r="O125" s="274">
        <v>0.32531341400450675</v>
      </c>
      <c r="P125" s="274">
        <v>0.29547518092944403</v>
      </c>
      <c r="Q125" s="274">
        <v>0.28757941837493994</v>
      </c>
    </row>
    <row r="126" spans="1:17" x14ac:dyDescent="0.3">
      <c r="A126" s="547" t="s">
        <v>250</v>
      </c>
      <c r="B126" s="167" t="s">
        <v>282</v>
      </c>
      <c r="C126" s="274">
        <v>0.39079533437397984</v>
      </c>
      <c r="D126" s="274">
        <v>0.40245092196568449</v>
      </c>
      <c r="E126" s="274">
        <v>0.37546513189653047</v>
      </c>
      <c r="F126" s="274">
        <v>0.35312089247780115</v>
      </c>
      <c r="G126" s="274">
        <v>0.30138910494871274</v>
      </c>
      <c r="H126" s="274">
        <v>0.27510819946325826</v>
      </c>
      <c r="I126" s="274">
        <v>0.27714028282621572</v>
      </c>
      <c r="J126" s="274">
        <v>0.27763837974011807</v>
      </c>
      <c r="K126" s="274">
        <v>0.27960399350903686</v>
      </c>
      <c r="L126" s="274">
        <v>0.2517855685114001</v>
      </c>
      <c r="M126" s="274">
        <v>0.24284221533524733</v>
      </c>
      <c r="N126" s="274">
        <v>0.2312879530592982</v>
      </c>
      <c r="O126" s="274">
        <v>0.23775087567280809</v>
      </c>
      <c r="P126" s="274">
        <v>0.23488267173884381</v>
      </c>
      <c r="Q126" s="274">
        <v>0.21105169662737791</v>
      </c>
    </row>
    <row r="127" spans="1:17" x14ac:dyDescent="0.3">
      <c r="A127" s="547" t="s">
        <v>251</v>
      </c>
      <c r="B127" s="167" t="s">
        <v>282</v>
      </c>
      <c r="C127" s="274">
        <v>16.003106609451962</v>
      </c>
      <c r="D127" s="274">
        <v>16.121879389263849</v>
      </c>
      <c r="E127" s="274">
        <v>14.692914505177464</v>
      </c>
      <c r="F127" s="274">
        <v>15.593854523956388</v>
      </c>
      <c r="G127" s="274">
        <v>13.455016473460008</v>
      </c>
      <c r="H127" s="274">
        <v>12.173658742378665</v>
      </c>
      <c r="I127" s="274">
        <v>11.476544762804851</v>
      </c>
      <c r="J127" s="274">
        <v>11.086230579355803</v>
      </c>
      <c r="K127" s="274">
        <v>12.443171592760223</v>
      </c>
      <c r="L127" s="274">
        <v>12.102975164717666</v>
      </c>
      <c r="M127" s="274">
        <v>11.354639678562954</v>
      </c>
      <c r="N127" s="274">
        <v>9.5786370520519881</v>
      </c>
      <c r="O127" s="274">
        <v>9.5041546582909842</v>
      </c>
      <c r="P127" s="274">
        <v>7.8995618417191302</v>
      </c>
      <c r="Q127" s="274">
        <v>6.5571217170738896</v>
      </c>
    </row>
    <row r="128" spans="1:17" x14ac:dyDescent="0.3">
      <c r="A128" s="547" t="s">
        <v>252</v>
      </c>
      <c r="B128" s="167" t="s">
        <v>282</v>
      </c>
      <c r="C128" s="274">
        <v>1.2516568914115485</v>
      </c>
      <c r="D128" s="274">
        <v>1.2146273952716637</v>
      </c>
      <c r="E128" s="274">
        <v>1.1844483005454223</v>
      </c>
      <c r="F128" s="274">
        <v>1.1355301223170537</v>
      </c>
      <c r="G128" s="274">
        <v>0.87133779818899371</v>
      </c>
      <c r="H128" s="274">
        <v>0.93801245635588837</v>
      </c>
      <c r="I128" s="274">
        <v>0.97175587440468703</v>
      </c>
      <c r="J128" s="274">
        <v>0.90059216544222476</v>
      </c>
      <c r="K128" s="274">
        <v>0.90587328673157697</v>
      </c>
      <c r="L128" s="274">
        <v>0.83247042296408325</v>
      </c>
      <c r="M128" s="274">
        <v>0.85707655802298965</v>
      </c>
      <c r="N128" s="274">
        <v>0.7110118275675672</v>
      </c>
      <c r="O128" s="274">
        <v>0.54138612538192543</v>
      </c>
      <c r="P128" s="274">
        <v>0.57308935196809818</v>
      </c>
      <c r="Q128" s="274">
        <v>0.47136941557289702</v>
      </c>
    </row>
    <row r="129" spans="1:17" x14ac:dyDescent="0.3">
      <c r="A129" s="547" t="s">
        <v>253</v>
      </c>
      <c r="B129" s="167" t="s">
        <v>282</v>
      </c>
      <c r="C129" s="274">
        <v>0.26463237573585263</v>
      </c>
      <c r="D129" s="274">
        <v>0.52308952237097461</v>
      </c>
      <c r="E129" s="274">
        <v>0.5452763040106795</v>
      </c>
      <c r="F129" s="274">
        <v>0.45303520502320155</v>
      </c>
      <c r="G129" s="274">
        <v>0.45023334051030939</v>
      </c>
      <c r="H129" s="274">
        <v>0.26687506955366025</v>
      </c>
      <c r="I129" s="274">
        <v>0.27196346664135584</v>
      </c>
      <c r="J129" s="274">
        <v>0.28136299406136589</v>
      </c>
      <c r="K129" s="274">
        <v>0.37861127293384128</v>
      </c>
      <c r="L129" s="274">
        <v>0.32128226094612117</v>
      </c>
      <c r="M129" s="274">
        <v>0.20507545511162814</v>
      </c>
      <c r="N129" s="274">
        <v>0.19727465127396057</v>
      </c>
      <c r="O129" s="274">
        <v>0.18780078594774011</v>
      </c>
      <c r="P129" s="274">
        <v>0.172290359222037</v>
      </c>
      <c r="Q129" s="274">
        <v>0.16227565048534476</v>
      </c>
    </row>
    <row r="130" spans="1:17" x14ac:dyDescent="0.3">
      <c r="A130" s="547" t="s">
        <v>254</v>
      </c>
      <c r="B130" s="167" t="s">
        <v>282</v>
      </c>
      <c r="C130" s="274">
        <v>2.1363215095380705</v>
      </c>
      <c r="D130" s="274">
        <v>2.0767106450388479</v>
      </c>
      <c r="E130" s="274">
        <v>2.1439599778739797</v>
      </c>
      <c r="F130" s="274">
        <v>2.1647227347641085</v>
      </c>
      <c r="G130" s="274">
        <v>2.0890967732706214</v>
      </c>
      <c r="H130" s="274">
        <v>1.9183145967765531</v>
      </c>
      <c r="I130" s="274">
        <v>1.9099891627174264</v>
      </c>
      <c r="J130" s="274">
        <v>1.9527383353668977</v>
      </c>
      <c r="K130" s="274">
        <v>2.0249342639695156</v>
      </c>
      <c r="L130" s="274">
        <v>2.0313612100113434</v>
      </c>
      <c r="M130" s="274">
        <v>1.9576597075231408</v>
      </c>
      <c r="N130" s="274">
        <v>1.8118063941187852</v>
      </c>
      <c r="O130" s="274">
        <v>1.7443135853347378</v>
      </c>
      <c r="P130" s="274">
        <v>1.7502780412636232</v>
      </c>
      <c r="Q130" s="274">
        <v>1.7975916544804207</v>
      </c>
    </row>
    <row r="131" spans="1:17" x14ac:dyDescent="0.3">
      <c r="A131" s="547" t="s">
        <v>255</v>
      </c>
      <c r="B131" s="167" t="s">
        <v>282</v>
      </c>
      <c r="C131" s="274">
        <v>0.58542932602367426</v>
      </c>
      <c r="D131" s="274">
        <v>0.59796149391124109</v>
      </c>
      <c r="E131" s="274">
        <v>0.58760602063018219</v>
      </c>
      <c r="F131" s="274">
        <v>0.54948043305106753</v>
      </c>
      <c r="G131" s="274">
        <v>0.51591308010196624</v>
      </c>
      <c r="H131" s="274">
        <v>0.3815283334159027</v>
      </c>
      <c r="I131" s="274">
        <v>0.36167327485335188</v>
      </c>
      <c r="J131" s="274">
        <v>0.34840201519505515</v>
      </c>
      <c r="K131" s="274">
        <v>0.40756088339344504</v>
      </c>
      <c r="L131" s="274">
        <v>0.42624003939304622</v>
      </c>
      <c r="M131" s="274">
        <v>0.40042183644187035</v>
      </c>
      <c r="N131" s="274">
        <v>0.37406714063947255</v>
      </c>
      <c r="O131" s="274">
        <v>0.3281453238788532</v>
      </c>
      <c r="P131" s="274">
        <v>0.31782671158160658</v>
      </c>
      <c r="Q131" s="274">
        <v>0.33465309563758339</v>
      </c>
    </row>
    <row r="132" spans="1:17" x14ac:dyDescent="0.3">
      <c r="A132" s="547" t="s">
        <v>256</v>
      </c>
      <c r="B132" s="167" t="s">
        <v>282</v>
      </c>
      <c r="C132" s="274">
        <v>0.23917685469673322</v>
      </c>
      <c r="D132" s="274">
        <v>0.27341390295784984</v>
      </c>
      <c r="E132" s="274">
        <v>0.24560816354254014</v>
      </c>
      <c r="F132" s="274">
        <v>0.23516380103346951</v>
      </c>
      <c r="G132" s="274">
        <v>0.21361742996714345</v>
      </c>
      <c r="H132" s="274">
        <v>0.19315725396301325</v>
      </c>
      <c r="I132" s="274">
        <v>0.18729501565827827</v>
      </c>
      <c r="J132" s="274">
        <v>0.19208753757130378</v>
      </c>
      <c r="K132" s="274">
        <v>0.18702908885305103</v>
      </c>
      <c r="L132" s="274">
        <v>0.17089439185315741</v>
      </c>
      <c r="M132" s="274">
        <v>0.17131759574325328</v>
      </c>
      <c r="N132" s="274">
        <v>0.14549076532419644</v>
      </c>
      <c r="O132" s="274">
        <v>0.13720497227753647</v>
      </c>
      <c r="P132" s="274">
        <v>0.12946594824941179</v>
      </c>
      <c r="Q132" s="274">
        <v>0.14462460058123805</v>
      </c>
    </row>
    <row r="133" spans="1:17" x14ac:dyDescent="0.3">
      <c r="A133" s="547" t="s">
        <v>257</v>
      </c>
      <c r="B133" s="167" t="s">
        <v>282</v>
      </c>
      <c r="C133" s="274">
        <v>0.16627101450967111</v>
      </c>
      <c r="D133" s="274">
        <v>0.23057854629913357</v>
      </c>
      <c r="E133" s="274">
        <v>0.20807549261907171</v>
      </c>
      <c r="F133" s="274">
        <v>0.17515910993771586</v>
      </c>
      <c r="G133" s="274">
        <v>0.15686556196886869</v>
      </c>
      <c r="H133" s="274">
        <v>0.11081948266151018</v>
      </c>
      <c r="I133" s="274">
        <v>0.10894981190496579</v>
      </c>
      <c r="J133" s="274">
        <v>0.10667130064610594</v>
      </c>
      <c r="K133" s="274">
        <v>0.11083426165152827</v>
      </c>
      <c r="L133" s="274">
        <v>9.4125547011047569E-2</v>
      </c>
      <c r="M133" s="274">
        <v>8.7927014459318206E-2</v>
      </c>
      <c r="N133" s="274">
        <v>8.1125045532483106E-2</v>
      </c>
      <c r="O133" s="274">
        <v>7.3414980052579404E-2</v>
      </c>
      <c r="P133" s="274">
        <v>7.1521226768309604E-2</v>
      </c>
      <c r="Q133" s="274">
        <v>7.5194671286902812E-2</v>
      </c>
    </row>
    <row r="134" spans="1:17" x14ac:dyDescent="0.3">
      <c r="A134" s="547" t="s">
        <v>258</v>
      </c>
      <c r="B134" s="167" t="s">
        <v>282</v>
      </c>
      <c r="C134" s="274">
        <v>0.15099070663321648</v>
      </c>
      <c r="D134" s="274">
        <v>0.15642957791517415</v>
      </c>
      <c r="E134" s="274">
        <v>0.14160796857821875</v>
      </c>
      <c r="F134" s="274">
        <v>0.13074243020146578</v>
      </c>
      <c r="G134" s="274">
        <v>0.12330608022649167</v>
      </c>
      <c r="H134" s="274">
        <v>0.10318936472399229</v>
      </c>
      <c r="I134" s="274">
        <v>9.8146408210814759E-2</v>
      </c>
      <c r="J134" s="274">
        <v>9.7020099360026743E-2</v>
      </c>
      <c r="K134" s="274">
        <v>9.2503446571778281E-2</v>
      </c>
      <c r="L134" s="274">
        <v>8.4402404828975763E-2</v>
      </c>
      <c r="M134" s="274">
        <v>8.3527481615536928E-2</v>
      </c>
      <c r="N134" s="274">
        <v>7.8072346640016804E-2</v>
      </c>
      <c r="O134" s="274">
        <v>6.8879646729954905E-2</v>
      </c>
      <c r="P134" s="274">
        <v>6.5535748414904005E-2</v>
      </c>
      <c r="Q134" s="274">
        <v>7.7996159446204805E-2</v>
      </c>
    </row>
    <row r="135" spans="1:17" x14ac:dyDescent="0.3">
      <c r="A135" s="547" t="s">
        <v>259</v>
      </c>
      <c r="B135" s="167" t="s">
        <v>282</v>
      </c>
      <c r="C135" s="274">
        <v>0.3276156345591289</v>
      </c>
      <c r="D135" s="274">
        <v>0.53948068308592245</v>
      </c>
      <c r="E135" s="274">
        <v>0.52446760623225819</v>
      </c>
      <c r="F135" s="274">
        <v>0.47707048607681862</v>
      </c>
      <c r="G135" s="274">
        <v>0.48394003925807683</v>
      </c>
      <c r="H135" s="274">
        <v>0.3469825083908718</v>
      </c>
      <c r="I135" s="274">
        <v>0.36557399415243674</v>
      </c>
      <c r="J135" s="274">
        <v>0.35508568956212927</v>
      </c>
      <c r="K135" s="274">
        <v>0.46686756431660975</v>
      </c>
      <c r="L135" s="274">
        <v>0.33078850417623434</v>
      </c>
      <c r="M135" s="274">
        <v>0.36604390144021287</v>
      </c>
      <c r="N135" s="274">
        <v>0.35167463683589606</v>
      </c>
      <c r="O135" s="274">
        <v>0.32773113864209102</v>
      </c>
      <c r="P135" s="274">
        <v>0.34449892322058001</v>
      </c>
      <c r="Q135" s="274">
        <v>0.31902274883694642</v>
      </c>
    </row>
    <row r="136" spans="1:17" x14ac:dyDescent="0.3">
      <c r="A136" s="547" t="s">
        <v>260</v>
      </c>
      <c r="B136" s="167" t="s">
        <v>282</v>
      </c>
      <c r="C136" s="274">
        <v>0.38498966277057667</v>
      </c>
      <c r="D136" s="274">
        <v>0.36517481922384271</v>
      </c>
      <c r="E136" s="274">
        <v>0.33110563470212917</v>
      </c>
      <c r="F136" s="274">
        <v>0.3184501014409068</v>
      </c>
      <c r="G136" s="274">
        <v>0.32865857495971679</v>
      </c>
      <c r="H136" s="274">
        <v>0.30246548643973498</v>
      </c>
      <c r="I136" s="274">
        <v>0.29092423591062377</v>
      </c>
      <c r="J136" s="274">
        <v>0.27909698851371223</v>
      </c>
      <c r="K136" s="274">
        <v>0.24332481046224982</v>
      </c>
      <c r="L136" s="274">
        <v>0.20477294978151545</v>
      </c>
      <c r="M136" s="274">
        <v>0.1842881037856734</v>
      </c>
      <c r="N136" s="274">
        <v>0.16911201000116752</v>
      </c>
      <c r="O136" s="274">
        <v>0.14382272439830834</v>
      </c>
      <c r="P136" s="274">
        <v>0.13036070575075701</v>
      </c>
      <c r="Q136" s="274">
        <v>0.1336546153151926</v>
      </c>
    </row>
    <row r="137" spans="1:17" x14ac:dyDescent="0.3">
      <c r="A137" s="547" t="s">
        <v>261</v>
      </c>
      <c r="B137" s="167" t="s">
        <v>282</v>
      </c>
      <c r="C137" s="274">
        <v>0.35521079059665789</v>
      </c>
      <c r="D137" s="274">
        <v>0.37604113343431222</v>
      </c>
      <c r="E137" s="274">
        <v>0.35835759840390186</v>
      </c>
      <c r="F137" s="274">
        <v>0.37127416502513672</v>
      </c>
      <c r="G137" s="274">
        <v>0.36001856548091871</v>
      </c>
      <c r="H137" s="274">
        <v>0.36427631979056924</v>
      </c>
      <c r="I137" s="274">
        <v>0.36079704972113019</v>
      </c>
      <c r="J137" s="274">
        <v>0.38747443730818976</v>
      </c>
      <c r="K137" s="274">
        <v>0.37557890457589177</v>
      </c>
      <c r="L137" s="274">
        <v>0.3767523470323495</v>
      </c>
      <c r="M137" s="274">
        <v>0.37145761317862735</v>
      </c>
      <c r="N137" s="274">
        <v>0.36880071205082127</v>
      </c>
      <c r="O137" s="274">
        <v>0.35391880818900601</v>
      </c>
      <c r="P137" s="274">
        <v>0.35592327110356764</v>
      </c>
      <c r="Q137" s="274">
        <v>0.34896094171109054</v>
      </c>
    </row>
    <row r="138" spans="1:17" x14ac:dyDescent="0.3">
      <c r="A138" s="547" t="s">
        <v>262</v>
      </c>
      <c r="B138" s="167" t="s">
        <v>282</v>
      </c>
      <c r="C138" s="274">
        <v>0.53417913783941229</v>
      </c>
      <c r="D138" s="274">
        <v>0.6360392429948355</v>
      </c>
      <c r="E138" s="274">
        <v>0.61548988459324405</v>
      </c>
      <c r="F138" s="274">
        <v>0.6362186008361691</v>
      </c>
      <c r="G138" s="274">
        <v>0.58832033154631769</v>
      </c>
      <c r="H138" s="274">
        <v>0.44897167527464099</v>
      </c>
      <c r="I138" s="274">
        <v>0.45700291010254007</v>
      </c>
      <c r="J138" s="274">
        <v>0.44655619017397835</v>
      </c>
      <c r="K138" s="274">
        <v>0.4466794465813797</v>
      </c>
      <c r="L138" s="274">
        <v>0.40949867086045061</v>
      </c>
      <c r="M138" s="274">
        <v>0.38265036397313923</v>
      </c>
      <c r="N138" s="274">
        <v>0.36948731013907393</v>
      </c>
      <c r="O138" s="274">
        <v>0.35017604245474582</v>
      </c>
      <c r="P138" s="274">
        <v>0.36254221092088723</v>
      </c>
      <c r="Q138" s="274">
        <v>0.35005473562955874</v>
      </c>
    </row>
    <row r="139" spans="1:17" x14ac:dyDescent="0.3">
      <c r="A139" s="547" t="s">
        <v>263</v>
      </c>
      <c r="B139" s="167" t="s">
        <v>282</v>
      </c>
      <c r="C139" s="274">
        <v>0.60868777644748817</v>
      </c>
      <c r="D139" s="274">
        <v>0.65149539150240554</v>
      </c>
      <c r="E139" s="274">
        <v>0.61137962749450558</v>
      </c>
      <c r="F139" s="274">
        <v>0.58761163496740132</v>
      </c>
      <c r="G139" s="274">
        <v>0.5270152635132308</v>
      </c>
      <c r="H139" s="274">
        <v>0.47902382591000947</v>
      </c>
      <c r="I139" s="274">
        <v>0.47058750711747899</v>
      </c>
      <c r="J139" s="274">
        <v>0.46482995336312299</v>
      </c>
      <c r="K139" s="274">
        <v>0.43029099696291701</v>
      </c>
      <c r="L139" s="274">
        <v>0.424361421353249</v>
      </c>
      <c r="M139" s="274">
        <v>0.39837724102953564</v>
      </c>
      <c r="N139" s="274">
        <v>0.3661120594270843</v>
      </c>
      <c r="O139" s="274">
        <v>0.32834495907035249</v>
      </c>
      <c r="P139" s="274">
        <v>0.31559023822648902</v>
      </c>
      <c r="Q139" s="274">
        <v>0.31734140788598703</v>
      </c>
    </row>
    <row r="140" spans="1:17" x14ac:dyDescent="0.3">
      <c r="A140" s="547" t="s">
        <v>264</v>
      </c>
      <c r="B140" s="167" t="s">
        <v>282</v>
      </c>
      <c r="C140" s="274">
        <v>0.55721908425381494</v>
      </c>
      <c r="D140" s="274">
        <v>0.6272230602584925</v>
      </c>
      <c r="E140" s="274">
        <v>0.56624433231406734</v>
      </c>
      <c r="F140" s="274">
        <v>0.53434903392782895</v>
      </c>
      <c r="G140" s="274">
        <v>0.53884167739956979</v>
      </c>
      <c r="H140" s="274">
        <v>0.48394091814227419</v>
      </c>
      <c r="I140" s="274">
        <v>0.48698260761388362</v>
      </c>
      <c r="J140" s="274">
        <v>0.47562953923223206</v>
      </c>
      <c r="K140" s="274">
        <v>0.46032074180121996</v>
      </c>
      <c r="L140" s="274">
        <v>0.44469991984566692</v>
      </c>
      <c r="M140" s="274">
        <v>0.44617790142830371</v>
      </c>
      <c r="N140" s="274">
        <v>0.42649385037730669</v>
      </c>
      <c r="O140" s="274">
        <v>0.38628319955110635</v>
      </c>
      <c r="P140" s="274">
        <v>0.38984295200074748</v>
      </c>
      <c r="Q140" s="274">
        <v>0.3882582713671538</v>
      </c>
    </row>
    <row r="141" spans="1:17" x14ac:dyDescent="0.3">
      <c r="A141" s="547" t="s">
        <v>265</v>
      </c>
      <c r="B141" s="167" t="s">
        <v>282</v>
      </c>
      <c r="C141" s="274">
        <v>0.32131527462516046</v>
      </c>
      <c r="D141" s="274">
        <v>0.34380635793691067</v>
      </c>
      <c r="E141" s="274">
        <v>0.316863807093409</v>
      </c>
      <c r="F141" s="274">
        <v>0.30775413497674153</v>
      </c>
      <c r="G141" s="274">
        <v>0.31085717511304445</v>
      </c>
      <c r="H141" s="274">
        <v>0.31869927765768086</v>
      </c>
      <c r="I141" s="274">
        <v>0.3303559465048605</v>
      </c>
      <c r="J141" s="274">
        <v>0.33346344705074221</v>
      </c>
      <c r="K141" s="274">
        <v>0.33069769704774538</v>
      </c>
      <c r="L141" s="274">
        <v>0.33418233881998111</v>
      </c>
      <c r="M141" s="274">
        <v>0.35491344172876937</v>
      </c>
      <c r="N141" s="274">
        <v>0.35139713844153908</v>
      </c>
      <c r="O141" s="274">
        <v>0.32369556163920382</v>
      </c>
      <c r="P141" s="274">
        <v>0.33781136700843006</v>
      </c>
      <c r="Q141" s="274">
        <v>0.33673495648133261</v>
      </c>
    </row>
    <row r="142" spans="1:17" x14ac:dyDescent="0.3">
      <c r="A142" s="547" t="s">
        <v>266</v>
      </c>
      <c r="B142" s="167" t="s">
        <v>282</v>
      </c>
      <c r="C142" s="274">
        <v>4.8448911576015385</v>
      </c>
      <c r="D142" s="274">
        <v>4.7158079878811163</v>
      </c>
      <c r="E142" s="274">
        <v>4.7220748497066696</v>
      </c>
      <c r="F142" s="274">
        <v>4.77120114935828</v>
      </c>
      <c r="G142" s="274">
        <v>4.5602349133053801</v>
      </c>
      <c r="H142" s="274">
        <v>4.3743755716489972</v>
      </c>
      <c r="I142" s="274">
        <v>4.4992465816902616</v>
      </c>
      <c r="J142" s="274">
        <v>4.4338294889210061</v>
      </c>
      <c r="K142" s="274">
        <v>4.5274971489103182</v>
      </c>
      <c r="L142" s="274">
        <v>4.6695552048803748</v>
      </c>
      <c r="M142" s="274">
        <v>4.831500254793748</v>
      </c>
      <c r="N142" s="274">
        <v>4.8042879344612777</v>
      </c>
      <c r="O142" s="274">
        <v>4.8550356044999345</v>
      </c>
      <c r="P142" s="274">
        <v>4.8107057800285613</v>
      </c>
      <c r="Q142" s="274">
        <v>5.00343391437801</v>
      </c>
    </row>
    <row r="143" spans="1:17" x14ac:dyDescent="0.3">
      <c r="A143" s="547" t="s">
        <v>267</v>
      </c>
      <c r="B143" s="167" t="s">
        <v>282</v>
      </c>
      <c r="C143" s="274">
        <v>19.087699086818755</v>
      </c>
      <c r="D143" s="274">
        <v>18.411477763722534</v>
      </c>
      <c r="E143" s="274">
        <v>18.021810039343308</v>
      </c>
      <c r="F143" s="274">
        <v>18.450979999478356</v>
      </c>
      <c r="G143" s="274">
        <v>17.963104404363406</v>
      </c>
      <c r="H143" s="274">
        <v>17.250902342234149</v>
      </c>
      <c r="I143" s="274">
        <v>16.469172206856065</v>
      </c>
      <c r="J143" s="274">
        <v>16.50642653213696</v>
      </c>
      <c r="K143" s="274">
        <v>17.287345056073161</v>
      </c>
      <c r="L143" s="274">
        <v>16.816144108098513</v>
      </c>
      <c r="M143" s="274">
        <v>16.657008239020652</v>
      </c>
      <c r="N143" s="274">
        <v>17.43190996396083</v>
      </c>
      <c r="O143" s="274">
        <v>16.419205526278535</v>
      </c>
      <c r="P143" s="274">
        <v>16.187624446292777</v>
      </c>
      <c r="Q143" s="274">
        <v>14.769465736276326</v>
      </c>
    </row>
    <row r="144" spans="1:17" x14ac:dyDescent="0.3">
      <c r="A144" s="547" t="s">
        <v>268</v>
      </c>
      <c r="B144" s="167" t="s">
        <v>282</v>
      </c>
      <c r="C144" s="274">
        <v>22.231221673943935</v>
      </c>
      <c r="D144" s="274">
        <v>20.164748588328198</v>
      </c>
      <c r="E144" s="274">
        <v>19.730419805782407</v>
      </c>
      <c r="F144" s="274">
        <v>25.822870678319035</v>
      </c>
      <c r="G144" s="274">
        <v>21.232710339393922</v>
      </c>
      <c r="H144" s="274">
        <v>15.905788529902281</v>
      </c>
      <c r="I144" s="274">
        <v>17.571928974320585</v>
      </c>
      <c r="J144" s="274">
        <v>18.379341192081721</v>
      </c>
      <c r="K144" s="274">
        <v>18.86907253694697</v>
      </c>
      <c r="L144" s="274">
        <v>19.955929856055587</v>
      </c>
      <c r="M144" s="274">
        <v>16.698302284196632</v>
      </c>
      <c r="N144" s="274">
        <v>16.297279262158249</v>
      </c>
      <c r="O144" s="274">
        <v>16.559501393435138</v>
      </c>
      <c r="P144" s="274">
        <v>13.744784885966899</v>
      </c>
      <c r="Q144" s="274">
        <v>19.986157937644116</v>
      </c>
    </row>
    <row r="145" spans="1:17" x14ac:dyDescent="0.3">
      <c r="A145" s="547" t="s">
        <v>269</v>
      </c>
      <c r="B145" s="167" t="s">
        <v>282</v>
      </c>
      <c r="C145" s="274">
        <v>1.3931568564679067</v>
      </c>
      <c r="D145" s="274">
        <v>1.3327222338529019</v>
      </c>
      <c r="E145" s="274">
        <v>1.2580909455374305</v>
      </c>
      <c r="F145" s="274">
        <v>1.2828054372464648</v>
      </c>
      <c r="G145" s="274">
        <v>1.288124923453553</v>
      </c>
      <c r="H145" s="274">
        <v>1.0407382594462569</v>
      </c>
      <c r="I145" s="274">
        <v>1.0419134986652057</v>
      </c>
      <c r="J145" s="274">
        <v>1.0234994827575259</v>
      </c>
      <c r="K145" s="274">
        <v>0.9951855197040177</v>
      </c>
      <c r="L145" s="274">
        <v>0.91826114038865803</v>
      </c>
      <c r="M145" s="274">
        <v>0.90707399160954172</v>
      </c>
      <c r="N145" s="274">
        <v>0.85864899578397047</v>
      </c>
      <c r="O145" s="274">
        <v>0.82037960033043356</v>
      </c>
      <c r="P145" s="274">
        <v>0.82555539620398455</v>
      </c>
      <c r="Q145" s="274">
        <v>0.85846027900565935</v>
      </c>
    </row>
    <row r="146" spans="1:17" x14ac:dyDescent="0.3">
      <c r="A146" s="547" t="s">
        <v>270</v>
      </c>
      <c r="B146" s="167" t="s">
        <v>282</v>
      </c>
      <c r="C146" s="274">
        <v>0.92819854944096059</v>
      </c>
      <c r="D146" s="274">
        <v>0.80501030773225069</v>
      </c>
      <c r="E146" s="274">
        <v>0.74923408876655662</v>
      </c>
      <c r="F146" s="274">
        <v>0.71831483855855438</v>
      </c>
      <c r="G146" s="274">
        <v>0.625633780819986</v>
      </c>
      <c r="H146" s="274">
        <v>0.50486940352490439</v>
      </c>
      <c r="I146" s="274">
        <v>0.49366403141464998</v>
      </c>
      <c r="J146" s="274">
        <v>0.42626984770143023</v>
      </c>
      <c r="K146" s="274">
        <v>0.41254962214625102</v>
      </c>
      <c r="L146" s="274">
        <v>0.4166338674903205</v>
      </c>
      <c r="M146" s="274">
        <v>0.32801658291421509</v>
      </c>
      <c r="N146" s="274">
        <v>0.30110809286700518</v>
      </c>
      <c r="O146" s="274">
        <v>0.28491765597742913</v>
      </c>
      <c r="P146" s="274">
        <v>0.28945594519742845</v>
      </c>
      <c r="Q146" s="274">
        <v>0.29216461850591169</v>
      </c>
    </row>
    <row r="147" spans="1:17" x14ac:dyDescent="0.3">
      <c r="A147" s="547" t="s">
        <v>271</v>
      </c>
      <c r="B147" s="167" t="s">
        <v>282</v>
      </c>
      <c r="C147" s="274">
        <v>0.17028525213795173</v>
      </c>
      <c r="D147" s="274">
        <v>0.16919168812284913</v>
      </c>
      <c r="E147" s="274">
        <v>0.15526537014501471</v>
      </c>
      <c r="F147" s="274">
        <v>0.1404393621208356</v>
      </c>
      <c r="G147" s="274">
        <v>0.13535551445790764</v>
      </c>
      <c r="H147" s="274">
        <v>0.12719482956229503</v>
      </c>
      <c r="I147" s="274">
        <v>0.12720413200855898</v>
      </c>
      <c r="J147" s="274">
        <v>0.1221011997023656</v>
      </c>
      <c r="K147" s="274">
        <v>0.11936457137928037</v>
      </c>
      <c r="L147" s="274">
        <v>0.11195755683175733</v>
      </c>
      <c r="M147" s="274">
        <v>0.1133132912305533</v>
      </c>
      <c r="N147" s="274">
        <v>0.11103971379402666</v>
      </c>
      <c r="O147" s="274">
        <v>9.8794328793857203E-2</v>
      </c>
      <c r="P147" s="274">
        <v>9.8173763189430177E-2</v>
      </c>
      <c r="Q147" s="274">
        <v>9.5778817786616066E-2</v>
      </c>
    </row>
    <row r="148" spans="1:17" x14ac:dyDescent="0.3">
      <c r="A148" s="547" t="s">
        <v>272</v>
      </c>
      <c r="B148" s="167" t="s">
        <v>282</v>
      </c>
      <c r="C148" s="274">
        <v>7.1071950701073652E-2</v>
      </c>
      <c r="D148" s="274">
        <v>7.9400003853477091E-2</v>
      </c>
      <c r="E148" s="274">
        <v>7.9193028828906581E-2</v>
      </c>
      <c r="F148" s="274">
        <v>7.3985995182245315E-2</v>
      </c>
      <c r="G148" s="274">
        <v>7.7043222833169708E-2</v>
      </c>
      <c r="H148" s="274">
        <v>6.9685187704418519E-2</v>
      </c>
      <c r="I148" s="274">
        <v>6.7949964260125464E-2</v>
      </c>
      <c r="J148" s="274">
        <v>6.7108993779999751E-2</v>
      </c>
      <c r="K148" s="274">
        <v>6.6516736366470985E-2</v>
      </c>
      <c r="L148" s="274">
        <v>6.2877351005920068E-2</v>
      </c>
      <c r="M148" s="274">
        <v>9.8270942065570702E-2</v>
      </c>
      <c r="N148" s="274">
        <v>9.9221792832052971E-2</v>
      </c>
      <c r="O148" s="274">
        <v>9.5879150187727788E-2</v>
      </c>
      <c r="P148" s="274">
        <v>6.0952998644209333E-2</v>
      </c>
      <c r="Q148" s="274">
        <v>5.9562535089392257E-2</v>
      </c>
    </row>
    <row r="149" spans="1:17" x14ac:dyDescent="0.3">
      <c r="A149" s="547" t="s">
        <v>273</v>
      </c>
      <c r="B149" s="167" t="s">
        <v>282</v>
      </c>
      <c r="C149" s="274">
        <v>0.28285411722449416</v>
      </c>
      <c r="D149" s="274">
        <v>0.29840598606585206</v>
      </c>
      <c r="E149" s="274">
        <v>0.28635046343280429</v>
      </c>
      <c r="F149" s="274">
        <v>0.27978142588503313</v>
      </c>
      <c r="G149" s="274">
        <v>0.2876081283685899</v>
      </c>
      <c r="H149" s="274">
        <v>0.27179507548524157</v>
      </c>
      <c r="I149" s="274">
        <v>0.26451631762036498</v>
      </c>
      <c r="J149" s="274">
        <v>0.26429814106324417</v>
      </c>
      <c r="K149" s="274">
        <v>0.26635881465738598</v>
      </c>
      <c r="L149" s="274">
        <v>0.26277479804643344</v>
      </c>
      <c r="M149" s="274">
        <v>0.24329540055599022</v>
      </c>
      <c r="N149" s="274">
        <v>0.2351297342460584</v>
      </c>
      <c r="O149" s="274">
        <v>0.21714716640144285</v>
      </c>
      <c r="P149" s="274">
        <v>0.24521028791121602</v>
      </c>
      <c r="Q149" s="274">
        <v>0.23551861345440878</v>
      </c>
    </row>
    <row r="150" spans="1:17" x14ac:dyDescent="0.3">
      <c r="A150" s="547" t="s">
        <v>274</v>
      </c>
      <c r="B150" s="167" t="s">
        <v>282</v>
      </c>
      <c r="C150" s="274">
        <v>0.41030952932827935</v>
      </c>
      <c r="D150" s="274">
        <v>0.49590175659976143</v>
      </c>
      <c r="E150" s="274">
        <v>0.46951238923000915</v>
      </c>
      <c r="F150" s="274">
        <v>0.45469673931916627</v>
      </c>
      <c r="G150" s="274">
        <v>0.44753154886858543</v>
      </c>
      <c r="H150" s="274">
        <v>0.39278921363015312</v>
      </c>
      <c r="I150" s="274">
        <v>0.39861214796918293</v>
      </c>
      <c r="J150" s="274">
        <v>0.38532477981134827</v>
      </c>
      <c r="K150" s="274">
        <v>0.38415060730429984</v>
      </c>
      <c r="L150" s="274">
        <v>0.38062640793277086</v>
      </c>
      <c r="M150" s="274">
        <v>0.41326245562679559</v>
      </c>
      <c r="N150" s="274">
        <v>0.40353221422228436</v>
      </c>
      <c r="O150" s="274">
        <v>0.35982243450838536</v>
      </c>
      <c r="P150" s="274">
        <v>0.35251954810411468</v>
      </c>
      <c r="Q150" s="274">
        <v>0.34161322314520465</v>
      </c>
    </row>
    <row r="151" spans="1:17" x14ac:dyDescent="0.3">
      <c r="A151" s="547" t="s">
        <v>275</v>
      </c>
      <c r="B151" s="167" t="s">
        <v>282</v>
      </c>
      <c r="C151" s="274">
        <v>0.40028814329055207</v>
      </c>
      <c r="D151" s="274">
        <v>0.41734294789491311</v>
      </c>
      <c r="E151" s="274">
        <v>0.40207075230977785</v>
      </c>
      <c r="F151" s="274">
        <v>0.38732247152369381</v>
      </c>
      <c r="G151" s="274">
        <v>0.39331165166587589</v>
      </c>
      <c r="H151" s="274">
        <v>0.40565238878189025</v>
      </c>
      <c r="I151" s="274">
        <v>0.40648501635857437</v>
      </c>
      <c r="J151" s="274">
        <v>0.40589309973435511</v>
      </c>
      <c r="K151" s="274">
        <v>0.42245708589038189</v>
      </c>
      <c r="L151" s="274">
        <v>0.40970710640604252</v>
      </c>
      <c r="M151" s="274">
        <v>0.42326357189319208</v>
      </c>
      <c r="N151" s="274">
        <v>0.41941527308398818</v>
      </c>
      <c r="O151" s="274">
        <v>0.39065979430581643</v>
      </c>
      <c r="P151" s="274">
        <v>0.39925753241758949</v>
      </c>
      <c r="Q151" s="274">
        <v>0.38813327527378588</v>
      </c>
    </row>
    <row r="152" spans="1:17" x14ac:dyDescent="0.3">
      <c r="A152" s="547" t="s">
        <v>276</v>
      </c>
      <c r="B152" s="167" t="s">
        <v>282</v>
      </c>
      <c r="C152" s="274">
        <v>0.30113465397937744</v>
      </c>
      <c r="D152" s="274">
        <v>0.31250151618380145</v>
      </c>
      <c r="E152" s="274">
        <v>0.30051015430159789</v>
      </c>
      <c r="F152" s="274">
        <v>0.29010909982287914</v>
      </c>
      <c r="G152" s="274">
        <v>0.28670389253081158</v>
      </c>
      <c r="H152" s="274">
        <v>0.29603962985912197</v>
      </c>
      <c r="I152" s="274">
        <v>0.29345794337562681</v>
      </c>
      <c r="J152" s="274">
        <v>0.28780229534768853</v>
      </c>
      <c r="K152" s="274">
        <v>0.28592961756941732</v>
      </c>
      <c r="L152" s="274">
        <v>0.28014796809850995</v>
      </c>
      <c r="M152" s="274">
        <v>0.29091411032450432</v>
      </c>
      <c r="N152" s="274">
        <v>0.27468603025855182</v>
      </c>
      <c r="O152" s="274">
        <v>0.2550825277129572</v>
      </c>
      <c r="P152" s="274">
        <v>0.25594179125708649</v>
      </c>
      <c r="Q152" s="274">
        <v>0.25330739038961492</v>
      </c>
    </row>
    <row r="153" spans="1:17" x14ac:dyDescent="0.3">
      <c r="A153" s="547" t="s">
        <v>277</v>
      </c>
      <c r="B153" s="167" t="s">
        <v>282</v>
      </c>
      <c r="C153" s="274">
        <v>0.46067115296303196</v>
      </c>
      <c r="D153" s="274">
        <v>0.49088013026301397</v>
      </c>
      <c r="E153" s="274">
        <v>0.48130491258217384</v>
      </c>
      <c r="F153" s="274">
        <v>0.46211808427980033</v>
      </c>
      <c r="G153" s="274">
        <v>0.48964482536167359</v>
      </c>
      <c r="H153" s="274">
        <v>0.43607955005450255</v>
      </c>
      <c r="I153" s="274">
        <v>0.43116359149544892</v>
      </c>
      <c r="J153" s="274">
        <v>0.44444190403468292</v>
      </c>
      <c r="K153" s="274">
        <v>0.44737940619463523</v>
      </c>
      <c r="L153" s="274">
        <v>0.44585590282962317</v>
      </c>
      <c r="M153" s="274">
        <v>0.42813933843019408</v>
      </c>
      <c r="N153" s="274">
        <v>0.42946982431314235</v>
      </c>
      <c r="O153" s="274">
        <v>0.40541092249757305</v>
      </c>
      <c r="P153" s="274">
        <v>0.40890946406588768</v>
      </c>
      <c r="Q153" s="274">
        <v>0.39509451057721773</v>
      </c>
    </row>
    <row r="154" spans="1:17" x14ac:dyDescent="0.3">
      <c r="A154" s="547" t="s">
        <v>278</v>
      </c>
      <c r="B154" s="167" t="s">
        <v>282</v>
      </c>
      <c r="C154" s="274">
        <v>0</v>
      </c>
      <c r="D154" s="274">
        <v>0</v>
      </c>
      <c r="E154" s="274">
        <v>0</v>
      </c>
      <c r="F154" s="274">
        <v>0</v>
      </c>
      <c r="G154" s="274">
        <v>0</v>
      </c>
      <c r="H154" s="274">
        <v>0</v>
      </c>
      <c r="I154" s="274">
        <v>0</v>
      </c>
      <c r="J154" s="274">
        <v>0</v>
      </c>
      <c r="K154" s="274">
        <v>0</v>
      </c>
      <c r="L154" s="274">
        <v>0</v>
      </c>
      <c r="M154" s="274">
        <v>0</v>
      </c>
      <c r="N154" s="274">
        <v>0</v>
      </c>
      <c r="O154" s="274">
        <v>0</v>
      </c>
      <c r="P154" s="274">
        <v>0</v>
      </c>
      <c r="Q154" s="274">
        <v>0</v>
      </c>
    </row>
    <row r="155" spans="1:17" x14ac:dyDescent="0.3">
      <c r="A155" s="547" t="s">
        <v>280</v>
      </c>
      <c r="B155" s="167" t="s">
        <v>282</v>
      </c>
      <c r="C155" s="274">
        <v>1.7133997151098845</v>
      </c>
      <c r="D155" s="274">
        <v>1.7258725679605329</v>
      </c>
      <c r="E155" s="274">
        <v>1.6967702482097804</v>
      </c>
      <c r="F155" s="274">
        <v>1.6938301272154752</v>
      </c>
      <c r="G155" s="274">
        <v>1.6380133756314164</v>
      </c>
      <c r="H155" s="274">
        <v>1.5557134601773244</v>
      </c>
      <c r="I155" s="274">
        <v>1.5798506833936623</v>
      </c>
      <c r="J155" s="274">
        <v>1.5372948327899378</v>
      </c>
      <c r="K155" s="274">
        <v>1.5385232195928822</v>
      </c>
      <c r="L155" s="274">
        <v>1.5116343474894141</v>
      </c>
      <c r="M155" s="274">
        <v>1.4868987881409457</v>
      </c>
      <c r="N155" s="274">
        <v>1.4509155004847651</v>
      </c>
      <c r="O155" s="274">
        <v>1.371343829650981</v>
      </c>
      <c r="P155" s="274">
        <v>1.3751691615496993</v>
      </c>
      <c r="Q155" s="274">
        <v>1.3466726194660996</v>
      </c>
    </row>
    <row r="156" spans="1:17" x14ac:dyDescent="0.3">
      <c r="A156" s="547" t="s">
        <v>244</v>
      </c>
      <c r="B156" s="167" t="s">
        <v>283</v>
      </c>
      <c r="C156" s="274">
        <v>0.71541658207849224</v>
      </c>
      <c r="D156" s="274">
        <v>0.78654882366551382</v>
      </c>
      <c r="E156" s="274">
        <v>0.7352869834260497</v>
      </c>
      <c r="F156" s="274">
        <v>0.75146803001263374</v>
      </c>
      <c r="G156" s="274">
        <v>0.89965054205264028</v>
      </c>
      <c r="H156" s="274">
        <v>0.98202327033338088</v>
      </c>
      <c r="I156" s="274">
        <v>0.94542290880008362</v>
      </c>
      <c r="J156" s="274">
        <v>0.93229083647409183</v>
      </c>
      <c r="K156" s="274">
        <v>0.98501760705781438</v>
      </c>
      <c r="L156" s="274">
        <v>0.92927515721326659</v>
      </c>
      <c r="M156" s="274">
        <v>0.94879716800194258</v>
      </c>
      <c r="N156" s="274">
        <v>0.86312745282388914</v>
      </c>
      <c r="O156" s="274">
        <v>0.85353486417109814</v>
      </c>
      <c r="P156" s="274">
        <v>0.80014926196780067</v>
      </c>
      <c r="Q156" s="274">
        <v>0.75436510162909876</v>
      </c>
    </row>
    <row r="157" spans="1:17" x14ac:dyDescent="0.3">
      <c r="A157" s="547" t="s">
        <v>245</v>
      </c>
      <c r="B157" s="167" t="s">
        <v>283</v>
      </c>
      <c r="C157" s="274">
        <v>3.8660149214871047</v>
      </c>
      <c r="D157" s="274">
        <v>4.4116044785432393</v>
      </c>
      <c r="E157" s="274">
        <v>4.8689787385300516</v>
      </c>
      <c r="F157" s="274">
        <v>5.5287026122733129</v>
      </c>
      <c r="G157" s="274">
        <v>5.58578913659478</v>
      </c>
      <c r="H157" s="274">
        <v>5.7085267072873096</v>
      </c>
      <c r="I157" s="274">
        <v>6.2435242571044558</v>
      </c>
      <c r="J157" s="274">
        <v>6.5017337175580279</v>
      </c>
      <c r="K157" s="274">
        <v>6.2942743919063764</v>
      </c>
      <c r="L157" s="274">
        <v>6.667701088782982</v>
      </c>
      <c r="M157" s="274">
        <v>6.8875454128919724</v>
      </c>
      <c r="N157" s="274">
        <v>6.0038175008773607</v>
      </c>
      <c r="O157" s="274">
        <v>5.6882695511731125</v>
      </c>
      <c r="P157" s="274">
        <v>5.7015779958828228</v>
      </c>
      <c r="Q157" s="274">
        <v>6.3304877898587044</v>
      </c>
    </row>
    <row r="158" spans="1:17" x14ac:dyDescent="0.3">
      <c r="A158" s="547" t="s">
        <v>246</v>
      </c>
      <c r="B158" s="167" t="s">
        <v>283</v>
      </c>
      <c r="C158" s="274">
        <v>0.39565164930675811</v>
      </c>
      <c r="D158" s="274">
        <v>0.42724216828748451</v>
      </c>
      <c r="E158" s="274">
        <v>0.40837449130890652</v>
      </c>
      <c r="F158" s="274">
        <v>0.41100802324658986</v>
      </c>
      <c r="G158" s="274">
        <v>0.42342136203344627</v>
      </c>
      <c r="H158" s="274">
        <v>0.41551727447611042</v>
      </c>
      <c r="I158" s="274">
        <v>0.42101647209983523</v>
      </c>
      <c r="J158" s="274">
        <v>0.44954439528005502</v>
      </c>
      <c r="K158" s="274">
        <v>0.4544378295377573</v>
      </c>
      <c r="L158" s="274">
        <v>0.41910704336485277</v>
      </c>
      <c r="M158" s="274">
        <v>0.38741282399637755</v>
      </c>
      <c r="N158" s="274">
        <v>0.35999000823921345</v>
      </c>
      <c r="O158" s="274">
        <v>0.35093953323641103</v>
      </c>
      <c r="P158" s="274">
        <v>0.35579977054087203</v>
      </c>
      <c r="Q158" s="274">
        <v>0.35327260296691726</v>
      </c>
    </row>
    <row r="159" spans="1:17" x14ac:dyDescent="0.3">
      <c r="A159" s="547" t="s">
        <v>247</v>
      </c>
      <c r="B159" s="167" t="s">
        <v>283</v>
      </c>
      <c r="C159" s="274">
        <v>0.39397735429099973</v>
      </c>
      <c r="D159" s="274">
        <v>0.41480235854943631</v>
      </c>
      <c r="E159" s="274">
        <v>0.40058916642103787</v>
      </c>
      <c r="F159" s="274">
        <v>0.39554044774137659</v>
      </c>
      <c r="G159" s="274">
        <v>0.39958545761981989</v>
      </c>
      <c r="H159" s="274">
        <v>0.48703381024928516</v>
      </c>
      <c r="I159" s="274">
        <v>0.4891057488846936</v>
      </c>
      <c r="J159" s="274">
        <v>0.51266340280383749</v>
      </c>
      <c r="K159" s="274">
        <v>0.56764901126054035</v>
      </c>
      <c r="L159" s="274">
        <v>0.54313298106844698</v>
      </c>
      <c r="M159" s="274">
        <v>0.41199402312787176</v>
      </c>
      <c r="N159" s="274">
        <v>0.40213015990463735</v>
      </c>
      <c r="O159" s="274">
        <v>0.35485323351664355</v>
      </c>
      <c r="P159" s="274">
        <v>0.33158225277119663</v>
      </c>
      <c r="Q159" s="274">
        <v>0.33812458227147474</v>
      </c>
    </row>
    <row r="160" spans="1:17" x14ac:dyDescent="0.3">
      <c r="A160" s="547" t="s">
        <v>248</v>
      </c>
      <c r="B160" s="167" t="s">
        <v>283</v>
      </c>
      <c r="C160" s="274">
        <v>0.20932094454968986</v>
      </c>
      <c r="D160" s="274">
        <v>0.195155069058838</v>
      </c>
      <c r="E160" s="274">
        <v>0.17456570008471567</v>
      </c>
      <c r="F160" s="274">
        <v>0.18127545507584178</v>
      </c>
      <c r="G160" s="274">
        <v>0.19046085816927774</v>
      </c>
      <c r="H160" s="274">
        <v>0.24225313190532335</v>
      </c>
      <c r="I160" s="274">
        <v>0.23492154997878698</v>
      </c>
      <c r="J160" s="274">
        <v>0.25742602568840817</v>
      </c>
      <c r="K160" s="274">
        <v>0.25957461948422728</v>
      </c>
      <c r="L160" s="274">
        <v>0.26031304186903637</v>
      </c>
      <c r="M160" s="274">
        <v>0.21114501628994217</v>
      </c>
      <c r="N160" s="274">
        <v>0.19291049348844255</v>
      </c>
      <c r="O160" s="274">
        <v>0.15970747482958728</v>
      </c>
      <c r="P160" s="274">
        <v>0.15314755368327654</v>
      </c>
      <c r="Q160" s="274">
        <v>0.15585523811318325</v>
      </c>
    </row>
    <row r="161" spans="1:17" x14ac:dyDescent="0.3">
      <c r="A161" s="547" t="s">
        <v>249</v>
      </c>
      <c r="B161" s="167" t="s">
        <v>283</v>
      </c>
      <c r="C161" s="274">
        <v>0.14864382323568087</v>
      </c>
      <c r="D161" s="274">
        <v>0.14793485710438706</v>
      </c>
      <c r="E161" s="274">
        <v>0.1428718994572635</v>
      </c>
      <c r="F161" s="274">
        <v>0.14957683122230087</v>
      </c>
      <c r="G161" s="274">
        <v>0.15711938343418777</v>
      </c>
      <c r="H161" s="274">
        <v>0.16246946842712129</v>
      </c>
      <c r="I161" s="274">
        <v>0.17073382472732485</v>
      </c>
      <c r="J161" s="274">
        <v>0.17317350376934906</v>
      </c>
      <c r="K161" s="274">
        <v>0.14434231733758301</v>
      </c>
      <c r="L161" s="274">
        <v>0.15766555737564011</v>
      </c>
      <c r="M161" s="274">
        <v>0.16157382514696134</v>
      </c>
      <c r="N161" s="274">
        <v>0.12820720008162512</v>
      </c>
      <c r="O161" s="274">
        <v>0.11926663949435259</v>
      </c>
      <c r="P161" s="274">
        <v>0.16647601328766737</v>
      </c>
      <c r="Q161" s="274">
        <v>0.15880119859752176</v>
      </c>
    </row>
    <row r="162" spans="1:17" x14ac:dyDescent="0.3">
      <c r="A162" s="547" t="s">
        <v>250</v>
      </c>
      <c r="B162" s="167" t="s">
        <v>283</v>
      </c>
      <c r="C162" s="274">
        <v>0.52616241812945086</v>
      </c>
      <c r="D162" s="274">
        <v>0.54846373852892383</v>
      </c>
      <c r="E162" s="274">
        <v>0.5575013259479068</v>
      </c>
      <c r="F162" s="274">
        <v>0.55621147141245775</v>
      </c>
      <c r="G162" s="274">
        <v>0.53725903758301186</v>
      </c>
      <c r="H162" s="274">
        <v>0.53261438830713859</v>
      </c>
      <c r="I162" s="274">
        <v>0.52453031764842173</v>
      </c>
      <c r="J162" s="274">
        <v>0.54540998447951761</v>
      </c>
      <c r="K162" s="274">
        <v>0.59435350552605626</v>
      </c>
      <c r="L162" s="274">
        <v>0.51232481521893314</v>
      </c>
      <c r="M162" s="274">
        <v>0.52383182809521878</v>
      </c>
      <c r="N162" s="274">
        <v>0.49594800872959521</v>
      </c>
      <c r="O162" s="274">
        <v>0.47503369707210524</v>
      </c>
      <c r="P162" s="274">
        <v>0.46746680823787062</v>
      </c>
      <c r="Q162" s="274">
        <v>0.47524296928552734</v>
      </c>
    </row>
    <row r="163" spans="1:17" x14ac:dyDescent="0.3">
      <c r="A163" s="547" t="s">
        <v>251</v>
      </c>
      <c r="B163" s="167" t="s">
        <v>283</v>
      </c>
      <c r="C163" s="274">
        <v>2.0771025416281641</v>
      </c>
      <c r="D163" s="274">
        <v>2.0348177753707608</v>
      </c>
      <c r="E163" s="274">
        <v>1.9796584815566605</v>
      </c>
      <c r="F163" s="274">
        <v>2.0823496410822435</v>
      </c>
      <c r="G163" s="274">
        <v>1.689584472304686</v>
      </c>
      <c r="H163" s="274">
        <v>1.5411870938745982</v>
      </c>
      <c r="I163" s="274">
        <v>1.1953321122825866</v>
      </c>
      <c r="J163" s="274">
        <v>1.2068713506997524</v>
      </c>
      <c r="K163" s="274">
        <v>1.2165954522158473</v>
      </c>
      <c r="L163" s="274">
        <v>1.1793465959976115</v>
      </c>
      <c r="M163" s="274">
        <v>1.1434017663990492</v>
      </c>
      <c r="N163" s="274">
        <v>1.0078999782184912</v>
      </c>
      <c r="O163" s="274">
        <v>1.1775448135240865</v>
      </c>
      <c r="P163" s="274">
        <v>1.074885898017077</v>
      </c>
      <c r="Q163" s="274">
        <v>0.8076978376449111</v>
      </c>
    </row>
    <row r="164" spans="1:17" x14ac:dyDescent="0.3">
      <c r="A164" s="547" t="s">
        <v>252</v>
      </c>
      <c r="B164" s="167" t="s">
        <v>283</v>
      </c>
      <c r="C164" s="274">
        <v>1.2098345119990144</v>
      </c>
      <c r="D164" s="274">
        <v>1.2060635291072361</v>
      </c>
      <c r="E164" s="274">
        <v>1.1035476769320509</v>
      </c>
      <c r="F164" s="274">
        <v>1.0195801807380895</v>
      </c>
      <c r="G164" s="274">
        <v>1.0069373109296869</v>
      </c>
      <c r="H164" s="274">
        <v>0.97847615931829646</v>
      </c>
      <c r="I164" s="274">
        <v>0.95258626474559849</v>
      </c>
      <c r="J164" s="274">
        <v>0.94011965201596459</v>
      </c>
      <c r="K164" s="274">
        <v>1.0362127688433589</v>
      </c>
      <c r="L164" s="274">
        <v>0.93323612787433752</v>
      </c>
      <c r="M164" s="274">
        <v>0.87620347732355808</v>
      </c>
      <c r="N164" s="274">
        <v>0.78920126611586316</v>
      </c>
      <c r="O164" s="274">
        <v>0.74374415814372252</v>
      </c>
      <c r="P164" s="274">
        <v>0.74411415226331024</v>
      </c>
      <c r="Q164" s="274">
        <v>0.75902227983241399</v>
      </c>
    </row>
    <row r="165" spans="1:17" x14ac:dyDescent="0.3">
      <c r="A165" s="547" t="s">
        <v>253</v>
      </c>
      <c r="B165" s="167" t="s">
        <v>283</v>
      </c>
      <c r="C165" s="274">
        <v>0.27395788282644395</v>
      </c>
      <c r="D165" s="274">
        <v>0.28915330732081962</v>
      </c>
      <c r="E165" s="274">
        <v>0.29280813716167647</v>
      </c>
      <c r="F165" s="274">
        <v>0.29780109877454197</v>
      </c>
      <c r="G165" s="274">
        <v>0.28237636871756566</v>
      </c>
      <c r="H165" s="274">
        <v>0.27065337738814171</v>
      </c>
      <c r="I165" s="274">
        <v>0.28275177508710991</v>
      </c>
      <c r="J165" s="274">
        <v>0.29104223869130891</v>
      </c>
      <c r="K165" s="274">
        <v>0.23507798041141967</v>
      </c>
      <c r="L165" s="274">
        <v>0.2075161391349713</v>
      </c>
      <c r="M165" s="274">
        <v>0.24236186793561651</v>
      </c>
      <c r="N165" s="274">
        <v>0.16136292628824173</v>
      </c>
      <c r="O165" s="274">
        <v>0.21767828477346263</v>
      </c>
      <c r="P165" s="274">
        <v>0.22671289011213666</v>
      </c>
      <c r="Q165" s="274">
        <v>0.19158160699410845</v>
      </c>
    </row>
    <row r="166" spans="1:17" x14ac:dyDescent="0.3">
      <c r="A166" s="547" t="s">
        <v>254</v>
      </c>
      <c r="B166" s="167" t="s">
        <v>283</v>
      </c>
      <c r="C166" s="274">
        <v>1.8918568592567364</v>
      </c>
      <c r="D166" s="274">
        <v>1.9721563792702219</v>
      </c>
      <c r="E166" s="274">
        <v>1.9506705345747448</v>
      </c>
      <c r="F166" s="274">
        <v>1.9478589861199485</v>
      </c>
      <c r="G166" s="274">
        <v>1.8686767585786443</v>
      </c>
      <c r="H166" s="274">
        <v>1.8923383225700185</v>
      </c>
      <c r="I166" s="274">
        <v>1.9575997684864725</v>
      </c>
      <c r="J166" s="274">
        <v>1.9037244001996585</v>
      </c>
      <c r="K166" s="274">
        <v>2.011532506045731</v>
      </c>
      <c r="L166" s="274">
        <v>1.8639220386160318</v>
      </c>
      <c r="M166" s="274">
        <v>1.9173471066400058</v>
      </c>
      <c r="N166" s="274">
        <v>1.7242008566133444</v>
      </c>
      <c r="O166" s="274">
        <v>1.633064265997169</v>
      </c>
      <c r="P166" s="274">
        <v>1.6449462153507015</v>
      </c>
      <c r="Q166" s="274">
        <v>1.6631923817828322</v>
      </c>
    </row>
    <row r="167" spans="1:17" x14ac:dyDescent="0.3">
      <c r="A167" s="547" t="s">
        <v>255</v>
      </c>
      <c r="B167" s="167" t="s">
        <v>283</v>
      </c>
      <c r="C167" s="274">
        <v>1.2276114401698717</v>
      </c>
      <c r="D167" s="274">
        <v>1.2664458082033583</v>
      </c>
      <c r="E167" s="274">
        <v>1.2538709333670635</v>
      </c>
      <c r="F167" s="274">
        <v>1.2517188475654935</v>
      </c>
      <c r="G167" s="274">
        <v>1.1876636133582348</v>
      </c>
      <c r="H167" s="274">
        <v>0.92398267042413396</v>
      </c>
      <c r="I167" s="274">
        <v>0.84365358753885245</v>
      </c>
      <c r="J167" s="274">
        <v>0.84312117013318588</v>
      </c>
      <c r="K167" s="274">
        <v>0.88110834830126039</v>
      </c>
      <c r="L167" s="274">
        <v>0.93293819965739533</v>
      </c>
      <c r="M167" s="274">
        <v>0.9153977151813002</v>
      </c>
      <c r="N167" s="274">
        <v>0.8654669779584776</v>
      </c>
      <c r="O167" s="274">
        <v>0.81853366979340925</v>
      </c>
      <c r="P167" s="274">
        <v>0.78865772911483345</v>
      </c>
      <c r="Q167" s="274">
        <v>0.7309273093251436</v>
      </c>
    </row>
    <row r="168" spans="1:17" x14ac:dyDescent="0.3">
      <c r="A168" s="547" t="s">
        <v>256</v>
      </c>
      <c r="B168" s="167" t="s">
        <v>283</v>
      </c>
      <c r="C168" s="274">
        <v>0.14613045523212403</v>
      </c>
      <c r="D168" s="274">
        <v>0.14962877837600511</v>
      </c>
      <c r="E168" s="274">
        <v>0.14667935397636728</v>
      </c>
      <c r="F168" s="274">
        <v>0.13878082188175972</v>
      </c>
      <c r="G168" s="274">
        <v>0.14070366055943798</v>
      </c>
      <c r="H168" s="274">
        <v>0.12453874936577164</v>
      </c>
      <c r="I168" s="274">
        <v>0.12856274912478954</v>
      </c>
      <c r="J168" s="274">
        <v>0.13076829765104722</v>
      </c>
      <c r="K168" s="274">
        <v>0.13540909601197232</v>
      </c>
      <c r="L168" s="274">
        <v>0.12716304504265732</v>
      </c>
      <c r="M168" s="274">
        <v>0.11869622094820891</v>
      </c>
      <c r="N168" s="274">
        <v>0.10916185596493071</v>
      </c>
      <c r="O168" s="274">
        <v>0.10177739523967214</v>
      </c>
      <c r="P168" s="274">
        <v>9.6535705595819407E-2</v>
      </c>
      <c r="Q168" s="274">
        <v>0.10269070056402681</v>
      </c>
    </row>
    <row r="169" spans="1:17" x14ac:dyDescent="0.3">
      <c r="A169" s="547" t="s">
        <v>257</v>
      </c>
      <c r="B169" s="167" t="s">
        <v>283</v>
      </c>
      <c r="C169" s="274">
        <v>0.10278337474044844</v>
      </c>
      <c r="D169" s="274">
        <v>0.10302053808756624</v>
      </c>
      <c r="E169" s="274">
        <v>9.8852522613727456E-2</v>
      </c>
      <c r="F169" s="274">
        <v>9.5605834466466297E-2</v>
      </c>
      <c r="G169" s="274">
        <v>8.2746790208857682E-2</v>
      </c>
      <c r="H169" s="274">
        <v>7.0510092956391282E-2</v>
      </c>
      <c r="I169" s="274">
        <v>7.2166261245095939E-2</v>
      </c>
      <c r="J169" s="274">
        <v>7.5566371290264805E-2</v>
      </c>
      <c r="K169" s="274">
        <v>7.2904729109470628E-2</v>
      </c>
      <c r="L169" s="274">
        <v>6.5409454247201418E-2</v>
      </c>
      <c r="M169" s="274">
        <v>7.392851415724315E-2</v>
      </c>
      <c r="N169" s="274">
        <v>6.6963601983633422E-2</v>
      </c>
      <c r="O169" s="274">
        <v>5.5373681430275865E-2</v>
      </c>
      <c r="P169" s="274">
        <v>5.1750834272378567E-2</v>
      </c>
      <c r="Q169" s="274">
        <v>4.9806796467224808E-2</v>
      </c>
    </row>
    <row r="170" spans="1:17" x14ac:dyDescent="0.3">
      <c r="A170" s="547" t="s">
        <v>258</v>
      </c>
      <c r="B170" s="167" t="s">
        <v>283</v>
      </c>
      <c r="C170" s="274">
        <v>0.12674066764007325</v>
      </c>
      <c r="D170" s="274">
        <v>0.14009385666403681</v>
      </c>
      <c r="E170" s="274">
        <v>0.12942438557145497</v>
      </c>
      <c r="F170" s="274">
        <v>0.12164970856036003</v>
      </c>
      <c r="G170" s="274">
        <v>0.10996593649531236</v>
      </c>
      <c r="H170" s="274">
        <v>0.11070359001099947</v>
      </c>
      <c r="I170" s="274">
        <v>0.11227684352014206</v>
      </c>
      <c r="J170" s="274">
        <v>0.11064506790307393</v>
      </c>
      <c r="K170" s="274">
        <v>0.11899643810844551</v>
      </c>
      <c r="L170" s="274">
        <v>0.10203019909087799</v>
      </c>
      <c r="M170" s="274">
        <v>8.9776726127105327E-2</v>
      </c>
      <c r="N170" s="274">
        <v>8.153224425610256E-2</v>
      </c>
      <c r="O170" s="274">
        <v>7.5455776570062291E-2</v>
      </c>
      <c r="P170" s="274">
        <v>7.2258127677193015E-2</v>
      </c>
      <c r="Q170" s="274">
        <v>8.0612996769705361E-2</v>
      </c>
    </row>
    <row r="171" spans="1:17" x14ac:dyDescent="0.3">
      <c r="A171" s="547" t="s">
        <v>259</v>
      </c>
      <c r="B171" s="167" t="s">
        <v>283</v>
      </c>
      <c r="C171" s="274">
        <v>0.12659577136025429</v>
      </c>
      <c r="D171" s="274">
        <v>0.12457719433612811</v>
      </c>
      <c r="E171" s="274">
        <v>0.1244459572050412</v>
      </c>
      <c r="F171" s="274">
        <v>0.14438503989368356</v>
      </c>
      <c r="G171" s="274">
        <v>0.13920180267305557</v>
      </c>
      <c r="H171" s="274">
        <v>0.13574405755037383</v>
      </c>
      <c r="I171" s="274">
        <v>0.14176172562418832</v>
      </c>
      <c r="J171" s="274">
        <v>0.15460138180954563</v>
      </c>
      <c r="K171" s="274">
        <v>0.12638946574734988</v>
      </c>
      <c r="L171" s="274">
        <v>0.12524933254385712</v>
      </c>
      <c r="M171" s="274">
        <v>0.13004426941242664</v>
      </c>
      <c r="N171" s="274">
        <v>9.6705670434673846E-2</v>
      </c>
      <c r="O171" s="274">
        <v>0.10886480886634461</v>
      </c>
      <c r="P171" s="274">
        <v>0.11697343721039899</v>
      </c>
      <c r="Q171" s="274">
        <v>0.10383609544628045</v>
      </c>
    </row>
    <row r="172" spans="1:17" x14ac:dyDescent="0.3">
      <c r="A172" s="547" t="s">
        <v>260</v>
      </c>
      <c r="B172" s="167" t="s">
        <v>283</v>
      </c>
      <c r="C172" s="274">
        <v>0.97326791139261248</v>
      </c>
      <c r="D172" s="274">
        <v>1.0548106537525357</v>
      </c>
      <c r="E172" s="274">
        <v>1.1272388856921698</v>
      </c>
      <c r="F172" s="274">
        <v>1.1467670985530478</v>
      </c>
      <c r="G172" s="274">
        <v>1.4444829918455584</v>
      </c>
      <c r="H172" s="274">
        <v>1.4963806296367332</v>
      </c>
      <c r="I172" s="274">
        <v>1.4889782751280061</v>
      </c>
      <c r="J172" s="274">
        <v>1.5106876538218084</v>
      </c>
      <c r="K172" s="274">
        <v>1.5462674972484307</v>
      </c>
      <c r="L172" s="274">
        <v>1.52654318836424</v>
      </c>
      <c r="M172" s="274">
        <v>1.5460922262777783</v>
      </c>
      <c r="N172" s="274">
        <v>1.5540951945321728</v>
      </c>
      <c r="O172" s="274">
        <v>1.6126510059199954</v>
      </c>
      <c r="P172" s="274">
        <v>1.6127609485594081</v>
      </c>
      <c r="Q172" s="274">
        <v>1.6015019636935621</v>
      </c>
    </row>
    <row r="173" spans="1:17" x14ac:dyDescent="0.3">
      <c r="A173" s="547" t="s">
        <v>261</v>
      </c>
      <c r="B173" s="167" t="s">
        <v>283</v>
      </c>
      <c r="C173" s="274">
        <v>6.1064326457952692E-2</v>
      </c>
      <c r="D173" s="274">
        <v>6.0636157139306875E-2</v>
      </c>
      <c r="E173" s="274">
        <v>5.6279736037741245E-2</v>
      </c>
      <c r="F173" s="274">
        <v>6.121153530007746E-2</v>
      </c>
      <c r="G173" s="274">
        <v>6.0499824461382246E-2</v>
      </c>
      <c r="H173" s="274">
        <v>5.7558684556551346E-2</v>
      </c>
      <c r="I173" s="274">
        <v>6.0124436365005557E-2</v>
      </c>
      <c r="J173" s="274">
        <v>5.8354404423215496E-2</v>
      </c>
      <c r="K173" s="274">
        <v>4.4605783615160093E-2</v>
      </c>
      <c r="L173" s="274">
        <v>4.078176719708404E-2</v>
      </c>
      <c r="M173" s="274">
        <v>4.4863774922993864E-2</v>
      </c>
      <c r="N173" s="274">
        <v>4.2374750857421151E-2</v>
      </c>
      <c r="O173" s="274">
        <v>3.9471020825714395E-2</v>
      </c>
      <c r="P173" s="274">
        <v>5.0588045644608483E-2</v>
      </c>
      <c r="Q173" s="274">
        <v>4.7313424714203793E-2</v>
      </c>
    </row>
    <row r="174" spans="1:17" x14ac:dyDescent="0.3">
      <c r="A174" s="547" t="s">
        <v>262</v>
      </c>
      <c r="B174" s="167" t="s">
        <v>283</v>
      </c>
      <c r="C174" s="274">
        <v>0.16839791370930426</v>
      </c>
      <c r="D174" s="274">
        <v>0.2211557688347337</v>
      </c>
      <c r="E174" s="274">
        <v>0.20089168715969274</v>
      </c>
      <c r="F174" s="274">
        <v>0.19438682735336121</v>
      </c>
      <c r="G174" s="274">
        <v>0.17884271843947508</v>
      </c>
      <c r="H174" s="274">
        <v>0.14280486214665786</v>
      </c>
      <c r="I174" s="274">
        <v>0.15282534132412731</v>
      </c>
      <c r="J174" s="274">
        <v>0.14958752015612617</v>
      </c>
      <c r="K174" s="274">
        <v>0.16568431310548062</v>
      </c>
      <c r="L174" s="274">
        <v>0.17048157060765312</v>
      </c>
      <c r="M174" s="274">
        <v>0.13718931027478123</v>
      </c>
      <c r="N174" s="274">
        <v>0.14229600868108527</v>
      </c>
      <c r="O174" s="274">
        <v>0.12488399869922551</v>
      </c>
      <c r="P174" s="274">
        <v>0.13292129868811459</v>
      </c>
      <c r="Q174" s="274">
        <v>0.13404256360601091</v>
      </c>
    </row>
    <row r="175" spans="1:17" x14ac:dyDescent="0.3">
      <c r="A175" s="547" t="s">
        <v>263</v>
      </c>
      <c r="B175" s="167" t="s">
        <v>283</v>
      </c>
      <c r="C175" s="274">
        <v>0.11296064663605715</v>
      </c>
      <c r="D175" s="274">
        <v>0.12271667233078355</v>
      </c>
      <c r="E175" s="274">
        <v>0.10944715768208887</v>
      </c>
      <c r="F175" s="274">
        <v>0.10770130736175337</v>
      </c>
      <c r="G175" s="274">
        <v>0.10651438875898384</v>
      </c>
      <c r="H175" s="274">
        <v>9.6695445015287165E-2</v>
      </c>
      <c r="I175" s="274">
        <v>9.7476363733655896E-2</v>
      </c>
      <c r="J175" s="274">
        <v>9.049228803578914E-2</v>
      </c>
      <c r="K175" s="274">
        <v>9.6880927752132986E-2</v>
      </c>
      <c r="L175" s="274">
        <v>9.6658054583545774E-2</v>
      </c>
      <c r="M175" s="274">
        <v>0.10554393969144107</v>
      </c>
      <c r="N175" s="274">
        <v>0.10011192282372219</v>
      </c>
      <c r="O175" s="274">
        <v>8.5626680173905248E-2</v>
      </c>
      <c r="P175" s="274">
        <v>8.8864101857837483E-2</v>
      </c>
      <c r="Q175" s="274">
        <v>9.0835655224192249E-2</v>
      </c>
    </row>
    <row r="176" spans="1:17" x14ac:dyDescent="0.3">
      <c r="A176" s="547" t="s">
        <v>264</v>
      </c>
      <c r="B176" s="167" t="s">
        <v>283</v>
      </c>
      <c r="C176" s="274">
        <v>0.3282575880598157</v>
      </c>
      <c r="D176" s="274">
        <v>0.31079401202529194</v>
      </c>
      <c r="E176" s="274">
        <v>0.29504102205229432</v>
      </c>
      <c r="F176" s="274">
        <v>0.2929371122618758</v>
      </c>
      <c r="G176" s="274">
        <v>0.29020830429277672</v>
      </c>
      <c r="H176" s="274">
        <v>0.29818677820764322</v>
      </c>
      <c r="I176" s="274">
        <v>0.31880790245872859</v>
      </c>
      <c r="J176" s="274">
        <v>0.30986780668478664</v>
      </c>
      <c r="K176" s="274">
        <v>0.34257379245402692</v>
      </c>
      <c r="L176" s="274">
        <v>0.36072387591477612</v>
      </c>
      <c r="M176" s="274">
        <v>0.29221549682269515</v>
      </c>
      <c r="N176" s="274">
        <v>0.28050602081082404</v>
      </c>
      <c r="O176" s="274">
        <v>0.24845894569393448</v>
      </c>
      <c r="P176" s="274">
        <v>0.2622296059697804</v>
      </c>
      <c r="Q176" s="274">
        <v>0.25640288003342443</v>
      </c>
    </row>
    <row r="177" spans="1:17" x14ac:dyDescent="0.3">
      <c r="A177" s="547" t="s">
        <v>265</v>
      </c>
      <c r="B177" s="167" t="s">
        <v>283</v>
      </c>
      <c r="C177" s="274">
        <v>0.29502147162042347</v>
      </c>
      <c r="D177" s="274">
        <v>0.34636249416658998</v>
      </c>
      <c r="E177" s="274">
        <v>0.31278245062028492</v>
      </c>
      <c r="F177" s="274">
        <v>0.32086392066805886</v>
      </c>
      <c r="G177" s="274">
        <v>0.31059208126580684</v>
      </c>
      <c r="H177" s="274">
        <v>0.25714840202760186</v>
      </c>
      <c r="I177" s="274">
        <v>0.27361545560581879</v>
      </c>
      <c r="J177" s="274">
        <v>0.25892217818422958</v>
      </c>
      <c r="K177" s="274">
        <v>0.28516350013282576</v>
      </c>
      <c r="L177" s="274">
        <v>0.29450277039665534</v>
      </c>
      <c r="M177" s="274">
        <v>0.28658991369952319</v>
      </c>
      <c r="N177" s="274">
        <v>0.29041692617106279</v>
      </c>
      <c r="O177" s="274">
        <v>0.26369839002321011</v>
      </c>
      <c r="P177" s="274">
        <v>0.2817291245286595</v>
      </c>
      <c r="Q177" s="274">
        <v>0.29823634144453798</v>
      </c>
    </row>
    <row r="178" spans="1:17" x14ac:dyDescent="0.3">
      <c r="A178" s="547" t="s">
        <v>266</v>
      </c>
      <c r="B178" s="167" t="s">
        <v>283</v>
      </c>
      <c r="C178" s="274">
        <v>5.9263798816627057E-2</v>
      </c>
      <c r="D178" s="274">
        <v>6.5390230933843635E-2</v>
      </c>
      <c r="E178" s="274">
        <v>7.3484300907324787E-2</v>
      </c>
      <c r="F178" s="274">
        <v>8.3823440144993766E-2</v>
      </c>
      <c r="G178" s="274">
        <v>8.1613491984057068E-2</v>
      </c>
      <c r="H178" s="274">
        <v>7.5821133618069581E-2</v>
      </c>
      <c r="I178" s="274">
        <v>0.14035236644075433</v>
      </c>
      <c r="J178" s="274">
        <v>0.12735516768877761</v>
      </c>
      <c r="K178" s="274">
        <v>0.13372048343942319</v>
      </c>
      <c r="L178" s="274">
        <v>0.16025144579018569</v>
      </c>
      <c r="M178" s="274">
        <v>0.16480746671666313</v>
      </c>
      <c r="N178" s="274">
        <v>0.16718680152464979</v>
      </c>
      <c r="O178" s="274">
        <v>0.16925771182873273</v>
      </c>
      <c r="P178" s="274">
        <v>0.18452854347365855</v>
      </c>
      <c r="Q178" s="274">
        <v>0.17660361266309352</v>
      </c>
    </row>
    <row r="179" spans="1:17" x14ac:dyDescent="0.3">
      <c r="A179" s="547" t="s">
        <v>267</v>
      </c>
      <c r="B179" s="167" t="s">
        <v>283</v>
      </c>
      <c r="C179" s="274">
        <v>1.1755157106283903E-5</v>
      </c>
      <c r="D179" s="274">
        <v>9.2711601575257775E-6</v>
      </c>
      <c r="E179" s="274">
        <v>5.9722292379085109E-6</v>
      </c>
      <c r="F179" s="274">
        <v>9.0199340751782817E-6</v>
      </c>
      <c r="G179" s="274">
        <v>9.0200576311680585E-6</v>
      </c>
      <c r="H179" s="274">
        <v>9.2165892048233416E-6</v>
      </c>
      <c r="I179" s="274">
        <v>1.0595726266397283E-5</v>
      </c>
      <c r="J179" s="274">
        <v>1.3163221707298275E-5</v>
      </c>
      <c r="K179" s="274">
        <v>1.4821995176661294E-5</v>
      </c>
      <c r="L179" s="274">
        <v>1.2911221528427376E-5</v>
      </c>
      <c r="M179" s="274">
        <v>1.3005243082229279E-5</v>
      </c>
      <c r="N179" s="274">
        <v>1.0623445255714599E-5</v>
      </c>
      <c r="O179" s="274">
        <v>6.1638012008144403E-6</v>
      </c>
      <c r="P179" s="274">
        <v>4.8170846829458217E-6</v>
      </c>
      <c r="Q179" s="274">
        <v>5.9210977979060918E-6</v>
      </c>
    </row>
    <row r="180" spans="1:17" x14ac:dyDescent="0.3">
      <c r="A180" s="547" t="s">
        <v>268</v>
      </c>
      <c r="B180" s="167" t="s">
        <v>283</v>
      </c>
      <c r="C180" s="274">
        <v>4.8677190132837875E-5</v>
      </c>
      <c r="D180" s="274">
        <v>4.6724656910219934E-5</v>
      </c>
      <c r="E180" s="274">
        <v>4.086964826273782E-5</v>
      </c>
      <c r="F180" s="274">
        <v>3.5574064098169496E-5</v>
      </c>
      <c r="G180" s="274">
        <v>3.1727158309709732E-5</v>
      </c>
      <c r="H180" s="274">
        <v>3.2200307321780007E-5</v>
      </c>
      <c r="I180" s="274">
        <v>3.7808802406092608E-5</v>
      </c>
      <c r="J180" s="274">
        <v>4.175713228890938E-5</v>
      </c>
      <c r="K180" s="274">
        <v>4.4810091129473176E-5</v>
      </c>
      <c r="L180" s="274">
        <v>5.4373686078576081E-5</v>
      </c>
      <c r="M180" s="274">
        <v>5.4437135640787164E-5</v>
      </c>
      <c r="N180" s="274">
        <v>4.9291012215931201E-5</v>
      </c>
      <c r="O180" s="274">
        <v>3.7524353729389247E-5</v>
      </c>
      <c r="P180" s="274">
        <v>3.4576819365994211E-5</v>
      </c>
      <c r="Q180" s="274">
        <v>3.853445272715126E-5</v>
      </c>
    </row>
    <row r="181" spans="1:17" x14ac:dyDescent="0.3">
      <c r="A181" s="547" t="s">
        <v>269</v>
      </c>
      <c r="B181" s="167" t="s">
        <v>283</v>
      </c>
      <c r="C181" s="274">
        <v>8.5150086738740971E-2</v>
      </c>
      <c r="D181" s="274">
        <v>9.0947003491020889E-2</v>
      </c>
      <c r="E181" s="274">
        <v>8.0540223412244955E-2</v>
      </c>
      <c r="F181" s="274">
        <v>7.9095874810032371E-2</v>
      </c>
      <c r="G181" s="274">
        <v>7.1392629468786453E-2</v>
      </c>
      <c r="H181" s="274">
        <v>6.908248449945667E-2</v>
      </c>
      <c r="I181" s="274">
        <v>7.2201691403410775E-2</v>
      </c>
      <c r="J181" s="274">
        <v>7.2040046281788769E-2</v>
      </c>
      <c r="K181" s="274">
        <v>7.775388870536952E-2</v>
      </c>
      <c r="L181" s="274">
        <v>8.1735750113752559E-2</v>
      </c>
      <c r="M181" s="274">
        <v>9.0360693091684763E-2</v>
      </c>
      <c r="N181" s="274">
        <v>9.1699081820033695E-2</v>
      </c>
      <c r="O181" s="274">
        <v>8.1011636298609815E-2</v>
      </c>
      <c r="P181" s="274">
        <v>8.7186368392882463E-2</v>
      </c>
      <c r="Q181" s="274">
        <v>9.1324736328695519E-2</v>
      </c>
    </row>
    <row r="182" spans="1:17" x14ac:dyDescent="0.3">
      <c r="A182" s="547" t="s">
        <v>270</v>
      </c>
      <c r="B182" s="167" t="s">
        <v>283</v>
      </c>
      <c r="C182" s="274">
        <v>0.15449533944534244</v>
      </c>
      <c r="D182" s="274">
        <v>0.16705999453785589</v>
      </c>
      <c r="E182" s="274">
        <v>0.14734751255489026</v>
      </c>
      <c r="F182" s="274">
        <v>0.13201344926245914</v>
      </c>
      <c r="G182" s="274">
        <v>0.10613091196787212</v>
      </c>
      <c r="H182" s="274">
        <v>8.2946302653105389E-2</v>
      </c>
      <c r="I182" s="274">
        <v>8.1531506220248545E-2</v>
      </c>
      <c r="J182" s="274">
        <v>7.5773847614194159E-2</v>
      </c>
      <c r="K182" s="274">
        <v>7.8496173132696939E-2</v>
      </c>
      <c r="L182" s="274">
        <v>8.2472764496037729E-2</v>
      </c>
      <c r="M182" s="274">
        <v>9.0181224417465039E-2</v>
      </c>
      <c r="N182" s="274">
        <v>9.1180542803641906E-2</v>
      </c>
      <c r="O182" s="274">
        <v>8.1431275969323938E-2</v>
      </c>
      <c r="P182" s="274">
        <v>8.2677589735272256E-2</v>
      </c>
      <c r="Q182" s="274">
        <v>8.3205551742226019E-2</v>
      </c>
    </row>
    <row r="183" spans="1:17" x14ac:dyDescent="0.3">
      <c r="A183" s="547" t="s">
        <v>271</v>
      </c>
      <c r="B183" s="167" t="s">
        <v>283</v>
      </c>
      <c r="C183" s="274">
        <v>7.7640643687514277E-2</v>
      </c>
      <c r="D183" s="274">
        <v>8.3143100266134889E-2</v>
      </c>
      <c r="E183" s="274">
        <v>7.6272935820020232E-2</v>
      </c>
      <c r="F183" s="274">
        <v>7.6256370948179997E-2</v>
      </c>
      <c r="G183" s="274">
        <v>6.9404417711860095E-2</v>
      </c>
      <c r="H183" s="274">
        <v>6.1156677771781111E-2</v>
      </c>
      <c r="I183" s="274">
        <v>6.4240832320390504E-2</v>
      </c>
      <c r="J183" s="274">
        <v>5.6965719518070113E-2</v>
      </c>
      <c r="K183" s="274">
        <v>5.9839197742384366E-2</v>
      </c>
      <c r="L183" s="274">
        <v>5.9835576953274835E-2</v>
      </c>
      <c r="M183" s="274">
        <v>6.0807144797948201E-2</v>
      </c>
      <c r="N183" s="274">
        <v>6.0415802842999036E-2</v>
      </c>
      <c r="O183" s="274">
        <v>5.5447390494866147E-2</v>
      </c>
      <c r="P183" s="274">
        <v>5.804020249625641E-2</v>
      </c>
      <c r="Q183" s="274">
        <v>5.6228889525354486E-2</v>
      </c>
    </row>
    <row r="184" spans="1:17" x14ac:dyDescent="0.3">
      <c r="A184" s="547" t="s">
        <v>272</v>
      </c>
      <c r="B184" s="167" t="s">
        <v>283</v>
      </c>
      <c r="C184" s="274">
        <v>6.1032619544429401E-2</v>
      </c>
      <c r="D184" s="274">
        <v>6.5308383469614678E-2</v>
      </c>
      <c r="E184" s="274">
        <v>5.8029990423331741E-2</v>
      </c>
      <c r="F184" s="274">
        <v>6.2214740189574631E-2</v>
      </c>
      <c r="G184" s="274">
        <v>6.1517271226536795E-2</v>
      </c>
      <c r="H184" s="274">
        <v>5.1318031575437253E-2</v>
      </c>
      <c r="I184" s="274">
        <v>5.3829281121882816E-2</v>
      </c>
      <c r="J184" s="274">
        <v>4.7499997091948847E-2</v>
      </c>
      <c r="K184" s="274">
        <v>5.181738145105854E-2</v>
      </c>
      <c r="L184" s="274">
        <v>5.4639008584818669E-2</v>
      </c>
      <c r="M184" s="274">
        <v>6.1590560202162289E-2</v>
      </c>
      <c r="N184" s="274">
        <v>6.2849783103233858E-2</v>
      </c>
      <c r="O184" s="274">
        <v>5.7699650546266364E-2</v>
      </c>
      <c r="P184" s="274">
        <v>5.6639637262131434E-2</v>
      </c>
      <c r="Q184" s="274">
        <v>5.2944657531755916E-2</v>
      </c>
    </row>
    <row r="185" spans="1:17" x14ac:dyDescent="0.3">
      <c r="A185" s="547" t="s">
        <v>273</v>
      </c>
      <c r="B185" s="167" t="s">
        <v>283</v>
      </c>
      <c r="C185" s="274">
        <v>0.12728807269746648</v>
      </c>
      <c r="D185" s="274">
        <v>0.16311477681376194</v>
      </c>
      <c r="E185" s="274">
        <v>0.14816965663264914</v>
      </c>
      <c r="F185" s="274">
        <v>0.15499042977970917</v>
      </c>
      <c r="G185" s="274">
        <v>0.14644334110056065</v>
      </c>
      <c r="H185" s="274">
        <v>0.10802191737417657</v>
      </c>
      <c r="I185" s="274">
        <v>0.11148676008696431</v>
      </c>
      <c r="J185" s="274">
        <v>0.10485715320259358</v>
      </c>
      <c r="K185" s="274">
        <v>0.11755988621689546</v>
      </c>
      <c r="L185" s="274">
        <v>0.1197826441635457</v>
      </c>
      <c r="M185" s="274">
        <v>0.10458041417215236</v>
      </c>
      <c r="N185" s="274">
        <v>9.7783198738229563E-2</v>
      </c>
      <c r="O185" s="274">
        <v>8.9886570240549676E-2</v>
      </c>
      <c r="P185" s="274">
        <v>9.5351152643757944E-2</v>
      </c>
      <c r="Q185" s="274">
        <v>9.9296618051027574E-2</v>
      </c>
    </row>
    <row r="186" spans="1:17" x14ac:dyDescent="0.3">
      <c r="A186" s="547" t="s">
        <v>274</v>
      </c>
      <c r="B186" s="167" t="s">
        <v>283</v>
      </c>
      <c r="C186" s="274">
        <v>0.23346201608720857</v>
      </c>
      <c r="D186" s="274">
        <v>0.24991750255333123</v>
      </c>
      <c r="E186" s="274">
        <v>0.23305971453929003</v>
      </c>
      <c r="F186" s="274">
        <v>0.24289256884539606</v>
      </c>
      <c r="G186" s="274">
        <v>0.26854557496797965</v>
      </c>
      <c r="H186" s="274">
        <v>0.25486094754915317</v>
      </c>
      <c r="I186" s="274">
        <v>0.28043353226508444</v>
      </c>
      <c r="J186" s="274">
        <v>0.28001032521383279</v>
      </c>
      <c r="K186" s="274">
        <v>0.29463642311943483</v>
      </c>
      <c r="L186" s="274">
        <v>0.30103520614517543</v>
      </c>
      <c r="M186" s="274">
        <v>0.32776726333051959</v>
      </c>
      <c r="N186" s="274">
        <v>0.33281438830335702</v>
      </c>
      <c r="O186" s="274">
        <v>0.30859644894592314</v>
      </c>
      <c r="P186" s="274">
        <v>0.30539409637706572</v>
      </c>
      <c r="Q186" s="274">
        <v>0.31987792342400734</v>
      </c>
    </row>
    <row r="187" spans="1:17" x14ac:dyDescent="0.3">
      <c r="A187" s="547" t="s">
        <v>275</v>
      </c>
      <c r="B187" s="167" t="s">
        <v>283</v>
      </c>
      <c r="C187" s="274">
        <v>0.2930692354752687</v>
      </c>
      <c r="D187" s="274">
        <v>0.37789351178151886</v>
      </c>
      <c r="E187" s="274">
        <v>0.35297276709754338</v>
      </c>
      <c r="F187" s="274">
        <v>0.33856557984446506</v>
      </c>
      <c r="G187" s="274">
        <v>0.32137247816147724</v>
      </c>
      <c r="H187" s="274">
        <v>0.27278801999207003</v>
      </c>
      <c r="I187" s="274">
        <v>0.28459767199569219</v>
      </c>
      <c r="J187" s="274">
        <v>0.28161368695422861</v>
      </c>
      <c r="K187" s="274">
        <v>0.32064082513647896</v>
      </c>
      <c r="L187" s="274">
        <v>0.32669686577190721</v>
      </c>
      <c r="M187" s="274">
        <v>0.28858481051451523</v>
      </c>
      <c r="N187" s="274">
        <v>0.29037739178215716</v>
      </c>
      <c r="O187" s="274">
        <v>0.27415398309942135</v>
      </c>
      <c r="P187" s="274">
        <v>0.28690253778782748</v>
      </c>
      <c r="Q187" s="274">
        <v>0.27729342827372649</v>
      </c>
    </row>
    <row r="188" spans="1:17" x14ac:dyDescent="0.3">
      <c r="A188" s="547" t="s">
        <v>276</v>
      </c>
      <c r="B188" s="167" t="s">
        <v>283</v>
      </c>
      <c r="C188" s="274">
        <v>0.25496477458019712</v>
      </c>
      <c r="D188" s="274">
        <v>0.29026086627767173</v>
      </c>
      <c r="E188" s="274">
        <v>0.26389642884965414</v>
      </c>
      <c r="F188" s="274">
        <v>0.25132648162225474</v>
      </c>
      <c r="G188" s="274">
        <v>0.23417962702905132</v>
      </c>
      <c r="H188" s="274">
        <v>0.20538900410067923</v>
      </c>
      <c r="I188" s="274">
        <v>0.21509704428215301</v>
      </c>
      <c r="J188" s="274">
        <v>0.18859690583276992</v>
      </c>
      <c r="K188" s="274">
        <v>0.21592997552305707</v>
      </c>
      <c r="L188" s="274">
        <v>0.22261850309070327</v>
      </c>
      <c r="M188" s="274">
        <v>0.21356612551785059</v>
      </c>
      <c r="N188" s="274">
        <v>0.21599240044612625</v>
      </c>
      <c r="O188" s="274">
        <v>0.2020039077566384</v>
      </c>
      <c r="P188" s="274">
        <v>0.21043982132778086</v>
      </c>
      <c r="Q188" s="274">
        <v>0.20803487963331335</v>
      </c>
    </row>
    <row r="189" spans="1:17" x14ac:dyDescent="0.3">
      <c r="A189" s="547" t="s">
        <v>277</v>
      </c>
      <c r="B189" s="167" t="s">
        <v>283</v>
      </c>
      <c r="C189" s="274">
        <v>0.23587527221699783</v>
      </c>
      <c r="D189" s="274">
        <v>0.22312467866536798</v>
      </c>
      <c r="E189" s="274">
        <v>0.21178007201392052</v>
      </c>
      <c r="F189" s="274">
        <v>0.21502178369692032</v>
      </c>
      <c r="G189" s="274">
        <v>0.21507501756637945</v>
      </c>
      <c r="H189" s="274">
        <v>0.22777646444372962</v>
      </c>
      <c r="I189" s="274">
        <v>0.24232246719024461</v>
      </c>
      <c r="J189" s="274">
        <v>0.2478761586754637</v>
      </c>
      <c r="K189" s="274">
        <v>0.27973673693950074</v>
      </c>
      <c r="L189" s="274">
        <v>0.30114329356269759</v>
      </c>
      <c r="M189" s="274">
        <v>0.32949281557545668</v>
      </c>
      <c r="N189" s="274">
        <v>0.31204320501618976</v>
      </c>
      <c r="O189" s="274">
        <v>0.30413984355796059</v>
      </c>
      <c r="P189" s="274">
        <v>0.3239042900953672</v>
      </c>
      <c r="Q189" s="274">
        <v>0.33021661197905733</v>
      </c>
    </row>
    <row r="190" spans="1:17" x14ac:dyDescent="0.3">
      <c r="A190" s="547" t="s">
        <v>278</v>
      </c>
      <c r="B190" s="167" t="s">
        <v>283</v>
      </c>
      <c r="C190" s="274">
        <v>0</v>
      </c>
      <c r="D190" s="274">
        <v>0</v>
      </c>
      <c r="E190" s="274">
        <v>0</v>
      </c>
      <c r="F190" s="274">
        <v>0</v>
      </c>
      <c r="G190" s="274">
        <v>0</v>
      </c>
      <c r="H190" s="274">
        <v>0</v>
      </c>
      <c r="I190" s="274">
        <v>0</v>
      </c>
      <c r="J190" s="274">
        <v>0</v>
      </c>
      <c r="K190" s="274">
        <v>0</v>
      </c>
      <c r="L190" s="274">
        <v>0</v>
      </c>
      <c r="M190" s="274">
        <v>0</v>
      </c>
      <c r="N190" s="274">
        <v>0</v>
      </c>
      <c r="O190" s="274">
        <v>0</v>
      </c>
      <c r="P190" s="274">
        <v>0</v>
      </c>
      <c r="Q190" s="274">
        <v>0</v>
      </c>
    </row>
    <row r="191" spans="1:17" x14ac:dyDescent="0.3">
      <c r="A191" s="547" t="s">
        <v>280</v>
      </c>
      <c r="B191" s="167" t="s">
        <v>283</v>
      </c>
      <c r="C191" s="274">
        <v>0.84447271890571685</v>
      </c>
      <c r="D191" s="274">
        <v>0.929982234128788</v>
      </c>
      <c r="E191" s="274">
        <v>0.85328306482547589</v>
      </c>
      <c r="F191" s="274">
        <v>0.84694850854237325</v>
      </c>
      <c r="G191" s="274">
        <v>0.83473666248009393</v>
      </c>
      <c r="H191" s="274">
        <v>0.83761873821144739</v>
      </c>
      <c r="I191" s="274">
        <v>0.85636348720090505</v>
      </c>
      <c r="J191" s="274">
        <v>0.83775313762416515</v>
      </c>
      <c r="K191" s="274">
        <v>0.88045976464132769</v>
      </c>
      <c r="L191" s="274">
        <v>0.89102148153862737</v>
      </c>
      <c r="M191" s="274">
        <v>0.84713135911165138</v>
      </c>
      <c r="N191" s="274">
        <v>0.80216616122307072</v>
      </c>
      <c r="O191" s="274">
        <v>0.73308940786871413</v>
      </c>
      <c r="P191" s="274">
        <v>0.74979185070836496</v>
      </c>
      <c r="Q191" s="274">
        <v>0.74833006492304799</v>
      </c>
    </row>
    <row r="192" spans="1:17" x14ac:dyDescent="0.3">
      <c r="A192" s="547" t="s">
        <v>244</v>
      </c>
      <c r="B192" s="167" t="s">
        <v>284</v>
      </c>
      <c r="C192" s="274">
        <v>0.23639324531945252</v>
      </c>
      <c r="D192" s="274">
        <v>0.2272071207274583</v>
      </c>
      <c r="E192" s="274">
        <v>0.20853886918697734</v>
      </c>
      <c r="F192" s="274">
        <v>0.19000617655548366</v>
      </c>
      <c r="G192" s="274">
        <v>0.18720994132060906</v>
      </c>
      <c r="H192" s="274">
        <v>0.17548337579014156</v>
      </c>
      <c r="I192" s="274">
        <v>0.18575175561385493</v>
      </c>
      <c r="J192" s="274">
        <v>0.17894727981891195</v>
      </c>
      <c r="K192" s="274">
        <v>0.18607711570374993</v>
      </c>
      <c r="L192" s="274">
        <v>0.17681542252791171</v>
      </c>
      <c r="M192" s="274">
        <v>0.19318305698142352</v>
      </c>
      <c r="N192" s="274">
        <v>0.20163177844376895</v>
      </c>
      <c r="O192" s="274">
        <v>0.19403257076094102</v>
      </c>
      <c r="P192" s="274">
        <v>0.18855537301869313</v>
      </c>
      <c r="Q192" s="274">
        <v>0.19966521598635789</v>
      </c>
    </row>
    <row r="193" spans="1:17" x14ac:dyDescent="0.3">
      <c r="A193" s="547" t="s">
        <v>245</v>
      </c>
      <c r="B193" s="167" t="s">
        <v>284</v>
      </c>
      <c r="C193" s="274">
        <v>1.5812759415256785</v>
      </c>
      <c r="D193" s="274">
        <v>1.7748365471590566</v>
      </c>
      <c r="E193" s="274">
        <v>1.6130300399775899</v>
      </c>
      <c r="F193" s="274">
        <v>1.3913731027867438</v>
      </c>
      <c r="G193" s="274">
        <v>1.0943666947215942</v>
      </c>
      <c r="H193" s="274">
        <v>1.0878398149748827</v>
      </c>
      <c r="I193" s="274">
        <v>1.1145329267968374</v>
      </c>
      <c r="J193" s="274">
        <v>1.0502120686125169</v>
      </c>
      <c r="K193" s="274">
        <v>1.1607631279719295</v>
      </c>
      <c r="L193" s="274">
        <v>1.0503281902235651</v>
      </c>
      <c r="M193" s="274">
        <v>1.1573163099484585</v>
      </c>
      <c r="N193" s="274">
        <v>1.183655042043138</v>
      </c>
      <c r="O193" s="274">
        <v>1.1662998269247455</v>
      </c>
      <c r="P193" s="274">
        <v>1.1485231195191381</v>
      </c>
      <c r="Q193" s="274">
        <v>1.1237720042717849</v>
      </c>
    </row>
    <row r="194" spans="1:17" x14ac:dyDescent="0.3">
      <c r="A194" s="547" t="s">
        <v>246</v>
      </c>
      <c r="B194" s="167" t="s">
        <v>284</v>
      </c>
      <c r="C194" s="274">
        <v>0.31479628380793623</v>
      </c>
      <c r="D194" s="274">
        <v>0.33191811946085509</v>
      </c>
      <c r="E194" s="274">
        <v>0.30107409071633123</v>
      </c>
      <c r="F194" s="274">
        <v>0.2766979846356199</v>
      </c>
      <c r="G194" s="274">
        <v>0.18737752142221167</v>
      </c>
      <c r="H194" s="274">
        <v>0.16821659977652495</v>
      </c>
      <c r="I194" s="274">
        <v>0.14912078355825051</v>
      </c>
      <c r="J194" s="274">
        <v>0.15329032618855154</v>
      </c>
      <c r="K194" s="274">
        <v>0.16745640834815453</v>
      </c>
      <c r="L194" s="274">
        <v>0.18465213190113194</v>
      </c>
      <c r="M194" s="274">
        <v>0.19078984679815736</v>
      </c>
      <c r="N194" s="274">
        <v>0.18432216002164381</v>
      </c>
      <c r="O194" s="274">
        <v>0.13595974000801886</v>
      </c>
      <c r="P194" s="274">
        <v>0.13301204137330597</v>
      </c>
      <c r="Q194" s="274">
        <v>0.14098963506517231</v>
      </c>
    </row>
    <row r="195" spans="1:17" x14ac:dyDescent="0.3">
      <c r="A195" s="547" t="s">
        <v>247</v>
      </c>
      <c r="B195" s="167" t="s">
        <v>284</v>
      </c>
      <c r="C195" s="274">
        <v>0.22930992918976884</v>
      </c>
      <c r="D195" s="274">
        <v>0.24364739560734966</v>
      </c>
      <c r="E195" s="274">
        <v>0.19618229828435077</v>
      </c>
      <c r="F195" s="274">
        <v>0.14149917834931697</v>
      </c>
      <c r="G195" s="274">
        <v>0.1173873460435383</v>
      </c>
      <c r="H195" s="274">
        <v>7.0908601603138416E-2</v>
      </c>
      <c r="I195" s="274">
        <v>6.2333284596382273E-2</v>
      </c>
      <c r="J195" s="274">
        <v>5.8489281376864946E-2</v>
      </c>
      <c r="K195" s="274">
        <v>5.0750985325889578E-2</v>
      </c>
      <c r="L195" s="274">
        <v>4.9823290548304915E-2</v>
      </c>
      <c r="M195" s="274">
        <v>4.6570087272750582E-2</v>
      </c>
      <c r="N195" s="274">
        <v>4.5029549698473462E-2</v>
      </c>
      <c r="O195" s="274">
        <v>4.0556130451416185E-2</v>
      </c>
      <c r="P195" s="274">
        <v>3.8061383750225247E-2</v>
      </c>
      <c r="Q195" s="274">
        <v>3.6562280050468028E-2</v>
      </c>
    </row>
    <row r="196" spans="1:17" x14ac:dyDescent="0.3">
      <c r="A196" s="547" t="s">
        <v>248</v>
      </c>
      <c r="B196" s="167" t="s">
        <v>284</v>
      </c>
      <c r="C196" s="274">
        <v>0.10161184858644184</v>
      </c>
      <c r="D196" s="274">
        <v>9.0279603778431028E-2</v>
      </c>
      <c r="E196" s="274">
        <v>6.9094408615128652E-2</v>
      </c>
      <c r="F196" s="274">
        <v>5.876919296538452E-2</v>
      </c>
      <c r="G196" s="274">
        <v>5.588345726963341E-2</v>
      </c>
      <c r="H196" s="274">
        <v>3.8625427237167373E-2</v>
      </c>
      <c r="I196" s="274">
        <v>3.5276840901070333E-2</v>
      </c>
      <c r="J196" s="274">
        <v>3.4478111815801869E-2</v>
      </c>
      <c r="K196" s="274">
        <v>2.138800921199684E-2</v>
      </c>
      <c r="L196" s="274">
        <v>2.0680405942260005E-2</v>
      </c>
      <c r="M196" s="274">
        <v>1.8036056230662748E-2</v>
      </c>
      <c r="N196" s="274">
        <v>1.7011280314282184E-2</v>
      </c>
      <c r="O196" s="274">
        <v>1.6850446271401451E-2</v>
      </c>
      <c r="P196" s="274">
        <v>1.5316524491147865E-2</v>
      </c>
      <c r="Q196" s="274">
        <v>1.2399853463759093E-2</v>
      </c>
    </row>
    <row r="197" spans="1:17" x14ac:dyDescent="0.3">
      <c r="A197" s="547" t="s">
        <v>249</v>
      </c>
      <c r="B197" s="167" t="s">
        <v>284</v>
      </c>
      <c r="C197" s="274">
        <v>0.83054977934797902</v>
      </c>
      <c r="D197" s="274">
        <v>0.88434798490313504</v>
      </c>
      <c r="E197" s="274">
        <v>0.89188737477042657</v>
      </c>
      <c r="F197" s="274">
        <v>0.88646569789710283</v>
      </c>
      <c r="G197" s="274">
        <v>0.9585565719507152</v>
      </c>
      <c r="H197" s="274">
        <v>0.83056205388287663</v>
      </c>
      <c r="I197" s="274">
        <v>0.75715681033982252</v>
      </c>
      <c r="J197" s="274">
        <v>0.79556437426886106</v>
      </c>
      <c r="K197" s="274">
        <v>0.80468583328883836</v>
      </c>
      <c r="L197" s="274">
        <v>0.7620063918561889</v>
      </c>
      <c r="M197" s="274">
        <v>0.82677225868669646</v>
      </c>
      <c r="N197" s="274">
        <v>0.82209126436913449</v>
      </c>
      <c r="O197" s="274">
        <v>0.95806562884008739</v>
      </c>
      <c r="P197" s="274">
        <v>1.0315289301540895</v>
      </c>
      <c r="Q197" s="274">
        <v>1.2362054808374769</v>
      </c>
    </row>
    <row r="198" spans="1:17" x14ac:dyDescent="0.3">
      <c r="A198" s="547" t="s">
        <v>250</v>
      </c>
      <c r="B198" s="167" t="s">
        <v>284</v>
      </c>
      <c r="C198" s="274">
        <v>0.86034757951907348</v>
      </c>
      <c r="D198" s="274">
        <v>0.82596912513415766</v>
      </c>
      <c r="E198" s="274">
        <v>0.8403908388086736</v>
      </c>
      <c r="F198" s="274">
        <v>0.81035370659531469</v>
      </c>
      <c r="G198" s="274">
        <v>0.78664311698254274</v>
      </c>
      <c r="H198" s="274">
        <v>0.8708779620029542</v>
      </c>
      <c r="I198" s="274">
        <v>0.86053664405942154</v>
      </c>
      <c r="J198" s="274">
        <v>0.91066116260495777</v>
      </c>
      <c r="K198" s="274">
        <v>0.91735985892507821</v>
      </c>
      <c r="L198" s="274">
        <v>0.93068284295990467</v>
      </c>
      <c r="M198" s="274">
        <v>0.93929657665119126</v>
      </c>
      <c r="N198" s="274">
        <v>0.93210238300656567</v>
      </c>
      <c r="O198" s="274">
        <v>0.95463047517377886</v>
      </c>
      <c r="P198" s="274">
        <v>0.92282568864107284</v>
      </c>
      <c r="Q198" s="274">
        <v>1.017007528772367</v>
      </c>
    </row>
    <row r="199" spans="1:17" x14ac:dyDescent="0.3">
      <c r="A199" s="547" t="s">
        <v>251</v>
      </c>
      <c r="B199" s="167" t="s">
        <v>284</v>
      </c>
      <c r="C199" s="274">
        <v>8.0963735195788741E-2</v>
      </c>
      <c r="D199" s="274">
        <v>7.3678126280169343E-2</v>
      </c>
      <c r="E199" s="274">
        <v>6.025690911166192E-2</v>
      </c>
      <c r="F199" s="274">
        <v>6.6950804676673914E-2</v>
      </c>
      <c r="G199" s="274">
        <v>7.1670926007922797E-2</v>
      </c>
      <c r="H199" s="274">
        <v>4.6008311860516037E-2</v>
      </c>
      <c r="I199" s="274">
        <v>7.4785126482717526E-2</v>
      </c>
      <c r="J199" s="274">
        <v>3.947028028059673E-2</v>
      </c>
      <c r="K199" s="274">
        <v>5.3910344369288682E-2</v>
      </c>
      <c r="L199" s="274">
        <v>2.233896358552678E-2</v>
      </c>
      <c r="M199" s="274">
        <v>2.5077439182643393E-2</v>
      </c>
      <c r="N199" s="274">
        <v>1.8481442097634651E-2</v>
      </c>
      <c r="O199" s="274">
        <v>1.2294517975331964E-2</v>
      </c>
      <c r="P199" s="274">
        <v>1.2435438945494617E-2</v>
      </c>
      <c r="Q199" s="274">
        <v>8.5235628548377216E-3</v>
      </c>
    </row>
    <row r="200" spans="1:17" x14ac:dyDescent="0.3">
      <c r="A200" s="547" t="s">
        <v>252</v>
      </c>
      <c r="B200" s="167" t="s">
        <v>284</v>
      </c>
      <c r="C200" s="274">
        <v>0.6832349657028175</v>
      </c>
      <c r="D200" s="274">
        <v>0.79479965337686898</v>
      </c>
      <c r="E200" s="274">
        <v>0.75992451494791413</v>
      </c>
      <c r="F200" s="274">
        <v>0.5290327401767857</v>
      </c>
      <c r="G200" s="274">
        <v>0.44761608888978016</v>
      </c>
      <c r="H200" s="274">
        <v>0.32792375280335645</v>
      </c>
      <c r="I200" s="274">
        <v>0.37256613101673003</v>
      </c>
      <c r="J200" s="274">
        <v>0.33448608339541197</v>
      </c>
      <c r="K200" s="274">
        <v>0.29601837237667683</v>
      </c>
      <c r="L200" s="274">
        <v>0.25850155524241492</v>
      </c>
      <c r="M200" s="274">
        <v>0.22118691015143405</v>
      </c>
      <c r="N200" s="274">
        <v>0.23155510669502555</v>
      </c>
      <c r="O200" s="274">
        <v>0.19585776103306907</v>
      </c>
      <c r="P200" s="274">
        <v>0.22466999987527175</v>
      </c>
      <c r="Q200" s="274">
        <v>0.24686574350538279</v>
      </c>
    </row>
    <row r="201" spans="1:17" x14ac:dyDescent="0.3">
      <c r="A201" s="547" t="s">
        <v>253</v>
      </c>
      <c r="B201" s="167" t="s">
        <v>284</v>
      </c>
      <c r="C201" s="274">
        <v>4.2719459364685373E-2</v>
      </c>
      <c r="D201" s="274">
        <v>8.056376464898593E-2</v>
      </c>
      <c r="E201" s="274">
        <v>7.166794055645534E-2</v>
      </c>
      <c r="F201" s="274">
        <v>5.2732166053194786E-2</v>
      </c>
      <c r="G201" s="274">
        <v>4.0022516087025152E-2</v>
      </c>
      <c r="H201" s="274">
        <v>7.9933690960250561E-2</v>
      </c>
      <c r="I201" s="274">
        <v>3.7615059151067887E-2</v>
      </c>
      <c r="J201" s="274">
        <v>3.4750836007360238E-2</v>
      </c>
      <c r="K201" s="274">
        <v>3.5765135298857838E-2</v>
      </c>
      <c r="L201" s="274">
        <v>3.9582928369381654E-2</v>
      </c>
      <c r="M201" s="274">
        <v>3.5901396269011517E-2</v>
      </c>
      <c r="N201" s="274">
        <v>3.3344120077365272E-2</v>
      </c>
      <c r="O201" s="274">
        <v>4.9263248997661616E-2</v>
      </c>
      <c r="P201" s="274">
        <v>6.1110836490692023E-2</v>
      </c>
      <c r="Q201" s="274">
        <v>5.8597348970842567E-2</v>
      </c>
    </row>
    <row r="202" spans="1:17" x14ac:dyDescent="0.3">
      <c r="A202" s="547" t="s">
        <v>254</v>
      </c>
      <c r="B202" s="167" t="s">
        <v>284</v>
      </c>
      <c r="C202" s="274">
        <v>2.1978250920271534</v>
      </c>
      <c r="D202" s="274">
        <v>2.2180697922946475</v>
      </c>
      <c r="E202" s="274">
        <v>2.036833673100269</v>
      </c>
      <c r="F202" s="274">
        <v>1.821559838269508</v>
      </c>
      <c r="G202" s="274">
        <v>1.6043797598549283</v>
      </c>
      <c r="H202" s="274">
        <v>1.6518107298429336</v>
      </c>
      <c r="I202" s="274">
        <v>1.4670755670925035</v>
      </c>
      <c r="J202" s="274">
        <v>1.3285435942722486</v>
      </c>
      <c r="K202" s="274">
        <v>1.3312002752719663</v>
      </c>
      <c r="L202" s="274">
        <v>1.2521241782326278</v>
      </c>
      <c r="M202" s="274">
        <v>1.1894128121179737</v>
      </c>
      <c r="N202" s="274">
        <v>1.1473722084539038</v>
      </c>
      <c r="O202" s="274">
        <v>1.5205971630146657</v>
      </c>
      <c r="P202" s="274">
        <v>1.5331496815363093</v>
      </c>
      <c r="Q202" s="274">
        <v>1.5013471047565152</v>
      </c>
    </row>
    <row r="203" spans="1:17" x14ac:dyDescent="0.3">
      <c r="A203" s="547" t="s">
        <v>255</v>
      </c>
      <c r="B203" s="167" t="s">
        <v>284</v>
      </c>
      <c r="C203" s="274">
        <v>1.7982002700093302</v>
      </c>
      <c r="D203" s="274">
        <v>1.8069203720085425</v>
      </c>
      <c r="E203" s="274">
        <v>1.751495375249025</v>
      </c>
      <c r="F203" s="274">
        <v>1.6696536936144406</v>
      </c>
      <c r="G203" s="274">
        <v>1.5234356118164827</v>
      </c>
      <c r="H203" s="274">
        <v>1.3795307446940288</v>
      </c>
      <c r="I203" s="274">
        <v>1.3435663526480206</v>
      </c>
      <c r="J203" s="274">
        <v>1.3067757961943391</v>
      </c>
      <c r="K203" s="274">
        <v>1.2184975069630257</v>
      </c>
      <c r="L203" s="274">
        <v>1.1627953655026146</v>
      </c>
      <c r="M203" s="274">
        <v>1.1076923296688448</v>
      </c>
      <c r="N203" s="274">
        <v>1.061525648711843</v>
      </c>
      <c r="O203" s="274">
        <v>1.0368260649620868</v>
      </c>
      <c r="P203" s="274">
        <v>0.99181292184705239</v>
      </c>
      <c r="Q203" s="274">
        <v>0.8867840942283618</v>
      </c>
    </row>
    <row r="204" spans="1:17" x14ac:dyDescent="0.3">
      <c r="A204" s="547" t="s">
        <v>256</v>
      </c>
      <c r="B204" s="167" t="s">
        <v>284</v>
      </c>
      <c r="C204" s="274">
        <v>6.6372684170368582E-2</v>
      </c>
      <c r="D204" s="274">
        <v>6.6022260950792958E-2</v>
      </c>
      <c r="E204" s="274">
        <v>5.55062474138759E-2</v>
      </c>
      <c r="F204" s="274">
        <v>4.222439755812174E-2</v>
      </c>
      <c r="G204" s="274">
        <v>2.9337217755264822E-2</v>
      </c>
      <c r="H204" s="274">
        <v>2.1290169200519661E-2</v>
      </c>
      <c r="I204" s="274">
        <v>1.9400123364495502E-2</v>
      </c>
      <c r="J204" s="274">
        <v>1.9654692261219717E-2</v>
      </c>
      <c r="K204" s="274">
        <v>1.7583761187266365E-2</v>
      </c>
      <c r="L204" s="274">
        <v>1.0380945735793772E-2</v>
      </c>
      <c r="M204" s="274">
        <v>7.9690593370499632E-3</v>
      </c>
      <c r="N204" s="274">
        <v>7.8876089465027277E-3</v>
      </c>
      <c r="O204" s="274">
        <v>6.2198821107972086E-3</v>
      </c>
      <c r="P204" s="274">
        <v>5.8776060715198765E-3</v>
      </c>
      <c r="Q204" s="274">
        <v>5.8833949425013184E-3</v>
      </c>
    </row>
    <row r="205" spans="1:17" x14ac:dyDescent="0.3">
      <c r="A205" s="547" t="s">
        <v>257</v>
      </c>
      <c r="B205" s="167" t="s">
        <v>284</v>
      </c>
      <c r="C205" s="274">
        <v>3.0031096239670561E-2</v>
      </c>
      <c r="D205" s="274">
        <v>3.0040085893203426E-2</v>
      </c>
      <c r="E205" s="274">
        <v>2.483323777969261E-2</v>
      </c>
      <c r="F205" s="274">
        <v>2.0108151937366238E-2</v>
      </c>
      <c r="G205" s="274">
        <v>1.1855837715301808E-2</v>
      </c>
      <c r="H205" s="274">
        <v>6.8451469442666266E-3</v>
      </c>
      <c r="I205" s="274">
        <v>7.1286932480528432E-3</v>
      </c>
      <c r="J205" s="274">
        <v>5.5322597081258577E-3</v>
      </c>
      <c r="K205" s="274">
        <v>4.6355703319736858E-3</v>
      </c>
      <c r="L205" s="274">
        <v>4.0907760317244234E-3</v>
      </c>
      <c r="M205" s="274">
        <v>3.6210765425687295E-3</v>
      </c>
      <c r="N205" s="274">
        <v>2.4009265323369114E-3</v>
      </c>
      <c r="O205" s="274">
        <v>2.102117490440693E-3</v>
      </c>
      <c r="P205" s="274">
        <v>2.1784407375413607E-3</v>
      </c>
      <c r="Q205" s="274">
        <v>2.2047101065603941E-3</v>
      </c>
    </row>
    <row r="206" spans="1:17" x14ac:dyDescent="0.3">
      <c r="A206" s="547" t="s">
        <v>258</v>
      </c>
      <c r="B206" s="167" t="s">
        <v>284</v>
      </c>
      <c r="C206" s="274">
        <v>4.8569697582398909E-2</v>
      </c>
      <c r="D206" s="274">
        <v>3.5435532759604677E-2</v>
      </c>
      <c r="E206" s="274">
        <v>2.7683026969393006E-2</v>
      </c>
      <c r="F206" s="274">
        <v>1.888862648113946E-2</v>
      </c>
      <c r="G206" s="274">
        <v>1.7132905461215136E-2</v>
      </c>
      <c r="H206" s="274">
        <v>1.6992891471036883E-2</v>
      </c>
      <c r="I206" s="274">
        <v>1.3861564746803879E-2</v>
      </c>
      <c r="J206" s="274">
        <v>1.2623806182600226E-2</v>
      </c>
      <c r="K206" s="274">
        <v>1.1372487008915076E-2</v>
      </c>
      <c r="L206" s="274">
        <v>8.936635738960013E-3</v>
      </c>
      <c r="M206" s="274">
        <v>6.0216402487436394E-3</v>
      </c>
      <c r="N206" s="274">
        <v>5.7721290249667821E-3</v>
      </c>
      <c r="O206" s="274">
        <v>5.2050387768153043E-3</v>
      </c>
      <c r="P206" s="274">
        <v>4.8133395957693295E-3</v>
      </c>
      <c r="Q206" s="274">
        <v>4.7909344138515487E-3</v>
      </c>
    </row>
    <row r="207" spans="1:17" x14ac:dyDescent="0.3">
      <c r="A207" s="547" t="s">
        <v>259</v>
      </c>
      <c r="B207" s="167" t="s">
        <v>284</v>
      </c>
      <c r="C207" s="274">
        <v>7.1889371203194635E-2</v>
      </c>
      <c r="D207" s="274">
        <v>0.14611659288752971</v>
      </c>
      <c r="E207" s="274">
        <v>0.158200014884299</v>
      </c>
      <c r="F207" s="274">
        <v>0.12790420967514901</v>
      </c>
      <c r="G207" s="274">
        <v>0.11673312105022284</v>
      </c>
      <c r="H207" s="274">
        <v>9.0042530306302784E-2</v>
      </c>
      <c r="I207" s="274">
        <v>4.8855180577389044E-2</v>
      </c>
      <c r="J207" s="274">
        <v>5.2884159485415631E-2</v>
      </c>
      <c r="K207" s="274">
        <v>7.8153217520061602E-2</v>
      </c>
      <c r="L207" s="274">
        <v>4.8512782582406953E-2</v>
      </c>
      <c r="M207" s="274">
        <v>4.4017609846464363E-2</v>
      </c>
      <c r="N207" s="274">
        <v>4.6958915411553379E-2</v>
      </c>
      <c r="O207" s="274">
        <v>5.1278280090812818E-2</v>
      </c>
      <c r="P207" s="274">
        <v>4.3373640152208216E-2</v>
      </c>
      <c r="Q207" s="274">
        <v>4.3569662288189544E-2</v>
      </c>
    </row>
    <row r="208" spans="1:17" x14ac:dyDescent="0.3">
      <c r="A208" s="547" t="s">
        <v>260</v>
      </c>
      <c r="B208" s="167" t="s">
        <v>284</v>
      </c>
      <c r="C208" s="274">
        <v>0.54119353854284125</v>
      </c>
      <c r="D208" s="274">
        <v>0.51309965734288709</v>
      </c>
      <c r="E208" s="274">
        <v>0.49189940022936113</v>
      </c>
      <c r="F208" s="274">
        <v>0.47073958621325657</v>
      </c>
      <c r="G208" s="274">
        <v>0.52407124770760316</v>
      </c>
      <c r="H208" s="274">
        <v>0.5202985947444243</v>
      </c>
      <c r="I208" s="274">
        <v>0.51289711803880034</v>
      </c>
      <c r="J208" s="274">
        <v>0.50375851878321298</v>
      </c>
      <c r="K208" s="274">
        <v>0.51227983556966905</v>
      </c>
      <c r="L208" s="274">
        <v>0.48673627750745901</v>
      </c>
      <c r="M208" s="274">
        <v>0.45671222282425894</v>
      </c>
      <c r="N208" s="274">
        <v>0.46041182484604082</v>
      </c>
      <c r="O208" s="274">
        <v>0.45225299735482061</v>
      </c>
      <c r="P208" s="274">
        <v>0.40296106665536757</v>
      </c>
      <c r="Q208" s="274">
        <v>0.40570187277463832</v>
      </c>
    </row>
    <row r="209" spans="1:17" x14ac:dyDescent="0.3">
      <c r="A209" s="547" t="s">
        <v>261</v>
      </c>
      <c r="B209" s="167" t="s">
        <v>284</v>
      </c>
      <c r="C209" s="274">
        <v>1.8145937364457247E-2</v>
      </c>
      <c r="D209" s="274">
        <v>2.4740092342829836E-2</v>
      </c>
      <c r="E209" s="274">
        <v>2.2520104392882174E-2</v>
      </c>
      <c r="F209" s="274">
        <v>2.1805286309424257E-2</v>
      </c>
      <c r="G209" s="274">
        <v>1.8728666944645853E-2</v>
      </c>
      <c r="H209" s="274">
        <v>1.3982969638283261E-2</v>
      </c>
      <c r="I209" s="274">
        <v>1.1650097954518072E-2</v>
      </c>
      <c r="J209" s="274">
        <v>7.3432058609475834E-3</v>
      </c>
      <c r="K209" s="274">
        <v>7.0695252781728425E-3</v>
      </c>
      <c r="L209" s="274">
        <v>6.4626063905064562E-3</v>
      </c>
      <c r="M209" s="274">
        <v>5.8579692129819552E-3</v>
      </c>
      <c r="N209" s="274">
        <v>7.9329222402841123E-3</v>
      </c>
      <c r="O209" s="274">
        <v>8.4245158117614623E-3</v>
      </c>
      <c r="P209" s="274">
        <v>1.0022921120516433E-2</v>
      </c>
      <c r="Q209" s="274">
        <v>1.1722794984038916E-2</v>
      </c>
    </row>
    <row r="210" spans="1:17" x14ac:dyDescent="0.3">
      <c r="A210" s="547" t="s">
        <v>262</v>
      </c>
      <c r="B210" s="167" t="s">
        <v>284</v>
      </c>
      <c r="C210" s="274">
        <v>4.764421070928674E-2</v>
      </c>
      <c r="D210" s="274">
        <v>3.1258689856869248E-2</v>
      </c>
      <c r="E210" s="274">
        <v>2.786912050635228E-2</v>
      </c>
      <c r="F210" s="274">
        <v>2.1678972219390059E-2</v>
      </c>
      <c r="G210" s="274">
        <v>2.0501857206449137E-2</v>
      </c>
      <c r="H210" s="274">
        <v>1.1185781305319031E-2</v>
      </c>
      <c r="I210" s="274">
        <v>9.3902400138474468E-3</v>
      </c>
      <c r="J210" s="274">
        <v>1.1504302174127835E-2</v>
      </c>
      <c r="K210" s="274">
        <v>7.9749150843328002E-3</v>
      </c>
      <c r="L210" s="274">
        <v>7.6518279020076586E-3</v>
      </c>
      <c r="M210" s="274">
        <v>5.6244025459496203E-3</v>
      </c>
      <c r="N210" s="274">
        <v>5.6037950123406927E-3</v>
      </c>
      <c r="O210" s="274">
        <v>5.1344772886095773E-3</v>
      </c>
      <c r="P210" s="274">
        <v>5.4185735120383469E-3</v>
      </c>
      <c r="Q210" s="274">
        <v>6.6046339139061655E-3</v>
      </c>
    </row>
    <row r="211" spans="1:17" x14ac:dyDescent="0.3">
      <c r="A211" s="547" t="s">
        <v>263</v>
      </c>
      <c r="B211" s="167" t="s">
        <v>284</v>
      </c>
      <c r="C211" s="274">
        <v>2.5954262920337787E-2</v>
      </c>
      <c r="D211" s="274">
        <v>2.0420461101192555E-2</v>
      </c>
      <c r="E211" s="274">
        <v>2.2190649264107989E-2</v>
      </c>
      <c r="F211" s="274">
        <v>1.5900793421568561E-2</v>
      </c>
      <c r="G211" s="274">
        <v>1.258921631923887E-2</v>
      </c>
      <c r="H211" s="274">
        <v>1.1513566021499734E-2</v>
      </c>
      <c r="I211" s="274">
        <v>1.184500150815241E-2</v>
      </c>
      <c r="J211" s="274">
        <v>1.0771074303124878E-2</v>
      </c>
      <c r="K211" s="274">
        <v>1.2535160941083883E-2</v>
      </c>
      <c r="L211" s="274">
        <v>1.0586592130652401E-2</v>
      </c>
      <c r="M211" s="274">
        <v>1.0044451912259365E-2</v>
      </c>
      <c r="N211" s="274">
        <v>1.044782095042272E-2</v>
      </c>
      <c r="O211" s="274">
        <v>1.071494570002135E-2</v>
      </c>
      <c r="P211" s="274">
        <v>9.8832968074460022E-3</v>
      </c>
      <c r="Q211" s="274">
        <v>1.1122842899385076E-2</v>
      </c>
    </row>
    <row r="212" spans="1:17" x14ac:dyDescent="0.3">
      <c r="A212" s="547" t="s">
        <v>264</v>
      </c>
      <c r="B212" s="167" t="s">
        <v>284</v>
      </c>
      <c r="C212" s="274">
        <v>7.0427198910834446E-2</v>
      </c>
      <c r="D212" s="274">
        <v>5.6347066931237581E-2</v>
      </c>
      <c r="E212" s="274">
        <v>4.879075224244054E-2</v>
      </c>
      <c r="F212" s="274">
        <v>3.3478431421561587E-2</v>
      </c>
      <c r="G212" s="274">
        <v>3.127672682417075E-2</v>
      </c>
      <c r="H212" s="274">
        <v>2.0760588369688446E-2</v>
      </c>
      <c r="I212" s="274">
        <v>1.9579892943300793E-2</v>
      </c>
      <c r="J212" s="274">
        <v>2.268389605841073E-2</v>
      </c>
      <c r="K212" s="274">
        <v>2.1382407645570669E-2</v>
      </c>
      <c r="L212" s="274">
        <v>2.2141663844101222E-2</v>
      </c>
      <c r="M212" s="274">
        <v>1.761566907393728E-2</v>
      </c>
      <c r="N212" s="274">
        <v>1.8191613720626016E-2</v>
      </c>
      <c r="O212" s="274">
        <v>1.882636157368376E-2</v>
      </c>
      <c r="P212" s="274">
        <v>1.8857194125090418E-2</v>
      </c>
      <c r="Q212" s="274">
        <v>1.9646628842501887E-2</v>
      </c>
    </row>
    <row r="213" spans="1:17" x14ac:dyDescent="0.3">
      <c r="A213" s="547" t="s">
        <v>265</v>
      </c>
      <c r="B213" s="167" t="s">
        <v>284</v>
      </c>
      <c r="C213" s="274">
        <v>2.6539643128786532E-2</v>
      </c>
      <c r="D213" s="274">
        <v>2.3759390234311697E-2</v>
      </c>
      <c r="E213" s="274">
        <v>2.3526283795706326E-2</v>
      </c>
      <c r="F213" s="274">
        <v>1.5311250480273188E-2</v>
      </c>
      <c r="G213" s="274">
        <v>1.900966135109133E-2</v>
      </c>
      <c r="H213" s="274">
        <v>2.3091894223862638E-2</v>
      </c>
      <c r="I213" s="274">
        <v>2.1044913353465627E-2</v>
      </c>
      <c r="J213" s="274">
        <v>2.0730479503235769E-2</v>
      </c>
      <c r="K213" s="274">
        <v>2.3577778055843261E-2</v>
      </c>
      <c r="L213" s="274">
        <v>2.7471284197888086E-2</v>
      </c>
      <c r="M213" s="274">
        <v>2.2012297385276991E-2</v>
      </c>
      <c r="N213" s="274">
        <v>2.1338300081605737E-2</v>
      </c>
      <c r="O213" s="274">
        <v>2.1663009806127096E-2</v>
      </c>
      <c r="P213" s="274">
        <v>2.1747667121212629E-2</v>
      </c>
      <c r="Q213" s="274">
        <v>2.3437428041489666E-2</v>
      </c>
    </row>
    <row r="214" spans="1:17" x14ac:dyDescent="0.3">
      <c r="A214" s="547" t="s">
        <v>266</v>
      </c>
      <c r="B214" s="167" t="s">
        <v>284</v>
      </c>
      <c r="C214" s="274">
        <v>3.4410787732022169E-3</v>
      </c>
      <c r="D214" s="274">
        <v>4.227667195629563E-3</v>
      </c>
      <c r="E214" s="274">
        <v>3.0277427333143701E-3</v>
      </c>
      <c r="F214" s="274">
        <v>2.4282226806686302E-3</v>
      </c>
      <c r="G214" s="274">
        <v>1.7723217738168774E-3</v>
      </c>
      <c r="H214" s="274">
        <v>1.5560051190695013E-3</v>
      </c>
      <c r="I214" s="274">
        <v>2.5511251143168091E-3</v>
      </c>
      <c r="J214" s="274">
        <v>2.7101929078487729E-3</v>
      </c>
      <c r="K214" s="274">
        <v>1.8174929402676623E-3</v>
      </c>
      <c r="L214" s="274">
        <v>1.5634960017139223E-3</v>
      </c>
      <c r="M214" s="274">
        <v>8.6884364669526743E-4</v>
      </c>
      <c r="N214" s="274">
        <v>3.1374220672654896E-4</v>
      </c>
      <c r="O214" s="274">
        <v>3.6270180329883353E-4</v>
      </c>
      <c r="P214" s="274">
        <v>4.0355769807191454E-4</v>
      </c>
      <c r="Q214" s="274">
        <v>4.7773967615562089E-4</v>
      </c>
    </row>
    <row r="215" spans="1:17" x14ac:dyDescent="0.3">
      <c r="A215" s="547" t="s">
        <v>267</v>
      </c>
      <c r="B215" s="167" t="s">
        <v>284</v>
      </c>
      <c r="C215" s="274">
        <v>4.1183371253541577E-4</v>
      </c>
      <c r="D215" s="274">
        <v>4.2824370936614083E-4</v>
      </c>
      <c r="E215" s="274">
        <v>1.5206671978603765E-7</v>
      </c>
      <c r="F215" s="274">
        <v>0</v>
      </c>
      <c r="G215" s="274">
        <v>0</v>
      </c>
      <c r="H215" s="274">
        <v>0</v>
      </c>
      <c r="I215" s="274">
        <v>0</v>
      </c>
      <c r="J215" s="274">
        <v>1.2710356441783328E-5</v>
      </c>
      <c r="K215" s="274">
        <v>0</v>
      </c>
      <c r="L215" s="274">
        <v>0</v>
      </c>
      <c r="M215" s="274">
        <v>0</v>
      </c>
      <c r="N215" s="274">
        <v>0</v>
      </c>
      <c r="O215" s="274">
        <v>0</v>
      </c>
      <c r="P215" s="274">
        <v>0</v>
      </c>
      <c r="Q215" s="274">
        <v>0</v>
      </c>
    </row>
    <row r="216" spans="1:17" x14ac:dyDescent="0.3">
      <c r="A216" s="547" t="s">
        <v>268</v>
      </c>
      <c r="B216" s="167" t="s">
        <v>284</v>
      </c>
      <c r="C216" s="274">
        <v>0</v>
      </c>
      <c r="D216" s="274">
        <v>0</v>
      </c>
      <c r="E216" s="274">
        <v>7.208285284471081E-8</v>
      </c>
      <c r="F216" s="274">
        <v>0</v>
      </c>
      <c r="G216" s="274">
        <v>0</v>
      </c>
      <c r="H216" s="274">
        <v>0</v>
      </c>
      <c r="I216" s="274">
        <v>0</v>
      </c>
      <c r="J216" s="274">
        <v>3.2554560839740187E-8</v>
      </c>
      <c r="K216" s="274">
        <v>0</v>
      </c>
      <c r="L216" s="274">
        <v>0</v>
      </c>
      <c r="M216" s="274">
        <v>1.5636763599046936E-7</v>
      </c>
      <c r="N216" s="274">
        <v>0</v>
      </c>
      <c r="O216" s="274">
        <v>0</v>
      </c>
      <c r="P216" s="274">
        <v>0</v>
      </c>
      <c r="Q216" s="274">
        <v>4.1938863895572822E-7</v>
      </c>
    </row>
    <row r="217" spans="1:17" x14ac:dyDescent="0.3">
      <c r="A217" s="547" t="s">
        <v>269</v>
      </c>
      <c r="B217" s="167" t="s">
        <v>284</v>
      </c>
      <c r="C217" s="274">
        <v>1.2607670362001709E-2</v>
      </c>
      <c r="D217" s="274">
        <v>7.0892112993274003E-3</v>
      </c>
      <c r="E217" s="274">
        <v>8.0966177867496485E-3</v>
      </c>
      <c r="F217" s="274">
        <v>6.8497083958959249E-3</v>
      </c>
      <c r="G217" s="274">
        <v>7.250034858287735E-3</v>
      </c>
      <c r="H217" s="274">
        <v>6.4280257946915768E-3</v>
      </c>
      <c r="I217" s="274">
        <v>4.9040580468662177E-3</v>
      </c>
      <c r="J217" s="274">
        <v>6.6122632396196498E-3</v>
      </c>
      <c r="K217" s="274">
        <v>6.4762079994841511E-3</v>
      </c>
      <c r="L217" s="274">
        <v>5.7687605666939378E-3</v>
      </c>
      <c r="M217" s="274">
        <v>4.1742950505393329E-3</v>
      </c>
      <c r="N217" s="274">
        <v>4.4348084123919046E-3</v>
      </c>
      <c r="O217" s="274">
        <v>3.8619748112180452E-3</v>
      </c>
      <c r="P217" s="274">
        <v>3.7249731913425346E-3</v>
      </c>
      <c r="Q217" s="274">
        <v>4.4716660751895274E-3</v>
      </c>
    </row>
    <row r="218" spans="1:17" x14ac:dyDescent="0.3">
      <c r="A218" s="547" t="s">
        <v>270</v>
      </c>
      <c r="B218" s="167" t="s">
        <v>284</v>
      </c>
      <c r="C218" s="274">
        <v>1.3924738279755525E-2</v>
      </c>
      <c r="D218" s="274">
        <v>1.1314915172565122E-2</v>
      </c>
      <c r="E218" s="274">
        <v>1.1724747633887801E-2</v>
      </c>
      <c r="F218" s="274">
        <v>6.5190047009929539E-3</v>
      </c>
      <c r="G218" s="274">
        <v>6.5999037282171279E-3</v>
      </c>
      <c r="H218" s="274">
        <v>2.2452260673095736E-3</v>
      </c>
      <c r="I218" s="274">
        <v>1.9453232678726979E-3</v>
      </c>
      <c r="J218" s="274">
        <v>2.2518681267566123E-3</v>
      </c>
      <c r="K218" s="274">
        <v>2.0778035869694115E-3</v>
      </c>
      <c r="L218" s="274">
        <v>2.1712702365621768E-3</v>
      </c>
      <c r="M218" s="274">
        <v>1.2713914500387426E-3</v>
      </c>
      <c r="N218" s="274">
        <v>1.7604241985303224E-3</v>
      </c>
      <c r="O218" s="274">
        <v>1.7045469696095601E-3</v>
      </c>
      <c r="P218" s="274">
        <v>1.9345765862395063E-3</v>
      </c>
      <c r="Q218" s="274">
        <v>2.3214408314880643E-3</v>
      </c>
    </row>
    <row r="219" spans="1:17" x14ac:dyDescent="0.3">
      <c r="A219" s="547" t="s">
        <v>271</v>
      </c>
      <c r="B219" s="167" t="s">
        <v>284</v>
      </c>
      <c r="C219" s="274">
        <v>2.1775550737820402E-3</v>
      </c>
      <c r="D219" s="274">
        <v>2.1697221532644036E-3</v>
      </c>
      <c r="E219" s="274">
        <v>2.0917906178465318E-3</v>
      </c>
      <c r="F219" s="274">
        <v>1.644509412941416E-3</v>
      </c>
      <c r="G219" s="274">
        <v>1.6787281428321881E-3</v>
      </c>
      <c r="H219" s="274">
        <v>2.6949003751923959E-3</v>
      </c>
      <c r="I219" s="274">
        <v>1.7218950591290454E-3</v>
      </c>
      <c r="J219" s="274">
        <v>3.0242108476076918E-3</v>
      </c>
      <c r="K219" s="274">
        <v>2.8089180189836307E-3</v>
      </c>
      <c r="L219" s="274">
        <v>2.2912254725248682E-3</v>
      </c>
      <c r="M219" s="274">
        <v>1.6544838531535864E-3</v>
      </c>
      <c r="N219" s="274">
        <v>2.128446996234894E-3</v>
      </c>
      <c r="O219" s="274">
        <v>1.5899804208249083E-3</v>
      </c>
      <c r="P219" s="274">
        <v>1.7168018891789243E-3</v>
      </c>
      <c r="Q219" s="274">
        <v>2.0009145937136632E-3</v>
      </c>
    </row>
    <row r="220" spans="1:17" x14ac:dyDescent="0.3">
      <c r="A220" s="547" t="s">
        <v>272</v>
      </c>
      <c r="B220" s="167" t="s">
        <v>284</v>
      </c>
      <c r="C220" s="274">
        <v>2.3507795602199139E-2</v>
      </c>
      <c r="D220" s="274">
        <v>1.5299460836751861E-2</v>
      </c>
      <c r="E220" s="274">
        <v>1.2395159871323523E-2</v>
      </c>
      <c r="F220" s="274">
        <v>1.0103108182924394E-2</v>
      </c>
      <c r="G220" s="274">
        <v>9.6304366710609785E-3</v>
      </c>
      <c r="H220" s="274">
        <v>7.1941905307489565E-3</v>
      </c>
      <c r="I220" s="274">
        <v>6.4859367370614738E-3</v>
      </c>
      <c r="J220" s="274">
        <v>8.7729575713398362E-3</v>
      </c>
      <c r="K220" s="274">
        <v>8.7880778562622937E-3</v>
      </c>
      <c r="L220" s="274">
        <v>9.9613337291973129E-3</v>
      </c>
      <c r="M220" s="274">
        <v>1.0648251918897301E-2</v>
      </c>
      <c r="N220" s="274">
        <v>1.2275685797885641E-2</v>
      </c>
      <c r="O220" s="274">
        <v>1.0039635164121213E-2</v>
      </c>
      <c r="P220" s="274">
        <v>1.0060327109031028E-2</v>
      </c>
      <c r="Q220" s="274">
        <v>1.0706233021421471E-2</v>
      </c>
    </row>
    <row r="221" spans="1:17" x14ac:dyDescent="0.3">
      <c r="A221" s="547" t="s">
        <v>273</v>
      </c>
      <c r="B221" s="167" t="s">
        <v>284</v>
      </c>
      <c r="C221" s="274">
        <v>7.6142154025801946E-3</v>
      </c>
      <c r="D221" s="274">
        <v>6.9354842307592359E-3</v>
      </c>
      <c r="E221" s="274">
        <v>6.2306371941628531E-3</v>
      </c>
      <c r="F221" s="274">
        <v>3.7361550424878753E-3</v>
      </c>
      <c r="G221" s="274">
        <v>3.5126394541400885E-3</v>
      </c>
      <c r="H221" s="274">
        <v>3.9752228708829418E-3</v>
      </c>
      <c r="I221" s="274">
        <v>4.2564673582210543E-3</v>
      </c>
      <c r="J221" s="274">
        <v>4.8074966882813135E-3</v>
      </c>
      <c r="K221" s="274">
        <v>4.7173299679722546E-3</v>
      </c>
      <c r="L221" s="274">
        <v>4.7817135263978168E-3</v>
      </c>
      <c r="M221" s="274">
        <v>3.1689233510578214E-3</v>
      </c>
      <c r="N221" s="274">
        <v>3.2379705675437925E-3</v>
      </c>
      <c r="O221" s="274">
        <v>3.1429239979558956E-3</v>
      </c>
      <c r="P221" s="274">
        <v>3.2686140452933862E-3</v>
      </c>
      <c r="Q221" s="274">
        <v>3.953297235861135E-3</v>
      </c>
    </row>
    <row r="222" spans="1:17" x14ac:dyDescent="0.3">
      <c r="A222" s="547" t="s">
        <v>274</v>
      </c>
      <c r="B222" s="167" t="s">
        <v>284</v>
      </c>
      <c r="C222" s="274">
        <v>2.6823873814315526E-2</v>
      </c>
      <c r="D222" s="274">
        <v>3.3329501214649407E-2</v>
      </c>
      <c r="E222" s="274">
        <v>2.6206752342062583E-2</v>
      </c>
      <c r="F222" s="274">
        <v>1.8422252638922765E-2</v>
      </c>
      <c r="G222" s="274">
        <v>1.772207645385945E-2</v>
      </c>
      <c r="H222" s="274">
        <v>2.2459043596230032E-2</v>
      </c>
      <c r="I222" s="274">
        <v>1.3984967140836512E-2</v>
      </c>
      <c r="J222" s="274">
        <v>1.7339729438874296E-2</v>
      </c>
      <c r="K222" s="274">
        <v>1.761025514541276E-2</v>
      </c>
      <c r="L222" s="274">
        <v>2.094223496852583E-2</v>
      </c>
      <c r="M222" s="274">
        <v>1.4530576709574649E-2</v>
      </c>
      <c r="N222" s="274">
        <v>1.6863614893004517E-2</v>
      </c>
      <c r="O222" s="274">
        <v>1.254525877405353E-2</v>
      </c>
      <c r="P222" s="274">
        <v>1.4060643319876364E-2</v>
      </c>
      <c r="Q222" s="274">
        <v>1.4829693775621119E-2</v>
      </c>
    </row>
    <row r="223" spans="1:17" x14ac:dyDescent="0.3">
      <c r="A223" s="547" t="s">
        <v>275</v>
      </c>
      <c r="B223" s="167" t="s">
        <v>284</v>
      </c>
      <c r="C223" s="274">
        <v>2.4497813496530435E-2</v>
      </c>
      <c r="D223" s="274">
        <v>2.2752723831287149E-2</v>
      </c>
      <c r="E223" s="274">
        <v>2.8269841393183285E-2</v>
      </c>
      <c r="F223" s="274">
        <v>1.9855932678553952E-2</v>
      </c>
      <c r="G223" s="274">
        <v>1.7516726671286814E-2</v>
      </c>
      <c r="H223" s="274">
        <v>1.4145731889266164E-2</v>
      </c>
      <c r="I223" s="274">
        <v>1.189046919295211E-2</v>
      </c>
      <c r="J223" s="274">
        <v>9.899270413445696E-3</v>
      </c>
      <c r="K223" s="274">
        <v>1.5494650437416546E-2</v>
      </c>
      <c r="L223" s="274">
        <v>2.0444479384584269E-2</v>
      </c>
      <c r="M223" s="274">
        <v>6.5541308667793445E-3</v>
      </c>
      <c r="N223" s="274">
        <v>1.1115392856718691E-2</v>
      </c>
      <c r="O223" s="274">
        <v>7.9693545099652832E-3</v>
      </c>
      <c r="P223" s="274">
        <v>9.1568042921572283E-3</v>
      </c>
      <c r="Q223" s="274">
        <v>9.4725967419204433E-3</v>
      </c>
    </row>
    <row r="224" spans="1:17" x14ac:dyDescent="0.3">
      <c r="A224" s="547" t="s">
        <v>276</v>
      </c>
      <c r="B224" s="167" t="s">
        <v>284</v>
      </c>
      <c r="C224" s="274">
        <v>3.1384328558611459E-2</v>
      </c>
      <c r="D224" s="274">
        <v>1.9396928967693312E-2</v>
      </c>
      <c r="E224" s="274">
        <v>1.9846311707921411E-2</v>
      </c>
      <c r="F224" s="274">
        <v>1.5675739704303398E-2</v>
      </c>
      <c r="G224" s="274">
        <v>1.3655734849898656E-2</v>
      </c>
      <c r="H224" s="274">
        <v>8.4870777474344381E-3</v>
      </c>
      <c r="I224" s="274">
        <v>6.8458619608818827E-3</v>
      </c>
      <c r="J224" s="274">
        <v>6.4746132467032496E-3</v>
      </c>
      <c r="K224" s="274">
        <v>4.9720486420807009E-3</v>
      </c>
      <c r="L224" s="274">
        <v>6.4575712735898362E-3</v>
      </c>
      <c r="M224" s="274">
        <v>2.9931373404999445E-3</v>
      </c>
      <c r="N224" s="274">
        <v>4.1668903394584782E-3</v>
      </c>
      <c r="O224" s="274">
        <v>6.9170808602669904E-3</v>
      </c>
      <c r="P224" s="274">
        <v>7.9781818886620719E-3</v>
      </c>
      <c r="Q224" s="274">
        <v>8.803330824462708E-3</v>
      </c>
    </row>
    <row r="225" spans="1:37" x14ac:dyDescent="0.3">
      <c r="A225" s="547" t="s">
        <v>277</v>
      </c>
      <c r="B225" s="167" t="s">
        <v>284</v>
      </c>
      <c r="C225" s="274">
        <v>4.224609220389499E-2</v>
      </c>
      <c r="D225" s="274">
        <v>4.1248921484567859E-2</v>
      </c>
      <c r="E225" s="274">
        <v>4.1239538461384458E-2</v>
      </c>
      <c r="F225" s="274">
        <v>4.2504799169051609E-2</v>
      </c>
      <c r="G225" s="274">
        <v>4.7754672359874968E-2</v>
      </c>
      <c r="H225" s="274">
        <v>4.3454712822181385E-2</v>
      </c>
      <c r="I225" s="274">
        <v>4.7180978925610684E-2</v>
      </c>
      <c r="J225" s="274">
        <v>5.0382653737681839E-2</v>
      </c>
      <c r="K225" s="274">
        <v>5.1123287834165497E-2</v>
      </c>
      <c r="L225" s="274">
        <v>4.9675159529918911E-2</v>
      </c>
      <c r="M225" s="274">
        <v>4.7840094955083179E-2</v>
      </c>
      <c r="N225" s="274">
        <v>4.8638854125918854E-2</v>
      </c>
      <c r="O225" s="274">
        <v>5.0633957588411931E-2</v>
      </c>
      <c r="P225" s="274">
        <v>5.1999697920517431E-2</v>
      </c>
      <c r="Q225" s="274">
        <v>5.3235368906609987E-2</v>
      </c>
    </row>
    <row r="226" spans="1:37" x14ac:dyDescent="0.3">
      <c r="A226" s="547" t="s">
        <v>278</v>
      </c>
      <c r="B226" s="167" t="s">
        <v>284</v>
      </c>
      <c r="C226" s="274">
        <v>0</v>
      </c>
      <c r="D226" s="274">
        <v>0</v>
      </c>
      <c r="E226" s="274">
        <v>0</v>
      </c>
      <c r="F226" s="274">
        <v>0</v>
      </c>
      <c r="G226" s="274">
        <v>0</v>
      </c>
      <c r="H226" s="274">
        <v>0</v>
      </c>
      <c r="I226" s="274">
        <v>0</v>
      </c>
      <c r="J226" s="274">
        <v>0</v>
      </c>
      <c r="K226" s="274">
        <v>0</v>
      </c>
      <c r="L226" s="274">
        <v>0</v>
      </c>
      <c r="M226" s="274">
        <v>0</v>
      </c>
      <c r="N226" s="274">
        <v>0</v>
      </c>
      <c r="O226" s="274">
        <v>0</v>
      </c>
      <c r="P226" s="274">
        <v>0</v>
      </c>
      <c r="Q226" s="274">
        <v>0</v>
      </c>
    </row>
    <row r="227" spans="1:37" x14ac:dyDescent="0.3">
      <c r="A227" s="547" t="s">
        <v>280</v>
      </c>
      <c r="B227" s="167" t="s">
        <v>284</v>
      </c>
      <c r="C227" s="274">
        <v>0.38699556466150975</v>
      </c>
      <c r="D227" s="274">
        <v>0.41220645649530147</v>
      </c>
      <c r="E227" s="274">
        <v>0.3880045694096626</v>
      </c>
      <c r="F227" s="274">
        <v>0.34812666876690407</v>
      </c>
      <c r="G227" s="274">
        <v>0.32443906299659947</v>
      </c>
      <c r="H227" s="274">
        <v>0.29517966302098786</v>
      </c>
      <c r="I227" s="274">
        <v>0.29322814755569937</v>
      </c>
      <c r="J227" s="274">
        <v>0.27547265948821603</v>
      </c>
      <c r="K227" s="274">
        <v>0.28197650068035718</v>
      </c>
      <c r="L227" s="274">
        <v>0.28041858649524098</v>
      </c>
      <c r="M227" s="274">
        <v>0.27868313038021536</v>
      </c>
      <c r="N227" s="274">
        <v>0.28331720998456134</v>
      </c>
      <c r="O227" s="274">
        <v>0.27285779368292623</v>
      </c>
      <c r="P227" s="274">
        <v>0.283880031525793</v>
      </c>
      <c r="Q227" s="274">
        <v>0.29281286411275825</v>
      </c>
    </row>
    <row r="229" spans="1:37" x14ac:dyDescent="0.3">
      <c r="B229" s="167" t="s">
        <v>244</v>
      </c>
      <c r="C229" s="167" t="s">
        <v>245</v>
      </c>
      <c r="D229" s="167" t="s">
        <v>246</v>
      </c>
      <c r="E229" s="167" t="s">
        <v>247</v>
      </c>
      <c r="F229" s="167" t="s">
        <v>248</v>
      </c>
      <c r="G229" s="167" t="s">
        <v>249</v>
      </c>
      <c r="H229" s="167" t="s">
        <v>250</v>
      </c>
      <c r="I229" s="167" t="s">
        <v>251</v>
      </c>
      <c r="J229" s="167" t="s">
        <v>252</v>
      </c>
      <c r="K229" s="167" t="s">
        <v>253</v>
      </c>
      <c r="L229" s="167" t="s">
        <v>254</v>
      </c>
      <c r="M229" s="167" t="s">
        <v>255</v>
      </c>
      <c r="N229" s="167" t="s">
        <v>256</v>
      </c>
      <c r="O229" s="167" t="s">
        <v>257</v>
      </c>
      <c r="P229" s="167" t="s">
        <v>258</v>
      </c>
      <c r="Q229" s="167" t="s">
        <v>259</v>
      </c>
      <c r="R229" s="167" t="s">
        <v>260</v>
      </c>
      <c r="S229" s="167" t="s">
        <v>261</v>
      </c>
      <c r="T229" s="167" t="s">
        <v>262</v>
      </c>
      <c r="U229" s="167" t="s">
        <v>263</v>
      </c>
      <c r="V229" s="167" t="s">
        <v>264</v>
      </c>
      <c r="W229" s="167" t="s">
        <v>265</v>
      </c>
      <c r="X229" s="167" t="s">
        <v>266</v>
      </c>
      <c r="Y229" s="167" t="s">
        <v>267</v>
      </c>
      <c r="Z229" s="167" t="s">
        <v>268</v>
      </c>
      <c r="AA229" s="167" t="s">
        <v>269</v>
      </c>
      <c r="AB229" s="167" t="s">
        <v>270</v>
      </c>
      <c r="AC229" s="167" t="s">
        <v>271</v>
      </c>
      <c r="AD229" s="167" t="s">
        <v>272</v>
      </c>
      <c r="AE229" s="167" t="s">
        <v>273</v>
      </c>
      <c r="AF229" s="167" t="s">
        <v>274</v>
      </c>
      <c r="AG229" s="167" t="s">
        <v>275</v>
      </c>
      <c r="AH229" s="167" t="s">
        <v>276</v>
      </c>
      <c r="AI229" s="167" t="s">
        <v>277</v>
      </c>
      <c r="AJ229" s="167" t="s">
        <v>278</v>
      </c>
      <c r="AK229" s="167" t="s">
        <v>280</v>
      </c>
    </row>
    <row r="230" spans="1:37" x14ac:dyDescent="0.3">
      <c r="A230" s="547" t="s">
        <v>678</v>
      </c>
      <c r="B230" s="274">
        <v>2.8061066595585391</v>
      </c>
      <c r="C230" s="274">
        <v>10.501248733489692</v>
      </c>
      <c r="D230" s="274">
        <v>1.1717431451898048</v>
      </c>
      <c r="E230" s="274">
        <v>1.0863618521778207</v>
      </c>
      <c r="F230" s="274">
        <v>0.64078648128296889</v>
      </c>
      <c r="G230" s="274">
        <v>2.6301893966226126</v>
      </c>
      <c r="H230" s="274">
        <v>2.9145025395954214</v>
      </c>
      <c r="I230" s="274">
        <v>8.179291175272164</v>
      </c>
      <c r="J230" s="274">
        <v>2.914282017321332</v>
      </c>
      <c r="K230" s="274">
        <v>1.2232900092180845</v>
      </c>
      <c r="L230" s="274">
        <v>6.3251105583664966</v>
      </c>
      <c r="M230" s="274">
        <v>3.0605446642793481</v>
      </c>
      <c r="N230" s="274">
        <v>0.50678471257824986</v>
      </c>
      <c r="O230" s="274">
        <v>0.27379970698941791</v>
      </c>
      <c r="P230" s="274">
        <v>0.41488277836359766</v>
      </c>
      <c r="Q230" s="274">
        <v>1.0789411712432637</v>
      </c>
      <c r="R230" s="274">
        <v>4.2519601787340369</v>
      </c>
      <c r="S230" s="274">
        <v>0.47089258212399293</v>
      </c>
      <c r="T230" s="274">
        <v>0.75367517118825844</v>
      </c>
      <c r="U230" s="274">
        <v>0.59477056822155594</v>
      </c>
      <c r="V230" s="274">
        <v>1.0889352057330801</v>
      </c>
      <c r="W230" s="274">
        <v>1.1000383379250744</v>
      </c>
      <c r="X230" s="274">
        <v>5.5730007184291486</v>
      </c>
      <c r="Y230" s="274">
        <v>14.769471657374124</v>
      </c>
      <c r="Z230" s="274">
        <v>19.986196891485481</v>
      </c>
      <c r="AA230" s="274">
        <v>1.1938845853807287</v>
      </c>
      <c r="AB230" s="274">
        <v>0.54792405499889563</v>
      </c>
      <c r="AC230" s="274">
        <v>0.2382088887763652</v>
      </c>
      <c r="AD230" s="274">
        <v>0.33251841159713991</v>
      </c>
      <c r="AE230" s="274">
        <v>0.45304485961962321</v>
      </c>
      <c r="AF230" s="274">
        <v>0.98067142516151928</v>
      </c>
      <c r="AG230" s="274">
        <v>1.0423939727320686</v>
      </c>
      <c r="AH230" s="274">
        <v>0.75454718416535072</v>
      </c>
      <c r="AI230" s="274">
        <v>1.183471541421232</v>
      </c>
      <c r="AJ230" s="274">
        <v>0</v>
      </c>
      <c r="AK230" s="274">
        <v>2.839295086066187</v>
      </c>
    </row>
    <row r="231" spans="1:37" x14ac:dyDescent="0.3">
      <c r="S231" s="142"/>
      <c r="T231" s="142"/>
      <c r="U231" s="142"/>
      <c r="V231" s="142"/>
      <c r="W231" s="142"/>
    </row>
    <row r="232" spans="1:37" x14ac:dyDescent="0.3">
      <c r="S232" s="142"/>
      <c r="T232" s="142"/>
      <c r="U232" s="142"/>
      <c r="V232" s="142"/>
      <c r="W232" s="142"/>
    </row>
    <row r="233" spans="1:37" x14ac:dyDescent="0.3">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row>
    <row r="234" spans="1:37" x14ac:dyDescent="0.3">
      <c r="A234" s="276"/>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row>
    <row r="235" spans="1:37" x14ac:dyDescent="0.3">
      <c r="A235" s="277"/>
      <c r="B235" s="278"/>
      <c r="C235" s="278"/>
      <c r="D235" s="278"/>
      <c r="E235" s="278"/>
      <c r="F235" s="278"/>
      <c r="G235" s="278"/>
      <c r="H235" s="278"/>
      <c r="I235" s="278"/>
      <c r="J235" s="278"/>
      <c r="K235" s="278"/>
      <c r="L235" s="278"/>
      <c r="M235" s="278"/>
      <c r="N235" s="278"/>
      <c r="O235" s="278"/>
      <c r="P235" s="278"/>
      <c r="Q235" s="237"/>
      <c r="R235" s="237"/>
      <c r="S235" s="237"/>
      <c r="T235" s="237"/>
      <c r="U235" s="237"/>
      <c r="V235" s="237"/>
      <c r="W235" s="237"/>
      <c r="X235" s="237"/>
    </row>
    <row r="236" spans="1:37" x14ac:dyDescent="0.3">
      <c r="A236" s="277"/>
      <c r="B236" s="278"/>
      <c r="C236" s="278"/>
      <c r="D236" s="278"/>
      <c r="E236" s="278"/>
      <c r="F236" s="278"/>
      <c r="G236" s="278"/>
      <c r="H236" s="278"/>
      <c r="I236" s="278"/>
      <c r="J236" s="278"/>
      <c r="K236" s="278"/>
      <c r="L236" s="278"/>
      <c r="M236" s="278"/>
      <c r="N236" s="278"/>
      <c r="O236" s="278"/>
      <c r="P236" s="278"/>
      <c r="Q236" s="237"/>
      <c r="R236" s="237"/>
      <c r="S236" s="277"/>
      <c r="T236" s="277"/>
      <c r="U236" s="277"/>
      <c r="V236" s="277"/>
      <c r="W236" s="277"/>
      <c r="X236" s="237"/>
    </row>
    <row r="237" spans="1:37" x14ac:dyDescent="0.3">
      <c r="A237" s="277"/>
      <c r="B237" s="278"/>
      <c r="C237" s="278"/>
      <c r="D237" s="278"/>
      <c r="E237" s="278"/>
      <c r="F237" s="278"/>
      <c r="G237" s="278"/>
      <c r="H237" s="278"/>
      <c r="I237" s="278"/>
      <c r="J237" s="278"/>
      <c r="K237" s="278"/>
      <c r="L237" s="278"/>
      <c r="M237" s="278"/>
      <c r="N237" s="278"/>
      <c r="O237" s="278"/>
      <c r="P237" s="278"/>
      <c r="Q237" s="237"/>
      <c r="R237" s="237"/>
      <c r="S237" s="237"/>
      <c r="T237" s="237"/>
      <c r="U237" s="237"/>
      <c r="V237" s="237"/>
      <c r="W237" s="237"/>
      <c r="X237" s="237"/>
    </row>
    <row r="238" spans="1:37" x14ac:dyDescent="0.3">
      <c r="A238" s="277"/>
      <c r="B238" s="278"/>
      <c r="C238" s="278"/>
      <c r="D238" s="278"/>
      <c r="E238" s="278"/>
      <c r="F238" s="278"/>
      <c r="G238" s="278"/>
      <c r="H238" s="278"/>
      <c r="I238" s="278"/>
      <c r="J238" s="278"/>
      <c r="K238" s="278"/>
      <c r="L238" s="278"/>
      <c r="M238" s="278"/>
      <c r="N238" s="278"/>
      <c r="O238" s="278"/>
      <c r="P238" s="278"/>
      <c r="Q238" s="237"/>
      <c r="R238" s="237"/>
      <c r="S238" s="237"/>
      <c r="T238" s="237"/>
      <c r="U238" s="237"/>
      <c r="V238" s="237"/>
      <c r="W238" s="237"/>
      <c r="X238" s="237"/>
    </row>
    <row r="239" spans="1:37" x14ac:dyDescent="0.3">
      <c r="A239" s="277"/>
      <c r="B239" s="278"/>
      <c r="C239" s="278"/>
      <c r="D239" s="278"/>
      <c r="E239" s="278"/>
      <c r="F239" s="278"/>
      <c r="G239" s="278"/>
      <c r="H239" s="278"/>
      <c r="I239" s="278"/>
      <c r="J239" s="278"/>
      <c r="K239" s="278"/>
      <c r="L239" s="278"/>
      <c r="M239" s="278"/>
      <c r="N239" s="278"/>
      <c r="O239" s="278"/>
      <c r="P239" s="278"/>
      <c r="Q239" s="237"/>
      <c r="R239" s="237"/>
      <c r="S239" s="278"/>
      <c r="T239" s="278"/>
      <c r="U239" s="278"/>
      <c r="V239" s="278"/>
      <c r="W239" s="278"/>
      <c r="X239" s="237"/>
    </row>
    <row r="240" spans="1:37" x14ac:dyDescent="0.3">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row>
    <row r="244" spans="1:525" s="237" customFormat="1" x14ac:dyDescent="0.3"/>
    <row r="245" spans="1:525" s="166" customFormat="1" x14ac:dyDescent="0.3">
      <c r="A245" s="897"/>
      <c r="B245" s="897"/>
      <c r="C245" s="897"/>
      <c r="D245" s="897"/>
      <c r="E245" s="897"/>
      <c r="F245" s="897"/>
      <c r="G245" s="897"/>
      <c r="H245" s="897"/>
      <c r="I245" s="897"/>
      <c r="J245" s="897"/>
      <c r="K245" s="897"/>
      <c r="L245" s="897"/>
      <c r="M245" s="897"/>
      <c r="N245" s="897"/>
      <c r="O245" s="897"/>
      <c r="P245" s="897"/>
      <c r="Q245" s="897"/>
      <c r="R245" s="897"/>
      <c r="S245" s="897"/>
      <c r="T245" s="897"/>
      <c r="U245" s="897"/>
      <c r="V245" s="897"/>
      <c r="W245" s="897"/>
      <c r="X245" s="897"/>
      <c r="Y245" s="897"/>
      <c r="Z245" s="897"/>
      <c r="AA245" s="897"/>
      <c r="AB245" s="897"/>
      <c r="AC245" s="897"/>
      <c r="AD245" s="897"/>
      <c r="AE245" s="897"/>
      <c r="AF245" s="897"/>
      <c r="AG245" s="897"/>
      <c r="AH245" s="897"/>
      <c r="AI245" s="897"/>
      <c r="AJ245" s="897"/>
      <c r="AK245" s="897"/>
      <c r="AL245" s="897"/>
      <c r="AM245" s="897"/>
      <c r="AN245" s="897"/>
      <c r="AO245" s="897"/>
      <c r="AP245" s="897"/>
      <c r="AQ245" s="897"/>
      <c r="AR245" s="897"/>
      <c r="AS245" s="897"/>
      <c r="AT245" s="897"/>
      <c r="AU245" s="897"/>
      <c r="AV245" s="897"/>
      <c r="AW245" s="897"/>
      <c r="AX245" s="897"/>
      <c r="AY245" s="897"/>
      <c r="AZ245" s="897"/>
      <c r="BA245" s="897"/>
      <c r="BB245" s="897"/>
      <c r="BC245" s="897"/>
      <c r="BD245" s="897"/>
      <c r="BE245" s="897"/>
      <c r="BF245" s="897"/>
      <c r="BG245" s="897"/>
      <c r="BH245" s="897"/>
      <c r="BI245" s="897"/>
      <c r="BJ245" s="897"/>
      <c r="BK245" s="897"/>
      <c r="BL245" s="897"/>
      <c r="BM245" s="897"/>
      <c r="BN245" s="897"/>
      <c r="BO245" s="897"/>
      <c r="BP245" s="897"/>
      <c r="BQ245" s="897"/>
      <c r="BR245" s="897"/>
      <c r="BS245" s="897"/>
      <c r="BT245" s="897"/>
      <c r="BU245" s="897"/>
      <c r="BV245" s="897"/>
      <c r="BW245" s="897"/>
      <c r="BX245" s="897"/>
      <c r="BY245" s="897"/>
      <c r="BZ245" s="897"/>
      <c r="CA245" s="897"/>
      <c r="CB245" s="897"/>
      <c r="CC245" s="897"/>
      <c r="CD245" s="897"/>
      <c r="CE245" s="897"/>
      <c r="CF245" s="897"/>
      <c r="CG245" s="897"/>
      <c r="CH245" s="897"/>
      <c r="CI245" s="897"/>
      <c r="CJ245" s="897"/>
      <c r="CK245" s="897"/>
      <c r="CL245" s="897"/>
      <c r="CM245" s="897"/>
      <c r="CN245" s="897"/>
      <c r="CO245" s="897"/>
      <c r="CP245" s="897"/>
      <c r="CQ245" s="897"/>
      <c r="CR245" s="897"/>
      <c r="CS245" s="897"/>
      <c r="CT245" s="897"/>
      <c r="CU245" s="897"/>
      <c r="CV245" s="897"/>
      <c r="CW245" s="897"/>
      <c r="CX245" s="897"/>
      <c r="CY245" s="897"/>
      <c r="CZ245" s="897"/>
      <c r="DA245" s="897"/>
      <c r="DB245" s="897"/>
      <c r="DC245" s="897"/>
      <c r="DD245" s="897"/>
      <c r="DE245" s="897"/>
      <c r="DF245" s="897"/>
      <c r="DG245" s="897"/>
      <c r="DH245" s="897"/>
      <c r="DI245" s="897"/>
      <c r="DJ245" s="897"/>
      <c r="DK245" s="897"/>
      <c r="DL245" s="897"/>
      <c r="DM245" s="897"/>
      <c r="DN245" s="897"/>
      <c r="DO245" s="897"/>
      <c r="DP245" s="897"/>
      <c r="DQ245" s="897"/>
      <c r="DR245" s="897"/>
      <c r="DS245" s="897"/>
      <c r="DT245" s="897"/>
      <c r="DU245" s="897"/>
      <c r="DV245" s="897"/>
      <c r="DW245" s="897"/>
      <c r="DX245" s="897"/>
      <c r="DY245" s="897"/>
      <c r="DZ245" s="897"/>
      <c r="EA245" s="897"/>
      <c r="EB245" s="897"/>
      <c r="EC245" s="897"/>
      <c r="ED245" s="897"/>
      <c r="EE245" s="897"/>
      <c r="EF245" s="897"/>
      <c r="EG245" s="897"/>
      <c r="EH245" s="897"/>
      <c r="EI245" s="897"/>
      <c r="EJ245" s="897"/>
      <c r="EK245" s="897"/>
      <c r="EL245" s="897"/>
      <c r="EM245" s="897"/>
      <c r="EN245" s="897"/>
      <c r="EO245" s="897"/>
      <c r="EP245" s="897"/>
      <c r="EQ245" s="897"/>
      <c r="ER245" s="897"/>
      <c r="ES245" s="897"/>
      <c r="ET245" s="897"/>
      <c r="EU245" s="897"/>
      <c r="EV245" s="897"/>
      <c r="EW245" s="897"/>
      <c r="EX245" s="897"/>
      <c r="EY245" s="897"/>
      <c r="EZ245" s="897"/>
      <c r="FA245" s="897"/>
      <c r="FB245" s="897"/>
      <c r="FC245" s="897"/>
      <c r="FD245" s="897"/>
      <c r="FE245" s="897"/>
      <c r="FF245" s="897"/>
      <c r="FG245" s="897"/>
      <c r="FH245" s="897"/>
      <c r="FI245" s="897"/>
      <c r="FJ245" s="897"/>
      <c r="FK245" s="897"/>
      <c r="FL245" s="897"/>
      <c r="FM245" s="897"/>
      <c r="FN245" s="897"/>
      <c r="FO245" s="897"/>
      <c r="FP245" s="897"/>
      <c r="FQ245" s="897"/>
      <c r="FR245" s="897"/>
      <c r="FS245" s="897"/>
      <c r="FT245" s="897"/>
      <c r="FU245" s="897"/>
      <c r="FV245" s="897"/>
      <c r="FW245" s="897"/>
      <c r="FX245" s="897"/>
      <c r="FY245" s="897"/>
      <c r="FZ245" s="897"/>
      <c r="GA245" s="897"/>
      <c r="GB245" s="897"/>
      <c r="GC245" s="897"/>
      <c r="GD245" s="897"/>
      <c r="GE245" s="897"/>
      <c r="GF245" s="897"/>
      <c r="GG245" s="897"/>
      <c r="GH245" s="897"/>
      <c r="GI245" s="897"/>
      <c r="GJ245" s="897"/>
      <c r="GK245" s="897"/>
      <c r="GL245" s="897"/>
      <c r="GM245" s="897"/>
      <c r="GN245" s="897"/>
      <c r="GO245" s="897"/>
      <c r="GP245" s="897"/>
      <c r="GQ245" s="897"/>
      <c r="GR245" s="897"/>
      <c r="GS245" s="897"/>
      <c r="GT245" s="897"/>
      <c r="GU245" s="897"/>
      <c r="GV245" s="897"/>
      <c r="GW245" s="897"/>
      <c r="GX245" s="897"/>
      <c r="GY245" s="897"/>
      <c r="GZ245" s="897"/>
      <c r="HA245" s="897"/>
      <c r="HB245" s="897"/>
      <c r="HC245" s="897"/>
      <c r="HD245" s="897"/>
      <c r="HE245" s="897"/>
      <c r="HF245" s="897"/>
      <c r="HG245" s="897"/>
      <c r="HH245" s="897"/>
      <c r="HI245" s="897"/>
      <c r="HJ245" s="897"/>
      <c r="HK245" s="897"/>
      <c r="HL245" s="897"/>
      <c r="HM245" s="897"/>
      <c r="HN245" s="897"/>
      <c r="HO245" s="897"/>
      <c r="HP245" s="897"/>
      <c r="HQ245" s="897"/>
      <c r="HR245" s="897"/>
      <c r="HS245" s="897"/>
      <c r="HT245" s="897"/>
      <c r="HU245" s="897"/>
      <c r="HV245" s="897"/>
      <c r="HW245" s="897"/>
      <c r="HX245" s="897"/>
      <c r="HY245" s="897"/>
      <c r="HZ245" s="897"/>
      <c r="IA245" s="897"/>
      <c r="IB245" s="897"/>
      <c r="IC245" s="897"/>
      <c r="ID245" s="897"/>
      <c r="IE245" s="897"/>
      <c r="IF245" s="897"/>
      <c r="IG245" s="897"/>
      <c r="IH245" s="897"/>
      <c r="II245" s="897"/>
      <c r="IJ245" s="897"/>
      <c r="IK245" s="897"/>
      <c r="IL245" s="897"/>
      <c r="IM245" s="897"/>
      <c r="IN245" s="897"/>
      <c r="IO245" s="897"/>
      <c r="IP245" s="897"/>
      <c r="IQ245" s="897"/>
      <c r="IR245" s="897"/>
      <c r="IS245" s="897"/>
      <c r="IT245" s="897"/>
      <c r="IU245" s="897"/>
      <c r="IV245" s="897"/>
      <c r="IW245" s="897"/>
      <c r="IX245" s="897"/>
      <c r="IY245" s="897"/>
      <c r="IZ245" s="897"/>
      <c r="JA245" s="897"/>
      <c r="JB245" s="897"/>
      <c r="JC245" s="897"/>
      <c r="JD245" s="897"/>
      <c r="JE245" s="897"/>
      <c r="JF245" s="897"/>
      <c r="JG245" s="897"/>
      <c r="JH245" s="897"/>
      <c r="JI245" s="897"/>
      <c r="JJ245" s="897"/>
      <c r="JK245" s="897"/>
      <c r="JL245" s="897"/>
      <c r="JM245" s="897"/>
      <c r="JN245" s="897"/>
      <c r="JO245" s="897"/>
      <c r="JP245" s="897"/>
      <c r="JQ245" s="897"/>
      <c r="JR245" s="897"/>
      <c r="JS245" s="897"/>
      <c r="JT245" s="897"/>
      <c r="JU245" s="897"/>
      <c r="JV245" s="897"/>
      <c r="JW245" s="897"/>
      <c r="JX245" s="897"/>
      <c r="JY245" s="897"/>
      <c r="JZ245" s="897"/>
      <c r="KA245" s="897"/>
      <c r="KB245" s="897"/>
      <c r="KC245" s="897"/>
      <c r="KD245" s="897"/>
      <c r="KE245" s="897"/>
      <c r="KF245" s="897"/>
      <c r="KG245" s="897"/>
      <c r="KH245" s="897"/>
      <c r="KI245" s="897"/>
      <c r="KJ245" s="897"/>
      <c r="KK245" s="897"/>
      <c r="KL245" s="897"/>
      <c r="KM245" s="897"/>
      <c r="KN245" s="897"/>
      <c r="KO245" s="897"/>
      <c r="KP245" s="897"/>
      <c r="KQ245" s="897"/>
      <c r="KR245" s="897"/>
      <c r="KS245" s="897"/>
      <c r="KT245" s="897"/>
      <c r="KU245" s="897"/>
      <c r="KV245" s="897"/>
      <c r="KW245" s="897"/>
      <c r="KX245" s="897"/>
      <c r="KY245" s="897"/>
      <c r="KZ245" s="897"/>
      <c r="LA245" s="897"/>
      <c r="LB245" s="897"/>
      <c r="LC245" s="897"/>
      <c r="LD245" s="897"/>
      <c r="LE245" s="897"/>
      <c r="LF245" s="897"/>
      <c r="LG245" s="897"/>
      <c r="LH245" s="897"/>
      <c r="LI245" s="897"/>
      <c r="LJ245" s="897"/>
      <c r="LK245" s="897"/>
      <c r="LL245" s="897"/>
      <c r="LM245" s="897"/>
      <c r="LN245" s="897"/>
      <c r="LO245" s="897"/>
      <c r="LP245" s="897"/>
      <c r="LQ245" s="897"/>
      <c r="LR245" s="897"/>
      <c r="LS245" s="897"/>
      <c r="LT245" s="897"/>
      <c r="LU245" s="897"/>
      <c r="LV245" s="897"/>
      <c r="LW245" s="897"/>
      <c r="LX245" s="897"/>
      <c r="LY245" s="897"/>
      <c r="LZ245" s="897"/>
      <c r="MA245" s="897"/>
      <c r="MB245" s="897"/>
      <c r="MC245" s="897"/>
      <c r="MD245" s="897"/>
      <c r="ME245" s="897"/>
      <c r="MF245" s="897"/>
      <c r="MG245" s="897"/>
      <c r="MH245" s="897"/>
      <c r="MI245" s="897"/>
      <c r="MJ245" s="897"/>
      <c r="MK245" s="897"/>
      <c r="ML245" s="897"/>
      <c r="MM245" s="897"/>
      <c r="MN245" s="897"/>
      <c r="MO245" s="897"/>
      <c r="MP245" s="897"/>
      <c r="MQ245" s="897"/>
      <c r="MR245" s="897"/>
      <c r="MS245" s="897"/>
      <c r="MT245" s="897"/>
      <c r="MU245" s="897"/>
      <c r="MV245" s="897"/>
      <c r="MW245" s="897"/>
      <c r="MX245" s="897"/>
      <c r="MY245" s="897"/>
      <c r="MZ245" s="897"/>
      <c r="NA245" s="897"/>
      <c r="NB245" s="897"/>
      <c r="NC245" s="897"/>
      <c r="ND245" s="897"/>
      <c r="NE245" s="897"/>
      <c r="NF245" s="897"/>
      <c r="NG245" s="897"/>
      <c r="NH245" s="897"/>
      <c r="NI245" s="897"/>
      <c r="NJ245" s="897"/>
      <c r="NK245" s="897"/>
      <c r="NL245" s="897"/>
      <c r="NM245" s="897"/>
      <c r="NN245" s="897"/>
      <c r="NO245" s="897"/>
      <c r="NP245" s="897"/>
      <c r="NQ245" s="897"/>
      <c r="NR245" s="897"/>
      <c r="NS245" s="897"/>
      <c r="NT245" s="897"/>
      <c r="NU245" s="897"/>
      <c r="NV245" s="897"/>
      <c r="NW245" s="897"/>
      <c r="NX245" s="897"/>
      <c r="NY245" s="897"/>
      <c r="NZ245" s="897"/>
      <c r="OA245" s="897"/>
      <c r="OB245" s="897"/>
      <c r="OC245" s="897"/>
      <c r="OD245" s="897"/>
      <c r="OE245" s="897"/>
      <c r="OF245" s="897"/>
      <c r="OG245" s="897"/>
      <c r="OH245" s="897"/>
      <c r="OI245" s="897"/>
      <c r="OJ245" s="897"/>
      <c r="OK245" s="897"/>
      <c r="OL245" s="897"/>
      <c r="OM245" s="897"/>
      <c r="ON245" s="897"/>
      <c r="OO245" s="897"/>
      <c r="OP245" s="897"/>
      <c r="OQ245" s="897"/>
      <c r="OR245" s="897"/>
      <c r="OS245" s="897"/>
      <c r="OT245" s="897"/>
      <c r="OU245" s="897"/>
      <c r="OV245" s="897"/>
      <c r="OW245" s="897"/>
      <c r="OX245" s="897"/>
      <c r="OY245" s="897"/>
      <c r="OZ245" s="897"/>
      <c r="PA245" s="897"/>
      <c r="PB245" s="897"/>
      <c r="PC245" s="897"/>
      <c r="PD245" s="897"/>
      <c r="PE245" s="897"/>
      <c r="PF245" s="897"/>
      <c r="PG245" s="897"/>
      <c r="PH245" s="897"/>
      <c r="PI245" s="897"/>
      <c r="PJ245" s="897"/>
      <c r="PK245" s="897"/>
      <c r="PL245" s="897"/>
      <c r="PM245" s="897"/>
      <c r="PN245" s="897"/>
      <c r="PO245" s="897"/>
      <c r="PP245" s="897"/>
      <c r="PQ245" s="897"/>
      <c r="PR245" s="897"/>
      <c r="PS245" s="897"/>
      <c r="PT245" s="897"/>
      <c r="PU245" s="897"/>
      <c r="PV245" s="897"/>
      <c r="PW245" s="897"/>
      <c r="PX245" s="897"/>
      <c r="PY245" s="897"/>
      <c r="PZ245" s="897"/>
      <c r="QA245" s="897"/>
      <c r="QB245" s="897"/>
      <c r="QC245" s="897"/>
      <c r="QD245" s="897"/>
      <c r="QE245" s="897"/>
      <c r="QF245" s="897"/>
      <c r="QG245" s="897"/>
      <c r="QH245" s="897"/>
      <c r="QI245" s="897"/>
      <c r="QJ245" s="897"/>
      <c r="QK245" s="897"/>
      <c r="QL245" s="897"/>
      <c r="QM245" s="897"/>
      <c r="QN245" s="897"/>
      <c r="QO245" s="897"/>
      <c r="QP245" s="897"/>
      <c r="QQ245" s="897"/>
      <c r="QR245" s="897"/>
      <c r="QS245" s="897"/>
      <c r="QT245" s="897"/>
      <c r="QU245" s="897"/>
      <c r="QV245" s="897"/>
      <c r="QW245" s="897"/>
      <c r="QX245" s="897"/>
      <c r="QY245" s="897"/>
      <c r="QZ245" s="897"/>
      <c r="RA245" s="897"/>
      <c r="RB245" s="897"/>
      <c r="RC245" s="897"/>
      <c r="RD245" s="897"/>
      <c r="RE245" s="897"/>
      <c r="RF245" s="897"/>
      <c r="RG245" s="897"/>
      <c r="RH245" s="897"/>
      <c r="RI245" s="897"/>
      <c r="RJ245" s="897"/>
      <c r="RK245" s="897"/>
      <c r="RL245" s="897"/>
      <c r="RM245" s="897"/>
      <c r="RN245" s="897"/>
      <c r="RO245" s="897"/>
      <c r="RP245" s="897"/>
      <c r="RQ245" s="897"/>
      <c r="RR245" s="897"/>
      <c r="RS245" s="897"/>
      <c r="RT245" s="897"/>
      <c r="RU245" s="897"/>
      <c r="RV245" s="897"/>
      <c r="RW245" s="897"/>
      <c r="RX245" s="897"/>
      <c r="RY245" s="897"/>
      <c r="RZ245" s="897"/>
      <c r="SA245" s="897"/>
      <c r="SB245" s="897"/>
      <c r="SC245" s="897"/>
      <c r="SD245" s="897"/>
      <c r="SE245" s="897"/>
      <c r="SF245" s="897"/>
      <c r="SG245" s="897"/>
      <c r="SH245" s="897"/>
      <c r="SI245" s="897"/>
      <c r="SJ245" s="897"/>
      <c r="SK245" s="897"/>
      <c r="SL245" s="897"/>
      <c r="SM245" s="897"/>
      <c r="SN245" s="897"/>
      <c r="SO245" s="897"/>
      <c r="SP245" s="897"/>
      <c r="SQ245" s="897"/>
      <c r="SR245" s="897"/>
      <c r="SS245" s="897"/>
      <c r="ST245" s="897"/>
      <c r="SU245" s="897"/>
      <c r="SV245" s="897"/>
      <c r="SW245" s="897"/>
      <c r="SX245" s="897"/>
      <c r="SY245" s="897"/>
      <c r="SZ245" s="897"/>
      <c r="TA245" s="897"/>
      <c r="TB245" s="897"/>
      <c r="TC245" s="897"/>
      <c r="TD245" s="897"/>
      <c r="TE245" s="897"/>
    </row>
    <row r="246" spans="1:525" s="237" customFormat="1" x14ac:dyDescent="0.3"/>
    <row r="247" spans="1:525" s="237" customFormat="1" x14ac:dyDescent="0.3"/>
    <row r="248" spans="1:525" s="237" customFormat="1" x14ac:dyDescent="0.3"/>
    <row r="249" spans="1:525" s="237" customFormat="1" x14ac:dyDescent="0.3"/>
    <row r="250" spans="1:525" s="237" customFormat="1" x14ac:dyDescent="0.3"/>
    <row r="251" spans="1:525" s="237" customFormat="1" x14ac:dyDescent="0.3"/>
    <row r="252" spans="1:525" s="237" customFormat="1" x14ac:dyDescent="0.3"/>
    <row r="253" spans="1:525" s="237" customFormat="1" x14ac:dyDescent="0.3"/>
    <row r="254" spans="1:525" s="237" customFormat="1" x14ac:dyDescent="0.3"/>
    <row r="255" spans="1:525" s="237" customFormat="1" x14ac:dyDescent="0.3"/>
    <row r="256" spans="1:525" s="237" customFormat="1" x14ac:dyDescent="0.3"/>
    <row r="257" s="237" customFormat="1" x14ac:dyDescent="0.3"/>
    <row r="258" s="237" customFormat="1" x14ac:dyDescent="0.3"/>
    <row r="259" s="237" customFormat="1" x14ac:dyDescent="0.3"/>
    <row r="260" s="237" customFormat="1" x14ac:dyDescent="0.3"/>
    <row r="261" s="237" customFormat="1" x14ac:dyDescent="0.3"/>
    <row r="262" s="237" customFormat="1" x14ac:dyDescent="0.3"/>
    <row r="263" s="237" customFormat="1" x14ac:dyDescent="0.3"/>
    <row r="264" s="237" customFormat="1" x14ac:dyDescent="0.3"/>
    <row r="265" s="237" customFormat="1" x14ac:dyDescent="0.3"/>
    <row r="266" s="237" customFormat="1" x14ac:dyDescent="0.3"/>
    <row r="267" s="237" customFormat="1" x14ac:dyDescent="0.3"/>
    <row r="268" s="237" customFormat="1" x14ac:dyDescent="0.3"/>
    <row r="269" s="237" customFormat="1" x14ac:dyDescent="0.3"/>
    <row r="270" s="237" customFormat="1" x14ac:dyDescent="0.3"/>
    <row r="271" s="237" customFormat="1" x14ac:dyDescent="0.3"/>
    <row r="272" s="237" customFormat="1" x14ac:dyDescent="0.3"/>
    <row r="273" spans="1:35" s="237" customFormat="1" x14ac:dyDescent="0.3"/>
    <row r="274" spans="1:35" s="237" customFormat="1" x14ac:dyDescent="0.3"/>
    <row r="275" spans="1:35" s="237" customFormat="1" x14ac:dyDescent="0.3"/>
    <row r="276" spans="1:35" s="237" customFormat="1" x14ac:dyDescent="0.3"/>
    <row r="277" spans="1:35" s="237" customFormat="1" x14ac:dyDescent="0.3"/>
    <row r="278" spans="1:35" s="237" customFormat="1" x14ac:dyDescent="0.3"/>
    <row r="279" spans="1:35" s="237" customFormat="1" x14ac:dyDescent="0.3"/>
    <row r="280" spans="1:35" s="237" customFormat="1" x14ac:dyDescent="0.3"/>
    <row r="281" spans="1:35" s="237" customFormat="1" x14ac:dyDescent="0.3">
      <c r="A281" s="897"/>
      <c r="B281" s="897"/>
      <c r="C281" s="897"/>
      <c r="D281" s="897"/>
      <c r="E281" s="897"/>
      <c r="F281" s="897"/>
      <c r="G281" s="897"/>
      <c r="H281" s="897"/>
      <c r="I281" s="897"/>
      <c r="J281" s="897"/>
      <c r="K281" s="897"/>
      <c r="L281" s="897"/>
      <c r="M281" s="897"/>
      <c r="N281" s="897"/>
      <c r="O281" s="897"/>
      <c r="P281" s="897"/>
      <c r="Q281" s="897"/>
      <c r="R281" s="897"/>
      <c r="S281" s="897"/>
      <c r="T281" s="897"/>
      <c r="U281" s="897"/>
      <c r="V281" s="897"/>
      <c r="W281" s="897"/>
      <c r="X281" s="897"/>
      <c r="Y281" s="897"/>
      <c r="Z281" s="897"/>
      <c r="AA281" s="897"/>
      <c r="AB281" s="897"/>
      <c r="AC281" s="897"/>
      <c r="AD281" s="897"/>
      <c r="AE281" s="897"/>
      <c r="AF281" s="897"/>
      <c r="AG281" s="897"/>
      <c r="AH281" s="897"/>
      <c r="AI281" s="897"/>
    </row>
    <row r="282" spans="1:35" s="237" customFormat="1" x14ac:dyDescent="0.3"/>
    <row r="283" spans="1:35" s="237" customFormat="1" x14ac:dyDescent="0.3"/>
    <row r="284" spans="1:35" s="237" customFormat="1" x14ac:dyDescent="0.3"/>
    <row r="285" spans="1:35" s="237" customFormat="1" x14ac:dyDescent="0.3"/>
    <row r="286" spans="1:35" s="237" customFormat="1" x14ac:dyDescent="0.3"/>
    <row r="287" spans="1:35" s="237" customFormat="1" x14ac:dyDescent="0.3"/>
    <row r="288" spans="1:35" s="237" customFormat="1" x14ac:dyDescent="0.3"/>
    <row r="289" s="237" customFormat="1" x14ac:dyDescent="0.3"/>
    <row r="290" s="237" customFormat="1" x14ac:dyDescent="0.3"/>
    <row r="291" s="237" customFormat="1" x14ac:dyDescent="0.3"/>
    <row r="292" s="237" customFormat="1" x14ac:dyDescent="0.3"/>
    <row r="293" s="237" customFormat="1" x14ac:dyDescent="0.3"/>
    <row r="294" s="237" customFormat="1" x14ac:dyDescent="0.3"/>
    <row r="295" s="237" customFormat="1" x14ac:dyDescent="0.3"/>
    <row r="296" s="237" customFormat="1" x14ac:dyDescent="0.3"/>
    <row r="297" s="237" customFormat="1" x14ac:dyDescent="0.3"/>
    <row r="298" s="237" customFormat="1" x14ac:dyDescent="0.3"/>
    <row r="299" s="237" customFormat="1" x14ac:dyDescent="0.3"/>
    <row r="300" s="237" customFormat="1" x14ac:dyDescent="0.3"/>
    <row r="301" s="237" customFormat="1" x14ac:dyDescent="0.3"/>
    <row r="302" s="237" customFormat="1" x14ac:dyDescent="0.3"/>
    <row r="303" s="237" customFormat="1" x14ac:dyDescent="0.3"/>
    <row r="304" s="237" customFormat="1" x14ac:dyDescent="0.3"/>
    <row r="305" spans="1:36" s="237" customFormat="1" x14ac:dyDescent="0.3"/>
    <row r="306" spans="1:36" s="237" customFormat="1" x14ac:dyDescent="0.3"/>
    <row r="307" spans="1:36" s="237" customFormat="1" x14ac:dyDescent="0.3"/>
    <row r="308" spans="1:36" s="237" customFormat="1" x14ac:dyDescent="0.3"/>
    <row r="309" spans="1:36" s="237" customFormat="1" x14ac:dyDescent="0.3"/>
    <row r="310" spans="1:36" s="237" customFormat="1" x14ac:dyDescent="0.3"/>
    <row r="311" spans="1:36" s="237" customFormat="1" x14ac:dyDescent="0.3"/>
    <row r="312" spans="1:36" s="237" customFormat="1" x14ac:dyDescent="0.3"/>
    <row r="313" spans="1:36" s="237" customFormat="1" x14ac:dyDescent="0.3"/>
    <row r="314" spans="1:36" s="237" customFormat="1" x14ac:dyDescent="0.3"/>
    <row r="315" spans="1:36" s="237" customFormat="1" x14ac:dyDescent="0.3"/>
    <row r="316" spans="1:36" s="237" customFormat="1" x14ac:dyDescent="0.3"/>
    <row r="317" spans="1:36" s="31" customFormat="1" x14ac:dyDescent="0.3"/>
    <row r="319" spans="1:36" s="106" customFormat="1" x14ac:dyDescent="0.3">
      <c r="A319" s="106" t="s">
        <v>675</v>
      </c>
    </row>
    <row r="320" spans="1:36" x14ac:dyDescent="0.3">
      <c r="A320" s="64" t="s">
        <v>574</v>
      </c>
      <c r="B320" s="64">
        <v>1</v>
      </c>
      <c r="C320" s="64">
        <v>2</v>
      </c>
      <c r="D320" s="64">
        <v>3</v>
      </c>
      <c r="E320" s="64">
        <v>4</v>
      </c>
      <c r="F320" s="64">
        <v>5</v>
      </c>
      <c r="G320" s="64">
        <v>6</v>
      </c>
      <c r="H320" s="64">
        <v>7</v>
      </c>
      <c r="I320" s="64">
        <v>8</v>
      </c>
      <c r="J320" s="64">
        <v>9</v>
      </c>
      <c r="K320" s="64">
        <v>10</v>
      </c>
      <c r="L320" s="64">
        <v>11</v>
      </c>
      <c r="M320" s="64">
        <v>12</v>
      </c>
      <c r="N320" s="64">
        <v>13</v>
      </c>
      <c r="O320" s="64">
        <v>14</v>
      </c>
      <c r="P320" s="64">
        <v>15</v>
      </c>
      <c r="Q320" s="64">
        <v>16</v>
      </c>
      <c r="R320" s="64">
        <v>17</v>
      </c>
      <c r="S320" s="64">
        <v>18</v>
      </c>
      <c r="T320" s="64">
        <v>19</v>
      </c>
      <c r="U320" s="64">
        <v>20</v>
      </c>
      <c r="V320" s="64">
        <v>21</v>
      </c>
      <c r="W320" s="64">
        <v>22</v>
      </c>
      <c r="X320" s="64">
        <v>23</v>
      </c>
      <c r="Y320" s="64">
        <v>24</v>
      </c>
      <c r="Z320" s="64">
        <v>25</v>
      </c>
      <c r="AA320" s="64">
        <v>26</v>
      </c>
      <c r="AB320" s="64">
        <v>27</v>
      </c>
      <c r="AC320" s="64">
        <v>28</v>
      </c>
      <c r="AD320" s="64">
        <v>29</v>
      </c>
      <c r="AE320" s="64">
        <v>30</v>
      </c>
      <c r="AF320" s="64">
        <v>31</v>
      </c>
      <c r="AG320" s="64">
        <v>32</v>
      </c>
      <c r="AH320" s="64">
        <v>33</v>
      </c>
      <c r="AI320" s="64">
        <v>34</v>
      </c>
      <c r="AJ320" s="64">
        <v>35</v>
      </c>
    </row>
    <row r="321" spans="1:44" x14ac:dyDescent="0.3">
      <c r="A321" s="547" t="s">
        <v>908</v>
      </c>
      <c r="B321" s="528">
        <v>164232.73073606522</v>
      </c>
      <c r="C321" s="528">
        <v>14551.403740931511</v>
      </c>
      <c r="D321" s="528">
        <v>517885.96970332536</v>
      </c>
      <c r="E321" s="528">
        <v>151633.3108165047</v>
      </c>
      <c r="F321" s="528">
        <v>39544.093545973847</v>
      </c>
      <c r="G321" s="528">
        <v>18041.212733326476</v>
      </c>
      <c r="H321" s="528">
        <v>113884.7145623033</v>
      </c>
      <c r="I321" s="528">
        <v>73348.923235856229</v>
      </c>
      <c r="J321" s="528">
        <v>163573.30473325512</v>
      </c>
      <c r="K321" s="528">
        <v>40562.176951559253</v>
      </c>
      <c r="L321" s="528">
        <v>27188.338852006495</v>
      </c>
      <c r="M321" s="528">
        <v>96905.98303399123</v>
      </c>
      <c r="N321" s="528">
        <v>269569.85153863748</v>
      </c>
      <c r="O321" s="528">
        <v>229350.02005831676</v>
      </c>
      <c r="P321" s="528">
        <v>362318.70856082649</v>
      </c>
      <c r="Q321" s="528">
        <v>128277.02015150408</v>
      </c>
      <c r="R321" s="528">
        <v>195459.71509469312</v>
      </c>
      <c r="S321" s="528">
        <v>856281.61537583161</v>
      </c>
      <c r="T321" s="528">
        <v>151010.72537912038</v>
      </c>
      <c r="U321" s="528">
        <v>358955.88457219454</v>
      </c>
      <c r="V321" s="528">
        <v>334031.01523952122</v>
      </c>
      <c r="W321" s="528">
        <v>365269.57135655102</v>
      </c>
      <c r="X321" s="528">
        <v>158374.16249156388</v>
      </c>
      <c r="Y321" s="528">
        <v>15078.346678483353</v>
      </c>
      <c r="Z321" s="528">
        <v>36859.974059462096</v>
      </c>
      <c r="AA321" s="528">
        <v>68501.572812052342</v>
      </c>
      <c r="AB321" s="528">
        <v>106246.9134698619</v>
      </c>
      <c r="AC321" s="528">
        <v>229176.10379877282</v>
      </c>
      <c r="AD321" s="528">
        <v>790475.94559132785</v>
      </c>
      <c r="AE321" s="528">
        <v>227991.85207231756</v>
      </c>
      <c r="AF321" s="528">
        <v>726085.69188726181</v>
      </c>
      <c r="AG321" s="528">
        <v>477372.84466259892</v>
      </c>
      <c r="AH321" s="528">
        <v>724529.92596120387</v>
      </c>
      <c r="AI321" s="528">
        <v>371630.35174311069</v>
      </c>
      <c r="AJ321" s="528">
        <v>31378.020202070787</v>
      </c>
    </row>
    <row r="323" spans="1:44" s="271" customFormat="1" ht="15" thickBot="1" x14ac:dyDescent="0.35"/>
    <row r="324" spans="1:44" x14ac:dyDescent="0.3">
      <c r="A324" s="131"/>
      <c r="B324" s="132">
        <v>1995</v>
      </c>
      <c r="C324" s="132">
        <v>1996</v>
      </c>
      <c r="D324" s="132">
        <v>1997</v>
      </c>
      <c r="E324" s="132">
        <v>1998</v>
      </c>
      <c r="F324" s="132">
        <v>1999</v>
      </c>
      <c r="G324" s="132">
        <v>2000</v>
      </c>
      <c r="H324" s="132">
        <v>2001</v>
      </c>
      <c r="I324" s="132">
        <v>2002</v>
      </c>
      <c r="J324" s="132">
        <v>2003</v>
      </c>
      <c r="K324" s="132">
        <v>2004</v>
      </c>
      <c r="L324" s="132">
        <v>2005</v>
      </c>
      <c r="M324" s="132">
        <v>2006</v>
      </c>
      <c r="N324" s="132">
        <v>2007</v>
      </c>
      <c r="O324" s="132">
        <v>2008</v>
      </c>
      <c r="P324" s="132">
        <v>2009</v>
      </c>
      <c r="Q324" s="132">
        <v>2010</v>
      </c>
      <c r="R324" s="132">
        <v>2011</v>
      </c>
      <c r="S324" s="132">
        <v>2012</v>
      </c>
      <c r="T324" s="132">
        <v>2013</v>
      </c>
      <c r="U324" s="132">
        <v>2014</v>
      </c>
      <c r="V324" s="132">
        <v>2015</v>
      </c>
      <c r="W324" s="133">
        <v>2016</v>
      </c>
    </row>
    <row r="325" spans="1:44" x14ac:dyDescent="0.3">
      <c r="A325" s="649" t="s">
        <v>1026</v>
      </c>
      <c r="B325" s="5">
        <v>5.9402875850484982E-3</v>
      </c>
      <c r="C325" s="5">
        <v>1.8249322755232722E-3</v>
      </c>
      <c r="D325" s="5">
        <v>-1.1275765953687733E-2</v>
      </c>
      <c r="E325" s="5">
        <v>-1.5685725622698876E-2</v>
      </c>
      <c r="F325" s="5">
        <v>-1.258515144611172E-3</v>
      </c>
      <c r="G325" s="5">
        <v>2.3469286401645029E-3</v>
      </c>
      <c r="H325" s="5">
        <v>3.3530461088053798E-3</v>
      </c>
      <c r="I325" s="5">
        <v>2.7471754399361892E-3</v>
      </c>
      <c r="J325" s="5">
        <v>1.0306128746637722E-2</v>
      </c>
      <c r="K325" s="5">
        <v>3.5351440542057411E-3</v>
      </c>
      <c r="L325" s="5">
        <v>5.1597116667512211E-3</v>
      </c>
      <c r="M325" s="5">
        <v>3.9564323413954217E-3</v>
      </c>
      <c r="N325" s="5">
        <v>-3.2692636708415712E-3</v>
      </c>
      <c r="O325" s="5">
        <v>-2.560873672838837E-2</v>
      </c>
      <c r="P325" s="5">
        <v>4.7940489529436636E-3</v>
      </c>
      <c r="Q325" s="5">
        <v>2.3116309849802175E-3</v>
      </c>
      <c r="R325" s="5">
        <v>-1.2586485117707324E-2</v>
      </c>
      <c r="S325" s="5">
        <v>3.1635751812464363E-4</v>
      </c>
      <c r="T325" s="5">
        <v>3.6284098966521405E-3</v>
      </c>
      <c r="U325" s="5">
        <v>4.1386409301353844E-3</v>
      </c>
      <c r="V325" s="5"/>
      <c r="W325" s="6"/>
    </row>
    <row r="326" spans="1:44" x14ac:dyDescent="0.3">
      <c r="A326" s="649" t="s">
        <v>909</v>
      </c>
      <c r="B326" s="5">
        <v>-8.1413176491277328E-3</v>
      </c>
      <c r="C326" s="5">
        <v>-7.4686720468538637E-3</v>
      </c>
      <c r="D326" s="5">
        <v>-2.0261402483739976E-3</v>
      </c>
      <c r="E326" s="5">
        <v>8.5622473297020107E-3</v>
      </c>
      <c r="F326" s="5">
        <v>3.3078730266373757E-3</v>
      </c>
      <c r="G326" s="5">
        <v>3.5326702224161011E-3</v>
      </c>
      <c r="H326" s="5">
        <v>-2.9158565116258472E-3</v>
      </c>
      <c r="I326" s="5">
        <v>-3.0324054294957881E-3</v>
      </c>
      <c r="J326" s="5">
        <v>-1.0598656490849345E-2</v>
      </c>
      <c r="K326" s="5">
        <v>-5.1612120309413312E-3</v>
      </c>
      <c r="L326" s="5">
        <v>-5.7889002692325109E-3</v>
      </c>
      <c r="M326" s="5">
        <v>-3.8089226688906574E-3</v>
      </c>
      <c r="N326" s="5">
        <v>1.2096301673822252E-2</v>
      </c>
      <c r="O326" s="5">
        <v>3.1485282657245817E-2</v>
      </c>
      <c r="P326" s="5">
        <v>-1.316006870950337E-2</v>
      </c>
      <c r="Q326" s="5">
        <v>-7.6565235408688759E-3</v>
      </c>
      <c r="R326" s="5">
        <v>5.4778389606873201E-3</v>
      </c>
      <c r="S326" s="5">
        <v>-1.3985506973536177E-3</v>
      </c>
      <c r="T326" s="5">
        <v>-3.7420493643715025E-3</v>
      </c>
      <c r="U326" s="5">
        <v>-4.5475766916664995E-3</v>
      </c>
      <c r="V326" s="5"/>
      <c r="W326" s="6"/>
    </row>
    <row r="327" spans="1:44" x14ac:dyDescent="0.3">
      <c r="A327" s="649" t="s">
        <v>975</v>
      </c>
      <c r="B327" s="5">
        <v>8.690437919281182</v>
      </c>
      <c r="C327" s="5">
        <v>8.8584838916098292</v>
      </c>
      <c r="D327" s="5">
        <v>9.1231802960184272</v>
      </c>
      <c r="E327" s="5">
        <v>9.3991169573182578</v>
      </c>
      <c r="F327" s="5">
        <v>9.6597564406121936</v>
      </c>
      <c r="G327" s="5">
        <v>10.045114583217403</v>
      </c>
      <c r="H327" s="5">
        <v>10.221352592029584</v>
      </c>
      <c r="I327" s="5">
        <v>10.275850905188722</v>
      </c>
      <c r="J327" s="5">
        <v>10.42492099722026</v>
      </c>
      <c r="K327" s="5">
        <v>10.701116769691179</v>
      </c>
      <c r="L327" s="5">
        <v>10.956793009051108</v>
      </c>
      <c r="M327" s="5">
        <v>11.379629072165168</v>
      </c>
      <c r="N327" s="5">
        <v>11.712946595042789</v>
      </c>
      <c r="O327" s="5">
        <v>11.797853934275967</v>
      </c>
      <c r="P327" s="5">
        <v>11.223734223961111</v>
      </c>
      <c r="Q327" s="5">
        <v>11.454133460230107</v>
      </c>
      <c r="R327" s="5">
        <v>11.651618519889245</v>
      </c>
      <c r="S327" s="5">
        <v>11.596761558872817</v>
      </c>
      <c r="T327" s="5">
        <v>11.629675735482676</v>
      </c>
      <c r="U327" s="5">
        <v>11.838132187345101</v>
      </c>
      <c r="V327" s="5">
        <v>12.112416992427237</v>
      </c>
      <c r="W327" s="6">
        <v>12.353787620899519</v>
      </c>
    </row>
    <row r="328" spans="1:44" ht="15" thickBot="1" x14ac:dyDescent="0.35">
      <c r="A328" s="651" t="s">
        <v>976</v>
      </c>
      <c r="B328" s="73">
        <f>B327*1000000000000/Constants!H28</f>
        <v>17945.389519756081</v>
      </c>
      <c r="C328" s="73">
        <f>C327*1000000000000/Constants!I28</f>
        <v>18264.888351504222</v>
      </c>
      <c r="D328" s="73">
        <f>D327*1000000000000/Constants!J28</f>
        <v>18776.144994603055</v>
      </c>
      <c r="E328" s="73">
        <f>E327*1000000000000/Constants!K28</f>
        <v>19317.25478412458</v>
      </c>
      <c r="F328" s="73">
        <f>F327*1000000000000/Constants!L28</f>
        <v>19813.28519029179</v>
      </c>
      <c r="G328" s="73">
        <f>G327*1000000000000/Constants!M28</f>
        <v>20576.710758263325</v>
      </c>
      <c r="H328" s="73">
        <f>H327*1000000000000/Constants!N28</f>
        <v>20895.90963059515</v>
      </c>
      <c r="I328" s="73">
        <f>I327*1000000000000/Constants!O28</f>
        <v>20954.435542375257</v>
      </c>
      <c r="J328" s="73">
        <f>J327*1000000000000/Constants!P28</f>
        <v>21180.249007500253</v>
      </c>
      <c r="K328" s="73">
        <f>K327*1000000000000/Constants!Q28</f>
        <v>21655.054349963288</v>
      </c>
      <c r="L328" s="73">
        <f>L327*1000000000000/Constants!R28</f>
        <v>22085.187438626217</v>
      </c>
      <c r="M328" s="73">
        <f>M327*1000000000000/Constants!S28</f>
        <v>22851.867301831597</v>
      </c>
      <c r="N328" s="73">
        <f>N327*1000000000000/Constants!T28</f>
        <v>23429.798984435882</v>
      </c>
      <c r="O328" s="73">
        <f>O327*1000000000000/Constants!U28</f>
        <v>23510.670806713566</v>
      </c>
      <c r="P328" s="73">
        <f>P327*1000000000000/Constants!V28</f>
        <v>22299.490633640708</v>
      </c>
      <c r="Q328" s="73">
        <f>Q327*1000000000000/Constants!W28</f>
        <v>22707.481420381075</v>
      </c>
      <c r="R328" s="73">
        <f>R327*1000000000000/Constants!X28</f>
        <v>23117.73653054858</v>
      </c>
      <c r="S328" s="73">
        <f>S327*1000000000000/Constants!Y28</f>
        <v>22959.140871028078</v>
      </c>
      <c r="T328" s="73">
        <f>T327*1000000000000/Constants!Z28</f>
        <v>22956.66975452553</v>
      </c>
      <c r="U328" s="73">
        <f>U327*1000000000000/Constants!AA28</f>
        <v>23296.198681084836</v>
      </c>
      <c r="V328" s="73">
        <f>V327*1000000000000/Constants!AB28</f>
        <v>23763.661400607598</v>
      </c>
      <c r="W328" s="105">
        <f>W327*1000000000000/Constants!AC28</f>
        <v>24152.199519717062</v>
      </c>
    </row>
    <row r="329" spans="1:44" s="31" customFormat="1" x14ac:dyDescent="0.3">
      <c r="A329" s="652" t="s">
        <v>911</v>
      </c>
      <c r="B329" s="653" t="s">
        <v>572</v>
      </c>
      <c r="C329" s="654">
        <v>0</v>
      </c>
      <c r="D329" s="653" t="s">
        <v>573</v>
      </c>
      <c r="E329" s="654">
        <v>4.1450000000000002E-3</v>
      </c>
      <c r="F329" s="653" t="s">
        <v>1028</v>
      </c>
      <c r="G329" s="654">
        <v>0.61827049999999995</v>
      </c>
      <c r="H329" s="653" t="s">
        <v>1136</v>
      </c>
      <c r="I329" s="654">
        <v>0</v>
      </c>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320"/>
      <c r="AK329" s="137" t="s">
        <v>261</v>
      </c>
    </row>
    <row r="330" spans="1:44" s="239" customFormat="1" x14ac:dyDescent="0.3">
      <c r="A330" s="649" t="s">
        <v>574</v>
      </c>
      <c r="B330" s="242">
        <v>1</v>
      </c>
      <c r="C330" s="242">
        <v>2</v>
      </c>
      <c r="D330" s="242">
        <v>3</v>
      </c>
      <c r="E330" s="242">
        <v>4</v>
      </c>
      <c r="F330" s="242">
        <v>5</v>
      </c>
      <c r="G330" s="242">
        <v>6</v>
      </c>
      <c r="H330" s="242">
        <v>7</v>
      </c>
      <c r="I330" s="242">
        <v>8</v>
      </c>
      <c r="J330" s="242">
        <v>9</v>
      </c>
      <c r="K330" s="242">
        <v>10</v>
      </c>
      <c r="L330" s="242">
        <v>11</v>
      </c>
      <c r="M330" s="242">
        <v>12</v>
      </c>
      <c r="N330" s="242">
        <v>13</v>
      </c>
      <c r="O330" s="242">
        <v>14</v>
      </c>
      <c r="P330" s="242">
        <v>15</v>
      </c>
      <c r="Q330" s="242">
        <v>16</v>
      </c>
      <c r="R330" s="242">
        <v>17</v>
      </c>
      <c r="S330" s="242">
        <v>18</v>
      </c>
      <c r="T330" s="242">
        <v>19</v>
      </c>
      <c r="U330" s="242">
        <v>20</v>
      </c>
      <c r="V330" s="242">
        <v>21</v>
      </c>
      <c r="W330" s="242">
        <v>22</v>
      </c>
      <c r="X330" s="242">
        <v>23</v>
      </c>
      <c r="Y330" s="242">
        <v>24</v>
      </c>
      <c r="Z330" s="242">
        <v>25</v>
      </c>
      <c r="AA330" s="242">
        <v>26</v>
      </c>
      <c r="AB330" s="242">
        <v>27</v>
      </c>
      <c r="AC330" s="242">
        <v>28</v>
      </c>
      <c r="AD330" s="242">
        <v>29</v>
      </c>
      <c r="AE330" s="242">
        <v>30</v>
      </c>
      <c r="AF330" s="242">
        <v>31</v>
      </c>
      <c r="AG330" s="242">
        <v>32</v>
      </c>
      <c r="AH330" s="242">
        <v>33</v>
      </c>
      <c r="AI330" s="242">
        <v>34</v>
      </c>
      <c r="AJ330" s="655">
        <v>35</v>
      </c>
      <c r="AK330" s="239" t="s">
        <v>572</v>
      </c>
      <c r="AL330" s="674">
        <v>8.9147820000000007</v>
      </c>
      <c r="AM330" s="239" t="s">
        <v>1137</v>
      </c>
      <c r="AN330" s="674">
        <v>7.2603200000000007E-2</v>
      </c>
      <c r="AO330" s="239" t="s">
        <v>573</v>
      </c>
      <c r="AP330" s="674">
        <v>-7.0072800000000005E-2</v>
      </c>
      <c r="AQ330" s="239" t="s">
        <v>1028</v>
      </c>
      <c r="AR330" s="674">
        <v>0.31334800000000002</v>
      </c>
    </row>
    <row r="331" spans="1:44" s="243" customFormat="1" ht="15" thickBot="1" x14ac:dyDescent="0.35">
      <c r="A331" s="650" t="s">
        <v>910</v>
      </c>
      <c r="B331" s="36">
        <v>0</v>
      </c>
      <c r="C331" s="36">
        <v>-1.942418</v>
      </c>
      <c r="D331" s="36">
        <v>-1.522384</v>
      </c>
      <c r="E331" s="36">
        <v>-1.9077949999999999</v>
      </c>
      <c r="F331" s="36">
        <v>-4.0639050000000001</v>
      </c>
      <c r="G331" s="36">
        <v>-0.51660039999999996</v>
      </c>
      <c r="H331" s="36">
        <v>-0.77752980000000005</v>
      </c>
      <c r="I331" s="36">
        <v>-2.5341649999999998</v>
      </c>
      <c r="J331" s="36">
        <v>-1.0304390000000001</v>
      </c>
      <c r="K331" s="36">
        <v>-0.90616669999999999</v>
      </c>
      <c r="L331" s="36">
        <v>-1.223986</v>
      </c>
      <c r="M331" s="36">
        <v>1.600017</v>
      </c>
      <c r="N331" s="36">
        <v>2.580076</v>
      </c>
      <c r="O331" s="36">
        <v>2.41275</v>
      </c>
      <c r="P331" s="36">
        <v>2.5099800000000001</v>
      </c>
      <c r="Q331" s="36">
        <v>0.69761819999999997</v>
      </c>
      <c r="R331" s="36">
        <v>-1.54964E-2</v>
      </c>
      <c r="S331" s="36">
        <v>0</v>
      </c>
      <c r="T331" s="36">
        <v>0.46106920000000001</v>
      </c>
      <c r="U331" s="36">
        <v>1.9808749999999999</v>
      </c>
      <c r="V331" s="36">
        <v>1.7289049999999999</v>
      </c>
      <c r="W331" s="36">
        <v>-2.1372550000000001</v>
      </c>
      <c r="X331" s="36">
        <v>-4.8165199999999998E-2</v>
      </c>
      <c r="Y331" s="36">
        <v>-2.976</v>
      </c>
      <c r="Z331" s="36">
        <v>-3.0418099999999999</v>
      </c>
      <c r="AA331" s="36">
        <v>-1.4313899999999999</v>
      </c>
      <c r="AB331" s="36">
        <v>-0.22890930000000001</v>
      </c>
      <c r="AC331" s="36">
        <v>-0.97777099999999995</v>
      </c>
      <c r="AD331" s="36">
        <v>1.6268720000000001</v>
      </c>
      <c r="AE331" s="36">
        <v>2.842368</v>
      </c>
      <c r="AF331" s="36">
        <v>-0.41521669999999999</v>
      </c>
      <c r="AG331" s="36">
        <v>-3.0028990000000002</v>
      </c>
      <c r="AH331" s="36">
        <v>-2.8901729999999999</v>
      </c>
      <c r="AI331" s="36">
        <v>0.33883550000000001</v>
      </c>
      <c r="AJ331" s="36">
        <v>-11.32324</v>
      </c>
    </row>
    <row r="332" spans="1:44" s="31" customFormat="1" x14ac:dyDescent="0.3">
      <c r="A332" s="652" t="s">
        <v>912</v>
      </c>
      <c r="B332" s="653" t="s">
        <v>572</v>
      </c>
      <c r="C332" s="654">
        <v>0.30508730000000001</v>
      </c>
      <c r="D332" s="653" t="s">
        <v>573</v>
      </c>
      <c r="E332" s="654">
        <v>0.76051080000000004</v>
      </c>
      <c r="F332" s="653" t="s">
        <v>1028</v>
      </c>
      <c r="G332" s="654">
        <v>0</v>
      </c>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320"/>
    </row>
    <row r="333" spans="1:44" s="239" customFormat="1" x14ac:dyDescent="0.3">
      <c r="A333" s="649" t="s">
        <v>574</v>
      </c>
      <c r="B333" s="242">
        <v>1</v>
      </c>
      <c r="C333" s="242">
        <v>2</v>
      </c>
      <c r="D333" s="242">
        <v>3</v>
      </c>
      <c r="E333" s="242">
        <v>4</v>
      </c>
      <c r="F333" s="242">
        <v>5</v>
      </c>
      <c r="G333" s="242">
        <v>6</v>
      </c>
      <c r="H333" s="242">
        <v>7</v>
      </c>
      <c r="I333" s="242">
        <v>8</v>
      </c>
      <c r="J333" s="242">
        <v>9</v>
      </c>
      <c r="K333" s="242">
        <v>10</v>
      </c>
      <c r="L333" s="242">
        <v>11</v>
      </c>
      <c r="M333" s="242">
        <v>12</v>
      </c>
      <c r="N333" s="242">
        <v>13</v>
      </c>
      <c r="O333" s="242">
        <v>14</v>
      </c>
      <c r="P333" s="242">
        <v>15</v>
      </c>
      <c r="Q333" s="242">
        <v>16</v>
      </c>
      <c r="R333" s="242">
        <v>17</v>
      </c>
      <c r="S333" s="242">
        <v>18</v>
      </c>
      <c r="T333" s="242">
        <v>19</v>
      </c>
      <c r="U333" s="242">
        <v>20</v>
      </c>
      <c r="V333" s="242">
        <v>21</v>
      </c>
      <c r="W333" s="242">
        <v>22</v>
      </c>
      <c r="X333" s="242">
        <v>23</v>
      </c>
      <c r="Y333" s="242">
        <v>24</v>
      </c>
      <c r="Z333" s="242">
        <v>25</v>
      </c>
      <c r="AA333" s="242">
        <v>26</v>
      </c>
      <c r="AB333" s="242">
        <v>27</v>
      </c>
      <c r="AC333" s="242">
        <v>28</v>
      </c>
      <c r="AD333" s="242">
        <v>29</v>
      </c>
      <c r="AE333" s="242">
        <v>30</v>
      </c>
      <c r="AF333" s="242">
        <v>31</v>
      </c>
      <c r="AG333" s="242">
        <v>32</v>
      </c>
      <c r="AH333" s="242">
        <v>33</v>
      </c>
      <c r="AI333" s="242">
        <v>34</v>
      </c>
      <c r="AJ333" s="655">
        <v>35</v>
      </c>
    </row>
    <row r="334" spans="1:44" s="243" customFormat="1" ht="15" thickBot="1" x14ac:dyDescent="0.35">
      <c r="A334" s="650" t="s">
        <v>910</v>
      </c>
      <c r="B334" s="656">
        <v>0</v>
      </c>
      <c r="C334" s="36">
        <v>-3.1321699999999999</v>
      </c>
      <c r="D334" s="36">
        <v>1.123758</v>
      </c>
      <c r="E334" s="36">
        <v>-0.4057846</v>
      </c>
      <c r="F334" s="36">
        <v>-1.8505419999999999</v>
      </c>
      <c r="G334" s="36">
        <v>-2.5880269999999999</v>
      </c>
      <c r="H334" s="36">
        <v>-0.39659339999999998</v>
      </c>
      <c r="I334" s="36">
        <v>-0.72821469999999999</v>
      </c>
      <c r="J334" s="36">
        <v>-0.37210949999999998</v>
      </c>
      <c r="K334" s="36">
        <v>-1.5837669999999999</v>
      </c>
      <c r="L334" s="36">
        <v>-1.999987</v>
      </c>
      <c r="M334" s="36">
        <v>-1.556208</v>
      </c>
      <c r="N334" s="36">
        <v>-1.042414</v>
      </c>
      <c r="O334" s="36">
        <v>-0.67126929999999996</v>
      </c>
      <c r="P334" s="36">
        <v>0.31423600000000002</v>
      </c>
      <c r="Q334" s="36">
        <v>-0.64366869999999998</v>
      </c>
      <c r="R334" s="36">
        <v>0.12916459999999999</v>
      </c>
      <c r="S334" s="36">
        <v>-1.3363039999999999</v>
      </c>
      <c r="T334" s="36">
        <v>-2.6379799999999998E-2</v>
      </c>
      <c r="U334" s="36">
        <v>0.70419620000000005</v>
      </c>
      <c r="V334" s="36">
        <v>0.63735229999999998</v>
      </c>
      <c r="W334" s="36">
        <v>0.91519969999999995</v>
      </c>
      <c r="X334" s="36">
        <v>-0.196547</v>
      </c>
      <c r="Y334" s="36">
        <v>-2.948302</v>
      </c>
      <c r="Z334" s="36">
        <v>-1.491805</v>
      </c>
      <c r="AA334" s="36">
        <v>-0.99024979999999996</v>
      </c>
      <c r="AB334" s="36">
        <v>6.4541799999999996E-2</v>
      </c>
      <c r="AC334" s="36">
        <v>0.68521469999999995</v>
      </c>
      <c r="AD334" s="36">
        <v>1.6168009999999999</v>
      </c>
      <c r="AE334" s="36">
        <v>-0.69638949999999999</v>
      </c>
      <c r="AF334" s="36">
        <v>-1.715827</v>
      </c>
      <c r="AG334" s="36">
        <v>-0.53608489999999998</v>
      </c>
      <c r="AH334" s="36">
        <v>0.29008879999999998</v>
      </c>
      <c r="AI334" s="36">
        <v>0.62288679999999996</v>
      </c>
      <c r="AJ334" s="54">
        <v>-1.541553</v>
      </c>
    </row>
    <row r="335" spans="1:44" s="31" customFormat="1" x14ac:dyDescent="0.3">
      <c r="A335" s="652" t="s">
        <v>1032</v>
      </c>
      <c r="B335" s="653" t="s">
        <v>572</v>
      </c>
      <c r="C335" s="674">
        <v>-15.151210000000001</v>
      </c>
      <c r="D335" s="653" t="s">
        <v>573</v>
      </c>
      <c r="E335" s="674">
        <v>-0.1027066</v>
      </c>
      <c r="F335" s="653" t="s">
        <v>1028</v>
      </c>
      <c r="G335" s="654">
        <v>1.3879250000000001</v>
      </c>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320"/>
    </row>
    <row r="336" spans="1:44" s="239" customFormat="1" x14ac:dyDescent="0.3">
      <c r="A336" s="649" t="s">
        <v>574</v>
      </c>
      <c r="B336" s="242">
        <v>1</v>
      </c>
      <c r="C336" s="242">
        <v>2</v>
      </c>
      <c r="D336" s="242">
        <v>3</v>
      </c>
      <c r="E336" s="242">
        <v>4</v>
      </c>
      <c r="F336" s="242">
        <v>5</v>
      </c>
      <c r="G336" s="242">
        <v>6</v>
      </c>
      <c r="H336" s="242">
        <v>7</v>
      </c>
      <c r="I336" s="242">
        <v>8</v>
      </c>
      <c r="J336" s="242">
        <v>9</v>
      </c>
      <c r="K336" s="242">
        <v>10</v>
      </c>
      <c r="L336" s="242">
        <v>11</v>
      </c>
      <c r="M336" s="242">
        <v>12</v>
      </c>
      <c r="N336" s="242">
        <v>13</v>
      </c>
      <c r="O336" s="242">
        <v>14</v>
      </c>
      <c r="P336" s="242">
        <v>15</v>
      </c>
      <c r="Q336" s="242">
        <v>16</v>
      </c>
      <c r="R336" s="242">
        <v>17</v>
      </c>
      <c r="S336" s="242">
        <v>18</v>
      </c>
      <c r="T336" s="242">
        <v>19</v>
      </c>
      <c r="U336" s="242">
        <v>20</v>
      </c>
      <c r="V336" s="242">
        <v>21</v>
      </c>
      <c r="W336" s="242">
        <v>22</v>
      </c>
      <c r="X336" s="242">
        <v>23</v>
      </c>
      <c r="Y336" s="242">
        <v>24</v>
      </c>
      <c r="Z336" s="242">
        <v>25</v>
      </c>
      <c r="AA336" s="242">
        <v>26</v>
      </c>
      <c r="AB336" s="242">
        <v>27</v>
      </c>
      <c r="AC336" s="242">
        <v>28</v>
      </c>
      <c r="AD336" s="242">
        <v>29</v>
      </c>
      <c r="AE336" s="242">
        <v>30</v>
      </c>
      <c r="AF336" s="242">
        <v>31</v>
      </c>
      <c r="AG336" s="242">
        <v>32</v>
      </c>
      <c r="AH336" s="242">
        <v>33</v>
      </c>
      <c r="AI336" s="242">
        <v>34</v>
      </c>
      <c r="AJ336" s="655">
        <v>35</v>
      </c>
    </row>
    <row r="337" spans="1:36" s="243" customFormat="1" ht="15" thickBot="1" x14ac:dyDescent="0.35">
      <c r="A337" s="650" t="s">
        <v>910</v>
      </c>
      <c r="B337" s="36">
        <v>0</v>
      </c>
      <c r="C337" s="36">
        <v>-3.8233779999999999</v>
      </c>
      <c r="D337" s="36">
        <v>2.0324270000000002</v>
      </c>
      <c r="E337" s="36">
        <v>1.2603599999999999</v>
      </c>
      <c r="F337" s="36">
        <v>0.17242450000000001</v>
      </c>
      <c r="G337" s="36">
        <v>-2.3478270000000001</v>
      </c>
      <c r="H337" s="36">
        <v>0.42346440000000002</v>
      </c>
      <c r="I337" s="36">
        <v>5.1266199999999998E-2</v>
      </c>
      <c r="J337" s="36">
        <v>2.0462069999999999</v>
      </c>
      <c r="K337" s="36">
        <v>-0.19647029999999999</v>
      </c>
      <c r="L337" s="36">
        <v>-1.108568</v>
      </c>
      <c r="M337" s="36">
        <v>0.28868769999999999</v>
      </c>
      <c r="N337" s="36">
        <v>2.537944</v>
      </c>
      <c r="O337" s="36">
        <v>2.5783040000000002</v>
      </c>
      <c r="P337" s="36">
        <v>2.5924510000000001</v>
      </c>
      <c r="Q337" s="36">
        <v>0.95670599999999995</v>
      </c>
      <c r="R337" s="36">
        <v>-1.4324790000000001</v>
      </c>
      <c r="S337" s="36">
        <v>-1.210618</v>
      </c>
      <c r="T337" s="36">
        <v>-1.918828</v>
      </c>
      <c r="U337" s="36">
        <v>0.54322959999999998</v>
      </c>
      <c r="V337" s="36">
        <v>-0.46725260000000002</v>
      </c>
      <c r="W337" s="36">
        <v>-1.721846</v>
      </c>
      <c r="X337" s="36">
        <v>-0.31670700000000002</v>
      </c>
      <c r="Y337" s="36">
        <v>0.60520410000000002</v>
      </c>
      <c r="Z337" s="36">
        <v>-5.0178599999999997E-2</v>
      </c>
      <c r="AA337" s="36">
        <v>-1.237406</v>
      </c>
      <c r="AB337" s="36">
        <v>-1.4094450000000001</v>
      </c>
      <c r="AC337" s="36">
        <v>0.60239699999999996</v>
      </c>
      <c r="AD337" s="36">
        <v>-2.689632</v>
      </c>
      <c r="AE337" s="36">
        <v>0.33910119999999999</v>
      </c>
      <c r="AF337" s="36">
        <v>-1.4007240000000001</v>
      </c>
      <c r="AG337" s="36">
        <v>-2.210871</v>
      </c>
      <c r="AH337" s="36">
        <v>-3.084816</v>
      </c>
      <c r="AI337" s="36">
        <v>-1.052932</v>
      </c>
      <c r="AJ337" s="36">
        <v>-21.91488</v>
      </c>
    </row>
    <row r="338" spans="1:36" x14ac:dyDescent="0.3">
      <c r="A338" s="64" t="s">
        <v>674</v>
      </c>
      <c r="B338" s="64">
        <v>1</v>
      </c>
      <c r="C338" s="64">
        <v>2</v>
      </c>
      <c r="D338" s="64">
        <v>3</v>
      </c>
      <c r="E338" s="64">
        <v>4</v>
      </c>
      <c r="F338" s="64">
        <v>5</v>
      </c>
      <c r="G338" s="64">
        <v>6</v>
      </c>
      <c r="H338" s="64">
        <v>7</v>
      </c>
      <c r="I338" s="64">
        <v>8</v>
      </c>
      <c r="J338" s="64">
        <v>9</v>
      </c>
      <c r="K338" s="64">
        <v>10</v>
      </c>
      <c r="L338" s="64">
        <v>11</v>
      </c>
      <c r="M338" s="64">
        <v>12</v>
      </c>
      <c r="N338" s="64">
        <v>13</v>
      </c>
      <c r="O338" s="64">
        <v>14</v>
      </c>
      <c r="P338" s="64">
        <v>15</v>
      </c>
      <c r="Q338" s="64">
        <v>16</v>
      </c>
      <c r="R338" s="64">
        <v>17</v>
      </c>
      <c r="S338" s="64">
        <v>18</v>
      </c>
      <c r="T338" s="64">
        <v>19</v>
      </c>
      <c r="U338" s="64">
        <v>20</v>
      </c>
      <c r="V338" s="64">
        <v>21</v>
      </c>
      <c r="W338" s="64">
        <v>22</v>
      </c>
      <c r="X338" s="64">
        <v>23</v>
      </c>
      <c r="Y338" s="64">
        <v>24</v>
      </c>
      <c r="Z338" s="64">
        <v>25</v>
      </c>
      <c r="AA338" s="64">
        <v>26</v>
      </c>
      <c r="AB338" s="64">
        <v>27</v>
      </c>
      <c r="AC338" s="64">
        <v>28</v>
      </c>
      <c r="AD338" s="64">
        <v>29</v>
      </c>
      <c r="AE338" s="64">
        <v>30</v>
      </c>
      <c r="AF338" s="64">
        <v>31</v>
      </c>
      <c r="AG338" s="64">
        <v>32</v>
      </c>
      <c r="AH338" s="64">
        <v>33</v>
      </c>
      <c r="AI338" s="64">
        <v>34</v>
      </c>
      <c r="AJ338" s="64">
        <v>35</v>
      </c>
    </row>
    <row r="339" spans="1:36" x14ac:dyDescent="0.3">
      <c r="A339" s="547" t="s">
        <v>913</v>
      </c>
      <c r="B339" s="5">
        <v>143128.85252675222</v>
      </c>
      <c r="C339" s="5">
        <v>10868.135499847376</v>
      </c>
      <c r="D339" s="5">
        <v>467704.96145481704</v>
      </c>
      <c r="E339" s="5">
        <v>125418.85590861271</v>
      </c>
      <c r="F339" s="5">
        <v>30717.59782721283</v>
      </c>
      <c r="G339" s="5">
        <v>10416.256611237459</v>
      </c>
      <c r="H339" s="5">
        <v>99665.174677487448</v>
      </c>
      <c r="I339" s="5">
        <v>67425.310564662737</v>
      </c>
      <c r="J339" s="5">
        <v>101162.86125043948</v>
      </c>
      <c r="K339" s="5">
        <v>28460.716420794801</v>
      </c>
      <c r="L339" s="5">
        <v>19688.954092869939</v>
      </c>
      <c r="M339" s="5">
        <v>31106.902063426565</v>
      </c>
      <c r="N339" s="5">
        <v>54302.799470304461</v>
      </c>
      <c r="O339" s="5">
        <v>63825.31334758822</v>
      </c>
      <c r="P339" s="5">
        <v>190729.12121386363</v>
      </c>
      <c r="Q339" s="5">
        <v>84921.885398096114</v>
      </c>
      <c r="R339" s="5">
        <v>184538.30748492695</v>
      </c>
      <c r="S339" s="5">
        <v>41226.008466976738</v>
      </c>
      <c r="T339" s="5">
        <v>135657.19695822895</v>
      </c>
      <c r="U339" s="5">
        <v>278273.40709807735</v>
      </c>
      <c r="V339" s="5">
        <v>270225.55124608864</v>
      </c>
      <c r="W339" s="5">
        <v>361848.98156986164</v>
      </c>
      <c r="X339" s="5">
        <v>135156.24877782346</v>
      </c>
      <c r="Y339" s="5">
        <v>7093.8398327539589</v>
      </c>
      <c r="Z339" s="5">
        <v>29424.430353803589</v>
      </c>
      <c r="AA339" s="5">
        <v>52206.270603290315</v>
      </c>
      <c r="AB339" s="5">
        <v>101472.98311221984</v>
      </c>
      <c r="AC339" s="5">
        <v>222474.08833930458</v>
      </c>
      <c r="AD339" s="5">
        <v>742773.25973911677</v>
      </c>
      <c r="AE339" s="5">
        <v>71972.462392754125</v>
      </c>
      <c r="AF339" s="5">
        <v>78004.00987664616</v>
      </c>
      <c r="AG339" s="5">
        <v>82382.180066990797</v>
      </c>
      <c r="AH339" s="5">
        <v>153628.23608483639</v>
      </c>
      <c r="AI339" s="5">
        <v>239645.28739952709</v>
      </c>
      <c r="AJ339" s="5">
        <v>31377.9021626988</v>
      </c>
    </row>
    <row r="340" spans="1:36" s="674" customFormat="1" x14ac:dyDescent="0.3">
      <c r="A340" s="547" t="s">
        <v>914</v>
      </c>
      <c r="B340" s="5">
        <v>9687.1538209792561</v>
      </c>
      <c r="C340" s="5">
        <v>3373.0713746353031</v>
      </c>
      <c r="D340" s="5">
        <v>1858.0694428955096</v>
      </c>
      <c r="E340" s="5">
        <v>1770.9923036127582</v>
      </c>
      <c r="F340" s="5">
        <v>243.57521728357773</v>
      </c>
      <c r="G340" s="5">
        <v>6153.2392785103766</v>
      </c>
      <c r="H340" s="5">
        <v>4444.5616037020409</v>
      </c>
      <c r="I340" s="5">
        <v>744.97522544260778</v>
      </c>
      <c r="J340" s="5">
        <v>3585.8633087439484</v>
      </c>
      <c r="K340" s="5">
        <v>3967.3144853062599</v>
      </c>
      <c r="L340" s="5">
        <v>3982.3709853964106</v>
      </c>
      <c r="M340" s="5">
        <v>53096.9601725104</v>
      </c>
      <c r="N340" s="5">
        <v>129774.26960499563</v>
      </c>
      <c r="O340" s="5">
        <v>97846.366885003168</v>
      </c>
      <c r="P340" s="5">
        <v>92250.517625848908</v>
      </c>
      <c r="Q340" s="5">
        <v>22358.189972543063</v>
      </c>
      <c r="R340" s="5">
        <v>8518.669306619573</v>
      </c>
      <c r="S340" s="5">
        <v>807933.62960802985</v>
      </c>
      <c r="T340" s="5">
        <v>12679.103372269019</v>
      </c>
      <c r="U340" s="5">
        <v>59436.108994327507</v>
      </c>
      <c r="V340" s="5">
        <v>49171.615898489115</v>
      </c>
      <c r="W340" s="5">
        <v>1006.3466792652338</v>
      </c>
      <c r="X340" s="5">
        <v>13889.100659199952</v>
      </c>
      <c r="Y340" s="5">
        <v>587.24571077020414</v>
      </c>
      <c r="Z340" s="5">
        <v>482.30935892624979</v>
      </c>
      <c r="AA340" s="5">
        <v>1431.5471925955896</v>
      </c>
      <c r="AB340" s="5">
        <v>3592.2930549132111</v>
      </c>
      <c r="AC340" s="5">
        <v>2069.2032211598184</v>
      </c>
      <c r="AD340" s="5">
        <v>40905.111678970956</v>
      </c>
      <c r="AE340" s="5">
        <v>133764.16762640837</v>
      </c>
      <c r="AF340" s="5">
        <v>13949.83927874821</v>
      </c>
      <c r="AG340" s="5">
        <v>469.73998103230724</v>
      </c>
      <c r="AH340" s="5">
        <v>383.75744710158057</v>
      </c>
      <c r="AI340" s="5">
        <v>10659.894285977296</v>
      </c>
      <c r="AJ340" s="5">
        <v>0.11776546848641131</v>
      </c>
    </row>
    <row r="341" spans="1:36" x14ac:dyDescent="0.3">
      <c r="A341" s="547" t="s">
        <v>915</v>
      </c>
      <c r="B341" s="5">
        <v>164232.73073606522</v>
      </c>
      <c r="C341" s="5">
        <v>14551.403740931511</v>
      </c>
      <c r="D341" s="5">
        <v>517885.96970332536</v>
      </c>
      <c r="E341" s="5">
        <v>151633.3108165047</v>
      </c>
      <c r="F341" s="5">
        <v>39544.093545973847</v>
      </c>
      <c r="G341" s="5">
        <v>18041.212733326476</v>
      </c>
      <c r="H341" s="5">
        <v>113884.7145623033</v>
      </c>
      <c r="I341" s="5">
        <v>73348.923235856229</v>
      </c>
      <c r="J341" s="5">
        <v>163573.30473325512</v>
      </c>
      <c r="K341" s="5">
        <v>40562.176951559253</v>
      </c>
      <c r="L341" s="5">
        <v>27188.338852006495</v>
      </c>
      <c r="M341" s="5">
        <v>96905.98303399123</v>
      </c>
      <c r="N341" s="5">
        <v>269569.85153863748</v>
      </c>
      <c r="O341" s="5">
        <v>229350.02005831676</v>
      </c>
      <c r="P341" s="5">
        <v>362318.70856082649</v>
      </c>
      <c r="Q341" s="5">
        <v>128277.02015150408</v>
      </c>
      <c r="R341" s="5">
        <v>195459.71509469312</v>
      </c>
      <c r="S341" s="5">
        <v>856281.61537583161</v>
      </c>
      <c r="T341" s="5">
        <v>151010.72537912038</v>
      </c>
      <c r="U341" s="5">
        <v>358955.88457219454</v>
      </c>
      <c r="V341" s="5">
        <v>334031.01523952122</v>
      </c>
      <c r="W341" s="5">
        <v>365269.57135655102</v>
      </c>
      <c r="X341" s="5">
        <v>158374.16249156388</v>
      </c>
      <c r="Y341" s="5">
        <v>15078.346678483353</v>
      </c>
      <c r="Z341" s="5">
        <v>36859.974059462096</v>
      </c>
      <c r="AA341" s="5">
        <v>68501.572812052342</v>
      </c>
      <c r="AB341" s="5">
        <v>106246.9134698619</v>
      </c>
      <c r="AC341" s="5">
        <v>229176.10379877282</v>
      </c>
      <c r="AD341" s="5">
        <v>790475.94559132785</v>
      </c>
      <c r="AE341" s="5">
        <v>227991.85207231756</v>
      </c>
      <c r="AF341" s="5">
        <v>726085.69188726181</v>
      </c>
      <c r="AG341" s="5">
        <v>477372.84466259892</v>
      </c>
      <c r="AH341" s="5">
        <v>724529.92596120387</v>
      </c>
      <c r="AI341" s="5">
        <v>371630.35174311069</v>
      </c>
      <c r="AJ341" s="5">
        <v>31378.020202070787</v>
      </c>
    </row>
    <row r="342" spans="1:36" x14ac:dyDescent="0.3">
      <c r="A342" s="547" t="s">
        <v>1030</v>
      </c>
      <c r="B342" s="5">
        <v>5420.6735344103072</v>
      </c>
      <c r="C342" s="5">
        <v>1035.7057977725653</v>
      </c>
      <c r="D342" s="5">
        <v>44426.129891711695</v>
      </c>
      <c r="E342" s="5">
        <v>21390.435889733184</v>
      </c>
      <c r="F342" s="5">
        <v>8298.4849652955963</v>
      </c>
      <c r="G342" s="5">
        <v>561.2626955855194</v>
      </c>
      <c r="H342" s="5">
        <v>7550.2816244466812</v>
      </c>
      <c r="I342" s="5">
        <v>3249.9211500853853</v>
      </c>
      <c r="J342" s="5">
        <v>24482.353192475246</v>
      </c>
      <c r="K342" s="5">
        <v>4376.0739838280715</v>
      </c>
      <c r="L342" s="5">
        <v>2302.7720924519854</v>
      </c>
      <c r="M342" s="5">
        <v>8971.0146554475214</v>
      </c>
      <c r="N342" s="5">
        <v>82860.24260187897</v>
      </c>
      <c r="O342" s="5">
        <v>59570.260483894148</v>
      </c>
      <c r="P342" s="5">
        <v>71920.63290000963</v>
      </c>
      <c r="Q342" s="5">
        <v>17260.270900634801</v>
      </c>
      <c r="R342" s="5">
        <v>799.57205264433287</v>
      </c>
      <c r="S342" s="5">
        <v>2360.3926930954913</v>
      </c>
      <c r="T342" s="5">
        <v>505.52435007400345</v>
      </c>
      <c r="U342" s="5">
        <v>7987.9093243300449</v>
      </c>
      <c r="V342" s="5">
        <v>3758.4304588426603</v>
      </c>
      <c r="W342" s="5">
        <v>857.72181210154667</v>
      </c>
      <c r="X342" s="5">
        <v>3930.7624245065672</v>
      </c>
      <c r="Y342" s="5">
        <v>7196.3904151681854</v>
      </c>
      <c r="Z342" s="5">
        <v>6666.9844862749487</v>
      </c>
      <c r="AA342" s="5">
        <v>1738.7092608930252</v>
      </c>
      <c r="AB342" s="5">
        <v>682.65392150203115</v>
      </c>
      <c r="AC342" s="5">
        <v>3768.1892111182678</v>
      </c>
      <c r="AD342" s="5">
        <v>697.39235994021874</v>
      </c>
      <c r="AE342" s="5">
        <v>5484.7293745331117</v>
      </c>
      <c r="AF342" s="5">
        <v>2361.5565516485367</v>
      </c>
      <c r="AG342" s="5">
        <v>644.10979566437891</v>
      </c>
      <c r="AH342" s="5">
        <v>311.23371728952043</v>
      </c>
      <c r="AI342" s="5">
        <v>1887.5638315230608</v>
      </c>
      <c r="AJ342" s="5">
        <v>2.6953085762215778E-4</v>
      </c>
    </row>
    <row r="343" spans="1:36" x14ac:dyDescent="0.3">
      <c r="A343" s="163" t="s">
        <v>1135</v>
      </c>
      <c r="B343" s="64">
        <v>1995</v>
      </c>
      <c r="C343" s="64">
        <v>1996</v>
      </c>
      <c r="D343" s="64">
        <v>1997</v>
      </c>
      <c r="E343" s="64">
        <v>1998</v>
      </c>
      <c r="F343" s="64">
        <v>1999</v>
      </c>
      <c r="G343" s="64">
        <v>2000</v>
      </c>
      <c r="H343" s="64">
        <v>2001</v>
      </c>
      <c r="I343" s="64">
        <v>2002</v>
      </c>
      <c r="J343" s="64">
        <v>2003</v>
      </c>
      <c r="K343" s="64">
        <v>2004</v>
      </c>
      <c r="L343" s="64">
        <v>2005</v>
      </c>
      <c r="M343" s="64">
        <v>2006</v>
      </c>
      <c r="N343" s="64">
        <v>2007</v>
      </c>
      <c r="O343" s="64">
        <v>2008</v>
      </c>
      <c r="P343" s="64">
        <v>2009</v>
      </c>
      <c r="Q343" s="64">
        <v>2010</v>
      </c>
      <c r="R343" s="64">
        <v>2011</v>
      </c>
      <c r="S343" s="64">
        <v>2012</v>
      </c>
      <c r="T343" s="64">
        <v>2013</v>
      </c>
      <c r="U343" s="64">
        <v>2014</v>
      </c>
    </row>
    <row r="344" spans="1:36" x14ac:dyDescent="0.3">
      <c r="A344" s="649" t="s">
        <v>1031</v>
      </c>
      <c r="B344" s="5">
        <v>1</v>
      </c>
      <c r="C344" s="5">
        <v>1</v>
      </c>
      <c r="D344" s="5">
        <v>1</v>
      </c>
      <c r="E344" s="5">
        <v>1</v>
      </c>
      <c r="F344" s="696">
        <v>1.0558000000000001</v>
      </c>
      <c r="G344" s="696">
        <v>0.90336441826331926</v>
      </c>
      <c r="H344" s="696">
        <v>0.84598931010622314</v>
      </c>
      <c r="I344" s="696">
        <v>0.86281339775374732</v>
      </c>
      <c r="J344" s="696">
        <v>1.00212117971948</v>
      </c>
      <c r="K344" s="696">
        <v>1.074487427977169</v>
      </c>
      <c r="L344" s="696">
        <v>0.99562632511955329</v>
      </c>
      <c r="M344" s="696">
        <v>0.97928161400673142</v>
      </c>
      <c r="N344" s="696">
        <v>1.0563867066773545</v>
      </c>
      <c r="O344" s="696">
        <v>1.1071073269823464</v>
      </c>
      <c r="P344" s="696">
        <v>1.0404707396500348</v>
      </c>
      <c r="Q344" s="696"/>
      <c r="R344" s="696"/>
      <c r="S344" s="696"/>
      <c r="T344" s="696"/>
      <c r="U344" s="696"/>
      <c r="V344" s="674"/>
      <c r="W344" s="674"/>
      <c r="X344" s="674"/>
    </row>
    <row r="345" spans="1:36" s="674" customFormat="1" x14ac:dyDescent="0.3">
      <c r="A345" s="649" t="s">
        <v>1133</v>
      </c>
      <c r="B345" s="696">
        <v>5.58</v>
      </c>
      <c r="C345" s="696">
        <v>5.58</v>
      </c>
      <c r="D345" s="696">
        <v>5.58</v>
      </c>
      <c r="E345" s="696">
        <v>5.58</v>
      </c>
      <c r="F345" s="5">
        <v>5.58</v>
      </c>
      <c r="G345" s="696">
        <v>5.58</v>
      </c>
      <c r="H345" s="696">
        <v>2.5757043154856465</v>
      </c>
      <c r="I345" s="696">
        <v>-0.86095396586287709</v>
      </c>
      <c r="J345" s="696">
        <v>0.32641073021450806</v>
      </c>
      <c r="K345" s="696">
        <v>1.5522630971855911</v>
      </c>
      <c r="L345" s="696">
        <v>-0.4074221538105709</v>
      </c>
      <c r="M345" s="696">
        <v>1.9868857100791004E-3</v>
      </c>
      <c r="N345" s="696">
        <v>1.4813080665290999</v>
      </c>
      <c r="O345" s="696">
        <v>1.9031637629251223</v>
      </c>
      <c r="P345" s="696">
        <v>-0.29610686061852887</v>
      </c>
      <c r="Q345" s="696">
        <v>-7.4483472107189055</v>
      </c>
      <c r="R345" s="696">
        <v>-0.30059446342943996</v>
      </c>
      <c r="S345" s="696">
        <v>-1.6351491551792297</v>
      </c>
      <c r="T345" s="696">
        <v>-2.4061732352893697</v>
      </c>
      <c r="U345" s="696">
        <v>0.18506039106776351</v>
      </c>
    </row>
    <row r="346" spans="1:36" s="674" customFormat="1" x14ac:dyDescent="0.3">
      <c r="A346" s="649" t="s">
        <v>1134</v>
      </c>
      <c r="B346" s="696">
        <v>6.49</v>
      </c>
      <c r="C346" s="696">
        <v>6.49</v>
      </c>
      <c r="D346" s="696">
        <v>6.49</v>
      </c>
      <c r="E346" s="696">
        <v>6.49</v>
      </c>
      <c r="F346" s="696">
        <v>6.49</v>
      </c>
      <c r="G346" s="696">
        <v>6.49</v>
      </c>
      <c r="H346" s="696">
        <v>3.3557043154856467</v>
      </c>
      <c r="I346" s="696">
        <v>6.9046034137122625E-2</v>
      </c>
      <c r="J346" s="696">
        <v>0.95641073021450795</v>
      </c>
      <c r="K346" s="696">
        <v>1.9053844303910816</v>
      </c>
      <c r="L346" s="696">
        <v>-0.26510511995697783</v>
      </c>
      <c r="M346" s="696">
        <v>-4.6298450852297002E-2</v>
      </c>
      <c r="N346" s="696">
        <v>1.1543740531784481</v>
      </c>
      <c r="O346" s="696">
        <v>1.743696298654017</v>
      </c>
      <c r="P346" s="696">
        <v>0.88806611497736831</v>
      </c>
      <c r="Q346" s="696">
        <v>-6.4826779606293155</v>
      </c>
      <c r="R346" s="696">
        <v>0.33427821778543221</v>
      </c>
      <c r="S346" s="696">
        <v>-1.0456600497097606</v>
      </c>
      <c r="T346" s="696">
        <v>-1.9690727598706355</v>
      </c>
      <c r="U346" s="696">
        <v>0.53725369490432184</v>
      </c>
    </row>
    <row r="347" spans="1:36" s="674" customFormat="1" x14ac:dyDescent="0.3">
      <c r="A347" s="649" t="s">
        <v>1138</v>
      </c>
      <c r="B347" s="696">
        <v>2.6157043154856465</v>
      </c>
      <c r="C347" s="696">
        <v>2.6157043154856465</v>
      </c>
      <c r="D347" s="696">
        <v>2.6157043154856465</v>
      </c>
      <c r="E347" s="696">
        <v>2.6157043154856465</v>
      </c>
      <c r="F347" s="696">
        <v>2.6157043154856465</v>
      </c>
      <c r="G347" s="696">
        <v>2.6157043154856465</v>
      </c>
      <c r="H347" s="696">
        <v>2.6157043154856465</v>
      </c>
      <c r="I347" s="696">
        <v>-0.47095396586287741</v>
      </c>
      <c r="J347" s="696">
        <v>0.95641073021450795</v>
      </c>
      <c r="K347" s="696">
        <v>2.1947948832226283</v>
      </c>
      <c r="L347" s="696">
        <v>-0.47311475379330181</v>
      </c>
      <c r="M347" s="696">
        <v>-0.31792698924296925</v>
      </c>
      <c r="N347" s="696">
        <v>0.65876034016211538</v>
      </c>
      <c r="O347" s="696">
        <v>0.92675347527946528</v>
      </c>
      <c r="P347" s="696">
        <v>0.99729005226454781</v>
      </c>
      <c r="Q347" s="696">
        <v>-6.1360795106830697</v>
      </c>
      <c r="R347" s="696">
        <v>0.89698365621063703</v>
      </c>
      <c r="S347" s="696">
        <v>-0.8236406225339179</v>
      </c>
      <c r="T347" s="696">
        <v>-2.1077413090578387</v>
      </c>
      <c r="U347" s="696">
        <v>-0.13225444442338574</v>
      </c>
    </row>
    <row r="348" spans="1:36" x14ac:dyDescent="0.3">
      <c r="A348" s="163" t="s">
        <v>1029</v>
      </c>
      <c r="B348" s="163">
        <v>1995</v>
      </c>
      <c r="C348" s="163">
        <v>1996</v>
      </c>
      <c r="D348" s="163">
        <v>1997</v>
      </c>
      <c r="E348" s="163">
        <v>1998</v>
      </c>
      <c r="F348" s="163">
        <v>1999</v>
      </c>
      <c r="G348" s="163">
        <v>2000</v>
      </c>
      <c r="H348" s="163">
        <v>2001</v>
      </c>
      <c r="I348" s="163">
        <v>2002</v>
      </c>
      <c r="J348" s="163">
        <v>2003</v>
      </c>
      <c r="K348" s="163">
        <v>2004</v>
      </c>
      <c r="L348" s="163">
        <v>2005</v>
      </c>
      <c r="M348" s="163">
        <v>2006</v>
      </c>
      <c r="N348" s="163">
        <v>2007</v>
      </c>
      <c r="O348" s="163">
        <v>2008</v>
      </c>
      <c r="P348" s="163">
        <v>2009</v>
      </c>
    </row>
    <row r="349" spans="1:36" x14ac:dyDescent="0.3">
      <c r="A349" s="547" t="s">
        <v>244</v>
      </c>
      <c r="B349" s="5">
        <v>5420.6735344103072</v>
      </c>
      <c r="C349" s="5">
        <v>6491.2512322758848</v>
      </c>
      <c r="D349" s="5">
        <v>4646.5518968313409</v>
      </c>
      <c r="E349" s="5">
        <v>6251.4765640490223</v>
      </c>
      <c r="F349" s="5">
        <v>5493.3007914997288</v>
      </c>
      <c r="G349" s="5">
        <v>5504.2957519155461</v>
      </c>
      <c r="H349" s="5">
        <v>5732.4139864335011</v>
      </c>
      <c r="I349" s="5">
        <v>6811.6416444239148</v>
      </c>
      <c r="J349" s="5">
        <v>7001.423452316958</v>
      </c>
      <c r="K349" s="5">
        <v>7833.6471249382012</v>
      </c>
      <c r="L349" s="5">
        <v>7386.1677728434152</v>
      </c>
      <c r="M349" s="5">
        <v>9494.3760752920061</v>
      </c>
      <c r="N349" s="5">
        <v>9239.5106369221176</v>
      </c>
      <c r="O349" s="5">
        <v>11911.281606622477</v>
      </c>
      <c r="P349" s="5">
        <v>11621.133630734228</v>
      </c>
    </row>
    <row r="350" spans="1:36" x14ac:dyDescent="0.3">
      <c r="A350" s="547" t="s">
        <v>245</v>
      </c>
      <c r="B350" s="5">
        <v>1035.7057977725653</v>
      </c>
      <c r="C350" s="5">
        <v>349.69992823642133</v>
      </c>
      <c r="D350" s="5">
        <v>312.21926458627786</v>
      </c>
      <c r="E350" s="5">
        <v>-318.60202165516239</v>
      </c>
      <c r="F350" s="5">
        <v>163.57480460423176</v>
      </c>
      <c r="G350" s="5">
        <v>20.061342643622993</v>
      </c>
      <c r="H350" s="5">
        <v>155.09211284109369</v>
      </c>
      <c r="I350" s="5">
        <v>181.00274356097725</v>
      </c>
      <c r="J350" s="5">
        <v>-954.88974161384795</v>
      </c>
      <c r="K350" s="5">
        <v>-2514.6793076937283</v>
      </c>
      <c r="L350" s="5">
        <v>-4842.4547461769298</v>
      </c>
      <c r="M350" s="5">
        <v>-1908.0043823221331</v>
      </c>
      <c r="N350" s="5">
        <v>-3983.6733746924565</v>
      </c>
      <c r="O350" s="5">
        <v>-6898.0952377999101</v>
      </c>
      <c r="P350" s="5">
        <v>110.42990863027308</v>
      </c>
    </row>
    <row r="351" spans="1:36" x14ac:dyDescent="0.3">
      <c r="A351" s="547" t="s">
        <v>246</v>
      </c>
      <c r="B351" s="5">
        <v>44426.129891711695</v>
      </c>
      <c r="C351" s="5">
        <v>49217.049985575373</v>
      </c>
      <c r="D351" s="5">
        <v>47617.159243473609</v>
      </c>
      <c r="E351" s="5">
        <v>54337.274069639039</v>
      </c>
      <c r="F351" s="5">
        <v>47224.676459477458</v>
      </c>
      <c r="G351" s="5">
        <v>48613.134652460227</v>
      </c>
      <c r="H351" s="5">
        <v>51947.61190649285</v>
      </c>
      <c r="I351" s="5">
        <v>52811.417366159032</v>
      </c>
      <c r="J351" s="5">
        <v>56028.729449984501</v>
      </c>
      <c r="K351" s="5">
        <v>57181.005492404802</v>
      </c>
      <c r="L351" s="5">
        <v>62102.480383407325</v>
      </c>
      <c r="M351" s="5">
        <v>67493.18707250955</v>
      </c>
      <c r="N351" s="5">
        <v>73598.781460060971</v>
      </c>
      <c r="O351" s="5">
        <v>76878.852948980988</v>
      </c>
      <c r="P351" s="5">
        <v>70622.884414505213</v>
      </c>
    </row>
    <row r="352" spans="1:36" x14ac:dyDescent="0.3">
      <c r="A352" s="547" t="s">
        <v>247</v>
      </c>
      <c r="B352" s="5">
        <v>21390.435889733184</v>
      </c>
      <c r="C352" s="5">
        <v>24409.376460173487</v>
      </c>
      <c r="D352" s="5">
        <v>26515.688246152815</v>
      </c>
      <c r="E352" s="5">
        <v>27967.583099400566</v>
      </c>
      <c r="F352" s="5">
        <v>19673.189155172149</v>
      </c>
      <c r="G352" s="5">
        <v>22229.597618168656</v>
      </c>
      <c r="H352" s="5">
        <v>25271.366334851351</v>
      </c>
      <c r="I352" s="5">
        <v>27455.82162495637</v>
      </c>
      <c r="J352" s="5">
        <v>26218.507511967066</v>
      </c>
      <c r="K352" s="5">
        <v>28629.152965867237</v>
      </c>
      <c r="L352" s="5">
        <v>29488.185925208134</v>
      </c>
      <c r="M352" s="5">
        <v>33300.711043957563</v>
      </c>
      <c r="N352" s="5">
        <v>37602.182285860603</v>
      </c>
      <c r="O352" s="5">
        <v>36353.435268993242</v>
      </c>
      <c r="P352" s="5">
        <v>29467.838275097602</v>
      </c>
    </row>
    <row r="353" spans="1:16" x14ac:dyDescent="0.3">
      <c r="A353" s="547" t="s">
        <v>248</v>
      </c>
      <c r="B353" s="5">
        <v>8298.4849652955963</v>
      </c>
      <c r="C353" s="5">
        <v>9542.7755436666594</v>
      </c>
      <c r="D353" s="5">
        <v>8898.9379244423289</v>
      </c>
      <c r="E353" s="5">
        <v>8372.9486145272422</v>
      </c>
      <c r="F353" s="5">
        <v>7714.399660525065</v>
      </c>
      <c r="G353" s="5">
        <v>9508.1963824091363</v>
      </c>
      <c r="H353" s="5">
        <v>10481.479642852362</v>
      </c>
      <c r="I353" s="5">
        <v>10172.447129642394</v>
      </c>
      <c r="J353" s="5">
        <v>9450.9105715883925</v>
      </c>
      <c r="K353" s="5">
        <v>9685.1431141363209</v>
      </c>
      <c r="L353" s="5">
        <v>9576.9932052140684</v>
      </c>
      <c r="M353" s="5">
        <v>9759.8165641703308</v>
      </c>
      <c r="N353" s="5">
        <v>10692.23664137676</v>
      </c>
      <c r="O353" s="5">
        <v>10154.666655214351</v>
      </c>
      <c r="P353" s="5">
        <v>8225.0909134035282</v>
      </c>
    </row>
    <row r="354" spans="1:16" x14ac:dyDescent="0.3">
      <c r="A354" s="547" t="s">
        <v>249</v>
      </c>
      <c r="B354" s="5">
        <v>561.2626955855194</v>
      </c>
      <c r="C354" s="5">
        <v>593.3439084298443</v>
      </c>
      <c r="D354" s="5">
        <v>520.78313603466449</v>
      </c>
      <c r="E354" s="5">
        <v>559.25970529332335</v>
      </c>
      <c r="F354" s="5">
        <v>562.52871272881021</v>
      </c>
      <c r="G354" s="5">
        <v>590.2825967077697</v>
      </c>
      <c r="H354" s="5">
        <v>675.17706031751368</v>
      </c>
      <c r="I354" s="5">
        <v>796.61622060825903</v>
      </c>
      <c r="J354" s="5">
        <v>728.47097033995306</v>
      </c>
      <c r="K354" s="5">
        <v>795.8397353729888</v>
      </c>
      <c r="L354" s="5">
        <v>834.33288650060786</v>
      </c>
      <c r="M354" s="5">
        <v>910.02308351619649</v>
      </c>
      <c r="N354" s="5">
        <v>929.57576917840925</v>
      </c>
      <c r="O354" s="5">
        <v>912.71850090611042</v>
      </c>
      <c r="P354" s="5">
        <v>773.38351798381336</v>
      </c>
    </row>
    <row r="355" spans="1:16" x14ac:dyDescent="0.3">
      <c r="A355" s="547" t="s">
        <v>250</v>
      </c>
      <c r="B355" s="5">
        <v>7550.2816244466812</v>
      </c>
      <c r="C355" s="5">
        <v>8404.3872323765245</v>
      </c>
      <c r="D355" s="5">
        <v>9264.5923147377034</v>
      </c>
      <c r="E355" s="5">
        <v>10254.442011951251</v>
      </c>
      <c r="F355" s="5">
        <v>9803.0088369029836</v>
      </c>
      <c r="G355" s="5">
        <v>10924.224553315958</v>
      </c>
      <c r="H355" s="5">
        <v>10515.604869209885</v>
      </c>
      <c r="I355" s="5">
        <v>11151.996140868956</v>
      </c>
      <c r="J355" s="5">
        <v>10975.007731403777</v>
      </c>
      <c r="K355" s="5">
        <v>12322.317343361079</v>
      </c>
      <c r="L355" s="5">
        <v>12863.283353477731</v>
      </c>
      <c r="M355" s="5">
        <v>13568.268262898608</v>
      </c>
      <c r="N355" s="5">
        <v>15082.299286762049</v>
      </c>
      <c r="O355" s="5">
        <v>15048.081651913439</v>
      </c>
      <c r="P355" s="5">
        <v>12075.273249239821</v>
      </c>
    </row>
    <row r="356" spans="1:16" x14ac:dyDescent="0.3">
      <c r="A356" s="547" t="s">
        <v>251</v>
      </c>
      <c r="B356" s="5">
        <v>3249.9211500853853</v>
      </c>
      <c r="C356" s="5">
        <v>3738.7779887952347</v>
      </c>
      <c r="D356" s="5">
        <v>4465.915291096826</v>
      </c>
      <c r="E356" s="5">
        <v>3822.2585613148694</v>
      </c>
      <c r="F356" s="5">
        <v>4898.6744579566293</v>
      </c>
      <c r="G356" s="5">
        <v>3939.352754215055</v>
      </c>
      <c r="H356" s="5">
        <v>4876.7505677041336</v>
      </c>
      <c r="I356" s="5">
        <v>6170.2528144415992</v>
      </c>
      <c r="J356" s="5">
        <v>6152.6386824238434</v>
      </c>
      <c r="K356" s="5">
        <v>7823.7193963271129</v>
      </c>
      <c r="L356" s="5">
        <v>9800.3344915343769</v>
      </c>
      <c r="M356" s="5">
        <v>12514.072850623386</v>
      </c>
      <c r="N356" s="5">
        <v>12894.752950120834</v>
      </c>
      <c r="O356" s="5">
        <v>18393.998551176017</v>
      </c>
      <c r="P356" s="5">
        <v>13305.424417082322</v>
      </c>
    </row>
    <row r="357" spans="1:16" x14ac:dyDescent="0.3">
      <c r="A357" s="547" t="s">
        <v>252</v>
      </c>
      <c r="B357" s="5">
        <v>24482.353192475246</v>
      </c>
      <c r="C357" s="5">
        <v>27487.699660523998</v>
      </c>
      <c r="D357" s="5">
        <v>31487.04245255611</v>
      </c>
      <c r="E357" s="5">
        <v>36262.876428781543</v>
      </c>
      <c r="F357" s="5">
        <v>36471.003626371035</v>
      </c>
      <c r="G357" s="5">
        <v>38143.706893610186</v>
      </c>
      <c r="H357" s="5">
        <v>44301.956925353472</v>
      </c>
      <c r="I357" s="5">
        <v>56919.154517136485</v>
      </c>
      <c r="J357" s="5">
        <v>55475.214103695151</v>
      </c>
      <c r="K357" s="5">
        <v>67198.165557374508</v>
      </c>
      <c r="L357" s="5">
        <v>70535.345490727283</v>
      </c>
      <c r="M357" s="5">
        <v>76657.089839784807</v>
      </c>
      <c r="N357" s="5">
        <v>82716.44590804039</v>
      </c>
      <c r="O357" s="5">
        <v>86112.251945184951</v>
      </c>
      <c r="P357" s="5">
        <v>86686.750765583478</v>
      </c>
    </row>
    <row r="358" spans="1:16" x14ac:dyDescent="0.3">
      <c r="A358" s="547" t="s">
        <v>253</v>
      </c>
      <c r="B358" s="5">
        <v>4376.0739838280715</v>
      </c>
      <c r="C358" s="5">
        <v>4102.9447247410208</v>
      </c>
      <c r="D358" s="5">
        <v>4166.3366098488768</v>
      </c>
      <c r="E358" s="5">
        <v>4269.6055168727617</v>
      </c>
      <c r="F358" s="5">
        <v>4283.2294985699336</v>
      </c>
      <c r="G358" s="5">
        <v>4518.4437881140475</v>
      </c>
      <c r="H358" s="5">
        <v>5148.5617054130416</v>
      </c>
      <c r="I358" s="5">
        <v>5731.2360966659908</v>
      </c>
      <c r="J358" s="5">
        <v>6189.3906385805312</v>
      </c>
      <c r="K358" s="5">
        <v>6339.8087993237859</v>
      </c>
      <c r="L358" s="5">
        <v>7170.6932904588612</v>
      </c>
      <c r="M358" s="5">
        <v>7662.3898331356031</v>
      </c>
      <c r="N358" s="5">
        <v>8806.0534291200092</v>
      </c>
      <c r="O358" s="5">
        <v>9458.8500106045103</v>
      </c>
      <c r="P358" s="5">
        <v>8322.1561347707975</v>
      </c>
    </row>
    <row r="359" spans="1:16" x14ac:dyDescent="0.3">
      <c r="A359" s="547" t="s">
        <v>254</v>
      </c>
      <c r="B359" s="5">
        <v>2302.7720924519854</v>
      </c>
      <c r="C359" s="5">
        <v>2400.703065658814</v>
      </c>
      <c r="D359" s="5">
        <v>2637.6324435010501</v>
      </c>
      <c r="E359" s="5">
        <v>2616.4517089967958</v>
      </c>
      <c r="F359" s="5">
        <v>2690.0002594292819</v>
      </c>
      <c r="G359" s="5">
        <v>3010.5236729048884</v>
      </c>
      <c r="H359" s="5">
        <v>2756.1733661693543</v>
      </c>
      <c r="I359" s="5">
        <v>2839.161885718986</v>
      </c>
      <c r="J359" s="5">
        <v>2635.3604913611671</v>
      </c>
      <c r="K359" s="5">
        <v>2619.8684354011639</v>
      </c>
      <c r="L359" s="5">
        <v>2547.9738801474123</v>
      </c>
      <c r="M359" s="5">
        <v>2437.3029860082497</v>
      </c>
      <c r="N359" s="5">
        <v>2598.861704542207</v>
      </c>
      <c r="O359" s="5">
        <v>2645.6943053215073</v>
      </c>
      <c r="P359" s="5">
        <v>2070.0288710187924</v>
      </c>
    </row>
    <row r="360" spans="1:16" x14ac:dyDescent="0.3">
      <c r="A360" s="547" t="s">
        <v>255</v>
      </c>
      <c r="B360" s="5">
        <v>8971.0146554475214</v>
      </c>
      <c r="C360" s="5">
        <v>9606.7053563263325</v>
      </c>
      <c r="D360" s="5">
        <v>9522.2401858107623</v>
      </c>
      <c r="E360" s="5">
        <v>9792.8939716014429</v>
      </c>
      <c r="F360" s="5">
        <v>8635.6884656920884</v>
      </c>
      <c r="G360" s="5">
        <v>8159.7754450556677</v>
      </c>
      <c r="H360" s="5">
        <v>9356.7245049379999</v>
      </c>
      <c r="I360" s="5">
        <v>9829.0120936699532</v>
      </c>
      <c r="J360" s="5">
        <v>9846.9939971307613</v>
      </c>
      <c r="K360" s="5">
        <v>10263.401790944888</v>
      </c>
      <c r="L360" s="5">
        <v>10463.829177100153</v>
      </c>
      <c r="M360" s="5">
        <v>11397.021658499565</v>
      </c>
      <c r="N360" s="5">
        <v>12325.971887129039</v>
      </c>
      <c r="O360" s="5">
        <v>14278.611735592203</v>
      </c>
      <c r="P360" s="5">
        <v>11706.05277693762</v>
      </c>
    </row>
    <row r="361" spans="1:16" x14ac:dyDescent="0.3">
      <c r="A361" s="547" t="s">
        <v>256</v>
      </c>
      <c r="B361" s="5">
        <v>82860.24260187897</v>
      </c>
      <c r="C361" s="5">
        <v>88091.629562826187</v>
      </c>
      <c r="D361" s="5">
        <v>86395.307825966389</v>
      </c>
      <c r="E361" s="5">
        <v>94523.823704638868</v>
      </c>
      <c r="F361" s="5">
        <v>84972.243562911695</v>
      </c>
      <c r="G361" s="5">
        <v>89793.199175659131</v>
      </c>
      <c r="H361" s="5">
        <v>92326.9660403663</v>
      </c>
      <c r="I361" s="5">
        <v>91271.495075365063</v>
      </c>
      <c r="J361" s="5">
        <v>91865.390033612901</v>
      </c>
      <c r="K361" s="5">
        <v>89505.251583616133</v>
      </c>
      <c r="L361" s="5">
        <v>97035.337336366996</v>
      </c>
      <c r="M361" s="5">
        <v>104547.29960051103</v>
      </c>
      <c r="N361" s="5">
        <v>112595.65099999018</v>
      </c>
      <c r="O361" s="5">
        <v>133257.69445466693</v>
      </c>
      <c r="P361" s="5">
        <v>108478.19479451401</v>
      </c>
    </row>
    <row r="362" spans="1:16" x14ac:dyDescent="0.3">
      <c r="A362" s="547" t="s">
        <v>257</v>
      </c>
      <c r="B362" s="5">
        <v>59570.260483894148</v>
      </c>
      <c r="C362" s="5">
        <v>70539.002275358449</v>
      </c>
      <c r="D362" s="5">
        <v>79428.212981559016</v>
      </c>
      <c r="E362" s="5">
        <v>80474.595261163398</v>
      </c>
      <c r="F362" s="5">
        <v>82526.823989714088</v>
      </c>
      <c r="G362" s="5">
        <v>101516.38221854571</v>
      </c>
      <c r="H362" s="5">
        <v>101062.91481198263</v>
      </c>
      <c r="I362" s="5">
        <v>97566.493042232876</v>
      </c>
      <c r="J362" s="5">
        <v>96290.249748905568</v>
      </c>
      <c r="K362" s="5">
        <v>98396.503097649111</v>
      </c>
      <c r="L362" s="5">
        <v>106830.07210703375</v>
      </c>
      <c r="M362" s="5">
        <v>111805.97603552591</v>
      </c>
      <c r="N362" s="5">
        <v>122605.47325394081</v>
      </c>
      <c r="O362" s="5">
        <v>121537.70764983637</v>
      </c>
      <c r="P362" s="5">
        <v>109792.88340581575</v>
      </c>
    </row>
    <row r="363" spans="1:16" x14ac:dyDescent="0.3">
      <c r="A363" s="547" t="s">
        <v>258</v>
      </c>
      <c r="B363" s="5">
        <v>71920.63290000963</v>
      </c>
      <c r="C363" s="5">
        <v>70005.82699755358</v>
      </c>
      <c r="D363" s="5">
        <v>76837.957665288122</v>
      </c>
      <c r="E363" s="5">
        <v>91956.089038518723</v>
      </c>
      <c r="F363" s="5">
        <v>81500.956240248168</v>
      </c>
      <c r="G363" s="5">
        <v>87807.908739318547</v>
      </c>
      <c r="H363" s="5">
        <v>94518.288643194828</v>
      </c>
      <c r="I363" s="5">
        <v>95628.508685115085</v>
      </c>
      <c r="J363" s="5">
        <v>104516.41432486416</v>
      </c>
      <c r="K363" s="5">
        <v>107925.55235694197</v>
      </c>
      <c r="L363" s="5">
        <v>115206.47535481548</v>
      </c>
      <c r="M363" s="5">
        <v>128130.42155321839</v>
      </c>
      <c r="N363" s="5">
        <v>133379.0103343341</v>
      </c>
      <c r="O363" s="5">
        <v>141534.45382775925</v>
      </c>
      <c r="P363" s="5">
        <v>102125.07503836014</v>
      </c>
    </row>
    <row r="364" spans="1:16" x14ac:dyDescent="0.3">
      <c r="A364" s="547" t="s">
        <v>259</v>
      </c>
      <c r="B364" s="5">
        <v>17260.270900634801</v>
      </c>
      <c r="C364" s="5">
        <v>17840.126594382309</v>
      </c>
      <c r="D364" s="5">
        <v>18183.796931112127</v>
      </c>
      <c r="E364" s="5">
        <v>19000.418494325699</v>
      </c>
      <c r="F364" s="5">
        <v>20190.47150900017</v>
      </c>
      <c r="G364" s="5">
        <v>21270.076567550394</v>
      </c>
      <c r="H364" s="5">
        <v>21176.230614770509</v>
      </c>
      <c r="I364" s="5">
        <v>20272.360829644618</v>
      </c>
      <c r="J364" s="5">
        <v>19581.506580619549</v>
      </c>
      <c r="K364" s="5">
        <v>19535.611009407861</v>
      </c>
      <c r="L364" s="5">
        <v>19125.556803873813</v>
      </c>
      <c r="M364" s="5">
        <v>21063.876133692116</v>
      </c>
      <c r="N364" s="5">
        <v>22839.478907990866</v>
      </c>
      <c r="O364" s="5">
        <v>23220.096444253475</v>
      </c>
      <c r="P364" s="5">
        <v>17869.073323948134</v>
      </c>
    </row>
    <row r="365" spans="1:16" x14ac:dyDescent="0.3">
      <c r="A365" s="547" t="s">
        <v>260</v>
      </c>
      <c r="B365" s="5">
        <v>799.57205264433287</v>
      </c>
      <c r="C365" s="5">
        <v>855.89558721854701</v>
      </c>
      <c r="D365" s="5">
        <v>990.91731620003702</v>
      </c>
      <c r="E365" s="5">
        <v>1117.1806398756744</v>
      </c>
      <c r="F365" s="5">
        <v>1333.4698421741487</v>
      </c>
      <c r="G365" s="5">
        <v>1309.1056928245234</v>
      </c>
      <c r="H365" s="5">
        <v>1695.9279195067065</v>
      </c>
      <c r="I365" s="5">
        <v>1848.0200770966767</v>
      </c>
      <c r="J365" s="5">
        <v>1920.3367585013621</v>
      </c>
      <c r="K365" s="5">
        <v>2038.002293658792</v>
      </c>
      <c r="L365" s="5">
        <v>2060.5463316253154</v>
      </c>
      <c r="M365" s="5">
        <v>2148.4873394687602</v>
      </c>
      <c r="N365" s="5">
        <v>2035.9703699595411</v>
      </c>
      <c r="O365" s="5">
        <v>2343.2241679291765</v>
      </c>
      <c r="P365" s="5">
        <v>2286.5021157179144</v>
      </c>
    </row>
    <row r="366" spans="1:16" x14ac:dyDescent="0.3">
      <c r="A366" s="547" t="s">
        <v>261</v>
      </c>
      <c r="B366" s="5">
        <v>2360.3926930954913</v>
      </c>
      <c r="C366" s="5">
        <v>1933.9755430889782</v>
      </c>
      <c r="D366" s="5">
        <v>1809.0965157441096</v>
      </c>
      <c r="E366" s="5">
        <v>2447.530347730848</v>
      </c>
      <c r="F366" s="5">
        <v>2313.365613588714</v>
      </c>
      <c r="G366" s="5">
        <v>2682.414329282823</v>
      </c>
      <c r="H366" s="5">
        <v>2235.1967453154502</v>
      </c>
      <c r="I366" s="5">
        <v>2205.407938524615</v>
      </c>
      <c r="J366" s="5">
        <v>1596.5775625716196</v>
      </c>
      <c r="K366" s="5">
        <v>1680.0435717685614</v>
      </c>
      <c r="L366" s="5">
        <v>2009.9905866822228</v>
      </c>
      <c r="M366" s="5">
        <v>2109.4455796160037</v>
      </c>
      <c r="N366" s="5">
        <v>2250.5654607610777</v>
      </c>
      <c r="O366" s="5">
        <v>3091.48786827398</v>
      </c>
      <c r="P366" s="5">
        <v>3012.2224251945736</v>
      </c>
    </row>
    <row r="367" spans="1:16" x14ac:dyDescent="0.3">
      <c r="A367" s="547" t="s">
        <v>262</v>
      </c>
      <c r="B367" s="5">
        <v>505.52435007400345</v>
      </c>
      <c r="C367" s="5">
        <v>569.99082522798562</v>
      </c>
      <c r="D367" s="5">
        <v>612.45223373139743</v>
      </c>
      <c r="E367" s="5">
        <v>860.33451476373011</v>
      </c>
      <c r="F367" s="5">
        <v>824.36394738260424</v>
      </c>
      <c r="G367" s="5">
        <v>787.12215546812513</v>
      </c>
      <c r="H367" s="5">
        <v>804.83533847887884</v>
      </c>
      <c r="I367" s="5">
        <v>992.43464221328031</v>
      </c>
      <c r="J367" s="5">
        <v>994.91628282054444</v>
      </c>
      <c r="K367" s="5">
        <v>1159.57862480107</v>
      </c>
      <c r="L367" s="5">
        <v>1409.3527039779583</v>
      </c>
      <c r="M367" s="5">
        <v>1498.1911982033926</v>
      </c>
      <c r="N367" s="5">
        <v>1677.9748429933388</v>
      </c>
      <c r="O367" s="5">
        <v>1672.0984517546894</v>
      </c>
      <c r="P367" s="5">
        <v>1394.0860698724282</v>
      </c>
    </row>
    <row r="368" spans="1:16" x14ac:dyDescent="0.3">
      <c r="A368" s="547" t="s">
        <v>263</v>
      </c>
      <c r="B368" s="5">
        <v>7987.9093243300449</v>
      </c>
      <c r="C368" s="5">
        <v>8507.5227527607349</v>
      </c>
      <c r="D368" s="5">
        <v>9843.850097717368</v>
      </c>
      <c r="E368" s="5">
        <v>11548.899615883362</v>
      </c>
      <c r="F368" s="5">
        <v>11528.285662832146</v>
      </c>
      <c r="G368" s="5">
        <v>11194.546672407247</v>
      </c>
      <c r="H368" s="5">
        <v>11789.097880563466</v>
      </c>
      <c r="I368" s="5">
        <v>11534.306782262749</v>
      </c>
      <c r="J368" s="5">
        <v>10513.93654259108</v>
      </c>
      <c r="K368" s="5">
        <v>11245.140790445788</v>
      </c>
      <c r="L368" s="5">
        <v>13331.058183160319</v>
      </c>
      <c r="M368" s="5">
        <v>15163.092822979495</v>
      </c>
      <c r="N368" s="5">
        <v>16041.349019326444</v>
      </c>
      <c r="O368" s="5">
        <v>16891.18440866773</v>
      </c>
      <c r="P368" s="5">
        <v>17915.786571707344</v>
      </c>
    </row>
    <row r="369" spans="1:16" x14ac:dyDescent="0.3">
      <c r="A369" s="547" t="s">
        <v>264</v>
      </c>
      <c r="B369" s="5">
        <v>3758.4304588426603</v>
      </c>
      <c r="C369" s="5">
        <v>4005.1574069313356</v>
      </c>
      <c r="D369" s="5">
        <v>4242.9882378864568</v>
      </c>
      <c r="E369" s="5">
        <v>4439.0675469546695</v>
      </c>
      <c r="F369" s="5">
        <v>4250.371210371668</v>
      </c>
      <c r="G369" s="5">
        <v>4378.5028532154975</v>
      </c>
      <c r="H369" s="5">
        <v>4992.2876947927871</v>
      </c>
      <c r="I369" s="5">
        <v>4790.7454625432147</v>
      </c>
      <c r="J369" s="5">
        <v>4599.1050311403233</v>
      </c>
      <c r="K369" s="5">
        <v>4430.9757456702064</v>
      </c>
      <c r="L369" s="5">
        <v>4670.6715662289062</v>
      </c>
      <c r="M369" s="5">
        <v>5528.0500621310202</v>
      </c>
      <c r="N369" s="5">
        <v>6071.7947782208212</v>
      </c>
      <c r="O369" s="5">
        <v>6765.6057339246036</v>
      </c>
      <c r="P369" s="5">
        <v>4691.5210017958307</v>
      </c>
    </row>
    <row r="370" spans="1:16" x14ac:dyDescent="0.3">
      <c r="A370" s="547" t="s">
        <v>265</v>
      </c>
      <c r="B370" s="5">
        <v>857.72181210154667</v>
      </c>
      <c r="C370" s="5">
        <v>789.69389255717397</v>
      </c>
      <c r="D370" s="5">
        <v>610.7659562593326</v>
      </c>
      <c r="E370" s="5">
        <v>651.50616117630852</v>
      </c>
      <c r="F370" s="5">
        <v>581.04125601757551</v>
      </c>
      <c r="G370" s="5">
        <v>813.65752951876493</v>
      </c>
      <c r="H370" s="5">
        <v>850.47472432727227</v>
      </c>
      <c r="I370" s="5">
        <v>912.72216375829885</v>
      </c>
      <c r="J370" s="5">
        <v>845.76111154688988</v>
      </c>
      <c r="K370" s="5">
        <v>1845.5455223339377</v>
      </c>
      <c r="L370" s="5">
        <v>1901.3087963038706</v>
      </c>
      <c r="M370" s="5">
        <v>2388.2932991089183</v>
      </c>
      <c r="N370" s="5">
        <v>2462.1895468443399</v>
      </c>
      <c r="O370" s="5">
        <v>2364.774882109894</v>
      </c>
      <c r="P370" s="5">
        <v>2898.5742519091</v>
      </c>
    </row>
    <row r="371" spans="1:16" x14ac:dyDescent="0.3">
      <c r="A371" s="547" t="s">
        <v>266</v>
      </c>
      <c r="B371" s="5">
        <v>3930.7624245065672</v>
      </c>
      <c r="C371" s="5">
        <v>4159.8645989605575</v>
      </c>
      <c r="D371" s="5">
        <v>4462.4766890920291</v>
      </c>
      <c r="E371" s="5">
        <v>5534.0905435633322</v>
      </c>
      <c r="F371" s="5">
        <v>5703.9503222690546</v>
      </c>
      <c r="G371" s="5">
        <v>5295.768521415448</v>
      </c>
      <c r="H371" s="5">
        <v>4893.2992788109987</v>
      </c>
      <c r="I371" s="5">
        <v>5366.9190267332597</v>
      </c>
      <c r="J371" s="5">
        <v>5621.2789344190096</v>
      </c>
      <c r="K371" s="5">
        <v>5171.7983107226901</v>
      </c>
      <c r="L371" s="5">
        <v>5347.4322247160308</v>
      </c>
      <c r="M371" s="5">
        <v>5778.1251846662781</v>
      </c>
      <c r="N371" s="5">
        <v>5990.4087295854697</v>
      </c>
      <c r="O371" s="5">
        <v>6463.6325922325777</v>
      </c>
      <c r="P371" s="5">
        <v>6145.1643536114134</v>
      </c>
    </row>
    <row r="372" spans="1:16" x14ac:dyDescent="0.3">
      <c r="A372" s="547" t="s">
        <v>267</v>
      </c>
      <c r="B372" s="5">
        <v>7196.3904151681854</v>
      </c>
      <c r="C372" s="5">
        <v>7255.8562401732743</v>
      </c>
      <c r="D372" s="5">
        <v>8161.8892581803284</v>
      </c>
      <c r="E372" s="5">
        <v>8686.9651103566684</v>
      </c>
      <c r="F372" s="5">
        <v>10050.165477050174</v>
      </c>
      <c r="G372" s="5">
        <v>10819.155430084866</v>
      </c>
      <c r="H372" s="5">
        <v>11360.643021114169</v>
      </c>
      <c r="I372" s="5">
        <v>11929.119833175175</v>
      </c>
      <c r="J372" s="5">
        <v>13199.872487073697</v>
      </c>
      <c r="K372" s="5">
        <v>15302.797245438764</v>
      </c>
      <c r="L372" s="5">
        <v>15823.353138544908</v>
      </c>
      <c r="M372" s="5">
        <v>15629.29488788816</v>
      </c>
      <c r="N372" s="5">
        <v>18494.827311687062</v>
      </c>
      <c r="O372" s="5">
        <v>19657.484700705874</v>
      </c>
      <c r="P372" s="5">
        <v>19146.140399817843</v>
      </c>
    </row>
    <row r="373" spans="1:16" x14ac:dyDescent="0.3">
      <c r="A373" s="547" t="s">
        <v>268</v>
      </c>
      <c r="B373" s="5">
        <v>6666.9844862749487</v>
      </c>
      <c r="C373" s="5">
        <v>7089.2245602511102</v>
      </c>
      <c r="D373" s="5">
        <v>8062.1867887779154</v>
      </c>
      <c r="E373" s="5">
        <v>9316.7499521803984</v>
      </c>
      <c r="F373" s="5">
        <v>8200.6052573492416</v>
      </c>
      <c r="G373" s="5">
        <v>9422.8546807194143</v>
      </c>
      <c r="H373" s="5">
        <v>8133.0888692443768</v>
      </c>
      <c r="I373" s="5">
        <v>7180.1302691805686</v>
      </c>
      <c r="J373" s="5">
        <v>6734.4195967480264</v>
      </c>
      <c r="K373" s="5">
        <v>7502.0695937885903</v>
      </c>
      <c r="L373" s="5">
        <v>6315.863011636633</v>
      </c>
      <c r="M373" s="5">
        <v>6732.6834824475809</v>
      </c>
      <c r="N373" s="5">
        <v>7034.0740745882722</v>
      </c>
      <c r="O373" s="5">
        <v>7730.8257145627649</v>
      </c>
      <c r="P373" s="5">
        <v>6714.7690448951616</v>
      </c>
    </row>
    <row r="374" spans="1:16" x14ac:dyDescent="0.3">
      <c r="A374" s="547" t="s">
        <v>269</v>
      </c>
      <c r="B374" s="5">
        <v>1738.7092608930252</v>
      </c>
      <c r="C374" s="5">
        <v>1740.5426536753803</v>
      </c>
      <c r="D374" s="5">
        <v>2118.432647542897</v>
      </c>
      <c r="E374" s="5">
        <v>2233.8957167224289</v>
      </c>
      <c r="F374" s="5">
        <v>2167.6635407191789</v>
      </c>
      <c r="G374" s="5">
        <v>2205.7445120467164</v>
      </c>
      <c r="H374" s="5">
        <v>2111.4785885073943</v>
      </c>
      <c r="I374" s="5">
        <v>1958.1458559927996</v>
      </c>
      <c r="J374" s="5">
        <v>1882.3447473109845</v>
      </c>
      <c r="K374" s="5">
        <v>1991.0002967572509</v>
      </c>
      <c r="L374" s="5">
        <v>1995.455755208779</v>
      </c>
      <c r="M374" s="5">
        <v>2388.1014304629352</v>
      </c>
      <c r="N374" s="5">
        <v>2227.8354763272364</v>
      </c>
      <c r="O374" s="5">
        <v>2678.2336492904433</v>
      </c>
      <c r="P374" s="5">
        <v>2851.9529390076641</v>
      </c>
    </row>
    <row r="375" spans="1:16" x14ac:dyDescent="0.3">
      <c r="A375" s="547" t="s">
        <v>270</v>
      </c>
      <c r="B375" s="5">
        <v>682.65392150203115</v>
      </c>
      <c r="C375" s="5">
        <v>805.21173294207256</v>
      </c>
      <c r="D375" s="5">
        <v>944.03928331176576</v>
      </c>
      <c r="E375" s="5">
        <v>1019.1633675442135</v>
      </c>
      <c r="F375" s="5">
        <v>1141.1104532819591</v>
      </c>
      <c r="G375" s="5">
        <v>1404.5863651391701</v>
      </c>
      <c r="H375" s="5">
        <v>1528.635066391289</v>
      </c>
      <c r="I375" s="5">
        <v>1475.449789146398</v>
      </c>
      <c r="J375" s="5">
        <v>1580.8585121990764</v>
      </c>
      <c r="K375" s="5">
        <v>1772.8343912886339</v>
      </c>
      <c r="L375" s="5">
        <v>1844.413670826325</v>
      </c>
      <c r="M375" s="5">
        <v>2415.8512585084827</v>
      </c>
      <c r="N375" s="5">
        <v>2467.5715566999279</v>
      </c>
      <c r="O375" s="5">
        <v>3197.2879280706402</v>
      </c>
      <c r="P375" s="5">
        <v>3185.3279760106234</v>
      </c>
    </row>
    <row r="376" spans="1:16" x14ac:dyDescent="0.3">
      <c r="A376" s="547" t="s">
        <v>271</v>
      </c>
      <c r="B376" s="5">
        <v>3768.1892111182678</v>
      </c>
      <c r="C376" s="5">
        <v>4491.1455762718688</v>
      </c>
      <c r="D376" s="5">
        <v>5803.7408522723708</v>
      </c>
      <c r="E376" s="5">
        <v>6024.614492210414</v>
      </c>
      <c r="F376" s="5">
        <v>7389.2488665929122</v>
      </c>
      <c r="G376" s="5">
        <v>9591.2406859665061</v>
      </c>
      <c r="H376" s="5">
        <v>10029.385791230481</v>
      </c>
      <c r="I376" s="5">
        <v>19116.61117803806</v>
      </c>
      <c r="J376" s="5">
        <v>15453.558553517272</v>
      </c>
      <c r="K376" s="5">
        <v>14466.880650691164</v>
      </c>
      <c r="L376" s="5">
        <v>14173.635156854754</v>
      </c>
      <c r="M376" s="5">
        <v>17095.089152492699</v>
      </c>
      <c r="N376" s="5">
        <v>21658.94774126343</v>
      </c>
      <c r="O376" s="5">
        <v>21576.838528869266</v>
      </c>
      <c r="P376" s="5">
        <v>20039.613968538411</v>
      </c>
    </row>
    <row r="377" spans="1:16" x14ac:dyDescent="0.3">
      <c r="A377" s="547" t="s">
        <v>272</v>
      </c>
      <c r="B377" s="5">
        <v>697.39235994021874</v>
      </c>
      <c r="C377" s="5">
        <v>659.31112926523201</v>
      </c>
      <c r="D377" s="5">
        <v>758.07075037294999</v>
      </c>
      <c r="E377" s="5">
        <v>848.35834029293619</v>
      </c>
      <c r="F377" s="5">
        <v>586.41907499323133</v>
      </c>
      <c r="G377" s="5">
        <v>604.71657362102997</v>
      </c>
      <c r="H377" s="5">
        <v>793.70169463346247</v>
      </c>
      <c r="I377" s="5">
        <v>630.96612038498279</v>
      </c>
      <c r="J377" s="5">
        <v>572.43485162919387</v>
      </c>
      <c r="K377" s="5">
        <v>554.69922402582597</v>
      </c>
      <c r="L377" s="5">
        <v>304.85954118857626</v>
      </c>
      <c r="M377" s="5">
        <v>492.72256883536465</v>
      </c>
      <c r="N377" s="5">
        <v>328.83448578894604</v>
      </c>
      <c r="O377" s="5">
        <v>393.5936513247434</v>
      </c>
      <c r="P377" s="5">
        <v>601.45351922919508</v>
      </c>
    </row>
    <row r="378" spans="1:16" x14ac:dyDescent="0.3">
      <c r="A378" s="547" t="s">
        <v>273</v>
      </c>
      <c r="B378" s="5">
        <v>5484.7293745331117</v>
      </c>
      <c r="C378" s="5">
        <v>5867.6799293604563</v>
      </c>
      <c r="D378" s="5">
        <v>5990.5353495450108</v>
      </c>
      <c r="E378" s="5">
        <v>6403.988450212928</v>
      </c>
      <c r="F378" s="5">
        <v>7262.2550436075544</v>
      </c>
      <c r="G378" s="5">
        <v>8110.3972745927167</v>
      </c>
      <c r="H378" s="5">
        <v>8756.7537555720191</v>
      </c>
      <c r="I378" s="5">
        <v>8900.9809725306695</v>
      </c>
      <c r="J378" s="5">
        <v>10225.123771190119</v>
      </c>
      <c r="K378" s="5">
        <v>11421.812461752968</v>
      </c>
      <c r="L378" s="5">
        <v>12676.665085434157</v>
      </c>
      <c r="M378" s="5">
        <v>13605.525998892437</v>
      </c>
      <c r="N378" s="5">
        <v>15964.073422048939</v>
      </c>
      <c r="O378" s="5">
        <v>15269.826644102461</v>
      </c>
      <c r="P378" s="5">
        <v>14038.260175562988</v>
      </c>
    </row>
    <row r="379" spans="1:16" x14ac:dyDescent="0.3">
      <c r="A379" s="547" t="s">
        <v>274</v>
      </c>
      <c r="B379" s="5">
        <v>2361.5565516485367</v>
      </c>
      <c r="C379" s="5">
        <v>1435.047257225262</v>
      </c>
      <c r="D379" s="5">
        <v>1326.2227482472081</v>
      </c>
      <c r="E379" s="5">
        <v>1879.8868696251884</v>
      </c>
      <c r="F379" s="5">
        <v>1127.2998804317322</v>
      </c>
      <c r="G379" s="5">
        <v>1316.0666974521009</v>
      </c>
      <c r="H379" s="5">
        <v>1436.1545569988666</v>
      </c>
      <c r="I379" s="5">
        <v>2374.096297147451</v>
      </c>
      <c r="J379" s="5">
        <v>2568.015170221217</v>
      </c>
      <c r="K379" s="5">
        <v>2273.7332656979561</v>
      </c>
      <c r="L379" s="5">
        <v>2294.9562314463546</v>
      </c>
      <c r="M379" s="5">
        <v>2194.1604609289207</v>
      </c>
      <c r="N379" s="5">
        <v>2205.6242824766086</v>
      </c>
      <c r="O379" s="5">
        <v>2384.4006797864567</v>
      </c>
      <c r="P379" s="5">
        <v>2383.7874791730428</v>
      </c>
    </row>
    <row r="380" spans="1:16" x14ac:dyDescent="0.3">
      <c r="A380" s="547" t="s">
        <v>275</v>
      </c>
      <c r="B380" s="5">
        <v>644.10979566437891</v>
      </c>
      <c r="C380" s="5">
        <v>887.39643936860375</v>
      </c>
      <c r="D380" s="5">
        <v>816.70960973924957</v>
      </c>
      <c r="E380" s="5">
        <v>1190.0883028242388</v>
      </c>
      <c r="F380" s="5">
        <v>789.90801497246139</v>
      </c>
      <c r="G380" s="5">
        <v>756.6992605025298</v>
      </c>
      <c r="H380" s="5">
        <v>610.7717850303161</v>
      </c>
      <c r="I380" s="5">
        <v>971.50583659211406</v>
      </c>
      <c r="J380" s="5">
        <v>916.14536337647587</v>
      </c>
      <c r="K380" s="5">
        <v>945.48732401180314</v>
      </c>
      <c r="L380" s="5">
        <v>864.42803347494919</v>
      </c>
      <c r="M380" s="5">
        <v>827.43339360196842</v>
      </c>
      <c r="N380" s="5">
        <v>876.7417633406003</v>
      </c>
      <c r="O380" s="5">
        <v>918.44982288934989</v>
      </c>
      <c r="P380" s="5">
        <v>996.74175093870144</v>
      </c>
    </row>
    <row r="381" spans="1:16" x14ac:dyDescent="0.3">
      <c r="A381" s="547" t="s">
        <v>276</v>
      </c>
      <c r="B381" s="5">
        <v>311.23371728952043</v>
      </c>
      <c r="C381" s="5">
        <v>376.23714280955028</v>
      </c>
      <c r="D381" s="5">
        <v>372.58945068879984</v>
      </c>
      <c r="E381" s="5">
        <v>405.30098455771804</v>
      </c>
      <c r="F381" s="5">
        <v>368.941709211329</v>
      </c>
      <c r="G381" s="5">
        <v>337.6348959376337</v>
      </c>
      <c r="H381" s="5">
        <v>365.38592531508766</v>
      </c>
      <c r="I381" s="5">
        <v>304.32055412931368</v>
      </c>
      <c r="J381" s="5">
        <v>329.80649190663826</v>
      </c>
      <c r="K381" s="5">
        <v>390.07835411664564</v>
      </c>
      <c r="L381" s="5">
        <v>380.90701118670404</v>
      </c>
      <c r="M381" s="5">
        <v>323.20907939237077</v>
      </c>
      <c r="N381" s="5">
        <v>348.47879721643403</v>
      </c>
      <c r="O381" s="5">
        <v>384.38536795508116</v>
      </c>
      <c r="P381" s="5">
        <v>360.46500162128359</v>
      </c>
    </row>
    <row r="382" spans="1:16" x14ac:dyDescent="0.3">
      <c r="A382" s="547" t="s">
        <v>277</v>
      </c>
      <c r="B382" s="5">
        <v>1887.5638315230608</v>
      </c>
      <c r="C382" s="5">
        <v>2212.0698362081894</v>
      </c>
      <c r="D382" s="5">
        <v>2377.191596446617</v>
      </c>
      <c r="E382" s="5">
        <v>2193.3855613637134</v>
      </c>
      <c r="F382" s="5">
        <v>2543.8857794364449</v>
      </c>
      <c r="G382" s="5">
        <v>2436.6264322404168</v>
      </c>
      <c r="H382" s="5">
        <v>2525.8801142881857</v>
      </c>
      <c r="I382" s="5">
        <v>2547.1023367121234</v>
      </c>
      <c r="J382" s="5">
        <v>2797.6746390796616</v>
      </c>
      <c r="K382" s="5">
        <v>2888.3506544538541</v>
      </c>
      <c r="L382" s="5">
        <v>3165.2542108118068</v>
      </c>
      <c r="M382" s="5">
        <v>3078.8217723430134</v>
      </c>
      <c r="N382" s="5">
        <v>3054.7078031204292</v>
      </c>
      <c r="O382" s="5">
        <v>2762.8498414286878</v>
      </c>
      <c r="P382" s="5">
        <v>2558.4755281504476</v>
      </c>
    </row>
    <row r="383" spans="1:16" x14ac:dyDescent="0.3">
      <c r="A383" s="547" t="s">
        <v>278</v>
      </c>
      <c r="B383" s="5">
        <v>2.6953085762215778E-4</v>
      </c>
      <c r="C383" s="5">
        <v>8.5744293028255925E-4</v>
      </c>
      <c r="D383" s="5">
        <v>4.0794543019728735E-4</v>
      </c>
      <c r="E383" s="5">
        <v>-4.6064460184425116E-4</v>
      </c>
      <c r="F383" s="5">
        <v>1.3313686213223264E-3</v>
      </c>
      <c r="G383" s="5">
        <v>1.3210896067903377E-3</v>
      </c>
      <c r="H383" s="5">
        <v>2.6574452567729168E-3</v>
      </c>
      <c r="I383" s="5">
        <v>-1.2041187364957295E-3</v>
      </c>
      <c r="J383" s="5">
        <v>-9.3372780902427621E-3</v>
      </c>
      <c r="K383" s="5">
        <v>9.448774580960162E-4</v>
      </c>
      <c r="L383" s="5">
        <v>6.40350095636677E-4</v>
      </c>
      <c r="M383" s="5">
        <v>2.0185413377475925E-3</v>
      </c>
      <c r="N383" s="5">
        <v>1.1588184133870527E-3</v>
      </c>
      <c r="O383" s="5">
        <v>6.0493088094517589E-3</v>
      </c>
      <c r="P383" s="5">
        <v>1.8301293457625434E-3</v>
      </c>
    </row>
    <row r="384" spans="1:16" x14ac:dyDescent="0.3">
      <c r="A384" s="268" t="s">
        <v>568</v>
      </c>
      <c r="B384" s="268">
        <f>SUM(B349:B383)</f>
        <v>415316.34267034224</v>
      </c>
      <c r="C384" s="268">
        <f t="shared" ref="C384:P384" si="1">SUM(C349:C383)</f>
        <v>446463.12447863939</v>
      </c>
      <c r="D384" s="268">
        <f t="shared" si="1"/>
        <v>470204.5302026993</v>
      </c>
      <c r="E384" s="268">
        <f t="shared" si="1"/>
        <v>516944.40078661364</v>
      </c>
      <c r="F384" s="268">
        <f t="shared" si="1"/>
        <v>484966.12231445435</v>
      </c>
      <c r="G384" s="268">
        <f t="shared" si="1"/>
        <v>529016.00403611979</v>
      </c>
      <c r="H384" s="268">
        <f t="shared" si="1"/>
        <v>555216.31450045737</v>
      </c>
      <c r="I384" s="268">
        <f t="shared" si="1"/>
        <v>580647.60184225359</v>
      </c>
      <c r="J384" s="268">
        <f t="shared" si="1"/>
        <v>584353.47561774566</v>
      </c>
      <c r="K384" s="268">
        <f t="shared" si="1"/>
        <v>610621.13776167529</v>
      </c>
      <c r="L384" s="268">
        <f t="shared" si="1"/>
        <v>646694.75859219104</v>
      </c>
      <c r="M384" s="268">
        <f t="shared" si="1"/>
        <v>708230.40920153039</v>
      </c>
      <c r="N384" s="268">
        <f t="shared" si="1"/>
        <v>765114.58270174405</v>
      </c>
      <c r="O384" s="268">
        <f t="shared" si="1"/>
        <v>811346.49100241286</v>
      </c>
      <c r="P384" s="268">
        <f t="shared" si="1"/>
        <v>704472.51984050893</v>
      </c>
    </row>
    <row r="392" spans="1:16" x14ac:dyDescent="0.3">
      <c r="A392" s="163" t="s">
        <v>916</v>
      </c>
      <c r="B392" s="163">
        <v>1995</v>
      </c>
      <c r="C392" s="163">
        <v>1996</v>
      </c>
      <c r="D392" s="163">
        <v>1997</v>
      </c>
      <c r="E392" s="163">
        <v>1998</v>
      </c>
      <c r="F392" s="163">
        <v>1999</v>
      </c>
      <c r="G392" s="163">
        <v>2000</v>
      </c>
      <c r="H392" s="163">
        <v>2001</v>
      </c>
      <c r="I392" s="163">
        <v>2002</v>
      </c>
      <c r="J392" s="163">
        <v>2003</v>
      </c>
      <c r="K392" s="163">
        <v>2004</v>
      </c>
      <c r="L392" s="163">
        <v>2005</v>
      </c>
      <c r="M392" s="163">
        <v>2006</v>
      </c>
      <c r="N392" s="163">
        <v>2007</v>
      </c>
      <c r="O392" s="163">
        <v>2008</v>
      </c>
      <c r="P392" s="163">
        <v>2009</v>
      </c>
    </row>
    <row r="393" spans="1:16" x14ac:dyDescent="0.3">
      <c r="A393" s="547" t="s">
        <v>244</v>
      </c>
      <c r="B393" s="675">
        <v>6.6981863287703504E-3</v>
      </c>
      <c r="C393" s="675">
        <v>6.2603379014394816E-3</v>
      </c>
      <c r="D393" s="675">
        <v>5.6493478300679864E-3</v>
      </c>
      <c r="E393" s="675">
        <v>6.1928072443766516E-3</v>
      </c>
      <c r="F393" s="675">
        <v>6.620760212247714E-3</v>
      </c>
      <c r="G393" s="675">
        <v>6.2647313932794801E-3</v>
      </c>
      <c r="H393" s="675">
        <v>6.3845839911311512E-3</v>
      </c>
      <c r="I393" s="675">
        <v>7.0984697331055203E-3</v>
      </c>
      <c r="J393" s="675">
        <v>7.7400626753809602E-3</v>
      </c>
      <c r="K393" s="675">
        <v>8.0459091656136794E-3</v>
      </c>
      <c r="L393" s="675">
        <v>8.7572574494302561E-3</v>
      </c>
      <c r="M393" s="675">
        <v>9.7500040018703125E-3</v>
      </c>
      <c r="N393" s="675">
        <v>9.324067371327226E-3</v>
      </c>
      <c r="O393" s="675">
        <v>9.7698162906280257E-3</v>
      </c>
      <c r="P393" s="675">
        <v>1.0126995394967508E-2</v>
      </c>
    </row>
    <row r="394" spans="1:16" x14ac:dyDescent="0.3">
      <c r="A394" s="547" t="s">
        <v>245</v>
      </c>
      <c r="B394" s="675">
        <v>1.9710428775051719E-2</v>
      </c>
      <c r="C394" s="675">
        <v>1.8067951072987972E-2</v>
      </c>
      <c r="D394" s="675">
        <v>1.3605324365830784E-2</v>
      </c>
      <c r="E394" s="675">
        <v>1.4039208307553152E-2</v>
      </c>
      <c r="F394" s="675">
        <v>1.7081104015547285E-2</v>
      </c>
      <c r="G394" s="675">
        <v>1.0106375937926465E-2</v>
      </c>
      <c r="H394" s="675">
        <v>1.0922262878153139E-2</v>
      </c>
      <c r="I394" s="675">
        <v>1.2046807397148635E-2</v>
      </c>
      <c r="J394" s="675">
        <v>1.3084305312051748E-2</v>
      </c>
      <c r="K394" s="675">
        <v>1.8495374501214922E-2</v>
      </c>
      <c r="L394" s="675">
        <v>1.7210392348845981E-2</v>
      </c>
      <c r="M394" s="675">
        <v>9.1931054412831802E-3</v>
      </c>
      <c r="N394" s="675">
        <v>2.5764704006448754E-2</v>
      </c>
      <c r="O394" s="675">
        <v>3.4374272522747343E-2</v>
      </c>
      <c r="P394" s="675">
        <v>3.89409704840291E-2</v>
      </c>
    </row>
    <row r="395" spans="1:16" x14ac:dyDescent="0.3">
      <c r="A395" s="547" t="s">
        <v>246</v>
      </c>
      <c r="B395" s="675">
        <v>2.0358316179153908E-3</v>
      </c>
      <c r="C395" s="675">
        <v>1.9545846602802767E-3</v>
      </c>
      <c r="D395" s="675">
        <v>1.9133947326647107E-3</v>
      </c>
      <c r="E395" s="675">
        <v>1.924530373859791E-3</v>
      </c>
      <c r="F395" s="675">
        <v>2.1233433018565885E-3</v>
      </c>
      <c r="G395" s="675">
        <v>1.8844550958548483E-3</v>
      </c>
      <c r="H395" s="675">
        <v>1.7975643551854967E-3</v>
      </c>
      <c r="I395" s="675">
        <v>1.8344364966888581E-3</v>
      </c>
      <c r="J395" s="675">
        <v>1.9015617333925786E-3</v>
      </c>
      <c r="K395" s="675">
        <v>1.8620718350921656E-3</v>
      </c>
      <c r="L395" s="675">
        <v>2.0426411848595192E-3</v>
      </c>
      <c r="M395" s="675">
        <v>2.0331075572467645E-3</v>
      </c>
      <c r="N395" s="675">
        <v>2.0956667425145875E-3</v>
      </c>
      <c r="O395" s="675">
        <v>2.2924092982148972E-3</v>
      </c>
      <c r="P395" s="675">
        <v>2.2823939561907197E-3</v>
      </c>
    </row>
    <row r="396" spans="1:16" x14ac:dyDescent="0.3">
      <c r="A396" s="547" t="s">
        <v>247</v>
      </c>
      <c r="B396" s="675">
        <v>2.1963998860798453E-3</v>
      </c>
      <c r="C396" s="675">
        <v>2.2073727687590169E-3</v>
      </c>
      <c r="D396" s="675">
        <v>2.0622814419890743E-3</v>
      </c>
      <c r="E396" s="675">
        <v>2.0947348464937557E-3</v>
      </c>
      <c r="F396" s="675">
        <v>2.2107856663199843E-3</v>
      </c>
      <c r="G396" s="675">
        <v>1.4827815168737897E-3</v>
      </c>
      <c r="H396" s="675">
        <v>1.6698440805988912E-3</v>
      </c>
      <c r="I396" s="675">
        <v>1.5839543980987207E-3</v>
      </c>
      <c r="J396" s="675">
        <v>1.4710490653801239E-3</v>
      </c>
      <c r="K396" s="675">
        <v>1.4240851194127053E-3</v>
      </c>
      <c r="L396" s="675">
        <v>1.4939408023924101E-3</v>
      </c>
      <c r="M396" s="675">
        <v>1.7017051136609853E-3</v>
      </c>
      <c r="N396" s="675">
        <v>1.9467290698707111E-3</v>
      </c>
      <c r="O396" s="675">
        <v>2.0756500329078865E-3</v>
      </c>
      <c r="P396" s="675">
        <v>2.1184583065253981E-3</v>
      </c>
    </row>
    <row r="397" spans="1:16" x14ac:dyDescent="0.3">
      <c r="A397" s="547" t="s">
        <v>248</v>
      </c>
      <c r="B397" s="675">
        <v>9.7927808792277896E-4</v>
      </c>
      <c r="C397" s="675">
        <v>8.3387915477307981E-4</v>
      </c>
      <c r="D397" s="675">
        <v>7.5674696042856413E-4</v>
      </c>
      <c r="E397" s="675">
        <v>8.1054811434445547E-4</v>
      </c>
      <c r="F397" s="675">
        <v>7.825481423646782E-4</v>
      </c>
      <c r="G397" s="675">
        <v>8.323654569046059E-4</v>
      </c>
      <c r="H397" s="675">
        <v>8.9970752234172589E-4</v>
      </c>
      <c r="I397" s="675">
        <v>8.5357352200557727E-4</v>
      </c>
      <c r="J397" s="675">
        <v>9.0625776455164849E-4</v>
      </c>
      <c r="K397" s="675">
        <v>1.0105163324075899E-3</v>
      </c>
      <c r="L397" s="675">
        <v>9.9774713612276931E-4</v>
      </c>
      <c r="M397" s="675">
        <v>1.1071856573140987E-3</v>
      </c>
      <c r="N397" s="675">
        <v>1.4632236977592885E-3</v>
      </c>
      <c r="O397" s="675">
        <v>1.6551138898118223E-3</v>
      </c>
      <c r="P397" s="675">
        <v>1.7019913800821428E-3</v>
      </c>
    </row>
    <row r="398" spans="1:16" x14ac:dyDescent="0.3">
      <c r="A398" s="547" t="s">
        <v>249</v>
      </c>
      <c r="B398" s="675">
        <v>8.5769018483761329E-3</v>
      </c>
      <c r="C398" s="675">
        <v>7.6138291034901027E-3</v>
      </c>
      <c r="D398" s="675">
        <v>7.3488352647844866E-3</v>
      </c>
      <c r="E398" s="675">
        <v>7.6524753570408428E-3</v>
      </c>
      <c r="F398" s="675">
        <v>7.2441711346555721E-3</v>
      </c>
      <c r="G398" s="675">
        <v>2.8206349528158798E-3</v>
      </c>
      <c r="H398" s="675">
        <v>4.145609840824618E-3</v>
      </c>
      <c r="I398" s="675">
        <v>3.6246706956699374E-3</v>
      </c>
      <c r="J398" s="675">
        <v>3.9723923696869338E-3</v>
      </c>
      <c r="K398" s="675">
        <v>3.9068148200718505E-3</v>
      </c>
      <c r="L398" s="675">
        <v>4.0854603307606012E-3</v>
      </c>
      <c r="M398" s="675">
        <v>4.2174128622037401E-3</v>
      </c>
      <c r="N398" s="675">
        <v>3.9152812706833564E-3</v>
      </c>
      <c r="O398" s="675">
        <v>3.9251391986272043E-3</v>
      </c>
      <c r="P398" s="675">
        <v>3.895584929408699E-3</v>
      </c>
    </row>
    <row r="399" spans="1:16" x14ac:dyDescent="0.3">
      <c r="A399" s="547" t="s">
        <v>250</v>
      </c>
      <c r="B399" s="675">
        <v>5.4552503332773034E-3</v>
      </c>
      <c r="C399" s="675">
        <v>5.4743973954713906E-3</v>
      </c>
      <c r="D399" s="675">
        <v>5.3951154004395121E-3</v>
      </c>
      <c r="E399" s="675">
        <v>5.8009039969960739E-3</v>
      </c>
      <c r="F399" s="675">
        <v>5.2670781899572363E-3</v>
      </c>
      <c r="G399" s="675">
        <v>5.0227062440555857E-3</v>
      </c>
      <c r="H399" s="675">
        <v>4.7727101160150625E-3</v>
      </c>
      <c r="I399" s="675">
        <v>5.5023499457771798E-3</v>
      </c>
      <c r="J399" s="675">
        <v>5.5479646855870167E-3</v>
      </c>
      <c r="K399" s="675">
        <v>5.8313337794532096E-3</v>
      </c>
      <c r="L399" s="675">
        <v>5.7985637473781815E-3</v>
      </c>
      <c r="M399" s="675">
        <v>5.9033129558908231E-3</v>
      </c>
      <c r="N399" s="675">
        <v>6.6900701789363234E-3</v>
      </c>
      <c r="O399" s="675">
        <v>6.8809548354037409E-3</v>
      </c>
      <c r="P399" s="675">
        <v>7.3666172269603088E-3</v>
      </c>
    </row>
    <row r="400" spans="1:16" x14ac:dyDescent="0.3">
      <c r="A400" s="547" t="s">
        <v>251</v>
      </c>
      <c r="B400" s="675">
        <v>1.0080699909468782E-2</v>
      </c>
      <c r="C400" s="675">
        <v>9.2084034228557907E-3</v>
      </c>
      <c r="D400" s="675">
        <v>8.7471921248857085E-3</v>
      </c>
      <c r="E400" s="675">
        <v>8.9890418317823354E-3</v>
      </c>
      <c r="F400" s="675">
        <v>7.9970051356036079E-3</v>
      </c>
      <c r="G400" s="675">
        <v>7.6412363028047622E-3</v>
      </c>
      <c r="H400" s="675">
        <v>8.2440807898932784E-3</v>
      </c>
      <c r="I400" s="675">
        <v>9.2826438188625092E-3</v>
      </c>
      <c r="J400" s="675">
        <v>8.8563277160265234E-3</v>
      </c>
      <c r="K400" s="675">
        <v>9.3148941604782199E-3</v>
      </c>
      <c r="L400" s="675">
        <v>8.7635551555936518E-3</v>
      </c>
      <c r="M400" s="675">
        <v>8.9742448582099139E-3</v>
      </c>
      <c r="N400" s="675">
        <v>1.0211948246068959E-2</v>
      </c>
      <c r="O400" s="675">
        <v>9.9607089310851729E-3</v>
      </c>
      <c r="P400" s="675">
        <v>1.0820049266796512E-2</v>
      </c>
    </row>
    <row r="401" spans="1:16" x14ac:dyDescent="0.3">
      <c r="A401" s="547" t="s">
        <v>252</v>
      </c>
      <c r="B401" s="675">
        <v>0.20295786133059943</v>
      </c>
      <c r="C401" s="675">
        <v>0.21355004741312561</v>
      </c>
      <c r="D401" s="675">
        <v>0.2054167847921666</v>
      </c>
      <c r="E401" s="675">
        <v>0.20281337971942631</v>
      </c>
      <c r="F401" s="675">
        <v>0.20017445618316296</v>
      </c>
      <c r="G401" s="675">
        <v>0.20633703926513144</v>
      </c>
      <c r="H401" s="675">
        <v>0.21605948392370955</v>
      </c>
      <c r="I401" s="675">
        <v>0.21004854081669466</v>
      </c>
      <c r="J401" s="675">
        <v>0.21196805304488894</v>
      </c>
      <c r="K401" s="675">
        <v>0.20224095364793443</v>
      </c>
      <c r="L401" s="675">
        <v>0.20215373022800892</v>
      </c>
      <c r="M401" s="675">
        <v>0.1964946015449931</v>
      </c>
      <c r="N401" s="675">
        <v>0.20117933957192496</v>
      </c>
      <c r="O401" s="675">
        <v>0.21163433104556098</v>
      </c>
      <c r="P401" s="675">
        <v>0.22346815295099992</v>
      </c>
    </row>
    <row r="402" spans="1:16" x14ac:dyDescent="0.3">
      <c r="A402" s="547" t="s">
        <v>253</v>
      </c>
      <c r="B402" s="675">
        <v>8.9841548132986657E-3</v>
      </c>
      <c r="C402" s="675">
        <v>9.7936316779386953E-3</v>
      </c>
      <c r="D402" s="675">
        <v>1.0129188492128235E-2</v>
      </c>
      <c r="E402" s="675">
        <v>9.8544568739713911E-3</v>
      </c>
      <c r="F402" s="675">
        <v>1.1361747769225968E-2</v>
      </c>
      <c r="G402" s="675">
        <v>9.4366732453113195E-3</v>
      </c>
      <c r="H402" s="675">
        <v>8.8170618379584346E-3</v>
      </c>
      <c r="I402" s="675">
        <v>8.4749433177087902E-3</v>
      </c>
      <c r="J402" s="675">
        <v>8.5675890473742768E-3</v>
      </c>
      <c r="K402" s="675">
        <v>9.0496096305271185E-3</v>
      </c>
      <c r="L402" s="675">
        <v>9.5701110400558381E-3</v>
      </c>
      <c r="M402" s="675">
        <v>9.5296467927290952E-3</v>
      </c>
      <c r="N402" s="675">
        <v>9.2560251159152628E-3</v>
      </c>
      <c r="O402" s="675">
        <v>9.3150622428556616E-3</v>
      </c>
      <c r="P402" s="675">
        <v>9.4045941105305939E-3</v>
      </c>
    </row>
    <row r="403" spans="1:16" x14ac:dyDescent="0.3">
      <c r="A403" s="547" t="s">
        <v>254</v>
      </c>
      <c r="B403" s="675">
        <v>7.151885371811972E-3</v>
      </c>
      <c r="C403" s="675">
        <v>7.5909626835344432E-3</v>
      </c>
      <c r="D403" s="675">
        <v>7.08113687125295E-3</v>
      </c>
      <c r="E403" s="675">
        <v>6.6209465772186851E-3</v>
      </c>
      <c r="F403" s="675">
        <v>6.6088089261747548E-3</v>
      </c>
      <c r="G403" s="675">
        <v>6.3646536438017884E-3</v>
      </c>
      <c r="H403" s="675">
        <v>6.5045908605081641E-3</v>
      </c>
      <c r="I403" s="675">
        <v>7.0979807971864595E-3</v>
      </c>
      <c r="J403" s="675">
        <v>6.9647867269705477E-3</v>
      </c>
      <c r="K403" s="675">
        <v>7.3011670560431752E-3</v>
      </c>
      <c r="L403" s="675">
        <v>7.8997881674369372E-3</v>
      </c>
      <c r="M403" s="675">
        <v>7.8799663469852291E-3</v>
      </c>
      <c r="N403" s="675">
        <v>8.2659309706774545E-3</v>
      </c>
      <c r="O403" s="675">
        <v>8.4932047930749207E-3</v>
      </c>
      <c r="P403" s="675">
        <v>8.3270767680452985E-3</v>
      </c>
    </row>
    <row r="404" spans="1:16" x14ac:dyDescent="0.3">
      <c r="A404" s="547" t="s">
        <v>255</v>
      </c>
      <c r="B404" s="675">
        <v>4.7205490972734524E-3</v>
      </c>
      <c r="C404" s="675">
        <v>4.6109613432531423E-3</v>
      </c>
      <c r="D404" s="675">
        <v>4.2866414822011088E-3</v>
      </c>
      <c r="E404" s="675">
        <v>4.0725294065743932E-3</v>
      </c>
      <c r="F404" s="675">
        <v>3.962629311064331E-3</v>
      </c>
      <c r="G404" s="675">
        <v>3.6783404196849435E-3</v>
      </c>
      <c r="H404" s="675">
        <v>5.0810518085517018E-3</v>
      </c>
      <c r="I404" s="675">
        <v>4.851763914585458E-3</v>
      </c>
      <c r="J404" s="675">
        <v>4.4060108091603422E-3</v>
      </c>
      <c r="K404" s="675">
        <v>4.5284791236064282E-3</v>
      </c>
      <c r="L404" s="675">
        <v>4.8913838185928897E-3</v>
      </c>
      <c r="M404" s="675">
        <v>4.2020394223397936E-3</v>
      </c>
      <c r="N404" s="675">
        <v>5.5380492599780588E-3</v>
      </c>
      <c r="O404" s="675">
        <v>5.677468606423406E-3</v>
      </c>
      <c r="P404" s="675">
        <v>6.2900263438435532E-3</v>
      </c>
    </row>
    <row r="405" spans="1:16" x14ac:dyDescent="0.3">
      <c r="A405" s="547" t="s">
        <v>256</v>
      </c>
      <c r="B405" s="675">
        <v>4.5893950117505116E-3</v>
      </c>
      <c r="C405" s="675">
        <v>4.6090376100226824E-3</v>
      </c>
      <c r="D405" s="675">
        <v>4.6835268859811777E-3</v>
      </c>
      <c r="E405" s="675">
        <v>3.8437932048173535E-3</v>
      </c>
      <c r="F405" s="675">
        <v>4.1532790674063307E-3</v>
      </c>
      <c r="G405" s="675">
        <v>2.4036026126119398E-3</v>
      </c>
      <c r="H405" s="675">
        <v>2.8163315305636837E-3</v>
      </c>
      <c r="I405" s="675">
        <v>3.2122449332470113E-3</v>
      </c>
      <c r="J405" s="675">
        <v>2.8281842518334973E-3</v>
      </c>
      <c r="K405" s="675">
        <v>3.3034090371586275E-3</v>
      </c>
      <c r="L405" s="675">
        <v>3.4811364664663657E-3</v>
      </c>
      <c r="M405" s="675">
        <v>3.1473394415530279E-3</v>
      </c>
      <c r="N405" s="675">
        <v>3.2501911224644053E-3</v>
      </c>
      <c r="O405" s="675">
        <v>3.0881867137357607E-3</v>
      </c>
      <c r="P405" s="675">
        <v>3.3130714535798363E-3</v>
      </c>
    </row>
    <row r="406" spans="1:16" x14ac:dyDescent="0.3">
      <c r="A406" s="547" t="s">
        <v>257</v>
      </c>
      <c r="B406" s="675">
        <v>1.7410668449692267E-2</v>
      </c>
      <c r="C406" s="675">
        <v>2.0463037920100166E-2</v>
      </c>
      <c r="D406" s="675">
        <v>1.9154109467532213E-2</v>
      </c>
      <c r="E406" s="675">
        <v>1.8392454077941548E-2</v>
      </c>
      <c r="F406" s="675">
        <v>2.1539362586699397E-2</v>
      </c>
      <c r="G406" s="675">
        <v>2.6769430949705273E-2</v>
      </c>
      <c r="H406" s="675">
        <v>2.6583101523525065E-2</v>
      </c>
      <c r="I406" s="675">
        <v>3.0149130555066593E-2</v>
      </c>
      <c r="J406" s="675">
        <v>3.1779669981542705E-2</v>
      </c>
      <c r="K406" s="675">
        <v>2.8927747471190052E-2</v>
      </c>
      <c r="L406" s="675">
        <v>2.8728408296054525E-2</v>
      </c>
      <c r="M406" s="675">
        <v>2.7482080729931458E-2</v>
      </c>
      <c r="N406" s="675">
        <v>2.7784339218258486E-2</v>
      </c>
      <c r="O406" s="675">
        <v>2.5633327569582583E-2</v>
      </c>
      <c r="P406" s="675">
        <v>3.3765157895929369E-2</v>
      </c>
    </row>
    <row r="407" spans="1:16" x14ac:dyDescent="0.3">
      <c r="A407" s="547" t="s">
        <v>258</v>
      </c>
      <c r="B407" s="675">
        <v>5.0878095565916499E-3</v>
      </c>
      <c r="C407" s="675">
        <v>5.230384919597761E-3</v>
      </c>
      <c r="D407" s="675">
        <v>4.9390328663452571E-3</v>
      </c>
      <c r="E407" s="675">
        <v>4.3319532113470418E-3</v>
      </c>
      <c r="F407" s="675">
        <v>3.9977729290641426E-3</v>
      </c>
      <c r="G407" s="675">
        <v>5.6990990010261167E-3</v>
      </c>
      <c r="H407" s="675">
        <v>4.6976902037093576E-3</v>
      </c>
      <c r="I407" s="675">
        <v>5.1740675717699232E-3</v>
      </c>
      <c r="J407" s="675">
        <v>4.8592805637706522E-3</v>
      </c>
      <c r="K407" s="675">
        <v>4.8284663594768398E-3</v>
      </c>
      <c r="L407" s="675">
        <v>5.2467044959703408E-3</v>
      </c>
      <c r="M407" s="675">
        <v>4.8630688630896656E-3</v>
      </c>
      <c r="N407" s="675">
        <v>4.9296503598129067E-3</v>
      </c>
      <c r="O407" s="675">
        <v>4.9218056622680507E-3</v>
      </c>
      <c r="P407" s="675">
        <v>4.9697341035343711E-3</v>
      </c>
    </row>
    <row r="408" spans="1:16" x14ac:dyDescent="0.3">
      <c r="A408" s="547" t="s">
        <v>259</v>
      </c>
      <c r="B408" s="675">
        <v>1.7382459994019283E-2</v>
      </c>
      <c r="C408" s="675">
        <v>1.7496743784084716E-2</v>
      </c>
      <c r="D408" s="675">
        <v>1.7548852779299514E-2</v>
      </c>
      <c r="E408" s="675">
        <v>1.7174560363846264E-2</v>
      </c>
      <c r="F408" s="675">
        <v>1.6430309491197906E-2</v>
      </c>
      <c r="G408" s="675">
        <v>1.628081856996387E-2</v>
      </c>
      <c r="H408" s="675">
        <v>1.6607899146597015E-2</v>
      </c>
      <c r="I408" s="675">
        <v>1.7559281742316819E-2</v>
      </c>
      <c r="J408" s="675">
        <v>1.8097213111403932E-2</v>
      </c>
      <c r="K408" s="675">
        <v>1.896873198643477E-2</v>
      </c>
      <c r="L408" s="675">
        <v>1.8628538480654443E-2</v>
      </c>
      <c r="M408" s="675">
        <v>1.8875636622490654E-2</v>
      </c>
      <c r="N408" s="675">
        <v>1.8513075236933831E-2</v>
      </c>
      <c r="O408" s="675">
        <v>1.8561365732724575E-2</v>
      </c>
      <c r="P408" s="675">
        <v>1.8818584818814741E-2</v>
      </c>
    </row>
    <row r="409" spans="1:16" x14ac:dyDescent="0.3">
      <c r="A409" s="547" t="s">
        <v>260</v>
      </c>
      <c r="B409" s="675">
        <v>6.3841017292440138E-3</v>
      </c>
      <c r="C409" s="675">
        <v>6.1888534629564017E-3</v>
      </c>
      <c r="D409" s="675">
        <v>5.8626851797421451E-3</v>
      </c>
      <c r="E409" s="675">
        <v>5.6524663895303143E-3</v>
      </c>
      <c r="F409" s="675">
        <v>6.3930120246083423E-3</v>
      </c>
      <c r="G409" s="675">
        <v>7.0205119705010243E-3</v>
      </c>
      <c r="H409" s="675">
        <v>6.893679440985445E-3</v>
      </c>
      <c r="I409" s="675">
        <v>7.0065772974179001E-3</v>
      </c>
      <c r="J409" s="675">
        <v>7.0081460580547778E-3</v>
      </c>
      <c r="K409" s="675">
        <v>7.2434458051122775E-3</v>
      </c>
      <c r="L409" s="675">
        <v>7.4692786079516701E-3</v>
      </c>
      <c r="M409" s="675">
        <v>7.6543132701164911E-3</v>
      </c>
      <c r="N409" s="675">
        <v>7.2791680542675158E-3</v>
      </c>
      <c r="O409" s="675">
        <v>7.6447912608629221E-3</v>
      </c>
      <c r="P409" s="675">
        <v>8.1293744536827927E-3</v>
      </c>
    </row>
    <row r="410" spans="1:16" x14ac:dyDescent="0.3">
      <c r="A410" s="547" t="s">
        <v>261</v>
      </c>
      <c r="B410" s="675">
        <v>4.789310706969971E-3</v>
      </c>
      <c r="C410" s="675">
        <v>4.7000192527316201E-3</v>
      </c>
      <c r="D410" s="675">
        <v>4.5623976852924367E-3</v>
      </c>
      <c r="E410" s="675">
        <v>4.4953688744227309E-3</v>
      </c>
      <c r="F410" s="675">
        <v>4.1102703759570963E-3</v>
      </c>
      <c r="G410" s="675">
        <v>3.372704095701447E-3</v>
      </c>
      <c r="H410" s="675">
        <v>3.1505104664477676E-3</v>
      </c>
      <c r="I410" s="675">
        <v>3.3636811248596312E-3</v>
      </c>
      <c r="J410" s="675">
        <v>3.367222932316337E-3</v>
      </c>
      <c r="K410" s="675">
        <v>3.3857145394776893E-3</v>
      </c>
      <c r="L410" s="675">
        <v>3.2796639258002051E-3</v>
      </c>
      <c r="M410" s="675">
        <v>2.9614799040797212E-3</v>
      </c>
      <c r="N410" s="675">
        <v>2.9336011246301583E-3</v>
      </c>
      <c r="O410" s="675">
        <v>3.1262323470687458E-3</v>
      </c>
      <c r="P410" s="675">
        <v>3.6712025246493502E-3</v>
      </c>
    </row>
    <row r="411" spans="1:16" x14ac:dyDescent="0.3">
      <c r="A411" s="547" t="s">
        <v>262</v>
      </c>
      <c r="B411" s="675">
        <v>7.0304945847455558E-3</v>
      </c>
      <c r="C411" s="675">
        <v>1.0519479213374885E-2</v>
      </c>
      <c r="D411" s="675">
        <v>1.0612957332100695E-2</v>
      </c>
      <c r="E411" s="675">
        <v>1.0838214544193399E-2</v>
      </c>
      <c r="F411" s="675">
        <v>1.0990784442897613E-2</v>
      </c>
      <c r="G411" s="675">
        <v>1.2499530135699917E-2</v>
      </c>
      <c r="H411" s="675">
        <v>1.3297818323276209E-2</v>
      </c>
      <c r="I411" s="675">
        <v>1.3741052244460594E-2</v>
      </c>
      <c r="J411" s="675">
        <v>1.4297300920148366E-2</v>
      </c>
      <c r="K411" s="675">
        <v>1.4403066838661369E-2</v>
      </c>
      <c r="L411" s="675">
        <v>1.4933787167099293E-2</v>
      </c>
      <c r="M411" s="675">
        <v>1.4572926777305761E-2</v>
      </c>
      <c r="N411" s="675">
        <v>1.4396220032150995E-2</v>
      </c>
      <c r="O411" s="675">
        <v>1.475867500258304E-2</v>
      </c>
      <c r="P411" s="675">
        <v>1.6634146755705993E-2</v>
      </c>
    </row>
    <row r="412" spans="1:16" x14ac:dyDescent="0.3">
      <c r="A412" s="547" t="s">
        <v>263</v>
      </c>
      <c r="B412" s="675">
        <v>2.0819537453676772E-2</v>
      </c>
      <c r="C412" s="675">
        <v>2.7844042854802499E-2</v>
      </c>
      <c r="D412" s="675">
        <v>2.7502326238137177E-2</v>
      </c>
      <c r="E412" s="675">
        <v>2.7185516336875749E-2</v>
      </c>
      <c r="F412" s="675">
        <v>2.7532810838459112E-2</v>
      </c>
      <c r="G412" s="675">
        <v>2.8911239556672776E-2</v>
      </c>
      <c r="H412" s="675">
        <v>3.1324922951252561E-2</v>
      </c>
      <c r="I412" s="675">
        <v>3.4062018036229491E-2</v>
      </c>
      <c r="J412" s="675">
        <v>3.4488299235762861E-2</v>
      </c>
      <c r="K412" s="675">
        <v>3.499630453299836E-2</v>
      </c>
      <c r="L412" s="675">
        <v>3.4825744064453615E-2</v>
      </c>
      <c r="M412" s="675">
        <v>3.5299512378693595E-2</v>
      </c>
      <c r="N412" s="675">
        <v>3.5737994701453196E-2</v>
      </c>
      <c r="O412" s="675">
        <v>3.6820073425918781E-2</v>
      </c>
      <c r="P412" s="675">
        <v>4.2674736648338249E-2</v>
      </c>
    </row>
    <row r="413" spans="1:16" x14ac:dyDescent="0.3">
      <c r="A413" s="547" t="s">
        <v>264</v>
      </c>
      <c r="B413" s="675">
        <v>1.7649057648387288E-2</v>
      </c>
      <c r="C413" s="675">
        <v>2.5269085454729355E-2</v>
      </c>
      <c r="D413" s="675">
        <v>2.5636259421737195E-2</v>
      </c>
      <c r="E413" s="675">
        <v>2.544178705010517E-2</v>
      </c>
      <c r="F413" s="675">
        <v>2.592564516662858E-2</v>
      </c>
      <c r="G413" s="675">
        <v>2.7586591838758719E-2</v>
      </c>
      <c r="H413" s="675">
        <v>2.8441206170702196E-2</v>
      </c>
      <c r="I413" s="675">
        <v>3.0333481228116448E-2</v>
      </c>
      <c r="J413" s="675">
        <v>3.0033517635228848E-2</v>
      </c>
      <c r="K413" s="675">
        <v>3.0415290231327167E-2</v>
      </c>
      <c r="L413" s="675">
        <v>3.2327878877014188E-2</v>
      </c>
      <c r="M413" s="675">
        <v>3.2037398013194017E-2</v>
      </c>
      <c r="N413" s="675">
        <v>3.2265550069485033E-2</v>
      </c>
      <c r="O413" s="675">
        <v>3.3180905874012491E-2</v>
      </c>
      <c r="P413" s="675">
        <v>3.7663940801373683E-2</v>
      </c>
    </row>
    <row r="414" spans="1:16" x14ac:dyDescent="0.3">
      <c r="A414" s="547" t="s">
        <v>265</v>
      </c>
      <c r="B414" s="675">
        <v>4.0477763085422259E-3</v>
      </c>
      <c r="C414" s="675">
        <v>3.7862618019031324E-3</v>
      </c>
      <c r="D414" s="675">
        <v>3.9871143393405807E-3</v>
      </c>
      <c r="E414" s="675">
        <v>3.675767575815855E-3</v>
      </c>
      <c r="F414" s="675">
        <v>3.933859647605762E-3</v>
      </c>
      <c r="G414" s="675">
        <v>3.1288346592997104E-3</v>
      </c>
      <c r="H414" s="675">
        <v>2.9451545479414888E-3</v>
      </c>
      <c r="I414" s="675">
        <v>2.7294930631702702E-3</v>
      </c>
      <c r="J414" s="675">
        <v>2.7416084447989143E-3</v>
      </c>
      <c r="K414" s="675">
        <v>2.9014884622401683E-3</v>
      </c>
      <c r="L414" s="675">
        <v>2.7627797174285705E-3</v>
      </c>
      <c r="M414" s="675">
        <v>2.7811294566257297E-3</v>
      </c>
      <c r="N414" s="675">
        <v>2.9794740659622181E-3</v>
      </c>
      <c r="O414" s="675">
        <v>3.2157560631969704E-3</v>
      </c>
      <c r="P414" s="675">
        <v>3.2855053818620335E-3</v>
      </c>
    </row>
    <row r="415" spans="1:16" x14ac:dyDescent="0.3">
      <c r="A415" s="547" t="s">
        <v>266</v>
      </c>
      <c r="B415" s="675">
        <v>2.8463482213398089E-2</v>
      </c>
      <c r="C415" s="675">
        <v>4.5171984106995473E-2</v>
      </c>
      <c r="D415" s="675">
        <v>4.6726149592381333E-2</v>
      </c>
      <c r="E415" s="675">
        <v>4.5689253418958881E-2</v>
      </c>
      <c r="F415" s="675">
        <v>4.3890714828830717E-2</v>
      </c>
      <c r="G415" s="675">
        <v>5.431053813305492E-2</v>
      </c>
      <c r="H415" s="675">
        <v>6.3967523291156042E-2</v>
      </c>
      <c r="I415" s="675">
        <v>6.4538938144041075E-2</v>
      </c>
      <c r="J415" s="675">
        <v>6.5958334775405039E-2</v>
      </c>
      <c r="K415" s="675">
        <v>6.70564421726179E-2</v>
      </c>
      <c r="L415" s="675">
        <v>6.8856061854000394E-2</v>
      </c>
      <c r="M415" s="675">
        <v>7.0652957926933685E-2</v>
      </c>
      <c r="N415" s="675">
        <v>7.1274351822072285E-2</v>
      </c>
      <c r="O415" s="675">
        <v>7.1748604194361076E-2</v>
      </c>
      <c r="P415" s="675">
        <v>8.2294267157170892E-2</v>
      </c>
    </row>
    <row r="416" spans="1:16" x14ac:dyDescent="0.3">
      <c r="A416" s="547" t="s">
        <v>267</v>
      </c>
      <c r="B416" s="675">
        <v>1.0540855597421303E-2</v>
      </c>
      <c r="C416" s="675">
        <v>1.2298846717945107E-2</v>
      </c>
      <c r="D416" s="675">
        <v>1.0455034227976525E-2</v>
      </c>
      <c r="E416" s="675">
        <v>9.2834809323965421E-3</v>
      </c>
      <c r="F416" s="675">
        <v>8.0049321497830637E-3</v>
      </c>
      <c r="G416" s="675">
        <v>8.0448774252116183E-3</v>
      </c>
      <c r="H416" s="675">
        <v>9.6146226586035794E-3</v>
      </c>
      <c r="I416" s="675">
        <v>9.4520389206780697E-3</v>
      </c>
      <c r="J416" s="675">
        <v>9.4810142669113744E-3</v>
      </c>
      <c r="K416" s="675">
        <v>7.6140335034623708E-3</v>
      </c>
      <c r="L416" s="675">
        <v>7.8311116874375513E-3</v>
      </c>
      <c r="M416" s="675">
        <v>7.6649857982368542E-3</v>
      </c>
      <c r="N416" s="675">
        <v>7.2779509325345921E-3</v>
      </c>
      <c r="O416" s="675">
        <v>7.6682970274875046E-3</v>
      </c>
      <c r="P416" s="675">
        <v>7.6249279640028421E-3</v>
      </c>
    </row>
    <row r="417" spans="1:16" x14ac:dyDescent="0.3">
      <c r="A417" s="547" t="s">
        <v>268</v>
      </c>
      <c r="B417" s="675">
        <v>7.5283205340030777E-3</v>
      </c>
      <c r="C417" s="675">
        <v>6.9730999747045167E-3</v>
      </c>
      <c r="D417" s="675">
        <v>6.8914839740447159E-3</v>
      </c>
      <c r="E417" s="675">
        <v>7.2748929503043524E-3</v>
      </c>
      <c r="F417" s="675">
        <v>7.6822707173213375E-3</v>
      </c>
      <c r="G417" s="675">
        <v>6.3538776134142768E-3</v>
      </c>
      <c r="H417" s="675">
        <v>9.9155340403915288E-3</v>
      </c>
      <c r="I417" s="675">
        <v>8.5355136564378986E-3</v>
      </c>
      <c r="J417" s="675">
        <v>8.7111620611753059E-3</v>
      </c>
      <c r="K417" s="675">
        <v>7.7601005797273779E-3</v>
      </c>
      <c r="L417" s="675">
        <v>8.0007298052506802E-3</v>
      </c>
      <c r="M417" s="675">
        <v>8.5997954344307868E-3</v>
      </c>
      <c r="N417" s="675">
        <v>8.5144027493502129E-3</v>
      </c>
      <c r="O417" s="675">
        <v>8.2453231629917838E-3</v>
      </c>
      <c r="P417" s="675">
        <v>8.3147995524609965E-3</v>
      </c>
    </row>
    <row r="418" spans="1:16" x14ac:dyDescent="0.3">
      <c r="A418" s="547" t="s">
        <v>269</v>
      </c>
      <c r="B418" s="675">
        <v>0.19022363073366047</v>
      </c>
      <c r="C418" s="675">
        <v>0.18205654007840702</v>
      </c>
      <c r="D418" s="675">
        <v>0.17047449642572815</v>
      </c>
      <c r="E418" s="675">
        <v>0.16934875400239238</v>
      </c>
      <c r="F418" s="675">
        <v>0.15926500268799279</v>
      </c>
      <c r="G418" s="675">
        <v>0.15060064004495205</v>
      </c>
      <c r="H418" s="675">
        <v>0.19577129430202983</v>
      </c>
      <c r="I418" s="675">
        <v>0.20222707924160421</v>
      </c>
      <c r="J418" s="675">
        <v>0.20481637815859749</v>
      </c>
      <c r="K418" s="675">
        <v>0.20286748100067095</v>
      </c>
      <c r="L418" s="675">
        <v>0.20068620032726997</v>
      </c>
      <c r="M418" s="675">
        <v>0.19863602233370461</v>
      </c>
      <c r="N418" s="675">
        <v>0.19802862350404896</v>
      </c>
      <c r="O418" s="675">
        <v>0.20034168882985381</v>
      </c>
      <c r="P418" s="675">
        <v>0.20298277293351058</v>
      </c>
    </row>
    <row r="419" spans="1:16" x14ac:dyDescent="0.3">
      <c r="A419" s="547" t="s">
        <v>270</v>
      </c>
      <c r="B419" s="675">
        <v>4.1098228386758405E-3</v>
      </c>
      <c r="C419" s="675">
        <v>3.5185799317724834E-3</v>
      </c>
      <c r="D419" s="675">
        <v>3.3054878490988643E-3</v>
      </c>
      <c r="E419" s="675">
        <v>3.4856583002763146E-3</v>
      </c>
      <c r="F419" s="675">
        <v>3.4149076986158579E-3</v>
      </c>
      <c r="G419" s="675">
        <v>1.6418950317325157E-3</v>
      </c>
      <c r="H419" s="675">
        <v>1.4270930021022508E-3</v>
      </c>
      <c r="I419" s="675">
        <v>1.9232806960550941E-3</v>
      </c>
      <c r="J419" s="675">
        <v>1.4736461193690313E-3</v>
      </c>
      <c r="K419" s="675">
        <v>1.6989494152616527E-3</v>
      </c>
      <c r="L419" s="675">
        <v>2.0408094409594167E-3</v>
      </c>
      <c r="M419" s="675">
        <v>2.8707825239577688E-3</v>
      </c>
      <c r="N419" s="675">
        <v>2.9220534989562183E-3</v>
      </c>
      <c r="O419" s="675">
        <v>3.0456056479025804E-3</v>
      </c>
      <c r="P419" s="675">
        <v>3.1688894581700941E-3</v>
      </c>
    </row>
    <row r="420" spans="1:16" x14ac:dyDescent="0.3">
      <c r="A420" s="547" t="s">
        <v>271</v>
      </c>
      <c r="B420" s="675">
        <v>3.8038124162857166E-3</v>
      </c>
      <c r="C420" s="675">
        <v>3.886567146531203E-3</v>
      </c>
      <c r="D420" s="675">
        <v>3.0482129453945112E-3</v>
      </c>
      <c r="E420" s="675">
        <v>3.3286329998052076E-3</v>
      </c>
      <c r="F420" s="675">
        <v>3.0779916444414364E-3</v>
      </c>
      <c r="G420" s="675">
        <v>1.1270418933197882E-3</v>
      </c>
      <c r="H420" s="675">
        <v>1.344916790601355E-3</v>
      </c>
      <c r="I420" s="675">
        <v>1.9272260385161709E-3</v>
      </c>
      <c r="J420" s="675">
        <v>1.3185048554890406E-3</v>
      </c>
      <c r="K420" s="675">
        <v>1.1541798400107148E-3</v>
      </c>
      <c r="L420" s="675">
        <v>1.1419965170759384E-3</v>
      </c>
      <c r="M420" s="675">
        <v>1.22802694548591E-3</v>
      </c>
      <c r="N420" s="675">
        <v>1.0897066957751261E-3</v>
      </c>
      <c r="O420" s="675">
        <v>1.1741405548150979E-3</v>
      </c>
      <c r="P420" s="675">
        <v>1.2716932830113563E-3</v>
      </c>
    </row>
    <row r="421" spans="1:16" x14ac:dyDescent="0.3">
      <c r="A421" s="547" t="s">
        <v>272</v>
      </c>
      <c r="B421" s="675">
        <v>7.6884862991018306E-3</v>
      </c>
      <c r="C421" s="675">
        <v>7.3038897144909335E-3</v>
      </c>
      <c r="D421" s="675">
        <v>7.6022680912809712E-3</v>
      </c>
      <c r="E421" s="675">
        <v>7.4941373368854281E-3</v>
      </c>
      <c r="F421" s="675">
        <v>7.1001823176112689E-3</v>
      </c>
      <c r="G421" s="675">
        <v>3.1317212494807378E-3</v>
      </c>
      <c r="H421" s="675">
        <v>2.8129738116213173E-3</v>
      </c>
      <c r="I421" s="675">
        <v>3.1266173606698737E-3</v>
      </c>
      <c r="J421" s="675">
        <v>2.8993619786186818E-3</v>
      </c>
      <c r="K421" s="675">
        <v>2.9711553618382539E-3</v>
      </c>
      <c r="L421" s="675">
        <v>3.0252243727615269E-3</v>
      </c>
      <c r="M421" s="675">
        <v>3.4024600652792685E-3</v>
      </c>
      <c r="N421" s="675">
        <v>3.2145318924306195E-3</v>
      </c>
      <c r="O421" s="675">
        <v>3.3370126749680908E-3</v>
      </c>
      <c r="P421" s="675">
        <v>3.6199556780552636E-3</v>
      </c>
    </row>
    <row r="422" spans="1:16" x14ac:dyDescent="0.3">
      <c r="A422" s="547" t="s">
        <v>273</v>
      </c>
      <c r="B422" s="675">
        <v>7.321653013622878E-2</v>
      </c>
      <c r="C422" s="675">
        <v>0.10867535975618726</v>
      </c>
      <c r="D422" s="675">
        <v>0.10623985893140385</v>
      </c>
      <c r="E422" s="675">
        <v>9.9852727202090139E-2</v>
      </c>
      <c r="F422" s="675">
        <v>9.2346711655241276E-2</v>
      </c>
      <c r="G422" s="675">
        <v>9.1717092046205248E-2</v>
      </c>
      <c r="H422" s="675">
        <v>9.5512127852457523E-2</v>
      </c>
      <c r="I422" s="675">
        <v>9.6462750826783586E-2</v>
      </c>
      <c r="J422" s="675">
        <v>9.6652893016198768E-2</v>
      </c>
      <c r="K422" s="675">
        <v>9.4539872936354644E-2</v>
      </c>
      <c r="L422" s="675">
        <v>9.2957424743894804E-2</v>
      </c>
      <c r="M422" s="675">
        <v>8.8994331857168082E-2</v>
      </c>
      <c r="N422" s="675">
        <v>8.6261677971841005E-2</v>
      </c>
      <c r="O422" s="675">
        <v>9.0100546880354876E-2</v>
      </c>
      <c r="P422" s="675">
        <v>0.10918096343963897</v>
      </c>
    </row>
    <row r="423" spans="1:16" x14ac:dyDescent="0.3">
      <c r="A423" s="547" t="s">
        <v>274</v>
      </c>
      <c r="B423" s="675">
        <v>0.87027025387321322</v>
      </c>
      <c r="C423" s="675">
        <v>0.95078884779648498</v>
      </c>
      <c r="D423" s="675">
        <v>0.96317774848805715</v>
      </c>
      <c r="E423" s="675">
        <v>0.96228541598217476</v>
      </c>
      <c r="F423" s="675">
        <v>0.96153577662877776</v>
      </c>
      <c r="G423" s="675">
        <v>0.96249544431146117</v>
      </c>
      <c r="H423" s="675">
        <v>0.96182174341813631</v>
      </c>
      <c r="I423" s="675">
        <v>0.9615375973990794</v>
      </c>
      <c r="J423" s="675">
        <v>0.9612125827169552</v>
      </c>
      <c r="K423" s="675">
        <v>0.95994310924707626</v>
      </c>
      <c r="L423" s="675">
        <v>0.95787996707543288</v>
      </c>
      <c r="M423" s="675">
        <v>0.95794555436019324</v>
      </c>
      <c r="N423" s="675">
        <v>0.95752070997084615</v>
      </c>
      <c r="O423" s="675">
        <v>0.95812381781978873</v>
      </c>
      <c r="P423" s="675">
        <v>0.96118584899954795</v>
      </c>
    </row>
    <row r="424" spans="1:16" x14ac:dyDescent="0.3">
      <c r="A424" s="547" t="s">
        <v>275</v>
      </c>
      <c r="B424" s="675">
        <v>0.82507498553841663</v>
      </c>
      <c r="C424" s="675">
        <v>0.79881334488339606</v>
      </c>
      <c r="D424" s="675">
        <v>0.80285605235164748</v>
      </c>
      <c r="E424" s="675">
        <v>0.80250004311788148</v>
      </c>
      <c r="F424" s="675">
        <v>0.80164290499751489</v>
      </c>
      <c r="G424" s="675">
        <v>0.79879601332506056</v>
      </c>
      <c r="H424" s="675">
        <v>0.79899246594394779</v>
      </c>
      <c r="I424" s="675">
        <v>0.80132951578505784</v>
      </c>
      <c r="J424" s="675">
        <v>0.79741627449596786</v>
      </c>
      <c r="K424" s="675">
        <v>0.7969260927032068</v>
      </c>
      <c r="L424" s="675">
        <v>0.79923023452329145</v>
      </c>
      <c r="M424" s="675">
        <v>0.79873223758757617</v>
      </c>
      <c r="N424" s="675">
        <v>0.79534566478391</v>
      </c>
      <c r="O424" s="675">
        <v>0.7984772549702337</v>
      </c>
      <c r="P424" s="675">
        <v>0.80173466306602748</v>
      </c>
    </row>
    <row r="425" spans="1:16" x14ac:dyDescent="0.3">
      <c r="A425" s="547" t="s">
        <v>276</v>
      </c>
      <c r="B425" s="675">
        <v>0.7869928152013782</v>
      </c>
      <c r="C425" s="675">
        <v>0.7414596770793509</v>
      </c>
      <c r="D425" s="675">
        <v>0.73073925834005926</v>
      </c>
      <c r="E425" s="675">
        <v>0.73048009744673426</v>
      </c>
      <c r="F425" s="675">
        <v>0.72679383006586296</v>
      </c>
      <c r="G425" s="675">
        <v>0.73535062009128527</v>
      </c>
      <c r="H425" s="675">
        <v>0.73207824687472567</v>
      </c>
      <c r="I425" s="675">
        <v>0.73239705611201023</v>
      </c>
      <c r="J425" s="675">
        <v>0.73448979737512776</v>
      </c>
      <c r="K425" s="675">
        <v>0.73556244826527617</v>
      </c>
      <c r="L425" s="675">
        <v>0.73714427076588596</v>
      </c>
      <c r="M425" s="675">
        <v>0.74494464111957071</v>
      </c>
      <c r="N425" s="675">
        <v>0.74654162198282525</v>
      </c>
      <c r="O425" s="675">
        <v>0.75012540979424125</v>
      </c>
      <c r="P425" s="675">
        <v>0.7552696441488016</v>
      </c>
    </row>
    <row r="426" spans="1:16" x14ac:dyDescent="0.3">
      <c r="A426" s="547" t="s">
        <v>277</v>
      </c>
      <c r="B426" s="675">
        <v>0.31929820995719183</v>
      </c>
      <c r="C426" s="675">
        <v>0.18199618056994443</v>
      </c>
      <c r="D426" s="675">
        <v>0.16320588421891163</v>
      </c>
      <c r="E426" s="675">
        <v>0.15987556007293427</v>
      </c>
      <c r="F426" s="675">
        <v>0.15228956282276404</v>
      </c>
      <c r="G426" s="675">
        <v>0.15235223310416746</v>
      </c>
      <c r="H426" s="675">
        <v>0.15201600143267391</v>
      </c>
      <c r="I426" s="675">
        <v>0.15753500346793625</v>
      </c>
      <c r="J426" s="675">
        <v>0.15850134358604032</v>
      </c>
      <c r="K426" s="675">
        <v>0.16283731735792542</v>
      </c>
      <c r="L426" s="675">
        <v>0.16367402167203307</v>
      </c>
      <c r="M426" s="675">
        <v>0.16419386466665012</v>
      </c>
      <c r="N426" s="675">
        <v>0.16804396045243827</v>
      </c>
      <c r="O426" s="675">
        <v>0.17360334892435048</v>
      </c>
      <c r="P426" s="675">
        <v>0.18250663030154765</v>
      </c>
    </row>
    <row r="427" spans="1:16" x14ac:dyDescent="0.3">
      <c r="A427" s="547" t="s">
        <v>278</v>
      </c>
      <c r="B427" s="675">
        <v>1.393537090910745E-10</v>
      </c>
      <c r="C427" s="675">
        <v>1.1637462926845266E-10</v>
      </c>
      <c r="D427" s="675">
        <v>2.3051468424739721E-10</v>
      </c>
      <c r="E427" s="675">
        <v>4.7591216425376562E-11</v>
      </c>
      <c r="F427" s="675">
        <v>2.7687761771034119E-11</v>
      </c>
      <c r="G427" s="675">
        <v>1.5903601835255222E-12</v>
      </c>
      <c r="H427" s="675">
        <v>4.0468674941971675E-12</v>
      </c>
      <c r="I427" s="675">
        <v>3.910282973028429E-12</v>
      </c>
      <c r="J427" s="675">
        <v>1.940276882399905E-11</v>
      </c>
      <c r="K427" s="675">
        <v>2.3314951990749743E-11</v>
      </c>
      <c r="L427" s="675">
        <v>1.6006299501301053E-11</v>
      </c>
      <c r="M427" s="675">
        <v>1.0285343055046026E-11</v>
      </c>
      <c r="N427" s="675">
        <v>7.1489260743455407E-12</v>
      </c>
      <c r="O427" s="675">
        <v>8.4307378058354761E-12</v>
      </c>
      <c r="P427" s="675">
        <v>7.7111277412982005E-12</v>
      </c>
    </row>
    <row r="428" spans="1:16" x14ac:dyDescent="0.3">
      <c r="A428" s="270"/>
      <c r="B428" s="268"/>
      <c r="C428" s="268"/>
      <c r="D428" s="268"/>
      <c r="E428" s="268"/>
      <c r="F428" s="268"/>
      <c r="G428" s="268"/>
      <c r="H428" s="268"/>
      <c r="I428" s="268"/>
      <c r="J428" s="268"/>
      <c r="K428" s="268"/>
      <c r="L428" s="268"/>
      <c r="M428" s="268"/>
      <c r="N428" s="268"/>
      <c r="O428" s="268"/>
      <c r="P428" s="268"/>
    </row>
    <row r="431" spans="1:16" x14ac:dyDescent="0.3">
      <c r="A431" s="163" t="s">
        <v>917</v>
      </c>
      <c r="B431" s="163">
        <v>1995</v>
      </c>
      <c r="C431" s="163">
        <v>1996</v>
      </c>
      <c r="D431" s="163">
        <v>1997</v>
      </c>
      <c r="E431" s="163">
        <v>1998</v>
      </c>
      <c r="F431" s="163">
        <v>1999</v>
      </c>
      <c r="G431" s="163">
        <v>2000</v>
      </c>
      <c r="H431" s="163">
        <v>2001</v>
      </c>
      <c r="I431" s="163">
        <v>2002</v>
      </c>
      <c r="J431" s="163">
        <v>2003</v>
      </c>
      <c r="K431" s="163">
        <v>2004</v>
      </c>
      <c r="L431" s="163">
        <v>2005</v>
      </c>
      <c r="M431" s="163">
        <v>2006</v>
      </c>
      <c r="N431" s="163">
        <v>2007</v>
      </c>
      <c r="O431" s="163">
        <v>2008</v>
      </c>
      <c r="P431" s="163">
        <v>2009</v>
      </c>
    </row>
    <row r="432" spans="1:16" x14ac:dyDescent="0.3">
      <c r="A432" s="547" t="s">
        <v>244</v>
      </c>
      <c r="B432" s="5">
        <v>2.9811289139670651E-2</v>
      </c>
      <c r="C432" s="5">
        <v>1.9892581244245571E-2</v>
      </c>
      <c r="D432" s="5">
        <v>3.3853656412761453E-2</v>
      </c>
      <c r="E432" s="5">
        <v>2.0810049464637763E-2</v>
      </c>
      <c r="F432" s="5">
        <v>2.5978901896530647E-2</v>
      </c>
      <c r="G432" s="5">
        <v>3.4944888708222661E-2</v>
      </c>
      <c r="H432" s="5">
        <v>6.3955049817138315E-2</v>
      </c>
      <c r="I432" s="5">
        <v>3.3253951100579375E-2</v>
      </c>
      <c r="J432" s="5">
        <v>1.8699186348716913E-2</v>
      </c>
      <c r="K432" s="5">
        <v>3.7965031736222003E-2</v>
      </c>
      <c r="L432" s="5">
        <v>3.0086358701646342E-2</v>
      </c>
      <c r="M432" s="5">
        <v>5.9396903730071227E-2</v>
      </c>
      <c r="N432" s="5">
        <v>5.0181678230174429E-2</v>
      </c>
      <c r="O432" s="5">
        <v>3.0673790668204592E-2</v>
      </c>
      <c r="P432" s="5">
        <v>-1.6932439292998556E-2</v>
      </c>
    </row>
    <row r="433" spans="1:16" x14ac:dyDescent="0.3">
      <c r="A433" s="547" t="s">
        <v>245</v>
      </c>
      <c r="B433" s="5">
        <v>-6.9568775381362608E-2</v>
      </c>
      <c r="C433" s="5">
        <v>-0.17078729326532971</v>
      </c>
      <c r="D433" s="5">
        <v>0.1609900856547182</v>
      </c>
      <c r="E433" s="5">
        <v>-3.3234031326376874E-2</v>
      </c>
      <c r="F433" s="5">
        <v>4.0290389518424799E-2</v>
      </c>
      <c r="G433" s="5">
        <v>0.35086716111771399</v>
      </c>
      <c r="H433" s="5">
        <v>0.11869043092493585</v>
      </c>
      <c r="I433" s="5">
        <v>6.9954335883189361E-2</v>
      </c>
      <c r="J433" s="5">
        <v>-3.7152719821227677E-2</v>
      </c>
      <c r="K433" s="5">
        <v>4.3090561644117002E-2</v>
      </c>
      <c r="L433" s="5">
        <v>0.48601293825938741</v>
      </c>
      <c r="M433" s="5">
        <v>0.4406514195923707</v>
      </c>
      <c r="N433" s="5">
        <v>0.36605765135464396</v>
      </c>
      <c r="O433" s="5">
        <v>0.57824744186081611</v>
      </c>
      <c r="P433" s="5">
        <v>-0.55722713617791064</v>
      </c>
    </row>
    <row r="434" spans="1:16" x14ac:dyDescent="0.3">
      <c r="A434" s="547" t="s">
        <v>246</v>
      </c>
      <c r="B434" s="5">
        <v>5.4886219140723533E-3</v>
      </c>
      <c r="C434" s="5">
        <v>2.2465482079129071E-3</v>
      </c>
      <c r="D434" s="5">
        <v>4.1642808667709643E-3</v>
      </c>
      <c r="E434" s="5">
        <v>-3.4220161336060732E-3</v>
      </c>
      <c r="F434" s="5">
        <v>9.3692744197911265E-4</v>
      </c>
      <c r="G434" s="5">
        <v>1.9825044865325273E-3</v>
      </c>
      <c r="H434" s="5">
        <v>9.4092441798979028E-3</v>
      </c>
      <c r="I434" s="5">
        <v>1.6674278369480532E-3</v>
      </c>
      <c r="J434" s="5">
        <v>4.1040042548679346E-3</v>
      </c>
      <c r="K434" s="5">
        <v>1.3466168993474642E-2</v>
      </c>
      <c r="L434" s="5">
        <v>7.9618745104187306E-3</v>
      </c>
      <c r="M434" s="5">
        <v>8.3184054335026323E-3</v>
      </c>
      <c r="N434" s="5">
        <v>1.3285679496946392E-2</v>
      </c>
      <c r="O434" s="5">
        <v>1.1764163470071099E-2</v>
      </c>
      <c r="P434" s="5">
        <v>6.8340337326386969E-3</v>
      </c>
    </row>
    <row r="435" spans="1:16" x14ac:dyDescent="0.3">
      <c r="A435" s="547" t="s">
        <v>247</v>
      </c>
      <c r="B435" s="5">
        <v>1.7937874687932395E-2</v>
      </c>
      <c r="C435" s="5">
        <v>8.428084132743506E-3</v>
      </c>
      <c r="D435" s="5">
        <v>1.0465577920558442E-2</v>
      </c>
      <c r="E435" s="5">
        <v>6.2772236093532755E-3</v>
      </c>
      <c r="F435" s="5">
        <v>5.1974730958403654E-3</v>
      </c>
      <c r="G435" s="5">
        <v>1.5024528363997433E-2</v>
      </c>
      <c r="H435" s="5">
        <v>1.8882009243121906E-2</v>
      </c>
      <c r="I435" s="5">
        <v>-1.0968830910577489E-3</v>
      </c>
      <c r="J435" s="5">
        <v>1.3369389664271E-3</v>
      </c>
      <c r="K435" s="5">
        <v>-1.1332801800290819E-3</v>
      </c>
      <c r="L435" s="5">
        <v>-8.6172549785375561E-3</v>
      </c>
      <c r="M435" s="5">
        <v>-5.4993781853486185E-3</v>
      </c>
      <c r="N435" s="5">
        <v>-1.0677517243120643E-2</v>
      </c>
      <c r="O435" s="5">
        <v>-1.8137069763515983E-3</v>
      </c>
      <c r="P435" s="5">
        <v>-1.0379177884801716E-2</v>
      </c>
    </row>
    <row r="436" spans="1:16" x14ac:dyDescent="0.3">
      <c r="A436" s="547" t="s">
        <v>248</v>
      </c>
      <c r="B436" s="5">
        <v>6.2135922164921215E-3</v>
      </c>
      <c r="C436" s="5">
        <v>-6.1036773613481051E-3</v>
      </c>
      <c r="D436" s="5">
        <v>3.4804707189600966E-3</v>
      </c>
      <c r="E436" s="5">
        <v>-2.2508958674453163E-3</v>
      </c>
      <c r="F436" s="5">
        <v>-1.0181329260020068E-3</v>
      </c>
      <c r="G436" s="5">
        <v>2.2192492702640667E-3</v>
      </c>
      <c r="H436" s="5">
        <v>6.6911964847967608E-3</v>
      </c>
      <c r="I436" s="5">
        <v>-2.9715281134501087E-2</v>
      </c>
      <c r="J436" s="5">
        <v>-2.5068522388054404E-2</v>
      </c>
      <c r="K436" s="5">
        <v>-3.1173216113396292E-2</v>
      </c>
      <c r="L436" s="5">
        <v>-3.3855584924976874E-2</v>
      </c>
      <c r="M436" s="5">
        <v>-3.0722740413476061E-2</v>
      </c>
      <c r="N436" s="5">
        <v>-4.887297385667181E-2</v>
      </c>
      <c r="O436" s="5">
        <v>-6.1454774746424003E-2</v>
      </c>
      <c r="P436" s="5">
        <v>-9.2842005772647215E-2</v>
      </c>
    </row>
    <row r="437" spans="1:16" x14ac:dyDescent="0.3">
      <c r="A437" s="547" t="s">
        <v>249</v>
      </c>
      <c r="B437" s="5">
        <v>4.1888339122442587E-2</v>
      </c>
      <c r="C437" s="5">
        <v>3.6221182467525131E-3</v>
      </c>
      <c r="D437" s="5">
        <v>1.2052876002141343E-2</v>
      </c>
      <c r="E437" s="5">
        <v>2.4542913946894065E-3</v>
      </c>
      <c r="F437" s="5">
        <v>1.385010566845459E-2</v>
      </c>
      <c r="G437" s="5">
        <v>4.2034781604875462E-2</v>
      </c>
      <c r="H437" s="5">
        <v>3.8410687750263545E-2</v>
      </c>
      <c r="I437" s="5">
        <v>2.3766402626433505E-2</v>
      </c>
      <c r="J437" s="5">
        <v>4.4656338149547947E-2</v>
      </c>
      <c r="K437" s="5">
        <v>5.097037646677742E-2</v>
      </c>
      <c r="L437" s="5">
        <v>5.1027973232156437E-2</v>
      </c>
      <c r="M437" s="5">
        <v>2.8099772036223217E-2</v>
      </c>
      <c r="N437" s="5">
        <v>1.1872182702129112E-2</v>
      </c>
      <c r="O437" s="5">
        <v>-2.4388293506587199E-3</v>
      </c>
      <c r="P437" s="5">
        <v>-4.2905639725745945E-2</v>
      </c>
    </row>
    <row r="438" spans="1:16" x14ac:dyDescent="0.3">
      <c r="A438" s="547" t="s">
        <v>250</v>
      </c>
      <c r="B438" s="5">
        <v>1.4079387525871614E-2</v>
      </c>
      <c r="C438" s="5">
        <v>-1.1470208594228501E-2</v>
      </c>
      <c r="D438" s="5">
        <v>2.6014957582475733E-3</v>
      </c>
      <c r="E438" s="5">
        <v>-6.9385199295631016E-3</v>
      </c>
      <c r="F438" s="5">
        <v>-1.2267877997540597E-2</v>
      </c>
      <c r="G438" s="5">
        <v>4.5122032982099769E-2</v>
      </c>
      <c r="H438" s="5">
        <v>1.0613874581190983E-2</v>
      </c>
      <c r="I438" s="5">
        <v>-3.7394170592671229E-2</v>
      </c>
      <c r="J438" s="5">
        <v>-5.1733043065164436E-2</v>
      </c>
      <c r="K438" s="5">
        <v>-7.1813074204451474E-2</v>
      </c>
      <c r="L438" s="5">
        <v>-8.1408203183108374E-2</v>
      </c>
      <c r="M438" s="5">
        <v>-8.0939206073183528E-2</v>
      </c>
      <c r="N438" s="5">
        <v>-0.10193353952177085</v>
      </c>
      <c r="O438" s="5">
        <v>-0.11894531480116112</v>
      </c>
      <c r="P438" s="5">
        <v>-0.14071577589533801</v>
      </c>
    </row>
    <row r="439" spans="1:16" x14ac:dyDescent="0.3">
      <c r="A439" s="547" t="s">
        <v>251</v>
      </c>
      <c r="B439" s="5">
        <v>1.6214386788172823E-2</v>
      </c>
      <c r="C439" s="5">
        <v>1.1139785297602506E-2</v>
      </c>
      <c r="D439" s="5">
        <v>2.7427670196528984E-3</v>
      </c>
      <c r="E439" s="5">
        <v>-4.5806171626597275E-4</v>
      </c>
      <c r="F439" s="5">
        <v>3.6031654395054357E-3</v>
      </c>
      <c r="G439" s="5">
        <v>9.1153165111335331E-3</v>
      </c>
      <c r="H439" s="5">
        <v>1.3517197974584141E-2</v>
      </c>
      <c r="I439" s="5">
        <v>-8.6025200134540371E-3</v>
      </c>
      <c r="J439" s="5">
        <v>1.4906425475692388E-3</v>
      </c>
      <c r="K439" s="5">
        <v>-2.2014574457572978E-2</v>
      </c>
      <c r="L439" s="5">
        <v>1.4232708388483424E-2</v>
      </c>
      <c r="M439" s="5">
        <v>8.7313050710913082E-3</v>
      </c>
      <c r="N439" s="5">
        <v>-4.0777099899216233E-2</v>
      </c>
      <c r="O439" s="5">
        <v>5.1591940349372672E-3</v>
      </c>
      <c r="P439" s="5">
        <v>-5.793072122410059E-2</v>
      </c>
    </row>
    <row r="440" spans="1:16" x14ac:dyDescent="0.3">
      <c r="A440" s="547" t="s">
        <v>252</v>
      </c>
      <c r="B440" s="5">
        <v>6.9922099087114291E-3</v>
      </c>
      <c r="C440" s="5">
        <v>-4.7072705326828149E-3</v>
      </c>
      <c r="D440" s="5">
        <v>7.616293918016423E-3</v>
      </c>
      <c r="E440" s="5">
        <v>1.5407471192982995E-2</v>
      </c>
      <c r="F440" s="5">
        <v>2.4921430321692351E-2</v>
      </c>
      <c r="G440" s="5">
        <v>1.7195667762971115E-2</v>
      </c>
      <c r="H440" s="5">
        <v>8.2256159463691639E-3</v>
      </c>
      <c r="I440" s="5">
        <v>-1.0131789482834443E-2</v>
      </c>
      <c r="J440" s="5">
        <v>-8.2490573975453202E-3</v>
      </c>
      <c r="K440" s="5">
        <v>-2.1769404624566623E-2</v>
      </c>
      <c r="L440" s="5">
        <v>8.1985289170030257E-3</v>
      </c>
      <c r="M440" s="5">
        <v>5.9048615458711269E-3</v>
      </c>
      <c r="N440" s="5">
        <v>2.6230961103517678E-2</v>
      </c>
      <c r="O440" s="5">
        <v>1.32016351799397E-2</v>
      </c>
      <c r="P440" s="5">
        <v>-1.4679186820889449E-2</v>
      </c>
    </row>
    <row r="441" spans="1:16" x14ac:dyDescent="0.3">
      <c r="A441" s="547" t="s">
        <v>253</v>
      </c>
      <c r="B441" s="5">
        <v>8.3665509087091694E-2</v>
      </c>
      <c r="C441" s="5">
        <v>4.1974692030596873E-2</v>
      </c>
      <c r="D441" s="5">
        <v>1.958054877135975E-2</v>
      </c>
      <c r="E441" s="5">
        <v>2.536572769082384E-2</v>
      </c>
      <c r="F441" s="5">
        <v>1.507396662282549E-2</v>
      </c>
      <c r="G441" s="5">
        <v>5.4605106146440603E-2</v>
      </c>
      <c r="H441" s="5">
        <v>2.4262955761543893E-2</v>
      </c>
      <c r="I441" s="5">
        <v>8.6298556587483567E-3</v>
      </c>
      <c r="J441" s="5">
        <v>4.7937440216550987E-3</v>
      </c>
      <c r="K441" s="5">
        <v>1.8484245626643518E-2</v>
      </c>
      <c r="L441" s="5">
        <v>-3.3601661425562311E-3</v>
      </c>
      <c r="M441" s="5">
        <v>1.4178715485732175E-2</v>
      </c>
      <c r="N441" s="5">
        <v>2.4737304961152985E-3</v>
      </c>
      <c r="O441" s="5">
        <v>-1.6416014985908497E-2</v>
      </c>
      <c r="P441" s="5">
        <v>-5.4704984293356879E-2</v>
      </c>
    </row>
    <row r="442" spans="1:16" x14ac:dyDescent="0.3">
      <c r="A442" s="547" t="s">
        <v>254</v>
      </c>
      <c r="B442" s="5">
        <v>3.7508499651988429E-2</v>
      </c>
      <c r="C442" s="5">
        <v>8.2062289538884989E-3</v>
      </c>
      <c r="D442" s="5">
        <v>3.2129192417728575E-2</v>
      </c>
      <c r="E442" s="5">
        <v>3.1807752054651847E-2</v>
      </c>
      <c r="F442" s="5">
        <v>2.0694464919850906E-2</v>
      </c>
      <c r="G442" s="5">
        <v>6.5258706661295782E-2</v>
      </c>
      <c r="H442" s="5">
        <v>6.3485612019710203E-2</v>
      </c>
      <c r="I442" s="5">
        <v>2.0236208590049192E-2</v>
      </c>
      <c r="J442" s="5">
        <v>2.1330625792005387E-2</v>
      </c>
      <c r="K442" s="5">
        <v>3.4360482846814915E-2</v>
      </c>
      <c r="L442" s="5">
        <v>5.5991854088801904E-2</v>
      </c>
      <c r="M442" s="5">
        <v>3.3548771439166437E-2</v>
      </c>
      <c r="N442" s="5">
        <v>6.2552946325291944E-2</v>
      </c>
      <c r="O442" s="5">
        <v>4.9500338483190257E-2</v>
      </c>
      <c r="P442" s="5">
        <v>1.3802836315172703E-2</v>
      </c>
    </row>
    <row r="443" spans="1:16" x14ac:dyDescent="0.3">
      <c r="A443" s="547" t="s">
        <v>255</v>
      </c>
      <c r="B443" s="5">
        <v>3.3781780952853495E-2</v>
      </c>
      <c r="C443" s="5">
        <v>-1.6628700992487113E-2</v>
      </c>
      <c r="D443" s="5">
        <v>-2.0764058491568083E-2</v>
      </c>
      <c r="E443" s="5">
        <v>-5.7886565739943083E-3</v>
      </c>
      <c r="F443" s="5">
        <v>-5.1110399922518826E-2</v>
      </c>
      <c r="G443" s="5">
        <v>8.2950646489719421E-2</v>
      </c>
      <c r="H443" s="5">
        <v>2.292186008565333E-2</v>
      </c>
      <c r="I443" s="5">
        <v>-4.1619775534805642E-3</v>
      </c>
      <c r="J443" s="5">
        <v>3.4718044378263521E-2</v>
      </c>
      <c r="K443" s="5">
        <v>5.8253272826455815E-2</v>
      </c>
      <c r="L443" s="5">
        <v>2.6401189879223484E-2</v>
      </c>
      <c r="M443" s="5">
        <v>9.1711316932374873E-2</v>
      </c>
      <c r="N443" s="5">
        <v>-3.2433151820554736E-2</v>
      </c>
      <c r="O443" s="5">
        <v>-6.7539463173160952E-2</v>
      </c>
      <c r="P443" s="5">
        <v>-0.1480737928651884</v>
      </c>
    </row>
    <row r="444" spans="1:16" x14ac:dyDescent="0.3">
      <c r="A444" s="547" t="s">
        <v>256</v>
      </c>
      <c r="B444" s="5">
        <v>5.1763107837326326E-3</v>
      </c>
      <c r="C444" s="5">
        <v>-3.6998782877663001E-3</v>
      </c>
      <c r="D444" s="5">
        <v>-1.4006779834899435E-2</v>
      </c>
      <c r="E444" s="5">
        <v>-9.257639209301359E-3</v>
      </c>
      <c r="F444" s="5">
        <v>2.0303572334238416E-4</v>
      </c>
      <c r="G444" s="5">
        <v>3.3809909797994107E-2</v>
      </c>
      <c r="H444" s="5">
        <v>1.9876792852664072E-2</v>
      </c>
      <c r="I444" s="5">
        <v>-2.3214989804704895E-2</v>
      </c>
      <c r="J444" s="5">
        <v>3.9897326948781051E-2</v>
      </c>
      <c r="K444" s="5">
        <v>2.7544234448895919E-3</v>
      </c>
      <c r="L444" s="5">
        <v>-2.2422470467538765E-4</v>
      </c>
      <c r="M444" s="5">
        <v>1.6505473276262353E-2</v>
      </c>
      <c r="N444" s="5">
        <v>1.6398498737081749E-3</v>
      </c>
      <c r="O444" s="5">
        <v>-6.9013637760898345E-3</v>
      </c>
      <c r="P444" s="5">
        <v>-2.1146249836942608E-2</v>
      </c>
    </row>
    <row r="445" spans="1:16" x14ac:dyDescent="0.3">
      <c r="A445" s="547" t="s">
        <v>257</v>
      </c>
      <c r="B445" s="5">
        <v>1.7941756371415502E-2</v>
      </c>
      <c r="C445" s="5">
        <v>-2.4270316454981147E-3</v>
      </c>
      <c r="D445" s="5">
        <v>1.5577107514453927E-2</v>
      </c>
      <c r="E445" s="5">
        <v>2.2955457152248785E-2</v>
      </c>
      <c r="F445" s="5">
        <v>2.5422151122718829E-2</v>
      </c>
      <c r="G445" s="5">
        <v>5.5888141125496081E-2</v>
      </c>
      <c r="H445" s="5">
        <v>1.8650947387518945E-2</v>
      </c>
      <c r="I445" s="5">
        <v>-2.3521875425828138E-2</v>
      </c>
      <c r="J445" s="5">
        <v>5.5529327671437522E-3</v>
      </c>
      <c r="K445" s="5">
        <v>4.9570008006322316E-2</v>
      </c>
      <c r="L445" s="5">
        <v>1.2765598876349964E-2</v>
      </c>
      <c r="M445" s="5">
        <v>4.6009602087039907E-2</v>
      </c>
      <c r="N445" s="5">
        <v>2.7696728391249637E-2</v>
      </c>
      <c r="O445" s="5">
        <v>2.0678313125896946E-2</v>
      </c>
      <c r="P445" s="5">
        <v>-6.7821583936492911E-3</v>
      </c>
    </row>
    <row r="446" spans="1:16" x14ac:dyDescent="0.3">
      <c r="A446" s="547" t="s">
        <v>258</v>
      </c>
      <c r="B446" s="5">
        <v>1.5387083530136514E-2</v>
      </c>
      <c r="C446" s="5">
        <v>-9.8146255336356222E-3</v>
      </c>
      <c r="D446" s="5">
        <v>-8.9100171314515104E-3</v>
      </c>
      <c r="E446" s="5">
        <v>2.2784276918283389E-3</v>
      </c>
      <c r="F446" s="5">
        <v>4.4762870213928399E-2</v>
      </c>
      <c r="G446" s="5">
        <v>2.4750622268423974E-2</v>
      </c>
      <c r="H446" s="5">
        <v>6.0015112935080689E-2</v>
      </c>
      <c r="I446" s="5">
        <v>1.6510475826334709E-2</v>
      </c>
      <c r="J446" s="5">
        <v>1.4273268508277492E-2</v>
      </c>
      <c r="K446" s="5">
        <v>1.6335102107779734E-2</v>
      </c>
      <c r="L446" s="5">
        <v>4.2546612324320762E-2</v>
      </c>
      <c r="M446" s="5">
        <v>4.6291218743947996E-2</v>
      </c>
      <c r="N446" s="5">
        <v>3.1033217094487725E-2</v>
      </c>
      <c r="O446" s="5">
        <v>1.4581249464173838E-2</v>
      </c>
      <c r="P446" s="5">
        <v>-2.1172199720601286E-2</v>
      </c>
    </row>
    <row r="447" spans="1:16" x14ac:dyDescent="0.3">
      <c r="A447" s="547" t="s">
        <v>259</v>
      </c>
      <c r="B447" s="5">
        <v>1.1747261571206043E-2</v>
      </c>
      <c r="C447" s="5">
        <v>8.5600029591942281E-3</v>
      </c>
      <c r="D447" s="5">
        <v>1.5210520168349227E-2</v>
      </c>
      <c r="E447" s="5">
        <v>5.5977023610419823E-3</v>
      </c>
      <c r="F447" s="5">
        <v>1.8220842791785478E-2</v>
      </c>
      <c r="G447" s="5">
        <v>3.0246494846656164E-2</v>
      </c>
      <c r="H447" s="5">
        <v>2.7368366983238277E-2</v>
      </c>
      <c r="I447" s="5">
        <v>1.3820886893127691E-2</v>
      </c>
      <c r="J447" s="5">
        <v>1.4420423345100823E-2</v>
      </c>
      <c r="K447" s="5">
        <v>1.9739195267755583E-2</v>
      </c>
      <c r="L447" s="5">
        <v>3.8453606719634326E-2</v>
      </c>
      <c r="M447" s="5">
        <v>1.4542895011346334E-2</v>
      </c>
      <c r="N447" s="5">
        <v>-8.8309286462036219E-3</v>
      </c>
      <c r="O447" s="5">
        <v>5.9673587989111853E-3</v>
      </c>
      <c r="P447" s="5">
        <v>-1.032821877934275E-2</v>
      </c>
    </row>
    <row r="448" spans="1:16" x14ac:dyDescent="0.3">
      <c r="A448" s="547" t="s">
        <v>260</v>
      </c>
      <c r="B448" s="5">
        <v>1.8179272654550486E-3</v>
      </c>
      <c r="C448" s="5">
        <v>6.2311737312283619E-4</v>
      </c>
      <c r="D448" s="5">
        <v>2.7238157078391342E-3</v>
      </c>
      <c r="E448" s="5">
        <v>1.0121663133181547E-3</v>
      </c>
      <c r="F448" s="5">
        <v>1.756010991231193E-3</v>
      </c>
      <c r="G448" s="5">
        <v>1.5999533172524464E-3</v>
      </c>
      <c r="H448" s="5">
        <v>-1.0033660293202716E-3</v>
      </c>
      <c r="I448" s="5">
        <v>-2.9497260670809061E-3</v>
      </c>
      <c r="J448" s="5">
        <v>-1.0352846895274035E-3</v>
      </c>
      <c r="K448" s="5">
        <v>-4.720228753005911E-3</v>
      </c>
      <c r="L448" s="5">
        <v>-1.852415939247267E-3</v>
      </c>
      <c r="M448" s="5">
        <v>3.2960642968049716E-4</v>
      </c>
      <c r="N448" s="5">
        <v>-2.6254832833067575E-3</v>
      </c>
      <c r="O448" s="5">
        <v>-3.5954714186256414E-3</v>
      </c>
      <c r="P448" s="5">
        <v>-6.1558293684130273E-3</v>
      </c>
    </row>
    <row r="449" spans="1:16" x14ac:dyDescent="0.3">
      <c r="A449" s="547" t="s">
        <v>261</v>
      </c>
      <c r="B449" s="5">
        <v>7.7145869672627545E-4</v>
      </c>
      <c r="C449" s="5">
        <v>-6.2135683717730924E-4</v>
      </c>
      <c r="D449" s="5">
        <v>1.2827236605604249E-3</v>
      </c>
      <c r="E449" s="5">
        <v>4.6279129890892652E-4</v>
      </c>
      <c r="F449" s="5">
        <v>1.7457706958028654E-3</v>
      </c>
      <c r="G449" s="5">
        <v>1.0524646644379807E-3</v>
      </c>
      <c r="H449" s="5">
        <v>1.3419177554619621E-3</v>
      </c>
      <c r="I449" s="5">
        <v>1.0902470521892642E-4</v>
      </c>
      <c r="J449" s="5">
        <v>-2.5731371168727379E-4</v>
      </c>
      <c r="K449" s="5">
        <v>-8.609538604454932E-4</v>
      </c>
      <c r="L449" s="5">
        <v>8.3704029618283926E-4</v>
      </c>
      <c r="M449" s="5">
        <v>1.4507505606009615E-3</v>
      </c>
      <c r="N449" s="5">
        <v>4.077273178398861E-3</v>
      </c>
      <c r="O449" s="5">
        <v>2.8381983664857537E-3</v>
      </c>
      <c r="P449" s="5">
        <v>5.7891884056034181E-4</v>
      </c>
    </row>
    <row r="450" spans="1:16" x14ac:dyDescent="0.3">
      <c r="A450" s="547" t="s">
        <v>262</v>
      </c>
      <c r="B450" s="5">
        <v>7.3320660420130995E-3</v>
      </c>
      <c r="C450" s="5">
        <v>2.8208537324390438E-3</v>
      </c>
      <c r="D450" s="5">
        <v>4.9878560525872008E-3</v>
      </c>
      <c r="E450" s="5">
        <v>4.1840036334288098E-3</v>
      </c>
      <c r="F450" s="5">
        <v>4.6430936244570772E-3</v>
      </c>
      <c r="G450" s="5">
        <v>8.180340900092932E-3</v>
      </c>
      <c r="H450" s="5">
        <v>5.3114492981945769E-3</v>
      </c>
      <c r="I450" s="5">
        <v>-1.3040278659580318E-3</v>
      </c>
      <c r="J450" s="5">
        <v>1.1113067865158976E-3</v>
      </c>
      <c r="K450" s="5">
        <v>3.4326907158926589E-3</v>
      </c>
      <c r="L450" s="5">
        <v>1.3272675517074914E-3</v>
      </c>
      <c r="M450" s="5">
        <v>3.812150641627785E-3</v>
      </c>
      <c r="N450" s="5">
        <v>3.1350059653007956E-3</v>
      </c>
      <c r="O450" s="5">
        <v>7.3206087704471819E-4</v>
      </c>
      <c r="P450" s="5">
        <v>-6.5775788268742962E-3</v>
      </c>
    </row>
    <row r="451" spans="1:16" x14ac:dyDescent="0.3">
      <c r="A451" s="547" t="s">
        <v>263</v>
      </c>
      <c r="B451" s="5">
        <v>1.6116642520809899E-2</v>
      </c>
      <c r="C451" s="5">
        <v>5.0702306700555382E-3</v>
      </c>
      <c r="D451" s="5">
        <v>1.0371593617946772E-2</v>
      </c>
      <c r="E451" s="5">
        <v>8.6100959720212446E-3</v>
      </c>
      <c r="F451" s="5">
        <v>8.5458571242058873E-3</v>
      </c>
      <c r="G451" s="5">
        <v>1.7275480018425493E-2</v>
      </c>
      <c r="H451" s="5">
        <v>9.673141499634906E-3</v>
      </c>
      <c r="I451" s="5">
        <v>-4.065903860378724E-3</v>
      </c>
      <c r="J451" s="5">
        <v>1.9946099964119018E-4</v>
      </c>
      <c r="K451" s="5">
        <v>-1.7001161457629154E-2</v>
      </c>
      <c r="L451" s="5">
        <v>-5.2916117057954393E-3</v>
      </c>
      <c r="M451" s="5">
        <v>-6.665096032433703E-3</v>
      </c>
      <c r="N451" s="5">
        <v>-1.8784778243998378E-4</v>
      </c>
      <c r="O451" s="5">
        <v>-5.5303955178633733E-3</v>
      </c>
      <c r="P451" s="5">
        <v>-2.0376712174963594E-2</v>
      </c>
    </row>
    <row r="452" spans="1:16" x14ac:dyDescent="0.3">
      <c r="A452" s="547" t="s">
        <v>264</v>
      </c>
      <c r="B452" s="5">
        <v>1.4909049652823657E-2</v>
      </c>
      <c r="C452" s="5">
        <v>5.2635843658589724E-3</v>
      </c>
      <c r="D452" s="5">
        <v>1.0002645909123859E-2</v>
      </c>
      <c r="E452" s="5">
        <v>8.1382656294822203E-3</v>
      </c>
      <c r="F452" s="5">
        <v>9.0240764771092347E-3</v>
      </c>
      <c r="G452" s="5">
        <v>1.9899831503362931E-2</v>
      </c>
      <c r="H452" s="5">
        <v>1.0059133152279557E-2</v>
      </c>
      <c r="I452" s="5">
        <v>-2.631075169896295E-3</v>
      </c>
      <c r="J452" s="5">
        <v>1.2487632393997684E-3</v>
      </c>
      <c r="K452" s="5">
        <v>8.2353705499906178E-3</v>
      </c>
      <c r="L452" s="5">
        <v>3.4158635017242519E-3</v>
      </c>
      <c r="M452" s="5">
        <v>8.5909586230828987E-3</v>
      </c>
      <c r="N452" s="5">
        <v>7.3686602232858498E-3</v>
      </c>
      <c r="O452" s="5">
        <v>2.1280926660161075E-3</v>
      </c>
      <c r="P452" s="5">
        <v>-1.1925793726174494E-2</v>
      </c>
    </row>
    <row r="453" spans="1:16" x14ac:dyDescent="0.3">
      <c r="A453" s="547" t="s">
        <v>265</v>
      </c>
      <c r="B453" s="5">
        <v>2.1351841015526836E-4</v>
      </c>
      <c r="C453" s="5">
        <v>5.3622182693447633E-5</v>
      </c>
      <c r="D453" s="5">
        <v>1.4468242389450455E-4</v>
      </c>
      <c r="E453" s="5">
        <v>5.1661594305199385E-5</v>
      </c>
      <c r="F453" s="5">
        <v>1.0810686380854725E-4</v>
      </c>
      <c r="G453" s="5">
        <v>1.3030263095265132E-4</v>
      </c>
      <c r="H453" s="5">
        <v>9.1019730943099088E-5</v>
      </c>
      <c r="I453" s="5">
        <v>6.3070327824525414E-6</v>
      </c>
      <c r="J453" s="5">
        <v>5.980655909083527E-5</v>
      </c>
      <c r="K453" s="5">
        <v>1.0371167467349944E-4</v>
      </c>
      <c r="L453" s="5">
        <v>5.0954004384954551E-5</v>
      </c>
      <c r="M453" s="5">
        <v>1.2497768447037187E-4</v>
      </c>
      <c r="N453" s="5">
        <v>1.7106600501319192E-4</v>
      </c>
      <c r="O453" s="5">
        <v>8.2829084355340329E-5</v>
      </c>
      <c r="P453" s="5">
        <v>-7.5996250619958145E-5</v>
      </c>
    </row>
    <row r="454" spans="1:16" x14ac:dyDescent="0.3">
      <c r="A454" s="547" t="s">
        <v>266</v>
      </c>
      <c r="B454" s="5">
        <v>5.620679906931581E-3</v>
      </c>
      <c r="C454" s="5">
        <v>-1.3279749044511259E-4</v>
      </c>
      <c r="D454" s="5">
        <v>7.2596544955655764E-3</v>
      </c>
      <c r="E454" s="5">
        <v>5.766731740546766E-3</v>
      </c>
      <c r="F454" s="5">
        <v>6.1354864663584197E-3</v>
      </c>
      <c r="G454" s="5">
        <v>6.2328896127406179E-3</v>
      </c>
      <c r="H454" s="5">
        <v>6.8453559712636442E-3</v>
      </c>
      <c r="I454" s="5">
        <v>1.7359730592314019E-3</v>
      </c>
      <c r="J454" s="5">
        <v>2.0043121570921048E-3</v>
      </c>
      <c r="K454" s="5">
        <v>5.0036848320069291E-3</v>
      </c>
      <c r="L454" s="5">
        <v>3.0429331737546737E-3</v>
      </c>
      <c r="M454" s="5">
        <v>4.7331930996556866E-3</v>
      </c>
      <c r="N454" s="5">
        <v>4.338366576302809E-3</v>
      </c>
      <c r="O454" s="5">
        <v>2.5997538721312771E-3</v>
      </c>
      <c r="P454" s="5">
        <v>-1.4229414490532313E-3</v>
      </c>
    </row>
    <row r="455" spans="1:16" x14ac:dyDescent="0.3">
      <c r="A455" s="547" t="s">
        <v>267</v>
      </c>
      <c r="B455" s="5">
        <v>2.7809444695346516E-3</v>
      </c>
      <c r="C455" s="5">
        <v>3.0963808637551123E-4</v>
      </c>
      <c r="D455" s="5">
        <v>1.8426672902316084E-3</v>
      </c>
      <c r="E455" s="5">
        <v>1.6243180474163458E-3</v>
      </c>
      <c r="F455" s="5">
        <v>1.0716504714937635E-3</v>
      </c>
      <c r="G455" s="5">
        <v>1.9268269668770222E-3</v>
      </c>
      <c r="H455" s="5">
        <v>1.4624917066359997E-3</v>
      </c>
      <c r="I455" s="5">
        <v>1.6249067821283073E-4</v>
      </c>
      <c r="J455" s="5">
        <v>3.7269161668020107E-4</v>
      </c>
      <c r="K455" s="5">
        <v>-6.0444851297472145E-4</v>
      </c>
      <c r="L455" s="5">
        <v>-6.2553829017581331E-5</v>
      </c>
      <c r="M455" s="5">
        <v>-8.9519780962541437E-4</v>
      </c>
      <c r="N455" s="5">
        <v>-6.9417925288911E-4</v>
      </c>
      <c r="O455" s="5">
        <v>-1.5511707124467838E-3</v>
      </c>
      <c r="P455" s="5">
        <v>-2.2005809345277219E-3</v>
      </c>
    </row>
    <row r="456" spans="1:16" x14ac:dyDescent="0.3">
      <c r="A456" s="547" t="s">
        <v>268</v>
      </c>
      <c r="B456" s="5">
        <v>2.3755200827088287E-4</v>
      </c>
      <c r="C456" s="5">
        <v>1.2542411900240102E-5</v>
      </c>
      <c r="D456" s="5">
        <v>8.7838594492525585E-4</v>
      </c>
      <c r="E456" s="5">
        <v>1.245971799811961E-3</v>
      </c>
      <c r="F456" s="5">
        <v>3.9761563228438556E-3</v>
      </c>
      <c r="G456" s="5">
        <v>5.7916898299949088E-3</v>
      </c>
      <c r="H456" s="5">
        <v>1.7627576523648327E-3</v>
      </c>
      <c r="I456" s="5">
        <v>-3.6582589143754236E-3</v>
      </c>
      <c r="J456" s="5">
        <v>-3.9559950926399708E-4</v>
      </c>
      <c r="K456" s="5">
        <v>-4.6914701732094265E-3</v>
      </c>
      <c r="L456" s="5">
        <v>-2.3094867448097051E-3</v>
      </c>
      <c r="M456" s="5">
        <v>-1.9544065283041388E-3</v>
      </c>
      <c r="N456" s="5">
        <v>-1.755175360659222E-3</v>
      </c>
      <c r="O456" s="5">
        <v>-3.5418498126056006E-3</v>
      </c>
      <c r="P456" s="5">
        <v>-6.6249561321068727E-3</v>
      </c>
    </row>
    <row r="457" spans="1:16" x14ac:dyDescent="0.3">
      <c r="A457" s="547" t="s">
        <v>269</v>
      </c>
      <c r="B457" s="5">
        <v>1.3784773125967782E-3</v>
      </c>
      <c r="C457" s="5">
        <v>-6.154063049241168E-3</v>
      </c>
      <c r="D457" s="5">
        <v>2.9544827085876194E-2</v>
      </c>
      <c r="E457" s="5">
        <v>1.9239146433636285E-2</v>
      </c>
      <c r="F457" s="5">
        <v>1.8464474848793159E-2</v>
      </c>
      <c r="G457" s="5">
        <v>1.5679380542638973E-3</v>
      </c>
      <c r="H457" s="5">
        <v>9.8007592146534435E-3</v>
      </c>
      <c r="I457" s="5">
        <v>5.3561096352360586E-3</v>
      </c>
      <c r="J457" s="5">
        <v>2.4952921387310322E-5</v>
      </c>
      <c r="K457" s="5">
        <v>1.3226800370220225E-3</v>
      </c>
      <c r="L457" s="5">
        <v>7.9722466426822129E-4</v>
      </c>
      <c r="M457" s="5">
        <v>1.9761226319052715E-3</v>
      </c>
      <c r="N457" s="5">
        <v>1.70556768735655E-3</v>
      </c>
      <c r="O457" s="5">
        <v>1.6260346642143575E-3</v>
      </c>
      <c r="P457" s="5">
        <v>-1.1074616871503214E-3</v>
      </c>
    </row>
    <row r="458" spans="1:16" x14ac:dyDescent="0.3">
      <c r="A458" s="547" t="s">
        <v>270</v>
      </c>
      <c r="B458" s="5">
        <v>5.8662776803628512E-4</v>
      </c>
      <c r="C458" s="5">
        <v>3.04731436169962E-4</v>
      </c>
      <c r="D458" s="5">
        <v>5.1586071348509559E-4</v>
      </c>
      <c r="E458" s="5">
        <v>3.4560786293134623E-4</v>
      </c>
      <c r="F458" s="5">
        <v>7.0271731173070684E-4</v>
      </c>
      <c r="G458" s="5">
        <v>6.340132827815768E-4</v>
      </c>
      <c r="H458" s="5">
        <v>7.9663978091252456E-4</v>
      </c>
      <c r="I458" s="5">
        <v>-1.8935148645961183E-2</v>
      </c>
      <c r="J458" s="5">
        <v>-1.0923132959459693E-3</v>
      </c>
      <c r="K458" s="5">
        <v>6.9128472978460689E-4</v>
      </c>
      <c r="L458" s="5">
        <v>3.8714147663932585E-4</v>
      </c>
      <c r="M458" s="5">
        <v>5.9137068810377255E-4</v>
      </c>
      <c r="N458" s="5">
        <v>7.4753685174012399E-4</v>
      </c>
      <c r="O458" s="5">
        <v>5.9459678097882238E-4</v>
      </c>
      <c r="P458" s="5">
        <v>-2.6647743741020765E-4</v>
      </c>
    </row>
    <row r="459" spans="1:16" x14ac:dyDescent="0.3">
      <c r="A459" s="547" t="s">
        <v>271</v>
      </c>
      <c r="B459" s="5">
        <v>-3.1067296448357628E-5</v>
      </c>
      <c r="C459" s="5">
        <v>-3.3307144728345213E-4</v>
      </c>
      <c r="D459" s="5">
        <v>-6.2044134075646789E-5</v>
      </c>
      <c r="E459" s="5">
        <v>-3.3720647038936548E-4</v>
      </c>
      <c r="F459" s="5">
        <v>-1.7846420442858778E-4</v>
      </c>
      <c r="G459" s="5">
        <v>6.5444515228913543E-4</v>
      </c>
      <c r="H459" s="5">
        <v>2.4952152479807825E-3</v>
      </c>
      <c r="I459" s="5">
        <v>-3.1252829623637048E-2</v>
      </c>
      <c r="J459" s="5">
        <v>-1.3663212618718761E-2</v>
      </c>
      <c r="K459" s="5">
        <v>-1.6800956148540373E-5</v>
      </c>
      <c r="L459" s="5">
        <v>1.9273601749939835E-5</v>
      </c>
      <c r="M459" s="5">
        <v>1.8851437758454466E-4</v>
      </c>
      <c r="N459" s="5">
        <v>1.2225085800403367E-4</v>
      </c>
      <c r="O459" s="5">
        <v>-7.5045429659445723E-4</v>
      </c>
      <c r="P459" s="5">
        <v>-1.6219639428510881E-3</v>
      </c>
    </row>
    <row r="460" spans="1:16" x14ac:dyDescent="0.3">
      <c r="A460" s="547" t="s">
        <v>272</v>
      </c>
      <c r="B460" s="5">
        <v>2.8613566266671475E-5</v>
      </c>
      <c r="C460" s="5">
        <v>1.1970427274679019E-5</v>
      </c>
      <c r="D460" s="5">
        <v>8.6178306240742848E-6</v>
      </c>
      <c r="E460" s="5">
        <v>8.7275775676127594E-6</v>
      </c>
      <c r="F460" s="5">
        <v>2.5231840483410923E-4</v>
      </c>
      <c r="G460" s="5">
        <v>3.4629721539431844E-5</v>
      </c>
      <c r="H460" s="5">
        <v>-6.7969603261455259E-6</v>
      </c>
      <c r="I460" s="5">
        <v>7.677004222651867E-6</v>
      </c>
      <c r="J460" s="5">
        <v>2.297339360466625E-6</v>
      </c>
      <c r="K460" s="5">
        <v>2.6940599382823145E-5</v>
      </c>
      <c r="L460" s="5">
        <v>7.6330454122951696E-5</v>
      </c>
      <c r="M460" s="5">
        <v>9.9556854329299504E-5</v>
      </c>
      <c r="N460" s="5">
        <v>6.2820386997573945E-5</v>
      </c>
      <c r="O460" s="5">
        <v>2.4774364524013918E-4</v>
      </c>
      <c r="P460" s="5">
        <v>-1.0541504693558753E-4</v>
      </c>
    </row>
    <row r="461" spans="1:16" x14ac:dyDescent="0.3">
      <c r="A461" s="547" t="s">
        <v>273</v>
      </c>
      <c r="B461" s="5">
        <v>3.4089100048125009E-4</v>
      </c>
      <c r="C461" s="5">
        <v>-3.4632374962314546E-4</v>
      </c>
      <c r="D461" s="5">
        <v>7.5395540831355206E-3</v>
      </c>
      <c r="E461" s="5">
        <v>5.122891776444383E-4</v>
      </c>
      <c r="F461" s="5">
        <v>3.9944321405342249E-3</v>
      </c>
      <c r="G461" s="5">
        <v>3.0884679839846144E-3</v>
      </c>
      <c r="H461" s="5">
        <v>2.1045910777199336E-3</v>
      </c>
      <c r="I461" s="5">
        <v>-4.388774219680568E-4</v>
      </c>
      <c r="J461" s="5">
        <v>1.2107353346517019E-2</v>
      </c>
      <c r="K461" s="5">
        <v>7.7411274469578149E-3</v>
      </c>
      <c r="L461" s="5">
        <v>7.8870140504581354E-3</v>
      </c>
      <c r="M461" s="5">
        <v>8.0677215556235384E-3</v>
      </c>
      <c r="N461" s="5">
        <v>5.1498297978509995E-3</v>
      </c>
      <c r="O461" s="5">
        <v>4.7161385222059737E-3</v>
      </c>
      <c r="P461" s="5">
        <v>-2.781880338492867E-3</v>
      </c>
    </row>
    <row r="462" spans="1:16" x14ac:dyDescent="0.3">
      <c r="A462" s="547" t="s">
        <v>274</v>
      </c>
      <c r="B462" s="5">
        <v>-1.6594905196793514E-4</v>
      </c>
      <c r="C462" s="5">
        <v>-5.306245580452245E-5</v>
      </c>
      <c r="D462" s="5">
        <v>1.9905734668618939E-6</v>
      </c>
      <c r="E462" s="5">
        <v>3.3866513638810904E-5</v>
      </c>
      <c r="F462" s="5">
        <v>1.1593297626872409E-4</v>
      </c>
      <c r="G462" s="5">
        <v>1.427021676330362E-4</v>
      </c>
      <c r="H462" s="5">
        <v>1.223948109336224E-4</v>
      </c>
      <c r="I462" s="5">
        <v>1.8638265779887778E-4</v>
      </c>
      <c r="J462" s="5">
        <v>5.2376867513216199E-5</v>
      </c>
      <c r="K462" s="5">
        <v>3.7128194634531637E-5</v>
      </c>
      <c r="L462" s="5">
        <v>1.0527590894308396E-4</v>
      </c>
      <c r="M462" s="5">
        <v>1.6975398258480096E-4</v>
      </c>
      <c r="N462" s="5">
        <v>8.7614483823075359E-5</v>
      </c>
      <c r="O462" s="5">
        <v>1.4373614125740942E-5</v>
      </c>
      <c r="P462" s="5">
        <v>-1.0749771594525712E-4</v>
      </c>
    </row>
    <row r="463" spans="1:16" x14ac:dyDescent="0.3">
      <c r="A463" s="547" t="s">
        <v>275</v>
      </c>
      <c r="B463" s="5">
        <v>1.7642211070322246E-5</v>
      </c>
      <c r="C463" s="5">
        <v>1.2616753762800534E-5</v>
      </c>
      <c r="D463" s="5">
        <v>1.7382018171809988E-5</v>
      </c>
      <c r="E463" s="5">
        <v>9.2589984852121971E-6</v>
      </c>
      <c r="F463" s="5">
        <v>7.4207526695900668E-5</v>
      </c>
      <c r="G463" s="5">
        <v>1.5795457305216885E-5</v>
      </c>
      <c r="H463" s="5">
        <v>6.4684050416068353E-5</v>
      </c>
      <c r="I463" s="5">
        <v>3.4702931306744709E-5</v>
      </c>
      <c r="J463" s="5">
        <v>1.1211936577385404E-4</v>
      </c>
      <c r="K463" s="5">
        <v>-1.0993007803229278E-6</v>
      </c>
      <c r="L463" s="5">
        <v>2.2352990571321946E-4</v>
      </c>
      <c r="M463" s="5">
        <v>-7.5255777402318257E-5</v>
      </c>
      <c r="N463" s="5">
        <v>1.889257886957703E-5</v>
      </c>
      <c r="O463" s="5">
        <v>2.2073874516803571E-5</v>
      </c>
      <c r="P463" s="5">
        <v>-2.9709903478045856E-5</v>
      </c>
    </row>
    <row r="464" spans="1:16" x14ac:dyDescent="0.3">
      <c r="A464" s="547" t="s">
        <v>276</v>
      </c>
      <c r="B464" s="5">
        <v>9.4579697496932662E-6</v>
      </c>
      <c r="C464" s="5">
        <v>-1.2453668964864785E-6</v>
      </c>
      <c r="D464" s="5">
        <v>6.8717935564824894E-6</v>
      </c>
      <c r="E464" s="5">
        <v>1.1278443169374813E-5</v>
      </c>
      <c r="F464" s="5">
        <v>3.4220184517346885E-5</v>
      </c>
      <c r="G464" s="5">
        <v>3.0814942615922424E-5</v>
      </c>
      <c r="H464" s="5">
        <v>2.1342719878908058E-5</v>
      </c>
      <c r="I464" s="5">
        <v>-8.5402097479455422E-5</v>
      </c>
      <c r="J464" s="5">
        <v>4.6315189022666036E-5</v>
      </c>
      <c r="K464" s="5">
        <v>2.4422260642119708E-5</v>
      </c>
      <c r="L464" s="5">
        <v>1.5748621817731978E-5</v>
      </c>
      <c r="M464" s="5">
        <v>4.2911651896585822E-5</v>
      </c>
      <c r="N464" s="5">
        <v>2.2720835706846325E-5</v>
      </c>
      <c r="O464" s="5">
        <v>3.8962918799227108E-5</v>
      </c>
      <c r="P464" s="5">
        <v>-1.7807707440373789E-5</v>
      </c>
    </row>
    <row r="465" spans="1:16" x14ac:dyDescent="0.3">
      <c r="A465" s="547" t="s">
        <v>277</v>
      </c>
      <c r="B465" s="5">
        <v>2.0899803934295376E-3</v>
      </c>
      <c r="C465" s="5">
        <v>1.5627323311378002E-3</v>
      </c>
      <c r="D465" s="5">
        <v>1.8765791336938632E-3</v>
      </c>
      <c r="E465" s="5">
        <v>1.1801212461164195E-3</v>
      </c>
      <c r="F465" s="5">
        <v>1.5065031120699405E-3</v>
      </c>
      <c r="G465" s="5">
        <v>2.0040412270797849E-3</v>
      </c>
      <c r="H465" s="5">
        <v>2.8080707198670628E-3</v>
      </c>
      <c r="I465" s="5">
        <v>1.4311076136990992E-3</v>
      </c>
      <c r="J465" s="5">
        <v>1.8184504598467437E-3</v>
      </c>
      <c r="K465" s="5">
        <v>1.975982491369072E-3</v>
      </c>
      <c r="L465" s="5">
        <v>2.1588414513514617E-3</v>
      </c>
      <c r="M465" s="5">
        <v>2.49380988276638E-3</v>
      </c>
      <c r="N465" s="5">
        <v>1.9018017551942533E-3</v>
      </c>
      <c r="O465" s="5">
        <v>1.4134181956069012E-3</v>
      </c>
      <c r="P465" s="5">
        <v>4.8993867186026099E-4</v>
      </c>
    </row>
    <row r="466" spans="1:16" x14ac:dyDescent="0.3">
      <c r="A466" s="547" t="s">
        <v>278</v>
      </c>
      <c r="B466" s="5">
        <v>0</v>
      </c>
      <c r="C466" s="5">
        <v>0</v>
      </c>
      <c r="D466" s="5">
        <v>0</v>
      </c>
      <c r="E466" s="5">
        <v>0</v>
      </c>
      <c r="F466" s="5">
        <v>0</v>
      </c>
      <c r="G466" s="5">
        <v>0</v>
      </c>
      <c r="H466" s="5">
        <v>0</v>
      </c>
      <c r="I466" s="5">
        <v>0</v>
      </c>
      <c r="J466" s="5">
        <v>0</v>
      </c>
      <c r="K466" s="5">
        <v>0</v>
      </c>
      <c r="L466" s="5">
        <v>0</v>
      </c>
      <c r="M466" s="5">
        <v>0</v>
      </c>
      <c r="N466" s="5">
        <v>0</v>
      </c>
      <c r="O466" s="5">
        <v>0</v>
      </c>
      <c r="P466" s="5">
        <v>0</v>
      </c>
    </row>
    <row r="467" spans="1:16" x14ac:dyDescent="0.3">
      <c r="A467" s="270"/>
      <c r="B467" s="268"/>
      <c r="C467" s="268"/>
      <c r="D467" s="268"/>
      <c r="E467" s="268"/>
      <c r="F467" s="268"/>
      <c r="G467" s="268"/>
      <c r="H467" s="268"/>
      <c r="I467" s="268"/>
      <c r="J467" s="268"/>
      <c r="K467" s="268"/>
      <c r="L467" s="268"/>
      <c r="M467" s="268"/>
      <c r="N467" s="268"/>
      <c r="O467" s="268"/>
      <c r="P467" s="268"/>
    </row>
    <row r="475" spans="1:16" x14ac:dyDescent="0.3">
      <c r="A475" s="163" t="s">
        <v>918</v>
      </c>
      <c r="B475" s="163">
        <v>1995</v>
      </c>
      <c r="C475" s="163">
        <v>1996</v>
      </c>
      <c r="D475" s="163">
        <v>1997</v>
      </c>
      <c r="E475" s="163">
        <v>1998</v>
      </c>
      <c r="F475" s="163">
        <v>1999</v>
      </c>
      <c r="G475" s="163">
        <v>2000</v>
      </c>
      <c r="H475" s="163">
        <v>2001</v>
      </c>
      <c r="I475" s="163">
        <v>2002</v>
      </c>
      <c r="J475" s="163">
        <v>2003</v>
      </c>
      <c r="K475" s="163">
        <v>2004</v>
      </c>
      <c r="L475" s="163">
        <v>2005</v>
      </c>
      <c r="M475" s="163">
        <v>2006</v>
      </c>
      <c r="N475" s="163">
        <v>2007</v>
      </c>
      <c r="O475" s="163">
        <v>2008</v>
      </c>
      <c r="P475" s="163">
        <v>2009</v>
      </c>
    </row>
    <row r="476" spans="1:16" x14ac:dyDescent="0.3">
      <c r="A476" s="547" t="s">
        <v>244</v>
      </c>
      <c r="B476" s="5">
        <v>143128.85252675222</v>
      </c>
      <c r="C476" s="5">
        <v>148922.60735935802</v>
      </c>
      <c r="D476" s="5">
        <v>152006.48271872709</v>
      </c>
      <c r="E476" s="5">
        <v>155282.55215077993</v>
      </c>
      <c r="F476" s="5">
        <v>159900.7895763641</v>
      </c>
      <c r="G476" s="5">
        <v>158612.26263248044</v>
      </c>
      <c r="H476" s="5">
        <v>156665.41769425085</v>
      </c>
      <c r="I476" s="5">
        <v>166471.7866193761</v>
      </c>
      <c r="J476" s="5">
        <v>162104.19586448808</v>
      </c>
      <c r="K476" s="5">
        <v>174053.1638974298</v>
      </c>
      <c r="L476" s="5">
        <v>170650.71533956035</v>
      </c>
      <c r="M476" s="5">
        <v>173179.47275611229</v>
      </c>
      <c r="N476" s="5">
        <v>172014.07412517065</v>
      </c>
      <c r="O476" s="5">
        <v>182333.72845563965</v>
      </c>
      <c r="P476" s="5">
        <v>193100.55833409412</v>
      </c>
    </row>
    <row r="477" spans="1:16" x14ac:dyDescent="0.3">
      <c r="A477" s="547" t="s">
        <v>245</v>
      </c>
      <c r="B477" s="5">
        <v>10868.135499847376</v>
      </c>
      <c r="C477" s="5">
        <v>12180.502689712983</v>
      </c>
      <c r="D477" s="5">
        <v>9924.3948419752687</v>
      </c>
      <c r="E477" s="5">
        <v>9492.6246676553947</v>
      </c>
      <c r="F477" s="5">
        <v>7379.2201094727106</v>
      </c>
      <c r="G477" s="5">
        <v>6227.9653612611064</v>
      </c>
      <c r="H477" s="5">
        <v>6456.1788438938029</v>
      </c>
      <c r="I477" s="5">
        <v>6132.751049503031</v>
      </c>
      <c r="J477" s="5">
        <v>8069.6861112550332</v>
      </c>
      <c r="K477" s="5">
        <v>6774.326301064265</v>
      </c>
      <c r="L477" s="5">
        <v>5952.5736943251195</v>
      </c>
      <c r="M477" s="5">
        <v>5838.5015459354618</v>
      </c>
      <c r="N477" s="5">
        <v>5739.7993591082422</v>
      </c>
      <c r="O477" s="5">
        <v>6925.9886599489782</v>
      </c>
      <c r="P477" s="5">
        <v>4553.2126995559174</v>
      </c>
    </row>
    <row r="478" spans="1:16" x14ac:dyDescent="0.3">
      <c r="A478" s="547" t="s">
        <v>246</v>
      </c>
      <c r="B478" s="5">
        <v>467704.96145481704</v>
      </c>
      <c r="C478" s="5">
        <v>466776.58025397966</v>
      </c>
      <c r="D478" s="5">
        <v>479834.97191968194</v>
      </c>
      <c r="E478" s="5">
        <v>484796.76620549418</v>
      </c>
      <c r="F478" s="5">
        <v>505041.68618495908</v>
      </c>
      <c r="G478" s="5">
        <v>514404.83437369525</v>
      </c>
      <c r="H478" s="5">
        <v>519050.89202300127</v>
      </c>
      <c r="I478" s="5">
        <v>524603.90608033014</v>
      </c>
      <c r="J478" s="5">
        <v>527650.0058365739</v>
      </c>
      <c r="K478" s="5">
        <v>527573.75414974964</v>
      </c>
      <c r="L478" s="5">
        <v>530604.81607990863</v>
      </c>
      <c r="M478" s="5">
        <v>537334.473603216</v>
      </c>
      <c r="N478" s="5">
        <v>540858.34404886398</v>
      </c>
      <c r="O478" s="5">
        <v>538608.16364193265</v>
      </c>
      <c r="P478" s="5">
        <v>518586.62536706933</v>
      </c>
    </row>
    <row r="479" spans="1:16" x14ac:dyDescent="0.3">
      <c r="A479" s="547" t="s">
        <v>247</v>
      </c>
      <c r="B479" s="5">
        <v>125418.85590861271</v>
      </c>
      <c r="C479" s="5">
        <v>121662.39274715615</v>
      </c>
      <c r="D479" s="5">
        <v>121688.36405763595</v>
      </c>
      <c r="E479" s="5">
        <v>124513.16065215458</v>
      </c>
      <c r="F479" s="5">
        <v>126496.38245502308</v>
      </c>
      <c r="G479" s="5">
        <v>124975.39862412462</v>
      </c>
      <c r="H479" s="5">
        <v>121918.92729050152</v>
      </c>
      <c r="I479" s="5">
        <v>119774.01743794599</v>
      </c>
      <c r="J479" s="5">
        <v>114199.32544157848</v>
      </c>
      <c r="K479" s="5">
        <v>108244.66790749728</v>
      </c>
      <c r="L479" s="5">
        <v>103232.81532531299</v>
      </c>
      <c r="M479" s="5">
        <v>98363.516742453561</v>
      </c>
      <c r="N479" s="5">
        <v>98242.297450900849</v>
      </c>
      <c r="O479" s="5">
        <v>92131.315812675603</v>
      </c>
      <c r="P479" s="5">
        <v>86850.017411033521</v>
      </c>
    </row>
    <row r="480" spans="1:16" x14ac:dyDescent="0.3">
      <c r="A480" s="547" t="s">
        <v>248</v>
      </c>
      <c r="B480" s="5">
        <v>30717.59782721283</v>
      </c>
      <c r="C480" s="5">
        <v>29374.974525011854</v>
      </c>
      <c r="D480" s="5">
        <v>29528.962976296021</v>
      </c>
      <c r="E480" s="5">
        <v>30189.517489980175</v>
      </c>
      <c r="F480" s="5">
        <v>29480.10151292109</v>
      </c>
      <c r="G480" s="5">
        <v>28349.357407849351</v>
      </c>
      <c r="H480" s="5">
        <v>28106.380700550184</v>
      </c>
      <c r="I480" s="5">
        <v>27586.046382792239</v>
      </c>
      <c r="J480" s="5">
        <v>25525.406472296028</v>
      </c>
      <c r="K480" s="5">
        <v>24217.957681464926</v>
      </c>
      <c r="L480" s="5">
        <v>23300.818979241678</v>
      </c>
      <c r="M480" s="5">
        <v>23804.47914145279</v>
      </c>
      <c r="N480" s="5">
        <v>23793.37924192159</v>
      </c>
      <c r="O480" s="5">
        <v>22516.54720698655</v>
      </c>
      <c r="P480" s="5">
        <v>20137.675804147551</v>
      </c>
    </row>
    <row r="481" spans="1:16" x14ac:dyDescent="0.3">
      <c r="A481" s="547" t="s">
        <v>249</v>
      </c>
      <c r="B481" s="5">
        <v>10416.256611237459</v>
      </c>
      <c r="C481" s="5">
        <v>10817.582787635623</v>
      </c>
      <c r="D481" s="5">
        <v>11564.883537087495</v>
      </c>
      <c r="E481" s="5">
        <v>11983.598003120396</v>
      </c>
      <c r="F481" s="5">
        <v>11986.544827801266</v>
      </c>
      <c r="G481" s="5">
        <v>12627.372311649295</v>
      </c>
      <c r="H481" s="5">
        <v>13213.564620840807</v>
      </c>
      <c r="I481" s="5">
        <v>13657.317962644947</v>
      </c>
      <c r="J481" s="5">
        <v>13505.897317110293</v>
      </c>
      <c r="K481" s="5">
        <v>13855.304338486736</v>
      </c>
      <c r="L481" s="5">
        <v>13628.092134807628</v>
      </c>
      <c r="M481" s="5">
        <v>14343.813594115181</v>
      </c>
      <c r="N481" s="5">
        <v>14098.175032386047</v>
      </c>
      <c r="O481" s="5">
        <v>13375.998523977547</v>
      </c>
      <c r="P481" s="5">
        <v>12598.201934006212</v>
      </c>
    </row>
    <row r="482" spans="1:16" x14ac:dyDescent="0.3">
      <c r="A482" s="547" t="s">
        <v>250</v>
      </c>
      <c r="B482" s="5">
        <v>99665.174677487448</v>
      </c>
      <c r="C482" s="5">
        <v>102174.04830279475</v>
      </c>
      <c r="D482" s="5">
        <v>105051.76532981523</v>
      </c>
      <c r="E482" s="5">
        <v>108183.95659034357</v>
      </c>
      <c r="F482" s="5">
        <v>113245.02745279994</v>
      </c>
      <c r="G482" s="5">
        <v>114534.36224362454</v>
      </c>
      <c r="H482" s="5">
        <v>113196.76390234464</v>
      </c>
      <c r="I482" s="5">
        <v>115828.74789679331</v>
      </c>
      <c r="J482" s="5">
        <v>115094.02087248645</v>
      </c>
      <c r="K482" s="5">
        <v>115484.20686075142</v>
      </c>
      <c r="L482" s="5">
        <v>116133.81159164742</v>
      </c>
      <c r="M482" s="5">
        <v>119400.15631029307</v>
      </c>
      <c r="N482" s="5">
        <v>119571.12299155728</v>
      </c>
      <c r="O482" s="5">
        <v>120205.21911027351</v>
      </c>
      <c r="P482" s="5">
        <v>112555.55912242859</v>
      </c>
    </row>
    <row r="483" spans="1:16" x14ac:dyDescent="0.3">
      <c r="A483" s="547" t="s">
        <v>251</v>
      </c>
      <c r="B483" s="5">
        <v>67425.310564662737</v>
      </c>
      <c r="C483" s="5">
        <v>67803.417838515204</v>
      </c>
      <c r="D483" s="5">
        <v>67860.260074817386</v>
      </c>
      <c r="E483" s="5">
        <v>65516.75535826751</v>
      </c>
      <c r="F483" s="5">
        <v>71941.54535949041</v>
      </c>
      <c r="G483" s="5">
        <v>78766.732293768204</v>
      </c>
      <c r="H483" s="5">
        <v>83135.42441981507</v>
      </c>
      <c r="I483" s="5">
        <v>84829.474240284006</v>
      </c>
      <c r="J483" s="5">
        <v>77997.65092891606</v>
      </c>
      <c r="K483" s="5">
        <v>77430.621843291388</v>
      </c>
      <c r="L483" s="5">
        <v>77360.651749254452</v>
      </c>
      <c r="M483" s="5">
        <v>84255.044498558054</v>
      </c>
      <c r="N483" s="5">
        <v>80965.197395414332</v>
      </c>
      <c r="O483" s="5">
        <v>87390.74824650852</v>
      </c>
      <c r="P483" s="5">
        <v>104711.47774666926</v>
      </c>
    </row>
    <row r="484" spans="1:16" x14ac:dyDescent="0.3">
      <c r="A484" s="547" t="s">
        <v>252</v>
      </c>
      <c r="B484" s="5">
        <v>101162.86125043948</v>
      </c>
      <c r="C484" s="5">
        <v>101354.13790992812</v>
      </c>
      <c r="D484" s="5">
        <v>105441.18888009829</v>
      </c>
      <c r="E484" s="5">
        <v>108860.78798843117</v>
      </c>
      <c r="F484" s="5">
        <v>113612.34391208462</v>
      </c>
      <c r="G484" s="5">
        <v>119326.83936369093</v>
      </c>
      <c r="H484" s="5">
        <v>118462.23322147044</v>
      </c>
      <c r="I484" s="5">
        <v>123867.16277567357</v>
      </c>
      <c r="J484" s="5">
        <v>125576.39917287757</v>
      </c>
      <c r="K484" s="5">
        <v>124404.08247233579</v>
      </c>
      <c r="L484" s="5">
        <v>120759.2341997664</v>
      </c>
      <c r="M484" s="5">
        <v>120775.83659811535</v>
      </c>
      <c r="N484" s="5">
        <v>123542.12847967738</v>
      </c>
      <c r="O484" s="5">
        <v>123273.02793884768</v>
      </c>
      <c r="P484" s="5">
        <v>113021.04415694077</v>
      </c>
    </row>
    <row r="485" spans="1:16" x14ac:dyDescent="0.3">
      <c r="A485" s="547" t="s">
        <v>253</v>
      </c>
      <c r="B485" s="5">
        <v>28460.716420794801</v>
      </c>
      <c r="C485" s="5">
        <v>28263.547273171931</v>
      </c>
      <c r="D485" s="5">
        <v>29749.654006112687</v>
      </c>
      <c r="E485" s="5">
        <v>31196.910695617862</v>
      </c>
      <c r="F485" s="5">
        <v>33108.260677069644</v>
      </c>
      <c r="G485" s="5">
        <v>32514.485859287826</v>
      </c>
      <c r="H485" s="5">
        <v>33500.898530383871</v>
      </c>
      <c r="I485" s="5">
        <v>34664.861936823771</v>
      </c>
      <c r="J485" s="5">
        <v>35380.575571588408</v>
      </c>
      <c r="K485" s="5">
        <v>36425.954905955477</v>
      </c>
      <c r="L485" s="5">
        <v>37426.617150374397</v>
      </c>
      <c r="M485" s="5">
        <v>38226.928937014076</v>
      </c>
      <c r="N485" s="5">
        <v>38728.623695196868</v>
      </c>
      <c r="O485" s="5">
        <v>38805.107018532675</v>
      </c>
      <c r="P485" s="5">
        <v>38029.392961525096</v>
      </c>
    </row>
    <row r="486" spans="1:16" x14ac:dyDescent="0.3">
      <c r="A486" s="547" t="s">
        <v>254</v>
      </c>
      <c r="B486" s="5">
        <v>19688.954092869939</v>
      </c>
      <c r="C486" s="5">
        <v>19607.76654020261</v>
      </c>
      <c r="D486" s="5">
        <v>20199.788637769929</v>
      </c>
      <c r="E486" s="5">
        <v>20974.711650224861</v>
      </c>
      <c r="F486" s="5">
        <v>22344.448644760811</v>
      </c>
      <c r="G486" s="5">
        <v>23719.325423694791</v>
      </c>
      <c r="H486" s="5">
        <v>24037.663926343186</v>
      </c>
      <c r="I486" s="5">
        <v>24087.611289270717</v>
      </c>
      <c r="J486" s="5">
        <v>23680.638906985769</v>
      </c>
      <c r="K486" s="5">
        <v>24328.160497022076</v>
      </c>
      <c r="L486" s="5">
        <v>24197.734942469509</v>
      </c>
      <c r="M486" s="5">
        <v>25086.505467715164</v>
      </c>
      <c r="N486" s="5">
        <v>24646.818375872721</v>
      </c>
      <c r="O486" s="5">
        <v>24335.681281393092</v>
      </c>
      <c r="P486" s="5">
        <v>22190.724501799057</v>
      </c>
    </row>
    <row r="487" spans="1:16" x14ac:dyDescent="0.3">
      <c r="A487" s="547" t="s">
        <v>255</v>
      </c>
      <c r="B487" s="5">
        <v>31106.902063426565</v>
      </c>
      <c r="C487" s="5">
        <v>31112.987298969201</v>
      </c>
      <c r="D487" s="5">
        <v>32412.506468682441</v>
      </c>
      <c r="E487" s="5">
        <v>33602.314322745289</v>
      </c>
      <c r="F487" s="5">
        <v>34776.16503687622</v>
      </c>
      <c r="G487" s="5">
        <v>35820.043782019093</v>
      </c>
      <c r="H487" s="5">
        <v>36715.075925748308</v>
      </c>
      <c r="I487" s="5">
        <v>37708.244835729216</v>
      </c>
      <c r="J487" s="5">
        <v>38013.707174687894</v>
      </c>
      <c r="K487" s="5">
        <v>38391.073284197904</v>
      </c>
      <c r="L487" s="5">
        <v>38000.152384771944</v>
      </c>
      <c r="M487" s="5">
        <v>37811.677541615638</v>
      </c>
      <c r="N487" s="5">
        <v>36739.156724380344</v>
      </c>
      <c r="O487" s="5">
        <v>37098.161845955074</v>
      </c>
      <c r="P487" s="5">
        <v>34351.816552538621</v>
      </c>
    </row>
    <row r="488" spans="1:16" x14ac:dyDescent="0.3">
      <c r="A488" s="547" t="s">
        <v>256</v>
      </c>
      <c r="B488" s="5">
        <v>54302.799470304461</v>
      </c>
      <c r="C488" s="5">
        <v>52378.370606070253</v>
      </c>
      <c r="D488" s="5">
        <v>52357.317407021561</v>
      </c>
      <c r="E488" s="5">
        <v>53048.037856061273</v>
      </c>
      <c r="F488" s="5">
        <v>54482.748802249582</v>
      </c>
      <c r="G488" s="5">
        <v>58050.531002565251</v>
      </c>
      <c r="H488" s="5">
        <v>59702.195921730032</v>
      </c>
      <c r="I488" s="5">
        <v>59669.075244876869</v>
      </c>
      <c r="J488" s="5">
        <v>59500.33402376427</v>
      </c>
      <c r="K488" s="5">
        <v>60621.141450498675</v>
      </c>
      <c r="L488" s="5">
        <v>60364.398468804415</v>
      </c>
      <c r="M488" s="5">
        <v>61319.147904191581</v>
      </c>
      <c r="N488" s="5">
        <v>63013.742588558758</v>
      </c>
      <c r="O488" s="5">
        <v>63335.43049066473</v>
      </c>
      <c r="P488" s="5">
        <v>61619.823316940856</v>
      </c>
    </row>
    <row r="489" spans="1:16" x14ac:dyDescent="0.3">
      <c r="A489" s="547" t="s">
        <v>257</v>
      </c>
      <c r="B489" s="5">
        <v>63825.31334758822</v>
      </c>
      <c r="C489" s="5">
        <v>63535.066192280094</v>
      </c>
      <c r="D489" s="5">
        <v>65747.69391838953</v>
      </c>
      <c r="E489" s="5">
        <v>69220.123655402145</v>
      </c>
      <c r="F489" s="5">
        <v>81053.886856205951</v>
      </c>
      <c r="G489" s="5">
        <v>87246.554309401996</v>
      </c>
      <c r="H489" s="5">
        <v>90375.923548894076</v>
      </c>
      <c r="I489" s="5">
        <v>90865.966147795552</v>
      </c>
      <c r="J489" s="5">
        <v>92021.112787313672</v>
      </c>
      <c r="K489" s="5">
        <v>91811.334233440677</v>
      </c>
      <c r="L489" s="5">
        <v>93592.333995817986</v>
      </c>
      <c r="M489" s="5">
        <v>99243.733426649385</v>
      </c>
      <c r="N489" s="5">
        <v>103861.41974612372</v>
      </c>
      <c r="O489" s="5">
        <v>103643.53658589088</v>
      </c>
      <c r="P489" s="5">
        <v>102488.99469032833</v>
      </c>
    </row>
    <row r="490" spans="1:16" x14ac:dyDescent="0.3">
      <c r="A490" s="547" t="s">
        <v>258</v>
      </c>
      <c r="B490" s="5">
        <v>190729.12121386363</v>
      </c>
      <c r="C490" s="5">
        <v>195991.29570271852</v>
      </c>
      <c r="D490" s="5">
        <v>206022.17535466363</v>
      </c>
      <c r="E490" s="5">
        <v>219898.34371063334</v>
      </c>
      <c r="F490" s="5">
        <v>234501.82618990736</v>
      </c>
      <c r="G490" s="5">
        <v>233200.51386356712</v>
      </c>
      <c r="H490" s="5">
        <v>239272.09178610644</v>
      </c>
      <c r="I490" s="5">
        <v>237033.86168835065</v>
      </c>
      <c r="J490" s="5">
        <v>237994.26736269076</v>
      </c>
      <c r="K490" s="5">
        <v>246800.05588174143</v>
      </c>
      <c r="L490" s="5">
        <v>246027.31218492758</v>
      </c>
      <c r="M490" s="5">
        <v>250342.70335311515</v>
      </c>
      <c r="N490" s="5">
        <v>253979.45689615275</v>
      </c>
      <c r="O490" s="5">
        <v>244575.72906857842</v>
      </c>
      <c r="P490" s="5">
        <v>234801.13552335574</v>
      </c>
    </row>
    <row r="491" spans="1:16" x14ac:dyDescent="0.3">
      <c r="A491" s="547" t="s">
        <v>259</v>
      </c>
      <c r="B491" s="5">
        <v>84921.885398096114</v>
      </c>
      <c r="C491" s="5">
        <v>83851.28693229174</v>
      </c>
      <c r="D491" s="5">
        <v>86399.432085811102</v>
      </c>
      <c r="E491" s="5">
        <v>89932.876871755725</v>
      </c>
      <c r="F491" s="5">
        <v>91805.312715722859</v>
      </c>
      <c r="G491" s="5">
        <v>91494.251686298565</v>
      </c>
      <c r="H491" s="5">
        <v>90489.154313273917</v>
      </c>
      <c r="I491" s="5">
        <v>90584.737429418135</v>
      </c>
      <c r="J491" s="5">
        <v>89123.199304625115</v>
      </c>
      <c r="K491" s="5">
        <v>89407.503867135209</v>
      </c>
      <c r="L491" s="5">
        <v>88175.436950227318</v>
      </c>
      <c r="M491" s="5">
        <v>87998.066493519829</v>
      </c>
      <c r="N491" s="5">
        <v>87020.278655541115</v>
      </c>
      <c r="O491" s="5">
        <v>86687.265841959073</v>
      </c>
      <c r="P491" s="5">
        <v>80743.785748292823</v>
      </c>
    </row>
    <row r="492" spans="1:16" x14ac:dyDescent="0.3">
      <c r="A492" s="547" t="s">
        <v>260</v>
      </c>
      <c r="B492" s="5">
        <v>184538.30748492695</v>
      </c>
      <c r="C492" s="5">
        <v>192597.87166076954</v>
      </c>
      <c r="D492" s="5">
        <v>188556.29599367245</v>
      </c>
      <c r="E492" s="5">
        <v>192763.16524873313</v>
      </c>
      <c r="F492" s="5">
        <v>162811.20435909487</v>
      </c>
      <c r="G492" s="5">
        <v>166000.92878366701</v>
      </c>
      <c r="H492" s="5">
        <v>174391.09042011097</v>
      </c>
      <c r="I492" s="5">
        <v>176817.15692062463</v>
      </c>
      <c r="J492" s="5">
        <v>184435.58518325526</v>
      </c>
      <c r="K492" s="5">
        <v>189578.18023916843</v>
      </c>
      <c r="L492" s="5">
        <v>194744.3740409103</v>
      </c>
      <c r="M492" s="5">
        <v>193807.51596020936</v>
      </c>
      <c r="N492" s="5">
        <v>194130.2643816034</v>
      </c>
      <c r="O492" s="5">
        <v>207418.23104666689</v>
      </c>
      <c r="P492" s="5">
        <v>196578.57456900616</v>
      </c>
    </row>
    <row r="493" spans="1:16" x14ac:dyDescent="0.3">
      <c r="A493" s="547" t="s">
        <v>261</v>
      </c>
      <c r="B493" s="5">
        <v>41226.008466976738</v>
      </c>
      <c r="C493" s="5">
        <v>39389.822400982463</v>
      </c>
      <c r="D493" s="5">
        <v>41440.429147838586</v>
      </c>
      <c r="E493" s="5">
        <v>41118.227947180283</v>
      </c>
      <c r="F493" s="5">
        <v>41030.365438330737</v>
      </c>
      <c r="G493" s="5">
        <v>43662.27536154956</v>
      </c>
      <c r="H493" s="5">
        <v>42143.520689454075</v>
      </c>
      <c r="I493" s="5">
        <v>43791.419684262321</v>
      </c>
      <c r="J493" s="5">
        <v>42354.594074405097</v>
      </c>
      <c r="K493" s="5">
        <v>42553.646426298714</v>
      </c>
      <c r="L493" s="5">
        <v>42434.616341552603</v>
      </c>
      <c r="M493" s="5">
        <v>43149.642068333495</v>
      </c>
      <c r="N493" s="5">
        <v>43299.756803428223</v>
      </c>
      <c r="O493" s="5">
        <v>43989.882860037826</v>
      </c>
      <c r="P493" s="5">
        <v>49132.792797507696</v>
      </c>
    </row>
    <row r="494" spans="1:16" x14ac:dyDescent="0.3">
      <c r="A494" s="547" t="s">
        <v>262</v>
      </c>
      <c r="B494" s="5">
        <v>135657.19695822895</v>
      </c>
      <c r="C494" s="5">
        <v>135033.45659827191</v>
      </c>
      <c r="D494" s="5">
        <v>138883.07387851833</v>
      </c>
      <c r="E494" s="5">
        <v>146312.60325203184</v>
      </c>
      <c r="F494" s="5">
        <v>153067.76635900934</v>
      </c>
      <c r="G494" s="5">
        <v>156444.30526085178</v>
      </c>
      <c r="H494" s="5">
        <v>161916.5098640261</v>
      </c>
      <c r="I494" s="5">
        <v>170030.92177934697</v>
      </c>
      <c r="J494" s="5">
        <v>175341.04571717346</v>
      </c>
      <c r="K494" s="5">
        <v>175393.92203090157</v>
      </c>
      <c r="L494" s="5">
        <v>180802.3153577722</v>
      </c>
      <c r="M494" s="5">
        <v>183091.32786329387</v>
      </c>
      <c r="N494" s="5">
        <v>184313.63489960402</v>
      </c>
      <c r="O494" s="5">
        <v>182058.06927566911</v>
      </c>
      <c r="P494" s="5">
        <v>175330.10454305631</v>
      </c>
    </row>
    <row r="495" spans="1:16" x14ac:dyDescent="0.3">
      <c r="A495" s="547" t="s">
        <v>263</v>
      </c>
      <c r="B495" s="5">
        <v>278273.40709807735</v>
      </c>
      <c r="C495" s="5">
        <v>281767.85741014301</v>
      </c>
      <c r="D495" s="5">
        <v>293289.97236726381</v>
      </c>
      <c r="E495" s="5">
        <v>306435.65453363478</v>
      </c>
      <c r="F495" s="5">
        <v>315396.56641322491</v>
      </c>
      <c r="G495" s="5">
        <v>318661.58658044442</v>
      </c>
      <c r="H495" s="5">
        <v>323086.27956144162</v>
      </c>
      <c r="I495" s="5">
        <v>334246.61350023281</v>
      </c>
      <c r="J495" s="5">
        <v>344089.62509753194</v>
      </c>
      <c r="K495" s="5">
        <v>356782.71545762848</v>
      </c>
      <c r="L495" s="5">
        <v>367261.21034822374</v>
      </c>
      <c r="M495" s="5">
        <v>373847.29640787974</v>
      </c>
      <c r="N495" s="5">
        <v>385631.48933535692</v>
      </c>
      <c r="O495" s="5">
        <v>394221.44118157343</v>
      </c>
      <c r="P495" s="5">
        <v>384432.50577535079</v>
      </c>
    </row>
    <row r="496" spans="1:16" x14ac:dyDescent="0.3">
      <c r="A496" s="547" t="s">
        <v>264</v>
      </c>
      <c r="B496" s="5">
        <v>270225.55124608864</v>
      </c>
      <c r="C496" s="5">
        <v>273315.2650819727</v>
      </c>
      <c r="D496" s="5">
        <v>275540.45462127653</v>
      </c>
      <c r="E496" s="5">
        <v>283567.83940782322</v>
      </c>
      <c r="F496" s="5">
        <v>292922.91762123723</v>
      </c>
      <c r="G496" s="5">
        <v>299080.99370833079</v>
      </c>
      <c r="H496" s="5">
        <v>311089.40557708807</v>
      </c>
      <c r="I496" s="5">
        <v>322743.17077334749</v>
      </c>
      <c r="J496" s="5">
        <v>328529.87459713424</v>
      </c>
      <c r="K496" s="5">
        <v>330788.39242359286</v>
      </c>
      <c r="L496" s="5">
        <v>337318.75332800887</v>
      </c>
      <c r="M496" s="5">
        <v>342137.12373009481</v>
      </c>
      <c r="N496" s="5">
        <v>346396.17107313604</v>
      </c>
      <c r="O496" s="5">
        <v>352581.3998970284</v>
      </c>
      <c r="P496" s="5">
        <v>348812.41264075745</v>
      </c>
    </row>
    <row r="497" spans="1:16" x14ac:dyDescent="0.3">
      <c r="A497" s="547" t="s">
        <v>265</v>
      </c>
      <c r="B497" s="5">
        <v>361848.98156986164</v>
      </c>
      <c r="C497" s="5">
        <v>365039.81951857405</v>
      </c>
      <c r="D497" s="5">
        <v>372005.16300166049</v>
      </c>
      <c r="E497" s="5">
        <v>383768.12180975685</v>
      </c>
      <c r="F497" s="5">
        <v>392761.68137371907</v>
      </c>
      <c r="G497" s="5">
        <v>412071.68828700332</v>
      </c>
      <c r="H497" s="5">
        <v>417934.93407874007</v>
      </c>
      <c r="I497" s="5">
        <v>416153.1810977438</v>
      </c>
      <c r="J497" s="5">
        <v>419708.31788431387</v>
      </c>
      <c r="K497" s="5">
        <v>425021.67414855451</v>
      </c>
      <c r="L497" s="5">
        <v>439758.09391890914</v>
      </c>
      <c r="M497" s="5">
        <v>449829.81704857678</v>
      </c>
      <c r="N497" s="5">
        <v>462414.52626347722</v>
      </c>
      <c r="O497" s="5">
        <v>463875.26996197016</v>
      </c>
      <c r="P497" s="5">
        <v>449051.67732942186</v>
      </c>
    </row>
    <row r="498" spans="1:16" x14ac:dyDescent="0.3">
      <c r="A498" s="547" t="s">
        <v>266</v>
      </c>
      <c r="B498" s="5">
        <v>135156.24877782346</v>
      </c>
      <c r="C498" s="5">
        <v>135618.62824104459</v>
      </c>
      <c r="D498" s="5">
        <v>136606.34976088046</v>
      </c>
      <c r="E498" s="5">
        <v>137804.99549210622</v>
      </c>
      <c r="F498" s="5">
        <v>138952.18067354627</v>
      </c>
      <c r="G498" s="5">
        <v>124899.51850518494</v>
      </c>
      <c r="H498" s="5">
        <v>122509.49634804626</v>
      </c>
      <c r="I498" s="5">
        <v>126680.99567243633</v>
      </c>
      <c r="J498" s="5">
        <v>127400.23251677494</v>
      </c>
      <c r="K498" s="5">
        <v>131331.7140428033</v>
      </c>
      <c r="L498" s="5">
        <v>133217.33348985904</v>
      </c>
      <c r="M498" s="5">
        <v>138619.81595720269</v>
      </c>
      <c r="N498" s="5">
        <v>141638.13622613993</v>
      </c>
      <c r="O498" s="5">
        <v>144670.64904044467</v>
      </c>
      <c r="P498" s="5">
        <v>141113.31512309046</v>
      </c>
    </row>
    <row r="499" spans="1:16" x14ac:dyDescent="0.3">
      <c r="A499" s="547" t="s">
        <v>267</v>
      </c>
      <c r="B499" s="5">
        <v>7093.8398327539589</v>
      </c>
      <c r="C499" s="5">
        <v>7651.1449042048007</v>
      </c>
      <c r="D499" s="5">
        <v>7558.20150509837</v>
      </c>
      <c r="E499" s="5">
        <v>7692.229150619577</v>
      </c>
      <c r="F499" s="5">
        <v>7891.1987341686809</v>
      </c>
      <c r="G499" s="5">
        <v>8145.9463486259956</v>
      </c>
      <c r="H499" s="5">
        <v>8852.9577795508576</v>
      </c>
      <c r="I499" s="5">
        <v>8980.6403205104525</v>
      </c>
      <c r="J499" s="5">
        <v>9008.1254865423216</v>
      </c>
      <c r="K499" s="5">
        <v>8922.4414317011524</v>
      </c>
      <c r="L499" s="5">
        <v>9046.8224423713928</v>
      </c>
      <c r="M499" s="5">
        <v>9913.1075239585134</v>
      </c>
      <c r="N499" s="5">
        <v>10095.728496594185</v>
      </c>
      <c r="O499" s="5">
        <v>10875.887016383645</v>
      </c>
      <c r="P499" s="5">
        <v>9956.3264192625611</v>
      </c>
    </row>
    <row r="500" spans="1:16" x14ac:dyDescent="0.3">
      <c r="A500" s="547" t="s">
        <v>268</v>
      </c>
      <c r="B500" s="5">
        <v>29424.430353803589</v>
      </c>
      <c r="C500" s="5">
        <v>29733.071769880309</v>
      </c>
      <c r="D500" s="5">
        <v>30111.981338009493</v>
      </c>
      <c r="E500" s="5">
        <v>33019.410079452806</v>
      </c>
      <c r="F500" s="5">
        <v>34022.906655574749</v>
      </c>
      <c r="G500" s="5">
        <v>36864.69580620982</v>
      </c>
      <c r="H500" s="5">
        <v>34526.822018801176</v>
      </c>
      <c r="I500" s="5">
        <v>37109.84338775606</v>
      </c>
      <c r="J500" s="5">
        <v>38795.071229138281</v>
      </c>
      <c r="K500" s="5">
        <v>41978.569009917468</v>
      </c>
      <c r="L500" s="5">
        <v>41534.931990204277</v>
      </c>
      <c r="M500" s="5">
        <v>44396.833318708974</v>
      </c>
      <c r="N500" s="5">
        <v>47334.187973920751</v>
      </c>
      <c r="O500" s="5">
        <v>45818.62750754119</v>
      </c>
      <c r="P500" s="5">
        <v>43855.741588842837</v>
      </c>
    </row>
    <row r="501" spans="1:16" x14ac:dyDescent="0.3">
      <c r="A501" s="547" t="s">
        <v>269</v>
      </c>
      <c r="B501" s="5">
        <v>52206.270603290315</v>
      </c>
      <c r="C501" s="5">
        <v>55252.681136565159</v>
      </c>
      <c r="D501" s="5">
        <v>57755.955870544203</v>
      </c>
      <c r="E501" s="5">
        <v>59609.81772670849</v>
      </c>
      <c r="F501" s="5">
        <v>64681.51634152668</v>
      </c>
      <c r="G501" s="5">
        <v>62840.561466136525</v>
      </c>
      <c r="H501" s="5">
        <v>62115.367184735005</v>
      </c>
      <c r="I501" s="5">
        <v>60422.014173945245</v>
      </c>
      <c r="J501" s="5">
        <v>61057.039818319987</v>
      </c>
      <c r="K501" s="5">
        <v>62705.971000434685</v>
      </c>
      <c r="L501" s="5">
        <v>64207.635846714169</v>
      </c>
      <c r="M501" s="5">
        <v>65261.69901935805</v>
      </c>
      <c r="N501" s="5">
        <v>68131.627913196178</v>
      </c>
      <c r="O501" s="5">
        <v>68803.908623686322</v>
      </c>
      <c r="P501" s="5">
        <v>66701.338843427104</v>
      </c>
    </row>
    <row r="502" spans="1:16" x14ac:dyDescent="0.3">
      <c r="A502" s="547" t="s">
        <v>270</v>
      </c>
      <c r="B502" s="5">
        <v>101472.98311221984</v>
      </c>
      <c r="C502" s="5">
        <v>108314.62192749353</v>
      </c>
      <c r="D502" s="5">
        <v>117339.94926196238</v>
      </c>
      <c r="E502" s="5">
        <v>128208.70921584329</v>
      </c>
      <c r="F502" s="5">
        <v>142616.8790045146</v>
      </c>
      <c r="G502" s="5">
        <v>170318.17808163058</v>
      </c>
      <c r="H502" s="5">
        <v>195531.06096529125</v>
      </c>
      <c r="I502" s="5">
        <v>210702.29882402375</v>
      </c>
      <c r="J502" s="5">
        <v>220569.47487242785</v>
      </c>
      <c r="K502" s="5">
        <v>228958.57905806034</v>
      </c>
      <c r="L502" s="5">
        <v>235133.88600662394</v>
      </c>
      <c r="M502" s="5">
        <v>242447.01594047644</v>
      </c>
      <c r="N502" s="5">
        <v>252763.76976226724</v>
      </c>
      <c r="O502" s="5">
        <v>256994.26894773563</v>
      </c>
      <c r="P502" s="5">
        <v>251256.40599978867</v>
      </c>
    </row>
    <row r="503" spans="1:16" x14ac:dyDescent="0.3">
      <c r="A503" s="547" t="s">
        <v>271</v>
      </c>
      <c r="B503" s="5">
        <v>222474.08833930458</v>
      </c>
      <c r="C503" s="5">
        <v>226686.86132961835</v>
      </c>
      <c r="D503" s="5">
        <v>237450.34851519333</v>
      </c>
      <c r="E503" s="5">
        <v>241837.44436517783</v>
      </c>
      <c r="F503" s="5">
        <v>255317.35376280255</v>
      </c>
      <c r="G503" s="5">
        <v>326413.92461470061</v>
      </c>
      <c r="H503" s="5">
        <v>351171.79067680408</v>
      </c>
      <c r="I503" s="5">
        <v>330297.90306420974</v>
      </c>
      <c r="J503" s="5">
        <v>330053.21459900605</v>
      </c>
      <c r="K503" s="5">
        <v>359253.56246191612</v>
      </c>
      <c r="L503" s="5">
        <v>391437.52688999241</v>
      </c>
      <c r="M503" s="5">
        <v>427341.09227931092</v>
      </c>
      <c r="N503" s="5">
        <v>460083.49057763402</v>
      </c>
      <c r="O503" s="5">
        <v>465699.73029844702</v>
      </c>
      <c r="P503" s="5">
        <v>466548.19922436308</v>
      </c>
    </row>
    <row r="504" spans="1:16" x14ac:dyDescent="0.3">
      <c r="A504" s="547" t="s">
        <v>272</v>
      </c>
      <c r="B504" s="5">
        <v>742773.25973911677</v>
      </c>
      <c r="C504" s="5">
        <v>757653.16479690699</v>
      </c>
      <c r="D504" s="5">
        <v>767409.62802615867</v>
      </c>
      <c r="E504" s="5">
        <v>781845.69101086573</v>
      </c>
      <c r="F504" s="5">
        <v>793146.05483394128</v>
      </c>
      <c r="G504" s="5">
        <v>812111.16710351815</v>
      </c>
      <c r="H504" s="5">
        <v>818556.12986153981</v>
      </c>
      <c r="I504" s="5">
        <v>835674.70998970524</v>
      </c>
      <c r="J504" s="5">
        <v>853712.72853943252</v>
      </c>
      <c r="K504" s="5">
        <v>866738.29038344813</v>
      </c>
      <c r="L504" s="5">
        <v>871456.4335796095</v>
      </c>
      <c r="M504" s="5">
        <v>883861.77868815605</v>
      </c>
      <c r="N504" s="5">
        <v>894179.10835395905</v>
      </c>
      <c r="O504" s="5">
        <v>910194.48676887201</v>
      </c>
      <c r="P504" s="5">
        <v>911635.51353017159</v>
      </c>
    </row>
    <row r="505" spans="1:16" x14ac:dyDescent="0.3">
      <c r="A505" s="547" t="s">
        <v>273</v>
      </c>
      <c r="B505" s="5">
        <v>71972.462392754125</v>
      </c>
      <c r="C505" s="5">
        <v>71845.445217933491</v>
      </c>
      <c r="D505" s="5">
        <v>71526.015425610633</v>
      </c>
      <c r="E505" s="5">
        <v>73117.976300177528</v>
      </c>
      <c r="F505" s="5">
        <v>73582.622559457785</v>
      </c>
      <c r="G505" s="5">
        <v>81191.951493732282</v>
      </c>
      <c r="H505" s="5">
        <v>79119.729096636511</v>
      </c>
      <c r="I505" s="5">
        <v>81301.660506665212</v>
      </c>
      <c r="J505" s="5">
        <v>81872.022723909162</v>
      </c>
      <c r="K505" s="5">
        <v>82739.568673058864</v>
      </c>
      <c r="L505" s="5">
        <v>84145.026441867216</v>
      </c>
      <c r="M505" s="5">
        <v>87236.690822520119</v>
      </c>
      <c r="N505" s="5">
        <v>91175.529971319163</v>
      </c>
      <c r="O505" s="5">
        <v>94675.791719119385</v>
      </c>
      <c r="P505" s="5">
        <v>99024.904428760885</v>
      </c>
    </row>
    <row r="506" spans="1:16" x14ac:dyDescent="0.3">
      <c r="A506" s="547" t="s">
        <v>274</v>
      </c>
      <c r="B506" s="5">
        <v>78004.00987664616</v>
      </c>
      <c r="C506" s="5">
        <v>29854.9869459974</v>
      </c>
      <c r="D506" s="5">
        <v>20256.962338363155</v>
      </c>
      <c r="E506" s="5">
        <v>20665.638347261051</v>
      </c>
      <c r="F506" s="5">
        <v>21897.063006818509</v>
      </c>
      <c r="G506" s="5">
        <v>21696.03845313485</v>
      </c>
      <c r="H506" s="5">
        <v>22646.304002793921</v>
      </c>
      <c r="I506" s="5">
        <v>22975.950905395646</v>
      </c>
      <c r="J506" s="5">
        <v>23327.023104753516</v>
      </c>
      <c r="K506" s="5">
        <v>24267.22036026806</v>
      </c>
      <c r="L506" s="5">
        <v>25020.779314283511</v>
      </c>
      <c r="M506" s="5">
        <v>25018.693433932156</v>
      </c>
      <c r="N506" s="5">
        <v>25234.198098030422</v>
      </c>
      <c r="O506" s="5">
        <v>25429.122597867357</v>
      </c>
      <c r="P506" s="5">
        <v>25008.971666227124</v>
      </c>
    </row>
    <row r="507" spans="1:16" x14ac:dyDescent="0.3">
      <c r="A507" s="547" t="s">
        <v>275</v>
      </c>
      <c r="B507" s="5">
        <v>82382.180066990797</v>
      </c>
      <c r="C507" s="5">
        <v>95189.930085109052</v>
      </c>
      <c r="D507" s="5">
        <v>94377.775071866141</v>
      </c>
      <c r="E507" s="5">
        <v>95787.58449788508</v>
      </c>
      <c r="F507" s="5">
        <v>97342.231544390612</v>
      </c>
      <c r="G507" s="5">
        <v>97917.884906806576</v>
      </c>
      <c r="H507" s="5">
        <v>98804.729380726756</v>
      </c>
      <c r="I507" s="5">
        <v>98696.436098572944</v>
      </c>
      <c r="J507" s="5">
        <v>102149.54159410199</v>
      </c>
      <c r="K507" s="5">
        <v>102478.99114949061</v>
      </c>
      <c r="L507" s="5">
        <v>100105.60418147681</v>
      </c>
      <c r="M507" s="5">
        <v>101496.28694928072</v>
      </c>
      <c r="N507" s="5">
        <v>103060.96091948336</v>
      </c>
      <c r="O507" s="5">
        <v>102787.69793590602</v>
      </c>
      <c r="P507" s="5">
        <v>101500.62321852542</v>
      </c>
    </row>
    <row r="508" spans="1:16" x14ac:dyDescent="0.3">
      <c r="A508" s="547" t="s">
        <v>276</v>
      </c>
      <c r="B508" s="5">
        <v>153628.23608483639</v>
      </c>
      <c r="C508" s="5">
        <v>191823.08263060878</v>
      </c>
      <c r="D508" s="5">
        <v>204016.55983301319</v>
      </c>
      <c r="E508" s="5">
        <v>208519.80750863653</v>
      </c>
      <c r="F508" s="5">
        <v>218111.51325089825</v>
      </c>
      <c r="G508" s="5">
        <v>216339.99029274815</v>
      </c>
      <c r="H508" s="5">
        <v>225821.30687027087</v>
      </c>
      <c r="I508" s="5">
        <v>234554.4877997798</v>
      </c>
      <c r="J508" s="5">
        <v>238896.28527496409</v>
      </c>
      <c r="K508" s="5">
        <v>244180.7956897422</v>
      </c>
      <c r="L508" s="5">
        <v>256379.70654098288</v>
      </c>
      <c r="M508" s="5">
        <v>255884.65909596573</v>
      </c>
      <c r="N508" s="5">
        <v>261293.34084037429</v>
      </c>
      <c r="O508" s="5">
        <v>266130.22132045665</v>
      </c>
      <c r="P508" s="5">
        <v>264332.73572329385</v>
      </c>
    </row>
    <row r="509" spans="1:16" x14ac:dyDescent="0.3">
      <c r="A509" s="547" t="s">
        <v>277</v>
      </c>
      <c r="B509" s="5">
        <v>239645.28739952709</v>
      </c>
      <c r="C509" s="5">
        <v>272017.7799015973</v>
      </c>
      <c r="D509" s="5">
        <v>279085.54062730091</v>
      </c>
      <c r="E509" s="5">
        <v>289540.99654195848</v>
      </c>
      <c r="F509" s="5">
        <v>299316.7555316544</v>
      </c>
      <c r="G509" s="5">
        <v>312104.74658508447</v>
      </c>
      <c r="H509" s="5">
        <v>319051.85372207651</v>
      </c>
      <c r="I509" s="5">
        <v>326054.96845896903</v>
      </c>
      <c r="J509" s="5">
        <v>326306.85700650606</v>
      </c>
      <c r="K509" s="5">
        <v>333052.34172803524</v>
      </c>
      <c r="L509" s="5">
        <v>333100.1935286512</v>
      </c>
      <c r="M509" s="5">
        <v>341104.11364602932</v>
      </c>
      <c r="N509" s="5">
        <v>346400.37780868844</v>
      </c>
      <c r="O509" s="5">
        <v>349821.74983859668</v>
      </c>
      <c r="P509" s="5">
        <v>352897.09144868969</v>
      </c>
    </row>
    <row r="510" spans="1:16" x14ac:dyDescent="0.3">
      <c r="A510" s="547" t="s">
        <v>278</v>
      </c>
      <c r="B510" s="5">
        <v>31377.9021626988</v>
      </c>
      <c r="C510" s="5">
        <v>32437.505109476075</v>
      </c>
      <c r="D510" s="5">
        <v>32678.908988865202</v>
      </c>
      <c r="E510" s="5">
        <v>32855.649957470749</v>
      </c>
      <c r="F510" s="5">
        <v>33218.306423282069</v>
      </c>
      <c r="G510" s="5">
        <v>33965.774208513474</v>
      </c>
      <c r="H510" s="5">
        <v>34805.126202604239</v>
      </c>
      <c r="I510" s="5">
        <v>35365.817178875033</v>
      </c>
      <c r="J510" s="5">
        <v>35423.488610241788</v>
      </c>
      <c r="K510" s="5">
        <v>36069.585247511328</v>
      </c>
      <c r="L510" s="5">
        <v>36776.839215379034</v>
      </c>
      <c r="M510" s="5">
        <v>37451.370075838538</v>
      </c>
      <c r="N510" s="5">
        <v>38499.285048415957</v>
      </c>
      <c r="O510" s="5">
        <v>39190.525039455759</v>
      </c>
      <c r="P510" s="5">
        <v>39655.129168688058</v>
      </c>
    </row>
    <row r="511" spans="1:16" x14ac:dyDescent="0.3">
      <c r="A511" s="268" t="s">
        <v>568</v>
      </c>
      <c r="B511" s="268">
        <v>17419409.920000002</v>
      </c>
      <c r="C511" s="268">
        <v>17898333.739999998</v>
      </c>
      <c r="D511" s="268">
        <v>18425109.719999999</v>
      </c>
      <c r="E511" s="268">
        <v>19093676.02</v>
      </c>
      <c r="F511" s="268">
        <v>19815361.629999999</v>
      </c>
      <c r="G511" s="268">
        <v>20483270.379999999</v>
      </c>
      <c r="H511" s="268">
        <v>20894289.030000001</v>
      </c>
      <c r="I511" s="268">
        <v>21431117.690000001</v>
      </c>
      <c r="J511" s="268">
        <v>21980754.350000001</v>
      </c>
      <c r="K511" s="268">
        <v>22768881.629999999</v>
      </c>
      <c r="L511" s="268">
        <v>23459905.050000001</v>
      </c>
      <c r="M511" s="268">
        <v>24244590.27</v>
      </c>
      <c r="N511" s="268">
        <v>25174865.350000001</v>
      </c>
      <c r="O511" s="268">
        <v>25714477.579999998</v>
      </c>
      <c r="P511" s="268">
        <v>25469568.399999999</v>
      </c>
    </row>
    <row r="514" spans="1:16" x14ac:dyDescent="0.3">
      <c r="A514" s="163" t="s">
        <v>919</v>
      </c>
      <c r="B514" s="163">
        <v>1995</v>
      </c>
      <c r="C514" s="163">
        <v>1996</v>
      </c>
      <c r="D514" s="163">
        <v>1997</v>
      </c>
      <c r="E514" s="163">
        <v>1998</v>
      </c>
      <c r="F514" s="163">
        <v>1999</v>
      </c>
      <c r="G514" s="163">
        <v>2000</v>
      </c>
      <c r="H514" s="163">
        <v>2001</v>
      </c>
      <c r="I514" s="163">
        <v>2002</v>
      </c>
      <c r="J514" s="163">
        <v>2003</v>
      </c>
      <c r="K514" s="163">
        <v>2004</v>
      </c>
      <c r="L514" s="163">
        <v>2005</v>
      </c>
      <c r="M514" s="163">
        <v>2006</v>
      </c>
      <c r="N514" s="163">
        <v>2007</v>
      </c>
      <c r="O514" s="163">
        <v>2008</v>
      </c>
      <c r="P514" s="163">
        <v>2009</v>
      </c>
    </row>
    <row r="515" spans="1:16" s="10" customFormat="1" x14ac:dyDescent="0.3">
      <c r="A515" s="547" t="s">
        <v>244</v>
      </c>
      <c r="B515" s="673">
        <v>9687.1538209792561</v>
      </c>
      <c r="C515" s="673">
        <v>10661.322550397801</v>
      </c>
      <c r="D515" s="673">
        <v>10897.4440258921</v>
      </c>
      <c r="E515" s="673">
        <v>10909.5592492304</v>
      </c>
      <c r="F515" s="673">
        <v>11116.5188694279</v>
      </c>
      <c r="G515" s="673">
        <v>12804.459312143794</v>
      </c>
      <c r="H515" s="673">
        <v>11728.727080055189</v>
      </c>
      <c r="I515" s="673">
        <v>12079.290644595065</v>
      </c>
      <c r="J515" s="673">
        <v>12091.835525160515</v>
      </c>
      <c r="K515" s="673">
        <v>12737.685466206482</v>
      </c>
      <c r="L515" s="673">
        <v>12843.669714960466</v>
      </c>
      <c r="M515" s="673">
        <v>12704.7818333706</v>
      </c>
      <c r="N515" s="673">
        <v>12963.593664182699</v>
      </c>
      <c r="O515" s="673">
        <v>13944.296321528265</v>
      </c>
      <c r="P515" s="673">
        <v>13231.306004043188</v>
      </c>
    </row>
    <row r="516" spans="1:16" s="10" customFormat="1" x14ac:dyDescent="0.3">
      <c r="A516" s="547" t="s">
        <v>245</v>
      </c>
      <c r="B516" s="673">
        <v>3373.0713746353031</v>
      </c>
      <c r="C516" s="673">
        <v>3204.9153695442369</v>
      </c>
      <c r="D516" s="673">
        <v>3433.6705274190303</v>
      </c>
      <c r="E516" s="673">
        <v>2935.4830758824683</v>
      </c>
      <c r="F516" s="673">
        <v>2516.0579898639289</v>
      </c>
      <c r="G516" s="673">
        <v>1955.4704207311036</v>
      </c>
      <c r="H516" s="673">
        <v>2013.8422662171986</v>
      </c>
      <c r="I516" s="673">
        <v>2038.6069390411249</v>
      </c>
      <c r="J516" s="673">
        <v>1959.8405030588956</v>
      </c>
      <c r="K516" s="673">
        <v>1716.5884526458096</v>
      </c>
      <c r="L516" s="673">
        <v>1643.0900859759261</v>
      </c>
      <c r="M516" s="673">
        <v>1685.9437496397966</v>
      </c>
      <c r="N516" s="673">
        <v>1891.6101662616054</v>
      </c>
      <c r="O516" s="673">
        <v>1990.723725404089</v>
      </c>
      <c r="P516" s="673">
        <v>1550.1236966149768</v>
      </c>
    </row>
    <row r="517" spans="1:16" s="10" customFormat="1" x14ac:dyDescent="0.3">
      <c r="A517" s="547" t="s">
        <v>246</v>
      </c>
      <c r="B517" s="673">
        <v>1858.0694428955096</v>
      </c>
      <c r="C517" s="673">
        <v>1888.8965482725273</v>
      </c>
      <c r="D517" s="673">
        <v>1974.0462413670321</v>
      </c>
      <c r="E517" s="673">
        <v>2107.7339483842102</v>
      </c>
      <c r="F517" s="673">
        <v>2325.4883352962238</v>
      </c>
      <c r="G517" s="673">
        <v>2596.8802481940852</v>
      </c>
      <c r="H517" s="673">
        <v>2668.2081005858572</v>
      </c>
      <c r="I517" s="673">
        <v>2561.6100778048917</v>
      </c>
      <c r="J517" s="673">
        <v>2538.7648807629084</v>
      </c>
      <c r="K517" s="673">
        <v>2774.3823269087643</v>
      </c>
      <c r="L517" s="673">
        <v>2924.7324118678671</v>
      </c>
      <c r="M517" s="673">
        <v>2999.0591276735713</v>
      </c>
      <c r="N517" s="673">
        <v>3055.7750063819435</v>
      </c>
      <c r="O517" s="673">
        <v>3070.264723066889</v>
      </c>
      <c r="P517" s="673">
        <v>2597.4413312362449</v>
      </c>
    </row>
    <row r="518" spans="1:16" s="10" customFormat="1" x14ac:dyDescent="0.3">
      <c r="A518" s="547" t="s">
        <v>247</v>
      </c>
      <c r="B518" s="673">
        <v>1770.9923036127582</v>
      </c>
      <c r="C518" s="673">
        <v>1839.1288580212513</v>
      </c>
      <c r="D518" s="673">
        <v>1969.552440505402</v>
      </c>
      <c r="E518" s="673">
        <v>1942.5485274720904</v>
      </c>
      <c r="F518" s="673">
        <v>2179.9507615911061</v>
      </c>
      <c r="G518" s="673">
        <v>2053.3943162379232</v>
      </c>
      <c r="H518" s="673">
        <v>2149.1084010835125</v>
      </c>
      <c r="I518" s="673">
        <v>2003.6082944116745</v>
      </c>
      <c r="J518" s="673">
        <v>1965.9861288689196</v>
      </c>
      <c r="K518" s="673">
        <v>1745.6879258619292</v>
      </c>
      <c r="L518" s="673">
        <v>1752.9389933140326</v>
      </c>
      <c r="M518" s="673">
        <v>1918.1685406238205</v>
      </c>
      <c r="N518" s="673">
        <v>2001.7125535897794</v>
      </c>
      <c r="O518" s="673">
        <v>1886.4702068130698</v>
      </c>
      <c r="P518" s="673">
        <v>1587.9106095597238</v>
      </c>
    </row>
    <row r="519" spans="1:16" s="10" customFormat="1" x14ac:dyDescent="0.3">
      <c r="A519" s="547" t="s">
        <v>248</v>
      </c>
      <c r="B519" s="673">
        <v>243.57521728357773</v>
      </c>
      <c r="C519" s="673">
        <v>244.59854839479462</v>
      </c>
      <c r="D519" s="673">
        <v>236.53280859219828</v>
      </c>
      <c r="E519" s="673">
        <v>266.82218063797166</v>
      </c>
      <c r="F519" s="673">
        <v>259.8058977441853</v>
      </c>
      <c r="G519" s="673">
        <v>237.09195895387489</v>
      </c>
      <c r="H519" s="673">
        <v>238.62088029973643</v>
      </c>
      <c r="I519" s="673">
        <v>219.82533835190966</v>
      </c>
      <c r="J519" s="673">
        <v>205.84475224552111</v>
      </c>
      <c r="K519" s="673">
        <v>252.39717165500733</v>
      </c>
      <c r="L519" s="673">
        <v>231.07201477960862</v>
      </c>
      <c r="M519" s="673">
        <v>233.0198642754053</v>
      </c>
      <c r="N519" s="673">
        <v>236.93384046646867</v>
      </c>
      <c r="O519" s="673">
        <v>216.15107060280116</v>
      </c>
      <c r="P519" s="673">
        <v>170.29137427708386</v>
      </c>
    </row>
    <row r="520" spans="1:16" s="10" customFormat="1" x14ac:dyDescent="0.3">
      <c r="A520" s="547" t="s">
        <v>249</v>
      </c>
      <c r="B520" s="673">
        <v>6153.2392785103766</v>
      </c>
      <c r="C520" s="673">
        <v>6002.4750067750738</v>
      </c>
      <c r="D520" s="673">
        <v>6079.6558642029913</v>
      </c>
      <c r="E520" s="673">
        <v>6435.3922681824797</v>
      </c>
      <c r="F520" s="673">
        <v>6801.5073437317506</v>
      </c>
      <c r="G520" s="673">
        <v>8128.1436896269488</v>
      </c>
      <c r="H520" s="673">
        <v>7932.7069013395667</v>
      </c>
      <c r="I520" s="673">
        <v>7809.345892352686</v>
      </c>
      <c r="J520" s="673">
        <v>7576.2171332313319</v>
      </c>
      <c r="K520" s="673">
        <v>7547.0803992726251</v>
      </c>
      <c r="L520" s="673">
        <v>7601.3991390989358</v>
      </c>
      <c r="M520" s="673">
        <v>8144.2204486031997</v>
      </c>
      <c r="N520" s="673">
        <v>8447.6510221793924</v>
      </c>
      <c r="O520" s="673">
        <v>7708.6411639268372</v>
      </c>
      <c r="P520" s="673">
        <v>6353.4956191791998</v>
      </c>
    </row>
    <row r="521" spans="1:16" s="10" customFormat="1" x14ac:dyDescent="0.3">
      <c r="A521" s="547" t="s">
        <v>250</v>
      </c>
      <c r="B521" s="673">
        <v>4444.5616037020409</v>
      </c>
      <c r="C521" s="673">
        <v>4651.7769147825384</v>
      </c>
      <c r="D521" s="673">
        <v>5041.3817695487578</v>
      </c>
      <c r="E521" s="673">
        <v>5673.2915118954852</v>
      </c>
      <c r="F521" s="673">
        <v>6053.2012172308059</v>
      </c>
      <c r="G521" s="673">
        <v>6340.9184285367928</v>
      </c>
      <c r="H521" s="673">
        <v>5995.3197406326663</v>
      </c>
      <c r="I521" s="673">
        <v>5852.5632169600085</v>
      </c>
      <c r="J521" s="673">
        <v>5677.4300638232889</v>
      </c>
      <c r="K521" s="673">
        <v>6101.1783202940696</v>
      </c>
      <c r="L521" s="673">
        <v>6167.3222817286642</v>
      </c>
      <c r="M521" s="673">
        <v>6509.0840511370416</v>
      </c>
      <c r="N521" s="673">
        <v>6637.5693065659625</v>
      </c>
      <c r="O521" s="673">
        <v>6116.7158733505285</v>
      </c>
      <c r="P521" s="673">
        <v>4696.651198417976</v>
      </c>
    </row>
    <row r="522" spans="1:16" s="10" customFormat="1" x14ac:dyDescent="0.3">
      <c r="A522" s="547" t="s">
        <v>251</v>
      </c>
      <c r="B522" s="673">
        <v>744.97522544260778</v>
      </c>
      <c r="C522" s="673">
        <v>643.52544662339608</v>
      </c>
      <c r="D522" s="673">
        <v>613.8189322854854</v>
      </c>
      <c r="E522" s="673">
        <v>914.50089647309869</v>
      </c>
      <c r="F522" s="673">
        <v>840.24268114585868</v>
      </c>
      <c r="G522" s="673">
        <v>821.76030067627357</v>
      </c>
      <c r="H522" s="673">
        <v>1001.7998941125759</v>
      </c>
      <c r="I522" s="673">
        <v>1197.5706297722006</v>
      </c>
      <c r="J522" s="673">
        <v>639.57829697477496</v>
      </c>
      <c r="K522" s="673">
        <v>805.16048930282091</v>
      </c>
      <c r="L522" s="673">
        <v>1100.9836885161901</v>
      </c>
      <c r="M522" s="673">
        <v>1092.6721351851022</v>
      </c>
      <c r="N522" s="673">
        <v>1064.0988756513689</v>
      </c>
      <c r="O522" s="673">
        <v>1155.2273476122639</v>
      </c>
      <c r="P522" s="673">
        <v>1055.7727187302564</v>
      </c>
    </row>
    <row r="523" spans="1:16" s="10" customFormat="1" x14ac:dyDescent="0.3">
      <c r="A523" s="547" t="s">
        <v>252</v>
      </c>
      <c r="B523" s="673">
        <v>3585.8633087439484</v>
      </c>
      <c r="C523" s="673">
        <v>3719.5596560637086</v>
      </c>
      <c r="D523" s="673">
        <v>3894.6075131009643</v>
      </c>
      <c r="E523" s="673">
        <v>4372.9423330004602</v>
      </c>
      <c r="F523" s="673">
        <v>4717.9249100851239</v>
      </c>
      <c r="G523" s="673">
        <v>4610.1470239830996</v>
      </c>
      <c r="H523" s="673">
        <v>4529.5643450639873</v>
      </c>
      <c r="I523" s="673">
        <v>4818.5697912223477</v>
      </c>
      <c r="J523" s="673">
        <v>4849.9661558922598</v>
      </c>
      <c r="K523" s="673">
        <v>4702.250703100065</v>
      </c>
      <c r="L523" s="673">
        <v>4341.2610387820114</v>
      </c>
      <c r="M523" s="673">
        <v>4643.999961145314</v>
      </c>
      <c r="N523" s="673">
        <v>4820.2462662812904</v>
      </c>
      <c r="O523" s="673">
        <v>4796.0307192722494</v>
      </c>
      <c r="P523" s="673">
        <v>3913.8866749981084</v>
      </c>
    </row>
    <row r="524" spans="1:16" s="10" customFormat="1" x14ac:dyDescent="0.3">
      <c r="A524" s="547" t="s">
        <v>253</v>
      </c>
      <c r="B524" s="673">
        <v>3967.3144853062599</v>
      </c>
      <c r="C524" s="673">
        <v>4016.3719419523131</v>
      </c>
      <c r="D524" s="673">
        <v>4301.5599039526387</v>
      </c>
      <c r="E524" s="673">
        <v>4674.2836727692684</v>
      </c>
      <c r="F524" s="673">
        <v>5074.5160933833431</v>
      </c>
      <c r="G524" s="673">
        <v>5198.0047964727546</v>
      </c>
      <c r="H524" s="673">
        <v>5142.9024583213723</v>
      </c>
      <c r="I524" s="673">
        <v>5105.1223630032664</v>
      </c>
      <c r="J524" s="673">
        <v>5049.9926718601573</v>
      </c>
      <c r="K524" s="673">
        <v>5322.877374876567</v>
      </c>
      <c r="L524" s="673">
        <v>5319.9329905043542</v>
      </c>
      <c r="M524" s="673">
        <v>5653.5640257215682</v>
      </c>
      <c r="N524" s="673">
        <v>5839.7253717176045</v>
      </c>
      <c r="O524" s="673">
        <v>5356.9650901022505</v>
      </c>
      <c r="P524" s="673">
        <v>4309.9914273036229</v>
      </c>
    </row>
    <row r="525" spans="1:16" s="10" customFormat="1" x14ac:dyDescent="0.3">
      <c r="A525" s="547" t="s">
        <v>254</v>
      </c>
      <c r="B525" s="673">
        <v>3982.3709853964106</v>
      </c>
      <c r="C525" s="673">
        <v>3875.3177899327261</v>
      </c>
      <c r="D525" s="673">
        <v>4058.3322134980094</v>
      </c>
      <c r="E525" s="673">
        <v>4060.0549472784737</v>
      </c>
      <c r="F525" s="673">
        <v>4195.7921282886982</v>
      </c>
      <c r="G525" s="673">
        <v>4196.2112037126553</v>
      </c>
      <c r="H525" s="673">
        <v>4048.1227286840517</v>
      </c>
      <c r="I525" s="673">
        <v>3645.6125110414187</v>
      </c>
      <c r="J525" s="673">
        <v>3554.3991922774826</v>
      </c>
      <c r="K525" s="673">
        <v>3689.8379824500935</v>
      </c>
      <c r="L525" s="673">
        <v>3996.442262137642</v>
      </c>
      <c r="M525" s="673">
        <v>4034.3068492278749</v>
      </c>
      <c r="N525" s="673">
        <v>4224.7414482706317</v>
      </c>
      <c r="O525" s="673">
        <v>3970.1243008456086</v>
      </c>
      <c r="P525" s="673">
        <v>3003.5590436375041</v>
      </c>
    </row>
    <row r="526" spans="1:16" s="10" customFormat="1" x14ac:dyDescent="0.3">
      <c r="A526" s="547" t="s">
        <v>255</v>
      </c>
      <c r="B526" s="673">
        <v>53096.9601725104</v>
      </c>
      <c r="C526" s="673">
        <v>55824.114031343561</v>
      </c>
      <c r="D526" s="673">
        <v>59241.502068732276</v>
      </c>
      <c r="E526" s="673">
        <v>64060.253960570444</v>
      </c>
      <c r="F526" s="673">
        <v>67414.007326583218</v>
      </c>
      <c r="G526" s="673">
        <v>66705.503590433436</v>
      </c>
      <c r="H526" s="673">
        <v>64582.392197557368</v>
      </c>
      <c r="I526" s="673">
        <v>65414.34043257439</v>
      </c>
      <c r="J526" s="673">
        <v>64071.430097050914</v>
      </c>
      <c r="K526" s="673">
        <v>61515.419938024577</v>
      </c>
      <c r="L526" s="673">
        <v>61059.376319255694</v>
      </c>
      <c r="M526" s="673">
        <v>64746.603239473159</v>
      </c>
      <c r="N526" s="673">
        <v>69979.424384751692</v>
      </c>
      <c r="O526" s="673">
        <v>68008.144224293195</v>
      </c>
      <c r="P526" s="673">
        <v>54036.500043254768</v>
      </c>
    </row>
    <row r="527" spans="1:16" s="10" customFormat="1" x14ac:dyDescent="0.3">
      <c r="A527" s="547" t="s">
        <v>256</v>
      </c>
      <c r="B527" s="673">
        <v>129774.26960499563</v>
      </c>
      <c r="C527" s="673">
        <v>132852.81528811489</v>
      </c>
      <c r="D527" s="673">
        <v>141256.42314157463</v>
      </c>
      <c r="E527" s="673">
        <v>151157.60522298474</v>
      </c>
      <c r="F527" s="673">
        <v>155302.70873627727</v>
      </c>
      <c r="G527" s="673">
        <v>165818.47128648002</v>
      </c>
      <c r="H527" s="673">
        <v>165044.46407852403</v>
      </c>
      <c r="I527" s="673">
        <v>159437.75527402415</v>
      </c>
      <c r="J527" s="673">
        <v>158397.02421839332</v>
      </c>
      <c r="K527" s="673">
        <v>156841.5533723704</v>
      </c>
      <c r="L527" s="673">
        <v>162106.5004126046</v>
      </c>
      <c r="M527" s="673">
        <v>173312.87823820152</v>
      </c>
      <c r="N527" s="673">
        <v>189717.84279499648</v>
      </c>
      <c r="O527" s="673">
        <v>194723.28018320666</v>
      </c>
      <c r="P527" s="673">
        <v>158506.60707933942</v>
      </c>
    </row>
    <row r="528" spans="1:16" s="10" customFormat="1" x14ac:dyDescent="0.3">
      <c r="A528" s="547" t="s">
        <v>257</v>
      </c>
      <c r="B528" s="673">
        <v>97846.366885003168</v>
      </c>
      <c r="C528" s="673">
        <v>105367.19290587034</v>
      </c>
      <c r="D528" s="673">
        <v>114304.01811777508</v>
      </c>
      <c r="E528" s="673">
        <v>124783.42170846963</v>
      </c>
      <c r="F528" s="673">
        <v>136810.64429052538</v>
      </c>
      <c r="G528" s="673">
        <v>143180.70462593809</v>
      </c>
      <c r="H528" s="673">
        <v>149574.10106699279</v>
      </c>
      <c r="I528" s="673">
        <v>140856.91672541742</v>
      </c>
      <c r="J528" s="673">
        <v>132177.93401333934</v>
      </c>
      <c r="K528" s="673">
        <v>133729.46116337628</v>
      </c>
      <c r="L528" s="673">
        <v>139680.50989257486</v>
      </c>
      <c r="M528" s="673">
        <v>143074.69079877986</v>
      </c>
      <c r="N528" s="673">
        <v>160139.76385292571</v>
      </c>
      <c r="O528" s="673">
        <v>157300.54791513883</v>
      </c>
      <c r="P528" s="673">
        <v>126111.89517821174</v>
      </c>
    </row>
    <row r="529" spans="1:16" s="10" customFormat="1" x14ac:dyDescent="0.3">
      <c r="A529" s="547" t="s">
        <v>258</v>
      </c>
      <c r="B529" s="673">
        <v>92250.517625848908</v>
      </c>
      <c r="C529" s="673">
        <v>103715.50619523002</v>
      </c>
      <c r="D529" s="673">
        <v>109550.86303352164</v>
      </c>
      <c r="E529" s="673">
        <v>123722.85091918919</v>
      </c>
      <c r="F529" s="673">
        <v>135044.10890552454</v>
      </c>
      <c r="G529" s="673">
        <v>148450.2337406505</v>
      </c>
      <c r="H529" s="673">
        <v>143773.41977257989</v>
      </c>
      <c r="I529" s="673">
        <v>139924.17470352474</v>
      </c>
      <c r="J529" s="673">
        <v>144476.31765427566</v>
      </c>
      <c r="K529" s="673">
        <v>154989.01038850786</v>
      </c>
      <c r="L529" s="673">
        <v>162590.222825643</v>
      </c>
      <c r="M529" s="673">
        <v>171159.55137060129</v>
      </c>
      <c r="N529" s="673">
        <v>193794.58997577018</v>
      </c>
      <c r="O529" s="673">
        <v>187508.5711301667</v>
      </c>
      <c r="P529" s="673">
        <v>142276.73849057499</v>
      </c>
    </row>
    <row r="530" spans="1:16" s="10" customFormat="1" x14ac:dyDescent="0.3">
      <c r="A530" s="547" t="s">
        <v>259</v>
      </c>
      <c r="B530" s="673">
        <v>22358.189972543063</v>
      </c>
      <c r="C530" s="673">
        <v>23118.246574896617</v>
      </c>
      <c r="D530" s="673">
        <v>23431.573266739917</v>
      </c>
      <c r="E530" s="673">
        <v>26255.236868964952</v>
      </c>
      <c r="F530" s="673">
        <v>27408.190002945681</v>
      </c>
      <c r="G530" s="673">
        <v>28183.697309383249</v>
      </c>
      <c r="H530" s="673">
        <v>28211.390276876664</v>
      </c>
      <c r="I530" s="673">
        <v>25969.174434936249</v>
      </c>
      <c r="J530" s="673">
        <v>24848.760733684358</v>
      </c>
      <c r="K530" s="673">
        <v>24591.258478021187</v>
      </c>
      <c r="L530" s="673">
        <v>25140.534533827329</v>
      </c>
      <c r="M530" s="673">
        <v>25947.231845202554</v>
      </c>
      <c r="N530" s="673">
        <v>27162.729937749235</v>
      </c>
      <c r="O530" s="673">
        <v>27548.733792387175</v>
      </c>
      <c r="P530" s="673">
        <v>21532.79096896189</v>
      </c>
    </row>
    <row r="531" spans="1:16" s="10" customFormat="1" x14ac:dyDescent="0.3">
      <c r="A531" s="547" t="s">
        <v>260</v>
      </c>
      <c r="B531" s="673">
        <v>8518.669306619573</v>
      </c>
      <c r="C531" s="673">
        <v>9108.7142287162242</v>
      </c>
      <c r="D531" s="673">
        <v>8837.0429208302339</v>
      </c>
      <c r="E531" s="673">
        <v>8763.8609290356526</v>
      </c>
      <c r="F531" s="673">
        <v>9033.9754731958983</v>
      </c>
      <c r="G531" s="673">
        <v>10012.033786972777</v>
      </c>
      <c r="H531" s="673">
        <v>10496.604036651699</v>
      </c>
      <c r="I531" s="673">
        <v>10527.830778699794</v>
      </c>
      <c r="J531" s="673">
        <v>11096.646104687519</v>
      </c>
      <c r="K531" s="673">
        <v>11310.373260429493</v>
      </c>
      <c r="L531" s="673">
        <v>13827.048796508583</v>
      </c>
      <c r="M531" s="673">
        <v>13899.570874438539</v>
      </c>
      <c r="N531" s="673">
        <v>14876.745958211968</v>
      </c>
      <c r="O531" s="673">
        <v>15603.103807307627</v>
      </c>
      <c r="P531" s="673">
        <v>13195.38665706067</v>
      </c>
    </row>
    <row r="532" spans="1:16" s="10" customFormat="1" x14ac:dyDescent="0.3">
      <c r="A532" s="547" t="s">
        <v>261</v>
      </c>
      <c r="B532" s="673">
        <v>807933.62960802985</v>
      </c>
      <c r="C532" s="673">
        <v>806364.79203265661</v>
      </c>
      <c r="D532" s="673">
        <v>810563.99557329668</v>
      </c>
      <c r="E532" s="673">
        <v>829554.62611817522</v>
      </c>
      <c r="F532" s="673">
        <v>855989.83602818369</v>
      </c>
      <c r="G532" s="673">
        <v>881152.37201182626</v>
      </c>
      <c r="H532" s="673">
        <v>884287.71864449116</v>
      </c>
      <c r="I532" s="673">
        <v>881420.23998506053</v>
      </c>
      <c r="J532" s="673">
        <v>894384.34509620257</v>
      </c>
      <c r="K532" s="673">
        <v>906342.96252034325</v>
      </c>
      <c r="L532" s="673">
        <v>920382.67283026583</v>
      </c>
      <c r="M532" s="673">
        <v>963455.99983710214</v>
      </c>
      <c r="N532" s="673">
        <v>991934.14164247387</v>
      </c>
      <c r="O532" s="673">
        <v>984337.83175223856</v>
      </c>
      <c r="P532" s="673">
        <v>879520.80213975289</v>
      </c>
    </row>
    <row r="533" spans="1:16" s="10" customFormat="1" x14ac:dyDescent="0.3">
      <c r="A533" s="547" t="s">
        <v>262</v>
      </c>
      <c r="B533" s="673">
        <v>12679.103372269019</v>
      </c>
      <c r="C533" s="673">
        <v>13692.764442837874</v>
      </c>
      <c r="D533" s="673">
        <v>14492.547748122532</v>
      </c>
      <c r="E533" s="673">
        <v>16408.77459177349</v>
      </c>
      <c r="F533" s="673">
        <v>17378.839868522558</v>
      </c>
      <c r="G533" s="673">
        <v>19006.253629143324</v>
      </c>
      <c r="H533" s="673">
        <v>19044.72785849671</v>
      </c>
      <c r="I533" s="673">
        <v>18804.290611851262</v>
      </c>
      <c r="J533" s="673">
        <v>19423.963682924532</v>
      </c>
      <c r="K533" s="673">
        <v>19969.211433335473</v>
      </c>
      <c r="L533" s="673">
        <v>20986.750565839149</v>
      </c>
      <c r="M533" s="673">
        <v>21300.704268431087</v>
      </c>
      <c r="N533" s="673">
        <v>22395.154899409146</v>
      </c>
      <c r="O533" s="673">
        <v>21905.576362797125</v>
      </c>
      <c r="P533" s="673">
        <v>19170.824138225955</v>
      </c>
    </row>
    <row r="534" spans="1:16" s="10" customFormat="1" x14ac:dyDescent="0.3">
      <c r="A534" s="547" t="s">
        <v>263</v>
      </c>
      <c r="B534" s="673">
        <v>59436.108994327507</v>
      </c>
      <c r="C534" s="673">
        <v>64333.761551790056</v>
      </c>
      <c r="D534" s="673">
        <v>69192.262129446754</v>
      </c>
      <c r="E534" s="673">
        <v>77010.906295079985</v>
      </c>
      <c r="F534" s="673">
        <v>81404.859830694972</v>
      </c>
      <c r="G534" s="673">
        <v>87513.602672973007</v>
      </c>
      <c r="H534" s="673">
        <v>85813.050890548286</v>
      </c>
      <c r="I534" s="673">
        <v>83053.798403811059</v>
      </c>
      <c r="J534" s="673">
        <v>82217.994453294974</v>
      </c>
      <c r="K534" s="673">
        <v>86750.438650038166</v>
      </c>
      <c r="L534" s="673">
        <v>91720.945860031105</v>
      </c>
      <c r="M534" s="673">
        <v>95701.121174088403</v>
      </c>
      <c r="N534" s="673">
        <v>104599.78560783183</v>
      </c>
      <c r="O534" s="673">
        <v>107589.52963115835</v>
      </c>
      <c r="P534" s="673">
        <v>94439.934796438247</v>
      </c>
    </row>
    <row r="535" spans="1:16" s="10" customFormat="1" x14ac:dyDescent="0.3">
      <c r="A535" s="547" t="s">
        <v>264</v>
      </c>
      <c r="B535" s="673">
        <v>49171.615898489115</v>
      </c>
      <c r="C535" s="673">
        <v>52996.468890084965</v>
      </c>
      <c r="D535" s="673">
        <v>55934.826226614547</v>
      </c>
      <c r="E535" s="673">
        <v>61722.598074224101</v>
      </c>
      <c r="F535" s="673">
        <v>65069.474473996779</v>
      </c>
      <c r="G535" s="673">
        <v>68074.266220149235</v>
      </c>
      <c r="H535" s="673">
        <v>69149.360736395072</v>
      </c>
      <c r="I535" s="673">
        <v>67504.302933422689</v>
      </c>
      <c r="J535" s="673">
        <v>66124.402298843575</v>
      </c>
      <c r="K535" s="673">
        <v>68036.799860143205</v>
      </c>
      <c r="L535" s="673">
        <v>71330.755837023768</v>
      </c>
      <c r="M535" s="673">
        <v>73951.382987553123</v>
      </c>
      <c r="N535" s="673">
        <v>78736.075372517778</v>
      </c>
      <c r="O535" s="673">
        <v>79988.465803937695</v>
      </c>
      <c r="P535" s="673">
        <v>70611.605215358373</v>
      </c>
    </row>
    <row r="536" spans="1:16" s="10" customFormat="1" x14ac:dyDescent="0.3">
      <c r="A536" s="547" t="s">
        <v>265</v>
      </c>
      <c r="B536" s="673">
        <v>1006.3466792652338</v>
      </c>
      <c r="C536" s="673">
        <v>1083.7101840952173</v>
      </c>
      <c r="D536" s="673">
        <v>1123.4751112783615</v>
      </c>
      <c r="E536" s="673">
        <v>1239.9543413902263</v>
      </c>
      <c r="F536" s="673">
        <v>1290.8927838391992</v>
      </c>
      <c r="G536" s="673">
        <v>1328.6250640165008</v>
      </c>
      <c r="H536" s="673">
        <v>1400.4247271955633</v>
      </c>
      <c r="I536" s="673">
        <v>1489.6907415433834</v>
      </c>
      <c r="J536" s="673">
        <v>1362.826287729632</v>
      </c>
      <c r="K536" s="673">
        <v>1494.2050540236428</v>
      </c>
      <c r="L536" s="673">
        <v>1486.3836017122517</v>
      </c>
      <c r="M536" s="673">
        <v>1553.2019142951376</v>
      </c>
      <c r="N536" s="673">
        <v>1675.4627158926237</v>
      </c>
      <c r="O536" s="673">
        <v>1659.5224037295197</v>
      </c>
      <c r="P536" s="673">
        <v>1466.9372357503796</v>
      </c>
    </row>
    <row r="537" spans="1:16" s="10" customFormat="1" x14ac:dyDescent="0.3">
      <c r="A537" s="547" t="s">
        <v>266</v>
      </c>
      <c r="B537" s="673">
        <v>13889.100659199952</v>
      </c>
      <c r="C537" s="673">
        <v>14641.167144386016</v>
      </c>
      <c r="D537" s="673">
        <v>15055.338222962955</v>
      </c>
      <c r="E537" s="673">
        <v>15584.377130257466</v>
      </c>
      <c r="F537" s="673">
        <v>16603.753163522535</v>
      </c>
      <c r="G537" s="673">
        <v>11986.494456671897</v>
      </c>
      <c r="H537" s="673">
        <v>11492.204813033641</v>
      </c>
      <c r="I537" s="673">
        <v>11713.0577411996</v>
      </c>
      <c r="J537" s="673">
        <v>11682.529356632729</v>
      </c>
      <c r="K537" s="673">
        <v>12021.117627278118</v>
      </c>
      <c r="L537" s="673">
        <v>11661.877325981348</v>
      </c>
      <c r="M537" s="673">
        <v>12200.79492681081</v>
      </c>
      <c r="N537" s="673">
        <v>12925.582326207184</v>
      </c>
      <c r="O537" s="673">
        <v>13838.177033290298</v>
      </c>
      <c r="P537" s="673">
        <v>11894.633003881578</v>
      </c>
    </row>
    <row r="538" spans="1:16" s="10" customFormat="1" x14ac:dyDescent="0.3">
      <c r="A538" s="547" t="s">
        <v>267</v>
      </c>
      <c r="B538" s="673">
        <v>587.24571077020414</v>
      </c>
      <c r="C538" s="673">
        <v>700.54255677229708</v>
      </c>
      <c r="D538" s="673">
        <v>747.3105482911767</v>
      </c>
      <c r="E538" s="673">
        <v>818.07992969309998</v>
      </c>
      <c r="F538" s="673">
        <v>819.0699600185917</v>
      </c>
      <c r="G538" s="673">
        <v>611.93536344830795</v>
      </c>
      <c r="H538" s="673">
        <v>630.79072486748089</v>
      </c>
      <c r="I538" s="673">
        <v>676.05611108826486</v>
      </c>
      <c r="J538" s="673">
        <v>641.60131693620747</v>
      </c>
      <c r="K538" s="673">
        <v>649.03872865086589</v>
      </c>
      <c r="L538" s="673">
        <v>625.40570673635193</v>
      </c>
      <c r="M538" s="673">
        <v>710.38341860756543</v>
      </c>
      <c r="N538" s="673">
        <v>724.44413835801879</v>
      </c>
      <c r="O538" s="673">
        <v>697.12468356191698</v>
      </c>
      <c r="P538" s="673">
        <v>570.52227642826631</v>
      </c>
    </row>
    <row r="539" spans="1:16" s="10" customFormat="1" x14ac:dyDescent="0.3">
      <c r="A539" s="547" t="s">
        <v>268</v>
      </c>
      <c r="B539" s="673">
        <v>482.30935892624979</v>
      </c>
      <c r="C539" s="673">
        <v>532.42613216425093</v>
      </c>
      <c r="D539" s="673">
        <v>607.8730347851963</v>
      </c>
      <c r="E539" s="673">
        <v>550.15683128338128</v>
      </c>
      <c r="F539" s="673">
        <v>545.75370240191023</v>
      </c>
      <c r="G539" s="673">
        <v>703.89981019229538</v>
      </c>
      <c r="H539" s="673">
        <v>880.40963695322296</v>
      </c>
      <c r="I539" s="673">
        <v>717.11904254312253</v>
      </c>
      <c r="J539" s="673">
        <v>549.96472368261539</v>
      </c>
      <c r="K539" s="673">
        <v>586.11515853818571</v>
      </c>
      <c r="L539" s="673">
        <v>566.05229146844272</v>
      </c>
      <c r="M539" s="673">
        <v>638.82236926096061</v>
      </c>
      <c r="N539" s="673">
        <v>615.81967353401762</v>
      </c>
      <c r="O539" s="673">
        <v>537.27880268526894</v>
      </c>
      <c r="P539" s="673">
        <v>423.84725910310902</v>
      </c>
    </row>
    <row r="540" spans="1:16" s="10" customFormat="1" x14ac:dyDescent="0.3">
      <c r="A540" s="547" t="s">
        <v>269</v>
      </c>
      <c r="B540" s="673">
        <v>1431.5471925955896</v>
      </c>
      <c r="C540" s="673">
        <v>1570.0307196015228</v>
      </c>
      <c r="D540" s="673">
        <v>1655.2219501302739</v>
      </c>
      <c r="E540" s="673">
        <v>1826.0061846584299</v>
      </c>
      <c r="F540" s="673">
        <v>2136.1722237220465</v>
      </c>
      <c r="G540" s="673">
        <v>2523.8094187706224</v>
      </c>
      <c r="H540" s="673">
        <v>1962.8503963591857</v>
      </c>
      <c r="I540" s="673">
        <v>2567.2280766533459</v>
      </c>
      <c r="J540" s="673">
        <v>2843.6895842719427</v>
      </c>
      <c r="K540" s="673">
        <v>3018.3279505585629</v>
      </c>
      <c r="L540" s="673">
        <v>3614.0873899663529</v>
      </c>
      <c r="M540" s="673">
        <v>3840.4340962421466</v>
      </c>
      <c r="N540" s="673">
        <v>3979.4576442313723</v>
      </c>
      <c r="O540" s="673">
        <v>4007.261298382221</v>
      </c>
      <c r="P540" s="673">
        <v>3286.0833741780743</v>
      </c>
    </row>
    <row r="541" spans="1:16" s="10" customFormat="1" x14ac:dyDescent="0.3">
      <c r="A541" s="547" t="s">
        <v>270</v>
      </c>
      <c r="B541" s="673">
        <v>3592.2930549132111</v>
      </c>
      <c r="C541" s="673">
        <v>3959.3893710659231</v>
      </c>
      <c r="D541" s="673">
        <v>4568.0863626180389</v>
      </c>
      <c r="E541" s="673">
        <v>4650.4023363608994</v>
      </c>
      <c r="F541" s="673">
        <v>5531.196152498881</v>
      </c>
      <c r="G541" s="673">
        <v>7328.6607240534604</v>
      </c>
      <c r="H541" s="673">
        <v>8851.8992610491969</v>
      </c>
      <c r="I541" s="673">
        <v>8593.3750840809971</v>
      </c>
      <c r="J541" s="673">
        <v>9314.5020769045568</v>
      </c>
      <c r="K541" s="673">
        <v>10540.405543798399</v>
      </c>
      <c r="L541" s="673">
        <v>10556.726736444039</v>
      </c>
      <c r="M541" s="673">
        <v>10987.442649898741</v>
      </c>
      <c r="N541" s="673">
        <v>12270.734822375163</v>
      </c>
      <c r="O541" s="673">
        <v>12043.521914905095</v>
      </c>
      <c r="P541" s="673">
        <v>9802.6712930196554</v>
      </c>
    </row>
    <row r="542" spans="1:16" s="10" customFormat="1" x14ac:dyDescent="0.3">
      <c r="A542" s="547" t="s">
        <v>271</v>
      </c>
      <c r="B542" s="673">
        <v>2069.2032211598184</v>
      </c>
      <c r="C542" s="673">
        <v>2230.1791888487005</v>
      </c>
      <c r="D542" s="673">
        <v>2520.6111641260622</v>
      </c>
      <c r="E542" s="673">
        <v>2760.4934860204917</v>
      </c>
      <c r="F542" s="673">
        <v>3093.751713958181</v>
      </c>
      <c r="G542" s="673">
        <v>3102.6796200876356</v>
      </c>
      <c r="H542" s="673">
        <v>3341.027620257039</v>
      </c>
      <c r="I542" s="673">
        <v>3609.4772098230669</v>
      </c>
      <c r="J542" s="673">
        <v>3558.8494050369113</v>
      </c>
      <c r="K542" s="673">
        <v>4878.6708973362138</v>
      </c>
      <c r="L542" s="673">
        <v>5601.6852755608852</v>
      </c>
      <c r="M542" s="673">
        <v>6071.6605920368693</v>
      </c>
      <c r="N542" s="673">
        <v>6563.4982027155202</v>
      </c>
      <c r="O542" s="673">
        <v>6094.9374826153489</v>
      </c>
      <c r="P542" s="673">
        <v>5525.6439073178872</v>
      </c>
    </row>
    <row r="543" spans="1:16" s="10" customFormat="1" x14ac:dyDescent="0.3">
      <c r="A543" s="547" t="s">
        <v>272</v>
      </c>
      <c r="B543" s="673">
        <v>40905.111678970956</v>
      </c>
      <c r="C543" s="673">
        <v>41628.997143220549</v>
      </c>
      <c r="D543" s="673">
        <v>42909.412287049927</v>
      </c>
      <c r="E543" s="673">
        <v>46013.266514395698</v>
      </c>
      <c r="F543" s="673">
        <v>48841.791632224311</v>
      </c>
      <c r="G543" s="673">
        <v>51502.653442296614</v>
      </c>
      <c r="H543" s="673">
        <v>55734.51970787521</v>
      </c>
      <c r="I543" s="673">
        <v>59136.922449498852</v>
      </c>
      <c r="J543" s="673">
        <v>61475.487120208447</v>
      </c>
      <c r="K543" s="673">
        <v>65292.435848185247</v>
      </c>
      <c r="L543" s="673">
        <v>68672.990405299774</v>
      </c>
      <c r="M543" s="673">
        <v>73138.062227032628</v>
      </c>
      <c r="N543" s="673">
        <v>75757.941362893354</v>
      </c>
      <c r="O543" s="673">
        <v>75323.544042246227</v>
      </c>
      <c r="P543" s="673">
        <v>61661.858581355678</v>
      </c>
    </row>
    <row r="544" spans="1:16" s="10" customFormat="1" x14ac:dyDescent="0.3">
      <c r="A544" s="547" t="s">
        <v>273</v>
      </c>
      <c r="B544" s="673">
        <v>133764.16762640837</v>
      </c>
      <c r="C544" s="673">
        <v>143599.4714368429</v>
      </c>
      <c r="D544" s="673">
        <v>151743.46217675679</v>
      </c>
      <c r="E544" s="673">
        <v>171707.77430611246</v>
      </c>
      <c r="F544" s="673">
        <v>182369.88476092223</v>
      </c>
      <c r="G544" s="673">
        <v>189217.05069381383</v>
      </c>
      <c r="H544" s="673">
        <v>192547.1119375581</v>
      </c>
      <c r="I544" s="673">
        <v>194840.27604011216</v>
      </c>
      <c r="J544" s="673">
        <v>195254.10968965295</v>
      </c>
      <c r="K544" s="673">
        <v>208530.80632485318</v>
      </c>
      <c r="L544" s="673">
        <v>220382.58678040345</v>
      </c>
      <c r="M544" s="673">
        <v>239898.33072256803</v>
      </c>
      <c r="N544" s="673">
        <v>254748.55917285464</v>
      </c>
      <c r="O544" s="673">
        <v>255548.54287116241</v>
      </c>
      <c r="P544" s="673">
        <v>223610.38707012121</v>
      </c>
    </row>
    <row r="545" spans="1:16" s="10" customFormat="1" x14ac:dyDescent="0.3">
      <c r="A545" s="547" t="s">
        <v>274</v>
      </c>
      <c r="B545" s="673">
        <v>13949.83927874821</v>
      </c>
      <c r="C545" s="673">
        <v>6581.1647544767238</v>
      </c>
      <c r="D545" s="673">
        <v>6816.6614354391422</v>
      </c>
      <c r="E545" s="673">
        <v>6904.6333122550222</v>
      </c>
      <c r="F545" s="673">
        <v>7655.4705172223166</v>
      </c>
      <c r="G545" s="673">
        <v>7800.0309796810616</v>
      </c>
      <c r="H545" s="673">
        <v>7401.9242056354688</v>
      </c>
      <c r="I545" s="673">
        <v>6975.371900329269</v>
      </c>
      <c r="J545" s="673">
        <v>7345.9613584252484</v>
      </c>
      <c r="K545" s="673">
        <v>8286.6659992034711</v>
      </c>
      <c r="L545" s="673">
        <v>8963.0207505112085</v>
      </c>
      <c r="M545" s="673">
        <v>9497.1307418340803</v>
      </c>
      <c r="N545" s="673">
        <v>10248.528982140682</v>
      </c>
      <c r="O545" s="673">
        <v>9994.4660436396844</v>
      </c>
      <c r="P545" s="673">
        <v>8296.1436181224926</v>
      </c>
    </row>
    <row r="546" spans="1:16" s="10" customFormat="1" x14ac:dyDescent="0.3">
      <c r="A546" s="547" t="s">
        <v>275</v>
      </c>
      <c r="B546" s="673">
        <v>469.73998103230724</v>
      </c>
      <c r="C546" s="673">
        <v>538.09129609683168</v>
      </c>
      <c r="D546" s="673">
        <v>510.67039233139371</v>
      </c>
      <c r="E546" s="673">
        <v>566.33172876347851</v>
      </c>
      <c r="F546" s="673">
        <v>603.11771389939577</v>
      </c>
      <c r="G546" s="673">
        <v>772.92456523348028</v>
      </c>
      <c r="H546" s="673">
        <v>650.62630051650569</v>
      </c>
      <c r="I546" s="673">
        <v>706.95418212449385</v>
      </c>
      <c r="J546" s="673">
        <v>576.07069422251607</v>
      </c>
      <c r="K546" s="673">
        <v>631.72512604614246</v>
      </c>
      <c r="L546" s="673">
        <v>627.11405529943681</v>
      </c>
      <c r="M546" s="673">
        <v>609.70272805101388</v>
      </c>
      <c r="N546" s="673">
        <v>671.45288606806093</v>
      </c>
      <c r="O546" s="673">
        <v>648.22388030864147</v>
      </c>
      <c r="P546" s="673">
        <v>574.77420992592465</v>
      </c>
    </row>
    <row r="547" spans="1:16" s="10" customFormat="1" x14ac:dyDescent="0.3">
      <c r="A547" s="547" t="s">
        <v>276</v>
      </c>
      <c r="B547" s="673">
        <v>383.75744710158057</v>
      </c>
      <c r="C547" s="673">
        <v>611.70315460737868</v>
      </c>
      <c r="D547" s="673">
        <v>596.41345617121374</v>
      </c>
      <c r="E547" s="673">
        <v>633.0942890331371</v>
      </c>
      <c r="F547" s="673">
        <v>683.31635014513085</v>
      </c>
      <c r="G547" s="673">
        <v>699.53326000386733</v>
      </c>
      <c r="H547" s="673">
        <v>708.23958639357284</v>
      </c>
      <c r="I547" s="673">
        <v>646.85459263969403</v>
      </c>
      <c r="J547" s="673">
        <v>638.94149803662981</v>
      </c>
      <c r="K547" s="673">
        <v>668.66033331883625</v>
      </c>
      <c r="L547" s="673">
        <v>726.75461325259391</v>
      </c>
      <c r="M547" s="673">
        <v>746.35291043261088</v>
      </c>
      <c r="N547" s="673">
        <v>806.84414111542628</v>
      </c>
      <c r="O547" s="673">
        <v>811.12241636778288</v>
      </c>
      <c r="P547" s="673">
        <v>649.48670212448906</v>
      </c>
    </row>
    <row r="548" spans="1:16" s="10" customFormat="1" x14ac:dyDescent="0.3">
      <c r="A548" s="547" t="s">
        <v>277</v>
      </c>
      <c r="B548" s="673">
        <v>10659.894285977296</v>
      </c>
      <c r="C548" s="673">
        <v>14174.226196612539</v>
      </c>
      <c r="D548" s="673">
        <v>14636.515620921522</v>
      </c>
      <c r="E548" s="673">
        <v>15188.634072842658</v>
      </c>
      <c r="F548" s="673">
        <v>15458.806110649075</v>
      </c>
      <c r="G548" s="673">
        <v>17282.733470993997</v>
      </c>
      <c r="H548" s="673">
        <v>17175.113835543521</v>
      </c>
      <c r="I548" s="673">
        <v>16853.084114960307</v>
      </c>
      <c r="J548" s="673">
        <v>16972.407291229028</v>
      </c>
      <c r="K548" s="673">
        <v>17960.010670022191</v>
      </c>
      <c r="L548" s="673">
        <v>18635.327427652068</v>
      </c>
      <c r="M548" s="673">
        <v>19208.775856949163</v>
      </c>
      <c r="N548" s="673">
        <v>19691.507182011188</v>
      </c>
      <c r="O548" s="673">
        <v>19600.975401778662</v>
      </c>
      <c r="P548" s="673">
        <v>16320.862743829408</v>
      </c>
    </row>
    <row r="549" spans="1:16" s="10" customFormat="1" x14ac:dyDescent="0.3">
      <c r="A549" s="547" t="s">
        <v>278</v>
      </c>
      <c r="B549" s="673">
        <v>0.11776546848641131</v>
      </c>
      <c r="C549" s="673">
        <v>0.13619433516867704</v>
      </c>
      <c r="D549" s="673">
        <v>0.15905908375136332</v>
      </c>
      <c r="E549" s="673">
        <v>0.13608616766770976</v>
      </c>
      <c r="F549" s="673">
        <v>0.15317578085860406</v>
      </c>
      <c r="G549" s="673">
        <v>0.14973947805146093</v>
      </c>
      <c r="H549" s="673">
        <v>0.15510357941323202</v>
      </c>
      <c r="I549" s="673">
        <v>0.16381782100024242</v>
      </c>
      <c r="J549" s="673">
        <v>0.14762774532935538</v>
      </c>
      <c r="K549" s="673">
        <v>0.16318777377092084</v>
      </c>
      <c r="L549" s="673">
        <v>0.17824585141628765</v>
      </c>
      <c r="M549" s="673">
        <v>0.21304916167087892</v>
      </c>
      <c r="N549" s="673">
        <v>0.16461758396705606</v>
      </c>
      <c r="O549" s="673">
        <v>0.13938184382981617</v>
      </c>
      <c r="P549" s="673">
        <v>0.11580735359649552</v>
      </c>
    </row>
    <row r="550" spans="1:16" x14ac:dyDescent="0.3">
      <c r="A550" s="268" t="s">
        <v>568</v>
      </c>
      <c r="B550" s="269">
        <v>6441136</v>
      </c>
      <c r="C550" s="269">
        <v>6750866</v>
      </c>
      <c r="D550" s="269">
        <v>7043604</v>
      </c>
      <c r="E550" s="269">
        <v>7247607</v>
      </c>
      <c r="F550" s="269">
        <v>7528303</v>
      </c>
      <c r="G550" s="269">
        <v>7808854</v>
      </c>
      <c r="H550" s="269">
        <v>7799909</v>
      </c>
      <c r="I550" s="269">
        <v>7760027</v>
      </c>
      <c r="J550" s="269">
        <v>8009018</v>
      </c>
      <c r="K550" s="269">
        <v>8466299</v>
      </c>
      <c r="L550" s="269">
        <v>9049021</v>
      </c>
      <c r="M550" s="269">
        <v>9589401</v>
      </c>
      <c r="N550" s="269">
        <v>10127796</v>
      </c>
      <c r="O550" s="269">
        <v>10205096</v>
      </c>
      <c r="P550" s="269">
        <v>9415288</v>
      </c>
    </row>
    <row r="554" spans="1:16" x14ac:dyDescent="0.3">
      <c r="A554" s="898" t="s">
        <v>676</v>
      </c>
      <c r="B554" s="898"/>
      <c r="C554" s="163">
        <v>1995</v>
      </c>
      <c r="D554" s="163">
        <v>1996</v>
      </c>
      <c r="E554" s="163">
        <v>1997</v>
      </c>
      <c r="F554" s="163">
        <v>1998</v>
      </c>
      <c r="G554" s="163">
        <v>1999</v>
      </c>
      <c r="H554" s="163">
        <v>2000</v>
      </c>
      <c r="I554" s="163">
        <v>2001</v>
      </c>
      <c r="J554" s="163">
        <v>2002</v>
      </c>
      <c r="K554" s="163">
        <v>2003</v>
      </c>
      <c r="L554" s="163">
        <v>2004</v>
      </c>
      <c r="M554" s="163">
        <v>2005</v>
      </c>
      <c r="N554" s="163">
        <v>2006</v>
      </c>
      <c r="O554" s="163">
        <v>2007</v>
      </c>
      <c r="P554" s="163">
        <v>2008</v>
      </c>
    </row>
    <row r="569" spans="1:1050" x14ac:dyDescent="0.3">
      <c r="A569" s="170" t="s">
        <v>823</v>
      </c>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c r="BR569" s="170"/>
      <c r="BS569" s="170"/>
      <c r="BT569" s="170"/>
      <c r="BU569" s="170"/>
      <c r="BV569" s="170"/>
      <c r="BW569" s="170"/>
      <c r="BX569" s="170"/>
      <c r="BY569" s="170"/>
      <c r="BZ569" s="170"/>
      <c r="CA569" s="170"/>
      <c r="CB569" s="170"/>
      <c r="CC569" s="170"/>
      <c r="CD569" s="170"/>
      <c r="CE569" s="170"/>
      <c r="CF569" s="170"/>
      <c r="CG569" s="170"/>
      <c r="CH569" s="170"/>
      <c r="CI569" s="170"/>
      <c r="CJ569" s="170"/>
      <c r="CK569" s="170"/>
      <c r="CL569" s="170"/>
      <c r="CM569" s="170"/>
      <c r="CN569" s="170"/>
      <c r="CO569" s="170"/>
      <c r="CP569" s="170"/>
      <c r="CQ569" s="170"/>
      <c r="CR569" s="170"/>
      <c r="CS569" s="170"/>
      <c r="CT569" s="170"/>
      <c r="CU569" s="170"/>
      <c r="CV569" s="170"/>
      <c r="CW569" s="170"/>
      <c r="CX569" s="170"/>
      <c r="CY569" s="170"/>
      <c r="CZ569" s="170"/>
      <c r="DA569" s="170"/>
      <c r="DB569" s="170"/>
      <c r="DC569" s="170"/>
      <c r="DD569" s="170"/>
      <c r="DE569" s="170"/>
      <c r="DF569" s="170"/>
      <c r="DG569" s="170"/>
      <c r="DH569" s="170"/>
      <c r="DI569" s="170"/>
      <c r="DJ569" s="170"/>
      <c r="DK569" s="170"/>
      <c r="DL569" s="170"/>
      <c r="DM569" s="170"/>
      <c r="DN569" s="170"/>
      <c r="DO569" s="170"/>
      <c r="DP569" s="170"/>
      <c r="DQ569" s="170"/>
      <c r="DR569" s="170"/>
      <c r="DS569" s="170"/>
      <c r="DT569" s="170"/>
      <c r="DU569" s="170"/>
      <c r="DV569" s="170"/>
      <c r="DW569" s="170"/>
      <c r="DX569" s="170"/>
      <c r="DY569" s="170"/>
      <c r="DZ569" s="170"/>
      <c r="EA569" s="170"/>
      <c r="EB569" s="170"/>
      <c r="EC569" s="170"/>
      <c r="ED569" s="170"/>
      <c r="EE569" s="170"/>
      <c r="EF569" s="170"/>
      <c r="EG569" s="170"/>
      <c r="EH569" s="170"/>
      <c r="EI569" s="170"/>
      <c r="EJ569" s="170"/>
      <c r="EK569" s="170"/>
      <c r="EL569" s="170"/>
      <c r="EM569" s="170"/>
      <c r="EN569" s="170"/>
      <c r="EO569" s="170"/>
      <c r="EP569" s="170"/>
      <c r="EQ569" s="170"/>
      <c r="ER569" s="170"/>
      <c r="ES569" s="170"/>
      <c r="ET569" s="170"/>
      <c r="EU569" s="170"/>
      <c r="EV569" s="170"/>
      <c r="EW569" s="170"/>
      <c r="EX569" s="170"/>
      <c r="EY569" s="170"/>
      <c r="EZ569" s="170"/>
      <c r="FA569" s="170"/>
      <c r="FB569" s="170"/>
      <c r="FC569" s="170"/>
      <c r="FD569" s="170"/>
      <c r="FE569" s="170"/>
      <c r="FF569" s="170"/>
      <c r="FG569" s="170"/>
      <c r="FH569" s="170"/>
      <c r="FI569" s="170"/>
      <c r="FJ569" s="170"/>
      <c r="FK569" s="170"/>
      <c r="FL569" s="170"/>
      <c r="FM569" s="170"/>
      <c r="FN569" s="170"/>
      <c r="FO569" s="170"/>
      <c r="FP569" s="170"/>
      <c r="FQ569" s="170"/>
      <c r="FR569" s="170"/>
      <c r="FS569" s="170"/>
      <c r="FT569" s="170"/>
      <c r="FU569" s="170"/>
      <c r="FV569" s="170"/>
      <c r="FW569" s="170"/>
      <c r="FX569" s="170"/>
      <c r="FY569" s="170"/>
      <c r="FZ569" s="170"/>
      <c r="GA569" s="170"/>
      <c r="GB569" s="170"/>
      <c r="GC569" s="170"/>
      <c r="GD569" s="170"/>
      <c r="GE569" s="170"/>
      <c r="GF569" s="170"/>
      <c r="GG569" s="170"/>
      <c r="GH569" s="170"/>
      <c r="GI569" s="170"/>
      <c r="GJ569" s="170"/>
      <c r="GK569" s="170"/>
      <c r="GL569" s="170"/>
      <c r="GM569" s="170"/>
      <c r="GN569" s="170"/>
      <c r="GO569" s="170"/>
      <c r="GP569" s="170"/>
      <c r="GQ569" s="170"/>
      <c r="GR569" s="170"/>
      <c r="GS569" s="170"/>
      <c r="GT569" s="170"/>
      <c r="GU569" s="170"/>
      <c r="GV569" s="170"/>
      <c r="GW569" s="170"/>
      <c r="GX569" s="170"/>
      <c r="GY569" s="170"/>
      <c r="GZ569" s="170"/>
      <c r="HA569" s="170"/>
      <c r="HB569" s="170"/>
      <c r="HC569" s="170"/>
      <c r="HD569" s="170"/>
      <c r="HE569" s="170"/>
      <c r="HF569" s="170"/>
      <c r="HG569" s="170"/>
      <c r="HH569" s="170"/>
      <c r="HI569" s="170"/>
      <c r="HJ569" s="170"/>
      <c r="HK569" s="170"/>
      <c r="HL569" s="170"/>
      <c r="HM569" s="170"/>
      <c r="HN569" s="170"/>
      <c r="HO569" s="170"/>
      <c r="HP569" s="170"/>
      <c r="HQ569" s="170"/>
      <c r="HR569" s="170"/>
      <c r="HS569" s="170"/>
      <c r="HT569" s="170"/>
      <c r="HU569" s="170"/>
      <c r="HV569" s="170"/>
      <c r="HW569" s="170"/>
      <c r="HX569" s="170"/>
      <c r="HY569" s="170"/>
      <c r="HZ569" s="170"/>
      <c r="IA569" s="170"/>
      <c r="IB569" s="170"/>
      <c r="IC569" s="170"/>
      <c r="ID569" s="170"/>
      <c r="IE569" s="170"/>
      <c r="IF569" s="170"/>
      <c r="IG569" s="170"/>
      <c r="IH569" s="170"/>
      <c r="II569" s="170"/>
      <c r="IJ569" s="170"/>
      <c r="IK569" s="170"/>
      <c r="IL569" s="170"/>
      <c r="IM569" s="170"/>
      <c r="IN569" s="170"/>
      <c r="IO569" s="170"/>
      <c r="IP569" s="170"/>
      <c r="IQ569" s="170"/>
      <c r="IR569" s="170"/>
      <c r="IS569" s="170"/>
      <c r="IT569" s="170"/>
      <c r="IU569" s="170"/>
      <c r="IV569" s="170"/>
      <c r="IW569" s="170"/>
      <c r="IX569" s="170"/>
      <c r="IY569" s="170"/>
      <c r="IZ569" s="170"/>
      <c r="JA569" s="170"/>
      <c r="JB569" s="170"/>
      <c r="JC569" s="170"/>
      <c r="JD569" s="170"/>
      <c r="JE569" s="170"/>
      <c r="JF569" s="170"/>
      <c r="JG569" s="170"/>
      <c r="JH569" s="170"/>
      <c r="JI569" s="170"/>
      <c r="JJ569" s="170"/>
      <c r="JK569" s="170"/>
      <c r="JL569" s="170"/>
      <c r="JM569" s="170"/>
      <c r="JN569" s="170"/>
      <c r="JO569" s="170"/>
      <c r="JP569" s="170"/>
      <c r="JQ569" s="170"/>
      <c r="JR569" s="170"/>
      <c r="JS569" s="170"/>
      <c r="JT569" s="170"/>
      <c r="JU569" s="170"/>
      <c r="JV569" s="170"/>
      <c r="JW569" s="170"/>
      <c r="JX569" s="170"/>
      <c r="JY569" s="170"/>
      <c r="JZ569" s="170"/>
      <c r="KA569" s="170"/>
      <c r="KB569" s="170"/>
      <c r="KC569" s="170"/>
      <c r="KD569" s="170"/>
      <c r="KE569" s="170"/>
      <c r="KF569" s="170"/>
      <c r="KG569" s="170"/>
      <c r="KH569" s="170"/>
      <c r="KI569" s="170"/>
      <c r="KJ569" s="170"/>
      <c r="KK569" s="170"/>
      <c r="KL569" s="170"/>
      <c r="KM569" s="170"/>
      <c r="KN569" s="170"/>
      <c r="KO569" s="170"/>
      <c r="KP569" s="170"/>
      <c r="KQ569" s="170"/>
      <c r="KR569" s="170"/>
      <c r="KS569" s="170"/>
      <c r="KT569" s="170"/>
      <c r="KU569" s="170"/>
      <c r="KV569" s="170"/>
      <c r="KW569" s="170"/>
      <c r="KX569" s="170"/>
      <c r="KY569" s="170"/>
      <c r="KZ569" s="170"/>
      <c r="LA569" s="170"/>
      <c r="LB569" s="170"/>
      <c r="LC569" s="170"/>
      <c r="LD569" s="170"/>
      <c r="LE569" s="170"/>
      <c r="LF569" s="170"/>
      <c r="LG569" s="170"/>
      <c r="LH569" s="170"/>
      <c r="LI569" s="170"/>
      <c r="LJ569" s="170"/>
      <c r="LK569" s="170"/>
      <c r="LL569" s="170"/>
      <c r="LM569" s="170"/>
      <c r="LN569" s="170"/>
      <c r="LO569" s="170"/>
      <c r="LP569" s="170"/>
      <c r="LQ569" s="170"/>
      <c r="LR569" s="170"/>
      <c r="LS569" s="170"/>
      <c r="LT569" s="170"/>
      <c r="LU569" s="170"/>
      <c r="LV569" s="170"/>
      <c r="LW569" s="170"/>
      <c r="LX569" s="170"/>
      <c r="LY569" s="170"/>
      <c r="LZ569" s="170"/>
      <c r="MA569" s="170"/>
      <c r="MB569" s="170"/>
      <c r="MC569" s="170"/>
      <c r="MD569" s="170"/>
      <c r="ME569" s="170"/>
      <c r="MF569" s="170"/>
      <c r="MG569" s="170"/>
      <c r="MH569" s="170"/>
      <c r="MI569" s="170"/>
      <c r="MJ569" s="170"/>
      <c r="MK569" s="170"/>
      <c r="ML569" s="170"/>
      <c r="MM569" s="170"/>
      <c r="MN569" s="170"/>
      <c r="MO569" s="170"/>
      <c r="MP569" s="170"/>
      <c r="MQ569" s="170"/>
      <c r="MR569" s="170"/>
      <c r="MS569" s="170"/>
      <c r="MT569" s="170"/>
      <c r="MU569" s="170"/>
      <c r="MV569" s="170"/>
      <c r="MW569" s="170"/>
      <c r="MX569" s="170"/>
      <c r="MY569" s="170"/>
      <c r="MZ569" s="170"/>
      <c r="NA569" s="170"/>
      <c r="NB569" s="170"/>
      <c r="NC569" s="170"/>
      <c r="ND569" s="170"/>
      <c r="NE569" s="170"/>
      <c r="NF569" s="170"/>
      <c r="NG569" s="170"/>
      <c r="NH569" s="170"/>
      <c r="NI569" s="170"/>
      <c r="NJ569" s="170"/>
      <c r="NK569" s="170"/>
      <c r="NL569" s="170"/>
      <c r="NM569" s="170"/>
      <c r="NN569" s="170"/>
      <c r="NO569" s="170"/>
      <c r="NP569" s="170"/>
      <c r="NQ569" s="170"/>
      <c r="NR569" s="170"/>
      <c r="NS569" s="170"/>
      <c r="NT569" s="170"/>
      <c r="NU569" s="170"/>
      <c r="NV569" s="170"/>
      <c r="NW569" s="170"/>
      <c r="NX569" s="170"/>
      <c r="NY569" s="170"/>
      <c r="NZ569" s="170"/>
      <c r="OA569" s="170"/>
      <c r="OB569" s="170"/>
      <c r="OC569" s="170"/>
      <c r="OD569" s="170"/>
      <c r="OE569" s="170"/>
      <c r="OF569" s="170"/>
      <c r="OG569" s="170"/>
      <c r="OH569" s="170"/>
      <c r="OI569" s="170"/>
      <c r="OJ569" s="170"/>
      <c r="OK569" s="170"/>
      <c r="OL569" s="170"/>
      <c r="OM569" s="170"/>
      <c r="ON569" s="170"/>
      <c r="OO569" s="170"/>
      <c r="OP569" s="170"/>
      <c r="OQ569" s="170"/>
      <c r="OR569" s="170"/>
      <c r="OS569" s="170"/>
      <c r="OT569" s="170"/>
      <c r="OU569" s="170"/>
      <c r="OV569" s="170"/>
      <c r="OW569" s="170"/>
      <c r="OX569" s="170"/>
      <c r="OY569" s="170"/>
      <c r="OZ569" s="170"/>
      <c r="PA569" s="170"/>
      <c r="PB569" s="170"/>
      <c r="PC569" s="170"/>
      <c r="PD569" s="170"/>
      <c r="PE569" s="170"/>
      <c r="PF569" s="170"/>
      <c r="PG569" s="170"/>
      <c r="PH569" s="170"/>
      <c r="PI569" s="170"/>
      <c r="PJ569" s="170"/>
      <c r="PK569" s="170"/>
      <c r="PL569" s="170"/>
      <c r="PM569" s="170"/>
      <c r="PN569" s="170"/>
      <c r="PO569" s="170"/>
      <c r="PP569" s="170"/>
      <c r="PQ569" s="170"/>
      <c r="PR569" s="170"/>
      <c r="PS569" s="170"/>
      <c r="PT569" s="170"/>
      <c r="PU569" s="170"/>
      <c r="PV569" s="170"/>
      <c r="PW569" s="170"/>
      <c r="PX569" s="170"/>
      <c r="PY569" s="170"/>
      <c r="PZ569" s="170"/>
      <c r="QA569" s="170"/>
      <c r="QB569" s="170"/>
      <c r="QC569" s="170"/>
      <c r="QD569" s="170"/>
      <c r="QE569" s="170"/>
      <c r="QF569" s="170"/>
      <c r="QG569" s="170"/>
      <c r="QH569" s="170"/>
      <c r="QI569" s="170"/>
      <c r="QJ569" s="170"/>
      <c r="QK569" s="170"/>
      <c r="QL569" s="170"/>
      <c r="QM569" s="170"/>
      <c r="QN569" s="170"/>
      <c r="QO569" s="170"/>
      <c r="QP569" s="170"/>
      <c r="QQ569" s="170"/>
      <c r="QR569" s="170"/>
      <c r="QS569" s="170"/>
      <c r="QT569" s="170"/>
      <c r="QU569" s="170"/>
      <c r="QV569" s="170"/>
      <c r="QW569" s="170"/>
      <c r="QX569" s="170"/>
      <c r="QY569" s="170"/>
      <c r="QZ569" s="170"/>
      <c r="RA569" s="170"/>
      <c r="RB569" s="170"/>
      <c r="RC569" s="170"/>
      <c r="RD569" s="170"/>
      <c r="RE569" s="170"/>
      <c r="RF569" s="170"/>
      <c r="RG569" s="170"/>
      <c r="RH569" s="170"/>
      <c r="RI569" s="170"/>
      <c r="RJ569" s="170"/>
      <c r="RK569" s="170"/>
      <c r="RL569" s="170"/>
      <c r="RM569" s="170"/>
      <c r="RN569" s="170"/>
      <c r="RO569" s="170"/>
      <c r="RP569" s="170"/>
      <c r="RQ569" s="170"/>
      <c r="RR569" s="170"/>
      <c r="RS569" s="170"/>
      <c r="RT569" s="170"/>
      <c r="RU569" s="170"/>
      <c r="RV569" s="170"/>
      <c r="RW569" s="170"/>
      <c r="RX569" s="170"/>
      <c r="RY569" s="170"/>
      <c r="RZ569" s="170"/>
      <c r="SA569" s="170"/>
      <c r="SB569" s="170"/>
      <c r="SC569" s="170"/>
      <c r="SD569" s="170"/>
      <c r="SE569" s="170"/>
      <c r="SF569" s="170"/>
      <c r="SG569" s="170"/>
      <c r="SH569" s="170"/>
      <c r="SI569" s="170"/>
      <c r="SJ569" s="170"/>
      <c r="SK569" s="170"/>
      <c r="SL569" s="170"/>
      <c r="SM569" s="170"/>
      <c r="SN569" s="170"/>
      <c r="SO569" s="170"/>
      <c r="SP569" s="170"/>
      <c r="SQ569" s="170"/>
      <c r="SR569" s="170"/>
      <c r="SS569" s="170"/>
      <c r="ST569" s="170"/>
      <c r="SU569" s="170"/>
      <c r="SV569" s="170"/>
      <c r="SW569" s="170"/>
      <c r="SX569" s="170"/>
      <c r="SY569" s="170"/>
      <c r="SZ569" s="170"/>
      <c r="TA569" s="170"/>
      <c r="TB569" s="170"/>
      <c r="TC569" s="170"/>
      <c r="TD569" s="170"/>
      <c r="TE569" s="170"/>
    </row>
    <row r="570" spans="1:1050" x14ac:dyDescent="0.3">
      <c r="A570" s="786">
        <v>1995</v>
      </c>
      <c r="B570" s="786"/>
      <c r="C570" s="786"/>
      <c r="D570" s="786"/>
      <c r="E570" s="786"/>
      <c r="F570" s="786"/>
      <c r="G570" s="786"/>
      <c r="H570" s="786"/>
      <c r="I570" s="786"/>
      <c r="J570" s="786"/>
      <c r="K570" s="786"/>
      <c r="L570" s="786"/>
      <c r="M570" s="786"/>
      <c r="N570" s="786"/>
      <c r="O570" s="786"/>
      <c r="P570" s="786"/>
      <c r="Q570" s="786"/>
      <c r="R570" s="786"/>
      <c r="S570" s="786"/>
      <c r="T570" s="786"/>
      <c r="U570" s="786"/>
      <c r="V570" s="786"/>
      <c r="W570" s="786"/>
      <c r="X570" s="786"/>
      <c r="Y570" s="786"/>
      <c r="Z570" s="786"/>
      <c r="AA570" s="786"/>
      <c r="AB570" s="786"/>
      <c r="AC570" s="786"/>
      <c r="AD570" s="786"/>
      <c r="AE570" s="786"/>
      <c r="AF570" s="786"/>
      <c r="AG570" s="786"/>
      <c r="AH570" s="786"/>
      <c r="AI570" s="786"/>
      <c r="AJ570" s="896">
        <v>1996</v>
      </c>
      <c r="AK570" s="896"/>
      <c r="AL570" s="896"/>
      <c r="AM570" s="896"/>
      <c r="AN570" s="896"/>
      <c r="AO570" s="896"/>
      <c r="AP570" s="896"/>
      <c r="AQ570" s="896"/>
      <c r="AR570" s="896"/>
      <c r="AS570" s="896"/>
      <c r="AT570" s="896"/>
      <c r="AU570" s="896"/>
      <c r="AV570" s="896"/>
      <c r="AW570" s="896"/>
      <c r="AX570" s="896"/>
      <c r="AY570" s="896"/>
      <c r="AZ570" s="896"/>
      <c r="BA570" s="896"/>
      <c r="BB570" s="896"/>
      <c r="BC570" s="896"/>
      <c r="BD570" s="896"/>
      <c r="BE570" s="896"/>
      <c r="BF570" s="896"/>
      <c r="BG570" s="896"/>
      <c r="BH570" s="896"/>
      <c r="BI570" s="896"/>
      <c r="BJ570" s="896"/>
      <c r="BK570" s="896"/>
      <c r="BL570" s="896"/>
      <c r="BM570" s="896"/>
      <c r="BN570" s="896"/>
      <c r="BO570" s="896"/>
      <c r="BP570" s="896"/>
      <c r="BQ570" s="896"/>
      <c r="BR570" s="896"/>
      <c r="BS570" s="786">
        <v>1997</v>
      </c>
      <c r="BT570" s="786"/>
      <c r="BU570" s="786"/>
      <c r="BV570" s="786"/>
      <c r="BW570" s="786"/>
      <c r="BX570" s="786"/>
      <c r="BY570" s="786"/>
      <c r="BZ570" s="786"/>
      <c r="CA570" s="786"/>
      <c r="CB570" s="786"/>
      <c r="CC570" s="786"/>
      <c r="CD570" s="786"/>
      <c r="CE570" s="786"/>
      <c r="CF570" s="786"/>
      <c r="CG570" s="786"/>
      <c r="CH570" s="786"/>
      <c r="CI570" s="786"/>
      <c r="CJ570" s="786"/>
      <c r="CK570" s="786"/>
      <c r="CL570" s="786"/>
      <c r="CM570" s="786"/>
      <c r="CN570" s="786"/>
      <c r="CO570" s="786"/>
      <c r="CP570" s="786"/>
      <c r="CQ570" s="786"/>
      <c r="CR570" s="786"/>
      <c r="CS570" s="786"/>
      <c r="CT570" s="786"/>
      <c r="CU570" s="786"/>
      <c r="CV570" s="786"/>
      <c r="CW570" s="786"/>
      <c r="CX570" s="786"/>
      <c r="CY570" s="786"/>
      <c r="CZ570" s="786"/>
      <c r="DA570" s="786"/>
      <c r="DB570" s="896">
        <v>1998</v>
      </c>
      <c r="DC570" s="896"/>
      <c r="DD570" s="896"/>
      <c r="DE570" s="896"/>
      <c r="DF570" s="896"/>
      <c r="DG570" s="896"/>
      <c r="DH570" s="896"/>
      <c r="DI570" s="896"/>
      <c r="DJ570" s="896"/>
      <c r="DK570" s="896"/>
      <c r="DL570" s="896"/>
      <c r="DM570" s="896"/>
      <c r="DN570" s="896"/>
      <c r="DO570" s="896"/>
      <c r="DP570" s="896"/>
      <c r="DQ570" s="896"/>
      <c r="DR570" s="896"/>
      <c r="DS570" s="896"/>
      <c r="DT570" s="896"/>
      <c r="DU570" s="896"/>
      <c r="DV570" s="896"/>
      <c r="DW570" s="896"/>
      <c r="DX570" s="896"/>
      <c r="DY570" s="896"/>
      <c r="DZ570" s="896"/>
      <c r="EA570" s="896"/>
      <c r="EB570" s="896"/>
      <c r="EC570" s="896"/>
      <c r="ED570" s="896"/>
      <c r="EE570" s="896"/>
      <c r="EF570" s="896"/>
      <c r="EG570" s="896"/>
      <c r="EH570" s="896"/>
      <c r="EI570" s="896"/>
      <c r="EJ570" s="896"/>
      <c r="EK570" s="786">
        <v>1999</v>
      </c>
      <c r="EL570" s="786"/>
      <c r="EM570" s="786"/>
      <c r="EN570" s="786"/>
      <c r="EO570" s="786"/>
      <c r="EP570" s="786"/>
      <c r="EQ570" s="786"/>
      <c r="ER570" s="786"/>
      <c r="ES570" s="786"/>
      <c r="ET570" s="786"/>
      <c r="EU570" s="786"/>
      <c r="EV570" s="786"/>
      <c r="EW570" s="786"/>
      <c r="EX570" s="786"/>
      <c r="EY570" s="786"/>
      <c r="EZ570" s="786"/>
      <c r="FA570" s="786"/>
      <c r="FB570" s="786"/>
      <c r="FC570" s="786"/>
      <c r="FD570" s="786"/>
      <c r="FE570" s="786"/>
      <c r="FF570" s="786"/>
      <c r="FG570" s="786"/>
      <c r="FH570" s="786"/>
      <c r="FI570" s="786"/>
      <c r="FJ570" s="786"/>
      <c r="FK570" s="786"/>
      <c r="FL570" s="786"/>
      <c r="FM570" s="786"/>
      <c r="FN570" s="786"/>
      <c r="FO570" s="786"/>
      <c r="FP570" s="786"/>
      <c r="FQ570" s="786"/>
      <c r="FR570" s="786"/>
      <c r="FS570" s="786"/>
      <c r="FT570" s="896">
        <v>2000</v>
      </c>
      <c r="FU570" s="896"/>
      <c r="FV570" s="896"/>
      <c r="FW570" s="896"/>
      <c r="FX570" s="896"/>
      <c r="FY570" s="896"/>
      <c r="FZ570" s="896"/>
      <c r="GA570" s="896"/>
      <c r="GB570" s="896"/>
      <c r="GC570" s="896"/>
      <c r="GD570" s="896"/>
      <c r="GE570" s="896"/>
      <c r="GF570" s="896"/>
      <c r="GG570" s="896"/>
      <c r="GH570" s="896"/>
      <c r="GI570" s="896"/>
      <c r="GJ570" s="896"/>
      <c r="GK570" s="896"/>
      <c r="GL570" s="896"/>
      <c r="GM570" s="896"/>
      <c r="GN570" s="896"/>
      <c r="GO570" s="896"/>
      <c r="GP570" s="896"/>
      <c r="GQ570" s="896"/>
      <c r="GR570" s="896"/>
      <c r="GS570" s="896"/>
      <c r="GT570" s="896"/>
      <c r="GU570" s="896"/>
      <c r="GV570" s="896"/>
      <c r="GW570" s="896"/>
      <c r="GX570" s="896"/>
      <c r="GY570" s="896"/>
      <c r="GZ570" s="896"/>
      <c r="HA570" s="896"/>
      <c r="HB570" s="896"/>
      <c r="HC570" s="786">
        <v>2001</v>
      </c>
      <c r="HD570" s="786"/>
      <c r="HE570" s="786"/>
      <c r="HF570" s="786"/>
      <c r="HG570" s="786"/>
      <c r="HH570" s="786"/>
      <c r="HI570" s="786"/>
      <c r="HJ570" s="786"/>
      <c r="HK570" s="786"/>
      <c r="HL570" s="786"/>
      <c r="HM570" s="786"/>
      <c r="HN570" s="786"/>
      <c r="HO570" s="786"/>
      <c r="HP570" s="786"/>
      <c r="HQ570" s="786"/>
      <c r="HR570" s="786"/>
      <c r="HS570" s="786"/>
      <c r="HT570" s="786"/>
      <c r="HU570" s="786"/>
      <c r="HV570" s="786"/>
      <c r="HW570" s="786"/>
      <c r="HX570" s="786"/>
      <c r="HY570" s="786"/>
      <c r="HZ570" s="786"/>
      <c r="IA570" s="786"/>
      <c r="IB570" s="786"/>
      <c r="IC570" s="786"/>
      <c r="ID570" s="786"/>
      <c r="IE570" s="786"/>
      <c r="IF570" s="786"/>
      <c r="IG570" s="786"/>
      <c r="IH570" s="786"/>
      <c r="II570" s="786"/>
      <c r="IJ570" s="786"/>
      <c r="IK570" s="786"/>
      <c r="IL570" s="896">
        <v>2002</v>
      </c>
      <c r="IM570" s="896"/>
      <c r="IN570" s="896"/>
      <c r="IO570" s="896"/>
      <c r="IP570" s="896"/>
      <c r="IQ570" s="896"/>
      <c r="IR570" s="896"/>
      <c r="IS570" s="896"/>
      <c r="IT570" s="896"/>
      <c r="IU570" s="896"/>
      <c r="IV570" s="896"/>
      <c r="IW570" s="896"/>
      <c r="IX570" s="896"/>
      <c r="IY570" s="896"/>
      <c r="IZ570" s="896"/>
      <c r="JA570" s="896"/>
      <c r="JB570" s="896"/>
      <c r="JC570" s="896"/>
      <c r="JD570" s="896"/>
      <c r="JE570" s="896"/>
      <c r="JF570" s="896"/>
      <c r="JG570" s="896"/>
      <c r="JH570" s="896"/>
      <c r="JI570" s="896"/>
      <c r="JJ570" s="896"/>
      <c r="JK570" s="896"/>
      <c r="JL570" s="896"/>
      <c r="JM570" s="896"/>
      <c r="JN570" s="896"/>
      <c r="JO570" s="896"/>
      <c r="JP570" s="896"/>
      <c r="JQ570" s="896"/>
      <c r="JR570" s="896"/>
      <c r="JS570" s="896"/>
      <c r="JT570" s="896"/>
      <c r="JU570" s="786">
        <v>2003</v>
      </c>
      <c r="JV570" s="786"/>
      <c r="JW570" s="786"/>
      <c r="JX570" s="786"/>
      <c r="JY570" s="786"/>
      <c r="JZ570" s="786"/>
      <c r="KA570" s="786"/>
      <c r="KB570" s="786"/>
      <c r="KC570" s="786"/>
      <c r="KD570" s="786"/>
      <c r="KE570" s="786"/>
      <c r="KF570" s="786"/>
      <c r="KG570" s="786"/>
      <c r="KH570" s="786"/>
      <c r="KI570" s="786"/>
      <c r="KJ570" s="786"/>
      <c r="KK570" s="786"/>
      <c r="KL570" s="786"/>
      <c r="KM570" s="786"/>
      <c r="KN570" s="786"/>
      <c r="KO570" s="786"/>
      <c r="KP570" s="786"/>
      <c r="KQ570" s="786"/>
      <c r="KR570" s="786"/>
      <c r="KS570" s="786"/>
      <c r="KT570" s="786"/>
      <c r="KU570" s="786"/>
      <c r="KV570" s="786"/>
      <c r="KW570" s="786"/>
      <c r="KX570" s="786"/>
      <c r="KY570" s="786"/>
      <c r="KZ570" s="786"/>
      <c r="LA570" s="786"/>
      <c r="LB570" s="786"/>
      <c r="LC570" s="786"/>
      <c r="LD570" s="896">
        <v>2004</v>
      </c>
      <c r="LE570" s="896"/>
      <c r="LF570" s="896"/>
      <c r="LG570" s="896"/>
      <c r="LH570" s="896"/>
      <c r="LI570" s="896"/>
      <c r="LJ570" s="896"/>
      <c r="LK570" s="896"/>
      <c r="LL570" s="896"/>
      <c r="LM570" s="896"/>
      <c r="LN570" s="896"/>
      <c r="LO570" s="896"/>
      <c r="LP570" s="896"/>
      <c r="LQ570" s="896"/>
      <c r="LR570" s="896"/>
      <c r="LS570" s="896"/>
      <c r="LT570" s="896"/>
      <c r="LU570" s="896"/>
      <c r="LV570" s="896"/>
      <c r="LW570" s="896"/>
      <c r="LX570" s="896"/>
      <c r="LY570" s="896"/>
      <c r="LZ570" s="896"/>
      <c r="MA570" s="896"/>
      <c r="MB570" s="896"/>
      <c r="MC570" s="896"/>
      <c r="MD570" s="896"/>
      <c r="ME570" s="896"/>
      <c r="MF570" s="896"/>
      <c r="MG570" s="896"/>
      <c r="MH570" s="896"/>
      <c r="MI570" s="896"/>
      <c r="MJ570" s="896"/>
      <c r="MK570" s="896"/>
      <c r="ML570" s="896"/>
      <c r="MM570" s="786">
        <v>2005</v>
      </c>
      <c r="MN570" s="786"/>
      <c r="MO570" s="786"/>
      <c r="MP570" s="786"/>
      <c r="MQ570" s="786"/>
      <c r="MR570" s="786"/>
      <c r="MS570" s="786"/>
      <c r="MT570" s="786"/>
      <c r="MU570" s="786"/>
      <c r="MV570" s="786"/>
      <c r="MW570" s="786"/>
      <c r="MX570" s="786"/>
      <c r="MY570" s="786"/>
      <c r="MZ570" s="786"/>
      <c r="NA570" s="786"/>
      <c r="NB570" s="786"/>
      <c r="NC570" s="786"/>
      <c r="ND570" s="786"/>
      <c r="NE570" s="786"/>
      <c r="NF570" s="786"/>
      <c r="NG570" s="786"/>
      <c r="NH570" s="786"/>
      <c r="NI570" s="786"/>
      <c r="NJ570" s="786"/>
      <c r="NK570" s="786"/>
      <c r="NL570" s="786"/>
      <c r="NM570" s="786"/>
      <c r="NN570" s="786"/>
      <c r="NO570" s="786"/>
      <c r="NP570" s="786"/>
      <c r="NQ570" s="786"/>
      <c r="NR570" s="786"/>
      <c r="NS570" s="786"/>
      <c r="NT570" s="786"/>
      <c r="NU570" s="786"/>
      <c r="NV570" s="896">
        <v>2006</v>
      </c>
      <c r="NW570" s="896"/>
      <c r="NX570" s="896"/>
      <c r="NY570" s="896"/>
      <c r="NZ570" s="896"/>
      <c r="OA570" s="896"/>
      <c r="OB570" s="896"/>
      <c r="OC570" s="896"/>
      <c r="OD570" s="896"/>
      <c r="OE570" s="896"/>
      <c r="OF570" s="896"/>
      <c r="OG570" s="896"/>
      <c r="OH570" s="896"/>
      <c r="OI570" s="896"/>
      <c r="OJ570" s="896"/>
      <c r="OK570" s="896"/>
      <c r="OL570" s="896"/>
      <c r="OM570" s="896"/>
      <c r="ON570" s="896"/>
      <c r="OO570" s="896"/>
      <c r="OP570" s="896"/>
      <c r="OQ570" s="896"/>
      <c r="OR570" s="896"/>
      <c r="OS570" s="896"/>
      <c r="OT570" s="896"/>
      <c r="OU570" s="896"/>
      <c r="OV570" s="896"/>
      <c r="OW570" s="896"/>
      <c r="OX570" s="896"/>
      <c r="OY570" s="896"/>
      <c r="OZ570" s="896"/>
      <c r="PA570" s="896"/>
      <c r="PB570" s="896"/>
      <c r="PC570" s="896"/>
      <c r="PD570" s="896"/>
      <c r="PE570" s="786">
        <v>2007</v>
      </c>
      <c r="PF570" s="786"/>
      <c r="PG570" s="786"/>
      <c r="PH570" s="786"/>
      <c r="PI570" s="786"/>
      <c r="PJ570" s="786"/>
      <c r="PK570" s="786"/>
      <c r="PL570" s="786"/>
      <c r="PM570" s="786"/>
      <c r="PN570" s="786"/>
      <c r="PO570" s="786"/>
      <c r="PP570" s="786"/>
      <c r="PQ570" s="786"/>
      <c r="PR570" s="786"/>
      <c r="PS570" s="786"/>
      <c r="PT570" s="786"/>
      <c r="PU570" s="786"/>
      <c r="PV570" s="786"/>
      <c r="PW570" s="786"/>
      <c r="PX570" s="786"/>
      <c r="PY570" s="786"/>
      <c r="PZ570" s="786"/>
      <c r="QA570" s="786"/>
      <c r="QB570" s="786"/>
      <c r="QC570" s="786"/>
      <c r="QD570" s="786"/>
      <c r="QE570" s="786"/>
      <c r="QF570" s="786"/>
      <c r="QG570" s="786"/>
      <c r="QH570" s="786"/>
      <c r="QI570" s="786"/>
      <c r="QJ570" s="786"/>
      <c r="QK570" s="786"/>
      <c r="QL570" s="786"/>
      <c r="QM570" s="786"/>
      <c r="QN570" s="896">
        <v>2008</v>
      </c>
      <c r="QO570" s="896"/>
      <c r="QP570" s="896"/>
      <c r="QQ570" s="896"/>
      <c r="QR570" s="896"/>
      <c r="QS570" s="896"/>
      <c r="QT570" s="896"/>
      <c r="QU570" s="896"/>
      <c r="QV570" s="896"/>
      <c r="QW570" s="896"/>
      <c r="QX570" s="896"/>
      <c r="QY570" s="896"/>
      <c r="QZ570" s="896"/>
      <c r="RA570" s="896"/>
      <c r="RB570" s="896"/>
      <c r="RC570" s="896"/>
      <c r="RD570" s="896"/>
      <c r="RE570" s="896"/>
      <c r="RF570" s="896"/>
      <c r="RG570" s="896"/>
      <c r="RH570" s="896"/>
      <c r="RI570" s="896"/>
      <c r="RJ570" s="896"/>
      <c r="RK570" s="896"/>
      <c r="RL570" s="896"/>
      <c r="RM570" s="896"/>
      <c r="RN570" s="896"/>
      <c r="RO570" s="896"/>
      <c r="RP570" s="896"/>
      <c r="RQ570" s="896"/>
      <c r="RR570" s="896"/>
      <c r="RS570" s="896"/>
      <c r="RT570" s="896"/>
      <c r="RU570" s="896"/>
      <c r="RV570" s="896"/>
      <c r="RW570" s="786">
        <v>2009</v>
      </c>
      <c r="RX570" s="786"/>
      <c r="RY570" s="786"/>
      <c r="RZ570" s="786"/>
      <c r="SA570" s="786"/>
      <c r="SB570" s="786"/>
      <c r="SC570" s="786"/>
      <c r="SD570" s="786"/>
      <c r="SE570" s="786"/>
      <c r="SF570" s="786"/>
      <c r="SG570" s="786"/>
      <c r="SH570" s="786"/>
      <c r="SI570" s="786"/>
      <c r="SJ570" s="786"/>
      <c r="SK570" s="786"/>
      <c r="SL570" s="786"/>
      <c r="SM570" s="786"/>
      <c r="SN570" s="786"/>
      <c r="SO570" s="786"/>
      <c r="SP570" s="786"/>
      <c r="SQ570" s="786"/>
      <c r="SR570" s="786"/>
      <c r="SS570" s="786"/>
      <c r="ST570" s="786"/>
      <c r="SU570" s="786"/>
      <c r="SV570" s="786"/>
      <c r="SW570" s="786"/>
      <c r="SX570" s="786"/>
      <c r="SY570" s="786"/>
      <c r="SZ570" s="786"/>
      <c r="TA570" s="786"/>
      <c r="TB570" s="786"/>
      <c r="TC570" s="786"/>
      <c r="TD570" s="786"/>
      <c r="TE570" s="786"/>
      <c r="TF570" s="607"/>
      <c r="TG570" s="607"/>
      <c r="TH570" s="607"/>
      <c r="TI570" s="607"/>
      <c r="TJ570" s="607"/>
      <c r="TK570" s="607"/>
      <c r="TL570" s="607"/>
      <c r="TM570" s="607"/>
      <c r="TN570" s="607"/>
      <c r="TO570" s="607"/>
      <c r="TP570" s="607"/>
      <c r="TQ570" s="607"/>
      <c r="TR570" s="607"/>
      <c r="TS570" s="607"/>
      <c r="TT570" s="607"/>
      <c r="TU570" s="607"/>
      <c r="TV570" s="607"/>
      <c r="TW570" s="607"/>
      <c r="TX570" s="607"/>
      <c r="TY570" s="607"/>
      <c r="TZ570" s="607"/>
      <c r="UA570" s="607"/>
      <c r="UB570" s="607"/>
      <c r="UC570" s="607"/>
      <c r="UD570" s="607"/>
      <c r="UE570" s="607"/>
      <c r="UF570" s="607"/>
      <c r="UG570" s="607"/>
      <c r="UH570" s="607"/>
      <c r="UI570" s="607"/>
      <c r="UJ570" s="607"/>
      <c r="UK570" s="607"/>
      <c r="UL570" s="607"/>
      <c r="UM570" s="607"/>
      <c r="UN570" s="607"/>
      <c r="UO570" s="607"/>
      <c r="UP570" s="607"/>
      <c r="UQ570" s="607"/>
      <c r="UR570" s="607"/>
      <c r="US570" s="607"/>
      <c r="UT570" s="607"/>
      <c r="UU570" s="607"/>
      <c r="UV570" s="607"/>
      <c r="UW570" s="607"/>
      <c r="UX570" s="607"/>
      <c r="UY570" s="607"/>
      <c r="UZ570" s="607"/>
      <c r="VA570" s="607"/>
      <c r="VB570" s="607"/>
      <c r="VC570" s="607"/>
      <c r="VD570" s="607"/>
      <c r="VE570" s="607"/>
      <c r="VF570" s="607"/>
      <c r="VG570" s="607"/>
      <c r="VH570" s="607"/>
      <c r="VI570" s="607"/>
      <c r="VJ570" s="607"/>
      <c r="VK570" s="607"/>
      <c r="VL570" s="607"/>
      <c r="VM570" s="607"/>
      <c r="VN570" s="607"/>
      <c r="VO570" s="607"/>
      <c r="VP570" s="607"/>
      <c r="VQ570" s="607"/>
      <c r="VR570" s="607"/>
      <c r="VS570" s="607"/>
      <c r="VT570" s="607"/>
      <c r="VU570" s="607"/>
      <c r="VV570" s="607"/>
      <c r="VW570" s="607"/>
      <c r="VX570" s="607"/>
      <c r="VY570" s="607"/>
      <c r="VZ570" s="607"/>
      <c r="WA570" s="607"/>
      <c r="WB570" s="607"/>
      <c r="WC570" s="607"/>
      <c r="WD570" s="607"/>
      <c r="WE570" s="607"/>
      <c r="WF570" s="607"/>
      <c r="WG570" s="607"/>
      <c r="WH570" s="607"/>
      <c r="WI570" s="607"/>
      <c r="WJ570" s="607"/>
      <c r="WK570" s="607"/>
      <c r="WL570" s="607"/>
      <c r="WM570" s="607"/>
      <c r="WN570" s="607"/>
      <c r="WO570" s="607"/>
      <c r="WP570" s="607"/>
      <c r="WQ570" s="607"/>
      <c r="WR570" s="607"/>
      <c r="WS570" s="607"/>
      <c r="WT570" s="607"/>
      <c r="WU570" s="607"/>
      <c r="WV570" s="607"/>
      <c r="WW570" s="607"/>
      <c r="WX570" s="607"/>
      <c r="WY570" s="607"/>
      <c r="WZ570" s="607"/>
      <c r="XA570" s="607"/>
      <c r="XB570" s="607"/>
      <c r="XC570" s="607"/>
      <c r="XD570" s="607"/>
      <c r="XE570" s="607"/>
      <c r="XF570" s="607"/>
      <c r="XG570" s="607"/>
      <c r="XH570" s="607"/>
      <c r="XI570" s="607"/>
      <c r="XJ570" s="607"/>
      <c r="XK570" s="607"/>
      <c r="XL570" s="607"/>
      <c r="XM570" s="607"/>
      <c r="XN570" s="607"/>
      <c r="XO570" s="607"/>
      <c r="XP570" s="607"/>
      <c r="XQ570" s="607"/>
      <c r="XR570" s="607"/>
      <c r="XS570" s="607"/>
      <c r="XT570" s="607"/>
      <c r="XU570" s="607"/>
      <c r="XV570" s="607"/>
      <c r="XW570" s="607"/>
      <c r="XX570" s="607"/>
      <c r="XY570" s="607"/>
      <c r="XZ570" s="607"/>
      <c r="YA570" s="607"/>
      <c r="YB570" s="607"/>
      <c r="YC570" s="607"/>
      <c r="YD570" s="607"/>
      <c r="YE570" s="607"/>
      <c r="YF570" s="607"/>
      <c r="YG570" s="607"/>
      <c r="YH570" s="607"/>
      <c r="YI570" s="607"/>
      <c r="YJ570" s="607"/>
      <c r="YK570" s="607"/>
      <c r="YL570" s="607"/>
      <c r="YM570" s="607"/>
      <c r="YN570" s="607"/>
      <c r="YO570" s="607"/>
      <c r="YP570" s="607"/>
      <c r="YQ570" s="607"/>
      <c r="YR570" s="607"/>
      <c r="YS570" s="607"/>
      <c r="YT570" s="607"/>
      <c r="YU570" s="607"/>
      <c r="YV570" s="607"/>
      <c r="YW570" s="607"/>
      <c r="YX570" s="607"/>
      <c r="YY570" s="607"/>
      <c r="YZ570" s="607"/>
      <c r="ZA570" s="607"/>
      <c r="ZB570" s="607"/>
      <c r="ZC570" s="607"/>
      <c r="ZD570" s="607"/>
      <c r="ZE570" s="607"/>
      <c r="ZF570" s="607"/>
      <c r="ZG570" s="607"/>
      <c r="ZH570" s="607"/>
      <c r="ZI570" s="607"/>
      <c r="ZJ570" s="607"/>
      <c r="ZK570" s="607"/>
      <c r="ZL570" s="607"/>
      <c r="ZM570" s="607"/>
      <c r="ZN570" s="607"/>
      <c r="ZO570" s="607"/>
      <c r="ZP570" s="607"/>
      <c r="ZQ570" s="607"/>
      <c r="ZR570" s="607"/>
      <c r="ZS570" s="607"/>
      <c r="ZT570" s="607"/>
      <c r="ZU570" s="607"/>
      <c r="ZV570" s="607"/>
      <c r="ZW570" s="607"/>
      <c r="ZX570" s="607"/>
      <c r="ZY570" s="607"/>
      <c r="ZZ570" s="607"/>
      <c r="AAA570" s="607"/>
      <c r="AAB570" s="607"/>
      <c r="AAC570" s="607"/>
      <c r="AAD570" s="607"/>
      <c r="AAE570" s="607"/>
      <c r="AAF570" s="607"/>
      <c r="AAG570" s="607"/>
      <c r="AAH570" s="607"/>
      <c r="AAI570" s="607"/>
      <c r="AAJ570" s="607"/>
      <c r="AAK570" s="607"/>
      <c r="AAL570" s="607"/>
      <c r="AAM570" s="607"/>
      <c r="AAN570" s="607"/>
      <c r="AAO570" s="607"/>
      <c r="AAP570" s="607"/>
      <c r="AAQ570" s="607"/>
      <c r="AAR570" s="607"/>
      <c r="AAS570" s="607"/>
      <c r="AAT570" s="607"/>
      <c r="AAU570" s="607"/>
      <c r="AAV570" s="607"/>
      <c r="AAW570" s="607"/>
      <c r="AAX570" s="607"/>
      <c r="AAY570" s="607"/>
      <c r="AAZ570" s="607"/>
      <c r="ABA570" s="607"/>
      <c r="ABB570" s="607"/>
      <c r="ABC570" s="607"/>
      <c r="ABD570" s="607"/>
      <c r="ABE570" s="607"/>
      <c r="ABF570" s="607"/>
      <c r="ABG570" s="607"/>
      <c r="ABH570" s="607"/>
      <c r="ABI570" s="607"/>
      <c r="ABJ570" s="607"/>
      <c r="ABK570" s="607"/>
      <c r="ABL570" s="607"/>
      <c r="ABM570" s="607"/>
      <c r="ABN570" s="607"/>
      <c r="ABO570" s="607"/>
      <c r="ABP570" s="607"/>
      <c r="ABQ570" s="607"/>
      <c r="ABR570" s="607"/>
      <c r="ABS570" s="607"/>
      <c r="ABT570" s="607"/>
      <c r="ABU570" s="607"/>
      <c r="ABV570" s="607"/>
      <c r="ABW570" s="607"/>
      <c r="ABX570" s="607"/>
      <c r="ABY570" s="607"/>
      <c r="ABZ570" s="607"/>
      <c r="ACA570" s="607"/>
      <c r="ACB570" s="607"/>
      <c r="ACC570" s="607"/>
      <c r="ACD570" s="607"/>
      <c r="ACE570" s="607"/>
      <c r="ACF570" s="607"/>
      <c r="ACG570" s="607"/>
      <c r="ACH570" s="607"/>
      <c r="ACI570" s="607"/>
      <c r="ACJ570" s="607"/>
      <c r="ACK570" s="607"/>
      <c r="ACL570" s="607"/>
      <c r="ACM570" s="607"/>
      <c r="ACN570" s="607"/>
      <c r="ACO570" s="607"/>
      <c r="ACP570" s="607"/>
      <c r="ACQ570" s="607"/>
      <c r="ACR570" s="607"/>
      <c r="ACS570" s="607"/>
      <c r="ACT570" s="607"/>
      <c r="ACU570" s="607"/>
      <c r="ACV570" s="607"/>
      <c r="ACW570" s="607"/>
      <c r="ACX570" s="607"/>
      <c r="ACY570" s="607"/>
      <c r="ACZ570" s="607"/>
      <c r="ADA570" s="607"/>
      <c r="ADB570" s="607"/>
      <c r="ADC570" s="607"/>
      <c r="ADD570" s="607"/>
      <c r="ADE570" s="607"/>
      <c r="ADF570" s="607"/>
      <c r="ADG570" s="607"/>
      <c r="ADH570" s="607"/>
      <c r="ADI570" s="607"/>
      <c r="ADJ570" s="607"/>
      <c r="ADK570" s="607"/>
      <c r="ADL570" s="607"/>
      <c r="ADM570" s="607"/>
      <c r="ADN570" s="607"/>
      <c r="ADO570" s="607"/>
      <c r="ADP570" s="607"/>
      <c r="ADQ570" s="607"/>
      <c r="ADR570" s="607"/>
      <c r="ADS570" s="607"/>
      <c r="ADT570" s="607"/>
      <c r="ADU570" s="607"/>
      <c r="ADV570" s="607"/>
      <c r="ADW570" s="607"/>
      <c r="ADX570" s="607"/>
      <c r="ADY570" s="607"/>
      <c r="ADZ570" s="607"/>
      <c r="AEA570" s="607"/>
      <c r="AEB570" s="607"/>
      <c r="AEC570" s="607"/>
      <c r="AED570" s="607"/>
      <c r="AEE570" s="607"/>
      <c r="AEF570" s="607"/>
      <c r="AEG570" s="607"/>
      <c r="AEH570" s="607"/>
      <c r="AEI570" s="607"/>
      <c r="AEJ570" s="607"/>
      <c r="AEK570" s="607"/>
      <c r="AEL570" s="607"/>
      <c r="AEM570" s="607"/>
      <c r="AEN570" s="607"/>
      <c r="AEO570" s="607"/>
      <c r="AEP570" s="607"/>
      <c r="AEQ570" s="607"/>
      <c r="AER570" s="607"/>
      <c r="AES570" s="607"/>
      <c r="AET570" s="607"/>
      <c r="AEU570" s="607"/>
      <c r="AEV570" s="607"/>
      <c r="AEW570" s="607"/>
      <c r="AEX570" s="607"/>
      <c r="AEY570" s="607"/>
      <c r="AEZ570" s="607"/>
      <c r="AFA570" s="607"/>
      <c r="AFB570" s="607"/>
      <c r="AFC570" s="607"/>
      <c r="AFD570" s="607"/>
      <c r="AFE570" s="607"/>
      <c r="AFF570" s="607"/>
      <c r="AFG570" s="607"/>
      <c r="AFH570" s="607"/>
      <c r="AFI570" s="607"/>
      <c r="AFJ570" s="607"/>
      <c r="AFK570" s="607"/>
      <c r="AFL570" s="607"/>
      <c r="AFM570" s="607"/>
      <c r="AFN570" s="607"/>
      <c r="AFO570" s="607"/>
      <c r="AFP570" s="607"/>
      <c r="AFQ570" s="607"/>
      <c r="AFR570" s="607"/>
      <c r="AFS570" s="607"/>
      <c r="AFT570" s="607"/>
      <c r="AFU570" s="607"/>
      <c r="AFV570" s="607"/>
      <c r="AFW570" s="607"/>
      <c r="AFX570" s="607"/>
      <c r="AFY570" s="607"/>
      <c r="AFZ570" s="607"/>
      <c r="AGA570" s="607"/>
      <c r="AGB570" s="607"/>
      <c r="AGC570" s="607"/>
      <c r="AGD570" s="607"/>
      <c r="AGE570" s="607"/>
      <c r="AGF570" s="607"/>
      <c r="AGG570" s="607"/>
      <c r="AGH570" s="607"/>
      <c r="AGI570" s="607"/>
      <c r="AGJ570" s="607"/>
      <c r="AGK570" s="607"/>
      <c r="AGL570" s="607"/>
      <c r="AGM570" s="607"/>
      <c r="AGN570" s="607"/>
      <c r="AGO570" s="607"/>
      <c r="AGP570" s="607"/>
      <c r="AGQ570" s="607"/>
      <c r="AGR570" s="607"/>
      <c r="AGS570" s="607"/>
      <c r="AGT570" s="607"/>
      <c r="AGU570" s="607"/>
      <c r="AGV570" s="607"/>
      <c r="AGW570" s="607"/>
      <c r="AGX570" s="607"/>
      <c r="AGY570" s="607"/>
      <c r="AGZ570" s="607"/>
      <c r="AHA570" s="607"/>
      <c r="AHB570" s="607"/>
      <c r="AHC570" s="607"/>
      <c r="AHD570" s="607"/>
      <c r="AHE570" s="607"/>
      <c r="AHF570" s="607"/>
      <c r="AHG570" s="607"/>
      <c r="AHH570" s="607"/>
      <c r="AHI570" s="607"/>
      <c r="AHJ570" s="607"/>
      <c r="AHK570" s="607"/>
      <c r="AHL570" s="607"/>
      <c r="AHM570" s="607"/>
      <c r="AHN570" s="607"/>
      <c r="AHO570" s="607"/>
      <c r="AHP570" s="607"/>
      <c r="AHQ570" s="607"/>
      <c r="AHR570" s="607"/>
      <c r="AHS570" s="607"/>
      <c r="AHT570" s="607"/>
      <c r="AHU570" s="607"/>
      <c r="AHV570" s="607"/>
      <c r="AHW570" s="607"/>
      <c r="AHX570" s="607"/>
      <c r="AHY570" s="607"/>
      <c r="AHZ570" s="607"/>
      <c r="AIA570" s="607"/>
      <c r="AIB570" s="607"/>
      <c r="AIC570" s="607"/>
      <c r="AID570" s="607"/>
      <c r="AIE570" s="607"/>
      <c r="AIF570" s="607"/>
      <c r="AIG570" s="607"/>
      <c r="AIH570" s="607"/>
      <c r="AII570" s="607"/>
      <c r="AIJ570" s="607"/>
      <c r="AIK570" s="607"/>
      <c r="AIL570" s="607"/>
      <c r="AIM570" s="607"/>
      <c r="AIN570" s="607"/>
      <c r="AIO570" s="607"/>
      <c r="AIP570" s="607"/>
      <c r="AIQ570" s="607"/>
      <c r="AIR570" s="607"/>
      <c r="AIS570" s="607"/>
      <c r="AIT570" s="607"/>
      <c r="AIU570" s="607"/>
      <c r="AIV570" s="607"/>
      <c r="AIW570" s="607"/>
      <c r="AIX570" s="607"/>
      <c r="AIY570" s="607"/>
      <c r="AIZ570" s="607"/>
      <c r="AJA570" s="607"/>
      <c r="AJB570" s="607"/>
      <c r="AJC570" s="607"/>
      <c r="AJD570" s="607"/>
      <c r="AJE570" s="607"/>
      <c r="AJF570" s="607"/>
      <c r="AJG570" s="607"/>
      <c r="AJH570" s="607"/>
      <c r="AJI570" s="607"/>
      <c r="AJJ570" s="607"/>
      <c r="AJK570" s="607"/>
      <c r="AJL570" s="607"/>
      <c r="AJM570" s="607"/>
      <c r="AJN570" s="607"/>
      <c r="AJO570" s="607"/>
      <c r="AJP570" s="607"/>
      <c r="AJQ570" s="607"/>
      <c r="AJR570" s="607"/>
      <c r="AJS570" s="607"/>
      <c r="AJT570" s="607"/>
      <c r="AJU570" s="607"/>
      <c r="AJV570" s="607"/>
      <c r="AJW570" s="607"/>
      <c r="AJX570" s="607"/>
      <c r="AJY570" s="607"/>
      <c r="AJZ570" s="607"/>
      <c r="AKA570" s="607"/>
      <c r="AKB570" s="607"/>
      <c r="AKC570" s="607"/>
      <c r="AKD570" s="607"/>
      <c r="AKE570" s="607"/>
      <c r="AKF570" s="607"/>
      <c r="AKG570" s="607"/>
      <c r="AKH570" s="607"/>
      <c r="AKI570" s="607"/>
      <c r="AKJ570" s="607"/>
      <c r="AKK570" s="607"/>
      <c r="AKL570" s="607"/>
      <c r="AKM570" s="607"/>
      <c r="AKN570" s="607"/>
      <c r="AKO570" s="607"/>
      <c r="AKP570" s="607"/>
      <c r="AKQ570" s="607"/>
      <c r="AKR570" s="607"/>
      <c r="AKS570" s="607"/>
      <c r="AKT570" s="607"/>
      <c r="AKU570" s="607"/>
      <c r="AKV570" s="607"/>
      <c r="AKW570" s="607"/>
      <c r="AKX570" s="607"/>
      <c r="AKY570" s="607"/>
      <c r="AKZ570" s="607"/>
      <c r="ALA570" s="607"/>
      <c r="ALB570" s="607"/>
      <c r="ALC570" s="607"/>
      <c r="ALD570" s="607"/>
      <c r="ALE570" s="607"/>
      <c r="ALF570" s="607"/>
      <c r="ALG570" s="607"/>
      <c r="ALH570" s="607"/>
      <c r="ALI570" s="607"/>
      <c r="ALJ570" s="607"/>
      <c r="ALK570" s="607"/>
      <c r="ALL570" s="607"/>
      <c r="ALM570" s="607"/>
      <c r="ALN570" s="607"/>
      <c r="ALO570" s="607"/>
      <c r="ALP570" s="607"/>
      <c r="ALQ570" s="607"/>
      <c r="ALR570" s="607"/>
      <c r="ALS570" s="607"/>
      <c r="ALT570" s="607"/>
      <c r="ALU570" s="607"/>
      <c r="ALV570" s="607"/>
      <c r="ALW570" s="607"/>
      <c r="ALX570" s="607"/>
      <c r="ALY570" s="607"/>
      <c r="ALZ570" s="607"/>
      <c r="AMA570" s="607"/>
      <c r="AMB570" s="607"/>
      <c r="AMC570" s="607"/>
      <c r="AMD570" s="607"/>
      <c r="AME570" s="607"/>
      <c r="AMF570" s="607"/>
      <c r="AMG570" s="607"/>
      <c r="AMH570" s="607"/>
      <c r="AMI570" s="607"/>
      <c r="AMJ570" s="607"/>
      <c r="AMK570" s="607"/>
      <c r="AML570" s="607"/>
      <c r="AMM570" s="607"/>
      <c r="AMN570" s="607"/>
      <c r="AMO570" s="607"/>
      <c r="AMP570" s="607"/>
      <c r="AMQ570" s="607"/>
      <c r="AMR570" s="607"/>
      <c r="AMS570" s="607"/>
      <c r="AMT570" s="607"/>
      <c r="AMU570" s="607"/>
      <c r="AMV570" s="607"/>
      <c r="AMW570" s="607"/>
      <c r="AMX570" s="607"/>
      <c r="AMY570" s="607"/>
      <c r="AMZ570" s="607"/>
      <c r="ANA570" s="607"/>
      <c r="ANB570" s="607"/>
      <c r="ANC570" s="607"/>
      <c r="AND570" s="607"/>
      <c r="ANE570" s="607"/>
      <c r="ANF570" s="607"/>
      <c r="ANG570" s="607"/>
      <c r="ANH570" s="607"/>
      <c r="ANI570" s="607"/>
      <c r="ANJ570" s="607"/>
    </row>
    <row r="571" spans="1:1050" x14ac:dyDescent="0.3">
      <c r="A571" s="528">
        <v>1.1626380805586443</v>
      </c>
      <c r="B571" s="528">
        <v>4.8227944199337389E-3</v>
      </c>
      <c r="C571" s="528">
        <v>0.3272234343524002</v>
      </c>
      <c r="D571" s="528">
        <v>3.2561506142142718E-2</v>
      </c>
      <c r="E571" s="528">
        <v>3.9895713995392185E-2</v>
      </c>
      <c r="F571" s="528">
        <v>0.14526875149515164</v>
      </c>
      <c r="G571" s="528">
        <v>2.2877605996180616E-2</v>
      </c>
      <c r="H571" s="528">
        <v>4.4464521427121928E-3</v>
      </c>
      <c r="I571" s="528">
        <v>1.2444490639954229E-2</v>
      </c>
      <c r="J571" s="528">
        <v>1.5921099218835527E-2</v>
      </c>
      <c r="K571" s="528">
        <v>6.0620299460240239E-3</v>
      </c>
      <c r="L571" s="528">
        <v>6.0347079846774622E-3</v>
      </c>
      <c r="M571" s="528">
        <v>5.7667087074900836E-3</v>
      </c>
      <c r="N571" s="528">
        <v>5.7352623545593364E-3</v>
      </c>
      <c r="O571" s="528">
        <v>6.6026395513320299E-3</v>
      </c>
      <c r="P571" s="528">
        <v>2.2902905365170194E-2</v>
      </c>
      <c r="Q571" s="528">
        <v>3.9747904938287528E-3</v>
      </c>
      <c r="R571" s="528">
        <v>1.032556962133788E-2</v>
      </c>
      <c r="S571" s="528">
        <v>5.2820693516445203E-3</v>
      </c>
      <c r="T571" s="528">
        <v>1.2241226419299454E-2</v>
      </c>
      <c r="U571" s="528">
        <v>1.3920304879239828E-2</v>
      </c>
      <c r="V571" s="528">
        <v>9.2101731818805085E-2</v>
      </c>
      <c r="W571" s="528">
        <v>4.7147017763818919E-3</v>
      </c>
      <c r="X571" s="528">
        <v>1.4967463246471826E-2</v>
      </c>
      <c r="Y571" s="528">
        <v>7.5724355780111786E-3</v>
      </c>
      <c r="Z571" s="528">
        <v>8.1750930807661226E-3</v>
      </c>
      <c r="AA571" s="528">
        <v>3.2848885695279089E-3</v>
      </c>
      <c r="AB571" s="528">
        <v>2.9084420671760492E-3</v>
      </c>
      <c r="AC571" s="528">
        <v>3.2141162114734056E-3</v>
      </c>
      <c r="AD571" s="528">
        <v>4.098096701459491E-3</v>
      </c>
      <c r="AE571" s="528">
        <v>6.4181750395945194E-3</v>
      </c>
      <c r="AF571" s="528">
        <v>6.1264421013887361E-3</v>
      </c>
      <c r="AG571" s="528">
        <v>1.0200623119841955E-2</v>
      </c>
      <c r="AH571" s="528">
        <v>9.1797416469658437E-3</v>
      </c>
      <c r="AI571" s="528">
        <v>0</v>
      </c>
      <c r="AJ571" s="528">
        <v>1.1695167186167286</v>
      </c>
      <c r="AK571" s="528">
        <v>4.9350292445853932E-3</v>
      </c>
      <c r="AL571" s="528">
        <v>0.33760735161646244</v>
      </c>
      <c r="AM571" s="528">
        <v>3.3418820423731503E-2</v>
      </c>
      <c r="AN571" s="528">
        <v>4.0799328129244812E-2</v>
      </c>
      <c r="AO571" s="528">
        <v>0.15307847140412678</v>
      </c>
      <c r="AP571" s="528">
        <v>2.1964373978795516E-2</v>
      </c>
      <c r="AQ571" s="528">
        <v>4.3708259346942309E-3</v>
      </c>
      <c r="AR571" s="528">
        <v>1.2810586349395019E-2</v>
      </c>
      <c r="AS571" s="528">
        <v>1.6552363542158357E-2</v>
      </c>
      <c r="AT571" s="528">
        <v>6.216518883761955E-3</v>
      </c>
      <c r="AU571" s="528">
        <v>6.2390854655002756E-3</v>
      </c>
      <c r="AV571" s="528">
        <v>6.004064778851988E-3</v>
      </c>
      <c r="AW571" s="528">
        <v>5.9198288584971608E-3</v>
      </c>
      <c r="AX571" s="528">
        <v>6.8356213457795032E-3</v>
      </c>
      <c r="AY571" s="528">
        <v>2.393553030312184E-2</v>
      </c>
      <c r="AZ571" s="528">
        <v>4.0734900423749897E-3</v>
      </c>
      <c r="BA571" s="528">
        <v>1.0936456485312209E-2</v>
      </c>
      <c r="BB571" s="528">
        <v>5.3893562085110154E-3</v>
      </c>
      <c r="BC571" s="528">
        <v>1.2739217073952692E-2</v>
      </c>
      <c r="BD571" s="528">
        <v>1.4393926607435032E-2</v>
      </c>
      <c r="BE571" s="528">
        <v>9.4209795753087744E-2</v>
      </c>
      <c r="BF571" s="528">
        <v>4.8205542888979007E-3</v>
      </c>
      <c r="BG571" s="528">
        <v>1.4080205623848686E-2</v>
      </c>
      <c r="BH571" s="528">
        <v>7.5676783885951894E-3</v>
      </c>
      <c r="BI571" s="528">
        <v>8.2175728328799953E-3</v>
      </c>
      <c r="BJ571" s="528">
        <v>3.4303053496441754E-3</v>
      </c>
      <c r="BK571" s="528">
        <v>2.9603858945001756E-3</v>
      </c>
      <c r="BL571" s="528">
        <v>3.3242131951288965E-3</v>
      </c>
      <c r="BM571" s="528">
        <v>4.2103543752360865E-3</v>
      </c>
      <c r="BN571" s="528">
        <v>6.53948645585491E-3</v>
      </c>
      <c r="BO571" s="528">
        <v>6.4968875823630439E-3</v>
      </c>
      <c r="BP571" s="528">
        <v>1.0396317940588134E-2</v>
      </c>
      <c r="BQ571" s="528">
        <v>9.5343686490174297E-3</v>
      </c>
      <c r="BR571" s="528">
        <v>0</v>
      </c>
      <c r="BS571" s="528">
        <v>1.1662336415509114</v>
      </c>
      <c r="BT571" s="528">
        <v>4.8669387476619978E-3</v>
      </c>
      <c r="BU571" s="528">
        <v>0.33078476230511922</v>
      </c>
      <c r="BV571" s="528">
        <v>3.2958932149478773E-2</v>
      </c>
      <c r="BW571" s="528">
        <v>4.108987599748571E-2</v>
      </c>
      <c r="BX571" s="528">
        <v>0.15155734397899726</v>
      </c>
      <c r="BY571" s="528">
        <v>2.2827046773162451E-2</v>
      </c>
      <c r="BZ571" s="528">
        <v>4.2000679499144405E-3</v>
      </c>
      <c r="CA571" s="528">
        <v>1.2513184545113026E-2</v>
      </c>
      <c r="CB571" s="528">
        <v>1.632039177506318E-2</v>
      </c>
      <c r="CC571" s="528">
        <v>6.198638349787765E-3</v>
      </c>
      <c r="CD571" s="528">
        <v>6.241635416339009E-3</v>
      </c>
      <c r="CE571" s="528">
        <v>5.9879950383373301E-3</v>
      </c>
      <c r="CF571" s="528">
        <v>5.9464743452205806E-3</v>
      </c>
      <c r="CG571" s="528">
        <v>6.7238969668100669E-3</v>
      </c>
      <c r="CH571" s="528">
        <v>2.3784803593233966E-2</v>
      </c>
      <c r="CI571" s="528">
        <v>4.0455956326060413E-3</v>
      </c>
      <c r="CJ571" s="528">
        <v>1.09055023208335E-2</v>
      </c>
      <c r="CK571" s="528">
        <v>5.3816651864783908E-3</v>
      </c>
      <c r="CL571" s="528">
        <v>1.2247666210927179E-2</v>
      </c>
      <c r="CM571" s="528">
        <v>1.3922408955709132E-2</v>
      </c>
      <c r="CN571" s="528">
        <v>9.1621483914121948E-2</v>
      </c>
      <c r="CO571" s="528">
        <v>4.8070719795097481E-3</v>
      </c>
      <c r="CP571" s="528">
        <v>1.3563807340527902E-2</v>
      </c>
      <c r="CQ571" s="528">
        <v>7.6141627894854881E-3</v>
      </c>
      <c r="CR571" s="528">
        <v>8.0543475022127851E-3</v>
      </c>
      <c r="CS571" s="528">
        <v>3.4652829937032274E-3</v>
      </c>
      <c r="CT571" s="528">
        <v>2.9944712844945402E-3</v>
      </c>
      <c r="CU571" s="528">
        <v>3.2985443925526697E-3</v>
      </c>
      <c r="CV571" s="528">
        <v>4.2443882667890977E-3</v>
      </c>
      <c r="CW571" s="528">
        <v>6.6326807760323653E-3</v>
      </c>
      <c r="CX571" s="528">
        <v>6.3457241305852879E-3</v>
      </c>
      <c r="CY571" s="528">
        <v>1.0142972705412244E-2</v>
      </c>
      <c r="CZ571" s="528">
        <v>9.61916450387491E-3</v>
      </c>
      <c r="DA571" s="528">
        <v>0</v>
      </c>
      <c r="DB571" s="528">
        <v>1.1626623132797764</v>
      </c>
      <c r="DC571" s="528">
        <v>4.4927112152913194E-3</v>
      </c>
      <c r="DD571" s="528">
        <v>0.3178866273135646</v>
      </c>
      <c r="DE571" s="528">
        <v>3.050850954237554E-2</v>
      </c>
      <c r="DF571" s="528">
        <v>3.9858734886032643E-2</v>
      </c>
      <c r="DG571" s="528">
        <v>0.14984145778757893</v>
      </c>
      <c r="DH571" s="528">
        <v>2.2181164144631022E-2</v>
      </c>
      <c r="DI571" s="528">
        <v>4.9787855964481681E-3</v>
      </c>
      <c r="DJ571" s="528">
        <v>1.1966990364203376E-2</v>
      </c>
      <c r="DK571" s="528">
        <v>1.5527205465660419E-2</v>
      </c>
      <c r="DL571" s="528">
        <v>6.0362513811367657E-3</v>
      </c>
      <c r="DM571" s="528">
        <v>6.0088495055308664E-3</v>
      </c>
      <c r="DN571" s="528">
        <v>5.7695889555411254E-3</v>
      </c>
      <c r="DO571" s="528">
        <v>5.7497070833633498E-3</v>
      </c>
      <c r="DP571" s="528">
        <v>6.5152885359904874E-3</v>
      </c>
      <c r="DQ571" s="528">
        <v>2.3825157120162126E-2</v>
      </c>
      <c r="DR571" s="528">
        <v>4.1983856989614874E-3</v>
      </c>
      <c r="DS571" s="528">
        <v>1.0817230891071204E-2</v>
      </c>
      <c r="DT571" s="528">
        <v>5.2577192244860696E-3</v>
      </c>
      <c r="DU571" s="528">
        <v>1.1571812151162606E-2</v>
      </c>
      <c r="DV571" s="528">
        <v>1.363693886131347E-2</v>
      </c>
      <c r="DW571" s="528">
        <v>8.7467698736615668E-2</v>
      </c>
      <c r="DX571" s="528">
        <v>4.6420148695432732E-3</v>
      </c>
      <c r="DY571" s="528">
        <v>1.3375467496359702E-2</v>
      </c>
      <c r="DZ571" s="528">
        <v>7.4508276269930028E-3</v>
      </c>
      <c r="EA571" s="528">
        <v>7.8355156554813822E-3</v>
      </c>
      <c r="EB571" s="528">
        <v>3.3411744431298988E-3</v>
      </c>
      <c r="EC571" s="528">
        <v>2.9003531352304263E-3</v>
      </c>
      <c r="ED571" s="528">
        <v>3.2615330873274639E-3</v>
      </c>
      <c r="EE571" s="528">
        <v>4.1131194198552852E-3</v>
      </c>
      <c r="EF571" s="528">
        <v>6.7945292413180156E-3</v>
      </c>
      <c r="EG571" s="528">
        <v>6.3064626242457927E-3</v>
      </c>
      <c r="EH571" s="528">
        <v>9.6745312881064711E-3</v>
      </c>
      <c r="EI571" s="528">
        <v>9.0596080555751489E-3</v>
      </c>
      <c r="EJ571" s="528">
        <v>0</v>
      </c>
      <c r="EK571" s="528">
        <v>1.1593401818190332</v>
      </c>
      <c r="EL571" s="528">
        <v>4.2763185682000047E-3</v>
      </c>
      <c r="EM571" s="528">
        <v>0.3137696283375061</v>
      </c>
      <c r="EN571" s="528">
        <v>3.107613780464159E-2</v>
      </c>
      <c r="EO571" s="528">
        <v>3.9523554373581432E-2</v>
      </c>
      <c r="EP571" s="528">
        <v>0.14678667740066728</v>
      </c>
      <c r="EQ571" s="528">
        <v>2.1440464735332065E-2</v>
      </c>
      <c r="ER571" s="528">
        <v>3.6393479334778131E-3</v>
      </c>
      <c r="ES571" s="528">
        <v>1.1881256544722763E-2</v>
      </c>
      <c r="ET571" s="528">
        <v>1.5268436170985757E-2</v>
      </c>
      <c r="EU571" s="528">
        <v>5.8749485418030855E-3</v>
      </c>
      <c r="EV571" s="528">
        <v>5.9335355851024476E-3</v>
      </c>
      <c r="EW571" s="528">
        <v>5.7859988644673593E-3</v>
      </c>
      <c r="EX571" s="528">
        <v>5.5294030279541568E-3</v>
      </c>
      <c r="EY571" s="528">
        <v>6.4554983778708002E-3</v>
      </c>
      <c r="EZ571" s="528">
        <v>2.4198390422106583E-2</v>
      </c>
      <c r="FA571" s="528">
        <v>3.9083537372867853E-3</v>
      </c>
      <c r="FB571" s="528">
        <v>1.070263278031763E-2</v>
      </c>
      <c r="FC571" s="528">
        <v>5.0757960101777315E-3</v>
      </c>
      <c r="FD571" s="528">
        <v>1.0588661330773026E-2</v>
      </c>
      <c r="FE571" s="528">
        <v>1.2977998550746637E-2</v>
      </c>
      <c r="FF571" s="528">
        <v>8.5148816112751075E-2</v>
      </c>
      <c r="FG571" s="528">
        <v>4.5117652419112237E-3</v>
      </c>
      <c r="FH571" s="528">
        <v>1.1797679334411655E-2</v>
      </c>
      <c r="FI571" s="528">
        <v>7.3185830529044716E-3</v>
      </c>
      <c r="FJ571" s="528">
        <v>7.4659440033641748E-3</v>
      </c>
      <c r="FK571" s="528">
        <v>3.2770621166972377E-3</v>
      </c>
      <c r="FL571" s="528">
        <v>2.9140445463006377E-3</v>
      </c>
      <c r="FM571" s="528">
        <v>3.2664652004334937E-3</v>
      </c>
      <c r="FN571" s="528">
        <v>4.0471454050443759E-3</v>
      </c>
      <c r="FO571" s="528">
        <v>7.0526617040835102E-3</v>
      </c>
      <c r="FP571" s="528">
        <v>6.5744426350848239E-3</v>
      </c>
      <c r="FQ571" s="528">
        <v>9.5707379445044306E-3</v>
      </c>
      <c r="FR571" s="528">
        <v>8.8401726565763058E-3</v>
      </c>
      <c r="FS571" s="528">
        <v>0</v>
      </c>
      <c r="FT571" s="528">
        <v>1.1610014178382084</v>
      </c>
      <c r="FU571" s="528">
        <v>3.9618980785380425E-3</v>
      </c>
      <c r="FV571" s="528">
        <v>0.29990812300182801</v>
      </c>
      <c r="FW571" s="528">
        <v>2.9439469802565302E-2</v>
      </c>
      <c r="FX571" s="528">
        <v>4.2345595425085779E-2</v>
      </c>
      <c r="FY571" s="528">
        <v>0.1362513824886325</v>
      </c>
      <c r="FZ571" s="528">
        <v>2.1360445697389853E-2</v>
      </c>
      <c r="GA571" s="528">
        <v>2.9537600432340354E-3</v>
      </c>
      <c r="GB571" s="528">
        <v>1.049247378704052E-2</v>
      </c>
      <c r="GC571" s="528">
        <v>1.3504367319846385E-2</v>
      </c>
      <c r="GD571" s="528">
        <v>5.7286843618878759E-3</v>
      </c>
      <c r="GE571" s="528">
        <v>5.6573284589584629E-3</v>
      </c>
      <c r="GF571" s="528">
        <v>5.3522988964394246E-3</v>
      </c>
      <c r="GG571" s="528">
        <v>5.0781017090860622E-3</v>
      </c>
      <c r="GH571" s="528">
        <v>6.1197337761892011E-3</v>
      </c>
      <c r="GI571" s="528">
        <v>2.1526195034218265E-2</v>
      </c>
      <c r="GJ571" s="528">
        <v>3.7601020214785242E-3</v>
      </c>
      <c r="GK571" s="528">
        <v>1.027878715506143E-2</v>
      </c>
      <c r="GL571" s="528">
        <v>4.8376616092261782E-3</v>
      </c>
      <c r="GM571" s="528">
        <v>1.0966864788391706E-2</v>
      </c>
      <c r="GN571" s="528">
        <v>1.21611490374012E-2</v>
      </c>
      <c r="GO571" s="528">
        <v>8.0424678322901261E-2</v>
      </c>
      <c r="GP571" s="528">
        <v>4.0317871215922035E-3</v>
      </c>
      <c r="GQ571" s="528">
        <v>1.0961450091862208E-2</v>
      </c>
      <c r="GR571" s="528">
        <v>5.9325130866943552E-3</v>
      </c>
      <c r="GS571" s="528">
        <v>6.9749964160493059E-3</v>
      </c>
      <c r="GT571" s="528">
        <v>3.0769854456599425E-3</v>
      </c>
      <c r="GU571" s="528">
        <v>2.7539228217121231E-3</v>
      </c>
      <c r="GV571" s="528">
        <v>2.8566561586261222E-3</v>
      </c>
      <c r="GW571" s="528">
        <v>3.8426136983346973E-3</v>
      </c>
      <c r="GX571" s="528">
        <v>6.8297593103028567E-3</v>
      </c>
      <c r="GY571" s="528">
        <v>6.0332995719817135E-3</v>
      </c>
      <c r="GZ571" s="528">
        <v>9.4726701540782544E-3</v>
      </c>
      <c r="HA571" s="528">
        <v>8.9631835074208809E-3</v>
      </c>
      <c r="HB571" s="528">
        <v>0</v>
      </c>
      <c r="HC571" s="528">
        <v>1.1522279719208401</v>
      </c>
      <c r="HD571" s="528">
        <v>4.0229068113888152E-3</v>
      </c>
      <c r="HE571" s="528">
        <v>0.29214099209717487</v>
      </c>
      <c r="HF571" s="528">
        <v>2.748736392880587E-2</v>
      </c>
      <c r="HG571" s="528">
        <v>4.0538772667364623E-2</v>
      </c>
      <c r="HH571" s="528">
        <v>0.13484680819359476</v>
      </c>
      <c r="HI571" s="528">
        <v>2.0343701376897037E-2</v>
      </c>
      <c r="HJ571" s="528">
        <v>3.0928066829560754E-3</v>
      </c>
      <c r="HK571" s="528">
        <v>1.0293141549948559E-2</v>
      </c>
      <c r="HL571" s="528">
        <v>1.2402614059768722E-2</v>
      </c>
      <c r="HM571" s="528">
        <v>5.6703297107215684E-3</v>
      </c>
      <c r="HN571" s="528">
        <v>5.5358299538569048E-3</v>
      </c>
      <c r="HO571" s="528">
        <v>5.2472720155834736E-3</v>
      </c>
      <c r="HP571" s="528">
        <v>5.102646045149861E-3</v>
      </c>
      <c r="HQ571" s="528">
        <v>5.8762818297562157E-3</v>
      </c>
      <c r="HR571" s="528">
        <v>2.1065137371873446E-2</v>
      </c>
      <c r="HS571" s="528">
        <v>3.7705747620283337E-3</v>
      </c>
      <c r="HT571" s="528">
        <v>9.8940655605255414E-3</v>
      </c>
      <c r="HU571" s="528">
        <v>4.6575828435169086E-3</v>
      </c>
      <c r="HV571" s="528">
        <v>1.0306341642409072E-2</v>
      </c>
      <c r="HW571" s="528">
        <v>1.1738336588499357E-2</v>
      </c>
      <c r="HX571" s="528">
        <v>7.7981745000194516E-2</v>
      </c>
      <c r="HY571" s="528">
        <v>3.8838963684891948E-3</v>
      </c>
      <c r="HZ571" s="528">
        <v>1.0643795264948276E-2</v>
      </c>
      <c r="IA571" s="528">
        <v>5.9803538203212821E-3</v>
      </c>
      <c r="IB571" s="528">
        <v>6.5446889030589201E-3</v>
      </c>
      <c r="IC571" s="528">
        <v>2.9981572279679332E-3</v>
      </c>
      <c r="ID571" s="528">
        <v>2.704472270277996E-3</v>
      </c>
      <c r="IE571" s="528">
        <v>2.5641067353195045E-3</v>
      </c>
      <c r="IF571" s="528">
        <v>3.7366692304289947E-3</v>
      </c>
      <c r="IG571" s="528">
        <v>6.7410668405311902E-3</v>
      </c>
      <c r="IH571" s="528">
        <v>5.6778925983981664E-3</v>
      </c>
      <c r="II571" s="528">
        <v>9.107786880531767E-3</v>
      </c>
      <c r="IJ571" s="528">
        <v>8.6792288613416497E-3</v>
      </c>
      <c r="IK571" s="528">
        <v>0</v>
      </c>
      <c r="IL571" s="528">
        <v>1.1554287031606487</v>
      </c>
      <c r="IM571" s="528">
        <v>4.1650501092433071E-3</v>
      </c>
      <c r="IN571" s="528">
        <v>0.28688805927352706</v>
      </c>
      <c r="IO571" s="528">
        <v>2.6692658379902368E-2</v>
      </c>
      <c r="IP571" s="528">
        <v>3.7753304427900827E-2</v>
      </c>
      <c r="IQ571" s="528">
        <v>0.14109601757011014</v>
      </c>
      <c r="IR571" s="528">
        <v>2.1180159436414357E-2</v>
      </c>
      <c r="IS571" s="528">
        <v>3.1290079926724465E-3</v>
      </c>
      <c r="IT571" s="528">
        <v>1.0207409042674536E-2</v>
      </c>
      <c r="IU571" s="528">
        <v>1.2030905886260939E-2</v>
      </c>
      <c r="IV571" s="528">
        <v>5.8619599107937398E-3</v>
      </c>
      <c r="IW571" s="528">
        <v>5.7410518844021475E-3</v>
      </c>
      <c r="IX571" s="528">
        <v>5.3816422639438996E-3</v>
      </c>
      <c r="IY571" s="528">
        <v>5.0175591328345381E-3</v>
      </c>
      <c r="IZ571" s="528">
        <v>5.9790821690041615E-3</v>
      </c>
      <c r="JA571" s="528">
        <v>2.2157405329976742E-2</v>
      </c>
      <c r="JB571" s="528">
        <v>3.9752280439673765E-3</v>
      </c>
      <c r="JC571" s="528">
        <v>1.0190945587400514E-2</v>
      </c>
      <c r="JD571" s="528">
        <v>4.5055451608970098E-3</v>
      </c>
      <c r="JE571" s="528">
        <v>9.8383167588746417E-3</v>
      </c>
      <c r="JF571" s="528">
        <v>1.1758092338429289E-2</v>
      </c>
      <c r="JG571" s="528">
        <v>7.4824841504310735E-2</v>
      </c>
      <c r="JH571" s="528">
        <v>3.7425267076440453E-3</v>
      </c>
      <c r="JI571" s="528">
        <v>9.7320381018618923E-3</v>
      </c>
      <c r="JJ571" s="528">
        <v>5.5740055346472283E-3</v>
      </c>
      <c r="JK571" s="528">
        <v>6.2391619425630927E-3</v>
      </c>
      <c r="JL571" s="528">
        <v>2.8098360265043443E-3</v>
      </c>
      <c r="JM571" s="528">
        <v>2.5007949829215373E-3</v>
      </c>
      <c r="JN571" s="528">
        <v>2.6260310128001481E-3</v>
      </c>
      <c r="JO571" s="528">
        <v>3.609775120745421E-3</v>
      </c>
      <c r="JP571" s="528">
        <v>6.6803618690195483E-3</v>
      </c>
      <c r="JQ571" s="528">
        <v>4.7664596683285642E-3</v>
      </c>
      <c r="JR571" s="528">
        <v>8.5246887992181993E-3</v>
      </c>
      <c r="JS571" s="528">
        <v>8.6293874998293399E-3</v>
      </c>
      <c r="JT571" s="528">
        <v>0</v>
      </c>
      <c r="JU571" s="528">
        <v>1.1519818598867015</v>
      </c>
      <c r="JV571" s="528">
        <v>4.3229536006445107E-3</v>
      </c>
      <c r="JW571" s="528">
        <v>0.2709151783053883</v>
      </c>
      <c r="JX571" s="528">
        <v>2.5586501807228542E-2</v>
      </c>
      <c r="JY571" s="528">
        <v>3.7401271953752556E-2</v>
      </c>
      <c r="JZ571" s="528">
        <v>0.13434954463644841</v>
      </c>
      <c r="KA571" s="528">
        <v>2.0320150269029402E-2</v>
      </c>
      <c r="KB571" s="528">
        <v>2.7773765184264192E-3</v>
      </c>
      <c r="KC571" s="528">
        <v>9.6037098785512528E-3</v>
      </c>
      <c r="KD571" s="528">
        <v>1.2323371729313708E-2</v>
      </c>
      <c r="KE571" s="528">
        <v>5.6417902141097948E-3</v>
      </c>
      <c r="KF571" s="528">
        <v>5.4218257417687227E-3</v>
      </c>
      <c r="KG571" s="528">
        <v>5.0683922986146024E-3</v>
      </c>
      <c r="KH571" s="528">
        <v>4.6173944554688574E-3</v>
      </c>
      <c r="KI571" s="528">
        <v>5.7673363671417958E-3</v>
      </c>
      <c r="KJ571" s="528">
        <v>2.1531493143997316E-2</v>
      </c>
      <c r="KK571" s="528">
        <v>3.780606023024912E-3</v>
      </c>
      <c r="KL571" s="528">
        <v>9.7608509331007266E-3</v>
      </c>
      <c r="KM571" s="528">
        <v>4.2487079051519031E-3</v>
      </c>
      <c r="KN571" s="528">
        <v>9.3639814463470326E-3</v>
      </c>
      <c r="KO571" s="528">
        <v>1.1278710080727606E-2</v>
      </c>
      <c r="KP571" s="528">
        <v>7.1002203397795519E-2</v>
      </c>
      <c r="KQ571" s="528">
        <v>3.6926229974325246E-3</v>
      </c>
      <c r="KR571" s="528">
        <v>9.4684375310968467E-3</v>
      </c>
      <c r="KS571" s="528">
        <v>5.1667197023420163E-3</v>
      </c>
      <c r="KT571" s="528">
        <v>5.8663083616367802E-3</v>
      </c>
      <c r="KU571" s="528">
        <v>2.6159569127762695E-3</v>
      </c>
      <c r="KV571" s="528">
        <v>2.3250742343294091E-3</v>
      </c>
      <c r="KW571" s="528">
        <v>2.5026116670869964E-3</v>
      </c>
      <c r="KX571" s="528">
        <v>3.3873686899852117E-3</v>
      </c>
      <c r="KY571" s="528">
        <v>6.2812920306852165E-3</v>
      </c>
      <c r="KZ571" s="528">
        <v>4.6286415135634983E-3</v>
      </c>
      <c r="LA571" s="528">
        <v>8.3152066117600232E-3</v>
      </c>
      <c r="LB571" s="528">
        <v>8.2094151058850276E-3</v>
      </c>
      <c r="LC571" s="528">
        <v>0</v>
      </c>
      <c r="LD571" s="528">
        <v>1.1602641781737297</v>
      </c>
      <c r="LE571" s="528">
        <v>4.5547017447672778E-3</v>
      </c>
      <c r="LF571" s="528">
        <v>0.28669944415454995</v>
      </c>
      <c r="LG571" s="528">
        <v>2.3834687898086827E-2</v>
      </c>
      <c r="LH571" s="528">
        <v>3.7707580992905408E-2</v>
      </c>
      <c r="LI571" s="528">
        <v>0.1395396533769114</v>
      </c>
      <c r="LJ571" s="528">
        <v>2.1490272391843777E-2</v>
      </c>
      <c r="LK571" s="528">
        <v>3.0742699774204464E-3</v>
      </c>
      <c r="LL571" s="528">
        <v>1.0133917989677674E-2</v>
      </c>
      <c r="LM571" s="528">
        <v>1.4058413486142242E-2</v>
      </c>
      <c r="LN571" s="528">
        <v>5.7655506112383017E-3</v>
      </c>
      <c r="LO571" s="528">
        <v>5.5900946056806414E-3</v>
      </c>
      <c r="LP571" s="528">
        <v>5.299320314379366E-3</v>
      </c>
      <c r="LQ571" s="528">
        <v>4.4607524081210831E-3</v>
      </c>
      <c r="LR571" s="528">
        <v>6.0295524335991346E-3</v>
      </c>
      <c r="LS571" s="528">
        <v>2.2016821880025138E-2</v>
      </c>
      <c r="LT571" s="528">
        <v>4.0073936347300608E-3</v>
      </c>
      <c r="LU571" s="528">
        <v>1.0529667156672296E-2</v>
      </c>
      <c r="LV571" s="528">
        <v>4.466086086992933E-3</v>
      </c>
      <c r="LW571" s="528">
        <v>9.7958568357928398E-3</v>
      </c>
      <c r="LX571" s="528">
        <v>1.1674308249039565E-2</v>
      </c>
      <c r="LY571" s="528">
        <v>7.6196271938413287E-2</v>
      </c>
      <c r="LZ571" s="528">
        <v>3.9155093497735558E-3</v>
      </c>
      <c r="MA571" s="528">
        <v>9.0648880469421846E-3</v>
      </c>
      <c r="MB571" s="528">
        <v>5.209874454380114E-3</v>
      </c>
      <c r="MC571" s="528">
        <v>6.3342655520066847E-3</v>
      </c>
      <c r="MD571" s="528">
        <v>2.7632112995593767E-3</v>
      </c>
      <c r="ME571" s="528">
        <v>2.381224248326908E-3</v>
      </c>
      <c r="MF571" s="528">
        <v>2.6433139009751755E-3</v>
      </c>
      <c r="MG571" s="528">
        <v>3.6407891885460301E-3</v>
      </c>
      <c r="MH571" s="528">
        <v>6.3789613617847912E-3</v>
      </c>
      <c r="MI571" s="528">
        <v>5.229577038633572E-3</v>
      </c>
      <c r="MJ571" s="528">
        <v>9.2585694162306761E-3</v>
      </c>
      <c r="MK571" s="528">
        <v>8.8945112839608573E-3</v>
      </c>
      <c r="ML571" s="528">
        <v>0</v>
      </c>
      <c r="MM571" s="528">
        <v>1.152888442154159</v>
      </c>
      <c r="MN571" s="528">
        <v>4.9637634433119188E-3</v>
      </c>
      <c r="MO571" s="528">
        <v>0.26964821396089617</v>
      </c>
      <c r="MP571" s="528">
        <v>2.2697423407118139E-2</v>
      </c>
      <c r="MQ571" s="528">
        <v>3.6037660704821901E-2</v>
      </c>
      <c r="MR571" s="528">
        <v>0.14147728110565735</v>
      </c>
      <c r="MS571" s="528">
        <v>2.2263624371179513E-2</v>
      </c>
      <c r="MT571" s="528">
        <v>3.0051908856531828E-3</v>
      </c>
      <c r="MU571" s="528">
        <v>9.6906188880954997E-3</v>
      </c>
      <c r="MV571" s="528">
        <v>1.3910811614192328E-2</v>
      </c>
      <c r="MW571" s="528">
        <v>5.716046983022108E-3</v>
      </c>
      <c r="MX571" s="528">
        <v>5.578948886902981E-3</v>
      </c>
      <c r="MY571" s="528">
        <v>5.2466495677100568E-3</v>
      </c>
      <c r="MZ571" s="528">
        <v>4.4283589003337081E-3</v>
      </c>
      <c r="NA571" s="528">
        <v>5.7234722147365812E-3</v>
      </c>
      <c r="NB571" s="528">
        <v>2.1555269584845646E-2</v>
      </c>
      <c r="NC571" s="528">
        <v>4.1763273592454707E-3</v>
      </c>
      <c r="ND571" s="528">
        <v>1.0216799232429694E-2</v>
      </c>
      <c r="NE571" s="528">
        <v>4.5183811941559649E-3</v>
      </c>
      <c r="NF571" s="528">
        <v>9.7994447362552261E-3</v>
      </c>
      <c r="NG571" s="528">
        <v>1.1090450655346556E-2</v>
      </c>
      <c r="NH571" s="528">
        <v>7.3431747951008666E-2</v>
      </c>
      <c r="NI571" s="528">
        <v>3.787351223598006E-3</v>
      </c>
      <c r="NJ571" s="528">
        <v>8.4926153490772743E-3</v>
      </c>
      <c r="NK571" s="528">
        <v>5.1790458622683914E-3</v>
      </c>
      <c r="NL571" s="528">
        <v>6.1322865451984183E-3</v>
      </c>
      <c r="NM571" s="528">
        <v>2.7936545813550327E-3</v>
      </c>
      <c r="NN571" s="528">
        <v>2.4175489021584472E-3</v>
      </c>
      <c r="NO571" s="528">
        <v>2.5900236507649635E-3</v>
      </c>
      <c r="NP571" s="528">
        <v>3.6084506847248602E-3</v>
      </c>
      <c r="NQ571" s="528">
        <v>6.0337657968841281E-3</v>
      </c>
      <c r="NR571" s="528">
        <v>5.038786796520583E-3</v>
      </c>
      <c r="NS571" s="528">
        <v>8.9697974302034179E-3</v>
      </c>
      <c r="NT571" s="528">
        <v>8.8022419277382982E-3</v>
      </c>
      <c r="NU571" s="528">
        <v>0</v>
      </c>
      <c r="NV571" s="528">
        <v>1.1484017895555587</v>
      </c>
      <c r="NW571" s="528">
        <v>4.8211908242552972E-3</v>
      </c>
      <c r="NX571" s="528">
        <v>0.25868812537765723</v>
      </c>
      <c r="NY571" s="528">
        <v>2.1545495531065804E-2</v>
      </c>
      <c r="NZ571" s="528">
        <v>3.5539527243303004E-2</v>
      </c>
      <c r="OA571" s="528">
        <v>0.14475471373837495</v>
      </c>
      <c r="OB571" s="528">
        <v>2.0737557552234373E-2</v>
      </c>
      <c r="OC571" s="528">
        <v>3.0281828492315279E-3</v>
      </c>
      <c r="OD571" s="528">
        <v>9.422960667276126E-3</v>
      </c>
      <c r="OE571" s="528">
        <v>1.5694239441370227E-2</v>
      </c>
      <c r="OF571" s="528">
        <v>5.6663756742824783E-3</v>
      </c>
      <c r="OG571" s="528">
        <v>5.3015659897746505E-3</v>
      </c>
      <c r="OH571" s="528">
        <v>5.0417299100752036E-3</v>
      </c>
      <c r="OI571" s="528">
        <v>4.1426434201793441E-3</v>
      </c>
      <c r="OJ571" s="528">
        <v>5.5615257645339564E-3</v>
      </c>
      <c r="OK571" s="528">
        <v>2.1668108659389555E-2</v>
      </c>
      <c r="OL571" s="528">
        <v>4.3643542886245661E-3</v>
      </c>
      <c r="OM571" s="528">
        <v>1.0191496906300836E-2</v>
      </c>
      <c r="ON571" s="528">
        <v>4.2838038638438715E-3</v>
      </c>
      <c r="OO571" s="528">
        <v>9.4896681654949126E-3</v>
      </c>
      <c r="OP571" s="528">
        <v>1.0580878762441428E-2</v>
      </c>
      <c r="OQ571" s="528">
        <v>7.1034023132000204E-2</v>
      </c>
      <c r="OR571" s="528">
        <v>3.7393954006124607E-3</v>
      </c>
      <c r="OS571" s="528">
        <v>8.2852331350277975E-3</v>
      </c>
      <c r="OT571" s="528">
        <v>4.9940730446265793E-3</v>
      </c>
      <c r="OU571" s="528">
        <v>5.8205282637857842E-3</v>
      </c>
      <c r="OV571" s="528">
        <v>2.6184686057395489E-3</v>
      </c>
      <c r="OW571" s="528">
        <v>2.2864438882050733E-3</v>
      </c>
      <c r="OX571" s="528">
        <v>2.6531877700278852E-3</v>
      </c>
      <c r="OY571" s="528">
        <v>3.5233518360921435E-3</v>
      </c>
      <c r="OZ571" s="528">
        <v>6.5203253415204538E-3</v>
      </c>
      <c r="PA571" s="528">
        <v>5.1355419497793823E-3</v>
      </c>
      <c r="PB571" s="528">
        <v>8.8522297994126781E-3</v>
      </c>
      <c r="PC571" s="528">
        <v>8.587766430732096E-3</v>
      </c>
      <c r="PD571" s="528">
        <v>0</v>
      </c>
      <c r="PE571" s="528">
        <v>1.143339306796848</v>
      </c>
      <c r="PF571" s="528">
        <v>4.9056071576591203E-3</v>
      </c>
      <c r="PG571" s="528">
        <v>0.25463762880821678</v>
      </c>
      <c r="PH571" s="528">
        <v>1.9413477214710029E-2</v>
      </c>
      <c r="PI571" s="528">
        <v>3.3233396466938667E-2</v>
      </c>
      <c r="PJ571" s="528">
        <v>0.15019597778195215</v>
      </c>
      <c r="PK571" s="528">
        <v>2.3100867425577914E-2</v>
      </c>
      <c r="PL571" s="528">
        <v>3.295538139741286E-3</v>
      </c>
      <c r="PM571" s="528">
        <v>9.4255995287751328E-3</v>
      </c>
      <c r="PN571" s="528">
        <v>1.4642573896567536E-2</v>
      </c>
      <c r="PO571" s="528">
        <v>5.6421399355170484E-3</v>
      </c>
      <c r="PP571" s="528">
        <v>5.2104818374549208E-3</v>
      </c>
      <c r="PQ571" s="528">
        <v>4.8855720776370074E-3</v>
      </c>
      <c r="PR571" s="528">
        <v>3.9591005967119387E-3</v>
      </c>
      <c r="PS571" s="528">
        <v>5.3435647776810665E-3</v>
      </c>
      <c r="PT571" s="528">
        <v>2.2103566766788423E-2</v>
      </c>
      <c r="PU571" s="528">
        <v>4.3189624704263636E-3</v>
      </c>
      <c r="PV571" s="528">
        <v>1.0029041561754081E-2</v>
      </c>
      <c r="PW571" s="528">
        <v>4.1440043017154805E-3</v>
      </c>
      <c r="PX571" s="528">
        <v>8.9878968287999267E-3</v>
      </c>
      <c r="PY571" s="528">
        <v>1.0588695163072906E-2</v>
      </c>
      <c r="PZ571" s="528">
        <v>6.813850338810036E-2</v>
      </c>
      <c r="QA571" s="528">
        <v>3.6281177977703829E-3</v>
      </c>
      <c r="QB571" s="528">
        <v>7.281725895292337E-3</v>
      </c>
      <c r="QC571" s="528">
        <v>4.8168928858727143E-3</v>
      </c>
      <c r="QD571" s="528">
        <v>5.6367381363536294E-3</v>
      </c>
      <c r="QE571" s="528">
        <v>2.5498541827248876E-3</v>
      </c>
      <c r="QF571" s="528">
        <v>2.2202897288013876E-3</v>
      </c>
      <c r="QG571" s="528">
        <v>2.7152175555402286E-3</v>
      </c>
      <c r="QH571" s="528">
        <v>3.4582331981111675E-3</v>
      </c>
      <c r="QI571" s="528">
        <v>6.3692932743450248E-3</v>
      </c>
      <c r="QJ571" s="528">
        <v>5.1123763627617521E-3</v>
      </c>
      <c r="QK571" s="528">
        <v>8.5413136917836235E-3</v>
      </c>
      <c r="QL571" s="528">
        <v>8.5552745268438236E-3</v>
      </c>
      <c r="QM571" s="528">
        <v>0</v>
      </c>
      <c r="QN571" s="528">
        <v>1.1573188646610566</v>
      </c>
      <c r="QO571" s="528">
        <v>4.9297299552644551E-3</v>
      </c>
      <c r="QP571" s="528">
        <v>0.26014275686467409</v>
      </c>
      <c r="QQ571" s="528">
        <v>1.9602156542138684E-2</v>
      </c>
      <c r="QR571" s="528">
        <v>3.4481734726328907E-2</v>
      </c>
      <c r="QS571" s="528">
        <v>0.16036962153040216</v>
      </c>
      <c r="QT571" s="528">
        <v>2.4293556610884667E-2</v>
      </c>
      <c r="QU571" s="528">
        <v>2.9180412057304562E-3</v>
      </c>
      <c r="QV571" s="528">
        <v>9.5314551772726526E-3</v>
      </c>
      <c r="QW571" s="528">
        <v>1.5445285281657263E-2</v>
      </c>
      <c r="QX571" s="528">
        <v>5.7863896654609601E-3</v>
      </c>
      <c r="QY571" s="528">
        <v>5.383878891789034E-3</v>
      </c>
      <c r="QZ571" s="528">
        <v>5.0826823690224843E-3</v>
      </c>
      <c r="RA571" s="528">
        <v>4.0718154724130196E-3</v>
      </c>
      <c r="RB571" s="528">
        <v>5.6418553787401914E-3</v>
      </c>
      <c r="RC571" s="528">
        <v>2.2548535814707074E-2</v>
      </c>
      <c r="RD571" s="528">
        <v>4.3601547664619154E-3</v>
      </c>
      <c r="RE571" s="528">
        <v>1.0324622807558845E-2</v>
      </c>
      <c r="RF571" s="528">
        <v>4.2175024093271439E-3</v>
      </c>
      <c r="RG571" s="528">
        <v>8.9696108519372528E-3</v>
      </c>
      <c r="RH571" s="528">
        <v>1.0784566312198221E-2</v>
      </c>
      <c r="RI571" s="528">
        <v>6.8634272960998624E-2</v>
      </c>
      <c r="RJ571" s="528">
        <v>3.6881439092979269E-3</v>
      </c>
      <c r="RK571" s="528">
        <v>6.9101014045556972E-3</v>
      </c>
      <c r="RL571" s="528">
        <v>4.9888236360455919E-3</v>
      </c>
      <c r="RM571" s="528">
        <v>5.7318554365627574E-3</v>
      </c>
      <c r="RN571" s="528">
        <v>2.5578405101723952E-3</v>
      </c>
      <c r="RO571" s="528">
        <v>2.2765530201518639E-3</v>
      </c>
      <c r="RP571" s="528">
        <v>2.7211562658779149E-3</v>
      </c>
      <c r="RQ571" s="528">
        <v>3.4695573982357316E-3</v>
      </c>
      <c r="RR571" s="528">
        <v>6.5606082966179992E-3</v>
      </c>
      <c r="RS571" s="528">
        <v>5.2267594797190033E-3</v>
      </c>
      <c r="RT571" s="528">
        <v>8.5641534927846513E-3</v>
      </c>
      <c r="RU571" s="528">
        <v>8.7161048783133341E-3</v>
      </c>
      <c r="RV571" s="528">
        <v>0</v>
      </c>
      <c r="RW571" s="528">
        <v>1.18247968500131</v>
      </c>
      <c r="RX571" s="528">
        <v>5.3982348160476062E-3</v>
      </c>
      <c r="RY571" s="528">
        <v>0.29092892563513567</v>
      </c>
      <c r="RZ571" s="528">
        <v>2.1536649158270992E-2</v>
      </c>
      <c r="SA571" s="528">
        <v>3.8522505164928313E-2</v>
      </c>
      <c r="SB571" s="528">
        <v>0.20067609709618242</v>
      </c>
      <c r="SC571" s="528">
        <v>2.9057132016270255E-2</v>
      </c>
      <c r="SD571" s="528">
        <v>4.7639398452533161E-3</v>
      </c>
      <c r="SE571" s="528">
        <v>1.0807418364290788E-2</v>
      </c>
      <c r="SF571" s="528">
        <v>1.7975554096166108E-2</v>
      </c>
      <c r="SG571" s="528">
        <v>6.7700692540630858E-3</v>
      </c>
      <c r="SH571" s="528">
        <v>6.3492930488987763E-3</v>
      </c>
      <c r="SI571" s="528">
        <v>5.8671478078426683E-3</v>
      </c>
      <c r="SJ571" s="528">
        <v>4.8254723891664316E-3</v>
      </c>
      <c r="SK571" s="528">
        <v>6.5716952374693834E-3</v>
      </c>
      <c r="SL571" s="528">
        <v>2.669845070824264E-2</v>
      </c>
      <c r="SM571" s="528">
        <v>5.4273316772434398E-3</v>
      </c>
      <c r="SN571" s="528">
        <v>1.2032747297931964E-2</v>
      </c>
      <c r="SO571" s="528">
        <v>4.7853702153192717E-3</v>
      </c>
      <c r="SP571" s="528">
        <v>9.8531335853515312E-3</v>
      </c>
      <c r="SQ571" s="528">
        <v>1.1620653866604349E-2</v>
      </c>
      <c r="SR571" s="528">
        <v>7.5563057025020142E-2</v>
      </c>
      <c r="SS571" s="528">
        <v>4.1256051437152386E-3</v>
      </c>
      <c r="ST571" s="528">
        <v>8.0091268414201455E-3</v>
      </c>
      <c r="SU571" s="528">
        <v>5.6117445142877817E-3</v>
      </c>
      <c r="SV571" s="528">
        <v>6.2642755339440718E-3</v>
      </c>
      <c r="SW571" s="528">
        <v>2.8228995330748757E-3</v>
      </c>
      <c r="SX571" s="528">
        <v>2.4511667713391859E-3</v>
      </c>
      <c r="SY571" s="528">
        <v>2.9821536746096069E-3</v>
      </c>
      <c r="SZ571" s="528">
        <v>3.8475229522884511E-3</v>
      </c>
      <c r="TA571" s="528">
        <v>7.3367942174014386E-3</v>
      </c>
      <c r="TB571" s="528">
        <v>5.29710464983707E-3</v>
      </c>
      <c r="TC571" s="528">
        <v>9.1903382633304418E-3</v>
      </c>
      <c r="TD571" s="528">
        <v>9.5781477493163385E-3</v>
      </c>
      <c r="TE571" s="528">
        <v>0</v>
      </c>
    </row>
    <row r="572" spans="1:1050" x14ac:dyDescent="0.3">
      <c r="A572" s="528">
        <v>9.8461280141749867E-3</v>
      </c>
      <c r="B572" s="528">
        <v>1.0514936854402319</v>
      </c>
      <c r="C572" s="528">
        <v>9.6467577820699094E-3</v>
      </c>
      <c r="D572" s="528">
        <v>8.0521997611730477E-3</v>
      </c>
      <c r="E572" s="528">
        <v>6.7705744006202433E-3</v>
      </c>
      <c r="F572" s="528">
        <v>8.8633959209101429E-3</v>
      </c>
      <c r="G572" s="528">
        <v>9.9476967147047683E-3</v>
      </c>
      <c r="H572" s="528">
        <v>0.14767714485438377</v>
      </c>
      <c r="I572" s="528">
        <v>1.8322337252797458E-2</v>
      </c>
      <c r="J572" s="528">
        <v>1.0835628468618319E-2</v>
      </c>
      <c r="K572" s="528">
        <v>6.8983493020626244E-2</v>
      </c>
      <c r="L572" s="528">
        <v>2.1741810417184221E-2</v>
      </c>
      <c r="M572" s="528">
        <v>9.1315893295116132E-3</v>
      </c>
      <c r="N572" s="528">
        <v>7.645412794445223E-3</v>
      </c>
      <c r="O572" s="528">
        <v>9.1031823909442696E-3</v>
      </c>
      <c r="P572" s="528">
        <v>1.0294941364988222E-2</v>
      </c>
      <c r="Q572" s="528">
        <v>8.1469647501892353E-2</v>
      </c>
      <c r="R572" s="528">
        <v>2.2078453629446933E-2</v>
      </c>
      <c r="S572" s="528">
        <v>5.7225668567810611E-3</v>
      </c>
      <c r="T572" s="528">
        <v>6.921452388567821E-3</v>
      </c>
      <c r="U572" s="528">
        <v>5.41939122344068E-3</v>
      </c>
      <c r="V572" s="528">
        <v>6.4653873249416981E-3</v>
      </c>
      <c r="W572" s="528">
        <v>9.9143660164981752E-3</v>
      </c>
      <c r="X572" s="528">
        <v>7.6814833482354745E-3</v>
      </c>
      <c r="Y572" s="528">
        <v>7.9816469620019488E-3</v>
      </c>
      <c r="Z572" s="528">
        <v>6.7927821848158933E-3</v>
      </c>
      <c r="AA572" s="528">
        <v>4.0316603071149067E-3</v>
      </c>
      <c r="AB572" s="528">
        <v>2.9717043952051628E-3</v>
      </c>
      <c r="AC572" s="528">
        <v>3.5842938794964233E-3</v>
      </c>
      <c r="AD572" s="528">
        <v>3.460896406442108E-3</v>
      </c>
      <c r="AE572" s="528">
        <v>4.8853359739269948E-3</v>
      </c>
      <c r="AF572" s="528">
        <v>3.0220270977594746E-3</v>
      </c>
      <c r="AG572" s="528">
        <v>4.3268053159941236E-3</v>
      </c>
      <c r="AH572" s="528">
        <v>5.6047727741905173E-3</v>
      </c>
      <c r="AI572" s="528">
        <v>0</v>
      </c>
      <c r="AJ572" s="528">
        <v>1.03462901266491E-2</v>
      </c>
      <c r="AK572" s="528">
        <v>1.0555495722382979</v>
      </c>
      <c r="AL572" s="528">
        <v>1.0087575591668219E-2</v>
      </c>
      <c r="AM572" s="528">
        <v>8.4536326645371605E-3</v>
      </c>
      <c r="AN572" s="528">
        <v>6.9833371100789104E-3</v>
      </c>
      <c r="AO572" s="528">
        <v>9.0557518991906411E-3</v>
      </c>
      <c r="AP572" s="528">
        <v>1.0607653162349153E-2</v>
      </c>
      <c r="AQ572" s="528">
        <v>0.18530978784572297</v>
      </c>
      <c r="AR572" s="528">
        <v>1.9466423281025852E-2</v>
      </c>
      <c r="AS572" s="528">
        <v>1.1100868461592969E-2</v>
      </c>
      <c r="AT572" s="528">
        <v>7.1999454294130377E-2</v>
      </c>
      <c r="AU572" s="528">
        <v>2.1463035146312221E-2</v>
      </c>
      <c r="AV572" s="528">
        <v>9.2877485441526207E-3</v>
      </c>
      <c r="AW572" s="528">
        <v>7.6824596278624868E-3</v>
      </c>
      <c r="AX572" s="528">
        <v>9.1845474472557215E-3</v>
      </c>
      <c r="AY572" s="528">
        <v>1.0473613585658591E-2</v>
      </c>
      <c r="AZ572" s="528">
        <v>7.6269029384804635E-2</v>
      </c>
      <c r="BA572" s="528">
        <v>2.2562536760215229E-2</v>
      </c>
      <c r="BB572" s="528">
        <v>5.8431209021805423E-3</v>
      </c>
      <c r="BC572" s="528">
        <v>8.0571148452437975E-3</v>
      </c>
      <c r="BD572" s="528">
        <v>5.7187121536733084E-3</v>
      </c>
      <c r="BE572" s="528">
        <v>6.7571572522381216E-3</v>
      </c>
      <c r="BF572" s="528">
        <v>1.1110043099007599E-2</v>
      </c>
      <c r="BG572" s="528">
        <v>8.466001327873722E-3</v>
      </c>
      <c r="BH572" s="528">
        <v>9.1843744745468414E-3</v>
      </c>
      <c r="BI572" s="528">
        <v>7.2153519977105739E-3</v>
      </c>
      <c r="BJ572" s="528">
        <v>4.227207109210214E-3</v>
      </c>
      <c r="BK572" s="528">
        <v>2.9885533778120279E-3</v>
      </c>
      <c r="BL572" s="528">
        <v>3.6310174255232059E-3</v>
      </c>
      <c r="BM572" s="528">
        <v>3.6253581656464301E-3</v>
      </c>
      <c r="BN572" s="528">
        <v>4.8871486435081504E-3</v>
      </c>
      <c r="BO572" s="528">
        <v>3.1733066155050769E-3</v>
      </c>
      <c r="BP572" s="528">
        <v>4.3820488763976432E-3</v>
      </c>
      <c r="BQ572" s="528">
        <v>5.6878455829243342E-3</v>
      </c>
      <c r="BR572" s="528">
        <v>0</v>
      </c>
      <c r="BS572" s="528">
        <v>9.5503685196834352E-3</v>
      </c>
      <c r="BT572" s="528">
        <v>1.0533204442928708</v>
      </c>
      <c r="BU572" s="528">
        <v>9.3022110499099055E-3</v>
      </c>
      <c r="BV572" s="528">
        <v>7.7108600471705599E-3</v>
      </c>
      <c r="BW572" s="528">
        <v>6.4985625433407451E-3</v>
      </c>
      <c r="BX572" s="528">
        <v>8.3713586746612268E-3</v>
      </c>
      <c r="BY572" s="528">
        <v>9.9171423882024323E-3</v>
      </c>
      <c r="BZ572" s="528">
        <v>0.17935983503510006</v>
      </c>
      <c r="CA572" s="528">
        <v>1.7850197419390437E-2</v>
      </c>
      <c r="CB572" s="528">
        <v>1.0175198266950037E-2</v>
      </c>
      <c r="CC572" s="528">
        <v>7.209465424363741E-2</v>
      </c>
      <c r="CD572" s="528">
        <v>1.9255612292903498E-2</v>
      </c>
      <c r="CE572" s="528">
        <v>8.5226153431497056E-3</v>
      </c>
      <c r="CF572" s="528">
        <v>7.1645919677225198E-3</v>
      </c>
      <c r="CG572" s="528">
        <v>8.370721611488675E-3</v>
      </c>
      <c r="CH572" s="528">
        <v>9.8081262975348547E-3</v>
      </c>
      <c r="CI572" s="528">
        <v>6.9949860533946986E-2</v>
      </c>
      <c r="CJ572" s="528">
        <v>2.1938198346740941E-2</v>
      </c>
      <c r="CK572" s="528">
        <v>5.4279037691146378E-3</v>
      </c>
      <c r="CL572" s="528">
        <v>7.4730036931866858E-3</v>
      </c>
      <c r="CM572" s="528">
        <v>5.27425052588309E-3</v>
      </c>
      <c r="CN572" s="528">
        <v>6.1596842823608321E-3</v>
      </c>
      <c r="CO572" s="528">
        <v>1.0611820732186727E-2</v>
      </c>
      <c r="CP572" s="528">
        <v>7.8662015462488983E-3</v>
      </c>
      <c r="CQ572" s="528">
        <v>8.6649318054306049E-3</v>
      </c>
      <c r="CR572" s="528">
        <v>6.764109928637835E-3</v>
      </c>
      <c r="CS572" s="528">
        <v>3.9262037938602775E-3</v>
      </c>
      <c r="CT572" s="528">
        <v>2.747545840502691E-3</v>
      </c>
      <c r="CU572" s="528">
        <v>3.3829054437095889E-3</v>
      </c>
      <c r="CV572" s="528">
        <v>3.4194157532060712E-3</v>
      </c>
      <c r="CW572" s="528">
        <v>4.4681406337841057E-3</v>
      </c>
      <c r="CX572" s="528">
        <v>2.932425366448214E-3</v>
      </c>
      <c r="CY572" s="528">
        <v>3.9732133227764824E-3</v>
      </c>
      <c r="CZ572" s="528">
        <v>5.2735141640479297E-3</v>
      </c>
      <c r="DA572" s="528">
        <v>0</v>
      </c>
      <c r="DB572" s="528">
        <v>9.4426107824218432E-3</v>
      </c>
      <c r="DC572" s="528">
        <v>1.0557637232298633</v>
      </c>
      <c r="DD572" s="528">
        <v>9.1864007558841165E-3</v>
      </c>
      <c r="DE572" s="528">
        <v>7.3619716184903043E-3</v>
      </c>
      <c r="DF572" s="528">
        <v>6.3320774575720291E-3</v>
      </c>
      <c r="DG572" s="528">
        <v>8.0787207033190273E-3</v>
      </c>
      <c r="DH572" s="528">
        <v>9.8257582973377069E-3</v>
      </c>
      <c r="DI572" s="528">
        <v>0.17921336579060854</v>
      </c>
      <c r="DJ572" s="528">
        <v>1.7271361255503881E-2</v>
      </c>
      <c r="DK572" s="528">
        <v>9.8443829866947802E-3</v>
      </c>
      <c r="DL572" s="528">
        <v>7.0717791888246145E-2</v>
      </c>
      <c r="DM572" s="528">
        <v>1.7895132518645187E-2</v>
      </c>
      <c r="DN572" s="528">
        <v>8.1178881034819576E-3</v>
      </c>
      <c r="DO572" s="528">
        <v>6.8460231379952217E-3</v>
      </c>
      <c r="DP572" s="528">
        <v>8.0263067401883329E-3</v>
      </c>
      <c r="DQ572" s="528">
        <v>9.243244157466763E-3</v>
      </c>
      <c r="DR572" s="528">
        <v>7.3338051708213448E-2</v>
      </c>
      <c r="DS572" s="528">
        <v>2.1587319317214439E-2</v>
      </c>
      <c r="DT572" s="528">
        <v>5.2607686383546138E-3</v>
      </c>
      <c r="DU572" s="528">
        <v>7.0025862288127525E-3</v>
      </c>
      <c r="DV572" s="528">
        <v>5.0735476173229778E-3</v>
      </c>
      <c r="DW572" s="528">
        <v>6.0523069965856303E-3</v>
      </c>
      <c r="DX572" s="528">
        <v>9.9546687373525278E-3</v>
      </c>
      <c r="DY572" s="528">
        <v>7.6041511615535604E-3</v>
      </c>
      <c r="DZ572" s="528">
        <v>7.9887293755157608E-3</v>
      </c>
      <c r="EA572" s="528">
        <v>6.5889691127546104E-3</v>
      </c>
      <c r="EB572" s="528">
        <v>3.6793170406728432E-3</v>
      </c>
      <c r="EC572" s="528">
        <v>2.6589590646548087E-3</v>
      </c>
      <c r="ED572" s="528">
        <v>3.2341759616803063E-3</v>
      </c>
      <c r="EE572" s="528">
        <v>3.2963261518320621E-3</v>
      </c>
      <c r="EF572" s="528">
        <v>4.4131164141459622E-3</v>
      </c>
      <c r="EG572" s="528">
        <v>2.8969174411966605E-3</v>
      </c>
      <c r="EH572" s="528">
        <v>3.8144273343567385E-3</v>
      </c>
      <c r="EI572" s="528">
        <v>5.0271207818563552E-3</v>
      </c>
      <c r="EJ572" s="528">
        <v>0</v>
      </c>
      <c r="EK572" s="528">
        <v>8.0515685229798333E-3</v>
      </c>
      <c r="EL572" s="528">
        <v>1.0469669881716572</v>
      </c>
      <c r="EM572" s="528">
        <v>7.8306611807674627E-3</v>
      </c>
      <c r="EN572" s="528">
        <v>6.5593660155754121E-3</v>
      </c>
      <c r="EO572" s="528">
        <v>5.7386337884597887E-3</v>
      </c>
      <c r="EP572" s="528">
        <v>7.0265186145866314E-3</v>
      </c>
      <c r="EQ572" s="528">
        <v>8.3976053993192416E-3</v>
      </c>
      <c r="ER572" s="528">
        <v>0.1566603360853944</v>
      </c>
      <c r="ES572" s="528">
        <v>1.4404187790644913E-2</v>
      </c>
      <c r="ET572" s="528">
        <v>8.3263010966386636E-3</v>
      </c>
      <c r="EU572" s="528">
        <v>6.0904302680339903E-2</v>
      </c>
      <c r="EV572" s="528">
        <v>1.4632513845447727E-2</v>
      </c>
      <c r="EW572" s="528">
        <v>7.1569294564700911E-3</v>
      </c>
      <c r="EX572" s="528">
        <v>5.7774165652500738E-3</v>
      </c>
      <c r="EY572" s="528">
        <v>7.0477139331064729E-3</v>
      </c>
      <c r="EZ572" s="528">
        <v>8.2393969681390285E-3</v>
      </c>
      <c r="FA572" s="528">
        <v>6.9688591460506169E-2</v>
      </c>
      <c r="FB572" s="528">
        <v>1.8314274646497788E-2</v>
      </c>
      <c r="FC572" s="528">
        <v>4.67713164705672E-3</v>
      </c>
      <c r="FD572" s="528">
        <v>6.8833005450104146E-3</v>
      </c>
      <c r="FE572" s="528">
        <v>4.5291562400570952E-3</v>
      </c>
      <c r="FF572" s="528">
        <v>5.2920193919714278E-3</v>
      </c>
      <c r="FG572" s="528">
        <v>8.8572680806798566E-3</v>
      </c>
      <c r="FH572" s="528">
        <v>6.6947895151379198E-3</v>
      </c>
      <c r="FI572" s="528">
        <v>7.4644355704434357E-3</v>
      </c>
      <c r="FJ572" s="528">
        <v>5.8880090830025281E-3</v>
      </c>
      <c r="FK572" s="528">
        <v>3.1852520171850138E-3</v>
      </c>
      <c r="FL572" s="528">
        <v>2.3179514726671385E-3</v>
      </c>
      <c r="FM572" s="528">
        <v>2.807745501562976E-3</v>
      </c>
      <c r="FN572" s="528">
        <v>2.8669806798331215E-3</v>
      </c>
      <c r="FO572" s="528">
        <v>3.9209834647563327E-3</v>
      </c>
      <c r="FP572" s="528">
        <v>2.4841679374423835E-3</v>
      </c>
      <c r="FQ572" s="528">
        <v>3.2542385437212161E-3</v>
      </c>
      <c r="FR572" s="528">
        <v>4.3006935807413851E-3</v>
      </c>
      <c r="FS572" s="528">
        <v>0</v>
      </c>
      <c r="FT572" s="528">
        <v>7.6946183887877106E-3</v>
      </c>
      <c r="FU572" s="528">
        <v>1.045188439849984</v>
      </c>
      <c r="FV572" s="528">
        <v>7.4499959257264417E-3</v>
      </c>
      <c r="FW572" s="528">
        <v>6.0371839301980998E-3</v>
      </c>
      <c r="FX572" s="528">
        <v>5.3626889239907953E-3</v>
      </c>
      <c r="FY572" s="528">
        <v>6.8152291150469667E-3</v>
      </c>
      <c r="FZ572" s="528">
        <v>7.669799247089301E-3</v>
      </c>
      <c r="GA572" s="528">
        <v>0.15561369799091065</v>
      </c>
      <c r="GB572" s="528">
        <v>1.4592928411257301E-2</v>
      </c>
      <c r="GC572" s="528">
        <v>7.930980066099394E-3</v>
      </c>
      <c r="GD572" s="528">
        <v>5.5708714325093042E-2</v>
      </c>
      <c r="GE572" s="528">
        <v>1.4248592130605935E-2</v>
      </c>
      <c r="GF572" s="528">
        <v>6.5423510685454029E-3</v>
      </c>
      <c r="GG572" s="528">
        <v>5.0780560354505098E-3</v>
      </c>
      <c r="GH572" s="528">
        <v>6.508851540776045E-3</v>
      </c>
      <c r="GI572" s="528">
        <v>7.9090644692521566E-3</v>
      </c>
      <c r="GJ572" s="528">
        <v>6.4540477360336176E-2</v>
      </c>
      <c r="GK572" s="528">
        <v>1.6609188785993229E-2</v>
      </c>
      <c r="GL572" s="528">
        <v>4.1580551158257777E-3</v>
      </c>
      <c r="GM572" s="528">
        <v>4.5732817332517417E-3</v>
      </c>
      <c r="GN572" s="528">
        <v>4.1891536108146863E-3</v>
      </c>
      <c r="GO572" s="528">
        <v>4.8341469380865695E-3</v>
      </c>
      <c r="GP572" s="528">
        <v>8.95220243926418E-3</v>
      </c>
      <c r="GQ572" s="528">
        <v>7.6198560547055001E-3</v>
      </c>
      <c r="GR572" s="528">
        <v>8.4118314475087885E-3</v>
      </c>
      <c r="GS572" s="528">
        <v>5.4953705432584455E-3</v>
      </c>
      <c r="GT572" s="528">
        <v>2.9174164746736714E-3</v>
      </c>
      <c r="GU572" s="528">
        <v>2.1863800069487258E-3</v>
      </c>
      <c r="GV572" s="528">
        <v>2.5602818362220814E-3</v>
      </c>
      <c r="GW572" s="528">
        <v>2.6878027163020168E-3</v>
      </c>
      <c r="GX572" s="528">
        <v>3.6351354685581136E-3</v>
      </c>
      <c r="GY572" s="528">
        <v>2.3795930935392837E-3</v>
      </c>
      <c r="GZ572" s="528">
        <v>3.0669845988217539E-3</v>
      </c>
      <c r="HA572" s="528">
        <v>4.0249559108728851E-3</v>
      </c>
      <c r="HB572" s="528">
        <v>0</v>
      </c>
      <c r="HC572" s="528">
        <v>7.1843065360099028E-3</v>
      </c>
      <c r="HD572" s="528">
        <v>1.0447873997258155</v>
      </c>
      <c r="HE572" s="528">
        <v>7.2102862247598347E-3</v>
      </c>
      <c r="HF572" s="528">
        <v>5.7563011872081068E-3</v>
      </c>
      <c r="HG572" s="528">
        <v>5.1764961543975642E-3</v>
      </c>
      <c r="HH572" s="528">
        <v>6.5286629300126157E-3</v>
      </c>
      <c r="HI572" s="528">
        <v>7.5514525039322242E-3</v>
      </c>
      <c r="HJ572" s="528">
        <v>0.14814115344339879</v>
      </c>
      <c r="HK572" s="528">
        <v>1.4266432490993413E-2</v>
      </c>
      <c r="HL572" s="528">
        <v>7.6806536113861968E-3</v>
      </c>
      <c r="HM572" s="528">
        <v>5.4722038026955001E-2</v>
      </c>
      <c r="HN572" s="528">
        <v>1.3490242917206777E-2</v>
      </c>
      <c r="HO572" s="528">
        <v>6.249212382939291E-3</v>
      </c>
      <c r="HP572" s="528">
        <v>5.0063681692542536E-3</v>
      </c>
      <c r="HQ572" s="528">
        <v>6.0697872551752543E-3</v>
      </c>
      <c r="HR572" s="528">
        <v>7.5263835736407818E-3</v>
      </c>
      <c r="HS572" s="528">
        <v>5.87807686606703E-2</v>
      </c>
      <c r="HT572" s="528">
        <v>1.6275096261023313E-2</v>
      </c>
      <c r="HU572" s="528">
        <v>4.0194451745369179E-3</v>
      </c>
      <c r="HV572" s="528">
        <v>4.4390354483917344E-3</v>
      </c>
      <c r="HW572" s="528">
        <v>4.1034656684241395E-3</v>
      </c>
      <c r="HX572" s="528">
        <v>4.6558293613552845E-3</v>
      </c>
      <c r="HY572" s="528">
        <v>8.6125056907604258E-3</v>
      </c>
      <c r="HZ572" s="528">
        <v>6.2476090102088861E-3</v>
      </c>
      <c r="IA572" s="528">
        <v>7.8740336541725901E-3</v>
      </c>
      <c r="IB572" s="528">
        <v>5.3779571478215415E-3</v>
      </c>
      <c r="IC572" s="528">
        <v>2.8880190877255785E-3</v>
      </c>
      <c r="ID572" s="528">
        <v>2.1812913309003064E-3</v>
      </c>
      <c r="IE572" s="528">
        <v>2.3101416895192333E-3</v>
      </c>
      <c r="IF572" s="528">
        <v>2.6664304672874696E-3</v>
      </c>
      <c r="IG572" s="528">
        <v>3.5539404100295583E-3</v>
      </c>
      <c r="IH572" s="528">
        <v>2.2819857988538397E-3</v>
      </c>
      <c r="II572" s="528">
        <v>2.9329221511122925E-3</v>
      </c>
      <c r="IJ572" s="528">
        <v>3.8721987485468203E-3</v>
      </c>
      <c r="IK572" s="528">
        <v>0</v>
      </c>
      <c r="IL572" s="528">
        <v>7.2432420237003303E-3</v>
      </c>
      <c r="IM572" s="528">
        <v>1.0421069919701365</v>
      </c>
      <c r="IN572" s="528">
        <v>7.3332874811404807E-3</v>
      </c>
      <c r="IO572" s="528">
        <v>5.6199644881708734E-3</v>
      </c>
      <c r="IP572" s="528">
        <v>5.1265555164164813E-3</v>
      </c>
      <c r="IQ572" s="528">
        <v>6.6429530337767497E-3</v>
      </c>
      <c r="IR572" s="528">
        <v>7.7451127120429595E-3</v>
      </c>
      <c r="IS572" s="528">
        <v>0.14059131299838223</v>
      </c>
      <c r="IT572" s="528">
        <v>1.4055098554543838E-2</v>
      </c>
      <c r="IU572" s="528">
        <v>7.65302871616271E-3</v>
      </c>
      <c r="IV572" s="528">
        <v>5.6211898172267356E-2</v>
      </c>
      <c r="IW572" s="528">
        <v>1.3710787006102077E-2</v>
      </c>
      <c r="IX572" s="528">
        <v>6.3932242165766588E-3</v>
      </c>
      <c r="IY572" s="528">
        <v>4.95248118868494E-3</v>
      </c>
      <c r="IZ572" s="528">
        <v>6.1653562168961463E-3</v>
      </c>
      <c r="JA572" s="528">
        <v>7.5049971078084785E-3</v>
      </c>
      <c r="JB572" s="528">
        <v>5.8234340337643568E-2</v>
      </c>
      <c r="JC572" s="528">
        <v>1.6121753793139421E-2</v>
      </c>
      <c r="JD572" s="528">
        <v>3.8610538254202583E-3</v>
      </c>
      <c r="JE572" s="528">
        <v>4.1448756198020969E-3</v>
      </c>
      <c r="JF572" s="528">
        <v>3.9024717016721807E-3</v>
      </c>
      <c r="JG572" s="528">
        <v>4.5097338200536796E-3</v>
      </c>
      <c r="JH572" s="528">
        <v>8.1554077014183279E-3</v>
      </c>
      <c r="JI572" s="528">
        <v>6.0106198694675509E-3</v>
      </c>
      <c r="JJ572" s="528">
        <v>7.2681041870030078E-3</v>
      </c>
      <c r="JK572" s="528">
        <v>5.0773077616021759E-3</v>
      </c>
      <c r="JL572" s="528">
        <v>2.6895923605041554E-3</v>
      </c>
      <c r="JM572" s="528">
        <v>1.9612174870801422E-3</v>
      </c>
      <c r="JN572" s="528">
        <v>2.1765190692800075E-3</v>
      </c>
      <c r="JO572" s="528">
        <v>2.5117898672827616E-3</v>
      </c>
      <c r="JP572" s="528">
        <v>3.5944577215544049E-3</v>
      </c>
      <c r="JQ572" s="528">
        <v>2.2299568795136628E-3</v>
      </c>
      <c r="JR572" s="528">
        <v>2.840425023147449E-3</v>
      </c>
      <c r="JS572" s="528">
        <v>3.8233247608697777E-3</v>
      </c>
      <c r="JT572" s="528">
        <v>0</v>
      </c>
      <c r="JU572" s="528">
        <v>7.0002613082729261E-3</v>
      </c>
      <c r="JV572" s="528">
        <v>1.0442226075209529</v>
      </c>
      <c r="JW572" s="528">
        <v>7.035301161608486E-3</v>
      </c>
      <c r="JX572" s="528">
        <v>6.2891755634928923E-3</v>
      </c>
      <c r="JY572" s="528">
        <v>4.8513530963780636E-3</v>
      </c>
      <c r="JZ572" s="528">
        <v>6.9378903843521911E-3</v>
      </c>
      <c r="KA572" s="528">
        <v>7.7309922809287255E-3</v>
      </c>
      <c r="KB572" s="528">
        <v>0.13600666416815851</v>
      </c>
      <c r="KC572" s="528">
        <v>1.3747242240038003E-2</v>
      </c>
      <c r="KD572" s="528">
        <v>7.5874748752471077E-3</v>
      </c>
      <c r="KE572" s="528">
        <v>5.6059030926669917E-2</v>
      </c>
      <c r="KF572" s="528">
        <v>1.4254911771128521E-2</v>
      </c>
      <c r="KG572" s="528">
        <v>6.196075710904813E-3</v>
      </c>
      <c r="KH572" s="528">
        <v>4.7602775305092219E-3</v>
      </c>
      <c r="KI572" s="528">
        <v>6.0854171103524079E-3</v>
      </c>
      <c r="KJ572" s="528">
        <v>7.8051461446360694E-3</v>
      </c>
      <c r="KK572" s="528">
        <v>5.721826297182854E-2</v>
      </c>
      <c r="KL572" s="528">
        <v>1.5872262502166747E-2</v>
      </c>
      <c r="KM572" s="528">
        <v>3.7311774793812712E-3</v>
      </c>
      <c r="KN572" s="528">
        <v>3.9160641450158842E-3</v>
      </c>
      <c r="KO572" s="528">
        <v>3.7816317697630768E-3</v>
      </c>
      <c r="KP572" s="528">
        <v>4.3645154590901793E-3</v>
      </c>
      <c r="KQ572" s="528">
        <v>7.5979565332115464E-3</v>
      </c>
      <c r="KR572" s="528">
        <v>5.9836264395108484E-3</v>
      </c>
      <c r="KS572" s="528">
        <v>6.8612726764894789E-3</v>
      </c>
      <c r="KT572" s="528">
        <v>4.8356930283682742E-3</v>
      </c>
      <c r="KU572" s="528">
        <v>2.5578994929307255E-3</v>
      </c>
      <c r="KV572" s="528">
        <v>1.9497271922326905E-3</v>
      </c>
      <c r="KW572" s="528">
        <v>2.1272962140099871E-3</v>
      </c>
      <c r="KX572" s="528">
        <v>2.3976551084717115E-3</v>
      </c>
      <c r="KY572" s="528">
        <v>3.5615586419419846E-3</v>
      </c>
      <c r="KZ572" s="528">
        <v>2.3243817241328985E-3</v>
      </c>
      <c r="LA572" s="528">
        <v>2.7903362017351781E-3</v>
      </c>
      <c r="LB572" s="528">
        <v>3.7735986139851635E-3</v>
      </c>
      <c r="LC572" s="528">
        <v>0</v>
      </c>
      <c r="LD572" s="528">
        <v>6.3339600686880358E-3</v>
      </c>
      <c r="LE572" s="528">
        <v>1.0474513008658175</v>
      </c>
      <c r="LF572" s="528">
        <v>6.6423787765869918E-3</v>
      </c>
      <c r="LG572" s="528">
        <v>5.1536792672111876E-3</v>
      </c>
      <c r="LH572" s="528">
        <v>4.7493661752847829E-3</v>
      </c>
      <c r="LI572" s="528">
        <v>6.3103236321493091E-3</v>
      </c>
      <c r="LJ572" s="528">
        <v>7.3338867740913105E-3</v>
      </c>
      <c r="LK572" s="528">
        <v>0.13959953359341148</v>
      </c>
      <c r="LL572" s="528">
        <v>1.3344332974992464E-2</v>
      </c>
      <c r="LM572" s="528">
        <v>7.4092595715891324E-3</v>
      </c>
      <c r="LN572" s="528">
        <v>5.5488146875543459E-2</v>
      </c>
      <c r="LO572" s="528">
        <v>1.4596382659170648E-2</v>
      </c>
      <c r="LP572" s="528">
        <v>6.1509498479505684E-3</v>
      </c>
      <c r="LQ572" s="528">
        <v>4.4540273081682298E-3</v>
      </c>
      <c r="LR572" s="528">
        <v>5.9920859163907526E-3</v>
      </c>
      <c r="LS572" s="528">
        <v>7.1758121478701278E-3</v>
      </c>
      <c r="LT572" s="528">
        <v>5.3122176614661294E-2</v>
      </c>
      <c r="LU572" s="528">
        <v>1.5050862597287612E-2</v>
      </c>
      <c r="LV572" s="528">
        <v>3.6268231762799441E-3</v>
      </c>
      <c r="LW572" s="528">
        <v>3.9117213669721254E-3</v>
      </c>
      <c r="LX572" s="528">
        <v>3.6725669846476208E-3</v>
      </c>
      <c r="LY572" s="528">
        <v>4.1456517906351131E-3</v>
      </c>
      <c r="LZ572" s="528">
        <v>7.6180849525448926E-3</v>
      </c>
      <c r="MA572" s="528">
        <v>5.16907448167958E-3</v>
      </c>
      <c r="MB572" s="528">
        <v>7.5180710466694004E-3</v>
      </c>
      <c r="MC572" s="528">
        <v>4.6766157750226063E-3</v>
      </c>
      <c r="MD572" s="528">
        <v>2.4465741493973634E-3</v>
      </c>
      <c r="ME572" s="528">
        <v>1.8179218820342203E-3</v>
      </c>
      <c r="MF572" s="528">
        <v>2.0547719130952239E-3</v>
      </c>
      <c r="MG572" s="528">
        <v>2.3781237378626024E-3</v>
      </c>
      <c r="MH572" s="528">
        <v>3.419507488654475E-3</v>
      </c>
      <c r="MI572" s="528">
        <v>2.2368011134002571E-3</v>
      </c>
      <c r="MJ572" s="528">
        <v>2.7268525023703949E-3</v>
      </c>
      <c r="MK572" s="528">
        <v>3.7026760038456992E-3</v>
      </c>
      <c r="ML572" s="528">
        <v>0</v>
      </c>
      <c r="MM572" s="528">
        <v>5.6645497125707494E-3</v>
      </c>
      <c r="MN572" s="528">
        <v>1.0456756626431911</v>
      </c>
      <c r="MO572" s="528">
        <v>5.8924308152352852E-3</v>
      </c>
      <c r="MP572" s="528">
        <v>4.5756636252997805E-3</v>
      </c>
      <c r="MQ572" s="528">
        <v>4.2410302081345224E-3</v>
      </c>
      <c r="MR572" s="528">
        <v>5.6520802086077052E-3</v>
      </c>
      <c r="MS572" s="528">
        <v>6.6621646032884963E-3</v>
      </c>
      <c r="MT572" s="528">
        <v>0.11671326377317999</v>
      </c>
      <c r="MU572" s="528">
        <v>1.2094720827569391E-2</v>
      </c>
      <c r="MV572" s="528">
        <v>6.637021804608581E-3</v>
      </c>
      <c r="MW572" s="528">
        <v>5.3370417522538724E-2</v>
      </c>
      <c r="MX572" s="528">
        <v>1.4523364728527341E-2</v>
      </c>
      <c r="MY572" s="528">
        <v>5.7983349246179478E-3</v>
      </c>
      <c r="MZ572" s="528">
        <v>4.1309262645519967E-3</v>
      </c>
      <c r="NA572" s="528">
        <v>5.4556992215890922E-3</v>
      </c>
      <c r="NB572" s="528">
        <v>6.6763177236013873E-3</v>
      </c>
      <c r="NC572" s="528">
        <v>4.6089583831708802E-2</v>
      </c>
      <c r="ND572" s="528">
        <v>1.4071662599638105E-2</v>
      </c>
      <c r="NE572" s="528">
        <v>3.2663385220674849E-3</v>
      </c>
      <c r="NF572" s="528">
        <v>3.4380474782302627E-3</v>
      </c>
      <c r="NG572" s="528">
        <v>3.318137943480268E-3</v>
      </c>
      <c r="NH572" s="528">
        <v>3.7213118155128328E-3</v>
      </c>
      <c r="NI572" s="528">
        <v>6.4646636954374731E-3</v>
      </c>
      <c r="NJ572" s="528">
        <v>4.2851585968815848E-3</v>
      </c>
      <c r="NK572" s="528">
        <v>7.1578701612721599E-3</v>
      </c>
      <c r="NL572" s="528">
        <v>4.0198054572847921E-3</v>
      </c>
      <c r="NM572" s="528">
        <v>2.2615353664121834E-3</v>
      </c>
      <c r="NN572" s="528">
        <v>1.6872680038131293E-3</v>
      </c>
      <c r="NO572" s="528">
        <v>1.8542403946767987E-3</v>
      </c>
      <c r="NP572" s="528">
        <v>2.1183445358462006E-3</v>
      </c>
      <c r="NQ572" s="528">
        <v>3.0310732638461246E-3</v>
      </c>
      <c r="NR572" s="528">
        <v>1.9109298906704408E-3</v>
      </c>
      <c r="NS572" s="528">
        <v>2.4995031963598118E-3</v>
      </c>
      <c r="NT572" s="528">
        <v>3.2807654078011767E-3</v>
      </c>
      <c r="NU572" s="528">
        <v>0</v>
      </c>
      <c r="NV572" s="528">
        <v>5.6218203332844873E-3</v>
      </c>
      <c r="NW572" s="528">
        <v>1.0452351215838847</v>
      </c>
      <c r="NX572" s="528">
        <v>5.7300840277924705E-3</v>
      </c>
      <c r="NY572" s="528">
        <v>4.4348358477874087E-3</v>
      </c>
      <c r="NZ572" s="528">
        <v>4.0835352697915104E-3</v>
      </c>
      <c r="OA572" s="528">
        <v>5.5946639698729759E-3</v>
      </c>
      <c r="OB572" s="528">
        <v>6.5182709960701557E-3</v>
      </c>
      <c r="OC572" s="528">
        <v>0.10509949194100215</v>
      </c>
      <c r="OD572" s="528">
        <v>1.180536281603187E-2</v>
      </c>
      <c r="OE572" s="528">
        <v>6.404614523352831E-3</v>
      </c>
      <c r="OF572" s="528">
        <v>5.0094066437199339E-2</v>
      </c>
      <c r="OG572" s="528">
        <v>1.3608191195259484E-2</v>
      </c>
      <c r="OH572" s="528">
        <v>5.5200574823944673E-3</v>
      </c>
      <c r="OI572" s="528">
        <v>3.9740492186618945E-3</v>
      </c>
      <c r="OJ572" s="528">
        <v>5.2113851861088425E-3</v>
      </c>
      <c r="OK572" s="528">
        <v>6.3850889055240608E-3</v>
      </c>
      <c r="OL572" s="528">
        <v>4.3969407644818652E-2</v>
      </c>
      <c r="OM572" s="528">
        <v>1.3404053591273278E-2</v>
      </c>
      <c r="ON572" s="528">
        <v>3.1336321702563051E-3</v>
      </c>
      <c r="OO572" s="528">
        <v>3.3119114647457821E-3</v>
      </c>
      <c r="OP572" s="528">
        <v>3.1364402078374819E-3</v>
      </c>
      <c r="OQ572" s="528">
        <v>3.5629108808481434E-3</v>
      </c>
      <c r="OR572" s="528">
        <v>6.3426816476537511E-3</v>
      </c>
      <c r="OS572" s="528">
        <v>4.3272079695765723E-3</v>
      </c>
      <c r="OT572" s="528">
        <v>6.9443509990098308E-3</v>
      </c>
      <c r="OU572" s="528">
        <v>3.9748575453147647E-3</v>
      </c>
      <c r="OV572" s="528">
        <v>2.1214200264384688E-3</v>
      </c>
      <c r="OW572" s="528">
        <v>1.5661040991042474E-3</v>
      </c>
      <c r="OX572" s="528">
        <v>1.7606212947521174E-3</v>
      </c>
      <c r="OY572" s="528">
        <v>2.0632624099556915E-3</v>
      </c>
      <c r="OZ572" s="528">
        <v>2.9433857394554528E-3</v>
      </c>
      <c r="PA572" s="528">
        <v>1.8521491636621517E-3</v>
      </c>
      <c r="PB572" s="528">
        <v>2.3629162656161932E-3</v>
      </c>
      <c r="PC572" s="528">
        <v>3.2010089453117009E-3</v>
      </c>
      <c r="PD572" s="528">
        <v>0</v>
      </c>
      <c r="PE572" s="528">
        <v>5.6784474918842014E-3</v>
      </c>
      <c r="PF572" s="528">
        <v>1.0473410625406667</v>
      </c>
      <c r="PG572" s="528">
        <v>5.6394285929142482E-3</v>
      </c>
      <c r="PH572" s="528">
        <v>4.4770283076599653E-3</v>
      </c>
      <c r="PI572" s="528">
        <v>4.1768880445804714E-3</v>
      </c>
      <c r="PJ572" s="528">
        <v>5.6087074786375273E-3</v>
      </c>
      <c r="PK572" s="528">
        <v>6.3983027236936352E-3</v>
      </c>
      <c r="PL572" s="528">
        <v>0.11314862446735212</v>
      </c>
      <c r="PM572" s="528">
        <v>1.1496149486477559E-2</v>
      </c>
      <c r="PN572" s="528">
        <v>6.4326926358170685E-3</v>
      </c>
      <c r="PO572" s="528">
        <v>4.9678695160694349E-2</v>
      </c>
      <c r="PP572" s="528">
        <v>1.3654112593535987E-2</v>
      </c>
      <c r="PQ572" s="528">
        <v>5.5074552056565539E-3</v>
      </c>
      <c r="PR572" s="528">
        <v>3.9606481777345621E-3</v>
      </c>
      <c r="PS572" s="528">
        <v>5.1294833158779998E-3</v>
      </c>
      <c r="PT572" s="528">
        <v>6.885360951318093E-3</v>
      </c>
      <c r="PU572" s="528">
        <v>4.6510291412976121E-2</v>
      </c>
      <c r="PV572" s="528">
        <v>1.3207963514383969E-2</v>
      </c>
      <c r="PW572" s="528">
        <v>3.2265678107316195E-3</v>
      </c>
      <c r="PX572" s="528">
        <v>3.3474355218999761E-3</v>
      </c>
      <c r="PY572" s="528">
        <v>3.1950076980079623E-3</v>
      </c>
      <c r="PZ572" s="528">
        <v>3.561113173757951E-3</v>
      </c>
      <c r="QA572" s="528">
        <v>6.8453987173962517E-3</v>
      </c>
      <c r="QB572" s="528">
        <v>4.1845877429808999E-3</v>
      </c>
      <c r="QC572" s="528">
        <v>7.4663783412499485E-3</v>
      </c>
      <c r="QD572" s="528">
        <v>4.1773255373135088E-3</v>
      </c>
      <c r="QE572" s="528">
        <v>2.1826047134347365E-3</v>
      </c>
      <c r="QF572" s="528">
        <v>1.5954666340297443E-3</v>
      </c>
      <c r="QG572" s="528">
        <v>1.8750190766172144E-3</v>
      </c>
      <c r="QH572" s="528">
        <v>2.0744881579666413E-3</v>
      </c>
      <c r="QI572" s="528">
        <v>2.9939063240221175E-3</v>
      </c>
      <c r="QJ572" s="528">
        <v>1.9007403041607525E-3</v>
      </c>
      <c r="QK572" s="528">
        <v>2.3800997342939409E-3</v>
      </c>
      <c r="QL572" s="528">
        <v>3.2743539240114214E-3</v>
      </c>
      <c r="QM572" s="528">
        <v>0</v>
      </c>
      <c r="QN572" s="528">
        <v>5.4163112959999E-3</v>
      </c>
      <c r="QO572" s="528">
        <v>1.0493870548852533</v>
      </c>
      <c r="QP572" s="528">
        <v>5.4471278405251481E-3</v>
      </c>
      <c r="QQ572" s="528">
        <v>4.285072510061114E-3</v>
      </c>
      <c r="QR572" s="528">
        <v>3.9958836116187231E-3</v>
      </c>
      <c r="QS572" s="528">
        <v>5.3436619967300149E-3</v>
      </c>
      <c r="QT572" s="528">
        <v>6.2545263269595634E-3</v>
      </c>
      <c r="QU572" s="528">
        <v>9.0893608651644003E-2</v>
      </c>
      <c r="QV572" s="528">
        <v>1.0888953500794501E-2</v>
      </c>
      <c r="QW572" s="528">
        <v>6.1622038025772223E-3</v>
      </c>
      <c r="QX572" s="528">
        <v>4.9432899045257141E-2</v>
      </c>
      <c r="QY572" s="528">
        <v>1.3701514483751089E-2</v>
      </c>
      <c r="QZ572" s="528">
        <v>5.467686693026789E-3</v>
      </c>
      <c r="RA572" s="528">
        <v>3.8375148628735731E-3</v>
      </c>
      <c r="RB572" s="528">
        <v>5.1312579426536619E-3</v>
      </c>
      <c r="RC572" s="528">
        <v>6.5942694601398106E-3</v>
      </c>
      <c r="RD572" s="528">
        <v>4.1083098830549787E-2</v>
      </c>
      <c r="RE572" s="528">
        <v>1.3128937598880886E-2</v>
      </c>
      <c r="RF572" s="528">
        <v>3.0331557257186849E-3</v>
      </c>
      <c r="RG572" s="528">
        <v>3.1202222384674586E-3</v>
      </c>
      <c r="RH572" s="528">
        <v>3.0664174923754214E-3</v>
      </c>
      <c r="RI572" s="528">
        <v>3.3736266934263895E-3</v>
      </c>
      <c r="RJ572" s="528">
        <v>6.0430873401900037E-3</v>
      </c>
      <c r="RK572" s="528">
        <v>3.6913548872911672E-3</v>
      </c>
      <c r="RL572" s="528">
        <v>7.0001908447223978E-3</v>
      </c>
      <c r="RM572" s="528">
        <v>3.903246810905721E-3</v>
      </c>
      <c r="RN572" s="528">
        <v>2.036641386686697E-3</v>
      </c>
      <c r="RO572" s="528">
        <v>1.5229395607950058E-3</v>
      </c>
      <c r="RP572" s="528">
        <v>1.7716973965346142E-3</v>
      </c>
      <c r="RQ572" s="528">
        <v>1.9440779901479107E-3</v>
      </c>
      <c r="RR572" s="528">
        <v>2.8498077109883882E-3</v>
      </c>
      <c r="RS572" s="528">
        <v>1.8247707122739409E-3</v>
      </c>
      <c r="RT572" s="528">
        <v>2.2522315071947198E-3</v>
      </c>
      <c r="RU572" s="528">
        <v>3.1372280542519716E-3</v>
      </c>
      <c r="RV572" s="528">
        <v>0</v>
      </c>
      <c r="RW572" s="528">
        <v>5.6611237532322584E-3</v>
      </c>
      <c r="RX572" s="528">
        <v>1.0472063923848585</v>
      </c>
      <c r="RY572" s="528">
        <v>5.3641473313850102E-3</v>
      </c>
      <c r="RZ572" s="528">
        <v>4.2709978045791129E-3</v>
      </c>
      <c r="SA572" s="528">
        <v>4.1009985356778985E-3</v>
      </c>
      <c r="SB572" s="528">
        <v>5.2949300796385924E-3</v>
      </c>
      <c r="SC572" s="528">
        <v>5.9589183091538715E-3</v>
      </c>
      <c r="SD572" s="528">
        <v>9.672114286180318E-2</v>
      </c>
      <c r="SE572" s="528">
        <v>1.1044264615269079E-2</v>
      </c>
      <c r="SF572" s="528">
        <v>6.0987533722092375E-3</v>
      </c>
      <c r="SG572" s="528">
        <v>4.6509397177151371E-2</v>
      </c>
      <c r="SH572" s="528">
        <v>1.3040248027758194E-2</v>
      </c>
      <c r="SI572" s="528">
        <v>5.3867682497679105E-3</v>
      </c>
      <c r="SJ572" s="528">
        <v>3.8828217936302282E-3</v>
      </c>
      <c r="SK572" s="528">
        <v>5.0764375233950856E-3</v>
      </c>
      <c r="SL572" s="528">
        <v>6.1842776575243485E-3</v>
      </c>
      <c r="SM572" s="528">
        <v>4.4447323317343156E-2</v>
      </c>
      <c r="SN572" s="528">
        <v>1.2069897267082279E-2</v>
      </c>
      <c r="SO572" s="528">
        <v>3.0887805631199983E-3</v>
      </c>
      <c r="SP572" s="528">
        <v>3.3527544898854563E-3</v>
      </c>
      <c r="SQ572" s="528">
        <v>3.0513561923168329E-3</v>
      </c>
      <c r="SR572" s="528">
        <v>3.34874466194224E-3</v>
      </c>
      <c r="SS572" s="528">
        <v>6.6203232269233022E-3</v>
      </c>
      <c r="ST572" s="528">
        <v>3.9806561439907698E-3</v>
      </c>
      <c r="SU572" s="528">
        <v>7.7154389015136752E-3</v>
      </c>
      <c r="SV572" s="528">
        <v>3.9967286087689759E-3</v>
      </c>
      <c r="SW572" s="528">
        <v>2.0228370630061858E-3</v>
      </c>
      <c r="SX572" s="528">
        <v>1.4300637237422216E-3</v>
      </c>
      <c r="SY572" s="528">
        <v>1.6607714564518402E-3</v>
      </c>
      <c r="SZ572" s="528">
        <v>1.9371634075983103E-3</v>
      </c>
      <c r="TA572" s="528">
        <v>2.7030576721500991E-3</v>
      </c>
      <c r="TB572" s="528">
        <v>1.7110888136707926E-3</v>
      </c>
      <c r="TC572" s="528">
        <v>2.1306665246760914E-3</v>
      </c>
      <c r="TD572" s="528">
        <v>3.0607368029807215E-3</v>
      </c>
      <c r="TE572" s="528">
        <v>0</v>
      </c>
    </row>
    <row r="573" spans="1:1050" x14ac:dyDescent="0.3">
      <c r="A573" s="528">
        <v>9.0633611119064761E-2</v>
      </c>
      <c r="B573" s="528">
        <v>5.6736687232260257E-3</v>
      </c>
      <c r="C573" s="528">
        <v>1.1813983164785766</v>
      </c>
      <c r="D573" s="528">
        <v>1.3487959259258915E-2</v>
      </c>
      <c r="E573" s="528">
        <v>8.7694277892944775E-2</v>
      </c>
      <c r="F573" s="528">
        <v>1.8064374110867081E-2</v>
      </c>
      <c r="G573" s="528">
        <v>1.1393714602305224E-2</v>
      </c>
      <c r="H573" s="528">
        <v>6.8648654444907961E-3</v>
      </c>
      <c r="I573" s="528">
        <v>2.3031466105251017E-2</v>
      </c>
      <c r="J573" s="528">
        <v>1.170459569952415E-2</v>
      </c>
      <c r="K573" s="528">
        <v>7.2293179285123025E-3</v>
      </c>
      <c r="L573" s="528">
        <v>7.203910219176035E-3</v>
      </c>
      <c r="M573" s="528">
        <v>7.5091301136486922E-3</v>
      </c>
      <c r="N573" s="528">
        <v>7.655164020568578E-3</v>
      </c>
      <c r="O573" s="528">
        <v>8.0122474052043285E-3</v>
      </c>
      <c r="P573" s="528">
        <v>1.0237659397423944E-2</v>
      </c>
      <c r="Q573" s="528">
        <v>4.2525226497059981E-3</v>
      </c>
      <c r="R573" s="528">
        <v>7.073849462159075E-3</v>
      </c>
      <c r="S573" s="528">
        <v>7.595762379203912E-3</v>
      </c>
      <c r="T573" s="528">
        <v>1.4087219325376316E-2</v>
      </c>
      <c r="U573" s="528">
        <v>1.7421476506173584E-2</v>
      </c>
      <c r="V573" s="528">
        <v>0.21486236940627096</v>
      </c>
      <c r="W573" s="528">
        <v>6.6426517828942939E-3</v>
      </c>
      <c r="X573" s="528">
        <v>2.2911458254392423E-2</v>
      </c>
      <c r="Y573" s="528">
        <v>1.4689592675061834E-2</v>
      </c>
      <c r="Z573" s="528">
        <v>1.2219332900951162E-2</v>
      </c>
      <c r="AA573" s="528">
        <v>5.1985255407890549E-3</v>
      </c>
      <c r="AB573" s="528">
        <v>4.3902213704698316E-3</v>
      </c>
      <c r="AC573" s="528">
        <v>2.2166348308061377E-3</v>
      </c>
      <c r="AD573" s="528">
        <v>6.1709442164365261E-3</v>
      </c>
      <c r="AE573" s="528">
        <v>8.0027301323010221E-3</v>
      </c>
      <c r="AF573" s="528">
        <v>9.5195056613618673E-3</v>
      </c>
      <c r="AG573" s="528">
        <v>2.0692766850179699E-2</v>
      </c>
      <c r="AH573" s="528">
        <v>1.2159647485788301E-2</v>
      </c>
      <c r="AI573" s="528">
        <v>0</v>
      </c>
      <c r="AJ573" s="528">
        <v>8.8478496935410433E-2</v>
      </c>
      <c r="AK573" s="528">
        <v>5.5263109072239908E-3</v>
      </c>
      <c r="AL573" s="528">
        <v>1.1768992878604432</v>
      </c>
      <c r="AM573" s="528">
        <v>1.3373790326370229E-2</v>
      </c>
      <c r="AN573" s="528">
        <v>8.6343762482552516E-2</v>
      </c>
      <c r="AO573" s="528">
        <v>1.8110610341604549E-2</v>
      </c>
      <c r="AP573" s="528">
        <v>1.1291095056108445E-2</v>
      </c>
      <c r="AQ573" s="528">
        <v>6.3334710246615656E-3</v>
      </c>
      <c r="AR573" s="528">
        <v>2.2939258066177123E-2</v>
      </c>
      <c r="AS573" s="528">
        <v>1.1539600969200378E-2</v>
      </c>
      <c r="AT573" s="528">
        <v>7.2125018235495043E-3</v>
      </c>
      <c r="AU573" s="528">
        <v>7.2005816441699632E-3</v>
      </c>
      <c r="AV573" s="528">
        <v>7.6468236482868431E-3</v>
      </c>
      <c r="AW573" s="528">
        <v>7.7596408245287629E-3</v>
      </c>
      <c r="AX573" s="528">
        <v>7.9922347416681201E-3</v>
      </c>
      <c r="AY573" s="528">
        <v>1.0076278421397406E-2</v>
      </c>
      <c r="AZ573" s="528">
        <v>4.129976843540259E-3</v>
      </c>
      <c r="BA573" s="528">
        <v>7.1272736284028115E-3</v>
      </c>
      <c r="BB573" s="528">
        <v>7.5594363054027865E-3</v>
      </c>
      <c r="BC573" s="528">
        <v>1.4073684897889538E-2</v>
      </c>
      <c r="BD573" s="528">
        <v>1.7388483372568098E-2</v>
      </c>
      <c r="BE573" s="528">
        <v>0.21126449737283809</v>
      </c>
      <c r="BF573" s="528">
        <v>6.6584073160665339E-3</v>
      </c>
      <c r="BG573" s="528">
        <v>2.0962655624330449E-2</v>
      </c>
      <c r="BH573" s="528">
        <v>1.412041108455645E-2</v>
      </c>
      <c r="BI573" s="528">
        <v>1.2036425307878549E-2</v>
      </c>
      <c r="BJ573" s="528">
        <v>5.2270164951633141E-3</v>
      </c>
      <c r="BK573" s="528">
        <v>4.3672646318879309E-3</v>
      </c>
      <c r="BL573" s="528">
        <v>2.2417948393538955E-3</v>
      </c>
      <c r="BM573" s="528">
        <v>6.2014747251760349E-3</v>
      </c>
      <c r="BN573" s="528">
        <v>7.8107159559307722E-3</v>
      </c>
      <c r="BO573" s="528">
        <v>9.4982233826813693E-3</v>
      </c>
      <c r="BP573" s="528">
        <v>2.0260820279497493E-2</v>
      </c>
      <c r="BQ573" s="528">
        <v>1.2000497087563299E-2</v>
      </c>
      <c r="BR573" s="528">
        <v>0</v>
      </c>
      <c r="BS573" s="528">
        <v>8.841608425587158E-2</v>
      </c>
      <c r="BT573" s="528">
        <v>5.563515471084822E-3</v>
      </c>
      <c r="BU573" s="528">
        <v>1.1799933232227575</v>
      </c>
      <c r="BV573" s="528">
        <v>1.367214493121232E-2</v>
      </c>
      <c r="BW573" s="528">
        <v>9.103550041075438E-2</v>
      </c>
      <c r="BX573" s="528">
        <v>1.8328531117183827E-2</v>
      </c>
      <c r="BY573" s="528">
        <v>1.1462728884292216E-2</v>
      </c>
      <c r="BZ573" s="528">
        <v>6.2444977146758071E-3</v>
      </c>
      <c r="CA573" s="528">
        <v>2.3081955549106952E-2</v>
      </c>
      <c r="CB573" s="528">
        <v>1.1782487486723101E-2</v>
      </c>
      <c r="CC573" s="528">
        <v>7.373783451111178E-3</v>
      </c>
      <c r="CD573" s="528">
        <v>7.4706601247710924E-3</v>
      </c>
      <c r="CE573" s="528">
        <v>7.9121312283484228E-3</v>
      </c>
      <c r="CF573" s="528">
        <v>8.0891872345277404E-3</v>
      </c>
      <c r="CG573" s="528">
        <v>8.1264650944267974E-3</v>
      </c>
      <c r="CH573" s="528">
        <v>1.0369334849626474E-2</v>
      </c>
      <c r="CI573" s="528">
        <v>4.3231254199991506E-3</v>
      </c>
      <c r="CJ573" s="528">
        <v>7.3206640779075053E-3</v>
      </c>
      <c r="CK573" s="528">
        <v>7.9011254697932687E-3</v>
      </c>
      <c r="CL573" s="528">
        <v>1.4379874659071399E-2</v>
      </c>
      <c r="CM573" s="528">
        <v>1.795174314421966E-2</v>
      </c>
      <c r="CN573" s="528">
        <v>0.21234935691449405</v>
      </c>
      <c r="CO573" s="528">
        <v>6.8947349980401735E-3</v>
      </c>
      <c r="CP573" s="528">
        <v>2.1358934783954633E-2</v>
      </c>
      <c r="CQ573" s="528">
        <v>1.4728652701092738E-2</v>
      </c>
      <c r="CR573" s="528">
        <v>1.2237235028652007E-2</v>
      </c>
      <c r="CS573" s="528">
        <v>5.3676083375724685E-3</v>
      </c>
      <c r="CT573" s="528">
        <v>4.5287435442821142E-3</v>
      </c>
      <c r="CU573" s="528">
        <v>2.3198911496247789E-3</v>
      </c>
      <c r="CV573" s="528">
        <v>6.4144037452088338E-3</v>
      </c>
      <c r="CW573" s="528">
        <v>7.9576895146064742E-3</v>
      </c>
      <c r="CX573" s="528">
        <v>9.5731927153797931E-3</v>
      </c>
      <c r="CY573" s="528">
        <v>2.0248485728370982E-2</v>
      </c>
      <c r="CZ573" s="528">
        <v>1.2295764525912948E-2</v>
      </c>
      <c r="DA573" s="528">
        <v>0</v>
      </c>
      <c r="DB573" s="528">
        <v>8.3724846817869097E-2</v>
      </c>
      <c r="DC573" s="528">
        <v>5.0615884171633088E-3</v>
      </c>
      <c r="DD573" s="528">
        <v>1.176000509197356</v>
      </c>
      <c r="DE573" s="528">
        <v>1.312289036529298E-2</v>
      </c>
      <c r="DF573" s="528">
        <v>9.0783852083056629E-2</v>
      </c>
      <c r="DG573" s="528">
        <v>1.7607853809350645E-2</v>
      </c>
      <c r="DH573" s="528">
        <v>1.0933220710527148E-2</v>
      </c>
      <c r="DI573" s="528">
        <v>7.4486735921948793E-3</v>
      </c>
      <c r="DJ573" s="528">
        <v>2.2570448868338748E-2</v>
      </c>
      <c r="DK573" s="528">
        <v>1.1327886985619312E-2</v>
      </c>
      <c r="DL573" s="528">
        <v>7.2203899773875752E-3</v>
      </c>
      <c r="DM573" s="528">
        <v>7.2943501159561733E-3</v>
      </c>
      <c r="DN573" s="528">
        <v>7.7410053685789794E-3</v>
      </c>
      <c r="DO573" s="528">
        <v>7.9415929072415448E-3</v>
      </c>
      <c r="DP573" s="528">
        <v>8.0444244700106186E-3</v>
      </c>
      <c r="DQ573" s="528">
        <v>1.0227168957666217E-2</v>
      </c>
      <c r="DR573" s="528">
        <v>4.3794055533280052E-3</v>
      </c>
      <c r="DS573" s="528">
        <v>7.1319132319549823E-3</v>
      </c>
      <c r="DT573" s="528">
        <v>7.8484630421055586E-3</v>
      </c>
      <c r="DU573" s="528">
        <v>1.4023167139483378E-2</v>
      </c>
      <c r="DV573" s="528">
        <v>1.7525066369458286E-2</v>
      </c>
      <c r="DW573" s="528">
        <v>0.20639432203370758</v>
      </c>
      <c r="DX573" s="528">
        <v>6.714943280083898E-3</v>
      </c>
      <c r="DY573" s="528">
        <v>2.1335216176139871E-2</v>
      </c>
      <c r="DZ573" s="528">
        <v>1.4888882070209036E-2</v>
      </c>
      <c r="EA573" s="528">
        <v>1.2114359241589769E-2</v>
      </c>
      <c r="EB573" s="528">
        <v>5.1697953207336129E-3</v>
      </c>
      <c r="EC573" s="528">
        <v>4.4217441482428772E-3</v>
      </c>
      <c r="ED573" s="528">
        <v>2.2670631067956254E-3</v>
      </c>
      <c r="EE573" s="528">
        <v>6.2760209691703006E-3</v>
      </c>
      <c r="EF573" s="528">
        <v>7.6820282427749725E-3</v>
      </c>
      <c r="EG573" s="528">
        <v>9.2113585302431508E-3</v>
      </c>
      <c r="EH573" s="528">
        <v>1.9383558484658264E-2</v>
      </c>
      <c r="EI573" s="528">
        <v>1.1583662534240593E-2</v>
      </c>
      <c r="EJ573" s="528">
        <v>0</v>
      </c>
      <c r="EK573" s="528">
        <v>8.2821443484435833E-2</v>
      </c>
      <c r="EL573" s="528">
        <v>5.126120502619215E-3</v>
      </c>
      <c r="EM573" s="528">
        <v>1.1785525253683677</v>
      </c>
      <c r="EN573" s="528">
        <v>1.3896638363639727E-2</v>
      </c>
      <c r="EO573" s="528">
        <v>8.9399394250710265E-2</v>
      </c>
      <c r="EP573" s="528">
        <v>1.7297858134118459E-2</v>
      </c>
      <c r="EQ573" s="528">
        <v>1.0874305004083639E-2</v>
      </c>
      <c r="ER573" s="528">
        <v>5.6940672763708452E-3</v>
      </c>
      <c r="ES573" s="528">
        <v>2.3321169879385296E-2</v>
      </c>
      <c r="ET573" s="528">
        <v>1.1578344212944463E-2</v>
      </c>
      <c r="EU573" s="528">
        <v>7.301102863272544E-3</v>
      </c>
      <c r="EV573" s="528">
        <v>7.4715985712899245E-3</v>
      </c>
      <c r="EW573" s="528">
        <v>8.0310619950353431E-3</v>
      </c>
      <c r="EX573" s="528">
        <v>7.8929464538047712E-3</v>
      </c>
      <c r="EY573" s="528">
        <v>8.2325191221622428E-3</v>
      </c>
      <c r="EZ573" s="528">
        <v>1.0862422414639281E-2</v>
      </c>
      <c r="FA573" s="528">
        <v>4.2957066108641351E-3</v>
      </c>
      <c r="FB573" s="528">
        <v>7.1788934911146936E-3</v>
      </c>
      <c r="FC573" s="528">
        <v>7.7382301058408392E-3</v>
      </c>
      <c r="FD573" s="528">
        <v>1.356874507213225E-2</v>
      </c>
      <c r="FE573" s="528">
        <v>1.7872502818781028E-2</v>
      </c>
      <c r="FF573" s="528">
        <v>0.20651666101380442</v>
      </c>
      <c r="FG573" s="528">
        <v>6.6861572555589263E-3</v>
      </c>
      <c r="FH573" s="528">
        <v>1.9584616466349947E-2</v>
      </c>
      <c r="FI573" s="528">
        <v>1.497747816992062E-2</v>
      </c>
      <c r="FJ573" s="528">
        <v>1.1854991663929381E-2</v>
      </c>
      <c r="FK573" s="528">
        <v>5.1519913624588683E-3</v>
      </c>
      <c r="FL573" s="528">
        <v>4.5672911004449581E-3</v>
      </c>
      <c r="FM573" s="528">
        <v>2.340453391006617E-3</v>
      </c>
      <c r="FN573" s="528">
        <v>6.3976573372135611E-3</v>
      </c>
      <c r="FO573" s="528">
        <v>7.7058581181400632E-3</v>
      </c>
      <c r="FP573" s="528">
        <v>9.9763371716588001E-3</v>
      </c>
      <c r="FQ573" s="528">
        <v>1.9496469193929781E-2</v>
      </c>
      <c r="FR573" s="528">
        <v>1.1462560346282581E-2</v>
      </c>
      <c r="FS573" s="528">
        <v>0</v>
      </c>
      <c r="FT573" s="528">
        <v>8.5403469753312561E-2</v>
      </c>
      <c r="FU573" s="528">
        <v>4.9982400853233189E-3</v>
      </c>
      <c r="FV573" s="528">
        <v>1.1770916841273835</v>
      </c>
      <c r="FW573" s="528">
        <v>1.4635561371839812E-2</v>
      </c>
      <c r="FX573" s="528">
        <v>9.2987010498527575E-2</v>
      </c>
      <c r="FY573" s="528">
        <v>1.7031782124005995E-2</v>
      </c>
      <c r="FZ573" s="528">
        <v>1.1262167708348063E-2</v>
      </c>
      <c r="GA573" s="528">
        <v>4.8864998603170666E-3</v>
      </c>
      <c r="GB573" s="528">
        <v>2.0005989669115085E-2</v>
      </c>
      <c r="GC573" s="528">
        <v>1.1189039527899351E-2</v>
      </c>
      <c r="GD573" s="528">
        <v>7.3090050746697681E-3</v>
      </c>
      <c r="GE573" s="528">
        <v>7.2795093840859106E-3</v>
      </c>
      <c r="GF573" s="528">
        <v>7.7110497159094066E-3</v>
      </c>
      <c r="GG573" s="528">
        <v>7.6158374130273938E-3</v>
      </c>
      <c r="GH573" s="528">
        <v>8.3605099477843236E-3</v>
      </c>
      <c r="GI573" s="528">
        <v>1.1361755032614834E-2</v>
      </c>
      <c r="GJ573" s="528">
        <v>4.0483956212619548E-3</v>
      </c>
      <c r="GK573" s="528">
        <v>6.863885028589976E-3</v>
      </c>
      <c r="GL573" s="528">
        <v>7.6497966049374521E-3</v>
      </c>
      <c r="GM573" s="528">
        <v>1.3646367887692464E-2</v>
      </c>
      <c r="GN573" s="528">
        <v>1.7555114873408984E-2</v>
      </c>
      <c r="GO573" s="528">
        <v>0.19840654882614142</v>
      </c>
      <c r="GP573" s="528">
        <v>6.1944152500618636E-3</v>
      </c>
      <c r="GQ573" s="528">
        <v>1.946911623677873E-2</v>
      </c>
      <c r="GR573" s="528">
        <v>1.1366794000392717E-2</v>
      </c>
      <c r="GS573" s="528">
        <v>1.0909935352246195E-2</v>
      </c>
      <c r="GT573" s="528">
        <v>4.903773810294801E-3</v>
      </c>
      <c r="GU573" s="528">
        <v>4.4676938913227864E-3</v>
      </c>
      <c r="GV573" s="528">
        <v>2.2164530905294179E-3</v>
      </c>
      <c r="GW573" s="528">
        <v>6.0178223761345497E-3</v>
      </c>
      <c r="GX573" s="528">
        <v>7.3303291532618581E-3</v>
      </c>
      <c r="GY573" s="528">
        <v>9.5325253935392897E-3</v>
      </c>
      <c r="GZ573" s="528">
        <v>2.0688639527483781E-2</v>
      </c>
      <c r="HA573" s="528">
        <v>1.2052475768058129E-2</v>
      </c>
      <c r="HB573" s="528">
        <v>0</v>
      </c>
      <c r="HC573" s="528">
        <v>8.6518707819910931E-2</v>
      </c>
      <c r="HD573" s="528">
        <v>5.1451329040260053E-3</v>
      </c>
      <c r="HE573" s="528">
        <v>1.1793669954477</v>
      </c>
      <c r="HF573" s="528">
        <v>1.4680721549521708E-2</v>
      </c>
      <c r="HG573" s="528">
        <v>9.1603354454885003E-2</v>
      </c>
      <c r="HH573" s="528">
        <v>1.7208091660863695E-2</v>
      </c>
      <c r="HI573" s="528">
        <v>1.1186570240786254E-2</v>
      </c>
      <c r="HJ573" s="528">
        <v>5.294506726191273E-3</v>
      </c>
      <c r="HK573" s="528">
        <v>2.0814130304077891E-2</v>
      </c>
      <c r="HL573" s="528">
        <v>1.1293103783405681E-2</v>
      </c>
      <c r="HM573" s="528">
        <v>7.5207595960295271E-3</v>
      </c>
      <c r="HN573" s="528">
        <v>7.4470755231228029E-3</v>
      </c>
      <c r="HO573" s="528">
        <v>7.8838738250655137E-3</v>
      </c>
      <c r="HP573" s="528">
        <v>7.9023420657879598E-3</v>
      </c>
      <c r="HQ573" s="528">
        <v>8.3571388939373409E-3</v>
      </c>
      <c r="HR573" s="528">
        <v>1.1479062981282019E-2</v>
      </c>
      <c r="HS573" s="528">
        <v>4.2038677473325925E-3</v>
      </c>
      <c r="HT573" s="528">
        <v>6.8877913327569209E-3</v>
      </c>
      <c r="HU573" s="528">
        <v>7.7294000098303084E-3</v>
      </c>
      <c r="HV573" s="528">
        <v>1.3225070845082091E-2</v>
      </c>
      <c r="HW573" s="528">
        <v>1.7740192679496881E-2</v>
      </c>
      <c r="HX573" s="528">
        <v>0.1995013082534613</v>
      </c>
      <c r="HY573" s="528">
        <v>6.2332911262642041E-3</v>
      </c>
      <c r="HZ573" s="528">
        <v>1.9197430685844293E-2</v>
      </c>
      <c r="IA573" s="528">
        <v>1.219342076958751E-2</v>
      </c>
      <c r="IB573" s="528">
        <v>1.0719505333214559E-2</v>
      </c>
      <c r="IC573" s="528">
        <v>4.9580507074077663E-3</v>
      </c>
      <c r="ID573" s="528">
        <v>4.5957898011291997E-3</v>
      </c>
      <c r="IE573" s="528">
        <v>2.1387881433036215E-3</v>
      </c>
      <c r="IF573" s="528">
        <v>6.1885304048660056E-3</v>
      </c>
      <c r="IG573" s="528">
        <v>7.6704734056202836E-3</v>
      </c>
      <c r="IH573" s="528">
        <v>8.9919806822551067E-3</v>
      </c>
      <c r="II573" s="528">
        <v>2.0496344165995675E-2</v>
      </c>
      <c r="IJ573" s="528">
        <v>1.2051560212609013E-2</v>
      </c>
      <c r="IK573" s="528">
        <v>0</v>
      </c>
      <c r="IL573" s="528">
        <v>8.5291473513078184E-2</v>
      </c>
      <c r="IM573" s="528">
        <v>5.0751653579975313E-3</v>
      </c>
      <c r="IN573" s="528">
        <v>1.1733283058424817</v>
      </c>
      <c r="IO573" s="528">
        <v>1.4174378816127448E-2</v>
      </c>
      <c r="IP573" s="528">
        <v>8.3226615854172917E-2</v>
      </c>
      <c r="IQ573" s="528">
        <v>1.7570246105995092E-2</v>
      </c>
      <c r="IR573" s="528">
        <v>1.1285211509999532E-2</v>
      </c>
      <c r="IS573" s="528">
        <v>5.0543465018380281E-3</v>
      </c>
      <c r="IT573" s="528">
        <v>2.0303993536797599E-2</v>
      </c>
      <c r="IU573" s="528">
        <v>1.0872583705669132E-2</v>
      </c>
      <c r="IV573" s="528">
        <v>7.5078883482377866E-3</v>
      </c>
      <c r="IW573" s="528">
        <v>7.3044533412353714E-3</v>
      </c>
      <c r="IX573" s="528">
        <v>7.7677357578673657E-3</v>
      </c>
      <c r="IY573" s="528">
        <v>7.5636008354001503E-3</v>
      </c>
      <c r="IZ573" s="528">
        <v>8.1613181806238118E-3</v>
      </c>
      <c r="JA573" s="528">
        <v>1.1648326969754937E-2</v>
      </c>
      <c r="JB573" s="528">
        <v>4.053428417927254E-3</v>
      </c>
      <c r="JC573" s="528">
        <v>6.5860753751398405E-3</v>
      </c>
      <c r="JD573" s="528">
        <v>7.2413982704013632E-3</v>
      </c>
      <c r="JE573" s="528">
        <v>1.2189662747515649E-2</v>
      </c>
      <c r="JF573" s="528">
        <v>1.7270196142056823E-2</v>
      </c>
      <c r="JG573" s="528">
        <v>0.19062035460112242</v>
      </c>
      <c r="JH573" s="528">
        <v>5.8113375221454742E-3</v>
      </c>
      <c r="JI573" s="528">
        <v>1.7026775979884171E-2</v>
      </c>
      <c r="JJ573" s="528">
        <v>1.1131052207584955E-2</v>
      </c>
      <c r="JK573" s="528">
        <v>9.8187400696194086E-3</v>
      </c>
      <c r="JL573" s="528">
        <v>4.5216438271251666E-3</v>
      </c>
      <c r="JM573" s="528">
        <v>4.1362287547746582E-3</v>
      </c>
      <c r="JN573" s="528">
        <v>2.0939615627439223E-3</v>
      </c>
      <c r="JO573" s="528">
        <v>5.8297259101784864E-3</v>
      </c>
      <c r="JP573" s="528">
        <v>7.4218400112091402E-3</v>
      </c>
      <c r="JQ573" s="528">
        <v>9.0881818631227806E-3</v>
      </c>
      <c r="JR573" s="528">
        <v>1.9123296928479073E-2</v>
      </c>
      <c r="JS573" s="528">
        <v>1.1684087765648402E-2</v>
      </c>
      <c r="JT573" s="528">
        <v>0</v>
      </c>
      <c r="JU573" s="528">
        <v>8.6920733771177816E-2</v>
      </c>
      <c r="JV573" s="528">
        <v>5.6206917007972498E-3</v>
      </c>
      <c r="JW573" s="528">
        <v>1.1776369675682008</v>
      </c>
      <c r="JX573" s="528">
        <v>1.407864454394317E-2</v>
      </c>
      <c r="JY573" s="528">
        <v>8.7111921304772452E-2</v>
      </c>
      <c r="JZ573" s="528">
        <v>1.6802989017775497E-2</v>
      </c>
      <c r="KA573" s="528">
        <v>1.1433150615817234E-2</v>
      </c>
      <c r="KB573" s="528">
        <v>4.7901608069710853E-3</v>
      </c>
      <c r="KC573" s="528">
        <v>2.0656437647540826E-2</v>
      </c>
      <c r="KD573" s="528">
        <v>1.0839935961489652E-2</v>
      </c>
      <c r="KE573" s="528">
        <v>7.9126600794598625E-3</v>
      </c>
      <c r="KF573" s="528">
        <v>7.224780083338953E-3</v>
      </c>
      <c r="KG573" s="528">
        <v>7.4873370281066977E-3</v>
      </c>
      <c r="KH573" s="528">
        <v>7.1307412767041781E-3</v>
      </c>
      <c r="KI573" s="528">
        <v>8.2812264472483105E-3</v>
      </c>
      <c r="KJ573" s="528">
        <v>1.168804725868978E-2</v>
      </c>
      <c r="KK573" s="528">
        <v>3.9904176665866179E-3</v>
      </c>
      <c r="KL573" s="528">
        <v>6.6209487958122709E-3</v>
      </c>
      <c r="KM573" s="528">
        <v>7.218952097010416E-3</v>
      </c>
      <c r="KN573" s="528">
        <v>1.2391285566024377E-2</v>
      </c>
      <c r="KO573" s="528">
        <v>1.7462362219553006E-2</v>
      </c>
      <c r="KP573" s="528">
        <v>0.1927962483665854</v>
      </c>
      <c r="KQ573" s="528">
        <v>5.9972525858964969E-3</v>
      </c>
      <c r="KR573" s="528">
        <v>1.7530782365763505E-2</v>
      </c>
      <c r="KS573" s="528">
        <v>1.1049900353006624E-2</v>
      </c>
      <c r="KT573" s="528">
        <v>9.7537564088968597E-3</v>
      </c>
      <c r="KU573" s="528">
        <v>4.4546164197259656E-3</v>
      </c>
      <c r="KV573" s="528">
        <v>4.0672979696966868E-3</v>
      </c>
      <c r="KW573" s="528">
        <v>2.0315671465706074E-3</v>
      </c>
      <c r="KX573" s="528">
        <v>5.7851210387679427E-3</v>
      </c>
      <c r="KY573" s="528">
        <v>7.7402011585050376E-3</v>
      </c>
      <c r="KZ573" s="528">
        <v>9.1009908052794731E-3</v>
      </c>
      <c r="LA573" s="528">
        <v>1.9371900077374011E-2</v>
      </c>
      <c r="LB573" s="528">
        <v>1.1837931474166717E-2</v>
      </c>
      <c r="LC573" s="528">
        <v>0</v>
      </c>
      <c r="LD573" s="528">
        <v>8.313141511523095E-2</v>
      </c>
      <c r="LE573" s="528">
        <v>5.2635163958005731E-3</v>
      </c>
      <c r="LF573" s="528">
        <v>1.177945413918106</v>
      </c>
      <c r="LG573" s="528">
        <v>1.3760380300153592E-2</v>
      </c>
      <c r="LH573" s="528">
        <v>8.1835038191110238E-2</v>
      </c>
      <c r="LI573" s="528">
        <v>1.6746105576766361E-2</v>
      </c>
      <c r="LJ573" s="528">
        <v>1.0833216667346764E-2</v>
      </c>
      <c r="LK573" s="528">
        <v>5.0802431149489019E-3</v>
      </c>
      <c r="LL573" s="528">
        <v>2.0539674273261276E-2</v>
      </c>
      <c r="LM573" s="528">
        <v>1.0784288688863277E-2</v>
      </c>
      <c r="LN573" s="528">
        <v>7.2524650776603266E-3</v>
      </c>
      <c r="LO573" s="528">
        <v>7.2038923623289957E-3</v>
      </c>
      <c r="LP573" s="528">
        <v>7.4970945319421303E-3</v>
      </c>
      <c r="LQ573" s="528">
        <v>6.7694023463584461E-3</v>
      </c>
      <c r="LR573" s="528">
        <v>8.2422558810656011E-3</v>
      </c>
      <c r="LS573" s="528">
        <v>1.155421238632108E-2</v>
      </c>
      <c r="LT573" s="528">
        <v>3.793551782588651E-3</v>
      </c>
      <c r="LU573" s="528">
        <v>6.5570709702447057E-3</v>
      </c>
      <c r="LV573" s="528">
        <v>7.3035546945206652E-3</v>
      </c>
      <c r="LW573" s="528">
        <v>1.2279740050400315E-2</v>
      </c>
      <c r="LX573" s="528">
        <v>1.741646364837612E-2</v>
      </c>
      <c r="LY573" s="528">
        <v>0.19066772505096333</v>
      </c>
      <c r="LZ573" s="528">
        <v>6.0037689074547759E-3</v>
      </c>
      <c r="MA573" s="528">
        <v>1.5425789723659662E-2</v>
      </c>
      <c r="MB573" s="528">
        <v>9.9132886117405117E-3</v>
      </c>
      <c r="MC573" s="528">
        <v>9.8207135565373197E-3</v>
      </c>
      <c r="MD573" s="528">
        <v>4.4437281527569079E-3</v>
      </c>
      <c r="ME573" s="528">
        <v>3.8421533493950906E-3</v>
      </c>
      <c r="MF573" s="528">
        <v>2.0252936867651739E-3</v>
      </c>
      <c r="MG573" s="528">
        <v>5.7639007336314696E-3</v>
      </c>
      <c r="MH573" s="528">
        <v>7.1177183038039918E-3</v>
      </c>
      <c r="MI573" s="528">
        <v>9.5087278833558518E-3</v>
      </c>
      <c r="MJ573" s="528">
        <v>2.018243719358831E-2</v>
      </c>
      <c r="MK573" s="528">
        <v>1.1952012636207153E-2</v>
      </c>
      <c r="ML573" s="528">
        <v>0</v>
      </c>
      <c r="MM573" s="528">
        <v>7.8481272937523813E-2</v>
      </c>
      <c r="MN573" s="528">
        <v>5.6504731407559343E-3</v>
      </c>
      <c r="MO573" s="528">
        <v>1.1757416307059614</v>
      </c>
      <c r="MP573" s="528">
        <v>1.3867229984273713E-2</v>
      </c>
      <c r="MQ573" s="528">
        <v>8.3724793149401774E-2</v>
      </c>
      <c r="MR573" s="528">
        <v>1.6490693605536687E-2</v>
      </c>
      <c r="MS573" s="528">
        <v>1.054210177534352E-2</v>
      </c>
      <c r="MT573" s="528">
        <v>5.0520715644970238E-3</v>
      </c>
      <c r="MU573" s="528">
        <v>2.0625781343233632E-2</v>
      </c>
      <c r="MV573" s="528">
        <v>1.0898833503209703E-2</v>
      </c>
      <c r="MW573" s="528">
        <v>7.2019640281789365E-3</v>
      </c>
      <c r="MX573" s="528">
        <v>7.2777185295526976E-3</v>
      </c>
      <c r="MY573" s="528">
        <v>7.5665990828836932E-3</v>
      </c>
      <c r="MZ573" s="528">
        <v>6.9100132543280096E-3</v>
      </c>
      <c r="NA573" s="528">
        <v>7.8973635943083657E-3</v>
      </c>
      <c r="NB573" s="528">
        <v>1.1362959758262601E-2</v>
      </c>
      <c r="NC573" s="528">
        <v>3.8531033667721748E-3</v>
      </c>
      <c r="ND573" s="528">
        <v>6.5488133468878853E-3</v>
      </c>
      <c r="NE573" s="528">
        <v>7.511912804305609E-3</v>
      </c>
      <c r="NF573" s="528">
        <v>1.2430182542133406E-2</v>
      </c>
      <c r="NG573" s="528">
        <v>1.7607870158786943E-2</v>
      </c>
      <c r="NH573" s="528">
        <v>0.19280920244610339</v>
      </c>
      <c r="NI573" s="528">
        <v>5.9394681508697054E-3</v>
      </c>
      <c r="NJ573" s="528">
        <v>1.4721816530656951E-2</v>
      </c>
      <c r="NK573" s="528">
        <v>1.0073112711839112E-2</v>
      </c>
      <c r="NL573" s="528">
        <v>9.7051404383953366E-3</v>
      </c>
      <c r="NM573" s="528">
        <v>4.5460394969837623E-3</v>
      </c>
      <c r="NN573" s="528">
        <v>3.9729244180662128E-3</v>
      </c>
      <c r="NO573" s="528">
        <v>2.0761611102420134E-3</v>
      </c>
      <c r="NP573" s="528">
        <v>5.8592726870585988E-3</v>
      </c>
      <c r="NQ573" s="528">
        <v>7.0568611549214691E-3</v>
      </c>
      <c r="NR573" s="528">
        <v>9.5796053040850468E-3</v>
      </c>
      <c r="NS573" s="528">
        <v>2.0922695296098231E-2</v>
      </c>
      <c r="NT573" s="528">
        <v>1.1949515778399599E-2</v>
      </c>
      <c r="NU573" s="528">
        <v>0</v>
      </c>
      <c r="NV573" s="528">
        <v>7.926573721839858E-2</v>
      </c>
      <c r="NW573" s="528">
        <v>5.462299524429776E-3</v>
      </c>
      <c r="NX573" s="528">
        <v>1.1799110518077631</v>
      </c>
      <c r="NY573" s="528">
        <v>1.380212719559353E-2</v>
      </c>
      <c r="NZ573" s="528">
        <v>8.6595021274922121E-2</v>
      </c>
      <c r="OA573" s="528">
        <v>1.6649127456938508E-2</v>
      </c>
      <c r="OB573" s="528">
        <v>1.0347925386154382E-2</v>
      </c>
      <c r="OC573" s="528">
        <v>5.2262650965402366E-3</v>
      </c>
      <c r="OD573" s="528">
        <v>2.068516402603017E-2</v>
      </c>
      <c r="OE573" s="528">
        <v>1.0975565055710727E-2</v>
      </c>
      <c r="OF573" s="528">
        <v>7.1276742517761855E-3</v>
      </c>
      <c r="OG573" s="528">
        <v>6.9130707205591769E-3</v>
      </c>
      <c r="OH573" s="528">
        <v>7.2704800340288988E-3</v>
      </c>
      <c r="OI573" s="528">
        <v>6.2286449574106666E-3</v>
      </c>
      <c r="OJ573" s="528">
        <v>7.6847727882986975E-3</v>
      </c>
      <c r="OK573" s="528">
        <v>1.1315926564117531E-2</v>
      </c>
      <c r="OL573" s="528">
        <v>3.997250448441101E-3</v>
      </c>
      <c r="OM573" s="528">
        <v>6.466591401506799E-3</v>
      </c>
      <c r="ON573" s="528">
        <v>6.9807971263072402E-3</v>
      </c>
      <c r="OO573" s="528">
        <v>1.2411093873035137E-2</v>
      </c>
      <c r="OP573" s="528">
        <v>1.7314818145670881E-2</v>
      </c>
      <c r="OQ573" s="528">
        <v>0.19170102954527002</v>
      </c>
      <c r="OR573" s="528">
        <v>5.8602978363906525E-3</v>
      </c>
      <c r="OS573" s="528">
        <v>1.4403908518447271E-2</v>
      </c>
      <c r="OT573" s="528">
        <v>9.5258552362093712E-3</v>
      </c>
      <c r="OU573" s="528">
        <v>9.2332743149306663E-3</v>
      </c>
      <c r="OV573" s="528">
        <v>4.2727700786490191E-3</v>
      </c>
      <c r="OW573" s="528">
        <v>3.8502118351814415E-3</v>
      </c>
      <c r="OX573" s="528">
        <v>2.0583688741614399E-3</v>
      </c>
      <c r="OY573" s="528">
        <v>5.8825472811484779E-3</v>
      </c>
      <c r="OZ573" s="528">
        <v>7.4314511896055478E-3</v>
      </c>
      <c r="PA573" s="528">
        <v>9.9596232792125497E-3</v>
      </c>
      <c r="PB573" s="528">
        <v>2.0603840045248234E-2</v>
      </c>
      <c r="PC573" s="528">
        <v>1.2069539698710233E-2</v>
      </c>
      <c r="PD573" s="528">
        <v>0</v>
      </c>
      <c r="PE573" s="528">
        <v>8.534439475868888E-2</v>
      </c>
      <c r="PF573" s="528">
        <v>5.7024110581790199E-3</v>
      </c>
      <c r="PG573" s="528">
        <v>1.1835028907715055</v>
      </c>
      <c r="PH573" s="528">
        <v>1.3770720769851369E-2</v>
      </c>
      <c r="PI573" s="528">
        <v>8.3003602704182528E-2</v>
      </c>
      <c r="PJ573" s="528">
        <v>1.7877441569297447E-2</v>
      </c>
      <c r="PK573" s="528">
        <v>1.0601954897158403E-2</v>
      </c>
      <c r="PL573" s="528">
        <v>5.9188785698536615E-3</v>
      </c>
      <c r="PM573" s="528">
        <v>2.1381684643968994E-2</v>
      </c>
      <c r="PN573" s="528">
        <v>1.0886776239220792E-2</v>
      </c>
      <c r="PO573" s="528">
        <v>7.1935719455959715E-3</v>
      </c>
      <c r="PP573" s="528">
        <v>6.9630256731901272E-3</v>
      </c>
      <c r="PQ573" s="528">
        <v>7.170722133060475E-3</v>
      </c>
      <c r="PR573" s="528">
        <v>6.0873608890866073E-3</v>
      </c>
      <c r="PS573" s="528">
        <v>7.6258173337130095E-3</v>
      </c>
      <c r="PT573" s="528">
        <v>1.1415995952375526E-2</v>
      </c>
      <c r="PU573" s="528">
        <v>4.0759613672783877E-3</v>
      </c>
      <c r="PV573" s="528">
        <v>6.463555677497331E-3</v>
      </c>
      <c r="PW573" s="528">
        <v>6.9633044732089894E-3</v>
      </c>
      <c r="PX573" s="528">
        <v>1.2387349217991658E-2</v>
      </c>
      <c r="PY573" s="528">
        <v>1.7723682641996003E-2</v>
      </c>
      <c r="PZ573" s="528">
        <v>0.18901572711941664</v>
      </c>
      <c r="QA573" s="528">
        <v>5.8971302266419947E-3</v>
      </c>
      <c r="QB573" s="528">
        <v>1.3507626438538015E-2</v>
      </c>
      <c r="QC573" s="528">
        <v>9.3059654253206565E-3</v>
      </c>
      <c r="QD573" s="528">
        <v>9.3165762888718587E-3</v>
      </c>
      <c r="QE573" s="528">
        <v>4.1901162869146091E-3</v>
      </c>
      <c r="QF573" s="528">
        <v>3.7263512977883514E-3</v>
      </c>
      <c r="QG573" s="528">
        <v>2.1160857032248002E-3</v>
      </c>
      <c r="QH573" s="528">
        <v>5.8541976355307853E-3</v>
      </c>
      <c r="QI573" s="528">
        <v>7.5166043401500311E-3</v>
      </c>
      <c r="QJ573" s="528">
        <v>1.0219972319150599E-2</v>
      </c>
      <c r="QK573" s="528">
        <v>2.0414363579907301E-2</v>
      </c>
      <c r="QL573" s="528">
        <v>1.2032087515297716E-2</v>
      </c>
      <c r="QM573" s="528">
        <v>0</v>
      </c>
      <c r="QN573" s="528">
        <v>8.2613274403587775E-2</v>
      </c>
      <c r="QO573" s="528">
        <v>5.5049696874176005E-3</v>
      </c>
      <c r="QP573" s="528">
        <v>1.1795885903567742</v>
      </c>
      <c r="QQ573" s="528">
        <v>1.3575268130257759E-2</v>
      </c>
      <c r="QR573" s="528">
        <v>8.1872665556157589E-2</v>
      </c>
      <c r="QS573" s="528">
        <v>1.7987247804382805E-2</v>
      </c>
      <c r="QT573" s="528">
        <v>1.0337863495138846E-2</v>
      </c>
      <c r="QU573" s="528">
        <v>5.0426060667877314E-3</v>
      </c>
      <c r="QV573" s="528">
        <v>2.0573928305843606E-2</v>
      </c>
      <c r="QW573" s="528">
        <v>1.0615873602922286E-2</v>
      </c>
      <c r="QX573" s="528">
        <v>6.9722510053481139E-3</v>
      </c>
      <c r="QY573" s="528">
        <v>6.8688059924419259E-3</v>
      </c>
      <c r="QZ573" s="528">
        <v>7.1316519363196313E-3</v>
      </c>
      <c r="RA573" s="528">
        <v>5.9276096554323207E-3</v>
      </c>
      <c r="RB573" s="528">
        <v>7.7018166960711072E-3</v>
      </c>
      <c r="RC573" s="528">
        <v>1.1163436932056714E-2</v>
      </c>
      <c r="RD573" s="528">
        <v>3.7413160219645233E-3</v>
      </c>
      <c r="RE573" s="528">
        <v>6.3613830841928141E-3</v>
      </c>
      <c r="RF573" s="528">
        <v>6.802624995869538E-3</v>
      </c>
      <c r="RG573" s="528">
        <v>1.200460191533083E-2</v>
      </c>
      <c r="RH573" s="528">
        <v>1.7365248677922905E-2</v>
      </c>
      <c r="RI573" s="528">
        <v>0.18275492743424865</v>
      </c>
      <c r="RJ573" s="528">
        <v>5.6869638107490891E-3</v>
      </c>
      <c r="RK573" s="528">
        <v>1.2309312916908339E-2</v>
      </c>
      <c r="RL573" s="528">
        <v>9.1345981325178394E-3</v>
      </c>
      <c r="RM573" s="528">
        <v>9.0176984096831652E-3</v>
      </c>
      <c r="RN573" s="528">
        <v>4.022659382562895E-3</v>
      </c>
      <c r="RO573" s="528">
        <v>3.6650490111397637E-3</v>
      </c>
      <c r="RP573" s="528">
        <v>2.0185753171846612E-3</v>
      </c>
      <c r="RQ573" s="528">
        <v>5.6042792051275289E-3</v>
      </c>
      <c r="RR573" s="528">
        <v>7.350528720893236E-3</v>
      </c>
      <c r="RS573" s="528">
        <v>9.9334666705728179E-3</v>
      </c>
      <c r="RT573" s="528">
        <v>1.9649294675772946E-2</v>
      </c>
      <c r="RU573" s="528">
        <v>1.1665369385912814E-2</v>
      </c>
      <c r="RV573" s="528">
        <v>0</v>
      </c>
      <c r="RW573" s="528">
        <v>8.3442947134064638E-2</v>
      </c>
      <c r="RX573" s="528">
        <v>5.3783588842310189E-3</v>
      </c>
      <c r="RY573" s="528">
        <v>1.180686990526798</v>
      </c>
      <c r="RZ573" s="528">
        <v>1.3836778070317716E-2</v>
      </c>
      <c r="SA573" s="528">
        <v>8.2545282308971249E-2</v>
      </c>
      <c r="SB573" s="528">
        <v>2.058122880066587E-2</v>
      </c>
      <c r="SC573" s="528">
        <v>1.0711785650975095E-2</v>
      </c>
      <c r="SD573" s="528">
        <v>7.1928622643898663E-3</v>
      </c>
      <c r="SE573" s="528">
        <v>2.0720918774141624E-2</v>
      </c>
      <c r="SF573" s="528">
        <v>1.0751356396869024E-2</v>
      </c>
      <c r="SG573" s="528">
        <v>7.2044035326094798E-3</v>
      </c>
      <c r="SH573" s="528">
        <v>7.3570573981441619E-3</v>
      </c>
      <c r="SI573" s="528">
        <v>7.3519351937521892E-3</v>
      </c>
      <c r="SJ573" s="528">
        <v>6.2107315495421337E-3</v>
      </c>
      <c r="SK573" s="528">
        <v>7.9451617294529799E-3</v>
      </c>
      <c r="SL573" s="528">
        <v>1.1573507058158725E-2</v>
      </c>
      <c r="SM573" s="528">
        <v>4.1375281706893538E-3</v>
      </c>
      <c r="SN573" s="528">
        <v>6.5011482090587894E-3</v>
      </c>
      <c r="SO573" s="528">
        <v>6.9249754199491795E-3</v>
      </c>
      <c r="SP573" s="528">
        <v>1.1973067358131464E-2</v>
      </c>
      <c r="SQ573" s="528">
        <v>1.6912124320145064E-2</v>
      </c>
      <c r="SR573" s="528">
        <v>0.181626687500202</v>
      </c>
      <c r="SS573" s="528">
        <v>5.753433593319578E-3</v>
      </c>
      <c r="ST573" s="528">
        <v>1.3152115402347755E-2</v>
      </c>
      <c r="SU573" s="528">
        <v>9.2227534754511422E-3</v>
      </c>
      <c r="SV573" s="528">
        <v>8.8439914963250061E-3</v>
      </c>
      <c r="SW573" s="528">
        <v>3.9572455500141704E-3</v>
      </c>
      <c r="SX573" s="528">
        <v>3.5008314218298647E-3</v>
      </c>
      <c r="SY573" s="528">
        <v>1.9180271613219906E-3</v>
      </c>
      <c r="SZ573" s="528">
        <v>5.5626211185507944E-3</v>
      </c>
      <c r="TA573" s="528">
        <v>7.1653745282520154E-3</v>
      </c>
      <c r="TB573" s="528">
        <v>8.4031240209267357E-3</v>
      </c>
      <c r="TC573" s="528">
        <v>1.8191819067817236E-2</v>
      </c>
      <c r="TD573" s="528">
        <v>1.1601095826400303E-2</v>
      </c>
      <c r="TE573" s="528">
        <v>0</v>
      </c>
    </row>
    <row r="574" spans="1:1050" x14ac:dyDescent="0.3">
      <c r="A574" s="528">
        <v>4.1500702431999659E-3</v>
      </c>
      <c r="B574" s="528">
        <v>2.5752440665619239E-3</v>
      </c>
      <c r="C574" s="528">
        <v>4.4668547987329402E-3</v>
      </c>
      <c r="D574" s="528">
        <v>1.2874108018185284</v>
      </c>
      <c r="E574" s="528">
        <v>4.8875773077365008E-2</v>
      </c>
      <c r="F574" s="528">
        <v>4.6956587972875261E-3</v>
      </c>
      <c r="G574" s="528">
        <v>5.6928513542988555E-3</v>
      </c>
      <c r="H574" s="528">
        <v>2.7091866582090044E-3</v>
      </c>
      <c r="I574" s="528">
        <v>7.3977890002952414E-3</v>
      </c>
      <c r="J574" s="528">
        <v>1.387732765744901E-2</v>
      </c>
      <c r="K574" s="528">
        <v>4.3252214533215285E-3</v>
      </c>
      <c r="L574" s="528">
        <v>4.2919015789551519E-3</v>
      </c>
      <c r="M574" s="528">
        <v>3.9095417133826532E-3</v>
      </c>
      <c r="N574" s="528">
        <v>4.041889504829972E-3</v>
      </c>
      <c r="O574" s="528">
        <v>1.0398341153072999E-2</v>
      </c>
      <c r="P574" s="528">
        <v>2.4530532125143566E-2</v>
      </c>
      <c r="Q574" s="528">
        <v>1.7651165091617327E-3</v>
      </c>
      <c r="R574" s="528">
        <v>4.6138768193671352E-3</v>
      </c>
      <c r="S574" s="528">
        <v>3.9598138028935637E-3</v>
      </c>
      <c r="T574" s="528">
        <v>4.7195180436293968E-3</v>
      </c>
      <c r="U574" s="528">
        <v>6.9925849697275297E-3</v>
      </c>
      <c r="V574" s="528">
        <v>5.2860568629002963E-3</v>
      </c>
      <c r="W574" s="528">
        <v>2.6865232608765297E-3</v>
      </c>
      <c r="X574" s="528">
        <v>3.2720428870281889E-3</v>
      </c>
      <c r="Y574" s="528">
        <v>3.5800223660805764E-3</v>
      </c>
      <c r="Z574" s="528">
        <v>2.7770396133289855E-3</v>
      </c>
      <c r="AA574" s="528">
        <v>1.9246267584918275E-3</v>
      </c>
      <c r="AB574" s="528">
        <v>1.2166477548822806E-3</v>
      </c>
      <c r="AC574" s="528">
        <v>9.1639618750931373E-4</v>
      </c>
      <c r="AD574" s="528">
        <v>1.9538530329051324E-3</v>
      </c>
      <c r="AE574" s="528">
        <v>2.8422820188988224E-3</v>
      </c>
      <c r="AF574" s="528">
        <v>1.4021583993556401E-3</v>
      </c>
      <c r="AG574" s="528">
        <v>4.7775348837966903E-3</v>
      </c>
      <c r="AH574" s="528">
        <v>4.5102713650778019E-3</v>
      </c>
      <c r="AI574" s="528">
        <v>0</v>
      </c>
      <c r="AJ574" s="528">
        <v>4.1097464747692648E-3</v>
      </c>
      <c r="AK574" s="528">
        <v>2.5198141620961438E-3</v>
      </c>
      <c r="AL574" s="528">
        <v>4.4590505311238185E-3</v>
      </c>
      <c r="AM574" s="528">
        <v>1.2789667128419127</v>
      </c>
      <c r="AN574" s="528">
        <v>4.6202159013285171E-2</v>
      </c>
      <c r="AO574" s="528">
        <v>4.5701467220903248E-3</v>
      </c>
      <c r="AP574" s="528">
        <v>5.7542436835065318E-3</v>
      </c>
      <c r="AQ574" s="528">
        <v>2.6966796842975579E-3</v>
      </c>
      <c r="AR574" s="528">
        <v>7.3933825436883517E-3</v>
      </c>
      <c r="AS574" s="528">
        <v>1.4076925206986541E-2</v>
      </c>
      <c r="AT574" s="528">
        <v>4.3781352606702293E-3</v>
      </c>
      <c r="AU574" s="528">
        <v>4.1985710247885218E-3</v>
      </c>
      <c r="AV574" s="528">
        <v>3.8606616480039023E-3</v>
      </c>
      <c r="AW574" s="528">
        <v>3.9722192416282477E-3</v>
      </c>
      <c r="AX574" s="528">
        <v>1.0263576154791933E-2</v>
      </c>
      <c r="AY574" s="528">
        <v>2.4759395998101001E-2</v>
      </c>
      <c r="AZ574" s="528">
        <v>1.6708253031459993E-3</v>
      </c>
      <c r="BA574" s="528">
        <v>4.6064318581536317E-3</v>
      </c>
      <c r="BB574" s="528">
        <v>4.0692286617383146E-3</v>
      </c>
      <c r="BC574" s="528">
        <v>4.6728069094166156E-3</v>
      </c>
      <c r="BD574" s="528">
        <v>6.7933654742622441E-3</v>
      </c>
      <c r="BE574" s="528">
        <v>5.2881905076047559E-3</v>
      </c>
      <c r="BF574" s="528">
        <v>2.6109199079547537E-3</v>
      </c>
      <c r="BG574" s="528">
        <v>3.1527919784278715E-3</v>
      </c>
      <c r="BH574" s="528">
        <v>3.439401699172894E-3</v>
      </c>
      <c r="BI574" s="528">
        <v>2.6389451137266416E-3</v>
      </c>
      <c r="BJ574" s="528">
        <v>1.9820829028745477E-3</v>
      </c>
      <c r="BK574" s="528">
        <v>1.217034067127319E-3</v>
      </c>
      <c r="BL574" s="528">
        <v>9.4180430319733732E-4</v>
      </c>
      <c r="BM574" s="528">
        <v>1.9099913131514705E-3</v>
      </c>
      <c r="BN574" s="528">
        <v>2.7464619298161277E-3</v>
      </c>
      <c r="BO574" s="528">
        <v>1.4818047540989222E-3</v>
      </c>
      <c r="BP574" s="528">
        <v>4.7060140522666369E-3</v>
      </c>
      <c r="BQ574" s="528">
        <v>4.4965006966824483E-3</v>
      </c>
      <c r="BR574" s="528">
        <v>0</v>
      </c>
      <c r="BS574" s="528">
        <v>4.133907613890697E-3</v>
      </c>
      <c r="BT574" s="528">
        <v>2.5471006092038671E-3</v>
      </c>
      <c r="BU574" s="528">
        <v>4.4743499183859123E-3</v>
      </c>
      <c r="BV574" s="528">
        <v>1.2764581641000767</v>
      </c>
      <c r="BW574" s="528">
        <v>4.6194205813816502E-2</v>
      </c>
      <c r="BX574" s="528">
        <v>4.5221549847467976E-3</v>
      </c>
      <c r="BY574" s="528">
        <v>5.6985593067415399E-3</v>
      </c>
      <c r="BZ574" s="528">
        <v>2.7159604183026134E-3</v>
      </c>
      <c r="CA574" s="528">
        <v>7.3242482575424503E-3</v>
      </c>
      <c r="CB574" s="528">
        <v>1.35204074046182E-2</v>
      </c>
      <c r="CC574" s="528">
        <v>4.3711867526102588E-3</v>
      </c>
      <c r="CD574" s="528">
        <v>4.2203334383914878E-3</v>
      </c>
      <c r="CE574" s="528">
        <v>3.864523059390257E-3</v>
      </c>
      <c r="CF574" s="528">
        <v>3.9961097986840818E-3</v>
      </c>
      <c r="CG574" s="528">
        <v>1.0214781375041095E-2</v>
      </c>
      <c r="CH574" s="528">
        <v>2.495876208943577E-2</v>
      </c>
      <c r="CI574" s="528">
        <v>1.6964912110130602E-3</v>
      </c>
      <c r="CJ574" s="528">
        <v>4.6120787192874754E-3</v>
      </c>
      <c r="CK574" s="528">
        <v>4.1382060027272526E-3</v>
      </c>
      <c r="CL574" s="528">
        <v>4.6333422982157996E-3</v>
      </c>
      <c r="CM574" s="528">
        <v>6.6818438634794891E-3</v>
      </c>
      <c r="CN574" s="528">
        <v>5.3037082401617081E-3</v>
      </c>
      <c r="CO574" s="528">
        <v>2.6376405998177984E-3</v>
      </c>
      <c r="CP574" s="528">
        <v>3.3298632743542721E-3</v>
      </c>
      <c r="CQ574" s="528">
        <v>3.4504394309010649E-3</v>
      </c>
      <c r="CR574" s="528">
        <v>2.6753487133778201E-3</v>
      </c>
      <c r="CS574" s="528">
        <v>2.0485684131515834E-3</v>
      </c>
      <c r="CT574" s="528">
        <v>1.2627897264035511E-3</v>
      </c>
      <c r="CU574" s="528">
        <v>9.394626215328011E-4</v>
      </c>
      <c r="CV574" s="528">
        <v>1.9505122105969615E-3</v>
      </c>
      <c r="CW574" s="528">
        <v>2.7897766388614528E-3</v>
      </c>
      <c r="CX574" s="528">
        <v>1.5556140112927409E-3</v>
      </c>
      <c r="CY574" s="528">
        <v>4.6019207068563545E-3</v>
      </c>
      <c r="CZ574" s="528">
        <v>4.5989296072267375E-3</v>
      </c>
      <c r="DA574" s="528">
        <v>0</v>
      </c>
      <c r="DB574" s="528">
        <v>4.0458874017764686E-3</v>
      </c>
      <c r="DC574" s="528">
        <v>2.40216815057931E-3</v>
      </c>
      <c r="DD574" s="528">
        <v>4.4059418577410787E-3</v>
      </c>
      <c r="DE574" s="528">
        <v>1.2701463942924698</v>
      </c>
      <c r="DF574" s="528">
        <v>4.6353612824628056E-2</v>
      </c>
      <c r="DG574" s="528">
        <v>4.5291479297707759E-3</v>
      </c>
      <c r="DH574" s="528">
        <v>5.6673086807363746E-3</v>
      </c>
      <c r="DI574" s="528">
        <v>3.4561863570771179E-3</v>
      </c>
      <c r="DJ574" s="528">
        <v>7.2288708439728899E-3</v>
      </c>
      <c r="DK574" s="528">
        <v>1.3331003343037032E-2</v>
      </c>
      <c r="DL574" s="528">
        <v>4.4034637348793343E-3</v>
      </c>
      <c r="DM574" s="528">
        <v>4.2012541014671903E-3</v>
      </c>
      <c r="DN574" s="528">
        <v>3.896324426128272E-3</v>
      </c>
      <c r="DO574" s="528">
        <v>4.0402073928960556E-3</v>
      </c>
      <c r="DP574" s="528">
        <v>1.0033683441033439E-2</v>
      </c>
      <c r="DQ574" s="528">
        <v>2.4776431907945224E-2</v>
      </c>
      <c r="DR574" s="528">
        <v>1.766620760647896E-3</v>
      </c>
      <c r="DS574" s="528">
        <v>4.5405224500540305E-3</v>
      </c>
      <c r="DT574" s="528">
        <v>4.0912375380296028E-3</v>
      </c>
      <c r="DU574" s="528">
        <v>4.6441230199405275E-3</v>
      </c>
      <c r="DV574" s="528">
        <v>6.6859652769154345E-3</v>
      </c>
      <c r="DW574" s="528">
        <v>5.1642456608216487E-3</v>
      </c>
      <c r="DX574" s="528">
        <v>2.6948023303629419E-3</v>
      </c>
      <c r="DY574" s="528">
        <v>3.6908686721522869E-3</v>
      </c>
      <c r="DZ574" s="528">
        <v>3.4880900063605147E-3</v>
      </c>
      <c r="EA574" s="528">
        <v>2.718567404540006E-3</v>
      </c>
      <c r="EB574" s="528">
        <v>2.1594746428270886E-3</v>
      </c>
      <c r="EC574" s="528">
        <v>1.2770345371441666E-3</v>
      </c>
      <c r="ED574" s="528">
        <v>9.2597164720800858E-4</v>
      </c>
      <c r="EE574" s="528">
        <v>2.0271189617193414E-3</v>
      </c>
      <c r="EF574" s="528">
        <v>2.7551604245409102E-3</v>
      </c>
      <c r="EG574" s="528">
        <v>1.5400857836369989E-3</v>
      </c>
      <c r="EH574" s="528">
        <v>4.3912379816150515E-3</v>
      </c>
      <c r="EI574" s="528">
        <v>4.4651938254501086E-3</v>
      </c>
      <c r="EJ574" s="528">
        <v>0</v>
      </c>
      <c r="EK574" s="528">
        <v>3.9756100737453519E-3</v>
      </c>
      <c r="EL574" s="528">
        <v>2.2205528575137377E-3</v>
      </c>
      <c r="EM574" s="528">
        <v>4.2989378606967639E-3</v>
      </c>
      <c r="EN574" s="528">
        <v>1.2807364858564869</v>
      </c>
      <c r="EO574" s="528">
        <v>4.8488223487740734E-2</v>
      </c>
      <c r="EP574" s="528">
        <v>4.4471096106512382E-3</v>
      </c>
      <c r="EQ574" s="528">
        <v>5.8622917325143863E-3</v>
      </c>
      <c r="ER574" s="528">
        <v>2.5210999040540974E-3</v>
      </c>
      <c r="ES574" s="528">
        <v>7.3165792531453572E-3</v>
      </c>
      <c r="ET574" s="528">
        <v>1.3395727165197099E-2</v>
      </c>
      <c r="EU574" s="528">
        <v>4.3571527812335245E-3</v>
      </c>
      <c r="EV574" s="528">
        <v>4.2451961849721874E-3</v>
      </c>
      <c r="EW574" s="528">
        <v>4.0547310834156518E-3</v>
      </c>
      <c r="EX574" s="528">
        <v>4.2189776319202649E-3</v>
      </c>
      <c r="EY574" s="528">
        <v>1.0511538441228485E-2</v>
      </c>
      <c r="EZ574" s="528">
        <v>2.5804945908068786E-2</v>
      </c>
      <c r="FA574" s="528">
        <v>1.700935607795578E-3</v>
      </c>
      <c r="FB574" s="528">
        <v>4.4780653534223017E-3</v>
      </c>
      <c r="FC574" s="528">
        <v>4.1010391472362691E-3</v>
      </c>
      <c r="FD574" s="528">
        <v>4.6601308687752221E-3</v>
      </c>
      <c r="FE574" s="528">
        <v>6.5247024599050102E-3</v>
      </c>
      <c r="FF574" s="528">
        <v>4.9673830740451447E-3</v>
      </c>
      <c r="FG574" s="528">
        <v>2.6003711957195389E-3</v>
      </c>
      <c r="FH574" s="528">
        <v>3.2244913690242798E-3</v>
      </c>
      <c r="FI574" s="528">
        <v>3.3780034856242154E-3</v>
      </c>
      <c r="FJ574" s="528">
        <v>2.625756233222306E-3</v>
      </c>
      <c r="FK574" s="528">
        <v>2.2207088736753236E-3</v>
      </c>
      <c r="FL574" s="528">
        <v>1.2998783239511885E-3</v>
      </c>
      <c r="FM574" s="528">
        <v>9.3930792795744408E-4</v>
      </c>
      <c r="FN574" s="528">
        <v>2.0323566598773029E-3</v>
      </c>
      <c r="FO574" s="528">
        <v>2.8197522290339299E-3</v>
      </c>
      <c r="FP574" s="528">
        <v>1.6079388060603645E-3</v>
      </c>
      <c r="FQ574" s="528">
        <v>4.4530710542781517E-3</v>
      </c>
      <c r="FR574" s="528">
        <v>4.4042244235770536E-3</v>
      </c>
      <c r="FS574" s="528">
        <v>0</v>
      </c>
      <c r="FT574" s="528">
        <v>3.8412055377897085E-3</v>
      </c>
      <c r="FU574" s="528">
        <v>1.97281068842718E-3</v>
      </c>
      <c r="FV574" s="528">
        <v>3.9835241557894417E-3</v>
      </c>
      <c r="FW574" s="528">
        <v>1.2777950923626888</v>
      </c>
      <c r="FX574" s="528">
        <v>4.7611918885145856E-2</v>
      </c>
      <c r="FY574" s="528">
        <v>4.52203946572161E-3</v>
      </c>
      <c r="FZ574" s="528">
        <v>5.471381633962386E-3</v>
      </c>
      <c r="GA574" s="528">
        <v>1.9744705610049264E-3</v>
      </c>
      <c r="GB574" s="528">
        <v>6.7111771793973455E-3</v>
      </c>
      <c r="GC574" s="528">
        <v>1.3238322833269957E-2</v>
      </c>
      <c r="GD574" s="528">
        <v>4.1798911406239689E-3</v>
      </c>
      <c r="GE574" s="528">
        <v>4.0979459927216666E-3</v>
      </c>
      <c r="GF574" s="528">
        <v>3.9168871896535203E-3</v>
      </c>
      <c r="GG574" s="528">
        <v>4.1506797978242659E-3</v>
      </c>
      <c r="GH574" s="528">
        <v>1.0255049901822256E-2</v>
      </c>
      <c r="GI574" s="528">
        <v>2.5588255778704622E-2</v>
      </c>
      <c r="GJ574" s="528">
        <v>1.5030150731174185E-3</v>
      </c>
      <c r="GK574" s="528">
        <v>4.3833597976573333E-3</v>
      </c>
      <c r="GL574" s="528">
        <v>3.5409943157533536E-3</v>
      </c>
      <c r="GM574" s="528">
        <v>4.0183005367584153E-3</v>
      </c>
      <c r="GN574" s="528">
        <v>5.9639517507067306E-3</v>
      </c>
      <c r="GO574" s="528">
        <v>5.4871789859388962E-3</v>
      </c>
      <c r="GP574" s="528">
        <v>2.3593431939213151E-3</v>
      </c>
      <c r="GQ574" s="528">
        <v>2.7331237011952551E-3</v>
      </c>
      <c r="GR574" s="528">
        <v>3.1117083795147026E-3</v>
      </c>
      <c r="GS574" s="528">
        <v>2.3942707236695913E-3</v>
      </c>
      <c r="GT574" s="528">
        <v>1.8696273820339871E-3</v>
      </c>
      <c r="GU574" s="528">
        <v>1.2013704881473522E-3</v>
      </c>
      <c r="GV574" s="528">
        <v>9.0332835615007168E-4</v>
      </c>
      <c r="GW574" s="528">
        <v>1.8600640234283741E-3</v>
      </c>
      <c r="GX574" s="528">
        <v>2.9131173541138899E-3</v>
      </c>
      <c r="GY574" s="528">
        <v>1.5873864969939285E-3</v>
      </c>
      <c r="GZ574" s="528">
        <v>4.748829097681556E-3</v>
      </c>
      <c r="HA574" s="528">
        <v>4.6948376298349996E-3</v>
      </c>
      <c r="HB574" s="528">
        <v>0</v>
      </c>
      <c r="HC574" s="528">
        <v>3.7841288895301421E-3</v>
      </c>
      <c r="HD574" s="528">
        <v>2.0258608470835812E-3</v>
      </c>
      <c r="HE574" s="528">
        <v>4.1027307864720279E-3</v>
      </c>
      <c r="HF574" s="528">
        <v>1.2759941475442778</v>
      </c>
      <c r="HG574" s="528">
        <v>4.7808751436320199E-2</v>
      </c>
      <c r="HH574" s="528">
        <v>4.4462998248005255E-3</v>
      </c>
      <c r="HI574" s="528">
        <v>5.5678228320806397E-3</v>
      </c>
      <c r="HJ574" s="528">
        <v>2.0361117188045152E-3</v>
      </c>
      <c r="HK574" s="528">
        <v>6.6109299256519559E-3</v>
      </c>
      <c r="HL574" s="528">
        <v>1.3417696890489333E-2</v>
      </c>
      <c r="HM574" s="528">
        <v>4.2932048097944495E-3</v>
      </c>
      <c r="HN574" s="528">
        <v>4.2308939686550202E-3</v>
      </c>
      <c r="HO574" s="528">
        <v>4.0944797731991859E-3</v>
      </c>
      <c r="HP574" s="528">
        <v>4.4310784942534773E-3</v>
      </c>
      <c r="HQ574" s="528">
        <v>1.0758257597286901E-2</v>
      </c>
      <c r="HR574" s="528">
        <v>2.6259517960038004E-2</v>
      </c>
      <c r="HS574" s="528">
        <v>1.5677962741448962E-3</v>
      </c>
      <c r="HT574" s="528">
        <v>4.3981259945427894E-3</v>
      </c>
      <c r="HU574" s="528">
        <v>3.6287914289675031E-3</v>
      </c>
      <c r="HV574" s="528">
        <v>4.0953304166107818E-3</v>
      </c>
      <c r="HW574" s="528">
        <v>5.8154910492619651E-3</v>
      </c>
      <c r="HX574" s="528">
        <v>5.389715712473246E-3</v>
      </c>
      <c r="HY574" s="528">
        <v>2.336594693723213E-3</v>
      </c>
      <c r="HZ574" s="528">
        <v>3.0249311487329741E-3</v>
      </c>
      <c r="IA574" s="528">
        <v>3.1506680805529898E-3</v>
      </c>
      <c r="IB574" s="528">
        <v>2.4466736199312438E-3</v>
      </c>
      <c r="IC574" s="528">
        <v>1.8595332542958084E-3</v>
      </c>
      <c r="ID574" s="528">
        <v>1.2476301957285514E-3</v>
      </c>
      <c r="IE574" s="528">
        <v>8.5105622701597209E-4</v>
      </c>
      <c r="IF574" s="528">
        <v>1.9565540452444862E-3</v>
      </c>
      <c r="IG574" s="528">
        <v>2.9028037454470923E-3</v>
      </c>
      <c r="IH574" s="528">
        <v>1.4747858871561484E-3</v>
      </c>
      <c r="II574" s="528">
        <v>4.5675605787167456E-3</v>
      </c>
      <c r="IJ574" s="528">
        <v>4.6808775866756195E-3</v>
      </c>
      <c r="IK574" s="528">
        <v>0</v>
      </c>
      <c r="IL574" s="528">
        <v>3.8322432043714633E-3</v>
      </c>
      <c r="IM574" s="528">
        <v>2.2021483455238705E-3</v>
      </c>
      <c r="IN574" s="528">
        <v>4.5246972093293154E-3</v>
      </c>
      <c r="IO574" s="528">
        <v>1.2695369680245965</v>
      </c>
      <c r="IP574" s="528">
        <v>4.9745064768424392E-2</v>
      </c>
      <c r="IQ574" s="528">
        <v>4.9324634819903936E-3</v>
      </c>
      <c r="IR574" s="528">
        <v>5.9329855151793055E-3</v>
      </c>
      <c r="IS574" s="528">
        <v>1.9861901658874618E-3</v>
      </c>
      <c r="IT574" s="528">
        <v>6.3114871862103425E-3</v>
      </c>
      <c r="IU574" s="528">
        <v>1.3141234915051352E-2</v>
      </c>
      <c r="IV574" s="528">
        <v>4.4729737365630925E-3</v>
      </c>
      <c r="IW574" s="528">
        <v>4.5760860997357319E-3</v>
      </c>
      <c r="IX574" s="528">
        <v>4.2570014844143713E-3</v>
      </c>
      <c r="IY574" s="528">
        <v>4.3801474766156975E-3</v>
      </c>
      <c r="IZ574" s="528">
        <v>1.084650224295765E-2</v>
      </c>
      <c r="JA574" s="528">
        <v>2.5644679359633875E-2</v>
      </c>
      <c r="JB574" s="528">
        <v>1.5423101345909756E-3</v>
      </c>
      <c r="JC574" s="528">
        <v>4.2639091633169725E-3</v>
      </c>
      <c r="JD574" s="528">
        <v>3.5618331512049708E-3</v>
      </c>
      <c r="JE574" s="528">
        <v>3.9632548873822946E-3</v>
      </c>
      <c r="JF574" s="528">
        <v>5.9067636827575829E-3</v>
      </c>
      <c r="JG574" s="528">
        <v>5.2173434885499645E-3</v>
      </c>
      <c r="JH574" s="528">
        <v>2.3466936894533585E-3</v>
      </c>
      <c r="JI574" s="528">
        <v>2.7459421410968216E-3</v>
      </c>
      <c r="JJ574" s="528">
        <v>2.924999834721085E-3</v>
      </c>
      <c r="JK574" s="528">
        <v>2.4047789397054712E-3</v>
      </c>
      <c r="JL574" s="528">
        <v>1.7513703247982561E-3</v>
      </c>
      <c r="JM574" s="528">
        <v>1.1437509482159175E-3</v>
      </c>
      <c r="JN574" s="528">
        <v>8.517115056832622E-4</v>
      </c>
      <c r="JO574" s="528">
        <v>1.8912525901311932E-3</v>
      </c>
      <c r="JP574" s="528">
        <v>2.7713629201863953E-3</v>
      </c>
      <c r="JQ574" s="528">
        <v>1.513493114964832E-3</v>
      </c>
      <c r="JR574" s="528">
        <v>4.2960759146106475E-3</v>
      </c>
      <c r="JS574" s="528">
        <v>4.6025357674895394E-3</v>
      </c>
      <c r="JT574" s="528">
        <v>0</v>
      </c>
      <c r="JU574" s="528">
        <v>3.7247409458279293E-3</v>
      </c>
      <c r="JV574" s="528">
        <v>2.2811139702525463E-3</v>
      </c>
      <c r="JW574" s="528">
        <v>4.5891270202283686E-3</v>
      </c>
      <c r="JX574" s="528">
        <v>1.2550933000659563</v>
      </c>
      <c r="JY574" s="528">
        <v>4.7527135229978701E-2</v>
      </c>
      <c r="JZ574" s="528">
        <v>4.7527961048053633E-3</v>
      </c>
      <c r="KA574" s="528">
        <v>5.4838120377770959E-3</v>
      </c>
      <c r="KB574" s="528">
        <v>1.7909459535634638E-3</v>
      </c>
      <c r="KC574" s="528">
        <v>5.9420630116766111E-3</v>
      </c>
      <c r="KD574" s="528">
        <v>1.2836356588118729E-2</v>
      </c>
      <c r="KE574" s="528">
        <v>3.9984133364590023E-3</v>
      </c>
      <c r="KF574" s="528">
        <v>4.0970375734663902E-3</v>
      </c>
      <c r="KG574" s="528">
        <v>3.811800860092657E-3</v>
      </c>
      <c r="KH574" s="528">
        <v>3.8705809415020324E-3</v>
      </c>
      <c r="KI574" s="528">
        <v>1.0370808962955405E-2</v>
      </c>
      <c r="KJ574" s="528">
        <v>2.3612291342392514E-2</v>
      </c>
      <c r="KK574" s="528">
        <v>1.4440969715224196E-3</v>
      </c>
      <c r="KL574" s="528">
        <v>3.9134181474165522E-3</v>
      </c>
      <c r="KM574" s="528">
        <v>3.3126972559270997E-3</v>
      </c>
      <c r="KN574" s="528">
        <v>3.75785851824606E-3</v>
      </c>
      <c r="KO574" s="528">
        <v>5.194986811638767E-3</v>
      </c>
      <c r="KP574" s="528">
        <v>5.1728835910348232E-3</v>
      </c>
      <c r="KQ574" s="528">
        <v>2.304759743126222E-3</v>
      </c>
      <c r="KR574" s="528">
        <v>2.6016281774965985E-3</v>
      </c>
      <c r="KS574" s="528">
        <v>2.5940978725676996E-3</v>
      </c>
      <c r="KT574" s="528">
        <v>2.2185694759599443E-3</v>
      </c>
      <c r="KU574" s="528">
        <v>1.6231710822577502E-3</v>
      </c>
      <c r="KV574" s="528">
        <v>1.0460541005765146E-3</v>
      </c>
      <c r="KW574" s="528">
        <v>7.494960996038151E-4</v>
      </c>
      <c r="KX574" s="528">
        <v>1.793326219230872E-3</v>
      </c>
      <c r="KY574" s="528">
        <v>2.6502964698363728E-3</v>
      </c>
      <c r="KZ574" s="528">
        <v>1.3905969774035364E-3</v>
      </c>
      <c r="LA574" s="528">
        <v>4.0753513545556007E-3</v>
      </c>
      <c r="LB574" s="528">
        <v>4.3455141988697626E-3</v>
      </c>
      <c r="LC574" s="528">
        <v>0</v>
      </c>
      <c r="LD574" s="528">
        <v>3.33225736437114E-3</v>
      </c>
      <c r="LE574" s="528">
        <v>2.1502011844131896E-3</v>
      </c>
      <c r="LF574" s="528">
        <v>3.5846091834930306E-3</v>
      </c>
      <c r="LG574" s="528">
        <v>1.2435474669799469</v>
      </c>
      <c r="LH574" s="528">
        <v>4.8584017228573084E-2</v>
      </c>
      <c r="LI574" s="528">
        <v>3.5940764402137217E-3</v>
      </c>
      <c r="LJ574" s="528">
        <v>5.1562662296034496E-3</v>
      </c>
      <c r="LK574" s="528">
        <v>1.7530129577783436E-3</v>
      </c>
      <c r="LL574" s="528">
        <v>5.410925606369135E-3</v>
      </c>
      <c r="LM574" s="528">
        <v>1.1789516992247956E-2</v>
      </c>
      <c r="LN574" s="528">
        <v>3.7298163595244922E-3</v>
      </c>
      <c r="LO574" s="528">
        <v>3.8190852259246187E-3</v>
      </c>
      <c r="LP574" s="528">
        <v>3.6026790934774932E-3</v>
      </c>
      <c r="LQ574" s="528">
        <v>3.5165130449103309E-3</v>
      </c>
      <c r="LR574" s="528">
        <v>9.7939759580066444E-3</v>
      </c>
      <c r="LS574" s="528">
        <v>2.2422693156581887E-2</v>
      </c>
      <c r="LT574" s="528">
        <v>1.2781360476682708E-3</v>
      </c>
      <c r="LU574" s="528">
        <v>3.7691652662132191E-3</v>
      </c>
      <c r="LV574" s="528">
        <v>3.1426556283965308E-3</v>
      </c>
      <c r="LW574" s="528">
        <v>3.4348524824562429E-3</v>
      </c>
      <c r="LX574" s="528">
        <v>4.879894425750651E-3</v>
      </c>
      <c r="LY574" s="528">
        <v>5.022335109216563E-3</v>
      </c>
      <c r="LZ574" s="528">
        <v>2.2310748273954217E-3</v>
      </c>
      <c r="MA574" s="528">
        <v>2.1424795269719857E-3</v>
      </c>
      <c r="MB574" s="528">
        <v>2.4270428862061023E-3</v>
      </c>
      <c r="MC574" s="528">
        <v>2.069907405143739E-3</v>
      </c>
      <c r="MD574" s="528">
        <v>1.5496128751567812E-3</v>
      </c>
      <c r="ME574" s="528">
        <v>9.0520502578285563E-4</v>
      </c>
      <c r="MF574" s="528">
        <v>8.0938276925520281E-4</v>
      </c>
      <c r="MG574" s="528">
        <v>1.6738120029974174E-3</v>
      </c>
      <c r="MH574" s="528">
        <v>2.3672297038767488E-3</v>
      </c>
      <c r="MI574" s="528">
        <v>1.2441916108080024E-3</v>
      </c>
      <c r="MJ574" s="528">
        <v>3.6190688844409328E-3</v>
      </c>
      <c r="MK574" s="528">
        <v>4.0275928047431159E-3</v>
      </c>
      <c r="ML574" s="528">
        <v>0</v>
      </c>
      <c r="MM574" s="528">
        <v>2.9991115830687856E-3</v>
      </c>
      <c r="MN574" s="528">
        <v>1.9043202647837825E-3</v>
      </c>
      <c r="MO574" s="528">
        <v>3.308252720996158E-3</v>
      </c>
      <c r="MP574" s="528">
        <v>1.2373858201554788</v>
      </c>
      <c r="MQ574" s="528">
        <v>4.6311716152133815E-2</v>
      </c>
      <c r="MR574" s="528">
        <v>3.4700088329625805E-3</v>
      </c>
      <c r="MS574" s="528">
        <v>4.9773261949528627E-3</v>
      </c>
      <c r="MT574" s="528">
        <v>1.628520447486173E-3</v>
      </c>
      <c r="MU574" s="528">
        <v>5.0377320800806067E-3</v>
      </c>
      <c r="MV574" s="528">
        <v>1.1009086882291136E-2</v>
      </c>
      <c r="MW574" s="528">
        <v>3.4953303150578583E-3</v>
      </c>
      <c r="MX574" s="528">
        <v>3.6156871234148645E-3</v>
      </c>
      <c r="MY574" s="528">
        <v>3.50866147388653E-3</v>
      </c>
      <c r="MZ574" s="528">
        <v>3.3730981335652632E-3</v>
      </c>
      <c r="NA574" s="528">
        <v>8.5546342470610021E-3</v>
      </c>
      <c r="NB574" s="528">
        <v>2.2154787104459395E-2</v>
      </c>
      <c r="NC574" s="528">
        <v>1.1987812786581305E-3</v>
      </c>
      <c r="ND574" s="528">
        <v>3.5613837846049869E-3</v>
      </c>
      <c r="NE574" s="528">
        <v>2.988235478209777E-3</v>
      </c>
      <c r="NF574" s="528">
        <v>3.2761785952025186E-3</v>
      </c>
      <c r="NG574" s="528">
        <v>4.7340492449548582E-3</v>
      </c>
      <c r="NH574" s="528">
        <v>4.80103165536929E-3</v>
      </c>
      <c r="NI574" s="528">
        <v>2.0152870684735577E-3</v>
      </c>
      <c r="NJ574" s="528">
        <v>1.8390880934600576E-3</v>
      </c>
      <c r="NK574" s="528">
        <v>2.4098370987448597E-3</v>
      </c>
      <c r="NL574" s="528">
        <v>1.8784832352457129E-3</v>
      </c>
      <c r="NM574" s="528">
        <v>1.6140453982652837E-3</v>
      </c>
      <c r="NN574" s="528">
        <v>8.9472315463331228E-4</v>
      </c>
      <c r="NO574" s="528">
        <v>7.038659095402075E-4</v>
      </c>
      <c r="NP574" s="528">
        <v>1.5283466248358028E-3</v>
      </c>
      <c r="NQ574" s="528">
        <v>2.1584828469461458E-3</v>
      </c>
      <c r="NR574" s="528">
        <v>1.2048640524848586E-3</v>
      </c>
      <c r="NS574" s="528">
        <v>3.6725062997267914E-3</v>
      </c>
      <c r="NT574" s="528">
        <v>4.0156132174999273E-3</v>
      </c>
      <c r="NU574" s="528">
        <v>0</v>
      </c>
      <c r="NV574" s="528">
        <v>2.9730287864580458E-3</v>
      </c>
      <c r="NW574" s="528">
        <v>1.8274695373379625E-3</v>
      </c>
      <c r="NX574" s="528">
        <v>3.2962607707775721E-3</v>
      </c>
      <c r="NY574" s="528">
        <v>1.2264425163344859</v>
      </c>
      <c r="NZ574" s="528">
        <v>4.5658655552991187E-2</v>
      </c>
      <c r="OA574" s="528">
        <v>3.4762673916958341E-3</v>
      </c>
      <c r="OB574" s="528">
        <v>5.0894184071118313E-3</v>
      </c>
      <c r="OC574" s="528">
        <v>1.6628127675355504E-3</v>
      </c>
      <c r="OD574" s="528">
        <v>4.854627371387016E-3</v>
      </c>
      <c r="OE574" s="528">
        <v>1.0455398085107976E-2</v>
      </c>
      <c r="OF574" s="528">
        <v>3.5447584853077734E-3</v>
      </c>
      <c r="OG574" s="528">
        <v>3.5276066915824497E-3</v>
      </c>
      <c r="OH574" s="528">
        <v>3.4942229423010969E-3</v>
      </c>
      <c r="OI574" s="528">
        <v>3.2083222911792439E-3</v>
      </c>
      <c r="OJ574" s="528">
        <v>8.066664978499824E-3</v>
      </c>
      <c r="OK574" s="528">
        <v>2.0702268918832256E-2</v>
      </c>
      <c r="OL574" s="528">
        <v>1.2065241347041797E-3</v>
      </c>
      <c r="OM574" s="528">
        <v>3.5250276404380537E-3</v>
      </c>
      <c r="ON574" s="528">
        <v>2.8036549217356588E-3</v>
      </c>
      <c r="OO574" s="528">
        <v>3.2621283829491355E-3</v>
      </c>
      <c r="OP574" s="528">
        <v>4.3370360034129061E-3</v>
      </c>
      <c r="OQ574" s="528">
        <v>4.4881620661289577E-3</v>
      </c>
      <c r="OR574" s="528">
        <v>1.927969375582566E-3</v>
      </c>
      <c r="OS574" s="528">
        <v>1.8577034172048304E-3</v>
      </c>
      <c r="OT574" s="528">
        <v>2.2514932031333507E-3</v>
      </c>
      <c r="OU574" s="528">
        <v>1.7910843139776365E-3</v>
      </c>
      <c r="OV574" s="528">
        <v>1.5435879127329985E-3</v>
      </c>
      <c r="OW574" s="528">
        <v>8.6193750796319409E-4</v>
      </c>
      <c r="OX574" s="528">
        <v>7.0006335572189227E-4</v>
      </c>
      <c r="OY574" s="528">
        <v>1.5107524028609575E-3</v>
      </c>
      <c r="OZ574" s="528">
        <v>2.1440599612882094E-3</v>
      </c>
      <c r="PA574" s="528">
        <v>1.1854194631330975E-3</v>
      </c>
      <c r="PB574" s="528">
        <v>3.42569343434077E-3</v>
      </c>
      <c r="PC574" s="528">
        <v>3.970978669697452E-3</v>
      </c>
      <c r="PD574" s="528">
        <v>0</v>
      </c>
      <c r="PE574" s="528">
        <v>2.9388942549280267E-3</v>
      </c>
      <c r="PF574" s="528">
        <v>1.8458579511245823E-3</v>
      </c>
      <c r="PG574" s="528">
        <v>3.407345522118172E-3</v>
      </c>
      <c r="PH574" s="528">
        <v>1.2187498694495764</v>
      </c>
      <c r="PI574" s="528">
        <v>4.3553553811864869E-2</v>
      </c>
      <c r="PJ574" s="528">
        <v>3.3507426940661993E-3</v>
      </c>
      <c r="PK574" s="528">
        <v>4.91904153064791E-3</v>
      </c>
      <c r="PL574" s="528">
        <v>1.7275225906520605E-3</v>
      </c>
      <c r="PM574" s="528">
        <v>4.6669597123787446E-3</v>
      </c>
      <c r="PN574" s="528">
        <v>9.9974838795562886E-3</v>
      </c>
      <c r="PO574" s="528">
        <v>3.4391240155675243E-3</v>
      </c>
      <c r="PP574" s="528">
        <v>3.3604560434295741E-3</v>
      </c>
      <c r="PQ574" s="528">
        <v>3.2890157378583393E-3</v>
      </c>
      <c r="PR574" s="528">
        <v>2.9932288308870173E-3</v>
      </c>
      <c r="PS574" s="528">
        <v>7.4317337906629572E-3</v>
      </c>
      <c r="PT574" s="528">
        <v>2.0661178597532422E-2</v>
      </c>
      <c r="PU574" s="528">
        <v>1.2018383197702404E-3</v>
      </c>
      <c r="PV574" s="528">
        <v>3.3256613927832167E-3</v>
      </c>
      <c r="PW574" s="528">
        <v>2.5652444122466925E-3</v>
      </c>
      <c r="PX574" s="528">
        <v>2.9080005771402418E-3</v>
      </c>
      <c r="PY574" s="528">
        <v>3.9716482883305577E-3</v>
      </c>
      <c r="PZ574" s="528">
        <v>4.2840612959073538E-3</v>
      </c>
      <c r="QA574" s="528">
        <v>1.8896958269079304E-3</v>
      </c>
      <c r="QB574" s="528">
        <v>1.509449148535685E-3</v>
      </c>
      <c r="QC574" s="528">
        <v>2.1713293943196304E-3</v>
      </c>
      <c r="QD574" s="528">
        <v>1.7167699946034605E-3</v>
      </c>
      <c r="QE574" s="528">
        <v>1.4262737533567438E-3</v>
      </c>
      <c r="QF574" s="528">
        <v>8.3601475223719066E-4</v>
      </c>
      <c r="QG574" s="528">
        <v>7.3623868952153737E-4</v>
      </c>
      <c r="QH574" s="528">
        <v>1.4113193517438904E-3</v>
      </c>
      <c r="QI574" s="528">
        <v>2.1192901258452078E-3</v>
      </c>
      <c r="QJ574" s="528">
        <v>1.173001469477943E-3</v>
      </c>
      <c r="QK574" s="528">
        <v>3.3034652672391108E-3</v>
      </c>
      <c r="QL574" s="528">
        <v>3.781310230871721E-3</v>
      </c>
      <c r="QM574" s="528">
        <v>0</v>
      </c>
      <c r="QN574" s="528">
        <v>2.8770422442668145E-3</v>
      </c>
      <c r="QO574" s="528">
        <v>1.7631296885907439E-3</v>
      </c>
      <c r="QP574" s="528">
        <v>3.1946280659833587E-3</v>
      </c>
      <c r="QQ574" s="528">
        <v>1.2184468811672216</v>
      </c>
      <c r="QR574" s="528">
        <v>4.4188347759671759E-2</v>
      </c>
      <c r="QS574" s="528">
        <v>3.2851178145073866E-3</v>
      </c>
      <c r="QT574" s="528">
        <v>4.8459862308255037E-3</v>
      </c>
      <c r="QU574" s="528">
        <v>1.4624855564026248E-3</v>
      </c>
      <c r="QV574" s="528">
        <v>4.5803594083938222E-3</v>
      </c>
      <c r="QW574" s="528">
        <v>9.7326880105502028E-3</v>
      </c>
      <c r="QX574" s="528">
        <v>3.3487737973027687E-3</v>
      </c>
      <c r="QY574" s="528">
        <v>3.2744652799009044E-3</v>
      </c>
      <c r="QZ574" s="528">
        <v>3.2250384478792601E-3</v>
      </c>
      <c r="RA574" s="528">
        <v>2.8806524335150342E-3</v>
      </c>
      <c r="RB574" s="528">
        <v>7.362079821618136E-3</v>
      </c>
      <c r="RC574" s="528">
        <v>1.9441725663957313E-2</v>
      </c>
      <c r="RD574" s="528">
        <v>1.0994333780241046E-3</v>
      </c>
      <c r="RE574" s="528">
        <v>3.224486609104718E-3</v>
      </c>
      <c r="RF574" s="528">
        <v>2.4684417777898855E-3</v>
      </c>
      <c r="RG574" s="528">
        <v>2.7739374902351951E-3</v>
      </c>
      <c r="RH574" s="528">
        <v>3.83909658875336E-3</v>
      </c>
      <c r="RI574" s="528">
        <v>4.1511029151236447E-3</v>
      </c>
      <c r="RJ574" s="528">
        <v>1.8264502165728626E-3</v>
      </c>
      <c r="RK574" s="528">
        <v>1.3440966246540656E-3</v>
      </c>
      <c r="RL574" s="528">
        <v>2.0621089398467308E-3</v>
      </c>
      <c r="RM574" s="528">
        <v>1.6442742036687865E-3</v>
      </c>
      <c r="RN574" s="528">
        <v>1.3657515495391096E-3</v>
      </c>
      <c r="RO574" s="528">
        <v>8.0652340237945643E-4</v>
      </c>
      <c r="RP574" s="528">
        <v>7.1363323588593164E-4</v>
      </c>
      <c r="RQ574" s="528">
        <v>1.3365128665085528E-3</v>
      </c>
      <c r="RR574" s="528">
        <v>2.0716864019913535E-3</v>
      </c>
      <c r="RS574" s="528">
        <v>1.1572278344372294E-3</v>
      </c>
      <c r="RT574" s="528">
        <v>3.2231563701615455E-3</v>
      </c>
      <c r="RU574" s="528">
        <v>3.7370624650675229E-3</v>
      </c>
      <c r="RV574" s="528">
        <v>0</v>
      </c>
      <c r="RW574" s="528">
        <v>2.7694774398179236E-3</v>
      </c>
      <c r="RX574" s="528">
        <v>1.673286082601669E-3</v>
      </c>
      <c r="RY574" s="528">
        <v>3.0212520621951885E-3</v>
      </c>
      <c r="RZ574" s="528">
        <v>1.2157753194836991</v>
      </c>
      <c r="SA574" s="528">
        <v>4.4392744196061366E-2</v>
      </c>
      <c r="SB574" s="528">
        <v>3.1578704570650843E-3</v>
      </c>
      <c r="SC574" s="528">
        <v>4.6741484910330366E-3</v>
      </c>
      <c r="SD574" s="528">
        <v>1.954484152307011E-3</v>
      </c>
      <c r="SE574" s="528">
        <v>4.394083672165679E-3</v>
      </c>
      <c r="SF574" s="528">
        <v>9.2025093866366595E-3</v>
      </c>
      <c r="SG574" s="528">
        <v>3.2875894145757544E-3</v>
      </c>
      <c r="SH574" s="528">
        <v>3.2274078027456784E-3</v>
      </c>
      <c r="SI574" s="528">
        <v>3.172282232849146E-3</v>
      </c>
      <c r="SJ574" s="528">
        <v>3.0085756769544962E-3</v>
      </c>
      <c r="SK574" s="528">
        <v>7.2719810623467964E-3</v>
      </c>
      <c r="SL574" s="528">
        <v>1.8424334955291069E-2</v>
      </c>
      <c r="SM574" s="528">
        <v>1.1341127470486385E-3</v>
      </c>
      <c r="SN574" s="528">
        <v>3.0413766870667092E-3</v>
      </c>
      <c r="SO574" s="528">
        <v>2.380958900892587E-3</v>
      </c>
      <c r="SP574" s="528">
        <v>2.6616324894785225E-3</v>
      </c>
      <c r="SQ574" s="528">
        <v>3.6394487661302838E-3</v>
      </c>
      <c r="SR574" s="528">
        <v>3.8042079127354415E-3</v>
      </c>
      <c r="SS574" s="528">
        <v>1.7540737637790555E-3</v>
      </c>
      <c r="ST574" s="528">
        <v>1.3582045252846244E-3</v>
      </c>
      <c r="SU574" s="528">
        <v>1.9443629576449345E-3</v>
      </c>
      <c r="SV574" s="528">
        <v>1.5387259452246916E-3</v>
      </c>
      <c r="SW574" s="528">
        <v>1.2529544989732999E-3</v>
      </c>
      <c r="SX574" s="528">
        <v>7.3308258400943177E-4</v>
      </c>
      <c r="SY574" s="528">
        <v>6.5518829336123777E-4</v>
      </c>
      <c r="SZ574" s="528">
        <v>1.2482491339596449E-3</v>
      </c>
      <c r="TA574" s="528">
        <v>1.911025770480225E-3</v>
      </c>
      <c r="TB574" s="528">
        <v>9.5197486337593592E-4</v>
      </c>
      <c r="TC574" s="528">
        <v>2.9293641906520773E-3</v>
      </c>
      <c r="TD574" s="528">
        <v>3.4157463673081365E-3</v>
      </c>
      <c r="TE574" s="528">
        <v>0</v>
      </c>
    </row>
    <row r="575" spans="1:1050" x14ac:dyDescent="0.3">
      <c r="A575" s="528">
        <v>7.8080572215583435E-4</v>
      </c>
      <c r="B575" s="528">
        <v>5.0606383866638619E-4</v>
      </c>
      <c r="C575" s="528">
        <v>9.6610918376215994E-4</v>
      </c>
      <c r="D575" s="528">
        <v>7.6041347353048121E-3</v>
      </c>
      <c r="E575" s="528">
        <v>1.2088296148726501</v>
      </c>
      <c r="F575" s="528">
        <v>1.3274048502732584E-3</v>
      </c>
      <c r="G575" s="528">
        <v>7.1628247612855168E-4</v>
      </c>
      <c r="H575" s="528">
        <v>5.1753781540139028E-4</v>
      </c>
      <c r="I575" s="528">
        <v>7.8929495271546344E-4</v>
      </c>
      <c r="J575" s="528">
        <v>1.2906583692850187E-3</v>
      </c>
      <c r="K575" s="528">
        <v>8.4651866896962469E-4</v>
      </c>
      <c r="L575" s="528">
        <v>9.5119649246195432E-4</v>
      </c>
      <c r="M575" s="528">
        <v>8.913654194262783E-4</v>
      </c>
      <c r="N575" s="528">
        <v>7.968667088457819E-4</v>
      </c>
      <c r="O575" s="528">
        <v>1.8231396106587468E-3</v>
      </c>
      <c r="P575" s="528">
        <v>6.4395551408497559E-3</v>
      </c>
      <c r="Q575" s="528">
        <v>3.5912612859523025E-4</v>
      </c>
      <c r="R575" s="528">
        <v>7.4698885183751087E-4</v>
      </c>
      <c r="S575" s="528">
        <v>1.3405651336529884E-3</v>
      </c>
      <c r="T575" s="528">
        <v>1.6677277996691663E-3</v>
      </c>
      <c r="U575" s="528">
        <v>1.2093601074760335E-3</v>
      </c>
      <c r="V575" s="528">
        <v>7.8237384833409096E-4</v>
      </c>
      <c r="W575" s="528">
        <v>5.1829852541722106E-4</v>
      </c>
      <c r="X575" s="528">
        <v>5.4384928730214605E-4</v>
      </c>
      <c r="Y575" s="528">
        <v>5.796616826802412E-4</v>
      </c>
      <c r="Z575" s="528">
        <v>4.8763606213405615E-4</v>
      </c>
      <c r="AA575" s="528">
        <v>3.7701361484163663E-4</v>
      </c>
      <c r="AB575" s="528">
        <v>2.2692534219424101E-4</v>
      </c>
      <c r="AC575" s="528">
        <v>1.4584158359065141E-4</v>
      </c>
      <c r="AD575" s="528">
        <v>3.3073855286836818E-4</v>
      </c>
      <c r="AE575" s="528">
        <v>6.5441776304597115E-4</v>
      </c>
      <c r="AF575" s="528">
        <v>2.439625674267468E-4</v>
      </c>
      <c r="AG575" s="528">
        <v>4.7738548823727221E-4</v>
      </c>
      <c r="AH575" s="528">
        <v>7.9673600905664436E-4</v>
      </c>
      <c r="AI575" s="528">
        <v>0</v>
      </c>
      <c r="AJ575" s="528">
        <v>7.6027208146894551E-4</v>
      </c>
      <c r="AK575" s="528">
        <v>5.3028352139178532E-4</v>
      </c>
      <c r="AL575" s="528">
        <v>9.5648572376408987E-4</v>
      </c>
      <c r="AM575" s="528">
        <v>7.7174365388095537E-3</v>
      </c>
      <c r="AN575" s="528">
        <v>1.2078365367456003</v>
      </c>
      <c r="AO575" s="528">
        <v>1.3019181538721951E-3</v>
      </c>
      <c r="AP575" s="528">
        <v>6.8656123605823603E-4</v>
      </c>
      <c r="AQ575" s="528">
        <v>4.9649096572427695E-4</v>
      </c>
      <c r="AR575" s="528">
        <v>7.5773657639264169E-4</v>
      </c>
      <c r="AS575" s="528">
        <v>1.1906157940174574E-3</v>
      </c>
      <c r="AT575" s="528">
        <v>8.3071612535414938E-4</v>
      </c>
      <c r="AU575" s="528">
        <v>9.3075542063079638E-4</v>
      </c>
      <c r="AV575" s="528">
        <v>8.5883198682375423E-4</v>
      </c>
      <c r="AW575" s="528">
        <v>7.7236337035209912E-4</v>
      </c>
      <c r="AX575" s="528">
        <v>1.7570971569976594E-3</v>
      </c>
      <c r="AY575" s="528">
        <v>6.2867769812901498E-3</v>
      </c>
      <c r="AZ575" s="528">
        <v>3.5197178820074829E-4</v>
      </c>
      <c r="BA575" s="528">
        <v>7.1938206883915266E-4</v>
      </c>
      <c r="BB575" s="528">
        <v>1.368565010037782E-3</v>
      </c>
      <c r="BC575" s="528">
        <v>1.5836155776615371E-3</v>
      </c>
      <c r="BD575" s="528">
        <v>1.2073885198575613E-3</v>
      </c>
      <c r="BE575" s="528">
        <v>8.2059424065090156E-4</v>
      </c>
      <c r="BF575" s="528">
        <v>4.9877094153277378E-4</v>
      </c>
      <c r="BG575" s="528">
        <v>4.971491772372776E-4</v>
      </c>
      <c r="BH575" s="528">
        <v>5.5295113276634402E-4</v>
      </c>
      <c r="BI575" s="528">
        <v>4.6509123700265047E-4</v>
      </c>
      <c r="BJ575" s="528">
        <v>3.7832830839836369E-4</v>
      </c>
      <c r="BK575" s="528">
        <v>2.2517439149401933E-4</v>
      </c>
      <c r="BL575" s="528">
        <v>1.4955341401487582E-4</v>
      </c>
      <c r="BM575" s="528">
        <v>3.1871725853982328E-4</v>
      </c>
      <c r="BN575" s="528">
        <v>6.3241017418043681E-4</v>
      </c>
      <c r="BO575" s="528">
        <v>2.5789684217913207E-4</v>
      </c>
      <c r="BP575" s="528">
        <v>4.7812837191112118E-4</v>
      </c>
      <c r="BQ575" s="528">
        <v>8.1624609024562225E-4</v>
      </c>
      <c r="BR575" s="528">
        <v>0</v>
      </c>
      <c r="BS575" s="528">
        <v>7.7866823869612856E-4</v>
      </c>
      <c r="BT575" s="528">
        <v>5.6839085793027782E-4</v>
      </c>
      <c r="BU575" s="528">
        <v>9.9838924270597047E-4</v>
      </c>
      <c r="BV575" s="528">
        <v>8.745660050820744E-3</v>
      </c>
      <c r="BW575" s="528">
        <v>1.2361682121420976</v>
      </c>
      <c r="BX575" s="528">
        <v>1.4204918095226744E-3</v>
      </c>
      <c r="BY575" s="528">
        <v>7.1928188001214464E-4</v>
      </c>
      <c r="BZ575" s="528">
        <v>5.6892803323506673E-4</v>
      </c>
      <c r="CA575" s="528">
        <v>8.2577378023530412E-4</v>
      </c>
      <c r="CB575" s="528">
        <v>1.3762735804698552E-3</v>
      </c>
      <c r="CC575" s="528">
        <v>9.4464444476023886E-4</v>
      </c>
      <c r="CD575" s="528">
        <v>1.0568122407237127E-3</v>
      </c>
      <c r="CE575" s="528">
        <v>9.5486096539965884E-4</v>
      </c>
      <c r="CF575" s="528">
        <v>8.2714721153731845E-4</v>
      </c>
      <c r="CG575" s="528">
        <v>1.9985757851546182E-3</v>
      </c>
      <c r="CH575" s="528">
        <v>6.8003430165388713E-3</v>
      </c>
      <c r="CI575" s="528">
        <v>3.8865896284747179E-4</v>
      </c>
      <c r="CJ575" s="528">
        <v>8.0877484543690566E-4</v>
      </c>
      <c r="CK575" s="528">
        <v>1.5048389091864669E-3</v>
      </c>
      <c r="CL575" s="528">
        <v>1.9574463195944263E-3</v>
      </c>
      <c r="CM575" s="528">
        <v>1.3691698401331327E-3</v>
      </c>
      <c r="CN575" s="528">
        <v>8.427393269367122E-4</v>
      </c>
      <c r="CO575" s="528">
        <v>5.661169936535534E-4</v>
      </c>
      <c r="CP575" s="528">
        <v>5.4544863238880639E-4</v>
      </c>
      <c r="CQ575" s="528">
        <v>6.1715641530822184E-4</v>
      </c>
      <c r="CR575" s="528">
        <v>5.1538138456016245E-4</v>
      </c>
      <c r="CS575" s="528">
        <v>4.0346504048105751E-4</v>
      </c>
      <c r="CT575" s="528">
        <v>2.4769090095476897E-4</v>
      </c>
      <c r="CU575" s="528">
        <v>1.6375073868151699E-4</v>
      </c>
      <c r="CV575" s="528">
        <v>3.586399526224628E-4</v>
      </c>
      <c r="CW575" s="528">
        <v>6.8582815089514358E-4</v>
      </c>
      <c r="CX575" s="528">
        <v>2.7832156199894661E-4</v>
      </c>
      <c r="CY575" s="528">
        <v>4.7086428429930028E-4</v>
      </c>
      <c r="CZ575" s="528">
        <v>8.3136014052111694E-4</v>
      </c>
      <c r="DA575" s="528">
        <v>0</v>
      </c>
      <c r="DB575" s="528">
        <v>7.1542493193661424E-4</v>
      </c>
      <c r="DC575" s="528">
        <v>4.842120440311453E-4</v>
      </c>
      <c r="DD575" s="528">
        <v>8.8753752202705536E-4</v>
      </c>
      <c r="DE575" s="528">
        <v>8.1026953481715281E-3</v>
      </c>
      <c r="DF575" s="528">
        <v>1.2313799072365301</v>
      </c>
      <c r="DG575" s="528">
        <v>1.3118804979794687E-3</v>
      </c>
      <c r="DH575" s="528">
        <v>6.7190143409032947E-4</v>
      </c>
      <c r="DI575" s="528">
        <v>6.5346107834403984E-4</v>
      </c>
      <c r="DJ575" s="528">
        <v>7.4774798378572107E-4</v>
      </c>
      <c r="DK575" s="528">
        <v>1.2595901234896997E-3</v>
      </c>
      <c r="DL575" s="528">
        <v>8.7377606743448003E-4</v>
      </c>
      <c r="DM575" s="528">
        <v>9.7066931376436959E-4</v>
      </c>
      <c r="DN575" s="528">
        <v>8.8250018036074233E-4</v>
      </c>
      <c r="DO575" s="528">
        <v>7.6092765819963748E-4</v>
      </c>
      <c r="DP575" s="528">
        <v>1.7999045356174013E-3</v>
      </c>
      <c r="DQ575" s="528">
        <v>6.3721186156598985E-3</v>
      </c>
      <c r="DR575" s="528">
        <v>3.7141320730746971E-4</v>
      </c>
      <c r="DS575" s="528">
        <v>7.3902904934713054E-4</v>
      </c>
      <c r="DT575" s="528">
        <v>1.4215422408677771E-3</v>
      </c>
      <c r="DU575" s="528">
        <v>1.7697407764492347E-3</v>
      </c>
      <c r="DV575" s="528">
        <v>1.2313683051147267E-3</v>
      </c>
      <c r="DW575" s="528">
        <v>7.7865484338396449E-4</v>
      </c>
      <c r="DX575" s="528">
        <v>5.2857070645039635E-4</v>
      </c>
      <c r="DY575" s="528">
        <v>5.0669629467852751E-4</v>
      </c>
      <c r="DZ575" s="528">
        <v>5.7917624033909122E-4</v>
      </c>
      <c r="EA575" s="528">
        <v>4.8361760722620334E-4</v>
      </c>
      <c r="EB575" s="528">
        <v>3.6062809163111843E-4</v>
      </c>
      <c r="EC575" s="528">
        <v>2.2765392395574701E-4</v>
      </c>
      <c r="ED575" s="528">
        <v>1.4540544156068727E-4</v>
      </c>
      <c r="EE575" s="528">
        <v>3.3205400425528653E-4</v>
      </c>
      <c r="EF575" s="528">
        <v>6.2852068001773074E-4</v>
      </c>
      <c r="EG575" s="528">
        <v>2.6137740464177503E-4</v>
      </c>
      <c r="EH575" s="528">
        <v>4.5036908648322607E-4</v>
      </c>
      <c r="EI575" s="528">
        <v>7.6300252954046284E-4</v>
      </c>
      <c r="EJ575" s="528">
        <v>0</v>
      </c>
      <c r="EK575" s="528">
        <v>6.1835377485380957E-4</v>
      </c>
      <c r="EL575" s="528">
        <v>3.8881798248388024E-4</v>
      </c>
      <c r="EM575" s="528">
        <v>7.7377406616364343E-4</v>
      </c>
      <c r="EN575" s="528">
        <v>7.6409532370134529E-3</v>
      </c>
      <c r="EO575" s="528">
        <v>1.2088874089876429</v>
      </c>
      <c r="EP575" s="528">
        <v>1.1270433776474442E-3</v>
      </c>
      <c r="EQ575" s="528">
        <v>5.914756427430253E-4</v>
      </c>
      <c r="ER575" s="528">
        <v>4.1388474329994492E-4</v>
      </c>
      <c r="ES575" s="528">
        <v>6.465650631460164E-4</v>
      </c>
      <c r="ET575" s="528">
        <v>1.1100633790506094E-3</v>
      </c>
      <c r="EU575" s="528">
        <v>7.5542174341467524E-4</v>
      </c>
      <c r="EV575" s="528">
        <v>8.5687825436263712E-4</v>
      </c>
      <c r="EW575" s="528">
        <v>7.9402541736477866E-4</v>
      </c>
      <c r="EX575" s="528">
        <v>6.4858234207545876E-4</v>
      </c>
      <c r="EY575" s="528">
        <v>1.6587877790507355E-3</v>
      </c>
      <c r="EZ575" s="528">
        <v>5.9202281125770835E-3</v>
      </c>
      <c r="FA575" s="528">
        <v>3.1872515954986877E-4</v>
      </c>
      <c r="FB575" s="528">
        <v>6.3436783446372332E-4</v>
      </c>
      <c r="FC575" s="528">
        <v>1.1117944644785753E-3</v>
      </c>
      <c r="FD575" s="528">
        <v>1.5340516912537799E-3</v>
      </c>
      <c r="FE575" s="528">
        <v>1.0602571474379878E-3</v>
      </c>
      <c r="FF575" s="528">
        <v>6.2399388073930255E-4</v>
      </c>
      <c r="FG575" s="528">
        <v>4.3484098187083678E-4</v>
      </c>
      <c r="FH575" s="528">
        <v>4.0020970950035533E-4</v>
      </c>
      <c r="FI575" s="528">
        <v>4.9445341993579626E-4</v>
      </c>
      <c r="FJ575" s="528">
        <v>4.1432598272915353E-4</v>
      </c>
      <c r="FK575" s="528">
        <v>2.9120193141652414E-4</v>
      </c>
      <c r="FL575" s="528">
        <v>1.9670030297104963E-4</v>
      </c>
      <c r="FM575" s="528">
        <v>1.2497591709162954E-4</v>
      </c>
      <c r="FN575" s="528">
        <v>2.8912112181762487E-4</v>
      </c>
      <c r="FO575" s="528">
        <v>5.5211091785508965E-4</v>
      </c>
      <c r="FP575" s="528">
        <v>2.1179042701202107E-4</v>
      </c>
      <c r="FQ575" s="528">
        <v>3.7969738415403049E-4</v>
      </c>
      <c r="FR575" s="528">
        <v>6.1058123619169924E-4</v>
      </c>
      <c r="FS575" s="528">
        <v>0</v>
      </c>
      <c r="FT575" s="528">
        <v>5.9187457751622412E-4</v>
      </c>
      <c r="FU575" s="528">
        <v>4.0588617807294251E-4</v>
      </c>
      <c r="FV575" s="528">
        <v>7.0941914176697552E-4</v>
      </c>
      <c r="FW575" s="528">
        <v>7.1042292023698727E-3</v>
      </c>
      <c r="FX575" s="528">
        <v>1.1928723996132324</v>
      </c>
      <c r="FY575" s="528">
        <v>1.1722492589734915E-3</v>
      </c>
      <c r="FZ575" s="528">
        <v>6.0647707925582447E-4</v>
      </c>
      <c r="GA575" s="528">
        <v>3.4419524230346282E-4</v>
      </c>
      <c r="GB575" s="528">
        <v>6.1968370412933101E-4</v>
      </c>
      <c r="GC575" s="528">
        <v>1.1417365016981593E-3</v>
      </c>
      <c r="GD575" s="528">
        <v>7.317596473335635E-4</v>
      </c>
      <c r="GE575" s="528">
        <v>8.8609809991998742E-4</v>
      </c>
      <c r="GF575" s="528">
        <v>7.9492011863340503E-4</v>
      </c>
      <c r="GG575" s="528">
        <v>6.3304107007139496E-4</v>
      </c>
      <c r="GH575" s="528">
        <v>1.6760086505568186E-3</v>
      </c>
      <c r="GI575" s="528">
        <v>6.124270790527641E-3</v>
      </c>
      <c r="GJ575" s="528">
        <v>3.0466407460179643E-4</v>
      </c>
      <c r="GK575" s="528">
        <v>6.5312472298339303E-4</v>
      </c>
      <c r="GL575" s="528">
        <v>1.0646057464279303E-3</v>
      </c>
      <c r="GM575" s="528">
        <v>1.4855270342264654E-3</v>
      </c>
      <c r="GN575" s="528">
        <v>9.9297146336611137E-4</v>
      </c>
      <c r="GO575" s="528">
        <v>6.3482832417271215E-4</v>
      </c>
      <c r="GP575" s="528">
        <v>4.0658420651478941E-4</v>
      </c>
      <c r="GQ575" s="528">
        <v>3.8726789675526456E-4</v>
      </c>
      <c r="GR575" s="528">
        <v>4.7778267689667315E-4</v>
      </c>
      <c r="GS575" s="528">
        <v>4.1543776398639422E-4</v>
      </c>
      <c r="GT575" s="528">
        <v>3.3491492236488733E-4</v>
      </c>
      <c r="GU575" s="528">
        <v>1.8364846983643439E-4</v>
      </c>
      <c r="GV575" s="528">
        <v>1.1699034911013411E-4</v>
      </c>
      <c r="GW575" s="528">
        <v>2.725078199274261E-4</v>
      </c>
      <c r="GX575" s="528">
        <v>5.2496326362633662E-4</v>
      </c>
      <c r="GY575" s="528">
        <v>1.9055342019178511E-4</v>
      </c>
      <c r="GZ575" s="528">
        <v>3.7387451552315786E-4</v>
      </c>
      <c r="HA575" s="528">
        <v>6.3383943925434283E-4</v>
      </c>
      <c r="HB575" s="528">
        <v>0</v>
      </c>
      <c r="HC575" s="528">
        <v>6.121579225483475E-4</v>
      </c>
      <c r="HD575" s="528">
        <v>4.1481217108118212E-4</v>
      </c>
      <c r="HE575" s="528">
        <v>7.6488171184239625E-4</v>
      </c>
      <c r="HF575" s="528">
        <v>7.629961698189012E-3</v>
      </c>
      <c r="HG575" s="528">
        <v>1.1980733286267</v>
      </c>
      <c r="HH575" s="528">
        <v>1.2046260810560899E-3</v>
      </c>
      <c r="HI575" s="528">
        <v>6.163212742059254E-4</v>
      </c>
      <c r="HJ575" s="528">
        <v>3.5623285216738196E-4</v>
      </c>
      <c r="HK575" s="528">
        <v>6.6926572828022665E-4</v>
      </c>
      <c r="HL575" s="528">
        <v>1.2005688304194309E-3</v>
      </c>
      <c r="HM575" s="528">
        <v>7.5404401537092539E-4</v>
      </c>
      <c r="HN575" s="528">
        <v>9.3445713753954288E-4</v>
      </c>
      <c r="HO575" s="528">
        <v>8.4805899306213779E-4</v>
      </c>
      <c r="HP575" s="528">
        <v>7.3212836848154255E-4</v>
      </c>
      <c r="HQ575" s="528">
        <v>1.6696232753109336E-3</v>
      </c>
      <c r="HR575" s="528">
        <v>6.5040391648555698E-3</v>
      </c>
      <c r="HS575" s="528">
        <v>3.286729979560203E-4</v>
      </c>
      <c r="HT575" s="528">
        <v>6.6998953328323968E-4</v>
      </c>
      <c r="HU575" s="528">
        <v>1.0937839531792162E-3</v>
      </c>
      <c r="HV575" s="528">
        <v>1.5102954312602292E-3</v>
      </c>
      <c r="HW575" s="528">
        <v>1.0754331754445874E-3</v>
      </c>
      <c r="HX575" s="528">
        <v>6.4351460113795233E-4</v>
      </c>
      <c r="HY575" s="528">
        <v>4.1883735179098428E-4</v>
      </c>
      <c r="HZ575" s="528">
        <v>3.8773041341138578E-4</v>
      </c>
      <c r="IA575" s="528">
        <v>4.9955528848043729E-4</v>
      </c>
      <c r="IB575" s="528">
        <v>4.2775334856784371E-4</v>
      </c>
      <c r="IC575" s="528">
        <v>3.2802929019306817E-4</v>
      </c>
      <c r="ID575" s="528">
        <v>1.9108877237429694E-4</v>
      </c>
      <c r="IE575" s="528">
        <v>1.151354613877688E-4</v>
      </c>
      <c r="IF575" s="528">
        <v>2.9250754773874868E-4</v>
      </c>
      <c r="IG575" s="528">
        <v>5.1700866558244149E-4</v>
      </c>
      <c r="IH575" s="528">
        <v>1.8860935456048173E-4</v>
      </c>
      <c r="II575" s="528">
        <v>3.8490985983244359E-4</v>
      </c>
      <c r="IJ575" s="528">
        <v>6.3531468949805533E-4</v>
      </c>
      <c r="IK575" s="528">
        <v>0</v>
      </c>
      <c r="IL575" s="528">
        <v>5.9232290344164685E-4</v>
      </c>
      <c r="IM575" s="528">
        <v>5.485961143823141E-4</v>
      </c>
      <c r="IN575" s="528">
        <v>7.59469820385805E-4</v>
      </c>
      <c r="IO575" s="528">
        <v>7.3053780657170572E-3</v>
      </c>
      <c r="IP575" s="528">
        <v>1.1927004917147204</v>
      </c>
      <c r="IQ575" s="528">
        <v>1.1510611412021304E-3</v>
      </c>
      <c r="IR575" s="528">
        <v>6.2163076398696622E-4</v>
      </c>
      <c r="IS575" s="528">
        <v>3.4573614880436734E-4</v>
      </c>
      <c r="IT575" s="528">
        <v>6.5585884807044465E-4</v>
      </c>
      <c r="IU575" s="528">
        <v>1.1673066639559533E-3</v>
      </c>
      <c r="IV575" s="528">
        <v>7.4194969629548535E-4</v>
      </c>
      <c r="IW575" s="528">
        <v>9.4742990058498166E-4</v>
      </c>
      <c r="IX575" s="528">
        <v>8.4516395714569843E-4</v>
      </c>
      <c r="IY575" s="528">
        <v>7.2003176888925694E-4</v>
      </c>
      <c r="IZ575" s="528">
        <v>1.6081249969181184E-3</v>
      </c>
      <c r="JA575" s="528">
        <v>6.1332101853971708E-3</v>
      </c>
      <c r="JB575" s="528">
        <v>3.30566112948212E-4</v>
      </c>
      <c r="JC575" s="528">
        <v>6.5436843419602896E-4</v>
      </c>
      <c r="JD575" s="528">
        <v>1.00092116272467E-3</v>
      </c>
      <c r="JE575" s="528">
        <v>1.493638827251835E-3</v>
      </c>
      <c r="JF575" s="528">
        <v>1.0593284390612461E-3</v>
      </c>
      <c r="JG575" s="528">
        <v>6.0292746945063186E-4</v>
      </c>
      <c r="JH575" s="528">
        <v>4.014431295526301E-4</v>
      </c>
      <c r="JI575" s="528">
        <v>3.5391381122377768E-4</v>
      </c>
      <c r="JJ575" s="528">
        <v>4.4787084553765135E-4</v>
      </c>
      <c r="JK575" s="528">
        <v>4.0399443292840414E-4</v>
      </c>
      <c r="JL575" s="528">
        <v>2.9873851580151998E-4</v>
      </c>
      <c r="JM575" s="528">
        <v>1.7410370296093777E-4</v>
      </c>
      <c r="JN575" s="528">
        <v>1.1600278684453974E-4</v>
      </c>
      <c r="JO575" s="528">
        <v>2.8178542641403781E-4</v>
      </c>
      <c r="JP575" s="528">
        <v>4.7831707040080603E-4</v>
      </c>
      <c r="JQ575" s="528">
        <v>1.7335167824946324E-4</v>
      </c>
      <c r="JR575" s="528">
        <v>3.5764135743551469E-4</v>
      </c>
      <c r="JS575" s="528">
        <v>5.9115682389373602E-4</v>
      </c>
      <c r="JT575" s="528">
        <v>0</v>
      </c>
      <c r="JU575" s="528">
        <v>5.697103722888642E-4</v>
      </c>
      <c r="JV575" s="528">
        <v>4.9875395884314095E-4</v>
      </c>
      <c r="JW575" s="528">
        <v>6.8222541950282609E-4</v>
      </c>
      <c r="JX575" s="528">
        <v>6.8157087949845966E-3</v>
      </c>
      <c r="JY575" s="528">
        <v>1.1914557081239356</v>
      </c>
      <c r="JZ575" s="528">
        <v>1.1752753382489759E-3</v>
      </c>
      <c r="KA575" s="528">
        <v>5.835330831497061E-4</v>
      </c>
      <c r="KB575" s="528">
        <v>3.1367154384228502E-4</v>
      </c>
      <c r="KC575" s="528">
        <v>5.907887647248212E-4</v>
      </c>
      <c r="KD575" s="528">
        <v>1.1021954185758656E-3</v>
      </c>
      <c r="KE575" s="528">
        <v>8.8689027278650832E-4</v>
      </c>
      <c r="KF575" s="528">
        <v>9.0303458007085153E-4</v>
      </c>
      <c r="KG575" s="528">
        <v>7.751211255039431E-4</v>
      </c>
      <c r="KH575" s="528">
        <v>6.5233166100265845E-4</v>
      </c>
      <c r="KI575" s="528">
        <v>1.4624812139199756E-3</v>
      </c>
      <c r="KJ575" s="528">
        <v>5.9340112054517115E-3</v>
      </c>
      <c r="KK575" s="528">
        <v>3.0963654373385489E-4</v>
      </c>
      <c r="KL575" s="528">
        <v>6.2977040067000931E-4</v>
      </c>
      <c r="KM575" s="528">
        <v>9.0898620798209398E-4</v>
      </c>
      <c r="KN575" s="528">
        <v>1.4603879554739583E-3</v>
      </c>
      <c r="KO575" s="528">
        <v>9.8292511353232671E-4</v>
      </c>
      <c r="KP575" s="528">
        <v>5.5782357654037354E-4</v>
      </c>
      <c r="KQ575" s="528">
        <v>3.8412205143988423E-4</v>
      </c>
      <c r="KR575" s="528">
        <v>3.3681292754134953E-4</v>
      </c>
      <c r="KS575" s="528">
        <v>4.0656750184908235E-4</v>
      </c>
      <c r="KT575" s="528">
        <v>3.7050770251878176E-4</v>
      </c>
      <c r="KU575" s="528">
        <v>2.742016857505416E-4</v>
      </c>
      <c r="KV575" s="528">
        <v>1.6009570180293769E-4</v>
      </c>
      <c r="KW575" s="528">
        <v>1.0279406800416311E-4</v>
      </c>
      <c r="KX575" s="528">
        <v>2.6642708688114953E-4</v>
      </c>
      <c r="KY575" s="528">
        <v>4.6390015313896874E-4</v>
      </c>
      <c r="KZ575" s="528">
        <v>1.5510705380341388E-4</v>
      </c>
      <c r="LA575" s="528">
        <v>3.4370424375489009E-4</v>
      </c>
      <c r="LB575" s="528">
        <v>5.5139480277347614E-4</v>
      </c>
      <c r="LC575" s="528">
        <v>0</v>
      </c>
      <c r="LD575" s="528">
        <v>4.7980337853697759E-4</v>
      </c>
      <c r="LE575" s="528">
        <v>3.8916104307153279E-4</v>
      </c>
      <c r="LF575" s="528">
        <v>6.1990266003660933E-4</v>
      </c>
      <c r="LG575" s="528">
        <v>5.796692964489778E-3</v>
      </c>
      <c r="LH575" s="528">
        <v>1.1727311328845831</v>
      </c>
      <c r="LI575" s="528">
        <v>8.8433854137657489E-4</v>
      </c>
      <c r="LJ575" s="528">
        <v>5.3294166900812396E-4</v>
      </c>
      <c r="LK575" s="528">
        <v>3.0947289643307912E-4</v>
      </c>
      <c r="LL575" s="528">
        <v>5.5206525482618676E-4</v>
      </c>
      <c r="LM575" s="528">
        <v>8.3485816802291368E-4</v>
      </c>
      <c r="LN575" s="528">
        <v>5.9662905015010314E-4</v>
      </c>
      <c r="LO575" s="528">
        <v>7.8807112468154536E-4</v>
      </c>
      <c r="LP575" s="528">
        <v>7.1137502695145136E-4</v>
      </c>
      <c r="LQ575" s="528">
        <v>5.6643547144764254E-4</v>
      </c>
      <c r="LR575" s="528">
        <v>1.3303470780624061E-3</v>
      </c>
      <c r="LS575" s="528">
        <v>5.1997277098955168E-3</v>
      </c>
      <c r="LT575" s="528">
        <v>2.5934348323760389E-4</v>
      </c>
      <c r="LU575" s="528">
        <v>5.4676428630239839E-4</v>
      </c>
      <c r="LV575" s="528">
        <v>8.1301851963463576E-4</v>
      </c>
      <c r="LW575" s="528">
        <v>1.2510982716219376E-3</v>
      </c>
      <c r="LX575" s="528">
        <v>8.2927244968816576E-4</v>
      </c>
      <c r="LY575" s="528">
        <v>5.1615505462899731E-4</v>
      </c>
      <c r="LZ575" s="528">
        <v>3.605272167870857E-4</v>
      </c>
      <c r="MA575" s="528">
        <v>2.8649552304717198E-4</v>
      </c>
      <c r="MB575" s="528">
        <v>3.5189664410382462E-4</v>
      </c>
      <c r="MC575" s="528">
        <v>3.3816582887721819E-4</v>
      </c>
      <c r="MD575" s="528">
        <v>2.5628768961519167E-4</v>
      </c>
      <c r="ME575" s="528">
        <v>1.3842238800217921E-4</v>
      </c>
      <c r="MF575" s="528">
        <v>9.1555926700012259E-5</v>
      </c>
      <c r="MG575" s="528">
        <v>2.3699395306903804E-4</v>
      </c>
      <c r="MH575" s="528">
        <v>3.7393011397614739E-4</v>
      </c>
      <c r="MI575" s="528">
        <v>1.432499907968729E-4</v>
      </c>
      <c r="MJ575" s="528">
        <v>3.1450698779591883E-4</v>
      </c>
      <c r="MK575" s="528">
        <v>4.9502257353152156E-4</v>
      </c>
      <c r="ML575" s="528">
        <v>0</v>
      </c>
      <c r="MM575" s="528">
        <v>4.1373881707570378E-4</v>
      </c>
      <c r="MN575" s="528">
        <v>3.4798833871507652E-4</v>
      </c>
      <c r="MO575" s="528">
        <v>5.296575396286354E-4</v>
      </c>
      <c r="MP575" s="528">
        <v>5.3955700113430304E-3</v>
      </c>
      <c r="MQ575" s="528">
        <v>1.1663600735207309</v>
      </c>
      <c r="MR575" s="528">
        <v>7.8671086890142112E-4</v>
      </c>
      <c r="MS575" s="528">
        <v>4.6103697700103472E-4</v>
      </c>
      <c r="MT575" s="528">
        <v>2.6285342341781834E-4</v>
      </c>
      <c r="MU575" s="528">
        <v>4.5856162192086194E-4</v>
      </c>
      <c r="MV575" s="528">
        <v>7.2580915826290018E-4</v>
      </c>
      <c r="MW575" s="528">
        <v>5.1765038060626334E-4</v>
      </c>
      <c r="MX575" s="528">
        <v>7.02341265138496E-4</v>
      </c>
      <c r="MY575" s="528">
        <v>6.2026154801754962E-4</v>
      </c>
      <c r="MZ575" s="528">
        <v>5.0423368292266089E-4</v>
      </c>
      <c r="NA575" s="528">
        <v>1.1397066270732528E-3</v>
      </c>
      <c r="NB575" s="528">
        <v>5.0252550323425151E-3</v>
      </c>
      <c r="NC575" s="528">
        <v>2.2907320034837224E-4</v>
      </c>
      <c r="ND575" s="528">
        <v>4.8303246905646136E-4</v>
      </c>
      <c r="NE575" s="528">
        <v>7.6538669551077132E-4</v>
      </c>
      <c r="NF575" s="528">
        <v>1.093766813803644E-3</v>
      </c>
      <c r="NG575" s="528">
        <v>7.1678406070367932E-4</v>
      </c>
      <c r="NH575" s="528">
        <v>4.6548386465497424E-4</v>
      </c>
      <c r="NI575" s="528">
        <v>3.1987406868953658E-4</v>
      </c>
      <c r="NJ575" s="528">
        <v>2.3521520104615554E-4</v>
      </c>
      <c r="NK575" s="528">
        <v>3.0903848441830422E-4</v>
      </c>
      <c r="NL575" s="528">
        <v>2.9095009233788489E-4</v>
      </c>
      <c r="NM575" s="528">
        <v>2.3917176154061143E-4</v>
      </c>
      <c r="NN575" s="528">
        <v>1.2474950244265438E-4</v>
      </c>
      <c r="NO575" s="528">
        <v>7.8602182597691135E-5</v>
      </c>
      <c r="NP575" s="528">
        <v>2.0405667468865018E-4</v>
      </c>
      <c r="NQ575" s="528">
        <v>3.1958852367070445E-4</v>
      </c>
      <c r="NR575" s="528">
        <v>1.3062118103093523E-4</v>
      </c>
      <c r="NS575" s="528">
        <v>3.0365582023768816E-4</v>
      </c>
      <c r="NT575" s="528">
        <v>4.419995108380562E-4</v>
      </c>
      <c r="NU575" s="528">
        <v>0</v>
      </c>
      <c r="NV575" s="528">
        <v>4.2974903545376958E-4</v>
      </c>
      <c r="NW575" s="528">
        <v>3.4239738507126376E-4</v>
      </c>
      <c r="NX575" s="528">
        <v>5.7508870912411432E-4</v>
      </c>
      <c r="NY575" s="528">
        <v>5.3724242647687831E-3</v>
      </c>
      <c r="NZ575" s="528">
        <v>1.1625131238775293</v>
      </c>
      <c r="OA575" s="528">
        <v>8.5597074726883866E-4</v>
      </c>
      <c r="OB575" s="528">
        <v>4.7899000033028115E-4</v>
      </c>
      <c r="OC575" s="528">
        <v>2.5481248620887425E-4</v>
      </c>
      <c r="OD575" s="528">
        <v>4.6053629103833313E-4</v>
      </c>
      <c r="OE575" s="528">
        <v>7.1519076911374956E-4</v>
      </c>
      <c r="OF575" s="528">
        <v>5.1483815769823662E-4</v>
      </c>
      <c r="OG575" s="528">
        <v>6.6416015269472905E-4</v>
      </c>
      <c r="OH575" s="528">
        <v>6.0282853828851242E-4</v>
      </c>
      <c r="OI575" s="528">
        <v>5.0797523667609553E-4</v>
      </c>
      <c r="OJ575" s="528">
        <v>1.1603336305223604E-3</v>
      </c>
      <c r="OK575" s="528">
        <v>4.9375016373359145E-3</v>
      </c>
      <c r="OL575" s="528">
        <v>2.3299892231492327E-4</v>
      </c>
      <c r="OM575" s="528">
        <v>4.7857752641542107E-4</v>
      </c>
      <c r="ON575" s="528">
        <v>6.9511582072664653E-4</v>
      </c>
      <c r="OO575" s="528">
        <v>1.0632356488052361E-3</v>
      </c>
      <c r="OP575" s="528">
        <v>6.5062903149255282E-4</v>
      </c>
      <c r="OQ575" s="528">
        <v>5.0601444105802219E-4</v>
      </c>
      <c r="OR575" s="528">
        <v>3.2337848099044477E-4</v>
      </c>
      <c r="OS575" s="528">
        <v>2.3185341149398799E-4</v>
      </c>
      <c r="OT575" s="528">
        <v>3.0200637131153925E-4</v>
      </c>
      <c r="OU575" s="528">
        <v>2.8781725708607199E-4</v>
      </c>
      <c r="OV575" s="528">
        <v>2.2291693605420139E-4</v>
      </c>
      <c r="OW575" s="528">
        <v>1.228262637356497E-4</v>
      </c>
      <c r="OX575" s="528">
        <v>7.8251077683240625E-5</v>
      </c>
      <c r="OY575" s="528">
        <v>2.0403547322742993E-4</v>
      </c>
      <c r="OZ575" s="528">
        <v>3.2100178459641948E-4</v>
      </c>
      <c r="PA575" s="528">
        <v>1.2942512019105431E-4</v>
      </c>
      <c r="PB575" s="528">
        <v>3.0117384787044639E-4</v>
      </c>
      <c r="PC575" s="528">
        <v>4.3920283009980918E-4</v>
      </c>
      <c r="PD575" s="528">
        <v>0</v>
      </c>
      <c r="PE575" s="528">
        <v>4.1167715515005556E-4</v>
      </c>
      <c r="PF575" s="528">
        <v>3.3714162790098875E-4</v>
      </c>
      <c r="PG575" s="528">
        <v>5.4438814877753525E-4</v>
      </c>
      <c r="PH575" s="528">
        <v>5.1340918840572349E-3</v>
      </c>
      <c r="PI575" s="528">
        <v>1.162010302159626</v>
      </c>
      <c r="PJ575" s="528">
        <v>7.2374622490473225E-4</v>
      </c>
      <c r="PK575" s="528">
        <v>4.5687416997181875E-4</v>
      </c>
      <c r="PL575" s="528">
        <v>2.7156260423727251E-4</v>
      </c>
      <c r="PM575" s="528">
        <v>4.3182897833503862E-4</v>
      </c>
      <c r="PN575" s="528">
        <v>6.5622066731503375E-4</v>
      </c>
      <c r="PO575" s="528">
        <v>4.9534528585386403E-4</v>
      </c>
      <c r="PP575" s="528">
        <v>6.4001318776129191E-4</v>
      </c>
      <c r="PQ575" s="528">
        <v>5.6888736410448855E-4</v>
      </c>
      <c r="PR575" s="528">
        <v>5.033143985349219E-4</v>
      </c>
      <c r="PS575" s="528">
        <v>1.1211452217217424E-3</v>
      </c>
      <c r="PT575" s="528">
        <v>4.9064530725635462E-3</v>
      </c>
      <c r="PU575" s="528">
        <v>2.3437868134092849E-4</v>
      </c>
      <c r="PV575" s="528">
        <v>4.4820324918187727E-4</v>
      </c>
      <c r="PW575" s="528">
        <v>6.6352442612012202E-4</v>
      </c>
      <c r="PX575" s="528">
        <v>9.8970883218284125E-4</v>
      </c>
      <c r="PY575" s="528">
        <v>6.1972312854056456E-4</v>
      </c>
      <c r="PZ575" s="528">
        <v>4.6744378404804053E-4</v>
      </c>
      <c r="QA575" s="528">
        <v>3.1009698873704812E-4</v>
      </c>
      <c r="QB575" s="528">
        <v>2.068545373431239E-4</v>
      </c>
      <c r="QC575" s="528">
        <v>2.9009657227095328E-4</v>
      </c>
      <c r="QD575" s="528">
        <v>2.7416618817123749E-4</v>
      </c>
      <c r="QE575" s="528">
        <v>2.076525301948535E-4</v>
      </c>
      <c r="QF575" s="528">
        <v>1.1695045519577743E-4</v>
      </c>
      <c r="QG575" s="528">
        <v>7.8787489482964933E-5</v>
      </c>
      <c r="QH575" s="528">
        <v>1.9347059490088173E-4</v>
      </c>
      <c r="QI575" s="528">
        <v>3.0534833263324651E-4</v>
      </c>
      <c r="QJ575" s="528">
        <v>1.3104487162978089E-4</v>
      </c>
      <c r="QK575" s="528">
        <v>2.8595447204606391E-4</v>
      </c>
      <c r="QL575" s="528">
        <v>4.1763234719702897E-4</v>
      </c>
      <c r="QM575" s="528">
        <v>0</v>
      </c>
      <c r="QN575" s="528">
        <v>3.8515373867661716E-4</v>
      </c>
      <c r="QO575" s="528">
        <v>3.077824388921141E-4</v>
      </c>
      <c r="QP575" s="528">
        <v>5.0720707606133613E-4</v>
      </c>
      <c r="QQ575" s="528">
        <v>5.0025248319666106E-3</v>
      </c>
      <c r="QR575" s="528">
        <v>1.1610387039675429</v>
      </c>
      <c r="QS575" s="528">
        <v>6.9093730133602154E-4</v>
      </c>
      <c r="QT575" s="528">
        <v>4.2795438688720731E-4</v>
      </c>
      <c r="QU575" s="528">
        <v>2.1888101766854708E-4</v>
      </c>
      <c r="QV575" s="528">
        <v>3.9685400133685714E-4</v>
      </c>
      <c r="QW575" s="528">
        <v>5.9005690744471598E-4</v>
      </c>
      <c r="QX575" s="528">
        <v>4.5943203914782844E-4</v>
      </c>
      <c r="QY575" s="528">
        <v>6.0131974094065075E-4</v>
      </c>
      <c r="QZ575" s="528">
        <v>5.3233583836856662E-4</v>
      </c>
      <c r="RA575" s="528">
        <v>4.5853553630503249E-4</v>
      </c>
      <c r="RB575" s="528">
        <v>1.0509266963984615E-3</v>
      </c>
      <c r="RC575" s="528">
        <v>4.5318204953964563E-3</v>
      </c>
      <c r="RD575" s="528">
        <v>2.0812495480269171E-4</v>
      </c>
      <c r="RE575" s="528">
        <v>4.2275318345694744E-4</v>
      </c>
      <c r="RF575" s="528">
        <v>6.2889266910735181E-4</v>
      </c>
      <c r="RG575" s="528">
        <v>9.2978554154738455E-4</v>
      </c>
      <c r="RH575" s="528">
        <v>5.9011679911069842E-4</v>
      </c>
      <c r="RI575" s="528">
        <v>4.3726659379061597E-4</v>
      </c>
      <c r="RJ575" s="528">
        <v>2.8818480186816364E-4</v>
      </c>
      <c r="RK575" s="528">
        <v>1.7909592199148437E-4</v>
      </c>
      <c r="RL575" s="528">
        <v>2.6758967495269106E-4</v>
      </c>
      <c r="RM575" s="528">
        <v>2.5290301094987145E-4</v>
      </c>
      <c r="RN575" s="528">
        <v>1.9643270697496638E-4</v>
      </c>
      <c r="RO575" s="528">
        <v>1.0891507821636928E-4</v>
      </c>
      <c r="RP575" s="528">
        <v>7.2138101001112848E-5</v>
      </c>
      <c r="RQ575" s="528">
        <v>1.7770057765537206E-4</v>
      </c>
      <c r="RR575" s="528">
        <v>2.8984795960946413E-4</v>
      </c>
      <c r="RS575" s="528">
        <v>1.2448500282417148E-4</v>
      </c>
      <c r="RT575" s="528">
        <v>2.7119866216726232E-4</v>
      </c>
      <c r="RU575" s="528">
        <v>4.0211027781890082E-4</v>
      </c>
      <c r="RV575" s="528">
        <v>0</v>
      </c>
      <c r="RW575" s="528">
        <v>3.4532828189281974E-4</v>
      </c>
      <c r="RX575" s="528">
        <v>2.8543128498659411E-4</v>
      </c>
      <c r="RY575" s="528">
        <v>4.7118000519690408E-4</v>
      </c>
      <c r="RZ575" s="528">
        <v>4.8205992431302981E-3</v>
      </c>
      <c r="SA575" s="528">
        <v>1.1543308341503438</v>
      </c>
      <c r="SB575" s="528">
        <v>6.3436460903204561E-4</v>
      </c>
      <c r="SC575" s="528">
        <v>3.9371053952605065E-4</v>
      </c>
      <c r="SD575" s="528">
        <v>2.7633051813495153E-4</v>
      </c>
      <c r="SE575" s="528">
        <v>3.767087396813901E-4</v>
      </c>
      <c r="SF575" s="528">
        <v>5.1762953484059686E-4</v>
      </c>
      <c r="SG575" s="528">
        <v>4.3186428560991914E-4</v>
      </c>
      <c r="SH575" s="528">
        <v>5.6102171672784763E-4</v>
      </c>
      <c r="SI575" s="528">
        <v>5.0636370352692163E-4</v>
      </c>
      <c r="SJ575" s="528">
        <v>4.2729053766627764E-4</v>
      </c>
      <c r="SK575" s="528">
        <v>1.0105798087381942E-3</v>
      </c>
      <c r="SL575" s="528">
        <v>4.2339616499056567E-3</v>
      </c>
      <c r="SM575" s="528">
        <v>1.8750981652032532E-4</v>
      </c>
      <c r="SN575" s="528">
        <v>3.9743804071901319E-4</v>
      </c>
      <c r="SO575" s="528">
        <v>5.8311434712927186E-4</v>
      </c>
      <c r="SP575" s="528">
        <v>9.0510774010630441E-4</v>
      </c>
      <c r="SQ575" s="528">
        <v>5.4179580272228597E-4</v>
      </c>
      <c r="SR575" s="528">
        <v>3.996610423111047E-4</v>
      </c>
      <c r="SS575" s="528">
        <v>2.6962553134636855E-4</v>
      </c>
      <c r="ST575" s="528">
        <v>1.7311713999418595E-4</v>
      </c>
      <c r="SU575" s="528">
        <v>2.5185397460666823E-4</v>
      </c>
      <c r="SV575" s="528">
        <v>2.2808013114497004E-4</v>
      </c>
      <c r="SW575" s="528">
        <v>1.7301588269928413E-4</v>
      </c>
      <c r="SX575" s="528">
        <v>9.5310347865294886E-5</v>
      </c>
      <c r="SY575" s="528">
        <v>6.402005191397392E-5</v>
      </c>
      <c r="SZ575" s="528">
        <v>1.6077812877121489E-4</v>
      </c>
      <c r="TA575" s="528">
        <v>2.682635149590959E-4</v>
      </c>
      <c r="TB575" s="528">
        <v>1.0918114607126104E-4</v>
      </c>
      <c r="TC575" s="528">
        <v>2.4250017147245563E-4</v>
      </c>
      <c r="TD575" s="528">
        <v>3.5783857677172058E-4</v>
      </c>
      <c r="TE575" s="528">
        <v>0</v>
      </c>
    </row>
    <row r="576" spans="1:1050" x14ac:dyDescent="0.3">
      <c r="A576" s="528">
        <v>5.402037440394975E-3</v>
      </c>
      <c r="B576" s="528">
        <v>5.8059188817288446E-3</v>
      </c>
      <c r="C576" s="528">
        <v>6.5967222856132537E-3</v>
      </c>
      <c r="D576" s="528">
        <v>4.027218299325154E-3</v>
      </c>
      <c r="E576" s="528">
        <v>5.4104790660085712E-3</v>
      </c>
      <c r="F576" s="528">
        <v>1.2448565940626233</v>
      </c>
      <c r="G576" s="528">
        <v>1.5195498196582924E-2</v>
      </c>
      <c r="H576" s="528">
        <v>3.2718128953313939E-3</v>
      </c>
      <c r="I576" s="528">
        <v>5.1230213393856647E-3</v>
      </c>
      <c r="J576" s="528">
        <v>6.9489345232186632E-3</v>
      </c>
      <c r="K576" s="528">
        <v>1.04251552221543E-2</v>
      </c>
      <c r="L576" s="528">
        <v>9.5273761233785892E-3</v>
      </c>
      <c r="M576" s="528">
        <v>6.9459681361220783E-3</v>
      </c>
      <c r="N576" s="528">
        <v>5.1053401285456133E-3</v>
      </c>
      <c r="O576" s="528">
        <v>9.5086757435340757E-3</v>
      </c>
      <c r="P576" s="528">
        <v>0.11983462538544122</v>
      </c>
      <c r="Q576" s="528">
        <v>3.757666862053856E-3</v>
      </c>
      <c r="R576" s="528">
        <v>3.4069030682670018E-2</v>
      </c>
      <c r="S576" s="528">
        <v>3.6685723918879723E-3</v>
      </c>
      <c r="T576" s="528">
        <v>3.7196215340788803E-3</v>
      </c>
      <c r="U576" s="528">
        <v>3.4073663277410108E-3</v>
      </c>
      <c r="V576" s="528">
        <v>3.9510500733064228E-3</v>
      </c>
      <c r="W576" s="528">
        <v>3.1758302701744394E-3</v>
      </c>
      <c r="X576" s="528">
        <v>3.6804392928166847E-3</v>
      </c>
      <c r="Y576" s="528">
        <v>3.1313382576407564E-3</v>
      </c>
      <c r="Z576" s="528">
        <v>5.836757769508252E-3</v>
      </c>
      <c r="AA576" s="528">
        <v>2.5583014657825144E-3</v>
      </c>
      <c r="AB576" s="528">
        <v>1.9596829566344192E-3</v>
      </c>
      <c r="AC576" s="528">
        <v>4.540852528651107E-3</v>
      </c>
      <c r="AD576" s="528">
        <v>2.6369387284825123E-3</v>
      </c>
      <c r="AE576" s="528">
        <v>3.4439958175913762E-3</v>
      </c>
      <c r="AF576" s="528">
        <v>2.4128767673993684E-3</v>
      </c>
      <c r="AG576" s="528">
        <v>2.0920096571426486E-3</v>
      </c>
      <c r="AH576" s="528">
        <v>7.6821306381179011E-3</v>
      </c>
      <c r="AI576" s="528">
        <v>0</v>
      </c>
      <c r="AJ576" s="528">
        <v>5.3295528641758277E-3</v>
      </c>
      <c r="AK576" s="528">
        <v>5.8578534282184621E-3</v>
      </c>
      <c r="AL576" s="528">
        <v>6.3711039862047519E-3</v>
      </c>
      <c r="AM576" s="528">
        <v>4.0009599366303758E-3</v>
      </c>
      <c r="AN576" s="528">
        <v>5.1941386747692362E-3</v>
      </c>
      <c r="AO576" s="528">
        <v>1.2367888625423809</v>
      </c>
      <c r="AP576" s="528">
        <v>1.4583849126444198E-2</v>
      </c>
      <c r="AQ576" s="528">
        <v>3.2479207660070239E-3</v>
      </c>
      <c r="AR576" s="528">
        <v>5.0129105396185068E-3</v>
      </c>
      <c r="AS576" s="528">
        <v>6.8730267566350636E-3</v>
      </c>
      <c r="AT576" s="528">
        <v>1.0209956246796046E-2</v>
      </c>
      <c r="AU576" s="528">
        <v>9.3630710722843614E-3</v>
      </c>
      <c r="AV576" s="528">
        <v>6.8392492664395513E-3</v>
      </c>
      <c r="AW576" s="528">
        <v>4.9726524327680429E-3</v>
      </c>
      <c r="AX576" s="528">
        <v>9.3252731561709514E-3</v>
      </c>
      <c r="AY576" s="528">
        <v>0.11814999150774684</v>
      </c>
      <c r="AZ576" s="528">
        <v>3.8476676478878444E-3</v>
      </c>
      <c r="BA576" s="528">
        <v>3.4263315179723731E-2</v>
      </c>
      <c r="BB576" s="528">
        <v>3.5899370510777753E-3</v>
      </c>
      <c r="BC576" s="528">
        <v>3.6508504699799258E-3</v>
      </c>
      <c r="BD576" s="528">
        <v>3.3949082857834328E-3</v>
      </c>
      <c r="BE576" s="528">
        <v>3.9003617465393353E-3</v>
      </c>
      <c r="BF576" s="528">
        <v>3.1116178419894553E-3</v>
      </c>
      <c r="BG576" s="528">
        <v>3.4239619195763522E-3</v>
      </c>
      <c r="BH576" s="528">
        <v>2.9356901537944693E-3</v>
      </c>
      <c r="BI576" s="528">
        <v>5.5237030361395675E-3</v>
      </c>
      <c r="BJ576" s="528">
        <v>2.595717166616893E-3</v>
      </c>
      <c r="BK576" s="528">
        <v>1.9286601862731796E-3</v>
      </c>
      <c r="BL576" s="528">
        <v>4.5402716264358999E-3</v>
      </c>
      <c r="BM576" s="528">
        <v>2.6002063280152598E-3</v>
      </c>
      <c r="BN576" s="528">
        <v>3.3119509612583296E-3</v>
      </c>
      <c r="BO576" s="528">
        <v>2.4139028392461898E-3</v>
      </c>
      <c r="BP576" s="528">
        <v>2.0490082409247005E-3</v>
      </c>
      <c r="BQ576" s="528">
        <v>7.3257251001714223E-3</v>
      </c>
      <c r="BR576" s="528">
        <v>0</v>
      </c>
      <c r="BS576" s="528">
        <v>5.3966328739008199E-3</v>
      </c>
      <c r="BT576" s="528">
        <v>6.1004245606418395E-3</v>
      </c>
      <c r="BU576" s="528">
        <v>6.4934767126966306E-3</v>
      </c>
      <c r="BV576" s="528">
        <v>4.0728517582778361E-3</v>
      </c>
      <c r="BW576" s="528">
        <v>5.367614592360485E-3</v>
      </c>
      <c r="BX576" s="528">
        <v>1.2444857918425929</v>
      </c>
      <c r="BY576" s="528">
        <v>1.4501571055649903E-2</v>
      </c>
      <c r="BZ576" s="528">
        <v>3.3150718138504134E-3</v>
      </c>
      <c r="CA576" s="528">
        <v>5.0419671596217287E-3</v>
      </c>
      <c r="CB576" s="528">
        <v>7.1341443472147346E-3</v>
      </c>
      <c r="CC576" s="528">
        <v>1.0594428921739138E-2</v>
      </c>
      <c r="CD576" s="528">
        <v>9.7251376137590037E-3</v>
      </c>
      <c r="CE576" s="528">
        <v>7.0261747836216975E-3</v>
      </c>
      <c r="CF576" s="528">
        <v>5.2030635673108051E-3</v>
      </c>
      <c r="CG576" s="528">
        <v>9.4344954387903107E-3</v>
      </c>
      <c r="CH576" s="528">
        <v>0.12041709368785468</v>
      </c>
      <c r="CI576" s="528">
        <v>3.9430101658312388E-3</v>
      </c>
      <c r="CJ576" s="528">
        <v>3.5290848231576563E-2</v>
      </c>
      <c r="CK576" s="528">
        <v>3.6291776751464656E-3</v>
      </c>
      <c r="CL576" s="528">
        <v>3.762091253491179E-3</v>
      </c>
      <c r="CM576" s="528">
        <v>3.4864797250997565E-3</v>
      </c>
      <c r="CN576" s="528">
        <v>3.9202118758643106E-3</v>
      </c>
      <c r="CO576" s="528">
        <v>3.1924922423523555E-3</v>
      </c>
      <c r="CP576" s="528">
        <v>3.417017035136939E-3</v>
      </c>
      <c r="CQ576" s="528">
        <v>3.0191264336803178E-3</v>
      </c>
      <c r="CR576" s="528">
        <v>5.5617900078205294E-3</v>
      </c>
      <c r="CS576" s="528">
        <v>2.6577874670105912E-3</v>
      </c>
      <c r="CT576" s="528">
        <v>1.9543580328964224E-3</v>
      </c>
      <c r="CU576" s="528">
        <v>4.5754876365799654E-3</v>
      </c>
      <c r="CV576" s="528">
        <v>2.6863788290926245E-3</v>
      </c>
      <c r="CW576" s="528">
        <v>3.3360519289570693E-3</v>
      </c>
      <c r="CX576" s="528">
        <v>2.5178293015281831E-3</v>
      </c>
      <c r="CY576" s="528">
        <v>2.0711872408278624E-3</v>
      </c>
      <c r="CZ576" s="528">
        <v>7.4210070499772032E-3</v>
      </c>
      <c r="DA576" s="528">
        <v>0</v>
      </c>
      <c r="DB576" s="528">
        <v>5.4564768372176321E-3</v>
      </c>
      <c r="DC576" s="528">
        <v>5.7314087185761408E-3</v>
      </c>
      <c r="DD576" s="528">
        <v>6.5174090872437626E-3</v>
      </c>
      <c r="DE576" s="528">
        <v>4.0200702265449119E-3</v>
      </c>
      <c r="DF576" s="528">
        <v>5.3978003966992311E-3</v>
      </c>
      <c r="DG576" s="528">
        <v>1.2408835919229433</v>
      </c>
      <c r="DH576" s="528">
        <v>1.4550205409542522E-2</v>
      </c>
      <c r="DI576" s="528">
        <v>3.7177483720732922E-3</v>
      </c>
      <c r="DJ576" s="528">
        <v>4.8967182678260734E-3</v>
      </c>
      <c r="DK576" s="528">
        <v>6.9295765594229591E-3</v>
      </c>
      <c r="DL576" s="528">
        <v>1.0612643701558816E-2</v>
      </c>
      <c r="DM576" s="528">
        <v>9.6008600336151637E-3</v>
      </c>
      <c r="DN576" s="528">
        <v>6.9419988851858114E-3</v>
      </c>
      <c r="DO576" s="528">
        <v>5.2744896491374585E-3</v>
      </c>
      <c r="DP576" s="528">
        <v>9.1449725171246256E-3</v>
      </c>
      <c r="DQ576" s="528">
        <v>0.12299107941566213</v>
      </c>
      <c r="DR576" s="528">
        <v>3.9877293595021648E-3</v>
      </c>
      <c r="DS576" s="528">
        <v>3.4236595205241235E-2</v>
      </c>
      <c r="DT576" s="528">
        <v>3.5533003048832802E-3</v>
      </c>
      <c r="DU576" s="528">
        <v>3.660436096141622E-3</v>
      </c>
      <c r="DV576" s="528">
        <v>3.4117275019508631E-3</v>
      </c>
      <c r="DW576" s="528">
        <v>3.8123817351012096E-3</v>
      </c>
      <c r="DX576" s="528">
        <v>3.1338958279256372E-3</v>
      </c>
      <c r="DY576" s="528">
        <v>3.4426706121972878E-3</v>
      </c>
      <c r="DZ576" s="528">
        <v>3.0149609470515727E-3</v>
      </c>
      <c r="EA576" s="528">
        <v>5.5955501044134028E-3</v>
      </c>
      <c r="EB576" s="528">
        <v>2.5568111344624728E-3</v>
      </c>
      <c r="EC576" s="528">
        <v>1.9127608350119896E-3</v>
      </c>
      <c r="ED576" s="528">
        <v>4.440748141397213E-3</v>
      </c>
      <c r="EE576" s="528">
        <v>2.6395270793511819E-3</v>
      </c>
      <c r="EF576" s="528">
        <v>3.2680731069239357E-3</v>
      </c>
      <c r="EG576" s="528">
        <v>2.4636183564958258E-3</v>
      </c>
      <c r="EH576" s="528">
        <v>2.0179341271731868E-3</v>
      </c>
      <c r="EI576" s="528">
        <v>6.9120141838716568E-3</v>
      </c>
      <c r="EJ576" s="528">
        <v>0</v>
      </c>
      <c r="EK576" s="528">
        <v>5.6721615812822977E-3</v>
      </c>
      <c r="EL576" s="528">
        <v>5.5740479635585632E-3</v>
      </c>
      <c r="EM576" s="528">
        <v>6.7459261812184623E-3</v>
      </c>
      <c r="EN576" s="528">
        <v>4.1874371809783985E-3</v>
      </c>
      <c r="EO576" s="528">
        <v>5.6048663301372821E-3</v>
      </c>
      <c r="EP576" s="528">
        <v>1.2464402634232676</v>
      </c>
      <c r="EQ576" s="528">
        <v>1.4571100484619225E-2</v>
      </c>
      <c r="ER576" s="528">
        <v>2.8460159214592461E-3</v>
      </c>
      <c r="ES576" s="528">
        <v>4.985914537964326E-3</v>
      </c>
      <c r="ET576" s="528">
        <v>7.0126527698310187E-3</v>
      </c>
      <c r="EU576" s="528">
        <v>1.1067335582964214E-2</v>
      </c>
      <c r="EV576" s="528">
        <v>9.9422614951701609E-3</v>
      </c>
      <c r="EW576" s="528">
        <v>7.2567489144085354E-3</v>
      </c>
      <c r="EX576" s="528">
        <v>5.3168673519437158E-3</v>
      </c>
      <c r="EY576" s="528">
        <v>9.4506707348049231E-3</v>
      </c>
      <c r="EZ576" s="528">
        <v>0.13036420608478655</v>
      </c>
      <c r="FA576" s="528">
        <v>3.9747792664250421E-3</v>
      </c>
      <c r="FB576" s="528">
        <v>3.4627954570185117E-2</v>
      </c>
      <c r="FC576" s="528">
        <v>3.6496761887689199E-3</v>
      </c>
      <c r="FD576" s="528">
        <v>3.6760438648593807E-3</v>
      </c>
      <c r="FE576" s="528">
        <v>3.4733490018028033E-3</v>
      </c>
      <c r="FF576" s="528">
        <v>3.8289118797455281E-3</v>
      </c>
      <c r="FG576" s="528">
        <v>3.1149033741809935E-3</v>
      </c>
      <c r="FH576" s="528">
        <v>3.2197628708614382E-3</v>
      </c>
      <c r="FI576" s="528">
        <v>3.0363768871874324E-3</v>
      </c>
      <c r="FJ576" s="528">
        <v>5.4909570505944682E-3</v>
      </c>
      <c r="FK576" s="528">
        <v>2.5853957391612052E-3</v>
      </c>
      <c r="FL576" s="528">
        <v>1.9515891262125611E-3</v>
      </c>
      <c r="FM576" s="528">
        <v>4.4529105215015781E-3</v>
      </c>
      <c r="FN576" s="528">
        <v>2.668951683658586E-3</v>
      </c>
      <c r="FO576" s="528">
        <v>3.3730910892404696E-3</v>
      </c>
      <c r="FP576" s="528">
        <v>2.4768561403311286E-3</v>
      </c>
      <c r="FQ576" s="528">
        <v>2.0359516164565783E-3</v>
      </c>
      <c r="FR576" s="528">
        <v>6.8904087037602773E-3</v>
      </c>
      <c r="FS576" s="528">
        <v>0</v>
      </c>
      <c r="FT576" s="528">
        <v>5.5402280087676042E-3</v>
      </c>
      <c r="FU576" s="528">
        <v>5.5026796945165162E-3</v>
      </c>
      <c r="FV576" s="528">
        <v>6.7790040774462221E-3</v>
      </c>
      <c r="FW576" s="528">
        <v>4.3199952666721419E-3</v>
      </c>
      <c r="FX576" s="528">
        <v>6.0938381120868197E-3</v>
      </c>
      <c r="FY576" s="528">
        <v>1.2558054317056224</v>
      </c>
      <c r="FZ576" s="528">
        <v>1.266323859277556E-2</v>
      </c>
      <c r="GA576" s="528">
        <v>2.518895274360191E-3</v>
      </c>
      <c r="GB576" s="528">
        <v>4.5848893821966927E-3</v>
      </c>
      <c r="GC576" s="528">
        <v>6.8629737659543595E-3</v>
      </c>
      <c r="GD576" s="528">
        <v>1.1320617989108545E-2</v>
      </c>
      <c r="GE576" s="528">
        <v>1.0404636110851035E-2</v>
      </c>
      <c r="GF576" s="528">
        <v>7.1295541816757575E-3</v>
      </c>
      <c r="GG576" s="528">
        <v>4.8979496163146716E-3</v>
      </c>
      <c r="GH576" s="528">
        <v>8.9273127630017674E-3</v>
      </c>
      <c r="GI576" s="528">
        <v>0.12519476935617987</v>
      </c>
      <c r="GJ576" s="528">
        <v>3.8312682503178859E-3</v>
      </c>
      <c r="GK576" s="528">
        <v>3.5828551082946525E-2</v>
      </c>
      <c r="GL576" s="528">
        <v>3.4660302218840165E-3</v>
      </c>
      <c r="GM576" s="528">
        <v>3.4653942898108048E-3</v>
      </c>
      <c r="GN576" s="528">
        <v>3.4000956589662241E-3</v>
      </c>
      <c r="GO576" s="528">
        <v>4.4194178896505981E-3</v>
      </c>
      <c r="GP576" s="528">
        <v>2.7033949360716347E-3</v>
      </c>
      <c r="GQ576" s="528">
        <v>2.9495810702656333E-3</v>
      </c>
      <c r="GR576" s="528">
        <v>2.7609606658535284E-3</v>
      </c>
      <c r="GS576" s="528">
        <v>4.6308993575283793E-3</v>
      </c>
      <c r="GT576" s="528">
        <v>2.6520552121611501E-3</v>
      </c>
      <c r="GU576" s="528">
        <v>1.7940857501974081E-3</v>
      </c>
      <c r="GV576" s="528">
        <v>4.3572182016163984E-3</v>
      </c>
      <c r="GW576" s="528">
        <v>2.4977997037445424E-3</v>
      </c>
      <c r="GX576" s="528">
        <v>3.1053335447039495E-3</v>
      </c>
      <c r="GY576" s="528">
        <v>2.3427775012234931E-3</v>
      </c>
      <c r="GZ576" s="528">
        <v>1.9929945103008806E-3</v>
      </c>
      <c r="HA576" s="528">
        <v>6.8819415302497607E-3</v>
      </c>
      <c r="HB576" s="528">
        <v>0</v>
      </c>
      <c r="HC576" s="528">
        <v>5.8949477772384015E-3</v>
      </c>
      <c r="HD576" s="528">
        <v>5.5622962730067808E-3</v>
      </c>
      <c r="HE576" s="528">
        <v>6.9930910670192043E-3</v>
      </c>
      <c r="HF576" s="528">
        <v>4.524153374552641E-3</v>
      </c>
      <c r="HG576" s="528">
        <v>6.4846838850781191E-3</v>
      </c>
      <c r="HH576" s="528">
        <v>1.2644765288946427</v>
      </c>
      <c r="HI576" s="528">
        <v>1.2568521025786934E-2</v>
      </c>
      <c r="HJ576" s="528">
        <v>2.7257298510435977E-3</v>
      </c>
      <c r="HK576" s="528">
        <v>4.8039596605700301E-3</v>
      </c>
      <c r="HL576" s="528">
        <v>7.0704971093526626E-3</v>
      </c>
      <c r="HM576" s="528">
        <v>1.1668678276824633E-2</v>
      </c>
      <c r="HN576" s="528">
        <v>1.0704492281909199E-2</v>
      </c>
      <c r="HO576" s="528">
        <v>7.3782992162747486E-3</v>
      </c>
      <c r="HP576" s="528">
        <v>5.2770666975520148E-3</v>
      </c>
      <c r="HQ576" s="528">
        <v>9.2841608039512906E-3</v>
      </c>
      <c r="HR576" s="528">
        <v>0.12618746631261074</v>
      </c>
      <c r="HS576" s="528">
        <v>3.9006278444865109E-3</v>
      </c>
      <c r="HT576" s="528">
        <v>3.5346112771346541E-2</v>
      </c>
      <c r="HU576" s="528">
        <v>3.6481250820471485E-3</v>
      </c>
      <c r="HV576" s="528">
        <v>3.4625380507205391E-3</v>
      </c>
      <c r="HW576" s="528">
        <v>3.4860841570651846E-3</v>
      </c>
      <c r="HX576" s="528">
        <v>4.5265168734948775E-3</v>
      </c>
      <c r="HY576" s="528">
        <v>2.7329100543090376E-3</v>
      </c>
      <c r="HZ576" s="528">
        <v>2.8994890295681512E-3</v>
      </c>
      <c r="IA576" s="528">
        <v>2.9172760346812283E-3</v>
      </c>
      <c r="IB576" s="528">
        <v>4.6817163033219533E-3</v>
      </c>
      <c r="IC576" s="528">
        <v>2.7647120275407192E-3</v>
      </c>
      <c r="ID576" s="528">
        <v>1.8311249803905599E-3</v>
      </c>
      <c r="IE576" s="528">
        <v>4.0239279248544969E-3</v>
      </c>
      <c r="IF576" s="528">
        <v>2.5795934551551256E-3</v>
      </c>
      <c r="IG576" s="528">
        <v>3.1145962802838602E-3</v>
      </c>
      <c r="IH576" s="528">
        <v>2.3581324209348874E-3</v>
      </c>
      <c r="II576" s="528">
        <v>2.0149520432137837E-3</v>
      </c>
      <c r="IJ576" s="528">
        <v>6.7980301625849273E-3</v>
      </c>
      <c r="IK576" s="528">
        <v>0</v>
      </c>
      <c r="IL576" s="528">
        <v>6.2823517544356574E-3</v>
      </c>
      <c r="IM576" s="528">
        <v>5.6993392862879529E-3</v>
      </c>
      <c r="IN576" s="528">
        <v>7.5084073844020344E-3</v>
      </c>
      <c r="IO576" s="528">
        <v>4.8254485487927963E-3</v>
      </c>
      <c r="IP576" s="528">
        <v>6.7194310552748321E-3</v>
      </c>
      <c r="IQ576" s="528">
        <v>1.2693272512471629</v>
      </c>
      <c r="IR576" s="528">
        <v>1.2998618700366621E-2</v>
      </c>
      <c r="IS576" s="528">
        <v>2.6871008330160658E-3</v>
      </c>
      <c r="IT576" s="528">
        <v>4.9144248451363209E-3</v>
      </c>
      <c r="IU576" s="528">
        <v>7.1867640379189787E-3</v>
      </c>
      <c r="IV576" s="528">
        <v>1.2050950112331312E-2</v>
      </c>
      <c r="IW576" s="528">
        <v>1.1431752854919829E-2</v>
      </c>
      <c r="IX576" s="528">
        <v>7.8219857773859178E-3</v>
      </c>
      <c r="IY576" s="528">
        <v>5.3949468602053898E-3</v>
      </c>
      <c r="IZ576" s="528">
        <v>9.8041821728266348E-3</v>
      </c>
      <c r="JA576" s="528">
        <v>0.12898190174156837</v>
      </c>
      <c r="JB576" s="528">
        <v>4.047932791349248E-3</v>
      </c>
      <c r="JC576" s="528">
        <v>3.6057779585405993E-2</v>
      </c>
      <c r="JD576" s="528">
        <v>3.7451521360303531E-3</v>
      </c>
      <c r="JE576" s="528">
        <v>3.4600849981878705E-3</v>
      </c>
      <c r="JF576" s="528">
        <v>3.4855796659866932E-3</v>
      </c>
      <c r="JG576" s="528">
        <v>4.5815537228036697E-3</v>
      </c>
      <c r="JH576" s="528">
        <v>2.7898968174409548E-3</v>
      </c>
      <c r="JI576" s="528">
        <v>2.9275729819797061E-3</v>
      </c>
      <c r="JJ576" s="528">
        <v>2.9234259535761025E-3</v>
      </c>
      <c r="JK576" s="528">
        <v>4.7295449183519991E-3</v>
      </c>
      <c r="JL576" s="528">
        <v>2.6570105402136937E-3</v>
      </c>
      <c r="JM576" s="528">
        <v>1.7639260250856966E-3</v>
      </c>
      <c r="JN576" s="528">
        <v>4.0143794931829097E-3</v>
      </c>
      <c r="JO576" s="528">
        <v>2.5666189386078214E-3</v>
      </c>
      <c r="JP576" s="528">
        <v>3.1567468392817884E-3</v>
      </c>
      <c r="JQ576" s="528">
        <v>2.3955280301161063E-3</v>
      </c>
      <c r="JR576" s="528">
        <v>1.9902586513563863E-3</v>
      </c>
      <c r="JS576" s="528">
        <v>6.7775894271712997E-3</v>
      </c>
      <c r="JT576" s="528">
        <v>0</v>
      </c>
      <c r="JU576" s="528">
        <v>6.5325937103158675E-3</v>
      </c>
      <c r="JV576" s="528">
        <v>6.1454159752100711E-3</v>
      </c>
      <c r="JW576" s="528">
        <v>7.5740105592449637E-3</v>
      </c>
      <c r="JX576" s="528">
        <v>4.5812688995707073E-3</v>
      </c>
      <c r="JY576" s="528">
        <v>6.8007988453405938E-3</v>
      </c>
      <c r="JZ576" s="528">
        <v>1.2716467159128191</v>
      </c>
      <c r="KA576" s="528">
        <v>1.3155252058838466E-2</v>
      </c>
      <c r="KB576" s="528">
        <v>2.6207420279405077E-3</v>
      </c>
      <c r="KC576" s="528">
        <v>4.8904925654657885E-3</v>
      </c>
      <c r="KD576" s="528">
        <v>7.473571487956094E-3</v>
      </c>
      <c r="KE576" s="528">
        <v>1.2349689201219979E-2</v>
      </c>
      <c r="KF576" s="528">
        <v>1.1705104572589648E-2</v>
      </c>
      <c r="KG576" s="528">
        <v>7.9158513140976435E-3</v>
      </c>
      <c r="KH576" s="528">
        <v>5.3353485034613986E-3</v>
      </c>
      <c r="KI576" s="528">
        <v>9.9100053699150287E-3</v>
      </c>
      <c r="KJ576" s="528">
        <v>0.13162671118164787</v>
      </c>
      <c r="KK576" s="528">
        <v>4.387460592297103E-3</v>
      </c>
      <c r="KL576" s="528">
        <v>3.6279165178068423E-2</v>
      </c>
      <c r="KM576" s="528">
        <v>3.8502972382123725E-3</v>
      </c>
      <c r="KN576" s="528">
        <v>3.54983264359531E-3</v>
      </c>
      <c r="KO576" s="528">
        <v>3.4666771612519914E-3</v>
      </c>
      <c r="KP576" s="528">
        <v>4.7329085933597546E-3</v>
      </c>
      <c r="KQ576" s="528">
        <v>2.9357865411097075E-3</v>
      </c>
      <c r="KR576" s="528">
        <v>3.0736337479236385E-3</v>
      </c>
      <c r="KS576" s="528">
        <v>2.9272753806864945E-3</v>
      </c>
      <c r="KT576" s="528">
        <v>4.7563387491268982E-3</v>
      </c>
      <c r="KU576" s="528">
        <v>2.640295432154968E-3</v>
      </c>
      <c r="KV576" s="528">
        <v>1.7430124089908177E-3</v>
      </c>
      <c r="KW576" s="528">
        <v>4.0222759493794532E-3</v>
      </c>
      <c r="KX576" s="528">
        <v>2.5661527322304156E-3</v>
      </c>
      <c r="KY576" s="528">
        <v>3.2054564951603053E-3</v>
      </c>
      <c r="KZ576" s="528">
        <v>2.3297950503226713E-3</v>
      </c>
      <c r="LA576" s="528">
        <v>2.0113205761449777E-3</v>
      </c>
      <c r="LB576" s="528">
        <v>7.0492126935907881E-3</v>
      </c>
      <c r="LC576" s="528">
        <v>0</v>
      </c>
      <c r="LD576" s="528">
        <v>6.66783034552779E-3</v>
      </c>
      <c r="LE576" s="528">
        <v>6.376114145699557E-3</v>
      </c>
      <c r="LF576" s="528">
        <v>7.6848456403667276E-3</v>
      </c>
      <c r="LG576" s="528">
        <v>4.946226385366681E-3</v>
      </c>
      <c r="LH576" s="528">
        <v>7.2852868664624541E-3</v>
      </c>
      <c r="LI576" s="528">
        <v>1.2784000225884706</v>
      </c>
      <c r="LJ576" s="528">
        <v>1.3530854370030564E-2</v>
      </c>
      <c r="LK576" s="528">
        <v>2.895264723338268E-3</v>
      </c>
      <c r="LL576" s="528">
        <v>5.1120744826201768E-3</v>
      </c>
      <c r="LM576" s="528">
        <v>7.77451686562315E-3</v>
      </c>
      <c r="LN576" s="528">
        <v>1.2383613777976281E-2</v>
      </c>
      <c r="LO576" s="528">
        <v>1.1230057467618494E-2</v>
      </c>
      <c r="LP576" s="528">
        <v>7.8167553124422594E-3</v>
      </c>
      <c r="LQ576" s="528">
        <v>5.219104894565914E-3</v>
      </c>
      <c r="LR576" s="528">
        <v>9.9510347306288553E-3</v>
      </c>
      <c r="LS576" s="528">
        <v>0.13132032753447712</v>
      </c>
      <c r="LT576" s="528">
        <v>4.3132588381420917E-3</v>
      </c>
      <c r="LU576" s="528">
        <v>3.7199276078220267E-2</v>
      </c>
      <c r="LV576" s="528">
        <v>3.7937678986441274E-3</v>
      </c>
      <c r="LW576" s="528">
        <v>3.756945008875918E-3</v>
      </c>
      <c r="LX576" s="528">
        <v>3.6456831788210606E-3</v>
      </c>
      <c r="LY576" s="528">
        <v>4.8940995505802722E-3</v>
      </c>
      <c r="LZ576" s="528">
        <v>2.9841209707379694E-3</v>
      </c>
      <c r="MA576" s="528">
        <v>2.9164917297612209E-3</v>
      </c>
      <c r="MB576" s="528">
        <v>2.8914095536321256E-3</v>
      </c>
      <c r="MC576" s="528">
        <v>4.9664587004205557E-3</v>
      </c>
      <c r="MD576" s="528">
        <v>2.6006192541384397E-3</v>
      </c>
      <c r="ME576" s="528">
        <v>1.7254012085806034E-3</v>
      </c>
      <c r="MF576" s="528">
        <v>4.3178285121024933E-3</v>
      </c>
      <c r="MG576" s="528">
        <v>2.6409830768291233E-3</v>
      </c>
      <c r="MH576" s="528">
        <v>3.2259582308854927E-3</v>
      </c>
      <c r="MI576" s="528">
        <v>2.4481663699087875E-3</v>
      </c>
      <c r="MJ576" s="528">
        <v>2.0703130658092381E-3</v>
      </c>
      <c r="MK576" s="528">
        <v>7.0671571035339558E-3</v>
      </c>
      <c r="ML576" s="528">
        <v>0</v>
      </c>
      <c r="MM576" s="528">
        <v>6.5287174828387194E-3</v>
      </c>
      <c r="MN576" s="528">
        <v>7.0301332924105758E-3</v>
      </c>
      <c r="MO576" s="528">
        <v>7.310899510072434E-3</v>
      </c>
      <c r="MP576" s="528">
        <v>4.7279934457397496E-3</v>
      </c>
      <c r="MQ576" s="528">
        <v>6.9865359690689088E-3</v>
      </c>
      <c r="MR576" s="528">
        <v>1.2743725556444143</v>
      </c>
      <c r="MS576" s="528">
        <v>1.3958410387642502E-2</v>
      </c>
      <c r="MT576" s="528">
        <v>3.0188794428292875E-3</v>
      </c>
      <c r="MU576" s="528">
        <v>5.0210020411700683E-3</v>
      </c>
      <c r="MV576" s="528">
        <v>7.740178491766803E-3</v>
      </c>
      <c r="MW576" s="528">
        <v>1.2237074566647122E-2</v>
      </c>
      <c r="MX576" s="528">
        <v>1.1379060894212943E-2</v>
      </c>
      <c r="MY576" s="528">
        <v>7.8562090378787378E-3</v>
      </c>
      <c r="MZ576" s="528">
        <v>5.2326607151556804E-3</v>
      </c>
      <c r="NA576" s="528">
        <v>9.4192340662840896E-3</v>
      </c>
      <c r="NB576" s="528">
        <v>0.12602284412388251</v>
      </c>
      <c r="NC576" s="528">
        <v>4.3082083568978967E-3</v>
      </c>
      <c r="ND576" s="528">
        <v>3.5519114986609528E-2</v>
      </c>
      <c r="NE576" s="528">
        <v>3.7617611620220006E-3</v>
      </c>
      <c r="NF576" s="528">
        <v>3.5972456182856091E-3</v>
      </c>
      <c r="NG576" s="528">
        <v>3.674660738837647E-3</v>
      </c>
      <c r="NH576" s="528">
        <v>5.2524899492043609E-3</v>
      </c>
      <c r="NI576" s="528">
        <v>2.9118293681987873E-3</v>
      </c>
      <c r="NJ576" s="528">
        <v>2.6995016334965061E-3</v>
      </c>
      <c r="NK576" s="528">
        <v>2.90626478108313E-3</v>
      </c>
      <c r="NL576" s="528">
        <v>4.8764612023889939E-3</v>
      </c>
      <c r="NM576" s="528">
        <v>2.6676996806750701E-3</v>
      </c>
      <c r="NN576" s="528">
        <v>1.8020515814805142E-3</v>
      </c>
      <c r="NO576" s="528">
        <v>4.2904362822732481E-3</v>
      </c>
      <c r="NP576" s="528">
        <v>2.6819949835676458E-3</v>
      </c>
      <c r="NQ576" s="528">
        <v>3.1010920483123387E-3</v>
      </c>
      <c r="NR576" s="528">
        <v>2.4267843310680219E-3</v>
      </c>
      <c r="NS576" s="528">
        <v>2.1493147433316439E-3</v>
      </c>
      <c r="NT576" s="528">
        <v>7.1253045895593534E-3</v>
      </c>
      <c r="NU576" s="528">
        <v>0</v>
      </c>
      <c r="NV576" s="528">
        <v>6.8469034301579775E-3</v>
      </c>
      <c r="NW576" s="528">
        <v>6.7556648583417533E-3</v>
      </c>
      <c r="NX576" s="528">
        <v>7.7253893858685325E-3</v>
      </c>
      <c r="NY576" s="528">
        <v>4.7309064713760909E-3</v>
      </c>
      <c r="NZ576" s="528">
        <v>7.2658427252382616E-3</v>
      </c>
      <c r="OA576" s="528">
        <v>1.272792170979457</v>
      </c>
      <c r="OB576" s="528">
        <v>1.4445878688858778E-2</v>
      </c>
      <c r="OC576" s="528">
        <v>3.2406707937019125E-3</v>
      </c>
      <c r="OD576" s="528">
        <v>5.0454097138249937E-3</v>
      </c>
      <c r="OE576" s="528">
        <v>7.8179312412091154E-3</v>
      </c>
      <c r="OF576" s="528">
        <v>1.2499705608168933E-2</v>
      </c>
      <c r="OG576" s="528">
        <v>1.127052512757544E-2</v>
      </c>
      <c r="OH576" s="528">
        <v>7.7035995146502393E-3</v>
      </c>
      <c r="OI576" s="528">
        <v>5.1609145891040979E-3</v>
      </c>
      <c r="OJ576" s="528">
        <v>9.2369226908192281E-3</v>
      </c>
      <c r="OK576" s="528">
        <v>0.12437512258721375</v>
      </c>
      <c r="OL576" s="528">
        <v>4.5938320462848578E-3</v>
      </c>
      <c r="OM576" s="528">
        <v>3.608080143606588E-2</v>
      </c>
      <c r="ON576" s="528">
        <v>3.6842854957818585E-3</v>
      </c>
      <c r="OO576" s="528">
        <v>3.6088033908689763E-3</v>
      </c>
      <c r="OP576" s="528">
        <v>3.7205344509988986E-3</v>
      </c>
      <c r="OQ576" s="528">
        <v>4.8780731946626837E-3</v>
      </c>
      <c r="OR576" s="528">
        <v>2.9465284661129845E-3</v>
      </c>
      <c r="OS576" s="528">
        <v>2.7804855028277235E-3</v>
      </c>
      <c r="OT576" s="528">
        <v>2.8732797517546241E-3</v>
      </c>
      <c r="OU576" s="528">
        <v>4.7634436180499541E-3</v>
      </c>
      <c r="OV576" s="528">
        <v>2.6214043052723577E-3</v>
      </c>
      <c r="OW576" s="528">
        <v>1.7512495169370926E-3</v>
      </c>
      <c r="OX576" s="528">
        <v>4.305623997749375E-3</v>
      </c>
      <c r="OY576" s="528">
        <v>2.6726192803781692E-3</v>
      </c>
      <c r="OZ576" s="528">
        <v>3.1521813745229183E-3</v>
      </c>
      <c r="PA576" s="528">
        <v>2.3917648572896327E-3</v>
      </c>
      <c r="PB576" s="528">
        <v>2.1306245913449576E-3</v>
      </c>
      <c r="PC576" s="528">
        <v>7.213306526290532E-3</v>
      </c>
      <c r="PD576" s="528">
        <v>0</v>
      </c>
      <c r="PE576" s="528">
        <v>6.881603699281094E-3</v>
      </c>
      <c r="PF576" s="528">
        <v>6.6338373373763674E-3</v>
      </c>
      <c r="PG576" s="528">
        <v>7.6858429879762468E-3</v>
      </c>
      <c r="PH576" s="528">
        <v>4.6463697404717577E-3</v>
      </c>
      <c r="PI576" s="528">
        <v>7.1463277514029313E-3</v>
      </c>
      <c r="PJ576" s="528">
        <v>1.2748123158129105</v>
      </c>
      <c r="PK576" s="528">
        <v>1.4572829647910943E-2</v>
      </c>
      <c r="PL576" s="528">
        <v>3.3962756755188E-3</v>
      </c>
      <c r="PM576" s="528">
        <v>5.1246070860472134E-3</v>
      </c>
      <c r="PN576" s="528">
        <v>7.9141240743246695E-3</v>
      </c>
      <c r="PO576" s="528">
        <v>1.2741269969014058E-2</v>
      </c>
      <c r="PP576" s="528">
        <v>1.1277368025358689E-2</v>
      </c>
      <c r="PQ576" s="528">
        <v>7.6903433023502877E-3</v>
      </c>
      <c r="PR576" s="528">
        <v>5.1278594330566377E-3</v>
      </c>
      <c r="PS576" s="528">
        <v>9.0245394162921065E-3</v>
      </c>
      <c r="PT576" s="528">
        <v>0.12708790332982486</v>
      </c>
      <c r="PU576" s="528">
        <v>4.4950912572215519E-3</v>
      </c>
      <c r="PV576" s="528">
        <v>3.5881041069307111E-2</v>
      </c>
      <c r="PW576" s="528">
        <v>3.6394031352628971E-3</v>
      </c>
      <c r="PX576" s="528">
        <v>3.5753915266712967E-3</v>
      </c>
      <c r="PY576" s="528">
        <v>3.7599045685173995E-3</v>
      </c>
      <c r="PZ576" s="528">
        <v>4.8877093978932024E-3</v>
      </c>
      <c r="QA576" s="528">
        <v>2.9728650908338022E-3</v>
      </c>
      <c r="QB576" s="528">
        <v>2.576894850887496E-3</v>
      </c>
      <c r="QC576" s="528">
        <v>2.8874764097759171E-3</v>
      </c>
      <c r="QD576" s="528">
        <v>4.7473065720581836E-3</v>
      </c>
      <c r="QE576" s="528">
        <v>2.5783653627070064E-3</v>
      </c>
      <c r="QF576" s="528">
        <v>1.7166663046061115E-3</v>
      </c>
      <c r="QG576" s="528">
        <v>4.6010732207007951E-3</v>
      </c>
      <c r="QH576" s="528">
        <v>2.6694840964332353E-3</v>
      </c>
      <c r="QI576" s="528">
        <v>3.1291847538599672E-3</v>
      </c>
      <c r="QJ576" s="528">
        <v>2.4369708161838021E-3</v>
      </c>
      <c r="QK576" s="528">
        <v>2.110239524538459E-3</v>
      </c>
      <c r="QL576" s="528">
        <v>6.9504518003990663E-3</v>
      </c>
      <c r="QM576" s="528">
        <v>0</v>
      </c>
      <c r="QN576" s="528">
        <v>6.7075851143528062E-3</v>
      </c>
      <c r="QO576" s="528">
        <v>6.1834073952951353E-3</v>
      </c>
      <c r="QP576" s="528">
        <v>7.2530557363173357E-3</v>
      </c>
      <c r="QQ576" s="528">
        <v>4.3357094597912382E-3</v>
      </c>
      <c r="QR576" s="528">
        <v>6.7323111460474983E-3</v>
      </c>
      <c r="QS576" s="528">
        <v>1.2593087407814398</v>
      </c>
      <c r="QT576" s="528">
        <v>1.3744700189072598E-2</v>
      </c>
      <c r="QU576" s="528">
        <v>2.489788560422878E-3</v>
      </c>
      <c r="QV576" s="528">
        <v>4.7232650143333652E-3</v>
      </c>
      <c r="QW576" s="528">
        <v>7.3578711246067366E-3</v>
      </c>
      <c r="QX576" s="528">
        <v>1.1984843699922317E-2</v>
      </c>
      <c r="QY576" s="528">
        <v>1.0646321458084487E-2</v>
      </c>
      <c r="QZ576" s="528">
        <v>7.2383273976384145E-3</v>
      </c>
      <c r="RA576" s="528">
        <v>4.7641453691792141E-3</v>
      </c>
      <c r="RB576" s="528">
        <v>8.5765937152967198E-3</v>
      </c>
      <c r="RC576" s="528">
        <v>0.11902298363848306</v>
      </c>
      <c r="RD576" s="528">
        <v>4.0349769372992495E-3</v>
      </c>
      <c r="RE576" s="528">
        <v>3.3816073044838073E-2</v>
      </c>
      <c r="RF576" s="528">
        <v>3.369214214259772E-3</v>
      </c>
      <c r="RG576" s="528">
        <v>3.2988335278506605E-3</v>
      </c>
      <c r="RH576" s="528">
        <v>3.5589218112686643E-3</v>
      </c>
      <c r="RI576" s="528">
        <v>4.455217418943805E-3</v>
      </c>
      <c r="RJ576" s="528">
        <v>2.7617740623383361E-3</v>
      </c>
      <c r="RK576" s="528">
        <v>2.2379449342328681E-3</v>
      </c>
      <c r="RL576" s="528">
        <v>2.6888154258832412E-3</v>
      </c>
      <c r="RM576" s="528">
        <v>4.419786957732659E-3</v>
      </c>
      <c r="RN576" s="528">
        <v>2.3590562377014644E-3</v>
      </c>
      <c r="RO576" s="528">
        <v>1.601795297033518E-3</v>
      </c>
      <c r="RP576" s="528">
        <v>4.2912264559774715E-3</v>
      </c>
      <c r="RQ576" s="528">
        <v>2.4543695780213414E-3</v>
      </c>
      <c r="RR576" s="528">
        <v>2.9094346381024409E-3</v>
      </c>
      <c r="RS576" s="528">
        <v>2.264836304814972E-3</v>
      </c>
      <c r="RT576" s="528">
        <v>1.9522260336268615E-3</v>
      </c>
      <c r="RU576" s="528">
        <v>6.5112658497840682E-3</v>
      </c>
      <c r="RV576" s="528">
        <v>0</v>
      </c>
      <c r="RW576" s="528">
        <v>7.0510180430790612E-3</v>
      </c>
      <c r="RX576" s="528">
        <v>5.668431641722536E-3</v>
      </c>
      <c r="RY576" s="528">
        <v>7.0503512683089044E-3</v>
      </c>
      <c r="RZ576" s="528">
        <v>4.1414145303624228E-3</v>
      </c>
      <c r="SA576" s="528">
        <v>6.2737614080017575E-3</v>
      </c>
      <c r="SB576" s="528">
        <v>1.245949241232208</v>
      </c>
      <c r="SC576" s="528">
        <v>1.336630834927535E-2</v>
      </c>
      <c r="SD576" s="528">
        <v>3.2537937327741322E-3</v>
      </c>
      <c r="SE576" s="528">
        <v>4.5089716624958929E-3</v>
      </c>
      <c r="SF576" s="528">
        <v>7.1227964557109029E-3</v>
      </c>
      <c r="SG576" s="528">
        <v>1.198022196049351E-2</v>
      </c>
      <c r="SH576" s="528">
        <v>1.0399381410495243E-2</v>
      </c>
      <c r="SI576" s="528">
        <v>6.9743465969332825E-3</v>
      </c>
      <c r="SJ576" s="528">
        <v>4.8978353532098638E-3</v>
      </c>
      <c r="SK576" s="528">
        <v>8.3758716306858872E-3</v>
      </c>
      <c r="SL576" s="528">
        <v>0.11419561175706087</v>
      </c>
      <c r="SM576" s="528">
        <v>4.1753881303349368E-3</v>
      </c>
      <c r="SN576" s="528">
        <v>3.2263746903014395E-2</v>
      </c>
      <c r="SO576" s="528">
        <v>3.2484363645277031E-3</v>
      </c>
      <c r="SP576" s="528">
        <v>3.1488356538380753E-3</v>
      </c>
      <c r="SQ576" s="528">
        <v>3.3886397559024883E-3</v>
      </c>
      <c r="SR576" s="528">
        <v>4.2195660980023303E-3</v>
      </c>
      <c r="SS576" s="528">
        <v>2.6232146142456088E-3</v>
      </c>
      <c r="ST576" s="528">
        <v>2.1920086791333716E-3</v>
      </c>
      <c r="SU576" s="528">
        <v>2.5939716268781323E-3</v>
      </c>
      <c r="SV576" s="528">
        <v>4.1637844285165992E-3</v>
      </c>
      <c r="SW576" s="528">
        <v>2.2374201056179766E-3</v>
      </c>
      <c r="SX576" s="528">
        <v>1.4863673952062537E-3</v>
      </c>
      <c r="SY576" s="528">
        <v>4.0122059697483827E-3</v>
      </c>
      <c r="SZ576" s="528">
        <v>2.3148065586620489E-3</v>
      </c>
      <c r="TA576" s="528">
        <v>2.8079219244840797E-3</v>
      </c>
      <c r="TB576" s="528">
        <v>2.131863119659105E-3</v>
      </c>
      <c r="TC576" s="528">
        <v>1.834886815978505E-3</v>
      </c>
      <c r="TD576" s="528">
        <v>6.0886818583787902E-3</v>
      </c>
      <c r="TE576" s="528">
        <v>0</v>
      </c>
    </row>
    <row r="577" spans="1:525" x14ac:dyDescent="0.3">
      <c r="A577" s="528">
        <v>1.6055582240026085E-2</v>
      </c>
      <c r="B577" s="528">
        <v>1.6383098074484202E-2</v>
      </c>
      <c r="C577" s="528">
        <v>4.4050485606610665E-2</v>
      </c>
      <c r="D577" s="528">
        <v>3.0465268547782667E-2</v>
      </c>
      <c r="E577" s="528">
        <v>3.5588935496861679E-2</v>
      </c>
      <c r="F577" s="528">
        <v>2.9900874337610031E-2</v>
      </c>
      <c r="G577" s="528">
        <v>1.3016305493238332</v>
      </c>
      <c r="H577" s="528">
        <v>1.60847954989683E-2</v>
      </c>
      <c r="I577" s="528">
        <v>4.2363312927232707E-2</v>
      </c>
      <c r="J577" s="528">
        <v>3.7786800624670769E-2</v>
      </c>
      <c r="K577" s="528">
        <v>3.0216019313628401E-2</v>
      </c>
      <c r="L577" s="528">
        <v>2.2089138563466008E-2</v>
      </c>
      <c r="M577" s="528">
        <v>2.6077218141909209E-2</v>
      </c>
      <c r="N577" s="528">
        <v>2.9674457431167773E-2</v>
      </c>
      <c r="O577" s="528">
        <v>2.4840666385525189E-2</v>
      </c>
      <c r="P577" s="528">
        <v>3.8257695974999353E-2</v>
      </c>
      <c r="Q577" s="528">
        <v>1.4070028504421029E-2</v>
      </c>
      <c r="R577" s="528">
        <v>1.9617825241087343E-2</v>
      </c>
      <c r="S577" s="528">
        <v>2.7273670091132591E-2</v>
      </c>
      <c r="T577" s="528">
        <v>3.4970701038280268E-2</v>
      </c>
      <c r="U577" s="528">
        <v>3.3036479600950033E-2</v>
      </c>
      <c r="V577" s="528">
        <v>2.4282447813843585E-2</v>
      </c>
      <c r="W577" s="528">
        <v>1.903181713947753E-2</v>
      </c>
      <c r="X577" s="528">
        <v>2.1902756539892258E-2</v>
      </c>
      <c r="Y577" s="528">
        <v>2.2955850346944189E-2</v>
      </c>
      <c r="Z577" s="528">
        <v>3.3871516404400712E-2</v>
      </c>
      <c r="AA577" s="528">
        <v>2.3596909311441483E-2</v>
      </c>
      <c r="AB577" s="528">
        <v>3.1687629182305103E-2</v>
      </c>
      <c r="AC577" s="528">
        <v>1.0253124701886216E-2</v>
      </c>
      <c r="AD577" s="528">
        <v>3.9545682472024897E-2</v>
      </c>
      <c r="AE577" s="528">
        <v>2.3234380991504211E-2</v>
      </c>
      <c r="AF577" s="528">
        <v>1.8452211357039457E-2</v>
      </c>
      <c r="AG577" s="528">
        <v>1.676945361842969E-2</v>
      </c>
      <c r="AH577" s="528">
        <v>3.1825662684736411E-2</v>
      </c>
      <c r="AI577" s="528">
        <v>0</v>
      </c>
      <c r="AJ577" s="528">
        <v>1.5695307751893046E-2</v>
      </c>
      <c r="AK577" s="528">
        <v>1.5524909948848475E-2</v>
      </c>
      <c r="AL577" s="528">
        <v>4.3206566395535453E-2</v>
      </c>
      <c r="AM577" s="528">
        <v>3.0882281584324708E-2</v>
      </c>
      <c r="AN577" s="528">
        <v>3.5403452726361889E-2</v>
      </c>
      <c r="AO577" s="528">
        <v>2.9018988930301085E-2</v>
      </c>
      <c r="AP577" s="528">
        <v>1.2948976458352566</v>
      </c>
      <c r="AQ577" s="528">
        <v>1.4933860520322882E-2</v>
      </c>
      <c r="AR577" s="528">
        <v>4.2438816940853746E-2</v>
      </c>
      <c r="AS577" s="528">
        <v>3.74773125234968E-2</v>
      </c>
      <c r="AT577" s="528">
        <v>3.0317990240650267E-2</v>
      </c>
      <c r="AU577" s="528">
        <v>2.2148278756645559E-2</v>
      </c>
      <c r="AV577" s="528">
        <v>2.6242472712261398E-2</v>
      </c>
      <c r="AW577" s="528">
        <v>2.9821656291365684E-2</v>
      </c>
      <c r="AX577" s="528">
        <v>2.4936373744984714E-2</v>
      </c>
      <c r="AY577" s="528">
        <v>3.8108871221248938E-2</v>
      </c>
      <c r="AZ577" s="528">
        <v>1.3604510574760016E-2</v>
      </c>
      <c r="BA577" s="528">
        <v>1.9790680271863738E-2</v>
      </c>
      <c r="BB577" s="528">
        <v>2.7456486970440331E-2</v>
      </c>
      <c r="BC577" s="528">
        <v>3.4726230396434694E-2</v>
      </c>
      <c r="BD577" s="528">
        <v>3.2677515913259909E-2</v>
      </c>
      <c r="BE577" s="528">
        <v>2.4283395550131936E-2</v>
      </c>
      <c r="BF577" s="528">
        <v>1.8655496949252243E-2</v>
      </c>
      <c r="BG577" s="528">
        <v>2.103081656685472E-2</v>
      </c>
      <c r="BH577" s="528">
        <v>2.2346068179694235E-2</v>
      </c>
      <c r="BI577" s="528">
        <v>3.3404131947509269E-2</v>
      </c>
      <c r="BJ577" s="528">
        <v>2.4480730398986801E-2</v>
      </c>
      <c r="BK577" s="528">
        <v>3.1485390782861916E-2</v>
      </c>
      <c r="BL577" s="528">
        <v>1.0438889539914606E-2</v>
      </c>
      <c r="BM577" s="528">
        <v>4.0098727610564211E-2</v>
      </c>
      <c r="BN577" s="528">
        <v>2.276315128737388E-2</v>
      </c>
      <c r="BO577" s="528">
        <v>1.9175908426446609E-2</v>
      </c>
      <c r="BP577" s="528">
        <v>1.6720965471868295E-2</v>
      </c>
      <c r="BQ577" s="528">
        <v>3.1427326096657965E-2</v>
      </c>
      <c r="BR577" s="528">
        <v>0</v>
      </c>
      <c r="BS577" s="528">
        <v>1.5552177247607312E-2</v>
      </c>
      <c r="BT577" s="528">
        <v>1.5179598776297149E-2</v>
      </c>
      <c r="BU577" s="528">
        <v>4.3007119388972143E-2</v>
      </c>
      <c r="BV577" s="528">
        <v>3.1139713769145663E-2</v>
      </c>
      <c r="BW577" s="528">
        <v>3.5174511328483288E-2</v>
      </c>
      <c r="BX577" s="528">
        <v>2.8955522142261811E-2</v>
      </c>
      <c r="BY577" s="528">
        <v>1.2933267957299719</v>
      </c>
      <c r="BZ577" s="528">
        <v>1.4793963925881375E-2</v>
      </c>
      <c r="CA577" s="528">
        <v>4.1878051241106017E-2</v>
      </c>
      <c r="CB577" s="528">
        <v>3.7243959149733295E-2</v>
      </c>
      <c r="CC577" s="528">
        <v>3.0172764970741946E-2</v>
      </c>
      <c r="CD577" s="528">
        <v>2.2111978265731688E-2</v>
      </c>
      <c r="CE577" s="528">
        <v>2.6064283795812011E-2</v>
      </c>
      <c r="CF577" s="528">
        <v>3.0275182117376905E-2</v>
      </c>
      <c r="CG577" s="528">
        <v>2.4644013914591326E-2</v>
      </c>
      <c r="CH577" s="528">
        <v>3.7791363417456404E-2</v>
      </c>
      <c r="CI577" s="528">
        <v>1.4431366112180844E-2</v>
      </c>
      <c r="CJ577" s="528">
        <v>2.0037277293678064E-2</v>
      </c>
      <c r="CK577" s="528">
        <v>2.7579364807161187E-2</v>
      </c>
      <c r="CL577" s="528">
        <v>3.4622831148892773E-2</v>
      </c>
      <c r="CM577" s="528">
        <v>3.2477850325646443E-2</v>
      </c>
      <c r="CN577" s="528">
        <v>2.3898127192249013E-2</v>
      </c>
      <c r="CO577" s="528">
        <v>1.8921561349055642E-2</v>
      </c>
      <c r="CP577" s="528">
        <v>2.078016317732969E-2</v>
      </c>
      <c r="CQ577" s="528">
        <v>2.1427691113322045E-2</v>
      </c>
      <c r="CR577" s="528">
        <v>3.306750727332184E-2</v>
      </c>
      <c r="CS577" s="528">
        <v>2.5033499886035166E-2</v>
      </c>
      <c r="CT577" s="528">
        <v>3.1282888824857406E-2</v>
      </c>
      <c r="CU577" s="528">
        <v>1.0623457004461092E-2</v>
      </c>
      <c r="CV577" s="528">
        <v>4.0349039926165904E-2</v>
      </c>
      <c r="CW577" s="528">
        <v>2.2821727387656081E-2</v>
      </c>
      <c r="CX577" s="528">
        <v>1.9766449887669159E-2</v>
      </c>
      <c r="CY577" s="528">
        <v>1.6766191655715575E-2</v>
      </c>
      <c r="CZ577" s="528">
        <v>3.1587259456652167E-2</v>
      </c>
      <c r="DA577" s="528">
        <v>0</v>
      </c>
      <c r="DB577" s="528">
        <v>1.5428535904653868E-2</v>
      </c>
      <c r="DC577" s="528">
        <v>1.4503866904738356E-2</v>
      </c>
      <c r="DD577" s="528">
        <v>4.2802522400850286E-2</v>
      </c>
      <c r="DE577" s="528">
        <v>3.0253359210355726E-2</v>
      </c>
      <c r="DF577" s="528">
        <v>3.4915487349751209E-2</v>
      </c>
      <c r="DG577" s="528">
        <v>2.9181646764181328E-2</v>
      </c>
      <c r="DH577" s="528">
        <v>1.2888661081133947</v>
      </c>
      <c r="DI577" s="528">
        <v>1.8760894818576998E-2</v>
      </c>
      <c r="DJ577" s="528">
        <v>4.099703366100612E-2</v>
      </c>
      <c r="DK577" s="528">
        <v>3.6330736629790708E-2</v>
      </c>
      <c r="DL577" s="528">
        <v>2.9869626135718429E-2</v>
      </c>
      <c r="DM577" s="528">
        <v>2.1746503320338197E-2</v>
      </c>
      <c r="DN577" s="528">
        <v>2.564063413996533E-2</v>
      </c>
      <c r="DO577" s="528">
        <v>3.0494406620677476E-2</v>
      </c>
      <c r="DP577" s="528">
        <v>2.474916779413169E-2</v>
      </c>
      <c r="DQ577" s="528">
        <v>3.7538786310908664E-2</v>
      </c>
      <c r="DR577" s="528">
        <v>1.4565626053828697E-2</v>
      </c>
      <c r="DS577" s="528">
        <v>1.9797157631959907E-2</v>
      </c>
      <c r="DT577" s="528">
        <v>2.7132243988625127E-2</v>
      </c>
      <c r="DU577" s="528">
        <v>3.3956118017327834E-2</v>
      </c>
      <c r="DV577" s="528">
        <v>3.168230618294831E-2</v>
      </c>
      <c r="DW577" s="528">
        <v>2.3385482241608802E-2</v>
      </c>
      <c r="DX577" s="528">
        <v>1.8806052408415319E-2</v>
      </c>
      <c r="DY577" s="528">
        <v>2.0917015596151788E-2</v>
      </c>
      <c r="DZ577" s="528">
        <v>2.1275973020820647E-2</v>
      </c>
      <c r="EA577" s="528">
        <v>3.2044997798248695E-2</v>
      </c>
      <c r="EB577" s="528">
        <v>2.4426752333746592E-2</v>
      </c>
      <c r="EC577" s="528">
        <v>3.0302520078200119E-2</v>
      </c>
      <c r="ED577" s="528">
        <v>1.0677903259280313E-2</v>
      </c>
      <c r="EE577" s="528">
        <v>3.9655115433420471E-2</v>
      </c>
      <c r="EF577" s="528">
        <v>2.3044624522046423E-2</v>
      </c>
      <c r="EG577" s="528">
        <v>1.9813311013036777E-2</v>
      </c>
      <c r="EH577" s="528">
        <v>1.6509547951820306E-2</v>
      </c>
      <c r="EI577" s="528">
        <v>3.1037171775392353E-2</v>
      </c>
      <c r="EJ577" s="528">
        <v>0</v>
      </c>
      <c r="EK577" s="528">
        <v>1.566243051417349E-2</v>
      </c>
      <c r="EL577" s="528">
        <v>1.4801878016321731E-2</v>
      </c>
      <c r="EM577" s="528">
        <v>4.3582238886609601E-2</v>
      </c>
      <c r="EN577" s="528">
        <v>3.1970941177522069E-2</v>
      </c>
      <c r="EO577" s="528">
        <v>3.7041946574812211E-2</v>
      </c>
      <c r="EP577" s="528">
        <v>2.906992763726703E-2</v>
      </c>
      <c r="EQ577" s="528">
        <v>1.300192992419795</v>
      </c>
      <c r="ER577" s="528">
        <v>1.4240491202140678E-2</v>
      </c>
      <c r="ES577" s="528">
        <v>4.2502233254504175E-2</v>
      </c>
      <c r="ET577" s="528">
        <v>3.7339182379405131E-2</v>
      </c>
      <c r="EU577" s="528">
        <v>3.0807497221872308E-2</v>
      </c>
      <c r="EV577" s="528">
        <v>2.2618494919343122E-2</v>
      </c>
      <c r="EW577" s="528">
        <v>2.7057027796370876E-2</v>
      </c>
      <c r="EX577" s="528">
        <v>3.1165896267839239E-2</v>
      </c>
      <c r="EY577" s="528">
        <v>2.5768278451119488E-2</v>
      </c>
      <c r="EZ577" s="528">
        <v>3.8589079434589696E-2</v>
      </c>
      <c r="FA577" s="528">
        <v>1.4691893688961486E-2</v>
      </c>
      <c r="FB577" s="528">
        <v>2.0407939237994693E-2</v>
      </c>
      <c r="FC577" s="528">
        <v>2.7498053168109347E-2</v>
      </c>
      <c r="FD577" s="528">
        <v>3.5582873224391076E-2</v>
      </c>
      <c r="FE577" s="528">
        <v>3.2590837669239772E-2</v>
      </c>
      <c r="FF577" s="528">
        <v>2.3716469600724776E-2</v>
      </c>
      <c r="FG577" s="528">
        <v>1.9140892061491704E-2</v>
      </c>
      <c r="FH577" s="528">
        <v>1.995653712746254E-2</v>
      </c>
      <c r="FI577" s="528">
        <v>2.1639531500674686E-2</v>
      </c>
      <c r="FJ577" s="528">
        <v>3.1956158748672525E-2</v>
      </c>
      <c r="FK577" s="528">
        <v>2.5380106253125895E-2</v>
      </c>
      <c r="FL577" s="528">
        <v>3.1495401845551795E-2</v>
      </c>
      <c r="FM577" s="528">
        <v>1.1012502348737069E-2</v>
      </c>
      <c r="FN577" s="528">
        <v>4.0746323784347747E-2</v>
      </c>
      <c r="FO577" s="528">
        <v>2.4489363167428457E-2</v>
      </c>
      <c r="FP577" s="528">
        <v>2.1276387945160208E-2</v>
      </c>
      <c r="FQ577" s="528">
        <v>1.7017752877639115E-2</v>
      </c>
      <c r="FR577" s="528">
        <v>3.1861264132704348E-2</v>
      </c>
      <c r="FS577" s="528">
        <v>0</v>
      </c>
      <c r="FT577" s="528">
        <v>1.5141508552551147E-2</v>
      </c>
      <c r="FU577" s="528">
        <v>1.4303105981839438E-2</v>
      </c>
      <c r="FV577" s="528">
        <v>4.4111586543042355E-2</v>
      </c>
      <c r="FW577" s="528">
        <v>3.0595266244655459E-2</v>
      </c>
      <c r="FX577" s="528">
        <v>3.4171709693637017E-2</v>
      </c>
      <c r="FY577" s="528">
        <v>3.073231937943114E-2</v>
      </c>
      <c r="FZ577" s="528">
        <v>1.2912476072168002</v>
      </c>
      <c r="GA577" s="528">
        <v>1.0874082903620042E-2</v>
      </c>
      <c r="GB577" s="528">
        <v>3.981969708163554E-2</v>
      </c>
      <c r="GC577" s="528">
        <v>3.6604029307812161E-2</v>
      </c>
      <c r="GD577" s="528">
        <v>3.0312110970459851E-2</v>
      </c>
      <c r="GE577" s="528">
        <v>2.1883018528925029E-2</v>
      </c>
      <c r="GF577" s="528">
        <v>2.6060361569013826E-2</v>
      </c>
      <c r="GG577" s="528">
        <v>2.9716495126009192E-2</v>
      </c>
      <c r="GH577" s="528">
        <v>2.5560245267796114E-2</v>
      </c>
      <c r="GI577" s="528">
        <v>4.1266362699799261E-2</v>
      </c>
      <c r="GJ577" s="528">
        <v>1.4176444603238043E-2</v>
      </c>
      <c r="GK577" s="528">
        <v>1.9932609443238405E-2</v>
      </c>
      <c r="GL577" s="528">
        <v>2.6990569713859137E-2</v>
      </c>
      <c r="GM577" s="528">
        <v>3.285126963357804E-2</v>
      </c>
      <c r="GN577" s="528">
        <v>3.3197745783002115E-2</v>
      </c>
      <c r="GO577" s="528">
        <v>2.4326200183462408E-2</v>
      </c>
      <c r="GP577" s="528">
        <v>1.8359187609719704E-2</v>
      </c>
      <c r="GQ577" s="528">
        <v>1.8321743832472048E-2</v>
      </c>
      <c r="GR577" s="528">
        <v>1.9755886107390441E-2</v>
      </c>
      <c r="GS577" s="528">
        <v>2.8736927569060256E-2</v>
      </c>
      <c r="GT577" s="528">
        <v>2.5617262532784148E-2</v>
      </c>
      <c r="GU577" s="528">
        <v>3.1881693239062321E-2</v>
      </c>
      <c r="GV577" s="528">
        <v>1.027432065701058E-2</v>
      </c>
      <c r="GW577" s="528">
        <v>4.273233642576018E-2</v>
      </c>
      <c r="GX577" s="528">
        <v>2.3472153917047656E-2</v>
      </c>
      <c r="GY577" s="528">
        <v>2.1154191862124902E-2</v>
      </c>
      <c r="GZ577" s="528">
        <v>1.6269736437179154E-2</v>
      </c>
      <c r="HA577" s="528">
        <v>3.3481448252333866E-2</v>
      </c>
      <c r="HB577" s="528">
        <v>0</v>
      </c>
      <c r="HC577" s="528">
        <v>1.4723065305716805E-2</v>
      </c>
      <c r="HD577" s="528">
        <v>1.446622639146058E-2</v>
      </c>
      <c r="HE577" s="528">
        <v>4.2929919753031308E-2</v>
      </c>
      <c r="HF577" s="528">
        <v>2.9616934830202835E-2</v>
      </c>
      <c r="HG577" s="528">
        <v>3.3991630588759245E-2</v>
      </c>
      <c r="HH577" s="528">
        <v>3.0659006761007312E-2</v>
      </c>
      <c r="HI577" s="528">
        <v>1.2826896169069439</v>
      </c>
      <c r="HJ577" s="528">
        <v>1.1399255358492504E-2</v>
      </c>
      <c r="HK577" s="528">
        <v>3.8397304104509401E-2</v>
      </c>
      <c r="HL577" s="528">
        <v>3.5950556847217194E-2</v>
      </c>
      <c r="HM577" s="528">
        <v>2.9587758259060046E-2</v>
      </c>
      <c r="HN577" s="528">
        <v>2.1487799453176706E-2</v>
      </c>
      <c r="HO577" s="528">
        <v>2.557663389714248E-2</v>
      </c>
      <c r="HP577" s="528">
        <v>2.9149038638083009E-2</v>
      </c>
      <c r="HQ577" s="528">
        <v>2.4236347068725569E-2</v>
      </c>
      <c r="HR577" s="528">
        <v>4.0821820610682638E-2</v>
      </c>
      <c r="HS577" s="528">
        <v>1.3787991202061303E-2</v>
      </c>
      <c r="HT577" s="528">
        <v>1.9246408099984753E-2</v>
      </c>
      <c r="HU577" s="528">
        <v>2.5949165943952041E-2</v>
      </c>
      <c r="HV577" s="528">
        <v>3.0474312257592132E-2</v>
      </c>
      <c r="HW577" s="528">
        <v>3.2343919273867115E-2</v>
      </c>
      <c r="HX577" s="528">
        <v>2.3579298430882186E-2</v>
      </c>
      <c r="HY577" s="528">
        <v>1.7566553338176853E-2</v>
      </c>
      <c r="HZ577" s="528">
        <v>1.7231632149301804E-2</v>
      </c>
      <c r="IA577" s="528">
        <v>1.9650544488024838E-2</v>
      </c>
      <c r="IB577" s="528">
        <v>2.8230458956649614E-2</v>
      </c>
      <c r="IC577" s="528">
        <v>2.5968683170709141E-2</v>
      </c>
      <c r="ID577" s="528">
        <v>3.1809096658410176E-2</v>
      </c>
      <c r="IE577" s="528">
        <v>9.4270497514737216E-3</v>
      </c>
      <c r="IF577" s="528">
        <v>4.0971653676806892E-2</v>
      </c>
      <c r="IG577" s="528">
        <v>2.367983183241841E-2</v>
      </c>
      <c r="IH577" s="528">
        <v>2.1084579897759918E-2</v>
      </c>
      <c r="II577" s="528">
        <v>1.6159221814292801E-2</v>
      </c>
      <c r="IJ577" s="528">
        <v>3.2573549946976504E-2</v>
      </c>
      <c r="IK577" s="528">
        <v>0</v>
      </c>
      <c r="IL577" s="528">
        <v>1.4475124301922156E-2</v>
      </c>
      <c r="IM577" s="528">
        <v>1.3810122320497867E-2</v>
      </c>
      <c r="IN577" s="528">
        <v>4.2704414602295758E-2</v>
      </c>
      <c r="IO577" s="528">
        <v>2.8536826203385757E-2</v>
      </c>
      <c r="IP577" s="528">
        <v>3.341115290249938E-2</v>
      </c>
      <c r="IQ577" s="528">
        <v>3.0120243422312492E-2</v>
      </c>
      <c r="IR577" s="528">
        <v>1.2763644674881434</v>
      </c>
      <c r="IS577" s="528">
        <v>1.1410766639186012E-2</v>
      </c>
      <c r="IT577" s="528">
        <v>3.771102576644246E-2</v>
      </c>
      <c r="IU577" s="528">
        <v>3.4305450838135507E-2</v>
      </c>
      <c r="IV577" s="528">
        <v>2.8695007927298274E-2</v>
      </c>
      <c r="IW577" s="528">
        <v>2.1040769057584809E-2</v>
      </c>
      <c r="IX577" s="528">
        <v>2.5279764935239105E-2</v>
      </c>
      <c r="IY577" s="528">
        <v>2.7308406466537118E-2</v>
      </c>
      <c r="IZ577" s="528">
        <v>2.3940830026268827E-2</v>
      </c>
      <c r="JA577" s="528">
        <v>4.1290212440852202E-2</v>
      </c>
      <c r="JB577" s="528">
        <v>1.3270482497532857E-2</v>
      </c>
      <c r="JC577" s="528">
        <v>1.8469722832140587E-2</v>
      </c>
      <c r="JD577" s="528">
        <v>2.4894396381317557E-2</v>
      </c>
      <c r="JE577" s="528">
        <v>2.9703685472301563E-2</v>
      </c>
      <c r="JF577" s="528">
        <v>3.0876191513741293E-2</v>
      </c>
      <c r="JG577" s="528">
        <v>2.2556408586312054E-2</v>
      </c>
      <c r="JH577" s="528">
        <v>1.6864647090017903E-2</v>
      </c>
      <c r="JI577" s="528">
        <v>1.6359144395282677E-2</v>
      </c>
      <c r="JJ577" s="528">
        <v>1.8226521919251212E-2</v>
      </c>
      <c r="JK577" s="528">
        <v>2.6493170628804973E-2</v>
      </c>
      <c r="JL577" s="528">
        <v>2.3496966500909797E-2</v>
      </c>
      <c r="JM577" s="528">
        <v>2.9065276585261774E-2</v>
      </c>
      <c r="JN577" s="528">
        <v>8.9864618286146138E-3</v>
      </c>
      <c r="JO577" s="528">
        <v>3.9299351639490089E-2</v>
      </c>
      <c r="JP577" s="528">
        <v>2.340273490691978E-2</v>
      </c>
      <c r="JQ577" s="528">
        <v>2.0639025013565716E-2</v>
      </c>
      <c r="JR577" s="528">
        <v>1.556449992279336E-2</v>
      </c>
      <c r="JS577" s="528">
        <v>3.2220341828421775E-2</v>
      </c>
      <c r="JT577" s="528">
        <v>0</v>
      </c>
      <c r="JU577" s="528">
        <v>1.428664478111083E-2</v>
      </c>
      <c r="JV577" s="528">
        <v>1.4257209665568373E-2</v>
      </c>
      <c r="JW577" s="528">
        <v>4.1244785979622861E-2</v>
      </c>
      <c r="JX577" s="528">
        <v>2.77276723704061E-2</v>
      </c>
      <c r="JY577" s="528">
        <v>3.306919593527493E-2</v>
      </c>
      <c r="JZ577" s="528">
        <v>2.9299676175786937E-2</v>
      </c>
      <c r="KA577" s="528">
        <v>1.2703059423006207</v>
      </c>
      <c r="KB577" s="528">
        <v>1.0044558803537459E-2</v>
      </c>
      <c r="KC577" s="528">
        <v>3.6471260012948134E-2</v>
      </c>
      <c r="KD577" s="528">
        <v>3.3200730617855355E-2</v>
      </c>
      <c r="KE577" s="528">
        <v>2.7790584380446903E-2</v>
      </c>
      <c r="KF577" s="528">
        <v>2.0369690141615462E-2</v>
      </c>
      <c r="KG577" s="528">
        <v>2.3688234969973292E-2</v>
      </c>
      <c r="KH577" s="528">
        <v>2.5451946621664862E-2</v>
      </c>
      <c r="KI577" s="528">
        <v>2.2580739458221435E-2</v>
      </c>
      <c r="KJ577" s="528">
        <v>4.1029858317440264E-2</v>
      </c>
      <c r="KK577" s="528">
        <v>1.2511026680884357E-2</v>
      </c>
      <c r="KL577" s="528">
        <v>1.805897768951362E-2</v>
      </c>
      <c r="KM577" s="528">
        <v>2.3537759160947001E-2</v>
      </c>
      <c r="KN577" s="528">
        <v>2.8757523716359971E-2</v>
      </c>
      <c r="KO577" s="528">
        <v>2.9064327595945415E-2</v>
      </c>
      <c r="KP577" s="528">
        <v>2.1896941361176397E-2</v>
      </c>
      <c r="KQ577" s="528">
        <v>1.6428770996810397E-2</v>
      </c>
      <c r="KR577" s="528">
        <v>1.5842627315361367E-2</v>
      </c>
      <c r="KS577" s="528">
        <v>1.6734836577215105E-2</v>
      </c>
      <c r="KT577" s="528">
        <v>2.5149676129095074E-2</v>
      </c>
      <c r="KU577" s="528">
        <v>2.1813858301007051E-2</v>
      </c>
      <c r="KV577" s="528">
        <v>2.707145561684391E-2</v>
      </c>
      <c r="KW577" s="528">
        <v>8.5982222221211799E-3</v>
      </c>
      <c r="KX577" s="528">
        <v>3.7891655386131741E-2</v>
      </c>
      <c r="KY577" s="528">
        <v>2.3461647674379773E-2</v>
      </c>
      <c r="KZ577" s="528">
        <v>2.0115857424920322E-2</v>
      </c>
      <c r="LA577" s="528">
        <v>1.5689059902737557E-2</v>
      </c>
      <c r="LB577" s="528">
        <v>3.1461798898533344E-2</v>
      </c>
      <c r="LC577" s="528">
        <v>0</v>
      </c>
      <c r="LD577" s="528">
        <v>1.3906599372079395E-2</v>
      </c>
      <c r="LE577" s="528">
        <v>1.4507973352872709E-2</v>
      </c>
      <c r="LF577" s="528">
        <v>4.0655077655525687E-2</v>
      </c>
      <c r="LG577" s="528">
        <v>2.9176561913247238E-2</v>
      </c>
      <c r="LH577" s="528">
        <v>3.4189271632666239E-2</v>
      </c>
      <c r="LI577" s="528">
        <v>2.9233072599767977E-2</v>
      </c>
      <c r="LJ577" s="528">
        <v>1.2706518135248153</v>
      </c>
      <c r="LK577" s="528">
        <v>1.0349884039348374E-2</v>
      </c>
      <c r="LL577" s="528">
        <v>3.5997461474572057E-2</v>
      </c>
      <c r="LM577" s="528">
        <v>3.2582503948533806E-2</v>
      </c>
      <c r="LN577" s="528">
        <v>2.8006251861321767E-2</v>
      </c>
      <c r="LO577" s="528">
        <v>1.9797758876222146E-2</v>
      </c>
      <c r="LP577" s="528">
        <v>2.352203003323159E-2</v>
      </c>
      <c r="LQ577" s="528">
        <v>2.3374029561157667E-2</v>
      </c>
      <c r="LR577" s="528">
        <v>2.2468381178329E-2</v>
      </c>
      <c r="LS577" s="528">
        <v>4.0924847480451845E-2</v>
      </c>
      <c r="LT577" s="528">
        <v>1.2200267092488273E-2</v>
      </c>
      <c r="LU577" s="528">
        <v>1.7967959384470669E-2</v>
      </c>
      <c r="LV577" s="528">
        <v>2.3138349114792539E-2</v>
      </c>
      <c r="LW577" s="528">
        <v>2.8889832990072872E-2</v>
      </c>
      <c r="LX577" s="528">
        <v>2.9197187650341679E-2</v>
      </c>
      <c r="LY577" s="528">
        <v>2.1700248800953101E-2</v>
      </c>
      <c r="LZ577" s="528">
        <v>1.617005873280641E-2</v>
      </c>
      <c r="MA577" s="528">
        <v>1.4589163443866031E-2</v>
      </c>
      <c r="MB577" s="528">
        <v>1.54594444545439E-2</v>
      </c>
      <c r="MC577" s="528">
        <v>2.4795059144923175E-2</v>
      </c>
      <c r="MD577" s="528">
        <v>2.1537086163521527E-2</v>
      </c>
      <c r="ME577" s="528">
        <v>2.6143123264658039E-2</v>
      </c>
      <c r="MF577" s="528">
        <v>8.6305142950835658E-3</v>
      </c>
      <c r="MG577" s="528">
        <v>3.8608027950868533E-2</v>
      </c>
      <c r="MH577" s="528">
        <v>2.2655268686595238E-2</v>
      </c>
      <c r="MI577" s="528">
        <v>2.1054154693052957E-2</v>
      </c>
      <c r="MJ577" s="528">
        <v>1.5925192869041354E-2</v>
      </c>
      <c r="MK577" s="528">
        <v>3.2271064264874118E-2</v>
      </c>
      <c r="ML577" s="528">
        <v>0</v>
      </c>
      <c r="MM577" s="528">
        <v>1.2950811409412758E-2</v>
      </c>
      <c r="MN577" s="528">
        <v>1.5067663148157915E-2</v>
      </c>
      <c r="MO577" s="528">
        <v>3.8759174944704426E-2</v>
      </c>
      <c r="MP577" s="528">
        <v>2.818245039687519E-2</v>
      </c>
      <c r="MQ577" s="528">
        <v>3.339067935837349E-2</v>
      </c>
      <c r="MR577" s="528">
        <v>2.9088008733704894E-2</v>
      </c>
      <c r="MS577" s="528">
        <v>1.2635000605624112</v>
      </c>
      <c r="MT577" s="528">
        <v>1.0647586570470578E-2</v>
      </c>
      <c r="MU577" s="528">
        <v>3.3709958009865204E-2</v>
      </c>
      <c r="MV577" s="528">
        <v>3.2285272253016098E-2</v>
      </c>
      <c r="MW577" s="528">
        <v>2.6843430640916023E-2</v>
      </c>
      <c r="MX577" s="528">
        <v>1.9829960547099797E-2</v>
      </c>
      <c r="MY577" s="528">
        <v>2.2865781702814409E-2</v>
      </c>
      <c r="MZ577" s="528">
        <v>2.3041360928425837E-2</v>
      </c>
      <c r="NA577" s="528">
        <v>2.1353869884532667E-2</v>
      </c>
      <c r="NB577" s="528">
        <v>3.9658824244345733E-2</v>
      </c>
      <c r="NC577" s="528">
        <v>1.2419174736599894E-2</v>
      </c>
      <c r="ND577" s="528">
        <v>1.7541664981421883E-2</v>
      </c>
      <c r="NE577" s="528">
        <v>2.2519562684154767E-2</v>
      </c>
      <c r="NF577" s="528">
        <v>2.7741678634435815E-2</v>
      </c>
      <c r="NG577" s="528">
        <v>2.8891306309851532E-2</v>
      </c>
      <c r="NH577" s="528">
        <v>2.1692099432543691E-2</v>
      </c>
      <c r="NI577" s="528">
        <v>1.5508079643685573E-2</v>
      </c>
      <c r="NJ577" s="528">
        <v>1.3325696426243904E-2</v>
      </c>
      <c r="NK577" s="528">
        <v>1.5088368449253885E-2</v>
      </c>
      <c r="NL577" s="528">
        <v>2.3975484219790483E-2</v>
      </c>
      <c r="NM577" s="528">
        <v>2.1996337590061279E-2</v>
      </c>
      <c r="NN577" s="528">
        <v>2.6660333941419149E-2</v>
      </c>
      <c r="NO577" s="528">
        <v>8.4657225725176168E-3</v>
      </c>
      <c r="NP577" s="528">
        <v>3.7456950364255802E-2</v>
      </c>
      <c r="NQ577" s="528">
        <v>2.2244747710954933E-2</v>
      </c>
      <c r="NR577" s="528">
        <v>2.0310631612695421E-2</v>
      </c>
      <c r="NS577" s="528">
        <v>1.6850433641885456E-2</v>
      </c>
      <c r="NT577" s="528">
        <v>3.1939821771196579E-2</v>
      </c>
      <c r="NU577" s="528">
        <v>0</v>
      </c>
      <c r="NV577" s="528">
        <v>1.3231213908536573E-2</v>
      </c>
      <c r="NW577" s="528">
        <v>1.4622749469203212E-2</v>
      </c>
      <c r="NX577" s="528">
        <v>3.8944523944941176E-2</v>
      </c>
      <c r="NY577" s="528">
        <v>2.8142482271335451E-2</v>
      </c>
      <c r="NZ577" s="528">
        <v>3.290230729558203E-2</v>
      </c>
      <c r="OA577" s="528">
        <v>2.9699003721226136E-2</v>
      </c>
      <c r="OB577" s="528">
        <v>1.2711533854718542</v>
      </c>
      <c r="OC577" s="528">
        <v>1.07529027670494E-2</v>
      </c>
      <c r="OD577" s="528">
        <v>3.3149600727867587E-2</v>
      </c>
      <c r="OE577" s="528">
        <v>3.1762607883126279E-2</v>
      </c>
      <c r="OF577" s="528">
        <v>2.7136922062692838E-2</v>
      </c>
      <c r="OG577" s="528">
        <v>1.8909931920151755E-2</v>
      </c>
      <c r="OH577" s="528">
        <v>2.2230030081719039E-2</v>
      </c>
      <c r="OI577" s="528">
        <v>2.1857515856671457E-2</v>
      </c>
      <c r="OJ577" s="528">
        <v>2.0846028200547699E-2</v>
      </c>
      <c r="OK577" s="528">
        <v>3.9823512247277135E-2</v>
      </c>
      <c r="OL577" s="528">
        <v>1.2685547767903798E-2</v>
      </c>
      <c r="OM577" s="528">
        <v>1.7636116547592631E-2</v>
      </c>
      <c r="ON577" s="528">
        <v>2.2253695646468109E-2</v>
      </c>
      <c r="OO577" s="528">
        <v>2.7586463091725098E-2</v>
      </c>
      <c r="OP577" s="528">
        <v>2.7987918342189645E-2</v>
      </c>
      <c r="OQ577" s="528">
        <v>2.1729621094878356E-2</v>
      </c>
      <c r="OR577" s="528">
        <v>1.5464002905529845E-2</v>
      </c>
      <c r="OS577" s="528">
        <v>1.2990138893765836E-2</v>
      </c>
      <c r="OT577" s="528">
        <v>1.5177557520032312E-2</v>
      </c>
      <c r="OU577" s="528">
        <v>2.3779615496150014E-2</v>
      </c>
      <c r="OV577" s="528">
        <v>2.1264095374163069E-2</v>
      </c>
      <c r="OW577" s="528">
        <v>2.6232409098347762E-2</v>
      </c>
      <c r="OX577" s="528">
        <v>8.2696371731945557E-3</v>
      </c>
      <c r="OY577" s="528">
        <v>3.7099936055643871E-2</v>
      </c>
      <c r="OZ577" s="528">
        <v>2.2435240562457152E-2</v>
      </c>
      <c r="PA577" s="528">
        <v>2.1260116935115533E-2</v>
      </c>
      <c r="PB577" s="528">
        <v>1.7019085344948202E-2</v>
      </c>
      <c r="PC577" s="528">
        <v>3.2024138983063583E-2</v>
      </c>
      <c r="PD577" s="528">
        <v>0</v>
      </c>
      <c r="PE577" s="528">
        <v>1.341747548414242E-2</v>
      </c>
      <c r="PF577" s="528">
        <v>1.514480057729123E-2</v>
      </c>
      <c r="PG577" s="528">
        <v>3.8374841157709935E-2</v>
      </c>
      <c r="PH577" s="528">
        <v>2.8026434682926305E-2</v>
      </c>
      <c r="PI577" s="528">
        <v>3.2896238347640223E-2</v>
      </c>
      <c r="PJ577" s="528">
        <v>2.9685557231319496E-2</v>
      </c>
      <c r="PK577" s="528">
        <v>1.2742589566580715</v>
      </c>
      <c r="PL577" s="528">
        <v>1.1160078338599314E-2</v>
      </c>
      <c r="PM577" s="528">
        <v>3.287817118579911E-2</v>
      </c>
      <c r="PN577" s="528">
        <v>3.16929342444651E-2</v>
      </c>
      <c r="PO577" s="528">
        <v>2.7273034944015326E-2</v>
      </c>
      <c r="PP577" s="528">
        <v>1.8875910231245616E-2</v>
      </c>
      <c r="PQ577" s="528">
        <v>2.179176016675817E-2</v>
      </c>
      <c r="PR577" s="528">
        <v>2.1163102176845493E-2</v>
      </c>
      <c r="PS577" s="528">
        <v>2.0050324627687383E-2</v>
      </c>
      <c r="PT577" s="528">
        <v>4.1334400952681566E-2</v>
      </c>
      <c r="PU577" s="528">
        <v>1.2696213270773738E-2</v>
      </c>
      <c r="PV577" s="528">
        <v>1.758399472224733E-2</v>
      </c>
      <c r="PW577" s="528">
        <v>2.1775997641031351E-2</v>
      </c>
      <c r="PX577" s="528">
        <v>2.6926026823350109E-2</v>
      </c>
      <c r="PY577" s="528">
        <v>2.7850926187019898E-2</v>
      </c>
      <c r="PZ577" s="528">
        <v>2.1161332949946311E-2</v>
      </c>
      <c r="QA577" s="528">
        <v>1.5389770161294869E-2</v>
      </c>
      <c r="QB577" s="528">
        <v>1.2397415579467164E-2</v>
      </c>
      <c r="QC577" s="528">
        <v>1.4805470192628699E-2</v>
      </c>
      <c r="QD577" s="528">
        <v>2.3973681377908684E-2</v>
      </c>
      <c r="QE577" s="528">
        <v>2.064967676580591E-2</v>
      </c>
      <c r="QF577" s="528">
        <v>2.6181865745345874E-2</v>
      </c>
      <c r="QG577" s="528">
        <v>8.4621853855366188E-3</v>
      </c>
      <c r="QH577" s="528">
        <v>3.620195187834549E-2</v>
      </c>
      <c r="QI577" s="528">
        <v>2.2705013509861292E-2</v>
      </c>
      <c r="QJ577" s="528">
        <v>2.2167221289572221E-2</v>
      </c>
      <c r="QK577" s="528">
        <v>1.6871758088330337E-2</v>
      </c>
      <c r="QL577" s="528">
        <v>3.2257988136350238E-2</v>
      </c>
      <c r="QM577" s="528">
        <v>0</v>
      </c>
      <c r="QN577" s="528">
        <v>1.3270230677726329E-2</v>
      </c>
      <c r="QO577" s="528">
        <v>1.4459858335689078E-2</v>
      </c>
      <c r="QP577" s="528">
        <v>3.8088886245555252E-2</v>
      </c>
      <c r="QQ577" s="528">
        <v>2.7733068174962763E-2</v>
      </c>
      <c r="QR577" s="528">
        <v>3.213764074100945E-2</v>
      </c>
      <c r="QS577" s="528">
        <v>2.9568064561170688E-2</v>
      </c>
      <c r="QT577" s="528">
        <v>1.272426012027682</v>
      </c>
      <c r="QU577" s="528">
        <v>9.6708614625409303E-3</v>
      </c>
      <c r="QV577" s="528">
        <v>3.2432511801712534E-2</v>
      </c>
      <c r="QW577" s="528">
        <v>3.131301073280756E-2</v>
      </c>
      <c r="QX577" s="528">
        <v>2.6749116068180711E-2</v>
      </c>
      <c r="QY577" s="528">
        <v>1.8703867772218736E-2</v>
      </c>
      <c r="QZ577" s="528">
        <v>2.1728646239649881E-2</v>
      </c>
      <c r="RA577" s="528">
        <v>2.0795165847098309E-2</v>
      </c>
      <c r="RB577" s="528">
        <v>2.0204369499242508E-2</v>
      </c>
      <c r="RC577" s="528">
        <v>4.0837834829562519E-2</v>
      </c>
      <c r="RD577" s="528">
        <v>1.155087848534855E-2</v>
      </c>
      <c r="RE577" s="528">
        <v>1.7300739744449758E-2</v>
      </c>
      <c r="RF577" s="528">
        <v>2.1390123382753933E-2</v>
      </c>
      <c r="RG577" s="528">
        <v>2.5988036767403674E-2</v>
      </c>
      <c r="RH577" s="528">
        <v>2.7223934330597298E-2</v>
      </c>
      <c r="RI577" s="528">
        <v>2.0675296063558692E-2</v>
      </c>
      <c r="RJ577" s="528">
        <v>1.5011051514243565E-2</v>
      </c>
      <c r="RK577" s="528">
        <v>1.1446380964964387E-2</v>
      </c>
      <c r="RL577" s="528">
        <v>1.4858118922258976E-2</v>
      </c>
      <c r="RM577" s="528">
        <v>2.332702078182422E-2</v>
      </c>
      <c r="RN577" s="528">
        <v>1.9866052687973042E-2</v>
      </c>
      <c r="RO577" s="528">
        <v>2.5779887692074562E-2</v>
      </c>
      <c r="RP577" s="528">
        <v>8.1621428811238586E-3</v>
      </c>
      <c r="RQ577" s="528">
        <v>3.490046676291008E-2</v>
      </c>
      <c r="RR577" s="528">
        <v>2.2459854077011978E-2</v>
      </c>
      <c r="RS577" s="528">
        <v>2.2465784230246002E-2</v>
      </c>
      <c r="RT577" s="528">
        <v>1.6606374982336417E-2</v>
      </c>
      <c r="RU577" s="528">
        <v>3.180881239299567E-2</v>
      </c>
      <c r="RV577" s="528">
        <v>0</v>
      </c>
      <c r="RW577" s="528">
        <v>1.2982991689933649E-2</v>
      </c>
      <c r="RX577" s="528">
        <v>1.3224861451612646E-2</v>
      </c>
      <c r="RY577" s="528">
        <v>3.6145399023253887E-2</v>
      </c>
      <c r="RZ577" s="528">
        <v>2.6250712717423921E-2</v>
      </c>
      <c r="SA577" s="528">
        <v>3.0555874814143472E-2</v>
      </c>
      <c r="SB577" s="528">
        <v>2.8312512920437957E-2</v>
      </c>
      <c r="SC577" s="528">
        <v>1.2620704517182686</v>
      </c>
      <c r="SD577" s="528">
        <v>1.4299679567516186E-2</v>
      </c>
      <c r="SE577" s="528">
        <v>3.1096566846083001E-2</v>
      </c>
      <c r="SF577" s="528">
        <v>3.0562662535172931E-2</v>
      </c>
      <c r="SG577" s="528">
        <v>2.6037846246607221E-2</v>
      </c>
      <c r="SH577" s="528">
        <v>1.8507284945774374E-2</v>
      </c>
      <c r="SI577" s="528">
        <v>2.0899173615281874E-2</v>
      </c>
      <c r="SJ577" s="528">
        <v>2.0735680649592525E-2</v>
      </c>
      <c r="SK577" s="528">
        <v>1.964796254923994E-2</v>
      </c>
      <c r="SL577" s="528">
        <v>3.8890203711302397E-2</v>
      </c>
      <c r="SM577" s="528">
        <v>1.1908333845498572E-2</v>
      </c>
      <c r="SN577" s="528">
        <v>1.6500981059707827E-2</v>
      </c>
      <c r="SO577" s="528">
        <v>2.0595770758438596E-2</v>
      </c>
      <c r="SP577" s="528">
        <v>2.4954155231043454E-2</v>
      </c>
      <c r="SQ577" s="528">
        <v>2.5426102269159895E-2</v>
      </c>
      <c r="SR577" s="528">
        <v>1.9541079399229153E-2</v>
      </c>
      <c r="SS577" s="528">
        <v>1.4342437636735504E-2</v>
      </c>
      <c r="ST577" s="528">
        <v>1.1393538798774324E-2</v>
      </c>
      <c r="SU577" s="528">
        <v>1.4307564156871783E-2</v>
      </c>
      <c r="SV577" s="528">
        <v>2.1837007646245646E-2</v>
      </c>
      <c r="SW577" s="528">
        <v>1.8366222459120136E-2</v>
      </c>
      <c r="SX577" s="528">
        <v>2.3628668427732751E-2</v>
      </c>
      <c r="SY577" s="528">
        <v>7.4052786371145976E-3</v>
      </c>
      <c r="SZ577" s="528">
        <v>3.3070021622739351E-2</v>
      </c>
      <c r="TA577" s="528">
        <v>2.0938200305415561E-2</v>
      </c>
      <c r="TB577" s="528">
        <v>2.0387109807506246E-2</v>
      </c>
      <c r="TC577" s="528">
        <v>1.5489664909058712E-2</v>
      </c>
      <c r="TD577" s="528">
        <v>2.9971476961863638E-2</v>
      </c>
      <c r="TE577" s="528">
        <v>0</v>
      </c>
    </row>
    <row r="578" spans="1:525" x14ac:dyDescent="0.3">
      <c r="A578" s="528">
        <v>1.6316825796734217E-2</v>
      </c>
      <c r="B578" s="528">
        <v>1.157228128061257E-2</v>
      </c>
      <c r="C578" s="528">
        <v>1.1814792786466188E-2</v>
      </c>
      <c r="D578" s="528">
        <v>1.0236032630936772E-2</v>
      </c>
      <c r="E578" s="528">
        <v>1.0152465474649706E-2</v>
      </c>
      <c r="F578" s="528">
        <v>1.096034929879117E-2</v>
      </c>
      <c r="G578" s="528">
        <v>8.3423352218544734E-3</v>
      </c>
      <c r="H578" s="528">
        <v>1.0537917263796666</v>
      </c>
      <c r="I578" s="528">
        <v>2.2269975613299867E-2</v>
      </c>
      <c r="J578" s="528">
        <v>1.3111245307243788E-2</v>
      </c>
      <c r="K578" s="528">
        <v>1.4997140338276314E-2</v>
      </c>
      <c r="L578" s="528">
        <v>1.3190519937248901E-2</v>
      </c>
      <c r="M578" s="528">
        <v>8.0489370424683612E-3</v>
      </c>
      <c r="N578" s="528">
        <v>7.055582847537995E-3</v>
      </c>
      <c r="O578" s="528">
        <v>8.552037230691473E-3</v>
      </c>
      <c r="P578" s="528">
        <v>9.9591185478312208E-3</v>
      </c>
      <c r="Q578" s="528">
        <v>2.297424039838861E-2</v>
      </c>
      <c r="R578" s="528">
        <v>1.0243686769392657E-2</v>
      </c>
      <c r="S578" s="528">
        <v>8.3888491624870571E-3</v>
      </c>
      <c r="T578" s="528">
        <v>1.1462372957713279E-2</v>
      </c>
      <c r="U578" s="528">
        <v>8.6223969094750448E-3</v>
      </c>
      <c r="V578" s="528">
        <v>8.2462041147211406E-3</v>
      </c>
      <c r="W578" s="528">
        <v>3.7064637583020144E-2</v>
      </c>
      <c r="X578" s="528">
        <v>2.9753854010717156E-2</v>
      </c>
      <c r="Y578" s="528">
        <v>3.5727633016977275E-2</v>
      </c>
      <c r="Z578" s="528">
        <v>1.4965522529596979E-2</v>
      </c>
      <c r="AA578" s="528">
        <v>6.4328918077452939E-3</v>
      </c>
      <c r="AB578" s="528">
        <v>3.54461899533106E-3</v>
      </c>
      <c r="AC578" s="528">
        <v>2.269019327507212E-3</v>
      </c>
      <c r="AD578" s="528">
        <v>5.0722819772401392E-3</v>
      </c>
      <c r="AE578" s="528">
        <v>5.3013977328058163E-3</v>
      </c>
      <c r="AF578" s="528">
        <v>3.2698212059781781E-3</v>
      </c>
      <c r="AG578" s="528">
        <v>5.321456062973213E-3</v>
      </c>
      <c r="AH578" s="528">
        <v>6.9897875516004068E-3</v>
      </c>
      <c r="AI578" s="528">
        <v>0</v>
      </c>
      <c r="AJ578" s="528">
        <v>1.6205141545855919E-2</v>
      </c>
      <c r="AK578" s="528">
        <v>1.1726798507219758E-2</v>
      </c>
      <c r="AL578" s="528">
        <v>1.1708890095077119E-2</v>
      </c>
      <c r="AM578" s="528">
        <v>1.0010261585541228E-2</v>
      </c>
      <c r="AN578" s="528">
        <v>9.736707276304447E-3</v>
      </c>
      <c r="AO578" s="528">
        <v>1.0765792345169294E-2</v>
      </c>
      <c r="AP578" s="528">
        <v>8.2734780061376138E-3</v>
      </c>
      <c r="AQ578" s="528">
        <v>1.0512518264417714</v>
      </c>
      <c r="AR578" s="528">
        <v>2.2804561014741733E-2</v>
      </c>
      <c r="AS578" s="528">
        <v>1.2679729663994931E-2</v>
      </c>
      <c r="AT578" s="528">
        <v>1.5401376087712908E-2</v>
      </c>
      <c r="AU578" s="528">
        <v>1.3094295529624699E-2</v>
      </c>
      <c r="AV578" s="528">
        <v>8.0007833281617036E-3</v>
      </c>
      <c r="AW578" s="528">
        <v>6.9034037360201179E-3</v>
      </c>
      <c r="AX578" s="528">
        <v>8.3721781380256214E-3</v>
      </c>
      <c r="AY578" s="528">
        <v>9.8891706284099726E-3</v>
      </c>
      <c r="AZ578" s="528">
        <v>2.2395401186528184E-2</v>
      </c>
      <c r="BA578" s="528">
        <v>1.0195905900248953E-2</v>
      </c>
      <c r="BB578" s="528">
        <v>8.1807321147269099E-3</v>
      </c>
      <c r="BC578" s="528">
        <v>1.1242990397433088E-2</v>
      </c>
      <c r="BD578" s="528">
        <v>8.3277053962508372E-3</v>
      </c>
      <c r="BE578" s="528">
        <v>8.2250338988510991E-3</v>
      </c>
      <c r="BF578" s="528">
        <v>3.7112965234329554E-2</v>
      </c>
      <c r="BG578" s="528">
        <v>2.880795227401119E-2</v>
      </c>
      <c r="BH578" s="528">
        <v>3.575411839469201E-2</v>
      </c>
      <c r="BI578" s="528">
        <v>1.4991183815671952E-2</v>
      </c>
      <c r="BJ578" s="528">
        <v>6.4449550271962067E-3</v>
      </c>
      <c r="BK578" s="528">
        <v>3.4978727769675701E-3</v>
      </c>
      <c r="BL578" s="528">
        <v>2.2719544196030629E-3</v>
      </c>
      <c r="BM578" s="528">
        <v>5.0013528643246367E-3</v>
      </c>
      <c r="BN578" s="528">
        <v>5.2672643664838353E-3</v>
      </c>
      <c r="BO578" s="528">
        <v>3.426719547586856E-3</v>
      </c>
      <c r="BP578" s="528">
        <v>5.1862995281537812E-3</v>
      </c>
      <c r="BQ578" s="528">
        <v>6.8085431495580545E-3</v>
      </c>
      <c r="BR578" s="528">
        <v>0</v>
      </c>
      <c r="BS578" s="528">
        <v>1.5913601393434857E-2</v>
      </c>
      <c r="BT578" s="528">
        <v>1.1604354502796206E-2</v>
      </c>
      <c r="BU578" s="528">
        <v>1.1418172971185789E-2</v>
      </c>
      <c r="BV578" s="528">
        <v>9.9213171006805566E-3</v>
      </c>
      <c r="BW578" s="528">
        <v>9.653786396175033E-3</v>
      </c>
      <c r="BX578" s="528">
        <v>1.0651584625634106E-2</v>
      </c>
      <c r="BY578" s="528">
        <v>8.1647728060051834E-3</v>
      </c>
      <c r="BZ578" s="528">
        <v>1.0513821454498111</v>
      </c>
      <c r="CA578" s="528">
        <v>2.2934729153364957E-2</v>
      </c>
      <c r="CB578" s="528">
        <v>1.2657976715510952E-2</v>
      </c>
      <c r="CC578" s="528">
        <v>1.5637505194534815E-2</v>
      </c>
      <c r="CD578" s="528">
        <v>1.3430876281116257E-2</v>
      </c>
      <c r="CE578" s="528">
        <v>7.993549142192774E-3</v>
      </c>
      <c r="CF578" s="528">
        <v>6.9472592838625289E-3</v>
      </c>
      <c r="CG578" s="528">
        <v>8.2789503540050772E-3</v>
      </c>
      <c r="CH578" s="528">
        <v>9.9224641418268148E-3</v>
      </c>
      <c r="CI578" s="528">
        <v>2.2398343268205573E-2</v>
      </c>
      <c r="CJ578" s="528">
        <v>1.0353818564444957E-2</v>
      </c>
      <c r="CK578" s="528">
        <v>8.097339737150577E-3</v>
      </c>
      <c r="CL578" s="528">
        <v>1.0924363373324383E-2</v>
      </c>
      <c r="CM578" s="528">
        <v>8.1005865875729676E-3</v>
      </c>
      <c r="CN578" s="528">
        <v>8.0124911831289738E-3</v>
      </c>
      <c r="CO578" s="528">
        <v>3.7399847019416232E-2</v>
      </c>
      <c r="CP578" s="528">
        <v>2.8333211609695815E-2</v>
      </c>
      <c r="CQ578" s="528">
        <v>3.4832884457179615E-2</v>
      </c>
      <c r="CR578" s="528">
        <v>1.4714790417794284E-2</v>
      </c>
      <c r="CS578" s="528">
        <v>6.3637976347807662E-3</v>
      </c>
      <c r="CT578" s="528">
        <v>3.4038896602621386E-3</v>
      </c>
      <c r="CU578" s="528">
        <v>2.2668568351826061E-3</v>
      </c>
      <c r="CV578" s="528">
        <v>4.9914435182806518E-3</v>
      </c>
      <c r="CW578" s="528">
        <v>5.2878709279302336E-3</v>
      </c>
      <c r="CX578" s="528">
        <v>3.4262890149669729E-3</v>
      </c>
      <c r="CY578" s="528">
        <v>5.1133907318681128E-3</v>
      </c>
      <c r="CZ578" s="528">
        <v>6.7896088689732952E-3</v>
      </c>
      <c r="DA578" s="528">
        <v>0</v>
      </c>
      <c r="DB578" s="528">
        <v>1.4909419535722343E-2</v>
      </c>
      <c r="DC578" s="528">
        <v>1.0547492868371575E-2</v>
      </c>
      <c r="DD578" s="528">
        <v>1.0826758047764611E-2</v>
      </c>
      <c r="DE578" s="528">
        <v>9.1711628577685438E-3</v>
      </c>
      <c r="DF578" s="528">
        <v>9.1733709247176966E-3</v>
      </c>
      <c r="DG578" s="528">
        <v>1.001542180916452E-2</v>
      </c>
      <c r="DH578" s="528">
        <v>7.6648598320861044E-3</v>
      </c>
      <c r="DI578" s="528">
        <v>1.0574039058020508</v>
      </c>
      <c r="DJ578" s="528">
        <v>2.0493896977065346E-2</v>
      </c>
      <c r="DK578" s="528">
        <v>1.1436831288218817E-2</v>
      </c>
      <c r="DL578" s="528">
        <v>1.4431769907513036E-2</v>
      </c>
      <c r="DM578" s="528">
        <v>1.2586317899994247E-2</v>
      </c>
      <c r="DN578" s="528">
        <v>7.5782209045478794E-3</v>
      </c>
      <c r="DO578" s="528">
        <v>6.5651981965266183E-3</v>
      </c>
      <c r="DP578" s="528">
        <v>7.9994379536295849E-3</v>
      </c>
      <c r="DQ578" s="528">
        <v>9.2901962493760568E-3</v>
      </c>
      <c r="DR578" s="528">
        <v>2.037151573545045E-2</v>
      </c>
      <c r="DS578" s="528">
        <v>9.6621173737831707E-3</v>
      </c>
      <c r="DT578" s="528">
        <v>7.8462245234324022E-3</v>
      </c>
      <c r="DU578" s="528">
        <v>1.0602565889871881E-2</v>
      </c>
      <c r="DV578" s="528">
        <v>7.4660961549054983E-3</v>
      </c>
      <c r="DW578" s="528">
        <v>7.4178209157099865E-3</v>
      </c>
      <c r="DX578" s="528">
        <v>3.4648764039336019E-2</v>
      </c>
      <c r="DY578" s="528">
        <v>2.7215591072467699E-2</v>
      </c>
      <c r="DZ578" s="528">
        <v>3.1593692543474654E-2</v>
      </c>
      <c r="EA578" s="528">
        <v>1.4160844442598668E-2</v>
      </c>
      <c r="EB578" s="528">
        <v>5.8361923457743315E-3</v>
      </c>
      <c r="EC578" s="528">
        <v>3.2188891957319371E-3</v>
      </c>
      <c r="ED578" s="528">
        <v>2.1158781970196717E-3</v>
      </c>
      <c r="EE578" s="528">
        <v>4.7174284536295021E-3</v>
      </c>
      <c r="EF578" s="528">
        <v>5.0227038088980352E-3</v>
      </c>
      <c r="EG578" s="528">
        <v>3.2793316676476246E-3</v>
      </c>
      <c r="EH578" s="528">
        <v>4.6707087644977125E-3</v>
      </c>
      <c r="EI578" s="528">
        <v>6.2893374593947886E-3</v>
      </c>
      <c r="EJ578" s="528">
        <v>0</v>
      </c>
      <c r="EK578" s="528">
        <v>1.6044342632969145E-2</v>
      </c>
      <c r="EL578" s="528">
        <v>1.1241646592333886E-2</v>
      </c>
      <c r="EM578" s="528">
        <v>1.1417414689891976E-2</v>
      </c>
      <c r="EN578" s="528">
        <v>9.7397701565395296E-3</v>
      </c>
      <c r="EO578" s="528">
        <v>9.6435730717277044E-3</v>
      </c>
      <c r="EP578" s="528">
        <v>1.0413509160281154E-2</v>
      </c>
      <c r="EQ578" s="528">
        <v>7.8434788556835788E-3</v>
      </c>
      <c r="ER578" s="528">
        <v>1.0482625160266328</v>
      </c>
      <c r="ES578" s="528">
        <v>2.0934909715775187E-2</v>
      </c>
      <c r="ET578" s="528">
        <v>1.1394782492160929E-2</v>
      </c>
      <c r="EU578" s="528">
        <v>1.489953744759127E-2</v>
      </c>
      <c r="EV578" s="528">
        <v>1.2490146848112711E-2</v>
      </c>
      <c r="EW578" s="528">
        <v>7.8922746551517604E-3</v>
      </c>
      <c r="EX578" s="528">
        <v>6.520170882801349E-3</v>
      </c>
      <c r="EY578" s="528">
        <v>8.269524030202537E-3</v>
      </c>
      <c r="EZ578" s="528">
        <v>9.7860333165216262E-3</v>
      </c>
      <c r="FA578" s="528">
        <v>2.0299760668204814E-2</v>
      </c>
      <c r="FB578" s="528">
        <v>1.0225568031076141E-2</v>
      </c>
      <c r="FC578" s="528">
        <v>8.4337873188962686E-3</v>
      </c>
      <c r="FD578" s="528">
        <v>1.1402864799362354E-2</v>
      </c>
      <c r="FE578" s="528">
        <v>7.9389081825267417E-3</v>
      </c>
      <c r="FF578" s="528">
        <v>7.9078055514113857E-3</v>
      </c>
      <c r="FG578" s="528">
        <v>3.6733841045708295E-2</v>
      </c>
      <c r="FH578" s="528">
        <v>2.8769997237830486E-2</v>
      </c>
      <c r="FI578" s="528">
        <v>3.4642858337702122E-2</v>
      </c>
      <c r="FJ578" s="528">
        <v>1.5206424874522935E-2</v>
      </c>
      <c r="FK578" s="528">
        <v>6.0047827591259159E-3</v>
      </c>
      <c r="FL578" s="528">
        <v>3.4885581772301963E-3</v>
      </c>
      <c r="FM578" s="528">
        <v>2.208900512161732E-3</v>
      </c>
      <c r="FN578" s="528">
        <v>4.9869865058012348E-3</v>
      </c>
      <c r="FO578" s="528">
        <v>5.5164369442877058E-3</v>
      </c>
      <c r="FP578" s="528">
        <v>3.5567269445128729E-3</v>
      </c>
      <c r="FQ578" s="528">
        <v>4.8968747865529051E-3</v>
      </c>
      <c r="FR578" s="528">
        <v>6.6451920869029495E-3</v>
      </c>
      <c r="FS578" s="528">
        <v>0</v>
      </c>
      <c r="FT578" s="528">
        <v>1.8078199736554272E-2</v>
      </c>
      <c r="FU578" s="528">
        <v>1.2441283628406186E-2</v>
      </c>
      <c r="FV578" s="528">
        <v>1.2414374422084339E-2</v>
      </c>
      <c r="FW578" s="528">
        <v>1.032648810549929E-2</v>
      </c>
      <c r="FX578" s="528">
        <v>1.0423121876503304E-2</v>
      </c>
      <c r="FY578" s="528">
        <v>1.2134052084214621E-2</v>
      </c>
      <c r="FZ578" s="528">
        <v>8.4741284626991056E-3</v>
      </c>
      <c r="GA578" s="528">
        <v>1.0471098450951704</v>
      </c>
      <c r="GB578" s="528">
        <v>2.6020773946391001E-2</v>
      </c>
      <c r="GC578" s="528">
        <v>1.2673623705224103E-2</v>
      </c>
      <c r="GD578" s="528">
        <v>1.5230259267396932E-2</v>
      </c>
      <c r="GE578" s="528">
        <v>1.2161001379538751E-2</v>
      </c>
      <c r="GF578" s="528">
        <v>8.1532755696901698E-3</v>
      </c>
      <c r="GG578" s="528">
        <v>6.6091747253517533E-3</v>
      </c>
      <c r="GH578" s="528">
        <v>8.719177940031483E-3</v>
      </c>
      <c r="GI578" s="528">
        <v>1.0825648568818699E-2</v>
      </c>
      <c r="GJ578" s="528">
        <v>1.9486661321846847E-2</v>
      </c>
      <c r="GK578" s="528">
        <v>1.1026426161254651E-2</v>
      </c>
      <c r="GL578" s="528">
        <v>8.7792482983518882E-3</v>
      </c>
      <c r="GM578" s="528">
        <v>1.2309169810899766E-2</v>
      </c>
      <c r="GN578" s="528">
        <v>8.1672503094063157E-3</v>
      </c>
      <c r="GO578" s="528">
        <v>8.7170259536606103E-3</v>
      </c>
      <c r="GP578" s="528">
        <v>4.139215312341888E-2</v>
      </c>
      <c r="GQ578" s="528">
        <v>3.7306515172714598E-2</v>
      </c>
      <c r="GR578" s="528">
        <v>4.3499193973853365E-2</v>
      </c>
      <c r="GS578" s="528">
        <v>1.7538766998212333E-2</v>
      </c>
      <c r="GT578" s="528">
        <v>5.610875344142353E-3</v>
      </c>
      <c r="GU578" s="528">
        <v>3.9704434573881921E-3</v>
      </c>
      <c r="GV578" s="528">
        <v>2.2682240553494638E-3</v>
      </c>
      <c r="GW578" s="528">
        <v>5.3966982727695336E-3</v>
      </c>
      <c r="GX578" s="528">
        <v>5.8980520089670875E-3</v>
      </c>
      <c r="GY578" s="528">
        <v>3.9933960442526222E-3</v>
      </c>
      <c r="GZ578" s="528">
        <v>5.4341377187639619E-3</v>
      </c>
      <c r="HA578" s="528">
        <v>6.952616236993352E-3</v>
      </c>
      <c r="HB578" s="528">
        <v>0</v>
      </c>
      <c r="HC578" s="528">
        <v>1.8377831269264649E-2</v>
      </c>
      <c r="HD578" s="528">
        <v>1.2768532315996912E-2</v>
      </c>
      <c r="HE578" s="528">
        <v>1.2972850022098597E-2</v>
      </c>
      <c r="HF578" s="528">
        <v>1.0558568967203863E-2</v>
      </c>
      <c r="HG578" s="528">
        <v>1.0757893214058144E-2</v>
      </c>
      <c r="HH578" s="528">
        <v>1.2623789916515154E-2</v>
      </c>
      <c r="HI578" s="528">
        <v>8.9483158243065797E-3</v>
      </c>
      <c r="HJ578" s="528">
        <v>1.0563256579789972</v>
      </c>
      <c r="HK578" s="528">
        <v>2.6032370966929959E-2</v>
      </c>
      <c r="HL578" s="528">
        <v>1.3012786999070807E-2</v>
      </c>
      <c r="HM578" s="528">
        <v>1.5647800550311026E-2</v>
      </c>
      <c r="HN578" s="528">
        <v>1.2682931597393112E-2</v>
      </c>
      <c r="HO578" s="528">
        <v>8.6261757731835881E-3</v>
      </c>
      <c r="HP578" s="528">
        <v>7.2189578163602761E-3</v>
      </c>
      <c r="HQ578" s="528">
        <v>9.1272628253223666E-3</v>
      </c>
      <c r="HR578" s="528">
        <v>1.1388941180363989E-2</v>
      </c>
      <c r="HS578" s="528">
        <v>2.0984449181869619E-2</v>
      </c>
      <c r="HT578" s="528">
        <v>1.1421576795442761E-2</v>
      </c>
      <c r="HU578" s="528">
        <v>9.0421934625436011E-3</v>
      </c>
      <c r="HV578" s="528">
        <v>1.2802344179195303E-2</v>
      </c>
      <c r="HW578" s="528">
        <v>8.4890097622021855E-3</v>
      </c>
      <c r="HX578" s="528">
        <v>8.985659576115539E-3</v>
      </c>
      <c r="HY578" s="528">
        <v>4.2108603276032414E-2</v>
      </c>
      <c r="HZ578" s="528">
        <v>3.0512428935944871E-2</v>
      </c>
      <c r="IA578" s="528">
        <v>4.2278109042870105E-2</v>
      </c>
      <c r="IB578" s="528">
        <v>1.8016384086891025E-2</v>
      </c>
      <c r="IC578" s="528">
        <v>5.957999642141258E-3</v>
      </c>
      <c r="ID578" s="528">
        <v>4.1492613085305097E-3</v>
      </c>
      <c r="IE578" s="528">
        <v>2.2145298899984649E-3</v>
      </c>
      <c r="IF578" s="528">
        <v>5.6821398907884605E-3</v>
      </c>
      <c r="IG578" s="528">
        <v>6.3196929715876636E-3</v>
      </c>
      <c r="IH578" s="528">
        <v>4.0899438340036122E-3</v>
      </c>
      <c r="II578" s="528">
        <v>5.5451309645575958E-3</v>
      </c>
      <c r="IJ578" s="528">
        <v>7.0792753547154284E-3</v>
      </c>
      <c r="IK578" s="528">
        <v>0</v>
      </c>
      <c r="IL578" s="528">
        <v>1.8493157771368778E-2</v>
      </c>
      <c r="IM578" s="528">
        <v>1.3369935630008175E-2</v>
      </c>
      <c r="IN578" s="528">
        <v>1.2892375028490409E-2</v>
      </c>
      <c r="IO578" s="528">
        <v>1.0445051837552692E-2</v>
      </c>
      <c r="IP578" s="528">
        <v>1.0615596330778954E-2</v>
      </c>
      <c r="IQ578" s="528">
        <v>1.2866687436199254E-2</v>
      </c>
      <c r="IR578" s="528">
        <v>9.0784828659903408E-3</v>
      </c>
      <c r="IS578" s="528">
        <v>1.0565399042700485</v>
      </c>
      <c r="IT578" s="528">
        <v>2.5725596263183697E-2</v>
      </c>
      <c r="IU578" s="528">
        <v>1.3662021112079177E-2</v>
      </c>
      <c r="IV578" s="528">
        <v>1.584594538149094E-2</v>
      </c>
      <c r="IW578" s="528">
        <v>1.2770336809416782E-2</v>
      </c>
      <c r="IX578" s="528">
        <v>8.7714623253069435E-3</v>
      </c>
      <c r="IY578" s="528">
        <v>7.1188405837574837E-3</v>
      </c>
      <c r="IZ578" s="528">
        <v>9.284257803155541E-3</v>
      </c>
      <c r="JA578" s="528">
        <v>1.1790699081704511E-2</v>
      </c>
      <c r="JB578" s="528">
        <v>2.0253385352683451E-2</v>
      </c>
      <c r="JC578" s="528">
        <v>1.1484877521691878E-2</v>
      </c>
      <c r="JD578" s="528">
        <v>8.8580183756797291E-3</v>
      </c>
      <c r="JE578" s="528">
        <v>1.2350451694655784E-2</v>
      </c>
      <c r="JF578" s="528">
        <v>8.0710062817483524E-3</v>
      </c>
      <c r="JG578" s="528">
        <v>8.9514331105060383E-3</v>
      </c>
      <c r="JH578" s="528">
        <v>4.1583971237280401E-2</v>
      </c>
      <c r="JI578" s="528">
        <v>3.0787345550404951E-2</v>
      </c>
      <c r="JJ578" s="528">
        <v>4.0659345782255857E-2</v>
      </c>
      <c r="JK578" s="528">
        <v>1.7432641258978185E-2</v>
      </c>
      <c r="JL578" s="528">
        <v>5.4536065016160444E-3</v>
      </c>
      <c r="JM578" s="528">
        <v>3.8983427088667253E-3</v>
      </c>
      <c r="JN578" s="528">
        <v>2.1696772949727126E-3</v>
      </c>
      <c r="JO578" s="528">
        <v>5.5518828363214914E-3</v>
      </c>
      <c r="JP578" s="528">
        <v>6.4641089387561619E-3</v>
      </c>
      <c r="JQ578" s="528">
        <v>4.1117517721791907E-3</v>
      </c>
      <c r="JR578" s="528">
        <v>5.708914212850095E-3</v>
      </c>
      <c r="JS578" s="528">
        <v>7.1756804948651552E-3</v>
      </c>
      <c r="JT578" s="528">
        <v>0</v>
      </c>
      <c r="JU578" s="528">
        <v>1.7019111910608335E-2</v>
      </c>
      <c r="JV578" s="528">
        <v>1.2405421562356552E-2</v>
      </c>
      <c r="JW578" s="528">
        <v>1.1386621766513344E-2</v>
      </c>
      <c r="JX578" s="528">
        <v>9.1867261327117592E-3</v>
      </c>
      <c r="JY578" s="528">
        <v>9.3650397270106274E-3</v>
      </c>
      <c r="JZ578" s="528">
        <v>1.1663343020917941E-2</v>
      </c>
      <c r="KA578" s="528">
        <v>8.3035811250465486E-3</v>
      </c>
      <c r="KB578" s="528">
        <v>1.0425380732461784</v>
      </c>
      <c r="KC578" s="528">
        <v>2.3261874006880047E-2</v>
      </c>
      <c r="KD578" s="528">
        <v>1.3140006017577002E-2</v>
      </c>
      <c r="KE578" s="528">
        <v>1.427677677021578E-2</v>
      </c>
      <c r="KF578" s="528">
        <v>1.1636963278021288E-2</v>
      </c>
      <c r="KG578" s="528">
        <v>7.5466875778255078E-3</v>
      </c>
      <c r="KH578" s="528">
        <v>6.1442472966538268E-3</v>
      </c>
      <c r="KI578" s="528">
        <v>8.1025267163315189E-3</v>
      </c>
      <c r="KJ578" s="528">
        <v>1.0514237806858732E-2</v>
      </c>
      <c r="KK578" s="528">
        <v>1.7680015041622397E-2</v>
      </c>
      <c r="KL578" s="528">
        <v>1.035630146836985E-2</v>
      </c>
      <c r="KM578" s="528">
        <v>7.9912944064067185E-3</v>
      </c>
      <c r="KN578" s="528">
        <v>1.0882190094938758E-2</v>
      </c>
      <c r="KO578" s="528">
        <v>7.1400752446603285E-3</v>
      </c>
      <c r="KP578" s="528">
        <v>7.7826979929665014E-3</v>
      </c>
      <c r="KQ578" s="528">
        <v>3.832406055466335E-2</v>
      </c>
      <c r="KR578" s="528">
        <v>3.0200750681025425E-2</v>
      </c>
      <c r="KS578" s="528">
        <v>3.8621035042780034E-2</v>
      </c>
      <c r="KT578" s="528">
        <v>1.588700013355266E-2</v>
      </c>
      <c r="KU578" s="528">
        <v>4.7902447133486526E-3</v>
      </c>
      <c r="KV578" s="528">
        <v>3.5829028260299079E-3</v>
      </c>
      <c r="KW578" s="528">
        <v>1.9594401116569721E-3</v>
      </c>
      <c r="KX578" s="528">
        <v>5.091689900975447E-3</v>
      </c>
      <c r="KY578" s="528">
        <v>5.9526885837955885E-3</v>
      </c>
      <c r="KZ578" s="528">
        <v>4.3230522226056301E-3</v>
      </c>
      <c r="LA578" s="528">
        <v>5.1502877674989532E-3</v>
      </c>
      <c r="LB578" s="528">
        <v>6.8407645369236349E-3</v>
      </c>
      <c r="LC578" s="528">
        <v>0</v>
      </c>
      <c r="LD578" s="528">
        <v>1.6085621118808718E-2</v>
      </c>
      <c r="LE578" s="528">
        <v>1.2601228080848454E-2</v>
      </c>
      <c r="LF578" s="528">
        <v>1.1458776159823462E-2</v>
      </c>
      <c r="LG578" s="528">
        <v>9.3258838005108001E-3</v>
      </c>
      <c r="LH578" s="528">
        <v>9.4078038974692406E-3</v>
      </c>
      <c r="LI578" s="528">
        <v>1.170427404523797E-2</v>
      </c>
      <c r="LJ578" s="528">
        <v>8.3525113972621415E-3</v>
      </c>
      <c r="LK578" s="528">
        <v>1.0425385763352393</v>
      </c>
      <c r="LL578" s="528">
        <v>2.3736408287622392E-2</v>
      </c>
      <c r="LM578" s="528">
        <v>1.3573941281800927E-2</v>
      </c>
      <c r="LN578" s="528">
        <v>1.4371160169440294E-2</v>
      </c>
      <c r="LO578" s="528">
        <v>1.2333783020521231E-2</v>
      </c>
      <c r="LP578" s="528">
        <v>7.8110343526109289E-3</v>
      </c>
      <c r="LQ578" s="528">
        <v>6.0437066893963684E-3</v>
      </c>
      <c r="LR578" s="528">
        <v>8.2629630220138212E-3</v>
      </c>
      <c r="LS578" s="528">
        <v>1.1047994865706515E-2</v>
      </c>
      <c r="LT578" s="528">
        <v>1.6378963050211817E-2</v>
      </c>
      <c r="LU578" s="528">
        <v>1.002946037269052E-2</v>
      </c>
      <c r="LV578" s="528">
        <v>7.9661715333002679E-3</v>
      </c>
      <c r="LW578" s="528">
        <v>1.1177513168049012E-2</v>
      </c>
      <c r="LX578" s="528">
        <v>7.2183783591375358E-3</v>
      </c>
      <c r="LY578" s="528">
        <v>7.7018195257490861E-3</v>
      </c>
      <c r="LZ578" s="528">
        <v>3.8592405863208022E-2</v>
      </c>
      <c r="MA578" s="528">
        <v>2.50713246646216E-2</v>
      </c>
      <c r="MB578" s="528">
        <v>4.3710240057409477E-2</v>
      </c>
      <c r="MC578" s="528">
        <v>1.5186258014175544E-2</v>
      </c>
      <c r="MD578" s="528">
        <v>4.6845444568088621E-3</v>
      </c>
      <c r="ME578" s="528">
        <v>3.5266206598588029E-3</v>
      </c>
      <c r="MF578" s="528">
        <v>1.9740777650428662E-3</v>
      </c>
      <c r="MG578" s="528">
        <v>5.0997029547740691E-3</v>
      </c>
      <c r="MH578" s="528">
        <v>5.9618775460064328E-3</v>
      </c>
      <c r="MI578" s="528">
        <v>4.3269434764010069E-3</v>
      </c>
      <c r="MJ578" s="528">
        <v>5.1362495932611042E-3</v>
      </c>
      <c r="MK578" s="528">
        <v>6.9086343361281517E-3</v>
      </c>
      <c r="ML578" s="528">
        <v>0</v>
      </c>
      <c r="MM578" s="528">
        <v>1.675863519293725E-2</v>
      </c>
      <c r="MN578" s="528">
        <v>1.4227134674180918E-2</v>
      </c>
      <c r="MO578" s="528">
        <v>1.1576805507233681E-2</v>
      </c>
      <c r="MP578" s="528">
        <v>9.5770635950417488E-3</v>
      </c>
      <c r="MQ578" s="528">
        <v>9.6968786468444781E-3</v>
      </c>
      <c r="MR578" s="528">
        <v>1.2355968957416518E-2</v>
      </c>
      <c r="MS578" s="528">
        <v>8.4897402081172725E-3</v>
      </c>
      <c r="MT578" s="528">
        <v>1.0463355454936827</v>
      </c>
      <c r="MU578" s="528">
        <v>2.4547126175555739E-2</v>
      </c>
      <c r="MV578" s="528">
        <v>1.3809614566159116E-2</v>
      </c>
      <c r="MW578" s="528">
        <v>1.4731878241501363E-2</v>
      </c>
      <c r="MX578" s="528">
        <v>1.2306444757116609E-2</v>
      </c>
      <c r="MY578" s="528">
        <v>7.9294686758699506E-3</v>
      </c>
      <c r="MZ578" s="528">
        <v>6.2083007617636035E-3</v>
      </c>
      <c r="NA578" s="528">
        <v>8.2743382557619333E-3</v>
      </c>
      <c r="NB578" s="528">
        <v>1.1302059120812176E-2</v>
      </c>
      <c r="NC578" s="528">
        <v>1.6527750005133724E-2</v>
      </c>
      <c r="ND578" s="528">
        <v>1.0106420010234235E-2</v>
      </c>
      <c r="NE578" s="528">
        <v>8.1278950252473784E-3</v>
      </c>
      <c r="NF578" s="528">
        <v>1.1593869383847204E-2</v>
      </c>
      <c r="NG578" s="528">
        <v>7.2779126231859699E-3</v>
      </c>
      <c r="NH578" s="528">
        <v>7.9133904953977968E-3</v>
      </c>
      <c r="NI578" s="528">
        <v>3.8992539131898041E-2</v>
      </c>
      <c r="NJ578" s="528">
        <v>2.4524871563895826E-2</v>
      </c>
      <c r="NK578" s="528">
        <v>5.0338099460949699E-2</v>
      </c>
      <c r="NL578" s="528">
        <v>1.4786893365493428E-2</v>
      </c>
      <c r="NM578" s="528">
        <v>4.8355411109663677E-3</v>
      </c>
      <c r="NN578" s="528">
        <v>3.6550963209661981E-3</v>
      </c>
      <c r="NO578" s="528">
        <v>1.9911273546843709E-3</v>
      </c>
      <c r="NP578" s="528">
        <v>5.1752359316746405E-3</v>
      </c>
      <c r="NQ578" s="528">
        <v>5.8348702512352321E-3</v>
      </c>
      <c r="NR578" s="528">
        <v>4.126068700175743E-3</v>
      </c>
      <c r="NS578" s="528">
        <v>5.4538152823520765E-3</v>
      </c>
      <c r="NT578" s="528">
        <v>6.9001597545461403E-3</v>
      </c>
      <c r="NU578" s="528">
        <v>0</v>
      </c>
      <c r="NV578" s="528">
        <v>1.9753134409597879E-2</v>
      </c>
      <c r="NW578" s="528">
        <v>1.4609503389755998E-2</v>
      </c>
      <c r="NX578" s="528">
        <v>1.3324062176407527E-2</v>
      </c>
      <c r="NY578" s="528">
        <v>1.0982254410652753E-2</v>
      </c>
      <c r="NZ578" s="528">
        <v>1.0877224495548159E-2</v>
      </c>
      <c r="OA578" s="528">
        <v>1.4058309602787667E-2</v>
      </c>
      <c r="OB578" s="528">
        <v>9.8281825618374303E-3</v>
      </c>
      <c r="OC578" s="528">
        <v>1.0595514047823269</v>
      </c>
      <c r="OD578" s="528">
        <v>3.0233920509725183E-2</v>
      </c>
      <c r="OE578" s="528">
        <v>1.6157436128614335E-2</v>
      </c>
      <c r="OF578" s="528">
        <v>1.6798343313115173E-2</v>
      </c>
      <c r="OG578" s="528">
        <v>1.2668784511791025E-2</v>
      </c>
      <c r="OH578" s="528">
        <v>8.7132640832722295E-3</v>
      </c>
      <c r="OI578" s="528">
        <v>6.8571929031786836E-3</v>
      </c>
      <c r="OJ578" s="528">
        <v>9.1493092633192358E-3</v>
      </c>
      <c r="OK578" s="528">
        <v>1.2781989563468312E-2</v>
      </c>
      <c r="OL578" s="528">
        <v>1.940591915702999E-2</v>
      </c>
      <c r="OM578" s="528">
        <v>1.1363573806786296E-2</v>
      </c>
      <c r="ON578" s="528">
        <v>9.1903268390333241E-3</v>
      </c>
      <c r="OO578" s="528">
        <v>1.3215900383677461E-2</v>
      </c>
      <c r="OP578" s="528">
        <v>7.9780857794141333E-3</v>
      </c>
      <c r="OQ578" s="528">
        <v>8.8181030642128216E-3</v>
      </c>
      <c r="OR578" s="528">
        <v>4.3929013157430308E-2</v>
      </c>
      <c r="OS578" s="528">
        <v>2.8325195688136656E-2</v>
      </c>
      <c r="OT578" s="528">
        <v>5.5028802649340007E-2</v>
      </c>
      <c r="OU578" s="528">
        <v>1.7062614847089215E-2</v>
      </c>
      <c r="OV578" s="528">
        <v>5.3957055221695296E-3</v>
      </c>
      <c r="OW578" s="528">
        <v>3.939032089148144E-3</v>
      </c>
      <c r="OX578" s="528">
        <v>2.3059354030858488E-3</v>
      </c>
      <c r="OY578" s="528">
        <v>5.8931085632731557E-3</v>
      </c>
      <c r="OZ578" s="528">
        <v>6.6106555989841062E-3</v>
      </c>
      <c r="PA578" s="528">
        <v>4.6847746879545623E-3</v>
      </c>
      <c r="PB578" s="528">
        <v>5.9415978923614996E-3</v>
      </c>
      <c r="PC578" s="528">
        <v>7.9346285151475626E-3</v>
      </c>
      <c r="PD578" s="528">
        <v>0</v>
      </c>
      <c r="PE578" s="528">
        <v>1.931124147745656E-2</v>
      </c>
      <c r="PF578" s="528">
        <v>1.4818497703275837E-2</v>
      </c>
      <c r="PG578" s="528">
        <v>1.2902268329088262E-2</v>
      </c>
      <c r="PH578" s="528">
        <v>1.074265326613363E-2</v>
      </c>
      <c r="PI578" s="528">
        <v>1.0668202217797938E-2</v>
      </c>
      <c r="PJ578" s="528">
        <v>1.3790907823390102E-2</v>
      </c>
      <c r="PK578" s="528">
        <v>9.4619580121955808E-3</v>
      </c>
      <c r="PL578" s="528">
        <v>1.0658324443822196</v>
      </c>
      <c r="PM578" s="528">
        <v>2.8980546497948557E-2</v>
      </c>
      <c r="PN578" s="528">
        <v>1.5393983080762718E-2</v>
      </c>
      <c r="PO578" s="528">
        <v>1.6785545957793208E-2</v>
      </c>
      <c r="PP578" s="528">
        <v>1.2381142352876628E-2</v>
      </c>
      <c r="PQ578" s="528">
        <v>8.3708144134644474E-3</v>
      </c>
      <c r="PR578" s="528">
        <v>6.5276935158479158E-3</v>
      </c>
      <c r="PS578" s="528">
        <v>8.6920623878647164E-3</v>
      </c>
      <c r="PT578" s="528">
        <v>1.2763281977816133E-2</v>
      </c>
      <c r="PU578" s="528">
        <v>1.8992853689826485E-2</v>
      </c>
      <c r="PV578" s="528">
        <v>1.1055960200552283E-2</v>
      </c>
      <c r="PW578" s="528">
        <v>9.2799178959008365E-3</v>
      </c>
      <c r="PX578" s="528">
        <v>1.282498583136716E-2</v>
      </c>
      <c r="PY578" s="528">
        <v>7.9324802208625023E-3</v>
      </c>
      <c r="PZ578" s="528">
        <v>8.6034765458453955E-3</v>
      </c>
      <c r="QA578" s="528">
        <v>4.5298112943943154E-2</v>
      </c>
      <c r="QB578" s="528">
        <v>2.567283855227975E-2</v>
      </c>
      <c r="QC578" s="528">
        <v>5.5265867492666071E-2</v>
      </c>
      <c r="QD578" s="528">
        <v>1.7168131405394388E-2</v>
      </c>
      <c r="QE578" s="528">
        <v>5.2708906278453021E-3</v>
      </c>
      <c r="QF578" s="528">
        <v>4.0167250544374394E-3</v>
      </c>
      <c r="QG578" s="528">
        <v>2.3741072685959461E-3</v>
      </c>
      <c r="QH578" s="528">
        <v>5.6226984760086749E-3</v>
      </c>
      <c r="QI578" s="528">
        <v>6.5592635182371451E-3</v>
      </c>
      <c r="QJ578" s="528">
        <v>4.5545561833756311E-3</v>
      </c>
      <c r="QK578" s="528">
        <v>5.7579939761440739E-3</v>
      </c>
      <c r="QL578" s="528">
        <v>7.758523705096272E-3</v>
      </c>
      <c r="QM578" s="528">
        <v>0</v>
      </c>
      <c r="QN578" s="528">
        <v>2.1489316880070362E-2</v>
      </c>
      <c r="QO578" s="528">
        <v>1.4756453748800847E-2</v>
      </c>
      <c r="QP578" s="528">
        <v>1.3996296082679207E-2</v>
      </c>
      <c r="QQ578" s="528">
        <v>1.1605914129676835E-2</v>
      </c>
      <c r="QR578" s="528">
        <v>1.1489012715524846E-2</v>
      </c>
      <c r="QS578" s="528">
        <v>1.4728642167278067E-2</v>
      </c>
      <c r="QT578" s="528">
        <v>1.0191403146244555E-2</v>
      </c>
      <c r="QU578" s="528">
        <v>1.0650465407980887</v>
      </c>
      <c r="QV578" s="528">
        <v>3.2309950090065695E-2</v>
      </c>
      <c r="QW578" s="528">
        <v>1.6678265044315833E-2</v>
      </c>
      <c r="QX578" s="528">
        <v>1.7405033098834257E-2</v>
      </c>
      <c r="QY578" s="528">
        <v>1.3112744021791479E-2</v>
      </c>
      <c r="QZ578" s="528">
        <v>9.1449528853552332E-3</v>
      </c>
      <c r="RA578" s="528">
        <v>7.0384583404104152E-3</v>
      </c>
      <c r="RB578" s="528">
        <v>9.6397797077729629E-3</v>
      </c>
      <c r="RC578" s="528">
        <v>1.3786097449090635E-2</v>
      </c>
      <c r="RD578" s="528">
        <v>1.9512754686793206E-2</v>
      </c>
      <c r="RE578" s="528">
        <v>1.1763487692978369E-2</v>
      </c>
      <c r="RF578" s="528">
        <v>9.7109410852069377E-3</v>
      </c>
      <c r="RG578" s="528">
        <v>1.3462999970261947E-2</v>
      </c>
      <c r="RH578" s="528">
        <v>8.2719969713831096E-3</v>
      </c>
      <c r="RI578" s="528">
        <v>8.9856911115385844E-3</v>
      </c>
      <c r="RJ578" s="528">
        <v>4.7324685777366836E-2</v>
      </c>
      <c r="RK578" s="528">
        <v>2.6875664915811844E-2</v>
      </c>
      <c r="RL578" s="528">
        <v>6.2854045188759547E-2</v>
      </c>
      <c r="RM578" s="528">
        <v>1.8431127308703967E-2</v>
      </c>
      <c r="RN578" s="528">
        <v>5.5156335575027053E-3</v>
      </c>
      <c r="RO578" s="528">
        <v>4.1810649617673038E-3</v>
      </c>
      <c r="RP578" s="528">
        <v>2.4539298455169356E-3</v>
      </c>
      <c r="RQ578" s="528">
        <v>5.9404285195072612E-3</v>
      </c>
      <c r="RR578" s="528">
        <v>6.8523686080481259E-3</v>
      </c>
      <c r="RS578" s="528">
        <v>4.8621937826192375E-3</v>
      </c>
      <c r="RT578" s="528">
        <v>6.0852089890163991E-3</v>
      </c>
      <c r="RU578" s="528">
        <v>8.3321596320618217E-3</v>
      </c>
      <c r="RV578" s="528">
        <v>0</v>
      </c>
      <c r="RW578" s="528">
        <v>2.9850457171191704E-2</v>
      </c>
      <c r="RX578" s="528">
        <v>1.7400425002414496E-2</v>
      </c>
      <c r="RY578" s="528">
        <v>1.8680477068632403E-2</v>
      </c>
      <c r="RZ578" s="528">
        <v>1.4954077236947211E-2</v>
      </c>
      <c r="SA578" s="528">
        <v>1.472845976807095E-2</v>
      </c>
      <c r="SB578" s="528">
        <v>1.9251493324405088E-2</v>
      </c>
      <c r="SC578" s="528">
        <v>1.3125508567335051E-2</v>
      </c>
      <c r="SD578" s="528">
        <v>1.1553084543180252</v>
      </c>
      <c r="SE578" s="528">
        <v>4.278423170960606E-2</v>
      </c>
      <c r="SF578" s="528">
        <v>2.122783615982923E-2</v>
      </c>
      <c r="SG578" s="528">
        <v>2.2193591055632067E-2</v>
      </c>
      <c r="SH578" s="528">
        <v>1.6771476551105301E-2</v>
      </c>
      <c r="SI578" s="528">
        <v>1.1929734438999213E-2</v>
      </c>
      <c r="SJ578" s="528">
        <v>9.3026710625868387E-3</v>
      </c>
      <c r="SK578" s="528">
        <v>1.2450758386707485E-2</v>
      </c>
      <c r="SL578" s="528">
        <v>1.7059195051272971E-2</v>
      </c>
      <c r="SM578" s="528">
        <v>2.8263276074135806E-2</v>
      </c>
      <c r="SN578" s="528">
        <v>1.4882708306776632E-2</v>
      </c>
      <c r="SO578" s="528">
        <v>1.2340167555344242E-2</v>
      </c>
      <c r="SP578" s="528">
        <v>1.7930900233047314E-2</v>
      </c>
      <c r="SQ578" s="528">
        <v>1.0505179813447757E-2</v>
      </c>
      <c r="SR578" s="528">
        <v>1.150546873784097E-2</v>
      </c>
      <c r="SS578" s="528">
        <v>5.7343652689746852E-2</v>
      </c>
      <c r="ST578" s="528">
        <v>3.2970061552701609E-2</v>
      </c>
      <c r="SU578" s="528">
        <v>7.4694778858660674E-2</v>
      </c>
      <c r="SV578" s="528">
        <v>2.2292887892870775E-2</v>
      </c>
      <c r="SW578" s="528">
        <v>7.0552990269957894E-3</v>
      </c>
      <c r="SX578" s="528">
        <v>5.1323397796888123E-3</v>
      </c>
      <c r="SY578" s="528">
        <v>2.9851470353553082E-3</v>
      </c>
      <c r="SZ578" s="528">
        <v>7.6271926075321145E-3</v>
      </c>
      <c r="TA578" s="528">
        <v>8.2658826154396806E-3</v>
      </c>
      <c r="TB578" s="528">
        <v>5.7465235366269581E-3</v>
      </c>
      <c r="TC578" s="528">
        <v>7.3104349339630529E-3</v>
      </c>
      <c r="TD578" s="528">
        <v>1.0376611899127945E-2</v>
      </c>
      <c r="TE578" s="528">
        <v>0</v>
      </c>
    </row>
    <row r="579" spans="1:525" x14ac:dyDescent="0.3">
      <c r="A579" s="528">
        <v>5.420165565264936E-2</v>
      </c>
      <c r="B579" s="528">
        <v>2.1865947040399625E-2</v>
      </c>
      <c r="C579" s="528">
        <v>3.6842122275442549E-2</v>
      </c>
      <c r="D579" s="528">
        <v>8.3302223860440699E-2</v>
      </c>
      <c r="E579" s="528">
        <v>5.7994389567862008E-2</v>
      </c>
      <c r="F579" s="528">
        <v>4.3429678569524781E-2</v>
      </c>
      <c r="G579" s="528">
        <v>5.1982466349126455E-2</v>
      </c>
      <c r="H579" s="528">
        <v>4.5970333989783001E-2</v>
      </c>
      <c r="I579" s="528">
        <v>1.204336133502818</v>
      </c>
      <c r="J579" s="528">
        <v>0.19856685432077395</v>
      </c>
      <c r="K579" s="528">
        <v>4.3198349430430959E-2</v>
      </c>
      <c r="L579" s="528">
        <v>3.6366586259738119E-2</v>
      </c>
      <c r="M579" s="528">
        <v>3.1864956201053757E-2</v>
      </c>
      <c r="N579" s="528">
        <v>3.2980843048165044E-2</v>
      </c>
      <c r="O579" s="528">
        <v>4.2178232409202814E-2</v>
      </c>
      <c r="P579" s="528">
        <v>4.9352120917552846E-2</v>
      </c>
      <c r="Q579" s="528">
        <v>1.2854813765930392E-2</v>
      </c>
      <c r="R579" s="528">
        <v>2.903002965042123E-2</v>
      </c>
      <c r="S579" s="528">
        <v>2.0780794989557028E-2</v>
      </c>
      <c r="T579" s="528">
        <v>1.5242695494147286E-2</v>
      </c>
      <c r="U579" s="528">
        <v>1.2193723862135601E-2</v>
      </c>
      <c r="V579" s="528">
        <v>1.7470450679220331E-2</v>
      </c>
      <c r="W579" s="528">
        <v>1.3147147010578678E-2</v>
      </c>
      <c r="X579" s="528">
        <v>1.3255562855397101E-2</v>
      </c>
      <c r="Y579" s="528">
        <v>1.2249301079004559E-2</v>
      </c>
      <c r="Z579" s="528">
        <v>1.2578995002622575E-2</v>
      </c>
      <c r="AA579" s="528">
        <v>8.4522684008490594E-3</v>
      </c>
      <c r="AB579" s="528">
        <v>5.8790856321804825E-3</v>
      </c>
      <c r="AC579" s="528">
        <v>5.1897524023748051E-3</v>
      </c>
      <c r="AD579" s="528">
        <v>1.101820242542122E-2</v>
      </c>
      <c r="AE579" s="528">
        <v>9.8498275910069381E-3</v>
      </c>
      <c r="AF579" s="528">
        <v>6.1177130973215895E-3</v>
      </c>
      <c r="AG579" s="528">
        <v>4.2474335417185871E-2</v>
      </c>
      <c r="AH579" s="528">
        <v>1.7486179111570063E-2</v>
      </c>
      <c r="AI579" s="528">
        <v>0</v>
      </c>
      <c r="AJ579" s="528">
        <v>5.0480485686413883E-2</v>
      </c>
      <c r="AK579" s="528">
        <v>2.1123291887106613E-2</v>
      </c>
      <c r="AL579" s="528">
        <v>3.5666741612468453E-2</v>
      </c>
      <c r="AM579" s="528">
        <v>8.1019670571489011E-2</v>
      </c>
      <c r="AN579" s="528">
        <v>5.6798459719346737E-2</v>
      </c>
      <c r="AO579" s="528">
        <v>4.2386633175580141E-2</v>
      </c>
      <c r="AP579" s="528">
        <v>4.9777476359545533E-2</v>
      </c>
      <c r="AQ579" s="528">
        <v>4.242862508311708E-2</v>
      </c>
      <c r="AR579" s="528">
        <v>1.2002355431842204</v>
      </c>
      <c r="AS579" s="528">
        <v>0.18956678051859152</v>
      </c>
      <c r="AT579" s="528">
        <v>4.3251175116729719E-2</v>
      </c>
      <c r="AU579" s="528">
        <v>3.5678407710079608E-2</v>
      </c>
      <c r="AV579" s="528">
        <v>3.1527409854075143E-2</v>
      </c>
      <c r="AW579" s="528">
        <v>3.1872196935072851E-2</v>
      </c>
      <c r="AX579" s="528">
        <v>4.1232785956943838E-2</v>
      </c>
      <c r="AY579" s="528">
        <v>4.7769781453070204E-2</v>
      </c>
      <c r="AZ579" s="528">
        <v>1.2312825317436535E-2</v>
      </c>
      <c r="BA579" s="528">
        <v>2.8495216729252253E-2</v>
      </c>
      <c r="BB579" s="528">
        <v>2.0167663836713003E-2</v>
      </c>
      <c r="BC579" s="528">
        <v>1.5133299108419108E-2</v>
      </c>
      <c r="BD579" s="528">
        <v>1.1995566889118929E-2</v>
      </c>
      <c r="BE579" s="528">
        <v>1.7196364152244764E-2</v>
      </c>
      <c r="BF579" s="528">
        <v>1.2891261456594872E-2</v>
      </c>
      <c r="BG579" s="528">
        <v>1.2484473186718201E-2</v>
      </c>
      <c r="BH579" s="528">
        <v>1.1808026721006603E-2</v>
      </c>
      <c r="BI579" s="528">
        <v>1.2258505677581107E-2</v>
      </c>
      <c r="BJ579" s="528">
        <v>8.49255461933986E-3</v>
      </c>
      <c r="BK579" s="528">
        <v>5.6470282662173243E-3</v>
      </c>
      <c r="BL579" s="528">
        <v>5.0877845313997425E-3</v>
      </c>
      <c r="BM579" s="528">
        <v>1.046326776001544E-2</v>
      </c>
      <c r="BN579" s="528">
        <v>9.3993972821098167E-3</v>
      </c>
      <c r="BO579" s="528">
        <v>6.1484437464516825E-3</v>
      </c>
      <c r="BP579" s="528">
        <v>3.9961641684992645E-2</v>
      </c>
      <c r="BQ579" s="528">
        <v>1.6781148705230561E-2</v>
      </c>
      <c r="BR579" s="528">
        <v>0</v>
      </c>
      <c r="BS579" s="528">
        <v>4.9834378439341617E-2</v>
      </c>
      <c r="BT579" s="528">
        <v>2.2022902137599581E-2</v>
      </c>
      <c r="BU579" s="528">
        <v>3.5621035951815316E-2</v>
      </c>
      <c r="BV579" s="528">
        <v>8.0992274876601586E-2</v>
      </c>
      <c r="BW579" s="528">
        <v>5.6748931512456829E-2</v>
      </c>
      <c r="BX579" s="528">
        <v>4.3215810133616347E-2</v>
      </c>
      <c r="BY579" s="528">
        <v>4.9240278428476704E-2</v>
      </c>
      <c r="BZ579" s="528">
        <v>4.2625557993775195E-2</v>
      </c>
      <c r="CA579" s="528">
        <v>1.2038472789072101</v>
      </c>
      <c r="CB579" s="528">
        <v>0.19233260220311735</v>
      </c>
      <c r="CC579" s="528">
        <v>4.4655567065605653E-2</v>
      </c>
      <c r="CD579" s="528">
        <v>3.7033896980801437E-2</v>
      </c>
      <c r="CE579" s="528">
        <v>3.23872428068556E-2</v>
      </c>
      <c r="CF579" s="528">
        <v>3.313551830184977E-2</v>
      </c>
      <c r="CG579" s="528">
        <v>4.1671241229642005E-2</v>
      </c>
      <c r="CH579" s="528">
        <v>4.8419824867537861E-2</v>
      </c>
      <c r="CI579" s="528">
        <v>1.2969074431863865E-2</v>
      </c>
      <c r="CJ579" s="528">
        <v>2.9243267616731083E-2</v>
      </c>
      <c r="CK579" s="528">
        <v>2.0316370525830629E-2</v>
      </c>
      <c r="CL579" s="528">
        <v>1.5401210335914397E-2</v>
      </c>
      <c r="CM579" s="528">
        <v>1.2398642957449588E-2</v>
      </c>
      <c r="CN579" s="528">
        <v>1.7124078741612977E-2</v>
      </c>
      <c r="CO579" s="528">
        <v>1.3249186271967899E-2</v>
      </c>
      <c r="CP579" s="528">
        <v>1.2419664026388874E-2</v>
      </c>
      <c r="CQ579" s="528">
        <v>1.2252588870876154E-2</v>
      </c>
      <c r="CR579" s="528">
        <v>1.2571989721987583E-2</v>
      </c>
      <c r="CS579" s="528">
        <v>8.6851252614596267E-3</v>
      </c>
      <c r="CT579" s="528">
        <v>5.7569647546688594E-3</v>
      </c>
      <c r="CU579" s="528">
        <v>5.1707986370819322E-3</v>
      </c>
      <c r="CV579" s="528">
        <v>1.0509254716199404E-2</v>
      </c>
      <c r="CW579" s="528">
        <v>9.5623956409606244E-3</v>
      </c>
      <c r="CX579" s="528">
        <v>6.390154147776576E-3</v>
      </c>
      <c r="CY579" s="528">
        <v>4.0205515760378785E-2</v>
      </c>
      <c r="CZ579" s="528">
        <v>1.718253945149496E-2</v>
      </c>
      <c r="DA579" s="528">
        <v>0</v>
      </c>
      <c r="DB579" s="528">
        <v>4.9556314207843434E-2</v>
      </c>
      <c r="DC579" s="528">
        <v>2.0629819477712547E-2</v>
      </c>
      <c r="DD579" s="528">
        <v>3.500793525330493E-2</v>
      </c>
      <c r="DE579" s="528">
        <v>7.7377341307241734E-2</v>
      </c>
      <c r="DF579" s="528">
        <v>5.6123990116551614E-2</v>
      </c>
      <c r="DG579" s="528">
        <v>4.2050962417590883E-2</v>
      </c>
      <c r="DH579" s="528">
        <v>4.7523257864907048E-2</v>
      </c>
      <c r="DI579" s="528">
        <v>4.8963191437246117E-2</v>
      </c>
      <c r="DJ579" s="528">
        <v>1.1945813250121624</v>
      </c>
      <c r="DK579" s="528">
        <v>0.1837753730045516</v>
      </c>
      <c r="DL579" s="528">
        <v>4.303498772477625E-2</v>
      </c>
      <c r="DM579" s="528">
        <v>3.6003066106813746E-2</v>
      </c>
      <c r="DN579" s="528">
        <v>3.1411602248775566E-2</v>
      </c>
      <c r="DO579" s="528">
        <v>3.2165391832863759E-2</v>
      </c>
      <c r="DP579" s="528">
        <v>4.1086123983606365E-2</v>
      </c>
      <c r="DQ579" s="528">
        <v>4.6598813199368226E-2</v>
      </c>
      <c r="DR579" s="528">
        <v>1.3156648116717896E-2</v>
      </c>
      <c r="DS579" s="528">
        <v>2.8303474531617748E-2</v>
      </c>
      <c r="DT579" s="528">
        <v>2.0249238621851701E-2</v>
      </c>
      <c r="DU579" s="528">
        <v>1.5576159810409372E-2</v>
      </c>
      <c r="DV579" s="528">
        <v>1.2146422823699867E-2</v>
      </c>
      <c r="DW579" s="528">
        <v>1.6840748460325954E-2</v>
      </c>
      <c r="DX579" s="528">
        <v>1.3105106105142646E-2</v>
      </c>
      <c r="DY579" s="528">
        <v>1.2579857827488794E-2</v>
      </c>
      <c r="DZ579" s="528">
        <v>1.2092520382749822E-2</v>
      </c>
      <c r="EA579" s="528">
        <v>1.2626797963715146E-2</v>
      </c>
      <c r="EB579" s="528">
        <v>8.4133622222365215E-3</v>
      </c>
      <c r="EC579" s="528">
        <v>5.7537073532155595E-3</v>
      </c>
      <c r="ED579" s="528">
        <v>5.0587802756174262E-3</v>
      </c>
      <c r="EE579" s="528">
        <v>1.0965359121648218E-2</v>
      </c>
      <c r="EF579" s="528">
        <v>9.3818633948685413E-3</v>
      </c>
      <c r="EG579" s="528">
        <v>6.2305743963099874E-3</v>
      </c>
      <c r="EH579" s="528">
        <v>3.9518796698094834E-2</v>
      </c>
      <c r="EI579" s="528">
        <v>1.6597306213972776E-2</v>
      </c>
      <c r="EJ579" s="528">
        <v>0</v>
      </c>
      <c r="EK579" s="528">
        <v>5.0108873886029373E-2</v>
      </c>
      <c r="EL579" s="528">
        <v>2.0417252462142162E-2</v>
      </c>
      <c r="EM579" s="528">
        <v>3.5118830393329838E-2</v>
      </c>
      <c r="EN579" s="528">
        <v>7.7818745812956946E-2</v>
      </c>
      <c r="EO579" s="528">
        <v>5.8634243191168882E-2</v>
      </c>
      <c r="EP579" s="528">
        <v>4.1088010244364197E-2</v>
      </c>
      <c r="EQ579" s="528">
        <v>4.7733553454092331E-2</v>
      </c>
      <c r="ER579" s="528">
        <v>3.679627224113851E-2</v>
      </c>
      <c r="ES579" s="528">
        <v>1.1971392853064653</v>
      </c>
      <c r="ET579" s="528">
        <v>0.18399419833333044</v>
      </c>
      <c r="EU579" s="528">
        <v>4.2277490437008174E-2</v>
      </c>
      <c r="EV579" s="528">
        <v>3.5845638434836347E-2</v>
      </c>
      <c r="EW579" s="528">
        <v>3.2068827180253952E-2</v>
      </c>
      <c r="EX579" s="528">
        <v>3.2116703897205751E-2</v>
      </c>
      <c r="EY579" s="528">
        <v>4.2249000269233165E-2</v>
      </c>
      <c r="EZ579" s="528">
        <v>4.6585824796278409E-2</v>
      </c>
      <c r="FA579" s="528">
        <v>1.3211064402871385E-2</v>
      </c>
      <c r="FB579" s="528">
        <v>2.8105535402365298E-2</v>
      </c>
      <c r="FC579" s="528">
        <v>2.0518005148223876E-2</v>
      </c>
      <c r="FD579" s="528">
        <v>1.5861197947666283E-2</v>
      </c>
      <c r="FE579" s="528">
        <v>1.2326233205449707E-2</v>
      </c>
      <c r="FF579" s="528">
        <v>1.6843930074467765E-2</v>
      </c>
      <c r="FG579" s="528">
        <v>1.2832907785994566E-2</v>
      </c>
      <c r="FH579" s="528">
        <v>1.1769676886003385E-2</v>
      </c>
      <c r="FI579" s="528">
        <v>1.2253134831944755E-2</v>
      </c>
      <c r="FJ579" s="528">
        <v>1.2491606479984227E-2</v>
      </c>
      <c r="FK579" s="528">
        <v>8.5619442262375306E-3</v>
      </c>
      <c r="FL579" s="528">
        <v>6.0516488881998511E-3</v>
      </c>
      <c r="FM579" s="528">
        <v>5.1376442507099617E-3</v>
      </c>
      <c r="FN579" s="528">
        <v>1.1189274190211549E-2</v>
      </c>
      <c r="FO579" s="528">
        <v>9.6560135242497944E-3</v>
      </c>
      <c r="FP579" s="528">
        <v>6.3686428117526268E-3</v>
      </c>
      <c r="FQ579" s="528">
        <v>3.9800777412194017E-2</v>
      </c>
      <c r="FR579" s="528">
        <v>1.6932664601896127E-2</v>
      </c>
      <c r="FS579" s="528">
        <v>0</v>
      </c>
      <c r="FT579" s="528">
        <v>5.2324378625562273E-2</v>
      </c>
      <c r="FU579" s="528">
        <v>2.0609819624105234E-2</v>
      </c>
      <c r="FV579" s="528">
        <v>3.635905206059762E-2</v>
      </c>
      <c r="FW579" s="528">
        <v>7.9350508950734366E-2</v>
      </c>
      <c r="FX579" s="528">
        <v>5.8810935580990084E-2</v>
      </c>
      <c r="FY579" s="528">
        <v>5.1041153482556958E-2</v>
      </c>
      <c r="FZ579" s="528">
        <v>5.1395933890968734E-2</v>
      </c>
      <c r="GA579" s="528">
        <v>3.338669663424474E-2</v>
      </c>
      <c r="GB579" s="528">
        <v>1.2187202308352612</v>
      </c>
      <c r="GC579" s="528">
        <v>0.19132315000556355</v>
      </c>
      <c r="GD579" s="528">
        <v>4.4653863911373749E-2</v>
      </c>
      <c r="GE579" s="528">
        <v>3.6562232863666722E-2</v>
      </c>
      <c r="GF579" s="528">
        <v>3.0384251637947297E-2</v>
      </c>
      <c r="GG579" s="528">
        <v>3.2511405912866206E-2</v>
      </c>
      <c r="GH579" s="528">
        <v>3.9971756171788081E-2</v>
      </c>
      <c r="GI579" s="528">
        <v>4.8410994209535478E-2</v>
      </c>
      <c r="GJ579" s="528">
        <v>1.3103870292094456E-2</v>
      </c>
      <c r="GK579" s="528">
        <v>2.9445137109527033E-2</v>
      </c>
      <c r="GL579" s="528">
        <v>1.9253622021582848E-2</v>
      </c>
      <c r="GM579" s="528">
        <v>1.4926036158228415E-2</v>
      </c>
      <c r="GN579" s="528">
        <v>1.2109248424130879E-2</v>
      </c>
      <c r="GO579" s="528">
        <v>1.8829762735468322E-2</v>
      </c>
      <c r="GP579" s="528">
        <v>1.2280347476662436E-2</v>
      </c>
      <c r="GQ579" s="528">
        <v>1.1961308294295704E-2</v>
      </c>
      <c r="GR579" s="528">
        <v>1.2459609952363778E-2</v>
      </c>
      <c r="GS579" s="528">
        <v>1.2288790338378625E-2</v>
      </c>
      <c r="GT579" s="528">
        <v>9.3181981707715807E-3</v>
      </c>
      <c r="GU579" s="528">
        <v>6.5994126281563731E-3</v>
      </c>
      <c r="GV579" s="528">
        <v>5.1417550648321167E-3</v>
      </c>
      <c r="GW579" s="528">
        <v>1.1933950492990021E-2</v>
      </c>
      <c r="GX579" s="528">
        <v>1.028682432336156E-2</v>
      </c>
      <c r="GY579" s="528">
        <v>6.6239472283186433E-3</v>
      </c>
      <c r="GZ579" s="528">
        <v>4.2722073685468244E-2</v>
      </c>
      <c r="HA579" s="528">
        <v>1.8332991348002006E-2</v>
      </c>
      <c r="HB579" s="528">
        <v>0</v>
      </c>
      <c r="HC579" s="528">
        <v>5.3094131694143884E-2</v>
      </c>
      <c r="HD579" s="528">
        <v>2.1164002682487484E-2</v>
      </c>
      <c r="HE579" s="528">
        <v>3.6864604657926459E-2</v>
      </c>
      <c r="HF579" s="528">
        <v>7.7759420073092125E-2</v>
      </c>
      <c r="HG579" s="528">
        <v>5.9495816459262565E-2</v>
      </c>
      <c r="HH579" s="528">
        <v>5.3352821811582275E-2</v>
      </c>
      <c r="HI579" s="528">
        <v>5.1759554656995582E-2</v>
      </c>
      <c r="HJ579" s="528">
        <v>3.5446587810249106E-2</v>
      </c>
      <c r="HK579" s="528">
        <v>1.2157878650517284</v>
      </c>
      <c r="HL579" s="528">
        <v>0.18990886600925702</v>
      </c>
      <c r="HM579" s="528">
        <v>4.492570493938261E-2</v>
      </c>
      <c r="HN579" s="528">
        <v>3.6701764745765232E-2</v>
      </c>
      <c r="HO579" s="528">
        <v>3.0604788777473874E-2</v>
      </c>
      <c r="HP579" s="528">
        <v>3.2970088852333358E-2</v>
      </c>
      <c r="HQ579" s="528">
        <v>3.9295163086253568E-2</v>
      </c>
      <c r="HR579" s="528">
        <v>4.853578514493375E-2</v>
      </c>
      <c r="HS579" s="528">
        <v>1.2970985826807686E-2</v>
      </c>
      <c r="HT579" s="528">
        <v>2.9151769553618655E-2</v>
      </c>
      <c r="HU579" s="528">
        <v>1.958402273904996E-2</v>
      </c>
      <c r="HV579" s="528">
        <v>1.4825524656563224E-2</v>
      </c>
      <c r="HW579" s="528">
        <v>1.2284759284234836E-2</v>
      </c>
      <c r="HX579" s="528">
        <v>1.905397105762131E-2</v>
      </c>
      <c r="HY579" s="528">
        <v>1.2091632357302791E-2</v>
      </c>
      <c r="HZ579" s="528">
        <v>1.134863888642154E-2</v>
      </c>
      <c r="IA579" s="528">
        <v>1.2485040902839277E-2</v>
      </c>
      <c r="IB579" s="528">
        <v>1.2261302899749167E-2</v>
      </c>
      <c r="IC579" s="528">
        <v>9.5030135147876477E-3</v>
      </c>
      <c r="ID579" s="528">
        <v>7.0081347451255663E-3</v>
      </c>
      <c r="IE579" s="528">
        <v>4.88208765613632E-3</v>
      </c>
      <c r="IF579" s="528">
        <v>1.1963509379563435E-2</v>
      </c>
      <c r="IG579" s="528">
        <v>1.033966043332143E-2</v>
      </c>
      <c r="IH579" s="528">
        <v>6.7772716772266355E-3</v>
      </c>
      <c r="II579" s="528">
        <v>4.5109787835650693E-2</v>
      </c>
      <c r="IJ579" s="528">
        <v>1.844014123656245E-2</v>
      </c>
      <c r="IK579" s="528">
        <v>0</v>
      </c>
      <c r="IL579" s="528">
        <v>5.2089389044075694E-2</v>
      </c>
      <c r="IM579" s="528">
        <v>2.0712153393967661E-2</v>
      </c>
      <c r="IN579" s="528">
        <v>3.6652467394566776E-2</v>
      </c>
      <c r="IO579" s="528">
        <v>7.4012421458793734E-2</v>
      </c>
      <c r="IP579" s="528">
        <v>5.8282150844083051E-2</v>
      </c>
      <c r="IQ579" s="528">
        <v>5.2994188933369289E-2</v>
      </c>
      <c r="IR579" s="528">
        <v>5.1624908091667226E-2</v>
      </c>
      <c r="IS579" s="528">
        <v>3.5431671744681356E-2</v>
      </c>
      <c r="IT579" s="528">
        <v>1.2081055035724908</v>
      </c>
      <c r="IU579" s="528">
        <v>0.18242682937707044</v>
      </c>
      <c r="IV579" s="528">
        <v>4.4149758568901583E-2</v>
      </c>
      <c r="IW579" s="528">
        <v>3.6485289755360056E-2</v>
      </c>
      <c r="IX579" s="528">
        <v>3.0741335707014067E-2</v>
      </c>
      <c r="IY579" s="528">
        <v>3.1651687685388917E-2</v>
      </c>
      <c r="IZ579" s="528">
        <v>3.9488848285674463E-2</v>
      </c>
      <c r="JA579" s="528">
        <v>4.8643614562103844E-2</v>
      </c>
      <c r="JB579" s="528">
        <v>1.2682267179233852E-2</v>
      </c>
      <c r="JC579" s="528">
        <v>2.8114887021236441E-2</v>
      </c>
      <c r="JD579" s="528">
        <v>1.9354229896741411E-2</v>
      </c>
      <c r="JE579" s="528">
        <v>1.4366837007385115E-2</v>
      </c>
      <c r="JF579" s="528">
        <v>1.2096689125317119E-2</v>
      </c>
      <c r="JG579" s="528">
        <v>1.8603751594909752E-2</v>
      </c>
      <c r="JH579" s="528">
        <v>1.2108070161146782E-2</v>
      </c>
      <c r="JI579" s="528">
        <v>1.0873797897752608E-2</v>
      </c>
      <c r="JJ579" s="528">
        <v>1.2044142381096377E-2</v>
      </c>
      <c r="JK579" s="528">
        <v>1.1931958485704578E-2</v>
      </c>
      <c r="JL579" s="528">
        <v>8.8941618362780618E-3</v>
      </c>
      <c r="JM579" s="528">
        <v>6.5917540375837608E-3</v>
      </c>
      <c r="JN579" s="528">
        <v>4.6414076359587702E-3</v>
      </c>
      <c r="JO579" s="528">
        <v>1.166737049220702E-2</v>
      </c>
      <c r="JP579" s="528">
        <v>1.0567145345794556E-2</v>
      </c>
      <c r="JQ579" s="528">
        <v>6.6241339011225836E-3</v>
      </c>
      <c r="JR579" s="528">
        <v>4.4915331659274298E-2</v>
      </c>
      <c r="JS579" s="528">
        <v>1.8334202129931046E-2</v>
      </c>
      <c r="JT579" s="528">
        <v>0</v>
      </c>
      <c r="JU579" s="528">
        <v>5.1170448430688624E-2</v>
      </c>
      <c r="JV579" s="528">
        <v>2.1051392982916115E-2</v>
      </c>
      <c r="JW579" s="528">
        <v>3.5317619264758154E-2</v>
      </c>
      <c r="JX579" s="528">
        <v>7.2167600201829774E-2</v>
      </c>
      <c r="JY579" s="528">
        <v>5.612549602567303E-2</v>
      </c>
      <c r="JZ579" s="528">
        <v>5.2137853793118964E-2</v>
      </c>
      <c r="KA579" s="528">
        <v>4.9694657519355333E-2</v>
      </c>
      <c r="KB579" s="528">
        <v>3.2006258427374007E-2</v>
      </c>
      <c r="KC579" s="528">
        <v>1.2113267072295189</v>
      </c>
      <c r="KD579" s="528">
        <v>0.17926419351920087</v>
      </c>
      <c r="KE579" s="528">
        <v>4.2542310490724031E-2</v>
      </c>
      <c r="KF579" s="528">
        <v>3.669168425178123E-2</v>
      </c>
      <c r="KG579" s="528">
        <v>2.9442707994854475E-2</v>
      </c>
      <c r="KH579" s="528">
        <v>3.059411302616245E-2</v>
      </c>
      <c r="KI579" s="528">
        <v>3.8250095465686938E-2</v>
      </c>
      <c r="KJ579" s="528">
        <v>4.8213088458213989E-2</v>
      </c>
      <c r="KK579" s="528">
        <v>1.2287455357800762E-2</v>
      </c>
      <c r="KL579" s="528">
        <v>2.7149135819542609E-2</v>
      </c>
      <c r="KM579" s="528">
        <v>1.8768584120910387E-2</v>
      </c>
      <c r="KN579" s="528">
        <v>1.407541316648799E-2</v>
      </c>
      <c r="KO579" s="528">
        <v>1.1301017373213207E-2</v>
      </c>
      <c r="KP579" s="528">
        <v>1.8117433329552617E-2</v>
      </c>
      <c r="KQ579" s="528">
        <v>1.1939275741799376E-2</v>
      </c>
      <c r="KR579" s="528">
        <v>1.0767064514471325E-2</v>
      </c>
      <c r="KS579" s="528">
        <v>1.1158053782528592E-2</v>
      </c>
      <c r="KT579" s="528">
        <v>1.1447931630760242E-2</v>
      </c>
      <c r="KU579" s="528">
        <v>8.3975045913207563E-3</v>
      </c>
      <c r="KV579" s="528">
        <v>6.3051022600999675E-3</v>
      </c>
      <c r="KW579" s="528">
        <v>4.4608115302274863E-3</v>
      </c>
      <c r="KX579" s="528">
        <v>1.1299500233363687E-2</v>
      </c>
      <c r="KY579" s="528">
        <v>1.0264234364648005E-2</v>
      </c>
      <c r="KZ579" s="528">
        <v>6.3142363537760137E-3</v>
      </c>
      <c r="LA579" s="528">
        <v>4.3527063289855415E-2</v>
      </c>
      <c r="LB579" s="528">
        <v>1.7801146538193934E-2</v>
      </c>
      <c r="LC579" s="528">
        <v>0</v>
      </c>
      <c r="LD579" s="528">
        <v>4.9443272319176251E-2</v>
      </c>
      <c r="LE579" s="528">
        <v>2.3026959394282218E-2</v>
      </c>
      <c r="LF579" s="528">
        <v>3.4812165980972642E-2</v>
      </c>
      <c r="LG579" s="528">
        <v>7.2999976217521911E-2</v>
      </c>
      <c r="LH579" s="528">
        <v>5.7466598134763777E-2</v>
      </c>
      <c r="LI579" s="528">
        <v>5.0661101648980307E-2</v>
      </c>
      <c r="LJ579" s="528">
        <v>4.9012374387195669E-2</v>
      </c>
      <c r="LK579" s="528">
        <v>3.3470341367673941E-2</v>
      </c>
      <c r="LL579" s="528">
        <v>1.214372960377198</v>
      </c>
      <c r="LM579" s="528">
        <v>0.17867426444605827</v>
      </c>
      <c r="LN579" s="528">
        <v>4.1914349125037241E-2</v>
      </c>
      <c r="LO579" s="528">
        <v>3.6665366033489868E-2</v>
      </c>
      <c r="LP579" s="528">
        <v>2.9700465443128658E-2</v>
      </c>
      <c r="LQ579" s="528">
        <v>2.9985076401305179E-2</v>
      </c>
      <c r="LR579" s="528">
        <v>3.8368249250365978E-2</v>
      </c>
      <c r="LS579" s="528">
        <v>4.7240605997913875E-2</v>
      </c>
      <c r="LT579" s="528">
        <v>1.2032916782439068E-2</v>
      </c>
      <c r="LU579" s="528">
        <v>2.6325634577648822E-2</v>
      </c>
      <c r="LV579" s="528">
        <v>1.8854807699857545E-2</v>
      </c>
      <c r="LW579" s="528">
        <v>1.4417826725071355E-2</v>
      </c>
      <c r="LX579" s="528">
        <v>1.1475866999965226E-2</v>
      </c>
      <c r="LY579" s="528">
        <v>1.7765834579764172E-2</v>
      </c>
      <c r="LZ579" s="528">
        <v>1.1988000742818819E-2</v>
      </c>
      <c r="MA579" s="528">
        <v>9.727292625468037E-3</v>
      </c>
      <c r="MB579" s="528">
        <v>1.1354852819655863E-2</v>
      </c>
      <c r="MC579" s="528">
        <v>1.1460306895426205E-2</v>
      </c>
      <c r="MD579" s="528">
        <v>8.3984297233046703E-3</v>
      </c>
      <c r="ME579" s="528">
        <v>6.1720122279490209E-3</v>
      </c>
      <c r="MF579" s="528">
        <v>4.4605395026302494E-3</v>
      </c>
      <c r="MG579" s="528">
        <v>1.1465235571281037E-2</v>
      </c>
      <c r="MH579" s="528">
        <v>1.0263427697071965E-2</v>
      </c>
      <c r="MI579" s="528">
        <v>6.5188959858022795E-3</v>
      </c>
      <c r="MJ579" s="528">
        <v>4.6546636189293576E-2</v>
      </c>
      <c r="MK579" s="528">
        <v>1.802943204015486E-2</v>
      </c>
      <c r="ML579" s="528">
        <v>0</v>
      </c>
      <c r="MM579" s="528">
        <v>4.7084101332595149E-2</v>
      </c>
      <c r="MN579" s="528">
        <v>2.2972495548147044E-2</v>
      </c>
      <c r="MO579" s="528">
        <v>3.2367921495602789E-2</v>
      </c>
      <c r="MP579" s="528">
        <v>6.9277976269155772E-2</v>
      </c>
      <c r="MQ579" s="528">
        <v>5.417710735571292E-2</v>
      </c>
      <c r="MR579" s="528">
        <v>4.9763525678875709E-2</v>
      </c>
      <c r="MS579" s="528">
        <v>4.5702246783226042E-2</v>
      </c>
      <c r="MT579" s="528">
        <v>3.7083751596403751E-2</v>
      </c>
      <c r="MU579" s="528">
        <v>1.1983990484843223</v>
      </c>
      <c r="MV579" s="528">
        <v>0.17297359885449429</v>
      </c>
      <c r="MW579" s="528">
        <v>4.0096487322694038E-2</v>
      </c>
      <c r="MX579" s="528">
        <v>3.4943247117309138E-2</v>
      </c>
      <c r="MY579" s="528">
        <v>2.801274293217541E-2</v>
      </c>
      <c r="MZ579" s="528">
        <v>2.8417234576513378E-2</v>
      </c>
      <c r="NA579" s="528">
        <v>3.5180132131328624E-2</v>
      </c>
      <c r="NB579" s="528">
        <v>4.5842769290518837E-2</v>
      </c>
      <c r="NC579" s="528">
        <v>1.1615307148450014E-2</v>
      </c>
      <c r="ND579" s="528">
        <v>2.4968910705100822E-2</v>
      </c>
      <c r="NE579" s="528">
        <v>1.6999595595001124E-2</v>
      </c>
      <c r="NF579" s="528">
        <v>1.2731123481002523E-2</v>
      </c>
      <c r="NG579" s="528">
        <v>1.0319866042625834E-2</v>
      </c>
      <c r="NH579" s="528">
        <v>1.7106403829022773E-2</v>
      </c>
      <c r="NI579" s="528">
        <v>1.1258436060316119E-2</v>
      </c>
      <c r="NJ579" s="528">
        <v>8.7803093113577521E-3</v>
      </c>
      <c r="NK579" s="528">
        <v>1.1295279550439342E-2</v>
      </c>
      <c r="NL579" s="528">
        <v>1.0505411984714285E-2</v>
      </c>
      <c r="NM579" s="528">
        <v>8.0040833006197014E-3</v>
      </c>
      <c r="NN579" s="528">
        <v>5.8643884906445275E-3</v>
      </c>
      <c r="NO579" s="528">
        <v>4.276675950001591E-3</v>
      </c>
      <c r="NP579" s="528">
        <v>1.0582304721226711E-2</v>
      </c>
      <c r="NQ579" s="528">
        <v>9.3506225216013275E-3</v>
      </c>
      <c r="NR579" s="528">
        <v>5.7577729941655749E-3</v>
      </c>
      <c r="NS579" s="528">
        <v>4.6666296675157967E-2</v>
      </c>
      <c r="NT579" s="528">
        <v>1.6529727007140026E-2</v>
      </c>
      <c r="NU579" s="528">
        <v>0</v>
      </c>
      <c r="NV579" s="528">
        <v>4.5688623784912605E-2</v>
      </c>
      <c r="NW579" s="528">
        <v>2.1252670348177523E-2</v>
      </c>
      <c r="NX579" s="528">
        <v>3.1592126428200237E-2</v>
      </c>
      <c r="NY579" s="528">
        <v>6.7689593724690994E-2</v>
      </c>
      <c r="NZ579" s="528">
        <v>5.4551864900135388E-2</v>
      </c>
      <c r="OA579" s="528">
        <v>4.8039592483783332E-2</v>
      </c>
      <c r="OB579" s="528">
        <v>4.5423555682579025E-2</v>
      </c>
      <c r="OC579" s="528">
        <v>3.7419132802881179E-2</v>
      </c>
      <c r="OD579" s="528">
        <v>1.1944665017601288</v>
      </c>
      <c r="OE579" s="528">
        <v>0.1698977420147898</v>
      </c>
      <c r="OF579" s="528">
        <v>4.0245980496873709E-2</v>
      </c>
      <c r="OG579" s="528">
        <v>3.210191012689078E-2</v>
      </c>
      <c r="OH579" s="528">
        <v>2.7059290996382629E-2</v>
      </c>
      <c r="OI579" s="528">
        <v>2.7432282171958301E-2</v>
      </c>
      <c r="OJ579" s="528">
        <v>3.3978940836747622E-2</v>
      </c>
      <c r="OK579" s="528">
        <v>4.4551341356845478E-2</v>
      </c>
      <c r="OL579" s="528">
        <v>1.1720546878730739E-2</v>
      </c>
      <c r="OM579" s="528">
        <v>2.4717362810409052E-2</v>
      </c>
      <c r="ON579" s="528">
        <v>1.6352193104375409E-2</v>
      </c>
      <c r="OO579" s="528">
        <v>1.2299921038221707E-2</v>
      </c>
      <c r="OP579" s="528">
        <v>9.7886431848519407E-3</v>
      </c>
      <c r="OQ579" s="528">
        <v>1.6549546599284547E-2</v>
      </c>
      <c r="OR579" s="528">
        <v>1.1286615402195832E-2</v>
      </c>
      <c r="OS579" s="528">
        <v>9.066883444098655E-3</v>
      </c>
      <c r="OT579" s="528">
        <v>1.1327388127917669E-2</v>
      </c>
      <c r="OU579" s="528">
        <v>1.018928622901487E-2</v>
      </c>
      <c r="OV579" s="528">
        <v>7.6559599634825537E-3</v>
      </c>
      <c r="OW579" s="528">
        <v>5.5341464553751302E-3</v>
      </c>
      <c r="OX579" s="528">
        <v>4.2836646896857239E-3</v>
      </c>
      <c r="OY579" s="528">
        <v>1.0274258940187384E-2</v>
      </c>
      <c r="OZ579" s="528">
        <v>9.346691019054193E-3</v>
      </c>
      <c r="PA579" s="528">
        <v>5.6655132363711384E-3</v>
      </c>
      <c r="PB579" s="528">
        <v>4.5886774071184806E-2</v>
      </c>
      <c r="PC579" s="528">
        <v>1.6262539230906464E-2</v>
      </c>
      <c r="PD579" s="528">
        <v>0</v>
      </c>
      <c r="PE579" s="528">
        <v>4.6987155423699634E-2</v>
      </c>
      <c r="PF579" s="528">
        <v>2.2832283024442519E-2</v>
      </c>
      <c r="PG579" s="528">
        <v>3.2155340040536502E-2</v>
      </c>
      <c r="PH579" s="528">
        <v>6.7948122747187575E-2</v>
      </c>
      <c r="PI579" s="528">
        <v>5.4936407466026467E-2</v>
      </c>
      <c r="PJ579" s="528">
        <v>4.9994990425789192E-2</v>
      </c>
      <c r="PK579" s="528">
        <v>4.567436090021703E-2</v>
      </c>
      <c r="PL579" s="528">
        <v>4.0139572729551085E-2</v>
      </c>
      <c r="PM579" s="528">
        <v>1.2032397244287103</v>
      </c>
      <c r="PN579" s="528">
        <v>0.17140789480711438</v>
      </c>
      <c r="PO579" s="528">
        <v>4.1077950706125584E-2</v>
      </c>
      <c r="PP579" s="528">
        <v>3.3214032850057161E-2</v>
      </c>
      <c r="PQ579" s="528">
        <v>2.7541764981327495E-2</v>
      </c>
      <c r="PR579" s="528">
        <v>2.8028173429253522E-2</v>
      </c>
      <c r="PS579" s="528">
        <v>3.3904755453807979E-2</v>
      </c>
      <c r="PT579" s="528">
        <v>4.5273146625678863E-2</v>
      </c>
      <c r="PU579" s="528">
        <v>1.2661428709301375E-2</v>
      </c>
      <c r="PV579" s="528">
        <v>2.5037143887315549E-2</v>
      </c>
      <c r="PW579" s="528">
        <v>1.6756081262144042E-2</v>
      </c>
      <c r="PX579" s="528">
        <v>1.2334931019345779E-2</v>
      </c>
      <c r="PY579" s="528">
        <v>1.0010473379137992E-2</v>
      </c>
      <c r="PZ579" s="528">
        <v>1.6439796685305225E-2</v>
      </c>
      <c r="QA579" s="528">
        <v>1.1680052228401841E-2</v>
      </c>
      <c r="QB579" s="528">
        <v>8.223331069663475E-3</v>
      </c>
      <c r="QC579" s="528">
        <v>1.1735456511180577E-2</v>
      </c>
      <c r="QD579" s="528">
        <v>1.0368965286261821E-2</v>
      </c>
      <c r="QE579" s="528">
        <v>7.7566186238068836E-3</v>
      </c>
      <c r="QF579" s="528">
        <v>5.6910025211899399E-3</v>
      </c>
      <c r="QG579" s="528">
        <v>4.7682365024033424E-3</v>
      </c>
      <c r="QH579" s="528">
        <v>1.04180707309537E-2</v>
      </c>
      <c r="QI579" s="528">
        <v>9.6159709657418248E-3</v>
      </c>
      <c r="QJ579" s="528">
        <v>5.8956912621609923E-3</v>
      </c>
      <c r="QK579" s="528">
        <v>4.6956144467408457E-2</v>
      </c>
      <c r="QL579" s="528">
        <v>1.6439313956990602E-2</v>
      </c>
      <c r="QM579" s="528">
        <v>0</v>
      </c>
      <c r="QN579" s="528">
        <v>4.7925670164432006E-2</v>
      </c>
      <c r="QO579" s="528">
        <v>2.2241193476739078E-2</v>
      </c>
      <c r="QP579" s="528">
        <v>3.2509970904789659E-2</v>
      </c>
      <c r="QQ579" s="528">
        <v>6.7016348830853639E-2</v>
      </c>
      <c r="QR579" s="528">
        <v>5.427974542864264E-2</v>
      </c>
      <c r="QS579" s="528">
        <v>4.860342824961271E-2</v>
      </c>
      <c r="QT579" s="528">
        <v>4.5188299685393861E-2</v>
      </c>
      <c r="QU579" s="528">
        <v>3.3927837745508733E-2</v>
      </c>
      <c r="QV579" s="528">
        <v>1.2009244293331736</v>
      </c>
      <c r="QW579" s="528">
        <v>0.16980978343614644</v>
      </c>
      <c r="QX579" s="528">
        <v>4.0579227976413473E-2</v>
      </c>
      <c r="QY579" s="528">
        <v>3.2387434161584558E-2</v>
      </c>
      <c r="QZ579" s="528">
        <v>2.7282086344137025E-2</v>
      </c>
      <c r="RA579" s="528">
        <v>2.7208487642850856E-2</v>
      </c>
      <c r="RB579" s="528">
        <v>3.3908741780719266E-2</v>
      </c>
      <c r="RC579" s="528">
        <v>4.4519277663580256E-2</v>
      </c>
      <c r="RD579" s="528">
        <v>1.1705849986528662E-2</v>
      </c>
      <c r="RE579" s="528">
        <v>2.4743596436867153E-2</v>
      </c>
      <c r="RF579" s="528">
        <v>1.6437759628149647E-2</v>
      </c>
      <c r="RG579" s="528">
        <v>1.1891678149065462E-2</v>
      </c>
      <c r="RH579" s="528">
        <v>9.8072279626815299E-3</v>
      </c>
      <c r="RI579" s="528">
        <v>1.6483914813245851E-2</v>
      </c>
      <c r="RJ579" s="528">
        <v>1.1299183330955078E-2</v>
      </c>
      <c r="RK579" s="528">
        <v>7.6657780332303393E-3</v>
      </c>
      <c r="RL579" s="528">
        <v>1.1873715919628399E-2</v>
      </c>
      <c r="RM579" s="528">
        <v>1.01501650764378E-2</v>
      </c>
      <c r="RN579" s="528">
        <v>7.4622245883700575E-3</v>
      </c>
      <c r="RO579" s="528">
        <v>5.598047756478027E-3</v>
      </c>
      <c r="RP579" s="528">
        <v>4.6051712906697599E-3</v>
      </c>
      <c r="RQ579" s="528">
        <v>1.0020862205814732E-2</v>
      </c>
      <c r="RR579" s="528">
        <v>9.3707655962192299E-3</v>
      </c>
      <c r="RS579" s="528">
        <v>5.8423371382138461E-3</v>
      </c>
      <c r="RT579" s="528">
        <v>4.6095805413710833E-2</v>
      </c>
      <c r="RU579" s="528">
        <v>1.6314216407725689E-2</v>
      </c>
      <c r="RV579" s="528">
        <v>0</v>
      </c>
      <c r="RW579" s="528">
        <v>4.8197450585466727E-2</v>
      </c>
      <c r="RX579" s="528">
        <v>2.0846376338895585E-2</v>
      </c>
      <c r="RY579" s="528">
        <v>3.2324906747128859E-2</v>
      </c>
      <c r="RZ579" s="528">
        <v>6.5454609890397378E-2</v>
      </c>
      <c r="SA579" s="528">
        <v>5.4236556283655715E-2</v>
      </c>
      <c r="SB579" s="528">
        <v>4.7296718031146344E-2</v>
      </c>
      <c r="SC579" s="528">
        <v>4.4537953397577094E-2</v>
      </c>
      <c r="SD579" s="528">
        <v>4.8449633613407123E-2</v>
      </c>
      <c r="SE579" s="528">
        <v>1.1982934109284182</v>
      </c>
      <c r="SF579" s="528">
        <v>0.16627205808860168</v>
      </c>
      <c r="SG579" s="528">
        <v>4.0035329114493971E-2</v>
      </c>
      <c r="SH579" s="528">
        <v>3.3005663981076946E-2</v>
      </c>
      <c r="SI579" s="528">
        <v>2.6764506990972221E-2</v>
      </c>
      <c r="SJ579" s="528">
        <v>2.760756611425335E-2</v>
      </c>
      <c r="SK579" s="528">
        <v>3.3572288484237198E-2</v>
      </c>
      <c r="SL579" s="528">
        <v>4.2738551365142055E-2</v>
      </c>
      <c r="SM579" s="528">
        <v>1.2617735308365361E-2</v>
      </c>
      <c r="SN579" s="528">
        <v>2.3909381095146735E-2</v>
      </c>
      <c r="SO579" s="528">
        <v>1.6343017742793946E-2</v>
      </c>
      <c r="SP579" s="528">
        <v>1.1703327665753986E-2</v>
      </c>
      <c r="SQ579" s="528">
        <v>9.47365259152823E-3</v>
      </c>
      <c r="SR579" s="528">
        <v>1.6067215755948588E-2</v>
      </c>
      <c r="SS579" s="528">
        <v>1.1624177994838343E-2</v>
      </c>
      <c r="ST579" s="528">
        <v>8.2354247458019825E-3</v>
      </c>
      <c r="SU579" s="528">
        <v>1.2321773943011488E-2</v>
      </c>
      <c r="SV579" s="528">
        <v>9.8927403428394189E-3</v>
      </c>
      <c r="SW579" s="528">
        <v>7.1707751814802292E-3</v>
      </c>
      <c r="SX579" s="528">
        <v>5.1972547836386246E-3</v>
      </c>
      <c r="SY579" s="528">
        <v>4.375443885532751E-3</v>
      </c>
      <c r="SZ579" s="528">
        <v>9.5890968583997576E-3</v>
      </c>
      <c r="TA579" s="528">
        <v>9.041114032087785E-3</v>
      </c>
      <c r="TB579" s="528">
        <v>5.4068489533537706E-3</v>
      </c>
      <c r="TC579" s="528">
        <v>4.3415472480221699E-2</v>
      </c>
      <c r="TD579" s="528">
        <v>1.5557613609067262E-2</v>
      </c>
      <c r="TE579" s="528">
        <v>0</v>
      </c>
    </row>
    <row r="580" spans="1:525" x14ac:dyDescent="0.3">
      <c r="A580" s="528">
        <v>9.6550639019136776E-3</v>
      </c>
      <c r="B580" s="528">
        <v>1.0157809722164683E-2</v>
      </c>
      <c r="C580" s="528">
        <v>2.1720085966656793E-2</v>
      </c>
      <c r="D580" s="528">
        <v>1.6912640014215951E-2</v>
      </c>
      <c r="E580" s="528">
        <v>4.5383011299554979E-2</v>
      </c>
      <c r="F580" s="528">
        <v>1.6189523104793511E-2</v>
      </c>
      <c r="G580" s="528">
        <v>1.5810980866445588E-2</v>
      </c>
      <c r="H580" s="528">
        <v>9.2201479224547928E-3</v>
      </c>
      <c r="I580" s="528">
        <v>2.4768106992805641E-2</v>
      </c>
      <c r="J580" s="528">
        <v>1.0895729701575558</v>
      </c>
      <c r="K580" s="528">
        <v>1.5475222603332372E-2</v>
      </c>
      <c r="L580" s="528">
        <v>1.7561459537411696E-2</v>
      </c>
      <c r="M580" s="528">
        <v>3.0773624721581131E-2</v>
      </c>
      <c r="N580" s="528">
        <v>3.0484333063546684E-2</v>
      </c>
      <c r="O580" s="528">
        <v>5.5478265975790655E-2</v>
      </c>
      <c r="P580" s="528">
        <v>3.4897011276500738E-2</v>
      </c>
      <c r="Q580" s="528">
        <v>6.9043185997145987E-3</v>
      </c>
      <c r="R580" s="528">
        <v>3.119578307362033E-2</v>
      </c>
      <c r="S580" s="528">
        <v>1.9865028677533259E-2</v>
      </c>
      <c r="T580" s="528">
        <v>1.1773005223165083E-2</v>
      </c>
      <c r="U580" s="528">
        <v>9.8595601993501994E-3</v>
      </c>
      <c r="V580" s="528">
        <v>8.5893678208762234E-3</v>
      </c>
      <c r="W580" s="528">
        <v>1.7621222639405874E-2</v>
      </c>
      <c r="X580" s="528">
        <v>8.9869899996621143E-3</v>
      </c>
      <c r="Y580" s="528">
        <v>9.1393196703696607E-3</v>
      </c>
      <c r="Z580" s="528">
        <v>1.1071205192390144E-2</v>
      </c>
      <c r="AA580" s="528">
        <v>9.9313068575320532E-3</v>
      </c>
      <c r="AB580" s="528">
        <v>3.5372763616231566E-3</v>
      </c>
      <c r="AC580" s="528">
        <v>3.8389440871212711E-3</v>
      </c>
      <c r="AD580" s="528">
        <v>5.6288966153967323E-3</v>
      </c>
      <c r="AE580" s="528">
        <v>5.9963930536187475E-3</v>
      </c>
      <c r="AF580" s="528">
        <v>2.6693078612512015E-3</v>
      </c>
      <c r="AG580" s="528">
        <v>6.0301140686498987E-3</v>
      </c>
      <c r="AH580" s="528">
        <v>6.9216749423462818E-3</v>
      </c>
      <c r="AI580" s="528">
        <v>0</v>
      </c>
      <c r="AJ580" s="528">
        <v>9.6074359439061764E-3</v>
      </c>
      <c r="AK580" s="528">
        <v>1.0255060133389549E-2</v>
      </c>
      <c r="AL580" s="528">
        <v>2.1732010920852828E-2</v>
      </c>
      <c r="AM580" s="528">
        <v>1.6847323409177595E-2</v>
      </c>
      <c r="AN580" s="528">
        <v>4.6166777731594597E-2</v>
      </c>
      <c r="AO580" s="528">
        <v>1.6141210402188143E-2</v>
      </c>
      <c r="AP580" s="528">
        <v>1.6322804117658924E-2</v>
      </c>
      <c r="AQ580" s="528">
        <v>8.9626994069406021E-3</v>
      </c>
      <c r="AR580" s="528">
        <v>2.5537773239906567E-2</v>
      </c>
      <c r="AS580" s="528">
        <v>1.0922353300125018</v>
      </c>
      <c r="AT580" s="528">
        <v>1.576658901111979E-2</v>
      </c>
      <c r="AU580" s="528">
        <v>1.7841938452863398E-2</v>
      </c>
      <c r="AV580" s="528">
        <v>3.129966693193182E-2</v>
      </c>
      <c r="AW580" s="528">
        <v>3.0130595779037879E-2</v>
      </c>
      <c r="AX580" s="528">
        <v>5.6302440518444845E-2</v>
      </c>
      <c r="AY580" s="528">
        <v>3.516991426799778E-2</v>
      </c>
      <c r="AZ580" s="528">
        <v>6.7101257181169868E-3</v>
      </c>
      <c r="BA580" s="528">
        <v>3.1468952424923639E-2</v>
      </c>
      <c r="BB580" s="528">
        <v>1.9940195729657294E-2</v>
      </c>
      <c r="BC580" s="528">
        <v>1.1810318238768795E-2</v>
      </c>
      <c r="BD580" s="528">
        <v>9.857740536793504E-3</v>
      </c>
      <c r="BE580" s="528">
        <v>8.9758207100559574E-3</v>
      </c>
      <c r="BF580" s="528">
        <v>1.7921260469052871E-2</v>
      </c>
      <c r="BG580" s="528">
        <v>8.7112227221967219E-3</v>
      </c>
      <c r="BH580" s="528">
        <v>8.8685592747948152E-3</v>
      </c>
      <c r="BI580" s="528">
        <v>1.0994307145996004E-2</v>
      </c>
      <c r="BJ580" s="528">
        <v>1.0242064379044121E-2</v>
      </c>
      <c r="BK580" s="528">
        <v>3.5842756713358116E-3</v>
      </c>
      <c r="BL580" s="528">
        <v>3.9024776798398482E-3</v>
      </c>
      <c r="BM580" s="528">
        <v>5.6801749098665359E-3</v>
      </c>
      <c r="BN580" s="528">
        <v>5.9193757912471253E-3</v>
      </c>
      <c r="BO580" s="528">
        <v>2.7440781484677225E-3</v>
      </c>
      <c r="BP580" s="528">
        <v>5.9811975212776414E-3</v>
      </c>
      <c r="BQ580" s="528">
        <v>6.9495747303069989E-3</v>
      </c>
      <c r="BR580" s="528">
        <v>0</v>
      </c>
      <c r="BS580" s="528">
        <v>9.7920224067692685E-3</v>
      </c>
      <c r="BT580" s="528">
        <v>1.0557567728467073E-2</v>
      </c>
      <c r="BU580" s="528">
        <v>2.2426925928029411E-2</v>
      </c>
      <c r="BV580" s="528">
        <v>1.714888643906904E-2</v>
      </c>
      <c r="BW580" s="528">
        <v>4.7660525994596283E-2</v>
      </c>
      <c r="BX580" s="528">
        <v>1.6944021722183424E-2</v>
      </c>
      <c r="BY580" s="528">
        <v>1.6731080618658464E-2</v>
      </c>
      <c r="BZ580" s="528">
        <v>9.0740015396272126E-3</v>
      </c>
      <c r="CA580" s="528">
        <v>2.628577036092658E-2</v>
      </c>
      <c r="CB580" s="528">
        <v>1.0975206929227435</v>
      </c>
      <c r="CC580" s="528">
        <v>1.6394669566606429E-2</v>
      </c>
      <c r="CD580" s="528">
        <v>1.8724102813391531E-2</v>
      </c>
      <c r="CE580" s="528">
        <v>3.2490288814433707E-2</v>
      </c>
      <c r="CF580" s="528">
        <v>3.1790764621600728E-2</v>
      </c>
      <c r="CG580" s="528">
        <v>5.7900951861927445E-2</v>
      </c>
      <c r="CH580" s="528">
        <v>3.6736719745579821E-2</v>
      </c>
      <c r="CI580" s="528">
        <v>6.9773960239639067E-3</v>
      </c>
      <c r="CJ580" s="528">
        <v>3.2622561122409084E-2</v>
      </c>
      <c r="CK580" s="528">
        <v>2.0290132760003729E-2</v>
      </c>
      <c r="CL580" s="528">
        <v>1.2097689568995502E-2</v>
      </c>
      <c r="CM580" s="528">
        <v>1.0036342306260699E-2</v>
      </c>
      <c r="CN580" s="528">
        <v>9.1062422133411404E-3</v>
      </c>
      <c r="CO580" s="528">
        <v>1.7943674668255485E-2</v>
      </c>
      <c r="CP580" s="528">
        <v>8.5329621400329157E-3</v>
      </c>
      <c r="CQ580" s="528">
        <v>9.2710697217436959E-3</v>
      </c>
      <c r="CR580" s="528">
        <v>1.0969075033507594E-2</v>
      </c>
      <c r="CS580" s="528">
        <v>1.0043183443519246E-2</v>
      </c>
      <c r="CT580" s="528">
        <v>3.6318396831559224E-3</v>
      </c>
      <c r="CU580" s="528">
        <v>3.9942042516608227E-3</v>
      </c>
      <c r="CV580" s="528">
        <v>5.8561162448052618E-3</v>
      </c>
      <c r="CW580" s="528">
        <v>6.1120428903253176E-3</v>
      </c>
      <c r="CX580" s="528">
        <v>2.8376186520777083E-3</v>
      </c>
      <c r="CY580" s="528">
        <v>6.14911630609743E-3</v>
      </c>
      <c r="CZ580" s="528">
        <v>7.1104490478562949E-3</v>
      </c>
      <c r="DA580" s="528">
        <v>0</v>
      </c>
      <c r="DB580" s="528">
        <v>9.9587492343060965E-3</v>
      </c>
      <c r="DC580" s="528">
        <v>1.026544857855949E-2</v>
      </c>
      <c r="DD580" s="528">
        <v>2.2780514572940332E-2</v>
      </c>
      <c r="DE580" s="528">
        <v>1.7287342957550862E-2</v>
      </c>
      <c r="DF580" s="528">
        <v>4.9624735581440586E-2</v>
      </c>
      <c r="DG580" s="528">
        <v>1.6567972921136417E-2</v>
      </c>
      <c r="DH580" s="528">
        <v>1.645755187681475E-2</v>
      </c>
      <c r="DI580" s="528">
        <v>1.1016583474214456E-2</v>
      </c>
      <c r="DJ580" s="528">
        <v>2.5694582647063938E-2</v>
      </c>
      <c r="DK580" s="528">
        <v>1.0969745759972012</v>
      </c>
      <c r="DL580" s="528">
        <v>1.6392102794231943E-2</v>
      </c>
      <c r="DM580" s="528">
        <v>1.8529556670196977E-2</v>
      </c>
      <c r="DN580" s="528">
        <v>3.2654933533322071E-2</v>
      </c>
      <c r="DO580" s="528">
        <v>3.2150023988938077E-2</v>
      </c>
      <c r="DP580" s="528">
        <v>5.8071915359344757E-2</v>
      </c>
      <c r="DQ580" s="528">
        <v>3.6856489655022785E-2</v>
      </c>
      <c r="DR580" s="528">
        <v>7.1619189094846557E-3</v>
      </c>
      <c r="DS580" s="528">
        <v>3.2165506749257312E-2</v>
      </c>
      <c r="DT580" s="528">
        <v>2.0537298585740989E-2</v>
      </c>
      <c r="DU580" s="528">
        <v>1.2038815747103949E-2</v>
      </c>
      <c r="DV580" s="528">
        <v>1.0031434866950902E-2</v>
      </c>
      <c r="DW580" s="528">
        <v>8.9524653638704422E-3</v>
      </c>
      <c r="DX580" s="528">
        <v>1.8188476549898629E-2</v>
      </c>
      <c r="DY580" s="528">
        <v>8.7002301893848583E-3</v>
      </c>
      <c r="DZ580" s="528">
        <v>9.4307044416728856E-3</v>
      </c>
      <c r="EA580" s="528">
        <v>1.1250431752937861E-2</v>
      </c>
      <c r="EB580" s="528">
        <v>9.5110748888962444E-3</v>
      </c>
      <c r="EC580" s="528">
        <v>3.6394700040128401E-3</v>
      </c>
      <c r="ED580" s="528">
        <v>3.9019621409928529E-3</v>
      </c>
      <c r="EE580" s="528">
        <v>5.8719650691816316E-3</v>
      </c>
      <c r="EF580" s="528">
        <v>5.9430358135295009E-3</v>
      </c>
      <c r="EG580" s="528">
        <v>2.8515476505191636E-3</v>
      </c>
      <c r="EH580" s="528">
        <v>6.1563119731175191E-3</v>
      </c>
      <c r="EI580" s="528">
        <v>7.0116054194180513E-3</v>
      </c>
      <c r="EJ580" s="528">
        <v>0</v>
      </c>
      <c r="EK580" s="528">
        <v>1.0045526387170583E-2</v>
      </c>
      <c r="EL580" s="528">
        <v>9.9548201646276376E-3</v>
      </c>
      <c r="EM580" s="528">
        <v>2.3643839058704357E-2</v>
      </c>
      <c r="EN580" s="528">
        <v>1.8512908578314429E-2</v>
      </c>
      <c r="EO580" s="528">
        <v>5.3671294870212424E-2</v>
      </c>
      <c r="EP580" s="528">
        <v>1.6778584277888964E-2</v>
      </c>
      <c r="EQ580" s="528">
        <v>1.6877163726007352E-2</v>
      </c>
      <c r="ER580" s="528">
        <v>8.6260788543276162E-3</v>
      </c>
      <c r="ES580" s="528">
        <v>2.6432679255065063E-2</v>
      </c>
      <c r="ET580" s="528">
        <v>1.0984109393550372</v>
      </c>
      <c r="EU580" s="528">
        <v>1.6524782720502115E-2</v>
      </c>
      <c r="EV580" s="528">
        <v>1.916932920251422E-2</v>
      </c>
      <c r="EW580" s="528">
        <v>3.3979076387317196E-2</v>
      </c>
      <c r="EX580" s="528">
        <v>3.2133919473899868E-2</v>
      </c>
      <c r="EY580" s="528">
        <v>6.0202155741564595E-2</v>
      </c>
      <c r="EZ580" s="528">
        <v>3.7865867641932255E-2</v>
      </c>
      <c r="FA580" s="528">
        <v>7.147885802401336E-3</v>
      </c>
      <c r="FB580" s="528">
        <v>3.2100849364478122E-2</v>
      </c>
      <c r="FC580" s="528">
        <v>2.137894550713719E-2</v>
      </c>
      <c r="FD580" s="528">
        <v>1.2282176683998577E-2</v>
      </c>
      <c r="FE580" s="528">
        <v>1.0244802424639028E-2</v>
      </c>
      <c r="FF580" s="528">
        <v>8.9866782459249485E-3</v>
      </c>
      <c r="FG580" s="528">
        <v>1.7950746529898101E-2</v>
      </c>
      <c r="FH580" s="528">
        <v>8.1839197879697984E-3</v>
      </c>
      <c r="FI580" s="528">
        <v>9.7871694262917832E-3</v>
      </c>
      <c r="FJ580" s="528">
        <v>1.1248146416640868E-2</v>
      </c>
      <c r="FK580" s="528">
        <v>9.1778956388406628E-3</v>
      </c>
      <c r="FL580" s="528">
        <v>3.7698934844693369E-3</v>
      </c>
      <c r="FM580" s="528">
        <v>3.9215339275286984E-3</v>
      </c>
      <c r="FN580" s="528">
        <v>6.0204778379905162E-3</v>
      </c>
      <c r="FO580" s="528">
        <v>5.9993914453057243E-3</v>
      </c>
      <c r="FP580" s="528">
        <v>2.9162184612693542E-3</v>
      </c>
      <c r="FQ580" s="528">
        <v>6.2078611045247529E-3</v>
      </c>
      <c r="FR580" s="528">
        <v>7.151615857631269E-3</v>
      </c>
      <c r="FS580" s="528">
        <v>0</v>
      </c>
      <c r="FT580" s="528">
        <v>1.0521589070697611E-2</v>
      </c>
      <c r="FU580" s="528">
        <v>1.0298478964978569E-2</v>
      </c>
      <c r="FV580" s="528">
        <v>2.4275638354645083E-2</v>
      </c>
      <c r="FW580" s="528">
        <v>1.8785600050829368E-2</v>
      </c>
      <c r="FX580" s="528">
        <v>5.2342250405551828E-2</v>
      </c>
      <c r="FY580" s="528">
        <v>1.802123111329771E-2</v>
      </c>
      <c r="FZ580" s="528">
        <v>1.7770193024401859E-2</v>
      </c>
      <c r="GA580" s="528">
        <v>8.7889067800284177E-3</v>
      </c>
      <c r="GB580" s="528">
        <v>2.6191888358843993E-2</v>
      </c>
      <c r="GC580" s="528">
        <v>1.1000922635537291</v>
      </c>
      <c r="GD580" s="528">
        <v>1.7388364795204791E-2</v>
      </c>
      <c r="GE580" s="528">
        <v>1.894613067232058E-2</v>
      </c>
      <c r="GF580" s="528">
        <v>3.4076797484653483E-2</v>
      </c>
      <c r="GG580" s="528">
        <v>3.2796122368511232E-2</v>
      </c>
      <c r="GH580" s="528">
        <v>5.7088958874627213E-2</v>
      </c>
      <c r="GI580" s="528">
        <v>3.8727410183484245E-2</v>
      </c>
      <c r="GJ580" s="528">
        <v>7.540273488334092E-3</v>
      </c>
      <c r="GK580" s="528">
        <v>3.3331561683192359E-2</v>
      </c>
      <c r="GL580" s="528">
        <v>2.0684050334457936E-2</v>
      </c>
      <c r="GM580" s="528">
        <v>1.1368885983160677E-2</v>
      </c>
      <c r="GN580" s="528">
        <v>1.0276080495938724E-2</v>
      </c>
      <c r="GO580" s="528">
        <v>9.2719944220645799E-3</v>
      </c>
      <c r="GP580" s="528">
        <v>1.6980503676528654E-2</v>
      </c>
      <c r="GQ580" s="528">
        <v>8.0389311283366131E-3</v>
      </c>
      <c r="GR580" s="528">
        <v>9.5438185020461832E-3</v>
      </c>
      <c r="GS580" s="528">
        <v>1.174439948492197E-2</v>
      </c>
      <c r="GT580" s="528">
        <v>9.853760134272466E-3</v>
      </c>
      <c r="GU580" s="528">
        <v>3.8688549199985866E-3</v>
      </c>
      <c r="GV580" s="528">
        <v>3.9446882593045102E-3</v>
      </c>
      <c r="GW580" s="528">
        <v>6.0307726367324647E-3</v>
      </c>
      <c r="GX580" s="528">
        <v>6.1328685827411527E-3</v>
      </c>
      <c r="GY580" s="528">
        <v>2.8246614034027765E-3</v>
      </c>
      <c r="GZ580" s="528">
        <v>6.3569892730193246E-3</v>
      </c>
      <c r="HA580" s="528">
        <v>7.6554778739176795E-3</v>
      </c>
      <c r="HB580" s="528">
        <v>0</v>
      </c>
      <c r="HC580" s="528">
        <v>1.0944641681406396E-2</v>
      </c>
      <c r="HD580" s="528">
        <v>1.0596115150899914E-2</v>
      </c>
      <c r="HE580" s="528">
        <v>2.5155345358569652E-2</v>
      </c>
      <c r="HF580" s="528">
        <v>1.8965007859578119E-2</v>
      </c>
      <c r="HG580" s="528">
        <v>5.3657415623302611E-2</v>
      </c>
      <c r="HH580" s="528">
        <v>1.843429131792252E-2</v>
      </c>
      <c r="HI580" s="528">
        <v>1.8501919485694081E-2</v>
      </c>
      <c r="HJ580" s="528">
        <v>1.1657245389174394E-2</v>
      </c>
      <c r="HK580" s="528">
        <v>2.6298507555728684E-2</v>
      </c>
      <c r="HL580" s="528">
        <v>1.1047586274221195</v>
      </c>
      <c r="HM580" s="528">
        <v>1.7696469605222316E-2</v>
      </c>
      <c r="HN580" s="528">
        <v>1.950569437052127E-2</v>
      </c>
      <c r="HO580" s="528">
        <v>3.4580288006432057E-2</v>
      </c>
      <c r="HP580" s="528">
        <v>3.4002670968907606E-2</v>
      </c>
      <c r="HQ580" s="528">
        <v>5.7462212594892079E-2</v>
      </c>
      <c r="HR580" s="528">
        <v>3.9888390308394951E-2</v>
      </c>
      <c r="HS580" s="528">
        <v>7.7487973100481174E-3</v>
      </c>
      <c r="HT580" s="528">
        <v>3.2570549868925158E-2</v>
      </c>
      <c r="HU580" s="528">
        <v>2.1176208212086302E-2</v>
      </c>
      <c r="HV580" s="528">
        <v>1.1185592719885491E-2</v>
      </c>
      <c r="HW580" s="528">
        <v>1.0652546302514613E-2</v>
      </c>
      <c r="HX580" s="528">
        <v>9.5713394208362564E-3</v>
      </c>
      <c r="HY580" s="528">
        <v>1.6640552467204462E-2</v>
      </c>
      <c r="HZ580" s="528">
        <v>8.0148196106906919E-3</v>
      </c>
      <c r="IA580" s="528">
        <v>1.0061903911116037E-2</v>
      </c>
      <c r="IB580" s="528">
        <v>1.1858891465477583E-2</v>
      </c>
      <c r="IC580" s="528">
        <v>1.020590009830161E-2</v>
      </c>
      <c r="ID580" s="528">
        <v>4.0895397160381512E-3</v>
      </c>
      <c r="IE580" s="528">
        <v>3.7507830892234231E-3</v>
      </c>
      <c r="IF580" s="528">
        <v>6.4141645936869069E-3</v>
      </c>
      <c r="IG580" s="528">
        <v>6.2076104328957007E-3</v>
      </c>
      <c r="IH580" s="528">
        <v>2.8910443258214815E-3</v>
      </c>
      <c r="II580" s="528">
        <v>6.6069640543760929E-3</v>
      </c>
      <c r="IJ580" s="528">
        <v>7.7756598445137123E-3</v>
      </c>
      <c r="IK580" s="528">
        <v>0</v>
      </c>
      <c r="IL580" s="528">
        <v>1.1517137769207189E-2</v>
      </c>
      <c r="IM580" s="528">
        <v>1.1348834135633305E-2</v>
      </c>
      <c r="IN580" s="528">
        <v>2.628878389056688E-2</v>
      </c>
      <c r="IO580" s="528">
        <v>1.9484672308074685E-2</v>
      </c>
      <c r="IP580" s="528">
        <v>5.5222410297502598E-2</v>
      </c>
      <c r="IQ580" s="528">
        <v>1.9334908825961332E-2</v>
      </c>
      <c r="IR580" s="528">
        <v>1.9361800205651484E-2</v>
      </c>
      <c r="IS580" s="528">
        <v>1.2084965694473935E-2</v>
      </c>
      <c r="IT580" s="528">
        <v>2.7302288868667746E-2</v>
      </c>
      <c r="IU580" s="528">
        <v>1.10813159520128</v>
      </c>
      <c r="IV580" s="528">
        <v>1.8336435211081373E-2</v>
      </c>
      <c r="IW580" s="528">
        <v>2.0208624568725346E-2</v>
      </c>
      <c r="IX580" s="528">
        <v>3.6555038969845584E-2</v>
      </c>
      <c r="IY580" s="528">
        <v>3.4604117005332995E-2</v>
      </c>
      <c r="IZ580" s="528">
        <v>6.0592740154971438E-2</v>
      </c>
      <c r="JA580" s="528">
        <v>4.0869397514762498E-2</v>
      </c>
      <c r="JB580" s="528">
        <v>7.7519455402802872E-3</v>
      </c>
      <c r="JC580" s="528">
        <v>3.2846430293508214E-2</v>
      </c>
      <c r="JD580" s="528">
        <v>2.1389182523315602E-2</v>
      </c>
      <c r="JE580" s="528">
        <v>1.1495336784848485E-2</v>
      </c>
      <c r="JF580" s="528">
        <v>1.08835488287959E-2</v>
      </c>
      <c r="JG580" s="528">
        <v>9.7321743337435984E-3</v>
      </c>
      <c r="JH580" s="528">
        <v>1.7682898927780483E-2</v>
      </c>
      <c r="JI580" s="528">
        <v>7.9269252769227569E-3</v>
      </c>
      <c r="JJ580" s="528">
        <v>1.0227834213587222E-2</v>
      </c>
      <c r="JK580" s="528">
        <v>1.2173118864551496E-2</v>
      </c>
      <c r="JL580" s="528">
        <v>9.7060124584221856E-3</v>
      </c>
      <c r="JM580" s="528">
        <v>3.924714118170968E-3</v>
      </c>
      <c r="JN580" s="528">
        <v>3.6829937459641323E-3</v>
      </c>
      <c r="JO580" s="528">
        <v>6.4767149696579145E-3</v>
      </c>
      <c r="JP580" s="528">
        <v>6.501023932198635E-3</v>
      </c>
      <c r="JQ580" s="528">
        <v>2.9660159555052385E-3</v>
      </c>
      <c r="JR580" s="528">
        <v>6.5312973124214222E-3</v>
      </c>
      <c r="JS580" s="528">
        <v>7.9794001764767978E-3</v>
      </c>
      <c r="JT580" s="528">
        <v>0</v>
      </c>
      <c r="JU580" s="528">
        <v>1.17675765089107E-2</v>
      </c>
      <c r="JV580" s="528">
        <v>1.1958713262286586E-2</v>
      </c>
      <c r="JW580" s="528">
        <v>2.6485418844549889E-2</v>
      </c>
      <c r="JX580" s="528">
        <v>1.9979777838433188E-2</v>
      </c>
      <c r="JY580" s="528">
        <v>5.6532415760416441E-2</v>
      </c>
      <c r="JZ580" s="528">
        <v>1.8677107952703987E-2</v>
      </c>
      <c r="KA580" s="528">
        <v>1.9216826820513986E-2</v>
      </c>
      <c r="KB580" s="528">
        <v>1.1153319423023221E-2</v>
      </c>
      <c r="KC580" s="528">
        <v>2.7106428786182423E-2</v>
      </c>
      <c r="KD580" s="528">
        <v>1.1085721896459588</v>
      </c>
      <c r="KE580" s="528">
        <v>1.7714593982698361E-2</v>
      </c>
      <c r="KF580" s="528">
        <v>1.9889669942030654E-2</v>
      </c>
      <c r="KG580" s="528">
        <v>3.596165354078848E-2</v>
      </c>
      <c r="KH580" s="528">
        <v>3.3112785140721877E-2</v>
      </c>
      <c r="KI580" s="528">
        <v>6.1619717136943183E-2</v>
      </c>
      <c r="KJ580" s="528">
        <v>4.1434815665054574E-2</v>
      </c>
      <c r="KK580" s="528">
        <v>7.7169795498803389E-3</v>
      </c>
      <c r="KL580" s="528">
        <v>3.2734013982221817E-2</v>
      </c>
      <c r="KM580" s="528">
        <v>2.1290648420422623E-2</v>
      </c>
      <c r="KN580" s="528">
        <v>1.1541743921396562E-2</v>
      </c>
      <c r="KO580" s="528">
        <v>1.0678654499424463E-2</v>
      </c>
      <c r="KP580" s="528">
        <v>9.8406523341077606E-3</v>
      </c>
      <c r="KQ580" s="528">
        <v>1.8053929075966188E-2</v>
      </c>
      <c r="KR580" s="528">
        <v>7.9653602342863693E-3</v>
      </c>
      <c r="KS580" s="528">
        <v>9.599350766079498E-3</v>
      </c>
      <c r="KT580" s="528">
        <v>1.1901971674413645E-2</v>
      </c>
      <c r="KU580" s="528">
        <v>9.3632674809425061E-3</v>
      </c>
      <c r="KV580" s="528">
        <v>3.781823350490909E-3</v>
      </c>
      <c r="KW580" s="528">
        <v>3.5730903492586946E-3</v>
      </c>
      <c r="KX580" s="528">
        <v>6.2734844850690849E-3</v>
      </c>
      <c r="KY580" s="528">
        <v>6.552714433152646E-3</v>
      </c>
      <c r="KZ580" s="528">
        <v>2.9275663669760177E-3</v>
      </c>
      <c r="LA580" s="528">
        <v>6.6132415311430937E-3</v>
      </c>
      <c r="LB580" s="528">
        <v>7.9886164203389898E-3</v>
      </c>
      <c r="LC580" s="528">
        <v>0</v>
      </c>
      <c r="LD580" s="528">
        <v>1.1780722251589331E-2</v>
      </c>
      <c r="LE580" s="528">
        <v>1.3017892246448544E-2</v>
      </c>
      <c r="LF580" s="528">
        <v>2.6828153638087947E-2</v>
      </c>
      <c r="LG580" s="528">
        <v>2.1183113695029829E-2</v>
      </c>
      <c r="LH580" s="528">
        <v>5.9335192138466629E-2</v>
      </c>
      <c r="LI580" s="528">
        <v>1.9527553126887962E-2</v>
      </c>
      <c r="LJ580" s="528">
        <v>1.9840696227417586E-2</v>
      </c>
      <c r="LK580" s="528">
        <v>1.1213775258366221E-2</v>
      </c>
      <c r="LL580" s="528">
        <v>2.7428981974546771E-2</v>
      </c>
      <c r="LM580" s="528">
        <v>1.1159132081415555</v>
      </c>
      <c r="LN580" s="528">
        <v>1.8197378079233873E-2</v>
      </c>
      <c r="LO580" s="528">
        <v>2.0336625299086385E-2</v>
      </c>
      <c r="LP580" s="528">
        <v>3.6999134437688104E-2</v>
      </c>
      <c r="LQ580" s="528">
        <v>3.3254533135512597E-2</v>
      </c>
      <c r="LR580" s="528">
        <v>6.3492276440004616E-2</v>
      </c>
      <c r="LS580" s="528">
        <v>4.2432487612157489E-2</v>
      </c>
      <c r="LT580" s="528">
        <v>7.5960084682536819E-3</v>
      </c>
      <c r="LU580" s="528">
        <v>3.3357023336186641E-2</v>
      </c>
      <c r="LV580" s="528">
        <v>2.2217878764745975E-2</v>
      </c>
      <c r="LW580" s="528">
        <v>1.1985855259861353E-2</v>
      </c>
      <c r="LX580" s="528">
        <v>1.0919020581709959E-2</v>
      </c>
      <c r="LY580" s="528">
        <v>1.0046764750962467E-2</v>
      </c>
      <c r="LZ580" s="528">
        <v>1.8244548528856513E-2</v>
      </c>
      <c r="MA580" s="528">
        <v>7.5222312527808161E-3</v>
      </c>
      <c r="MB580" s="528">
        <v>9.4711945045470054E-3</v>
      </c>
      <c r="MC580" s="528">
        <v>1.2303545817945915E-2</v>
      </c>
      <c r="MD580" s="528">
        <v>9.6285759937211265E-3</v>
      </c>
      <c r="ME580" s="528">
        <v>3.81751062166599E-3</v>
      </c>
      <c r="MF580" s="528">
        <v>3.7413894508683153E-3</v>
      </c>
      <c r="MG580" s="528">
        <v>6.6569205637944861E-3</v>
      </c>
      <c r="MH580" s="528">
        <v>6.7135406031313518E-3</v>
      </c>
      <c r="MI580" s="528">
        <v>3.1192664886040373E-3</v>
      </c>
      <c r="MJ580" s="528">
        <v>6.9493108546081631E-3</v>
      </c>
      <c r="MK580" s="528">
        <v>8.333922716458813E-3</v>
      </c>
      <c r="ML580" s="528">
        <v>0</v>
      </c>
      <c r="MM580" s="528">
        <v>1.0927423035058436E-2</v>
      </c>
      <c r="MN580" s="528">
        <v>1.3703232497997412E-2</v>
      </c>
      <c r="MO580" s="528">
        <v>2.6806536394945544E-2</v>
      </c>
      <c r="MP580" s="528">
        <v>2.2068224227030173E-2</v>
      </c>
      <c r="MQ580" s="528">
        <v>5.7228662690862624E-2</v>
      </c>
      <c r="MR580" s="528">
        <v>1.9251267725961498E-2</v>
      </c>
      <c r="MS580" s="528">
        <v>2.0043071586286047E-2</v>
      </c>
      <c r="MT580" s="528">
        <v>1.0853927892026109E-2</v>
      </c>
      <c r="MU580" s="528">
        <v>2.7117090740735341E-2</v>
      </c>
      <c r="MV580" s="528">
        <v>1.1215088557167145</v>
      </c>
      <c r="MW580" s="528">
        <v>1.856603931254484E-2</v>
      </c>
      <c r="MX580" s="528">
        <v>2.0669963720875255E-2</v>
      </c>
      <c r="MY580" s="528">
        <v>3.7220549965921119E-2</v>
      </c>
      <c r="MZ580" s="528">
        <v>3.242993535883136E-2</v>
      </c>
      <c r="NA580" s="528">
        <v>6.2404576329599094E-2</v>
      </c>
      <c r="NB580" s="528">
        <v>4.3163712939179172E-2</v>
      </c>
      <c r="NC580" s="528">
        <v>7.7906299062258802E-3</v>
      </c>
      <c r="ND580" s="528">
        <v>3.3471281912547848E-2</v>
      </c>
      <c r="NE580" s="528">
        <v>2.2814622009584597E-2</v>
      </c>
      <c r="NF580" s="528">
        <v>1.2139126069887828E-2</v>
      </c>
      <c r="NG580" s="528">
        <v>1.1090890071695655E-2</v>
      </c>
      <c r="NH580" s="528">
        <v>1.0242572268171853E-2</v>
      </c>
      <c r="NI580" s="528">
        <v>1.7873975983136878E-2</v>
      </c>
      <c r="NJ580" s="528">
        <v>7.0565666381518398E-3</v>
      </c>
      <c r="NK580" s="528">
        <v>9.5660716573964348E-3</v>
      </c>
      <c r="NL580" s="528">
        <v>1.18468691087404E-2</v>
      </c>
      <c r="NM580" s="528">
        <v>1.0089073120033803E-2</v>
      </c>
      <c r="NN580" s="528">
        <v>4.0088818361054112E-3</v>
      </c>
      <c r="NO580" s="528">
        <v>3.8727987622549959E-3</v>
      </c>
      <c r="NP580" s="528">
        <v>6.581850551621451E-3</v>
      </c>
      <c r="NQ580" s="528">
        <v>6.5277618282645255E-3</v>
      </c>
      <c r="NR580" s="528">
        <v>3.0386448060205217E-3</v>
      </c>
      <c r="NS580" s="528">
        <v>7.3689305580055828E-3</v>
      </c>
      <c r="NT580" s="528">
        <v>8.5574501848343729E-3</v>
      </c>
      <c r="NU580" s="528">
        <v>0</v>
      </c>
      <c r="NV580" s="528">
        <v>1.142302310872116E-2</v>
      </c>
      <c r="NW580" s="528">
        <v>1.3174639898953266E-2</v>
      </c>
      <c r="NX580" s="528">
        <v>2.7050142941488067E-2</v>
      </c>
      <c r="NY580" s="528">
        <v>2.2511117590624716E-2</v>
      </c>
      <c r="NZ580" s="528">
        <v>5.5613646991573236E-2</v>
      </c>
      <c r="OA580" s="528">
        <v>1.9535233114187277E-2</v>
      </c>
      <c r="OB580" s="528">
        <v>2.0124550463906286E-2</v>
      </c>
      <c r="OC580" s="528">
        <v>1.3524382046145296E-2</v>
      </c>
      <c r="OD580" s="528">
        <v>2.6797903582949058E-2</v>
      </c>
      <c r="OE580" s="528">
        <v>1.1211385282962203</v>
      </c>
      <c r="OF580" s="528">
        <v>1.8926630504549354E-2</v>
      </c>
      <c r="OG580" s="528">
        <v>2.0375331662359594E-2</v>
      </c>
      <c r="OH580" s="528">
        <v>3.7284975045919516E-2</v>
      </c>
      <c r="OI580" s="528">
        <v>3.194108136164335E-2</v>
      </c>
      <c r="OJ580" s="528">
        <v>6.1214564145828314E-2</v>
      </c>
      <c r="OK580" s="528">
        <v>4.3199625729286525E-2</v>
      </c>
      <c r="OL580" s="528">
        <v>8.0101663833191065E-3</v>
      </c>
      <c r="OM580" s="528">
        <v>3.4038273987073424E-2</v>
      </c>
      <c r="ON580" s="528">
        <v>2.3112975308213771E-2</v>
      </c>
      <c r="OO580" s="528">
        <v>1.2011390941907046E-2</v>
      </c>
      <c r="OP580" s="528">
        <v>1.0651384199235355E-2</v>
      </c>
      <c r="OQ580" s="528">
        <v>1.0228562956668448E-2</v>
      </c>
      <c r="OR580" s="528">
        <v>1.7669472251473552E-2</v>
      </c>
      <c r="OS580" s="528">
        <v>7.1328984030689397E-3</v>
      </c>
      <c r="OT580" s="528">
        <v>9.3679466511385461E-3</v>
      </c>
      <c r="OU580" s="528">
        <v>1.1589336499713467E-2</v>
      </c>
      <c r="OV580" s="528">
        <v>9.88787069126317E-3</v>
      </c>
      <c r="OW580" s="528">
        <v>3.9556934081778653E-3</v>
      </c>
      <c r="OX580" s="528">
        <v>3.9090754087077089E-3</v>
      </c>
      <c r="OY580" s="528">
        <v>6.6790429969517326E-3</v>
      </c>
      <c r="OZ580" s="528">
        <v>6.7088578167435031E-3</v>
      </c>
      <c r="PA580" s="528">
        <v>3.1766916196083596E-3</v>
      </c>
      <c r="PB580" s="528">
        <v>7.447803090610803E-3</v>
      </c>
      <c r="PC580" s="528">
        <v>8.6210697374014388E-3</v>
      </c>
      <c r="PD580" s="528">
        <v>0</v>
      </c>
      <c r="PE580" s="528">
        <v>1.1640434472148275E-2</v>
      </c>
      <c r="PF580" s="528">
        <v>1.3215820502334746E-2</v>
      </c>
      <c r="PG580" s="528">
        <v>2.6643095942554769E-2</v>
      </c>
      <c r="PH580" s="528">
        <v>2.2381108590409093E-2</v>
      </c>
      <c r="PI580" s="528">
        <v>5.4244741091739455E-2</v>
      </c>
      <c r="PJ580" s="528">
        <v>1.9096301294056251E-2</v>
      </c>
      <c r="PK580" s="528">
        <v>2.0185556563950911E-2</v>
      </c>
      <c r="PL580" s="528">
        <v>1.3868049360786207E-2</v>
      </c>
      <c r="PM580" s="528">
        <v>2.6387031794649442E-2</v>
      </c>
      <c r="PN580" s="528">
        <v>1.1180373200279503</v>
      </c>
      <c r="PO580" s="528">
        <v>1.9049727278054089E-2</v>
      </c>
      <c r="PP580" s="528">
        <v>2.0213005447325422E-2</v>
      </c>
      <c r="PQ580" s="528">
        <v>3.6862232211907806E-2</v>
      </c>
      <c r="PR580" s="528">
        <v>3.189739080960239E-2</v>
      </c>
      <c r="PS580" s="528">
        <v>5.9884718399094213E-2</v>
      </c>
      <c r="PT580" s="528">
        <v>4.2061192745979643E-2</v>
      </c>
      <c r="PU580" s="528">
        <v>8.2901691382732678E-3</v>
      </c>
      <c r="PV580" s="528">
        <v>3.3688443575117376E-2</v>
      </c>
      <c r="PW580" s="528">
        <v>2.2965094435509811E-2</v>
      </c>
      <c r="PX580" s="528">
        <v>1.1771519471219081E-2</v>
      </c>
      <c r="PY580" s="528">
        <v>1.0535147843973932E-2</v>
      </c>
      <c r="PZ580" s="528">
        <v>1.0102788275344964E-2</v>
      </c>
      <c r="QA580" s="528">
        <v>1.7196996916250328E-2</v>
      </c>
      <c r="QB580" s="528">
        <v>6.6354641278556789E-3</v>
      </c>
      <c r="QC580" s="528">
        <v>9.3734941761341433E-3</v>
      </c>
      <c r="QD580" s="528">
        <v>1.1429342503151226E-2</v>
      </c>
      <c r="QE580" s="528">
        <v>9.823698320500578E-3</v>
      </c>
      <c r="QF580" s="528">
        <v>3.9112375316594688E-3</v>
      </c>
      <c r="QG580" s="528">
        <v>4.1575291769702311E-3</v>
      </c>
      <c r="QH580" s="528">
        <v>6.5955040771600677E-3</v>
      </c>
      <c r="QI580" s="528">
        <v>6.7921912605137819E-3</v>
      </c>
      <c r="QJ580" s="528">
        <v>3.2546788360101318E-3</v>
      </c>
      <c r="QK580" s="528">
        <v>7.250273706145568E-3</v>
      </c>
      <c r="QL580" s="528">
        <v>8.6617131283952091E-3</v>
      </c>
      <c r="QM580" s="528">
        <v>0</v>
      </c>
      <c r="QN580" s="528">
        <v>1.1870325128074627E-2</v>
      </c>
      <c r="QO580" s="528">
        <v>1.2823589180668567E-2</v>
      </c>
      <c r="QP580" s="528">
        <v>2.690067577742743E-2</v>
      </c>
      <c r="QQ580" s="528">
        <v>2.2394104148530228E-2</v>
      </c>
      <c r="QR580" s="528">
        <v>5.570027400064121E-2</v>
      </c>
      <c r="QS580" s="528">
        <v>1.905775526823187E-2</v>
      </c>
      <c r="QT580" s="528">
        <v>2.0121360073461502E-2</v>
      </c>
      <c r="QU580" s="528">
        <v>1.3321002417474401E-2</v>
      </c>
      <c r="QV580" s="528">
        <v>2.6536883182878925E-2</v>
      </c>
      <c r="QW580" s="528">
        <v>1.1201366871994549</v>
      </c>
      <c r="QX580" s="528">
        <v>1.8924963472368387E-2</v>
      </c>
      <c r="QY580" s="528">
        <v>2.0315845398840026E-2</v>
      </c>
      <c r="QZ580" s="528">
        <v>3.7328882224193838E-2</v>
      </c>
      <c r="RA580" s="528">
        <v>3.1892692085989958E-2</v>
      </c>
      <c r="RB580" s="528">
        <v>6.1299827996577447E-2</v>
      </c>
      <c r="RC580" s="528">
        <v>4.2430139616111237E-2</v>
      </c>
      <c r="RD580" s="528">
        <v>7.8316942160426908E-3</v>
      </c>
      <c r="RE580" s="528">
        <v>3.40340709690291E-2</v>
      </c>
      <c r="RF580" s="528">
        <v>2.248490176315603E-2</v>
      </c>
      <c r="RG580" s="528">
        <v>1.1514586298007952E-2</v>
      </c>
      <c r="RH580" s="528">
        <v>1.0413638493310808E-2</v>
      </c>
      <c r="RI580" s="528">
        <v>9.9121866734259989E-3</v>
      </c>
      <c r="RJ580" s="528">
        <v>1.7107767366626857E-2</v>
      </c>
      <c r="RK580" s="528">
        <v>6.2242884968282597E-3</v>
      </c>
      <c r="RL580" s="528">
        <v>9.6388617764786612E-3</v>
      </c>
      <c r="RM580" s="528">
        <v>1.1336856514931012E-2</v>
      </c>
      <c r="RN580" s="528">
        <v>9.6339399172802858E-3</v>
      </c>
      <c r="RO580" s="528">
        <v>3.890349042134103E-3</v>
      </c>
      <c r="RP580" s="528">
        <v>4.0969926389757914E-3</v>
      </c>
      <c r="RQ580" s="528">
        <v>6.4198496150408516E-3</v>
      </c>
      <c r="RR580" s="528">
        <v>6.7252453279109774E-3</v>
      </c>
      <c r="RS580" s="528">
        <v>3.2429988572237351E-3</v>
      </c>
      <c r="RT580" s="528">
        <v>7.1531307073296494E-3</v>
      </c>
      <c r="RU580" s="528">
        <v>8.6894389865467166E-3</v>
      </c>
      <c r="RV580" s="528">
        <v>0</v>
      </c>
      <c r="RW580" s="528">
        <v>1.2437281018100439E-2</v>
      </c>
      <c r="RX580" s="528">
        <v>1.2487690731801799E-2</v>
      </c>
      <c r="RY580" s="528">
        <v>2.7292741596804206E-2</v>
      </c>
      <c r="RZ580" s="528">
        <v>2.2403908499369549E-2</v>
      </c>
      <c r="SA580" s="528">
        <v>5.5306093004761844E-2</v>
      </c>
      <c r="SB580" s="528">
        <v>1.8859158692672767E-2</v>
      </c>
      <c r="SC580" s="528">
        <v>2.0137239362179465E-2</v>
      </c>
      <c r="SD580" s="528">
        <v>2.8105115801795182E-2</v>
      </c>
      <c r="SE580" s="528">
        <v>2.7051746535426687E-2</v>
      </c>
      <c r="SF580" s="528">
        <v>1.1242560981628826</v>
      </c>
      <c r="SG580" s="528">
        <v>1.9126268968906436E-2</v>
      </c>
      <c r="SH580" s="528">
        <v>2.1602308910448145E-2</v>
      </c>
      <c r="SI580" s="528">
        <v>3.7419282907190023E-2</v>
      </c>
      <c r="SJ580" s="528">
        <v>3.5897784683615097E-2</v>
      </c>
      <c r="SK580" s="528">
        <v>6.3170049868998976E-2</v>
      </c>
      <c r="SL580" s="528">
        <v>4.1809899083012747E-2</v>
      </c>
      <c r="SM580" s="528">
        <v>8.8804410686644727E-3</v>
      </c>
      <c r="SN580" s="528">
        <v>3.3877419618282313E-2</v>
      </c>
      <c r="SO580" s="528">
        <v>2.2358471192951514E-2</v>
      </c>
      <c r="SP580" s="528">
        <v>1.167266496117832E-2</v>
      </c>
      <c r="SQ580" s="528">
        <v>1.0353977539476677E-2</v>
      </c>
      <c r="SR580" s="528">
        <v>9.9248521125243697E-3</v>
      </c>
      <c r="SS580" s="528">
        <v>1.7022357372044179E-2</v>
      </c>
      <c r="ST580" s="528">
        <v>6.6537617566092746E-3</v>
      </c>
      <c r="SU580" s="528">
        <v>1.0149292815663263E-2</v>
      </c>
      <c r="SV580" s="528">
        <v>1.1224163119681425E-2</v>
      </c>
      <c r="SW580" s="528">
        <v>9.6616743637850302E-3</v>
      </c>
      <c r="SX580" s="528">
        <v>3.7803031873066151E-3</v>
      </c>
      <c r="SY580" s="528">
        <v>3.9834740123600946E-3</v>
      </c>
      <c r="SZ580" s="528">
        <v>6.4006255266206942E-3</v>
      </c>
      <c r="TA580" s="528">
        <v>6.6086602971864505E-3</v>
      </c>
      <c r="TB580" s="528">
        <v>3.158869963717044E-3</v>
      </c>
      <c r="TC580" s="528">
        <v>6.9362692037247039E-3</v>
      </c>
      <c r="TD580" s="528">
        <v>8.5810826719940874E-3</v>
      </c>
      <c r="TE580" s="528">
        <v>0</v>
      </c>
    </row>
    <row r="581" spans="1:525" x14ac:dyDescent="0.3">
      <c r="A581" s="528">
        <v>8.2803028761268983E-3</v>
      </c>
      <c r="B581" s="528">
        <v>1.5821871787965566E-2</v>
      </c>
      <c r="C581" s="528">
        <v>1.3163038187484837E-2</v>
      </c>
      <c r="D581" s="528">
        <v>6.9277349599635449E-3</v>
      </c>
      <c r="E581" s="528">
        <v>6.1912344570784804E-3</v>
      </c>
      <c r="F581" s="528">
        <v>1.7434139160094994E-2</v>
      </c>
      <c r="G581" s="528">
        <v>5.2617177112043818E-3</v>
      </c>
      <c r="H581" s="528">
        <v>6.7632754059969383E-3</v>
      </c>
      <c r="I581" s="528">
        <v>1.2925190150475297E-2</v>
      </c>
      <c r="J581" s="528">
        <v>1.2365632588243877E-2</v>
      </c>
      <c r="K581" s="528">
        <v>1.1184822192330193</v>
      </c>
      <c r="L581" s="528">
        <v>1.7235343857879913E-2</v>
      </c>
      <c r="M581" s="528">
        <v>1.1913632756297006E-2</v>
      </c>
      <c r="N581" s="528">
        <v>1.5336507205253209E-2</v>
      </c>
      <c r="O581" s="528">
        <v>1.6011644000490946E-2</v>
      </c>
      <c r="P581" s="528">
        <v>1.3585925414132781E-2</v>
      </c>
      <c r="Q581" s="528">
        <v>8.1919188334443165E-3</v>
      </c>
      <c r="R581" s="528">
        <v>9.5871867021677104E-2</v>
      </c>
      <c r="S581" s="528">
        <v>6.9205143489493885E-3</v>
      </c>
      <c r="T581" s="528">
        <v>5.6387888957415509E-3</v>
      </c>
      <c r="U581" s="528">
        <v>4.6091320648746813E-3</v>
      </c>
      <c r="V581" s="528">
        <v>7.7380651051122224E-3</v>
      </c>
      <c r="W581" s="528">
        <v>5.3838288665013266E-3</v>
      </c>
      <c r="X581" s="528">
        <v>5.2748803690326586E-3</v>
      </c>
      <c r="Y581" s="528">
        <v>4.6610356077612589E-3</v>
      </c>
      <c r="Z581" s="528">
        <v>6.848890522475351E-3</v>
      </c>
      <c r="AA581" s="528">
        <v>5.6112024629351555E-3</v>
      </c>
      <c r="AB581" s="528">
        <v>2.9447143059861056E-3</v>
      </c>
      <c r="AC581" s="528">
        <v>9.9939260877636108E-3</v>
      </c>
      <c r="AD581" s="528">
        <v>3.9716696972856664E-3</v>
      </c>
      <c r="AE581" s="528">
        <v>5.6273635376130711E-3</v>
      </c>
      <c r="AF581" s="528">
        <v>3.4264510419601026E-3</v>
      </c>
      <c r="AG581" s="528">
        <v>4.7036629630345817E-3</v>
      </c>
      <c r="AH581" s="528">
        <v>6.6436923960124768E-3</v>
      </c>
      <c r="AI581" s="528">
        <v>0</v>
      </c>
      <c r="AJ581" s="528">
        <v>7.9333990231401363E-3</v>
      </c>
      <c r="AK581" s="528">
        <v>1.5760590189559994E-2</v>
      </c>
      <c r="AL581" s="528">
        <v>1.2611469715119917E-2</v>
      </c>
      <c r="AM581" s="528">
        <v>6.7443585383384101E-3</v>
      </c>
      <c r="AN581" s="528">
        <v>6.1144641733866809E-3</v>
      </c>
      <c r="AO581" s="528">
        <v>1.6564378012963166E-2</v>
      </c>
      <c r="AP581" s="528">
        <v>5.2233977183432992E-3</v>
      </c>
      <c r="AQ581" s="528">
        <v>6.9063571168770672E-3</v>
      </c>
      <c r="AR581" s="528">
        <v>1.2728863156824815E-2</v>
      </c>
      <c r="AS581" s="528">
        <v>1.222561638201339E-2</v>
      </c>
      <c r="AT581" s="528">
        <v>1.1150319999297738</v>
      </c>
      <c r="AU581" s="528">
        <v>1.7012109663255129E-2</v>
      </c>
      <c r="AV581" s="528">
        <v>1.1772614690301256E-2</v>
      </c>
      <c r="AW581" s="528">
        <v>1.4722861503402141E-2</v>
      </c>
      <c r="AX581" s="528">
        <v>1.5820332366388738E-2</v>
      </c>
      <c r="AY581" s="528">
        <v>1.3237834321647506E-2</v>
      </c>
      <c r="AZ581" s="528">
        <v>7.8950920634952033E-3</v>
      </c>
      <c r="BA581" s="528">
        <v>9.4590065391073522E-2</v>
      </c>
      <c r="BB581" s="528">
        <v>6.8266339432042746E-3</v>
      </c>
      <c r="BC581" s="528">
        <v>5.6712428697348405E-3</v>
      </c>
      <c r="BD581" s="528">
        <v>4.6233610990566061E-3</v>
      </c>
      <c r="BE581" s="528">
        <v>7.6527956397859495E-3</v>
      </c>
      <c r="BF581" s="528">
        <v>5.1821853725090728E-3</v>
      </c>
      <c r="BG581" s="528">
        <v>4.9666722818756419E-3</v>
      </c>
      <c r="BH581" s="528">
        <v>4.5117187502344237E-3</v>
      </c>
      <c r="BI581" s="528">
        <v>6.8469660316075745E-3</v>
      </c>
      <c r="BJ581" s="528">
        <v>5.6007184918879481E-3</v>
      </c>
      <c r="BK581" s="528">
        <v>2.8672720901521064E-3</v>
      </c>
      <c r="BL581" s="528">
        <v>9.8792755614994492E-3</v>
      </c>
      <c r="BM581" s="528">
        <v>3.9000659036807959E-3</v>
      </c>
      <c r="BN581" s="528">
        <v>5.2846966434718966E-3</v>
      </c>
      <c r="BO581" s="528">
        <v>3.3552478745816788E-3</v>
      </c>
      <c r="BP581" s="528">
        <v>4.5405432584434257E-3</v>
      </c>
      <c r="BQ581" s="528">
        <v>6.4425937732294448E-3</v>
      </c>
      <c r="BR581" s="528">
        <v>0</v>
      </c>
      <c r="BS581" s="528">
        <v>7.7501449742041761E-3</v>
      </c>
      <c r="BT581" s="528">
        <v>1.5596532779324469E-2</v>
      </c>
      <c r="BU581" s="528">
        <v>1.2397696845799746E-2</v>
      </c>
      <c r="BV581" s="528">
        <v>6.7029529196790776E-3</v>
      </c>
      <c r="BW581" s="528">
        <v>6.2877261066756592E-3</v>
      </c>
      <c r="BX581" s="528">
        <v>1.6508496583267817E-2</v>
      </c>
      <c r="BY581" s="528">
        <v>5.2553174341110412E-3</v>
      </c>
      <c r="BZ581" s="528">
        <v>6.7198445969871333E-3</v>
      </c>
      <c r="CA581" s="528">
        <v>1.2541906929693276E-2</v>
      </c>
      <c r="CB581" s="528">
        <v>1.2228315697559932E-2</v>
      </c>
      <c r="CC581" s="528">
        <v>1.1156712021866095</v>
      </c>
      <c r="CD581" s="528">
        <v>1.7181038122913259E-2</v>
      </c>
      <c r="CE581" s="528">
        <v>1.1776968484977128E-2</v>
      </c>
      <c r="CF581" s="528">
        <v>1.4528284597661272E-2</v>
      </c>
      <c r="CG581" s="528">
        <v>1.562201278349481E-2</v>
      </c>
      <c r="CH581" s="528">
        <v>1.3371980389567328E-2</v>
      </c>
      <c r="CI581" s="528">
        <v>8.0445516639742493E-3</v>
      </c>
      <c r="CJ581" s="528">
        <v>9.4943046482335092E-2</v>
      </c>
      <c r="CK581" s="528">
        <v>6.8482511679582659E-3</v>
      </c>
      <c r="CL581" s="528">
        <v>5.6903564121425689E-3</v>
      </c>
      <c r="CM581" s="528">
        <v>4.6673016743553498E-3</v>
      </c>
      <c r="CN581" s="528">
        <v>7.6050342638745326E-3</v>
      </c>
      <c r="CO581" s="528">
        <v>5.1864322407318888E-3</v>
      </c>
      <c r="CP581" s="528">
        <v>4.831651755440574E-3</v>
      </c>
      <c r="CQ581" s="528">
        <v>4.549064647205856E-3</v>
      </c>
      <c r="CR581" s="528">
        <v>6.7811249045178776E-3</v>
      </c>
      <c r="CS581" s="528">
        <v>5.6225687037589752E-3</v>
      </c>
      <c r="CT581" s="528">
        <v>2.8361784989864572E-3</v>
      </c>
      <c r="CU581" s="528">
        <v>9.829639869966305E-3</v>
      </c>
      <c r="CV581" s="528">
        <v>3.9486745297302468E-3</v>
      </c>
      <c r="CW581" s="528">
        <v>5.0729715545590887E-3</v>
      </c>
      <c r="CX581" s="528">
        <v>3.3662121649887752E-3</v>
      </c>
      <c r="CY581" s="528">
        <v>4.4891283225174253E-3</v>
      </c>
      <c r="CZ581" s="528">
        <v>6.3296423981833976E-3</v>
      </c>
      <c r="DA581" s="528">
        <v>0</v>
      </c>
      <c r="DB581" s="528">
        <v>7.7673929278676626E-3</v>
      </c>
      <c r="DC581" s="528">
        <v>1.6229787018533226E-2</v>
      </c>
      <c r="DD581" s="528">
        <v>1.2421066147364211E-2</v>
      </c>
      <c r="DE581" s="528">
        <v>6.5597751847229057E-3</v>
      </c>
      <c r="DF581" s="528">
        <v>6.3173633922898719E-3</v>
      </c>
      <c r="DG581" s="528">
        <v>1.6303535627435355E-2</v>
      </c>
      <c r="DH581" s="528">
        <v>5.1546894416936214E-3</v>
      </c>
      <c r="DI581" s="528">
        <v>7.7119051120013897E-3</v>
      </c>
      <c r="DJ581" s="528">
        <v>1.2389586567724726E-2</v>
      </c>
      <c r="DK581" s="528">
        <v>1.20359296256085E-2</v>
      </c>
      <c r="DL581" s="528">
        <v>1.1161546391402621</v>
      </c>
      <c r="DM581" s="528">
        <v>1.6848250113445085E-2</v>
      </c>
      <c r="DN581" s="528">
        <v>1.1630975707511194E-2</v>
      </c>
      <c r="DO581" s="528">
        <v>1.4230004401227243E-2</v>
      </c>
      <c r="DP581" s="528">
        <v>1.5725226888653417E-2</v>
      </c>
      <c r="DQ581" s="528">
        <v>1.3493837258559193E-2</v>
      </c>
      <c r="DR581" s="528">
        <v>8.235403189087543E-3</v>
      </c>
      <c r="DS581" s="528">
        <v>9.3992028464339614E-2</v>
      </c>
      <c r="DT581" s="528">
        <v>6.9018746236559807E-3</v>
      </c>
      <c r="DU581" s="528">
        <v>5.6101960857349309E-3</v>
      </c>
      <c r="DV581" s="528">
        <v>4.6199975047668635E-3</v>
      </c>
      <c r="DW581" s="528">
        <v>7.6211198785265189E-3</v>
      </c>
      <c r="DX581" s="528">
        <v>5.0607062436167881E-3</v>
      </c>
      <c r="DY581" s="528">
        <v>4.8872838887750519E-3</v>
      </c>
      <c r="DZ581" s="528">
        <v>4.5505145616395477E-3</v>
      </c>
      <c r="EA581" s="528">
        <v>6.8138902230655577E-3</v>
      </c>
      <c r="EB581" s="528">
        <v>5.3571897823276133E-3</v>
      </c>
      <c r="EC581" s="528">
        <v>2.7959619013983731E-3</v>
      </c>
      <c r="ED581" s="528">
        <v>9.5473632713650551E-3</v>
      </c>
      <c r="EE581" s="528">
        <v>3.8706343954356265E-3</v>
      </c>
      <c r="EF581" s="528">
        <v>4.8709049652289104E-3</v>
      </c>
      <c r="EG581" s="528">
        <v>3.2421337096644278E-3</v>
      </c>
      <c r="EH581" s="528">
        <v>4.3615640588822221E-3</v>
      </c>
      <c r="EI581" s="528">
        <v>6.0346562357656086E-3</v>
      </c>
      <c r="EJ581" s="528">
        <v>0</v>
      </c>
      <c r="EK581" s="528">
        <v>7.9675182375536224E-3</v>
      </c>
      <c r="EL581" s="528">
        <v>1.613197200947707E-2</v>
      </c>
      <c r="EM581" s="528">
        <v>1.2980690978230161E-2</v>
      </c>
      <c r="EN581" s="528">
        <v>6.8770541124676624E-3</v>
      </c>
      <c r="EO581" s="528">
        <v>6.8174829400308046E-3</v>
      </c>
      <c r="EP581" s="528">
        <v>1.6751972638887811E-2</v>
      </c>
      <c r="EQ581" s="528">
        <v>5.3639289846313378E-3</v>
      </c>
      <c r="ER581" s="528">
        <v>6.2522448873672982E-3</v>
      </c>
      <c r="ES581" s="528">
        <v>1.3175034819470922E-2</v>
      </c>
      <c r="ET581" s="528">
        <v>1.2542971278543549E-2</v>
      </c>
      <c r="EU581" s="528">
        <v>1.1240249996586889</v>
      </c>
      <c r="EV581" s="528">
        <v>1.6783255988050264E-2</v>
      </c>
      <c r="EW581" s="528">
        <v>1.2338305177718287E-2</v>
      </c>
      <c r="EX581" s="528">
        <v>1.4290344116889236E-2</v>
      </c>
      <c r="EY581" s="528">
        <v>1.6636561635677019E-2</v>
      </c>
      <c r="EZ581" s="528">
        <v>1.4442523814969582E-2</v>
      </c>
      <c r="FA581" s="528">
        <v>8.5209741270128956E-3</v>
      </c>
      <c r="FB581" s="528">
        <v>9.8805337456180004E-2</v>
      </c>
      <c r="FC581" s="528">
        <v>7.4538233506095744E-3</v>
      </c>
      <c r="FD581" s="528">
        <v>5.9225992733913805E-3</v>
      </c>
      <c r="FE581" s="528">
        <v>4.9087299840920515E-3</v>
      </c>
      <c r="FF581" s="528">
        <v>7.9730969110340302E-3</v>
      </c>
      <c r="FG581" s="528">
        <v>5.2455894808465867E-3</v>
      </c>
      <c r="FH581" s="528">
        <v>4.6492382811182276E-3</v>
      </c>
      <c r="FI581" s="528">
        <v>4.7012216518955282E-3</v>
      </c>
      <c r="FJ581" s="528">
        <v>6.8405446973608683E-3</v>
      </c>
      <c r="FK581" s="528">
        <v>5.6973474199466939E-3</v>
      </c>
      <c r="FL581" s="528">
        <v>2.960869676952211E-3</v>
      </c>
      <c r="FM581" s="528">
        <v>9.8799170386124815E-3</v>
      </c>
      <c r="FN581" s="528">
        <v>4.0812556150297075E-3</v>
      </c>
      <c r="FO581" s="528">
        <v>5.2755712582513627E-3</v>
      </c>
      <c r="FP581" s="528">
        <v>3.498466312253748E-3</v>
      </c>
      <c r="FQ581" s="528">
        <v>4.56968242371277E-3</v>
      </c>
      <c r="FR581" s="528">
        <v>6.2167849207458801E-3</v>
      </c>
      <c r="FS581" s="528">
        <v>0</v>
      </c>
      <c r="FT581" s="528">
        <v>8.0038092196366272E-3</v>
      </c>
      <c r="FU581" s="528">
        <v>1.6450863288719711E-2</v>
      </c>
      <c r="FV581" s="528">
        <v>1.3523292095821563E-2</v>
      </c>
      <c r="FW581" s="528">
        <v>7.0567142012205484E-3</v>
      </c>
      <c r="FX581" s="528">
        <v>7.050322783054429E-3</v>
      </c>
      <c r="FY581" s="528">
        <v>1.7428731183557523E-2</v>
      </c>
      <c r="FZ581" s="528">
        <v>5.3154553406846326E-3</v>
      </c>
      <c r="GA581" s="528">
        <v>5.6639731494265442E-3</v>
      </c>
      <c r="GB581" s="528">
        <v>1.2391683819695833E-2</v>
      </c>
      <c r="GC581" s="528">
        <v>1.2781571977479745E-2</v>
      </c>
      <c r="GD581" s="528">
        <v>1.1256233171530918</v>
      </c>
      <c r="GE581" s="528">
        <v>1.6123896365503293E-2</v>
      </c>
      <c r="GF581" s="528">
        <v>1.1483841540004482E-2</v>
      </c>
      <c r="GG581" s="528">
        <v>1.4290561511298958E-2</v>
      </c>
      <c r="GH581" s="528">
        <v>1.604237981546543E-2</v>
      </c>
      <c r="GI581" s="528">
        <v>1.3845258767879809E-2</v>
      </c>
      <c r="GJ581" s="528">
        <v>8.1198267898605504E-3</v>
      </c>
      <c r="GK581" s="528">
        <v>9.8046197469376442E-2</v>
      </c>
      <c r="GL581" s="528">
        <v>7.2639793576529761E-3</v>
      </c>
      <c r="GM581" s="528">
        <v>6.6227943135162993E-3</v>
      </c>
      <c r="GN581" s="528">
        <v>5.1958985996349242E-3</v>
      </c>
      <c r="GO581" s="528">
        <v>8.6631821332290391E-3</v>
      </c>
      <c r="GP581" s="528">
        <v>4.7790696603042257E-3</v>
      </c>
      <c r="GQ581" s="528">
        <v>4.4869719949380367E-3</v>
      </c>
      <c r="GR581" s="528">
        <v>4.5435307493104978E-3</v>
      </c>
      <c r="GS581" s="528">
        <v>6.4286817308042993E-3</v>
      </c>
      <c r="GT581" s="528">
        <v>6.1401257975063819E-3</v>
      </c>
      <c r="GU581" s="528">
        <v>2.9543983052518967E-3</v>
      </c>
      <c r="GV581" s="528">
        <v>8.9404489912392766E-3</v>
      </c>
      <c r="GW581" s="528">
        <v>3.9900624194016444E-3</v>
      </c>
      <c r="GX581" s="528">
        <v>5.5098314880262685E-3</v>
      </c>
      <c r="GY581" s="528">
        <v>3.4919597702079302E-3</v>
      </c>
      <c r="GZ581" s="528">
        <v>4.6375688561823948E-3</v>
      </c>
      <c r="HA581" s="528">
        <v>6.4887024684081099E-3</v>
      </c>
      <c r="HB581" s="528">
        <v>0</v>
      </c>
      <c r="HC581" s="528">
        <v>8.0629421588138978E-3</v>
      </c>
      <c r="HD581" s="528">
        <v>1.7498533340778284E-2</v>
      </c>
      <c r="HE581" s="528">
        <v>1.3908461694919147E-2</v>
      </c>
      <c r="HF581" s="528">
        <v>7.2356530560083246E-3</v>
      </c>
      <c r="HG581" s="528">
        <v>7.1536035737814864E-3</v>
      </c>
      <c r="HH581" s="528">
        <v>1.7624532404194031E-2</v>
      </c>
      <c r="HI581" s="528">
        <v>5.5377157515504967E-3</v>
      </c>
      <c r="HJ581" s="528">
        <v>6.1513951950692555E-3</v>
      </c>
      <c r="HK581" s="528">
        <v>1.2560720521630117E-2</v>
      </c>
      <c r="HL581" s="528">
        <v>1.3130859205961819E-2</v>
      </c>
      <c r="HM581" s="528">
        <v>1.1286028018023007</v>
      </c>
      <c r="HN581" s="528">
        <v>1.661829066404252E-2</v>
      </c>
      <c r="HO581" s="528">
        <v>1.1842828345745217E-2</v>
      </c>
      <c r="HP581" s="528">
        <v>1.5405437257142303E-2</v>
      </c>
      <c r="HQ581" s="528">
        <v>1.5988596753471456E-2</v>
      </c>
      <c r="HR581" s="528">
        <v>1.4321653529021853E-2</v>
      </c>
      <c r="HS581" s="528">
        <v>8.392031940373898E-3</v>
      </c>
      <c r="HT581" s="528">
        <v>9.7895602442388721E-2</v>
      </c>
      <c r="HU581" s="528">
        <v>7.4680885355695491E-3</v>
      </c>
      <c r="HV581" s="528">
        <v>6.4361988155604262E-3</v>
      </c>
      <c r="HW581" s="528">
        <v>5.3117253055837092E-3</v>
      </c>
      <c r="HX581" s="528">
        <v>8.7826469251325746E-3</v>
      </c>
      <c r="HY581" s="528">
        <v>4.9886651387994717E-3</v>
      </c>
      <c r="HZ581" s="528">
        <v>4.3774996697847251E-3</v>
      </c>
      <c r="IA581" s="528">
        <v>4.6832195850266588E-3</v>
      </c>
      <c r="IB581" s="528">
        <v>6.3952376021073516E-3</v>
      </c>
      <c r="IC581" s="528">
        <v>6.2374222831417274E-3</v>
      </c>
      <c r="ID581" s="528">
        <v>3.0168188044763628E-3</v>
      </c>
      <c r="IE581" s="528">
        <v>8.3871927093089969E-3</v>
      </c>
      <c r="IF581" s="528">
        <v>4.0620298046183285E-3</v>
      </c>
      <c r="IG581" s="528">
        <v>5.4152669475149764E-3</v>
      </c>
      <c r="IH581" s="528">
        <v>3.4728037084835409E-3</v>
      </c>
      <c r="II581" s="528">
        <v>4.706241827142181E-3</v>
      </c>
      <c r="IJ581" s="528">
        <v>6.5581523602013759E-3</v>
      </c>
      <c r="IK581" s="528">
        <v>0</v>
      </c>
      <c r="IL581" s="528">
        <v>8.1366003485204667E-3</v>
      </c>
      <c r="IM581" s="528">
        <v>1.7876514778358492E-2</v>
      </c>
      <c r="IN581" s="528">
        <v>1.4003837411630894E-2</v>
      </c>
      <c r="IO581" s="528">
        <v>7.3776607090138904E-3</v>
      </c>
      <c r="IP581" s="528">
        <v>6.830739958089453E-3</v>
      </c>
      <c r="IQ581" s="528">
        <v>1.8296672552341034E-2</v>
      </c>
      <c r="IR581" s="528">
        <v>5.6527548400089594E-3</v>
      </c>
      <c r="IS581" s="528">
        <v>6.1200868365128601E-3</v>
      </c>
      <c r="IT581" s="528">
        <v>1.2754135023903653E-2</v>
      </c>
      <c r="IU581" s="528">
        <v>1.3256168520562399E-2</v>
      </c>
      <c r="IV581" s="528">
        <v>1.1295909469691245</v>
      </c>
      <c r="IW581" s="528">
        <v>1.7155425902391025E-2</v>
      </c>
      <c r="IX581" s="528">
        <v>1.2327357866493633E-2</v>
      </c>
      <c r="IY581" s="528">
        <v>1.536631723594499E-2</v>
      </c>
      <c r="IZ581" s="528">
        <v>1.6659597385498277E-2</v>
      </c>
      <c r="JA581" s="528">
        <v>1.4879661103979451E-2</v>
      </c>
      <c r="JB581" s="528">
        <v>8.251712172257156E-3</v>
      </c>
      <c r="JC581" s="528">
        <v>9.8830223919627785E-2</v>
      </c>
      <c r="JD581" s="528">
        <v>7.5433407959851094E-3</v>
      </c>
      <c r="JE581" s="528">
        <v>6.3199077748156184E-3</v>
      </c>
      <c r="JF581" s="528">
        <v>5.3272202892025071E-3</v>
      </c>
      <c r="JG581" s="528">
        <v>8.6982707252594178E-3</v>
      </c>
      <c r="JH581" s="528">
        <v>5.0481915087322096E-3</v>
      </c>
      <c r="JI581" s="528">
        <v>4.3906416032816519E-3</v>
      </c>
      <c r="JJ581" s="528">
        <v>4.5552038803350564E-3</v>
      </c>
      <c r="JK581" s="528">
        <v>6.5788912292062138E-3</v>
      </c>
      <c r="JL581" s="528">
        <v>6.0730923114252124E-3</v>
      </c>
      <c r="JM581" s="528">
        <v>2.8960259038908931E-3</v>
      </c>
      <c r="JN581" s="528">
        <v>8.0067911010566328E-3</v>
      </c>
      <c r="JO581" s="528">
        <v>4.0548719844978069E-3</v>
      </c>
      <c r="JP581" s="528">
        <v>5.4101214947752212E-3</v>
      </c>
      <c r="JQ581" s="528">
        <v>3.4562371787538819E-3</v>
      </c>
      <c r="JR581" s="528">
        <v>4.5287374019757449E-3</v>
      </c>
      <c r="JS581" s="528">
        <v>6.6131257460746396E-3</v>
      </c>
      <c r="JT581" s="528">
        <v>0</v>
      </c>
      <c r="JU581" s="528">
        <v>8.2193697366086133E-3</v>
      </c>
      <c r="JV581" s="528">
        <v>1.8905490031576287E-2</v>
      </c>
      <c r="JW581" s="528">
        <v>1.4665801548494877E-2</v>
      </c>
      <c r="JX581" s="528">
        <v>7.2962401486485577E-3</v>
      </c>
      <c r="JY581" s="528">
        <v>6.9644809617800275E-3</v>
      </c>
      <c r="JZ581" s="528">
        <v>1.7866420399806061E-2</v>
      </c>
      <c r="KA581" s="528">
        <v>5.5048043973518887E-3</v>
      </c>
      <c r="KB581" s="528">
        <v>5.9646430605277256E-3</v>
      </c>
      <c r="KC581" s="528">
        <v>1.2343619759782506E-2</v>
      </c>
      <c r="KD581" s="528">
        <v>1.314787534525573E-2</v>
      </c>
      <c r="KE581" s="528">
        <v>1.1280218601864667</v>
      </c>
      <c r="KF581" s="528">
        <v>1.7174048238907124E-2</v>
      </c>
      <c r="KG581" s="528">
        <v>1.1836331413580365E-2</v>
      </c>
      <c r="KH581" s="528">
        <v>1.4412829540848774E-2</v>
      </c>
      <c r="KI581" s="528">
        <v>1.6040589164930737E-2</v>
      </c>
      <c r="KJ581" s="528">
        <v>1.4871445891315487E-2</v>
      </c>
      <c r="KK581" s="528">
        <v>8.2099734940872006E-3</v>
      </c>
      <c r="KL581" s="528">
        <v>9.7763509864967624E-2</v>
      </c>
      <c r="KM581" s="528">
        <v>7.4542527678053442E-3</v>
      </c>
      <c r="KN581" s="528">
        <v>6.2355401994689981E-3</v>
      </c>
      <c r="KO581" s="528">
        <v>5.1057176324851607E-3</v>
      </c>
      <c r="KP581" s="528">
        <v>8.7550691934875011E-3</v>
      </c>
      <c r="KQ581" s="528">
        <v>5.1387428056894283E-3</v>
      </c>
      <c r="KR581" s="528">
        <v>4.3702300540480491E-3</v>
      </c>
      <c r="KS581" s="528">
        <v>4.2846170154733727E-3</v>
      </c>
      <c r="KT581" s="528">
        <v>6.4345511588130896E-3</v>
      </c>
      <c r="KU581" s="528">
        <v>5.8281488226265702E-3</v>
      </c>
      <c r="KV581" s="528">
        <v>2.7953719887153098E-3</v>
      </c>
      <c r="KW581" s="528">
        <v>7.6031646787675621E-3</v>
      </c>
      <c r="KX581" s="528">
        <v>3.9121200599719994E-3</v>
      </c>
      <c r="KY581" s="528">
        <v>5.421549370216305E-3</v>
      </c>
      <c r="KZ581" s="528">
        <v>3.4400286180959212E-3</v>
      </c>
      <c r="LA581" s="528">
        <v>4.4347891014358751E-3</v>
      </c>
      <c r="LB581" s="528">
        <v>6.5074290219591024E-3</v>
      </c>
      <c r="LC581" s="528">
        <v>0</v>
      </c>
      <c r="LD581" s="528">
        <v>8.0430593085585918E-3</v>
      </c>
      <c r="LE581" s="528">
        <v>1.99855188390353E-2</v>
      </c>
      <c r="LF581" s="528">
        <v>1.4204139203326905E-2</v>
      </c>
      <c r="LG581" s="528">
        <v>7.5281597801200428E-3</v>
      </c>
      <c r="LH581" s="528">
        <v>7.0169572432103918E-3</v>
      </c>
      <c r="LI581" s="528">
        <v>1.817940113303142E-2</v>
      </c>
      <c r="LJ581" s="528">
        <v>5.6255631548615369E-3</v>
      </c>
      <c r="LK581" s="528">
        <v>6.366285038999755E-3</v>
      </c>
      <c r="LL581" s="528">
        <v>1.2245563674807841E-2</v>
      </c>
      <c r="LM581" s="528">
        <v>1.3110952959267208E-2</v>
      </c>
      <c r="LN581" s="528">
        <v>1.1333282787902934</v>
      </c>
      <c r="LO581" s="528">
        <v>1.6349883870438797E-2</v>
      </c>
      <c r="LP581" s="528">
        <v>1.1792078894815445E-2</v>
      </c>
      <c r="LQ581" s="528">
        <v>1.3720902148344942E-2</v>
      </c>
      <c r="LR581" s="528">
        <v>1.642005446969854E-2</v>
      </c>
      <c r="LS581" s="528">
        <v>1.4485704989248307E-2</v>
      </c>
      <c r="LT581" s="528">
        <v>7.9135781206292749E-3</v>
      </c>
      <c r="LU581" s="528">
        <v>9.8054232083005746E-2</v>
      </c>
      <c r="LV581" s="528">
        <v>7.5235144315834888E-3</v>
      </c>
      <c r="LW581" s="528">
        <v>6.4761896586194908E-3</v>
      </c>
      <c r="LX581" s="528">
        <v>5.2430358813964888E-3</v>
      </c>
      <c r="LY581" s="528">
        <v>8.8345588126658679E-3</v>
      </c>
      <c r="LZ581" s="528">
        <v>5.1924369140627612E-3</v>
      </c>
      <c r="MA581" s="528">
        <v>3.9945091892361374E-3</v>
      </c>
      <c r="MB581" s="528">
        <v>4.152077464231259E-3</v>
      </c>
      <c r="MC581" s="528">
        <v>6.4921481276895418E-3</v>
      </c>
      <c r="MD581" s="528">
        <v>5.9020117484220392E-3</v>
      </c>
      <c r="ME581" s="528">
        <v>2.7789112767459857E-3</v>
      </c>
      <c r="MF581" s="528">
        <v>7.91857510952736E-3</v>
      </c>
      <c r="MG581" s="528">
        <v>4.0580022149258894E-3</v>
      </c>
      <c r="MH581" s="528">
        <v>5.4264602498649605E-3</v>
      </c>
      <c r="MI581" s="528">
        <v>3.3969626970232728E-3</v>
      </c>
      <c r="MJ581" s="528">
        <v>4.4553650400871326E-3</v>
      </c>
      <c r="MK581" s="528">
        <v>6.6602052844969388E-3</v>
      </c>
      <c r="ML581" s="528">
        <v>0</v>
      </c>
      <c r="MM581" s="528">
        <v>7.6826863579702283E-3</v>
      </c>
      <c r="MN581" s="528">
        <v>2.2395198599437859E-2</v>
      </c>
      <c r="MO581" s="528">
        <v>1.3470207428786934E-2</v>
      </c>
      <c r="MP581" s="528">
        <v>7.5471945397821783E-3</v>
      </c>
      <c r="MQ581" s="528">
        <v>6.9588194484933377E-3</v>
      </c>
      <c r="MR581" s="528">
        <v>1.6976237956283984E-2</v>
      </c>
      <c r="MS581" s="528">
        <v>5.6901358621929687E-3</v>
      </c>
      <c r="MT581" s="528">
        <v>6.5065115556957763E-3</v>
      </c>
      <c r="MU581" s="528">
        <v>1.2172174244648712E-2</v>
      </c>
      <c r="MV581" s="528">
        <v>1.2903678900298848E-2</v>
      </c>
      <c r="MW581" s="528">
        <v>1.1376811219110434</v>
      </c>
      <c r="MX581" s="528">
        <v>1.6625716028694632E-2</v>
      </c>
      <c r="MY581" s="528">
        <v>1.1814968511635382E-2</v>
      </c>
      <c r="MZ581" s="528">
        <v>1.3145325859313715E-2</v>
      </c>
      <c r="NA581" s="528">
        <v>1.5917283887815638E-2</v>
      </c>
      <c r="NB581" s="528">
        <v>1.4260792955280131E-2</v>
      </c>
      <c r="NC581" s="528">
        <v>8.1218001104874128E-3</v>
      </c>
      <c r="ND581" s="528">
        <v>9.8019041011982694E-2</v>
      </c>
      <c r="NE581" s="528">
        <v>7.7555957434764546E-3</v>
      </c>
      <c r="NF581" s="528">
        <v>5.6521933955255513E-3</v>
      </c>
      <c r="NG581" s="528">
        <v>5.0157636331646105E-3</v>
      </c>
      <c r="NH581" s="528">
        <v>8.6740457913123195E-3</v>
      </c>
      <c r="NI581" s="528">
        <v>5.0239118689172704E-3</v>
      </c>
      <c r="NJ581" s="528">
        <v>3.7755000339599509E-3</v>
      </c>
      <c r="NK581" s="528">
        <v>4.1686689755828874E-3</v>
      </c>
      <c r="NL581" s="528">
        <v>6.4595602141020707E-3</v>
      </c>
      <c r="NM581" s="528">
        <v>6.1954084978991268E-3</v>
      </c>
      <c r="NN581" s="528">
        <v>2.8400063615213358E-3</v>
      </c>
      <c r="NO581" s="528">
        <v>7.937265313544991E-3</v>
      </c>
      <c r="NP581" s="528">
        <v>4.0538957256509673E-3</v>
      </c>
      <c r="NQ581" s="528">
        <v>5.3308398664370189E-3</v>
      </c>
      <c r="NR581" s="528">
        <v>3.2958376674043829E-3</v>
      </c>
      <c r="NS581" s="528">
        <v>4.4841688689349311E-3</v>
      </c>
      <c r="NT581" s="528">
        <v>6.5848450208732725E-3</v>
      </c>
      <c r="NU581" s="528">
        <v>0</v>
      </c>
      <c r="NV581" s="528">
        <v>8.0840177149582772E-3</v>
      </c>
      <c r="NW581" s="528">
        <v>2.2394028374490973E-2</v>
      </c>
      <c r="NX581" s="528">
        <v>1.3637920975667919E-2</v>
      </c>
      <c r="NY581" s="528">
        <v>7.8867007637544641E-3</v>
      </c>
      <c r="NZ581" s="528">
        <v>7.2816634917759132E-3</v>
      </c>
      <c r="OA581" s="528">
        <v>1.8590472510971484E-2</v>
      </c>
      <c r="OB581" s="528">
        <v>6.0100644130608345E-3</v>
      </c>
      <c r="OC581" s="528">
        <v>6.6614531868575931E-3</v>
      </c>
      <c r="OD581" s="528">
        <v>1.2238653749538609E-2</v>
      </c>
      <c r="OE581" s="528">
        <v>1.3230493832647731E-2</v>
      </c>
      <c r="OF581" s="528">
        <v>1.144693751026691</v>
      </c>
      <c r="OG581" s="528">
        <v>1.6142719343561183E-2</v>
      </c>
      <c r="OH581" s="528">
        <v>1.1911257966396601E-2</v>
      </c>
      <c r="OI581" s="528">
        <v>1.3464264968922965E-2</v>
      </c>
      <c r="OJ581" s="528">
        <v>1.583078989215414E-2</v>
      </c>
      <c r="OK581" s="528">
        <v>1.4553416657383324E-2</v>
      </c>
      <c r="OL581" s="528">
        <v>8.4094141776726444E-3</v>
      </c>
      <c r="OM581" s="528">
        <v>9.9311220789005075E-2</v>
      </c>
      <c r="ON581" s="528">
        <v>7.6987726919706782E-3</v>
      </c>
      <c r="OO581" s="528">
        <v>5.6595503922146307E-3</v>
      </c>
      <c r="OP581" s="528">
        <v>5.0976714245072208E-3</v>
      </c>
      <c r="OQ581" s="528">
        <v>8.7294011644235142E-3</v>
      </c>
      <c r="OR581" s="528">
        <v>5.194691767160451E-3</v>
      </c>
      <c r="OS581" s="528">
        <v>3.9939013128913034E-3</v>
      </c>
      <c r="OT581" s="528">
        <v>4.1509441670152906E-3</v>
      </c>
      <c r="OU581" s="528">
        <v>6.5236377320532961E-3</v>
      </c>
      <c r="OV581" s="528">
        <v>6.1093027713243478E-3</v>
      </c>
      <c r="OW581" s="528">
        <v>2.8152624843033984E-3</v>
      </c>
      <c r="OX581" s="528">
        <v>8.1615270939291145E-3</v>
      </c>
      <c r="OY581" s="528">
        <v>4.1992855629423183E-3</v>
      </c>
      <c r="OZ581" s="528">
        <v>5.4259431735316221E-3</v>
      </c>
      <c r="PA581" s="528">
        <v>3.3966806242529323E-3</v>
      </c>
      <c r="PB581" s="528">
        <v>4.5574465555878923E-3</v>
      </c>
      <c r="PC581" s="528">
        <v>6.7323896346610469E-3</v>
      </c>
      <c r="PD581" s="528">
        <v>0</v>
      </c>
      <c r="PE581" s="528">
        <v>7.9680845514810035E-3</v>
      </c>
      <c r="PF581" s="528">
        <v>2.141928310409533E-2</v>
      </c>
      <c r="PG581" s="528">
        <v>1.337434482908041E-2</v>
      </c>
      <c r="PH581" s="528">
        <v>7.6882512779492783E-3</v>
      </c>
      <c r="PI581" s="528">
        <v>7.0773434008538829E-3</v>
      </c>
      <c r="PJ581" s="528">
        <v>1.8445705562512481E-2</v>
      </c>
      <c r="PK581" s="528">
        <v>5.8821430352830554E-3</v>
      </c>
      <c r="PL581" s="528">
        <v>7.1891561690930889E-3</v>
      </c>
      <c r="PM581" s="528">
        <v>1.1922447573353095E-2</v>
      </c>
      <c r="PN581" s="528">
        <v>1.3236487116311037E-2</v>
      </c>
      <c r="PO581" s="528">
        <v>1.1442338632099485</v>
      </c>
      <c r="PP581" s="528">
        <v>1.618883048345587E-2</v>
      </c>
      <c r="PQ581" s="528">
        <v>1.1602387038114685E-2</v>
      </c>
      <c r="PR581" s="528">
        <v>1.3345975252691504E-2</v>
      </c>
      <c r="PS581" s="528">
        <v>1.535984369328746E-2</v>
      </c>
      <c r="PT581" s="528">
        <v>1.478653634326316E-2</v>
      </c>
      <c r="PU581" s="528">
        <v>8.5020315090472646E-3</v>
      </c>
      <c r="PV581" s="528">
        <v>9.6813565108526872E-2</v>
      </c>
      <c r="PW581" s="528">
        <v>7.6827632889213855E-3</v>
      </c>
      <c r="PX581" s="528">
        <v>5.5150080121883892E-3</v>
      </c>
      <c r="PY581" s="528">
        <v>5.1020183983900066E-3</v>
      </c>
      <c r="PZ581" s="528">
        <v>8.5351157712587142E-3</v>
      </c>
      <c r="QA581" s="528">
        <v>5.1699934964060147E-3</v>
      </c>
      <c r="QB581" s="528">
        <v>3.5571244005110944E-3</v>
      </c>
      <c r="QC581" s="528">
        <v>4.1429543434924644E-3</v>
      </c>
      <c r="QD581" s="528">
        <v>6.4477072530445788E-3</v>
      </c>
      <c r="QE581" s="528">
        <v>6.091199447662842E-3</v>
      </c>
      <c r="QF581" s="528">
        <v>2.7449410425401627E-3</v>
      </c>
      <c r="QG581" s="528">
        <v>8.5819307904708431E-3</v>
      </c>
      <c r="QH581" s="528">
        <v>4.1081840002651039E-3</v>
      </c>
      <c r="QI581" s="528">
        <v>5.2787989891086556E-3</v>
      </c>
      <c r="QJ581" s="528">
        <v>3.3807615886005415E-3</v>
      </c>
      <c r="QK581" s="528">
        <v>4.4538046746673502E-3</v>
      </c>
      <c r="QL581" s="528">
        <v>6.6526231939256844E-3</v>
      </c>
      <c r="QM581" s="528">
        <v>0</v>
      </c>
      <c r="QN581" s="528">
        <v>7.8428344461426505E-3</v>
      </c>
      <c r="QO581" s="528">
        <v>1.9945918663771062E-2</v>
      </c>
      <c r="QP581" s="528">
        <v>1.3143681599691915E-2</v>
      </c>
      <c r="QQ581" s="528">
        <v>7.4331213648488543E-3</v>
      </c>
      <c r="QR581" s="528">
        <v>6.9042606533698042E-3</v>
      </c>
      <c r="QS581" s="528">
        <v>1.7798834370008447E-2</v>
      </c>
      <c r="QT581" s="528">
        <v>5.6672349342992562E-3</v>
      </c>
      <c r="QU581" s="528">
        <v>5.8408211038413682E-3</v>
      </c>
      <c r="QV581" s="528">
        <v>1.1459225240873321E-2</v>
      </c>
      <c r="QW581" s="528">
        <v>1.2987193380855865E-2</v>
      </c>
      <c r="QX581" s="528">
        <v>1.1410125011550831</v>
      </c>
      <c r="QY581" s="528">
        <v>1.5961686158345284E-2</v>
      </c>
      <c r="QZ581" s="528">
        <v>1.1443127604527526E-2</v>
      </c>
      <c r="RA581" s="528">
        <v>1.286853401572409E-2</v>
      </c>
      <c r="RB581" s="528">
        <v>1.5269785188421465E-2</v>
      </c>
      <c r="RC581" s="528">
        <v>1.4376238222541355E-2</v>
      </c>
      <c r="RD581" s="528">
        <v>7.6590823369930838E-3</v>
      </c>
      <c r="RE581" s="528">
        <v>9.3946670984837152E-2</v>
      </c>
      <c r="RF581" s="528">
        <v>7.4527642039741021E-3</v>
      </c>
      <c r="RG581" s="528">
        <v>5.2415380618159226E-3</v>
      </c>
      <c r="RH581" s="528">
        <v>4.9421895470538393E-3</v>
      </c>
      <c r="RI581" s="528">
        <v>8.3476625781127231E-3</v>
      </c>
      <c r="RJ581" s="528">
        <v>4.9916079371186261E-3</v>
      </c>
      <c r="RK581" s="528">
        <v>3.2075688328356629E-3</v>
      </c>
      <c r="RL581" s="528">
        <v>4.0647015891772309E-3</v>
      </c>
      <c r="RM581" s="528">
        <v>6.2340864269847095E-3</v>
      </c>
      <c r="RN581" s="528">
        <v>5.7653234176286801E-3</v>
      </c>
      <c r="RO581" s="528">
        <v>2.6671391005746972E-3</v>
      </c>
      <c r="RP581" s="528">
        <v>8.2084486050977064E-3</v>
      </c>
      <c r="RQ581" s="528">
        <v>3.9048798967368319E-3</v>
      </c>
      <c r="RR581" s="528">
        <v>5.1399749859402186E-3</v>
      </c>
      <c r="RS581" s="528">
        <v>3.3392596089904798E-3</v>
      </c>
      <c r="RT581" s="528">
        <v>4.2961915316770483E-3</v>
      </c>
      <c r="RU581" s="528">
        <v>6.5554917057016552E-3</v>
      </c>
      <c r="RV581" s="528">
        <v>0</v>
      </c>
      <c r="RW581" s="528">
        <v>7.3078917722506171E-3</v>
      </c>
      <c r="RX581" s="528">
        <v>1.7826974469569656E-2</v>
      </c>
      <c r="RY581" s="528">
        <v>1.2391320374978724E-2</v>
      </c>
      <c r="RZ581" s="528">
        <v>6.6867441777183137E-3</v>
      </c>
      <c r="SA581" s="528">
        <v>6.3652547492376111E-3</v>
      </c>
      <c r="SB581" s="528">
        <v>1.5928470172087341E-2</v>
      </c>
      <c r="SC581" s="528">
        <v>5.2554598389862517E-3</v>
      </c>
      <c r="SD581" s="528">
        <v>7.5923399574128669E-3</v>
      </c>
      <c r="SE581" s="528">
        <v>1.0448999052241831E-2</v>
      </c>
      <c r="SF581" s="528">
        <v>1.2103923718755637E-2</v>
      </c>
      <c r="SG581" s="528">
        <v>1.13183455547781</v>
      </c>
      <c r="SH581" s="528">
        <v>1.4956823976359097E-2</v>
      </c>
      <c r="SI581" s="528">
        <v>1.0658096901584523E-2</v>
      </c>
      <c r="SJ581" s="528">
        <v>1.2480368589343817E-2</v>
      </c>
      <c r="SK581" s="528">
        <v>1.4285168614118627E-2</v>
      </c>
      <c r="SL581" s="528">
        <v>1.3683127631650046E-2</v>
      </c>
      <c r="SM581" s="528">
        <v>7.3429019517748263E-3</v>
      </c>
      <c r="SN581" s="528">
        <v>8.4012748784362712E-2</v>
      </c>
      <c r="SO581" s="528">
        <v>7.0642516384943196E-3</v>
      </c>
      <c r="SP581" s="528">
        <v>4.899198006991767E-3</v>
      </c>
      <c r="SQ581" s="528">
        <v>4.5862540781211863E-3</v>
      </c>
      <c r="SR581" s="528">
        <v>7.7628626101020415E-3</v>
      </c>
      <c r="SS581" s="528">
        <v>4.6406767350922074E-3</v>
      </c>
      <c r="ST581" s="528">
        <v>3.0654329193175048E-3</v>
      </c>
      <c r="SU581" s="528">
        <v>3.8058476801325312E-3</v>
      </c>
      <c r="SV581" s="528">
        <v>5.7354377545503522E-3</v>
      </c>
      <c r="SW581" s="528">
        <v>5.2118973003886506E-3</v>
      </c>
      <c r="SX581" s="528">
        <v>2.4009501161696319E-3</v>
      </c>
      <c r="SY581" s="528">
        <v>7.4499564792604826E-3</v>
      </c>
      <c r="SZ581" s="528">
        <v>3.5974545400391444E-3</v>
      </c>
      <c r="TA581" s="528">
        <v>4.8104964451561091E-3</v>
      </c>
      <c r="TB581" s="528">
        <v>2.9408235031736481E-3</v>
      </c>
      <c r="TC581" s="528">
        <v>3.7900115704617566E-3</v>
      </c>
      <c r="TD581" s="528">
        <v>6.0667133141438711E-3</v>
      </c>
      <c r="TE581" s="528">
        <v>0</v>
      </c>
    </row>
    <row r="582" spans="1:525" x14ac:dyDescent="0.3">
      <c r="A582" s="528">
        <v>2.562888550603571E-2</v>
      </c>
      <c r="B582" s="528">
        <v>5.9627356344668495E-2</v>
      </c>
      <c r="C582" s="528">
        <v>3.5716399039672761E-2</v>
      </c>
      <c r="D582" s="528">
        <v>2.738434578802355E-2</v>
      </c>
      <c r="E582" s="528">
        <v>3.403220324049544E-2</v>
      </c>
      <c r="F582" s="528">
        <v>5.554945483608905E-2</v>
      </c>
      <c r="G582" s="528">
        <v>2.4757535744756934E-2</v>
      </c>
      <c r="H582" s="528">
        <v>3.6527073355595116E-2</v>
      </c>
      <c r="I582" s="528">
        <v>5.0638088485196603E-2</v>
      </c>
      <c r="J582" s="528">
        <v>5.6993882374314873E-2</v>
      </c>
      <c r="K582" s="528">
        <v>5.2248572528212738E-2</v>
      </c>
      <c r="L582" s="528">
        <v>1.3638812001489917</v>
      </c>
      <c r="M582" s="528">
        <v>0.23197455215113524</v>
      </c>
      <c r="N582" s="528">
        <v>0.12521439494371825</v>
      </c>
      <c r="O582" s="528">
        <v>0.19792346154160578</v>
      </c>
      <c r="P582" s="528">
        <v>0.13935486050522061</v>
      </c>
      <c r="Q582" s="528">
        <v>3.4102135356199485E-2</v>
      </c>
      <c r="R582" s="528">
        <v>0.10069211822432382</v>
      </c>
      <c r="S582" s="528">
        <v>4.4144044066505267E-2</v>
      </c>
      <c r="T582" s="528">
        <v>2.0450102473800837E-2</v>
      </c>
      <c r="U582" s="528">
        <v>1.5786475914343071E-2</v>
      </c>
      <c r="V582" s="528">
        <v>1.7453968090362173E-2</v>
      </c>
      <c r="W582" s="528">
        <v>2.3339009943779368E-2</v>
      </c>
      <c r="X582" s="528">
        <v>2.4604186019942534E-2</v>
      </c>
      <c r="Y582" s="528">
        <v>2.4182944476182966E-2</v>
      </c>
      <c r="Z582" s="528">
        <v>2.2475453768772254E-2</v>
      </c>
      <c r="AA582" s="528">
        <v>1.4694110310280702E-2</v>
      </c>
      <c r="AB582" s="528">
        <v>8.0292538251841676E-3</v>
      </c>
      <c r="AC582" s="528">
        <v>1.2386582693382216E-2</v>
      </c>
      <c r="AD582" s="528">
        <v>1.2427602129877584E-2</v>
      </c>
      <c r="AE582" s="528">
        <v>1.9371757990046184E-2</v>
      </c>
      <c r="AF582" s="528">
        <v>6.6655390008340896E-3</v>
      </c>
      <c r="AG582" s="528">
        <v>1.2857892714979311E-2</v>
      </c>
      <c r="AH582" s="528">
        <v>1.8949361796010034E-2</v>
      </c>
      <c r="AI582" s="528">
        <v>0</v>
      </c>
      <c r="AJ582" s="528">
        <v>2.44110619533448E-2</v>
      </c>
      <c r="AK582" s="528">
        <v>5.6403982157912189E-2</v>
      </c>
      <c r="AL582" s="528">
        <v>3.4232961195160887E-2</v>
      </c>
      <c r="AM582" s="528">
        <v>2.664624963215596E-2</v>
      </c>
      <c r="AN582" s="528">
        <v>3.2993486385251292E-2</v>
      </c>
      <c r="AO582" s="528">
        <v>5.5272990455474208E-2</v>
      </c>
      <c r="AP582" s="528">
        <v>2.4364235865182635E-2</v>
      </c>
      <c r="AQ582" s="528">
        <v>3.406776102404277E-2</v>
      </c>
      <c r="AR582" s="528">
        <v>4.8883439306532578E-2</v>
      </c>
      <c r="AS582" s="528">
        <v>5.5088479387711796E-2</v>
      </c>
      <c r="AT582" s="528">
        <v>5.0547375765671261E-2</v>
      </c>
      <c r="AU582" s="528">
        <v>1.3504441529929962</v>
      </c>
      <c r="AV582" s="528">
        <v>0.22535128166174553</v>
      </c>
      <c r="AW582" s="528">
        <v>0.11868519329905063</v>
      </c>
      <c r="AX582" s="528">
        <v>0.1924860657756739</v>
      </c>
      <c r="AY582" s="528">
        <v>0.13374627188978086</v>
      </c>
      <c r="AZ582" s="528">
        <v>3.218559567879286E-2</v>
      </c>
      <c r="BA582" s="528">
        <v>9.9206975888513724E-2</v>
      </c>
      <c r="BB582" s="528">
        <v>4.2197775513213527E-2</v>
      </c>
      <c r="BC582" s="528">
        <v>1.9546714462994729E-2</v>
      </c>
      <c r="BD582" s="528">
        <v>1.5420464489709081E-2</v>
      </c>
      <c r="BE582" s="528">
        <v>1.6903372594550121E-2</v>
      </c>
      <c r="BF582" s="528">
        <v>2.2622542964891308E-2</v>
      </c>
      <c r="BG582" s="528">
        <v>2.3129606633011751E-2</v>
      </c>
      <c r="BH582" s="528">
        <v>2.2745511473644529E-2</v>
      </c>
      <c r="BI582" s="528">
        <v>2.1546593755515538E-2</v>
      </c>
      <c r="BJ582" s="528">
        <v>1.4686633117529373E-2</v>
      </c>
      <c r="BK582" s="528">
        <v>7.7920780845939577E-3</v>
      </c>
      <c r="BL582" s="528">
        <v>1.2273095163431783E-2</v>
      </c>
      <c r="BM582" s="528">
        <v>1.2171900698390328E-2</v>
      </c>
      <c r="BN582" s="528">
        <v>1.846822697040567E-2</v>
      </c>
      <c r="BO582" s="528">
        <v>6.5601508249470029E-3</v>
      </c>
      <c r="BP582" s="528">
        <v>1.2211848742256726E-2</v>
      </c>
      <c r="BQ582" s="528">
        <v>1.8230204124361452E-2</v>
      </c>
      <c r="BR582" s="528">
        <v>0</v>
      </c>
      <c r="BS582" s="528">
        <v>2.4140439994134615E-2</v>
      </c>
      <c r="BT582" s="528">
        <v>5.6346394159129815E-2</v>
      </c>
      <c r="BU582" s="528">
        <v>3.4024040223621051E-2</v>
      </c>
      <c r="BV582" s="528">
        <v>2.7088052600419469E-2</v>
      </c>
      <c r="BW582" s="528">
        <v>3.372436716798094E-2</v>
      </c>
      <c r="BX582" s="528">
        <v>5.7259243149103099E-2</v>
      </c>
      <c r="BY582" s="528">
        <v>2.4806199738449674E-2</v>
      </c>
      <c r="BZ582" s="528">
        <v>3.3559047560199409E-2</v>
      </c>
      <c r="CA582" s="528">
        <v>4.9676184603765279E-2</v>
      </c>
      <c r="CB582" s="528">
        <v>5.6329769564743094E-2</v>
      </c>
      <c r="CC582" s="528">
        <v>5.1120763392061543E-2</v>
      </c>
      <c r="CD582" s="528">
        <v>1.3631559374338031</v>
      </c>
      <c r="CE582" s="528">
        <v>0.22781663683764972</v>
      </c>
      <c r="CF582" s="528">
        <v>0.12182377463288614</v>
      </c>
      <c r="CG582" s="528">
        <v>0.19327155446833541</v>
      </c>
      <c r="CH582" s="528">
        <v>0.13700909586172663</v>
      </c>
      <c r="CI582" s="528">
        <v>3.3089088823457825E-2</v>
      </c>
      <c r="CJ582" s="528">
        <v>0.10035612795672007</v>
      </c>
      <c r="CK582" s="528">
        <v>4.2538977375251336E-2</v>
      </c>
      <c r="CL582" s="528">
        <v>1.9850197840144811E-2</v>
      </c>
      <c r="CM582" s="528">
        <v>1.5807327563754973E-2</v>
      </c>
      <c r="CN582" s="528">
        <v>1.6848495203027482E-2</v>
      </c>
      <c r="CO582" s="528">
        <v>2.2969345500347207E-2</v>
      </c>
      <c r="CP582" s="528">
        <v>2.2219506128655406E-2</v>
      </c>
      <c r="CQ582" s="528">
        <v>2.3855005472065257E-2</v>
      </c>
      <c r="CR582" s="528">
        <v>2.1635526322353448E-2</v>
      </c>
      <c r="CS582" s="528">
        <v>1.4964436821479922E-2</v>
      </c>
      <c r="CT582" s="528">
        <v>7.8720391472108849E-3</v>
      </c>
      <c r="CU582" s="528">
        <v>1.2310288947861524E-2</v>
      </c>
      <c r="CV582" s="528">
        <v>1.2476970310331908E-2</v>
      </c>
      <c r="CW582" s="528">
        <v>1.8854084769492498E-2</v>
      </c>
      <c r="CX582" s="528">
        <v>6.725271950764747E-3</v>
      </c>
      <c r="CY582" s="528">
        <v>1.240035141033741E-2</v>
      </c>
      <c r="CZ582" s="528">
        <v>1.8498574833876489E-2</v>
      </c>
      <c r="DA582" s="528">
        <v>0</v>
      </c>
      <c r="DB582" s="528">
        <v>2.4648111864286306E-2</v>
      </c>
      <c r="DC582" s="528">
        <v>5.0980496933978346E-2</v>
      </c>
      <c r="DD582" s="528">
        <v>3.4315455040510166E-2</v>
      </c>
      <c r="DE582" s="528">
        <v>2.6627239185920235E-2</v>
      </c>
      <c r="DF582" s="528">
        <v>3.4089874586883548E-2</v>
      </c>
      <c r="DG582" s="528">
        <v>5.7561180784204302E-2</v>
      </c>
      <c r="DH582" s="528">
        <v>2.4480189788807633E-2</v>
      </c>
      <c r="DI582" s="528">
        <v>3.7627220176653715E-2</v>
      </c>
      <c r="DJ582" s="528">
        <v>4.9339187795790232E-2</v>
      </c>
      <c r="DK582" s="528">
        <v>5.5855983402720043E-2</v>
      </c>
      <c r="DL582" s="528">
        <v>5.1613373007913098E-2</v>
      </c>
      <c r="DM582" s="528">
        <v>1.3572875699463975</v>
      </c>
      <c r="DN582" s="528">
        <v>0.22554592366362058</v>
      </c>
      <c r="DO582" s="528">
        <v>0.1188351136837574</v>
      </c>
      <c r="DP582" s="528">
        <v>0.19120533032839424</v>
      </c>
      <c r="DQ582" s="528">
        <v>0.13457522864593921</v>
      </c>
      <c r="DR582" s="528">
        <v>3.4116125235895772E-2</v>
      </c>
      <c r="DS582" s="528">
        <v>0.1001518419355323</v>
      </c>
      <c r="DT582" s="528">
        <v>4.2457860557051794E-2</v>
      </c>
      <c r="DU582" s="528">
        <v>1.9820794347548229E-2</v>
      </c>
      <c r="DV582" s="528">
        <v>1.5674835211584581E-2</v>
      </c>
      <c r="DW582" s="528">
        <v>1.6752747404671014E-2</v>
      </c>
      <c r="DX582" s="528">
        <v>2.2718046167414074E-2</v>
      </c>
      <c r="DY582" s="528">
        <v>2.2165060047724068E-2</v>
      </c>
      <c r="DZ582" s="528">
        <v>2.4026462434112272E-2</v>
      </c>
      <c r="EA582" s="528">
        <v>2.1840525182343411E-2</v>
      </c>
      <c r="EB582" s="528">
        <v>1.4611191395165169E-2</v>
      </c>
      <c r="EC582" s="528">
        <v>7.8809867764536613E-3</v>
      </c>
      <c r="ED582" s="528">
        <v>1.2071343355421826E-2</v>
      </c>
      <c r="EE582" s="528">
        <v>1.2567179518636257E-2</v>
      </c>
      <c r="EF582" s="528">
        <v>1.8223859690821197E-2</v>
      </c>
      <c r="EG582" s="528">
        <v>6.7307333847575271E-3</v>
      </c>
      <c r="EH582" s="528">
        <v>1.2350917865668758E-2</v>
      </c>
      <c r="EI582" s="528">
        <v>1.8081287943777401E-2</v>
      </c>
      <c r="EJ582" s="528">
        <v>0</v>
      </c>
      <c r="EK582" s="528">
        <v>2.4787065797915155E-2</v>
      </c>
      <c r="EL582" s="528">
        <v>5.0863564346910799E-2</v>
      </c>
      <c r="EM582" s="528">
        <v>3.4761890522510545E-2</v>
      </c>
      <c r="EN582" s="528">
        <v>2.8183264596984441E-2</v>
      </c>
      <c r="EO582" s="528">
        <v>3.6107697212701365E-2</v>
      </c>
      <c r="EP582" s="528">
        <v>5.8210239844553945E-2</v>
      </c>
      <c r="EQ582" s="528">
        <v>2.4630849866919557E-2</v>
      </c>
      <c r="ER582" s="528">
        <v>3.029323895095197E-2</v>
      </c>
      <c r="ES582" s="528">
        <v>4.9456812316940463E-2</v>
      </c>
      <c r="ET582" s="528">
        <v>5.5800800717641083E-2</v>
      </c>
      <c r="EU582" s="528">
        <v>5.2468096863847867E-2</v>
      </c>
      <c r="EV582" s="528">
        <v>1.3615771806273969</v>
      </c>
      <c r="EW582" s="528">
        <v>0.23142575055867018</v>
      </c>
      <c r="EX582" s="528">
        <v>0.11473341534012989</v>
      </c>
      <c r="EY582" s="528">
        <v>0.19277868424877473</v>
      </c>
      <c r="EZ582" s="528">
        <v>0.13650374204571877</v>
      </c>
      <c r="FA582" s="528">
        <v>3.4158256882084667E-2</v>
      </c>
      <c r="FB582" s="528">
        <v>0.1007865333340154</v>
      </c>
      <c r="FC582" s="528">
        <v>4.3946980915513099E-2</v>
      </c>
      <c r="FD582" s="528">
        <v>1.9907661535302136E-2</v>
      </c>
      <c r="FE582" s="528">
        <v>1.5757427991938824E-2</v>
      </c>
      <c r="FF582" s="528">
        <v>1.6749176599556135E-2</v>
      </c>
      <c r="FG582" s="528">
        <v>2.2625131684465102E-2</v>
      </c>
      <c r="FH582" s="528">
        <v>2.0421263847551319E-2</v>
      </c>
      <c r="FI582" s="528">
        <v>2.4418518735259385E-2</v>
      </c>
      <c r="FJ582" s="528">
        <v>2.174685806454749E-2</v>
      </c>
      <c r="FK582" s="528">
        <v>1.4804660069546994E-2</v>
      </c>
      <c r="FL582" s="528">
        <v>8.0542894440158164E-3</v>
      </c>
      <c r="FM582" s="528">
        <v>1.2020880483319814E-2</v>
      </c>
      <c r="FN582" s="528">
        <v>1.2875642684740301E-2</v>
      </c>
      <c r="FO582" s="528">
        <v>1.8380680363106406E-2</v>
      </c>
      <c r="FP582" s="528">
        <v>6.7751822688655091E-3</v>
      </c>
      <c r="FQ582" s="528">
        <v>1.2403191021710201E-2</v>
      </c>
      <c r="FR582" s="528">
        <v>1.8010012400761246E-2</v>
      </c>
      <c r="FS582" s="528">
        <v>0</v>
      </c>
      <c r="FT582" s="528">
        <v>2.3601224440193708E-2</v>
      </c>
      <c r="FU582" s="528">
        <v>4.7519212620280804E-2</v>
      </c>
      <c r="FV582" s="528">
        <v>3.4783816289496727E-2</v>
      </c>
      <c r="FW582" s="528">
        <v>2.6689218315696692E-2</v>
      </c>
      <c r="FX582" s="528">
        <v>3.5141012133069943E-2</v>
      </c>
      <c r="FY582" s="528">
        <v>5.8606309686225745E-2</v>
      </c>
      <c r="FZ582" s="528">
        <v>2.4906305695328545E-2</v>
      </c>
      <c r="GA582" s="528">
        <v>2.3011714477917927E-2</v>
      </c>
      <c r="GB582" s="528">
        <v>4.1121452926985484E-2</v>
      </c>
      <c r="GC582" s="528">
        <v>5.707502367734156E-2</v>
      </c>
      <c r="GD582" s="528">
        <v>5.3485243822278913E-2</v>
      </c>
      <c r="GE582" s="528">
        <v>1.3569164071374173</v>
      </c>
      <c r="GF582" s="528">
        <v>0.22480622994909755</v>
      </c>
      <c r="GG582" s="528">
        <v>0.10552833748563557</v>
      </c>
      <c r="GH582" s="528">
        <v>0.18630653115450924</v>
      </c>
      <c r="GI582" s="528">
        <v>0.14383070104023682</v>
      </c>
      <c r="GJ582" s="528">
        <v>3.0353052530290033E-2</v>
      </c>
      <c r="GK582" s="528">
        <v>0.10246623148207133</v>
      </c>
      <c r="GL582" s="528">
        <v>4.0162065786820342E-2</v>
      </c>
      <c r="GM582" s="528">
        <v>1.8911297578534141E-2</v>
      </c>
      <c r="GN582" s="528">
        <v>1.5789016274712232E-2</v>
      </c>
      <c r="GO582" s="528">
        <v>1.6781459529739258E-2</v>
      </c>
      <c r="GP582" s="528">
        <v>2.0143309341314836E-2</v>
      </c>
      <c r="GQ582" s="528">
        <v>1.9353547253249705E-2</v>
      </c>
      <c r="GR582" s="528">
        <v>2.3838399635082538E-2</v>
      </c>
      <c r="GS582" s="528">
        <v>2.1689345627661196E-2</v>
      </c>
      <c r="GT582" s="528">
        <v>1.5737685701599329E-2</v>
      </c>
      <c r="GU582" s="528">
        <v>7.733746805578901E-3</v>
      </c>
      <c r="GV582" s="528">
        <v>1.1278007255830563E-2</v>
      </c>
      <c r="GW582" s="528">
        <v>1.2440623277236603E-2</v>
      </c>
      <c r="GX582" s="528">
        <v>1.8287017129987315E-2</v>
      </c>
      <c r="GY582" s="528">
        <v>6.5190799153391878E-3</v>
      </c>
      <c r="GZ582" s="528">
        <v>1.1589443160003971E-2</v>
      </c>
      <c r="HA582" s="528">
        <v>1.8021343174415852E-2</v>
      </c>
      <c r="HB582" s="528">
        <v>0</v>
      </c>
      <c r="HC582" s="528">
        <v>2.4014719613155173E-2</v>
      </c>
      <c r="HD582" s="528">
        <v>5.0087408405907481E-2</v>
      </c>
      <c r="HE582" s="528">
        <v>3.515835452177838E-2</v>
      </c>
      <c r="HF582" s="528">
        <v>2.7683773782616248E-2</v>
      </c>
      <c r="HG582" s="528">
        <v>3.6631026759522567E-2</v>
      </c>
      <c r="HH582" s="528">
        <v>5.9043136166224287E-2</v>
      </c>
      <c r="HI582" s="528">
        <v>2.524195110875983E-2</v>
      </c>
      <c r="HJ582" s="528">
        <v>2.5857564139334523E-2</v>
      </c>
      <c r="HK582" s="528">
        <v>3.9528479977866147E-2</v>
      </c>
      <c r="HL582" s="528">
        <v>5.8128545559031811E-2</v>
      </c>
      <c r="HM582" s="528">
        <v>5.4937908042099956E-2</v>
      </c>
      <c r="HN582" s="528">
        <v>1.3566637130365415</v>
      </c>
      <c r="HO582" s="528">
        <v>0.22898821172743089</v>
      </c>
      <c r="HP582" s="528">
        <v>0.10845798108628955</v>
      </c>
      <c r="HQ582" s="528">
        <v>0.18043429479782938</v>
      </c>
      <c r="HR582" s="528">
        <v>0.15019118245860194</v>
      </c>
      <c r="HS582" s="528">
        <v>3.0904674600196101E-2</v>
      </c>
      <c r="HT582" s="528">
        <v>0.10341031340932565</v>
      </c>
      <c r="HU582" s="528">
        <v>4.1945680507151278E-2</v>
      </c>
      <c r="HV582" s="528">
        <v>1.865389372140995E-2</v>
      </c>
      <c r="HW582" s="528">
        <v>1.6593660674946872E-2</v>
      </c>
      <c r="HX582" s="528">
        <v>1.7165308224407462E-2</v>
      </c>
      <c r="HY582" s="528">
        <v>2.0533967147284719E-2</v>
      </c>
      <c r="HZ582" s="528">
        <v>1.9803301407046246E-2</v>
      </c>
      <c r="IA582" s="528">
        <v>2.4138483016879295E-2</v>
      </c>
      <c r="IB582" s="528">
        <v>2.183598806224897E-2</v>
      </c>
      <c r="IC582" s="528">
        <v>1.6269172135525135E-2</v>
      </c>
      <c r="ID582" s="528">
        <v>8.1010766720213852E-3</v>
      </c>
      <c r="IE582" s="528">
        <v>1.0737430654580705E-2</v>
      </c>
      <c r="IF582" s="528">
        <v>1.3281071723267496E-2</v>
      </c>
      <c r="IG582" s="528">
        <v>1.8253817676305746E-2</v>
      </c>
      <c r="IH582" s="528">
        <v>6.7625219701888109E-3</v>
      </c>
      <c r="II582" s="528">
        <v>1.1854211553913916E-2</v>
      </c>
      <c r="IJ582" s="528">
        <v>1.8113051593122365E-2</v>
      </c>
      <c r="IK582" s="528">
        <v>0</v>
      </c>
      <c r="IL582" s="528">
        <v>2.4649810605607659E-2</v>
      </c>
      <c r="IM582" s="528">
        <v>4.8474564095239842E-2</v>
      </c>
      <c r="IN582" s="528">
        <v>3.6517472086397162E-2</v>
      </c>
      <c r="IO582" s="528">
        <v>2.859079013917773E-2</v>
      </c>
      <c r="IP582" s="528">
        <v>3.7292516997417688E-2</v>
      </c>
      <c r="IQ582" s="528">
        <v>6.0932659221688307E-2</v>
      </c>
      <c r="IR582" s="528">
        <v>2.6341004221631454E-2</v>
      </c>
      <c r="IS582" s="528">
        <v>2.5766790051429251E-2</v>
      </c>
      <c r="IT582" s="528">
        <v>3.9788531737258402E-2</v>
      </c>
      <c r="IU582" s="528">
        <v>5.8492504890603772E-2</v>
      </c>
      <c r="IV582" s="528">
        <v>5.6347406495834106E-2</v>
      </c>
      <c r="IW582" s="528">
        <v>1.3591497286851812</v>
      </c>
      <c r="IX582" s="528">
        <v>0.23277846871568242</v>
      </c>
      <c r="IY582" s="528">
        <v>0.10922364359019758</v>
      </c>
      <c r="IZ582" s="528">
        <v>0.18357031927132164</v>
      </c>
      <c r="JA582" s="528">
        <v>0.15195206064516481</v>
      </c>
      <c r="JB582" s="528">
        <v>3.1108013093987016E-2</v>
      </c>
      <c r="JC582" s="528">
        <v>0.10340202670922728</v>
      </c>
      <c r="JD582" s="528">
        <v>4.2280191775437306E-2</v>
      </c>
      <c r="JE582" s="528">
        <v>1.8622953051837369E-2</v>
      </c>
      <c r="JF582" s="528">
        <v>1.6703615170714541E-2</v>
      </c>
      <c r="JG582" s="528">
        <v>1.7153532590864273E-2</v>
      </c>
      <c r="JH582" s="528">
        <v>2.093870099270094E-2</v>
      </c>
      <c r="JI582" s="528">
        <v>1.8963224595286675E-2</v>
      </c>
      <c r="JJ582" s="528">
        <v>2.3738841622765124E-2</v>
      </c>
      <c r="JK582" s="528">
        <v>2.2349441405831005E-2</v>
      </c>
      <c r="JL582" s="528">
        <v>1.56713468412852E-2</v>
      </c>
      <c r="JM582" s="528">
        <v>7.8543136343264784E-3</v>
      </c>
      <c r="JN582" s="528">
        <v>1.0411504194306012E-2</v>
      </c>
      <c r="JO582" s="528">
        <v>1.3308497198230882E-2</v>
      </c>
      <c r="JP582" s="528">
        <v>1.8743429758539955E-2</v>
      </c>
      <c r="JQ582" s="528">
        <v>6.9336471746611773E-3</v>
      </c>
      <c r="JR582" s="528">
        <v>1.1699495875111494E-2</v>
      </c>
      <c r="JS582" s="528">
        <v>1.7679362442225864E-2</v>
      </c>
      <c r="JT582" s="528">
        <v>0</v>
      </c>
      <c r="JU582" s="528">
        <v>2.4757363135277596E-2</v>
      </c>
      <c r="JV582" s="528">
        <v>5.1287641910322979E-2</v>
      </c>
      <c r="JW582" s="528">
        <v>3.5641646786655677E-2</v>
      </c>
      <c r="JX582" s="528">
        <v>2.750257844510464E-2</v>
      </c>
      <c r="JY582" s="528">
        <v>3.7595704177194204E-2</v>
      </c>
      <c r="JZ582" s="528">
        <v>5.9925515091082543E-2</v>
      </c>
      <c r="KA582" s="528">
        <v>2.5656792612882364E-2</v>
      </c>
      <c r="KB582" s="528">
        <v>2.4080640623229201E-2</v>
      </c>
      <c r="KC582" s="528">
        <v>3.8296359661323234E-2</v>
      </c>
      <c r="KD582" s="528">
        <v>5.8141624876918506E-2</v>
      </c>
      <c r="KE582" s="528">
        <v>5.5980599571082978E-2</v>
      </c>
      <c r="KF582" s="528">
        <v>1.3577906727585773</v>
      </c>
      <c r="KG582" s="528">
        <v>0.22761388189620824</v>
      </c>
      <c r="KH582" s="528">
        <v>0.10552836105990465</v>
      </c>
      <c r="KI582" s="528">
        <v>0.18087692094563226</v>
      </c>
      <c r="KJ582" s="528">
        <v>0.15267883512753613</v>
      </c>
      <c r="KK582" s="528">
        <v>3.0329314137991281E-2</v>
      </c>
      <c r="KL582" s="528">
        <v>0.10305757563112632</v>
      </c>
      <c r="KM582" s="528">
        <v>4.1851423789126305E-2</v>
      </c>
      <c r="KN582" s="528">
        <v>1.8328494345791108E-2</v>
      </c>
      <c r="KO582" s="528">
        <v>1.6114541813518853E-2</v>
      </c>
      <c r="KP582" s="528">
        <v>1.6842306074033898E-2</v>
      </c>
      <c r="KQ582" s="528">
        <v>2.135028240020527E-2</v>
      </c>
      <c r="KR582" s="528">
        <v>1.7827040136747775E-2</v>
      </c>
      <c r="KS582" s="528">
        <v>2.1940833004444781E-2</v>
      </c>
      <c r="KT582" s="528">
        <v>2.1793984434672096E-2</v>
      </c>
      <c r="KU582" s="528">
        <v>1.480637920619335E-2</v>
      </c>
      <c r="KV582" s="528">
        <v>7.6018275382710877E-3</v>
      </c>
      <c r="KW582" s="528">
        <v>1.0027327357367473E-2</v>
      </c>
      <c r="KX582" s="528">
        <v>1.2865636762954802E-2</v>
      </c>
      <c r="KY582" s="528">
        <v>1.8558826284408948E-2</v>
      </c>
      <c r="KZ582" s="528">
        <v>6.7992094170498682E-3</v>
      </c>
      <c r="LA582" s="528">
        <v>1.1575576592953237E-2</v>
      </c>
      <c r="LB582" s="528">
        <v>1.7118218582112373E-2</v>
      </c>
      <c r="LC582" s="528">
        <v>0</v>
      </c>
      <c r="LD582" s="528">
        <v>2.4102946239832002E-2</v>
      </c>
      <c r="LE582" s="528">
        <v>5.2170936195437514E-2</v>
      </c>
      <c r="LF582" s="528">
        <v>3.4704669076724544E-2</v>
      </c>
      <c r="LG582" s="528">
        <v>2.7146325806903758E-2</v>
      </c>
      <c r="LH582" s="528">
        <v>3.8572944562430239E-2</v>
      </c>
      <c r="LI582" s="528">
        <v>5.7314030506885015E-2</v>
      </c>
      <c r="LJ582" s="528">
        <v>2.572464482624565E-2</v>
      </c>
      <c r="LK582" s="528">
        <v>2.4122445711551886E-2</v>
      </c>
      <c r="LL582" s="528">
        <v>3.6062122592774686E-2</v>
      </c>
      <c r="LM582" s="528">
        <v>5.870365165795205E-2</v>
      </c>
      <c r="LN582" s="528">
        <v>5.6674473330213325E-2</v>
      </c>
      <c r="LO582" s="528">
        <v>1.3615587980116506</v>
      </c>
      <c r="LP582" s="528">
        <v>0.22841546212346339</v>
      </c>
      <c r="LQ582" s="528">
        <v>0.10234213367197735</v>
      </c>
      <c r="LR582" s="528">
        <v>0.18349549511076363</v>
      </c>
      <c r="LS582" s="528">
        <v>0.15690351740754882</v>
      </c>
      <c r="LT582" s="528">
        <v>2.8843908309132055E-2</v>
      </c>
      <c r="LU582" s="528">
        <v>0.10302736996864412</v>
      </c>
      <c r="LV582" s="528">
        <v>4.0686322170019558E-2</v>
      </c>
      <c r="LW582" s="528">
        <v>1.8447790315147563E-2</v>
      </c>
      <c r="LX582" s="528">
        <v>1.5989593406966852E-2</v>
      </c>
      <c r="LY582" s="528">
        <v>1.6698177266885196E-2</v>
      </c>
      <c r="LZ582" s="528">
        <v>2.1440735913765625E-2</v>
      </c>
      <c r="MA582" s="528">
        <v>1.6337839973791752E-2</v>
      </c>
      <c r="MB582" s="528">
        <v>2.117286181777444E-2</v>
      </c>
      <c r="MC582" s="528">
        <v>2.1556981632210051E-2</v>
      </c>
      <c r="MD582" s="528">
        <v>1.4349898061240743E-2</v>
      </c>
      <c r="ME582" s="528">
        <v>7.3490075488839447E-3</v>
      </c>
      <c r="MF582" s="528">
        <v>1.0166311929898557E-2</v>
      </c>
      <c r="MG582" s="528">
        <v>1.2888182774453675E-2</v>
      </c>
      <c r="MH582" s="528">
        <v>1.8464368761002898E-2</v>
      </c>
      <c r="MI582" s="528">
        <v>7.2106483936748124E-3</v>
      </c>
      <c r="MJ582" s="528">
        <v>1.1430675957185138E-2</v>
      </c>
      <c r="MK582" s="528">
        <v>1.7200530114195901E-2</v>
      </c>
      <c r="ML582" s="528">
        <v>0</v>
      </c>
      <c r="MM582" s="528">
        <v>2.3759121787524453E-2</v>
      </c>
      <c r="MN582" s="528">
        <v>5.3936714995774647E-2</v>
      </c>
      <c r="MO582" s="528">
        <v>3.2758503341623876E-2</v>
      </c>
      <c r="MP582" s="528">
        <v>2.6773809399340244E-2</v>
      </c>
      <c r="MQ582" s="528">
        <v>3.7787418376859311E-2</v>
      </c>
      <c r="MR582" s="528">
        <v>5.5582660672854986E-2</v>
      </c>
      <c r="MS582" s="528">
        <v>2.5349133398813874E-2</v>
      </c>
      <c r="MT582" s="528">
        <v>2.2887924980460227E-2</v>
      </c>
      <c r="MU582" s="528">
        <v>3.4865220329857879E-2</v>
      </c>
      <c r="MV582" s="528">
        <v>5.6389807225293714E-2</v>
      </c>
      <c r="MW582" s="528">
        <v>5.3702750518933209E-2</v>
      </c>
      <c r="MX582" s="528">
        <v>1.3581726661524163</v>
      </c>
      <c r="MY582" s="528">
        <v>0.22525226760214392</v>
      </c>
      <c r="MZ582" s="528">
        <v>0.1027284973430254</v>
      </c>
      <c r="NA582" s="528">
        <v>0.17495033256115691</v>
      </c>
      <c r="NB582" s="528">
        <v>0.15226607252236538</v>
      </c>
      <c r="NC582" s="528">
        <v>2.8524919062071056E-2</v>
      </c>
      <c r="ND582" s="528">
        <v>9.9781463081910479E-2</v>
      </c>
      <c r="NE582" s="528">
        <v>3.9302378943082784E-2</v>
      </c>
      <c r="NF582" s="528">
        <v>1.7270513004155011E-2</v>
      </c>
      <c r="NG582" s="528">
        <v>1.461956708199552E-2</v>
      </c>
      <c r="NH582" s="528">
        <v>1.6312105497397152E-2</v>
      </c>
      <c r="NI582" s="528">
        <v>2.0573295907128204E-2</v>
      </c>
      <c r="NJ582" s="528">
        <v>1.5530298770530483E-2</v>
      </c>
      <c r="NK582" s="528">
        <v>2.1296984821104557E-2</v>
      </c>
      <c r="NL582" s="528">
        <v>2.1629115042960782E-2</v>
      </c>
      <c r="NM582" s="528">
        <v>1.5015767905759423E-2</v>
      </c>
      <c r="NN582" s="528">
        <v>7.5092151020510686E-3</v>
      </c>
      <c r="NO582" s="528">
        <v>9.7206873312217484E-3</v>
      </c>
      <c r="NP582" s="528">
        <v>1.2712681594635431E-2</v>
      </c>
      <c r="NQ582" s="528">
        <v>1.7533937053721721E-2</v>
      </c>
      <c r="NR582" s="528">
        <v>7.1053373620574341E-3</v>
      </c>
      <c r="NS582" s="528">
        <v>1.1716716623435599E-2</v>
      </c>
      <c r="NT582" s="528">
        <v>1.711071872178007E-2</v>
      </c>
      <c r="NU582" s="528">
        <v>0</v>
      </c>
      <c r="NV582" s="528">
        <v>2.4814946932395662E-2</v>
      </c>
      <c r="NW582" s="528">
        <v>5.3826119619095052E-2</v>
      </c>
      <c r="NX582" s="528">
        <v>3.2458436955428452E-2</v>
      </c>
      <c r="NY582" s="528">
        <v>2.6382095243864128E-2</v>
      </c>
      <c r="NZ582" s="528">
        <v>3.8319487081988499E-2</v>
      </c>
      <c r="OA582" s="528">
        <v>5.5623534585790217E-2</v>
      </c>
      <c r="OB582" s="528">
        <v>2.6297887657904889E-2</v>
      </c>
      <c r="OC582" s="528">
        <v>2.504101485861664E-2</v>
      </c>
      <c r="OD582" s="528">
        <v>3.539555994431879E-2</v>
      </c>
      <c r="OE582" s="528">
        <v>5.5008105781819874E-2</v>
      </c>
      <c r="OF582" s="528">
        <v>5.4119577071906295E-2</v>
      </c>
      <c r="OG582" s="528">
        <v>1.3596804182436633</v>
      </c>
      <c r="OH582" s="528">
        <v>0.22194696026228602</v>
      </c>
      <c r="OI582" s="528">
        <v>0.10455390260452928</v>
      </c>
      <c r="OJ582" s="528">
        <v>0.17256405981165673</v>
      </c>
      <c r="OK582" s="528">
        <v>0.15549820955177532</v>
      </c>
      <c r="OL582" s="528">
        <v>2.8940307761592378E-2</v>
      </c>
      <c r="OM582" s="528">
        <v>9.9795837749849903E-2</v>
      </c>
      <c r="ON582" s="528">
        <v>3.8111895191180814E-2</v>
      </c>
      <c r="OO582" s="528">
        <v>1.6928444762542027E-2</v>
      </c>
      <c r="OP582" s="528">
        <v>1.4134420868608347E-2</v>
      </c>
      <c r="OQ582" s="528">
        <v>1.6146491918629179E-2</v>
      </c>
      <c r="OR582" s="528">
        <v>2.0621079940094732E-2</v>
      </c>
      <c r="OS582" s="528">
        <v>1.7678870826935311E-2</v>
      </c>
      <c r="OT582" s="528">
        <v>2.0696863149512013E-2</v>
      </c>
      <c r="OU582" s="528">
        <v>2.1265314825966188E-2</v>
      </c>
      <c r="OV582" s="528">
        <v>1.4524886096929061E-2</v>
      </c>
      <c r="OW582" s="528">
        <v>7.2491269707350087E-3</v>
      </c>
      <c r="OX582" s="528">
        <v>9.7506885107513236E-3</v>
      </c>
      <c r="OY582" s="528">
        <v>1.2744627210592038E-2</v>
      </c>
      <c r="OZ582" s="528">
        <v>1.781481537666197E-2</v>
      </c>
      <c r="PA582" s="528">
        <v>7.1526460068424176E-3</v>
      </c>
      <c r="PB582" s="528">
        <v>1.1722673758586965E-2</v>
      </c>
      <c r="PC582" s="528">
        <v>1.7264815567384559E-2</v>
      </c>
      <c r="PD582" s="528">
        <v>0</v>
      </c>
      <c r="PE582" s="528">
        <v>2.4794331163462052E-2</v>
      </c>
      <c r="PF582" s="528">
        <v>5.8622213632251952E-2</v>
      </c>
      <c r="PG582" s="528">
        <v>3.212261401163815E-2</v>
      </c>
      <c r="PH582" s="528">
        <v>2.6879187426884173E-2</v>
      </c>
      <c r="PI582" s="528">
        <v>3.8554359066918738E-2</v>
      </c>
      <c r="PJ582" s="528">
        <v>5.574748364646976E-2</v>
      </c>
      <c r="PK582" s="528">
        <v>2.6249939747510932E-2</v>
      </c>
      <c r="PL582" s="528">
        <v>2.7526652495816931E-2</v>
      </c>
      <c r="PM582" s="528">
        <v>3.5450861421014945E-2</v>
      </c>
      <c r="PN582" s="528">
        <v>5.5414498755730526E-2</v>
      </c>
      <c r="PO582" s="528">
        <v>5.501273776131313E-2</v>
      </c>
      <c r="PP582" s="528">
        <v>1.3690707141028335</v>
      </c>
      <c r="PQ582" s="528">
        <v>0.22442736564956256</v>
      </c>
      <c r="PR582" s="528">
        <v>0.1045972523514615</v>
      </c>
      <c r="PS582" s="528">
        <v>0.17258796240481683</v>
      </c>
      <c r="PT582" s="528">
        <v>0.15674045995430844</v>
      </c>
      <c r="PU582" s="528">
        <v>3.1079952640954051E-2</v>
      </c>
      <c r="PV582" s="528">
        <v>9.9836693133758772E-2</v>
      </c>
      <c r="PW582" s="528">
        <v>3.8829801736496077E-2</v>
      </c>
      <c r="PX582" s="528">
        <v>1.6867462683915091E-2</v>
      </c>
      <c r="PY582" s="528">
        <v>1.4347949864595335E-2</v>
      </c>
      <c r="PZ582" s="528">
        <v>1.6055520126880933E-2</v>
      </c>
      <c r="QA582" s="528">
        <v>2.1193166592193995E-2</v>
      </c>
      <c r="QB582" s="528">
        <v>1.6250110692204566E-2</v>
      </c>
      <c r="QC582" s="528">
        <v>2.1405039736023531E-2</v>
      </c>
      <c r="QD582" s="528">
        <v>2.1554830790986482E-2</v>
      </c>
      <c r="QE582" s="528">
        <v>1.4608221939818524E-2</v>
      </c>
      <c r="QF582" s="528">
        <v>7.3066932465013241E-3</v>
      </c>
      <c r="QG582" s="528">
        <v>1.0546828935239299E-2</v>
      </c>
      <c r="QH582" s="528">
        <v>1.2845661129993023E-2</v>
      </c>
      <c r="QI582" s="528">
        <v>1.8475533076454269E-2</v>
      </c>
      <c r="QJ582" s="528">
        <v>7.3192549290184723E-3</v>
      </c>
      <c r="QK582" s="528">
        <v>1.1940662361162811E-2</v>
      </c>
      <c r="QL582" s="528">
        <v>1.8049540372877718E-2</v>
      </c>
      <c r="QM582" s="528">
        <v>0</v>
      </c>
      <c r="QN582" s="528">
        <v>2.4169211903206655E-2</v>
      </c>
      <c r="QO582" s="528">
        <v>5.6681019454683498E-2</v>
      </c>
      <c r="QP582" s="528">
        <v>3.1655776397226706E-2</v>
      </c>
      <c r="QQ582" s="528">
        <v>2.6068115291767991E-2</v>
      </c>
      <c r="QR582" s="528">
        <v>3.7455625057067524E-2</v>
      </c>
      <c r="QS582" s="528">
        <v>5.3807896485849542E-2</v>
      </c>
      <c r="QT582" s="528">
        <v>2.5177986417526239E-2</v>
      </c>
      <c r="QU582" s="528">
        <v>2.3795302805139855E-2</v>
      </c>
      <c r="QV582" s="528">
        <v>3.4232393714227156E-2</v>
      </c>
      <c r="QW582" s="528">
        <v>5.3829304675137572E-2</v>
      </c>
      <c r="QX582" s="528">
        <v>5.2848691895468508E-2</v>
      </c>
      <c r="QY582" s="528">
        <v>1.3635589644206909</v>
      </c>
      <c r="QZ582" s="528">
        <v>0.22100179248754967</v>
      </c>
      <c r="RA582" s="528">
        <v>0.10108353988007052</v>
      </c>
      <c r="RB582" s="528">
        <v>0.17074977031028163</v>
      </c>
      <c r="RC582" s="528">
        <v>0.15272085876126137</v>
      </c>
      <c r="RD582" s="528">
        <v>2.8456558497357353E-2</v>
      </c>
      <c r="RE582" s="528">
        <v>9.6820112689358168E-2</v>
      </c>
      <c r="RF582" s="528">
        <v>3.668107151285431E-2</v>
      </c>
      <c r="RG582" s="528">
        <v>1.5978517679398115E-2</v>
      </c>
      <c r="RH582" s="528">
        <v>1.3794725446859673E-2</v>
      </c>
      <c r="RI582" s="528">
        <v>1.550495192797291E-2</v>
      </c>
      <c r="RJ582" s="528">
        <v>2.0337752600181457E-2</v>
      </c>
      <c r="RK582" s="528">
        <v>1.3357120579066961E-2</v>
      </c>
      <c r="RL582" s="528">
        <v>2.1155025556400461E-2</v>
      </c>
      <c r="RM582" s="528">
        <v>2.0710550171068289E-2</v>
      </c>
      <c r="RN582" s="528">
        <v>1.3790894402205689E-2</v>
      </c>
      <c r="RO582" s="528">
        <v>7.0248277716548155E-3</v>
      </c>
      <c r="RP582" s="528">
        <v>9.9613550464070638E-3</v>
      </c>
      <c r="RQ582" s="528">
        <v>1.2146231797229854E-2</v>
      </c>
      <c r="RR582" s="528">
        <v>1.7884538991509068E-2</v>
      </c>
      <c r="RS582" s="528">
        <v>6.8358895939880059E-3</v>
      </c>
      <c r="RT582" s="528">
        <v>1.1395205729936709E-2</v>
      </c>
      <c r="RU582" s="528">
        <v>1.751598844410953E-2</v>
      </c>
      <c r="RV582" s="528">
        <v>0</v>
      </c>
      <c r="RW582" s="528">
        <v>2.4074998274828341E-2</v>
      </c>
      <c r="RX582" s="528">
        <v>5.6036765166837373E-2</v>
      </c>
      <c r="RY582" s="528">
        <v>3.1246535412120979E-2</v>
      </c>
      <c r="RZ582" s="528">
        <v>2.5354830056536326E-2</v>
      </c>
      <c r="SA582" s="528">
        <v>3.5525621977731424E-2</v>
      </c>
      <c r="SB582" s="528">
        <v>5.1476577427687943E-2</v>
      </c>
      <c r="SC582" s="528">
        <v>2.4781266822356433E-2</v>
      </c>
      <c r="SD582" s="528">
        <v>3.7586604541652052E-2</v>
      </c>
      <c r="SE582" s="528">
        <v>3.4305614091458873E-2</v>
      </c>
      <c r="SF582" s="528">
        <v>5.4071207103229955E-2</v>
      </c>
      <c r="SG582" s="528">
        <v>5.262522461043765E-2</v>
      </c>
      <c r="SH582" s="528">
        <v>1.388451646613051</v>
      </c>
      <c r="SI582" s="528">
        <v>0.22243491041412952</v>
      </c>
      <c r="SJ582" s="528">
        <v>0.10885685267621859</v>
      </c>
      <c r="SK582" s="528">
        <v>0.1777152589007267</v>
      </c>
      <c r="SL582" s="528">
        <v>0.15448881402355635</v>
      </c>
      <c r="SM582" s="528">
        <v>3.021408759340477E-2</v>
      </c>
      <c r="SN582" s="528">
        <v>9.5611315492596854E-2</v>
      </c>
      <c r="SO582" s="528">
        <v>3.6488087208317116E-2</v>
      </c>
      <c r="SP582" s="528">
        <v>1.5820328126699573E-2</v>
      </c>
      <c r="SQ582" s="528">
        <v>1.3516761041595731E-2</v>
      </c>
      <c r="SR582" s="528">
        <v>1.5162753346782142E-2</v>
      </c>
      <c r="SS582" s="528">
        <v>2.0009547502878502E-2</v>
      </c>
      <c r="ST582" s="528">
        <v>1.3634550146854087E-2</v>
      </c>
      <c r="SU582" s="528">
        <v>2.057082644616387E-2</v>
      </c>
      <c r="SV582" s="528">
        <v>2.0119606613933246E-2</v>
      </c>
      <c r="SW582" s="528">
        <v>1.3519650953111372E-2</v>
      </c>
      <c r="SX582" s="528">
        <v>6.6977991973230832E-3</v>
      </c>
      <c r="SY582" s="528">
        <v>9.6975561358335002E-3</v>
      </c>
      <c r="SZ582" s="528">
        <v>1.1839976013408976E-2</v>
      </c>
      <c r="TA582" s="528">
        <v>1.7401504958966724E-2</v>
      </c>
      <c r="TB582" s="528">
        <v>6.7625475973330145E-3</v>
      </c>
      <c r="TC582" s="528">
        <v>1.0904358213924013E-2</v>
      </c>
      <c r="TD582" s="528">
        <v>1.7177319095000802E-2</v>
      </c>
      <c r="TE582" s="528">
        <v>0</v>
      </c>
    </row>
    <row r="583" spans="1:525" x14ac:dyDescent="0.3">
      <c r="A583" s="528">
        <v>2.0060531314330984E-2</v>
      </c>
      <c r="B583" s="528">
        <v>4.3510334234604632E-2</v>
      </c>
      <c r="C583" s="528">
        <v>1.7055833053220334E-2</v>
      </c>
      <c r="D583" s="528">
        <v>1.7597954520548222E-2</v>
      </c>
      <c r="E583" s="528">
        <v>1.5935485500065339E-2</v>
      </c>
      <c r="F583" s="528">
        <v>1.9935354362994404E-2</v>
      </c>
      <c r="G583" s="528">
        <v>1.659846408331269E-2</v>
      </c>
      <c r="H583" s="528">
        <v>2.0255142841544175E-2</v>
      </c>
      <c r="I583" s="528">
        <v>1.8579221332704128E-2</v>
      </c>
      <c r="J583" s="528">
        <v>2.5088716733449746E-2</v>
      </c>
      <c r="K583" s="528">
        <v>2.4825305980015654E-2</v>
      </c>
      <c r="L583" s="528">
        <v>3.6530567925413059E-2</v>
      </c>
      <c r="M583" s="528">
        <v>1.1251384095332702</v>
      </c>
      <c r="N583" s="528">
        <v>2.5648652098957555E-2</v>
      </c>
      <c r="O583" s="528">
        <v>5.1370587918253253E-2</v>
      </c>
      <c r="P583" s="528">
        <v>2.4826313125632569E-2</v>
      </c>
      <c r="Q583" s="528">
        <v>1.7189473250256531E-2</v>
      </c>
      <c r="R583" s="528">
        <v>2.6386618488200477E-2</v>
      </c>
      <c r="S583" s="528">
        <v>1.6794593356359262E-2</v>
      </c>
      <c r="T583" s="528">
        <v>1.0321825238000338E-2</v>
      </c>
      <c r="U583" s="528">
        <v>7.2301258663269958E-3</v>
      </c>
      <c r="V583" s="528">
        <v>9.2669245659516408E-3</v>
      </c>
      <c r="W583" s="528">
        <v>1.0955551413023568E-2</v>
      </c>
      <c r="X583" s="528">
        <v>1.0956788602243844E-2</v>
      </c>
      <c r="Y583" s="528">
        <v>1.0251371475609911E-2</v>
      </c>
      <c r="Z583" s="528">
        <v>1.0261571945824196E-2</v>
      </c>
      <c r="AA583" s="528">
        <v>6.3946661285352461E-3</v>
      </c>
      <c r="AB583" s="528">
        <v>3.6806804171338569E-3</v>
      </c>
      <c r="AC583" s="528">
        <v>4.4251580510720947E-3</v>
      </c>
      <c r="AD583" s="528">
        <v>6.0558891836071842E-3</v>
      </c>
      <c r="AE583" s="528">
        <v>1.6603807120802245E-2</v>
      </c>
      <c r="AF583" s="528">
        <v>2.8113207073690917E-3</v>
      </c>
      <c r="AG583" s="528">
        <v>5.6475531658659699E-3</v>
      </c>
      <c r="AH583" s="528">
        <v>8.6760402588502133E-3</v>
      </c>
      <c r="AI583" s="528">
        <v>0</v>
      </c>
      <c r="AJ583" s="528">
        <v>1.8728921100767369E-2</v>
      </c>
      <c r="AK583" s="528">
        <v>4.1415573889325985E-2</v>
      </c>
      <c r="AL583" s="528">
        <v>1.6290296660282595E-2</v>
      </c>
      <c r="AM583" s="528">
        <v>1.7242698377897554E-2</v>
      </c>
      <c r="AN583" s="528">
        <v>1.5289543425819341E-2</v>
      </c>
      <c r="AO583" s="528">
        <v>1.9311872815580125E-2</v>
      </c>
      <c r="AP583" s="528">
        <v>1.630504134611914E-2</v>
      </c>
      <c r="AQ583" s="528">
        <v>1.9050702538843639E-2</v>
      </c>
      <c r="AR583" s="528">
        <v>1.8328891882606037E-2</v>
      </c>
      <c r="AS583" s="528">
        <v>2.4411037754876356E-2</v>
      </c>
      <c r="AT583" s="528">
        <v>2.4260132112687297E-2</v>
      </c>
      <c r="AU583" s="528">
        <v>3.5903966538508074E-2</v>
      </c>
      <c r="AV583" s="528">
        <v>1.1223918707059786</v>
      </c>
      <c r="AW583" s="528">
        <v>2.4443625616800156E-2</v>
      </c>
      <c r="AX583" s="528">
        <v>4.9469011910334988E-2</v>
      </c>
      <c r="AY583" s="528">
        <v>2.3995830643171248E-2</v>
      </c>
      <c r="AZ583" s="528">
        <v>1.6164435558589232E-2</v>
      </c>
      <c r="BA583" s="528">
        <v>2.5648128780206503E-2</v>
      </c>
      <c r="BB583" s="528">
        <v>1.6041231596581405E-2</v>
      </c>
      <c r="BC583" s="528">
        <v>9.8765105127697501E-3</v>
      </c>
      <c r="BD583" s="528">
        <v>7.0081516821655773E-3</v>
      </c>
      <c r="BE583" s="528">
        <v>9.0172134866352231E-3</v>
      </c>
      <c r="BF583" s="528">
        <v>1.0419832125487605E-2</v>
      </c>
      <c r="BG583" s="528">
        <v>1.0058869642189971E-2</v>
      </c>
      <c r="BH583" s="528">
        <v>9.6368645337311914E-3</v>
      </c>
      <c r="BI583" s="528">
        <v>9.7947861126476965E-3</v>
      </c>
      <c r="BJ583" s="528">
        <v>6.3393367292746512E-3</v>
      </c>
      <c r="BK583" s="528">
        <v>3.4742538113552543E-3</v>
      </c>
      <c r="BL583" s="528">
        <v>4.3191878168793423E-3</v>
      </c>
      <c r="BM583" s="528">
        <v>5.819160079387908E-3</v>
      </c>
      <c r="BN583" s="528">
        <v>1.5906119714734841E-2</v>
      </c>
      <c r="BO583" s="528">
        <v>2.744133735229005E-3</v>
      </c>
      <c r="BP583" s="528">
        <v>5.3944508644155932E-3</v>
      </c>
      <c r="BQ583" s="528">
        <v>8.2628280343593399E-3</v>
      </c>
      <c r="BR583" s="528">
        <v>0</v>
      </c>
      <c r="BS583" s="528">
        <v>1.8060342450923871E-2</v>
      </c>
      <c r="BT583" s="528">
        <v>4.0230443712660199E-2</v>
      </c>
      <c r="BU583" s="528">
        <v>1.5782118402033335E-2</v>
      </c>
      <c r="BV583" s="528">
        <v>1.7034465329590052E-2</v>
      </c>
      <c r="BW583" s="528">
        <v>1.5043930835609672E-2</v>
      </c>
      <c r="BX583" s="528">
        <v>1.9060113427632148E-2</v>
      </c>
      <c r="BY583" s="528">
        <v>1.6177036677939551E-2</v>
      </c>
      <c r="BZ583" s="528">
        <v>1.8290534712200063E-2</v>
      </c>
      <c r="CA583" s="528">
        <v>1.7874111200631111E-2</v>
      </c>
      <c r="CB583" s="528">
        <v>2.4054517747600902E-2</v>
      </c>
      <c r="CC583" s="528">
        <v>2.4052046370948644E-2</v>
      </c>
      <c r="CD583" s="528">
        <v>3.5615052481583608E-2</v>
      </c>
      <c r="CE583" s="528">
        <v>1.1209324974822605</v>
      </c>
      <c r="CF583" s="528">
        <v>2.4184351823446412E-2</v>
      </c>
      <c r="CG583" s="528">
        <v>4.7638366620991683E-2</v>
      </c>
      <c r="CH583" s="528">
        <v>2.3616063145778167E-2</v>
      </c>
      <c r="CI583" s="528">
        <v>1.615188423862441E-2</v>
      </c>
      <c r="CJ583" s="528">
        <v>2.5205672768929582E-2</v>
      </c>
      <c r="CK583" s="528">
        <v>1.5557863045246497E-2</v>
      </c>
      <c r="CL583" s="528">
        <v>9.6812093971986243E-3</v>
      </c>
      <c r="CM583" s="528">
        <v>6.9315534719424261E-3</v>
      </c>
      <c r="CN583" s="528">
        <v>8.7762080793229204E-3</v>
      </c>
      <c r="CO583" s="528">
        <v>1.0308019983539708E-2</v>
      </c>
      <c r="CP583" s="528">
        <v>9.1825046700105828E-3</v>
      </c>
      <c r="CQ583" s="528">
        <v>9.3614466230042392E-3</v>
      </c>
      <c r="CR583" s="528">
        <v>9.5773437707483613E-3</v>
      </c>
      <c r="CS583" s="528">
        <v>6.1591971176385134E-3</v>
      </c>
      <c r="CT583" s="528">
        <v>3.4294725131618093E-3</v>
      </c>
      <c r="CU583" s="528">
        <v>4.1848208009260968E-3</v>
      </c>
      <c r="CV583" s="528">
        <v>5.7736855757512971E-3</v>
      </c>
      <c r="CW583" s="528">
        <v>1.6141529688621734E-2</v>
      </c>
      <c r="CX583" s="528">
        <v>2.7387287122076242E-3</v>
      </c>
      <c r="CY583" s="528">
        <v>5.3218995177172091E-3</v>
      </c>
      <c r="CZ583" s="528">
        <v>8.1771023358874744E-3</v>
      </c>
      <c r="DA583" s="528">
        <v>0</v>
      </c>
      <c r="DB583" s="528">
        <v>1.8299097505175936E-2</v>
      </c>
      <c r="DC583" s="528">
        <v>3.7577381148127621E-2</v>
      </c>
      <c r="DD583" s="528">
        <v>1.5861057805894814E-2</v>
      </c>
      <c r="DE583" s="528">
        <v>1.6806124258007985E-2</v>
      </c>
      <c r="DF583" s="528">
        <v>1.5481858493594772E-2</v>
      </c>
      <c r="DG583" s="528">
        <v>1.911648337851686E-2</v>
      </c>
      <c r="DH583" s="528">
        <v>1.595423946325035E-2</v>
      </c>
      <c r="DI583" s="528">
        <v>2.0023204977782354E-2</v>
      </c>
      <c r="DJ583" s="528">
        <v>1.7925848589206116E-2</v>
      </c>
      <c r="DK583" s="528">
        <v>2.4011230218105053E-2</v>
      </c>
      <c r="DL583" s="528">
        <v>2.4545354883929543E-2</v>
      </c>
      <c r="DM583" s="528">
        <v>3.5182080520292709E-2</v>
      </c>
      <c r="DN583" s="528">
        <v>1.1205043617436394</v>
      </c>
      <c r="DO583" s="528">
        <v>2.4159032571355592E-2</v>
      </c>
      <c r="DP583" s="528">
        <v>4.8221559512041635E-2</v>
      </c>
      <c r="DQ583" s="528">
        <v>2.3752925281823219E-2</v>
      </c>
      <c r="DR583" s="528">
        <v>1.6675587193038799E-2</v>
      </c>
      <c r="DS583" s="528">
        <v>2.5130742614820623E-2</v>
      </c>
      <c r="DT583" s="528">
        <v>1.5548261637099508E-2</v>
      </c>
      <c r="DU583" s="528">
        <v>9.7365350892550922E-3</v>
      </c>
      <c r="DV583" s="528">
        <v>6.9288018538259258E-3</v>
      </c>
      <c r="DW583" s="528">
        <v>8.6996832915265734E-3</v>
      </c>
      <c r="DX583" s="528">
        <v>1.0407231751756611E-2</v>
      </c>
      <c r="DY583" s="528">
        <v>9.5629334749359075E-3</v>
      </c>
      <c r="DZ583" s="528">
        <v>9.6065028241073928E-3</v>
      </c>
      <c r="EA583" s="528">
        <v>9.6598852572945745E-3</v>
      </c>
      <c r="EB583" s="528">
        <v>6.1597126478735173E-3</v>
      </c>
      <c r="EC583" s="528">
        <v>3.4194196333313422E-3</v>
      </c>
      <c r="ED583" s="528">
        <v>4.1310036498370126E-3</v>
      </c>
      <c r="EE583" s="528">
        <v>5.7739193684399432E-3</v>
      </c>
      <c r="EF583" s="528">
        <v>1.5866490483761736E-2</v>
      </c>
      <c r="EG583" s="528">
        <v>2.7351359737783887E-3</v>
      </c>
      <c r="EH583" s="528">
        <v>5.2883784506679438E-3</v>
      </c>
      <c r="EI583" s="528">
        <v>8.0081920023932409E-3</v>
      </c>
      <c r="EJ583" s="528">
        <v>0</v>
      </c>
      <c r="EK583" s="528">
        <v>1.8477707483355258E-2</v>
      </c>
      <c r="EL583" s="528">
        <v>3.2484817652334359E-2</v>
      </c>
      <c r="EM583" s="528">
        <v>1.5893960674963886E-2</v>
      </c>
      <c r="EN583" s="528">
        <v>1.8006008429369953E-2</v>
      </c>
      <c r="EO583" s="528">
        <v>1.6777753882493529E-2</v>
      </c>
      <c r="EP583" s="528">
        <v>1.9923406101184604E-2</v>
      </c>
      <c r="EQ583" s="528">
        <v>1.5775858654464053E-2</v>
      </c>
      <c r="ER583" s="528">
        <v>1.5692379655726011E-2</v>
      </c>
      <c r="ES583" s="528">
        <v>1.8067787010807381E-2</v>
      </c>
      <c r="ET583" s="528">
        <v>2.4409558639239156E-2</v>
      </c>
      <c r="EU583" s="528">
        <v>2.4882153339630401E-2</v>
      </c>
      <c r="EV583" s="528">
        <v>3.6003968381264712E-2</v>
      </c>
      <c r="EW583" s="528">
        <v>1.1215140550847873</v>
      </c>
      <c r="EX583" s="528">
        <v>2.371223951972435E-2</v>
      </c>
      <c r="EY583" s="528">
        <v>4.9548098769471909E-2</v>
      </c>
      <c r="EZ583" s="528">
        <v>2.4297452501006078E-2</v>
      </c>
      <c r="FA583" s="528">
        <v>1.6499741275660885E-2</v>
      </c>
      <c r="FB583" s="528">
        <v>2.5125150497786863E-2</v>
      </c>
      <c r="FC583" s="528">
        <v>1.6170056232768529E-2</v>
      </c>
      <c r="FD583" s="528">
        <v>9.9919158810329173E-3</v>
      </c>
      <c r="FE583" s="528">
        <v>6.9976398493254242E-3</v>
      </c>
      <c r="FF583" s="528">
        <v>8.6004800680584744E-3</v>
      </c>
      <c r="FG583" s="528">
        <v>1.0545908832018776E-2</v>
      </c>
      <c r="FH583" s="528">
        <v>8.6598549526441214E-3</v>
      </c>
      <c r="FI583" s="528">
        <v>9.5688520821637316E-3</v>
      </c>
      <c r="FJ583" s="528">
        <v>9.5735987935150948E-3</v>
      </c>
      <c r="FK583" s="528">
        <v>6.2083424488683647E-3</v>
      </c>
      <c r="FL583" s="528">
        <v>3.476692887741442E-3</v>
      </c>
      <c r="FM583" s="528">
        <v>4.0002250572214763E-3</v>
      </c>
      <c r="FN583" s="528">
        <v>5.910561656840123E-3</v>
      </c>
      <c r="FO583" s="528">
        <v>1.6370819569430067E-2</v>
      </c>
      <c r="FP583" s="528">
        <v>2.7453020354039396E-3</v>
      </c>
      <c r="FQ583" s="528">
        <v>5.2169267088541769E-3</v>
      </c>
      <c r="FR583" s="528">
        <v>8.0314278618692728E-3</v>
      </c>
      <c r="FS583" s="528">
        <v>0</v>
      </c>
      <c r="FT583" s="528">
        <v>1.8473233068221077E-2</v>
      </c>
      <c r="FU583" s="528">
        <v>3.5015020829031573E-2</v>
      </c>
      <c r="FV583" s="528">
        <v>1.6161899320422987E-2</v>
      </c>
      <c r="FW583" s="528">
        <v>1.6960942344665612E-2</v>
      </c>
      <c r="FX583" s="528">
        <v>1.5702457783449947E-2</v>
      </c>
      <c r="FY583" s="528">
        <v>2.0196011568232895E-2</v>
      </c>
      <c r="FZ583" s="528">
        <v>1.6292073188547754E-2</v>
      </c>
      <c r="GA583" s="528">
        <v>1.3033787636215884E-2</v>
      </c>
      <c r="GB583" s="528">
        <v>1.5932903961758633E-2</v>
      </c>
      <c r="GC583" s="528">
        <v>2.3833228589360031E-2</v>
      </c>
      <c r="GD583" s="528">
        <v>2.485704367717418E-2</v>
      </c>
      <c r="GE583" s="528">
        <v>3.310394227223281E-2</v>
      </c>
      <c r="GF583" s="528">
        <v>1.1215170094965512</v>
      </c>
      <c r="GG583" s="528">
        <v>2.1657558644053002E-2</v>
      </c>
      <c r="GH583" s="528">
        <v>5.0127148810576241E-2</v>
      </c>
      <c r="GI583" s="528">
        <v>2.5096697255674139E-2</v>
      </c>
      <c r="GJ583" s="528">
        <v>1.6822211482425138E-2</v>
      </c>
      <c r="GK583" s="528">
        <v>2.476564275642017E-2</v>
      </c>
      <c r="GL583" s="528">
        <v>1.5567395273557509E-2</v>
      </c>
      <c r="GM583" s="528">
        <v>9.665744465117353E-3</v>
      </c>
      <c r="GN583" s="528">
        <v>7.2147523470922287E-3</v>
      </c>
      <c r="GO583" s="528">
        <v>8.8975471171866116E-3</v>
      </c>
      <c r="GP583" s="528">
        <v>1.0328273597851023E-2</v>
      </c>
      <c r="GQ583" s="528">
        <v>9.439452479950601E-3</v>
      </c>
      <c r="GR583" s="528">
        <v>9.7169875794375672E-3</v>
      </c>
      <c r="GS583" s="528">
        <v>9.8620610991008335E-3</v>
      </c>
      <c r="GT583" s="528">
        <v>6.8274957715761192E-3</v>
      </c>
      <c r="GU583" s="528">
        <v>3.5926340145983437E-3</v>
      </c>
      <c r="GV583" s="528">
        <v>3.8643672765512052E-3</v>
      </c>
      <c r="GW583" s="528">
        <v>5.9684139513380445E-3</v>
      </c>
      <c r="GX583" s="528">
        <v>1.7768048170165751E-2</v>
      </c>
      <c r="GY583" s="528">
        <v>2.6678580759000236E-3</v>
      </c>
      <c r="GZ583" s="528">
        <v>5.1595901876865862E-3</v>
      </c>
      <c r="HA583" s="528">
        <v>8.0595307861642453E-3</v>
      </c>
      <c r="HB583" s="528">
        <v>0</v>
      </c>
      <c r="HC583" s="528">
        <v>1.9014351596675687E-2</v>
      </c>
      <c r="HD583" s="528">
        <v>3.6355478449224696E-2</v>
      </c>
      <c r="HE583" s="528">
        <v>1.6679256632397735E-2</v>
      </c>
      <c r="HF583" s="528">
        <v>1.7790380882983365E-2</v>
      </c>
      <c r="HG583" s="528">
        <v>1.6397557428338014E-2</v>
      </c>
      <c r="HH583" s="528">
        <v>2.1316350004523969E-2</v>
      </c>
      <c r="HI583" s="528">
        <v>1.6528463500707136E-2</v>
      </c>
      <c r="HJ583" s="528">
        <v>1.460281450032167E-2</v>
      </c>
      <c r="HK583" s="528">
        <v>1.6502213951816395E-2</v>
      </c>
      <c r="HL583" s="528">
        <v>2.530496172517353E-2</v>
      </c>
      <c r="HM583" s="528">
        <v>2.7485157042874624E-2</v>
      </c>
      <c r="HN583" s="528">
        <v>3.4728808931315421E-2</v>
      </c>
      <c r="HO583" s="528">
        <v>1.1264294548454634</v>
      </c>
      <c r="HP583" s="528">
        <v>2.4056939764282269E-2</v>
      </c>
      <c r="HQ583" s="528">
        <v>5.227947180720327E-2</v>
      </c>
      <c r="HR583" s="528">
        <v>2.6766961138735178E-2</v>
      </c>
      <c r="HS583" s="528">
        <v>1.7601312746615125E-2</v>
      </c>
      <c r="HT583" s="528">
        <v>2.5228922642012687E-2</v>
      </c>
      <c r="HU583" s="528">
        <v>1.5940764157511184E-2</v>
      </c>
      <c r="HV583" s="528">
        <v>9.101119711399144E-3</v>
      </c>
      <c r="HW583" s="528">
        <v>7.524637532177492E-3</v>
      </c>
      <c r="HX583" s="528">
        <v>9.3215829795867886E-3</v>
      </c>
      <c r="HY583" s="528">
        <v>1.0582487237250136E-2</v>
      </c>
      <c r="HZ583" s="528">
        <v>9.7913102796985049E-3</v>
      </c>
      <c r="IA583" s="528">
        <v>1.0650368113406026E-2</v>
      </c>
      <c r="IB583" s="528">
        <v>1.1472974198557079E-2</v>
      </c>
      <c r="IC583" s="528">
        <v>7.2692049360640765E-3</v>
      </c>
      <c r="ID583" s="528">
        <v>3.8642622316315241E-3</v>
      </c>
      <c r="IE583" s="528">
        <v>3.6958395821386119E-3</v>
      </c>
      <c r="IF583" s="528">
        <v>6.4113403560292197E-3</v>
      </c>
      <c r="IG583" s="528">
        <v>1.7031314077003656E-2</v>
      </c>
      <c r="IH583" s="528">
        <v>2.8361631511245084E-3</v>
      </c>
      <c r="II583" s="528">
        <v>5.3389411680699415E-3</v>
      </c>
      <c r="IJ583" s="528">
        <v>8.2665435730396065E-3</v>
      </c>
      <c r="IK583" s="528">
        <v>0</v>
      </c>
      <c r="IL583" s="528">
        <v>1.9137101555612213E-2</v>
      </c>
      <c r="IM583" s="528">
        <v>3.4684457684857249E-2</v>
      </c>
      <c r="IN583" s="528">
        <v>1.6653111311206531E-2</v>
      </c>
      <c r="IO583" s="528">
        <v>1.6793317368399733E-2</v>
      </c>
      <c r="IP583" s="528">
        <v>1.5666196136507035E-2</v>
      </c>
      <c r="IQ583" s="528">
        <v>2.1534530949594576E-2</v>
      </c>
      <c r="IR583" s="528">
        <v>1.671117406915517E-2</v>
      </c>
      <c r="IS583" s="528">
        <v>1.3922125232248023E-2</v>
      </c>
      <c r="IT583" s="528">
        <v>1.608114219605631E-2</v>
      </c>
      <c r="IU583" s="528">
        <v>2.4530698307420426E-2</v>
      </c>
      <c r="IV583" s="528">
        <v>2.668228570016597E-2</v>
      </c>
      <c r="IW583" s="528">
        <v>3.4010382718803307E-2</v>
      </c>
      <c r="IX583" s="528">
        <v>1.1244911854144075</v>
      </c>
      <c r="IY583" s="528">
        <v>2.3867442550289202E-2</v>
      </c>
      <c r="IZ583" s="528">
        <v>5.2285806853061084E-2</v>
      </c>
      <c r="JA583" s="528">
        <v>2.7062766399356824E-2</v>
      </c>
      <c r="JB583" s="528">
        <v>1.7981228599951646E-2</v>
      </c>
      <c r="JC583" s="528">
        <v>2.4671868249503234E-2</v>
      </c>
      <c r="JD583" s="528">
        <v>1.5709055308044579E-2</v>
      </c>
      <c r="JE583" s="528">
        <v>8.6720302118164713E-3</v>
      </c>
      <c r="JF583" s="528">
        <v>7.4210198783189376E-3</v>
      </c>
      <c r="JG583" s="528">
        <v>9.1842950996113108E-3</v>
      </c>
      <c r="JH583" s="528">
        <v>1.0507092335623676E-2</v>
      </c>
      <c r="JI583" s="528">
        <v>9.1830507875357795E-3</v>
      </c>
      <c r="JJ583" s="528">
        <v>1.0115503795467565E-2</v>
      </c>
      <c r="JK583" s="528">
        <v>1.1159825627902482E-2</v>
      </c>
      <c r="JL583" s="528">
        <v>6.8711447925900882E-3</v>
      </c>
      <c r="JM583" s="528">
        <v>3.6616728066801055E-3</v>
      </c>
      <c r="JN583" s="528">
        <v>3.6007957375582241E-3</v>
      </c>
      <c r="JO583" s="528">
        <v>6.2479650990359238E-3</v>
      </c>
      <c r="JP583" s="528">
        <v>1.7642680941041412E-2</v>
      </c>
      <c r="JQ583" s="528">
        <v>2.8228902384481742E-3</v>
      </c>
      <c r="JR583" s="528">
        <v>5.2956015059694378E-3</v>
      </c>
      <c r="JS583" s="528">
        <v>8.2472433692208236E-3</v>
      </c>
      <c r="JT583" s="528">
        <v>0</v>
      </c>
      <c r="JU583" s="528">
        <v>1.9174661117359555E-2</v>
      </c>
      <c r="JV583" s="528">
        <v>3.8088968225559516E-2</v>
      </c>
      <c r="JW583" s="528">
        <v>1.6327728800900734E-2</v>
      </c>
      <c r="JX583" s="528">
        <v>1.6573081867964433E-2</v>
      </c>
      <c r="JY583" s="528">
        <v>1.6116850847276012E-2</v>
      </c>
      <c r="JZ583" s="528">
        <v>2.1231013884095786E-2</v>
      </c>
      <c r="KA583" s="528">
        <v>1.6359442279720769E-2</v>
      </c>
      <c r="KB583" s="528">
        <v>1.3577985413571874E-2</v>
      </c>
      <c r="KC583" s="528">
        <v>1.5745090419798751E-2</v>
      </c>
      <c r="KD583" s="528">
        <v>2.4952399548957088E-2</v>
      </c>
      <c r="KE583" s="528">
        <v>2.7007844220022219E-2</v>
      </c>
      <c r="KF583" s="528">
        <v>3.4027993075686304E-2</v>
      </c>
      <c r="KG583" s="528">
        <v>1.1237502330075124</v>
      </c>
      <c r="KH583" s="528">
        <v>2.2846725386897356E-2</v>
      </c>
      <c r="KI583" s="528">
        <v>5.0852032396582258E-2</v>
      </c>
      <c r="KJ583" s="528">
        <v>2.5536550615608809E-2</v>
      </c>
      <c r="KK583" s="528">
        <v>1.7750022892490447E-2</v>
      </c>
      <c r="KL583" s="528">
        <v>2.4572957083388972E-2</v>
      </c>
      <c r="KM583" s="528">
        <v>1.5259917969279812E-2</v>
      </c>
      <c r="KN583" s="528">
        <v>8.5843578453538866E-3</v>
      </c>
      <c r="KO583" s="528">
        <v>7.2650660271988019E-3</v>
      </c>
      <c r="KP583" s="528">
        <v>9.1179204037677257E-3</v>
      </c>
      <c r="KQ583" s="528">
        <v>1.0689939955799052E-2</v>
      </c>
      <c r="KR583" s="528">
        <v>9.2330873061049878E-3</v>
      </c>
      <c r="KS583" s="528">
        <v>9.485252521285719E-3</v>
      </c>
      <c r="KT583" s="528">
        <v>1.0978211593848132E-2</v>
      </c>
      <c r="KU583" s="528">
        <v>6.6838130890592385E-3</v>
      </c>
      <c r="KV583" s="528">
        <v>3.5801247345390369E-3</v>
      </c>
      <c r="KW583" s="528">
        <v>3.4726143513707218E-3</v>
      </c>
      <c r="KX583" s="528">
        <v>6.0297892300785914E-3</v>
      </c>
      <c r="KY583" s="528">
        <v>1.6803042443944573E-2</v>
      </c>
      <c r="KZ583" s="528">
        <v>2.7621798229140282E-3</v>
      </c>
      <c r="LA583" s="528">
        <v>5.2018915976539118E-3</v>
      </c>
      <c r="LB583" s="528">
        <v>8.1425966644611096E-3</v>
      </c>
      <c r="LC583" s="528">
        <v>0</v>
      </c>
      <c r="LD583" s="528">
        <v>1.9676875249723315E-2</v>
      </c>
      <c r="LE583" s="528">
        <v>4.0751687935485684E-2</v>
      </c>
      <c r="LF583" s="528">
        <v>1.6675542800573609E-2</v>
      </c>
      <c r="LG583" s="528">
        <v>1.7301419915776627E-2</v>
      </c>
      <c r="LH583" s="528">
        <v>1.7079226447463208E-2</v>
      </c>
      <c r="LI583" s="528">
        <v>2.18686531031652E-2</v>
      </c>
      <c r="LJ583" s="528">
        <v>1.6533504533755246E-2</v>
      </c>
      <c r="LK583" s="528">
        <v>1.4628849627554256E-2</v>
      </c>
      <c r="LL583" s="528">
        <v>1.5935092401038149E-2</v>
      </c>
      <c r="LM583" s="528">
        <v>2.5162106385142928E-2</v>
      </c>
      <c r="LN583" s="528">
        <v>2.7395096790566426E-2</v>
      </c>
      <c r="LO583" s="528">
        <v>3.4576514494469412E-2</v>
      </c>
      <c r="LP583" s="528">
        <v>1.1258305091019731</v>
      </c>
      <c r="LQ583" s="528">
        <v>2.248991548972307E-2</v>
      </c>
      <c r="LR583" s="528">
        <v>5.2580233245742E-2</v>
      </c>
      <c r="LS583" s="528">
        <v>2.84562796647649E-2</v>
      </c>
      <c r="LT583" s="528">
        <v>1.7534322195050002E-2</v>
      </c>
      <c r="LU583" s="528">
        <v>2.5496749208147193E-2</v>
      </c>
      <c r="LV583" s="528">
        <v>1.6103141141508952E-2</v>
      </c>
      <c r="LW583" s="528">
        <v>9.2237233255091471E-3</v>
      </c>
      <c r="LX583" s="528">
        <v>7.6141835001583731E-3</v>
      </c>
      <c r="LY583" s="528">
        <v>9.4528474481930837E-3</v>
      </c>
      <c r="LZ583" s="528">
        <v>1.1044995845689558E-2</v>
      </c>
      <c r="MA583" s="528">
        <v>8.858438721026712E-3</v>
      </c>
      <c r="MB583" s="528">
        <v>9.3775316413846378E-3</v>
      </c>
      <c r="MC583" s="528">
        <v>1.1189045936880181E-2</v>
      </c>
      <c r="MD583" s="528">
        <v>6.9192747594739668E-3</v>
      </c>
      <c r="ME583" s="528">
        <v>3.6723345863165411E-3</v>
      </c>
      <c r="MF583" s="528">
        <v>3.7387270765433505E-3</v>
      </c>
      <c r="MG583" s="528">
        <v>6.4299712108870912E-3</v>
      </c>
      <c r="MH583" s="528">
        <v>1.7702903858216299E-2</v>
      </c>
      <c r="MI583" s="528">
        <v>2.9402174764143587E-3</v>
      </c>
      <c r="MJ583" s="528">
        <v>5.5871701880877457E-3</v>
      </c>
      <c r="MK583" s="528">
        <v>8.6575782692352513E-3</v>
      </c>
      <c r="ML583" s="528">
        <v>0</v>
      </c>
      <c r="MM583" s="528">
        <v>2.0136384352634925E-2</v>
      </c>
      <c r="MN583" s="528">
        <v>4.2150733779112201E-2</v>
      </c>
      <c r="MO583" s="528">
        <v>1.6754430168686208E-2</v>
      </c>
      <c r="MP583" s="528">
        <v>1.7743091184951255E-2</v>
      </c>
      <c r="MQ583" s="528">
        <v>1.7102933389775577E-2</v>
      </c>
      <c r="MR583" s="528">
        <v>2.159680616551625E-2</v>
      </c>
      <c r="MS583" s="528">
        <v>1.6400667763761683E-2</v>
      </c>
      <c r="MT583" s="528">
        <v>1.4030878435690132E-2</v>
      </c>
      <c r="MU583" s="528">
        <v>1.6335335656812378E-2</v>
      </c>
      <c r="MV583" s="528">
        <v>2.4520422975542609E-2</v>
      </c>
      <c r="MW583" s="528">
        <v>2.8166216228542998E-2</v>
      </c>
      <c r="MX583" s="528">
        <v>3.4201714143873713E-2</v>
      </c>
      <c r="MY583" s="528">
        <v>1.1292264831719827</v>
      </c>
      <c r="MZ583" s="528">
        <v>2.2985013011502676E-2</v>
      </c>
      <c r="NA583" s="528">
        <v>5.0948377696124279E-2</v>
      </c>
      <c r="NB583" s="528">
        <v>2.8523707088340816E-2</v>
      </c>
      <c r="NC583" s="528">
        <v>1.7472471611391788E-2</v>
      </c>
      <c r="ND583" s="528">
        <v>2.5762486733854631E-2</v>
      </c>
      <c r="NE583" s="528">
        <v>1.6578172917165485E-2</v>
      </c>
      <c r="NF583" s="528">
        <v>8.9083572059081798E-3</v>
      </c>
      <c r="NG583" s="528">
        <v>7.7042119582078133E-3</v>
      </c>
      <c r="NH583" s="528">
        <v>9.6162943271501933E-3</v>
      </c>
      <c r="NI583" s="528">
        <v>1.0848953994959599E-2</v>
      </c>
      <c r="NJ583" s="528">
        <v>8.4832229045455308E-3</v>
      </c>
      <c r="NK583" s="528">
        <v>9.6368883984368076E-3</v>
      </c>
      <c r="NL583" s="528">
        <v>1.117518889176141E-2</v>
      </c>
      <c r="NM583" s="528">
        <v>7.3327538065816652E-3</v>
      </c>
      <c r="NN583" s="528">
        <v>3.8477761333133242E-3</v>
      </c>
      <c r="NO583" s="528">
        <v>3.6584831418432009E-3</v>
      </c>
      <c r="NP583" s="528">
        <v>6.5506756419185658E-3</v>
      </c>
      <c r="NQ583" s="528">
        <v>1.7676888233459875E-2</v>
      </c>
      <c r="NR583" s="528">
        <v>2.9066159838992121E-3</v>
      </c>
      <c r="NS583" s="528">
        <v>5.923063462466141E-3</v>
      </c>
      <c r="NT583" s="528">
        <v>8.8227450863328141E-3</v>
      </c>
      <c r="NU583" s="528">
        <v>0</v>
      </c>
      <c r="NV583" s="528">
        <v>2.0681047509960363E-2</v>
      </c>
      <c r="NW583" s="528">
        <v>4.0552783889939908E-2</v>
      </c>
      <c r="NX583" s="528">
        <v>1.7057015276559014E-2</v>
      </c>
      <c r="NY583" s="528">
        <v>1.7913110049207183E-2</v>
      </c>
      <c r="NZ583" s="528">
        <v>1.6889485362291182E-2</v>
      </c>
      <c r="OA583" s="528">
        <v>2.2035577683446161E-2</v>
      </c>
      <c r="OB583" s="528">
        <v>1.6941847085545709E-2</v>
      </c>
      <c r="OC583" s="528">
        <v>1.4328573247827091E-2</v>
      </c>
      <c r="OD583" s="528">
        <v>1.6430570798568422E-2</v>
      </c>
      <c r="OE583" s="528">
        <v>2.4120865503647369E-2</v>
      </c>
      <c r="OF583" s="528">
        <v>2.7744713611556102E-2</v>
      </c>
      <c r="OG583" s="528">
        <v>3.2902898428596089E-2</v>
      </c>
      <c r="OH583" s="528">
        <v>1.1375513383011688</v>
      </c>
      <c r="OI583" s="528">
        <v>2.3524144383121445E-2</v>
      </c>
      <c r="OJ583" s="528">
        <v>5.0912265457387661E-2</v>
      </c>
      <c r="OK583" s="528">
        <v>2.9209181525263288E-2</v>
      </c>
      <c r="OL583" s="528">
        <v>1.7795415780141634E-2</v>
      </c>
      <c r="OM583" s="528">
        <v>2.5973581344604226E-2</v>
      </c>
      <c r="ON583" s="528">
        <v>1.6213968156082822E-2</v>
      </c>
      <c r="OO583" s="528">
        <v>8.7481435236901831E-3</v>
      </c>
      <c r="OP583" s="528">
        <v>7.5897576399026716E-3</v>
      </c>
      <c r="OQ583" s="528">
        <v>9.8969526581459584E-3</v>
      </c>
      <c r="OR583" s="528">
        <v>1.0639477916408407E-2</v>
      </c>
      <c r="OS583" s="528">
        <v>8.8352649576848834E-3</v>
      </c>
      <c r="OT583" s="528">
        <v>9.5331089272403871E-3</v>
      </c>
      <c r="OU583" s="528">
        <v>1.1056054355657312E-2</v>
      </c>
      <c r="OV583" s="528">
        <v>7.2072223788666222E-3</v>
      </c>
      <c r="OW583" s="528">
        <v>3.7694226803735749E-3</v>
      </c>
      <c r="OX583" s="528">
        <v>3.6846460580061886E-3</v>
      </c>
      <c r="OY583" s="528">
        <v>6.6998987244310214E-3</v>
      </c>
      <c r="OZ583" s="528">
        <v>1.7691207992385542E-2</v>
      </c>
      <c r="PA583" s="528">
        <v>3.0152850291470874E-3</v>
      </c>
      <c r="PB583" s="528">
        <v>6.1338499979169464E-3</v>
      </c>
      <c r="PC583" s="528">
        <v>8.8283906205793485E-3</v>
      </c>
      <c r="PD583" s="528">
        <v>0</v>
      </c>
      <c r="PE583" s="528">
        <v>1.9525335841303056E-2</v>
      </c>
      <c r="PF583" s="528">
        <v>4.0724144017912703E-2</v>
      </c>
      <c r="PG583" s="528">
        <v>1.6442947494955763E-2</v>
      </c>
      <c r="PH583" s="528">
        <v>1.7618591948771981E-2</v>
      </c>
      <c r="PI583" s="528">
        <v>1.6270627825519437E-2</v>
      </c>
      <c r="PJ583" s="528">
        <v>2.1741110287517473E-2</v>
      </c>
      <c r="PK583" s="528">
        <v>1.6707063749106008E-2</v>
      </c>
      <c r="PL583" s="528">
        <v>1.5692077809538067E-2</v>
      </c>
      <c r="PM583" s="528">
        <v>1.6243013206218827E-2</v>
      </c>
      <c r="PN583" s="528">
        <v>2.3935557504759807E-2</v>
      </c>
      <c r="PO583" s="528">
        <v>2.7440737733905887E-2</v>
      </c>
      <c r="PP583" s="528">
        <v>3.3128687211230641E-2</v>
      </c>
      <c r="PQ583" s="528">
        <v>1.1385158429874624</v>
      </c>
      <c r="PR583" s="528">
        <v>2.5056440362631553E-2</v>
      </c>
      <c r="PS583" s="528">
        <v>5.1136809304314162E-2</v>
      </c>
      <c r="PT583" s="528">
        <v>2.8767454645322158E-2</v>
      </c>
      <c r="PU583" s="528">
        <v>1.8490353982311147E-2</v>
      </c>
      <c r="PV583" s="528">
        <v>2.571585184197938E-2</v>
      </c>
      <c r="PW583" s="528">
        <v>1.629278003082358E-2</v>
      </c>
      <c r="PX583" s="528">
        <v>8.4573834281822073E-3</v>
      </c>
      <c r="PY583" s="528">
        <v>7.700796509294742E-3</v>
      </c>
      <c r="PZ583" s="528">
        <v>9.4598608462271982E-3</v>
      </c>
      <c r="QA583" s="528">
        <v>1.0549538294150902E-2</v>
      </c>
      <c r="QB583" s="528">
        <v>8.2762422395201759E-3</v>
      </c>
      <c r="QC583" s="528">
        <v>9.7129461585998694E-3</v>
      </c>
      <c r="QD583" s="528">
        <v>1.0902299871849061E-2</v>
      </c>
      <c r="QE583" s="528">
        <v>7.4597566957126668E-3</v>
      </c>
      <c r="QF583" s="528">
        <v>3.7932101334226392E-3</v>
      </c>
      <c r="QG583" s="528">
        <v>3.9190210700462379E-3</v>
      </c>
      <c r="QH583" s="528">
        <v>6.7082355498225554E-3</v>
      </c>
      <c r="QI583" s="528">
        <v>1.8646436739162185E-2</v>
      </c>
      <c r="QJ583" s="528">
        <v>3.1023647274280868E-3</v>
      </c>
      <c r="QK583" s="528">
        <v>6.3705279579715172E-3</v>
      </c>
      <c r="QL583" s="528">
        <v>8.9483345867591192E-3</v>
      </c>
      <c r="QM583" s="528">
        <v>0</v>
      </c>
      <c r="QN583" s="528">
        <v>2.0169328637430185E-2</v>
      </c>
      <c r="QO583" s="528">
        <v>3.9627088419046823E-2</v>
      </c>
      <c r="QP583" s="528">
        <v>1.6733977313899914E-2</v>
      </c>
      <c r="QQ583" s="528">
        <v>1.7546207485458005E-2</v>
      </c>
      <c r="QR583" s="528">
        <v>1.628685994887695E-2</v>
      </c>
      <c r="QS583" s="528">
        <v>2.1666279736910619E-2</v>
      </c>
      <c r="QT583" s="528">
        <v>1.6640816532576645E-2</v>
      </c>
      <c r="QU583" s="528">
        <v>1.3435954046031177E-2</v>
      </c>
      <c r="QV583" s="528">
        <v>1.6128550468061432E-2</v>
      </c>
      <c r="QW583" s="528">
        <v>2.40687236532258E-2</v>
      </c>
      <c r="QX583" s="528">
        <v>2.7414145191888853E-2</v>
      </c>
      <c r="QY583" s="528">
        <v>3.3532540218594177E-2</v>
      </c>
      <c r="QZ583" s="528">
        <v>1.1431512483846284</v>
      </c>
      <c r="RA583" s="528">
        <v>2.4791428682833183E-2</v>
      </c>
      <c r="RB583" s="528">
        <v>5.260013970035634E-2</v>
      </c>
      <c r="RC583" s="528">
        <v>2.882118429206169E-2</v>
      </c>
      <c r="RD583" s="528">
        <v>1.7475450564555774E-2</v>
      </c>
      <c r="RE583" s="528">
        <v>2.5921750849759236E-2</v>
      </c>
      <c r="RF583" s="528">
        <v>1.6083084879337312E-2</v>
      </c>
      <c r="RG583" s="528">
        <v>8.217819463198538E-3</v>
      </c>
      <c r="RH583" s="528">
        <v>7.6109290618512123E-3</v>
      </c>
      <c r="RI583" s="528">
        <v>9.4721835036164562E-3</v>
      </c>
      <c r="RJ583" s="528">
        <v>1.0393423147086144E-2</v>
      </c>
      <c r="RK583" s="528">
        <v>7.7366266169335597E-3</v>
      </c>
      <c r="RL583" s="528">
        <v>9.7428918426625977E-3</v>
      </c>
      <c r="RM583" s="528">
        <v>1.0758381786790195E-2</v>
      </c>
      <c r="RN583" s="528">
        <v>7.2859191468269959E-3</v>
      </c>
      <c r="RO583" s="528">
        <v>3.7697686489753654E-3</v>
      </c>
      <c r="RP583" s="528">
        <v>3.8180305263880599E-3</v>
      </c>
      <c r="RQ583" s="528">
        <v>6.5641389166550494E-3</v>
      </c>
      <c r="RR583" s="528">
        <v>1.9127630846041736E-2</v>
      </c>
      <c r="RS583" s="528">
        <v>3.0986819953466808E-3</v>
      </c>
      <c r="RT583" s="528">
        <v>6.2908801800170208E-3</v>
      </c>
      <c r="RU583" s="528">
        <v>8.9721053339296489E-3</v>
      </c>
      <c r="RV583" s="528">
        <v>0</v>
      </c>
      <c r="RW583" s="528">
        <v>2.1045643739824062E-2</v>
      </c>
      <c r="RX583" s="528">
        <v>3.6820677175268435E-2</v>
      </c>
      <c r="RY583" s="528">
        <v>1.6376091128656976E-2</v>
      </c>
      <c r="RZ583" s="528">
        <v>1.6661966832028877E-2</v>
      </c>
      <c r="SA583" s="528">
        <v>1.5325839103224347E-2</v>
      </c>
      <c r="SB583" s="528">
        <v>2.12377288831316E-2</v>
      </c>
      <c r="SC583" s="528">
        <v>1.5667200613999815E-2</v>
      </c>
      <c r="SD583" s="528">
        <v>1.9204832079884892E-2</v>
      </c>
      <c r="SE583" s="528">
        <v>1.53773013387557E-2</v>
      </c>
      <c r="SF583" s="528">
        <v>2.387755589661553E-2</v>
      </c>
      <c r="SG583" s="528">
        <v>2.5683061633487242E-2</v>
      </c>
      <c r="SH583" s="528">
        <v>3.3337761154124151E-2</v>
      </c>
      <c r="SI583" s="528">
        <v>1.1373895534901002</v>
      </c>
      <c r="SJ583" s="528">
        <v>2.5801374504248228E-2</v>
      </c>
      <c r="SK583" s="528">
        <v>5.1549146643451366E-2</v>
      </c>
      <c r="SL583" s="528">
        <v>2.7491953360631424E-2</v>
      </c>
      <c r="SM583" s="528">
        <v>1.7696455598545623E-2</v>
      </c>
      <c r="SN583" s="528">
        <v>2.4637834509719039E-2</v>
      </c>
      <c r="SO583" s="528">
        <v>1.5555896425406012E-2</v>
      </c>
      <c r="SP583" s="528">
        <v>7.7923550206456891E-3</v>
      </c>
      <c r="SQ583" s="528">
        <v>7.145731775245928E-3</v>
      </c>
      <c r="SR583" s="528">
        <v>9.0329768747033825E-3</v>
      </c>
      <c r="SS583" s="528">
        <v>9.7672936985356076E-3</v>
      </c>
      <c r="ST583" s="528">
        <v>7.4630446018870786E-3</v>
      </c>
      <c r="SU583" s="528">
        <v>9.1735966644904653E-3</v>
      </c>
      <c r="SV583" s="528">
        <v>1.0121098608947998E-2</v>
      </c>
      <c r="SW583" s="528">
        <v>6.8175931010333226E-3</v>
      </c>
      <c r="SX583" s="528">
        <v>3.4101755707215534E-3</v>
      </c>
      <c r="SY583" s="528">
        <v>3.4990144170058985E-3</v>
      </c>
      <c r="SZ583" s="528">
        <v>6.1187807274671229E-3</v>
      </c>
      <c r="TA583" s="528">
        <v>1.7959840624677859E-2</v>
      </c>
      <c r="TB583" s="528">
        <v>2.836936567132943E-3</v>
      </c>
      <c r="TC583" s="528">
        <v>5.8577806207446475E-3</v>
      </c>
      <c r="TD583" s="528">
        <v>8.3880953719198195E-3</v>
      </c>
      <c r="TE583" s="528">
        <v>0</v>
      </c>
    </row>
    <row r="584" spans="1:525" x14ac:dyDescent="0.3">
      <c r="A584" s="528">
        <v>9.0748289606352277E-3</v>
      </c>
      <c r="B584" s="528">
        <v>1.6033546879932276E-2</v>
      </c>
      <c r="C584" s="528">
        <v>1.265883135421348E-2</v>
      </c>
      <c r="D584" s="528">
        <v>1.2610642066126459E-2</v>
      </c>
      <c r="E584" s="528">
        <v>1.4450657918953695E-2</v>
      </c>
      <c r="F584" s="528">
        <v>1.3308808056903229E-2</v>
      </c>
      <c r="G584" s="528">
        <v>1.2943461840434984E-2</v>
      </c>
      <c r="H584" s="528">
        <v>1.3751826658821117E-2</v>
      </c>
      <c r="I584" s="528">
        <v>1.803734049701234E-2</v>
      </c>
      <c r="J584" s="528">
        <v>1.900373966033566E-2</v>
      </c>
      <c r="K584" s="528">
        <v>1.6805171099390726E-2</v>
      </c>
      <c r="L584" s="528">
        <v>2.4991044297815984E-2</v>
      </c>
      <c r="M584" s="528">
        <v>6.7815060031957961E-2</v>
      </c>
      <c r="N584" s="528">
        <v>1.192471667556146</v>
      </c>
      <c r="O584" s="528">
        <v>6.8261326271847389E-2</v>
      </c>
      <c r="P584" s="528">
        <v>1.9021432596102329E-2</v>
      </c>
      <c r="Q584" s="528">
        <v>2.6503618964547792E-2</v>
      </c>
      <c r="R584" s="528">
        <v>4.2151493420439008E-2</v>
      </c>
      <c r="S584" s="528">
        <v>2.1566140887660675E-2</v>
      </c>
      <c r="T584" s="528">
        <v>1.4491192504719702E-2</v>
      </c>
      <c r="U584" s="528">
        <v>1.1490324327925792E-2</v>
      </c>
      <c r="V584" s="528">
        <v>1.0375723101066193E-2</v>
      </c>
      <c r="W584" s="528">
        <v>1.5688496208509213E-2</v>
      </c>
      <c r="X584" s="528">
        <v>1.3805753356792618E-2</v>
      </c>
      <c r="Y584" s="528">
        <v>1.4501550657620229E-2</v>
      </c>
      <c r="Z584" s="528">
        <v>1.529479762125995E-2</v>
      </c>
      <c r="AA584" s="528">
        <v>3.33859735408387E-2</v>
      </c>
      <c r="AB584" s="528">
        <v>8.143763765232773E-3</v>
      </c>
      <c r="AC584" s="528">
        <v>6.3966893915427111E-3</v>
      </c>
      <c r="AD584" s="528">
        <v>1.4758171381227911E-2</v>
      </c>
      <c r="AE584" s="528">
        <v>1.5388606795503109E-2</v>
      </c>
      <c r="AF584" s="528">
        <v>5.9261067931186519E-3</v>
      </c>
      <c r="AG584" s="528">
        <v>2.6086531312009959E-2</v>
      </c>
      <c r="AH584" s="528">
        <v>1.2959701964355023E-2</v>
      </c>
      <c r="AI584" s="528">
        <v>0</v>
      </c>
      <c r="AJ584" s="528">
        <v>8.9869865209585651E-3</v>
      </c>
      <c r="AK584" s="528">
        <v>1.6009875457332956E-2</v>
      </c>
      <c r="AL584" s="528">
        <v>1.2609783402004254E-2</v>
      </c>
      <c r="AM584" s="528">
        <v>1.2731730665959805E-2</v>
      </c>
      <c r="AN584" s="528">
        <v>1.4247960728769188E-2</v>
      </c>
      <c r="AO584" s="528">
        <v>1.33195568977594E-2</v>
      </c>
      <c r="AP584" s="528">
        <v>1.3360954721588601E-2</v>
      </c>
      <c r="AQ584" s="528">
        <v>1.3430869428111886E-2</v>
      </c>
      <c r="AR584" s="528">
        <v>1.8547552545998072E-2</v>
      </c>
      <c r="AS584" s="528">
        <v>1.9095207842552323E-2</v>
      </c>
      <c r="AT584" s="528">
        <v>1.6722111810097185E-2</v>
      </c>
      <c r="AU584" s="528">
        <v>2.5170674149182445E-2</v>
      </c>
      <c r="AV584" s="528">
        <v>6.8513927237331115E-2</v>
      </c>
      <c r="AW584" s="528">
        <v>1.1883902978919938</v>
      </c>
      <c r="AX584" s="528">
        <v>6.7191672095040039E-2</v>
      </c>
      <c r="AY584" s="528">
        <v>1.8995661282801925E-2</v>
      </c>
      <c r="AZ584" s="528">
        <v>2.5833643500811201E-2</v>
      </c>
      <c r="BA584" s="528">
        <v>4.2666875117040037E-2</v>
      </c>
      <c r="BB584" s="528">
        <v>2.1629549137779577E-2</v>
      </c>
      <c r="BC584" s="528">
        <v>1.460886438116013E-2</v>
      </c>
      <c r="BD584" s="528">
        <v>1.1629141981382842E-2</v>
      </c>
      <c r="BE584" s="528">
        <v>1.0372625353347376E-2</v>
      </c>
      <c r="BF584" s="528">
        <v>1.5791158638990718E-2</v>
      </c>
      <c r="BG584" s="528">
        <v>1.3732896582754022E-2</v>
      </c>
      <c r="BH584" s="528">
        <v>1.485690198844754E-2</v>
      </c>
      <c r="BI584" s="528">
        <v>1.5912013129596694E-2</v>
      </c>
      <c r="BJ584" s="528">
        <v>3.5372181098013454E-2</v>
      </c>
      <c r="BK584" s="528">
        <v>8.4340139391228114E-3</v>
      </c>
      <c r="BL584" s="528">
        <v>6.4995934971803252E-3</v>
      </c>
      <c r="BM584" s="528">
        <v>1.4862724208295859E-2</v>
      </c>
      <c r="BN584" s="528">
        <v>1.5286213728618594E-2</v>
      </c>
      <c r="BO584" s="528">
        <v>6.0352541242411845E-3</v>
      </c>
      <c r="BP584" s="528">
        <v>2.5846748631996128E-2</v>
      </c>
      <c r="BQ584" s="528">
        <v>1.3028747522806233E-2</v>
      </c>
      <c r="BR584" s="528">
        <v>0</v>
      </c>
      <c r="BS584" s="528">
        <v>9.1185161274919303E-3</v>
      </c>
      <c r="BT584" s="528">
        <v>1.6090499023597236E-2</v>
      </c>
      <c r="BU584" s="528">
        <v>1.2856835644333207E-2</v>
      </c>
      <c r="BV584" s="528">
        <v>1.3063304424721485E-2</v>
      </c>
      <c r="BW584" s="528">
        <v>1.4547269210545437E-2</v>
      </c>
      <c r="BX584" s="528">
        <v>1.3559596089529263E-2</v>
      </c>
      <c r="BY584" s="528">
        <v>1.3731034609916943E-2</v>
      </c>
      <c r="BZ584" s="528">
        <v>1.3356452780645584E-2</v>
      </c>
      <c r="CA584" s="528">
        <v>1.8885872673216831E-2</v>
      </c>
      <c r="CB584" s="528">
        <v>1.9541600926692621E-2</v>
      </c>
      <c r="CC584" s="528">
        <v>1.6841796692535223E-2</v>
      </c>
      <c r="CD584" s="528">
        <v>2.5917627959839366E-2</v>
      </c>
      <c r="CE584" s="528">
        <v>7.1107220537116309E-2</v>
      </c>
      <c r="CF584" s="528">
        <v>1.1947049597595383</v>
      </c>
      <c r="CG584" s="528">
        <v>6.7520357905239622E-2</v>
      </c>
      <c r="CH584" s="528">
        <v>1.9391618007022327E-2</v>
      </c>
      <c r="CI584" s="528">
        <v>2.7049615146448797E-2</v>
      </c>
      <c r="CJ584" s="528">
        <v>4.3208289846936504E-2</v>
      </c>
      <c r="CK584" s="528">
        <v>2.1793111793162189E-2</v>
      </c>
      <c r="CL584" s="528">
        <v>1.5078324270560713E-2</v>
      </c>
      <c r="CM584" s="528">
        <v>1.2027416245569536E-2</v>
      </c>
      <c r="CN584" s="528">
        <v>1.0568882616724101E-2</v>
      </c>
      <c r="CO584" s="528">
        <v>1.6268101529924233E-2</v>
      </c>
      <c r="CP584" s="528">
        <v>1.386899235595033E-2</v>
      </c>
      <c r="CQ584" s="528">
        <v>1.5527513742903624E-2</v>
      </c>
      <c r="CR584" s="528">
        <v>1.6292947775468348E-2</v>
      </c>
      <c r="CS584" s="528">
        <v>3.6550009991554853E-2</v>
      </c>
      <c r="CT584" s="528">
        <v>8.889850692802518E-3</v>
      </c>
      <c r="CU584" s="528">
        <v>6.6226991698197808E-3</v>
      </c>
      <c r="CV584" s="528">
        <v>1.5110638733181072E-2</v>
      </c>
      <c r="CW584" s="528">
        <v>1.5833356384471763E-2</v>
      </c>
      <c r="CX584" s="528">
        <v>6.4028568039012183E-3</v>
      </c>
      <c r="CY584" s="528">
        <v>2.6902673595471469E-2</v>
      </c>
      <c r="CZ584" s="528">
        <v>1.3293826436978441E-2</v>
      </c>
      <c r="DA584" s="528">
        <v>0</v>
      </c>
      <c r="DB584" s="528">
        <v>9.7482215992172362E-3</v>
      </c>
      <c r="DC584" s="528">
        <v>1.5942272217582931E-2</v>
      </c>
      <c r="DD584" s="528">
        <v>1.3740004870606238E-2</v>
      </c>
      <c r="DE584" s="528">
        <v>1.3564300103276536E-2</v>
      </c>
      <c r="DF584" s="528">
        <v>1.5354876282058562E-2</v>
      </c>
      <c r="DG584" s="528">
        <v>1.4358958079045896E-2</v>
      </c>
      <c r="DH584" s="528">
        <v>1.4481362231522042E-2</v>
      </c>
      <c r="DI584" s="528">
        <v>1.6729873149578248E-2</v>
      </c>
      <c r="DJ584" s="528">
        <v>1.957443966638938E-2</v>
      </c>
      <c r="DK584" s="528">
        <v>2.0587182642108903E-2</v>
      </c>
      <c r="DL584" s="528">
        <v>1.7737763893175985E-2</v>
      </c>
      <c r="DM584" s="528">
        <v>2.6555322197273898E-2</v>
      </c>
      <c r="DN584" s="528">
        <v>7.505190014975209E-2</v>
      </c>
      <c r="DO584" s="528">
        <v>1.2054812449921162</v>
      </c>
      <c r="DP584" s="528">
        <v>6.8712625289992141E-2</v>
      </c>
      <c r="DQ584" s="528">
        <v>2.0248377702504216E-2</v>
      </c>
      <c r="DR584" s="528">
        <v>2.8821659038509136E-2</v>
      </c>
      <c r="DS584" s="528">
        <v>4.535737503088668E-2</v>
      </c>
      <c r="DT584" s="528">
        <v>2.250901873014214E-2</v>
      </c>
      <c r="DU584" s="528">
        <v>1.5727673458499514E-2</v>
      </c>
      <c r="DV584" s="528">
        <v>1.2466258824882642E-2</v>
      </c>
      <c r="DW584" s="528">
        <v>1.113829741910911E-2</v>
      </c>
      <c r="DX584" s="528">
        <v>1.6861513958484176E-2</v>
      </c>
      <c r="DY584" s="528">
        <v>1.4253733141123777E-2</v>
      </c>
      <c r="DZ584" s="528">
        <v>1.5913858328255884E-2</v>
      </c>
      <c r="EA584" s="528">
        <v>1.6826254431064419E-2</v>
      </c>
      <c r="EB584" s="528">
        <v>3.8530362224442248E-2</v>
      </c>
      <c r="EC584" s="528">
        <v>9.2587517446628426E-3</v>
      </c>
      <c r="ED584" s="528">
        <v>6.9161506633874858E-3</v>
      </c>
      <c r="EE584" s="528">
        <v>1.5635499327216053E-2</v>
      </c>
      <c r="EF584" s="528">
        <v>1.6546245904018042E-2</v>
      </c>
      <c r="EG584" s="528">
        <v>6.9014174069632998E-3</v>
      </c>
      <c r="EH584" s="528">
        <v>2.7506236750377892E-2</v>
      </c>
      <c r="EI584" s="528">
        <v>1.3825268361454427E-2</v>
      </c>
      <c r="EJ584" s="528">
        <v>0</v>
      </c>
      <c r="EK584" s="528">
        <v>1.0319922250959063E-2</v>
      </c>
      <c r="EL584" s="528">
        <v>1.6325972272193193E-2</v>
      </c>
      <c r="EM584" s="528">
        <v>1.4877071002769894E-2</v>
      </c>
      <c r="EN584" s="528">
        <v>1.5201222751200588E-2</v>
      </c>
      <c r="EO584" s="528">
        <v>1.7059771488626658E-2</v>
      </c>
      <c r="EP584" s="528">
        <v>1.551274532495924E-2</v>
      </c>
      <c r="EQ584" s="528">
        <v>1.5920029968300449E-2</v>
      </c>
      <c r="ER584" s="528">
        <v>1.3748456380539601E-2</v>
      </c>
      <c r="ES584" s="528">
        <v>2.1441805465888503E-2</v>
      </c>
      <c r="ET584" s="528">
        <v>2.2593757100996155E-2</v>
      </c>
      <c r="EU584" s="528">
        <v>1.9145310090948608E-2</v>
      </c>
      <c r="EV584" s="528">
        <v>2.8908392579200935E-2</v>
      </c>
      <c r="EW584" s="528">
        <v>8.0906050947984351E-2</v>
      </c>
      <c r="EX584" s="528">
        <v>1.2223482072041867</v>
      </c>
      <c r="EY584" s="528">
        <v>7.612018903884199E-2</v>
      </c>
      <c r="EZ584" s="528">
        <v>2.2554285662328255E-2</v>
      </c>
      <c r="FA584" s="528">
        <v>3.0741381310602795E-2</v>
      </c>
      <c r="FB584" s="528">
        <v>4.7913852719243671E-2</v>
      </c>
      <c r="FC584" s="528">
        <v>2.4447994588166332E-2</v>
      </c>
      <c r="FD584" s="528">
        <v>1.7037674111190303E-2</v>
      </c>
      <c r="FE584" s="528">
        <v>1.3313023391111733E-2</v>
      </c>
      <c r="FF584" s="528">
        <v>1.1993479115948153E-2</v>
      </c>
      <c r="FG584" s="528">
        <v>1.8125325481451886E-2</v>
      </c>
      <c r="FH584" s="528">
        <v>1.4312998307132074E-2</v>
      </c>
      <c r="FI584" s="528">
        <v>1.7203823525565931E-2</v>
      </c>
      <c r="FJ584" s="528">
        <v>1.8043001521138424E-2</v>
      </c>
      <c r="FK584" s="528">
        <v>4.3121633775391528E-2</v>
      </c>
      <c r="FL584" s="528">
        <v>1.0339987043628641E-2</v>
      </c>
      <c r="FM584" s="528">
        <v>7.4660097852057346E-3</v>
      </c>
      <c r="FN584" s="528">
        <v>1.7430232353370413E-2</v>
      </c>
      <c r="FO584" s="528">
        <v>1.8007285658242084E-2</v>
      </c>
      <c r="FP584" s="528">
        <v>7.4974971843194483E-3</v>
      </c>
      <c r="FQ584" s="528">
        <v>2.9107778854091933E-2</v>
      </c>
      <c r="FR584" s="528">
        <v>1.4922401601232918E-2</v>
      </c>
      <c r="FS584" s="528">
        <v>0</v>
      </c>
      <c r="FT584" s="528">
        <v>1.0954233816033563E-2</v>
      </c>
      <c r="FU584" s="528">
        <v>1.7430021785846947E-2</v>
      </c>
      <c r="FV584" s="528">
        <v>1.6217313505070528E-2</v>
      </c>
      <c r="FW584" s="528">
        <v>1.6641306269022889E-2</v>
      </c>
      <c r="FX584" s="528">
        <v>1.7608170760143836E-2</v>
      </c>
      <c r="FY584" s="528">
        <v>1.7159127347707019E-2</v>
      </c>
      <c r="FZ584" s="528">
        <v>1.749081974802643E-2</v>
      </c>
      <c r="GA584" s="528">
        <v>1.1930026611106002E-2</v>
      </c>
      <c r="GB584" s="528">
        <v>2.2012233976567819E-2</v>
      </c>
      <c r="GC584" s="528">
        <v>2.4209386848943325E-2</v>
      </c>
      <c r="GD584" s="528">
        <v>2.0436255768522593E-2</v>
      </c>
      <c r="GE584" s="528">
        <v>3.006490174376264E-2</v>
      </c>
      <c r="GF584" s="528">
        <v>8.4194102918177638E-2</v>
      </c>
      <c r="GG584" s="528">
        <v>1.2310364639639597</v>
      </c>
      <c r="GH584" s="528">
        <v>8.1588828062703456E-2</v>
      </c>
      <c r="GI584" s="528">
        <v>2.5996551002507723E-2</v>
      </c>
      <c r="GJ584" s="528">
        <v>3.2943599805725421E-2</v>
      </c>
      <c r="GK584" s="528">
        <v>5.2131713482983413E-2</v>
      </c>
      <c r="GL584" s="528">
        <v>2.6372493785735768E-2</v>
      </c>
      <c r="GM584" s="528">
        <v>1.7466881262830317E-2</v>
      </c>
      <c r="GN584" s="528">
        <v>1.4517065237786637E-2</v>
      </c>
      <c r="GO584" s="528">
        <v>1.3751328775038197E-2</v>
      </c>
      <c r="GP584" s="528">
        <v>1.7947965631723461E-2</v>
      </c>
      <c r="GQ584" s="528">
        <v>1.5029190015634759E-2</v>
      </c>
      <c r="GR584" s="528">
        <v>1.8137367937115543E-2</v>
      </c>
      <c r="GS584" s="528">
        <v>1.9434545622756677E-2</v>
      </c>
      <c r="GT584" s="528">
        <v>5.4060921769811955E-2</v>
      </c>
      <c r="GU584" s="528">
        <v>1.1772047349904008E-2</v>
      </c>
      <c r="GV584" s="528">
        <v>7.83349906823806E-3</v>
      </c>
      <c r="GW584" s="528">
        <v>1.8658398771916961E-2</v>
      </c>
      <c r="GX584" s="528">
        <v>2.0063057237109189E-2</v>
      </c>
      <c r="GY584" s="528">
        <v>7.5395113625474595E-3</v>
      </c>
      <c r="GZ584" s="528">
        <v>2.798434831783778E-2</v>
      </c>
      <c r="HA584" s="528">
        <v>1.6779081039967478E-2</v>
      </c>
      <c r="HB584" s="528">
        <v>0</v>
      </c>
      <c r="HC584" s="528">
        <v>1.1268369253461731E-2</v>
      </c>
      <c r="HD584" s="528">
        <v>1.8343195371216325E-2</v>
      </c>
      <c r="HE584" s="528">
        <v>1.6406176089769731E-2</v>
      </c>
      <c r="HF584" s="528">
        <v>1.7766776122445416E-2</v>
      </c>
      <c r="HG584" s="528">
        <v>1.8268422746116498E-2</v>
      </c>
      <c r="HH584" s="528">
        <v>1.7574855443573793E-2</v>
      </c>
      <c r="HI584" s="528">
        <v>1.7839668089696881E-2</v>
      </c>
      <c r="HJ584" s="528">
        <v>1.3674154922920066E-2</v>
      </c>
      <c r="HK584" s="528">
        <v>2.2265178742787876E-2</v>
      </c>
      <c r="HL584" s="528">
        <v>2.5121838372319873E-2</v>
      </c>
      <c r="HM584" s="528">
        <v>2.1153382574494305E-2</v>
      </c>
      <c r="HN584" s="528">
        <v>3.0988770243928147E-2</v>
      </c>
      <c r="HO584" s="528">
        <v>8.7275477791655301E-2</v>
      </c>
      <c r="HP584" s="528">
        <v>1.25056248833914</v>
      </c>
      <c r="HQ584" s="528">
        <v>8.2932944876363074E-2</v>
      </c>
      <c r="HR584" s="528">
        <v>2.6742373007380853E-2</v>
      </c>
      <c r="HS584" s="528">
        <v>3.4423079529079199E-2</v>
      </c>
      <c r="HT584" s="528">
        <v>5.3634297788184439E-2</v>
      </c>
      <c r="HU584" s="528">
        <v>2.6984985087461482E-2</v>
      </c>
      <c r="HV584" s="528">
        <v>1.7499408681874468E-2</v>
      </c>
      <c r="HW584" s="528">
        <v>1.5182053327302469E-2</v>
      </c>
      <c r="HX584" s="528">
        <v>1.3970759825308803E-2</v>
      </c>
      <c r="HY584" s="528">
        <v>1.8582218400714785E-2</v>
      </c>
      <c r="HZ584" s="528">
        <v>1.5305510234539479E-2</v>
      </c>
      <c r="IA584" s="528">
        <v>1.9276593083805346E-2</v>
      </c>
      <c r="IB584" s="528">
        <v>2.0688230304817173E-2</v>
      </c>
      <c r="IC584" s="528">
        <v>5.3991077399966315E-2</v>
      </c>
      <c r="ID584" s="528">
        <v>1.2507985214803653E-2</v>
      </c>
      <c r="IE584" s="528">
        <v>7.6005529071111648E-3</v>
      </c>
      <c r="IF584" s="528">
        <v>2.001679123349373E-2</v>
      </c>
      <c r="IG584" s="528">
        <v>2.1067757890107598E-2</v>
      </c>
      <c r="IH584" s="528">
        <v>8.0914334836807555E-3</v>
      </c>
      <c r="II584" s="528">
        <v>2.9577556821957552E-2</v>
      </c>
      <c r="IJ584" s="528">
        <v>1.7387637753002894E-2</v>
      </c>
      <c r="IK584" s="528">
        <v>0</v>
      </c>
      <c r="IL584" s="528">
        <v>1.1005580553102726E-2</v>
      </c>
      <c r="IM584" s="528">
        <v>1.7625644313088513E-2</v>
      </c>
      <c r="IN584" s="528">
        <v>1.6016554043453788E-2</v>
      </c>
      <c r="IO584" s="528">
        <v>1.6721195751861033E-2</v>
      </c>
      <c r="IP584" s="528">
        <v>1.7520895789296623E-2</v>
      </c>
      <c r="IQ584" s="528">
        <v>1.7255452012415462E-2</v>
      </c>
      <c r="IR584" s="528">
        <v>1.8029040097605378E-2</v>
      </c>
      <c r="IS584" s="528">
        <v>1.3405069772886257E-2</v>
      </c>
      <c r="IT584" s="528">
        <v>2.1928392490015755E-2</v>
      </c>
      <c r="IU584" s="528">
        <v>2.4519003085763484E-2</v>
      </c>
      <c r="IV584" s="528">
        <v>2.0497263491345032E-2</v>
      </c>
      <c r="IW584" s="528">
        <v>3.0316289061988067E-2</v>
      </c>
      <c r="IX584" s="528">
        <v>8.6747018639002749E-2</v>
      </c>
      <c r="IY584" s="528">
        <v>1.2369394411387651</v>
      </c>
      <c r="IZ584" s="528">
        <v>8.5181282857746884E-2</v>
      </c>
      <c r="JA584" s="528">
        <v>2.649047548125387E-2</v>
      </c>
      <c r="JB584" s="528">
        <v>3.3647475901447219E-2</v>
      </c>
      <c r="JC584" s="528">
        <v>4.9899882720547406E-2</v>
      </c>
      <c r="JD584" s="528">
        <v>2.6640370638897608E-2</v>
      </c>
      <c r="JE584" s="528">
        <v>1.663072428652615E-2</v>
      </c>
      <c r="JF584" s="528">
        <v>1.4654613503793667E-2</v>
      </c>
      <c r="JG584" s="528">
        <v>1.3357495156607026E-2</v>
      </c>
      <c r="JH584" s="528">
        <v>1.8065897257949642E-2</v>
      </c>
      <c r="JI584" s="528">
        <v>1.4279134008095572E-2</v>
      </c>
      <c r="JJ584" s="528">
        <v>1.8441629299094368E-2</v>
      </c>
      <c r="JK584" s="528">
        <v>1.9984784049211782E-2</v>
      </c>
      <c r="JL584" s="528">
        <v>5.0789048660855929E-2</v>
      </c>
      <c r="JM584" s="528">
        <v>1.1789457125184857E-2</v>
      </c>
      <c r="JN584" s="528">
        <v>7.1713007448067009E-3</v>
      </c>
      <c r="JO584" s="528">
        <v>1.9107791329300901E-2</v>
      </c>
      <c r="JP584" s="528">
        <v>2.1600376836287849E-2</v>
      </c>
      <c r="JQ584" s="528">
        <v>7.8106458520682386E-3</v>
      </c>
      <c r="JR584" s="528">
        <v>2.9262506349992817E-2</v>
      </c>
      <c r="JS584" s="528">
        <v>1.7350535936407663E-2</v>
      </c>
      <c r="JT584" s="528">
        <v>0</v>
      </c>
      <c r="JU584" s="528">
        <v>1.0748978580270017E-2</v>
      </c>
      <c r="JV584" s="528">
        <v>1.7670381970252929E-2</v>
      </c>
      <c r="JW584" s="528">
        <v>1.5290691779693071E-2</v>
      </c>
      <c r="JX584" s="528">
        <v>1.5938993821023321E-2</v>
      </c>
      <c r="JY584" s="528">
        <v>1.6959121875548308E-2</v>
      </c>
      <c r="JZ584" s="528">
        <v>1.6089479185993259E-2</v>
      </c>
      <c r="KA584" s="528">
        <v>1.7134342178697956E-2</v>
      </c>
      <c r="KB584" s="528">
        <v>1.2143651012702089E-2</v>
      </c>
      <c r="KC584" s="528">
        <v>2.0473346665179557E-2</v>
      </c>
      <c r="KD584" s="528">
        <v>2.2634547150063314E-2</v>
      </c>
      <c r="KE584" s="528">
        <v>1.9182799901211571E-2</v>
      </c>
      <c r="KF584" s="528">
        <v>2.8808937496204851E-2</v>
      </c>
      <c r="KG584" s="528">
        <v>8.0752616694188692E-2</v>
      </c>
      <c r="KH584" s="528">
        <v>1.2158787705393235</v>
      </c>
      <c r="KI584" s="528">
        <v>8.2477827564013714E-2</v>
      </c>
      <c r="KJ584" s="528">
        <v>2.4891547456833345E-2</v>
      </c>
      <c r="KK584" s="528">
        <v>3.2341740766683613E-2</v>
      </c>
      <c r="KL584" s="528">
        <v>4.7436250778494352E-2</v>
      </c>
      <c r="KM584" s="528">
        <v>2.499020825056484E-2</v>
      </c>
      <c r="KN584" s="528">
        <v>1.5541471622302355E-2</v>
      </c>
      <c r="KO584" s="528">
        <v>1.3345682915433634E-2</v>
      </c>
      <c r="KP584" s="528">
        <v>1.2582942058828065E-2</v>
      </c>
      <c r="KQ584" s="528">
        <v>1.7540909211778109E-2</v>
      </c>
      <c r="KR584" s="528">
        <v>1.3907806992703919E-2</v>
      </c>
      <c r="KS584" s="528">
        <v>1.6917678472154266E-2</v>
      </c>
      <c r="KT584" s="528">
        <v>1.9933414935294613E-2</v>
      </c>
      <c r="KU584" s="528">
        <v>4.5830576476067912E-2</v>
      </c>
      <c r="KV584" s="528">
        <v>1.0661610526153527E-2</v>
      </c>
      <c r="KW584" s="528">
        <v>6.5467412289326775E-3</v>
      </c>
      <c r="KX584" s="528">
        <v>1.7532527558190847E-2</v>
      </c>
      <c r="KY584" s="528">
        <v>2.0820363732958595E-2</v>
      </c>
      <c r="KZ584" s="528">
        <v>7.4257157185992342E-3</v>
      </c>
      <c r="LA584" s="528">
        <v>2.8803971616358254E-2</v>
      </c>
      <c r="LB584" s="528">
        <v>1.6329840707759447E-2</v>
      </c>
      <c r="LC584" s="528">
        <v>0</v>
      </c>
      <c r="LD584" s="528">
        <v>1.0631471893130918E-2</v>
      </c>
      <c r="LE584" s="528">
        <v>1.9688976232729014E-2</v>
      </c>
      <c r="LF584" s="528">
        <v>1.5449546749958647E-2</v>
      </c>
      <c r="LG584" s="528">
        <v>1.6316632245151803E-2</v>
      </c>
      <c r="LH584" s="528">
        <v>1.8062120472167806E-2</v>
      </c>
      <c r="LI584" s="528">
        <v>1.6351079034577633E-2</v>
      </c>
      <c r="LJ584" s="528">
        <v>1.7566477596771629E-2</v>
      </c>
      <c r="LK584" s="528">
        <v>1.2821080569814548E-2</v>
      </c>
      <c r="LL584" s="528">
        <v>2.1099550333344846E-2</v>
      </c>
      <c r="LM584" s="528">
        <v>2.2918943513006579E-2</v>
      </c>
      <c r="LN584" s="528">
        <v>1.9746701966835572E-2</v>
      </c>
      <c r="LO584" s="528">
        <v>2.8873983875357726E-2</v>
      </c>
      <c r="LP584" s="528">
        <v>8.0273752321699851E-2</v>
      </c>
      <c r="LQ584" s="528">
        <v>1.2059561433679205</v>
      </c>
      <c r="LR584" s="528">
        <v>8.0688042159128393E-2</v>
      </c>
      <c r="LS584" s="528">
        <v>2.5754045238610166E-2</v>
      </c>
      <c r="LT584" s="528">
        <v>3.0424267825538136E-2</v>
      </c>
      <c r="LU584" s="528">
        <v>4.7341588683295695E-2</v>
      </c>
      <c r="LV584" s="528">
        <v>2.4516682330997842E-2</v>
      </c>
      <c r="LW584" s="528">
        <v>1.629451855805809E-2</v>
      </c>
      <c r="LX584" s="528">
        <v>1.3352549708215665E-2</v>
      </c>
      <c r="LY584" s="528">
        <v>1.2911166170300586E-2</v>
      </c>
      <c r="LZ584" s="528">
        <v>1.6956561227430597E-2</v>
      </c>
      <c r="MA584" s="528">
        <v>1.3119778350794472E-2</v>
      </c>
      <c r="MB584" s="528">
        <v>1.605933626416205E-2</v>
      </c>
      <c r="MC584" s="528">
        <v>2.0048635730249908E-2</v>
      </c>
      <c r="MD584" s="528">
        <v>4.5777746065051861E-2</v>
      </c>
      <c r="ME584" s="528">
        <v>1.0482325254025086E-2</v>
      </c>
      <c r="MF584" s="528">
        <v>6.7069015162674684E-3</v>
      </c>
      <c r="MG584" s="528">
        <v>1.8228863957383094E-2</v>
      </c>
      <c r="MH584" s="528">
        <v>2.1391736378620175E-2</v>
      </c>
      <c r="MI584" s="528">
        <v>7.9991508111851208E-3</v>
      </c>
      <c r="MJ584" s="528">
        <v>2.8259588704973606E-2</v>
      </c>
      <c r="MK584" s="528">
        <v>1.6660519632498798E-2</v>
      </c>
      <c r="ML584" s="528">
        <v>0</v>
      </c>
      <c r="MM584" s="528">
        <v>1.0832286779238382E-2</v>
      </c>
      <c r="MN584" s="528">
        <v>2.0971307303139487E-2</v>
      </c>
      <c r="MO584" s="528">
        <v>1.5654340888496557E-2</v>
      </c>
      <c r="MP584" s="528">
        <v>1.6534060601932053E-2</v>
      </c>
      <c r="MQ584" s="528">
        <v>1.8579113735634912E-2</v>
      </c>
      <c r="MR584" s="528">
        <v>1.6928061847471615E-2</v>
      </c>
      <c r="MS584" s="528">
        <v>1.8398217535774478E-2</v>
      </c>
      <c r="MT584" s="528">
        <v>1.301557360395077E-2</v>
      </c>
      <c r="MU584" s="528">
        <v>2.0978400327293048E-2</v>
      </c>
      <c r="MV584" s="528">
        <v>2.3075740693486804E-2</v>
      </c>
      <c r="MW584" s="528">
        <v>2.0602222946213097E-2</v>
      </c>
      <c r="MX584" s="528">
        <v>2.9903879658440304E-2</v>
      </c>
      <c r="MY584" s="528">
        <v>8.1847136126932896E-2</v>
      </c>
      <c r="MZ584" s="528">
        <v>1.2161386209389091</v>
      </c>
      <c r="NA584" s="528">
        <v>7.8059121393465436E-2</v>
      </c>
      <c r="NB584" s="528">
        <v>2.6115950798068787E-2</v>
      </c>
      <c r="NC584" s="528">
        <v>2.9966336747361117E-2</v>
      </c>
      <c r="ND584" s="528">
        <v>4.8879449548319333E-2</v>
      </c>
      <c r="NE584" s="528">
        <v>2.4518683959838306E-2</v>
      </c>
      <c r="NF584" s="528">
        <v>1.7154208499543244E-2</v>
      </c>
      <c r="NG584" s="528">
        <v>1.3854326525846032E-2</v>
      </c>
      <c r="NH584" s="528">
        <v>1.3423626248978063E-2</v>
      </c>
      <c r="NI584" s="528">
        <v>1.7215600823286731E-2</v>
      </c>
      <c r="NJ584" s="528">
        <v>1.2459203257761724E-2</v>
      </c>
      <c r="NK584" s="528">
        <v>1.6751207376983403E-2</v>
      </c>
      <c r="NL584" s="528">
        <v>2.0095343213505295E-2</v>
      </c>
      <c r="NM584" s="528">
        <v>4.9276628947156328E-2</v>
      </c>
      <c r="NN584" s="528">
        <v>1.1050329611206911E-2</v>
      </c>
      <c r="NO584" s="528">
        <v>6.7785211428405051E-3</v>
      </c>
      <c r="NP584" s="528">
        <v>1.8493320650591619E-2</v>
      </c>
      <c r="NQ584" s="528">
        <v>2.0262535141845728E-2</v>
      </c>
      <c r="NR584" s="528">
        <v>7.9435889771525027E-3</v>
      </c>
      <c r="NS584" s="528">
        <v>2.9374021714156873E-2</v>
      </c>
      <c r="NT584" s="528">
        <v>1.6966193902889025E-2</v>
      </c>
      <c r="NU584" s="528">
        <v>0</v>
      </c>
      <c r="NV584" s="528">
        <v>1.1450592853402181E-2</v>
      </c>
      <c r="NW584" s="528">
        <v>2.1548525525061996E-2</v>
      </c>
      <c r="NX584" s="528">
        <v>1.6257256279840232E-2</v>
      </c>
      <c r="NY584" s="528">
        <v>1.7159567772424129E-2</v>
      </c>
      <c r="NZ584" s="528">
        <v>1.8854955594780089E-2</v>
      </c>
      <c r="OA584" s="528">
        <v>1.7695943630218487E-2</v>
      </c>
      <c r="OB584" s="528">
        <v>1.9163892141301798E-2</v>
      </c>
      <c r="OC584" s="528">
        <v>1.4354114278996927E-2</v>
      </c>
      <c r="OD584" s="528">
        <v>2.1472014365268122E-2</v>
      </c>
      <c r="OE584" s="528">
        <v>2.3488607216893092E-2</v>
      </c>
      <c r="OF584" s="528">
        <v>2.1380443829934696E-2</v>
      </c>
      <c r="OG584" s="528">
        <v>3.0363984065625859E-2</v>
      </c>
      <c r="OH584" s="528">
        <v>8.807740677232348E-2</v>
      </c>
      <c r="OI584" s="528">
        <v>1.2248916254770883</v>
      </c>
      <c r="OJ584" s="528">
        <v>8.3399576506768117E-2</v>
      </c>
      <c r="OK584" s="528">
        <v>2.7247486118744061E-2</v>
      </c>
      <c r="OL584" s="528">
        <v>3.1958317441393227E-2</v>
      </c>
      <c r="OM584" s="528">
        <v>5.3060407571546557E-2</v>
      </c>
      <c r="ON584" s="528">
        <v>2.5924514945998404E-2</v>
      </c>
      <c r="OO584" s="528">
        <v>1.7392830316055305E-2</v>
      </c>
      <c r="OP584" s="528">
        <v>1.432304204482915E-2</v>
      </c>
      <c r="OQ584" s="528">
        <v>1.3995306933586887E-2</v>
      </c>
      <c r="OR584" s="528">
        <v>1.8090129590411844E-2</v>
      </c>
      <c r="OS584" s="528">
        <v>1.3257074861577366E-2</v>
      </c>
      <c r="OT584" s="528">
        <v>1.6896245589719635E-2</v>
      </c>
      <c r="OU584" s="528">
        <v>2.0153644748127142E-2</v>
      </c>
      <c r="OV584" s="528">
        <v>4.8533844697938297E-2</v>
      </c>
      <c r="OW584" s="528">
        <v>1.100779997402207E-2</v>
      </c>
      <c r="OX584" s="528">
        <v>7.04253654020462E-3</v>
      </c>
      <c r="OY584" s="528">
        <v>1.8987413889196374E-2</v>
      </c>
      <c r="OZ584" s="528">
        <v>2.1164985667727253E-2</v>
      </c>
      <c r="PA584" s="528">
        <v>8.2152724461510701E-3</v>
      </c>
      <c r="PB584" s="528">
        <v>3.0174957401883171E-2</v>
      </c>
      <c r="PC584" s="528">
        <v>1.7360323914486147E-2</v>
      </c>
      <c r="PD584" s="528">
        <v>0</v>
      </c>
      <c r="PE584" s="528">
        <v>1.1617974680072377E-2</v>
      </c>
      <c r="PF584" s="528">
        <v>2.2866528551002154E-2</v>
      </c>
      <c r="PG584" s="528">
        <v>1.6422287043639246E-2</v>
      </c>
      <c r="PH584" s="528">
        <v>1.7166397909552114E-2</v>
      </c>
      <c r="PI584" s="528">
        <v>1.9629132295908003E-2</v>
      </c>
      <c r="PJ584" s="528">
        <v>1.8041624600852464E-2</v>
      </c>
      <c r="PK584" s="528">
        <v>1.9349296741420594E-2</v>
      </c>
      <c r="PL584" s="528">
        <v>1.578764134015034E-2</v>
      </c>
      <c r="PM584" s="528">
        <v>2.2277858234186744E-2</v>
      </c>
      <c r="PN584" s="528">
        <v>2.3924189826810955E-2</v>
      </c>
      <c r="PO584" s="528">
        <v>2.184562308897342E-2</v>
      </c>
      <c r="PP584" s="528">
        <v>3.1094475518093693E-2</v>
      </c>
      <c r="PQ584" s="528">
        <v>8.715858285248515E-2</v>
      </c>
      <c r="PR584" s="528">
        <v>1.2201083769877266</v>
      </c>
      <c r="PS584" s="528">
        <v>8.2200070816296988E-2</v>
      </c>
      <c r="PT584" s="528">
        <v>2.845464291735279E-2</v>
      </c>
      <c r="PU584" s="528">
        <v>3.4580929234261995E-2</v>
      </c>
      <c r="PV584" s="528">
        <v>5.2166016354175011E-2</v>
      </c>
      <c r="PW584" s="528">
        <v>2.6266090710952917E-2</v>
      </c>
      <c r="PX584" s="528">
        <v>1.7180407113361319E-2</v>
      </c>
      <c r="PY584" s="528">
        <v>1.4734200607411064E-2</v>
      </c>
      <c r="PZ584" s="528">
        <v>1.4018001104165104E-2</v>
      </c>
      <c r="QA584" s="528">
        <v>1.8435899568174471E-2</v>
      </c>
      <c r="QB584" s="528">
        <v>1.2776425002585972E-2</v>
      </c>
      <c r="QC584" s="528">
        <v>1.7164714593461014E-2</v>
      </c>
      <c r="QD584" s="528">
        <v>1.9937284016922817E-2</v>
      </c>
      <c r="QE584" s="528">
        <v>4.8820593223445514E-2</v>
      </c>
      <c r="QF584" s="528">
        <v>1.1334080952902023E-2</v>
      </c>
      <c r="QG584" s="528">
        <v>7.4887405007925149E-3</v>
      </c>
      <c r="QH584" s="528">
        <v>1.9384952130560424E-2</v>
      </c>
      <c r="QI584" s="528">
        <v>2.228816951800611E-2</v>
      </c>
      <c r="QJ584" s="528">
        <v>8.6931953039303296E-3</v>
      </c>
      <c r="QK584" s="528">
        <v>3.1546478028443695E-2</v>
      </c>
      <c r="QL584" s="528">
        <v>1.8039110691588343E-2</v>
      </c>
      <c r="QM584" s="528">
        <v>0</v>
      </c>
      <c r="QN584" s="528">
        <v>1.1478059710311028E-2</v>
      </c>
      <c r="QO584" s="528">
        <v>2.2268336322333895E-2</v>
      </c>
      <c r="QP584" s="528">
        <v>1.6255868093590517E-2</v>
      </c>
      <c r="QQ584" s="528">
        <v>1.6866617525631775E-2</v>
      </c>
      <c r="QR584" s="528">
        <v>1.9021059784770235E-2</v>
      </c>
      <c r="QS584" s="528">
        <v>1.7644287777690833E-2</v>
      </c>
      <c r="QT584" s="528">
        <v>1.926469820366912E-2</v>
      </c>
      <c r="QU584" s="528">
        <v>1.3993474726943129E-2</v>
      </c>
      <c r="QV584" s="528">
        <v>2.1551117085009345E-2</v>
      </c>
      <c r="QW584" s="528">
        <v>2.3155856232686112E-2</v>
      </c>
      <c r="QX584" s="528">
        <v>2.1328505924012732E-2</v>
      </c>
      <c r="QY584" s="528">
        <v>3.0845696561206261E-2</v>
      </c>
      <c r="QZ584" s="528">
        <v>8.8054440819477373E-2</v>
      </c>
      <c r="RA584" s="528">
        <v>1.2221745106085937</v>
      </c>
      <c r="RB584" s="528">
        <v>8.2858569976998517E-2</v>
      </c>
      <c r="RC584" s="528">
        <v>2.8306698708183031E-2</v>
      </c>
      <c r="RD584" s="528">
        <v>3.2148628568446982E-2</v>
      </c>
      <c r="RE584" s="528">
        <v>5.2026764879114361E-2</v>
      </c>
      <c r="RF584" s="528">
        <v>2.5353126864074836E-2</v>
      </c>
      <c r="RG584" s="528">
        <v>1.6572467093236801E-2</v>
      </c>
      <c r="RH584" s="528">
        <v>1.4408821186709294E-2</v>
      </c>
      <c r="RI584" s="528">
        <v>1.3745912622705627E-2</v>
      </c>
      <c r="RJ584" s="528">
        <v>1.7991415944381129E-2</v>
      </c>
      <c r="RK584" s="528">
        <v>1.193668533923063E-2</v>
      </c>
      <c r="RL584" s="528">
        <v>1.7191719903574303E-2</v>
      </c>
      <c r="RM584" s="528">
        <v>1.9462350050534247E-2</v>
      </c>
      <c r="RN584" s="528">
        <v>4.7090764172812057E-2</v>
      </c>
      <c r="RO584" s="528">
        <v>1.1016664200032882E-2</v>
      </c>
      <c r="RP584" s="528">
        <v>7.2113477916360682E-3</v>
      </c>
      <c r="RQ584" s="528">
        <v>1.8751771206013401E-2</v>
      </c>
      <c r="RR584" s="528">
        <v>2.1755939827866468E-2</v>
      </c>
      <c r="RS584" s="528">
        <v>8.6157370375103595E-3</v>
      </c>
      <c r="RT584" s="528">
        <v>3.0863344913558556E-2</v>
      </c>
      <c r="RU584" s="528">
        <v>1.8084334115012875E-2</v>
      </c>
      <c r="RV584" s="528">
        <v>0</v>
      </c>
      <c r="RW584" s="528">
        <v>1.152563764962701E-2</v>
      </c>
      <c r="RX584" s="528">
        <v>2.1455363218755831E-2</v>
      </c>
      <c r="RY584" s="528">
        <v>1.5903106537772681E-2</v>
      </c>
      <c r="RZ584" s="528">
        <v>1.6457660768945923E-2</v>
      </c>
      <c r="SA584" s="528">
        <v>1.8412139075446393E-2</v>
      </c>
      <c r="SB584" s="528">
        <v>1.7419930889588254E-2</v>
      </c>
      <c r="SC584" s="528">
        <v>1.8869066170948197E-2</v>
      </c>
      <c r="SD584" s="528">
        <v>2.3158224560307122E-2</v>
      </c>
      <c r="SE584" s="528">
        <v>2.143703500487933E-2</v>
      </c>
      <c r="SF584" s="528">
        <v>2.2694762252510936E-2</v>
      </c>
      <c r="SG584" s="528">
        <v>2.1578501526482444E-2</v>
      </c>
      <c r="SH584" s="528">
        <v>3.2514936464041584E-2</v>
      </c>
      <c r="SI584" s="528">
        <v>8.8849170802311153E-2</v>
      </c>
      <c r="SJ584" s="528">
        <v>1.233262236047002</v>
      </c>
      <c r="SK584" s="528">
        <v>8.5297726955537778E-2</v>
      </c>
      <c r="SL584" s="528">
        <v>2.8091639403388855E-2</v>
      </c>
      <c r="SM584" s="528">
        <v>3.5449597531452784E-2</v>
      </c>
      <c r="SN584" s="528">
        <v>5.2389067805942401E-2</v>
      </c>
      <c r="SO584" s="528">
        <v>2.5427742604286929E-2</v>
      </c>
      <c r="SP584" s="528">
        <v>1.6753500746552855E-2</v>
      </c>
      <c r="SQ584" s="528">
        <v>1.423286420461631E-2</v>
      </c>
      <c r="SR584" s="528">
        <v>1.3529379164422154E-2</v>
      </c>
      <c r="SS584" s="528">
        <v>1.7751886071978366E-2</v>
      </c>
      <c r="ST584" s="528">
        <v>1.2226847210864212E-2</v>
      </c>
      <c r="SU584" s="528">
        <v>1.7061400436801325E-2</v>
      </c>
      <c r="SV584" s="528">
        <v>1.9093241051192585E-2</v>
      </c>
      <c r="SW584" s="528">
        <v>4.6233338335716183E-2</v>
      </c>
      <c r="SX584" s="528">
        <v>1.0553678759927194E-2</v>
      </c>
      <c r="SY584" s="528">
        <v>7.0539968129614307E-3</v>
      </c>
      <c r="SZ584" s="528">
        <v>1.8714775796306576E-2</v>
      </c>
      <c r="TA584" s="528">
        <v>2.1121517298966427E-2</v>
      </c>
      <c r="TB584" s="528">
        <v>8.2667195394077533E-3</v>
      </c>
      <c r="TC584" s="528">
        <v>2.8880516369521901E-2</v>
      </c>
      <c r="TD584" s="528">
        <v>1.7737790368097969E-2</v>
      </c>
      <c r="TE584" s="528">
        <v>0</v>
      </c>
    </row>
    <row r="585" spans="1:525" x14ac:dyDescent="0.3">
      <c r="A585" s="528">
        <v>7.5500169035414167E-3</v>
      </c>
      <c r="B585" s="528">
        <v>9.0581606081082035E-3</v>
      </c>
      <c r="C585" s="528">
        <v>8.2655694127726342E-3</v>
      </c>
      <c r="D585" s="528">
        <v>9.4818780117837276E-3</v>
      </c>
      <c r="E585" s="528">
        <v>9.6188658460141362E-3</v>
      </c>
      <c r="F585" s="528">
        <v>8.7203604203799148E-3</v>
      </c>
      <c r="G585" s="528">
        <v>6.5314908094707474E-3</v>
      </c>
      <c r="H585" s="528">
        <v>6.7757598582634231E-3</v>
      </c>
      <c r="I585" s="528">
        <v>8.1888001059795528E-3</v>
      </c>
      <c r="J585" s="528">
        <v>1.0646988498528263E-2</v>
      </c>
      <c r="K585" s="528">
        <v>8.5513866187311768E-3</v>
      </c>
      <c r="L585" s="528">
        <v>1.1463267624266534E-2</v>
      </c>
      <c r="M585" s="528">
        <v>1.972338440365537E-2</v>
      </c>
      <c r="N585" s="528">
        <v>1.1698573335616913E-2</v>
      </c>
      <c r="O585" s="528">
        <v>1.2253063443688177</v>
      </c>
      <c r="P585" s="528">
        <v>1.161969594158228E-2</v>
      </c>
      <c r="Q585" s="528">
        <v>5.2163132426390254E-3</v>
      </c>
      <c r="R585" s="528">
        <v>8.1570332602488201E-3</v>
      </c>
      <c r="S585" s="528">
        <v>7.6542426059460808E-2</v>
      </c>
      <c r="T585" s="528">
        <v>7.3781065859468272E-3</v>
      </c>
      <c r="U585" s="528">
        <v>5.4815060276962591E-3</v>
      </c>
      <c r="V585" s="528">
        <v>5.279462529335352E-3</v>
      </c>
      <c r="W585" s="528">
        <v>2.6420004611014496E-2</v>
      </c>
      <c r="X585" s="528">
        <v>4.8264530493144074E-2</v>
      </c>
      <c r="Y585" s="528">
        <v>6.5431056167411794E-2</v>
      </c>
      <c r="Z585" s="528">
        <v>1.3744765347466362E-2</v>
      </c>
      <c r="AA585" s="528">
        <v>5.3703988134620288E-3</v>
      </c>
      <c r="AB585" s="528">
        <v>3.543622428323439E-3</v>
      </c>
      <c r="AC585" s="528">
        <v>2.1601116727438885E-3</v>
      </c>
      <c r="AD585" s="528">
        <v>5.3942240242577273E-3</v>
      </c>
      <c r="AE585" s="528">
        <v>2.2699030507617627E-2</v>
      </c>
      <c r="AF585" s="528">
        <v>1.9936939239658447E-3</v>
      </c>
      <c r="AG585" s="528">
        <v>3.7311840100842327E-3</v>
      </c>
      <c r="AH585" s="528">
        <v>6.1090230129721033E-3</v>
      </c>
      <c r="AI585" s="528">
        <v>0</v>
      </c>
      <c r="AJ585" s="528">
        <v>7.9005217444575188E-3</v>
      </c>
      <c r="AK585" s="528">
        <v>9.0835392779740516E-3</v>
      </c>
      <c r="AL585" s="528">
        <v>8.7227553779527511E-3</v>
      </c>
      <c r="AM585" s="528">
        <v>9.6833134148571597E-3</v>
      </c>
      <c r="AN585" s="528">
        <v>1.0087604650374506E-2</v>
      </c>
      <c r="AO585" s="528">
        <v>9.0996078628684824E-3</v>
      </c>
      <c r="AP585" s="528">
        <v>6.832946917762343E-3</v>
      </c>
      <c r="AQ585" s="528">
        <v>6.709352862194113E-3</v>
      </c>
      <c r="AR585" s="528">
        <v>8.6354768798913156E-3</v>
      </c>
      <c r="AS585" s="528">
        <v>1.0907852603293189E-2</v>
      </c>
      <c r="AT585" s="528">
        <v>8.9911043962215866E-3</v>
      </c>
      <c r="AU585" s="528">
        <v>1.2010619737745974E-2</v>
      </c>
      <c r="AV585" s="528">
        <v>2.0969525929691153E-2</v>
      </c>
      <c r="AW585" s="528">
        <v>1.2566604346675021E-2</v>
      </c>
      <c r="AX585" s="528">
        <v>1.2380189024348347</v>
      </c>
      <c r="AY585" s="528">
        <v>1.2164212394595914E-2</v>
      </c>
      <c r="AZ585" s="528">
        <v>5.2003594599030322E-3</v>
      </c>
      <c r="BA585" s="528">
        <v>8.5953850282250253E-3</v>
      </c>
      <c r="BB585" s="528">
        <v>7.9680567332359814E-2</v>
      </c>
      <c r="BC585" s="528">
        <v>7.6108099319422574E-3</v>
      </c>
      <c r="BD585" s="528">
        <v>5.6087586240858005E-3</v>
      </c>
      <c r="BE585" s="528">
        <v>5.6237645766537185E-3</v>
      </c>
      <c r="BF585" s="528">
        <v>2.6961951602373285E-2</v>
      </c>
      <c r="BG585" s="528">
        <v>4.7915766329908772E-2</v>
      </c>
      <c r="BH585" s="528">
        <v>6.2758272383967903E-2</v>
      </c>
      <c r="BI585" s="528">
        <v>1.3905329183145701E-2</v>
      </c>
      <c r="BJ585" s="528">
        <v>5.4996499991900394E-3</v>
      </c>
      <c r="BK585" s="528">
        <v>3.5641465429922694E-3</v>
      </c>
      <c r="BL585" s="528">
        <v>2.2257255227124458E-3</v>
      </c>
      <c r="BM585" s="528">
        <v>5.5022790500809911E-3</v>
      </c>
      <c r="BN585" s="528">
        <v>2.3129862763877823E-2</v>
      </c>
      <c r="BO585" s="528">
        <v>2.120469228681021E-3</v>
      </c>
      <c r="BP585" s="528">
        <v>3.8665907748359689E-3</v>
      </c>
      <c r="BQ585" s="528">
        <v>6.1083519708765065E-3</v>
      </c>
      <c r="BR585" s="528">
        <v>0</v>
      </c>
      <c r="BS585" s="528">
        <v>8.0219579486928635E-3</v>
      </c>
      <c r="BT585" s="528">
        <v>9.0080873553693031E-3</v>
      </c>
      <c r="BU585" s="528">
        <v>8.9854512608659783E-3</v>
      </c>
      <c r="BV585" s="528">
        <v>9.7267736629610378E-3</v>
      </c>
      <c r="BW585" s="528">
        <v>1.0496333633393636E-2</v>
      </c>
      <c r="BX585" s="528">
        <v>9.1982207218217499E-3</v>
      </c>
      <c r="BY585" s="528">
        <v>7.2112747445698391E-3</v>
      </c>
      <c r="BZ585" s="528">
        <v>6.8086856473782579E-3</v>
      </c>
      <c r="CA585" s="528">
        <v>8.9135527952726844E-3</v>
      </c>
      <c r="CB585" s="528">
        <v>1.1332660032960438E-2</v>
      </c>
      <c r="CC585" s="528">
        <v>9.2820011719001536E-3</v>
      </c>
      <c r="CD585" s="528">
        <v>1.2678404133054605E-2</v>
      </c>
      <c r="CE585" s="528">
        <v>2.2307627594801746E-2</v>
      </c>
      <c r="CF585" s="528">
        <v>1.3629904029246945E-2</v>
      </c>
      <c r="CG585" s="528">
        <v>1.248971590697304</v>
      </c>
      <c r="CH585" s="528">
        <v>1.2943638244309091E-2</v>
      </c>
      <c r="CI585" s="528">
        <v>5.5014756580695897E-3</v>
      </c>
      <c r="CJ585" s="528">
        <v>8.95230305349228E-3</v>
      </c>
      <c r="CK585" s="528">
        <v>8.1715885064827326E-2</v>
      </c>
      <c r="CL585" s="528">
        <v>7.9310805621239204E-3</v>
      </c>
      <c r="CM585" s="528">
        <v>5.7892868645063105E-3</v>
      </c>
      <c r="CN585" s="528">
        <v>5.7911862952362506E-3</v>
      </c>
      <c r="CO585" s="528">
        <v>2.8045041512494793E-2</v>
      </c>
      <c r="CP585" s="528">
        <v>4.3339442044442809E-2</v>
      </c>
      <c r="CQ585" s="528">
        <v>6.8859271240489281E-2</v>
      </c>
      <c r="CR585" s="528">
        <v>1.4398253343823966E-2</v>
      </c>
      <c r="CS585" s="528">
        <v>5.6698220791981998E-3</v>
      </c>
      <c r="CT585" s="528">
        <v>3.70691621571737E-3</v>
      </c>
      <c r="CU585" s="528">
        <v>2.344211246163728E-3</v>
      </c>
      <c r="CV585" s="528">
        <v>5.7289492416536256E-3</v>
      </c>
      <c r="CW585" s="528">
        <v>2.4519891008227209E-2</v>
      </c>
      <c r="CX585" s="528">
        <v>2.2632726971588335E-3</v>
      </c>
      <c r="CY585" s="528">
        <v>3.9923444698409232E-3</v>
      </c>
      <c r="CZ585" s="528">
        <v>6.3699958684545616E-3</v>
      </c>
      <c r="DA585" s="528">
        <v>0</v>
      </c>
      <c r="DB585" s="528">
        <v>8.4793186824644838E-3</v>
      </c>
      <c r="DC585" s="528">
        <v>8.7026706757661072E-3</v>
      </c>
      <c r="DD585" s="528">
        <v>9.4967397572771547E-3</v>
      </c>
      <c r="DE585" s="528">
        <v>9.8004329442121819E-3</v>
      </c>
      <c r="DF585" s="528">
        <v>1.1077604718762971E-2</v>
      </c>
      <c r="DG585" s="528">
        <v>9.6881376479967998E-3</v>
      </c>
      <c r="DH585" s="528">
        <v>7.494313492981697E-3</v>
      </c>
      <c r="DI585" s="528">
        <v>8.0848542097613409E-3</v>
      </c>
      <c r="DJ585" s="528">
        <v>9.1710463693070923E-3</v>
      </c>
      <c r="DK585" s="528">
        <v>1.1728768409391523E-2</v>
      </c>
      <c r="DL585" s="528">
        <v>9.6049892703962848E-3</v>
      </c>
      <c r="DM585" s="528">
        <v>1.3002080654253454E-2</v>
      </c>
      <c r="DN585" s="528">
        <v>2.2069778365142852E-2</v>
      </c>
      <c r="DO585" s="528">
        <v>1.3740531511888737E-2</v>
      </c>
      <c r="DP585" s="528">
        <v>1.2507725999595645</v>
      </c>
      <c r="DQ585" s="528">
        <v>1.341818314709111E-2</v>
      </c>
      <c r="DR585" s="528">
        <v>5.7441681149925069E-3</v>
      </c>
      <c r="DS585" s="528">
        <v>9.3552311163090721E-3</v>
      </c>
      <c r="DT585" s="528">
        <v>8.4881110408046925E-2</v>
      </c>
      <c r="DU585" s="528">
        <v>8.5710827818684682E-3</v>
      </c>
      <c r="DV585" s="528">
        <v>5.9320684114719672E-3</v>
      </c>
      <c r="DW585" s="528">
        <v>6.1848074983104984E-3</v>
      </c>
      <c r="DX585" s="528">
        <v>2.7755333537076505E-2</v>
      </c>
      <c r="DY585" s="528">
        <v>4.2103562075444759E-2</v>
      </c>
      <c r="DZ585" s="528">
        <v>6.8046628734608441E-2</v>
      </c>
      <c r="EA585" s="528">
        <v>1.4861021145404279E-2</v>
      </c>
      <c r="EB585" s="528">
        <v>5.6945035779198839E-3</v>
      </c>
      <c r="EC585" s="528">
        <v>3.876869171653708E-3</v>
      </c>
      <c r="ED585" s="528">
        <v>2.4019477013181036E-3</v>
      </c>
      <c r="EE585" s="528">
        <v>6.2302569453461069E-3</v>
      </c>
      <c r="EF585" s="528">
        <v>2.0895157151501517E-2</v>
      </c>
      <c r="EG585" s="528">
        <v>2.362081138327391E-3</v>
      </c>
      <c r="EH585" s="528">
        <v>4.1023146197213377E-3</v>
      </c>
      <c r="EI585" s="528">
        <v>6.553784321167308E-3</v>
      </c>
      <c r="EJ585" s="528">
        <v>0</v>
      </c>
      <c r="EK585" s="528">
        <v>8.6254814434694651E-3</v>
      </c>
      <c r="EL585" s="528">
        <v>8.8220820355431138E-3</v>
      </c>
      <c r="EM585" s="528">
        <v>9.8833116510877554E-3</v>
      </c>
      <c r="EN585" s="528">
        <v>1.0392486146659254E-2</v>
      </c>
      <c r="EO585" s="528">
        <v>1.228741850124665E-2</v>
      </c>
      <c r="EP585" s="528">
        <v>1.0036559264067673E-2</v>
      </c>
      <c r="EQ585" s="528">
        <v>7.9155456005865991E-3</v>
      </c>
      <c r="ER585" s="528">
        <v>6.6162641954028902E-3</v>
      </c>
      <c r="ES585" s="528">
        <v>9.6984896549746971E-3</v>
      </c>
      <c r="ET585" s="528">
        <v>1.2348705940431243E-2</v>
      </c>
      <c r="EU585" s="528">
        <v>1.0021023221716968E-2</v>
      </c>
      <c r="EV585" s="528">
        <v>1.2896560200847788E-2</v>
      </c>
      <c r="EW585" s="528">
        <v>2.2627350687548068E-2</v>
      </c>
      <c r="EX585" s="528">
        <v>1.3721427213397105E-2</v>
      </c>
      <c r="EY585" s="528">
        <v>1.2700701072344691</v>
      </c>
      <c r="EZ585" s="528">
        <v>1.3687713853303521E-2</v>
      </c>
      <c r="FA585" s="528">
        <v>5.696819438701606E-3</v>
      </c>
      <c r="FB585" s="528">
        <v>9.4846158358994279E-3</v>
      </c>
      <c r="FC585" s="528">
        <v>9.4763392262008486E-2</v>
      </c>
      <c r="FD585" s="528">
        <v>9.1814677228225904E-3</v>
      </c>
      <c r="FE585" s="528">
        <v>6.2688207163435032E-3</v>
      </c>
      <c r="FF585" s="528">
        <v>6.4995356102345346E-3</v>
      </c>
      <c r="FG585" s="528">
        <v>2.9288791005575333E-2</v>
      </c>
      <c r="FH585" s="528">
        <v>3.9272411876480083E-2</v>
      </c>
      <c r="FI585" s="528">
        <v>7.1458830483937072E-2</v>
      </c>
      <c r="FJ585" s="528">
        <v>1.5533131850514028E-2</v>
      </c>
      <c r="FK585" s="528">
        <v>5.9636592854476478E-3</v>
      </c>
      <c r="FL585" s="528">
        <v>4.17407840963904E-3</v>
      </c>
      <c r="FM585" s="528">
        <v>2.5339489003289722E-3</v>
      </c>
      <c r="FN585" s="528">
        <v>7.0865153695330004E-3</v>
      </c>
      <c r="FO585" s="528">
        <v>1.8874412125063217E-2</v>
      </c>
      <c r="FP585" s="528">
        <v>2.5086848165662566E-3</v>
      </c>
      <c r="FQ585" s="528">
        <v>4.3550003444980494E-3</v>
      </c>
      <c r="FR585" s="528">
        <v>6.9027770317227335E-3</v>
      </c>
      <c r="FS585" s="528">
        <v>0</v>
      </c>
      <c r="FT585" s="528">
        <v>9.302892321952104E-3</v>
      </c>
      <c r="FU585" s="528">
        <v>1.0092056626213198E-2</v>
      </c>
      <c r="FV585" s="528">
        <v>1.0423564553665185E-2</v>
      </c>
      <c r="FW585" s="528">
        <v>1.0891214103294447E-2</v>
      </c>
      <c r="FX585" s="528">
        <v>1.1656015466956176E-2</v>
      </c>
      <c r="FY585" s="528">
        <v>1.0526637780477983E-2</v>
      </c>
      <c r="FZ585" s="528">
        <v>8.3485706226256659E-3</v>
      </c>
      <c r="GA585" s="528">
        <v>6.1647987753525564E-3</v>
      </c>
      <c r="GB585" s="528">
        <v>1.1045912825469954E-2</v>
      </c>
      <c r="GC585" s="528">
        <v>1.3431315363259953E-2</v>
      </c>
      <c r="GD585" s="528">
        <v>1.1064698385522917E-2</v>
      </c>
      <c r="GE585" s="528">
        <v>1.3330296163586559E-2</v>
      </c>
      <c r="GF585" s="528">
        <v>2.2949767099173044E-2</v>
      </c>
      <c r="GG585" s="528">
        <v>1.3913321470681037E-2</v>
      </c>
      <c r="GH585" s="528">
        <v>1.2936158494957766</v>
      </c>
      <c r="GI585" s="528">
        <v>1.4015018310791815E-2</v>
      </c>
      <c r="GJ585" s="528">
        <v>6.0442373970088824E-3</v>
      </c>
      <c r="GK585" s="528">
        <v>9.819349678783177E-3</v>
      </c>
      <c r="GL585" s="528">
        <v>9.6576038432622024E-2</v>
      </c>
      <c r="GM585" s="528">
        <v>9.4888403692256554E-3</v>
      </c>
      <c r="GN585" s="528">
        <v>6.5688512904912497E-3</v>
      </c>
      <c r="GO585" s="528">
        <v>6.7152658360080638E-3</v>
      </c>
      <c r="GP585" s="528">
        <v>2.875920196694769E-2</v>
      </c>
      <c r="GQ585" s="528">
        <v>3.7617643418636701E-2</v>
      </c>
      <c r="GR585" s="528">
        <v>7.7475704747894378E-2</v>
      </c>
      <c r="GS585" s="528">
        <v>1.9215568438298698E-2</v>
      </c>
      <c r="GT585" s="528">
        <v>6.2757062608796328E-3</v>
      </c>
      <c r="GU585" s="528">
        <v>4.425097308109781E-3</v>
      </c>
      <c r="GV585" s="528">
        <v>2.4191957270170775E-3</v>
      </c>
      <c r="GW585" s="528">
        <v>7.6641845957374282E-3</v>
      </c>
      <c r="GX585" s="528">
        <v>2.2414722242368238E-2</v>
      </c>
      <c r="GY585" s="528">
        <v>2.645281908234294E-3</v>
      </c>
      <c r="GZ585" s="528">
        <v>4.6492976927137823E-3</v>
      </c>
      <c r="HA585" s="528">
        <v>7.4172806882024985E-3</v>
      </c>
      <c r="HB585" s="528">
        <v>0</v>
      </c>
      <c r="HC585" s="528">
        <v>9.4965332314517828E-3</v>
      </c>
      <c r="HD585" s="528">
        <v>1.0860178649561745E-2</v>
      </c>
      <c r="HE585" s="528">
        <v>1.1107858254865866E-2</v>
      </c>
      <c r="HF585" s="528">
        <v>1.1523330812286145E-2</v>
      </c>
      <c r="HG585" s="528">
        <v>1.2135678958711421E-2</v>
      </c>
      <c r="HH585" s="528">
        <v>1.0859976619124136E-2</v>
      </c>
      <c r="HI585" s="528">
        <v>8.5958071874181162E-3</v>
      </c>
      <c r="HJ585" s="528">
        <v>6.8984354555307048E-3</v>
      </c>
      <c r="HK585" s="528">
        <v>1.0814180619127369E-2</v>
      </c>
      <c r="HL585" s="528">
        <v>1.3977405766356961E-2</v>
      </c>
      <c r="HM585" s="528">
        <v>1.1588731999015398E-2</v>
      </c>
      <c r="HN585" s="528">
        <v>1.4035170735711535E-2</v>
      </c>
      <c r="HO585" s="528">
        <v>2.3947434200592314E-2</v>
      </c>
      <c r="HP585" s="528">
        <v>1.48728414814702E-2</v>
      </c>
      <c r="HQ585" s="528">
        <v>1.2950938498504292</v>
      </c>
      <c r="HR585" s="528">
        <v>1.4965937025009396E-2</v>
      </c>
      <c r="HS585" s="528">
        <v>6.3195829671086603E-3</v>
      </c>
      <c r="HT585" s="528">
        <v>1.0077228370351628E-2</v>
      </c>
      <c r="HU585" s="528">
        <v>9.8502933176809249E-2</v>
      </c>
      <c r="HV585" s="528">
        <v>9.8257496617866272E-3</v>
      </c>
      <c r="HW585" s="528">
        <v>6.9192403604632982E-3</v>
      </c>
      <c r="HX585" s="528">
        <v>7.1042282805807294E-3</v>
      </c>
      <c r="HY585" s="528">
        <v>2.97680969131843E-2</v>
      </c>
      <c r="HZ585" s="528">
        <v>3.8341052907705807E-2</v>
      </c>
      <c r="IA585" s="528">
        <v>7.8613607458198259E-2</v>
      </c>
      <c r="IB585" s="528">
        <v>2.0458060763811518E-2</v>
      </c>
      <c r="IC585" s="528">
        <v>6.4898869159747789E-3</v>
      </c>
      <c r="ID585" s="528">
        <v>4.8703291144583209E-3</v>
      </c>
      <c r="IE585" s="528">
        <v>2.4623022554112108E-3</v>
      </c>
      <c r="IF585" s="528">
        <v>7.8834736056781415E-3</v>
      </c>
      <c r="IG585" s="528">
        <v>2.2985171575647192E-2</v>
      </c>
      <c r="IH585" s="528">
        <v>2.7368058138732498E-3</v>
      </c>
      <c r="II585" s="528">
        <v>4.8051421149231431E-3</v>
      </c>
      <c r="IJ585" s="528">
        <v>7.6138552266367199E-3</v>
      </c>
      <c r="IK585" s="528">
        <v>0</v>
      </c>
      <c r="IL585" s="528">
        <v>9.5191107796446794E-3</v>
      </c>
      <c r="IM585" s="528">
        <v>1.0502909645793274E-2</v>
      </c>
      <c r="IN585" s="528">
        <v>1.1091121347773602E-2</v>
      </c>
      <c r="IO585" s="528">
        <v>1.1197659086221171E-2</v>
      </c>
      <c r="IP585" s="528">
        <v>1.2019617442197334E-2</v>
      </c>
      <c r="IQ585" s="528">
        <v>1.144285341044304E-2</v>
      </c>
      <c r="IR585" s="528">
        <v>8.7037967901995028E-3</v>
      </c>
      <c r="IS585" s="528">
        <v>6.9724023996755955E-3</v>
      </c>
      <c r="IT585" s="528">
        <v>1.1021185228104552E-2</v>
      </c>
      <c r="IU585" s="528">
        <v>1.4848351122771376E-2</v>
      </c>
      <c r="IV585" s="528">
        <v>1.1658102427995018E-2</v>
      </c>
      <c r="IW585" s="528">
        <v>1.4358016149836093E-2</v>
      </c>
      <c r="IX585" s="528">
        <v>2.4926412652370097E-2</v>
      </c>
      <c r="IY585" s="528">
        <v>1.4517555210533953E-2</v>
      </c>
      <c r="IZ585" s="528">
        <v>1.2956672808747001</v>
      </c>
      <c r="JA585" s="528">
        <v>1.5593508872973496E-2</v>
      </c>
      <c r="JB585" s="528">
        <v>6.2685716105368586E-3</v>
      </c>
      <c r="JC585" s="528">
        <v>1.0065809078290208E-2</v>
      </c>
      <c r="JD585" s="528">
        <v>9.9988271060537079E-2</v>
      </c>
      <c r="JE585" s="528">
        <v>9.7506777968408946E-3</v>
      </c>
      <c r="JF585" s="528">
        <v>7.0494751289125615E-3</v>
      </c>
      <c r="JG585" s="528">
        <v>7.0219457107253179E-3</v>
      </c>
      <c r="JH585" s="528">
        <v>3.0345720143242005E-2</v>
      </c>
      <c r="JI585" s="528">
        <v>3.0836335391548991E-2</v>
      </c>
      <c r="JJ585" s="528">
        <v>7.5108282796205947E-2</v>
      </c>
      <c r="JK585" s="528">
        <v>2.0151187269678447E-2</v>
      </c>
      <c r="JL585" s="528">
        <v>6.2410805875105675E-3</v>
      </c>
      <c r="JM585" s="528">
        <v>4.6265235526652534E-3</v>
      </c>
      <c r="JN585" s="528">
        <v>2.3996060117528872E-3</v>
      </c>
      <c r="JO585" s="528">
        <v>7.776186025310312E-3</v>
      </c>
      <c r="JP585" s="528">
        <v>2.4107707913746411E-2</v>
      </c>
      <c r="JQ585" s="528">
        <v>2.7776136438599055E-3</v>
      </c>
      <c r="JR585" s="528">
        <v>4.7364948078838865E-3</v>
      </c>
      <c r="JS585" s="528">
        <v>7.8656504122009158E-3</v>
      </c>
      <c r="JT585" s="528">
        <v>0</v>
      </c>
      <c r="JU585" s="528">
        <v>9.4797221982249116E-3</v>
      </c>
      <c r="JV585" s="528">
        <v>1.0889549217924803E-2</v>
      </c>
      <c r="JW585" s="528">
        <v>1.0857855400528457E-2</v>
      </c>
      <c r="JX585" s="528">
        <v>1.08140894991525E-2</v>
      </c>
      <c r="JY585" s="528">
        <v>1.2122530596615088E-2</v>
      </c>
      <c r="JZ585" s="528">
        <v>1.0796506378875156E-2</v>
      </c>
      <c r="KA585" s="528">
        <v>8.5908028755236586E-3</v>
      </c>
      <c r="KB585" s="528">
        <v>6.4372250231144118E-3</v>
      </c>
      <c r="KC585" s="528">
        <v>1.0808931493582832E-2</v>
      </c>
      <c r="KD585" s="528">
        <v>1.4379311041059837E-2</v>
      </c>
      <c r="KE585" s="528">
        <v>1.134849859952021E-2</v>
      </c>
      <c r="KF585" s="528">
        <v>1.416572886083472E-2</v>
      </c>
      <c r="KG585" s="528">
        <v>2.4021213888940518E-2</v>
      </c>
      <c r="KH585" s="528">
        <v>1.3626548895751555E-2</v>
      </c>
      <c r="KI585" s="528">
        <v>1.2996730082940329</v>
      </c>
      <c r="KJ585" s="528">
        <v>1.4974585629024905E-2</v>
      </c>
      <c r="KK585" s="528">
        <v>6.0961769655538201E-3</v>
      </c>
      <c r="KL585" s="528">
        <v>9.7745931121067421E-3</v>
      </c>
      <c r="KM585" s="528">
        <v>0.10056146697518566</v>
      </c>
      <c r="KN585" s="528">
        <v>9.428070218327339E-3</v>
      </c>
      <c r="KO585" s="528">
        <v>6.7171206638203364E-3</v>
      </c>
      <c r="KP585" s="528">
        <v>6.9313952555392234E-3</v>
      </c>
      <c r="KQ585" s="528">
        <v>3.2112988726033333E-2</v>
      </c>
      <c r="KR585" s="528">
        <v>3.0951819424287794E-2</v>
      </c>
      <c r="KS585" s="528">
        <v>7.0622707163659593E-2</v>
      </c>
      <c r="KT585" s="528">
        <v>1.92282267717649E-2</v>
      </c>
      <c r="KU585" s="528">
        <v>5.8145390311345243E-3</v>
      </c>
      <c r="KV585" s="528">
        <v>4.3932658056266569E-3</v>
      </c>
      <c r="KW585" s="528">
        <v>2.2824370127884777E-3</v>
      </c>
      <c r="KX585" s="528">
        <v>7.6099190688715236E-3</v>
      </c>
      <c r="KY585" s="528">
        <v>2.4698465775629546E-2</v>
      </c>
      <c r="KZ585" s="528">
        <v>2.7353298382818444E-3</v>
      </c>
      <c r="LA585" s="528">
        <v>4.6495546415684427E-3</v>
      </c>
      <c r="LB585" s="528">
        <v>7.7415934739457062E-3</v>
      </c>
      <c r="LC585" s="528">
        <v>0</v>
      </c>
      <c r="LD585" s="528">
        <v>8.8973915670574368E-3</v>
      </c>
      <c r="LE585" s="528">
        <v>1.2551847812193732E-2</v>
      </c>
      <c r="LF585" s="528">
        <v>1.0725821050138076E-2</v>
      </c>
      <c r="LG585" s="528">
        <v>1.0947046576483346E-2</v>
      </c>
      <c r="LH585" s="528">
        <v>1.2437437820179089E-2</v>
      </c>
      <c r="LI585" s="528">
        <v>1.0298197070490994E-2</v>
      </c>
      <c r="LJ585" s="528">
        <v>8.6708282500382091E-3</v>
      </c>
      <c r="LK585" s="528">
        <v>6.8153976408562482E-3</v>
      </c>
      <c r="LL585" s="528">
        <v>1.0776446929264044E-2</v>
      </c>
      <c r="LM585" s="528">
        <v>1.4389577276016856E-2</v>
      </c>
      <c r="LN585" s="528">
        <v>1.1639603286319147E-2</v>
      </c>
      <c r="LO585" s="528">
        <v>1.5528947055122319E-2</v>
      </c>
      <c r="LP585" s="528">
        <v>2.5567499843855243E-2</v>
      </c>
      <c r="LQ585" s="528">
        <v>1.3287627499499337E-2</v>
      </c>
      <c r="LR585" s="528">
        <v>1.2997409953135388</v>
      </c>
      <c r="LS585" s="528">
        <v>1.7056908158318552E-2</v>
      </c>
      <c r="LT585" s="528">
        <v>5.9935477569382917E-3</v>
      </c>
      <c r="LU585" s="528">
        <v>9.9113368824436457E-3</v>
      </c>
      <c r="LV585" s="528">
        <v>9.9403615804914858E-2</v>
      </c>
      <c r="LW585" s="528">
        <v>9.314018573676466E-3</v>
      </c>
      <c r="LX585" s="528">
        <v>6.5442421600587055E-3</v>
      </c>
      <c r="LY585" s="528">
        <v>6.9970359236594991E-3</v>
      </c>
      <c r="LZ585" s="528">
        <v>3.2165017676512309E-2</v>
      </c>
      <c r="MA585" s="528">
        <v>2.659931871874302E-2</v>
      </c>
      <c r="MB585" s="528">
        <v>6.5492857109383434E-2</v>
      </c>
      <c r="MC585" s="528">
        <v>1.8326721980489059E-2</v>
      </c>
      <c r="MD585" s="528">
        <v>5.7796493493741238E-3</v>
      </c>
      <c r="ME585" s="528">
        <v>4.434588692368944E-3</v>
      </c>
      <c r="MF585" s="528">
        <v>2.376965358384951E-3</v>
      </c>
      <c r="MG585" s="528">
        <v>7.3588149622001832E-3</v>
      </c>
      <c r="MH585" s="528">
        <v>2.5390227508019492E-2</v>
      </c>
      <c r="MI585" s="528">
        <v>2.8211802061170873E-3</v>
      </c>
      <c r="MJ585" s="528">
        <v>4.8049604625250578E-3</v>
      </c>
      <c r="MK585" s="528">
        <v>7.9492316895213334E-3</v>
      </c>
      <c r="ML585" s="528">
        <v>0</v>
      </c>
      <c r="MM585" s="528">
        <v>8.7165946156644875E-3</v>
      </c>
      <c r="MN585" s="528">
        <v>1.2820682817574593E-2</v>
      </c>
      <c r="MO585" s="528">
        <v>1.0550456145775496E-2</v>
      </c>
      <c r="MP585" s="528">
        <v>1.1368729833391208E-2</v>
      </c>
      <c r="MQ585" s="528">
        <v>1.2423368081778458E-2</v>
      </c>
      <c r="MR585" s="528">
        <v>1.0445856723296594E-2</v>
      </c>
      <c r="MS585" s="528">
        <v>8.8221435505614239E-3</v>
      </c>
      <c r="MT585" s="528">
        <v>6.5806815837905486E-3</v>
      </c>
      <c r="MU585" s="528">
        <v>1.0474937234010502E-2</v>
      </c>
      <c r="MV585" s="528">
        <v>1.3650325678321329E-2</v>
      </c>
      <c r="MW585" s="528">
        <v>1.1688859633827471E-2</v>
      </c>
      <c r="MX585" s="528">
        <v>1.5697222892425845E-2</v>
      </c>
      <c r="MY585" s="528">
        <v>2.5779045605186908E-2</v>
      </c>
      <c r="MZ585" s="528">
        <v>1.3785182434740535E-2</v>
      </c>
      <c r="NA585" s="528">
        <v>1.3048040615946335</v>
      </c>
      <c r="NB585" s="528">
        <v>1.8327974548634274E-2</v>
      </c>
      <c r="NC585" s="528">
        <v>6.0583750130477881E-3</v>
      </c>
      <c r="ND585" s="528">
        <v>9.8357685052082883E-3</v>
      </c>
      <c r="NE585" s="528">
        <v>9.7434213513105578E-2</v>
      </c>
      <c r="NF585" s="528">
        <v>9.6805578324065927E-3</v>
      </c>
      <c r="NG585" s="528">
        <v>6.7510970517498745E-3</v>
      </c>
      <c r="NH585" s="528">
        <v>7.0705608852541886E-3</v>
      </c>
      <c r="NI585" s="528">
        <v>3.2787507381880812E-2</v>
      </c>
      <c r="NJ585" s="528">
        <v>2.6058181635859191E-2</v>
      </c>
      <c r="NK585" s="528">
        <v>6.652014759211905E-2</v>
      </c>
      <c r="NL585" s="528">
        <v>1.7989389152981834E-2</v>
      </c>
      <c r="NM585" s="528">
        <v>6.0963745925080833E-3</v>
      </c>
      <c r="NN585" s="528">
        <v>4.8444865808099881E-3</v>
      </c>
      <c r="NO585" s="528">
        <v>2.3879447919979212E-3</v>
      </c>
      <c r="NP585" s="528">
        <v>7.4736583228410623E-3</v>
      </c>
      <c r="NQ585" s="528">
        <v>2.3333349449572952E-2</v>
      </c>
      <c r="NR585" s="528">
        <v>2.7796219378337893E-3</v>
      </c>
      <c r="NS585" s="528">
        <v>5.4099542469300934E-3</v>
      </c>
      <c r="NT585" s="528">
        <v>7.9812847789233303E-3</v>
      </c>
      <c r="NU585" s="528">
        <v>0</v>
      </c>
      <c r="NV585" s="528">
        <v>9.3141726728594929E-3</v>
      </c>
      <c r="NW585" s="528">
        <v>1.3106183956219892E-2</v>
      </c>
      <c r="NX585" s="528">
        <v>1.0822478871506485E-2</v>
      </c>
      <c r="NY585" s="528">
        <v>1.1097966455573337E-2</v>
      </c>
      <c r="NZ585" s="528">
        <v>1.2396001975774363E-2</v>
      </c>
      <c r="OA585" s="528">
        <v>1.0760962561283758E-2</v>
      </c>
      <c r="OB585" s="528">
        <v>9.0627034689430164E-3</v>
      </c>
      <c r="OC585" s="528">
        <v>6.9773236723843415E-3</v>
      </c>
      <c r="OD585" s="528">
        <v>1.0428242544509039E-2</v>
      </c>
      <c r="OE585" s="528">
        <v>1.3299773875574204E-2</v>
      </c>
      <c r="OF585" s="528">
        <v>1.1878274984220396E-2</v>
      </c>
      <c r="OG585" s="528">
        <v>1.5890810938351634E-2</v>
      </c>
      <c r="OH585" s="528">
        <v>2.551334634748063E-2</v>
      </c>
      <c r="OI585" s="528">
        <v>1.3599587445780952E-2</v>
      </c>
      <c r="OJ585" s="528">
        <v>1.3099083683480661</v>
      </c>
      <c r="OK585" s="528">
        <v>1.9351140485434411E-2</v>
      </c>
      <c r="OL585" s="528">
        <v>6.3121190796084871E-3</v>
      </c>
      <c r="OM585" s="528">
        <v>1.0082304647340518E-2</v>
      </c>
      <c r="ON585" s="528">
        <v>9.6860055850394741E-2</v>
      </c>
      <c r="OO585" s="528">
        <v>9.7073542838583965E-3</v>
      </c>
      <c r="OP585" s="528">
        <v>6.902957065397849E-3</v>
      </c>
      <c r="OQ585" s="528">
        <v>7.2983401140554105E-3</v>
      </c>
      <c r="OR585" s="528">
        <v>3.3868786442346387E-2</v>
      </c>
      <c r="OS585" s="528">
        <v>2.7116035393452885E-2</v>
      </c>
      <c r="OT585" s="528">
        <v>6.363612831395922E-2</v>
      </c>
      <c r="OU585" s="528">
        <v>1.8366115853423359E-2</v>
      </c>
      <c r="OV585" s="528">
        <v>6.0063602231648083E-3</v>
      </c>
      <c r="OW585" s="528">
        <v>4.755605721119144E-3</v>
      </c>
      <c r="OX585" s="528">
        <v>2.4303919457602029E-3</v>
      </c>
      <c r="OY585" s="528">
        <v>7.5408282753873894E-3</v>
      </c>
      <c r="OZ585" s="528">
        <v>2.4190941731722069E-2</v>
      </c>
      <c r="PA585" s="528">
        <v>3.0132031318847079E-3</v>
      </c>
      <c r="PB585" s="528">
        <v>5.5965315373477454E-3</v>
      </c>
      <c r="PC585" s="528">
        <v>8.1779401632422876E-3</v>
      </c>
      <c r="PD585" s="528">
        <v>0</v>
      </c>
      <c r="PE585" s="528">
        <v>9.8134846858912508E-3</v>
      </c>
      <c r="PF585" s="528">
        <v>1.4336444277079669E-2</v>
      </c>
      <c r="PG585" s="528">
        <v>1.1406182199608766E-2</v>
      </c>
      <c r="PH585" s="528">
        <v>1.1626386376993099E-2</v>
      </c>
      <c r="PI585" s="528">
        <v>1.3425729823894214E-2</v>
      </c>
      <c r="PJ585" s="528">
        <v>1.1593098711239102E-2</v>
      </c>
      <c r="PK585" s="528">
        <v>9.5775763425796304E-3</v>
      </c>
      <c r="PL585" s="528">
        <v>8.1263871696544091E-3</v>
      </c>
      <c r="PM585" s="528">
        <v>1.1007038092887236E-2</v>
      </c>
      <c r="PN585" s="528">
        <v>1.4141859071863001E-2</v>
      </c>
      <c r="PO585" s="528">
        <v>1.2902897492094473E-2</v>
      </c>
      <c r="PP585" s="528">
        <v>1.6866944646007909E-2</v>
      </c>
      <c r="PQ585" s="528">
        <v>2.6720576195992114E-2</v>
      </c>
      <c r="PR585" s="528">
        <v>1.4353595745615478E-2</v>
      </c>
      <c r="PS585" s="528">
        <v>1.321732645562669</v>
      </c>
      <c r="PT585" s="528">
        <v>2.0612615624613143E-2</v>
      </c>
      <c r="PU585" s="528">
        <v>6.9881830531188628E-3</v>
      </c>
      <c r="PV585" s="528">
        <v>1.0773016063368699E-2</v>
      </c>
      <c r="PW585" s="528">
        <v>0.10156816621871741</v>
      </c>
      <c r="PX585" s="528">
        <v>1.0375590242192593E-2</v>
      </c>
      <c r="PY585" s="528">
        <v>7.4089029489856602E-3</v>
      </c>
      <c r="PZ585" s="528">
        <v>7.6992277481422542E-3</v>
      </c>
      <c r="QA585" s="528">
        <v>3.5578686516765712E-2</v>
      </c>
      <c r="QB585" s="528">
        <v>2.5762586275866164E-2</v>
      </c>
      <c r="QC585" s="528">
        <v>6.7641430007925593E-2</v>
      </c>
      <c r="QD585" s="528">
        <v>1.9811244365856556E-2</v>
      </c>
      <c r="QE585" s="528">
        <v>6.2836697269014526E-3</v>
      </c>
      <c r="QF585" s="528">
        <v>4.803085058407445E-3</v>
      </c>
      <c r="QG585" s="528">
        <v>2.7232862126340901E-3</v>
      </c>
      <c r="QH585" s="528">
        <v>7.8831771199772433E-3</v>
      </c>
      <c r="QI585" s="528">
        <v>2.5252148147736516E-2</v>
      </c>
      <c r="QJ585" s="528">
        <v>3.09231590716853E-3</v>
      </c>
      <c r="QK585" s="528">
        <v>5.9346830247061213E-3</v>
      </c>
      <c r="QL585" s="528">
        <v>8.7738636137143465E-3</v>
      </c>
      <c r="QM585" s="528">
        <v>0</v>
      </c>
      <c r="QN585" s="528">
        <v>9.3018578810339231E-3</v>
      </c>
      <c r="QO585" s="528">
        <v>1.3534462845280636E-2</v>
      </c>
      <c r="QP585" s="528">
        <v>1.0750972042103157E-2</v>
      </c>
      <c r="QQ585" s="528">
        <v>1.1241303322782529E-2</v>
      </c>
      <c r="QR585" s="528">
        <v>1.2672853543337217E-2</v>
      </c>
      <c r="QS585" s="528">
        <v>1.0880387185870489E-2</v>
      </c>
      <c r="QT585" s="528">
        <v>8.8969276736374087E-3</v>
      </c>
      <c r="QU585" s="528">
        <v>6.8112076740894393E-3</v>
      </c>
      <c r="QV585" s="528">
        <v>1.0230115777599256E-2</v>
      </c>
      <c r="QW585" s="528">
        <v>1.3133757805117639E-2</v>
      </c>
      <c r="QX585" s="528">
        <v>1.2101365876348195E-2</v>
      </c>
      <c r="QY585" s="528">
        <v>1.6150821473175651E-2</v>
      </c>
      <c r="QZ585" s="528">
        <v>2.5803053203283494E-2</v>
      </c>
      <c r="RA585" s="528">
        <v>1.3640548111128014E-2</v>
      </c>
      <c r="RB585" s="528">
        <v>1.3140900568951399</v>
      </c>
      <c r="RC585" s="528">
        <v>1.9323876363578914E-2</v>
      </c>
      <c r="RD585" s="528">
        <v>6.1784837648209195E-3</v>
      </c>
      <c r="RE585" s="528">
        <v>1.017126823006571E-2</v>
      </c>
      <c r="RF585" s="528">
        <v>9.2559830755572933E-2</v>
      </c>
      <c r="RG585" s="528">
        <v>9.6639819152985387E-3</v>
      </c>
      <c r="RH585" s="528">
        <v>6.8565953721540281E-3</v>
      </c>
      <c r="RI585" s="528">
        <v>7.1560405709885627E-3</v>
      </c>
      <c r="RJ585" s="528">
        <v>3.3739248239890399E-2</v>
      </c>
      <c r="RK585" s="528">
        <v>2.3283253361846439E-2</v>
      </c>
      <c r="RL585" s="528">
        <v>6.6864703934554959E-2</v>
      </c>
      <c r="RM585" s="528">
        <v>1.86423919655716E-2</v>
      </c>
      <c r="RN585" s="528">
        <v>5.7637702514395867E-3</v>
      </c>
      <c r="RO585" s="528">
        <v>4.4580567895090364E-3</v>
      </c>
      <c r="RP585" s="528">
        <v>2.4394089781526926E-3</v>
      </c>
      <c r="RQ585" s="528">
        <v>7.1420722261341801E-3</v>
      </c>
      <c r="RR585" s="528">
        <v>2.3510802347184043E-2</v>
      </c>
      <c r="RS585" s="528">
        <v>2.8902422530151682E-3</v>
      </c>
      <c r="RT585" s="528">
        <v>5.4596588390224366E-3</v>
      </c>
      <c r="RU585" s="528">
        <v>8.2653341464513572E-3</v>
      </c>
      <c r="RV585" s="528">
        <v>0</v>
      </c>
      <c r="RW585" s="528">
        <v>8.2019559165063781E-3</v>
      </c>
      <c r="RX585" s="528">
        <v>1.1279377949688214E-2</v>
      </c>
      <c r="RY585" s="528">
        <v>9.4379408096478701E-3</v>
      </c>
      <c r="RZ585" s="528">
        <v>1.0066535484793211E-2</v>
      </c>
      <c r="SA585" s="528">
        <v>1.1224691764463725E-2</v>
      </c>
      <c r="SB585" s="528">
        <v>9.7470497847222237E-3</v>
      </c>
      <c r="SC585" s="528">
        <v>7.8869887770145874E-3</v>
      </c>
      <c r="SD585" s="528">
        <v>8.7945827009009749E-3</v>
      </c>
      <c r="SE585" s="528">
        <v>9.0705323239511533E-3</v>
      </c>
      <c r="SF585" s="528">
        <v>1.1524162501976923E-2</v>
      </c>
      <c r="SG585" s="528">
        <v>1.0901418234818208E-2</v>
      </c>
      <c r="SH585" s="528">
        <v>1.5054475983331985E-2</v>
      </c>
      <c r="SI585" s="528">
        <v>2.3690826343337024E-2</v>
      </c>
      <c r="SJ585" s="528">
        <v>1.2387294124672182E-2</v>
      </c>
      <c r="SK585" s="528">
        <v>1.3030128630209679</v>
      </c>
      <c r="SL585" s="528">
        <v>1.7278128327172546E-2</v>
      </c>
      <c r="SM585" s="528">
        <v>5.961393482836805E-3</v>
      </c>
      <c r="SN585" s="528">
        <v>9.1667660418117795E-3</v>
      </c>
      <c r="SO585" s="528">
        <v>8.6241519228865249E-2</v>
      </c>
      <c r="SP585" s="528">
        <v>8.6299744172832257E-3</v>
      </c>
      <c r="SQ585" s="528">
        <v>6.0449098842180705E-3</v>
      </c>
      <c r="SR585" s="528">
        <v>6.3468906786571661E-3</v>
      </c>
      <c r="SS585" s="528">
        <v>2.8796478527488831E-2</v>
      </c>
      <c r="ST585" s="528">
        <v>2.1381050711973396E-2</v>
      </c>
      <c r="SU585" s="528">
        <v>5.7250799417446589E-2</v>
      </c>
      <c r="SV585" s="528">
        <v>1.6015975358123876E-2</v>
      </c>
      <c r="SW585" s="528">
        <v>4.9210859736682853E-3</v>
      </c>
      <c r="SX585" s="528">
        <v>3.8151114719506339E-3</v>
      </c>
      <c r="SY585" s="528">
        <v>2.059531438271952E-3</v>
      </c>
      <c r="SZ585" s="528">
        <v>6.2930451467353146E-3</v>
      </c>
      <c r="TA585" s="528">
        <v>1.9332186437192846E-2</v>
      </c>
      <c r="TB585" s="528">
        <v>2.4649776372679122E-3</v>
      </c>
      <c r="TC585" s="528">
        <v>4.7187262115875187E-3</v>
      </c>
      <c r="TD585" s="528">
        <v>7.349411478890411E-3</v>
      </c>
      <c r="TE585" s="528">
        <v>0</v>
      </c>
    </row>
    <row r="586" spans="1:525" x14ac:dyDescent="0.3">
      <c r="A586" s="528">
        <v>2.3277158306758633E-3</v>
      </c>
      <c r="B586" s="528">
        <v>2.7901673498850737E-3</v>
      </c>
      <c r="C586" s="528">
        <v>3.5913167225699863E-3</v>
      </c>
      <c r="D586" s="528">
        <v>6.5792089451034361E-3</v>
      </c>
      <c r="E586" s="528">
        <v>4.6625585280665009E-3</v>
      </c>
      <c r="F586" s="528">
        <v>8.1149168652151181E-3</v>
      </c>
      <c r="G586" s="528">
        <v>6.1394325923769246E-3</v>
      </c>
      <c r="H586" s="528">
        <v>2.5009162081320747E-3</v>
      </c>
      <c r="I586" s="528">
        <v>3.9905004184918437E-3</v>
      </c>
      <c r="J586" s="528">
        <v>6.0878693111263297E-3</v>
      </c>
      <c r="K586" s="528">
        <v>6.1745036844463768E-3</v>
      </c>
      <c r="L586" s="528">
        <v>2.0139684389029359E-2</v>
      </c>
      <c r="M586" s="528">
        <v>8.0057503915397718E-3</v>
      </c>
      <c r="N586" s="528">
        <v>5.4328985504450873E-3</v>
      </c>
      <c r="O586" s="528">
        <v>1.2143457580512851E-2</v>
      </c>
      <c r="P586" s="528">
        <v>1.0398687271866462</v>
      </c>
      <c r="Q586" s="528">
        <v>2.2380567270507655E-3</v>
      </c>
      <c r="R586" s="528">
        <v>6.5406687505567655E-3</v>
      </c>
      <c r="S586" s="528">
        <v>3.6226633002975754E-3</v>
      </c>
      <c r="T586" s="528">
        <v>3.2256517841029327E-3</v>
      </c>
      <c r="U586" s="528">
        <v>3.0275334035275033E-3</v>
      </c>
      <c r="V586" s="528">
        <v>3.3929135739998837E-3</v>
      </c>
      <c r="W586" s="528">
        <v>2.5685629517489695E-3</v>
      </c>
      <c r="X586" s="528">
        <v>3.3420085108642546E-3</v>
      </c>
      <c r="Y586" s="528">
        <v>3.318884105831919E-3</v>
      </c>
      <c r="Z586" s="528">
        <v>2.6537872833591433E-3</v>
      </c>
      <c r="AA586" s="528">
        <v>1.9034986500144639E-3</v>
      </c>
      <c r="AB586" s="528">
        <v>1.8322313763906276E-3</v>
      </c>
      <c r="AC586" s="528">
        <v>1.3412227737767248E-3</v>
      </c>
      <c r="AD586" s="528">
        <v>2.5150047943766885E-3</v>
      </c>
      <c r="AE586" s="528">
        <v>2.9082955700235032E-3</v>
      </c>
      <c r="AF586" s="528">
        <v>2.0680382882800547E-3</v>
      </c>
      <c r="AG586" s="528">
        <v>2.4893171772145872E-3</v>
      </c>
      <c r="AH586" s="528">
        <v>5.2220974474425754E-3</v>
      </c>
      <c r="AI586" s="528">
        <v>0</v>
      </c>
      <c r="AJ586" s="528">
        <v>2.2027216684439937E-3</v>
      </c>
      <c r="AK586" s="528">
        <v>2.7593633738604529E-3</v>
      </c>
      <c r="AL586" s="528">
        <v>3.4797220790130754E-3</v>
      </c>
      <c r="AM586" s="528">
        <v>6.4740875002673223E-3</v>
      </c>
      <c r="AN586" s="528">
        <v>4.7232503815775378E-3</v>
      </c>
      <c r="AO586" s="528">
        <v>7.4762793579307082E-3</v>
      </c>
      <c r="AP586" s="528">
        <v>5.9836797327646992E-3</v>
      </c>
      <c r="AQ586" s="528">
        <v>2.3852395528675698E-3</v>
      </c>
      <c r="AR586" s="528">
        <v>3.9219578994300498E-3</v>
      </c>
      <c r="AS586" s="528">
        <v>6.1368062365121422E-3</v>
      </c>
      <c r="AT586" s="528">
        <v>6.0607177914611945E-3</v>
      </c>
      <c r="AU586" s="528">
        <v>1.9158054711176487E-2</v>
      </c>
      <c r="AV586" s="528">
        <v>7.589322728259058E-3</v>
      </c>
      <c r="AW586" s="528">
        <v>5.1461792114838364E-3</v>
      </c>
      <c r="AX586" s="528">
        <v>1.2317120162661E-2</v>
      </c>
      <c r="AY586" s="528">
        <v>1.0393051086954412</v>
      </c>
      <c r="AZ586" s="528">
        <v>2.1227167265719812E-3</v>
      </c>
      <c r="BA586" s="528">
        <v>6.34118479775456E-3</v>
      </c>
      <c r="BB586" s="528">
        <v>3.5070230624866814E-3</v>
      </c>
      <c r="BC586" s="528">
        <v>3.2037958815533786E-3</v>
      </c>
      <c r="BD586" s="528">
        <v>2.9173045986449096E-3</v>
      </c>
      <c r="BE586" s="528">
        <v>3.288465035914102E-3</v>
      </c>
      <c r="BF586" s="528">
        <v>2.479689643952101E-3</v>
      </c>
      <c r="BG586" s="528">
        <v>3.0602075375425913E-3</v>
      </c>
      <c r="BH586" s="528">
        <v>3.0886880318504997E-3</v>
      </c>
      <c r="BI586" s="528">
        <v>2.7677851085210537E-3</v>
      </c>
      <c r="BJ586" s="528">
        <v>1.9242894335291085E-3</v>
      </c>
      <c r="BK586" s="528">
        <v>1.8104707284835107E-3</v>
      </c>
      <c r="BL586" s="528">
        <v>1.3481061965413114E-3</v>
      </c>
      <c r="BM586" s="528">
        <v>2.475518978646733E-3</v>
      </c>
      <c r="BN586" s="528">
        <v>2.8243294133007504E-3</v>
      </c>
      <c r="BO586" s="528">
        <v>2.0990930714875925E-3</v>
      </c>
      <c r="BP586" s="528">
        <v>2.3841525199600434E-3</v>
      </c>
      <c r="BQ586" s="528">
        <v>5.0655164668118261E-3</v>
      </c>
      <c r="BR586" s="528">
        <v>0</v>
      </c>
      <c r="BS586" s="528">
        <v>2.2398521980229557E-3</v>
      </c>
      <c r="BT586" s="528">
        <v>2.8101708505777908E-3</v>
      </c>
      <c r="BU586" s="528">
        <v>3.5841329022557812E-3</v>
      </c>
      <c r="BV586" s="528">
        <v>6.6843381533040654E-3</v>
      </c>
      <c r="BW586" s="528">
        <v>4.6942506515252058E-3</v>
      </c>
      <c r="BX586" s="528">
        <v>7.6399336792925161E-3</v>
      </c>
      <c r="BY586" s="528">
        <v>6.0868033226091287E-3</v>
      </c>
      <c r="BZ586" s="528">
        <v>2.4565531478021973E-3</v>
      </c>
      <c r="CA586" s="528">
        <v>4.0883305458957195E-3</v>
      </c>
      <c r="CB586" s="528">
        <v>6.5259080916154639E-3</v>
      </c>
      <c r="CC586" s="528">
        <v>6.1756291858933729E-3</v>
      </c>
      <c r="CD586" s="528">
        <v>1.9703570915965595E-2</v>
      </c>
      <c r="CE586" s="528">
        <v>7.8637688773424228E-3</v>
      </c>
      <c r="CF586" s="528">
        <v>5.4033921520370478E-3</v>
      </c>
      <c r="CG586" s="528">
        <v>1.2509119083238304E-2</v>
      </c>
      <c r="CH586" s="528">
        <v>1.0420333403766266</v>
      </c>
      <c r="CI586" s="528">
        <v>2.262327470982504E-3</v>
      </c>
      <c r="CJ586" s="528">
        <v>6.4655268468391388E-3</v>
      </c>
      <c r="CK586" s="528">
        <v>3.6421603112526987E-3</v>
      </c>
      <c r="CL586" s="528">
        <v>3.3488114350279184E-3</v>
      </c>
      <c r="CM586" s="528">
        <v>3.1299865625237264E-3</v>
      </c>
      <c r="CN586" s="528">
        <v>3.3653434422495441E-3</v>
      </c>
      <c r="CO586" s="528">
        <v>2.6808042993108519E-3</v>
      </c>
      <c r="CP586" s="528">
        <v>3.1773192008361789E-3</v>
      </c>
      <c r="CQ586" s="528">
        <v>3.3061758632541524E-3</v>
      </c>
      <c r="CR586" s="528">
        <v>2.8919192559499025E-3</v>
      </c>
      <c r="CS586" s="528">
        <v>2.0202021980722808E-3</v>
      </c>
      <c r="CT586" s="528">
        <v>1.8644300105128317E-3</v>
      </c>
      <c r="CU586" s="528">
        <v>1.3712142009128119E-3</v>
      </c>
      <c r="CV586" s="528">
        <v>2.5769015550505072E-3</v>
      </c>
      <c r="CW586" s="528">
        <v>2.9772596537250271E-3</v>
      </c>
      <c r="CX586" s="528">
        <v>2.2366684164478487E-3</v>
      </c>
      <c r="CY586" s="528">
        <v>2.4451622441670332E-3</v>
      </c>
      <c r="CZ586" s="528">
        <v>5.2280434555922062E-3</v>
      </c>
      <c r="DA586" s="528">
        <v>0</v>
      </c>
      <c r="DB586" s="528">
        <v>2.2343205965171063E-3</v>
      </c>
      <c r="DC586" s="528">
        <v>2.5689625126099885E-3</v>
      </c>
      <c r="DD586" s="528">
        <v>3.5785532489520091E-3</v>
      </c>
      <c r="DE586" s="528">
        <v>6.5023485080998884E-3</v>
      </c>
      <c r="DF586" s="528">
        <v>4.7174189625483285E-3</v>
      </c>
      <c r="DG586" s="528">
        <v>7.5194070976255176E-3</v>
      </c>
      <c r="DH586" s="528">
        <v>5.9606380457503062E-3</v>
      </c>
      <c r="DI586" s="528">
        <v>2.835020965924231E-3</v>
      </c>
      <c r="DJ586" s="528">
        <v>4.0023441984167471E-3</v>
      </c>
      <c r="DK586" s="528">
        <v>6.5246286522822623E-3</v>
      </c>
      <c r="DL586" s="528">
        <v>6.0462052283059399E-3</v>
      </c>
      <c r="DM586" s="528">
        <v>1.9334065975596854E-2</v>
      </c>
      <c r="DN586" s="528">
        <v>7.676323200751671E-3</v>
      </c>
      <c r="DO586" s="528">
        <v>5.3292557083236816E-3</v>
      </c>
      <c r="DP586" s="528">
        <v>1.253980987710257E-2</v>
      </c>
      <c r="DQ586" s="528">
        <v>1.0446185806981843</v>
      </c>
      <c r="DR586" s="528">
        <v>2.273427421326506E-3</v>
      </c>
      <c r="DS586" s="528">
        <v>6.3538564669741041E-3</v>
      </c>
      <c r="DT586" s="528">
        <v>3.6331595250864049E-3</v>
      </c>
      <c r="DU586" s="528">
        <v>3.2465676349869872E-3</v>
      </c>
      <c r="DV586" s="528">
        <v>3.1023649190020479E-3</v>
      </c>
      <c r="DW586" s="528">
        <v>3.2897320852900772E-3</v>
      </c>
      <c r="DX586" s="528">
        <v>2.6803772816475988E-3</v>
      </c>
      <c r="DY586" s="528">
        <v>3.1375264560867281E-3</v>
      </c>
      <c r="DZ586" s="528">
        <v>3.284807493767685E-3</v>
      </c>
      <c r="EA586" s="528">
        <v>2.8911696699499678E-3</v>
      </c>
      <c r="EB586" s="528">
        <v>1.8921069143558158E-3</v>
      </c>
      <c r="EC586" s="528">
        <v>1.8547016195942152E-3</v>
      </c>
      <c r="ED586" s="528">
        <v>1.3562064111930046E-3</v>
      </c>
      <c r="EE586" s="528">
        <v>2.5692682548271928E-3</v>
      </c>
      <c r="EF586" s="528">
        <v>2.9977724748952218E-3</v>
      </c>
      <c r="EG586" s="528">
        <v>2.2117470523744798E-3</v>
      </c>
      <c r="EH586" s="528">
        <v>2.3801702676856445E-3</v>
      </c>
      <c r="EI586" s="528">
        <v>5.0617711453789993E-3</v>
      </c>
      <c r="EJ586" s="528">
        <v>0</v>
      </c>
      <c r="EK586" s="528">
        <v>2.2223775864962584E-3</v>
      </c>
      <c r="EL586" s="528">
        <v>2.462626464904351E-3</v>
      </c>
      <c r="EM586" s="528">
        <v>3.6218141378259947E-3</v>
      </c>
      <c r="EN586" s="528">
        <v>6.5703602247500475E-3</v>
      </c>
      <c r="EO586" s="528">
        <v>4.7879521850073227E-3</v>
      </c>
      <c r="EP586" s="528">
        <v>7.2780531327473986E-3</v>
      </c>
      <c r="EQ586" s="528">
        <v>6.0845365963907482E-3</v>
      </c>
      <c r="ER586" s="528">
        <v>2.0722226711649195E-3</v>
      </c>
      <c r="ES586" s="528">
        <v>4.0621153253584908E-3</v>
      </c>
      <c r="ET586" s="528">
        <v>6.6011788166972013E-3</v>
      </c>
      <c r="EU586" s="528">
        <v>6.0670232418644993E-3</v>
      </c>
      <c r="EV586" s="528">
        <v>1.9081847701879429E-2</v>
      </c>
      <c r="EW586" s="528">
        <v>7.8539881532112832E-3</v>
      </c>
      <c r="EX586" s="528">
        <v>5.2343908490871923E-3</v>
      </c>
      <c r="EY586" s="528">
        <v>1.2688490608245886E-2</v>
      </c>
      <c r="EZ586" s="528">
        <v>1.0469555331451472</v>
      </c>
      <c r="FA586" s="528">
        <v>2.1880637527190031E-3</v>
      </c>
      <c r="FB586" s="528">
        <v>6.269288915468736E-3</v>
      </c>
      <c r="FC586" s="528">
        <v>3.7101953434706581E-3</v>
      </c>
      <c r="FD586" s="528">
        <v>3.2133649868829718E-3</v>
      </c>
      <c r="FE586" s="528">
        <v>3.1666456752949281E-3</v>
      </c>
      <c r="FF586" s="528">
        <v>3.2569888129082595E-3</v>
      </c>
      <c r="FG586" s="528">
        <v>2.5664156339880295E-3</v>
      </c>
      <c r="FH586" s="528">
        <v>2.7482710080392581E-3</v>
      </c>
      <c r="FI586" s="528">
        <v>3.1285142643599274E-3</v>
      </c>
      <c r="FJ586" s="528">
        <v>2.7961591223046693E-3</v>
      </c>
      <c r="FK586" s="528">
        <v>1.8426341407763521E-3</v>
      </c>
      <c r="FL586" s="528">
        <v>1.8600001303785648E-3</v>
      </c>
      <c r="FM586" s="528">
        <v>1.3485570141902846E-3</v>
      </c>
      <c r="FN586" s="528">
        <v>2.6390309322351542E-3</v>
      </c>
      <c r="FO586" s="528">
        <v>3.133662577351344E-3</v>
      </c>
      <c r="FP586" s="528">
        <v>2.2018487125963749E-3</v>
      </c>
      <c r="FQ586" s="528">
        <v>2.4278149610230692E-3</v>
      </c>
      <c r="FR586" s="528">
        <v>5.0461932436220271E-3</v>
      </c>
      <c r="FS586" s="528">
        <v>0</v>
      </c>
      <c r="FT586" s="528">
        <v>2.2944895209375316E-3</v>
      </c>
      <c r="FU586" s="528">
        <v>2.7439510172872781E-3</v>
      </c>
      <c r="FV586" s="528">
        <v>3.9037975434567068E-3</v>
      </c>
      <c r="FW586" s="528">
        <v>7.8852731591199307E-3</v>
      </c>
      <c r="FX586" s="528">
        <v>5.0449762780400064E-3</v>
      </c>
      <c r="FY586" s="528">
        <v>7.633241223776256E-3</v>
      </c>
      <c r="FZ586" s="528">
        <v>7.1647668152038943E-3</v>
      </c>
      <c r="GA586" s="528">
        <v>1.9983197289365376E-3</v>
      </c>
      <c r="GB586" s="528">
        <v>4.1704756591536092E-3</v>
      </c>
      <c r="GC586" s="528">
        <v>7.1106497276822167E-3</v>
      </c>
      <c r="GD586" s="528">
        <v>6.6127902959143186E-3</v>
      </c>
      <c r="GE586" s="528">
        <v>2.5821487770664574E-2</v>
      </c>
      <c r="GF586" s="528">
        <v>9.3524248855519319E-3</v>
      </c>
      <c r="GG586" s="528">
        <v>5.9161898009960018E-3</v>
      </c>
      <c r="GH586" s="528">
        <v>1.271099683279779E-2</v>
      </c>
      <c r="GI586" s="528">
        <v>1.0494394296138423</v>
      </c>
      <c r="GJ586" s="528">
        <v>2.4095800961341641E-3</v>
      </c>
      <c r="GK586" s="528">
        <v>6.8469863070807352E-3</v>
      </c>
      <c r="GL586" s="528">
        <v>3.9380323221273042E-3</v>
      </c>
      <c r="GM586" s="528">
        <v>3.2883267593189986E-3</v>
      </c>
      <c r="GN586" s="528">
        <v>3.2163614670467368E-3</v>
      </c>
      <c r="GO586" s="528">
        <v>3.9411797484175462E-3</v>
      </c>
      <c r="GP586" s="528">
        <v>2.6761111857704464E-3</v>
      </c>
      <c r="GQ586" s="528">
        <v>2.9708780520806056E-3</v>
      </c>
      <c r="GR586" s="528">
        <v>3.5919661502441576E-3</v>
      </c>
      <c r="GS586" s="528">
        <v>3.2630539032821558E-3</v>
      </c>
      <c r="GT586" s="528">
        <v>2.2709948652294924E-3</v>
      </c>
      <c r="GU586" s="528">
        <v>1.9832163103035115E-3</v>
      </c>
      <c r="GV586" s="528">
        <v>1.4215427374370385E-3</v>
      </c>
      <c r="GW586" s="528">
        <v>2.8828220810911518E-3</v>
      </c>
      <c r="GX586" s="528">
        <v>3.3383780091483283E-3</v>
      </c>
      <c r="GY586" s="528">
        <v>2.3657612665988984E-3</v>
      </c>
      <c r="GZ586" s="528">
        <v>2.5580849913259779E-3</v>
      </c>
      <c r="HA586" s="528">
        <v>6.7853706202662175E-3</v>
      </c>
      <c r="HB586" s="528">
        <v>0</v>
      </c>
      <c r="HC586" s="528">
        <v>2.3378595899749242E-3</v>
      </c>
      <c r="HD586" s="528">
        <v>3.1201747594454773E-3</v>
      </c>
      <c r="HE586" s="528">
        <v>4.0269400482921061E-3</v>
      </c>
      <c r="HF586" s="528">
        <v>8.2996447015541239E-3</v>
      </c>
      <c r="HG586" s="528">
        <v>5.3695433736524354E-3</v>
      </c>
      <c r="HH586" s="528">
        <v>7.5515072701835585E-3</v>
      </c>
      <c r="HI586" s="528">
        <v>7.607688009349375E-3</v>
      </c>
      <c r="HJ586" s="528">
        <v>2.2255459355343754E-3</v>
      </c>
      <c r="HK586" s="528">
        <v>4.2836958530735221E-3</v>
      </c>
      <c r="HL586" s="528">
        <v>7.2311421063044204E-3</v>
      </c>
      <c r="HM586" s="528">
        <v>6.8347695929672344E-3</v>
      </c>
      <c r="HN586" s="528">
        <v>2.6017033441648046E-2</v>
      </c>
      <c r="HO586" s="528">
        <v>9.7484356182166269E-3</v>
      </c>
      <c r="HP586" s="528">
        <v>6.3007295531600713E-3</v>
      </c>
      <c r="HQ586" s="528">
        <v>1.298188028355469E-2</v>
      </c>
      <c r="HR586" s="528">
        <v>1.0493849690410995</v>
      </c>
      <c r="HS586" s="528">
        <v>2.6071827004779144E-3</v>
      </c>
      <c r="HT586" s="528">
        <v>7.0848493000310302E-3</v>
      </c>
      <c r="HU586" s="528">
        <v>4.1937059195352065E-3</v>
      </c>
      <c r="HV586" s="528">
        <v>3.4051238510572112E-3</v>
      </c>
      <c r="HW586" s="528">
        <v>3.4459479496007938E-3</v>
      </c>
      <c r="HX586" s="528">
        <v>3.9728007408132773E-3</v>
      </c>
      <c r="HY586" s="528">
        <v>2.7510195282381563E-3</v>
      </c>
      <c r="HZ586" s="528">
        <v>2.9707473987298683E-3</v>
      </c>
      <c r="IA586" s="528">
        <v>3.7597096512395215E-3</v>
      </c>
      <c r="IB586" s="528">
        <v>3.4227722026719406E-3</v>
      </c>
      <c r="IC586" s="528">
        <v>2.3489531107800526E-3</v>
      </c>
      <c r="ID586" s="528">
        <v>2.1148152432261748E-3</v>
      </c>
      <c r="IE586" s="528">
        <v>1.250830777513865E-3</v>
      </c>
      <c r="IF586" s="528">
        <v>3.0001721869918384E-3</v>
      </c>
      <c r="IG586" s="528">
        <v>3.6961834632595705E-3</v>
      </c>
      <c r="IH586" s="528">
        <v>2.3512159976187986E-3</v>
      </c>
      <c r="II586" s="528">
        <v>2.661106986745839E-3</v>
      </c>
      <c r="IJ586" s="528">
        <v>7.0437358833322604E-3</v>
      </c>
      <c r="IK586" s="528">
        <v>0</v>
      </c>
      <c r="IL586" s="528">
        <v>2.3944648031760016E-3</v>
      </c>
      <c r="IM586" s="528">
        <v>3.0063167467907093E-3</v>
      </c>
      <c r="IN586" s="528">
        <v>4.1598297828790015E-3</v>
      </c>
      <c r="IO586" s="528">
        <v>8.222260631602616E-3</v>
      </c>
      <c r="IP586" s="528">
        <v>5.5159077568671406E-3</v>
      </c>
      <c r="IQ586" s="528">
        <v>8.031456773124444E-3</v>
      </c>
      <c r="IR586" s="528">
        <v>8.0785256290613599E-3</v>
      </c>
      <c r="IS586" s="528">
        <v>2.2496848150469696E-3</v>
      </c>
      <c r="IT586" s="528">
        <v>4.3167115713685098E-3</v>
      </c>
      <c r="IU586" s="528">
        <v>7.3496950077419319E-3</v>
      </c>
      <c r="IV586" s="528">
        <v>6.9896323221005398E-3</v>
      </c>
      <c r="IW586" s="528">
        <v>2.7960886614578347E-2</v>
      </c>
      <c r="IX586" s="528">
        <v>1.0277091602903984E-2</v>
      </c>
      <c r="IY586" s="528">
        <v>6.49760131011092E-3</v>
      </c>
      <c r="IZ586" s="528">
        <v>1.3402843828762643E-2</v>
      </c>
      <c r="JA586" s="528">
        <v>1.0497478256321275</v>
      </c>
      <c r="JB586" s="528">
        <v>2.7025548479006948E-3</v>
      </c>
      <c r="JC586" s="528">
        <v>7.2140098954918261E-3</v>
      </c>
      <c r="JD586" s="528">
        <v>4.3278145420997827E-3</v>
      </c>
      <c r="JE586" s="528">
        <v>3.4753734348602393E-3</v>
      </c>
      <c r="JF586" s="528">
        <v>3.4786841940944858E-3</v>
      </c>
      <c r="JG586" s="528">
        <v>4.055817793419572E-3</v>
      </c>
      <c r="JH586" s="528">
        <v>2.7927350367325477E-3</v>
      </c>
      <c r="JI586" s="528">
        <v>2.9653901569734234E-3</v>
      </c>
      <c r="JJ586" s="528">
        <v>3.7988878043294229E-3</v>
      </c>
      <c r="JK586" s="528">
        <v>3.5364437817056622E-3</v>
      </c>
      <c r="JL586" s="528">
        <v>2.2693567887395257E-3</v>
      </c>
      <c r="JM586" s="528">
        <v>1.9948905905105303E-3</v>
      </c>
      <c r="JN586" s="528">
        <v>1.2666521835256236E-3</v>
      </c>
      <c r="JO586" s="528">
        <v>2.9596605412576097E-3</v>
      </c>
      <c r="JP586" s="528">
        <v>3.5308759177625163E-3</v>
      </c>
      <c r="JQ586" s="528">
        <v>2.1934407779671044E-3</v>
      </c>
      <c r="JR586" s="528">
        <v>2.5623065369506813E-3</v>
      </c>
      <c r="JS586" s="528">
        <v>6.9778810695119379E-3</v>
      </c>
      <c r="JT586" s="528">
        <v>0</v>
      </c>
      <c r="JU586" s="528">
        <v>2.3914886259513118E-3</v>
      </c>
      <c r="JV586" s="528">
        <v>3.1021738671582941E-3</v>
      </c>
      <c r="JW586" s="528">
        <v>4.0163986498033414E-3</v>
      </c>
      <c r="JX586" s="528">
        <v>7.6918962435816411E-3</v>
      </c>
      <c r="JY586" s="528">
        <v>5.3536489388028149E-3</v>
      </c>
      <c r="JZ586" s="528">
        <v>7.7440313310619385E-3</v>
      </c>
      <c r="KA586" s="528">
        <v>7.3991681821923743E-3</v>
      </c>
      <c r="KB586" s="528">
        <v>2.0837579675605368E-3</v>
      </c>
      <c r="KC586" s="528">
        <v>4.2532415993576751E-3</v>
      </c>
      <c r="KD586" s="528">
        <v>7.2071900330632392E-3</v>
      </c>
      <c r="KE586" s="528">
        <v>6.7677335111304936E-3</v>
      </c>
      <c r="KF586" s="528">
        <v>2.8045007660107066E-2</v>
      </c>
      <c r="KG586" s="528">
        <v>9.919387150945428E-3</v>
      </c>
      <c r="KH586" s="528">
        <v>6.1136230389233215E-3</v>
      </c>
      <c r="KI586" s="528">
        <v>1.2981807705396918E-2</v>
      </c>
      <c r="KJ586" s="528">
        <v>1.047749905702499</v>
      </c>
      <c r="KK586" s="528">
        <v>2.6075761304970046E-3</v>
      </c>
      <c r="KL586" s="528">
        <v>7.0504286224596854E-3</v>
      </c>
      <c r="KM586" s="528">
        <v>4.1266105203700996E-3</v>
      </c>
      <c r="KN586" s="528">
        <v>3.3547444260098903E-3</v>
      </c>
      <c r="KO586" s="528">
        <v>3.3638414593797667E-3</v>
      </c>
      <c r="KP586" s="528">
        <v>3.9982600313912681E-3</v>
      </c>
      <c r="KQ586" s="528">
        <v>2.8456135426662794E-3</v>
      </c>
      <c r="KR586" s="528">
        <v>2.9599418247698169E-3</v>
      </c>
      <c r="KS586" s="528">
        <v>3.6617743408313488E-3</v>
      </c>
      <c r="KT586" s="528">
        <v>3.4906427711497629E-3</v>
      </c>
      <c r="KU586" s="528">
        <v>2.1432187632879039E-3</v>
      </c>
      <c r="KV586" s="528">
        <v>1.8940031308790602E-3</v>
      </c>
      <c r="KW586" s="528">
        <v>1.2041735461448971E-3</v>
      </c>
      <c r="KX586" s="528">
        <v>2.8382181809274219E-3</v>
      </c>
      <c r="KY586" s="528">
        <v>3.4327509677152522E-3</v>
      </c>
      <c r="KZ586" s="528">
        <v>2.112370005959032E-3</v>
      </c>
      <c r="LA586" s="528">
        <v>2.5286564589878579E-3</v>
      </c>
      <c r="LB586" s="528">
        <v>6.7836181709490361E-3</v>
      </c>
      <c r="LC586" s="528">
        <v>0</v>
      </c>
      <c r="LD586" s="528">
        <v>2.4669148288765743E-3</v>
      </c>
      <c r="LE586" s="528">
        <v>3.3798857877128346E-3</v>
      </c>
      <c r="LF586" s="528">
        <v>4.1252999085258273E-3</v>
      </c>
      <c r="LG586" s="528">
        <v>8.2068609074336992E-3</v>
      </c>
      <c r="LH586" s="528">
        <v>6.2775495495042393E-3</v>
      </c>
      <c r="LI586" s="528">
        <v>7.9610001780918253E-3</v>
      </c>
      <c r="LJ586" s="528">
        <v>7.6518753344377473E-3</v>
      </c>
      <c r="LK586" s="528">
        <v>2.4349900571782233E-3</v>
      </c>
      <c r="LL586" s="528">
        <v>4.4141899637388593E-3</v>
      </c>
      <c r="LM586" s="528">
        <v>7.5537991425051977E-3</v>
      </c>
      <c r="LN586" s="528">
        <v>7.2481639812998194E-3</v>
      </c>
      <c r="LO586" s="528">
        <v>2.7002672334390757E-2</v>
      </c>
      <c r="LP586" s="528">
        <v>1.050895565974959E-2</v>
      </c>
      <c r="LQ586" s="528">
        <v>6.0660176487940557E-3</v>
      </c>
      <c r="LR586" s="528">
        <v>1.3122711380798882E-2</v>
      </c>
      <c r="LS586" s="528">
        <v>1.0506519691640788</v>
      </c>
      <c r="LT586" s="528">
        <v>2.6720494362784688E-3</v>
      </c>
      <c r="LU586" s="528">
        <v>7.8973512059684042E-3</v>
      </c>
      <c r="LV586" s="528">
        <v>4.3298097621366945E-3</v>
      </c>
      <c r="LW586" s="528">
        <v>3.7274253865061122E-3</v>
      </c>
      <c r="LX586" s="528">
        <v>3.6070916172101708E-3</v>
      </c>
      <c r="LY586" s="528">
        <v>4.2798928552942603E-3</v>
      </c>
      <c r="LZ586" s="528">
        <v>3.1206337103405913E-3</v>
      </c>
      <c r="MA586" s="528">
        <v>3.2685216827265809E-3</v>
      </c>
      <c r="MB586" s="528">
        <v>4.376612058484928E-3</v>
      </c>
      <c r="MC586" s="528">
        <v>3.7376296299066448E-3</v>
      </c>
      <c r="MD586" s="528">
        <v>2.2329075044266885E-3</v>
      </c>
      <c r="ME586" s="528">
        <v>1.8842218985344046E-3</v>
      </c>
      <c r="MF586" s="528">
        <v>1.3608439973854364E-3</v>
      </c>
      <c r="MG586" s="528">
        <v>3.0333068098813299E-3</v>
      </c>
      <c r="MH586" s="528">
        <v>3.4993155419343509E-3</v>
      </c>
      <c r="MI586" s="528">
        <v>2.4401458043235434E-3</v>
      </c>
      <c r="MJ586" s="528">
        <v>2.6403355927084116E-3</v>
      </c>
      <c r="MK586" s="528">
        <v>7.5114087246061821E-3</v>
      </c>
      <c r="ML586" s="528">
        <v>0</v>
      </c>
      <c r="MM586" s="528">
        <v>2.366499876448947E-3</v>
      </c>
      <c r="MN586" s="528">
        <v>3.5894845222806944E-3</v>
      </c>
      <c r="MO586" s="528">
        <v>4.0086894944844752E-3</v>
      </c>
      <c r="MP586" s="528">
        <v>7.8351293999627779E-3</v>
      </c>
      <c r="MQ586" s="528">
        <v>6.2179740663648982E-3</v>
      </c>
      <c r="MR586" s="528">
        <v>8.5475531999015218E-3</v>
      </c>
      <c r="MS586" s="528">
        <v>7.741080331456744E-3</v>
      </c>
      <c r="MT586" s="528">
        <v>2.3933986178362957E-3</v>
      </c>
      <c r="MU586" s="528">
        <v>4.3329915054831081E-3</v>
      </c>
      <c r="MV586" s="528">
        <v>7.8655677764989176E-3</v>
      </c>
      <c r="MW586" s="528">
        <v>7.2110547825945774E-3</v>
      </c>
      <c r="MX586" s="528">
        <v>2.7980835218650101E-2</v>
      </c>
      <c r="MY586" s="528">
        <v>1.0538358659777985E-2</v>
      </c>
      <c r="MZ586" s="528">
        <v>6.1377817760429219E-3</v>
      </c>
      <c r="NA586" s="528">
        <v>1.2945384145448158E-2</v>
      </c>
      <c r="NB586" s="528">
        <v>1.0512311247957027</v>
      </c>
      <c r="NC586" s="528">
        <v>2.7249157626094596E-3</v>
      </c>
      <c r="ND586" s="528">
        <v>7.8532993198866252E-3</v>
      </c>
      <c r="NE586" s="528">
        <v>4.2194854366470963E-3</v>
      </c>
      <c r="NF586" s="528">
        <v>3.4693512772944334E-3</v>
      </c>
      <c r="NG586" s="528">
        <v>3.60344645746487E-3</v>
      </c>
      <c r="NH586" s="528">
        <v>4.2754214488318933E-3</v>
      </c>
      <c r="NI586" s="528">
        <v>3.0409806855279864E-3</v>
      </c>
      <c r="NJ586" s="528">
        <v>3.0901098387744758E-3</v>
      </c>
      <c r="NK586" s="528">
        <v>4.3009839425863436E-3</v>
      </c>
      <c r="NL586" s="528">
        <v>3.7220843341188394E-3</v>
      </c>
      <c r="NM586" s="528">
        <v>2.3274984458693027E-3</v>
      </c>
      <c r="NN586" s="528">
        <v>1.9781537364445649E-3</v>
      </c>
      <c r="NO586" s="528">
        <v>1.3200496192263347E-3</v>
      </c>
      <c r="NP586" s="528">
        <v>3.0125281914955113E-3</v>
      </c>
      <c r="NQ586" s="528">
        <v>3.3121825475036356E-3</v>
      </c>
      <c r="NR586" s="528">
        <v>2.54301257060013E-3</v>
      </c>
      <c r="NS586" s="528">
        <v>2.9333336090962259E-3</v>
      </c>
      <c r="NT586" s="528">
        <v>8.0048660204766059E-3</v>
      </c>
      <c r="NU586" s="528">
        <v>0</v>
      </c>
      <c r="NV586" s="528">
        <v>2.4646301750205104E-3</v>
      </c>
      <c r="NW586" s="528">
        <v>3.5595019995932715E-3</v>
      </c>
      <c r="NX586" s="528">
        <v>4.0465492789733982E-3</v>
      </c>
      <c r="NY586" s="528">
        <v>7.3323256758244682E-3</v>
      </c>
      <c r="NZ586" s="528">
        <v>6.2390390988746151E-3</v>
      </c>
      <c r="OA586" s="528">
        <v>7.7445719069892949E-3</v>
      </c>
      <c r="OB586" s="528">
        <v>7.8299564017522642E-3</v>
      </c>
      <c r="OC586" s="528">
        <v>2.619194236504167E-3</v>
      </c>
      <c r="OD586" s="528">
        <v>4.344004612392355E-3</v>
      </c>
      <c r="OE586" s="528">
        <v>7.8225283640636634E-3</v>
      </c>
      <c r="OF586" s="528">
        <v>7.5880729151025133E-3</v>
      </c>
      <c r="OG586" s="528">
        <v>2.9182309627621472E-2</v>
      </c>
      <c r="OH586" s="528">
        <v>1.0544381999484926E-2</v>
      </c>
      <c r="OI586" s="528">
        <v>6.2850604752862785E-3</v>
      </c>
      <c r="OJ586" s="528">
        <v>1.269807174644348E-2</v>
      </c>
      <c r="OK586" s="528">
        <v>1.0539145088975039</v>
      </c>
      <c r="OL586" s="528">
        <v>2.7444195699336802E-3</v>
      </c>
      <c r="OM586" s="528">
        <v>7.6729538531326892E-3</v>
      </c>
      <c r="ON586" s="528">
        <v>4.1372886482095418E-3</v>
      </c>
      <c r="OO586" s="528">
        <v>3.3528812220340468E-3</v>
      </c>
      <c r="OP586" s="528">
        <v>3.3964338626995441E-3</v>
      </c>
      <c r="OQ586" s="528">
        <v>4.1929686314021971E-3</v>
      </c>
      <c r="OR586" s="528">
        <v>3.0255383470633823E-3</v>
      </c>
      <c r="OS586" s="528">
        <v>3.1481149505116954E-3</v>
      </c>
      <c r="OT586" s="528">
        <v>4.2709976898714598E-3</v>
      </c>
      <c r="OU586" s="528">
        <v>3.5434059726074298E-3</v>
      </c>
      <c r="OV586" s="528">
        <v>2.2128420947287249E-3</v>
      </c>
      <c r="OW586" s="528">
        <v>1.8666436582600401E-3</v>
      </c>
      <c r="OX586" s="528">
        <v>1.3200078221945494E-3</v>
      </c>
      <c r="OY586" s="528">
        <v>2.9367438585387144E-3</v>
      </c>
      <c r="OZ586" s="528">
        <v>3.3421582909052313E-3</v>
      </c>
      <c r="PA586" s="528">
        <v>2.589007589560642E-3</v>
      </c>
      <c r="PB586" s="528">
        <v>2.9324703343823486E-3</v>
      </c>
      <c r="PC586" s="528">
        <v>8.4169444027980614E-3</v>
      </c>
      <c r="PD586" s="528">
        <v>0</v>
      </c>
      <c r="PE586" s="528">
        <v>2.5644033655329392E-3</v>
      </c>
      <c r="PF586" s="528">
        <v>3.9163185409479872E-3</v>
      </c>
      <c r="PG586" s="528">
        <v>4.1784785469306512E-3</v>
      </c>
      <c r="PH586" s="528">
        <v>7.2259538253079195E-3</v>
      </c>
      <c r="PI586" s="528">
        <v>6.7334823086099378E-3</v>
      </c>
      <c r="PJ586" s="528">
        <v>8.0501312367221925E-3</v>
      </c>
      <c r="PK586" s="528">
        <v>8.4412263119450735E-3</v>
      </c>
      <c r="PL586" s="528">
        <v>3.1265221705513557E-3</v>
      </c>
      <c r="PM586" s="528">
        <v>4.4743726189783303E-3</v>
      </c>
      <c r="PN586" s="528">
        <v>8.1667796266851871E-3</v>
      </c>
      <c r="PO586" s="528">
        <v>8.1199798496460421E-3</v>
      </c>
      <c r="PP586" s="528">
        <v>3.0212269791370688E-2</v>
      </c>
      <c r="PQ586" s="528">
        <v>1.086264152287072E-2</v>
      </c>
      <c r="PR586" s="528">
        <v>6.4634053733342058E-3</v>
      </c>
      <c r="PS586" s="528">
        <v>1.2701438837244313E-2</v>
      </c>
      <c r="PT586" s="528">
        <v>1.0582818943368686</v>
      </c>
      <c r="PU586" s="528">
        <v>3.0860060992971656E-3</v>
      </c>
      <c r="PV586" s="528">
        <v>8.0070264959182479E-3</v>
      </c>
      <c r="PW586" s="528">
        <v>4.2667228054440514E-3</v>
      </c>
      <c r="PX586" s="528">
        <v>3.3843345432592585E-3</v>
      </c>
      <c r="PY586" s="528">
        <v>3.457209963571926E-3</v>
      </c>
      <c r="PZ586" s="528">
        <v>4.4171763304557861E-3</v>
      </c>
      <c r="QA586" s="528">
        <v>3.1709015406571309E-3</v>
      </c>
      <c r="QB586" s="528">
        <v>2.9558607385589018E-3</v>
      </c>
      <c r="QC586" s="528">
        <v>4.5614425108012656E-3</v>
      </c>
      <c r="QD586" s="528">
        <v>3.6712836917687872E-3</v>
      </c>
      <c r="QE586" s="528">
        <v>2.3302192469513371E-3</v>
      </c>
      <c r="QF586" s="528">
        <v>1.9444601908037967E-3</v>
      </c>
      <c r="QG586" s="528">
        <v>1.4383094250087403E-3</v>
      </c>
      <c r="QH586" s="528">
        <v>3.042262530248154E-3</v>
      </c>
      <c r="QI586" s="528">
        <v>3.4801177231642663E-3</v>
      </c>
      <c r="QJ586" s="528">
        <v>2.7315981785814305E-3</v>
      </c>
      <c r="QK586" s="528">
        <v>2.9544012801298722E-3</v>
      </c>
      <c r="QL586" s="528">
        <v>9.212831937741835E-3</v>
      </c>
      <c r="QM586" s="528">
        <v>0</v>
      </c>
      <c r="QN586" s="528">
        <v>2.550291027635084E-3</v>
      </c>
      <c r="QO586" s="528">
        <v>3.8625986600207404E-3</v>
      </c>
      <c r="QP586" s="528">
        <v>4.1702432842113642E-3</v>
      </c>
      <c r="QQ586" s="528">
        <v>7.2126772800002919E-3</v>
      </c>
      <c r="QR586" s="528">
        <v>6.7630503751326355E-3</v>
      </c>
      <c r="QS586" s="528">
        <v>8.128722250052494E-3</v>
      </c>
      <c r="QT586" s="528">
        <v>8.3456472509351853E-3</v>
      </c>
      <c r="QU586" s="528">
        <v>2.7650366933591364E-3</v>
      </c>
      <c r="QV586" s="528">
        <v>4.4120207296771781E-3</v>
      </c>
      <c r="QW586" s="528">
        <v>8.0853266304489555E-3</v>
      </c>
      <c r="QX586" s="528">
        <v>8.1233492119593582E-3</v>
      </c>
      <c r="QY586" s="528">
        <v>3.0276662319716721E-2</v>
      </c>
      <c r="QZ586" s="528">
        <v>1.0858896044189185E-2</v>
      </c>
      <c r="RA586" s="528">
        <v>6.3810229158475689E-3</v>
      </c>
      <c r="RB586" s="528">
        <v>1.3041517261099003E-2</v>
      </c>
      <c r="RC586" s="528">
        <v>1.0598376660691655</v>
      </c>
      <c r="RD586" s="528">
        <v>2.9293170880616446E-3</v>
      </c>
      <c r="RE586" s="528">
        <v>7.9140801342140604E-3</v>
      </c>
      <c r="RF586" s="528">
        <v>4.2099926762449733E-3</v>
      </c>
      <c r="RG586" s="528">
        <v>3.2732660859771871E-3</v>
      </c>
      <c r="RH586" s="528">
        <v>3.405425391663591E-3</v>
      </c>
      <c r="RI586" s="528">
        <v>4.3690516180299125E-3</v>
      </c>
      <c r="RJ586" s="528">
        <v>3.1264331263377485E-3</v>
      </c>
      <c r="RK586" s="528">
        <v>2.7107535109260157E-3</v>
      </c>
      <c r="RL586" s="528">
        <v>4.3906320719284183E-3</v>
      </c>
      <c r="RM586" s="528">
        <v>3.6237983987627525E-3</v>
      </c>
      <c r="RN586" s="528">
        <v>2.2762359136506401E-3</v>
      </c>
      <c r="RO586" s="528">
        <v>1.8997604811856884E-3</v>
      </c>
      <c r="RP586" s="528">
        <v>1.3907298393238871E-3</v>
      </c>
      <c r="RQ586" s="528">
        <v>2.9468183077531063E-3</v>
      </c>
      <c r="RR586" s="528">
        <v>3.4076016266389678E-3</v>
      </c>
      <c r="RS586" s="528">
        <v>2.6796969702832345E-3</v>
      </c>
      <c r="RT586" s="528">
        <v>2.8831622138631016E-3</v>
      </c>
      <c r="RU586" s="528">
        <v>9.2609453214545934E-3</v>
      </c>
      <c r="RV586" s="528">
        <v>0</v>
      </c>
      <c r="RW586" s="528">
        <v>2.4849383407103036E-3</v>
      </c>
      <c r="RX586" s="528">
        <v>3.6265110459652353E-3</v>
      </c>
      <c r="RY586" s="528">
        <v>3.9705768111449697E-3</v>
      </c>
      <c r="RZ586" s="528">
        <v>6.9594848732778903E-3</v>
      </c>
      <c r="SA586" s="528">
        <v>6.5326749180345889E-3</v>
      </c>
      <c r="SB586" s="528">
        <v>7.7397742722215583E-3</v>
      </c>
      <c r="SC586" s="528">
        <v>7.7431765807275711E-3</v>
      </c>
      <c r="SD586" s="528">
        <v>4.3393842925144293E-3</v>
      </c>
      <c r="SE586" s="528">
        <v>4.25937034091773E-3</v>
      </c>
      <c r="SF586" s="528">
        <v>7.5615307168668744E-3</v>
      </c>
      <c r="SG586" s="528">
        <v>7.9601657846442905E-3</v>
      </c>
      <c r="SH586" s="528">
        <v>3.0775355451436791E-2</v>
      </c>
      <c r="SI586" s="528">
        <v>1.0867918556594526E-2</v>
      </c>
      <c r="SJ586" s="528">
        <v>6.654842122122126E-3</v>
      </c>
      <c r="SK586" s="528">
        <v>1.2672209532688905E-2</v>
      </c>
      <c r="SL586" s="528">
        <v>1.0559831557342294</v>
      </c>
      <c r="SM586" s="528">
        <v>2.8988777257733943E-3</v>
      </c>
      <c r="SN586" s="528">
        <v>7.5545237713080058E-3</v>
      </c>
      <c r="SO586" s="528">
        <v>4.0721804592287209E-3</v>
      </c>
      <c r="SP586" s="528">
        <v>3.1294631948700904E-3</v>
      </c>
      <c r="SQ586" s="528">
        <v>3.1942104110861957E-3</v>
      </c>
      <c r="SR586" s="528">
        <v>4.1016465184161811E-3</v>
      </c>
      <c r="SS586" s="528">
        <v>3.0454757769761945E-3</v>
      </c>
      <c r="ST586" s="528">
        <v>2.7593362307614662E-3</v>
      </c>
      <c r="SU586" s="528">
        <v>4.6964141816009299E-3</v>
      </c>
      <c r="SV586" s="528">
        <v>3.371659430684017E-3</v>
      </c>
      <c r="SW586" s="528">
        <v>2.1210982312126459E-3</v>
      </c>
      <c r="SX586" s="528">
        <v>1.7149790499805821E-3</v>
      </c>
      <c r="SY586" s="528">
        <v>1.2896043709398632E-3</v>
      </c>
      <c r="SZ586" s="528">
        <v>2.7360602624592173E-3</v>
      </c>
      <c r="TA586" s="528">
        <v>3.1492401540606572E-3</v>
      </c>
      <c r="TB586" s="528">
        <v>2.4682369694076917E-3</v>
      </c>
      <c r="TC586" s="528">
        <v>2.6231782420563072E-3</v>
      </c>
      <c r="TD586" s="528">
        <v>8.3738983130979376E-3</v>
      </c>
      <c r="TE586" s="528">
        <v>0</v>
      </c>
    </row>
    <row r="587" spans="1:525" x14ac:dyDescent="0.3">
      <c r="A587" s="528">
        <v>3.6567650730576308E-2</v>
      </c>
      <c r="B587" s="528">
        <v>4.9276596416560139E-2</v>
      </c>
      <c r="C587" s="528">
        <v>4.2169172990269371E-2</v>
      </c>
      <c r="D587" s="528">
        <v>4.5239150395084679E-2</v>
      </c>
      <c r="E587" s="528">
        <v>3.2061157570630293E-2</v>
      </c>
      <c r="F587" s="528">
        <v>4.1943335892523338E-2</v>
      </c>
      <c r="G587" s="528">
        <v>4.4965881053672718E-2</v>
      </c>
      <c r="H587" s="528">
        <v>4.6931986865299008E-2</v>
      </c>
      <c r="I587" s="528">
        <v>5.2197316815334127E-2</v>
      </c>
      <c r="J587" s="528">
        <v>4.860793629667997E-2</v>
      </c>
      <c r="K587" s="528">
        <v>6.8492330078060118E-2</v>
      </c>
      <c r="L587" s="528">
        <v>5.6317165493930267E-2</v>
      </c>
      <c r="M587" s="528">
        <v>3.4258069314441052E-2</v>
      </c>
      <c r="N587" s="528">
        <v>3.0092084376902514E-2</v>
      </c>
      <c r="O587" s="528">
        <v>3.6569538282193649E-2</v>
      </c>
      <c r="P587" s="528">
        <v>3.4074210945908304E-2</v>
      </c>
      <c r="Q587" s="528">
        <v>1.1918841695896014</v>
      </c>
      <c r="R587" s="528">
        <v>2.5196979690091163E-2</v>
      </c>
      <c r="S587" s="528">
        <v>2.4300034390360395E-2</v>
      </c>
      <c r="T587" s="528">
        <v>2.0741503437743055E-2</v>
      </c>
      <c r="U587" s="528">
        <v>2.6110725098931135E-2</v>
      </c>
      <c r="V587" s="528">
        <v>3.7953472953136405E-2</v>
      </c>
      <c r="W587" s="528">
        <v>2.9039570209195523E-2</v>
      </c>
      <c r="X587" s="528">
        <v>1.7791614781539219E-2</v>
      </c>
      <c r="Y587" s="528">
        <v>1.6355124037904321E-2</v>
      </c>
      <c r="Z587" s="528">
        <v>2.2995430487654091E-2</v>
      </c>
      <c r="AA587" s="528">
        <v>1.92207194291516E-2</v>
      </c>
      <c r="AB587" s="528">
        <v>1.4319205345394066E-2</v>
      </c>
      <c r="AC587" s="528">
        <v>1.371220773283157E-2</v>
      </c>
      <c r="AD587" s="528">
        <v>1.5026764257671014E-2</v>
      </c>
      <c r="AE587" s="528">
        <v>2.5052313093064809E-2</v>
      </c>
      <c r="AF587" s="528">
        <v>2.065256769284745E-2</v>
      </c>
      <c r="AG587" s="528">
        <v>2.4125171041031044E-2</v>
      </c>
      <c r="AH587" s="528">
        <v>3.0205529537314466E-2</v>
      </c>
      <c r="AI587" s="528">
        <v>0</v>
      </c>
      <c r="AJ587" s="528">
        <v>3.7692035461988072E-2</v>
      </c>
      <c r="AK587" s="528">
        <v>5.155922106266312E-2</v>
      </c>
      <c r="AL587" s="528">
        <v>4.361105947127613E-2</v>
      </c>
      <c r="AM587" s="528">
        <v>4.7493062379127371E-2</v>
      </c>
      <c r="AN587" s="528">
        <v>3.2878041143586875E-2</v>
      </c>
      <c r="AO587" s="528">
        <v>4.301492523256982E-2</v>
      </c>
      <c r="AP587" s="528">
        <v>4.7395478232319668E-2</v>
      </c>
      <c r="AQ587" s="528">
        <v>4.9834676575029574E-2</v>
      </c>
      <c r="AR587" s="528">
        <v>5.6114814764769087E-2</v>
      </c>
      <c r="AS587" s="528">
        <v>5.1328931174703926E-2</v>
      </c>
      <c r="AT587" s="528">
        <v>7.1425439853540121E-2</v>
      </c>
      <c r="AU587" s="528">
        <v>5.9280885798114191E-2</v>
      </c>
      <c r="AV587" s="528">
        <v>3.62952946097767E-2</v>
      </c>
      <c r="AW587" s="528">
        <v>3.1276104275195574E-2</v>
      </c>
      <c r="AX587" s="528">
        <v>3.7963269869205674E-2</v>
      </c>
      <c r="AY587" s="528">
        <v>3.5511793240422605E-2</v>
      </c>
      <c r="AZ587" s="528">
        <v>1.2006432682895549</v>
      </c>
      <c r="BA587" s="528">
        <v>2.6395246337407727E-2</v>
      </c>
      <c r="BB587" s="528">
        <v>2.5128565052806029E-2</v>
      </c>
      <c r="BC587" s="528">
        <v>2.1613066486161792E-2</v>
      </c>
      <c r="BD587" s="528">
        <v>2.7318769109782662E-2</v>
      </c>
      <c r="BE587" s="528">
        <v>3.9786418619548035E-2</v>
      </c>
      <c r="BF587" s="528">
        <v>3.0030650013324618E-2</v>
      </c>
      <c r="BG587" s="528">
        <v>1.8064376841592882E-2</v>
      </c>
      <c r="BH587" s="528">
        <v>1.6800754189650231E-2</v>
      </c>
      <c r="BI587" s="528">
        <v>2.3941666374325467E-2</v>
      </c>
      <c r="BJ587" s="528">
        <v>2.0297295860779295E-2</v>
      </c>
      <c r="BK587" s="528">
        <v>1.4675955495129612E-2</v>
      </c>
      <c r="BL587" s="528">
        <v>1.4080101053733952E-2</v>
      </c>
      <c r="BM587" s="528">
        <v>1.5635359151118074E-2</v>
      </c>
      <c r="BN587" s="528">
        <v>2.5713804570534633E-2</v>
      </c>
      <c r="BO587" s="528">
        <v>2.1971276225815004E-2</v>
      </c>
      <c r="BP587" s="528">
        <v>2.4820496188312141E-2</v>
      </c>
      <c r="BQ587" s="528">
        <v>3.0738732030546785E-2</v>
      </c>
      <c r="BR587" s="528">
        <v>0</v>
      </c>
      <c r="BS587" s="528">
        <v>3.6010766504966138E-2</v>
      </c>
      <c r="BT587" s="528">
        <v>5.0543912660157592E-2</v>
      </c>
      <c r="BU587" s="528">
        <v>4.209867902922669E-2</v>
      </c>
      <c r="BV587" s="528">
        <v>4.6641092400462644E-2</v>
      </c>
      <c r="BW587" s="528">
        <v>3.1944248929315411E-2</v>
      </c>
      <c r="BX587" s="528">
        <v>4.1624331413936726E-2</v>
      </c>
      <c r="BY587" s="528">
        <v>4.6301243245535063E-2</v>
      </c>
      <c r="BZ587" s="528">
        <v>4.6681691189182799E-2</v>
      </c>
      <c r="CA587" s="528">
        <v>5.4437227789387574E-2</v>
      </c>
      <c r="CB587" s="528">
        <v>5.0085370818267798E-2</v>
      </c>
      <c r="CC587" s="528">
        <v>6.8768707121575484E-2</v>
      </c>
      <c r="CD587" s="528">
        <v>5.7908244146810832E-2</v>
      </c>
      <c r="CE587" s="528">
        <v>3.5010746308176806E-2</v>
      </c>
      <c r="CF587" s="528">
        <v>3.0432601827782284E-2</v>
      </c>
      <c r="CG587" s="528">
        <v>3.6404250361873988E-2</v>
      </c>
      <c r="CH587" s="528">
        <v>3.4516944513979742E-2</v>
      </c>
      <c r="CI587" s="528">
        <v>1.2034402856645359</v>
      </c>
      <c r="CJ587" s="528">
        <v>2.5650872677331547E-2</v>
      </c>
      <c r="CK587" s="528">
        <v>2.4275005436048405E-2</v>
      </c>
      <c r="CL587" s="528">
        <v>2.0785870415513497E-2</v>
      </c>
      <c r="CM587" s="528">
        <v>2.6565639057212896E-2</v>
      </c>
      <c r="CN587" s="528">
        <v>3.8520990701133136E-2</v>
      </c>
      <c r="CO587" s="528">
        <v>2.8734304357855997E-2</v>
      </c>
      <c r="CP587" s="528">
        <v>1.7289289411778277E-2</v>
      </c>
      <c r="CQ587" s="528">
        <v>1.6376066516960292E-2</v>
      </c>
      <c r="CR587" s="528">
        <v>2.298137449472893E-2</v>
      </c>
      <c r="CS587" s="528">
        <v>1.9490811114741931E-2</v>
      </c>
      <c r="CT587" s="528">
        <v>1.4216614677632628E-2</v>
      </c>
      <c r="CU587" s="528">
        <v>1.3291605156792391E-2</v>
      </c>
      <c r="CV587" s="528">
        <v>1.5305163566861195E-2</v>
      </c>
      <c r="CW587" s="528">
        <v>2.496610929278972E-2</v>
      </c>
      <c r="CX587" s="528">
        <v>2.1473340275731747E-2</v>
      </c>
      <c r="CY587" s="528">
        <v>2.3997071905303684E-2</v>
      </c>
      <c r="CZ587" s="528">
        <v>3.0031736923919042E-2</v>
      </c>
      <c r="DA587" s="528">
        <v>0</v>
      </c>
      <c r="DB587" s="528">
        <v>3.7416551216798093E-2</v>
      </c>
      <c r="DC587" s="528">
        <v>5.2303403042577398E-2</v>
      </c>
      <c r="DD587" s="528">
        <v>4.3566508914210926E-2</v>
      </c>
      <c r="DE587" s="528">
        <v>4.6291406271682281E-2</v>
      </c>
      <c r="DF587" s="528">
        <v>3.2578766180194563E-2</v>
      </c>
      <c r="DG587" s="528">
        <v>4.1792282609282146E-2</v>
      </c>
      <c r="DH587" s="528">
        <v>4.6522930767950971E-2</v>
      </c>
      <c r="DI587" s="528">
        <v>5.3310255810027761E-2</v>
      </c>
      <c r="DJ587" s="528">
        <v>5.419607058484658E-2</v>
      </c>
      <c r="DK587" s="528">
        <v>5.0525626449083129E-2</v>
      </c>
      <c r="DL587" s="528">
        <v>6.9455714647583225E-2</v>
      </c>
      <c r="DM587" s="528">
        <v>5.8235930225845792E-2</v>
      </c>
      <c r="DN587" s="528">
        <v>3.5488254354652346E-2</v>
      </c>
      <c r="DO587" s="528">
        <v>3.048566664338705E-2</v>
      </c>
      <c r="DP587" s="528">
        <v>3.6195225736098673E-2</v>
      </c>
      <c r="DQ587" s="528">
        <v>3.4837201150334486E-2</v>
      </c>
      <c r="DR587" s="528">
        <v>1.2144583794855321</v>
      </c>
      <c r="DS587" s="528">
        <v>2.5526071561236711E-2</v>
      </c>
      <c r="DT587" s="528">
        <v>2.4620910426092314E-2</v>
      </c>
      <c r="DU587" s="528">
        <v>2.1041713617840501E-2</v>
      </c>
      <c r="DV587" s="528">
        <v>2.6930064442282742E-2</v>
      </c>
      <c r="DW587" s="528">
        <v>3.9258507728140365E-2</v>
      </c>
      <c r="DX587" s="528">
        <v>2.9279806101953697E-2</v>
      </c>
      <c r="DY587" s="528">
        <v>1.7764294344439168E-2</v>
      </c>
      <c r="DZ587" s="528">
        <v>1.6528200880534989E-2</v>
      </c>
      <c r="EA587" s="528">
        <v>2.3196376910802723E-2</v>
      </c>
      <c r="EB587" s="528">
        <v>1.8533826338192675E-2</v>
      </c>
      <c r="EC587" s="528">
        <v>1.4217979912294253E-2</v>
      </c>
      <c r="ED587" s="528">
        <v>1.3143488322153262E-2</v>
      </c>
      <c r="EE587" s="528">
        <v>1.544037789154862E-2</v>
      </c>
      <c r="EF587" s="528">
        <v>2.6102856454122796E-2</v>
      </c>
      <c r="EG587" s="528">
        <v>2.1822848984534009E-2</v>
      </c>
      <c r="EH587" s="528">
        <v>2.3767534065123372E-2</v>
      </c>
      <c r="EI587" s="528">
        <v>2.9709283512392104E-2</v>
      </c>
      <c r="EJ587" s="528">
        <v>0</v>
      </c>
      <c r="EK587" s="528">
        <v>3.1440554401740227E-2</v>
      </c>
      <c r="EL587" s="528">
        <v>4.5643838112123809E-2</v>
      </c>
      <c r="EM587" s="528">
        <v>3.7269271635436252E-2</v>
      </c>
      <c r="EN587" s="528">
        <v>4.1864477102515216E-2</v>
      </c>
      <c r="EO587" s="528">
        <v>2.9417584475106145E-2</v>
      </c>
      <c r="EP587" s="528">
        <v>3.5447848593079076E-2</v>
      </c>
      <c r="EQ587" s="528">
        <v>3.9956540078774264E-2</v>
      </c>
      <c r="ER587" s="528">
        <v>3.6427619414464311E-2</v>
      </c>
      <c r="ES587" s="528">
        <v>4.6371164675769704E-2</v>
      </c>
      <c r="ET587" s="528">
        <v>4.3673635576801158E-2</v>
      </c>
      <c r="EU587" s="528">
        <v>6.0028738045858572E-2</v>
      </c>
      <c r="EV587" s="528">
        <v>5.0462687700144448E-2</v>
      </c>
      <c r="EW587" s="528">
        <v>3.1425599607410939E-2</v>
      </c>
      <c r="EX587" s="528">
        <v>2.5326082465128099E-2</v>
      </c>
      <c r="EY587" s="528">
        <v>3.0969731469444074E-2</v>
      </c>
      <c r="EZ587" s="528">
        <v>3.0869601560057209E-2</v>
      </c>
      <c r="FA587" s="528">
        <v>1.1872428694531467</v>
      </c>
      <c r="FB587" s="528">
        <v>2.2269290970192087E-2</v>
      </c>
      <c r="FC587" s="528">
        <v>2.1874061472494526E-2</v>
      </c>
      <c r="FD587" s="528">
        <v>1.8757516403815597E-2</v>
      </c>
      <c r="FE587" s="528">
        <v>2.4136486692462891E-2</v>
      </c>
      <c r="FF587" s="528">
        <v>3.4346742666992676E-2</v>
      </c>
      <c r="FG587" s="528">
        <v>2.4903174686656405E-2</v>
      </c>
      <c r="FH587" s="528">
        <v>1.460097435140437E-2</v>
      </c>
      <c r="FI587" s="528">
        <v>1.4160755104848478E-2</v>
      </c>
      <c r="FJ587" s="528">
        <v>2.015817548803308E-2</v>
      </c>
      <c r="FK587" s="528">
        <v>1.6233788930755607E-2</v>
      </c>
      <c r="FL587" s="528">
        <v>1.2780976581370273E-2</v>
      </c>
      <c r="FM587" s="528">
        <v>1.212432094557103E-2</v>
      </c>
      <c r="FN587" s="528">
        <v>1.3454476165959177E-2</v>
      </c>
      <c r="FO587" s="528">
        <v>2.2451914734335818E-2</v>
      </c>
      <c r="FP587" s="528">
        <v>1.8274568796601748E-2</v>
      </c>
      <c r="FQ587" s="528">
        <v>1.9972469947802496E-2</v>
      </c>
      <c r="FR587" s="528">
        <v>2.4420727531044781E-2</v>
      </c>
      <c r="FS587" s="528">
        <v>0</v>
      </c>
      <c r="FT587" s="528">
        <v>3.1629575525418195E-2</v>
      </c>
      <c r="FU587" s="528">
        <v>4.8334436046163907E-2</v>
      </c>
      <c r="FV587" s="528">
        <v>3.8657782393552616E-2</v>
      </c>
      <c r="FW587" s="528">
        <v>4.2963162631517789E-2</v>
      </c>
      <c r="FX587" s="528">
        <v>3.0460429512481454E-2</v>
      </c>
      <c r="FY587" s="528">
        <v>3.8295557541278301E-2</v>
      </c>
      <c r="FZ587" s="528">
        <v>4.1520813579078983E-2</v>
      </c>
      <c r="GA587" s="528">
        <v>2.7096637765033599E-2</v>
      </c>
      <c r="GB587" s="528">
        <v>4.6204256775282039E-2</v>
      </c>
      <c r="GC587" s="528">
        <v>4.4204182420002541E-2</v>
      </c>
      <c r="GD587" s="528">
        <v>6.5758021742900366E-2</v>
      </c>
      <c r="GE587" s="528">
        <v>4.8940663773736237E-2</v>
      </c>
      <c r="GF587" s="528">
        <v>3.1236553797096073E-2</v>
      </c>
      <c r="GG587" s="528">
        <v>2.4140683191459993E-2</v>
      </c>
      <c r="GH587" s="528">
        <v>3.2559143500204404E-2</v>
      </c>
      <c r="GI587" s="528">
        <v>3.1609165575465149E-2</v>
      </c>
      <c r="GJ587" s="528">
        <v>1.2031112443412391</v>
      </c>
      <c r="GK587" s="528">
        <v>2.2848875420842785E-2</v>
      </c>
      <c r="GL587" s="528">
        <v>2.1895028650048005E-2</v>
      </c>
      <c r="GM587" s="528">
        <v>1.7920056725982549E-2</v>
      </c>
      <c r="GN587" s="528">
        <v>2.5890447071933817E-2</v>
      </c>
      <c r="GO587" s="528">
        <v>3.2467102824241645E-2</v>
      </c>
      <c r="GP587" s="528">
        <v>2.5514944904609597E-2</v>
      </c>
      <c r="GQ587" s="528">
        <v>1.5311294148752465E-2</v>
      </c>
      <c r="GR587" s="528">
        <v>1.4544605113896984E-2</v>
      </c>
      <c r="GS587" s="528">
        <v>2.0970398645361009E-2</v>
      </c>
      <c r="GT587" s="528">
        <v>1.6818839887823237E-2</v>
      </c>
      <c r="GU587" s="528">
        <v>1.2983940275983274E-2</v>
      </c>
      <c r="GV587" s="528">
        <v>1.3428847537520402E-2</v>
      </c>
      <c r="GW587" s="528">
        <v>1.3610404284022163E-2</v>
      </c>
      <c r="GX587" s="528">
        <v>2.1422228972264382E-2</v>
      </c>
      <c r="GY587" s="528">
        <v>2.011828061288554E-2</v>
      </c>
      <c r="GZ587" s="528">
        <v>2.0878211256545102E-2</v>
      </c>
      <c r="HA587" s="528">
        <v>2.6548978714457234E-2</v>
      </c>
      <c r="HB587" s="528">
        <v>0</v>
      </c>
      <c r="HC587" s="528">
        <v>3.1477959687360217E-2</v>
      </c>
      <c r="HD587" s="528">
        <v>4.7818802068064062E-2</v>
      </c>
      <c r="HE587" s="528">
        <v>4.0021873904838037E-2</v>
      </c>
      <c r="HF587" s="528">
        <v>4.3606550813628291E-2</v>
      </c>
      <c r="HG587" s="528">
        <v>3.191672967811246E-2</v>
      </c>
      <c r="HH587" s="528">
        <v>3.951833391470095E-2</v>
      </c>
      <c r="HI587" s="528">
        <v>4.2817823935684354E-2</v>
      </c>
      <c r="HJ587" s="528">
        <v>3.0501429612487908E-2</v>
      </c>
      <c r="HK587" s="528">
        <v>4.6538918057789175E-2</v>
      </c>
      <c r="HL587" s="528">
        <v>4.549649686385164E-2</v>
      </c>
      <c r="HM587" s="528">
        <v>6.944143568350325E-2</v>
      </c>
      <c r="HN587" s="528">
        <v>4.9855021670442069E-2</v>
      </c>
      <c r="HO587" s="528">
        <v>3.2154351517348856E-2</v>
      </c>
      <c r="HP587" s="528">
        <v>2.5172394654153503E-2</v>
      </c>
      <c r="HQ587" s="528">
        <v>3.2254820994900936E-2</v>
      </c>
      <c r="HR587" s="528">
        <v>3.2785347817644507E-2</v>
      </c>
      <c r="HS587" s="528">
        <v>1.201771261351376</v>
      </c>
      <c r="HT587" s="528">
        <v>2.3451566539407474E-2</v>
      </c>
      <c r="HU587" s="528">
        <v>2.2416605970418294E-2</v>
      </c>
      <c r="HV587" s="528">
        <v>1.8332272440694485E-2</v>
      </c>
      <c r="HW587" s="528">
        <v>2.6559875494891496E-2</v>
      </c>
      <c r="HX587" s="528">
        <v>3.3312160399771418E-2</v>
      </c>
      <c r="HY587" s="528">
        <v>2.5997584405296474E-2</v>
      </c>
      <c r="HZ587" s="528">
        <v>1.4992772561017654E-2</v>
      </c>
      <c r="IA587" s="528">
        <v>1.5785703440239225E-2</v>
      </c>
      <c r="IB587" s="528">
        <v>2.1606172019423543E-2</v>
      </c>
      <c r="IC587" s="528">
        <v>1.7442730124839382E-2</v>
      </c>
      <c r="ID587" s="528">
        <v>1.3465328482529345E-2</v>
      </c>
      <c r="IE587" s="528">
        <v>1.2746368375605416E-2</v>
      </c>
      <c r="IF587" s="528">
        <v>1.3968850997723461E-2</v>
      </c>
      <c r="IG587" s="528">
        <v>2.2284829095141644E-2</v>
      </c>
      <c r="IH587" s="528">
        <v>2.0314020000236709E-2</v>
      </c>
      <c r="II587" s="528">
        <v>2.0937590385565984E-2</v>
      </c>
      <c r="IJ587" s="528">
        <v>2.6881055889243288E-2</v>
      </c>
      <c r="IK587" s="528">
        <v>0</v>
      </c>
      <c r="IL587" s="528">
        <v>3.3236719556294217E-2</v>
      </c>
      <c r="IM587" s="528">
        <v>4.8188922221080108E-2</v>
      </c>
      <c r="IN587" s="528">
        <v>4.1690101717770774E-2</v>
      </c>
      <c r="IO587" s="528">
        <v>4.3120578648625438E-2</v>
      </c>
      <c r="IP587" s="528">
        <v>3.2142690472346136E-2</v>
      </c>
      <c r="IQ587" s="528">
        <v>4.1826600608528927E-2</v>
      </c>
      <c r="IR587" s="528">
        <v>4.5379296093679689E-2</v>
      </c>
      <c r="IS587" s="528">
        <v>3.0064600639939067E-2</v>
      </c>
      <c r="IT587" s="528">
        <v>4.6565308743455637E-2</v>
      </c>
      <c r="IU587" s="528">
        <v>4.6008181920385909E-2</v>
      </c>
      <c r="IV587" s="528">
        <v>6.9501173220923002E-2</v>
      </c>
      <c r="IW587" s="528">
        <v>5.2383485439559188E-2</v>
      </c>
      <c r="IX587" s="528">
        <v>3.3907395335781652E-2</v>
      </c>
      <c r="IY587" s="528">
        <v>2.6112177066070646E-2</v>
      </c>
      <c r="IZ587" s="528">
        <v>3.396232636967441E-2</v>
      </c>
      <c r="JA587" s="528">
        <v>3.4586433071217622E-2</v>
      </c>
      <c r="JB587" s="528">
        <v>1.2107668449549103</v>
      </c>
      <c r="JC587" s="528">
        <v>2.4039668326535577E-2</v>
      </c>
      <c r="JD587" s="528">
        <v>2.3207472880309703E-2</v>
      </c>
      <c r="JE587" s="528">
        <v>1.8517075802826844E-2</v>
      </c>
      <c r="JF587" s="528">
        <v>2.725508675021485E-2</v>
      </c>
      <c r="JG587" s="528">
        <v>3.3312925422963754E-2</v>
      </c>
      <c r="JH587" s="528">
        <v>2.572539041612602E-2</v>
      </c>
      <c r="JI587" s="528">
        <v>1.5329335607395746E-2</v>
      </c>
      <c r="JJ587" s="528">
        <v>1.5771217459941214E-2</v>
      </c>
      <c r="JK587" s="528">
        <v>2.1909368730698216E-2</v>
      </c>
      <c r="JL587" s="528">
        <v>1.8009032141272949E-2</v>
      </c>
      <c r="JM587" s="528">
        <v>1.3209106770261367E-2</v>
      </c>
      <c r="JN587" s="528">
        <v>1.2860522724634305E-2</v>
      </c>
      <c r="JO587" s="528">
        <v>1.4097498604125295E-2</v>
      </c>
      <c r="JP587" s="528">
        <v>2.3641773510829692E-2</v>
      </c>
      <c r="JQ587" s="528">
        <v>2.0628636546840207E-2</v>
      </c>
      <c r="JR587" s="528">
        <v>2.0822273864743994E-2</v>
      </c>
      <c r="JS587" s="528">
        <v>2.8133987293748493E-2</v>
      </c>
      <c r="JT587" s="528">
        <v>0</v>
      </c>
      <c r="JU587" s="528">
        <v>3.4179430311949394E-2</v>
      </c>
      <c r="JV587" s="528">
        <v>5.0232571904152361E-2</v>
      </c>
      <c r="JW587" s="528">
        <v>4.1747820812409277E-2</v>
      </c>
      <c r="JX587" s="528">
        <v>4.3691650063528584E-2</v>
      </c>
      <c r="JY587" s="528">
        <v>3.1911110911160744E-2</v>
      </c>
      <c r="JZ587" s="528">
        <v>4.2072256898369902E-2</v>
      </c>
      <c r="KA587" s="528">
        <v>4.5452945896647765E-2</v>
      </c>
      <c r="KB587" s="528">
        <v>2.8360877067813872E-2</v>
      </c>
      <c r="KC587" s="528">
        <v>4.6504197086950541E-2</v>
      </c>
      <c r="KD587" s="528">
        <v>4.5723080894356012E-2</v>
      </c>
      <c r="KE587" s="528">
        <v>6.9950789362096727E-2</v>
      </c>
      <c r="KF587" s="528">
        <v>5.1487646448645306E-2</v>
      </c>
      <c r="KG587" s="528">
        <v>3.2835189627069411E-2</v>
      </c>
      <c r="KH587" s="528">
        <v>2.5514096304733065E-2</v>
      </c>
      <c r="KI587" s="528">
        <v>3.375991011808982E-2</v>
      </c>
      <c r="KJ587" s="528">
        <v>3.4811778860680855E-2</v>
      </c>
      <c r="KK587" s="528">
        <v>1.2116872504735006</v>
      </c>
      <c r="KL587" s="528">
        <v>2.4097317530397639E-2</v>
      </c>
      <c r="KM587" s="528">
        <v>2.3063867886245384E-2</v>
      </c>
      <c r="KN587" s="528">
        <v>1.8596134229596568E-2</v>
      </c>
      <c r="KO587" s="528">
        <v>2.7389307961920805E-2</v>
      </c>
      <c r="KP587" s="528">
        <v>3.3294183037103325E-2</v>
      </c>
      <c r="KQ587" s="528">
        <v>2.5673691460088726E-2</v>
      </c>
      <c r="KR587" s="528">
        <v>1.5832935091068544E-2</v>
      </c>
      <c r="KS587" s="528">
        <v>1.5234843030208854E-2</v>
      </c>
      <c r="KT587" s="528">
        <v>2.194521539274457E-2</v>
      </c>
      <c r="KU587" s="528">
        <v>1.7670039898784882E-2</v>
      </c>
      <c r="KV587" s="528">
        <v>1.3294740601068904E-2</v>
      </c>
      <c r="KW587" s="528">
        <v>1.2825419826805786E-2</v>
      </c>
      <c r="KX587" s="528">
        <v>1.4083447700701116E-2</v>
      </c>
      <c r="KY587" s="528">
        <v>2.3579621089123124E-2</v>
      </c>
      <c r="KZ587" s="528">
        <v>2.1271791640925884E-2</v>
      </c>
      <c r="LA587" s="528">
        <v>2.0511281914794732E-2</v>
      </c>
      <c r="LB587" s="528">
        <v>2.8036583595326844E-2</v>
      </c>
      <c r="LC587" s="528">
        <v>0</v>
      </c>
      <c r="LD587" s="528">
        <v>3.3390472209187921E-2</v>
      </c>
      <c r="LE587" s="528">
        <v>6.0516653200150955E-2</v>
      </c>
      <c r="LF587" s="528">
        <v>4.2476394109435052E-2</v>
      </c>
      <c r="LG587" s="528">
        <v>4.4185157170984805E-2</v>
      </c>
      <c r="LH587" s="528">
        <v>3.3752527411233253E-2</v>
      </c>
      <c r="LI587" s="528">
        <v>4.2458431032545006E-2</v>
      </c>
      <c r="LJ587" s="528">
        <v>4.7717402351242784E-2</v>
      </c>
      <c r="LK587" s="528">
        <v>3.1292301100559076E-2</v>
      </c>
      <c r="LL587" s="528">
        <v>4.7910032308363243E-2</v>
      </c>
      <c r="LM587" s="528">
        <v>4.7687827541037134E-2</v>
      </c>
      <c r="LN587" s="528">
        <v>7.1551249385765486E-2</v>
      </c>
      <c r="LO587" s="528">
        <v>5.4008489955701136E-2</v>
      </c>
      <c r="LP587" s="528">
        <v>3.4526908564495112E-2</v>
      </c>
      <c r="LQ587" s="528">
        <v>2.5331196316425327E-2</v>
      </c>
      <c r="LR587" s="528">
        <v>3.5095688879119451E-2</v>
      </c>
      <c r="LS587" s="528">
        <v>3.6727584422160453E-2</v>
      </c>
      <c r="LT587" s="528">
        <v>1.2107890160294774</v>
      </c>
      <c r="LU587" s="528">
        <v>2.4656271940317311E-2</v>
      </c>
      <c r="LV587" s="528">
        <v>2.4250981607534035E-2</v>
      </c>
      <c r="LW587" s="528">
        <v>1.9674550992536295E-2</v>
      </c>
      <c r="LX587" s="528">
        <v>2.9144846703737674E-2</v>
      </c>
      <c r="LY587" s="528">
        <v>3.38142527359118E-2</v>
      </c>
      <c r="LZ587" s="528">
        <v>2.7312422838988111E-2</v>
      </c>
      <c r="MA587" s="528">
        <v>1.5390291625302754E-2</v>
      </c>
      <c r="MB587" s="528">
        <v>1.5446277181087553E-2</v>
      </c>
      <c r="MC587" s="528">
        <v>2.2817929616641114E-2</v>
      </c>
      <c r="MD587" s="528">
        <v>1.8017316998846383E-2</v>
      </c>
      <c r="ME587" s="528">
        <v>1.3379219791969118E-2</v>
      </c>
      <c r="MF587" s="528">
        <v>1.3152793971554144E-2</v>
      </c>
      <c r="MG587" s="528">
        <v>1.4734609496811357E-2</v>
      </c>
      <c r="MH587" s="528">
        <v>2.4483649721740202E-2</v>
      </c>
      <c r="MI587" s="528">
        <v>2.2169574481173994E-2</v>
      </c>
      <c r="MJ587" s="528">
        <v>2.1627138373615108E-2</v>
      </c>
      <c r="MK587" s="528">
        <v>2.971673684824647E-2</v>
      </c>
      <c r="ML587" s="528">
        <v>0</v>
      </c>
      <c r="MM587" s="528">
        <v>3.4247402797220619E-2</v>
      </c>
      <c r="MN587" s="528">
        <v>7.8306446473352928E-2</v>
      </c>
      <c r="MO587" s="528">
        <v>4.41374378105844E-2</v>
      </c>
      <c r="MP587" s="528">
        <v>4.5044581193088157E-2</v>
      </c>
      <c r="MQ587" s="528">
        <v>3.4667002780095477E-2</v>
      </c>
      <c r="MR587" s="528">
        <v>4.475895849395109E-2</v>
      </c>
      <c r="MS587" s="528">
        <v>4.9863119937804734E-2</v>
      </c>
      <c r="MT587" s="528">
        <v>3.4460259091579029E-2</v>
      </c>
      <c r="MU587" s="528">
        <v>4.96156229803289E-2</v>
      </c>
      <c r="MV587" s="528">
        <v>4.9153871693752099E-2</v>
      </c>
      <c r="MW587" s="528">
        <v>7.6398295970098215E-2</v>
      </c>
      <c r="MX587" s="528">
        <v>5.6146196106590641E-2</v>
      </c>
      <c r="MY587" s="528">
        <v>3.5459222982456691E-2</v>
      </c>
      <c r="MZ587" s="528">
        <v>2.6212331099267006E-2</v>
      </c>
      <c r="NA587" s="528">
        <v>3.5179818662866819E-2</v>
      </c>
      <c r="NB587" s="528">
        <v>3.7067002500107658E-2</v>
      </c>
      <c r="NC587" s="528">
        <v>1.2250766982608805</v>
      </c>
      <c r="ND587" s="528">
        <v>2.5888567829148487E-2</v>
      </c>
      <c r="NE587" s="528">
        <v>2.5164749123517547E-2</v>
      </c>
      <c r="NF587" s="528">
        <v>2.079798465308549E-2</v>
      </c>
      <c r="NG587" s="528">
        <v>3.0997597383563915E-2</v>
      </c>
      <c r="NH587" s="528">
        <v>3.5399961887631441E-2</v>
      </c>
      <c r="NI587" s="528">
        <v>2.7269656746733439E-2</v>
      </c>
      <c r="NJ587" s="528">
        <v>1.5379694953521554E-2</v>
      </c>
      <c r="NK587" s="528">
        <v>1.6936980814966154E-2</v>
      </c>
      <c r="NL587" s="528">
        <v>2.4228720838249538E-2</v>
      </c>
      <c r="NM587" s="528">
        <v>1.941530748328554E-2</v>
      </c>
      <c r="NN587" s="528">
        <v>1.4463073548055148E-2</v>
      </c>
      <c r="NO587" s="528">
        <v>1.3645333472582231E-2</v>
      </c>
      <c r="NP587" s="528">
        <v>1.5550987619350439E-2</v>
      </c>
      <c r="NQ587" s="528">
        <v>2.499790490072494E-2</v>
      </c>
      <c r="NR587" s="528">
        <v>2.2179894728693181E-2</v>
      </c>
      <c r="NS587" s="528">
        <v>2.3273792605994947E-2</v>
      </c>
      <c r="NT587" s="528">
        <v>3.0391228773185158E-2</v>
      </c>
      <c r="NU587" s="528">
        <v>0</v>
      </c>
      <c r="NV587" s="528">
        <v>3.512819531778047E-2</v>
      </c>
      <c r="NW587" s="528">
        <v>7.4769381999010079E-2</v>
      </c>
      <c r="NX587" s="528">
        <v>4.4665778218637021E-2</v>
      </c>
      <c r="NY587" s="528">
        <v>4.544865855804061E-2</v>
      </c>
      <c r="NZ587" s="528">
        <v>3.4895182514631487E-2</v>
      </c>
      <c r="OA587" s="528">
        <v>4.469507565371978E-2</v>
      </c>
      <c r="OB587" s="528">
        <v>5.2124459428238561E-2</v>
      </c>
      <c r="OC587" s="528">
        <v>3.3495660302850616E-2</v>
      </c>
      <c r="OD587" s="528">
        <v>4.9830550487633636E-2</v>
      </c>
      <c r="OE587" s="528">
        <v>4.8850512130629867E-2</v>
      </c>
      <c r="OF587" s="528">
        <v>8.0157613518715046E-2</v>
      </c>
      <c r="OG587" s="528">
        <v>5.3304022925844248E-2</v>
      </c>
      <c r="OH587" s="528">
        <v>3.4398726931217184E-2</v>
      </c>
      <c r="OI587" s="528">
        <v>2.532661308933384E-2</v>
      </c>
      <c r="OJ587" s="528">
        <v>3.3805856975481156E-2</v>
      </c>
      <c r="OK587" s="528">
        <v>3.6646812140953722E-2</v>
      </c>
      <c r="OL587" s="528">
        <v>1.2536207105991748</v>
      </c>
      <c r="OM587" s="528">
        <v>2.5859975283497101E-2</v>
      </c>
      <c r="ON587" s="528">
        <v>2.4742881069780526E-2</v>
      </c>
      <c r="OO587" s="528">
        <v>2.007481204158371E-2</v>
      </c>
      <c r="OP587" s="528">
        <v>3.0513990566452875E-2</v>
      </c>
      <c r="OQ587" s="528">
        <v>3.5168064050720295E-2</v>
      </c>
      <c r="OR587" s="528">
        <v>2.6944902021367369E-2</v>
      </c>
      <c r="OS587" s="528">
        <v>1.6043411436156025E-2</v>
      </c>
      <c r="OT587" s="528">
        <v>1.6485918636430681E-2</v>
      </c>
      <c r="OU587" s="528">
        <v>2.4884442951032135E-2</v>
      </c>
      <c r="OV587" s="528">
        <v>1.8987164253875713E-2</v>
      </c>
      <c r="OW587" s="528">
        <v>1.3718499916679294E-2</v>
      </c>
      <c r="OX587" s="528">
        <v>1.3438654978350405E-2</v>
      </c>
      <c r="OY587" s="528">
        <v>1.5567903246149092E-2</v>
      </c>
      <c r="OZ587" s="528">
        <v>2.5223107045030498E-2</v>
      </c>
      <c r="PA587" s="528">
        <v>2.2278992521630441E-2</v>
      </c>
      <c r="PB587" s="528">
        <v>2.2682876046324532E-2</v>
      </c>
      <c r="PC587" s="528">
        <v>3.0789560829711179E-2</v>
      </c>
      <c r="PD587" s="528">
        <v>0</v>
      </c>
      <c r="PE587" s="528">
        <v>3.4142181999740458E-2</v>
      </c>
      <c r="PF587" s="528">
        <v>7.7961223501394575E-2</v>
      </c>
      <c r="PG587" s="528">
        <v>4.3792542392600102E-2</v>
      </c>
      <c r="PH587" s="528">
        <v>4.4881913182282497E-2</v>
      </c>
      <c r="PI587" s="528">
        <v>3.4159413844660237E-2</v>
      </c>
      <c r="PJ587" s="528">
        <v>4.4223084603154716E-2</v>
      </c>
      <c r="PK587" s="528">
        <v>5.120011576801959E-2</v>
      </c>
      <c r="PL587" s="528">
        <v>3.7291289551168276E-2</v>
      </c>
      <c r="PM587" s="528">
        <v>4.8751826353339474E-2</v>
      </c>
      <c r="PN587" s="528">
        <v>4.8412950671245812E-2</v>
      </c>
      <c r="PO587" s="528">
        <v>7.8534114087095624E-2</v>
      </c>
      <c r="PP587" s="528">
        <v>5.2252710759268649E-2</v>
      </c>
      <c r="PQ587" s="528">
        <v>3.3748247018288616E-2</v>
      </c>
      <c r="PR587" s="528">
        <v>2.4878164641614509E-2</v>
      </c>
      <c r="PS587" s="528">
        <v>3.3040054684445971E-2</v>
      </c>
      <c r="PT587" s="528">
        <v>3.6793733995121508E-2</v>
      </c>
      <c r="PU587" s="528">
        <v>1.2727739915112446</v>
      </c>
      <c r="PV587" s="528">
        <v>2.5458425884612747E-2</v>
      </c>
      <c r="PW587" s="528">
        <v>2.4460227953878085E-2</v>
      </c>
      <c r="PX587" s="528">
        <v>1.9776094043756878E-2</v>
      </c>
      <c r="PY587" s="528">
        <v>3.0693961096345448E-2</v>
      </c>
      <c r="PZ587" s="528">
        <v>3.4654184915914238E-2</v>
      </c>
      <c r="QA587" s="528">
        <v>2.7121775626218158E-2</v>
      </c>
      <c r="QB587" s="528">
        <v>1.5032100007997465E-2</v>
      </c>
      <c r="QC587" s="528">
        <v>1.6699683444659184E-2</v>
      </c>
      <c r="QD587" s="528">
        <v>2.5448862961880335E-2</v>
      </c>
      <c r="QE587" s="528">
        <v>1.9242048455349176E-2</v>
      </c>
      <c r="QF587" s="528">
        <v>1.377152254676739E-2</v>
      </c>
      <c r="QG587" s="528">
        <v>1.3902486269423888E-2</v>
      </c>
      <c r="QH587" s="528">
        <v>1.5462360841466455E-2</v>
      </c>
      <c r="QI587" s="528">
        <v>2.5788512129639212E-2</v>
      </c>
      <c r="QJ587" s="528">
        <v>2.2608253994638863E-2</v>
      </c>
      <c r="QK587" s="528">
        <v>2.2747379673107131E-2</v>
      </c>
      <c r="QL587" s="528">
        <v>3.1339903755956564E-2</v>
      </c>
      <c r="QM587" s="528">
        <v>0</v>
      </c>
      <c r="QN587" s="528">
        <v>3.5215486588023731E-2</v>
      </c>
      <c r="QO587" s="528">
        <v>7.7809195877591122E-2</v>
      </c>
      <c r="QP587" s="528">
        <v>4.5318171237351386E-2</v>
      </c>
      <c r="QQ587" s="528">
        <v>4.6308802562126737E-2</v>
      </c>
      <c r="QR587" s="528">
        <v>3.5447673321365357E-2</v>
      </c>
      <c r="QS587" s="528">
        <v>4.5100618809405676E-2</v>
      </c>
      <c r="QT587" s="528">
        <v>5.2244445327375405E-2</v>
      </c>
      <c r="QU587" s="528">
        <v>3.3356944612034867E-2</v>
      </c>
      <c r="QV587" s="528">
        <v>5.0227659346761579E-2</v>
      </c>
      <c r="QW587" s="528">
        <v>4.9894205039533554E-2</v>
      </c>
      <c r="QX587" s="528">
        <v>8.0175977908141058E-2</v>
      </c>
      <c r="QY587" s="528">
        <v>5.4167473130139518E-2</v>
      </c>
      <c r="QZ587" s="528">
        <v>3.5100850560022476E-2</v>
      </c>
      <c r="RA587" s="528">
        <v>2.5358548023231401E-2</v>
      </c>
      <c r="RB587" s="528">
        <v>3.4722081610571283E-2</v>
      </c>
      <c r="RC587" s="528">
        <v>3.8307679990656131E-2</v>
      </c>
      <c r="RD587" s="528">
        <v>1.268775156339891</v>
      </c>
      <c r="RE587" s="528">
        <v>2.6049319276285017E-2</v>
      </c>
      <c r="RF587" s="528">
        <v>2.4395223828853028E-2</v>
      </c>
      <c r="RG587" s="528">
        <v>1.9906518500852094E-2</v>
      </c>
      <c r="RH587" s="528">
        <v>3.163429511843191E-2</v>
      </c>
      <c r="RI587" s="528">
        <v>3.5599035435686641E-2</v>
      </c>
      <c r="RJ587" s="528">
        <v>2.7744662286857381E-2</v>
      </c>
      <c r="RK587" s="528">
        <v>1.4326655444680916E-2</v>
      </c>
      <c r="RL587" s="528">
        <v>1.7376779356650687E-2</v>
      </c>
      <c r="RM587" s="528">
        <v>2.6366903640702107E-2</v>
      </c>
      <c r="RN587" s="528">
        <v>1.9625319787633513E-2</v>
      </c>
      <c r="RO587" s="528">
        <v>1.3979491504999145E-2</v>
      </c>
      <c r="RP587" s="528">
        <v>1.3746244094128911E-2</v>
      </c>
      <c r="RQ587" s="528">
        <v>1.5516337872212401E-2</v>
      </c>
      <c r="RR587" s="528">
        <v>2.6239101614764986E-2</v>
      </c>
      <c r="RS587" s="528">
        <v>2.3314519663911227E-2</v>
      </c>
      <c r="RT587" s="528">
        <v>2.3006839228373297E-2</v>
      </c>
      <c r="RU587" s="528">
        <v>3.2524553621300308E-2</v>
      </c>
      <c r="RV587" s="528">
        <v>0</v>
      </c>
      <c r="RW587" s="528">
        <v>3.4834903979514463E-2</v>
      </c>
      <c r="RX587" s="528">
        <v>7.2387534267211437E-2</v>
      </c>
      <c r="RY587" s="528">
        <v>4.516380780743693E-2</v>
      </c>
      <c r="RZ587" s="528">
        <v>4.5970614949640359E-2</v>
      </c>
      <c r="SA587" s="528">
        <v>3.5475431632533257E-2</v>
      </c>
      <c r="SB587" s="528">
        <v>4.4407697299443591E-2</v>
      </c>
      <c r="SC587" s="528">
        <v>5.1384425485266845E-2</v>
      </c>
      <c r="SD587" s="528">
        <v>4.4857091351275601E-2</v>
      </c>
      <c r="SE587" s="528">
        <v>4.9342272651134556E-2</v>
      </c>
      <c r="SF587" s="528">
        <v>4.8874375732738527E-2</v>
      </c>
      <c r="SG587" s="528">
        <v>7.9201906287825349E-2</v>
      </c>
      <c r="SH587" s="528">
        <v>5.5714566609996935E-2</v>
      </c>
      <c r="SI587" s="528">
        <v>3.5527082155098068E-2</v>
      </c>
      <c r="SJ587" s="528">
        <v>2.6188886449925477E-2</v>
      </c>
      <c r="SK587" s="528">
        <v>3.5310753782404412E-2</v>
      </c>
      <c r="SL587" s="528">
        <v>3.7200134973295225E-2</v>
      </c>
      <c r="SM587" s="528">
        <v>1.281251315656748</v>
      </c>
      <c r="SN587" s="528">
        <v>2.5255147634202037E-2</v>
      </c>
      <c r="SO587" s="528">
        <v>2.4456287622447698E-2</v>
      </c>
      <c r="SP587" s="528">
        <v>1.9602041305065571E-2</v>
      </c>
      <c r="SQ587" s="528">
        <v>3.0756218844385706E-2</v>
      </c>
      <c r="SR587" s="528">
        <v>3.4911026541931109E-2</v>
      </c>
      <c r="SS587" s="528">
        <v>2.7368310145780832E-2</v>
      </c>
      <c r="ST587" s="528">
        <v>1.4650270000908685E-2</v>
      </c>
      <c r="SU587" s="528">
        <v>1.7422183134353831E-2</v>
      </c>
      <c r="SV587" s="528">
        <v>2.5399870876175984E-2</v>
      </c>
      <c r="SW587" s="528">
        <v>1.8895588903957171E-2</v>
      </c>
      <c r="SX587" s="528">
        <v>1.3107451259852269E-2</v>
      </c>
      <c r="SY587" s="528">
        <v>1.3113218309689005E-2</v>
      </c>
      <c r="SZ587" s="528">
        <v>1.5084218172579071E-2</v>
      </c>
      <c r="TA587" s="528">
        <v>2.5886664571319922E-2</v>
      </c>
      <c r="TB587" s="528">
        <v>2.1746800148246336E-2</v>
      </c>
      <c r="TC587" s="528">
        <v>2.1719629720738542E-2</v>
      </c>
      <c r="TD587" s="528">
        <v>3.1151892921608255E-2</v>
      </c>
      <c r="TE587" s="528">
        <v>0</v>
      </c>
    </row>
    <row r="588" spans="1:525" x14ac:dyDescent="0.3">
      <c r="A588" s="528">
        <v>1.5528600863589998E-2</v>
      </c>
      <c r="B588" s="528">
        <v>3.9733071573550854E-2</v>
      </c>
      <c r="C588" s="528">
        <v>1.8689471580903869E-2</v>
      </c>
      <c r="D588" s="528">
        <v>1.824204808566866E-2</v>
      </c>
      <c r="E588" s="528">
        <v>1.7816082066835347E-2</v>
      </c>
      <c r="F588" s="528">
        <v>2.1206662746735126E-2</v>
      </c>
      <c r="G588" s="528">
        <v>1.8175720285051912E-2</v>
      </c>
      <c r="H588" s="528">
        <v>2.5458570909719706E-2</v>
      </c>
      <c r="I588" s="528">
        <v>1.950394762967619E-2</v>
      </c>
      <c r="J588" s="528">
        <v>1.7440002520994653E-2</v>
      </c>
      <c r="K588" s="528">
        <v>2.6901385429068954E-2</v>
      </c>
      <c r="L588" s="528">
        <v>2.0452734247461708E-2</v>
      </c>
      <c r="M588" s="528">
        <v>1.8403359380867432E-2</v>
      </c>
      <c r="N588" s="528">
        <v>1.7835318851581624E-2</v>
      </c>
      <c r="O588" s="528">
        <v>1.8125613352967127E-2</v>
      </c>
      <c r="P588" s="528">
        <v>1.9684499864535965E-2</v>
      </c>
      <c r="Q588" s="528">
        <v>4.2022416143600146E-2</v>
      </c>
      <c r="R588" s="528">
        <v>1.1343010711482735</v>
      </c>
      <c r="S588" s="528">
        <v>2.046988141255203E-2</v>
      </c>
      <c r="T588" s="528">
        <v>2.0521275341326507E-2</v>
      </c>
      <c r="U588" s="528">
        <v>2.1351004799907574E-2</v>
      </c>
      <c r="V588" s="528">
        <v>2.1588080746176314E-2</v>
      </c>
      <c r="W588" s="528">
        <v>2.1378306552187119E-2</v>
      </c>
      <c r="X588" s="528">
        <v>2.337810294856291E-2</v>
      </c>
      <c r="Y588" s="528">
        <v>2.0664458213537403E-2</v>
      </c>
      <c r="Z588" s="528">
        <v>4.3059924677068054E-2</v>
      </c>
      <c r="AA588" s="528">
        <v>3.0807310255454121E-2</v>
      </c>
      <c r="AB588" s="528">
        <v>2.1415619732059944E-2</v>
      </c>
      <c r="AC588" s="528">
        <v>8.7557191033894144E-2</v>
      </c>
      <c r="AD588" s="528">
        <v>1.9511528634164478E-2</v>
      </c>
      <c r="AE588" s="528">
        <v>3.5659807995471353E-2</v>
      </c>
      <c r="AF588" s="528">
        <v>1.6360601246049742E-2</v>
      </c>
      <c r="AG588" s="528">
        <v>1.9135670022770727E-2</v>
      </c>
      <c r="AH588" s="528">
        <v>2.8884773028774003E-2</v>
      </c>
      <c r="AI588" s="528">
        <v>0</v>
      </c>
      <c r="AJ588" s="528">
        <v>1.511442022320267E-2</v>
      </c>
      <c r="AK588" s="528">
        <v>3.5579332966745675E-2</v>
      </c>
      <c r="AL588" s="528">
        <v>1.8208738503404657E-2</v>
      </c>
      <c r="AM588" s="528">
        <v>1.8076779950816604E-2</v>
      </c>
      <c r="AN588" s="528">
        <v>1.725085214266386E-2</v>
      </c>
      <c r="AO588" s="528">
        <v>2.0476305106111762E-2</v>
      </c>
      <c r="AP588" s="528">
        <v>1.8161145911904854E-2</v>
      </c>
      <c r="AQ588" s="528">
        <v>2.3934131105873144E-2</v>
      </c>
      <c r="AR588" s="528">
        <v>1.9179707557838318E-2</v>
      </c>
      <c r="AS588" s="528">
        <v>1.7149993057169972E-2</v>
      </c>
      <c r="AT588" s="528">
        <v>2.6056841431080526E-2</v>
      </c>
      <c r="AU588" s="528">
        <v>2.0170108253762111E-2</v>
      </c>
      <c r="AV588" s="528">
        <v>1.8143823880382735E-2</v>
      </c>
      <c r="AW588" s="528">
        <v>1.7251885064589551E-2</v>
      </c>
      <c r="AX588" s="528">
        <v>1.7947050780626875E-2</v>
      </c>
      <c r="AY588" s="528">
        <v>1.9232642953894027E-2</v>
      </c>
      <c r="AZ588" s="528">
        <v>4.0706812117825626E-2</v>
      </c>
      <c r="BA588" s="528">
        <v>1.1332257740353593</v>
      </c>
      <c r="BB588" s="528">
        <v>1.9520451683329724E-2</v>
      </c>
      <c r="BC588" s="528">
        <v>2.0084534263755515E-2</v>
      </c>
      <c r="BD588" s="528">
        <v>2.1244676775618924E-2</v>
      </c>
      <c r="BE588" s="528">
        <v>2.1330144665259555E-2</v>
      </c>
      <c r="BF588" s="528">
        <v>2.0940910056830461E-2</v>
      </c>
      <c r="BG588" s="528">
        <v>2.2522824385876595E-2</v>
      </c>
      <c r="BH588" s="528">
        <v>1.9921323723805121E-2</v>
      </c>
      <c r="BI588" s="528">
        <v>4.4437138100240831E-2</v>
      </c>
      <c r="BJ588" s="528">
        <v>3.1030508031740751E-2</v>
      </c>
      <c r="BK588" s="528">
        <v>2.0978609229025703E-2</v>
      </c>
      <c r="BL588" s="528">
        <v>8.6637053832381059E-2</v>
      </c>
      <c r="BM588" s="528">
        <v>1.9029295077748309E-2</v>
      </c>
      <c r="BN588" s="528">
        <v>3.3788843472433223E-2</v>
      </c>
      <c r="BO588" s="528">
        <v>1.5248990788334704E-2</v>
      </c>
      <c r="BP588" s="528">
        <v>1.8667957774236622E-2</v>
      </c>
      <c r="BQ588" s="528">
        <v>2.8197841183144036E-2</v>
      </c>
      <c r="BR588" s="528">
        <v>0</v>
      </c>
      <c r="BS588" s="528">
        <v>1.4575531930770587E-2</v>
      </c>
      <c r="BT588" s="528">
        <v>3.4276679508691704E-2</v>
      </c>
      <c r="BU588" s="528">
        <v>1.7551656311417068E-2</v>
      </c>
      <c r="BV588" s="528">
        <v>1.7742386226860321E-2</v>
      </c>
      <c r="BW588" s="528">
        <v>1.7040656172480816E-2</v>
      </c>
      <c r="BX588" s="528">
        <v>1.9692789981283997E-2</v>
      </c>
      <c r="BY588" s="528">
        <v>1.7880012374956785E-2</v>
      </c>
      <c r="BZ588" s="528">
        <v>2.2450953862681183E-2</v>
      </c>
      <c r="CA588" s="528">
        <v>1.860940940100848E-2</v>
      </c>
      <c r="CB588" s="528">
        <v>1.6702967735288357E-2</v>
      </c>
      <c r="CC588" s="528">
        <v>2.5473203985708792E-2</v>
      </c>
      <c r="CD588" s="528">
        <v>1.9875758836400866E-2</v>
      </c>
      <c r="CE588" s="528">
        <v>1.7669603738534174E-2</v>
      </c>
      <c r="CF588" s="528">
        <v>1.664925706439711E-2</v>
      </c>
      <c r="CG588" s="528">
        <v>1.7377337312618819E-2</v>
      </c>
      <c r="CH588" s="528">
        <v>1.8729360710616101E-2</v>
      </c>
      <c r="CI588" s="528">
        <v>4.0540103588648679E-2</v>
      </c>
      <c r="CJ588" s="528">
        <v>1.1308198707473498</v>
      </c>
      <c r="CK588" s="528">
        <v>1.8824383304279831E-2</v>
      </c>
      <c r="CL588" s="528">
        <v>1.9579495054352459E-2</v>
      </c>
      <c r="CM588" s="528">
        <v>2.0840454947971963E-2</v>
      </c>
      <c r="CN588" s="528">
        <v>2.0399022971828096E-2</v>
      </c>
      <c r="CO588" s="528">
        <v>2.0483745461695863E-2</v>
      </c>
      <c r="CP588" s="528">
        <v>2.1757376685833867E-2</v>
      </c>
      <c r="CQ588" s="528">
        <v>1.9452519056207825E-2</v>
      </c>
      <c r="CR588" s="528">
        <v>4.3088933042574509E-2</v>
      </c>
      <c r="CS588" s="528">
        <v>2.9980900711393928E-2</v>
      </c>
      <c r="CT588" s="528">
        <v>2.0269754426057034E-2</v>
      </c>
      <c r="CU588" s="528">
        <v>8.4456195776493104E-2</v>
      </c>
      <c r="CV588" s="528">
        <v>1.8631566499612649E-2</v>
      </c>
      <c r="CW588" s="528">
        <v>3.1466291619152112E-2</v>
      </c>
      <c r="CX588" s="528">
        <v>1.5166481137292805E-2</v>
      </c>
      <c r="CY588" s="528">
        <v>1.7930882856743418E-2</v>
      </c>
      <c r="CZ588" s="528">
        <v>2.7359835959784164E-2</v>
      </c>
      <c r="DA588" s="528">
        <v>0</v>
      </c>
      <c r="DB588" s="528">
        <v>1.4020365397828215E-2</v>
      </c>
      <c r="DC588" s="528">
        <v>2.9292151846444358E-2</v>
      </c>
      <c r="DD588" s="528">
        <v>1.6951224247820626E-2</v>
      </c>
      <c r="DE588" s="528">
        <v>1.6812495660985097E-2</v>
      </c>
      <c r="DF588" s="528">
        <v>1.6614776718855237E-2</v>
      </c>
      <c r="DG588" s="528">
        <v>1.8212299182206348E-2</v>
      </c>
      <c r="DH588" s="528">
        <v>1.6895020145780832E-2</v>
      </c>
      <c r="DI588" s="528">
        <v>2.3066978636130501E-2</v>
      </c>
      <c r="DJ588" s="528">
        <v>1.7632925056801075E-2</v>
      </c>
      <c r="DK588" s="528">
        <v>1.6018767559635445E-2</v>
      </c>
      <c r="DL588" s="528">
        <v>2.3943347047097788E-2</v>
      </c>
      <c r="DM588" s="528">
        <v>1.8830144590706324E-2</v>
      </c>
      <c r="DN588" s="528">
        <v>1.6887051353090762E-2</v>
      </c>
      <c r="DO588" s="528">
        <v>1.610698623342189E-2</v>
      </c>
      <c r="DP588" s="528">
        <v>1.6553023873568287E-2</v>
      </c>
      <c r="DQ588" s="528">
        <v>1.7713680279121465E-2</v>
      </c>
      <c r="DR588" s="528">
        <v>3.9415268135782493E-2</v>
      </c>
      <c r="DS588" s="528">
        <v>1.1268594012039219</v>
      </c>
      <c r="DT588" s="528">
        <v>1.8021036323334336E-2</v>
      </c>
      <c r="DU588" s="528">
        <v>1.8799330767126813E-2</v>
      </c>
      <c r="DV588" s="528">
        <v>1.9914296825426066E-2</v>
      </c>
      <c r="DW588" s="528">
        <v>1.9323038590456681E-2</v>
      </c>
      <c r="DX588" s="528">
        <v>1.9532505722893109E-2</v>
      </c>
      <c r="DY588" s="528">
        <v>2.1667240514278492E-2</v>
      </c>
      <c r="DZ588" s="528">
        <v>1.8916393197447576E-2</v>
      </c>
      <c r="EA588" s="528">
        <v>4.336353658980388E-2</v>
      </c>
      <c r="EB588" s="528">
        <v>2.9261779010501723E-2</v>
      </c>
      <c r="EC588" s="528">
        <v>1.9709201992514389E-2</v>
      </c>
      <c r="ED588" s="528">
        <v>8.1470582616716081E-2</v>
      </c>
      <c r="EE588" s="528">
        <v>1.7616302860162501E-2</v>
      </c>
      <c r="EF588" s="528">
        <v>3.0143360864695552E-2</v>
      </c>
      <c r="EG588" s="528">
        <v>1.3984762654300476E-2</v>
      </c>
      <c r="EH588" s="528">
        <v>1.6645254881250258E-2</v>
      </c>
      <c r="EI588" s="528">
        <v>2.5074573804429564E-2</v>
      </c>
      <c r="EJ588" s="528">
        <v>0</v>
      </c>
      <c r="EK588" s="528">
        <v>1.3555670400246706E-2</v>
      </c>
      <c r="EL588" s="528">
        <v>2.7343014043021266E-2</v>
      </c>
      <c r="EM588" s="528">
        <v>1.6441911902096158E-2</v>
      </c>
      <c r="EN588" s="528">
        <v>1.7175779508402728E-2</v>
      </c>
      <c r="EO588" s="528">
        <v>1.6944508726808853E-2</v>
      </c>
      <c r="EP588" s="528">
        <v>1.7635911958973478E-2</v>
      </c>
      <c r="EQ588" s="528">
        <v>1.62916791520261E-2</v>
      </c>
      <c r="ER588" s="528">
        <v>1.7080764981050274E-2</v>
      </c>
      <c r="ES588" s="528">
        <v>1.7534467154649805E-2</v>
      </c>
      <c r="ET588" s="528">
        <v>1.6029375456792071E-2</v>
      </c>
      <c r="EU588" s="528">
        <v>2.3751886975619012E-2</v>
      </c>
      <c r="EV588" s="528">
        <v>1.9176489241988864E-2</v>
      </c>
      <c r="EW588" s="528">
        <v>1.8018461513723313E-2</v>
      </c>
      <c r="EX588" s="528">
        <v>1.6220259816816403E-2</v>
      </c>
      <c r="EY588" s="528">
        <v>1.7061971923264009E-2</v>
      </c>
      <c r="EZ588" s="528">
        <v>1.7818886235774482E-2</v>
      </c>
      <c r="FA588" s="528">
        <v>3.6558078003197998E-2</v>
      </c>
      <c r="FB588" s="528">
        <v>1.1283353598511652</v>
      </c>
      <c r="FC588" s="528">
        <v>1.7859107856800675E-2</v>
      </c>
      <c r="FD588" s="528">
        <v>1.8775526128808888E-2</v>
      </c>
      <c r="FE588" s="528">
        <v>1.9753836527886648E-2</v>
      </c>
      <c r="FF588" s="528">
        <v>1.8798223150118261E-2</v>
      </c>
      <c r="FG588" s="528">
        <v>1.9105808255663236E-2</v>
      </c>
      <c r="FH588" s="528">
        <v>1.9269972944485195E-2</v>
      </c>
      <c r="FI588" s="528">
        <v>1.8102304368430779E-2</v>
      </c>
      <c r="FJ588" s="528">
        <v>4.0121741819911294E-2</v>
      </c>
      <c r="FK588" s="528">
        <v>2.8581873617565916E-2</v>
      </c>
      <c r="FL588" s="528">
        <v>1.9535913838631559E-2</v>
      </c>
      <c r="FM588" s="528">
        <v>8.0747887748585739E-2</v>
      </c>
      <c r="FN588" s="528">
        <v>1.7382660450641529E-2</v>
      </c>
      <c r="FO588" s="528">
        <v>3.1893851962110129E-2</v>
      </c>
      <c r="FP588" s="528">
        <v>1.3935870334443151E-2</v>
      </c>
      <c r="FQ588" s="528">
        <v>1.6166416268901865E-2</v>
      </c>
      <c r="FR588" s="528">
        <v>2.4369282230898386E-2</v>
      </c>
      <c r="FS588" s="528">
        <v>0</v>
      </c>
      <c r="FT588" s="528">
        <v>1.2785219607343952E-2</v>
      </c>
      <c r="FU588" s="528">
        <v>2.3117459406072793E-2</v>
      </c>
      <c r="FV588" s="528">
        <v>1.5682938443636996E-2</v>
      </c>
      <c r="FW588" s="528">
        <v>1.5989622736842662E-2</v>
      </c>
      <c r="FX588" s="528">
        <v>1.5793618841417733E-2</v>
      </c>
      <c r="FY588" s="528">
        <v>1.6821347725607554E-2</v>
      </c>
      <c r="FZ588" s="528">
        <v>1.5103083175898134E-2</v>
      </c>
      <c r="GA588" s="528">
        <v>1.2971388326518903E-2</v>
      </c>
      <c r="GB588" s="528">
        <v>1.5289666520976665E-2</v>
      </c>
      <c r="GC588" s="528">
        <v>1.445667191793989E-2</v>
      </c>
      <c r="GD588" s="528">
        <v>2.0739341172972693E-2</v>
      </c>
      <c r="GE588" s="528">
        <v>1.7127196670510027E-2</v>
      </c>
      <c r="GF588" s="528">
        <v>1.6206237272970225E-2</v>
      </c>
      <c r="GG588" s="528">
        <v>1.4176736275111896E-2</v>
      </c>
      <c r="GH588" s="528">
        <v>1.5835675160651853E-2</v>
      </c>
      <c r="GI588" s="528">
        <v>1.6323555143973989E-2</v>
      </c>
      <c r="GJ588" s="528">
        <v>3.4698477253961732E-2</v>
      </c>
      <c r="GK588" s="528">
        <v>1.1375624348494582</v>
      </c>
      <c r="GL588" s="528">
        <v>1.7679653559206612E-2</v>
      </c>
      <c r="GM588" s="528">
        <v>1.7288937631053911E-2</v>
      </c>
      <c r="GN588" s="528">
        <v>2.037190941247248E-2</v>
      </c>
      <c r="GO588" s="528">
        <v>1.8752781450027744E-2</v>
      </c>
      <c r="GP588" s="528">
        <v>1.6709285362509041E-2</v>
      </c>
      <c r="GQ588" s="528">
        <v>1.6595605572250545E-2</v>
      </c>
      <c r="GR588" s="528">
        <v>1.5517745654965859E-2</v>
      </c>
      <c r="GS588" s="528">
        <v>3.2991721661933572E-2</v>
      </c>
      <c r="GT588" s="528">
        <v>2.8124071314488228E-2</v>
      </c>
      <c r="GU588" s="528">
        <v>1.8342318294615283E-2</v>
      </c>
      <c r="GV588" s="528">
        <v>7.5728597122240809E-2</v>
      </c>
      <c r="GW588" s="528">
        <v>1.641637982258436E-2</v>
      </c>
      <c r="GX588" s="528">
        <v>3.2359434575755359E-2</v>
      </c>
      <c r="GY588" s="528">
        <v>1.3561091119311542E-2</v>
      </c>
      <c r="GZ588" s="528">
        <v>1.5544708805535063E-2</v>
      </c>
      <c r="HA588" s="528">
        <v>2.2764393369344122E-2</v>
      </c>
      <c r="HB588" s="528">
        <v>0</v>
      </c>
      <c r="HC588" s="528">
        <v>1.293351700996347E-2</v>
      </c>
      <c r="HD588" s="528">
        <v>2.3356963909259735E-2</v>
      </c>
      <c r="HE588" s="528">
        <v>1.6291753899170966E-2</v>
      </c>
      <c r="HF588" s="528">
        <v>1.6813300548226568E-2</v>
      </c>
      <c r="HG588" s="528">
        <v>1.6046167187213418E-2</v>
      </c>
      <c r="HH588" s="528">
        <v>1.6781860724451904E-2</v>
      </c>
      <c r="HI588" s="528">
        <v>1.575891663711549E-2</v>
      </c>
      <c r="HJ588" s="528">
        <v>1.5324423766453453E-2</v>
      </c>
      <c r="HK588" s="528">
        <v>1.5871955461375504E-2</v>
      </c>
      <c r="HL588" s="528">
        <v>1.4882090588359946E-2</v>
      </c>
      <c r="HM588" s="528">
        <v>2.1269934674576985E-2</v>
      </c>
      <c r="HN588" s="528">
        <v>1.7768447100867599E-2</v>
      </c>
      <c r="HO588" s="528">
        <v>1.7125220779817478E-2</v>
      </c>
      <c r="HP588" s="528">
        <v>1.6150695671107367E-2</v>
      </c>
      <c r="HQ588" s="528">
        <v>1.6335986276825577E-2</v>
      </c>
      <c r="HR588" s="528">
        <v>1.6676720707500321E-2</v>
      </c>
      <c r="HS588" s="528">
        <v>3.5754185545833345E-2</v>
      </c>
      <c r="HT588" s="528">
        <v>1.1447304666480544</v>
      </c>
      <c r="HU588" s="528">
        <v>1.7773200773875411E-2</v>
      </c>
      <c r="HV588" s="528">
        <v>1.7413892375384557E-2</v>
      </c>
      <c r="HW588" s="528">
        <v>2.0884306011156942E-2</v>
      </c>
      <c r="HX588" s="528">
        <v>1.9111029689333599E-2</v>
      </c>
      <c r="HY588" s="528">
        <v>1.6811806021592636E-2</v>
      </c>
      <c r="HZ588" s="528">
        <v>1.6592806501330302E-2</v>
      </c>
      <c r="IA588" s="528">
        <v>1.6757259830679806E-2</v>
      </c>
      <c r="IB588" s="528">
        <v>3.3842236171971102E-2</v>
      </c>
      <c r="IC588" s="528">
        <v>2.8966600277432804E-2</v>
      </c>
      <c r="ID588" s="528">
        <v>1.8442188252918875E-2</v>
      </c>
      <c r="IE588" s="528">
        <v>7.1443693916784831E-2</v>
      </c>
      <c r="IF588" s="528">
        <v>1.6738237020095172E-2</v>
      </c>
      <c r="IG588" s="528">
        <v>3.0908833767628055E-2</v>
      </c>
      <c r="IH588" s="528">
        <v>1.3561549421940338E-2</v>
      </c>
      <c r="II588" s="528">
        <v>1.5284038211085866E-2</v>
      </c>
      <c r="IJ588" s="528">
        <v>2.2724578139788759E-2</v>
      </c>
      <c r="IK588" s="528">
        <v>0</v>
      </c>
      <c r="IL588" s="528">
        <v>1.2964774618507502E-2</v>
      </c>
      <c r="IM588" s="528">
        <v>2.3075414323974058E-2</v>
      </c>
      <c r="IN588" s="528">
        <v>1.6265381494376587E-2</v>
      </c>
      <c r="IO588" s="528">
        <v>1.6429175167576474E-2</v>
      </c>
      <c r="IP588" s="528">
        <v>1.5637115828002691E-2</v>
      </c>
      <c r="IQ588" s="528">
        <v>1.6938431244758644E-2</v>
      </c>
      <c r="IR588" s="528">
        <v>1.5873858866899914E-2</v>
      </c>
      <c r="IS588" s="528">
        <v>1.461868965486199E-2</v>
      </c>
      <c r="IT588" s="528">
        <v>1.5530579070014035E-2</v>
      </c>
      <c r="IU588" s="528">
        <v>1.4495565763616887E-2</v>
      </c>
      <c r="IV588" s="528">
        <v>2.1066883753668341E-2</v>
      </c>
      <c r="IW588" s="528">
        <v>1.7623126373049094E-2</v>
      </c>
      <c r="IX588" s="528">
        <v>1.6888220621399896E-2</v>
      </c>
      <c r="IY588" s="528">
        <v>1.4482752738017581E-2</v>
      </c>
      <c r="IZ588" s="528">
        <v>1.6004283813108412E-2</v>
      </c>
      <c r="JA588" s="528">
        <v>1.6906045349639388E-2</v>
      </c>
      <c r="JB588" s="528">
        <v>3.423787289636588E-2</v>
      </c>
      <c r="JC588" s="528">
        <v>1.1595229749960159</v>
      </c>
      <c r="JD588" s="528">
        <v>1.7562262694476964E-2</v>
      </c>
      <c r="JE588" s="528">
        <v>1.7093002357600931E-2</v>
      </c>
      <c r="JF588" s="528">
        <v>2.1161157357015584E-2</v>
      </c>
      <c r="JG588" s="528">
        <v>1.9125763592631712E-2</v>
      </c>
      <c r="JH588" s="528">
        <v>1.6500786292991405E-2</v>
      </c>
      <c r="JI588" s="528">
        <v>1.6653928150841386E-2</v>
      </c>
      <c r="JJ588" s="528">
        <v>1.5937918199960464E-2</v>
      </c>
      <c r="JK588" s="528">
        <v>3.3496794058906459E-2</v>
      </c>
      <c r="JL588" s="528">
        <v>2.7719061396419012E-2</v>
      </c>
      <c r="JM588" s="528">
        <v>1.7565764173663841E-2</v>
      </c>
      <c r="JN588" s="528">
        <v>6.9060298434176076E-2</v>
      </c>
      <c r="JO588" s="528">
        <v>1.6422409702111809E-2</v>
      </c>
      <c r="JP588" s="528">
        <v>3.0923166094166059E-2</v>
      </c>
      <c r="JQ588" s="528">
        <v>1.3665041328018412E-2</v>
      </c>
      <c r="JR588" s="528">
        <v>1.4418335238453307E-2</v>
      </c>
      <c r="JS588" s="528">
        <v>2.3037032903736109E-2</v>
      </c>
      <c r="JT588" s="528">
        <v>0</v>
      </c>
      <c r="JU588" s="528">
        <v>1.2968848484177009E-2</v>
      </c>
      <c r="JV588" s="528">
        <v>2.4489347239834387E-2</v>
      </c>
      <c r="JW588" s="528">
        <v>1.5929388677884959E-2</v>
      </c>
      <c r="JX588" s="528">
        <v>1.6370079327575667E-2</v>
      </c>
      <c r="JY588" s="528">
        <v>1.5557301269147835E-2</v>
      </c>
      <c r="JZ588" s="528">
        <v>1.6464045998947529E-2</v>
      </c>
      <c r="KA588" s="528">
        <v>1.5639617150069288E-2</v>
      </c>
      <c r="KB588" s="528">
        <v>1.3201722612866952E-2</v>
      </c>
      <c r="KC588" s="528">
        <v>1.5318299595908918E-2</v>
      </c>
      <c r="KD588" s="528">
        <v>1.4170412199513174E-2</v>
      </c>
      <c r="KE588" s="528">
        <v>2.0648339604071118E-2</v>
      </c>
      <c r="KF588" s="528">
        <v>1.7753353947910385E-2</v>
      </c>
      <c r="KG588" s="528">
        <v>1.6161823395590292E-2</v>
      </c>
      <c r="KH588" s="528">
        <v>1.3754065213381593E-2</v>
      </c>
      <c r="KI588" s="528">
        <v>1.5828401481211403E-2</v>
      </c>
      <c r="KJ588" s="528">
        <v>1.691259461349242E-2</v>
      </c>
      <c r="KK588" s="528">
        <v>3.3289462004534622E-2</v>
      </c>
      <c r="KL588" s="528">
        <v>1.1631416844446902</v>
      </c>
      <c r="KM588" s="528">
        <v>1.7084295382635145E-2</v>
      </c>
      <c r="KN588" s="528">
        <v>1.6873941347018032E-2</v>
      </c>
      <c r="KO588" s="528">
        <v>2.0663983786012492E-2</v>
      </c>
      <c r="KP588" s="528">
        <v>1.8646760231137257E-2</v>
      </c>
      <c r="KQ588" s="528">
        <v>1.6668085835434946E-2</v>
      </c>
      <c r="KR588" s="528">
        <v>1.6505608054311696E-2</v>
      </c>
      <c r="KS588" s="528">
        <v>1.4948520146348992E-2</v>
      </c>
      <c r="KT588" s="528">
        <v>3.3151742567846594E-2</v>
      </c>
      <c r="KU588" s="528">
        <v>2.6807674730233929E-2</v>
      </c>
      <c r="KV588" s="528">
        <v>1.687352648778841E-2</v>
      </c>
      <c r="KW588" s="528">
        <v>6.5505055658848149E-2</v>
      </c>
      <c r="KX588" s="528">
        <v>1.6013264333878358E-2</v>
      </c>
      <c r="KY588" s="528">
        <v>3.1624074290202676E-2</v>
      </c>
      <c r="KZ588" s="528">
        <v>1.3396320464491166E-2</v>
      </c>
      <c r="LA588" s="528">
        <v>1.4480813903748821E-2</v>
      </c>
      <c r="LB588" s="528">
        <v>2.2855710225273225E-2</v>
      </c>
      <c r="LC588" s="528">
        <v>0</v>
      </c>
      <c r="LD588" s="528">
        <v>1.204497364621644E-2</v>
      </c>
      <c r="LE588" s="528">
        <v>2.4247618485392856E-2</v>
      </c>
      <c r="LF588" s="528">
        <v>1.5436365735635579E-2</v>
      </c>
      <c r="LG588" s="528">
        <v>1.6249517404094881E-2</v>
      </c>
      <c r="LH588" s="528">
        <v>1.5817867853492006E-2</v>
      </c>
      <c r="LI588" s="528">
        <v>1.6142526426708874E-2</v>
      </c>
      <c r="LJ588" s="528">
        <v>1.5054784066256209E-2</v>
      </c>
      <c r="LK588" s="528">
        <v>1.2847925494308479E-2</v>
      </c>
      <c r="LL588" s="528">
        <v>1.4750111515584381E-2</v>
      </c>
      <c r="LM588" s="528">
        <v>1.3761736533211994E-2</v>
      </c>
      <c r="LN588" s="528">
        <v>2.0125546389678384E-2</v>
      </c>
      <c r="LO588" s="528">
        <v>1.6936641468672721E-2</v>
      </c>
      <c r="LP588" s="528">
        <v>1.583856993682526E-2</v>
      </c>
      <c r="LQ588" s="528">
        <v>1.2809301479146882E-2</v>
      </c>
      <c r="LR588" s="528">
        <v>1.5331446391245012E-2</v>
      </c>
      <c r="LS588" s="528">
        <v>1.643488617252498E-2</v>
      </c>
      <c r="LT588" s="528">
        <v>3.2101135457789753E-2</v>
      </c>
      <c r="LU588" s="528">
        <v>1.1615258065660552</v>
      </c>
      <c r="LV588" s="528">
        <v>1.6345580374952848E-2</v>
      </c>
      <c r="LW588" s="528">
        <v>1.6950531145512527E-2</v>
      </c>
      <c r="LX588" s="528">
        <v>2.0514083247654594E-2</v>
      </c>
      <c r="LY588" s="528">
        <v>1.8366373949856223E-2</v>
      </c>
      <c r="LZ588" s="528">
        <v>1.6341847248671618E-2</v>
      </c>
      <c r="MA588" s="528">
        <v>1.5038754885704046E-2</v>
      </c>
      <c r="MB588" s="528">
        <v>1.3989970924945879E-2</v>
      </c>
      <c r="MC588" s="528">
        <v>3.2938094894148125E-2</v>
      </c>
      <c r="MD588" s="528">
        <v>2.5280432609093424E-2</v>
      </c>
      <c r="ME588" s="528">
        <v>1.6372831853666937E-2</v>
      </c>
      <c r="MF588" s="528">
        <v>6.586742388395285E-2</v>
      </c>
      <c r="MG588" s="528">
        <v>1.6130719702134075E-2</v>
      </c>
      <c r="MH588" s="528">
        <v>3.0391180415771674E-2</v>
      </c>
      <c r="MI588" s="528">
        <v>1.3279583771372564E-2</v>
      </c>
      <c r="MJ588" s="528">
        <v>1.3939299949143473E-2</v>
      </c>
      <c r="MK588" s="528">
        <v>2.246314605006559E-2</v>
      </c>
      <c r="ML588" s="528">
        <v>0</v>
      </c>
      <c r="MM588" s="528">
        <v>1.1296111019322966E-2</v>
      </c>
      <c r="MN588" s="528">
        <v>2.5241797460542757E-2</v>
      </c>
      <c r="MO588" s="528">
        <v>1.449314285839173E-2</v>
      </c>
      <c r="MP588" s="528">
        <v>1.5941060583511923E-2</v>
      </c>
      <c r="MQ588" s="528">
        <v>1.5494886579089708E-2</v>
      </c>
      <c r="MR588" s="528">
        <v>1.5840737930953131E-2</v>
      </c>
      <c r="MS588" s="528">
        <v>1.4615798774654324E-2</v>
      </c>
      <c r="MT588" s="528">
        <v>1.1965514327375125E-2</v>
      </c>
      <c r="MU588" s="528">
        <v>1.3801898872589974E-2</v>
      </c>
      <c r="MV588" s="528">
        <v>1.3189127337333141E-2</v>
      </c>
      <c r="MW588" s="528">
        <v>1.9984712558522931E-2</v>
      </c>
      <c r="MX588" s="528">
        <v>1.6978558707141454E-2</v>
      </c>
      <c r="MY588" s="528">
        <v>1.5583011859326519E-2</v>
      </c>
      <c r="MZ588" s="528">
        <v>1.2036108463525973E-2</v>
      </c>
      <c r="NA588" s="528">
        <v>1.4171368803128911E-2</v>
      </c>
      <c r="NB588" s="528">
        <v>1.5819081126650994E-2</v>
      </c>
      <c r="NC588" s="528">
        <v>3.0897484797833767E-2</v>
      </c>
      <c r="ND588" s="528">
        <v>1.1687424432227351</v>
      </c>
      <c r="NE588" s="528">
        <v>1.5927851604529423E-2</v>
      </c>
      <c r="NF588" s="528">
        <v>1.5536778815777485E-2</v>
      </c>
      <c r="NG588" s="528">
        <v>1.8941807050739085E-2</v>
      </c>
      <c r="NH588" s="528">
        <v>1.7316082035305699E-2</v>
      </c>
      <c r="NI588" s="528">
        <v>1.5342557703553163E-2</v>
      </c>
      <c r="NJ588" s="528">
        <v>1.4011335079654342E-2</v>
      </c>
      <c r="NK588" s="528">
        <v>1.365812730530875E-2</v>
      </c>
      <c r="NL588" s="528">
        <v>3.2249348042280523E-2</v>
      </c>
      <c r="NM588" s="528">
        <v>2.5793095917672711E-2</v>
      </c>
      <c r="NN588" s="528">
        <v>1.645821523273568E-2</v>
      </c>
      <c r="NO588" s="528">
        <v>6.2290661731756049E-2</v>
      </c>
      <c r="NP588" s="528">
        <v>1.5836725623417945E-2</v>
      </c>
      <c r="NQ588" s="528">
        <v>3.0369728067816935E-2</v>
      </c>
      <c r="NR588" s="528">
        <v>1.2699522731481835E-2</v>
      </c>
      <c r="NS588" s="528">
        <v>1.3514433267604804E-2</v>
      </c>
      <c r="NT588" s="528">
        <v>2.1925472271112911E-2</v>
      </c>
      <c r="NU588" s="528">
        <v>0</v>
      </c>
      <c r="NV588" s="528">
        <v>1.1662290914889161E-2</v>
      </c>
      <c r="NW588" s="528">
        <v>2.6806603880461629E-2</v>
      </c>
      <c r="NX588" s="528">
        <v>1.4658511728570115E-2</v>
      </c>
      <c r="NY588" s="528">
        <v>1.5973697403896113E-2</v>
      </c>
      <c r="NZ588" s="528">
        <v>1.5215428103229022E-2</v>
      </c>
      <c r="OA588" s="528">
        <v>1.6217082298107682E-2</v>
      </c>
      <c r="OB588" s="528">
        <v>1.5053572641717888E-2</v>
      </c>
      <c r="OC588" s="528">
        <v>1.3142375011292036E-2</v>
      </c>
      <c r="OD588" s="528">
        <v>1.3938284876430245E-2</v>
      </c>
      <c r="OE588" s="528">
        <v>1.3146028138851634E-2</v>
      </c>
      <c r="OF588" s="528">
        <v>2.0714790402048974E-2</v>
      </c>
      <c r="OG588" s="528">
        <v>1.6443725557676543E-2</v>
      </c>
      <c r="OH588" s="528">
        <v>1.5353971456129061E-2</v>
      </c>
      <c r="OI588" s="528">
        <v>1.1635721340247615E-2</v>
      </c>
      <c r="OJ588" s="528">
        <v>1.4054048757957677E-2</v>
      </c>
      <c r="OK588" s="528">
        <v>1.6022335100393421E-2</v>
      </c>
      <c r="OL588" s="528">
        <v>3.1080448035194077E-2</v>
      </c>
      <c r="OM588" s="528">
        <v>1.1726088930453396</v>
      </c>
      <c r="ON588" s="528">
        <v>1.6082204207281982E-2</v>
      </c>
      <c r="OO588" s="528">
        <v>1.5420721049121641E-2</v>
      </c>
      <c r="OP588" s="528">
        <v>1.9074162787705941E-2</v>
      </c>
      <c r="OQ588" s="528">
        <v>1.7660424507308689E-2</v>
      </c>
      <c r="OR588" s="528">
        <v>1.5391545227578527E-2</v>
      </c>
      <c r="OS588" s="528">
        <v>1.6314154475179886E-2</v>
      </c>
      <c r="OT588" s="528">
        <v>1.3427869008713357E-2</v>
      </c>
      <c r="OU588" s="528">
        <v>3.2832072367164553E-2</v>
      </c>
      <c r="OV588" s="528">
        <v>2.4978970014096154E-2</v>
      </c>
      <c r="OW588" s="528">
        <v>1.5805197664562454E-2</v>
      </c>
      <c r="OX588" s="528">
        <v>6.2520576231027872E-2</v>
      </c>
      <c r="OY588" s="528">
        <v>1.5867855682808026E-2</v>
      </c>
      <c r="OZ588" s="528">
        <v>3.0231502523668879E-2</v>
      </c>
      <c r="PA588" s="528">
        <v>1.2703512968859495E-2</v>
      </c>
      <c r="PB588" s="528">
        <v>1.3492293983940171E-2</v>
      </c>
      <c r="PC588" s="528">
        <v>2.2175166050776032E-2</v>
      </c>
      <c r="PD588" s="528">
        <v>0</v>
      </c>
      <c r="PE588" s="528">
        <v>1.1297838654903667E-2</v>
      </c>
      <c r="PF588" s="528">
        <v>2.5843587609421438E-2</v>
      </c>
      <c r="PG588" s="528">
        <v>1.427580503257388E-2</v>
      </c>
      <c r="PH588" s="528">
        <v>1.5742806634770633E-2</v>
      </c>
      <c r="PI588" s="528">
        <v>1.4944561105386292E-2</v>
      </c>
      <c r="PJ588" s="528">
        <v>1.6165244018481229E-2</v>
      </c>
      <c r="PK588" s="528">
        <v>1.4958239914553927E-2</v>
      </c>
      <c r="PL588" s="528">
        <v>1.3379357758529012E-2</v>
      </c>
      <c r="PM588" s="528">
        <v>1.3506569343029799E-2</v>
      </c>
      <c r="PN588" s="528">
        <v>1.2874061301781757E-2</v>
      </c>
      <c r="PO588" s="528">
        <v>2.0549958956885099E-2</v>
      </c>
      <c r="PP588" s="528">
        <v>1.6274205922428713E-2</v>
      </c>
      <c r="PQ588" s="528">
        <v>1.4925700718296174E-2</v>
      </c>
      <c r="PR588" s="528">
        <v>1.1361721658347312E-2</v>
      </c>
      <c r="PS588" s="528">
        <v>1.3659993520392131E-2</v>
      </c>
      <c r="PT588" s="528">
        <v>1.5879111863333795E-2</v>
      </c>
      <c r="PU588" s="528">
        <v>3.1502803539296666E-2</v>
      </c>
      <c r="PV588" s="528">
        <v>1.1663506544611029</v>
      </c>
      <c r="PW588" s="528">
        <v>1.5992118679120752E-2</v>
      </c>
      <c r="PX588" s="528">
        <v>1.4762559602458019E-2</v>
      </c>
      <c r="PY588" s="528">
        <v>1.9266462033274263E-2</v>
      </c>
      <c r="PZ588" s="528">
        <v>1.741053061902112E-2</v>
      </c>
      <c r="QA588" s="528">
        <v>1.5429688825215497E-2</v>
      </c>
      <c r="QB588" s="528">
        <v>1.3344794574601526E-2</v>
      </c>
      <c r="QC588" s="528">
        <v>1.3479729551094465E-2</v>
      </c>
      <c r="QD588" s="528">
        <v>3.2841303283049329E-2</v>
      </c>
      <c r="QE588" s="528">
        <v>2.4579434754497431E-2</v>
      </c>
      <c r="QF588" s="528">
        <v>1.5255975465759433E-2</v>
      </c>
      <c r="QG588" s="528">
        <v>6.601891663731406E-2</v>
      </c>
      <c r="QH588" s="528">
        <v>1.5501039779664169E-2</v>
      </c>
      <c r="QI588" s="528">
        <v>2.9390813719230479E-2</v>
      </c>
      <c r="QJ588" s="528">
        <v>1.2961010946256634E-2</v>
      </c>
      <c r="QK588" s="528">
        <v>1.3269447297666799E-2</v>
      </c>
      <c r="QL588" s="528">
        <v>2.2174384264819234E-2</v>
      </c>
      <c r="QM588" s="528">
        <v>0</v>
      </c>
      <c r="QN588" s="528">
        <v>1.1276186110976791E-2</v>
      </c>
      <c r="QO588" s="528">
        <v>2.4936449497058023E-2</v>
      </c>
      <c r="QP588" s="528">
        <v>1.4539570436017946E-2</v>
      </c>
      <c r="QQ588" s="528">
        <v>1.5788085666805372E-2</v>
      </c>
      <c r="QR588" s="528">
        <v>1.4974243636861491E-2</v>
      </c>
      <c r="QS588" s="528">
        <v>1.6366710982110053E-2</v>
      </c>
      <c r="QT588" s="528">
        <v>1.4823287036822836E-2</v>
      </c>
      <c r="QU588" s="528">
        <v>1.1607628529384744E-2</v>
      </c>
      <c r="QV588" s="528">
        <v>1.3403701084965851E-2</v>
      </c>
      <c r="QW588" s="528">
        <v>1.2764917629637482E-2</v>
      </c>
      <c r="QX588" s="528">
        <v>2.0700369506218334E-2</v>
      </c>
      <c r="QY588" s="528">
        <v>1.6498191095033185E-2</v>
      </c>
      <c r="QZ588" s="528">
        <v>1.5201361223156639E-2</v>
      </c>
      <c r="RA588" s="528">
        <v>1.1278074350035061E-2</v>
      </c>
      <c r="RB588" s="528">
        <v>1.3997497596261897E-2</v>
      </c>
      <c r="RC588" s="528">
        <v>1.6025892807882622E-2</v>
      </c>
      <c r="RD588" s="528">
        <v>2.975047242588845E-2</v>
      </c>
      <c r="RE588" s="528">
        <v>1.1695991120322755</v>
      </c>
      <c r="RF588" s="528">
        <v>1.5875583626404819E-2</v>
      </c>
      <c r="RG588" s="528">
        <v>1.4373517188794203E-2</v>
      </c>
      <c r="RH588" s="528">
        <v>1.9167915816828102E-2</v>
      </c>
      <c r="RI588" s="528">
        <v>1.7442525407825295E-2</v>
      </c>
      <c r="RJ588" s="528">
        <v>1.53770468471165E-2</v>
      </c>
      <c r="RK588" s="528">
        <v>1.2591142270979339E-2</v>
      </c>
      <c r="RL588" s="528">
        <v>1.3807041746995293E-2</v>
      </c>
      <c r="RM588" s="528">
        <v>3.294179632562496E-2</v>
      </c>
      <c r="RN588" s="528">
        <v>2.415971445087297E-2</v>
      </c>
      <c r="RO588" s="528">
        <v>1.5407851109824526E-2</v>
      </c>
      <c r="RP588" s="528">
        <v>6.3758856073297204E-2</v>
      </c>
      <c r="RQ588" s="528">
        <v>1.5124148422669653E-2</v>
      </c>
      <c r="RR588" s="528">
        <v>2.9399619133917761E-2</v>
      </c>
      <c r="RS588" s="528">
        <v>1.2964279420156058E-2</v>
      </c>
      <c r="RT588" s="528">
        <v>1.3174242795918419E-2</v>
      </c>
      <c r="RU588" s="528">
        <v>2.2119187911747884E-2</v>
      </c>
      <c r="RV588" s="528">
        <v>0</v>
      </c>
      <c r="RW588" s="528">
        <v>1.2613979320356997E-2</v>
      </c>
      <c r="RX588" s="528">
        <v>2.6223357821647284E-2</v>
      </c>
      <c r="RY588" s="528">
        <v>1.6094569715612475E-2</v>
      </c>
      <c r="RZ588" s="528">
        <v>1.752581628879344E-2</v>
      </c>
      <c r="SA588" s="528">
        <v>1.6723001765585395E-2</v>
      </c>
      <c r="SB588" s="528">
        <v>1.8073014402034741E-2</v>
      </c>
      <c r="SC588" s="528">
        <v>1.6321844946884063E-2</v>
      </c>
      <c r="SD588" s="528">
        <v>2.077865561862902E-2</v>
      </c>
      <c r="SE588" s="528">
        <v>1.5082009462184761E-2</v>
      </c>
      <c r="SF588" s="528">
        <v>1.4048011317504695E-2</v>
      </c>
      <c r="SG588" s="528">
        <v>2.3442637412895685E-2</v>
      </c>
      <c r="SH588" s="528">
        <v>1.9024489800514452E-2</v>
      </c>
      <c r="SI588" s="528">
        <v>1.7245716077211981E-2</v>
      </c>
      <c r="SJ588" s="528">
        <v>1.2947911226044537E-2</v>
      </c>
      <c r="SK588" s="528">
        <v>1.6021111621626817E-2</v>
      </c>
      <c r="SL588" s="528">
        <v>1.7924549816131459E-2</v>
      </c>
      <c r="SM588" s="528">
        <v>3.3849962949884634E-2</v>
      </c>
      <c r="SN588" s="528">
        <v>1.1849989641443965</v>
      </c>
      <c r="SO588" s="528">
        <v>1.7950060245153117E-2</v>
      </c>
      <c r="SP588" s="528">
        <v>1.5782990338575626E-2</v>
      </c>
      <c r="SQ588" s="528">
        <v>2.1137528002525073E-2</v>
      </c>
      <c r="SR588" s="528">
        <v>1.981938553438119E-2</v>
      </c>
      <c r="SS588" s="528">
        <v>1.690346855147902E-2</v>
      </c>
      <c r="ST588" s="528">
        <v>1.4213182938039991E-2</v>
      </c>
      <c r="SU588" s="528">
        <v>1.5390158485812242E-2</v>
      </c>
      <c r="SV588" s="528">
        <v>3.5699381079979602E-2</v>
      </c>
      <c r="SW588" s="528">
        <v>2.5422277263493099E-2</v>
      </c>
      <c r="SX588" s="528">
        <v>1.6291692777889537E-2</v>
      </c>
      <c r="SY588" s="528">
        <v>6.6108049296325869E-2</v>
      </c>
      <c r="SZ588" s="528">
        <v>1.6513969001886297E-2</v>
      </c>
      <c r="TA588" s="528">
        <v>3.2571661706216413E-2</v>
      </c>
      <c r="TB588" s="528">
        <v>1.3975077694790521E-2</v>
      </c>
      <c r="TC588" s="528">
        <v>1.4417956805372908E-2</v>
      </c>
      <c r="TD588" s="528">
        <v>2.4583917469206028E-2</v>
      </c>
      <c r="TE588" s="528">
        <v>0</v>
      </c>
    </row>
    <row r="589" spans="1:525" x14ac:dyDescent="0.3">
      <c r="A589" s="528">
        <v>1.7386847511842274E-2</v>
      </c>
      <c r="B589" s="528">
        <v>9.9193569973742377E-3</v>
      </c>
      <c r="C589" s="528">
        <v>2.2112483544541973E-2</v>
      </c>
      <c r="D589" s="528">
        <v>1.9809295340358274E-2</v>
      </c>
      <c r="E589" s="528">
        <v>2.4752867980031533E-2</v>
      </c>
      <c r="F589" s="528">
        <v>1.7354621943509518E-2</v>
      </c>
      <c r="G589" s="528">
        <v>1.4338841538800856E-2</v>
      </c>
      <c r="H589" s="528">
        <v>1.2287519847804318E-2</v>
      </c>
      <c r="I589" s="528">
        <v>1.7020114769619562E-2</v>
      </c>
      <c r="J589" s="528">
        <v>1.6894432679413443E-2</v>
      </c>
      <c r="K589" s="528">
        <v>1.5646881760363409E-2</v>
      </c>
      <c r="L589" s="528">
        <v>1.4801528351811585E-2</v>
      </c>
      <c r="M589" s="528">
        <v>1.4578548451628389E-2</v>
      </c>
      <c r="N589" s="528">
        <v>1.4811184980717165E-2</v>
      </c>
      <c r="O589" s="528">
        <v>1.8042997214758005E-2</v>
      </c>
      <c r="P589" s="528">
        <v>1.7593181921314351E-2</v>
      </c>
      <c r="Q589" s="528">
        <v>7.3755200348881731E-3</v>
      </c>
      <c r="R589" s="528">
        <v>1.4779932196650351E-2</v>
      </c>
      <c r="S589" s="528">
        <v>1.0161388130771327</v>
      </c>
      <c r="T589" s="528">
        <v>1.2985171416789029E-2</v>
      </c>
      <c r="U589" s="528">
        <v>1.0252121189505895E-2</v>
      </c>
      <c r="V589" s="528">
        <v>1.5713870196080497E-2</v>
      </c>
      <c r="W589" s="528">
        <v>3.5349531762979537E-2</v>
      </c>
      <c r="X589" s="528">
        <v>1.6247178485894461E-2</v>
      </c>
      <c r="Y589" s="528">
        <v>1.2471826278123748E-2</v>
      </c>
      <c r="Z589" s="528">
        <v>1.8226545640174979E-2</v>
      </c>
      <c r="AA589" s="528">
        <v>7.6950555349867347E-3</v>
      </c>
      <c r="AB589" s="528">
        <v>5.380862870942236E-3</v>
      </c>
      <c r="AC589" s="528">
        <v>3.111700349402995E-3</v>
      </c>
      <c r="AD589" s="528">
        <v>7.742011946173675E-3</v>
      </c>
      <c r="AE589" s="528">
        <v>7.0129803010009154E-3</v>
      </c>
      <c r="AF589" s="528">
        <v>3.6678518077741988E-3</v>
      </c>
      <c r="AG589" s="528">
        <v>6.774903403981682E-3</v>
      </c>
      <c r="AH589" s="528">
        <v>9.2759974258578119E-3</v>
      </c>
      <c r="AI589" s="528">
        <v>0</v>
      </c>
      <c r="AJ589" s="528">
        <v>1.7512251303559781E-2</v>
      </c>
      <c r="AK589" s="528">
        <v>9.8008183401889857E-3</v>
      </c>
      <c r="AL589" s="528">
        <v>2.2333376916650511E-2</v>
      </c>
      <c r="AM589" s="528">
        <v>1.9847994662799223E-2</v>
      </c>
      <c r="AN589" s="528">
        <v>2.5053285663244398E-2</v>
      </c>
      <c r="AO589" s="528">
        <v>1.7408837497909901E-2</v>
      </c>
      <c r="AP589" s="528">
        <v>1.4433732149063424E-2</v>
      </c>
      <c r="AQ589" s="528">
        <v>1.1414543140331483E-2</v>
      </c>
      <c r="AR589" s="528">
        <v>1.7556084689504172E-2</v>
      </c>
      <c r="AS589" s="528">
        <v>1.7202509642557644E-2</v>
      </c>
      <c r="AT589" s="528">
        <v>1.5799328707353868E-2</v>
      </c>
      <c r="AU589" s="528">
        <v>1.4901395663140745E-2</v>
      </c>
      <c r="AV589" s="528">
        <v>1.4904591441262324E-2</v>
      </c>
      <c r="AW589" s="528">
        <v>1.5056226279993361E-2</v>
      </c>
      <c r="AX589" s="528">
        <v>1.8183732107883134E-2</v>
      </c>
      <c r="AY589" s="528">
        <v>1.7683593557615191E-2</v>
      </c>
      <c r="AZ589" s="528">
        <v>7.0266835825651443E-3</v>
      </c>
      <c r="BA589" s="528">
        <v>1.5013539153224485E-2</v>
      </c>
      <c r="BB589" s="528">
        <v>1.0174683011104695</v>
      </c>
      <c r="BC589" s="528">
        <v>1.3044496929392727E-2</v>
      </c>
      <c r="BD589" s="528">
        <v>1.0149015895735457E-2</v>
      </c>
      <c r="BE589" s="528">
        <v>1.5942563111061611E-2</v>
      </c>
      <c r="BF589" s="528">
        <v>3.5794552421987841E-2</v>
      </c>
      <c r="BG589" s="528">
        <v>1.5719686308492763E-2</v>
      </c>
      <c r="BH589" s="528">
        <v>1.1950896590862424E-2</v>
      </c>
      <c r="BI589" s="528">
        <v>1.7982070359123765E-2</v>
      </c>
      <c r="BJ589" s="528">
        <v>7.855845371676079E-3</v>
      </c>
      <c r="BK589" s="528">
        <v>5.2958984621721888E-3</v>
      </c>
      <c r="BL589" s="528">
        <v>3.137190977473166E-3</v>
      </c>
      <c r="BM589" s="528">
        <v>7.8052242159960651E-3</v>
      </c>
      <c r="BN589" s="528">
        <v>6.9353858507850245E-3</v>
      </c>
      <c r="BO589" s="528">
        <v>3.831992463957999E-3</v>
      </c>
      <c r="BP589" s="528">
        <v>6.7920759305420486E-3</v>
      </c>
      <c r="BQ589" s="528">
        <v>9.2327725852214514E-3</v>
      </c>
      <c r="BR589" s="528">
        <v>0</v>
      </c>
      <c r="BS589" s="528">
        <v>1.7268016750323172E-2</v>
      </c>
      <c r="BT589" s="528">
        <v>9.9481382382826285E-3</v>
      </c>
      <c r="BU589" s="528">
        <v>2.2402191326985978E-2</v>
      </c>
      <c r="BV589" s="528">
        <v>2.0439386528691723E-2</v>
      </c>
      <c r="BW589" s="528">
        <v>2.651558553121422E-2</v>
      </c>
      <c r="BX589" s="528">
        <v>1.7538595253732889E-2</v>
      </c>
      <c r="BY589" s="528">
        <v>1.4571138596815008E-2</v>
      </c>
      <c r="BZ589" s="528">
        <v>1.1432765011866268E-2</v>
      </c>
      <c r="CA589" s="528">
        <v>1.7873268885608057E-2</v>
      </c>
      <c r="CB589" s="528">
        <v>1.7632079473389139E-2</v>
      </c>
      <c r="CC589" s="528">
        <v>1.6055492800865698E-2</v>
      </c>
      <c r="CD589" s="528">
        <v>1.5293813538063604E-2</v>
      </c>
      <c r="CE589" s="528">
        <v>1.5307285864801359E-2</v>
      </c>
      <c r="CF589" s="528">
        <v>1.5468676809623936E-2</v>
      </c>
      <c r="CG589" s="528">
        <v>1.8525939279467531E-2</v>
      </c>
      <c r="CH589" s="528">
        <v>1.8154889859136977E-2</v>
      </c>
      <c r="CI589" s="528">
        <v>7.3354475722897166E-3</v>
      </c>
      <c r="CJ589" s="528">
        <v>1.5224845397741799E-2</v>
      </c>
      <c r="CK589" s="528">
        <v>1.0183475281529077</v>
      </c>
      <c r="CL589" s="528">
        <v>1.329495371764236E-2</v>
      </c>
      <c r="CM589" s="528">
        <v>1.0396425688514769E-2</v>
      </c>
      <c r="CN589" s="528">
        <v>1.6170329387416742E-2</v>
      </c>
      <c r="CO589" s="528">
        <v>3.6102314465294778E-2</v>
      </c>
      <c r="CP589" s="528">
        <v>1.5041871549317026E-2</v>
      </c>
      <c r="CQ589" s="528">
        <v>1.2282870914795541E-2</v>
      </c>
      <c r="CR589" s="528">
        <v>1.8065637670490468E-2</v>
      </c>
      <c r="CS589" s="528">
        <v>8.0203958100849623E-3</v>
      </c>
      <c r="CT589" s="528">
        <v>5.3505868905254538E-3</v>
      </c>
      <c r="CU589" s="528">
        <v>3.2809337187881373E-3</v>
      </c>
      <c r="CV589" s="528">
        <v>8.0212880406812202E-3</v>
      </c>
      <c r="CW589" s="528">
        <v>7.0084010566194982E-3</v>
      </c>
      <c r="CX589" s="528">
        <v>3.9596490875343148E-3</v>
      </c>
      <c r="CY589" s="528">
        <v>6.9113397373580642E-3</v>
      </c>
      <c r="CZ589" s="528">
        <v>9.4598281988937244E-3</v>
      </c>
      <c r="DA589" s="528">
        <v>0</v>
      </c>
      <c r="DB589" s="528">
        <v>1.7953635018300256E-2</v>
      </c>
      <c r="DC589" s="528">
        <v>1.0382933326637962E-2</v>
      </c>
      <c r="DD589" s="528">
        <v>2.3363835076042078E-2</v>
      </c>
      <c r="DE589" s="528">
        <v>2.1221536907418695E-2</v>
      </c>
      <c r="DF589" s="528">
        <v>2.7520737772934813E-2</v>
      </c>
      <c r="DG589" s="528">
        <v>1.8527893992873998E-2</v>
      </c>
      <c r="DH589" s="528">
        <v>1.5233500454511478E-2</v>
      </c>
      <c r="DI589" s="528">
        <v>1.4409049886195345E-2</v>
      </c>
      <c r="DJ589" s="528">
        <v>1.8606715129105545E-2</v>
      </c>
      <c r="DK589" s="528">
        <v>1.8163894802197454E-2</v>
      </c>
      <c r="DL589" s="528">
        <v>1.6857620249578077E-2</v>
      </c>
      <c r="DM589" s="528">
        <v>1.569494922932398E-2</v>
      </c>
      <c r="DN589" s="528">
        <v>1.5788996407166172E-2</v>
      </c>
      <c r="DO589" s="528">
        <v>1.584734628421762E-2</v>
      </c>
      <c r="DP589" s="528">
        <v>1.9183075052403357E-2</v>
      </c>
      <c r="DQ589" s="528">
        <v>1.9017529086784057E-2</v>
      </c>
      <c r="DR589" s="528">
        <v>7.9320765055940212E-3</v>
      </c>
      <c r="DS589" s="528">
        <v>1.5830521224263823E-2</v>
      </c>
      <c r="DT589" s="528">
        <v>1.0191775744384339</v>
      </c>
      <c r="DU589" s="528">
        <v>1.3888593660439964E-2</v>
      </c>
      <c r="DV589" s="528">
        <v>1.0649803661672883E-2</v>
      </c>
      <c r="DW589" s="528">
        <v>1.6602194379279921E-2</v>
      </c>
      <c r="DX589" s="528">
        <v>3.7062082132656E-2</v>
      </c>
      <c r="DY589" s="528">
        <v>1.5818086737808972E-2</v>
      </c>
      <c r="DZ589" s="528">
        <v>1.2829745244689104E-2</v>
      </c>
      <c r="EA589" s="528">
        <v>1.847869771857125E-2</v>
      </c>
      <c r="EB589" s="528">
        <v>8.262857864955472E-3</v>
      </c>
      <c r="EC589" s="528">
        <v>5.6091159801534085E-3</v>
      </c>
      <c r="ED589" s="528">
        <v>3.3887602710929972E-3</v>
      </c>
      <c r="EE589" s="528">
        <v>8.3858392549886612E-3</v>
      </c>
      <c r="EF589" s="528">
        <v>7.403849075522587E-3</v>
      </c>
      <c r="EG589" s="528">
        <v>4.1016020956914888E-3</v>
      </c>
      <c r="EH589" s="528">
        <v>7.1564044152358699E-3</v>
      </c>
      <c r="EI589" s="528">
        <v>9.6329028346142896E-3</v>
      </c>
      <c r="EJ589" s="528">
        <v>0</v>
      </c>
      <c r="EK589" s="528">
        <v>1.7765208656104252E-2</v>
      </c>
      <c r="EL589" s="528">
        <v>1.0513507764500199E-2</v>
      </c>
      <c r="EM589" s="528">
        <v>2.347674968931928E-2</v>
      </c>
      <c r="EN589" s="528">
        <v>2.1852055688162751E-2</v>
      </c>
      <c r="EO589" s="528">
        <v>2.7402637901077262E-2</v>
      </c>
      <c r="EP589" s="528">
        <v>1.8913299815864221E-2</v>
      </c>
      <c r="EQ589" s="528">
        <v>1.560817439245407E-2</v>
      </c>
      <c r="ER589" s="528">
        <v>1.0704446037583274E-2</v>
      </c>
      <c r="ES589" s="528">
        <v>1.8932918712033855E-2</v>
      </c>
      <c r="ET589" s="528">
        <v>1.8489699485316619E-2</v>
      </c>
      <c r="EU589" s="528">
        <v>1.7292103972544194E-2</v>
      </c>
      <c r="EV589" s="528">
        <v>1.598634207440057E-2</v>
      </c>
      <c r="EW589" s="528">
        <v>1.6391615972423522E-2</v>
      </c>
      <c r="EX589" s="528">
        <v>1.5758798809352929E-2</v>
      </c>
      <c r="EY589" s="528">
        <v>2.0088147797166514E-2</v>
      </c>
      <c r="EZ589" s="528">
        <v>1.9593642169847377E-2</v>
      </c>
      <c r="FA589" s="528">
        <v>7.9911193498595455E-3</v>
      </c>
      <c r="FB589" s="528">
        <v>1.6016453617837764E-2</v>
      </c>
      <c r="FC589" s="528">
        <v>1.0198192037827278</v>
      </c>
      <c r="FD589" s="528">
        <v>1.4086081190793524E-2</v>
      </c>
      <c r="FE589" s="528">
        <v>1.0968632244714824E-2</v>
      </c>
      <c r="FF589" s="528">
        <v>1.663289636111762E-2</v>
      </c>
      <c r="FG589" s="528">
        <v>3.6452280342016939E-2</v>
      </c>
      <c r="FH589" s="528">
        <v>1.4736757357481289E-2</v>
      </c>
      <c r="FI589" s="528">
        <v>1.2921951760767578E-2</v>
      </c>
      <c r="FJ589" s="528">
        <v>1.8546604624439932E-2</v>
      </c>
      <c r="FK589" s="528">
        <v>8.721207718064946E-3</v>
      </c>
      <c r="FL589" s="528">
        <v>6.0723736002257266E-3</v>
      </c>
      <c r="FM589" s="528">
        <v>3.5200852844403537E-3</v>
      </c>
      <c r="FN589" s="528">
        <v>8.6753562726775476E-3</v>
      </c>
      <c r="FO589" s="528">
        <v>7.8841652077229207E-3</v>
      </c>
      <c r="FP589" s="528">
        <v>4.3449174005338476E-3</v>
      </c>
      <c r="FQ589" s="528">
        <v>7.320960407752623E-3</v>
      </c>
      <c r="FR589" s="528">
        <v>9.8041774643243158E-3</v>
      </c>
      <c r="FS589" s="528">
        <v>0</v>
      </c>
      <c r="FT589" s="528">
        <v>1.7563244072429846E-2</v>
      </c>
      <c r="FU589" s="528">
        <v>9.9961502763920591E-3</v>
      </c>
      <c r="FV589" s="528">
        <v>2.3595353090866456E-2</v>
      </c>
      <c r="FW589" s="528">
        <v>2.2438293516849884E-2</v>
      </c>
      <c r="FX589" s="528">
        <v>2.7550935337330665E-2</v>
      </c>
      <c r="FY589" s="528">
        <v>1.8482358739458984E-2</v>
      </c>
      <c r="FZ589" s="528">
        <v>1.5510250918352267E-2</v>
      </c>
      <c r="GA589" s="528">
        <v>9.0465356461318803E-3</v>
      </c>
      <c r="GB589" s="528">
        <v>1.8606873244202422E-2</v>
      </c>
      <c r="GC589" s="528">
        <v>1.8568559335252172E-2</v>
      </c>
      <c r="GD589" s="528">
        <v>1.6744321989067858E-2</v>
      </c>
      <c r="GE589" s="528">
        <v>1.5465861515451153E-2</v>
      </c>
      <c r="GF589" s="528">
        <v>1.5708253224009462E-2</v>
      </c>
      <c r="GG589" s="528">
        <v>1.5006444432854428E-2</v>
      </c>
      <c r="GH589" s="528">
        <v>2.026141529504048E-2</v>
      </c>
      <c r="GI589" s="528">
        <v>1.9738271560660495E-2</v>
      </c>
      <c r="GJ589" s="528">
        <v>7.9031477076346689E-3</v>
      </c>
      <c r="GK589" s="528">
        <v>1.5781157771855157E-2</v>
      </c>
      <c r="GL589" s="528">
        <v>1.0228592905187766</v>
      </c>
      <c r="GM589" s="528">
        <v>1.239194902958691E-2</v>
      </c>
      <c r="GN589" s="528">
        <v>1.0536457168783082E-2</v>
      </c>
      <c r="GO589" s="528">
        <v>1.6426819390362203E-2</v>
      </c>
      <c r="GP589" s="528">
        <v>3.0413791097841685E-2</v>
      </c>
      <c r="GQ589" s="528">
        <v>1.2129723455720125E-2</v>
      </c>
      <c r="GR589" s="528">
        <v>1.2245841723545595E-2</v>
      </c>
      <c r="GS589" s="528">
        <v>1.7817476756291549E-2</v>
      </c>
      <c r="GT589" s="528">
        <v>7.7624996201120823E-3</v>
      </c>
      <c r="GU589" s="528">
        <v>5.5670126286996831E-3</v>
      </c>
      <c r="GV589" s="528">
        <v>3.1062501863614129E-3</v>
      </c>
      <c r="GW589" s="528">
        <v>8.0631337959216533E-3</v>
      </c>
      <c r="GX589" s="528">
        <v>8.0471210796279613E-3</v>
      </c>
      <c r="GY589" s="528">
        <v>4.0806594247562262E-3</v>
      </c>
      <c r="GZ589" s="528">
        <v>7.327758591815E-3</v>
      </c>
      <c r="HA589" s="528">
        <v>9.8156292866637511E-3</v>
      </c>
      <c r="HB589" s="528">
        <v>0</v>
      </c>
      <c r="HC589" s="528">
        <v>1.7428071572600633E-2</v>
      </c>
      <c r="HD589" s="528">
        <v>1.0585401507113951E-2</v>
      </c>
      <c r="HE589" s="528">
        <v>2.4027073642968362E-2</v>
      </c>
      <c r="HF589" s="528">
        <v>2.2465905650385726E-2</v>
      </c>
      <c r="HG589" s="528">
        <v>2.7471542816362923E-2</v>
      </c>
      <c r="HH589" s="528">
        <v>1.8690915214699993E-2</v>
      </c>
      <c r="HI589" s="528">
        <v>1.5620090892260817E-2</v>
      </c>
      <c r="HJ589" s="528">
        <v>9.3925676975673295E-3</v>
      </c>
      <c r="HK589" s="528">
        <v>1.8701997077644188E-2</v>
      </c>
      <c r="HL589" s="528">
        <v>1.8870914016698381E-2</v>
      </c>
      <c r="HM589" s="528">
        <v>1.7241542007345935E-2</v>
      </c>
      <c r="HN589" s="528">
        <v>1.5678113428344201E-2</v>
      </c>
      <c r="HO589" s="528">
        <v>1.6112340113001996E-2</v>
      </c>
      <c r="HP589" s="528">
        <v>1.5553231450496356E-2</v>
      </c>
      <c r="HQ589" s="528">
        <v>2.0112374842916014E-2</v>
      </c>
      <c r="HR589" s="528">
        <v>1.9978966648571728E-2</v>
      </c>
      <c r="HS589" s="528">
        <v>8.2916959961776941E-3</v>
      </c>
      <c r="HT589" s="528">
        <v>1.578411133246059E-2</v>
      </c>
      <c r="HU589" s="528">
        <v>1.0226241056855945</v>
      </c>
      <c r="HV589" s="528">
        <v>1.2052406112428993E-2</v>
      </c>
      <c r="HW589" s="528">
        <v>1.084124588209502E-2</v>
      </c>
      <c r="HX589" s="528">
        <v>1.6766975371031997E-2</v>
      </c>
      <c r="HY589" s="528">
        <v>3.0509247248455756E-2</v>
      </c>
      <c r="HZ589" s="528">
        <v>1.1627594929349739E-2</v>
      </c>
      <c r="IA589" s="528">
        <v>1.2598915672352077E-2</v>
      </c>
      <c r="IB589" s="528">
        <v>1.7954146257246915E-2</v>
      </c>
      <c r="IC589" s="528">
        <v>7.7704578608591155E-3</v>
      </c>
      <c r="ID589" s="528">
        <v>5.8955774313928623E-3</v>
      </c>
      <c r="IE589" s="528">
        <v>2.9912593345779201E-3</v>
      </c>
      <c r="IF589" s="528">
        <v>8.3436467192991044E-3</v>
      </c>
      <c r="IG589" s="528">
        <v>8.0157799868031641E-3</v>
      </c>
      <c r="IH589" s="528">
        <v>4.1984152182945487E-3</v>
      </c>
      <c r="II589" s="528">
        <v>7.5902311857150495E-3</v>
      </c>
      <c r="IJ589" s="528">
        <v>9.9267832401379631E-3</v>
      </c>
      <c r="IK589" s="528">
        <v>0</v>
      </c>
      <c r="IL589" s="528">
        <v>1.8164780769910637E-2</v>
      </c>
      <c r="IM589" s="528">
        <v>1.1082660899378401E-2</v>
      </c>
      <c r="IN589" s="528">
        <v>2.4552533667758582E-2</v>
      </c>
      <c r="IO589" s="528">
        <v>2.2640899901755818E-2</v>
      </c>
      <c r="IP589" s="528">
        <v>2.7626144663763286E-2</v>
      </c>
      <c r="IQ589" s="528">
        <v>1.9455589674170406E-2</v>
      </c>
      <c r="IR589" s="528">
        <v>1.6198756557700644E-2</v>
      </c>
      <c r="IS589" s="528">
        <v>9.692227621893713E-3</v>
      </c>
      <c r="IT589" s="528">
        <v>1.8914609172463574E-2</v>
      </c>
      <c r="IU589" s="528">
        <v>1.920144530123594E-2</v>
      </c>
      <c r="IV589" s="528">
        <v>1.8000285978877064E-2</v>
      </c>
      <c r="IW589" s="528">
        <v>1.6466324408019314E-2</v>
      </c>
      <c r="IX589" s="528">
        <v>1.6994144812318295E-2</v>
      </c>
      <c r="IY589" s="528">
        <v>1.5672009200098386E-2</v>
      </c>
      <c r="IZ589" s="528">
        <v>2.1159282843574091E-2</v>
      </c>
      <c r="JA589" s="528">
        <v>2.0841401797723567E-2</v>
      </c>
      <c r="JB589" s="528">
        <v>8.4345234620360997E-3</v>
      </c>
      <c r="JC589" s="528">
        <v>1.6578601617401788E-2</v>
      </c>
      <c r="JD589" s="528">
        <v>1.0239599720089552</v>
      </c>
      <c r="JE589" s="528">
        <v>1.2768762263173633E-2</v>
      </c>
      <c r="JF589" s="528">
        <v>1.1878519986694782E-2</v>
      </c>
      <c r="JG589" s="528">
        <v>1.7107934332688705E-2</v>
      </c>
      <c r="JH589" s="528">
        <v>3.2780340416755031E-2</v>
      </c>
      <c r="JI589" s="528">
        <v>1.2092574285907298E-2</v>
      </c>
      <c r="JJ589" s="528">
        <v>1.2624231508988825E-2</v>
      </c>
      <c r="JK589" s="528">
        <v>1.9937695469670454E-2</v>
      </c>
      <c r="JL589" s="528">
        <v>7.7720802033822483E-3</v>
      </c>
      <c r="JM589" s="528">
        <v>5.9562724882084002E-3</v>
      </c>
      <c r="JN589" s="528">
        <v>3.0648048978219214E-3</v>
      </c>
      <c r="JO589" s="528">
        <v>8.5337592281466302E-3</v>
      </c>
      <c r="JP589" s="528">
        <v>9.0488555063087239E-3</v>
      </c>
      <c r="JQ589" s="528">
        <v>4.4544156406210178E-3</v>
      </c>
      <c r="JR589" s="528">
        <v>7.6833839207034434E-3</v>
      </c>
      <c r="JS589" s="528">
        <v>1.0586059673308428E-2</v>
      </c>
      <c r="JT589" s="528">
        <v>0</v>
      </c>
      <c r="JU589" s="528">
        <v>1.8464180178090761E-2</v>
      </c>
      <c r="JV589" s="528">
        <v>1.1576738105460451E-2</v>
      </c>
      <c r="JW589" s="528">
        <v>2.4855552939200734E-2</v>
      </c>
      <c r="JX589" s="528">
        <v>2.2550830137459489E-2</v>
      </c>
      <c r="JY589" s="528">
        <v>2.8027961511111386E-2</v>
      </c>
      <c r="JZ589" s="528">
        <v>1.992999876455314E-2</v>
      </c>
      <c r="KA589" s="528">
        <v>1.6465703645438801E-2</v>
      </c>
      <c r="KB589" s="528">
        <v>9.119549551008875E-3</v>
      </c>
      <c r="KC589" s="528">
        <v>1.9153822618417336E-2</v>
      </c>
      <c r="KD589" s="528">
        <v>1.929754455698416E-2</v>
      </c>
      <c r="KE589" s="528">
        <v>1.7805938038178939E-2</v>
      </c>
      <c r="KF589" s="528">
        <v>1.6517729259804648E-2</v>
      </c>
      <c r="KG589" s="528">
        <v>1.6698652275150567E-2</v>
      </c>
      <c r="KH589" s="528">
        <v>1.4894277023538764E-2</v>
      </c>
      <c r="KI589" s="528">
        <v>2.1549010274168653E-2</v>
      </c>
      <c r="KJ589" s="528">
        <v>2.1059859920834426E-2</v>
      </c>
      <c r="KK589" s="528">
        <v>8.2569299669760319E-3</v>
      </c>
      <c r="KL589" s="528">
        <v>1.679435496832998E-2</v>
      </c>
      <c r="KM589" s="528">
        <v>1.0238503292370578</v>
      </c>
      <c r="KN589" s="528">
        <v>1.2080750002772223E-2</v>
      </c>
      <c r="KO589" s="528">
        <v>1.1613037445420823E-2</v>
      </c>
      <c r="KP589" s="528">
        <v>1.7380424262659348E-2</v>
      </c>
      <c r="KQ589" s="528">
        <v>3.0365117967345534E-2</v>
      </c>
      <c r="KR589" s="528">
        <v>1.1629694215176184E-2</v>
      </c>
      <c r="KS589" s="528">
        <v>1.1862563508088852E-2</v>
      </c>
      <c r="KT589" s="528">
        <v>1.7864952421445868E-2</v>
      </c>
      <c r="KU589" s="528">
        <v>7.3327639728938817E-3</v>
      </c>
      <c r="KV589" s="528">
        <v>5.781347938682067E-3</v>
      </c>
      <c r="KW589" s="528">
        <v>3.0120881625624249E-3</v>
      </c>
      <c r="KX589" s="528">
        <v>8.2041824821413485E-3</v>
      </c>
      <c r="KY589" s="528">
        <v>9.2474781975091323E-3</v>
      </c>
      <c r="KZ589" s="528">
        <v>4.4832539866029855E-3</v>
      </c>
      <c r="LA589" s="528">
        <v>7.787957747638307E-3</v>
      </c>
      <c r="LB589" s="528">
        <v>1.0392681189527062E-2</v>
      </c>
      <c r="LC589" s="528">
        <v>0</v>
      </c>
      <c r="LD589" s="528">
        <v>1.7940107285976933E-2</v>
      </c>
      <c r="LE589" s="528">
        <v>1.2413133586019856E-2</v>
      </c>
      <c r="LF589" s="528">
        <v>2.4781891173484456E-2</v>
      </c>
      <c r="LG589" s="528">
        <v>2.3168596579645519E-2</v>
      </c>
      <c r="LH589" s="528">
        <v>2.8799517963372198E-2</v>
      </c>
      <c r="LI589" s="528">
        <v>2.0247674849178728E-2</v>
      </c>
      <c r="LJ589" s="528">
        <v>1.6604796127073284E-2</v>
      </c>
      <c r="LK589" s="528">
        <v>9.895239659010787E-3</v>
      </c>
      <c r="LL589" s="528">
        <v>1.9546540312974616E-2</v>
      </c>
      <c r="LM589" s="528">
        <v>1.9685845136185268E-2</v>
      </c>
      <c r="LN589" s="528">
        <v>1.8110700966671545E-2</v>
      </c>
      <c r="LO589" s="528">
        <v>1.7307992778794867E-2</v>
      </c>
      <c r="LP589" s="528">
        <v>1.745918050907309E-2</v>
      </c>
      <c r="LQ589" s="528">
        <v>1.4545029766646159E-2</v>
      </c>
      <c r="LR589" s="528">
        <v>2.2217256199175701E-2</v>
      </c>
      <c r="LS589" s="528">
        <v>2.2058156209987349E-2</v>
      </c>
      <c r="LT589" s="528">
        <v>8.1626995956859613E-3</v>
      </c>
      <c r="LU589" s="528">
        <v>1.7217272502386929E-2</v>
      </c>
      <c r="LV589" s="528">
        <v>1.0243047303731625</v>
      </c>
      <c r="LW589" s="528">
        <v>1.2719804233185038E-2</v>
      </c>
      <c r="LX589" s="528">
        <v>1.1977442978920083E-2</v>
      </c>
      <c r="LY589" s="528">
        <v>1.7391378326189175E-2</v>
      </c>
      <c r="LZ589" s="528">
        <v>3.1137856811787636E-2</v>
      </c>
      <c r="MA589" s="528">
        <v>1.1125155834205563E-2</v>
      </c>
      <c r="MB589" s="528">
        <v>1.1975353900033013E-2</v>
      </c>
      <c r="MC589" s="528">
        <v>1.7938571085137137E-2</v>
      </c>
      <c r="MD589" s="528">
        <v>7.5836238019663538E-3</v>
      </c>
      <c r="ME589" s="528">
        <v>6.2774008571069139E-3</v>
      </c>
      <c r="MF589" s="528">
        <v>3.2266512230082725E-3</v>
      </c>
      <c r="MG589" s="528">
        <v>8.8667826419446521E-3</v>
      </c>
      <c r="MH589" s="528">
        <v>9.1738331122677187E-3</v>
      </c>
      <c r="MI589" s="528">
        <v>4.8266187214574012E-3</v>
      </c>
      <c r="MJ589" s="528">
        <v>8.1254097641268661E-3</v>
      </c>
      <c r="MK589" s="528">
        <v>1.0900079859423031E-2</v>
      </c>
      <c r="ML589" s="528">
        <v>0</v>
      </c>
      <c r="MM589" s="528">
        <v>1.6987488872129381E-2</v>
      </c>
      <c r="MN589" s="528">
        <v>1.3654108162933307E-2</v>
      </c>
      <c r="MO589" s="528">
        <v>2.4434251208690205E-2</v>
      </c>
      <c r="MP589" s="528">
        <v>2.3838650612241202E-2</v>
      </c>
      <c r="MQ589" s="528">
        <v>2.8982490846434908E-2</v>
      </c>
      <c r="MR589" s="528">
        <v>2.0720852318278239E-2</v>
      </c>
      <c r="MS589" s="528">
        <v>1.6810334698691497E-2</v>
      </c>
      <c r="MT589" s="528">
        <v>1.0215349560327394E-2</v>
      </c>
      <c r="MU589" s="528">
        <v>1.9021176018300095E-2</v>
      </c>
      <c r="MV589" s="528">
        <v>1.9883378156054402E-2</v>
      </c>
      <c r="MW589" s="528">
        <v>1.8253186705501991E-2</v>
      </c>
      <c r="MX589" s="528">
        <v>1.7779379668019159E-2</v>
      </c>
      <c r="MY589" s="528">
        <v>1.7931499500018457E-2</v>
      </c>
      <c r="MZ589" s="528">
        <v>1.4993517295210078E-2</v>
      </c>
      <c r="NA589" s="528">
        <v>2.2239240938160099E-2</v>
      </c>
      <c r="NB589" s="528">
        <v>2.2317852321450695E-2</v>
      </c>
      <c r="NC589" s="528">
        <v>8.4696373897714099E-3</v>
      </c>
      <c r="ND589" s="528">
        <v>1.7786427737520122E-2</v>
      </c>
      <c r="NE589" s="528">
        <v>1.0257945398216193</v>
      </c>
      <c r="NF589" s="528">
        <v>1.3199290522835532E-2</v>
      </c>
      <c r="NG589" s="528">
        <v>1.2631482838185097E-2</v>
      </c>
      <c r="NH589" s="528">
        <v>1.8227836520964987E-2</v>
      </c>
      <c r="NI589" s="528">
        <v>3.1868179534164716E-2</v>
      </c>
      <c r="NJ589" s="528">
        <v>1.0865128428287282E-2</v>
      </c>
      <c r="NK589" s="528">
        <v>1.2370212175769182E-2</v>
      </c>
      <c r="NL589" s="528">
        <v>1.8216055404405605E-2</v>
      </c>
      <c r="NM589" s="528">
        <v>8.0352703510865198E-3</v>
      </c>
      <c r="NN589" s="528">
        <v>6.854300305208838E-3</v>
      </c>
      <c r="NO589" s="528">
        <v>3.2419425935886819E-3</v>
      </c>
      <c r="NP589" s="528">
        <v>8.9867735463416056E-3</v>
      </c>
      <c r="NQ589" s="528">
        <v>9.3283599741069319E-3</v>
      </c>
      <c r="NR589" s="528">
        <v>4.8244127364522318E-3</v>
      </c>
      <c r="NS589" s="528">
        <v>9.1580422614182672E-3</v>
      </c>
      <c r="NT589" s="528">
        <v>1.1111131699050751E-2</v>
      </c>
      <c r="NU589" s="528">
        <v>0</v>
      </c>
      <c r="NV589" s="528">
        <v>1.6889346382341592E-2</v>
      </c>
      <c r="NW589" s="528">
        <v>1.3295752383927471E-2</v>
      </c>
      <c r="NX589" s="528">
        <v>2.3942725555429124E-2</v>
      </c>
      <c r="NY589" s="528">
        <v>2.3532471563485178E-2</v>
      </c>
      <c r="NZ589" s="528">
        <v>2.8781534509468458E-2</v>
      </c>
      <c r="OA589" s="528">
        <v>2.0308972533369957E-2</v>
      </c>
      <c r="OB589" s="528">
        <v>1.6634910108339198E-2</v>
      </c>
      <c r="OC589" s="528">
        <v>1.0164859320189448E-2</v>
      </c>
      <c r="OD589" s="528">
        <v>1.865760849193477E-2</v>
      </c>
      <c r="OE589" s="528">
        <v>1.9388403510687387E-2</v>
      </c>
      <c r="OF589" s="528">
        <v>1.8073728850555373E-2</v>
      </c>
      <c r="OG589" s="528">
        <v>1.71018811818699E-2</v>
      </c>
      <c r="OH589" s="528">
        <v>1.7414629791217731E-2</v>
      </c>
      <c r="OI589" s="528">
        <v>1.4383903036904974E-2</v>
      </c>
      <c r="OJ589" s="528">
        <v>2.1568186869932948E-2</v>
      </c>
      <c r="OK589" s="528">
        <v>2.2070279052269048E-2</v>
      </c>
      <c r="OL589" s="528">
        <v>8.6254247437641037E-3</v>
      </c>
      <c r="OM589" s="528">
        <v>1.7817192020831166E-2</v>
      </c>
      <c r="ON589" s="528">
        <v>1.0260028302310082</v>
      </c>
      <c r="OO589" s="528">
        <v>1.3056726485082772E-2</v>
      </c>
      <c r="OP589" s="528">
        <v>1.2476272566754423E-2</v>
      </c>
      <c r="OQ589" s="528">
        <v>1.8020020157124506E-2</v>
      </c>
      <c r="OR589" s="528">
        <v>3.1141460436498691E-2</v>
      </c>
      <c r="OS589" s="528">
        <v>1.1186719283430072E-2</v>
      </c>
      <c r="OT589" s="528">
        <v>1.2245901529826143E-2</v>
      </c>
      <c r="OU589" s="528">
        <v>1.8624920371852097E-2</v>
      </c>
      <c r="OV589" s="528">
        <v>7.8416244186972212E-3</v>
      </c>
      <c r="OW589" s="528">
        <v>6.6074770059820504E-3</v>
      </c>
      <c r="OX589" s="528">
        <v>3.2097970291754285E-3</v>
      </c>
      <c r="OY589" s="528">
        <v>8.953762673606841E-3</v>
      </c>
      <c r="OZ589" s="528">
        <v>9.8882568518554315E-3</v>
      </c>
      <c r="PA589" s="528">
        <v>5.414148415569621E-3</v>
      </c>
      <c r="PB589" s="528">
        <v>9.2407745030653379E-3</v>
      </c>
      <c r="PC589" s="528">
        <v>1.1248355247546582E-2</v>
      </c>
      <c r="PD589" s="528">
        <v>0</v>
      </c>
      <c r="PE589" s="528">
        <v>1.7154659910743362E-2</v>
      </c>
      <c r="PF589" s="528">
        <v>1.3635260123054486E-2</v>
      </c>
      <c r="PG589" s="528">
        <v>2.3845886749758346E-2</v>
      </c>
      <c r="PH589" s="528">
        <v>2.2771376319151375E-2</v>
      </c>
      <c r="PI589" s="528">
        <v>2.8593389655276268E-2</v>
      </c>
      <c r="PJ589" s="528">
        <v>2.0368692042237967E-2</v>
      </c>
      <c r="PK589" s="528">
        <v>1.6402583700074143E-2</v>
      </c>
      <c r="PL589" s="528">
        <v>1.126431607288962E-2</v>
      </c>
      <c r="PM589" s="528">
        <v>1.8314685106650984E-2</v>
      </c>
      <c r="PN589" s="528">
        <v>1.8892130555286463E-2</v>
      </c>
      <c r="PO589" s="528">
        <v>1.8084589757067806E-2</v>
      </c>
      <c r="PP589" s="528">
        <v>1.7115452112832386E-2</v>
      </c>
      <c r="PQ589" s="528">
        <v>1.7066133608367402E-2</v>
      </c>
      <c r="PR589" s="528">
        <v>1.3908502853613352E-2</v>
      </c>
      <c r="PS589" s="528">
        <v>2.0794891782226266E-2</v>
      </c>
      <c r="PT589" s="528">
        <v>2.2083200405426766E-2</v>
      </c>
      <c r="PU589" s="528">
        <v>8.9906921830162721E-3</v>
      </c>
      <c r="PV589" s="528">
        <v>1.7586916589875531E-2</v>
      </c>
      <c r="PW589" s="528">
        <v>1.0254489875796158</v>
      </c>
      <c r="PX589" s="528">
        <v>1.2648685947345582E-2</v>
      </c>
      <c r="PY589" s="528">
        <v>1.2385138262663463E-2</v>
      </c>
      <c r="PZ589" s="528">
        <v>1.78882434912607E-2</v>
      </c>
      <c r="QA589" s="528">
        <v>3.1226752800081362E-2</v>
      </c>
      <c r="QB589" s="528">
        <v>1.0566941498265956E-2</v>
      </c>
      <c r="QC589" s="528">
        <v>1.2326616356600234E-2</v>
      </c>
      <c r="QD589" s="528">
        <v>1.9019866244699399E-2</v>
      </c>
      <c r="QE589" s="528">
        <v>7.6832165557361408E-3</v>
      </c>
      <c r="QF589" s="528">
        <v>6.6110935417639819E-3</v>
      </c>
      <c r="QG589" s="528">
        <v>3.3606381776649912E-3</v>
      </c>
      <c r="QH589" s="528">
        <v>8.7590159498028911E-3</v>
      </c>
      <c r="QI589" s="528">
        <v>9.293538110144519E-3</v>
      </c>
      <c r="QJ589" s="528">
        <v>4.9710183885525719E-3</v>
      </c>
      <c r="QK589" s="528">
        <v>9.2288985639092189E-3</v>
      </c>
      <c r="QL589" s="528">
        <v>1.1311831331747919E-2</v>
      </c>
      <c r="QM589" s="528">
        <v>0</v>
      </c>
      <c r="QN589" s="528">
        <v>1.6436336521968062E-2</v>
      </c>
      <c r="QO589" s="528">
        <v>1.3044461972812844E-2</v>
      </c>
      <c r="QP589" s="528">
        <v>2.2932522950022793E-2</v>
      </c>
      <c r="QQ589" s="528">
        <v>2.2346028213894979E-2</v>
      </c>
      <c r="QR589" s="528">
        <v>2.8098262797912291E-2</v>
      </c>
      <c r="QS589" s="528">
        <v>1.998681761792238E-2</v>
      </c>
      <c r="QT589" s="528">
        <v>1.5930816693805933E-2</v>
      </c>
      <c r="QU589" s="528">
        <v>9.0259945311966586E-3</v>
      </c>
      <c r="QV589" s="528">
        <v>1.758947765999655E-2</v>
      </c>
      <c r="QW589" s="528">
        <v>1.8293025413539478E-2</v>
      </c>
      <c r="QX589" s="528">
        <v>1.7303325747525987E-2</v>
      </c>
      <c r="QY589" s="528">
        <v>1.6831683601281514E-2</v>
      </c>
      <c r="QZ589" s="528">
        <v>1.6915567708468561E-2</v>
      </c>
      <c r="RA589" s="528">
        <v>1.3591745825257198E-2</v>
      </c>
      <c r="RB589" s="528">
        <v>2.0918741462641464E-2</v>
      </c>
      <c r="RC589" s="528">
        <v>2.1598600601607669E-2</v>
      </c>
      <c r="RD589" s="528">
        <v>8.04072352375634E-3</v>
      </c>
      <c r="RE589" s="528">
        <v>1.7070535126721288E-2</v>
      </c>
      <c r="RF589" s="528">
        <v>1.0250541027661828</v>
      </c>
      <c r="RG589" s="528">
        <v>1.1946855676867079E-2</v>
      </c>
      <c r="RH589" s="528">
        <v>1.1915595584108939E-2</v>
      </c>
      <c r="RI589" s="528">
        <v>1.7067545675803437E-2</v>
      </c>
      <c r="RJ589" s="528">
        <v>3.0300128368386782E-2</v>
      </c>
      <c r="RK589" s="528">
        <v>9.4315029929918047E-3</v>
      </c>
      <c r="RL589" s="528">
        <v>1.179827512248312E-2</v>
      </c>
      <c r="RM589" s="528">
        <v>1.8541655844230082E-2</v>
      </c>
      <c r="RN589" s="528">
        <v>7.2706894434046076E-3</v>
      </c>
      <c r="RO589" s="528">
        <v>6.3924182280943103E-3</v>
      </c>
      <c r="RP589" s="528">
        <v>3.1706362617080659E-3</v>
      </c>
      <c r="RQ589" s="528">
        <v>8.3313454291576612E-3</v>
      </c>
      <c r="RR589" s="528">
        <v>9.0894498784789956E-3</v>
      </c>
      <c r="RS589" s="528">
        <v>4.7907494636229295E-3</v>
      </c>
      <c r="RT589" s="528">
        <v>8.8770070318342775E-3</v>
      </c>
      <c r="RU589" s="528">
        <v>1.0972138803029599E-2</v>
      </c>
      <c r="RV589" s="528">
        <v>0</v>
      </c>
      <c r="RW589" s="528">
        <v>1.6293518392306774E-2</v>
      </c>
      <c r="RX589" s="528">
        <v>1.2899927246776929E-2</v>
      </c>
      <c r="RY589" s="528">
        <v>2.2699434716169371E-2</v>
      </c>
      <c r="RZ589" s="528">
        <v>2.2412120641213708E-2</v>
      </c>
      <c r="SA589" s="528">
        <v>2.89016954346288E-2</v>
      </c>
      <c r="SB589" s="528">
        <v>2.0551625436435274E-2</v>
      </c>
      <c r="SC589" s="528">
        <v>1.621630061433223E-2</v>
      </c>
      <c r="SD589" s="528">
        <v>1.4201069090668112E-2</v>
      </c>
      <c r="SE589" s="528">
        <v>1.7963311209450366E-2</v>
      </c>
      <c r="SF589" s="528">
        <v>1.8538646243784124E-2</v>
      </c>
      <c r="SG589" s="528">
        <v>1.8228815225525032E-2</v>
      </c>
      <c r="SH589" s="528">
        <v>1.8590061952226133E-2</v>
      </c>
      <c r="SI589" s="528">
        <v>1.8025716297194835E-2</v>
      </c>
      <c r="SJ589" s="528">
        <v>1.4517274868163113E-2</v>
      </c>
      <c r="SK589" s="528">
        <v>2.263423898310065E-2</v>
      </c>
      <c r="SL589" s="528">
        <v>2.2356981432573021E-2</v>
      </c>
      <c r="SM589" s="528">
        <v>9.2534189543022338E-3</v>
      </c>
      <c r="SN589" s="528">
        <v>1.7453151294850023E-2</v>
      </c>
      <c r="SO589" s="528">
        <v>1.0256060440986183</v>
      </c>
      <c r="SP589" s="528">
        <v>1.1873481038269523E-2</v>
      </c>
      <c r="SQ589" s="528">
        <v>1.18074180080166E-2</v>
      </c>
      <c r="SR589" s="528">
        <v>1.702004033715741E-2</v>
      </c>
      <c r="SS589" s="528">
        <v>2.9953367801089145E-2</v>
      </c>
      <c r="ST589" s="528">
        <v>9.9097893626726805E-3</v>
      </c>
      <c r="SU589" s="528">
        <v>1.2192651323249112E-2</v>
      </c>
      <c r="SV589" s="528">
        <v>1.7842058919658128E-2</v>
      </c>
      <c r="SW589" s="528">
        <v>7.214332329908528E-3</v>
      </c>
      <c r="SX589" s="528">
        <v>6.1745996971018704E-3</v>
      </c>
      <c r="SY589" s="528">
        <v>3.0845913431533471E-3</v>
      </c>
      <c r="SZ589" s="528">
        <v>8.1616261576616302E-3</v>
      </c>
      <c r="TA589" s="528">
        <v>9.4431231120060983E-3</v>
      </c>
      <c r="TB589" s="528">
        <v>4.6481926335407084E-3</v>
      </c>
      <c r="TC589" s="528">
        <v>8.7872897546672976E-3</v>
      </c>
      <c r="TD589" s="528">
        <v>1.0821217178396734E-2</v>
      </c>
      <c r="TE589" s="528">
        <v>0</v>
      </c>
    </row>
    <row r="590" spans="1:525" x14ac:dyDescent="0.3">
      <c r="A590" s="528">
        <v>5.9791888115707584E-2</v>
      </c>
      <c r="B590" s="528">
        <v>3.5439177203760719E-2</v>
      </c>
      <c r="C590" s="528">
        <v>0.10187885154110178</v>
      </c>
      <c r="D590" s="528">
        <v>0.10080761535914876</v>
      </c>
      <c r="E590" s="528">
        <v>0.12121001329617126</v>
      </c>
      <c r="F590" s="528">
        <v>7.6130751280191283E-2</v>
      </c>
      <c r="G590" s="528">
        <v>7.0939430069915821E-2</v>
      </c>
      <c r="H590" s="528">
        <v>5.6979392941396118E-2</v>
      </c>
      <c r="I590" s="528">
        <v>8.0860545882431592E-2</v>
      </c>
      <c r="J590" s="528">
        <v>8.2488822737175685E-2</v>
      </c>
      <c r="K590" s="528">
        <v>6.626406520787706E-2</v>
      </c>
      <c r="L590" s="528">
        <v>7.287328200075277E-2</v>
      </c>
      <c r="M590" s="528">
        <v>7.2990641987531621E-2</v>
      </c>
      <c r="N590" s="528">
        <v>7.3952016591653971E-2</v>
      </c>
      <c r="O590" s="528">
        <v>8.5178163635290502E-2</v>
      </c>
      <c r="P590" s="528">
        <v>8.2980508541991932E-2</v>
      </c>
      <c r="Q590" s="528">
        <v>3.0406537860934339E-2</v>
      </c>
      <c r="R590" s="528">
        <v>5.7296524900769155E-2</v>
      </c>
      <c r="S590" s="528">
        <v>4.6627114661684239E-2</v>
      </c>
      <c r="T590" s="528">
        <v>1.0728186130308113</v>
      </c>
      <c r="U590" s="528">
        <v>2.8390942777104761E-2</v>
      </c>
      <c r="V590" s="528">
        <v>6.8711166825246722E-2</v>
      </c>
      <c r="W590" s="528">
        <v>3.4760765288802814E-2</v>
      </c>
      <c r="X590" s="528">
        <v>4.472979457699653E-2</v>
      </c>
      <c r="Y590" s="528">
        <v>4.1115953115827011E-2</v>
      </c>
      <c r="Z590" s="528">
        <v>3.2935059733304101E-2</v>
      </c>
      <c r="AA590" s="528">
        <v>2.1837552665815305E-2</v>
      </c>
      <c r="AB590" s="528">
        <v>1.4104523052780822E-2</v>
      </c>
      <c r="AC590" s="528">
        <v>1.1235152883841162E-2</v>
      </c>
      <c r="AD590" s="528">
        <v>2.2452776288919202E-2</v>
      </c>
      <c r="AE590" s="528">
        <v>2.0904479417727481E-2</v>
      </c>
      <c r="AF590" s="528">
        <v>1.1460111587001783E-2</v>
      </c>
      <c r="AG590" s="528">
        <v>2.8369510375935617E-2</v>
      </c>
      <c r="AH590" s="528">
        <v>2.6528607505978675E-2</v>
      </c>
      <c r="AI590" s="528">
        <v>0</v>
      </c>
      <c r="AJ590" s="528">
        <v>6.0764960969405236E-2</v>
      </c>
      <c r="AK590" s="528">
        <v>3.5675697136618535E-2</v>
      </c>
      <c r="AL590" s="528">
        <v>0.10273850945945186</v>
      </c>
      <c r="AM590" s="528">
        <v>0.10092428794566748</v>
      </c>
      <c r="AN590" s="528">
        <v>0.12289193065304896</v>
      </c>
      <c r="AO590" s="528">
        <v>7.7240687072266764E-2</v>
      </c>
      <c r="AP590" s="528">
        <v>7.1895618792707713E-2</v>
      </c>
      <c r="AQ590" s="528">
        <v>5.2058358834617721E-2</v>
      </c>
      <c r="AR590" s="528">
        <v>8.3465891038810566E-2</v>
      </c>
      <c r="AS590" s="528">
        <v>8.3923943912893748E-2</v>
      </c>
      <c r="AT590" s="528">
        <v>6.6709279092941678E-2</v>
      </c>
      <c r="AU590" s="528">
        <v>7.3106419079444707E-2</v>
      </c>
      <c r="AV590" s="528">
        <v>7.4431353900264285E-2</v>
      </c>
      <c r="AW590" s="528">
        <v>7.4943431440695207E-2</v>
      </c>
      <c r="AX590" s="528">
        <v>8.6407269057439812E-2</v>
      </c>
      <c r="AY590" s="528">
        <v>8.3727930377430468E-2</v>
      </c>
      <c r="AZ590" s="528">
        <v>2.8850737991464412E-2</v>
      </c>
      <c r="BA590" s="528">
        <v>5.8963473525813312E-2</v>
      </c>
      <c r="BB590" s="528">
        <v>4.6260514442879319E-2</v>
      </c>
      <c r="BC590" s="528">
        <v>1.070562086483908</v>
      </c>
      <c r="BD590" s="528">
        <v>2.8210717294467603E-2</v>
      </c>
      <c r="BE590" s="528">
        <v>6.9573497472508405E-2</v>
      </c>
      <c r="BF590" s="528">
        <v>3.3648107996478452E-2</v>
      </c>
      <c r="BG590" s="528">
        <v>4.1732990364626479E-2</v>
      </c>
      <c r="BH590" s="528">
        <v>3.8945998185478052E-2</v>
      </c>
      <c r="BI590" s="528">
        <v>3.2590887128940184E-2</v>
      </c>
      <c r="BJ590" s="528">
        <v>2.2808058065492676E-2</v>
      </c>
      <c r="BK590" s="528">
        <v>1.4208564855791974E-2</v>
      </c>
      <c r="BL590" s="528">
        <v>1.1535800317447959E-2</v>
      </c>
      <c r="BM590" s="528">
        <v>2.2660241460668442E-2</v>
      </c>
      <c r="BN590" s="528">
        <v>2.0799265675178553E-2</v>
      </c>
      <c r="BO590" s="528">
        <v>1.1835452773003213E-2</v>
      </c>
      <c r="BP590" s="528">
        <v>2.8339615015002262E-2</v>
      </c>
      <c r="BQ590" s="528">
        <v>2.641434328102429E-2</v>
      </c>
      <c r="BR590" s="528">
        <v>0</v>
      </c>
      <c r="BS590" s="528">
        <v>6.0402576771590458E-2</v>
      </c>
      <c r="BT590" s="528">
        <v>3.5880346835594081E-2</v>
      </c>
      <c r="BU590" s="528">
        <v>0.10287772365754352</v>
      </c>
      <c r="BV590" s="528">
        <v>0.10272896178037658</v>
      </c>
      <c r="BW590" s="528">
        <v>0.12722649529854413</v>
      </c>
      <c r="BX590" s="528">
        <v>7.7630356972377745E-2</v>
      </c>
      <c r="BY590" s="528">
        <v>7.1632226175729133E-2</v>
      </c>
      <c r="BZ590" s="528">
        <v>5.0738683504480672E-2</v>
      </c>
      <c r="CA590" s="528">
        <v>8.5583267103441787E-2</v>
      </c>
      <c r="CB590" s="528">
        <v>8.5513631885621194E-2</v>
      </c>
      <c r="CC590" s="528">
        <v>6.7250458888510639E-2</v>
      </c>
      <c r="CD590" s="528">
        <v>7.4578035323343547E-2</v>
      </c>
      <c r="CE590" s="528">
        <v>7.56835587614412E-2</v>
      </c>
      <c r="CF590" s="528">
        <v>7.6536662647329598E-2</v>
      </c>
      <c r="CG590" s="528">
        <v>8.7269931724575242E-2</v>
      </c>
      <c r="CH590" s="528">
        <v>8.5082774451297444E-2</v>
      </c>
      <c r="CI590" s="528">
        <v>2.9532667614656425E-2</v>
      </c>
      <c r="CJ590" s="528">
        <v>5.9738741361036102E-2</v>
      </c>
      <c r="CK590" s="528">
        <v>4.7314959332495063E-2</v>
      </c>
      <c r="CL590" s="528">
        <v>1.0710061337722674</v>
      </c>
      <c r="CM590" s="528">
        <v>2.8898089504299181E-2</v>
      </c>
      <c r="CN590" s="528">
        <v>6.9692341207223757E-2</v>
      </c>
      <c r="CO590" s="528">
        <v>3.4778966647013604E-2</v>
      </c>
      <c r="CP590" s="528">
        <v>4.1677900095529359E-2</v>
      </c>
      <c r="CQ590" s="528">
        <v>4.029872038657685E-2</v>
      </c>
      <c r="CR590" s="528">
        <v>3.2936627242837198E-2</v>
      </c>
      <c r="CS590" s="528">
        <v>2.3623863153584872E-2</v>
      </c>
      <c r="CT590" s="528">
        <v>1.4475002927608964E-2</v>
      </c>
      <c r="CU590" s="528">
        <v>1.1734128312886021E-2</v>
      </c>
      <c r="CV590" s="528">
        <v>2.3027378585355463E-2</v>
      </c>
      <c r="CW590" s="528">
        <v>2.1217841535874211E-2</v>
      </c>
      <c r="CX590" s="528">
        <v>1.2150524809490778E-2</v>
      </c>
      <c r="CY590" s="528">
        <v>2.8539927632958997E-2</v>
      </c>
      <c r="CZ590" s="528">
        <v>2.6901170162960102E-2</v>
      </c>
      <c r="DA590" s="528">
        <v>0</v>
      </c>
      <c r="DB590" s="528">
        <v>6.0837263971741912E-2</v>
      </c>
      <c r="DC590" s="528">
        <v>3.5779935556432566E-2</v>
      </c>
      <c r="DD590" s="528">
        <v>0.10364214724932466</v>
      </c>
      <c r="DE590" s="528">
        <v>0.10193315024165645</v>
      </c>
      <c r="DF590" s="528">
        <v>0.12720316237607315</v>
      </c>
      <c r="DG590" s="528">
        <v>7.9042866310556417E-2</v>
      </c>
      <c r="DH590" s="528">
        <v>7.294776677343455E-2</v>
      </c>
      <c r="DI590" s="528">
        <v>6.7555510715047701E-2</v>
      </c>
      <c r="DJ590" s="528">
        <v>8.6126143779185815E-2</v>
      </c>
      <c r="DK590" s="528">
        <v>8.4900069920014906E-2</v>
      </c>
      <c r="DL590" s="528">
        <v>6.8749632634098334E-2</v>
      </c>
      <c r="DM590" s="528">
        <v>7.4305141315191975E-2</v>
      </c>
      <c r="DN590" s="528">
        <v>7.5687909452895011E-2</v>
      </c>
      <c r="DO590" s="528">
        <v>7.6472902330720377E-2</v>
      </c>
      <c r="DP590" s="528">
        <v>8.8282658756694249E-2</v>
      </c>
      <c r="DQ590" s="528">
        <v>8.6136532080015746E-2</v>
      </c>
      <c r="DR590" s="528">
        <v>3.124647999530827E-2</v>
      </c>
      <c r="DS590" s="528">
        <v>6.0323129354746541E-2</v>
      </c>
      <c r="DT590" s="528">
        <v>4.8578206640864013E-2</v>
      </c>
      <c r="DU590" s="528">
        <v>1.0691768177129153</v>
      </c>
      <c r="DV590" s="528">
        <v>2.9265673754734881E-2</v>
      </c>
      <c r="DW590" s="528">
        <v>6.9041028286917897E-2</v>
      </c>
      <c r="DX590" s="528">
        <v>3.6769537674885749E-2</v>
      </c>
      <c r="DY590" s="528">
        <v>4.4218878453448109E-2</v>
      </c>
      <c r="DZ590" s="528">
        <v>4.2793953582239135E-2</v>
      </c>
      <c r="EA590" s="528">
        <v>3.4805616078300343E-2</v>
      </c>
      <c r="EB590" s="528">
        <v>2.4296456684003535E-2</v>
      </c>
      <c r="EC590" s="528">
        <v>1.4729000475326163E-2</v>
      </c>
      <c r="ED590" s="528">
        <v>1.1904936227011097E-2</v>
      </c>
      <c r="EE590" s="528">
        <v>2.3913405314608754E-2</v>
      </c>
      <c r="EF590" s="528">
        <v>2.1667084839728391E-2</v>
      </c>
      <c r="EG590" s="528">
        <v>1.2456047586556933E-2</v>
      </c>
      <c r="EH590" s="528">
        <v>2.8931382190524876E-2</v>
      </c>
      <c r="EI590" s="528">
        <v>2.7108600059513648E-2</v>
      </c>
      <c r="EJ590" s="528">
        <v>0</v>
      </c>
      <c r="EK590" s="528">
        <v>5.974845395998004E-2</v>
      </c>
      <c r="EL590" s="528">
        <v>3.4090366636224147E-2</v>
      </c>
      <c r="EM590" s="528">
        <v>0.10327905528178245</v>
      </c>
      <c r="EN590" s="528">
        <v>0.10465795395258989</v>
      </c>
      <c r="EO590" s="528">
        <v>0.12735343736414201</v>
      </c>
      <c r="EP590" s="528">
        <v>7.8653253396386652E-2</v>
      </c>
      <c r="EQ590" s="528">
        <v>7.2111303880972019E-2</v>
      </c>
      <c r="ER590" s="528">
        <v>4.8584325546516004E-2</v>
      </c>
      <c r="ES590" s="528">
        <v>8.7299032913560268E-2</v>
      </c>
      <c r="ET590" s="528">
        <v>8.5343889160254524E-2</v>
      </c>
      <c r="EU590" s="528">
        <v>6.9868856296824294E-2</v>
      </c>
      <c r="EV590" s="528">
        <v>7.4226976794560945E-2</v>
      </c>
      <c r="EW590" s="528">
        <v>7.6900029223430075E-2</v>
      </c>
      <c r="EX590" s="528">
        <v>7.400878755550637E-2</v>
      </c>
      <c r="EY590" s="528">
        <v>8.926777889125867E-2</v>
      </c>
      <c r="EZ590" s="528">
        <v>8.7423994183893974E-2</v>
      </c>
      <c r="FA590" s="528">
        <v>2.92320469776285E-2</v>
      </c>
      <c r="FB590" s="528">
        <v>6.0401680948043934E-2</v>
      </c>
      <c r="FC590" s="528">
        <v>4.9630717071876558E-2</v>
      </c>
      <c r="FD590" s="528">
        <v>1.0677346452410783</v>
      </c>
      <c r="FE590" s="528">
        <v>2.9414186324145018E-2</v>
      </c>
      <c r="FF590" s="528">
        <v>6.7977469309963359E-2</v>
      </c>
      <c r="FG590" s="528">
        <v>3.6420940261821862E-2</v>
      </c>
      <c r="FH590" s="528">
        <v>4.0770546882728825E-2</v>
      </c>
      <c r="FI590" s="528">
        <v>4.2446813391960631E-2</v>
      </c>
      <c r="FJ590" s="528">
        <v>3.4704563408871639E-2</v>
      </c>
      <c r="FK590" s="528">
        <v>2.5288449963829722E-2</v>
      </c>
      <c r="FL590" s="528">
        <v>1.4805019277879177E-2</v>
      </c>
      <c r="FM590" s="528">
        <v>1.1963390006484571E-2</v>
      </c>
      <c r="FN590" s="528">
        <v>2.4009123933509544E-2</v>
      </c>
      <c r="FO590" s="528">
        <v>2.1932947867561489E-2</v>
      </c>
      <c r="FP590" s="528">
        <v>1.2908231988298298E-2</v>
      </c>
      <c r="FQ590" s="528">
        <v>2.9118527952520561E-2</v>
      </c>
      <c r="FR590" s="528">
        <v>2.7185802082239058E-2</v>
      </c>
      <c r="FS590" s="528">
        <v>0</v>
      </c>
      <c r="FT590" s="528">
        <v>6.0539701811459921E-2</v>
      </c>
      <c r="FU590" s="528">
        <v>3.4589877585600851E-2</v>
      </c>
      <c r="FV590" s="528">
        <v>0.10391362013550075</v>
      </c>
      <c r="FW590" s="528">
        <v>0.1106021950891314</v>
      </c>
      <c r="FX590" s="528">
        <v>0.12741501578210951</v>
      </c>
      <c r="FY590" s="528">
        <v>8.3710969723274548E-2</v>
      </c>
      <c r="FZ590" s="528">
        <v>7.377368326862957E-2</v>
      </c>
      <c r="GA590" s="528">
        <v>3.9962014260146624E-2</v>
      </c>
      <c r="GB590" s="528">
        <v>8.9901692247285461E-2</v>
      </c>
      <c r="GC590" s="528">
        <v>8.7506764271794241E-2</v>
      </c>
      <c r="GD590" s="528">
        <v>7.1620478302110088E-2</v>
      </c>
      <c r="GE590" s="528">
        <v>7.6996147705517409E-2</v>
      </c>
      <c r="GF590" s="528">
        <v>7.8285182790487726E-2</v>
      </c>
      <c r="GG590" s="528">
        <v>7.3941828931897643E-2</v>
      </c>
      <c r="GH590" s="528">
        <v>9.2541606285819492E-2</v>
      </c>
      <c r="GI590" s="528">
        <v>9.6748577606812672E-2</v>
      </c>
      <c r="GJ590" s="528">
        <v>3.1292217552445364E-2</v>
      </c>
      <c r="GK590" s="528">
        <v>6.1702258920656138E-2</v>
      </c>
      <c r="GL590" s="528">
        <v>4.9624952777435352E-2</v>
      </c>
      <c r="GM590" s="528">
        <v>1.0640456313842903</v>
      </c>
      <c r="GN590" s="528">
        <v>3.2179086195789942E-2</v>
      </c>
      <c r="GO590" s="528">
        <v>6.8397079490810794E-2</v>
      </c>
      <c r="GP590" s="528">
        <v>3.5761190576849011E-2</v>
      </c>
      <c r="GQ590" s="528">
        <v>4.2906367022047004E-2</v>
      </c>
      <c r="GR590" s="528">
        <v>4.3231912527821027E-2</v>
      </c>
      <c r="GS590" s="528">
        <v>3.5592617024554178E-2</v>
      </c>
      <c r="GT590" s="528">
        <v>2.7098291785094909E-2</v>
      </c>
      <c r="GU590" s="528">
        <v>1.5249889658823301E-2</v>
      </c>
      <c r="GV590" s="528">
        <v>1.095809724001969E-2</v>
      </c>
      <c r="GW590" s="528">
        <v>2.4773162184698667E-2</v>
      </c>
      <c r="GX590" s="528">
        <v>2.2438626402676902E-2</v>
      </c>
      <c r="GY590" s="528">
        <v>1.255940654193595E-2</v>
      </c>
      <c r="GZ590" s="528">
        <v>2.9349427131724639E-2</v>
      </c>
      <c r="HA590" s="528">
        <v>2.8281305592219738E-2</v>
      </c>
      <c r="HB590" s="528">
        <v>0</v>
      </c>
      <c r="HC590" s="528">
        <v>6.0127972344282007E-2</v>
      </c>
      <c r="HD590" s="528">
        <v>3.5955671858597826E-2</v>
      </c>
      <c r="HE590" s="528">
        <v>0.10543601568281651</v>
      </c>
      <c r="HF590" s="528">
        <v>0.11144905896341133</v>
      </c>
      <c r="HG590" s="528">
        <v>0.12566077740031881</v>
      </c>
      <c r="HH590" s="528">
        <v>8.3929614318980078E-2</v>
      </c>
      <c r="HI590" s="528">
        <v>7.4331607310825082E-2</v>
      </c>
      <c r="HJ590" s="528">
        <v>4.2311567944675783E-2</v>
      </c>
      <c r="HK590" s="528">
        <v>8.9919509531102879E-2</v>
      </c>
      <c r="HL590" s="528">
        <v>8.8469360916398884E-2</v>
      </c>
      <c r="HM590" s="528">
        <v>7.3106702673945284E-2</v>
      </c>
      <c r="HN590" s="528">
        <v>7.7274437614476624E-2</v>
      </c>
      <c r="HO590" s="528">
        <v>7.9407178740789605E-2</v>
      </c>
      <c r="HP590" s="528">
        <v>7.5176011934904252E-2</v>
      </c>
      <c r="HQ590" s="528">
        <v>9.1242465400310058E-2</v>
      </c>
      <c r="HR590" s="528">
        <v>9.6944664427883021E-2</v>
      </c>
      <c r="HS590" s="528">
        <v>3.1589018785561362E-2</v>
      </c>
      <c r="HT590" s="528">
        <v>6.1290635313403674E-2</v>
      </c>
      <c r="HU590" s="528">
        <v>4.9764363273328616E-2</v>
      </c>
      <c r="HV590" s="528">
        <v>1.0630618712574034</v>
      </c>
      <c r="HW590" s="528">
        <v>3.2183598596639974E-2</v>
      </c>
      <c r="HX590" s="528">
        <v>6.8566042781283906E-2</v>
      </c>
      <c r="HY590" s="528">
        <v>3.5627646502729621E-2</v>
      </c>
      <c r="HZ590" s="528">
        <v>4.0071737414846181E-2</v>
      </c>
      <c r="IA590" s="528">
        <v>4.4995030180870803E-2</v>
      </c>
      <c r="IB590" s="528">
        <v>3.5228387505847988E-2</v>
      </c>
      <c r="IC590" s="528">
        <v>2.6690035235657415E-2</v>
      </c>
      <c r="ID590" s="528">
        <v>1.5571866514725667E-2</v>
      </c>
      <c r="IE590" s="528">
        <v>1.0732204954469809E-2</v>
      </c>
      <c r="IF590" s="528">
        <v>2.5228666497190005E-2</v>
      </c>
      <c r="IG590" s="528">
        <v>2.2738087027399032E-2</v>
      </c>
      <c r="IH590" s="528">
        <v>1.2657284581901613E-2</v>
      </c>
      <c r="II590" s="528">
        <v>3.0228877856062337E-2</v>
      </c>
      <c r="IJ590" s="528">
        <v>2.8282344108882352E-2</v>
      </c>
      <c r="IK590" s="528">
        <v>0</v>
      </c>
      <c r="IL590" s="528">
        <v>6.1350663248291019E-2</v>
      </c>
      <c r="IM590" s="528">
        <v>3.4916613901882686E-2</v>
      </c>
      <c r="IN590" s="528">
        <v>0.10588814332237181</v>
      </c>
      <c r="IO590" s="528">
        <v>0.10797059621988674</v>
      </c>
      <c r="IP590" s="528">
        <v>0.1228735960355392</v>
      </c>
      <c r="IQ590" s="528">
        <v>8.3545635921975475E-2</v>
      </c>
      <c r="IR590" s="528">
        <v>7.4376514703388616E-2</v>
      </c>
      <c r="IS590" s="528">
        <v>4.1892226761938267E-2</v>
      </c>
      <c r="IT590" s="528">
        <v>8.7720837570096855E-2</v>
      </c>
      <c r="IU590" s="528">
        <v>8.6880087589952346E-2</v>
      </c>
      <c r="IV590" s="528">
        <v>7.278841070434805E-2</v>
      </c>
      <c r="IW590" s="528">
        <v>7.6347903878174597E-2</v>
      </c>
      <c r="IX590" s="528">
        <v>7.9925224369204809E-2</v>
      </c>
      <c r="IY590" s="528">
        <v>7.2748832842548655E-2</v>
      </c>
      <c r="IZ590" s="528">
        <v>9.2062148373065436E-2</v>
      </c>
      <c r="JA590" s="528">
        <v>9.7615715778064452E-2</v>
      </c>
      <c r="JB590" s="528">
        <v>3.0401154306866983E-2</v>
      </c>
      <c r="JC590" s="528">
        <v>6.0399402247582494E-2</v>
      </c>
      <c r="JD590" s="528">
        <v>4.9367247328653045E-2</v>
      </c>
      <c r="JE590" s="528">
        <v>1.0604903229197127</v>
      </c>
      <c r="JF590" s="528">
        <v>3.053126623053801E-2</v>
      </c>
      <c r="JG590" s="528">
        <v>6.7480850509847201E-2</v>
      </c>
      <c r="JH590" s="528">
        <v>3.5592832097008795E-2</v>
      </c>
      <c r="JI590" s="528">
        <v>3.8844190502629265E-2</v>
      </c>
      <c r="JJ590" s="528">
        <v>4.3336936448216935E-2</v>
      </c>
      <c r="JK590" s="528">
        <v>3.4866573056749006E-2</v>
      </c>
      <c r="JL590" s="528">
        <v>2.5482607186856677E-2</v>
      </c>
      <c r="JM590" s="528">
        <v>1.4615637062255302E-2</v>
      </c>
      <c r="JN590" s="528">
        <v>1.0607127070684371E-2</v>
      </c>
      <c r="JO590" s="528">
        <v>2.4886452294230341E-2</v>
      </c>
      <c r="JP590" s="528">
        <v>2.2977309389672965E-2</v>
      </c>
      <c r="JQ590" s="528">
        <v>1.2622510224504616E-2</v>
      </c>
      <c r="JR590" s="528">
        <v>3.0175792072967087E-2</v>
      </c>
      <c r="JS590" s="528">
        <v>2.8527883033376139E-2</v>
      </c>
      <c r="JT590" s="528">
        <v>0</v>
      </c>
      <c r="JU590" s="528">
        <v>6.2117853887275205E-2</v>
      </c>
      <c r="JV590" s="528">
        <v>3.7717927274128378E-2</v>
      </c>
      <c r="JW590" s="528">
        <v>0.10726771106509503</v>
      </c>
      <c r="JX590" s="528">
        <v>0.10778269841527907</v>
      </c>
      <c r="JY590" s="528">
        <v>0.12496629818062586</v>
      </c>
      <c r="JZ590" s="528">
        <v>8.3937174456839736E-2</v>
      </c>
      <c r="KA590" s="528">
        <v>7.6306606265542476E-2</v>
      </c>
      <c r="KB590" s="528">
        <v>3.9235899169622349E-2</v>
      </c>
      <c r="KC590" s="528">
        <v>8.8805075394918262E-2</v>
      </c>
      <c r="KD590" s="528">
        <v>8.733494959199635E-2</v>
      </c>
      <c r="KE590" s="528">
        <v>7.2477894858590186E-2</v>
      </c>
      <c r="KF590" s="528">
        <v>7.6393583604805415E-2</v>
      </c>
      <c r="KG590" s="528">
        <v>7.7551143608825215E-2</v>
      </c>
      <c r="KH590" s="528">
        <v>6.8738618986359856E-2</v>
      </c>
      <c r="KI590" s="528">
        <v>9.2114809139240778E-2</v>
      </c>
      <c r="KJ590" s="528">
        <v>9.8222889621048998E-2</v>
      </c>
      <c r="KK590" s="528">
        <v>3.0178282618176629E-2</v>
      </c>
      <c r="KL590" s="528">
        <v>6.0153741919003759E-2</v>
      </c>
      <c r="KM590" s="528">
        <v>4.8589930839247987E-2</v>
      </c>
      <c r="KN590" s="528">
        <v>1.0604561878174372</v>
      </c>
      <c r="KO590" s="528">
        <v>3.0548708626776208E-2</v>
      </c>
      <c r="KP590" s="528">
        <v>6.8233362414246809E-2</v>
      </c>
      <c r="KQ590" s="528">
        <v>3.6648379261265157E-2</v>
      </c>
      <c r="KR590" s="528">
        <v>3.798660416714917E-2</v>
      </c>
      <c r="KS590" s="528">
        <v>4.1663026080094305E-2</v>
      </c>
      <c r="KT590" s="528">
        <v>3.457599096289736E-2</v>
      </c>
      <c r="KU590" s="528">
        <v>2.4566093077198689E-2</v>
      </c>
      <c r="KV590" s="528">
        <v>1.4400949444200964E-2</v>
      </c>
      <c r="KW590" s="528">
        <v>1.0442521454780878E-2</v>
      </c>
      <c r="KX590" s="528">
        <v>2.4338617940747646E-2</v>
      </c>
      <c r="KY590" s="528">
        <v>2.3350438636602772E-2</v>
      </c>
      <c r="KZ590" s="528">
        <v>1.2773483062451924E-2</v>
      </c>
      <c r="LA590" s="528">
        <v>3.0564109026276366E-2</v>
      </c>
      <c r="LB590" s="528">
        <v>2.8795805021080416E-2</v>
      </c>
      <c r="LC590" s="528">
        <v>0</v>
      </c>
      <c r="LD590" s="528">
        <v>6.1918071842005422E-2</v>
      </c>
      <c r="LE590" s="528">
        <v>4.0720062600476635E-2</v>
      </c>
      <c r="LF590" s="528">
        <v>0.10885529938421952</v>
      </c>
      <c r="LG590" s="528">
        <v>0.11191069169447029</v>
      </c>
      <c r="LH590" s="528">
        <v>0.13035252882065165</v>
      </c>
      <c r="LI590" s="528">
        <v>8.6947455282002165E-2</v>
      </c>
      <c r="LJ590" s="528">
        <v>7.9549382020428355E-2</v>
      </c>
      <c r="LK590" s="528">
        <v>4.3355401152963248E-2</v>
      </c>
      <c r="LL590" s="528">
        <v>9.2288441806304911E-2</v>
      </c>
      <c r="LM590" s="528">
        <v>9.0784930554235366E-2</v>
      </c>
      <c r="LN590" s="528">
        <v>7.5912879553181128E-2</v>
      </c>
      <c r="LO590" s="528">
        <v>8.0132737026687842E-2</v>
      </c>
      <c r="LP590" s="528">
        <v>8.2718021931658781E-2</v>
      </c>
      <c r="LQ590" s="528">
        <v>6.8686695606815021E-2</v>
      </c>
      <c r="LR590" s="528">
        <v>9.5827942156739662E-2</v>
      </c>
      <c r="LS590" s="528">
        <v>0.10045711488075668</v>
      </c>
      <c r="LT590" s="528">
        <v>2.9857628142402642E-2</v>
      </c>
      <c r="LU590" s="528">
        <v>6.2778483884163891E-2</v>
      </c>
      <c r="LV590" s="528">
        <v>4.9905422193242628E-2</v>
      </c>
      <c r="LW590" s="528">
        <v>1.0671051901002351</v>
      </c>
      <c r="LX590" s="528">
        <v>3.0314360210817574E-2</v>
      </c>
      <c r="LY590" s="528">
        <v>6.9985045134770649E-2</v>
      </c>
      <c r="LZ590" s="528">
        <v>3.8716753271066398E-2</v>
      </c>
      <c r="MA590" s="528">
        <v>3.6425810616614866E-2</v>
      </c>
      <c r="MB590" s="528">
        <v>4.2536083568889875E-2</v>
      </c>
      <c r="MC590" s="528">
        <v>3.5945577497548453E-2</v>
      </c>
      <c r="MD590" s="528">
        <v>2.5392085406715944E-2</v>
      </c>
      <c r="ME590" s="528">
        <v>1.4814757209698484E-2</v>
      </c>
      <c r="MF590" s="528">
        <v>1.1131744436176046E-2</v>
      </c>
      <c r="MG590" s="528">
        <v>2.6085088905606579E-2</v>
      </c>
      <c r="MH590" s="528">
        <v>2.4408339514386531E-2</v>
      </c>
      <c r="MI590" s="528">
        <v>1.387847801851087E-2</v>
      </c>
      <c r="MJ590" s="528">
        <v>3.2816813463896075E-2</v>
      </c>
      <c r="MK590" s="528">
        <v>3.0869394610335485E-2</v>
      </c>
      <c r="ML590" s="528">
        <v>0</v>
      </c>
      <c r="MM590" s="528">
        <v>6.0391518747972932E-2</v>
      </c>
      <c r="MN590" s="528">
        <v>4.3258094032072453E-2</v>
      </c>
      <c r="MO590" s="528">
        <v>0.10724217978055689</v>
      </c>
      <c r="MP590" s="528">
        <v>0.1103543417524257</v>
      </c>
      <c r="MQ590" s="528">
        <v>0.12906732177447652</v>
      </c>
      <c r="MR590" s="528">
        <v>8.5574734582852127E-2</v>
      </c>
      <c r="MS590" s="528">
        <v>7.831599336666184E-2</v>
      </c>
      <c r="MT590" s="528">
        <v>4.3478743014200925E-2</v>
      </c>
      <c r="MU590" s="528">
        <v>8.7069403373267379E-2</v>
      </c>
      <c r="MV590" s="528">
        <v>8.9172476197244888E-2</v>
      </c>
      <c r="MW590" s="528">
        <v>7.4118591094553099E-2</v>
      </c>
      <c r="MX590" s="528">
        <v>7.9709011339040611E-2</v>
      </c>
      <c r="MY590" s="528">
        <v>8.1981273003569013E-2</v>
      </c>
      <c r="MZ590" s="528">
        <v>6.9341725319924011E-2</v>
      </c>
      <c r="NA590" s="528">
        <v>9.2871688165790056E-2</v>
      </c>
      <c r="NB590" s="528">
        <v>9.8695568602134909E-2</v>
      </c>
      <c r="NC590" s="528">
        <v>2.9626186480283236E-2</v>
      </c>
      <c r="ND590" s="528">
        <v>6.1885284008942616E-2</v>
      </c>
      <c r="NE590" s="528">
        <v>4.9911072487340481E-2</v>
      </c>
      <c r="NF590" s="528">
        <v>1.0625341077478037</v>
      </c>
      <c r="NG590" s="528">
        <v>3.0282347009012254E-2</v>
      </c>
      <c r="NH590" s="528">
        <v>7.1599768644635006E-2</v>
      </c>
      <c r="NI590" s="528">
        <v>3.7850770238443861E-2</v>
      </c>
      <c r="NJ590" s="528">
        <v>3.4709510037176435E-2</v>
      </c>
      <c r="NK590" s="528">
        <v>4.3619481091973909E-2</v>
      </c>
      <c r="NL590" s="528">
        <v>3.5327800931947088E-2</v>
      </c>
      <c r="NM590" s="528">
        <v>2.6782056257457682E-2</v>
      </c>
      <c r="NN590" s="528">
        <v>1.5523911740920684E-2</v>
      </c>
      <c r="NO590" s="528">
        <v>1.1115059215944231E-2</v>
      </c>
      <c r="NP590" s="528">
        <v>2.5717990759144382E-2</v>
      </c>
      <c r="NQ590" s="528">
        <v>2.3958713339866933E-2</v>
      </c>
      <c r="NR590" s="528">
        <v>1.3749191010082372E-2</v>
      </c>
      <c r="NS590" s="528">
        <v>3.5010611616641908E-2</v>
      </c>
      <c r="NT590" s="528">
        <v>3.1045273094409472E-2</v>
      </c>
      <c r="NU590" s="528">
        <v>0</v>
      </c>
      <c r="NV590" s="528">
        <v>6.0738716086696544E-2</v>
      </c>
      <c r="NW590" s="528">
        <v>4.165001853895535E-2</v>
      </c>
      <c r="NX590" s="528">
        <v>0.10703227946125068</v>
      </c>
      <c r="NY590" s="528">
        <v>0.10889361498680289</v>
      </c>
      <c r="NZ590" s="528">
        <v>0.12755864527669131</v>
      </c>
      <c r="OA590" s="528">
        <v>8.6023571115527817E-2</v>
      </c>
      <c r="OB590" s="528">
        <v>7.9715893788933012E-2</v>
      </c>
      <c r="OC590" s="528">
        <v>4.5648728396884386E-2</v>
      </c>
      <c r="OD590" s="528">
        <v>8.762132239479796E-2</v>
      </c>
      <c r="OE590" s="528">
        <v>8.8810991576088363E-2</v>
      </c>
      <c r="OF590" s="528">
        <v>7.4311173994507679E-2</v>
      </c>
      <c r="OG590" s="528">
        <v>7.8126728390006589E-2</v>
      </c>
      <c r="OH590" s="528">
        <v>8.1491169637774266E-2</v>
      </c>
      <c r="OI590" s="528">
        <v>6.7973875641765852E-2</v>
      </c>
      <c r="OJ590" s="528">
        <v>9.1533601175346341E-2</v>
      </c>
      <c r="OK590" s="528">
        <v>9.8693002696524729E-2</v>
      </c>
      <c r="OL590" s="528">
        <v>3.0153887659682181E-2</v>
      </c>
      <c r="OM590" s="528">
        <v>6.2315925706014741E-2</v>
      </c>
      <c r="ON590" s="528">
        <v>4.8952069053626236E-2</v>
      </c>
      <c r="OO590" s="528">
        <v>1.0624274143887915</v>
      </c>
      <c r="OP590" s="528">
        <v>2.9243073362502012E-2</v>
      </c>
      <c r="OQ590" s="528">
        <v>7.1516125626097479E-2</v>
      </c>
      <c r="OR590" s="528">
        <v>3.7895360287485892E-2</v>
      </c>
      <c r="OS590" s="528">
        <v>3.5574763221567475E-2</v>
      </c>
      <c r="OT590" s="528">
        <v>4.3286641121506493E-2</v>
      </c>
      <c r="OU590" s="528">
        <v>3.4877606648374575E-2</v>
      </c>
      <c r="OV590" s="528">
        <v>2.5656196120970726E-2</v>
      </c>
      <c r="OW590" s="528">
        <v>1.5049355864879039E-2</v>
      </c>
      <c r="OX590" s="528">
        <v>1.1080912375016409E-2</v>
      </c>
      <c r="OY590" s="528">
        <v>2.5716784886458254E-2</v>
      </c>
      <c r="OZ590" s="528">
        <v>2.4401772677011921E-2</v>
      </c>
      <c r="PA590" s="528">
        <v>1.412051793543192E-2</v>
      </c>
      <c r="PB590" s="528">
        <v>3.536174855346718E-2</v>
      </c>
      <c r="PC590" s="528">
        <v>3.1235592795424452E-2</v>
      </c>
      <c r="PD590" s="528">
        <v>0</v>
      </c>
      <c r="PE590" s="528">
        <v>6.3339390582351857E-2</v>
      </c>
      <c r="PF590" s="528">
        <v>4.3987205903326498E-2</v>
      </c>
      <c r="PG590" s="528">
        <v>0.1086037095922905</v>
      </c>
      <c r="PH590" s="528">
        <v>0.10788297766108079</v>
      </c>
      <c r="PI590" s="528">
        <v>0.12877498898014705</v>
      </c>
      <c r="PJ590" s="528">
        <v>8.7416893646928742E-2</v>
      </c>
      <c r="PK590" s="528">
        <v>7.7877670914266922E-2</v>
      </c>
      <c r="PL590" s="528">
        <v>5.0534440932205459E-2</v>
      </c>
      <c r="PM590" s="528">
        <v>8.8812537399660926E-2</v>
      </c>
      <c r="PN590" s="528">
        <v>8.9406450509744745E-2</v>
      </c>
      <c r="PO590" s="528">
        <v>7.6033621205243901E-2</v>
      </c>
      <c r="PP590" s="528">
        <v>8.0440386279854476E-2</v>
      </c>
      <c r="PQ590" s="528">
        <v>8.2591288431640958E-2</v>
      </c>
      <c r="PR590" s="528">
        <v>6.7666280802551063E-2</v>
      </c>
      <c r="PS590" s="528">
        <v>9.203587907245242E-2</v>
      </c>
      <c r="PT590" s="528">
        <v>9.9387699613572369E-2</v>
      </c>
      <c r="PU590" s="528">
        <v>3.194387749042208E-2</v>
      </c>
      <c r="PV590" s="528">
        <v>6.3001892516900485E-2</v>
      </c>
      <c r="PW590" s="528">
        <v>4.9462357653394962E-2</v>
      </c>
      <c r="PX590" s="528">
        <v>1.0623679445022418</v>
      </c>
      <c r="PY590" s="528">
        <v>2.9452525297819793E-2</v>
      </c>
      <c r="PZ590" s="528">
        <v>7.1761202147942391E-2</v>
      </c>
      <c r="QA590" s="528">
        <v>3.9560013839310793E-2</v>
      </c>
      <c r="QB590" s="528">
        <v>3.4264541910151922E-2</v>
      </c>
      <c r="QC590" s="528">
        <v>4.533653687107294E-2</v>
      </c>
      <c r="QD590" s="528">
        <v>3.6312247835338915E-2</v>
      </c>
      <c r="QE590" s="528">
        <v>2.5779121403343451E-2</v>
      </c>
      <c r="QF590" s="528">
        <v>1.5121704563373826E-2</v>
      </c>
      <c r="QG590" s="528">
        <v>1.1736323571147256E-2</v>
      </c>
      <c r="QH590" s="528">
        <v>2.5777885183853644E-2</v>
      </c>
      <c r="QI590" s="528">
        <v>2.5116441738305153E-2</v>
      </c>
      <c r="QJ590" s="528">
        <v>1.46814183769708E-2</v>
      </c>
      <c r="QK590" s="528">
        <v>3.5784782823078856E-2</v>
      </c>
      <c r="QL590" s="528">
        <v>3.1711564869306229E-2</v>
      </c>
      <c r="QM590" s="528">
        <v>0</v>
      </c>
      <c r="QN590" s="528">
        <v>6.2678842243630739E-2</v>
      </c>
      <c r="QO590" s="528">
        <v>4.2661097856551693E-2</v>
      </c>
      <c r="QP590" s="528">
        <v>0.10766735957570252</v>
      </c>
      <c r="QQ590" s="528">
        <v>0.10906857895742596</v>
      </c>
      <c r="QR590" s="528">
        <v>0.1292924510874511</v>
      </c>
      <c r="QS590" s="528">
        <v>8.8323511629995757E-2</v>
      </c>
      <c r="QT590" s="528">
        <v>7.78196818005467E-2</v>
      </c>
      <c r="QU590" s="528">
        <v>4.2410910369190681E-2</v>
      </c>
      <c r="QV590" s="528">
        <v>8.8158659372133408E-2</v>
      </c>
      <c r="QW590" s="528">
        <v>8.9609233165855021E-2</v>
      </c>
      <c r="QX590" s="528">
        <v>7.4711366426671061E-2</v>
      </c>
      <c r="QY590" s="528">
        <v>8.1577143645528427E-2</v>
      </c>
      <c r="QZ590" s="528">
        <v>8.5041624432980176E-2</v>
      </c>
      <c r="RA590" s="528">
        <v>6.825464640915295E-2</v>
      </c>
      <c r="RB590" s="528">
        <v>9.6375774441077852E-2</v>
      </c>
      <c r="RC590" s="528">
        <v>0.10015040754807478</v>
      </c>
      <c r="RD590" s="528">
        <v>2.9262255121861886E-2</v>
      </c>
      <c r="RE590" s="528">
        <v>6.3153663742057595E-2</v>
      </c>
      <c r="RF590" s="528">
        <v>4.9159717715902121E-2</v>
      </c>
      <c r="RG590" s="528">
        <v>1.0603925532262635</v>
      </c>
      <c r="RH590" s="528">
        <v>2.899396537380395E-2</v>
      </c>
      <c r="RI590" s="528">
        <v>7.040317887634763E-2</v>
      </c>
      <c r="RJ590" s="528">
        <v>3.8057769691057071E-2</v>
      </c>
      <c r="RK590" s="528">
        <v>3.0058106006329188E-2</v>
      </c>
      <c r="RL590" s="528">
        <v>4.3831050858291004E-2</v>
      </c>
      <c r="RM590" s="528">
        <v>3.5390492051495755E-2</v>
      </c>
      <c r="RN590" s="528">
        <v>2.5080203952026467E-2</v>
      </c>
      <c r="RO590" s="528">
        <v>1.4987055600130174E-2</v>
      </c>
      <c r="RP590" s="528">
        <v>1.1422196206330852E-2</v>
      </c>
      <c r="RQ590" s="528">
        <v>2.5233407545519494E-2</v>
      </c>
      <c r="RR590" s="528">
        <v>2.5045510964799175E-2</v>
      </c>
      <c r="RS590" s="528">
        <v>1.4576963604447523E-2</v>
      </c>
      <c r="RT590" s="528">
        <v>3.5616149131200453E-2</v>
      </c>
      <c r="RU590" s="528">
        <v>3.1665100100538142E-2</v>
      </c>
      <c r="RV590" s="528">
        <v>0</v>
      </c>
      <c r="RW590" s="528">
        <v>6.4029637934650011E-2</v>
      </c>
      <c r="RX590" s="528">
        <v>4.3971872854069775E-2</v>
      </c>
      <c r="RY590" s="528">
        <v>0.10741808989266231</v>
      </c>
      <c r="RZ590" s="528">
        <v>0.10917583644621229</v>
      </c>
      <c r="SA590" s="528">
        <v>0.13136259079079501</v>
      </c>
      <c r="SB590" s="528">
        <v>9.1504162626374619E-2</v>
      </c>
      <c r="SC590" s="528">
        <v>7.9552366874507327E-2</v>
      </c>
      <c r="SD590" s="528">
        <v>7.2335145760385536E-2</v>
      </c>
      <c r="SE590" s="528">
        <v>9.055494276072322E-2</v>
      </c>
      <c r="SF590" s="528">
        <v>9.2659077197920825E-2</v>
      </c>
      <c r="SG590" s="528">
        <v>7.9602276550839887E-2</v>
      </c>
      <c r="SH590" s="528">
        <v>9.1130626516308044E-2</v>
      </c>
      <c r="SI590" s="528">
        <v>9.0978838999206946E-2</v>
      </c>
      <c r="SJ590" s="528">
        <v>7.4050510454322191E-2</v>
      </c>
      <c r="SK590" s="528">
        <v>0.1022884745000338</v>
      </c>
      <c r="SL590" s="528">
        <v>0.10301642112690854</v>
      </c>
      <c r="SM590" s="528">
        <v>3.4248592871553886E-2</v>
      </c>
      <c r="SN590" s="528">
        <v>6.6248242406128741E-2</v>
      </c>
      <c r="SO590" s="528">
        <v>5.1351439601084486E-2</v>
      </c>
      <c r="SP590" s="528">
        <v>1.0620778447964427</v>
      </c>
      <c r="SQ590" s="528">
        <v>2.9336275965804969E-2</v>
      </c>
      <c r="SR590" s="528">
        <v>6.9656922924674708E-2</v>
      </c>
      <c r="SS590" s="528">
        <v>4.0605535268525839E-2</v>
      </c>
      <c r="ST590" s="528">
        <v>3.315901829002571E-2</v>
      </c>
      <c r="SU590" s="528">
        <v>4.5331612248298347E-2</v>
      </c>
      <c r="SV590" s="528">
        <v>3.5427358454061836E-2</v>
      </c>
      <c r="SW590" s="528">
        <v>2.5111524552840107E-2</v>
      </c>
      <c r="SX590" s="528">
        <v>1.4641335263437385E-2</v>
      </c>
      <c r="SY590" s="528">
        <v>1.1111095208068023E-2</v>
      </c>
      <c r="SZ590" s="528">
        <v>2.5323311665141773E-2</v>
      </c>
      <c r="TA590" s="528">
        <v>2.5513000174874699E-2</v>
      </c>
      <c r="TB590" s="528">
        <v>1.3963311926750243E-2</v>
      </c>
      <c r="TC590" s="528">
        <v>3.5173011666191169E-2</v>
      </c>
      <c r="TD590" s="528">
        <v>3.1585041828308395E-2</v>
      </c>
      <c r="TE590" s="528">
        <v>0</v>
      </c>
    </row>
    <row r="591" spans="1:525" x14ac:dyDescent="0.3">
      <c r="A591" s="528">
        <v>4.6700062562897215E-2</v>
      </c>
      <c r="B591" s="528">
        <v>2.5712676101788606E-2</v>
      </c>
      <c r="C591" s="528">
        <v>7.8321289167538569E-2</v>
      </c>
      <c r="D591" s="528">
        <v>7.7394958034142383E-2</v>
      </c>
      <c r="E591" s="528">
        <v>9.5418107106050698E-2</v>
      </c>
      <c r="F591" s="528">
        <v>5.6502571248915785E-2</v>
      </c>
      <c r="G591" s="528">
        <v>4.9425562945856559E-2</v>
      </c>
      <c r="H591" s="528">
        <v>4.1605464022869472E-2</v>
      </c>
      <c r="I591" s="528">
        <v>5.9421516632504778E-2</v>
      </c>
      <c r="J591" s="528">
        <v>6.0601354597709038E-2</v>
      </c>
      <c r="K591" s="528">
        <v>4.6624576927036428E-2</v>
      </c>
      <c r="L591" s="528">
        <v>5.0003834690157463E-2</v>
      </c>
      <c r="M591" s="528">
        <v>5.0637755807822864E-2</v>
      </c>
      <c r="N591" s="528">
        <v>5.412116792031426E-2</v>
      </c>
      <c r="O591" s="528">
        <v>6.4250608153603825E-2</v>
      </c>
      <c r="P591" s="528">
        <v>6.0435603179025361E-2</v>
      </c>
      <c r="Q591" s="528">
        <v>2.2035810003551679E-2</v>
      </c>
      <c r="R591" s="528">
        <v>4.2647657651133826E-2</v>
      </c>
      <c r="S591" s="528">
        <v>2.9150106448993914E-2</v>
      </c>
      <c r="T591" s="528">
        <v>2.1155261148147544E-2</v>
      </c>
      <c r="U591" s="528">
        <v>1.0210890603745699</v>
      </c>
      <c r="V591" s="528">
        <v>5.6768402341749437E-2</v>
      </c>
      <c r="W591" s="528">
        <v>2.3447761150054126E-2</v>
      </c>
      <c r="X591" s="528">
        <v>2.7987972323862721E-2</v>
      </c>
      <c r="Y591" s="528">
        <v>2.5827844258477593E-2</v>
      </c>
      <c r="Z591" s="528">
        <v>2.1470466246494443E-2</v>
      </c>
      <c r="AA591" s="528">
        <v>1.7204802168728838E-2</v>
      </c>
      <c r="AB591" s="528">
        <v>9.5597010481524528E-3</v>
      </c>
      <c r="AC591" s="528">
        <v>7.3754045086170585E-3</v>
      </c>
      <c r="AD591" s="528">
        <v>1.4243224668477692E-2</v>
      </c>
      <c r="AE591" s="528">
        <v>1.6117523388824505E-2</v>
      </c>
      <c r="AF591" s="528">
        <v>9.0054027427698882E-3</v>
      </c>
      <c r="AG591" s="528">
        <v>2.2796921197534285E-2</v>
      </c>
      <c r="AH591" s="528">
        <v>2.0146211434322506E-2</v>
      </c>
      <c r="AI591" s="528">
        <v>0</v>
      </c>
      <c r="AJ591" s="528">
        <v>4.7137906315796591E-2</v>
      </c>
      <c r="AK591" s="528">
        <v>2.5744013268041994E-2</v>
      </c>
      <c r="AL591" s="528">
        <v>7.8756948433540419E-2</v>
      </c>
      <c r="AM591" s="528">
        <v>7.7095330652949795E-2</v>
      </c>
      <c r="AN591" s="528">
        <v>9.6537802379824261E-2</v>
      </c>
      <c r="AO591" s="528">
        <v>5.628200542822212E-2</v>
      </c>
      <c r="AP591" s="528">
        <v>4.9156630568814003E-2</v>
      </c>
      <c r="AQ591" s="528">
        <v>3.7882848109495819E-2</v>
      </c>
      <c r="AR591" s="528">
        <v>6.0929929061357274E-2</v>
      </c>
      <c r="AS591" s="528">
        <v>6.165516607842278E-2</v>
      </c>
      <c r="AT591" s="528">
        <v>4.7089836213647714E-2</v>
      </c>
      <c r="AU591" s="528">
        <v>5.0309874420743944E-2</v>
      </c>
      <c r="AV591" s="528">
        <v>5.1915612265018493E-2</v>
      </c>
      <c r="AW591" s="528">
        <v>5.5151657635234101E-2</v>
      </c>
      <c r="AX591" s="528">
        <v>6.5406708240881059E-2</v>
      </c>
      <c r="AY591" s="528">
        <v>6.0807446562599343E-2</v>
      </c>
      <c r="AZ591" s="528">
        <v>2.0718293685993441E-2</v>
      </c>
      <c r="BA591" s="528">
        <v>4.3779719183959342E-2</v>
      </c>
      <c r="BB591" s="528">
        <v>2.9054489363173688E-2</v>
      </c>
      <c r="BC591" s="528">
        <v>2.0888963228074518E-2</v>
      </c>
      <c r="BD591" s="528">
        <v>1.020463639301505</v>
      </c>
      <c r="BE591" s="528">
        <v>5.7639381203505098E-2</v>
      </c>
      <c r="BF591" s="528">
        <v>2.2227248674456034E-2</v>
      </c>
      <c r="BG591" s="528">
        <v>2.5672600795629882E-2</v>
      </c>
      <c r="BH591" s="528">
        <v>2.3950813035124478E-2</v>
      </c>
      <c r="BI591" s="528">
        <v>2.0889312121265737E-2</v>
      </c>
      <c r="BJ591" s="528">
        <v>1.7855841575529722E-2</v>
      </c>
      <c r="BK591" s="528">
        <v>9.5330911854452343E-3</v>
      </c>
      <c r="BL591" s="528">
        <v>7.5196287920075424E-3</v>
      </c>
      <c r="BM591" s="528">
        <v>1.408705429643538E-2</v>
      </c>
      <c r="BN591" s="528">
        <v>1.596967178004452E-2</v>
      </c>
      <c r="BO591" s="528">
        <v>9.3193197917946901E-3</v>
      </c>
      <c r="BP591" s="528">
        <v>2.2809985966900925E-2</v>
      </c>
      <c r="BQ591" s="528">
        <v>1.9970023756089795E-2</v>
      </c>
      <c r="BR591" s="528">
        <v>0</v>
      </c>
      <c r="BS591" s="528">
        <v>4.67147733231272E-2</v>
      </c>
      <c r="BT591" s="528">
        <v>2.5680802262525559E-2</v>
      </c>
      <c r="BU591" s="528">
        <v>7.8342026929142453E-2</v>
      </c>
      <c r="BV591" s="528">
        <v>7.7610872811619006E-2</v>
      </c>
      <c r="BW591" s="528">
        <v>9.9234741501527932E-2</v>
      </c>
      <c r="BX591" s="528">
        <v>5.5974932842445979E-2</v>
      </c>
      <c r="BY591" s="528">
        <v>4.8535591834903767E-2</v>
      </c>
      <c r="BZ591" s="528">
        <v>3.6946586217139719E-2</v>
      </c>
      <c r="CA591" s="528">
        <v>6.18373657975647E-2</v>
      </c>
      <c r="CB591" s="528">
        <v>6.235468161954167E-2</v>
      </c>
      <c r="CC591" s="528">
        <v>4.6969122178276562E-2</v>
      </c>
      <c r="CD591" s="528">
        <v>5.1025055113691473E-2</v>
      </c>
      <c r="CE591" s="528">
        <v>5.2328856941122513E-2</v>
      </c>
      <c r="CF591" s="528">
        <v>5.5603502237428694E-2</v>
      </c>
      <c r="CG591" s="528">
        <v>6.563896892253851E-2</v>
      </c>
      <c r="CH591" s="528">
        <v>6.1469610757677866E-2</v>
      </c>
      <c r="CI591" s="528">
        <v>2.1057579834263714E-2</v>
      </c>
      <c r="CJ591" s="528">
        <v>4.3743542314240387E-2</v>
      </c>
      <c r="CK591" s="528">
        <v>2.9224911061926876E-2</v>
      </c>
      <c r="CL591" s="528">
        <v>2.111505142185582E-2</v>
      </c>
      <c r="CM591" s="528">
        <v>1.0206429907931494</v>
      </c>
      <c r="CN591" s="528">
        <v>5.7000135517911311E-2</v>
      </c>
      <c r="CO591" s="528">
        <v>2.2849189512223742E-2</v>
      </c>
      <c r="CP591" s="528">
        <v>2.5247311457597791E-2</v>
      </c>
      <c r="CQ591" s="528">
        <v>2.4908704953556331E-2</v>
      </c>
      <c r="CR591" s="528">
        <v>2.0966391774067703E-2</v>
      </c>
      <c r="CS591" s="528">
        <v>1.8041677247122891E-2</v>
      </c>
      <c r="CT591" s="528">
        <v>9.5693293547604672E-3</v>
      </c>
      <c r="CU591" s="528">
        <v>7.5132759093085744E-3</v>
      </c>
      <c r="CV591" s="528">
        <v>1.4165544286921756E-2</v>
      </c>
      <c r="CW591" s="528">
        <v>1.604619028501517E-2</v>
      </c>
      <c r="CX591" s="528">
        <v>9.4509832508218507E-3</v>
      </c>
      <c r="CY591" s="528">
        <v>2.276453195576791E-2</v>
      </c>
      <c r="CZ591" s="528">
        <v>1.9995678926410462E-2</v>
      </c>
      <c r="DA591" s="528">
        <v>0</v>
      </c>
      <c r="DB591" s="528">
        <v>4.6235422885468322E-2</v>
      </c>
      <c r="DC591" s="528">
        <v>2.4730849971745097E-2</v>
      </c>
      <c r="DD591" s="528">
        <v>7.7401850045455023E-2</v>
      </c>
      <c r="DE591" s="528">
        <v>7.6340273065844275E-2</v>
      </c>
      <c r="DF591" s="528">
        <v>9.8092136322581611E-2</v>
      </c>
      <c r="DG591" s="528">
        <v>5.5793739805692695E-2</v>
      </c>
      <c r="DH591" s="528">
        <v>4.8170476265392552E-2</v>
      </c>
      <c r="DI591" s="528">
        <v>4.4576583696784473E-2</v>
      </c>
      <c r="DJ591" s="528">
        <v>6.0395871425968931E-2</v>
      </c>
      <c r="DK591" s="528">
        <v>6.0313324727419841E-2</v>
      </c>
      <c r="DL591" s="528">
        <v>4.6564947601730432E-2</v>
      </c>
      <c r="DM591" s="528">
        <v>4.9528115741198531E-2</v>
      </c>
      <c r="DN591" s="528">
        <v>5.1225088360175697E-2</v>
      </c>
      <c r="DO591" s="528">
        <v>5.3941251419329365E-2</v>
      </c>
      <c r="DP591" s="528">
        <v>6.4849805179098316E-2</v>
      </c>
      <c r="DQ591" s="528">
        <v>6.1177244125085219E-2</v>
      </c>
      <c r="DR591" s="528">
        <v>2.1706639416743695E-2</v>
      </c>
      <c r="DS591" s="528">
        <v>4.3036346494624796E-2</v>
      </c>
      <c r="DT591" s="528">
        <v>2.9428752641888205E-2</v>
      </c>
      <c r="DU591" s="528">
        <v>2.1259700276641317E-2</v>
      </c>
      <c r="DV591" s="528">
        <v>1.0201298167083559</v>
      </c>
      <c r="DW591" s="528">
        <v>5.5482893312236999E-2</v>
      </c>
      <c r="DX591" s="528">
        <v>2.3088087895670382E-2</v>
      </c>
      <c r="DY591" s="528">
        <v>2.5798870261566152E-2</v>
      </c>
      <c r="DZ591" s="528">
        <v>2.5516457898229695E-2</v>
      </c>
      <c r="EA591" s="528">
        <v>2.1142693201123445E-2</v>
      </c>
      <c r="EB591" s="528">
        <v>1.7616623398310299E-2</v>
      </c>
      <c r="EC591" s="528">
        <v>9.5440262948952911E-3</v>
      </c>
      <c r="ED591" s="528">
        <v>7.42514578618674E-3</v>
      </c>
      <c r="EE591" s="528">
        <v>1.4212988249079373E-2</v>
      </c>
      <c r="EF591" s="528">
        <v>1.5946113135140536E-2</v>
      </c>
      <c r="EG591" s="528">
        <v>9.4112917492555088E-3</v>
      </c>
      <c r="EH591" s="528">
        <v>2.2469099798142531E-2</v>
      </c>
      <c r="EI591" s="528">
        <v>1.9465390363062985E-2</v>
      </c>
      <c r="EJ591" s="528">
        <v>0</v>
      </c>
      <c r="EK591" s="528">
        <v>4.5385631838610205E-2</v>
      </c>
      <c r="EL591" s="528">
        <v>2.3826477551178931E-2</v>
      </c>
      <c r="EM591" s="528">
        <v>7.6646639685022652E-2</v>
      </c>
      <c r="EN591" s="528">
        <v>7.7723976007814069E-2</v>
      </c>
      <c r="EO591" s="528">
        <v>9.6625146292378214E-2</v>
      </c>
      <c r="EP591" s="528">
        <v>5.6186535843301404E-2</v>
      </c>
      <c r="EQ591" s="528">
        <v>4.890249734659638E-2</v>
      </c>
      <c r="ER591" s="528">
        <v>3.2765938672551231E-2</v>
      </c>
      <c r="ES591" s="528">
        <v>6.1203732113208988E-2</v>
      </c>
      <c r="ET591" s="528">
        <v>6.0893608498927665E-2</v>
      </c>
      <c r="EU591" s="528">
        <v>4.7282781503292938E-2</v>
      </c>
      <c r="EV591" s="528">
        <v>4.9746738119610369E-2</v>
      </c>
      <c r="EW591" s="528">
        <v>5.2402548887543955E-2</v>
      </c>
      <c r="EX591" s="528">
        <v>5.2333717922440029E-2</v>
      </c>
      <c r="EY591" s="528">
        <v>6.6310694311495416E-2</v>
      </c>
      <c r="EZ591" s="528">
        <v>6.2751058551776193E-2</v>
      </c>
      <c r="FA591" s="528">
        <v>2.0767612648566035E-2</v>
      </c>
      <c r="FB591" s="528">
        <v>4.3152342186275644E-2</v>
      </c>
      <c r="FC591" s="528">
        <v>3.0483125207591562E-2</v>
      </c>
      <c r="FD591" s="528">
        <v>2.1286229582092232E-2</v>
      </c>
      <c r="FE591" s="528">
        <v>1.020293716309034</v>
      </c>
      <c r="FF591" s="528">
        <v>5.4534777099793479E-2</v>
      </c>
      <c r="FG591" s="528">
        <v>2.2812502721146124E-2</v>
      </c>
      <c r="FH591" s="528">
        <v>2.3476898754031125E-2</v>
      </c>
      <c r="FI591" s="528">
        <v>2.5650585601767972E-2</v>
      </c>
      <c r="FJ591" s="528">
        <v>2.091675438059299E-2</v>
      </c>
      <c r="FK591" s="528">
        <v>1.8337129494391462E-2</v>
      </c>
      <c r="FL591" s="528">
        <v>9.7874904557041266E-3</v>
      </c>
      <c r="FM591" s="528">
        <v>7.5091967121284648E-3</v>
      </c>
      <c r="FN591" s="528">
        <v>1.4315631416238516E-2</v>
      </c>
      <c r="FO591" s="528">
        <v>1.6230595974215296E-2</v>
      </c>
      <c r="FP591" s="528">
        <v>9.731043349619873E-3</v>
      </c>
      <c r="FQ591" s="528">
        <v>2.2596252107167855E-2</v>
      </c>
      <c r="FR591" s="528">
        <v>1.9403655539701407E-2</v>
      </c>
      <c r="FS591" s="528">
        <v>0</v>
      </c>
      <c r="FT591" s="528">
        <v>4.5006703555810455E-2</v>
      </c>
      <c r="FU591" s="528">
        <v>2.2263592157049251E-2</v>
      </c>
      <c r="FV591" s="528">
        <v>7.5234331333899507E-2</v>
      </c>
      <c r="FW591" s="528">
        <v>7.5576725245675019E-2</v>
      </c>
      <c r="FX591" s="528">
        <v>9.2536700943094297E-2</v>
      </c>
      <c r="FY591" s="528">
        <v>5.2686064799489743E-2</v>
      </c>
      <c r="FZ591" s="528">
        <v>4.7949232483467566E-2</v>
      </c>
      <c r="GA591" s="528">
        <v>2.7214090642297122E-2</v>
      </c>
      <c r="GB591" s="528">
        <v>6.0520409641597349E-2</v>
      </c>
      <c r="GC591" s="528">
        <v>6.0009789595397767E-2</v>
      </c>
      <c r="GD591" s="528">
        <v>4.4763015759103332E-2</v>
      </c>
      <c r="GE591" s="528">
        <v>4.6726978984412262E-2</v>
      </c>
      <c r="GF591" s="528">
        <v>5.0022347872506312E-2</v>
      </c>
      <c r="GG591" s="528">
        <v>4.9593425096765224E-2</v>
      </c>
      <c r="GH591" s="528">
        <v>6.3994426782532546E-2</v>
      </c>
      <c r="GI591" s="528">
        <v>6.1374854286932089E-2</v>
      </c>
      <c r="GJ591" s="528">
        <v>1.9974894938755552E-2</v>
      </c>
      <c r="GK591" s="528">
        <v>4.1882215893997855E-2</v>
      </c>
      <c r="GL591" s="528">
        <v>2.8677861933326158E-2</v>
      </c>
      <c r="GM591" s="528">
        <v>2.01953287029236E-2</v>
      </c>
      <c r="GN591" s="528">
        <v>1.0194644728335169</v>
      </c>
      <c r="GO591" s="528">
        <v>5.3094001509638042E-2</v>
      </c>
      <c r="GP591" s="528">
        <v>2.1251065187420346E-2</v>
      </c>
      <c r="GQ591" s="528">
        <v>2.2980245497541407E-2</v>
      </c>
      <c r="GR591" s="528">
        <v>2.4921059335412152E-2</v>
      </c>
      <c r="GS591" s="528">
        <v>2.0540074017908704E-2</v>
      </c>
      <c r="GT591" s="528">
        <v>1.8892207721682226E-2</v>
      </c>
      <c r="GU591" s="528">
        <v>9.8140139255494044E-3</v>
      </c>
      <c r="GV591" s="528">
        <v>6.920974003707424E-3</v>
      </c>
      <c r="GW591" s="528">
        <v>1.4241053373059727E-2</v>
      </c>
      <c r="GX591" s="528">
        <v>1.6205882752099051E-2</v>
      </c>
      <c r="GY591" s="528">
        <v>9.3025128355647933E-3</v>
      </c>
      <c r="GZ591" s="528">
        <v>2.2411558338966547E-2</v>
      </c>
      <c r="HA591" s="528">
        <v>1.9717142605515242E-2</v>
      </c>
      <c r="HB591" s="528">
        <v>0</v>
      </c>
      <c r="HC591" s="528">
        <v>4.6043319720090438E-2</v>
      </c>
      <c r="HD591" s="528">
        <v>2.4012725570653343E-2</v>
      </c>
      <c r="HE591" s="528">
        <v>7.8181777225223958E-2</v>
      </c>
      <c r="HF591" s="528">
        <v>7.7981200644588633E-2</v>
      </c>
      <c r="HG591" s="528">
        <v>0.10104147886601386</v>
      </c>
      <c r="HH591" s="528">
        <v>5.5772551436278524E-2</v>
      </c>
      <c r="HI591" s="528">
        <v>4.939334397512949E-2</v>
      </c>
      <c r="HJ591" s="528">
        <v>2.9038252254634103E-2</v>
      </c>
      <c r="HK591" s="528">
        <v>6.1206653221462806E-2</v>
      </c>
      <c r="HL591" s="528">
        <v>6.1319914629778483E-2</v>
      </c>
      <c r="HM591" s="528">
        <v>4.762699671915889E-2</v>
      </c>
      <c r="HN591" s="528">
        <v>4.8304886684760746E-2</v>
      </c>
      <c r="HO591" s="528">
        <v>5.2359333254825037E-2</v>
      </c>
      <c r="HP591" s="528">
        <v>5.1986298766398445E-2</v>
      </c>
      <c r="HQ591" s="528">
        <v>6.4960086758503774E-2</v>
      </c>
      <c r="HR591" s="528">
        <v>6.4026959611250989E-2</v>
      </c>
      <c r="HS591" s="528">
        <v>2.0876631168518539E-2</v>
      </c>
      <c r="HT591" s="528">
        <v>4.3328622395520121E-2</v>
      </c>
      <c r="HU591" s="528">
        <v>3.0019320275152153E-2</v>
      </c>
      <c r="HV591" s="528">
        <v>2.0649317431046268E-2</v>
      </c>
      <c r="HW591" s="528">
        <v>1.0208299948462773</v>
      </c>
      <c r="HX591" s="528">
        <v>5.4658566766242055E-2</v>
      </c>
      <c r="HY591" s="528">
        <v>2.2248428786272634E-2</v>
      </c>
      <c r="HZ591" s="528">
        <v>2.321624420999811E-2</v>
      </c>
      <c r="IA591" s="528">
        <v>2.6760219682634773E-2</v>
      </c>
      <c r="IB591" s="528">
        <v>2.1466182938316179E-2</v>
      </c>
      <c r="IC591" s="528">
        <v>1.91353120915254E-2</v>
      </c>
      <c r="ID591" s="528">
        <v>1.0454784953361973E-2</v>
      </c>
      <c r="IE591" s="528">
        <v>6.6843298997280995E-3</v>
      </c>
      <c r="IF591" s="528">
        <v>1.5288152089844393E-2</v>
      </c>
      <c r="IG591" s="528">
        <v>1.6950944307385224E-2</v>
      </c>
      <c r="IH591" s="528">
        <v>9.5554631061817458E-3</v>
      </c>
      <c r="II591" s="528">
        <v>2.334597759145875E-2</v>
      </c>
      <c r="IJ591" s="528">
        <v>2.0034471349230386E-2</v>
      </c>
      <c r="IK591" s="528">
        <v>0</v>
      </c>
      <c r="IL591" s="528">
        <v>4.7024299435109058E-2</v>
      </c>
      <c r="IM591" s="528">
        <v>2.4191090360154936E-2</v>
      </c>
      <c r="IN591" s="528">
        <v>7.8504052417421352E-2</v>
      </c>
      <c r="IO591" s="528">
        <v>7.9349686186694079E-2</v>
      </c>
      <c r="IP591" s="528">
        <v>0.10153650167327279</v>
      </c>
      <c r="IQ591" s="528">
        <v>5.6253821682789203E-2</v>
      </c>
      <c r="IR591" s="528">
        <v>5.0248564445709111E-2</v>
      </c>
      <c r="IS591" s="528">
        <v>2.8536606072458982E-2</v>
      </c>
      <c r="IT591" s="528">
        <v>6.0838538899090709E-2</v>
      </c>
      <c r="IU591" s="528">
        <v>6.1133723877310073E-2</v>
      </c>
      <c r="IV591" s="528">
        <v>4.7839126063721538E-2</v>
      </c>
      <c r="IW591" s="528">
        <v>4.9261242746588434E-2</v>
      </c>
      <c r="IX591" s="528">
        <v>5.3727070062100174E-2</v>
      </c>
      <c r="IY591" s="528">
        <v>5.1475591012831015E-2</v>
      </c>
      <c r="IZ591" s="528">
        <v>6.7358257300521196E-2</v>
      </c>
      <c r="JA591" s="528">
        <v>6.5000031746383607E-2</v>
      </c>
      <c r="JB591" s="528">
        <v>2.062500892835278E-2</v>
      </c>
      <c r="JC591" s="528">
        <v>4.3099546809140112E-2</v>
      </c>
      <c r="JD591" s="528">
        <v>3.0358517276169568E-2</v>
      </c>
      <c r="JE591" s="528">
        <v>2.0423473458968458E-2</v>
      </c>
      <c r="JF591" s="528">
        <v>1.0210173360107992</v>
      </c>
      <c r="JG591" s="528">
        <v>5.4454814741095731E-2</v>
      </c>
      <c r="JH591" s="528">
        <v>2.2171733697557219E-2</v>
      </c>
      <c r="JI591" s="528">
        <v>2.2368458717964421E-2</v>
      </c>
      <c r="JJ591" s="528">
        <v>2.5555974949261356E-2</v>
      </c>
      <c r="JK591" s="528">
        <v>2.1076547953267469E-2</v>
      </c>
      <c r="JL591" s="528">
        <v>1.8362140692180201E-2</v>
      </c>
      <c r="JM591" s="528">
        <v>9.9329160927742535E-3</v>
      </c>
      <c r="JN591" s="528">
        <v>6.5243196943559319E-3</v>
      </c>
      <c r="JO591" s="528">
        <v>1.5105868410181536E-2</v>
      </c>
      <c r="JP591" s="528">
        <v>1.7370669459091645E-2</v>
      </c>
      <c r="JQ591" s="528">
        <v>9.6075347635166918E-3</v>
      </c>
      <c r="JR591" s="528">
        <v>2.3331547938417872E-2</v>
      </c>
      <c r="JS591" s="528">
        <v>2.0247667820264027E-2</v>
      </c>
      <c r="JT591" s="528">
        <v>0</v>
      </c>
      <c r="JU591" s="528">
        <v>4.7105053544588951E-2</v>
      </c>
      <c r="JV591" s="528">
        <v>2.5824971071043958E-2</v>
      </c>
      <c r="JW591" s="528">
        <v>7.8127723724403408E-2</v>
      </c>
      <c r="JX591" s="528">
        <v>7.6394413962543678E-2</v>
      </c>
      <c r="JY591" s="528">
        <v>9.7114710988909517E-2</v>
      </c>
      <c r="JZ591" s="528">
        <v>5.5900498327078725E-2</v>
      </c>
      <c r="KA591" s="528">
        <v>5.008854640021633E-2</v>
      </c>
      <c r="KB591" s="528">
        <v>2.6655594924931775E-2</v>
      </c>
      <c r="KC591" s="528">
        <v>6.0686614426613675E-2</v>
      </c>
      <c r="KD591" s="528">
        <v>6.0099132713600942E-2</v>
      </c>
      <c r="KE591" s="528">
        <v>4.6993463593369374E-2</v>
      </c>
      <c r="KF591" s="528">
        <v>4.8316031248077464E-2</v>
      </c>
      <c r="KG591" s="528">
        <v>5.1500381898436615E-2</v>
      </c>
      <c r="KH591" s="528">
        <v>4.784515635996827E-2</v>
      </c>
      <c r="KI591" s="528">
        <v>6.6566729130847407E-2</v>
      </c>
      <c r="KJ591" s="528">
        <v>6.3546841563607501E-2</v>
      </c>
      <c r="KK591" s="528">
        <v>1.9880174439347413E-2</v>
      </c>
      <c r="KL591" s="528">
        <v>4.2540323818843893E-2</v>
      </c>
      <c r="KM591" s="528">
        <v>2.9205509216991572E-2</v>
      </c>
      <c r="KN591" s="528">
        <v>1.9475029595257234E-2</v>
      </c>
      <c r="KO591" s="528">
        <v>1.0196402654153793</v>
      </c>
      <c r="KP591" s="528">
        <v>5.445545803732333E-2</v>
      </c>
      <c r="KQ591" s="528">
        <v>2.2153233656558968E-2</v>
      </c>
      <c r="KR591" s="528">
        <v>2.1472522219526047E-2</v>
      </c>
      <c r="KS591" s="528">
        <v>2.3896778050790501E-2</v>
      </c>
      <c r="KT591" s="528">
        <v>2.0141491133442546E-2</v>
      </c>
      <c r="KU591" s="528">
        <v>1.72830588603862E-2</v>
      </c>
      <c r="KV591" s="528">
        <v>9.5301276670910502E-3</v>
      </c>
      <c r="KW591" s="528">
        <v>6.2905708703834586E-3</v>
      </c>
      <c r="KX591" s="528">
        <v>1.4444151449586169E-2</v>
      </c>
      <c r="KY591" s="528">
        <v>1.7562396012879698E-2</v>
      </c>
      <c r="KZ591" s="528">
        <v>9.8596941116209976E-3</v>
      </c>
      <c r="LA591" s="528">
        <v>2.3370856496138077E-2</v>
      </c>
      <c r="LB591" s="528">
        <v>1.998435546500802E-2</v>
      </c>
      <c r="LC591" s="528">
        <v>0</v>
      </c>
      <c r="LD591" s="528">
        <v>4.5954165208690605E-2</v>
      </c>
      <c r="LE591" s="528">
        <v>2.7687031797531601E-2</v>
      </c>
      <c r="LF591" s="528">
        <v>7.7369064384109232E-2</v>
      </c>
      <c r="LG591" s="528">
        <v>7.7758793502501325E-2</v>
      </c>
      <c r="LH591" s="528">
        <v>9.7176735565502451E-2</v>
      </c>
      <c r="LI591" s="528">
        <v>5.6482589213462719E-2</v>
      </c>
      <c r="LJ591" s="528">
        <v>5.0757996652187394E-2</v>
      </c>
      <c r="LK591" s="528">
        <v>2.9004409300436431E-2</v>
      </c>
      <c r="LL591" s="528">
        <v>6.2391714255559033E-2</v>
      </c>
      <c r="LM591" s="528">
        <v>6.1420177859463201E-2</v>
      </c>
      <c r="LN591" s="528">
        <v>4.8088758392368668E-2</v>
      </c>
      <c r="LO591" s="528">
        <v>5.1341447740922218E-2</v>
      </c>
      <c r="LP591" s="528">
        <v>5.3844272094665253E-2</v>
      </c>
      <c r="LQ591" s="528">
        <v>4.6464114285680522E-2</v>
      </c>
      <c r="LR591" s="528">
        <v>6.7686020430001437E-2</v>
      </c>
      <c r="LS591" s="528">
        <v>6.6220661435976227E-2</v>
      </c>
      <c r="LT591" s="528">
        <v>1.9481728213927171E-2</v>
      </c>
      <c r="LU591" s="528">
        <v>4.3120994664269281E-2</v>
      </c>
      <c r="LV591" s="528">
        <v>2.9642656762652788E-2</v>
      </c>
      <c r="LW591" s="528">
        <v>1.9938593193174863E-2</v>
      </c>
      <c r="LX591" s="528">
        <v>1.0201963612141944</v>
      </c>
      <c r="LY591" s="528">
        <v>5.4230698377647803E-2</v>
      </c>
      <c r="LZ591" s="528">
        <v>2.3118602751156198E-2</v>
      </c>
      <c r="MA591" s="528">
        <v>2.0327917965407779E-2</v>
      </c>
      <c r="MB591" s="528">
        <v>2.4706324148305005E-2</v>
      </c>
      <c r="MC591" s="528">
        <v>2.0615902698076574E-2</v>
      </c>
      <c r="MD591" s="528">
        <v>1.7656269585554454E-2</v>
      </c>
      <c r="ME591" s="528">
        <v>9.522088266899759E-3</v>
      </c>
      <c r="MF591" s="528">
        <v>6.5207838039627094E-3</v>
      </c>
      <c r="MG591" s="528">
        <v>1.5000942501487544E-2</v>
      </c>
      <c r="MH591" s="528">
        <v>1.7957694081981737E-2</v>
      </c>
      <c r="MI591" s="528">
        <v>1.0244310976131791E-2</v>
      </c>
      <c r="MJ591" s="528">
        <v>2.4671932147202785E-2</v>
      </c>
      <c r="MK591" s="528">
        <v>2.1023716356912105E-2</v>
      </c>
      <c r="ML591" s="528">
        <v>0</v>
      </c>
      <c r="MM591" s="528">
        <v>4.4363970457050289E-2</v>
      </c>
      <c r="MN591" s="528">
        <v>2.9665231166708762E-2</v>
      </c>
      <c r="MO591" s="528">
        <v>7.5926609859556543E-2</v>
      </c>
      <c r="MP591" s="528">
        <v>7.9057267552611055E-2</v>
      </c>
      <c r="MQ591" s="528">
        <v>9.5914814733629269E-2</v>
      </c>
      <c r="MR591" s="528">
        <v>5.6964353325801069E-2</v>
      </c>
      <c r="MS591" s="528">
        <v>5.0048848599080195E-2</v>
      </c>
      <c r="MT591" s="528">
        <v>2.9665339102031698E-2</v>
      </c>
      <c r="MU591" s="528">
        <v>5.9528128275847546E-2</v>
      </c>
      <c r="MV591" s="528">
        <v>6.1388334421573994E-2</v>
      </c>
      <c r="MW591" s="528">
        <v>4.7968615014679916E-2</v>
      </c>
      <c r="MX591" s="528">
        <v>5.1947827568151438E-2</v>
      </c>
      <c r="MY591" s="528">
        <v>5.4271992601134002E-2</v>
      </c>
      <c r="MZ591" s="528">
        <v>4.6867929239293553E-2</v>
      </c>
      <c r="NA591" s="528">
        <v>6.6267942623649947E-2</v>
      </c>
      <c r="NB591" s="528">
        <v>6.6636585695561731E-2</v>
      </c>
      <c r="NC591" s="528">
        <v>1.9612026696711918E-2</v>
      </c>
      <c r="ND591" s="528">
        <v>4.3030290396750513E-2</v>
      </c>
      <c r="NE591" s="528">
        <v>2.9795262900167752E-2</v>
      </c>
      <c r="NF591" s="528">
        <v>1.9444939445658421E-2</v>
      </c>
      <c r="NG591" s="528">
        <v>1.0198331154178908</v>
      </c>
      <c r="NH591" s="528">
        <v>5.5714695328837348E-2</v>
      </c>
      <c r="NI591" s="528">
        <v>2.2757341543711011E-2</v>
      </c>
      <c r="NJ591" s="528">
        <v>1.8769068201251456E-2</v>
      </c>
      <c r="NK591" s="528">
        <v>2.5592658371280479E-2</v>
      </c>
      <c r="NL591" s="528">
        <v>2.0077844198284955E-2</v>
      </c>
      <c r="NM591" s="528">
        <v>1.8689631181712116E-2</v>
      </c>
      <c r="NN591" s="528">
        <v>9.8008665237446016E-3</v>
      </c>
      <c r="NO591" s="528">
        <v>6.4430060142119357E-3</v>
      </c>
      <c r="NP591" s="528">
        <v>1.4482211091357776E-2</v>
      </c>
      <c r="NQ591" s="528">
        <v>1.7596520580790764E-2</v>
      </c>
      <c r="NR591" s="528">
        <v>1.0030017230339378E-2</v>
      </c>
      <c r="NS591" s="528">
        <v>2.7098573920571061E-2</v>
      </c>
      <c r="NT591" s="528">
        <v>2.1188122091856283E-2</v>
      </c>
      <c r="NU591" s="528">
        <v>0</v>
      </c>
      <c r="NV591" s="528">
        <v>4.422293176628983E-2</v>
      </c>
      <c r="NW591" s="528">
        <v>2.8447624691961534E-2</v>
      </c>
      <c r="NX591" s="528">
        <v>7.5154647004870387E-2</v>
      </c>
      <c r="NY591" s="528">
        <v>7.8236162062575387E-2</v>
      </c>
      <c r="NZ591" s="528">
        <v>9.3684538085641589E-2</v>
      </c>
      <c r="OA591" s="528">
        <v>5.6212656426322699E-2</v>
      </c>
      <c r="OB591" s="528">
        <v>5.0103314123478029E-2</v>
      </c>
      <c r="OC591" s="528">
        <v>3.0108560643443989E-2</v>
      </c>
      <c r="OD591" s="528">
        <v>5.948665330922679E-2</v>
      </c>
      <c r="OE591" s="528">
        <v>6.0699135098750051E-2</v>
      </c>
      <c r="OF591" s="528">
        <v>4.796435187539351E-2</v>
      </c>
      <c r="OG591" s="528">
        <v>5.0225803064546812E-2</v>
      </c>
      <c r="OH591" s="528">
        <v>5.3217506852434482E-2</v>
      </c>
      <c r="OI591" s="528">
        <v>4.5242370184109398E-2</v>
      </c>
      <c r="OJ591" s="528">
        <v>6.4644923511282745E-2</v>
      </c>
      <c r="OK591" s="528">
        <v>6.5931824851263379E-2</v>
      </c>
      <c r="OL591" s="528">
        <v>1.9807387094636423E-2</v>
      </c>
      <c r="OM591" s="528">
        <v>4.274061841859985E-2</v>
      </c>
      <c r="ON591" s="528">
        <v>2.8996952180907167E-2</v>
      </c>
      <c r="OO591" s="528">
        <v>1.8889716021568626E-2</v>
      </c>
      <c r="OP591" s="528">
        <v>1.0191554266707807</v>
      </c>
      <c r="OQ591" s="528">
        <v>5.4970798192416154E-2</v>
      </c>
      <c r="OR591" s="528">
        <v>2.245132627062725E-2</v>
      </c>
      <c r="OS591" s="528">
        <v>1.9202719618032233E-2</v>
      </c>
      <c r="OT591" s="528">
        <v>2.4949308985057952E-2</v>
      </c>
      <c r="OU591" s="528">
        <v>1.9509507300352964E-2</v>
      </c>
      <c r="OV591" s="528">
        <v>1.7751142482570648E-2</v>
      </c>
      <c r="OW591" s="528">
        <v>9.3564718474826586E-3</v>
      </c>
      <c r="OX591" s="528">
        <v>6.294248952245428E-3</v>
      </c>
      <c r="OY591" s="528">
        <v>1.4204301969926305E-2</v>
      </c>
      <c r="OZ591" s="528">
        <v>1.7727978848718511E-2</v>
      </c>
      <c r="PA591" s="528">
        <v>1.0167041554329367E-2</v>
      </c>
      <c r="PB591" s="528">
        <v>2.716003924199269E-2</v>
      </c>
      <c r="PC591" s="528">
        <v>2.1086666735295339E-2</v>
      </c>
      <c r="PD591" s="528">
        <v>0</v>
      </c>
      <c r="PE591" s="528">
        <v>4.532957379825342E-2</v>
      </c>
      <c r="PF591" s="528">
        <v>2.942243133971496E-2</v>
      </c>
      <c r="PG591" s="528">
        <v>7.54488768443001E-2</v>
      </c>
      <c r="PH591" s="528">
        <v>7.6372837212526953E-2</v>
      </c>
      <c r="PI591" s="528">
        <v>9.3541934735326973E-2</v>
      </c>
      <c r="PJ591" s="528">
        <v>5.6881659136440429E-2</v>
      </c>
      <c r="PK591" s="528">
        <v>4.8971682360456098E-2</v>
      </c>
      <c r="PL591" s="528">
        <v>3.3104174323068086E-2</v>
      </c>
      <c r="PM591" s="528">
        <v>5.8964894808499403E-2</v>
      </c>
      <c r="PN591" s="528">
        <v>5.9624133396460027E-2</v>
      </c>
      <c r="PO591" s="528">
        <v>4.7960776855670476E-2</v>
      </c>
      <c r="PP591" s="528">
        <v>5.0633080416704869E-2</v>
      </c>
      <c r="PQ591" s="528">
        <v>5.2779119913376964E-2</v>
      </c>
      <c r="PR591" s="528">
        <v>4.4115440992761282E-2</v>
      </c>
      <c r="PS591" s="528">
        <v>6.3549867809596691E-2</v>
      </c>
      <c r="PT591" s="528">
        <v>6.6377443434663008E-2</v>
      </c>
      <c r="PU591" s="528">
        <v>2.0320018275822225E-2</v>
      </c>
      <c r="PV591" s="528">
        <v>4.2254619065778203E-2</v>
      </c>
      <c r="PW591" s="528">
        <v>2.916922902830478E-2</v>
      </c>
      <c r="PX591" s="528">
        <v>1.8565826858396375E-2</v>
      </c>
      <c r="PY591" s="528">
        <v>1.0192317063277836</v>
      </c>
      <c r="PZ591" s="528">
        <v>5.4960469085810502E-2</v>
      </c>
      <c r="QA591" s="528">
        <v>2.2737025695763722E-2</v>
      </c>
      <c r="QB591" s="528">
        <v>1.7837791121205829E-2</v>
      </c>
      <c r="QC591" s="528">
        <v>2.5760382577512866E-2</v>
      </c>
      <c r="QD591" s="528">
        <v>1.9548880271127268E-2</v>
      </c>
      <c r="QE591" s="528">
        <v>1.7484589596820657E-2</v>
      </c>
      <c r="QF591" s="528">
        <v>9.1988102503987E-3</v>
      </c>
      <c r="QG591" s="528">
        <v>6.5827739561313747E-3</v>
      </c>
      <c r="QH591" s="528">
        <v>1.3921594094881532E-2</v>
      </c>
      <c r="QI591" s="528">
        <v>1.7919815430148749E-2</v>
      </c>
      <c r="QJ591" s="528">
        <v>1.0378084236272067E-2</v>
      </c>
      <c r="QK591" s="528">
        <v>2.7067935462640882E-2</v>
      </c>
      <c r="QL591" s="528">
        <v>2.1210273257247659E-2</v>
      </c>
      <c r="QM591" s="528">
        <v>0</v>
      </c>
      <c r="QN591" s="528">
        <v>4.5097195542555799E-2</v>
      </c>
      <c r="QO591" s="528">
        <v>2.8391095288995621E-2</v>
      </c>
      <c r="QP591" s="528">
        <v>7.4922810841165033E-2</v>
      </c>
      <c r="QQ591" s="528">
        <v>7.7740683238059383E-2</v>
      </c>
      <c r="QR591" s="528">
        <v>9.5308213230626243E-2</v>
      </c>
      <c r="QS591" s="528">
        <v>5.7955373788914015E-2</v>
      </c>
      <c r="QT591" s="528">
        <v>4.9147553295795933E-2</v>
      </c>
      <c r="QU591" s="528">
        <v>2.7135151640879672E-2</v>
      </c>
      <c r="QV591" s="528">
        <v>5.8608155710112061E-2</v>
      </c>
      <c r="QW591" s="528">
        <v>5.9840272586399033E-2</v>
      </c>
      <c r="QX591" s="528">
        <v>4.7453202219396445E-2</v>
      </c>
      <c r="QY591" s="528">
        <v>5.1500080907247898E-2</v>
      </c>
      <c r="QZ591" s="528">
        <v>5.4192847469156098E-2</v>
      </c>
      <c r="RA591" s="528">
        <v>4.4511533099231587E-2</v>
      </c>
      <c r="RB591" s="528">
        <v>6.6503501613875263E-2</v>
      </c>
      <c r="RC591" s="528">
        <v>6.7256202761988099E-2</v>
      </c>
      <c r="RD591" s="528">
        <v>1.8600819492108303E-2</v>
      </c>
      <c r="RE591" s="528">
        <v>4.2481621011948786E-2</v>
      </c>
      <c r="RF591" s="528">
        <v>2.9250452428680518E-2</v>
      </c>
      <c r="RG591" s="528">
        <v>1.804254385719917E-2</v>
      </c>
      <c r="RH591" s="528">
        <v>1.0190791555183256</v>
      </c>
      <c r="RI591" s="528">
        <v>5.4114030091876965E-2</v>
      </c>
      <c r="RJ591" s="528">
        <v>2.1987794532505246E-2</v>
      </c>
      <c r="RK591" s="528">
        <v>1.5675472800275189E-2</v>
      </c>
      <c r="RL591" s="528">
        <v>2.4498241839230349E-2</v>
      </c>
      <c r="RM591" s="528">
        <v>1.8989511431140697E-2</v>
      </c>
      <c r="RN591" s="528">
        <v>1.6991547304654783E-2</v>
      </c>
      <c r="RO591" s="528">
        <v>9.1317183711304428E-3</v>
      </c>
      <c r="RP591" s="528">
        <v>6.4044477903733897E-3</v>
      </c>
      <c r="RQ591" s="528">
        <v>1.3666922853110325E-2</v>
      </c>
      <c r="RR591" s="528">
        <v>1.7803328534552628E-2</v>
      </c>
      <c r="RS591" s="528">
        <v>1.027649653266487E-2</v>
      </c>
      <c r="RT591" s="528">
        <v>2.69519582868331E-2</v>
      </c>
      <c r="RU591" s="528">
        <v>2.1207619891689396E-2</v>
      </c>
      <c r="RV591" s="528">
        <v>0</v>
      </c>
      <c r="RW591" s="528">
        <v>4.6774152550071335E-2</v>
      </c>
      <c r="RX591" s="528">
        <v>3.0007205608265922E-2</v>
      </c>
      <c r="RY591" s="528">
        <v>7.5627601740825209E-2</v>
      </c>
      <c r="RZ591" s="528">
        <v>7.870070804386925E-2</v>
      </c>
      <c r="SA591" s="528">
        <v>9.8151104704175277E-2</v>
      </c>
      <c r="SB591" s="528">
        <v>6.1797591201879006E-2</v>
      </c>
      <c r="SC591" s="528">
        <v>5.1470976065396683E-2</v>
      </c>
      <c r="SD591" s="528">
        <v>4.6715343783124794E-2</v>
      </c>
      <c r="SE591" s="528">
        <v>6.0994206534028234E-2</v>
      </c>
      <c r="SF591" s="528">
        <v>6.2608977734626051E-2</v>
      </c>
      <c r="SG591" s="528">
        <v>5.2176603092273947E-2</v>
      </c>
      <c r="SH591" s="528">
        <v>5.9260598227139485E-2</v>
      </c>
      <c r="SI591" s="528">
        <v>5.927369257841876E-2</v>
      </c>
      <c r="SJ591" s="528">
        <v>4.9171764069392769E-2</v>
      </c>
      <c r="SK591" s="528">
        <v>7.2576099182974779E-2</v>
      </c>
      <c r="SL591" s="528">
        <v>7.0758625584641036E-2</v>
      </c>
      <c r="SM591" s="528">
        <v>2.273143861127036E-2</v>
      </c>
      <c r="SN591" s="528">
        <v>4.5561746468330319E-2</v>
      </c>
      <c r="SO591" s="528">
        <v>3.1618899428448664E-2</v>
      </c>
      <c r="SP591" s="528">
        <v>1.90690318862573E-2</v>
      </c>
      <c r="SQ591" s="528">
        <v>1.0196226364225742</v>
      </c>
      <c r="SR591" s="528">
        <v>5.4519506679027122E-2</v>
      </c>
      <c r="SS591" s="528">
        <v>2.475657891438466E-2</v>
      </c>
      <c r="ST591" s="528">
        <v>1.8038408171558575E-2</v>
      </c>
      <c r="SU591" s="528">
        <v>2.6938377558486541E-2</v>
      </c>
      <c r="SV591" s="528">
        <v>1.9687288240810997E-2</v>
      </c>
      <c r="SW591" s="528">
        <v>1.7429829333410904E-2</v>
      </c>
      <c r="SX591" s="528">
        <v>9.1850630602010302E-3</v>
      </c>
      <c r="SY591" s="528">
        <v>6.5688864951238763E-3</v>
      </c>
      <c r="SZ591" s="528">
        <v>1.4051460395735824E-2</v>
      </c>
      <c r="TA591" s="528">
        <v>1.8561165139298563E-2</v>
      </c>
      <c r="TB591" s="528">
        <v>1.0094772040546303E-2</v>
      </c>
      <c r="TC591" s="528">
        <v>2.7167094167018038E-2</v>
      </c>
      <c r="TD591" s="528">
        <v>2.1610354795871835E-2</v>
      </c>
      <c r="TE591" s="528">
        <v>0</v>
      </c>
    </row>
    <row r="592" spans="1:525" x14ac:dyDescent="0.3">
      <c r="A592" s="528">
        <v>4.3057932504534831E-3</v>
      </c>
      <c r="B592" s="528">
        <v>5.2083745082289476E-3</v>
      </c>
      <c r="C592" s="528">
        <v>7.7189698480533853E-3</v>
      </c>
      <c r="D592" s="528">
        <v>8.5814405251974698E-3</v>
      </c>
      <c r="E592" s="528">
        <v>1.0866918690293629E-2</v>
      </c>
      <c r="F592" s="528">
        <v>7.3456518870150317E-3</v>
      </c>
      <c r="G592" s="528">
        <v>7.3344785669050665E-3</v>
      </c>
      <c r="H592" s="528">
        <v>5.43820974179269E-3</v>
      </c>
      <c r="I592" s="528">
        <v>8.6271232045374169E-3</v>
      </c>
      <c r="J592" s="528">
        <v>7.9369049830064018E-3</v>
      </c>
      <c r="K592" s="528">
        <v>7.2584606045378256E-3</v>
      </c>
      <c r="L592" s="528">
        <v>7.4900337809499194E-3</v>
      </c>
      <c r="M592" s="528">
        <v>8.7172975971581169E-3</v>
      </c>
      <c r="N592" s="528">
        <v>8.1566498412502259E-3</v>
      </c>
      <c r="O592" s="528">
        <v>7.5046401924847503E-3</v>
      </c>
      <c r="P592" s="528">
        <v>8.0123219817729349E-3</v>
      </c>
      <c r="Q592" s="528">
        <v>4.490304978432196E-3</v>
      </c>
      <c r="R592" s="528">
        <v>7.751249449374064E-3</v>
      </c>
      <c r="S592" s="528">
        <v>8.2531567119809822E-3</v>
      </c>
      <c r="T592" s="528">
        <v>1.3892555397978453E-2</v>
      </c>
      <c r="U592" s="528">
        <v>9.5823145319372093E-3</v>
      </c>
      <c r="V592" s="528">
        <v>1.0119803728783245</v>
      </c>
      <c r="W592" s="528">
        <v>1.131458952546918E-2</v>
      </c>
      <c r="X592" s="528">
        <v>1.8057772089717549E-2</v>
      </c>
      <c r="Y592" s="528">
        <v>2.5568590561837905E-2</v>
      </c>
      <c r="Z592" s="528">
        <v>3.0946565517911299E-2</v>
      </c>
      <c r="AA592" s="528">
        <v>5.6666030806589206E-3</v>
      </c>
      <c r="AB592" s="528">
        <v>7.4084167664428503E-3</v>
      </c>
      <c r="AC592" s="528">
        <v>2.7479632939891793E-3</v>
      </c>
      <c r="AD592" s="528">
        <v>9.7225236773776542E-3</v>
      </c>
      <c r="AE592" s="528">
        <v>6.614560087837648E-3</v>
      </c>
      <c r="AF592" s="528">
        <v>5.1736374814557338E-3</v>
      </c>
      <c r="AG592" s="528">
        <v>7.4567654889748404E-3</v>
      </c>
      <c r="AH592" s="528">
        <v>1.0059687483647406E-2</v>
      </c>
      <c r="AI592" s="528">
        <v>0</v>
      </c>
      <c r="AJ592" s="528">
        <v>4.3728792376581307E-3</v>
      </c>
      <c r="AK592" s="528">
        <v>5.3249920968188565E-3</v>
      </c>
      <c r="AL592" s="528">
        <v>7.8785368222122239E-3</v>
      </c>
      <c r="AM592" s="528">
        <v>8.9374407632214284E-3</v>
      </c>
      <c r="AN592" s="528">
        <v>1.1290814027254686E-2</v>
      </c>
      <c r="AO592" s="528">
        <v>7.6053980067850354E-3</v>
      </c>
      <c r="AP592" s="528">
        <v>7.5862336403590951E-3</v>
      </c>
      <c r="AQ592" s="528">
        <v>5.402805239647087E-3</v>
      </c>
      <c r="AR592" s="528">
        <v>8.9859606531612971E-3</v>
      </c>
      <c r="AS592" s="528">
        <v>8.2314627624244917E-3</v>
      </c>
      <c r="AT592" s="528">
        <v>7.492049104175046E-3</v>
      </c>
      <c r="AU592" s="528">
        <v>7.7848953908020782E-3</v>
      </c>
      <c r="AV592" s="528">
        <v>9.0634412648684191E-3</v>
      </c>
      <c r="AW592" s="528">
        <v>8.3614956245053797E-3</v>
      </c>
      <c r="AX592" s="528">
        <v>7.659507954090595E-3</v>
      </c>
      <c r="AY592" s="528">
        <v>8.2893790865194838E-3</v>
      </c>
      <c r="AZ592" s="528">
        <v>4.5169576727601786E-3</v>
      </c>
      <c r="BA592" s="528">
        <v>7.9641959237271281E-3</v>
      </c>
      <c r="BB592" s="528">
        <v>8.4557238082543975E-3</v>
      </c>
      <c r="BC592" s="528">
        <v>1.3973365277299638E-2</v>
      </c>
      <c r="BD592" s="528">
        <v>9.8344971824477559E-3</v>
      </c>
      <c r="BE592" s="528">
        <v>1.0125017184920093</v>
      </c>
      <c r="BF592" s="528">
        <v>1.1499563389167886E-2</v>
      </c>
      <c r="BG592" s="528">
        <v>1.8261189636182288E-2</v>
      </c>
      <c r="BH592" s="528">
        <v>2.5179071211739099E-2</v>
      </c>
      <c r="BI592" s="528">
        <v>3.1197249841501903E-2</v>
      </c>
      <c r="BJ592" s="528">
        <v>5.8985390852884919E-3</v>
      </c>
      <c r="BK592" s="528">
        <v>7.5191422036110511E-3</v>
      </c>
      <c r="BL592" s="528">
        <v>2.878089207780766E-3</v>
      </c>
      <c r="BM592" s="528">
        <v>9.8816364952623078E-3</v>
      </c>
      <c r="BN592" s="528">
        <v>6.6962434147893731E-3</v>
      </c>
      <c r="BO592" s="528">
        <v>5.4905133164816142E-3</v>
      </c>
      <c r="BP592" s="528">
        <v>7.392139901312665E-3</v>
      </c>
      <c r="BQ592" s="528">
        <v>1.0115562930340719E-2</v>
      </c>
      <c r="BR592" s="528">
        <v>0</v>
      </c>
      <c r="BS592" s="528">
        <v>4.4400551901601793E-3</v>
      </c>
      <c r="BT592" s="528">
        <v>5.4996169618473688E-3</v>
      </c>
      <c r="BU592" s="528">
        <v>8.1720012858128143E-3</v>
      </c>
      <c r="BV592" s="528">
        <v>9.2892189351461204E-3</v>
      </c>
      <c r="BW592" s="528">
        <v>1.1891834670526893E-2</v>
      </c>
      <c r="BX592" s="528">
        <v>7.9021944312276278E-3</v>
      </c>
      <c r="BY592" s="528">
        <v>7.865919679882297E-3</v>
      </c>
      <c r="BZ592" s="528">
        <v>5.5284665951155732E-3</v>
      </c>
      <c r="CA592" s="528">
        <v>9.2468790589552482E-3</v>
      </c>
      <c r="CB592" s="528">
        <v>8.5785639983190776E-3</v>
      </c>
      <c r="CC592" s="528">
        <v>7.7537061668762324E-3</v>
      </c>
      <c r="CD592" s="528">
        <v>8.1220235846639777E-3</v>
      </c>
      <c r="CE592" s="528">
        <v>9.4340701789812371E-3</v>
      </c>
      <c r="CF592" s="528">
        <v>8.7576981315563192E-3</v>
      </c>
      <c r="CG592" s="528">
        <v>7.8751081642140786E-3</v>
      </c>
      <c r="CH592" s="528">
        <v>8.6496624971201305E-3</v>
      </c>
      <c r="CI592" s="528">
        <v>4.8276691757218699E-3</v>
      </c>
      <c r="CJ592" s="528">
        <v>8.2811229600257431E-3</v>
      </c>
      <c r="CK592" s="528">
        <v>8.8424700319945631E-3</v>
      </c>
      <c r="CL592" s="528">
        <v>1.4426281834807982E-2</v>
      </c>
      <c r="CM592" s="528">
        <v>1.0690094480401091E-2</v>
      </c>
      <c r="CN592" s="528">
        <v>1.0133136042350483</v>
      </c>
      <c r="CO592" s="528">
        <v>1.1926186609503535E-2</v>
      </c>
      <c r="CP592" s="528">
        <v>1.8606110189145455E-2</v>
      </c>
      <c r="CQ592" s="528">
        <v>2.6198886212273498E-2</v>
      </c>
      <c r="CR592" s="528">
        <v>3.1527115613999152E-2</v>
      </c>
      <c r="CS592" s="528">
        <v>6.4106529171725282E-3</v>
      </c>
      <c r="CT592" s="528">
        <v>7.9733472362902812E-3</v>
      </c>
      <c r="CU592" s="528">
        <v>3.1124612136026798E-3</v>
      </c>
      <c r="CV592" s="528">
        <v>1.0379497401024028E-2</v>
      </c>
      <c r="CW592" s="528">
        <v>6.9406322092434207E-3</v>
      </c>
      <c r="CX592" s="528">
        <v>5.5705731355870482E-3</v>
      </c>
      <c r="CY592" s="528">
        <v>7.5131475649951648E-3</v>
      </c>
      <c r="CZ592" s="528">
        <v>1.0539673301271273E-2</v>
      </c>
      <c r="DA592" s="528">
        <v>0</v>
      </c>
      <c r="DB592" s="528">
        <v>4.5104258524937971E-3</v>
      </c>
      <c r="DC592" s="528">
        <v>5.4412402173071202E-3</v>
      </c>
      <c r="DD592" s="528">
        <v>8.3859062649601756E-3</v>
      </c>
      <c r="DE592" s="528">
        <v>9.5105308777051877E-3</v>
      </c>
      <c r="DF592" s="528">
        <v>1.2216153755972268E-2</v>
      </c>
      <c r="DG592" s="528">
        <v>8.0996244957753354E-3</v>
      </c>
      <c r="DH592" s="528">
        <v>7.9966402470490975E-3</v>
      </c>
      <c r="DI592" s="528">
        <v>7.2502892517384045E-3</v>
      </c>
      <c r="DJ592" s="528">
        <v>9.4671189379164078E-3</v>
      </c>
      <c r="DK592" s="528">
        <v>8.7693045115838399E-3</v>
      </c>
      <c r="DL592" s="528">
        <v>7.9166226742578248E-3</v>
      </c>
      <c r="DM592" s="528">
        <v>8.2144089637767644E-3</v>
      </c>
      <c r="DN592" s="528">
        <v>9.6174700415778934E-3</v>
      </c>
      <c r="DO592" s="528">
        <v>8.8896200542730886E-3</v>
      </c>
      <c r="DP592" s="528">
        <v>8.029877397031978E-3</v>
      </c>
      <c r="DQ592" s="528">
        <v>8.804579989270811E-3</v>
      </c>
      <c r="DR592" s="528">
        <v>5.1365429036826973E-3</v>
      </c>
      <c r="DS592" s="528">
        <v>8.3232617236765633E-3</v>
      </c>
      <c r="DT592" s="528">
        <v>9.2206415495816943E-3</v>
      </c>
      <c r="DU592" s="528">
        <v>1.4716907989507946E-2</v>
      </c>
      <c r="DV592" s="528">
        <v>1.0881062507451505E-2</v>
      </c>
      <c r="DW592" s="528">
        <v>1.0142123037208866</v>
      </c>
      <c r="DX592" s="528">
        <v>1.2074801497275833E-2</v>
      </c>
      <c r="DY592" s="528">
        <v>1.9097246898267445E-2</v>
      </c>
      <c r="DZ592" s="528">
        <v>2.6366259247916995E-2</v>
      </c>
      <c r="EA592" s="528">
        <v>3.1966777127334714E-2</v>
      </c>
      <c r="EB592" s="528">
        <v>6.5051551319673835E-3</v>
      </c>
      <c r="EC592" s="528">
        <v>7.9862866761468265E-3</v>
      </c>
      <c r="ED592" s="528">
        <v>3.1932187400599337E-3</v>
      </c>
      <c r="EE592" s="528">
        <v>1.0546043731993856E-2</v>
      </c>
      <c r="EF592" s="528">
        <v>7.1730961898543097E-3</v>
      </c>
      <c r="EG592" s="528">
        <v>5.6472483591743427E-3</v>
      </c>
      <c r="EH592" s="528">
        <v>7.9144933628864326E-3</v>
      </c>
      <c r="EI592" s="528">
        <v>1.0817476815000985E-2</v>
      </c>
      <c r="EJ592" s="528">
        <v>0</v>
      </c>
      <c r="EK592" s="528">
        <v>4.4666344427551187E-3</v>
      </c>
      <c r="EL592" s="528">
        <v>5.313270202068677E-3</v>
      </c>
      <c r="EM592" s="528">
        <v>8.5014570709790703E-3</v>
      </c>
      <c r="EN592" s="528">
        <v>9.8643464724229336E-3</v>
      </c>
      <c r="EO592" s="528">
        <v>1.2356863979579361E-2</v>
      </c>
      <c r="EP592" s="528">
        <v>8.1240339375894637E-3</v>
      </c>
      <c r="EQ592" s="528">
        <v>8.147852269017904E-3</v>
      </c>
      <c r="ER592" s="528">
        <v>5.5722667552161034E-3</v>
      </c>
      <c r="ES592" s="528">
        <v>9.7549350028011718E-3</v>
      </c>
      <c r="ET592" s="528">
        <v>8.9581611021495467E-3</v>
      </c>
      <c r="EU592" s="528">
        <v>8.0582011609687774E-3</v>
      </c>
      <c r="EV592" s="528">
        <v>8.4456729238388591E-3</v>
      </c>
      <c r="EW592" s="528">
        <v>1.001619026342148E-2</v>
      </c>
      <c r="EX592" s="528">
        <v>8.8175081451045152E-3</v>
      </c>
      <c r="EY592" s="528">
        <v>8.3120144608495698E-3</v>
      </c>
      <c r="EZ592" s="528">
        <v>9.0192322599853998E-3</v>
      </c>
      <c r="FA592" s="528">
        <v>4.9173793728630125E-3</v>
      </c>
      <c r="FB592" s="528">
        <v>8.3465075025648157E-3</v>
      </c>
      <c r="FC592" s="528">
        <v>9.0753745237014145E-3</v>
      </c>
      <c r="FD592" s="528">
        <v>1.5043787006264277E-2</v>
      </c>
      <c r="FE592" s="528">
        <v>1.1335274759862174E-2</v>
      </c>
      <c r="FF592" s="528">
        <v>1.0148816902146927</v>
      </c>
      <c r="FG592" s="528">
        <v>1.193810539408225E-2</v>
      </c>
      <c r="FH592" s="528">
        <v>1.779124288859104E-2</v>
      </c>
      <c r="FI592" s="528">
        <v>2.623364860919819E-2</v>
      </c>
      <c r="FJ592" s="528">
        <v>3.092153819211314E-2</v>
      </c>
      <c r="FK592" s="528">
        <v>6.5727602029543794E-3</v>
      </c>
      <c r="FL592" s="528">
        <v>8.2645153350366547E-3</v>
      </c>
      <c r="FM592" s="528">
        <v>3.2793389242133479E-3</v>
      </c>
      <c r="FN592" s="528">
        <v>1.0697541633353373E-2</v>
      </c>
      <c r="FO592" s="528">
        <v>7.4998949357865524E-3</v>
      </c>
      <c r="FP592" s="528">
        <v>5.7347902813697773E-3</v>
      </c>
      <c r="FQ592" s="528">
        <v>7.9111426121950563E-3</v>
      </c>
      <c r="FR592" s="528">
        <v>1.1116670310938709E-2</v>
      </c>
      <c r="FS592" s="528">
        <v>0</v>
      </c>
      <c r="FT592" s="528">
        <v>4.3173447545734635E-3</v>
      </c>
      <c r="FU592" s="528">
        <v>5.4572916340251843E-3</v>
      </c>
      <c r="FV592" s="528">
        <v>8.3643162851829017E-3</v>
      </c>
      <c r="FW592" s="528">
        <v>9.9577141588591545E-3</v>
      </c>
      <c r="FX592" s="528">
        <v>1.2111885273933807E-2</v>
      </c>
      <c r="FY592" s="528">
        <v>7.9996624080425471E-3</v>
      </c>
      <c r="FZ592" s="528">
        <v>8.0562372874018046E-3</v>
      </c>
      <c r="GA592" s="528">
        <v>4.3140070065417219E-3</v>
      </c>
      <c r="GB592" s="528">
        <v>8.8020956722503433E-3</v>
      </c>
      <c r="GC592" s="528">
        <v>8.8754407095548733E-3</v>
      </c>
      <c r="GD592" s="528">
        <v>8.1653040713281569E-3</v>
      </c>
      <c r="GE592" s="528">
        <v>8.1089360339085589E-3</v>
      </c>
      <c r="GF592" s="528">
        <v>9.6902423940628153E-3</v>
      </c>
      <c r="GG592" s="528">
        <v>8.4852474144755021E-3</v>
      </c>
      <c r="GH592" s="528">
        <v>8.423032423698136E-3</v>
      </c>
      <c r="GI592" s="528">
        <v>8.91101282199795E-3</v>
      </c>
      <c r="GJ592" s="528">
        <v>4.6819403542048728E-3</v>
      </c>
      <c r="GK592" s="528">
        <v>8.028458611383257E-3</v>
      </c>
      <c r="GL592" s="528">
        <v>9.2168471908509568E-3</v>
      </c>
      <c r="GM592" s="528">
        <v>1.4203488239218917E-2</v>
      </c>
      <c r="GN592" s="528">
        <v>1.1068208962404858E-2</v>
      </c>
      <c r="GO592" s="528">
        <v>1.01427626606028</v>
      </c>
      <c r="GP592" s="528">
        <v>1.2202496783804714E-2</v>
      </c>
      <c r="GQ592" s="528">
        <v>1.5018892030788747E-2</v>
      </c>
      <c r="GR592" s="528">
        <v>2.595400317673334E-2</v>
      </c>
      <c r="GS592" s="528">
        <v>2.9219130791680092E-2</v>
      </c>
      <c r="GT592" s="528">
        <v>6.8663374906083813E-3</v>
      </c>
      <c r="GU592" s="528">
        <v>8.8234962612915371E-3</v>
      </c>
      <c r="GV592" s="528">
        <v>3.1712749751988587E-3</v>
      </c>
      <c r="GW592" s="528">
        <v>1.0900820369237157E-2</v>
      </c>
      <c r="GX592" s="528">
        <v>7.5266293417910867E-3</v>
      </c>
      <c r="GY592" s="528">
        <v>5.6097161810715499E-3</v>
      </c>
      <c r="GZ592" s="528">
        <v>7.90521308479856E-3</v>
      </c>
      <c r="HA592" s="528">
        <v>1.1129729886105295E-2</v>
      </c>
      <c r="HB592" s="528">
        <v>0</v>
      </c>
      <c r="HC592" s="528">
        <v>4.2227533604069856E-3</v>
      </c>
      <c r="HD592" s="528">
        <v>5.460041721928514E-3</v>
      </c>
      <c r="HE592" s="528">
        <v>8.2647821067028792E-3</v>
      </c>
      <c r="HF592" s="528">
        <v>9.9188867527791116E-3</v>
      </c>
      <c r="HG592" s="528">
        <v>1.1905835816793777E-2</v>
      </c>
      <c r="HH592" s="528">
        <v>7.9850843393235622E-3</v>
      </c>
      <c r="HI592" s="528">
        <v>7.9832645003817867E-3</v>
      </c>
      <c r="HJ592" s="528">
        <v>4.6730289455618294E-3</v>
      </c>
      <c r="HK592" s="528">
        <v>8.9041726975556644E-3</v>
      </c>
      <c r="HL592" s="528">
        <v>8.9374716115035845E-3</v>
      </c>
      <c r="HM592" s="528">
        <v>8.1867894696529119E-3</v>
      </c>
      <c r="HN592" s="528">
        <v>8.2174811504856608E-3</v>
      </c>
      <c r="HO592" s="528">
        <v>9.6337219606175313E-3</v>
      </c>
      <c r="HP592" s="528">
        <v>8.6749983619049936E-3</v>
      </c>
      <c r="HQ592" s="528">
        <v>8.2647149456209802E-3</v>
      </c>
      <c r="HR592" s="528">
        <v>8.9238434649500341E-3</v>
      </c>
      <c r="HS592" s="528">
        <v>4.899446368719953E-3</v>
      </c>
      <c r="HT592" s="528">
        <v>7.6717485751518627E-3</v>
      </c>
      <c r="HU592" s="528">
        <v>9.0585327021923956E-3</v>
      </c>
      <c r="HV592" s="528">
        <v>1.3341780909783893E-2</v>
      </c>
      <c r="HW592" s="528">
        <v>1.1032581910310937E-2</v>
      </c>
      <c r="HX592" s="528">
        <v>1.0142954471441705</v>
      </c>
      <c r="HY592" s="528">
        <v>1.2047521564679753E-2</v>
      </c>
      <c r="HZ592" s="528">
        <v>1.4144002780150357E-2</v>
      </c>
      <c r="IA592" s="528">
        <v>2.7644618970091465E-2</v>
      </c>
      <c r="IB592" s="528">
        <v>2.7895795676913891E-2</v>
      </c>
      <c r="IC592" s="528">
        <v>6.7903679920245756E-3</v>
      </c>
      <c r="ID592" s="528">
        <v>8.9387932855282664E-3</v>
      </c>
      <c r="IE592" s="528">
        <v>3.113084772468141E-3</v>
      </c>
      <c r="IF592" s="528">
        <v>1.1010091525119541E-2</v>
      </c>
      <c r="IG592" s="528">
        <v>7.5531132362529974E-3</v>
      </c>
      <c r="IH592" s="528">
        <v>4.5946117949738959E-3</v>
      </c>
      <c r="II592" s="528">
        <v>8.0396278907663484E-3</v>
      </c>
      <c r="IJ592" s="528">
        <v>1.1065632636104055E-2</v>
      </c>
      <c r="IK592" s="528">
        <v>0</v>
      </c>
      <c r="IL592" s="528">
        <v>4.1228760459664504E-3</v>
      </c>
      <c r="IM592" s="528">
        <v>5.0652866569855194E-3</v>
      </c>
      <c r="IN592" s="528">
        <v>8.0108541781649979E-3</v>
      </c>
      <c r="IO592" s="528">
        <v>9.2766753394679449E-3</v>
      </c>
      <c r="IP592" s="528">
        <v>1.1359290476468069E-2</v>
      </c>
      <c r="IQ592" s="528">
        <v>7.5649476661618026E-3</v>
      </c>
      <c r="IR592" s="528">
        <v>7.5550839478736856E-3</v>
      </c>
      <c r="IS592" s="528">
        <v>4.435696875026823E-3</v>
      </c>
      <c r="IT592" s="528">
        <v>8.4066144220328563E-3</v>
      </c>
      <c r="IU592" s="528">
        <v>8.3333241279249012E-3</v>
      </c>
      <c r="IV592" s="528">
        <v>7.7340828560787736E-3</v>
      </c>
      <c r="IW592" s="528">
        <v>7.7708266795298046E-3</v>
      </c>
      <c r="IX592" s="528">
        <v>9.1804393259434219E-3</v>
      </c>
      <c r="IY592" s="528">
        <v>7.9459840734625812E-3</v>
      </c>
      <c r="IZ592" s="528">
        <v>7.7801697636837941E-3</v>
      </c>
      <c r="JA592" s="528">
        <v>8.6314727391972774E-3</v>
      </c>
      <c r="JB592" s="528">
        <v>4.4036761229886319E-3</v>
      </c>
      <c r="JC592" s="528">
        <v>7.1905073897570821E-3</v>
      </c>
      <c r="JD592" s="528">
        <v>8.419282672886004E-3</v>
      </c>
      <c r="JE592" s="528">
        <v>1.2321098992995133E-2</v>
      </c>
      <c r="JF592" s="528">
        <v>1.0251906859128575E-2</v>
      </c>
      <c r="JG592" s="528">
        <v>1.0133566368140423</v>
      </c>
      <c r="JH592" s="528">
        <v>1.1023625875382489E-2</v>
      </c>
      <c r="JI592" s="528">
        <v>1.3519568041745119E-2</v>
      </c>
      <c r="JJ592" s="528">
        <v>2.5354697311084463E-2</v>
      </c>
      <c r="JK592" s="528">
        <v>2.6051919635623793E-2</v>
      </c>
      <c r="JL592" s="528">
        <v>6.1271205080917083E-3</v>
      </c>
      <c r="JM592" s="528">
        <v>7.7038465673305257E-3</v>
      </c>
      <c r="JN592" s="528">
        <v>2.9182021187872781E-3</v>
      </c>
      <c r="JO592" s="528">
        <v>1.0210187671575487E-2</v>
      </c>
      <c r="JP592" s="528">
        <v>7.2423007811079423E-3</v>
      </c>
      <c r="JQ592" s="528">
        <v>4.1574462239762234E-3</v>
      </c>
      <c r="JR592" s="528">
        <v>7.5839821854320573E-3</v>
      </c>
      <c r="JS592" s="528">
        <v>1.0704505358043381E-2</v>
      </c>
      <c r="JT592" s="528">
        <v>0</v>
      </c>
      <c r="JU592" s="528">
        <v>4.1404331298472569E-3</v>
      </c>
      <c r="JV592" s="528">
        <v>5.9294359226122265E-3</v>
      </c>
      <c r="JW592" s="528">
        <v>7.9691326932130151E-3</v>
      </c>
      <c r="JX592" s="528">
        <v>9.0956716874277567E-3</v>
      </c>
      <c r="JY592" s="528">
        <v>1.1282910589757869E-2</v>
      </c>
      <c r="JZ592" s="528">
        <v>7.5175475381989709E-3</v>
      </c>
      <c r="KA592" s="528">
        <v>7.5180296302729717E-3</v>
      </c>
      <c r="KB592" s="528">
        <v>4.1683749661366653E-3</v>
      </c>
      <c r="KC592" s="528">
        <v>8.2212127681703245E-3</v>
      </c>
      <c r="KD592" s="528">
        <v>8.1538120956233147E-3</v>
      </c>
      <c r="KE592" s="528">
        <v>7.6568727610483583E-3</v>
      </c>
      <c r="KF592" s="528">
        <v>7.6943183916642404E-3</v>
      </c>
      <c r="KG592" s="528">
        <v>8.7683485304565732E-3</v>
      </c>
      <c r="KH592" s="528">
        <v>7.4406686195640278E-3</v>
      </c>
      <c r="KI592" s="528">
        <v>7.5978644092313244E-3</v>
      </c>
      <c r="KJ592" s="528">
        <v>8.4781446934526494E-3</v>
      </c>
      <c r="KK592" s="528">
        <v>4.4046131024931727E-3</v>
      </c>
      <c r="KL592" s="528">
        <v>7.2547339722908756E-3</v>
      </c>
      <c r="KM592" s="528">
        <v>8.2439783843174432E-3</v>
      </c>
      <c r="KN592" s="528">
        <v>1.2168139045319191E-2</v>
      </c>
      <c r="KO592" s="528">
        <v>1.0396050242945742E-2</v>
      </c>
      <c r="KP592" s="528">
        <v>1.0131885787263333</v>
      </c>
      <c r="KQ592" s="528">
        <v>1.1582259365278211E-2</v>
      </c>
      <c r="KR592" s="528">
        <v>1.4141166636511607E-2</v>
      </c>
      <c r="KS592" s="528">
        <v>2.5130219425231186E-2</v>
      </c>
      <c r="KT592" s="528">
        <v>2.5537909549259271E-2</v>
      </c>
      <c r="KU592" s="528">
        <v>6.0129449816142162E-3</v>
      </c>
      <c r="KV592" s="528">
        <v>7.355782407751644E-3</v>
      </c>
      <c r="KW592" s="528">
        <v>2.9385914979013694E-3</v>
      </c>
      <c r="KX592" s="528">
        <v>1.0019835811784247E-2</v>
      </c>
      <c r="KY592" s="528">
        <v>7.3086075705625442E-3</v>
      </c>
      <c r="KZ592" s="528">
        <v>4.1799358743352588E-3</v>
      </c>
      <c r="LA592" s="528">
        <v>7.6118053839380178E-3</v>
      </c>
      <c r="LB592" s="528">
        <v>1.0598551866792727E-2</v>
      </c>
      <c r="LC592" s="528">
        <v>0</v>
      </c>
      <c r="LD592" s="528">
        <v>3.827584086838488E-3</v>
      </c>
      <c r="LE592" s="528">
        <v>5.0737332315025918E-3</v>
      </c>
      <c r="LF592" s="528">
        <v>7.633038784303877E-3</v>
      </c>
      <c r="LG592" s="528">
        <v>8.8214846598988449E-3</v>
      </c>
      <c r="LH592" s="528">
        <v>1.1156202464581865E-2</v>
      </c>
      <c r="LI592" s="528">
        <v>7.1466748997951616E-3</v>
      </c>
      <c r="LJ592" s="528">
        <v>7.2656942677666436E-3</v>
      </c>
      <c r="LK592" s="528">
        <v>4.0459809882179495E-3</v>
      </c>
      <c r="LL592" s="528">
        <v>7.7894139668498539E-3</v>
      </c>
      <c r="LM592" s="528">
        <v>7.8135267505510114E-3</v>
      </c>
      <c r="LN592" s="528">
        <v>7.2970534819146414E-3</v>
      </c>
      <c r="LO592" s="528">
        <v>7.223133210609284E-3</v>
      </c>
      <c r="LP592" s="528">
        <v>8.4953748255845677E-3</v>
      </c>
      <c r="LQ592" s="528">
        <v>6.8967985206491635E-3</v>
      </c>
      <c r="LR592" s="528">
        <v>7.3437084389539791E-3</v>
      </c>
      <c r="LS592" s="528">
        <v>8.121618749389414E-3</v>
      </c>
      <c r="LT592" s="528">
        <v>4.0580080842249622E-3</v>
      </c>
      <c r="LU592" s="528">
        <v>6.91440739759856E-3</v>
      </c>
      <c r="LV592" s="528">
        <v>7.8864254234852129E-3</v>
      </c>
      <c r="LW592" s="528">
        <v>1.2151279236853243E-2</v>
      </c>
      <c r="LX592" s="528">
        <v>9.6780083242594996E-3</v>
      </c>
      <c r="LY592" s="528">
        <v>1.012148565362688</v>
      </c>
      <c r="LZ592" s="528">
        <v>1.1178615607446136E-2</v>
      </c>
      <c r="MA592" s="528">
        <v>1.2275331545301452E-2</v>
      </c>
      <c r="MB592" s="528">
        <v>2.0838824991093692E-2</v>
      </c>
      <c r="MC592" s="528">
        <v>2.5902196104264245E-2</v>
      </c>
      <c r="MD592" s="528">
        <v>5.5971742669202237E-3</v>
      </c>
      <c r="ME592" s="528">
        <v>6.6233366926627003E-3</v>
      </c>
      <c r="MF592" s="528">
        <v>2.8354995329406131E-3</v>
      </c>
      <c r="MG592" s="528">
        <v>9.7915538514482883E-3</v>
      </c>
      <c r="MH592" s="528">
        <v>7.0161145422569385E-3</v>
      </c>
      <c r="MI592" s="528">
        <v>4.4988739957041264E-3</v>
      </c>
      <c r="MJ592" s="528">
        <v>7.3069026913801828E-3</v>
      </c>
      <c r="MK592" s="528">
        <v>1.0453703820503268E-2</v>
      </c>
      <c r="ML592" s="528">
        <v>0</v>
      </c>
      <c r="MM592" s="528">
        <v>3.6263170895627973E-3</v>
      </c>
      <c r="MN592" s="528">
        <v>5.3689335986469456E-3</v>
      </c>
      <c r="MO592" s="528">
        <v>7.3227438401561162E-3</v>
      </c>
      <c r="MP592" s="528">
        <v>8.5113008674159892E-3</v>
      </c>
      <c r="MQ592" s="528">
        <v>1.0851312093407369E-2</v>
      </c>
      <c r="MR592" s="528">
        <v>7.0791816332682889E-3</v>
      </c>
      <c r="MS592" s="528">
        <v>7.1128530011867726E-3</v>
      </c>
      <c r="MT592" s="528">
        <v>3.8357858365244079E-3</v>
      </c>
      <c r="MU592" s="528">
        <v>7.4056453102550159E-3</v>
      </c>
      <c r="MV592" s="528">
        <v>7.4479991493817269E-3</v>
      </c>
      <c r="MW592" s="528">
        <v>7.0676083283067789E-3</v>
      </c>
      <c r="MX592" s="528">
        <v>7.1180496972274056E-3</v>
      </c>
      <c r="MY592" s="528">
        <v>8.253636595344933E-3</v>
      </c>
      <c r="MZ592" s="528">
        <v>6.6987150211835298E-3</v>
      </c>
      <c r="NA592" s="528">
        <v>6.8903431943803627E-3</v>
      </c>
      <c r="NB592" s="528">
        <v>7.888953463327639E-3</v>
      </c>
      <c r="NC592" s="528">
        <v>4.0820597778805229E-3</v>
      </c>
      <c r="ND592" s="528">
        <v>6.7806611500700904E-3</v>
      </c>
      <c r="NE592" s="528">
        <v>7.8299665603070705E-3</v>
      </c>
      <c r="NF592" s="528">
        <v>1.2033980441854122E-2</v>
      </c>
      <c r="NG592" s="528">
        <v>9.8570424752882704E-3</v>
      </c>
      <c r="NH592" s="528">
        <v>1.0112039229649159</v>
      </c>
      <c r="NI592" s="528">
        <v>1.0822034823847514E-2</v>
      </c>
      <c r="NJ592" s="528">
        <v>1.1772717745915094E-2</v>
      </c>
      <c r="NK592" s="528">
        <v>2.1218547146133294E-2</v>
      </c>
      <c r="NL592" s="528">
        <v>2.5846969791123772E-2</v>
      </c>
      <c r="NM592" s="528">
        <v>5.6939877361666946E-3</v>
      </c>
      <c r="NN592" s="528">
        <v>6.6810487667592448E-3</v>
      </c>
      <c r="NO592" s="528">
        <v>2.8381205640815267E-3</v>
      </c>
      <c r="NP592" s="528">
        <v>9.4263996495967915E-3</v>
      </c>
      <c r="NQ592" s="528">
        <v>6.7315921192378685E-3</v>
      </c>
      <c r="NR592" s="528">
        <v>4.3864346042385895E-3</v>
      </c>
      <c r="NS592" s="528">
        <v>7.282059645096004E-3</v>
      </c>
      <c r="NT592" s="528">
        <v>1.0370369887140095E-2</v>
      </c>
      <c r="NU592" s="528">
        <v>0</v>
      </c>
      <c r="NV592" s="528">
        <v>3.5702730523990774E-3</v>
      </c>
      <c r="NW592" s="528">
        <v>5.1545299764937675E-3</v>
      </c>
      <c r="NX592" s="528">
        <v>7.1899582612809159E-3</v>
      </c>
      <c r="NY592" s="528">
        <v>8.2358887017196687E-3</v>
      </c>
      <c r="NZ592" s="528">
        <v>1.059126712788409E-2</v>
      </c>
      <c r="OA592" s="528">
        <v>6.9079255364270353E-3</v>
      </c>
      <c r="OB592" s="528">
        <v>7.0131231482431474E-3</v>
      </c>
      <c r="OC592" s="528">
        <v>4.0164994118926786E-3</v>
      </c>
      <c r="OD592" s="528">
        <v>7.1942701368796708E-3</v>
      </c>
      <c r="OE592" s="528">
        <v>7.1153637548787511E-3</v>
      </c>
      <c r="OF592" s="528">
        <v>6.8819630400244408E-3</v>
      </c>
      <c r="OG592" s="528">
        <v>6.7531396909008964E-3</v>
      </c>
      <c r="OH592" s="528">
        <v>8.0599181328052903E-3</v>
      </c>
      <c r="OI592" s="528">
        <v>6.3286430690353487E-3</v>
      </c>
      <c r="OJ592" s="528">
        <v>6.6265457622441803E-3</v>
      </c>
      <c r="OK592" s="528">
        <v>7.6738964204967194E-3</v>
      </c>
      <c r="OL592" s="528">
        <v>4.1945209328639625E-3</v>
      </c>
      <c r="OM592" s="528">
        <v>6.6327361020663625E-3</v>
      </c>
      <c r="ON592" s="528">
        <v>7.6624346605687448E-3</v>
      </c>
      <c r="OO592" s="528">
        <v>1.1865227228381634E-2</v>
      </c>
      <c r="OP592" s="528">
        <v>9.7649001647122369E-3</v>
      </c>
      <c r="OQ592" s="528">
        <v>1.0113393126624193</v>
      </c>
      <c r="OR592" s="528">
        <v>1.0737891646573777E-2</v>
      </c>
      <c r="OS592" s="528">
        <v>1.0488690000974866E-2</v>
      </c>
      <c r="OT592" s="528">
        <v>1.843017543253225E-2</v>
      </c>
      <c r="OU592" s="528">
        <v>2.4578897640895065E-2</v>
      </c>
      <c r="OV592" s="528">
        <v>5.3979931172831001E-3</v>
      </c>
      <c r="OW592" s="528">
        <v>6.3862030566862729E-3</v>
      </c>
      <c r="OX592" s="528">
        <v>2.7715969348528131E-3</v>
      </c>
      <c r="OY592" s="528">
        <v>9.4251014283117229E-3</v>
      </c>
      <c r="OZ592" s="528">
        <v>6.4555338312971148E-3</v>
      </c>
      <c r="PA592" s="528">
        <v>4.5149816574134912E-3</v>
      </c>
      <c r="PB592" s="528">
        <v>7.5503692816007665E-3</v>
      </c>
      <c r="PC592" s="528">
        <v>1.0492774956538572E-2</v>
      </c>
      <c r="PD592" s="528">
        <v>0</v>
      </c>
      <c r="PE592" s="528">
        <v>3.5488783671168145E-3</v>
      </c>
      <c r="PF592" s="528">
        <v>5.3170640445338287E-3</v>
      </c>
      <c r="PG592" s="528">
        <v>7.019641843644165E-3</v>
      </c>
      <c r="PH592" s="528">
        <v>8.0966194214265076E-3</v>
      </c>
      <c r="PI592" s="528">
        <v>1.0424294774234618E-2</v>
      </c>
      <c r="PJ592" s="528">
        <v>6.7229071200881922E-3</v>
      </c>
      <c r="PK592" s="528">
        <v>6.7821488591137671E-3</v>
      </c>
      <c r="PL592" s="528">
        <v>4.2488100478256415E-3</v>
      </c>
      <c r="PM592" s="528">
        <v>6.9713421529137903E-3</v>
      </c>
      <c r="PN592" s="528">
        <v>6.8503473838473945E-3</v>
      </c>
      <c r="PO592" s="528">
        <v>6.7581658560042406E-3</v>
      </c>
      <c r="PP592" s="528">
        <v>6.6489805801454365E-3</v>
      </c>
      <c r="PQ592" s="528">
        <v>7.7625635825730585E-3</v>
      </c>
      <c r="PR592" s="528">
        <v>5.9860071247090554E-3</v>
      </c>
      <c r="PS592" s="528">
        <v>6.3276402940574605E-3</v>
      </c>
      <c r="PT592" s="528">
        <v>7.5669605615621121E-3</v>
      </c>
      <c r="PU592" s="528">
        <v>4.2849651342536715E-3</v>
      </c>
      <c r="PV592" s="528">
        <v>6.4646679896129509E-3</v>
      </c>
      <c r="PW592" s="528">
        <v>7.4428806798969398E-3</v>
      </c>
      <c r="PX592" s="528">
        <v>1.1499357572152327E-2</v>
      </c>
      <c r="PY592" s="528">
        <v>9.5965787755686836E-3</v>
      </c>
      <c r="PZ592" s="528">
        <v>1.0112940084304898</v>
      </c>
      <c r="QA592" s="528">
        <v>1.0284971544353025E-2</v>
      </c>
      <c r="QB592" s="528">
        <v>1.0107186312274875E-2</v>
      </c>
      <c r="QC592" s="528">
        <v>1.7613440195093723E-2</v>
      </c>
      <c r="QD592" s="528">
        <v>2.4474007242704748E-2</v>
      </c>
      <c r="QE592" s="528">
        <v>5.243974981888477E-3</v>
      </c>
      <c r="QF592" s="528">
        <v>5.9420820251055882E-3</v>
      </c>
      <c r="QG592" s="528">
        <v>2.7462109410544989E-3</v>
      </c>
      <c r="QH592" s="528">
        <v>9.1605086213448188E-3</v>
      </c>
      <c r="QI592" s="528">
        <v>6.2762052169304944E-3</v>
      </c>
      <c r="QJ592" s="528">
        <v>4.5597886841046648E-3</v>
      </c>
      <c r="QK592" s="528">
        <v>7.4898358859228353E-3</v>
      </c>
      <c r="QL592" s="528">
        <v>1.0363123930285606E-2</v>
      </c>
      <c r="QM592" s="528">
        <v>0</v>
      </c>
      <c r="QN592" s="528">
        <v>3.5164927217208779E-3</v>
      </c>
      <c r="QO592" s="528">
        <v>5.2181184284716122E-3</v>
      </c>
      <c r="QP592" s="528">
        <v>6.9756377417988218E-3</v>
      </c>
      <c r="QQ592" s="528">
        <v>8.1773780303332558E-3</v>
      </c>
      <c r="QR592" s="528">
        <v>1.0645812447745104E-2</v>
      </c>
      <c r="QS592" s="528">
        <v>6.6439370575516483E-3</v>
      </c>
      <c r="QT592" s="528">
        <v>6.7267351375035721E-3</v>
      </c>
      <c r="QU592" s="528">
        <v>3.7109360126516052E-3</v>
      </c>
      <c r="QV592" s="528">
        <v>6.9394035035320739E-3</v>
      </c>
      <c r="QW592" s="528">
        <v>6.8148507871265921E-3</v>
      </c>
      <c r="QX592" s="528">
        <v>6.6551000467571257E-3</v>
      </c>
      <c r="QY592" s="528">
        <v>6.6629290834515163E-3</v>
      </c>
      <c r="QZ592" s="528">
        <v>7.8105127176982163E-3</v>
      </c>
      <c r="RA592" s="528">
        <v>5.9126012340172179E-3</v>
      </c>
      <c r="RB592" s="528">
        <v>6.467510759606639E-3</v>
      </c>
      <c r="RC592" s="528">
        <v>7.4898266355718623E-3</v>
      </c>
      <c r="RD592" s="528">
        <v>4.0365918223524942E-3</v>
      </c>
      <c r="RE592" s="528">
        <v>6.4548228882885667E-3</v>
      </c>
      <c r="RF592" s="528">
        <v>7.4356786619131695E-3</v>
      </c>
      <c r="RG592" s="528">
        <v>1.1187874775551918E-2</v>
      </c>
      <c r="RH592" s="528">
        <v>9.4457713070506943E-3</v>
      </c>
      <c r="RI592" s="528">
        <v>1.0114026840120769</v>
      </c>
      <c r="RJ592" s="528">
        <v>1.0197437212563183E-2</v>
      </c>
      <c r="RK592" s="528">
        <v>9.5220276110472603E-3</v>
      </c>
      <c r="RL592" s="528">
        <v>1.7737871146075359E-2</v>
      </c>
      <c r="RM592" s="528">
        <v>2.4372686491926827E-2</v>
      </c>
      <c r="RN592" s="528">
        <v>5.1573706938198658E-3</v>
      </c>
      <c r="RO592" s="528">
        <v>5.9055068023949253E-3</v>
      </c>
      <c r="RP592" s="528">
        <v>2.6760888166688099E-3</v>
      </c>
      <c r="RQ592" s="528">
        <v>9.0532660505069709E-3</v>
      </c>
      <c r="RR592" s="528">
        <v>6.2761907995269395E-3</v>
      </c>
      <c r="RS592" s="528">
        <v>4.6050289132963272E-3</v>
      </c>
      <c r="RT592" s="528">
        <v>7.4584291826220043E-3</v>
      </c>
      <c r="RU592" s="528">
        <v>1.0272696649379295E-2</v>
      </c>
      <c r="RV592" s="528">
        <v>0</v>
      </c>
      <c r="RW592" s="528">
        <v>3.4821192733717064E-3</v>
      </c>
      <c r="RX592" s="528">
        <v>4.9448906863422655E-3</v>
      </c>
      <c r="RY592" s="528">
        <v>6.905930779253785E-3</v>
      </c>
      <c r="RZ592" s="528">
        <v>8.2643473113476768E-3</v>
      </c>
      <c r="SA592" s="528">
        <v>1.1023040954266698E-2</v>
      </c>
      <c r="SB592" s="528">
        <v>6.5347209868256437E-3</v>
      </c>
      <c r="SC592" s="528">
        <v>6.6199116158108537E-3</v>
      </c>
      <c r="SD592" s="528">
        <v>5.4061811334319421E-3</v>
      </c>
      <c r="SE592" s="528">
        <v>6.8788397145451334E-3</v>
      </c>
      <c r="SF592" s="528">
        <v>6.7489346824646601E-3</v>
      </c>
      <c r="SG592" s="528">
        <v>6.7153651998083019E-3</v>
      </c>
      <c r="SH592" s="528">
        <v>6.8696801370476965E-3</v>
      </c>
      <c r="SI592" s="528">
        <v>7.9635237050849003E-3</v>
      </c>
      <c r="SJ592" s="528">
        <v>6.1077537571278774E-3</v>
      </c>
      <c r="SK592" s="528">
        <v>6.5287310350092163E-3</v>
      </c>
      <c r="SL592" s="528">
        <v>7.5459261827140224E-3</v>
      </c>
      <c r="SM592" s="528">
        <v>4.1456855853981029E-3</v>
      </c>
      <c r="SN592" s="528">
        <v>6.4784081599162692E-3</v>
      </c>
      <c r="SO592" s="528">
        <v>7.4519808423481344E-3</v>
      </c>
      <c r="SP592" s="528">
        <v>1.0851374296220569E-2</v>
      </c>
      <c r="SQ592" s="528">
        <v>9.0417395253668213E-3</v>
      </c>
      <c r="SR592" s="528">
        <v>1.0106592553792122</v>
      </c>
      <c r="SS592" s="528">
        <v>9.7854786769279861E-3</v>
      </c>
      <c r="ST592" s="528">
        <v>9.8125526834160672E-3</v>
      </c>
      <c r="SU592" s="528">
        <v>1.7506045941407585E-2</v>
      </c>
      <c r="SV592" s="528">
        <v>2.3807824197613757E-2</v>
      </c>
      <c r="SW592" s="528">
        <v>4.9120955573146372E-3</v>
      </c>
      <c r="SX592" s="528">
        <v>5.5172890929157375E-3</v>
      </c>
      <c r="SY592" s="528">
        <v>2.3762636970412706E-3</v>
      </c>
      <c r="SZ592" s="528">
        <v>8.6722115396197005E-3</v>
      </c>
      <c r="TA592" s="528">
        <v>6.1013875098807104E-3</v>
      </c>
      <c r="TB592" s="528">
        <v>4.0671038381074991E-3</v>
      </c>
      <c r="TC592" s="528">
        <v>6.8458544251782365E-3</v>
      </c>
      <c r="TD592" s="528">
        <v>9.9009614003739699E-3</v>
      </c>
      <c r="TE592" s="528">
        <v>0</v>
      </c>
    </row>
    <row r="593" spans="1:1050" x14ac:dyDescent="0.3">
      <c r="A593" s="528">
        <v>2.1646255387962006E-2</v>
      </c>
      <c r="B593" s="528">
        <v>3.3217171130651868E-2</v>
      </c>
      <c r="C593" s="528">
        <v>3.8435605403462178E-2</v>
      </c>
      <c r="D593" s="528">
        <v>3.6088424079569699E-2</v>
      </c>
      <c r="E593" s="528">
        <v>4.7955668006180216E-2</v>
      </c>
      <c r="F593" s="528">
        <v>4.1860789415153789E-2</v>
      </c>
      <c r="G593" s="528">
        <v>3.5394309373626719E-2</v>
      </c>
      <c r="H593" s="528">
        <v>2.9733575745313299E-2</v>
      </c>
      <c r="I593" s="528">
        <v>3.3990905083118507E-2</v>
      </c>
      <c r="J593" s="528">
        <v>3.3410440353313774E-2</v>
      </c>
      <c r="K593" s="528">
        <v>4.0694172892399655E-2</v>
      </c>
      <c r="L593" s="528">
        <v>3.1291897991892192E-2</v>
      </c>
      <c r="M593" s="528">
        <v>2.7471873519715976E-2</v>
      </c>
      <c r="N593" s="528">
        <v>2.5216690267996396E-2</v>
      </c>
      <c r="O593" s="528">
        <v>3.1164149855853415E-2</v>
      </c>
      <c r="P593" s="528">
        <v>3.54877636607938E-2</v>
      </c>
      <c r="Q593" s="528">
        <v>1.3995521401001347E-2</v>
      </c>
      <c r="R593" s="528">
        <v>2.6323478197379537E-2</v>
      </c>
      <c r="S593" s="528">
        <v>2.856789355962654E-2</v>
      </c>
      <c r="T593" s="528">
        <v>4.5328220402053483E-2</v>
      </c>
      <c r="U593" s="528">
        <v>2.3568696567069149E-2</v>
      </c>
      <c r="V593" s="528">
        <v>2.2718386963020462E-2</v>
      </c>
      <c r="W593" s="528">
        <v>1.0701774149425003</v>
      </c>
      <c r="X593" s="528">
        <v>4.6870835213913893E-2</v>
      </c>
      <c r="Y593" s="528">
        <v>3.5144048831376014E-2</v>
      </c>
      <c r="Z593" s="528">
        <v>6.6812901814549366E-2</v>
      </c>
      <c r="AA593" s="528">
        <v>1.7396662350735243E-2</v>
      </c>
      <c r="AB593" s="528">
        <v>9.7149182723996717E-3</v>
      </c>
      <c r="AC593" s="528">
        <v>5.1814320884527804E-3</v>
      </c>
      <c r="AD593" s="528">
        <v>1.2564017963041933E-2</v>
      </c>
      <c r="AE593" s="528">
        <v>1.3608449495548926E-2</v>
      </c>
      <c r="AF593" s="528">
        <v>1.2488318035615224E-2</v>
      </c>
      <c r="AG593" s="528">
        <v>1.2678020054126712E-2</v>
      </c>
      <c r="AH593" s="528">
        <v>1.6292026599264015E-2</v>
      </c>
      <c r="AI593" s="528">
        <v>0</v>
      </c>
      <c r="AJ593" s="528">
        <v>2.1775931631077845E-2</v>
      </c>
      <c r="AK593" s="528">
        <v>3.4817873263435925E-2</v>
      </c>
      <c r="AL593" s="528">
        <v>3.8586771566643467E-2</v>
      </c>
      <c r="AM593" s="528">
        <v>3.6719244453353735E-2</v>
      </c>
      <c r="AN593" s="528">
        <v>4.7161958580427016E-2</v>
      </c>
      <c r="AO593" s="528">
        <v>4.3797708904563755E-2</v>
      </c>
      <c r="AP593" s="528">
        <v>3.5883170723136903E-2</v>
      </c>
      <c r="AQ593" s="528">
        <v>3.0939705417011024E-2</v>
      </c>
      <c r="AR593" s="528">
        <v>3.4800667530413866E-2</v>
      </c>
      <c r="AS593" s="528">
        <v>3.4531900407171807E-2</v>
      </c>
      <c r="AT593" s="528">
        <v>4.1688557857167956E-2</v>
      </c>
      <c r="AU593" s="528">
        <v>3.2033994454372001E-2</v>
      </c>
      <c r="AV593" s="528">
        <v>2.8369073990874488E-2</v>
      </c>
      <c r="AW593" s="528">
        <v>2.536699102727626E-2</v>
      </c>
      <c r="AX593" s="528">
        <v>3.1287443901841336E-2</v>
      </c>
      <c r="AY593" s="528">
        <v>3.6560760878943777E-2</v>
      </c>
      <c r="AZ593" s="528">
        <v>1.3539757515739874E-2</v>
      </c>
      <c r="BA593" s="528">
        <v>2.6797489908484719E-2</v>
      </c>
      <c r="BB593" s="528">
        <v>2.9201538814175566E-2</v>
      </c>
      <c r="BC593" s="528">
        <v>4.5566823529394763E-2</v>
      </c>
      <c r="BD593" s="528">
        <v>2.3394968739267143E-2</v>
      </c>
      <c r="BE593" s="528">
        <v>2.295533041071126E-2</v>
      </c>
      <c r="BF593" s="528">
        <v>1.0700079882027047</v>
      </c>
      <c r="BG593" s="528">
        <v>4.3300050421286693E-2</v>
      </c>
      <c r="BH593" s="528">
        <v>3.3332631929653508E-2</v>
      </c>
      <c r="BI593" s="528">
        <v>6.2721959446715242E-2</v>
      </c>
      <c r="BJ593" s="528">
        <v>1.6738452054266478E-2</v>
      </c>
      <c r="BK593" s="528">
        <v>9.5829156262310679E-3</v>
      </c>
      <c r="BL593" s="528">
        <v>5.2508414070375764E-3</v>
      </c>
      <c r="BM593" s="528">
        <v>1.2620487580549884E-2</v>
      </c>
      <c r="BN593" s="528">
        <v>1.3328106086829061E-2</v>
      </c>
      <c r="BO593" s="528">
        <v>1.3185612034163205E-2</v>
      </c>
      <c r="BP593" s="528">
        <v>1.2596896336636573E-2</v>
      </c>
      <c r="BQ593" s="528">
        <v>1.6189057082230965E-2</v>
      </c>
      <c r="BR593" s="528">
        <v>0</v>
      </c>
      <c r="BS593" s="528">
        <v>2.1455556657844144E-2</v>
      </c>
      <c r="BT593" s="528">
        <v>3.4225276527965164E-2</v>
      </c>
      <c r="BU593" s="528">
        <v>3.9152738409326385E-2</v>
      </c>
      <c r="BV593" s="528">
        <v>3.6519025724738523E-2</v>
      </c>
      <c r="BW593" s="528">
        <v>4.778758320966018E-2</v>
      </c>
      <c r="BX593" s="528">
        <v>4.2664205053096461E-2</v>
      </c>
      <c r="BY593" s="528">
        <v>3.6061937664108604E-2</v>
      </c>
      <c r="BZ593" s="528">
        <v>3.116894919511071E-2</v>
      </c>
      <c r="CA593" s="528">
        <v>3.4874061424622946E-2</v>
      </c>
      <c r="CB593" s="528">
        <v>3.5390006170772113E-2</v>
      </c>
      <c r="CC593" s="528">
        <v>4.238177038686286E-2</v>
      </c>
      <c r="CD593" s="528">
        <v>3.214907157796134E-2</v>
      </c>
      <c r="CE593" s="528">
        <v>2.8327105535817198E-2</v>
      </c>
      <c r="CF593" s="528">
        <v>2.5758819066453165E-2</v>
      </c>
      <c r="CG593" s="528">
        <v>3.1462668223208409E-2</v>
      </c>
      <c r="CH593" s="528">
        <v>3.646887938661008E-2</v>
      </c>
      <c r="CI593" s="528">
        <v>1.3604551314522801E-2</v>
      </c>
      <c r="CJ593" s="528">
        <v>2.6706428538251257E-2</v>
      </c>
      <c r="CK593" s="528">
        <v>3.0086992222111891E-2</v>
      </c>
      <c r="CL593" s="528">
        <v>4.6470490042637091E-2</v>
      </c>
      <c r="CM593" s="528">
        <v>2.3784825845211723E-2</v>
      </c>
      <c r="CN593" s="528">
        <v>2.2904015818342068E-2</v>
      </c>
      <c r="CO593" s="528">
        <v>1.0693933464387961</v>
      </c>
      <c r="CP593" s="528">
        <v>4.0874264173299667E-2</v>
      </c>
      <c r="CQ593" s="528">
        <v>3.1528138585045759E-2</v>
      </c>
      <c r="CR593" s="528">
        <v>6.0464147994756239E-2</v>
      </c>
      <c r="CS593" s="528">
        <v>1.6477882507804378E-2</v>
      </c>
      <c r="CT593" s="528">
        <v>9.5281589522951005E-3</v>
      </c>
      <c r="CU593" s="528">
        <v>5.2455337599153868E-3</v>
      </c>
      <c r="CV593" s="528">
        <v>1.2597901691826069E-2</v>
      </c>
      <c r="CW593" s="528">
        <v>1.3264120888381029E-2</v>
      </c>
      <c r="CX593" s="528">
        <v>1.3784365769317405E-2</v>
      </c>
      <c r="CY593" s="528">
        <v>1.2705224074872373E-2</v>
      </c>
      <c r="CZ593" s="528">
        <v>1.6145815156107045E-2</v>
      </c>
      <c r="DA593" s="528">
        <v>0</v>
      </c>
      <c r="DB593" s="528">
        <v>2.1389581373517017E-2</v>
      </c>
      <c r="DC593" s="528">
        <v>3.5688969240876556E-2</v>
      </c>
      <c r="DD593" s="528">
        <v>3.9737605066301196E-2</v>
      </c>
      <c r="DE593" s="528">
        <v>3.6854587232938267E-2</v>
      </c>
      <c r="DF593" s="528">
        <v>4.7572283453427698E-2</v>
      </c>
      <c r="DG593" s="528">
        <v>4.2897575503750875E-2</v>
      </c>
      <c r="DH593" s="528">
        <v>3.5927539246924947E-2</v>
      </c>
      <c r="DI593" s="528">
        <v>3.5024965835602953E-2</v>
      </c>
      <c r="DJ593" s="528">
        <v>3.4764331389708136E-2</v>
      </c>
      <c r="DK593" s="528">
        <v>3.5857316353786431E-2</v>
      </c>
      <c r="DL593" s="528">
        <v>4.2653662038096368E-2</v>
      </c>
      <c r="DM593" s="528">
        <v>3.1858018550686304E-2</v>
      </c>
      <c r="DN593" s="528">
        <v>2.8412979491156516E-2</v>
      </c>
      <c r="DO593" s="528">
        <v>2.5771380725066073E-2</v>
      </c>
      <c r="DP593" s="528">
        <v>3.1779773231827978E-2</v>
      </c>
      <c r="DQ593" s="528">
        <v>3.7238567372176866E-2</v>
      </c>
      <c r="DR593" s="528">
        <v>1.4177319760998947E-2</v>
      </c>
      <c r="DS593" s="528">
        <v>2.647469480920828E-2</v>
      </c>
      <c r="DT593" s="528">
        <v>3.1247735533707077E-2</v>
      </c>
      <c r="DU593" s="528">
        <v>4.7154880202681E-2</v>
      </c>
      <c r="DV593" s="528">
        <v>2.3739660520275867E-2</v>
      </c>
      <c r="DW593" s="528">
        <v>2.2930528476755821E-2</v>
      </c>
      <c r="DX593" s="528">
        <v>1.0727941641205767</v>
      </c>
      <c r="DY593" s="528">
        <v>4.2320786700090575E-2</v>
      </c>
      <c r="DZ593" s="528">
        <v>3.2667975991466577E-2</v>
      </c>
      <c r="EA593" s="528">
        <v>6.2480091957372204E-2</v>
      </c>
      <c r="EB593" s="528">
        <v>1.6672720202980055E-2</v>
      </c>
      <c r="EC593" s="528">
        <v>9.5565737098041031E-3</v>
      </c>
      <c r="ED593" s="528">
        <v>5.2153938667761834E-3</v>
      </c>
      <c r="EE593" s="528">
        <v>1.2819198015909628E-2</v>
      </c>
      <c r="EF593" s="528">
        <v>1.3624671668553062E-2</v>
      </c>
      <c r="EG593" s="528">
        <v>1.4538219570949898E-2</v>
      </c>
      <c r="EH593" s="528">
        <v>1.2690183925650222E-2</v>
      </c>
      <c r="EI593" s="528">
        <v>1.6017422089809375E-2</v>
      </c>
      <c r="EJ593" s="528">
        <v>0</v>
      </c>
      <c r="EK593" s="528">
        <v>2.1589658042087803E-2</v>
      </c>
      <c r="EL593" s="528">
        <v>3.9441281039815215E-2</v>
      </c>
      <c r="EM593" s="528">
        <v>4.0711388237332079E-2</v>
      </c>
      <c r="EN593" s="528">
        <v>3.822031568096821E-2</v>
      </c>
      <c r="EO593" s="528">
        <v>4.8661970468941287E-2</v>
      </c>
      <c r="EP593" s="528">
        <v>4.3856795825784493E-2</v>
      </c>
      <c r="EQ593" s="528">
        <v>3.6333489402052256E-2</v>
      </c>
      <c r="ER593" s="528">
        <v>2.8338923434753784E-2</v>
      </c>
      <c r="ES593" s="528">
        <v>3.5662834328219623E-2</v>
      </c>
      <c r="ET593" s="528">
        <v>3.6235509774309248E-2</v>
      </c>
      <c r="EU593" s="528">
        <v>4.3875866784818668E-2</v>
      </c>
      <c r="EV593" s="528">
        <v>3.2606905056962308E-2</v>
      </c>
      <c r="EW593" s="528">
        <v>2.9388528779984647E-2</v>
      </c>
      <c r="EX593" s="528">
        <v>2.5385499792513012E-2</v>
      </c>
      <c r="EY593" s="528">
        <v>3.2618427496116091E-2</v>
      </c>
      <c r="EZ593" s="528">
        <v>3.8192309565821821E-2</v>
      </c>
      <c r="FA593" s="528">
        <v>1.3937383277008695E-2</v>
      </c>
      <c r="FB593" s="528">
        <v>2.712094083276784E-2</v>
      </c>
      <c r="FC593" s="528">
        <v>3.100990460062019E-2</v>
      </c>
      <c r="FD593" s="528">
        <v>4.7658505800362037E-2</v>
      </c>
      <c r="FE593" s="528">
        <v>2.4150141355845044E-2</v>
      </c>
      <c r="FF593" s="528">
        <v>2.2824769898985603E-2</v>
      </c>
      <c r="FG593" s="528">
        <v>1.0752047996249561</v>
      </c>
      <c r="FH593" s="528">
        <v>3.8822697998330463E-2</v>
      </c>
      <c r="FI593" s="528">
        <v>3.2711937246967422E-2</v>
      </c>
      <c r="FJ593" s="528">
        <v>6.2628013961642401E-2</v>
      </c>
      <c r="FK593" s="528">
        <v>1.6571441955794144E-2</v>
      </c>
      <c r="FL593" s="528">
        <v>9.654113274222012E-3</v>
      </c>
      <c r="FM593" s="528">
        <v>5.312051549814319E-3</v>
      </c>
      <c r="FN593" s="528">
        <v>1.2975264672283948E-2</v>
      </c>
      <c r="FO593" s="528">
        <v>1.3941162868291631E-2</v>
      </c>
      <c r="FP593" s="528">
        <v>1.5566228104992348E-2</v>
      </c>
      <c r="FQ593" s="528">
        <v>1.2822697509081677E-2</v>
      </c>
      <c r="FR593" s="528">
        <v>1.5873060202128312E-2</v>
      </c>
      <c r="FS593" s="528">
        <v>0</v>
      </c>
      <c r="FT593" s="528">
        <v>2.1334286627476978E-2</v>
      </c>
      <c r="FU593" s="528">
        <v>4.2766861137534952E-2</v>
      </c>
      <c r="FV593" s="528">
        <v>4.3947613546297476E-2</v>
      </c>
      <c r="FW593" s="528">
        <v>4.0489745133870721E-2</v>
      </c>
      <c r="FX593" s="528">
        <v>5.1885913702936416E-2</v>
      </c>
      <c r="FY593" s="528">
        <v>4.5388486429142824E-2</v>
      </c>
      <c r="FZ593" s="528">
        <v>4.1096481082342061E-2</v>
      </c>
      <c r="GA593" s="528">
        <v>2.5483426381996438E-2</v>
      </c>
      <c r="GB593" s="528">
        <v>3.8335333675210949E-2</v>
      </c>
      <c r="GC593" s="528">
        <v>3.887884571432422E-2</v>
      </c>
      <c r="GD593" s="528">
        <v>5.4524291141099135E-2</v>
      </c>
      <c r="GE593" s="528">
        <v>3.5021105993740101E-2</v>
      </c>
      <c r="GF593" s="528">
        <v>3.1546131533523682E-2</v>
      </c>
      <c r="GG593" s="528">
        <v>2.6096822114849809E-2</v>
      </c>
      <c r="GH593" s="528">
        <v>3.6668668496304499E-2</v>
      </c>
      <c r="GI593" s="528">
        <v>4.2504900729945651E-2</v>
      </c>
      <c r="GJ593" s="528">
        <v>1.5634967248010022E-2</v>
      </c>
      <c r="GK593" s="528">
        <v>2.7820667138222552E-2</v>
      </c>
      <c r="GL593" s="528">
        <v>3.3315877537337321E-2</v>
      </c>
      <c r="GM593" s="528">
        <v>5.8471976523708433E-2</v>
      </c>
      <c r="GN593" s="528">
        <v>2.8215923115813193E-2</v>
      </c>
      <c r="GO593" s="528">
        <v>2.3751103353726138E-2</v>
      </c>
      <c r="GP593" s="528">
        <v>1.0798731452613239</v>
      </c>
      <c r="GQ593" s="528">
        <v>5.7069246974820444E-2</v>
      </c>
      <c r="GR593" s="528">
        <v>4.2432943015655776E-2</v>
      </c>
      <c r="GS593" s="528">
        <v>0.12500089944319603</v>
      </c>
      <c r="GT593" s="528">
        <v>1.7386606415860425E-2</v>
      </c>
      <c r="GU593" s="528">
        <v>1.043059497240355E-2</v>
      </c>
      <c r="GV593" s="528">
        <v>5.3777516010306706E-3</v>
      </c>
      <c r="GW593" s="528">
        <v>1.3267603565946256E-2</v>
      </c>
      <c r="GX593" s="528">
        <v>1.4334353896333933E-2</v>
      </c>
      <c r="GY593" s="528">
        <v>1.4460707752473621E-2</v>
      </c>
      <c r="GZ593" s="528">
        <v>1.2681614333294802E-2</v>
      </c>
      <c r="HA593" s="528">
        <v>1.696993994359584E-2</v>
      </c>
      <c r="HB593" s="528">
        <v>0</v>
      </c>
      <c r="HC593" s="528">
        <v>2.1568611363656533E-2</v>
      </c>
      <c r="HD593" s="528">
        <v>4.5995320367609629E-2</v>
      </c>
      <c r="HE593" s="528">
        <v>4.4817912789551606E-2</v>
      </c>
      <c r="HF593" s="528">
        <v>4.0576955029849981E-2</v>
      </c>
      <c r="HG593" s="528">
        <v>5.0881820090629144E-2</v>
      </c>
      <c r="HH593" s="528">
        <v>4.5498293220169066E-2</v>
      </c>
      <c r="HI593" s="528">
        <v>4.0729679503746938E-2</v>
      </c>
      <c r="HJ593" s="528">
        <v>2.7809657047684181E-2</v>
      </c>
      <c r="HK593" s="528">
        <v>3.8269419529535095E-2</v>
      </c>
      <c r="HL593" s="528">
        <v>3.9096493906724976E-2</v>
      </c>
      <c r="HM593" s="528">
        <v>5.4485715707390275E-2</v>
      </c>
      <c r="HN593" s="528">
        <v>3.5440295559895772E-2</v>
      </c>
      <c r="HO593" s="528">
        <v>3.148267228216841E-2</v>
      </c>
      <c r="HP593" s="528">
        <v>2.6311382759405026E-2</v>
      </c>
      <c r="HQ593" s="528">
        <v>3.581521133473331E-2</v>
      </c>
      <c r="HR593" s="528">
        <v>4.2585719062893983E-2</v>
      </c>
      <c r="HS593" s="528">
        <v>1.5944932517944117E-2</v>
      </c>
      <c r="HT593" s="528">
        <v>2.7543103246461163E-2</v>
      </c>
      <c r="HU593" s="528">
        <v>3.3529310274468857E-2</v>
      </c>
      <c r="HV593" s="528">
        <v>5.7993343181145879E-2</v>
      </c>
      <c r="HW593" s="528">
        <v>2.8292257638569608E-2</v>
      </c>
      <c r="HX593" s="528">
        <v>2.3929874843926103E-2</v>
      </c>
      <c r="HY593" s="528">
        <v>1.079081683134075</v>
      </c>
      <c r="HZ593" s="528">
        <v>5.4640245093119051E-2</v>
      </c>
      <c r="IA593" s="528">
        <v>4.4871048775586939E-2</v>
      </c>
      <c r="IB593" s="528">
        <v>0.12281777184973801</v>
      </c>
      <c r="IC593" s="528">
        <v>1.7295190717395978E-2</v>
      </c>
      <c r="ID593" s="528">
        <v>1.0803498522828787E-2</v>
      </c>
      <c r="IE593" s="528">
        <v>5.1614792058770958E-3</v>
      </c>
      <c r="IF593" s="528">
        <v>1.3623857469699156E-2</v>
      </c>
      <c r="IG593" s="528">
        <v>1.458126132444172E-2</v>
      </c>
      <c r="IH593" s="528">
        <v>1.5107122370688114E-2</v>
      </c>
      <c r="II593" s="528">
        <v>1.2975667036760839E-2</v>
      </c>
      <c r="IJ593" s="528">
        <v>1.7097260876468019E-2</v>
      </c>
      <c r="IK593" s="528">
        <v>0</v>
      </c>
      <c r="IL593" s="528">
        <v>2.1664647433105293E-2</v>
      </c>
      <c r="IM593" s="528">
        <v>4.4481877978496606E-2</v>
      </c>
      <c r="IN593" s="528">
        <v>4.4748251110369119E-2</v>
      </c>
      <c r="IO593" s="528">
        <v>4.0221126041020079E-2</v>
      </c>
      <c r="IP593" s="528">
        <v>5.12964568975776E-2</v>
      </c>
      <c r="IQ593" s="528">
        <v>4.5152486728152995E-2</v>
      </c>
      <c r="IR593" s="528">
        <v>4.0745001429165782E-2</v>
      </c>
      <c r="IS593" s="528">
        <v>2.7405966817689111E-2</v>
      </c>
      <c r="IT593" s="528">
        <v>3.7514067315901158E-2</v>
      </c>
      <c r="IU593" s="528">
        <v>3.8873137793501655E-2</v>
      </c>
      <c r="IV593" s="528">
        <v>5.5512697608484235E-2</v>
      </c>
      <c r="IW593" s="528">
        <v>3.5774700822152457E-2</v>
      </c>
      <c r="IX593" s="528">
        <v>3.1880852948807561E-2</v>
      </c>
      <c r="IY593" s="528">
        <v>2.5825481915646098E-2</v>
      </c>
      <c r="IZ593" s="528">
        <v>3.5666697582231614E-2</v>
      </c>
      <c r="JA593" s="528">
        <v>4.3434458382008177E-2</v>
      </c>
      <c r="JB593" s="528">
        <v>1.5243617670357409E-2</v>
      </c>
      <c r="JC593" s="528">
        <v>2.7099102147112312E-2</v>
      </c>
      <c r="JD593" s="528">
        <v>3.2696570051379867E-2</v>
      </c>
      <c r="JE593" s="528">
        <v>5.5070334525164202E-2</v>
      </c>
      <c r="JF593" s="528">
        <v>2.7582468635485431E-2</v>
      </c>
      <c r="JG593" s="528">
        <v>2.3580132157030084E-2</v>
      </c>
      <c r="JH593" s="528">
        <v>1.0765683636272281</v>
      </c>
      <c r="JI593" s="528">
        <v>5.0103191331473375E-2</v>
      </c>
      <c r="JJ593" s="528">
        <v>4.2069464058202652E-2</v>
      </c>
      <c r="JK593" s="528">
        <v>0.11658272762788108</v>
      </c>
      <c r="JL593" s="528">
        <v>1.6211221743982509E-2</v>
      </c>
      <c r="JM593" s="528">
        <v>9.8440881729812465E-3</v>
      </c>
      <c r="JN593" s="528">
        <v>4.9168931379952692E-3</v>
      </c>
      <c r="JO593" s="528">
        <v>1.3239913533574682E-2</v>
      </c>
      <c r="JP593" s="528">
        <v>1.4784463339581262E-2</v>
      </c>
      <c r="JQ593" s="528">
        <v>1.5365572229389547E-2</v>
      </c>
      <c r="JR593" s="528">
        <v>1.2577543221797119E-2</v>
      </c>
      <c r="JS593" s="528">
        <v>1.7054069391059454E-2</v>
      </c>
      <c r="JT593" s="528">
        <v>0</v>
      </c>
      <c r="JU593" s="528">
        <v>2.1856031205715849E-2</v>
      </c>
      <c r="JV593" s="528">
        <v>4.4455806578013866E-2</v>
      </c>
      <c r="JW593" s="528">
        <v>4.5529499235720673E-2</v>
      </c>
      <c r="JX593" s="528">
        <v>4.0325253120503363E-2</v>
      </c>
      <c r="JY593" s="528">
        <v>5.2804854224312324E-2</v>
      </c>
      <c r="JZ593" s="528">
        <v>4.6070885499598702E-2</v>
      </c>
      <c r="KA593" s="528">
        <v>4.200092022239587E-2</v>
      </c>
      <c r="KB593" s="528">
        <v>2.5433835837514289E-2</v>
      </c>
      <c r="KC593" s="528">
        <v>3.7133499852963839E-2</v>
      </c>
      <c r="KD593" s="528">
        <v>3.8497330789571585E-2</v>
      </c>
      <c r="KE593" s="528">
        <v>5.4807330083395417E-2</v>
      </c>
      <c r="KF593" s="528">
        <v>3.5990226902401827E-2</v>
      </c>
      <c r="KG593" s="528">
        <v>3.0832090921458645E-2</v>
      </c>
      <c r="KH593" s="528">
        <v>2.4768684039735329E-2</v>
      </c>
      <c r="KI593" s="528">
        <v>3.4937459474894891E-2</v>
      </c>
      <c r="KJ593" s="528">
        <v>4.3611060769159521E-2</v>
      </c>
      <c r="KK593" s="528">
        <v>1.5142040569618402E-2</v>
      </c>
      <c r="KL593" s="528">
        <v>2.6775553363795116E-2</v>
      </c>
      <c r="KM593" s="528">
        <v>3.2168710159190511E-2</v>
      </c>
      <c r="KN593" s="528">
        <v>5.5130721996845954E-2</v>
      </c>
      <c r="KO593" s="528">
        <v>2.7126391991654088E-2</v>
      </c>
      <c r="KP593" s="528">
        <v>2.3742093705215208E-2</v>
      </c>
      <c r="KQ593" s="528">
        <v>1.0787277735286291</v>
      </c>
      <c r="KR593" s="528">
        <v>4.9285722848818728E-2</v>
      </c>
      <c r="KS593" s="528">
        <v>3.9188454201719181E-2</v>
      </c>
      <c r="KT593" s="528">
        <v>0.11310489750048738</v>
      </c>
      <c r="KU593" s="528">
        <v>1.5751876246981922E-2</v>
      </c>
      <c r="KV593" s="528">
        <v>9.5205846646622978E-3</v>
      </c>
      <c r="KW593" s="528">
        <v>4.7923598498491671E-3</v>
      </c>
      <c r="KX593" s="528">
        <v>1.2882594345012216E-2</v>
      </c>
      <c r="KY593" s="528">
        <v>1.4855636710407861E-2</v>
      </c>
      <c r="KZ593" s="528">
        <v>1.583961520296762E-2</v>
      </c>
      <c r="LA593" s="528">
        <v>1.2611033439449918E-2</v>
      </c>
      <c r="LB593" s="528">
        <v>1.6972370958053956E-2</v>
      </c>
      <c r="LC593" s="528">
        <v>0</v>
      </c>
      <c r="LD593" s="528">
        <v>2.1270640120939745E-2</v>
      </c>
      <c r="LE593" s="528">
        <v>4.602907425181655E-2</v>
      </c>
      <c r="LF593" s="528">
        <v>4.4460507259758739E-2</v>
      </c>
      <c r="LG593" s="528">
        <v>4.0759387446711148E-2</v>
      </c>
      <c r="LH593" s="528">
        <v>5.4277578282676958E-2</v>
      </c>
      <c r="LI593" s="528">
        <v>4.5452061216296316E-2</v>
      </c>
      <c r="LJ593" s="528">
        <v>4.0563556078976735E-2</v>
      </c>
      <c r="LK593" s="528">
        <v>2.6491848245841474E-2</v>
      </c>
      <c r="LL593" s="528">
        <v>3.6315606747717596E-2</v>
      </c>
      <c r="LM593" s="528">
        <v>3.7456380748032342E-2</v>
      </c>
      <c r="LN593" s="528">
        <v>5.4655805339556197E-2</v>
      </c>
      <c r="LO593" s="528">
        <v>3.5100675543432366E-2</v>
      </c>
      <c r="LP593" s="528">
        <v>3.0948725762639556E-2</v>
      </c>
      <c r="LQ593" s="528">
        <v>2.3590218532035086E-2</v>
      </c>
      <c r="LR593" s="528">
        <v>3.3992667980193229E-2</v>
      </c>
      <c r="LS593" s="528">
        <v>4.3576036458680988E-2</v>
      </c>
      <c r="LT593" s="528">
        <v>1.5892879530285006E-2</v>
      </c>
      <c r="LU593" s="528">
        <v>2.6363340506159225E-2</v>
      </c>
      <c r="LV593" s="528">
        <v>3.0742654684587527E-2</v>
      </c>
      <c r="LW593" s="528">
        <v>5.5628575936973929E-2</v>
      </c>
      <c r="LX593" s="528">
        <v>2.6521109380678559E-2</v>
      </c>
      <c r="LY593" s="528">
        <v>2.3505487405183188E-2</v>
      </c>
      <c r="LZ593" s="528">
        <v>1.0753372321050876</v>
      </c>
      <c r="MA593" s="528">
        <v>4.5835557877635442E-2</v>
      </c>
      <c r="MB593" s="528">
        <v>3.5591342089184734E-2</v>
      </c>
      <c r="MC593" s="528">
        <v>0.10933380975364242</v>
      </c>
      <c r="MD593" s="528">
        <v>1.5279492944625108E-2</v>
      </c>
      <c r="ME593" s="528">
        <v>8.9565573282985814E-3</v>
      </c>
      <c r="MF593" s="528">
        <v>4.7917830409247072E-3</v>
      </c>
      <c r="MG593" s="528">
        <v>1.295749960959853E-2</v>
      </c>
      <c r="MH593" s="528">
        <v>1.5215930202601804E-2</v>
      </c>
      <c r="MI593" s="528">
        <v>1.5414935747638846E-2</v>
      </c>
      <c r="MJ593" s="528">
        <v>1.3516234619557999E-2</v>
      </c>
      <c r="MK593" s="528">
        <v>1.6969214978031451E-2</v>
      </c>
      <c r="ML593" s="528">
        <v>0</v>
      </c>
      <c r="MM593" s="528">
        <v>2.101028006869057E-2</v>
      </c>
      <c r="MN593" s="528">
        <v>5.1627781489534667E-2</v>
      </c>
      <c r="MO593" s="528">
        <v>4.5301636930875952E-2</v>
      </c>
      <c r="MP593" s="528">
        <v>4.0936345896830359E-2</v>
      </c>
      <c r="MQ593" s="528">
        <v>5.5370867206595786E-2</v>
      </c>
      <c r="MR593" s="528">
        <v>4.7378068534809546E-2</v>
      </c>
      <c r="MS593" s="528">
        <v>4.0534797616214459E-2</v>
      </c>
      <c r="MT593" s="528">
        <v>2.5596290481224426E-2</v>
      </c>
      <c r="MU593" s="528">
        <v>3.4998322094022191E-2</v>
      </c>
      <c r="MV593" s="528">
        <v>3.749933932006063E-2</v>
      </c>
      <c r="MW593" s="528">
        <v>5.6192534624986058E-2</v>
      </c>
      <c r="MX593" s="528">
        <v>3.6533041232484083E-2</v>
      </c>
      <c r="MY593" s="528">
        <v>3.1873137810647129E-2</v>
      </c>
      <c r="MZ593" s="528">
        <v>2.4248282240970861E-2</v>
      </c>
      <c r="NA593" s="528">
        <v>3.3776353431304189E-2</v>
      </c>
      <c r="NB593" s="528">
        <v>4.3197987273537575E-2</v>
      </c>
      <c r="NC593" s="528">
        <v>1.6729448216682485E-2</v>
      </c>
      <c r="ND593" s="528">
        <v>2.6757057654438622E-2</v>
      </c>
      <c r="NE593" s="528">
        <v>3.3083436615380074E-2</v>
      </c>
      <c r="NF593" s="528">
        <v>5.8956051364885062E-2</v>
      </c>
      <c r="NG593" s="528">
        <v>2.6979175320738371E-2</v>
      </c>
      <c r="NH593" s="528">
        <v>2.4203936718096068E-2</v>
      </c>
      <c r="NI593" s="528">
        <v>1.0785766831370294</v>
      </c>
      <c r="NJ593" s="528">
        <v>4.3936486775380562E-2</v>
      </c>
      <c r="NK593" s="528">
        <v>3.664774655546723E-2</v>
      </c>
      <c r="NL593" s="528">
        <v>0.11007795299700207</v>
      </c>
      <c r="NM593" s="528">
        <v>1.5437385282860656E-2</v>
      </c>
      <c r="NN593" s="528">
        <v>9.3888141089153252E-3</v>
      </c>
      <c r="NO593" s="528">
        <v>4.7916793127218277E-3</v>
      </c>
      <c r="NP593" s="528">
        <v>1.3111119621005318E-2</v>
      </c>
      <c r="NQ593" s="528">
        <v>1.4869442355592965E-2</v>
      </c>
      <c r="NR593" s="528">
        <v>1.5056068770904851E-2</v>
      </c>
      <c r="NS593" s="528">
        <v>1.464200283335401E-2</v>
      </c>
      <c r="NT593" s="528">
        <v>1.7021022746825199E-2</v>
      </c>
      <c r="NU593" s="528">
        <v>0</v>
      </c>
      <c r="NV593" s="528">
        <v>2.1310381590970824E-2</v>
      </c>
      <c r="NW593" s="528">
        <v>5.1149767346147616E-2</v>
      </c>
      <c r="NX593" s="528">
        <v>4.3955249204122061E-2</v>
      </c>
      <c r="NY593" s="528">
        <v>3.9911232994230224E-2</v>
      </c>
      <c r="NZ593" s="528">
        <v>5.4024306208199112E-2</v>
      </c>
      <c r="OA593" s="528">
        <v>4.6420405917694307E-2</v>
      </c>
      <c r="OB593" s="528">
        <v>4.0118759745218245E-2</v>
      </c>
      <c r="OC593" s="528">
        <v>2.7060203013154524E-2</v>
      </c>
      <c r="OD593" s="528">
        <v>3.4720897411629564E-2</v>
      </c>
      <c r="OE593" s="528">
        <v>3.6984425443228539E-2</v>
      </c>
      <c r="OF593" s="528">
        <v>5.6292886059004399E-2</v>
      </c>
      <c r="OG593" s="528">
        <v>3.5026020775176366E-2</v>
      </c>
      <c r="OH593" s="528">
        <v>3.1358250957901256E-2</v>
      </c>
      <c r="OI593" s="528">
        <v>2.3467580034098892E-2</v>
      </c>
      <c r="OJ593" s="528">
        <v>3.3241843193952729E-2</v>
      </c>
      <c r="OK593" s="528">
        <v>4.2864516168878902E-2</v>
      </c>
      <c r="OL593" s="528">
        <v>1.8724036517150863E-2</v>
      </c>
      <c r="OM593" s="528">
        <v>2.6624754091003566E-2</v>
      </c>
      <c r="ON593" s="528">
        <v>3.3835982165652333E-2</v>
      </c>
      <c r="OO593" s="528">
        <v>5.8998435150246643E-2</v>
      </c>
      <c r="OP593" s="528">
        <v>2.646167848644581E-2</v>
      </c>
      <c r="OQ593" s="528">
        <v>2.3943276473024744E-2</v>
      </c>
      <c r="OR593" s="528">
        <v>1.0801438635159424</v>
      </c>
      <c r="OS593" s="528">
        <v>4.5711029267779806E-2</v>
      </c>
      <c r="OT593" s="528">
        <v>3.6843851920198741E-2</v>
      </c>
      <c r="OU593" s="528">
        <v>0.11351486541948086</v>
      </c>
      <c r="OV593" s="528">
        <v>1.4936519933112114E-2</v>
      </c>
      <c r="OW593" s="528">
        <v>9.0162077228656701E-3</v>
      </c>
      <c r="OX593" s="528">
        <v>4.7466170987771382E-3</v>
      </c>
      <c r="OY593" s="528">
        <v>1.296209006115543E-2</v>
      </c>
      <c r="OZ593" s="528">
        <v>1.4789298548196656E-2</v>
      </c>
      <c r="PA593" s="528">
        <v>1.5132752551646162E-2</v>
      </c>
      <c r="PB593" s="528">
        <v>1.4583624083178129E-2</v>
      </c>
      <c r="PC593" s="528">
        <v>1.6660217486376548E-2</v>
      </c>
      <c r="PD593" s="528">
        <v>0</v>
      </c>
      <c r="PE593" s="528">
        <v>2.1835547908735469E-2</v>
      </c>
      <c r="PF593" s="528">
        <v>5.1068067255179525E-2</v>
      </c>
      <c r="PG593" s="528">
        <v>4.416896453423122E-2</v>
      </c>
      <c r="PH593" s="528">
        <v>4.0185602306621417E-2</v>
      </c>
      <c r="PI593" s="528">
        <v>5.3865574294038446E-2</v>
      </c>
      <c r="PJ593" s="528">
        <v>4.6975918815121455E-2</v>
      </c>
      <c r="PK593" s="528">
        <v>4.0958312887489197E-2</v>
      </c>
      <c r="PL593" s="528">
        <v>3.0482580810388758E-2</v>
      </c>
      <c r="PM593" s="528">
        <v>3.4404167127271776E-2</v>
      </c>
      <c r="PN593" s="528">
        <v>3.6745544488002546E-2</v>
      </c>
      <c r="PO593" s="528">
        <v>5.7547409911214931E-2</v>
      </c>
      <c r="PP593" s="528">
        <v>3.5448959030619516E-2</v>
      </c>
      <c r="PQ593" s="528">
        <v>3.1209704394271228E-2</v>
      </c>
      <c r="PR593" s="528">
        <v>2.3253410752626325E-2</v>
      </c>
      <c r="PS593" s="528">
        <v>3.3104928370031046E-2</v>
      </c>
      <c r="PT593" s="528">
        <v>4.3764798971377937E-2</v>
      </c>
      <c r="PU593" s="528">
        <v>1.9588214818579235E-2</v>
      </c>
      <c r="PV593" s="528">
        <v>2.6832943929029445E-2</v>
      </c>
      <c r="PW593" s="528">
        <v>3.4082317531419076E-2</v>
      </c>
      <c r="PX593" s="528">
        <v>5.8435674522782151E-2</v>
      </c>
      <c r="PY593" s="528">
        <v>2.7623430468026851E-2</v>
      </c>
      <c r="PZ593" s="528">
        <v>2.3931962115507747E-2</v>
      </c>
      <c r="QA593" s="528">
        <v>1.0828063325135278</v>
      </c>
      <c r="QB593" s="528">
        <v>4.705973989813677E-2</v>
      </c>
      <c r="QC593" s="528">
        <v>3.8225152631989459E-2</v>
      </c>
      <c r="QD593" s="528">
        <v>0.11927690709102405</v>
      </c>
      <c r="QE593" s="528">
        <v>1.4759885566514154E-2</v>
      </c>
      <c r="QF593" s="528">
        <v>9.1656165044674276E-3</v>
      </c>
      <c r="QG593" s="528">
        <v>5.0166670804697106E-3</v>
      </c>
      <c r="QH593" s="528">
        <v>1.2972875230043522E-2</v>
      </c>
      <c r="QI593" s="528">
        <v>1.5129295966721667E-2</v>
      </c>
      <c r="QJ593" s="528">
        <v>1.5660637690857186E-2</v>
      </c>
      <c r="QK593" s="528">
        <v>1.4753732031509443E-2</v>
      </c>
      <c r="QL593" s="528">
        <v>1.7002168760316804E-2</v>
      </c>
      <c r="QM593" s="528">
        <v>0</v>
      </c>
      <c r="QN593" s="528">
        <v>2.1917429388970261E-2</v>
      </c>
      <c r="QO593" s="528">
        <v>4.8897242837167523E-2</v>
      </c>
      <c r="QP593" s="528">
        <v>4.3556655383840334E-2</v>
      </c>
      <c r="QQ593" s="528">
        <v>4.0386313907037771E-2</v>
      </c>
      <c r="QR593" s="528">
        <v>5.5236026393352664E-2</v>
      </c>
      <c r="QS593" s="528">
        <v>4.6381788966697979E-2</v>
      </c>
      <c r="QT593" s="528">
        <v>4.0039312718382007E-2</v>
      </c>
      <c r="QU593" s="528">
        <v>2.5824740197740798E-2</v>
      </c>
      <c r="QV593" s="528">
        <v>3.3895738802832587E-2</v>
      </c>
      <c r="QW593" s="528">
        <v>3.6131111770591195E-2</v>
      </c>
      <c r="QX593" s="528">
        <v>5.629050609225298E-2</v>
      </c>
      <c r="QY593" s="528">
        <v>3.5331216851589506E-2</v>
      </c>
      <c r="QZ593" s="528">
        <v>3.1374899049325902E-2</v>
      </c>
      <c r="RA593" s="528">
        <v>2.2963966092067252E-2</v>
      </c>
      <c r="RB593" s="528">
        <v>3.3842229255523028E-2</v>
      </c>
      <c r="RC593" s="528">
        <v>4.3543271489216544E-2</v>
      </c>
      <c r="RD593" s="528">
        <v>1.7854845125506998E-2</v>
      </c>
      <c r="RE593" s="528">
        <v>2.6636489491071627E-2</v>
      </c>
      <c r="RF593" s="528">
        <v>3.3928710601882101E-2</v>
      </c>
      <c r="RG593" s="528">
        <v>5.5506736240850799E-2</v>
      </c>
      <c r="RH593" s="528">
        <v>2.6807594278398631E-2</v>
      </c>
      <c r="RI593" s="528">
        <v>2.3762308914702435E-2</v>
      </c>
      <c r="RJ593" s="528">
        <v>1.0813021285508453</v>
      </c>
      <c r="RK593" s="528">
        <v>4.3611853844258933E-2</v>
      </c>
      <c r="RL593" s="528">
        <v>3.9448486865572167E-2</v>
      </c>
      <c r="RM593" s="528">
        <v>0.11661856250085373</v>
      </c>
      <c r="RN593" s="528">
        <v>1.4246650113169917E-2</v>
      </c>
      <c r="RO593" s="528">
        <v>8.8910959585406929E-3</v>
      </c>
      <c r="RP593" s="528">
        <v>4.7973973850449353E-3</v>
      </c>
      <c r="RQ593" s="528">
        <v>1.2554613709031562E-2</v>
      </c>
      <c r="RR593" s="528">
        <v>1.4834898310173018E-2</v>
      </c>
      <c r="RS593" s="528">
        <v>1.5610834248631416E-2</v>
      </c>
      <c r="RT593" s="528">
        <v>1.4461935726972632E-2</v>
      </c>
      <c r="RU593" s="528">
        <v>1.685307802658375E-2</v>
      </c>
      <c r="RV593" s="528">
        <v>0</v>
      </c>
      <c r="RW593" s="528">
        <v>2.2034774927247616E-2</v>
      </c>
      <c r="RX593" s="528">
        <v>4.7478333401927156E-2</v>
      </c>
      <c r="RY593" s="528">
        <v>4.3151643858658564E-2</v>
      </c>
      <c r="RZ593" s="528">
        <v>4.0373296732753E-2</v>
      </c>
      <c r="SA593" s="528">
        <v>5.5821934394578006E-2</v>
      </c>
      <c r="SB593" s="528">
        <v>4.6168833453985279E-2</v>
      </c>
      <c r="SC593" s="528">
        <v>3.9819730400667087E-2</v>
      </c>
      <c r="SD593" s="528">
        <v>3.5632636010787713E-2</v>
      </c>
      <c r="SE593" s="528">
        <v>3.3906305094627873E-2</v>
      </c>
      <c r="SF593" s="528">
        <v>3.5960069813055995E-2</v>
      </c>
      <c r="SG593" s="528">
        <v>5.7141006996816762E-2</v>
      </c>
      <c r="SH593" s="528">
        <v>3.6955331072492013E-2</v>
      </c>
      <c r="SI593" s="528">
        <v>3.2373775167611023E-2</v>
      </c>
      <c r="SJ593" s="528">
        <v>2.4097765834575548E-2</v>
      </c>
      <c r="SK593" s="528">
        <v>3.4740665843248211E-2</v>
      </c>
      <c r="SL593" s="528">
        <v>4.3583908225348113E-2</v>
      </c>
      <c r="SM593" s="528">
        <v>1.984878444831956E-2</v>
      </c>
      <c r="SN593" s="528">
        <v>2.6651288257516729E-2</v>
      </c>
      <c r="SO593" s="528">
        <v>3.3920053256753839E-2</v>
      </c>
      <c r="SP593" s="528">
        <v>5.5220353429867086E-2</v>
      </c>
      <c r="SQ593" s="528">
        <v>2.6362646237435887E-2</v>
      </c>
      <c r="SR593" s="528">
        <v>2.3262832360628791E-2</v>
      </c>
      <c r="SS593" s="528">
        <v>1.0790534214499095</v>
      </c>
      <c r="ST593" s="528">
        <v>4.353478991396674E-2</v>
      </c>
      <c r="SU593" s="528">
        <v>3.8769544520624234E-2</v>
      </c>
      <c r="SV593" s="528">
        <v>0.11329889145482015</v>
      </c>
      <c r="SW593" s="528">
        <v>1.3955381476618504E-2</v>
      </c>
      <c r="SX593" s="528">
        <v>8.5206197814523127E-3</v>
      </c>
      <c r="SY593" s="528">
        <v>4.5890121375499289E-3</v>
      </c>
      <c r="SZ593" s="528">
        <v>1.2408905521837012E-2</v>
      </c>
      <c r="TA593" s="528">
        <v>1.4271439354429401E-2</v>
      </c>
      <c r="TB593" s="528">
        <v>1.4592625768864753E-2</v>
      </c>
      <c r="TC593" s="528">
        <v>1.3880371347192645E-2</v>
      </c>
      <c r="TD593" s="528">
        <v>1.6471886645947349E-2</v>
      </c>
      <c r="TE593" s="528">
        <v>0</v>
      </c>
    </row>
    <row r="594" spans="1:1050" x14ac:dyDescent="0.3">
      <c r="A594" s="528">
        <v>1.1174312064141081E-3</v>
      </c>
      <c r="B594" s="528">
        <v>1.5485843044667621E-3</v>
      </c>
      <c r="C594" s="528">
        <v>1.7653790755184689E-3</v>
      </c>
      <c r="D594" s="528">
        <v>1.7592019323542632E-3</v>
      </c>
      <c r="E594" s="528">
        <v>2.0627247257660182E-3</v>
      </c>
      <c r="F594" s="528">
        <v>1.7560350012603206E-3</v>
      </c>
      <c r="G594" s="528">
        <v>1.5154673095119527E-3</v>
      </c>
      <c r="H594" s="528">
        <v>2.5552329030061739E-3</v>
      </c>
      <c r="I594" s="528">
        <v>1.9287142272899327E-3</v>
      </c>
      <c r="J594" s="528">
        <v>1.6036369179781892E-3</v>
      </c>
      <c r="K594" s="528">
        <v>1.6774061310774982E-3</v>
      </c>
      <c r="L594" s="528">
        <v>1.7931155062525773E-3</v>
      </c>
      <c r="M594" s="528">
        <v>1.7977969126648755E-3</v>
      </c>
      <c r="N594" s="528">
        <v>1.3629273555243366E-3</v>
      </c>
      <c r="O594" s="528">
        <v>1.8613250945091772E-3</v>
      </c>
      <c r="P594" s="528">
        <v>1.6517328291208947E-3</v>
      </c>
      <c r="Q594" s="528">
        <v>7.8233537237421468E-4</v>
      </c>
      <c r="R594" s="528">
        <v>1.1398434391176264E-3</v>
      </c>
      <c r="S594" s="528">
        <v>1.1325655572631144E-3</v>
      </c>
      <c r="T594" s="528">
        <v>1.9025873914403425E-3</v>
      </c>
      <c r="U594" s="528">
        <v>9.1054882529277028E-4</v>
      </c>
      <c r="V594" s="528">
        <v>1.0967236912877061E-3</v>
      </c>
      <c r="W594" s="528">
        <v>3.5527754794604438E-3</v>
      </c>
      <c r="X594" s="528">
        <v>1.0625880035322919</v>
      </c>
      <c r="Y594" s="528">
        <v>4.514704185213738E-3</v>
      </c>
      <c r="Z594" s="528">
        <v>7.1976903012353627E-3</v>
      </c>
      <c r="AA594" s="528">
        <v>9.8923470076835987E-4</v>
      </c>
      <c r="AB594" s="528">
        <v>4.5663078142825617E-4</v>
      </c>
      <c r="AC594" s="528">
        <v>2.44972159632794E-4</v>
      </c>
      <c r="AD594" s="528">
        <v>5.7883653550611742E-4</v>
      </c>
      <c r="AE594" s="528">
        <v>6.9518936654805745E-4</v>
      </c>
      <c r="AF594" s="528">
        <v>3.9097897719400074E-4</v>
      </c>
      <c r="AG594" s="528">
        <v>5.4469522689976221E-4</v>
      </c>
      <c r="AH594" s="528">
        <v>6.9592847790632319E-4</v>
      </c>
      <c r="AI594" s="528">
        <v>0</v>
      </c>
      <c r="AJ594" s="528">
        <v>1.1728345826698087E-3</v>
      </c>
      <c r="AK594" s="528">
        <v>1.5870433563609143E-3</v>
      </c>
      <c r="AL594" s="528">
        <v>1.8739988954464438E-3</v>
      </c>
      <c r="AM594" s="528">
        <v>1.9058790582422314E-3</v>
      </c>
      <c r="AN594" s="528">
        <v>2.1729615942668078E-3</v>
      </c>
      <c r="AO594" s="528">
        <v>1.9369229326087012E-3</v>
      </c>
      <c r="AP594" s="528">
        <v>1.7301188146113175E-3</v>
      </c>
      <c r="AQ594" s="528">
        <v>2.6022714375277603E-3</v>
      </c>
      <c r="AR594" s="528">
        <v>2.1304281294833244E-3</v>
      </c>
      <c r="AS594" s="528">
        <v>1.7588406568759636E-3</v>
      </c>
      <c r="AT594" s="528">
        <v>1.8648142507074195E-3</v>
      </c>
      <c r="AU594" s="528">
        <v>1.9338663003692091E-3</v>
      </c>
      <c r="AV594" s="528">
        <v>1.9512819006082508E-3</v>
      </c>
      <c r="AW594" s="528">
        <v>1.4816996490204907E-3</v>
      </c>
      <c r="AX594" s="528">
        <v>2.0477987584000073E-3</v>
      </c>
      <c r="AY594" s="528">
        <v>1.7968219436858646E-3</v>
      </c>
      <c r="AZ594" s="528">
        <v>7.7147091308722346E-4</v>
      </c>
      <c r="BA594" s="528">
        <v>1.2393972228634336E-3</v>
      </c>
      <c r="BB594" s="528">
        <v>1.3109352916931122E-3</v>
      </c>
      <c r="BC594" s="528">
        <v>2.1253561803136326E-3</v>
      </c>
      <c r="BD594" s="528">
        <v>9.6673380822485705E-4</v>
      </c>
      <c r="BE594" s="528">
        <v>1.1968423450839922E-3</v>
      </c>
      <c r="BF594" s="528">
        <v>3.6569711482381268E-3</v>
      </c>
      <c r="BG594" s="528">
        <v>1.0677608858786105</v>
      </c>
      <c r="BH594" s="528">
        <v>5.0439512349655094E-3</v>
      </c>
      <c r="BI594" s="528">
        <v>7.7213696035330747E-3</v>
      </c>
      <c r="BJ594" s="528">
        <v>1.191259953952529E-3</v>
      </c>
      <c r="BK594" s="528">
        <v>5.5318993594210631E-4</v>
      </c>
      <c r="BL594" s="528">
        <v>2.7121725218624376E-4</v>
      </c>
      <c r="BM594" s="528">
        <v>6.3537760392098691E-4</v>
      </c>
      <c r="BN594" s="528">
        <v>7.6209839869859877E-4</v>
      </c>
      <c r="BO594" s="528">
        <v>4.669419172393413E-4</v>
      </c>
      <c r="BP594" s="528">
        <v>5.7774175464299317E-4</v>
      </c>
      <c r="BQ594" s="528">
        <v>7.9568304333590468E-4</v>
      </c>
      <c r="BR594" s="528">
        <v>0</v>
      </c>
      <c r="BS594" s="528">
        <v>1.117806475893338E-3</v>
      </c>
      <c r="BT594" s="528">
        <v>1.7731565954278547E-3</v>
      </c>
      <c r="BU594" s="528">
        <v>1.919381351418179E-3</v>
      </c>
      <c r="BV594" s="528">
        <v>1.8919729279171602E-3</v>
      </c>
      <c r="BW594" s="528">
        <v>2.2186174778669903E-3</v>
      </c>
      <c r="BX594" s="528">
        <v>1.7425746046809392E-3</v>
      </c>
      <c r="BY594" s="528">
        <v>1.5921876469088818E-3</v>
      </c>
      <c r="BZ594" s="528">
        <v>2.3028185066606122E-3</v>
      </c>
      <c r="CA594" s="528">
        <v>2.149286603669157E-3</v>
      </c>
      <c r="CB594" s="528">
        <v>1.7652524285238593E-3</v>
      </c>
      <c r="CC594" s="528">
        <v>1.8125530147835047E-3</v>
      </c>
      <c r="CD594" s="528">
        <v>1.817699814988465E-3</v>
      </c>
      <c r="CE594" s="528">
        <v>1.9055764751887234E-3</v>
      </c>
      <c r="CF594" s="528">
        <v>1.4597271835107757E-3</v>
      </c>
      <c r="CG594" s="528">
        <v>1.9733553483379817E-3</v>
      </c>
      <c r="CH594" s="528">
        <v>1.739858398344112E-3</v>
      </c>
      <c r="CI594" s="528">
        <v>7.8674076747520575E-4</v>
      </c>
      <c r="CJ594" s="528">
        <v>1.2947304492774562E-3</v>
      </c>
      <c r="CK594" s="528">
        <v>1.391380018935648E-3</v>
      </c>
      <c r="CL594" s="528">
        <v>2.2256166908764213E-3</v>
      </c>
      <c r="CM594" s="528">
        <v>9.6406321699313833E-4</v>
      </c>
      <c r="CN594" s="528">
        <v>1.190959434546564E-3</v>
      </c>
      <c r="CO594" s="528">
        <v>5.151384941801433E-3</v>
      </c>
      <c r="CP594" s="528">
        <v>1.059270536561814</v>
      </c>
      <c r="CQ594" s="528">
        <v>4.8157353929897681E-3</v>
      </c>
      <c r="CR594" s="528">
        <v>7.254552593779621E-3</v>
      </c>
      <c r="CS594" s="528">
        <v>1.2449442102836945E-3</v>
      </c>
      <c r="CT594" s="528">
        <v>5.5426598986898915E-4</v>
      </c>
      <c r="CU594" s="528">
        <v>2.8272505605642155E-4</v>
      </c>
      <c r="CV594" s="528">
        <v>6.6956325263334835E-4</v>
      </c>
      <c r="CW594" s="528">
        <v>7.2067509808323906E-4</v>
      </c>
      <c r="CX594" s="528">
        <v>5.2663807838794041E-4</v>
      </c>
      <c r="CY594" s="528">
        <v>6.0621082152451013E-4</v>
      </c>
      <c r="CZ594" s="528">
        <v>8.1149652868821428E-4</v>
      </c>
      <c r="DA594" s="528">
        <v>0</v>
      </c>
      <c r="DB594" s="528">
        <v>1.1331967197150141E-3</v>
      </c>
      <c r="DC594" s="528">
        <v>1.4764188963020924E-3</v>
      </c>
      <c r="DD594" s="528">
        <v>1.9293820898560862E-3</v>
      </c>
      <c r="DE594" s="528">
        <v>1.9214981895830795E-3</v>
      </c>
      <c r="DF594" s="528">
        <v>2.2069964969182068E-3</v>
      </c>
      <c r="DG594" s="528">
        <v>1.788112458261502E-3</v>
      </c>
      <c r="DH594" s="528">
        <v>1.7580982768952635E-3</v>
      </c>
      <c r="DI594" s="528">
        <v>2.4860904851884821E-3</v>
      </c>
      <c r="DJ594" s="528">
        <v>2.1399087341195657E-3</v>
      </c>
      <c r="DK594" s="528">
        <v>1.7654609285877277E-3</v>
      </c>
      <c r="DL594" s="528">
        <v>1.7702078346182367E-3</v>
      </c>
      <c r="DM594" s="528">
        <v>1.8346133048693619E-3</v>
      </c>
      <c r="DN594" s="528">
        <v>1.9221137798855414E-3</v>
      </c>
      <c r="DO594" s="528">
        <v>1.4764817420102585E-3</v>
      </c>
      <c r="DP594" s="528">
        <v>2.0243788764735555E-3</v>
      </c>
      <c r="DQ594" s="528">
        <v>1.7696027803333276E-3</v>
      </c>
      <c r="DR594" s="528">
        <v>7.7630592155540905E-4</v>
      </c>
      <c r="DS594" s="528">
        <v>1.2488923601636107E-3</v>
      </c>
      <c r="DT594" s="528">
        <v>1.495003561425574E-3</v>
      </c>
      <c r="DU594" s="528">
        <v>2.3173396589685402E-3</v>
      </c>
      <c r="DV594" s="528">
        <v>9.3568846108840775E-4</v>
      </c>
      <c r="DW594" s="528">
        <v>1.1917517521186595E-3</v>
      </c>
      <c r="DX594" s="528">
        <v>4.3159788657735057E-3</v>
      </c>
      <c r="DY594" s="528">
        <v>1.0631466780842131</v>
      </c>
      <c r="DZ594" s="528">
        <v>4.903829160233358E-3</v>
      </c>
      <c r="EA594" s="528">
        <v>6.7368407652350229E-3</v>
      </c>
      <c r="EB594" s="528">
        <v>1.2681385988223257E-3</v>
      </c>
      <c r="EC594" s="528">
        <v>5.708161451799292E-4</v>
      </c>
      <c r="ED594" s="528">
        <v>2.7938871608181005E-4</v>
      </c>
      <c r="EE594" s="528">
        <v>6.7305500348766034E-4</v>
      </c>
      <c r="EF594" s="528">
        <v>7.2819983242628319E-4</v>
      </c>
      <c r="EG594" s="528">
        <v>5.1589211772966651E-4</v>
      </c>
      <c r="EH594" s="528">
        <v>5.9195703329431614E-4</v>
      </c>
      <c r="EI594" s="528">
        <v>8.147219501220119E-4</v>
      </c>
      <c r="EJ594" s="528">
        <v>0</v>
      </c>
      <c r="EK594" s="528">
        <v>1.007578308519534E-3</v>
      </c>
      <c r="EL594" s="528">
        <v>1.1751254713271775E-3</v>
      </c>
      <c r="EM594" s="528">
        <v>1.6260230580250996E-3</v>
      </c>
      <c r="EN594" s="528">
        <v>1.7798869097608375E-3</v>
      </c>
      <c r="EO594" s="528">
        <v>1.9794216901212222E-3</v>
      </c>
      <c r="EP594" s="528">
        <v>1.7037174229223525E-3</v>
      </c>
      <c r="EQ594" s="528">
        <v>1.6246717630049013E-3</v>
      </c>
      <c r="ER594" s="528">
        <v>1.9633131049188257E-3</v>
      </c>
      <c r="ES594" s="528">
        <v>1.9594136558927738E-3</v>
      </c>
      <c r="ET594" s="528">
        <v>1.6155822425478511E-3</v>
      </c>
      <c r="EU594" s="528">
        <v>1.588773477878061E-3</v>
      </c>
      <c r="EV594" s="528">
        <v>1.7273453170702181E-3</v>
      </c>
      <c r="EW594" s="528">
        <v>1.9012543208105207E-3</v>
      </c>
      <c r="EX594" s="528">
        <v>1.3808266237293164E-3</v>
      </c>
      <c r="EY594" s="528">
        <v>2.0077972968562683E-3</v>
      </c>
      <c r="EZ594" s="528">
        <v>1.6208707457303045E-3</v>
      </c>
      <c r="FA594" s="528">
        <v>7.0690007785141867E-4</v>
      </c>
      <c r="FB594" s="528">
        <v>1.0863127457884935E-3</v>
      </c>
      <c r="FC594" s="528">
        <v>1.2190965739395786E-3</v>
      </c>
      <c r="FD594" s="528">
        <v>1.9990503594522163E-3</v>
      </c>
      <c r="FE594" s="528">
        <v>8.0740859444547344E-4</v>
      </c>
      <c r="FF594" s="528">
        <v>1.0219100813412885E-3</v>
      </c>
      <c r="FG594" s="528">
        <v>2.0924174697224403E-3</v>
      </c>
      <c r="FH594" s="528">
        <v>1.050760639498173</v>
      </c>
      <c r="FI594" s="528">
        <v>3.9760517520273965E-3</v>
      </c>
      <c r="FJ594" s="528">
        <v>6.2856917914785211E-3</v>
      </c>
      <c r="FK594" s="528">
        <v>8.8603826075789912E-4</v>
      </c>
      <c r="FL594" s="528">
        <v>4.6870035314780365E-4</v>
      </c>
      <c r="FM594" s="528">
        <v>2.4284873700721596E-4</v>
      </c>
      <c r="FN594" s="528">
        <v>5.6974616863416901E-4</v>
      </c>
      <c r="FO594" s="528">
        <v>6.3860483359350453E-4</v>
      </c>
      <c r="FP594" s="528">
        <v>3.8365761771961128E-4</v>
      </c>
      <c r="FQ594" s="528">
        <v>4.9995909156760356E-4</v>
      </c>
      <c r="FR594" s="528">
        <v>6.6711161346205141E-4</v>
      </c>
      <c r="FS594" s="528">
        <v>0</v>
      </c>
      <c r="FT594" s="528">
        <v>1.116187803089427E-3</v>
      </c>
      <c r="FU594" s="528">
        <v>2.2484089344328682E-3</v>
      </c>
      <c r="FV594" s="528">
        <v>1.784377360404682E-3</v>
      </c>
      <c r="FW594" s="528">
        <v>1.9457952952605174E-3</v>
      </c>
      <c r="FX594" s="528">
        <v>2.1110741028536094E-3</v>
      </c>
      <c r="FY594" s="528">
        <v>2.2340429434960863E-3</v>
      </c>
      <c r="FZ594" s="528">
        <v>1.8717974693653072E-3</v>
      </c>
      <c r="GA594" s="528">
        <v>2.4402220662304449E-3</v>
      </c>
      <c r="GB594" s="528">
        <v>2.3818103552328872E-3</v>
      </c>
      <c r="GC594" s="528">
        <v>1.7999464274461368E-3</v>
      </c>
      <c r="GD594" s="528">
        <v>2.1273608031975974E-3</v>
      </c>
      <c r="GE594" s="528">
        <v>2.5469763481140301E-3</v>
      </c>
      <c r="GF594" s="528">
        <v>1.7957896660860556E-3</v>
      </c>
      <c r="GG594" s="528">
        <v>1.5299598111774501E-3</v>
      </c>
      <c r="GH594" s="528">
        <v>2.2625504858644111E-3</v>
      </c>
      <c r="GI594" s="528">
        <v>2.0475267252666679E-3</v>
      </c>
      <c r="GJ594" s="528">
        <v>1.4614180598716555E-3</v>
      </c>
      <c r="GK594" s="528">
        <v>1.298392801744565E-3</v>
      </c>
      <c r="GL594" s="528">
        <v>1.3752603328339398E-3</v>
      </c>
      <c r="GM594" s="528">
        <v>2.3916256786790098E-3</v>
      </c>
      <c r="GN594" s="528">
        <v>8.1984933458510614E-4</v>
      </c>
      <c r="GO594" s="528">
        <v>1.0820022680503103E-3</v>
      </c>
      <c r="GP594" s="528">
        <v>3.1164038794864119E-3</v>
      </c>
      <c r="GQ594" s="528">
        <v>1.0527665811473679</v>
      </c>
      <c r="GR594" s="528">
        <v>4.1019434142249836E-3</v>
      </c>
      <c r="GS594" s="528">
        <v>8.9228414454799246E-3</v>
      </c>
      <c r="GT594" s="528">
        <v>1.0177947415740455E-3</v>
      </c>
      <c r="GU594" s="528">
        <v>5.3046917131729812E-4</v>
      </c>
      <c r="GV594" s="528">
        <v>2.7758510860995806E-4</v>
      </c>
      <c r="GW594" s="528">
        <v>6.654686938355204E-4</v>
      </c>
      <c r="GX594" s="528">
        <v>7.1100460478959579E-4</v>
      </c>
      <c r="GY594" s="528">
        <v>4.2634923854544335E-4</v>
      </c>
      <c r="GZ594" s="528">
        <v>5.5311060949697914E-4</v>
      </c>
      <c r="HA594" s="528">
        <v>7.5834514908121602E-4</v>
      </c>
      <c r="HB594" s="528">
        <v>0</v>
      </c>
      <c r="HC594" s="528">
        <v>1.2355858817190292E-3</v>
      </c>
      <c r="HD594" s="528">
        <v>2.6121211008280016E-3</v>
      </c>
      <c r="HE594" s="528">
        <v>1.9793163393573283E-3</v>
      </c>
      <c r="HF594" s="528">
        <v>2.1120252594605173E-3</v>
      </c>
      <c r="HG594" s="528">
        <v>2.2549279313301505E-3</v>
      </c>
      <c r="HH594" s="528">
        <v>2.8629862723056616E-3</v>
      </c>
      <c r="HI594" s="528">
        <v>2.3171209215136E-3</v>
      </c>
      <c r="HJ594" s="528">
        <v>2.6430870866746901E-3</v>
      </c>
      <c r="HK594" s="528">
        <v>2.6415148819542433E-3</v>
      </c>
      <c r="HL594" s="528">
        <v>2.0060211118532161E-3</v>
      </c>
      <c r="HM594" s="528">
        <v>2.332850238926024E-3</v>
      </c>
      <c r="HN594" s="528">
        <v>2.8851446094924011E-3</v>
      </c>
      <c r="HO594" s="528">
        <v>2.0378917557011054E-3</v>
      </c>
      <c r="HP594" s="528">
        <v>1.7943163275932403E-3</v>
      </c>
      <c r="HQ594" s="528">
        <v>2.4669365589029841E-3</v>
      </c>
      <c r="HR594" s="528">
        <v>2.3755725731178967E-3</v>
      </c>
      <c r="HS594" s="528">
        <v>1.6192570701274661E-3</v>
      </c>
      <c r="HT594" s="528">
        <v>1.4545911853915457E-3</v>
      </c>
      <c r="HU594" s="528">
        <v>1.5415235145114393E-3</v>
      </c>
      <c r="HV594" s="528">
        <v>3.0111882140472978E-3</v>
      </c>
      <c r="HW594" s="528">
        <v>9.11375967947903E-4</v>
      </c>
      <c r="HX594" s="528">
        <v>1.2109975490452237E-3</v>
      </c>
      <c r="HY594" s="528">
        <v>3.3061966062928635E-3</v>
      </c>
      <c r="HZ594" s="528">
        <v>1.0477239580261659</v>
      </c>
      <c r="IA594" s="528">
        <v>4.3522750779659541E-3</v>
      </c>
      <c r="IB594" s="528">
        <v>9.50834513076141E-3</v>
      </c>
      <c r="IC594" s="528">
        <v>1.0387681703776909E-3</v>
      </c>
      <c r="ID594" s="528">
        <v>6.099370039861549E-4</v>
      </c>
      <c r="IE594" s="528">
        <v>2.9755844557816888E-4</v>
      </c>
      <c r="IF594" s="528">
        <v>7.5385122097256603E-4</v>
      </c>
      <c r="IG594" s="528">
        <v>1.4734990042367974E-3</v>
      </c>
      <c r="IH594" s="528">
        <v>4.602180172875879E-4</v>
      </c>
      <c r="II594" s="528">
        <v>6.3380380814909729E-4</v>
      </c>
      <c r="IJ594" s="528">
        <v>8.7294473546128395E-4</v>
      </c>
      <c r="IK594" s="528">
        <v>0</v>
      </c>
      <c r="IL594" s="528">
        <v>1.1800017235181473E-3</v>
      </c>
      <c r="IM594" s="528">
        <v>2.461921641612744E-3</v>
      </c>
      <c r="IN594" s="528">
        <v>1.9076885357077141E-3</v>
      </c>
      <c r="IO594" s="528">
        <v>2.0424122278057408E-3</v>
      </c>
      <c r="IP594" s="528">
        <v>2.2258924339101198E-3</v>
      </c>
      <c r="IQ594" s="528">
        <v>2.5168419964291173E-3</v>
      </c>
      <c r="IR594" s="528">
        <v>2.12360826058452E-3</v>
      </c>
      <c r="IS594" s="528">
        <v>2.5928397501902558E-3</v>
      </c>
      <c r="IT594" s="528">
        <v>2.5175606199669708E-3</v>
      </c>
      <c r="IU594" s="528">
        <v>1.9231481387034311E-3</v>
      </c>
      <c r="IV594" s="528">
        <v>2.2156307550163712E-3</v>
      </c>
      <c r="IW594" s="528">
        <v>2.7415818694042937E-3</v>
      </c>
      <c r="IX594" s="528">
        <v>1.9851775734518067E-3</v>
      </c>
      <c r="IY594" s="528">
        <v>1.6368499487915179E-3</v>
      </c>
      <c r="IZ594" s="528">
        <v>2.3787410617574839E-3</v>
      </c>
      <c r="JA594" s="528">
        <v>2.3400351226783174E-3</v>
      </c>
      <c r="JB594" s="528">
        <v>1.6100851910139137E-3</v>
      </c>
      <c r="JC594" s="528">
        <v>1.3321927085575499E-3</v>
      </c>
      <c r="JD594" s="528">
        <v>1.4372872140892463E-3</v>
      </c>
      <c r="JE594" s="528">
        <v>2.7287544217957965E-3</v>
      </c>
      <c r="JF594" s="528">
        <v>9.6084426547535348E-4</v>
      </c>
      <c r="JG594" s="528">
        <v>1.1579743946534906E-3</v>
      </c>
      <c r="JH594" s="528">
        <v>3.1144125630432657E-3</v>
      </c>
      <c r="JI594" s="528">
        <v>1.0433365002079722</v>
      </c>
      <c r="JJ594" s="528">
        <v>3.8069258554662144E-3</v>
      </c>
      <c r="JK594" s="528">
        <v>8.1605996270521022E-3</v>
      </c>
      <c r="JL594" s="528">
        <v>9.6300108516058258E-4</v>
      </c>
      <c r="JM594" s="528">
        <v>5.2014474301158905E-4</v>
      </c>
      <c r="JN594" s="528">
        <v>2.7829436291196204E-4</v>
      </c>
      <c r="JO594" s="528">
        <v>6.8533545530391406E-4</v>
      </c>
      <c r="JP594" s="528">
        <v>1.8626221114044538E-3</v>
      </c>
      <c r="JQ594" s="528">
        <v>4.0765233941418821E-4</v>
      </c>
      <c r="JR594" s="528">
        <v>6.0354388613208297E-4</v>
      </c>
      <c r="JS594" s="528">
        <v>8.173646919601373E-4</v>
      </c>
      <c r="JT594" s="528">
        <v>0</v>
      </c>
      <c r="JU594" s="528">
        <v>1.2438861272597549E-3</v>
      </c>
      <c r="JV594" s="528">
        <v>2.431788358161463E-3</v>
      </c>
      <c r="JW594" s="528">
        <v>2.0008995701262513E-3</v>
      </c>
      <c r="JX594" s="528">
        <v>2.1230815278418984E-3</v>
      </c>
      <c r="JY594" s="528">
        <v>2.3685867408777279E-3</v>
      </c>
      <c r="JZ594" s="528">
        <v>2.6925822127753379E-3</v>
      </c>
      <c r="KA594" s="528">
        <v>2.2228803237355314E-3</v>
      </c>
      <c r="KB594" s="528">
        <v>2.5137814394519246E-3</v>
      </c>
      <c r="KC594" s="528">
        <v>2.5055853400812855E-3</v>
      </c>
      <c r="KD594" s="528">
        <v>1.9554371026388141E-3</v>
      </c>
      <c r="KE594" s="528">
        <v>2.3209660782868031E-3</v>
      </c>
      <c r="KF594" s="528">
        <v>2.844398352375082E-3</v>
      </c>
      <c r="KG594" s="528">
        <v>1.9807715726177302E-3</v>
      </c>
      <c r="KH594" s="528">
        <v>1.6510244163779268E-3</v>
      </c>
      <c r="KI594" s="528">
        <v>2.3282038721351363E-3</v>
      </c>
      <c r="KJ594" s="528">
        <v>2.4730115989376974E-3</v>
      </c>
      <c r="KK594" s="528">
        <v>1.4965529763747753E-3</v>
      </c>
      <c r="KL594" s="528">
        <v>1.3603999966986741E-3</v>
      </c>
      <c r="KM594" s="528">
        <v>1.4470225315473065E-3</v>
      </c>
      <c r="KN594" s="528">
        <v>2.7218684367062906E-3</v>
      </c>
      <c r="KO594" s="528">
        <v>1.0055325856507026E-3</v>
      </c>
      <c r="KP594" s="528">
        <v>1.1932493685378064E-3</v>
      </c>
      <c r="KQ594" s="528">
        <v>3.308580144024977E-3</v>
      </c>
      <c r="KR594" s="528">
        <v>1.0453855768870566</v>
      </c>
      <c r="KS594" s="528">
        <v>3.5351065824779072E-3</v>
      </c>
      <c r="KT594" s="528">
        <v>8.1513311655458248E-3</v>
      </c>
      <c r="KU594" s="528">
        <v>9.5261921245608921E-4</v>
      </c>
      <c r="KV594" s="528">
        <v>5.1429801588757668E-4</v>
      </c>
      <c r="KW594" s="528">
        <v>2.6975518113399902E-4</v>
      </c>
      <c r="KX594" s="528">
        <v>6.796514943649076E-4</v>
      </c>
      <c r="KY594" s="528">
        <v>1.3745011295600959E-3</v>
      </c>
      <c r="KZ594" s="528">
        <v>4.1142495246642027E-4</v>
      </c>
      <c r="LA594" s="528">
        <v>6.2095694747067015E-4</v>
      </c>
      <c r="LB594" s="528">
        <v>8.2326365676292743E-4</v>
      </c>
      <c r="LC594" s="528">
        <v>0</v>
      </c>
      <c r="LD594" s="528">
        <v>1.180855443515617E-3</v>
      </c>
      <c r="LE594" s="528">
        <v>3.7877104480798823E-3</v>
      </c>
      <c r="LF594" s="528">
        <v>1.974634885976967E-3</v>
      </c>
      <c r="LG594" s="528">
        <v>2.1930915055031058E-3</v>
      </c>
      <c r="LH594" s="528">
        <v>2.4396663763547304E-3</v>
      </c>
      <c r="LI594" s="528">
        <v>2.5610008799621152E-3</v>
      </c>
      <c r="LJ594" s="528">
        <v>2.1591158797489977E-3</v>
      </c>
      <c r="LK594" s="528">
        <v>2.7549330691588364E-3</v>
      </c>
      <c r="LL594" s="528">
        <v>2.450087201916069E-3</v>
      </c>
      <c r="LM594" s="528">
        <v>1.935145625639568E-3</v>
      </c>
      <c r="LN594" s="528">
        <v>2.3790743730385663E-3</v>
      </c>
      <c r="LO594" s="528">
        <v>2.8539807715253864E-3</v>
      </c>
      <c r="LP594" s="528">
        <v>2.0853558768394211E-3</v>
      </c>
      <c r="LQ594" s="528">
        <v>1.6351918316233019E-3</v>
      </c>
      <c r="LR594" s="528">
        <v>2.4656139060516974E-3</v>
      </c>
      <c r="LS594" s="528">
        <v>2.5727160479155401E-3</v>
      </c>
      <c r="LT594" s="528">
        <v>1.5086721480815418E-3</v>
      </c>
      <c r="LU594" s="528">
        <v>1.3958347044817105E-3</v>
      </c>
      <c r="LV594" s="528">
        <v>1.4588552432638294E-3</v>
      </c>
      <c r="LW594" s="528">
        <v>2.8438183784360955E-3</v>
      </c>
      <c r="LX594" s="528">
        <v>1.0223513462665843E-3</v>
      </c>
      <c r="LY594" s="528">
        <v>1.1880970864165097E-3</v>
      </c>
      <c r="LZ594" s="528">
        <v>3.1041890520420363E-3</v>
      </c>
      <c r="MA594" s="528">
        <v>1.0420859867285699</v>
      </c>
      <c r="MB594" s="528">
        <v>3.1713673775643639E-3</v>
      </c>
      <c r="MC594" s="528">
        <v>7.8817893161480749E-3</v>
      </c>
      <c r="MD594" s="528">
        <v>1.0200343749801558E-3</v>
      </c>
      <c r="ME594" s="528">
        <v>5.1530526181801342E-4</v>
      </c>
      <c r="MF594" s="528">
        <v>2.786651340564447E-4</v>
      </c>
      <c r="MG594" s="528">
        <v>7.0171048753661083E-4</v>
      </c>
      <c r="MH594" s="528">
        <v>8.2072261808874909E-4</v>
      </c>
      <c r="MI594" s="528">
        <v>4.3677618309631886E-4</v>
      </c>
      <c r="MJ594" s="528">
        <v>6.4345825610298416E-4</v>
      </c>
      <c r="MK594" s="528">
        <v>8.4647076246293555E-4</v>
      </c>
      <c r="ML594" s="528">
        <v>0</v>
      </c>
      <c r="MM594" s="528">
        <v>1.1833568587317508E-3</v>
      </c>
      <c r="MN594" s="528">
        <v>4.2883888564882438E-3</v>
      </c>
      <c r="MO594" s="528">
        <v>2.0537158099230321E-3</v>
      </c>
      <c r="MP594" s="528">
        <v>2.1975725691870539E-3</v>
      </c>
      <c r="MQ594" s="528">
        <v>2.5057196686037835E-3</v>
      </c>
      <c r="MR594" s="528">
        <v>3.148239517640066E-3</v>
      </c>
      <c r="MS594" s="528">
        <v>2.5056310125695248E-3</v>
      </c>
      <c r="MT594" s="528">
        <v>3.7841269017208109E-3</v>
      </c>
      <c r="MU594" s="528">
        <v>2.5345678271053596E-3</v>
      </c>
      <c r="MV594" s="528">
        <v>1.9044089389848185E-3</v>
      </c>
      <c r="MW594" s="528">
        <v>2.2747339947031928E-3</v>
      </c>
      <c r="MX594" s="528">
        <v>2.8992006748175705E-3</v>
      </c>
      <c r="MY594" s="528">
        <v>2.1793906385883053E-3</v>
      </c>
      <c r="MZ594" s="528">
        <v>1.792515672580267E-3</v>
      </c>
      <c r="NA594" s="528">
        <v>2.4605123141842938E-3</v>
      </c>
      <c r="NB594" s="528">
        <v>2.4461293177553255E-3</v>
      </c>
      <c r="NC594" s="528">
        <v>1.4457911492786887E-3</v>
      </c>
      <c r="ND594" s="528">
        <v>1.4941056526515564E-3</v>
      </c>
      <c r="NE594" s="528">
        <v>1.6322263951884675E-3</v>
      </c>
      <c r="NF594" s="528">
        <v>3.4627187781673197E-3</v>
      </c>
      <c r="NG594" s="528">
        <v>1.1144280132731222E-3</v>
      </c>
      <c r="NH594" s="528">
        <v>1.2465861209512855E-3</v>
      </c>
      <c r="NI594" s="528">
        <v>3.1898917937971815E-3</v>
      </c>
      <c r="NJ594" s="528">
        <v>1.0411856964552246</v>
      </c>
      <c r="NK594" s="528">
        <v>3.3792722547822704E-3</v>
      </c>
      <c r="NL594" s="528">
        <v>7.9723964720200408E-3</v>
      </c>
      <c r="NM594" s="528">
        <v>1.0811015414966532E-3</v>
      </c>
      <c r="NN594" s="528">
        <v>5.4259916365463786E-4</v>
      </c>
      <c r="NO594" s="528">
        <v>2.9072044523358205E-4</v>
      </c>
      <c r="NP594" s="528">
        <v>7.4306528653112619E-4</v>
      </c>
      <c r="NQ594" s="528">
        <v>8.2339420235194951E-4</v>
      </c>
      <c r="NR594" s="528">
        <v>4.4545315355680817E-4</v>
      </c>
      <c r="NS594" s="528">
        <v>7.1204303638194963E-4</v>
      </c>
      <c r="NT594" s="528">
        <v>8.646717082965048E-4</v>
      </c>
      <c r="NU594" s="528">
        <v>0</v>
      </c>
      <c r="NV594" s="528">
        <v>1.2347619835005093E-3</v>
      </c>
      <c r="NW594" s="528">
        <v>4.8251767168639315E-3</v>
      </c>
      <c r="NX594" s="528">
        <v>2.064538187182571E-3</v>
      </c>
      <c r="NY594" s="528">
        <v>2.2040617638769406E-3</v>
      </c>
      <c r="NZ594" s="528">
        <v>2.492292491291734E-3</v>
      </c>
      <c r="OA594" s="528">
        <v>3.3565268663245879E-3</v>
      </c>
      <c r="OB594" s="528">
        <v>2.934791321795333E-3</v>
      </c>
      <c r="OC594" s="528">
        <v>3.5298688617590246E-3</v>
      </c>
      <c r="OD594" s="528">
        <v>2.5810016611277813E-3</v>
      </c>
      <c r="OE594" s="528">
        <v>1.9070438252734669E-3</v>
      </c>
      <c r="OF594" s="528">
        <v>2.3561999117068955E-3</v>
      </c>
      <c r="OG594" s="528">
        <v>2.8537350675922561E-3</v>
      </c>
      <c r="OH594" s="528">
        <v>2.1613731067562686E-3</v>
      </c>
      <c r="OI594" s="528">
        <v>1.7902970197684201E-3</v>
      </c>
      <c r="OJ594" s="528">
        <v>2.4693334187263173E-3</v>
      </c>
      <c r="OK594" s="528">
        <v>2.4861435095735224E-3</v>
      </c>
      <c r="OL594" s="528">
        <v>1.5099045068798799E-3</v>
      </c>
      <c r="OM594" s="528">
        <v>1.5048640091659844E-3</v>
      </c>
      <c r="ON594" s="528">
        <v>1.9200738319992581E-3</v>
      </c>
      <c r="OO594" s="528">
        <v>3.7579594703620678E-3</v>
      </c>
      <c r="OP594" s="528">
        <v>1.0370721905525932E-3</v>
      </c>
      <c r="OQ594" s="528">
        <v>1.266288227977269E-3</v>
      </c>
      <c r="OR594" s="528">
        <v>3.1505506196751803E-3</v>
      </c>
      <c r="OS594" s="528">
        <v>1.0425669790166607</v>
      </c>
      <c r="OT594" s="528">
        <v>3.4168620636316218E-3</v>
      </c>
      <c r="OU594" s="528">
        <v>8.4842123538846018E-3</v>
      </c>
      <c r="OV594" s="528">
        <v>1.0796635650501196E-3</v>
      </c>
      <c r="OW594" s="528">
        <v>5.6892875037469848E-4</v>
      </c>
      <c r="OX594" s="528">
        <v>2.9604852909123999E-4</v>
      </c>
      <c r="OY594" s="528">
        <v>7.6589894394171265E-4</v>
      </c>
      <c r="OZ594" s="528">
        <v>8.2025020917547221E-4</v>
      </c>
      <c r="PA594" s="528">
        <v>4.8962464287720603E-4</v>
      </c>
      <c r="PB594" s="528">
        <v>7.4469779020215447E-4</v>
      </c>
      <c r="PC594" s="528">
        <v>9.177709326973313E-4</v>
      </c>
      <c r="PD594" s="528">
        <v>0</v>
      </c>
      <c r="PE594" s="528">
        <v>1.3629433608229932E-3</v>
      </c>
      <c r="PF594" s="528">
        <v>4.9642407343421348E-3</v>
      </c>
      <c r="PG594" s="528">
        <v>2.2049093707003898E-3</v>
      </c>
      <c r="PH594" s="528">
        <v>2.3595535817427229E-3</v>
      </c>
      <c r="PI594" s="528">
        <v>2.6935318038701569E-3</v>
      </c>
      <c r="PJ594" s="528">
        <v>3.1949769790489673E-3</v>
      </c>
      <c r="PK594" s="528">
        <v>2.4876298936428202E-3</v>
      </c>
      <c r="PL594" s="528">
        <v>4.0522999561629844E-3</v>
      </c>
      <c r="PM594" s="528">
        <v>2.7420232164006636E-3</v>
      </c>
      <c r="PN594" s="528">
        <v>2.0435460677122128E-3</v>
      </c>
      <c r="PO594" s="528">
        <v>2.4423123353271956E-3</v>
      </c>
      <c r="PP594" s="528">
        <v>3.2285097906187546E-3</v>
      </c>
      <c r="PQ594" s="528">
        <v>2.4653090138903331E-3</v>
      </c>
      <c r="PR594" s="528">
        <v>1.9457347291293294E-3</v>
      </c>
      <c r="PS594" s="528">
        <v>2.9726475615879169E-3</v>
      </c>
      <c r="PT594" s="528">
        <v>2.6170953069991096E-3</v>
      </c>
      <c r="PU594" s="528">
        <v>1.658362893462722E-3</v>
      </c>
      <c r="PV594" s="528">
        <v>1.6018492263736421E-3</v>
      </c>
      <c r="PW594" s="528">
        <v>1.9109756767383473E-3</v>
      </c>
      <c r="PX594" s="528">
        <v>3.9106859823949134E-3</v>
      </c>
      <c r="PY594" s="528">
        <v>1.0661559108583677E-3</v>
      </c>
      <c r="PZ594" s="528">
        <v>1.3186604817893306E-3</v>
      </c>
      <c r="QA594" s="528">
        <v>3.850961273141502E-3</v>
      </c>
      <c r="QB594" s="528">
        <v>1.038149293004913</v>
      </c>
      <c r="QC594" s="528">
        <v>3.6713191011216203E-3</v>
      </c>
      <c r="QD594" s="528">
        <v>9.2652951133422382E-3</v>
      </c>
      <c r="QE594" s="528">
        <v>1.0947494329245119E-3</v>
      </c>
      <c r="QF594" s="528">
        <v>5.7534108276520619E-4</v>
      </c>
      <c r="QG594" s="528">
        <v>3.3300716226091805E-4</v>
      </c>
      <c r="QH594" s="528">
        <v>8.1154538887316218E-4</v>
      </c>
      <c r="QI594" s="528">
        <v>8.9016793908312146E-4</v>
      </c>
      <c r="QJ594" s="528">
        <v>5.2578214124141757E-4</v>
      </c>
      <c r="QK594" s="528">
        <v>7.9305826355071329E-4</v>
      </c>
      <c r="QL594" s="528">
        <v>9.6921013315301636E-4</v>
      </c>
      <c r="QM594" s="528">
        <v>0</v>
      </c>
      <c r="QN594" s="528">
        <v>1.5247176719403203E-3</v>
      </c>
      <c r="QO594" s="528">
        <v>4.8574144904961368E-3</v>
      </c>
      <c r="QP594" s="528">
        <v>2.3502318368072363E-3</v>
      </c>
      <c r="QQ594" s="528">
        <v>2.5779497860212203E-3</v>
      </c>
      <c r="QR594" s="528">
        <v>2.8245878847687872E-3</v>
      </c>
      <c r="QS594" s="528">
        <v>3.4531283373262756E-3</v>
      </c>
      <c r="QT594" s="528">
        <v>2.5940616703549967E-3</v>
      </c>
      <c r="QU594" s="528">
        <v>3.7489416862732405E-3</v>
      </c>
      <c r="QV594" s="528">
        <v>3.2102503200465865E-3</v>
      </c>
      <c r="QW594" s="528">
        <v>2.2739831010254786E-3</v>
      </c>
      <c r="QX594" s="528">
        <v>2.6170011104754325E-3</v>
      </c>
      <c r="QY594" s="528">
        <v>3.8317972374565874E-3</v>
      </c>
      <c r="QZ594" s="528">
        <v>2.9696382510878633E-3</v>
      </c>
      <c r="RA594" s="528">
        <v>2.171403165057954E-3</v>
      </c>
      <c r="RB594" s="528">
        <v>3.8250385528280357E-3</v>
      </c>
      <c r="RC594" s="528">
        <v>2.8431639686298509E-3</v>
      </c>
      <c r="RD594" s="528">
        <v>1.8917139215475643E-3</v>
      </c>
      <c r="RE594" s="528">
        <v>1.7546977794895E-3</v>
      </c>
      <c r="RF594" s="528">
        <v>2.0166946501129985E-3</v>
      </c>
      <c r="RG594" s="528">
        <v>4.1382099199134097E-3</v>
      </c>
      <c r="RH594" s="528">
        <v>1.1451143428892645E-3</v>
      </c>
      <c r="RI594" s="528">
        <v>1.37035355944372E-3</v>
      </c>
      <c r="RJ594" s="528">
        <v>3.3766205559141661E-3</v>
      </c>
      <c r="RK594" s="528">
        <v>1.0401667112435413</v>
      </c>
      <c r="RL594" s="528">
        <v>4.6627705866623672E-3</v>
      </c>
      <c r="RM594" s="528">
        <v>1.1260095567134571E-2</v>
      </c>
      <c r="RN594" s="528">
        <v>1.0300227163205808E-3</v>
      </c>
      <c r="RO594" s="528">
        <v>5.9047865519692424E-4</v>
      </c>
      <c r="RP594" s="528">
        <v>3.506762764735376E-4</v>
      </c>
      <c r="RQ594" s="528">
        <v>8.3094116683865582E-4</v>
      </c>
      <c r="RR594" s="528">
        <v>9.9375299335901167E-4</v>
      </c>
      <c r="RS594" s="528">
        <v>5.1261115339638701E-4</v>
      </c>
      <c r="RT594" s="528">
        <v>8.2029840346670862E-4</v>
      </c>
      <c r="RU594" s="528">
        <v>1.0104524310662038E-3</v>
      </c>
      <c r="RV594" s="528">
        <v>0</v>
      </c>
      <c r="RW594" s="528">
        <v>1.3156090668744755E-3</v>
      </c>
      <c r="RX594" s="528">
        <v>3.8064039589729335E-3</v>
      </c>
      <c r="RY594" s="528">
        <v>1.9565123284627094E-3</v>
      </c>
      <c r="RZ594" s="528">
        <v>2.2380110791722597E-3</v>
      </c>
      <c r="SA594" s="528">
        <v>2.4906022283611544E-3</v>
      </c>
      <c r="SB594" s="528">
        <v>3.0237951790611896E-3</v>
      </c>
      <c r="SC594" s="528">
        <v>2.2854418343038999E-3</v>
      </c>
      <c r="SD594" s="528">
        <v>4.2992797601864472E-3</v>
      </c>
      <c r="SE594" s="528">
        <v>2.7224749516452599E-3</v>
      </c>
      <c r="SF594" s="528">
        <v>1.9472962043656993E-3</v>
      </c>
      <c r="SG594" s="528">
        <v>2.2921976540526477E-3</v>
      </c>
      <c r="SH594" s="528">
        <v>3.4021408890460765E-3</v>
      </c>
      <c r="SI594" s="528">
        <v>2.5234575498800705E-3</v>
      </c>
      <c r="SJ594" s="528">
        <v>1.9313404194525462E-3</v>
      </c>
      <c r="SK594" s="528">
        <v>3.2801449271625325E-3</v>
      </c>
      <c r="SL594" s="528">
        <v>2.427213403357126E-3</v>
      </c>
      <c r="SM594" s="528">
        <v>1.7320659850648739E-3</v>
      </c>
      <c r="SN594" s="528">
        <v>1.5227636139368741E-3</v>
      </c>
      <c r="SO594" s="528">
        <v>1.7494292690070491E-3</v>
      </c>
      <c r="SP594" s="528">
        <v>3.2715195122467997E-3</v>
      </c>
      <c r="SQ594" s="528">
        <v>9.9360600162283486E-4</v>
      </c>
      <c r="SR594" s="528">
        <v>1.1666371781811618E-3</v>
      </c>
      <c r="SS594" s="528">
        <v>2.3875145978207329E-3</v>
      </c>
      <c r="ST594" s="528">
        <v>1.0331581818180402</v>
      </c>
      <c r="SU594" s="528">
        <v>4.1484337920458508E-3</v>
      </c>
      <c r="SV594" s="528">
        <v>9.7254301727915694E-3</v>
      </c>
      <c r="SW594" s="528">
        <v>8.5913288553495328E-4</v>
      </c>
      <c r="SX594" s="528">
        <v>4.9848140899954902E-4</v>
      </c>
      <c r="SY594" s="528">
        <v>2.9053947909059606E-4</v>
      </c>
      <c r="SZ594" s="528">
        <v>7.0205259835747435E-4</v>
      </c>
      <c r="TA594" s="528">
        <v>8.6874944527288967E-4</v>
      </c>
      <c r="TB594" s="528">
        <v>4.2099804300085679E-4</v>
      </c>
      <c r="TC594" s="528">
        <v>6.7709036574948689E-4</v>
      </c>
      <c r="TD594" s="528">
        <v>8.6001559102504444E-4</v>
      </c>
      <c r="TE594" s="528">
        <v>0</v>
      </c>
    </row>
    <row r="595" spans="1:1050" x14ac:dyDescent="0.3">
      <c r="A595" s="528">
        <v>2.0149578113064174E-3</v>
      </c>
      <c r="B595" s="528">
        <v>3.9991571953027832E-3</v>
      </c>
      <c r="C595" s="528">
        <v>3.6302290831699306E-3</v>
      </c>
      <c r="D595" s="528">
        <v>4.0716691121039589E-3</v>
      </c>
      <c r="E595" s="528">
        <v>8.3146651353234631E-3</v>
      </c>
      <c r="F595" s="528">
        <v>4.1928950419806684E-3</v>
      </c>
      <c r="G595" s="528">
        <v>3.9692447068255818E-3</v>
      </c>
      <c r="H595" s="528">
        <v>3.4269044324603719E-3</v>
      </c>
      <c r="I595" s="528">
        <v>4.2823334438556199E-3</v>
      </c>
      <c r="J595" s="528">
        <v>4.4229890138098686E-3</v>
      </c>
      <c r="K595" s="528">
        <v>4.2188296220159694E-3</v>
      </c>
      <c r="L595" s="528">
        <v>3.8571694614024424E-3</v>
      </c>
      <c r="M595" s="528">
        <v>4.3040810807884623E-3</v>
      </c>
      <c r="N595" s="528">
        <v>4.6304885790291453E-3</v>
      </c>
      <c r="O595" s="528">
        <v>4.3305906350229123E-3</v>
      </c>
      <c r="P595" s="528">
        <v>3.8256349328800242E-3</v>
      </c>
      <c r="Q595" s="528">
        <v>2.2657422948148985E-3</v>
      </c>
      <c r="R595" s="528">
        <v>3.4841967228384737E-3</v>
      </c>
      <c r="S595" s="528">
        <v>4.2626271811725827E-3</v>
      </c>
      <c r="T595" s="528">
        <v>6.0315324018391176E-3</v>
      </c>
      <c r="U595" s="528">
        <v>3.2755666906482202E-3</v>
      </c>
      <c r="V595" s="528">
        <v>2.5585589780995279E-3</v>
      </c>
      <c r="W595" s="528">
        <v>5.2733982372248581E-3</v>
      </c>
      <c r="X595" s="528">
        <v>1.8389608422607766E-2</v>
      </c>
      <c r="Y595" s="528">
        <v>1.0381011937855589</v>
      </c>
      <c r="Z595" s="528">
        <v>3.2575516901430374E-2</v>
      </c>
      <c r="AA595" s="528">
        <v>6.0054003620884843E-3</v>
      </c>
      <c r="AB595" s="528">
        <v>4.6281761552646791E-3</v>
      </c>
      <c r="AC595" s="528">
        <v>1.1199939730415808E-3</v>
      </c>
      <c r="AD595" s="528">
        <v>4.9624472726422942E-3</v>
      </c>
      <c r="AE595" s="528">
        <v>4.0121516485033398E-3</v>
      </c>
      <c r="AF595" s="528">
        <v>1.4737995820023277E-3</v>
      </c>
      <c r="AG595" s="528">
        <v>1.6669810263555025E-3</v>
      </c>
      <c r="AH595" s="528">
        <v>3.8986630893004274E-3</v>
      </c>
      <c r="AI595" s="528">
        <v>0</v>
      </c>
      <c r="AJ595" s="528">
        <v>2.088852790523133E-3</v>
      </c>
      <c r="AK595" s="528">
        <v>3.9915548148706133E-3</v>
      </c>
      <c r="AL595" s="528">
        <v>3.7229870167201618E-3</v>
      </c>
      <c r="AM595" s="528">
        <v>4.2844489708362982E-3</v>
      </c>
      <c r="AN595" s="528">
        <v>8.4264648527598782E-3</v>
      </c>
      <c r="AO595" s="528">
        <v>3.7489791515355662E-3</v>
      </c>
      <c r="AP595" s="528">
        <v>4.1336515030545333E-3</v>
      </c>
      <c r="AQ595" s="528">
        <v>3.3472810437527316E-3</v>
      </c>
      <c r="AR595" s="528">
        <v>4.5427365090234409E-3</v>
      </c>
      <c r="AS595" s="528">
        <v>4.5821541208407495E-3</v>
      </c>
      <c r="AT595" s="528">
        <v>4.3321913384258984E-3</v>
      </c>
      <c r="AU595" s="528">
        <v>4.0547600955141028E-3</v>
      </c>
      <c r="AV595" s="528">
        <v>4.9087132807592998E-3</v>
      </c>
      <c r="AW595" s="528">
        <v>5.1895163216817506E-3</v>
      </c>
      <c r="AX595" s="528">
        <v>4.7780374860914871E-3</v>
      </c>
      <c r="AY595" s="528">
        <v>3.9155657323788817E-3</v>
      </c>
      <c r="AZ595" s="528">
        <v>2.202796899838883E-3</v>
      </c>
      <c r="BA595" s="528">
        <v>3.6087005114065888E-3</v>
      </c>
      <c r="BB595" s="528">
        <v>4.5302183426880298E-3</v>
      </c>
      <c r="BC595" s="528">
        <v>6.3587241354155369E-3</v>
      </c>
      <c r="BD595" s="528">
        <v>3.3560452503963701E-3</v>
      </c>
      <c r="BE595" s="528">
        <v>2.751167910772304E-3</v>
      </c>
      <c r="BF595" s="528">
        <v>5.5041624734702109E-3</v>
      </c>
      <c r="BG595" s="528">
        <v>1.8640466196860394E-2</v>
      </c>
      <c r="BH595" s="528">
        <v>1.0397373329122614</v>
      </c>
      <c r="BI595" s="528">
        <v>3.4105768481141309E-2</v>
      </c>
      <c r="BJ595" s="528">
        <v>6.724191554370376E-3</v>
      </c>
      <c r="BK595" s="528">
        <v>5.2911502849964393E-3</v>
      </c>
      <c r="BL595" s="528">
        <v>1.2180556904784038E-3</v>
      </c>
      <c r="BM595" s="528">
        <v>5.220252123101822E-3</v>
      </c>
      <c r="BN595" s="528">
        <v>4.2249598686717937E-3</v>
      </c>
      <c r="BO595" s="528">
        <v>1.5061619556275372E-3</v>
      </c>
      <c r="BP595" s="528">
        <v>1.7565044085599596E-3</v>
      </c>
      <c r="BQ595" s="528">
        <v>4.1033628389547713E-3</v>
      </c>
      <c r="BR595" s="528">
        <v>0</v>
      </c>
      <c r="BS595" s="528">
        <v>2.1281218763657757E-3</v>
      </c>
      <c r="BT595" s="528">
        <v>4.2507563147942051E-3</v>
      </c>
      <c r="BU595" s="528">
        <v>3.86751317135636E-3</v>
      </c>
      <c r="BV595" s="528">
        <v>4.4492124333353989E-3</v>
      </c>
      <c r="BW595" s="528">
        <v>8.6744164812763962E-3</v>
      </c>
      <c r="BX595" s="528">
        <v>3.9017405488837456E-3</v>
      </c>
      <c r="BY595" s="528">
        <v>4.3467561164055937E-3</v>
      </c>
      <c r="BZ595" s="528">
        <v>3.5189496388318502E-3</v>
      </c>
      <c r="CA595" s="528">
        <v>4.7974943678543679E-3</v>
      </c>
      <c r="CB595" s="528">
        <v>4.8767931788081219E-3</v>
      </c>
      <c r="CC595" s="528">
        <v>4.5197643257635541E-3</v>
      </c>
      <c r="CD595" s="528">
        <v>4.2232956139546512E-3</v>
      </c>
      <c r="CE595" s="528">
        <v>5.4960950221723736E-3</v>
      </c>
      <c r="CF595" s="528">
        <v>5.8344196150737094E-3</v>
      </c>
      <c r="CG595" s="528">
        <v>4.8938165536725536E-3</v>
      </c>
      <c r="CH595" s="528">
        <v>4.0711338412148758E-3</v>
      </c>
      <c r="CI595" s="528">
        <v>2.3386694564307337E-3</v>
      </c>
      <c r="CJ595" s="528">
        <v>3.7784917815649049E-3</v>
      </c>
      <c r="CK595" s="528">
        <v>4.8410188028117909E-3</v>
      </c>
      <c r="CL595" s="528">
        <v>6.6017258864417326E-3</v>
      </c>
      <c r="CM595" s="528">
        <v>3.5382385382904382E-3</v>
      </c>
      <c r="CN595" s="528">
        <v>2.8547438716545527E-3</v>
      </c>
      <c r="CO595" s="528">
        <v>5.8594151942517343E-3</v>
      </c>
      <c r="CP595" s="528">
        <v>1.8631977088982912E-2</v>
      </c>
      <c r="CQ595" s="528">
        <v>1.0422211631599545</v>
      </c>
      <c r="CR595" s="528">
        <v>3.5706638341161064E-2</v>
      </c>
      <c r="CS595" s="528">
        <v>7.2744596049213132E-3</v>
      </c>
      <c r="CT595" s="528">
        <v>5.7030074003176397E-3</v>
      </c>
      <c r="CU595" s="528">
        <v>1.3086832819330879E-3</v>
      </c>
      <c r="CV595" s="528">
        <v>5.5180046449414275E-3</v>
      </c>
      <c r="CW595" s="528">
        <v>4.5947525485121044E-3</v>
      </c>
      <c r="CX595" s="528">
        <v>1.532737363760596E-3</v>
      </c>
      <c r="CY595" s="528">
        <v>1.831739493796889E-3</v>
      </c>
      <c r="CZ595" s="528">
        <v>4.2355794270324282E-3</v>
      </c>
      <c r="DA595" s="528">
        <v>0</v>
      </c>
      <c r="DB595" s="528">
        <v>2.1860396924664946E-3</v>
      </c>
      <c r="DC595" s="528">
        <v>4.1275395946311503E-3</v>
      </c>
      <c r="DD595" s="528">
        <v>4.0367892546828927E-3</v>
      </c>
      <c r="DE595" s="528">
        <v>4.543991526656313E-3</v>
      </c>
      <c r="DF595" s="528">
        <v>8.6879348142251504E-3</v>
      </c>
      <c r="DG595" s="528">
        <v>4.0259672935450703E-3</v>
      </c>
      <c r="DH595" s="528">
        <v>4.4967461163070562E-3</v>
      </c>
      <c r="DI595" s="528">
        <v>4.3092401581699465E-3</v>
      </c>
      <c r="DJ595" s="528">
        <v>4.9115710776722141E-3</v>
      </c>
      <c r="DK595" s="528">
        <v>5.0402398124210906E-3</v>
      </c>
      <c r="DL595" s="528">
        <v>4.5983935196794376E-3</v>
      </c>
      <c r="DM595" s="528">
        <v>4.3156830223632526E-3</v>
      </c>
      <c r="DN595" s="528">
        <v>5.3361855306157642E-3</v>
      </c>
      <c r="DO595" s="528">
        <v>5.5729093716861021E-3</v>
      </c>
      <c r="DP595" s="528">
        <v>5.1268602387106975E-3</v>
      </c>
      <c r="DQ595" s="528">
        <v>4.1959126628525762E-3</v>
      </c>
      <c r="DR595" s="528">
        <v>2.4655545169386282E-3</v>
      </c>
      <c r="DS595" s="528">
        <v>3.8009837169426515E-3</v>
      </c>
      <c r="DT595" s="528">
        <v>5.0753365407246835E-3</v>
      </c>
      <c r="DU595" s="528">
        <v>6.9763882920755591E-3</v>
      </c>
      <c r="DV595" s="528">
        <v>3.6131331258931129E-3</v>
      </c>
      <c r="DW595" s="528">
        <v>2.9719486351896104E-3</v>
      </c>
      <c r="DX595" s="528">
        <v>6.171390669163398E-3</v>
      </c>
      <c r="DY595" s="528">
        <v>1.9205406731695442E-2</v>
      </c>
      <c r="DZ595" s="528">
        <v>1.0482252703936297</v>
      </c>
      <c r="EA595" s="528">
        <v>3.7255940813207024E-2</v>
      </c>
      <c r="EB595" s="528">
        <v>7.2884005349023737E-3</v>
      </c>
      <c r="EC595" s="528">
        <v>5.7382789189645966E-3</v>
      </c>
      <c r="ED595" s="528">
        <v>1.3569976195392784E-3</v>
      </c>
      <c r="EE595" s="528">
        <v>5.666951299766642E-3</v>
      </c>
      <c r="EF595" s="528">
        <v>4.8889845896456091E-3</v>
      </c>
      <c r="EG595" s="528">
        <v>1.6266515304030429E-3</v>
      </c>
      <c r="EH595" s="528">
        <v>1.8864224389426453E-3</v>
      </c>
      <c r="EI595" s="528">
        <v>4.3906197278423802E-3</v>
      </c>
      <c r="EJ595" s="528">
        <v>0</v>
      </c>
      <c r="EK595" s="528">
        <v>2.1284625060435779E-3</v>
      </c>
      <c r="EL595" s="528">
        <v>3.4729742930155044E-3</v>
      </c>
      <c r="EM595" s="528">
        <v>4.0227264731698895E-3</v>
      </c>
      <c r="EN595" s="528">
        <v>4.6531789421403371E-3</v>
      </c>
      <c r="EO595" s="528">
        <v>8.8232030117786527E-3</v>
      </c>
      <c r="EP595" s="528">
        <v>4.0088067058479575E-3</v>
      </c>
      <c r="EQ595" s="528">
        <v>4.4531613662035559E-3</v>
      </c>
      <c r="ER595" s="528">
        <v>3.3514461055353453E-3</v>
      </c>
      <c r="ES595" s="528">
        <v>5.0188200163335719E-3</v>
      </c>
      <c r="ET595" s="528">
        <v>5.05049336312336E-3</v>
      </c>
      <c r="EU595" s="528">
        <v>4.5849148274131517E-3</v>
      </c>
      <c r="EV595" s="528">
        <v>4.4482928275480539E-3</v>
      </c>
      <c r="EW595" s="528">
        <v>5.76012684445836E-3</v>
      </c>
      <c r="EX595" s="528">
        <v>5.5270764370920107E-3</v>
      </c>
      <c r="EY595" s="528">
        <v>5.3042963682809145E-3</v>
      </c>
      <c r="EZ595" s="528">
        <v>4.2165158693009486E-3</v>
      </c>
      <c r="FA595" s="528">
        <v>2.341427696297629E-3</v>
      </c>
      <c r="FB595" s="528">
        <v>3.8011722924946264E-3</v>
      </c>
      <c r="FC595" s="528">
        <v>4.9226605694901943E-3</v>
      </c>
      <c r="FD595" s="528">
        <v>7.0639249634502571E-3</v>
      </c>
      <c r="FE595" s="528">
        <v>3.6379212543463718E-3</v>
      </c>
      <c r="FF595" s="528">
        <v>2.9114902297176048E-3</v>
      </c>
      <c r="FG595" s="528">
        <v>6.0642183500600032E-3</v>
      </c>
      <c r="FH595" s="528">
        <v>1.7296292746281285E-2</v>
      </c>
      <c r="FI595" s="528">
        <v>1.0431251526527963</v>
      </c>
      <c r="FJ595" s="528">
        <v>3.5824425878360842E-2</v>
      </c>
      <c r="FK595" s="528">
        <v>7.068432968906223E-3</v>
      </c>
      <c r="FL595" s="528">
        <v>5.6660777161356146E-3</v>
      </c>
      <c r="FM595" s="528">
        <v>1.3627997438739523E-3</v>
      </c>
      <c r="FN595" s="528">
        <v>5.7805119868127239E-3</v>
      </c>
      <c r="FO595" s="528">
        <v>4.9024831577581191E-3</v>
      </c>
      <c r="FP595" s="528">
        <v>1.6122293750593457E-3</v>
      </c>
      <c r="FQ595" s="528">
        <v>1.9019258426171712E-3</v>
      </c>
      <c r="FR595" s="528">
        <v>4.3261933619471284E-3</v>
      </c>
      <c r="FS595" s="528">
        <v>0</v>
      </c>
      <c r="FT595" s="528">
        <v>2.1829760081980188E-3</v>
      </c>
      <c r="FU595" s="528">
        <v>4.101307079516653E-3</v>
      </c>
      <c r="FV595" s="528">
        <v>3.9370483621282183E-3</v>
      </c>
      <c r="FW595" s="528">
        <v>4.5550557427788E-3</v>
      </c>
      <c r="FX595" s="528">
        <v>8.8921227882151708E-3</v>
      </c>
      <c r="FY595" s="528">
        <v>4.1549829888951626E-3</v>
      </c>
      <c r="FZ595" s="528">
        <v>4.9885086105596662E-3</v>
      </c>
      <c r="GA595" s="528">
        <v>2.8196570330533575E-3</v>
      </c>
      <c r="GB595" s="528">
        <v>5.1311465938243582E-3</v>
      </c>
      <c r="GC595" s="528">
        <v>5.2571391091285084E-3</v>
      </c>
      <c r="GD595" s="528">
        <v>4.7719457600191766E-3</v>
      </c>
      <c r="GE595" s="528">
        <v>4.4763058110941127E-3</v>
      </c>
      <c r="GF595" s="528">
        <v>6.1879017868787835E-3</v>
      </c>
      <c r="GG595" s="528">
        <v>6.0245266284646689E-3</v>
      </c>
      <c r="GH595" s="528">
        <v>5.9179106538312575E-3</v>
      </c>
      <c r="GI595" s="528">
        <v>4.3163758825777755E-3</v>
      </c>
      <c r="GJ595" s="528">
        <v>2.3406739735391899E-3</v>
      </c>
      <c r="GK595" s="528">
        <v>3.911464392285938E-3</v>
      </c>
      <c r="GL595" s="528">
        <v>4.8825117161104409E-3</v>
      </c>
      <c r="GM595" s="528">
        <v>6.8189721423833026E-3</v>
      </c>
      <c r="GN595" s="528">
        <v>3.4652713472516469E-3</v>
      </c>
      <c r="GO595" s="528">
        <v>2.9807165527268443E-3</v>
      </c>
      <c r="GP595" s="528">
        <v>6.8243343830275667E-3</v>
      </c>
      <c r="GQ595" s="528">
        <v>1.7755450493246016E-2</v>
      </c>
      <c r="GR595" s="528">
        <v>1.0414399617330601</v>
      </c>
      <c r="GS595" s="528">
        <v>3.7279568180314533E-2</v>
      </c>
      <c r="GT595" s="528">
        <v>6.336213956945811E-3</v>
      </c>
      <c r="GU595" s="528">
        <v>5.9383261578781254E-3</v>
      </c>
      <c r="GV595" s="528">
        <v>1.3274261737064397E-3</v>
      </c>
      <c r="GW595" s="528">
        <v>5.741666144138965E-3</v>
      </c>
      <c r="GX595" s="528">
        <v>4.4754726771885295E-3</v>
      </c>
      <c r="GY595" s="528">
        <v>1.6466710641990731E-3</v>
      </c>
      <c r="GZ595" s="528">
        <v>1.9983514396748471E-3</v>
      </c>
      <c r="HA595" s="528">
        <v>4.7987551494970953E-3</v>
      </c>
      <c r="HB595" s="528">
        <v>0</v>
      </c>
      <c r="HC595" s="528">
        <v>2.0762035991723263E-3</v>
      </c>
      <c r="HD595" s="528">
        <v>4.3169045226164795E-3</v>
      </c>
      <c r="HE595" s="528">
        <v>3.8929662169172284E-3</v>
      </c>
      <c r="HF595" s="528">
        <v>4.493946297876826E-3</v>
      </c>
      <c r="HG595" s="528">
        <v>8.4548228291687535E-3</v>
      </c>
      <c r="HH595" s="528">
        <v>3.9693505489908224E-3</v>
      </c>
      <c r="HI595" s="528">
        <v>4.8716077604862469E-3</v>
      </c>
      <c r="HJ595" s="528">
        <v>2.9657643944485871E-3</v>
      </c>
      <c r="HK595" s="528">
        <v>4.9409723461672538E-3</v>
      </c>
      <c r="HL595" s="528">
        <v>5.0206128380027408E-3</v>
      </c>
      <c r="HM595" s="528">
        <v>4.6600528004136343E-3</v>
      </c>
      <c r="HN595" s="528">
        <v>4.36365015018109E-3</v>
      </c>
      <c r="HO595" s="528">
        <v>5.9809319804712251E-3</v>
      </c>
      <c r="HP595" s="528">
        <v>6.0486294083285036E-3</v>
      </c>
      <c r="HQ595" s="528">
        <v>5.6775357755017479E-3</v>
      </c>
      <c r="HR595" s="528">
        <v>4.2213918635525824E-3</v>
      </c>
      <c r="HS595" s="528">
        <v>2.2895227604317332E-3</v>
      </c>
      <c r="HT595" s="528">
        <v>3.7483556892530631E-3</v>
      </c>
      <c r="HU595" s="528">
        <v>4.7627726693180335E-3</v>
      </c>
      <c r="HV595" s="528">
        <v>6.4926440326551543E-3</v>
      </c>
      <c r="HW595" s="528">
        <v>3.4048216060224372E-3</v>
      </c>
      <c r="HX595" s="528">
        <v>2.9998378347607492E-3</v>
      </c>
      <c r="HY595" s="528">
        <v>6.6812343078021539E-3</v>
      </c>
      <c r="HZ595" s="528">
        <v>1.7359970126961104E-2</v>
      </c>
      <c r="IA595" s="528">
        <v>1.0453405201391888</v>
      </c>
      <c r="IB595" s="528">
        <v>3.7573072740034845E-2</v>
      </c>
      <c r="IC595" s="528">
        <v>6.0479046582538314E-3</v>
      </c>
      <c r="ID595" s="528">
        <v>5.9360906446165092E-3</v>
      </c>
      <c r="IE595" s="528">
        <v>1.2810210258007695E-3</v>
      </c>
      <c r="IF595" s="528">
        <v>5.5640519645911799E-3</v>
      </c>
      <c r="IG595" s="528">
        <v>4.3497836697705752E-3</v>
      </c>
      <c r="IH595" s="528">
        <v>1.4065301478207522E-3</v>
      </c>
      <c r="II595" s="528">
        <v>2.0147701491784417E-3</v>
      </c>
      <c r="IJ595" s="528">
        <v>4.5665510165326792E-3</v>
      </c>
      <c r="IK595" s="528">
        <v>0</v>
      </c>
      <c r="IL595" s="528">
        <v>1.9660567873841035E-3</v>
      </c>
      <c r="IM595" s="528">
        <v>4.2366858850705937E-3</v>
      </c>
      <c r="IN595" s="528">
        <v>3.7396090617025394E-3</v>
      </c>
      <c r="IO595" s="528">
        <v>4.1946060006280038E-3</v>
      </c>
      <c r="IP595" s="528">
        <v>7.9194459063607996E-3</v>
      </c>
      <c r="IQ595" s="528">
        <v>3.7396974057169532E-3</v>
      </c>
      <c r="IR595" s="528">
        <v>4.5883777995971067E-3</v>
      </c>
      <c r="IS595" s="528">
        <v>2.9086570923454957E-3</v>
      </c>
      <c r="IT595" s="528">
        <v>4.6358137502574325E-3</v>
      </c>
      <c r="IU595" s="528">
        <v>4.6998474457948837E-3</v>
      </c>
      <c r="IV595" s="528">
        <v>4.3717728592608425E-3</v>
      </c>
      <c r="IW595" s="528">
        <v>4.0515585927798159E-3</v>
      </c>
      <c r="IX595" s="528">
        <v>5.6519928361295768E-3</v>
      </c>
      <c r="IY595" s="528">
        <v>5.2728620167171447E-3</v>
      </c>
      <c r="IZ595" s="528">
        <v>5.0844967134033043E-3</v>
      </c>
      <c r="JA595" s="528">
        <v>4.0779714836968314E-3</v>
      </c>
      <c r="JB595" s="528">
        <v>2.0941044448305164E-3</v>
      </c>
      <c r="JC595" s="528">
        <v>3.4654144493723111E-3</v>
      </c>
      <c r="JD595" s="528">
        <v>4.4053741930996119E-3</v>
      </c>
      <c r="JE595" s="528">
        <v>6.0582802444181846E-3</v>
      </c>
      <c r="JF595" s="528">
        <v>3.2402622659689316E-3</v>
      </c>
      <c r="JG595" s="528">
        <v>2.8499463140047084E-3</v>
      </c>
      <c r="JH595" s="528">
        <v>6.2238231376241064E-3</v>
      </c>
      <c r="JI595" s="528">
        <v>1.5931370046320739E-2</v>
      </c>
      <c r="JJ595" s="528">
        <v>1.0417291406663036</v>
      </c>
      <c r="JK595" s="528">
        <v>3.5127314865219965E-2</v>
      </c>
      <c r="JL595" s="528">
        <v>5.5061462696937196E-3</v>
      </c>
      <c r="JM595" s="528">
        <v>5.3165940325479956E-3</v>
      </c>
      <c r="JN595" s="528">
        <v>1.1919070215182623E-3</v>
      </c>
      <c r="JO595" s="528">
        <v>5.1898168668098581E-3</v>
      </c>
      <c r="JP595" s="528">
        <v>4.1265640183796946E-3</v>
      </c>
      <c r="JQ595" s="528">
        <v>1.3219482024022886E-3</v>
      </c>
      <c r="JR595" s="528">
        <v>1.8855672303033327E-3</v>
      </c>
      <c r="JS595" s="528">
        <v>4.3876495634094298E-3</v>
      </c>
      <c r="JT595" s="528">
        <v>0</v>
      </c>
      <c r="JU595" s="528">
        <v>2.07922562228639E-3</v>
      </c>
      <c r="JV595" s="528">
        <v>4.4053871831085467E-3</v>
      </c>
      <c r="JW595" s="528">
        <v>3.8901111769557334E-3</v>
      </c>
      <c r="JX595" s="528">
        <v>4.2934923340660416E-3</v>
      </c>
      <c r="JY595" s="528">
        <v>8.2970025511948462E-3</v>
      </c>
      <c r="JZ595" s="528">
        <v>3.7971716257755046E-3</v>
      </c>
      <c r="KA595" s="528">
        <v>4.8109662110162807E-3</v>
      </c>
      <c r="KB595" s="528">
        <v>2.719023815776345E-3</v>
      </c>
      <c r="KC595" s="528">
        <v>4.7855588476714995E-3</v>
      </c>
      <c r="KD595" s="528">
        <v>4.7983344663456752E-3</v>
      </c>
      <c r="KE595" s="528">
        <v>4.4204834025243379E-3</v>
      </c>
      <c r="KF595" s="528">
        <v>4.1613760211878324E-3</v>
      </c>
      <c r="KG595" s="528">
        <v>5.5127064415627421E-3</v>
      </c>
      <c r="KH595" s="528">
        <v>5.2331045388821088E-3</v>
      </c>
      <c r="KI595" s="528">
        <v>5.0893771702935327E-3</v>
      </c>
      <c r="KJ595" s="528">
        <v>4.1735149600080467E-3</v>
      </c>
      <c r="KK595" s="528">
        <v>2.1245959014036878E-3</v>
      </c>
      <c r="KL595" s="528">
        <v>3.528890376239947E-3</v>
      </c>
      <c r="KM595" s="528">
        <v>4.4218289134940851E-3</v>
      </c>
      <c r="KN595" s="528">
        <v>6.1228432821628462E-3</v>
      </c>
      <c r="KO595" s="528">
        <v>3.3040368801828248E-3</v>
      </c>
      <c r="KP595" s="528">
        <v>2.9468622755716551E-3</v>
      </c>
      <c r="KQ595" s="528">
        <v>6.583092235193125E-3</v>
      </c>
      <c r="KR595" s="528">
        <v>1.6587830178503776E-2</v>
      </c>
      <c r="KS595" s="528">
        <v>1.0403295329751461</v>
      </c>
      <c r="KT595" s="528">
        <v>3.4565848708321197E-2</v>
      </c>
      <c r="KU595" s="528">
        <v>5.4428260364200471E-3</v>
      </c>
      <c r="KV595" s="528">
        <v>5.6241466225007176E-3</v>
      </c>
      <c r="KW595" s="528">
        <v>1.2230852629579935E-3</v>
      </c>
      <c r="KX595" s="528">
        <v>5.2535129973810008E-3</v>
      </c>
      <c r="KY595" s="528">
        <v>4.6618160318392752E-3</v>
      </c>
      <c r="KZ595" s="528">
        <v>1.3478294402690097E-3</v>
      </c>
      <c r="LA595" s="528">
        <v>1.9439399327451086E-3</v>
      </c>
      <c r="LB595" s="528">
        <v>4.6286891121298567E-3</v>
      </c>
      <c r="LC595" s="528">
        <v>0</v>
      </c>
      <c r="LD595" s="528">
        <v>1.9591897405799646E-3</v>
      </c>
      <c r="LE595" s="528">
        <v>4.4920746409032267E-3</v>
      </c>
      <c r="LF595" s="528">
        <v>3.6655550836857103E-3</v>
      </c>
      <c r="LG595" s="528">
        <v>3.9836089436208703E-3</v>
      </c>
      <c r="LH595" s="528">
        <v>6.9710827594350409E-3</v>
      </c>
      <c r="LI595" s="528">
        <v>3.5689621871687486E-3</v>
      </c>
      <c r="LJ595" s="528">
        <v>4.6635283748590944E-3</v>
      </c>
      <c r="LK595" s="528">
        <v>2.6905603516215247E-3</v>
      </c>
      <c r="LL595" s="528">
        <v>4.5517578398341094E-3</v>
      </c>
      <c r="LM595" s="528">
        <v>4.3710092341760765E-3</v>
      </c>
      <c r="LN595" s="528">
        <v>4.2045577731489609E-3</v>
      </c>
      <c r="LO595" s="528">
        <v>3.8507294890272386E-3</v>
      </c>
      <c r="LP595" s="528">
        <v>5.3318611126512679E-3</v>
      </c>
      <c r="LQ595" s="528">
        <v>4.8892748759912603E-3</v>
      </c>
      <c r="LR595" s="528">
        <v>5.0533634038804837E-3</v>
      </c>
      <c r="LS595" s="528">
        <v>3.9582663353916244E-3</v>
      </c>
      <c r="LT595" s="528">
        <v>1.9878175170675639E-3</v>
      </c>
      <c r="LU595" s="528">
        <v>3.1689185531400665E-3</v>
      </c>
      <c r="LV595" s="528">
        <v>4.0016573445456009E-3</v>
      </c>
      <c r="LW595" s="528">
        <v>5.6849365666119976E-3</v>
      </c>
      <c r="LX595" s="528">
        <v>3.1796953882208645E-3</v>
      </c>
      <c r="LY595" s="528">
        <v>2.8411206040516849E-3</v>
      </c>
      <c r="LZ595" s="528">
        <v>6.0841200701399903E-3</v>
      </c>
      <c r="MA595" s="528">
        <v>1.4265681978911501E-2</v>
      </c>
      <c r="MB595" s="528">
        <v>1.03966948542355</v>
      </c>
      <c r="MC595" s="528">
        <v>3.1151394101415396E-2</v>
      </c>
      <c r="MD595" s="528">
        <v>5.1860277067134995E-3</v>
      </c>
      <c r="ME595" s="528">
        <v>5.4301124699652733E-3</v>
      </c>
      <c r="MF595" s="528">
        <v>1.2303068423125763E-3</v>
      </c>
      <c r="MG595" s="528">
        <v>4.923979844435435E-3</v>
      </c>
      <c r="MH595" s="528">
        <v>4.59339846391639E-3</v>
      </c>
      <c r="MI595" s="528">
        <v>1.3743450587520485E-3</v>
      </c>
      <c r="MJ595" s="528">
        <v>1.9049775169285681E-3</v>
      </c>
      <c r="MK595" s="528">
        <v>4.6328900600539034E-3</v>
      </c>
      <c r="ML595" s="528">
        <v>0</v>
      </c>
      <c r="MM595" s="528">
        <v>1.8854491394418161E-3</v>
      </c>
      <c r="MN595" s="528">
        <v>4.9411698922780011E-3</v>
      </c>
      <c r="MO595" s="528">
        <v>3.6108245794002911E-3</v>
      </c>
      <c r="MP595" s="528">
        <v>4.0730971865736293E-3</v>
      </c>
      <c r="MQ595" s="528">
        <v>7.0172317578691126E-3</v>
      </c>
      <c r="MR595" s="528">
        <v>3.6449398678507217E-3</v>
      </c>
      <c r="MS595" s="528">
        <v>4.6972940554374544E-3</v>
      </c>
      <c r="MT595" s="528">
        <v>2.8317533481564175E-3</v>
      </c>
      <c r="MU595" s="528">
        <v>4.4922882243501891E-3</v>
      </c>
      <c r="MV595" s="528">
        <v>4.3545352150298486E-3</v>
      </c>
      <c r="MW595" s="528">
        <v>4.1907399141847476E-3</v>
      </c>
      <c r="MX595" s="528">
        <v>3.9148372818089859E-3</v>
      </c>
      <c r="MY595" s="528">
        <v>5.5474560373426195E-3</v>
      </c>
      <c r="MZ595" s="528">
        <v>5.1468928029382759E-3</v>
      </c>
      <c r="NA595" s="528">
        <v>5.0009193521935837E-3</v>
      </c>
      <c r="NB595" s="528">
        <v>3.9480567693336447E-3</v>
      </c>
      <c r="NC595" s="528">
        <v>2.0480579744588411E-3</v>
      </c>
      <c r="ND595" s="528">
        <v>3.3140250104281084E-3</v>
      </c>
      <c r="NE595" s="528">
        <v>4.1136555988674607E-3</v>
      </c>
      <c r="NF595" s="528">
        <v>5.8155394139516774E-3</v>
      </c>
      <c r="NG595" s="528">
        <v>3.2765534394793927E-3</v>
      </c>
      <c r="NH595" s="528">
        <v>2.8861973959126413E-3</v>
      </c>
      <c r="NI595" s="528">
        <v>5.8285159063070678E-3</v>
      </c>
      <c r="NJ595" s="528">
        <v>1.2656138813476114E-2</v>
      </c>
      <c r="NK595" s="528">
        <v>1.0456419353754882</v>
      </c>
      <c r="NL595" s="528">
        <v>2.9802265895595283E-2</v>
      </c>
      <c r="NM595" s="528">
        <v>5.5727768148095009E-3</v>
      </c>
      <c r="NN595" s="528">
        <v>5.8091133682952869E-3</v>
      </c>
      <c r="NO595" s="528">
        <v>1.4322699334564162E-3</v>
      </c>
      <c r="NP595" s="528">
        <v>4.7961190769275318E-3</v>
      </c>
      <c r="NQ595" s="528">
        <v>5.0072492605551305E-3</v>
      </c>
      <c r="NR595" s="528">
        <v>1.3771031819446778E-3</v>
      </c>
      <c r="NS595" s="528">
        <v>2.0405735604815982E-3</v>
      </c>
      <c r="NT595" s="528">
        <v>4.6589801051857499E-3</v>
      </c>
      <c r="NU595" s="528">
        <v>0</v>
      </c>
      <c r="NV595" s="528">
        <v>1.9433747644854772E-3</v>
      </c>
      <c r="NW595" s="528">
        <v>5.1015518325365737E-3</v>
      </c>
      <c r="NX595" s="528">
        <v>3.6462252719172781E-3</v>
      </c>
      <c r="NY595" s="528">
        <v>4.0136192025714305E-3</v>
      </c>
      <c r="NZ595" s="528">
        <v>6.791497644503962E-3</v>
      </c>
      <c r="OA595" s="528">
        <v>3.7762214324449724E-3</v>
      </c>
      <c r="OB595" s="528">
        <v>4.762122535355592E-3</v>
      </c>
      <c r="OC595" s="528">
        <v>2.7699135897107183E-3</v>
      </c>
      <c r="OD595" s="528">
        <v>4.392680137597289E-3</v>
      </c>
      <c r="OE595" s="528">
        <v>4.2195758563431966E-3</v>
      </c>
      <c r="OF595" s="528">
        <v>4.2797184592837734E-3</v>
      </c>
      <c r="OG595" s="528">
        <v>3.7457266458926211E-3</v>
      </c>
      <c r="OH595" s="528">
        <v>5.5669296064496075E-3</v>
      </c>
      <c r="OI595" s="528">
        <v>5.1881591576614771E-3</v>
      </c>
      <c r="OJ595" s="528">
        <v>5.0837187178533342E-3</v>
      </c>
      <c r="OK595" s="528">
        <v>3.9723719963483889E-3</v>
      </c>
      <c r="OL595" s="528">
        <v>2.1159109740583101E-3</v>
      </c>
      <c r="OM595" s="528">
        <v>3.2718724923458328E-3</v>
      </c>
      <c r="ON595" s="528">
        <v>4.1893498176074698E-3</v>
      </c>
      <c r="OO595" s="528">
        <v>5.9703417623334937E-3</v>
      </c>
      <c r="OP595" s="528">
        <v>3.3274403332096505E-3</v>
      </c>
      <c r="OQ595" s="528">
        <v>2.8919007771224248E-3</v>
      </c>
      <c r="OR595" s="528">
        <v>5.7757907155377352E-3</v>
      </c>
      <c r="OS595" s="528">
        <v>1.2322820922653811E-2</v>
      </c>
      <c r="OT595" s="528">
        <v>1.0373583270882016</v>
      </c>
      <c r="OU595" s="528">
        <v>2.865723389018161E-2</v>
      </c>
      <c r="OV595" s="528">
        <v>5.2499375683239639E-3</v>
      </c>
      <c r="OW595" s="528">
        <v>5.6500093886436313E-3</v>
      </c>
      <c r="OX595" s="528">
        <v>1.372711287566493E-3</v>
      </c>
      <c r="OY595" s="528">
        <v>4.872232581423744E-3</v>
      </c>
      <c r="OZ595" s="528">
        <v>5.2073493897591147E-3</v>
      </c>
      <c r="PA595" s="528">
        <v>1.3858655492261522E-3</v>
      </c>
      <c r="PB595" s="528">
        <v>2.0484359753111807E-3</v>
      </c>
      <c r="PC595" s="528">
        <v>4.7436870416785546E-3</v>
      </c>
      <c r="PD595" s="528">
        <v>0</v>
      </c>
      <c r="PE595" s="528">
        <v>1.9891537882558248E-3</v>
      </c>
      <c r="PF595" s="528">
        <v>5.7835656314630573E-3</v>
      </c>
      <c r="PG595" s="528">
        <v>3.5714743511213354E-3</v>
      </c>
      <c r="PH595" s="528">
        <v>3.9803895477399168E-3</v>
      </c>
      <c r="PI595" s="528">
        <v>6.655123999293547E-3</v>
      </c>
      <c r="PJ595" s="528">
        <v>3.7382396208594025E-3</v>
      </c>
      <c r="PK595" s="528">
        <v>4.6574626551582031E-3</v>
      </c>
      <c r="PL595" s="528">
        <v>3.0241013711988281E-3</v>
      </c>
      <c r="PM595" s="528">
        <v>4.2834232965990706E-3</v>
      </c>
      <c r="PN595" s="528">
        <v>4.0852335783367853E-3</v>
      </c>
      <c r="PO595" s="528">
        <v>4.1486356771383258E-3</v>
      </c>
      <c r="PP595" s="528">
        <v>3.6562192303509432E-3</v>
      </c>
      <c r="PQ595" s="528">
        <v>4.8888239378579619E-3</v>
      </c>
      <c r="PR595" s="528">
        <v>4.4026251155765634E-3</v>
      </c>
      <c r="PS595" s="528">
        <v>4.6385090631675899E-3</v>
      </c>
      <c r="PT595" s="528">
        <v>3.9932878223463333E-3</v>
      </c>
      <c r="PU595" s="528">
        <v>2.1645743141263775E-3</v>
      </c>
      <c r="PV595" s="528">
        <v>3.196587945158722E-3</v>
      </c>
      <c r="PW595" s="528">
        <v>4.0793117747620917E-3</v>
      </c>
      <c r="PX595" s="528">
        <v>5.8289430667805495E-3</v>
      </c>
      <c r="PY595" s="528">
        <v>3.3065234707995014E-3</v>
      </c>
      <c r="PZ595" s="528">
        <v>2.8124150110780911E-3</v>
      </c>
      <c r="QA595" s="528">
        <v>5.8122440865014799E-3</v>
      </c>
      <c r="QB595" s="528">
        <v>1.2039928364523873E-2</v>
      </c>
      <c r="QC595" s="528">
        <v>1.0331707273499853</v>
      </c>
      <c r="QD595" s="528">
        <v>2.922911361196932E-2</v>
      </c>
      <c r="QE595" s="528">
        <v>5.1753016804491452E-3</v>
      </c>
      <c r="QF595" s="528">
        <v>5.5106932757922446E-3</v>
      </c>
      <c r="QG595" s="528">
        <v>1.3960084650175046E-3</v>
      </c>
      <c r="QH595" s="528">
        <v>4.7396601835690225E-3</v>
      </c>
      <c r="QI595" s="528">
        <v>5.0481840102059488E-3</v>
      </c>
      <c r="QJ595" s="528">
        <v>1.3743549193023104E-3</v>
      </c>
      <c r="QK595" s="528">
        <v>2.0224799522523904E-3</v>
      </c>
      <c r="QL595" s="528">
        <v>4.6518549162490475E-3</v>
      </c>
      <c r="QM595" s="528">
        <v>0</v>
      </c>
      <c r="QN595" s="528">
        <v>1.8165279650296528E-3</v>
      </c>
      <c r="QO595" s="528">
        <v>5.0455442957231611E-3</v>
      </c>
      <c r="QP595" s="528">
        <v>3.3156397164777968E-3</v>
      </c>
      <c r="QQ595" s="528">
        <v>3.6966166357733313E-3</v>
      </c>
      <c r="QR595" s="528">
        <v>5.8865370582453936E-3</v>
      </c>
      <c r="QS595" s="528">
        <v>3.4929846865055557E-3</v>
      </c>
      <c r="QT595" s="528">
        <v>4.3569464193259494E-3</v>
      </c>
      <c r="QU595" s="528">
        <v>2.5277678076100637E-3</v>
      </c>
      <c r="QV595" s="528">
        <v>4.0232909706465828E-3</v>
      </c>
      <c r="QW595" s="528">
        <v>3.8025874037536564E-3</v>
      </c>
      <c r="QX595" s="528">
        <v>3.8067140936102178E-3</v>
      </c>
      <c r="QY595" s="528">
        <v>3.486192988222211E-3</v>
      </c>
      <c r="QZ595" s="528">
        <v>4.7575423537757535E-3</v>
      </c>
      <c r="RA595" s="528">
        <v>4.1596368666956219E-3</v>
      </c>
      <c r="RB595" s="528">
        <v>4.5235541453381642E-3</v>
      </c>
      <c r="RC595" s="528">
        <v>3.768006944319913E-3</v>
      </c>
      <c r="RD595" s="528">
        <v>1.9170298169100639E-3</v>
      </c>
      <c r="RE595" s="528">
        <v>2.976612746053731E-3</v>
      </c>
      <c r="RF595" s="528">
        <v>3.7708055245921357E-3</v>
      </c>
      <c r="RG595" s="528">
        <v>5.3420686044565579E-3</v>
      </c>
      <c r="RH595" s="528">
        <v>3.1299689197060851E-3</v>
      </c>
      <c r="RI595" s="528">
        <v>2.5771114888615255E-3</v>
      </c>
      <c r="RJ595" s="528">
        <v>5.4141729645649558E-3</v>
      </c>
      <c r="RK595" s="528">
        <v>1.0506606481438124E-2</v>
      </c>
      <c r="RL595" s="528">
        <v>1.0315449347427377</v>
      </c>
      <c r="RM595" s="528">
        <v>2.7717776153038796E-2</v>
      </c>
      <c r="RN595" s="528">
        <v>4.6739624176961115E-3</v>
      </c>
      <c r="RO595" s="528">
        <v>5.1043371296144568E-3</v>
      </c>
      <c r="RP595" s="528">
        <v>1.3152138125127955E-3</v>
      </c>
      <c r="RQ595" s="528">
        <v>4.329680267769905E-3</v>
      </c>
      <c r="RR595" s="528">
        <v>4.8958546759798978E-3</v>
      </c>
      <c r="RS595" s="528">
        <v>1.3158218761026499E-3</v>
      </c>
      <c r="RT595" s="528">
        <v>1.8942837805742034E-3</v>
      </c>
      <c r="RU595" s="528">
        <v>4.4825206727984518E-3</v>
      </c>
      <c r="RV595" s="528">
        <v>0</v>
      </c>
      <c r="RW595" s="528">
        <v>1.7265075141765609E-3</v>
      </c>
      <c r="RX595" s="528">
        <v>4.5807281774742983E-3</v>
      </c>
      <c r="RY595" s="528">
        <v>3.0987443682025388E-3</v>
      </c>
      <c r="RZ595" s="528">
        <v>3.5316087189823241E-3</v>
      </c>
      <c r="SA595" s="528">
        <v>5.8762892631329814E-3</v>
      </c>
      <c r="SB595" s="528">
        <v>3.2297617155526682E-3</v>
      </c>
      <c r="SC595" s="528">
        <v>4.0520533153145357E-3</v>
      </c>
      <c r="SD595" s="528">
        <v>3.6741008136124561E-3</v>
      </c>
      <c r="SE595" s="528">
        <v>3.8167091652452452E-3</v>
      </c>
      <c r="SF595" s="528">
        <v>3.5437493839993702E-3</v>
      </c>
      <c r="SG595" s="528">
        <v>3.6483342855676052E-3</v>
      </c>
      <c r="SH595" s="528">
        <v>3.4368605173492601E-3</v>
      </c>
      <c r="SI595" s="528">
        <v>4.3974659266811777E-3</v>
      </c>
      <c r="SJ595" s="528">
        <v>3.9351329100568416E-3</v>
      </c>
      <c r="SK595" s="528">
        <v>4.3155271012853096E-3</v>
      </c>
      <c r="SL595" s="528">
        <v>3.5244215272180889E-3</v>
      </c>
      <c r="SM595" s="528">
        <v>1.9912906160226189E-3</v>
      </c>
      <c r="SN595" s="528">
        <v>2.8350141231175993E-3</v>
      </c>
      <c r="SO595" s="528">
        <v>3.6288979436218927E-3</v>
      </c>
      <c r="SP595" s="528">
        <v>5.0470592354040127E-3</v>
      </c>
      <c r="SQ595" s="528">
        <v>2.9313230182344404E-3</v>
      </c>
      <c r="SR595" s="528">
        <v>2.4106717004867564E-3</v>
      </c>
      <c r="SS595" s="528">
        <v>5.0023427216864466E-3</v>
      </c>
      <c r="ST595" s="528">
        <v>1.0077961442681277E-2</v>
      </c>
      <c r="SU595" s="528">
        <v>1.0287339455341944</v>
      </c>
      <c r="SV595" s="528">
        <v>2.5458085064449829E-2</v>
      </c>
      <c r="SW595" s="528">
        <v>4.3058176653453717E-3</v>
      </c>
      <c r="SX595" s="528">
        <v>4.6773159263153964E-3</v>
      </c>
      <c r="SY595" s="528">
        <v>1.1891754168736001E-3</v>
      </c>
      <c r="SZ595" s="528">
        <v>4.0941339914691167E-3</v>
      </c>
      <c r="TA595" s="528">
        <v>4.1805630589554586E-3</v>
      </c>
      <c r="TB595" s="528">
        <v>1.2045305821105103E-3</v>
      </c>
      <c r="TC595" s="528">
        <v>1.7201595299763672E-3</v>
      </c>
      <c r="TD595" s="528">
        <v>4.2074472336979382E-3</v>
      </c>
      <c r="TE595" s="528">
        <v>0</v>
      </c>
    </row>
    <row r="596" spans="1:1050" x14ac:dyDescent="0.3">
      <c r="A596" s="528">
        <v>1.3189596999259017E-2</v>
      </c>
      <c r="B596" s="528">
        <v>1.7177874633601015E-2</v>
      </c>
      <c r="C596" s="528">
        <v>2.5317755473920855E-2</v>
      </c>
      <c r="D596" s="528">
        <v>2.164874187005297E-2</v>
      </c>
      <c r="E596" s="528">
        <v>2.6158260058177271E-2</v>
      </c>
      <c r="F596" s="528">
        <v>2.5307161118397099E-2</v>
      </c>
      <c r="G596" s="528">
        <v>2.3220782080098697E-2</v>
      </c>
      <c r="H596" s="528">
        <v>2.2234327742892079E-2</v>
      </c>
      <c r="I596" s="528">
        <v>2.3519920611286934E-2</v>
      </c>
      <c r="J596" s="528">
        <v>2.255365470322165E-2</v>
      </c>
      <c r="K596" s="528">
        <v>2.7126113063792971E-2</v>
      </c>
      <c r="L596" s="528">
        <v>2.1713410280820276E-2</v>
      </c>
      <c r="M596" s="528">
        <v>2.1730234131238483E-2</v>
      </c>
      <c r="N596" s="528">
        <v>1.8601414540062696E-2</v>
      </c>
      <c r="O596" s="528">
        <v>2.4181756355670343E-2</v>
      </c>
      <c r="P596" s="528">
        <v>2.1837875942189951E-2</v>
      </c>
      <c r="Q596" s="528">
        <v>1.4412500717374844E-2</v>
      </c>
      <c r="R596" s="528">
        <v>1.6375893069965071E-2</v>
      </c>
      <c r="S596" s="528">
        <v>2.4477869140145533E-2</v>
      </c>
      <c r="T596" s="528">
        <v>4.6815397247473502E-2</v>
      </c>
      <c r="U596" s="528">
        <v>2.1535252195341893E-2</v>
      </c>
      <c r="V596" s="528">
        <v>1.7368428575219301E-2</v>
      </c>
      <c r="W596" s="528">
        <v>9.2693985228460105E-2</v>
      </c>
      <c r="X596" s="528">
        <v>0.34682133736843468</v>
      </c>
      <c r="Y596" s="528">
        <v>0.23902816549793762</v>
      </c>
      <c r="Z596" s="528">
        <v>1.2655981151346523</v>
      </c>
      <c r="AA596" s="528">
        <v>1.4007781124264757E-2</v>
      </c>
      <c r="AB596" s="528">
        <v>1.081029944286486E-2</v>
      </c>
      <c r="AC596" s="528">
        <v>4.7610410942591714E-3</v>
      </c>
      <c r="AD596" s="528">
        <v>1.2062777762960903E-2</v>
      </c>
      <c r="AE596" s="528">
        <v>7.8072517225153907E-3</v>
      </c>
      <c r="AF596" s="528">
        <v>5.3355628651122885E-3</v>
      </c>
      <c r="AG596" s="528">
        <v>6.9288480028653282E-3</v>
      </c>
      <c r="AH596" s="528">
        <v>1.2781629717444822E-2</v>
      </c>
      <c r="AI596" s="528">
        <v>0</v>
      </c>
      <c r="AJ596" s="528">
        <v>1.3268294256149433E-2</v>
      </c>
      <c r="AK596" s="528">
        <v>1.7123103025823455E-2</v>
      </c>
      <c r="AL596" s="528">
        <v>2.5818972560487756E-2</v>
      </c>
      <c r="AM596" s="528">
        <v>2.2307376546151565E-2</v>
      </c>
      <c r="AN596" s="528">
        <v>2.6593905546722578E-2</v>
      </c>
      <c r="AO596" s="528">
        <v>2.596620088972202E-2</v>
      </c>
      <c r="AP596" s="528">
        <v>2.3603087470505438E-2</v>
      </c>
      <c r="AQ596" s="528">
        <v>2.1849302043677396E-2</v>
      </c>
      <c r="AR596" s="528">
        <v>2.4475040825157075E-2</v>
      </c>
      <c r="AS596" s="528">
        <v>2.3366645639893262E-2</v>
      </c>
      <c r="AT596" s="528">
        <v>2.7640080095805895E-2</v>
      </c>
      <c r="AU596" s="528">
        <v>2.2347540354927933E-2</v>
      </c>
      <c r="AV596" s="528">
        <v>2.2901122846450028E-2</v>
      </c>
      <c r="AW596" s="528">
        <v>1.919951916983572E-2</v>
      </c>
      <c r="AX596" s="528">
        <v>2.5435522307745199E-2</v>
      </c>
      <c r="AY596" s="528">
        <v>2.2535446852926539E-2</v>
      </c>
      <c r="AZ596" s="528">
        <v>1.4125381571775699E-2</v>
      </c>
      <c r="BA596" s="528">
        <v>1.67229151549705E-2</v>
      </c>
      <c r="BB596" s="528">
        <v>2.4908362764502479E-2</v>
      </c>
      <c r="BC596" s="528">
        <v>4.8378237350873196E-2</v>
      </c>
      <c r="BD596" s="528">
        <v>2.1327050976501092E-2</v>
      </c>
      <c r="BE596" s="528">
        <v>1.7790415304123553E-2</v>
      </c>
      <c r="BF596" s="528">
        <v>9.3713774173634523E-2</v>
      </c>
      <c r="BG596" s="528">
        <v>0.34365907469075391</v>
      </c>
      <c r="BH596" s="528">
        <v>0.23299866145916914</v>
      </c>
      <c r="BI596" s="528">
        <v>1.2719966374536873</v>
      </c>
      <c r="BJ596" s="528">
        <v>1.4652063481236412E-2</v>
      </c>
      <c r="BK596" s="528">
        <v>1.1257790138032919E-2</v>
      </c>
      <c r="BL596" s="528">
        <v>4.9982321392583644E-3</v>
      </c>
      <c r="BM596" s="528">
        <v>1.2430045657422605E-2</v>
      </c>
      <c r="BN596" s="528">
        <v>7.9267228932692248E-3</v>
      </c>
      <c r="BO596" s="528">
        <v>5.7595501598097639E-3</v>
      </c>
      <c r="BP596" s="528">
        <v>7.0167664083912035E-3</v>
      </c>
      <c r="BQ596" s="528">
        <v>1.2830057291435364E-2</v>
      </c>
      <c r="BR596" s="528">
        <v>0</v>
      </c>
      <c r="BS596" s="528">
        <v>1.3137063432502242E-2</v>
      </c>
      <c r="BT596" s="528">
        <v>1.7448249229642446E-2</v>
      </c>
      <c r="BU596" s="528">
        <v>2.6161462798571764E-2</v>
      </c>
      <c r="BV596" s="528">
        <v>2.2533137382745223E-2</v>
      </c>
      <c r="BW596" s="528">
        <v>2.7516680189530667E-2</v>
      </c>
      <c r="BX596" s="528">
        <v>2.6584234138296081E-2</v>
      </c>
      <c r="BY596" s="528">
        <v>2.3941188457381666E-2</v>
      </c>
      <c r="BZ596" s="528">
        <v>2.1759517238444756E-2</v>
      </c>
      <c r="CA596" s="528">
        <v>2.4683355816358901E-2</v>
      </c>
      <c r="CB596" s="528">
        <v>2.3708914870745192E-2</v>
      </c>
      <c r="CC596" s="528">
        <v>2.7783773880531781E-2</v>
      </c>
      <c r="CD596" s="528">
        <v>2.2378391962136004E-2</v>
      </c>
      <c r="CE596" s="528">
        <v>2.3069717412488637E-2</v>
      </c>
      <c r="CF596" s="528">
        <v>1.9614658465094199E-2</v>
      </c>
      <c r="CG596" s="528">
        <v>2.5596174558858292E-2</v>
      </c>
      <c r="CH596" s="528">
        <v>2.271727791884022E-2</v>
      </c>
      <c r="CI596" s="528">
        <v>1.4449432363146612E-2</v>
      </c>
      <c r="CJ596" s="528">
        <v>1.6851494065356978E-2</v>
      </c>
      <c r="CK596" s="528">
        <v>2.604618627571556E-2</v>
      </c>
      <c r="CL596" s="528">
        <v>4.9388799412147237E-2</v>
      </c>
      <c r="CM596" s="528">
        <v>2.2121559031658255E-2</v>
      </c>
      <c r="CN596" s="528">
        <v>1.8068221469180201E-2</v>
      </c>
      <c r="CO596" s="528">
        <v>9.7138613818727168E-2</v>
      </c>
      <c r="CP596" s="528">
        <v>0.34488052819083814</v>
      </c>
      <c r="CQ596" s="528">
        <v>0.23187851219727065</v>
      </c>
      <c r="CR596" s="528">
        <v>1.2681810769114594</v>
      </c>
      <c r="CS596" s="528">
        <v>1.5046091354559355E-2</v>
      </c>
      <c r="CT596" s="528">
        <v>1.1491384243122384E-2</v>
      </c>
      <c r="CU596" s="528">
        <v>5.1628531088305707E-3</v>
      </c>
      <c r="CV596" s="528">
        <v>1.2673790416302889E-2</v>
      </c>
      <c r="CW596" s="528">
        <v>8.096721282842544E-3</v>
      </c>
      <c r="CX596" s="528">
        <v>5.9564996680623299E-3</v>
      </c>
      <c r="CY596" s="528">
        <v>7.1039146703771065E-3</v>
      </c>
      <c r="CZ596" s="528">
        <v>1.2876924260600078E-2</v>
      </c>
      <c r="DA596" s="528">
        <v>0</v>
      </c>
      <c r="DB596" s="528">
        <v>1.3399835345169076E-2</v>
      </c>
      <c r="DC596" s="528">
        <v>1.7351735399975646E-2</v>
      </c>
      <c r="DD596" s="528">
        <v>2.692373000151985E-2</v>
      </c>
      <c r="DE596" s="528">
        <v>2.2832338621226772E-2</v>
      </c>
      <c r="DF596" s="528">
        <v>2.7994573008608321E-2</v>
      </c>
      <c r="DG596" s="528">
        <v>2.6847217465243121E-2</v>
      </c>
      <c r="DH596" s="528">
        <v>2.4194179970598612E-2</v>
      </c>
      <c r="DI596" s="528">
        <v>2.6523059940151882E-2</v>
      </c>
      <c r="DJ596" s="528">
        <v>2.4868948820795996E-2</v>
      </c>
      <c r="DK596" s="528">
        <v>2.3922798409795568E-2</v>
      </c>
      <c r="DL596" s="528">
        <v>2.7847044522442473E-2</v>
      </c>
      <c r="DM596" s="528">
        <v>2.2294215773041564E-2</v>
      </c>
      <c r="DN596" s="528">
        <v>2.3270001472286608E-2</v>
      </c>
      <c r="DO596" s="528">
        <v>1.9738149261611399E-2</v>
      </c>
      <c r="DP596" s="528">
        <v>2.6803752688062392E-2</v>
      </c>
      <c r="DQ596" s="528">
        <v>2.303132333323267E-2</v>
      </c>
      <c r="DR596" s="528">
        <v>1.4758054568137294E-2</v>
      </c>
      <c r="DS596" s="528">
        <v>1.6892997086221519E-2</v>
      </c>
      <c r="DT596" s="528">
        <v>2.6801833553888991E-2</v>
      </c>
      <c r="DU596" s="528">
        <v>5.131726165797721E-2</v>
      </c>
      <c r="DV596" s="528">
        <v>2.2238888318691957E-2</v>
      </c>
      <c r="DW596" s="528">
        <v>1.8748097297686547E-2</v>
      </c>
      <c r="DX596" s="528">
        <v>9.896046198938116E-2</v>
      </c>
      <c r="DY596" s="528">
        <v>0.35185082205510254</v>
      </c>
      <c r="DZ596" s="528">
        <v>0.23550193930583968</v>
      </c>
      <c r="EA596" s="528">
        <v>1.2750656952693298</v>
      </c>
      <c r="EB596" s="528">
        <v>1.4949452111303349E-2</v>
      </c>
      <c r="EC596" s="528">
        <v>1.1782901842333727E-2</v>
      </c>
      <c r="ED596" s="528">
        <v>5.3777697168531811E-3</v>
      </c>
      <c r="EE596" s="528">
        <v>1.3106909362388364E-2</v>
      </c>
      <c r="EF596" s="528">
        <v>8.3680536655234873E-3</v>
      </c>
      <c r="EG596" s="528">
        <v>6.1998258291455603E-3</v>
      </c>
      <c r="EH596" s="528">
        <v>7.2265960611008285E-3</v>
      </c>
      <c r="EI596" s="528">
        <v>1.2914620727052488E-2</v>
      </c>
      <c r="EJ596" s="528">
        <v>0</v>
      </c>
      <c r="EK596" s="528">
        <v>1.3544820034716363E-2</v>
      </c>
      <c r="EL596" s="528">
        <v>1.7133642093452202E-2</v>
      </c>
      <c r="EM596" s="528">
        <v>2.8162667622687446E-2</v>
      </c>
      <c r="EN596" s="528">
        <v>2.4377201860803291E-2</v>
      </c>
      <c r="EO596" s="528">
        <v>2.9871004425827619E-2</v>
      </c>
      <c r="EP596" s="528">
        <v>2.7207198931600708E-2</v>
      </c>
      <c r="EQ596" s="528">
        <v>2.4640575785992415E-2</v>
      </c>
      <c r="ER596" s="528">
        <v>2.1166362089112278E-2</v>
      </c>
      <c r="ES596" s="528">
        <v>2.5866921135025395E-2</v>
      </c>
      <c r="ET596" s="528">
        <v>2.4715341694709715E-2</v>
      </c>
      <c r="EU596" s="528">
        <v>2.8998017533555836E-2</v>
      </c>
      <c r="EV596" s="528">
        <v>2.3260818617904314E-2</v>
      </c>
      <c r="EW596" s="528">
        <v>2.4703689823633815E-2</v>
      </c>
      <c r="EX596" s="528">
        <v>1.9845303110377535E-2</v>
      </c>
      <c r="EY596" s="528">
        <v>2.8577877692134036E-2</v>
      </c>
      <c r="EZ596" s="528">
        <v>2.3854293892016164E-2</v>
      </c>
      <c r="FA596" s="528">
        <v>1.2302157861298143E-2</v>
      </c>
      <c r="FB596" s="528">
        <v>1.7456310900434539E-2</v>
      </c>
      <c r="FC596" s="528">
        <v>2.6938110774953783E-2</v>
      </c>
      <c r="FD596" s="528">
        <v>5.3181203558586493E-2</v>
      </c>
      <c r="FE596" s="528">
        <v>2.2932457941121257E-2</v>
      </c>
      <c r="FF596" s="528">
        <v>1.9149541975468226E-2</v>
      </c>
      <c r="FG596" s="528">
        <v>0.10232240281904081</v>
      </c>
      <c r="FH596" s="528">
        <v>0.33799148425861741</v>
      </c>
      <c r="FI596" s="528">
        <v>0.2406942802423698</v>
      </c>
      <c r="FJ596" s="528">
        <v>1.2769167915269815</v>
      </c>
      <c r="FK596" s="528">
        <v>1.4544976627813004E-2</v>
      </c>
      <c r="FL596" s="528">
        <v>1.2216530917391815E-2</v>
      </c>
      <c r="FM596" s="528">
        <v>5.5759422192523094E-3</v>
      </c>
      <c r="FN596" s="528">
        <v>1.3493551698242233E-2</v>
      </c>
      <c r="FO596" s="528">
        <v>8.7605218584228556E-3</v>
      </c>
      <c r="FP596" s="528">
        <v>6.4811489143491675E-3</v>
      </c>
      <c r="FQ596" s="528">
        <v>7.424686778078643E-3</v>
      </c>
      <c r="FR596" s="528">
        <v>1.3015696830613559E-2</v>
      </c>
      <c r="FS596" s="528">
        <v>0</v>
      </c>
      <c r="FT596" s="528">
        <v>1.4250995786430819E-2</v>
      </c>
      <c r="FU596" s="528">
        <v>1.9947574090123765E-2</v>
      </c>
      <c r="FV596" s="528">
        <v>3.0193505975746306E-2</v>
      </c>
      <c r="FW596" s="528">
        <v>2.7200400451884467E-2</v>
      </c>
      <c r="FX596" s="528">
        <v>3.3660981018460386E-2</v>
      </c>
      <c r="FY596" s="528">
        <v>3.1517203488369165E-2</v>
      </c>
      <c r="FZ596" s="528">
        <v>2.9251472506774501E-2</v>
      </c>
      <c r="GA596" s="528">
        <v>2.063901476145941E-2</v>
      </c>
      <c r="GB596" s="528">
        <v>2.7881015031902101E-2</v>
      </c>
      <c r="GC596" s="528">
        <v>2.7452121431404838E-2</v>
      </c>
      <c r="GD596" s="528">
        <v>3.3668007202063921E-2</v>
      </c>
      <c r="GE596" s="528">
        <v>2.6023528826520245E-2</v>
      </c>
      <c r="GF596" s="528">
        <v>2.7085923501732986E-2</v>
      </c>
      <c r="GG596" s="528">
        <v>2.2572987456770624E-2</v>
      </c>
      <c r="GH596" s="528">
        <v>3.0875947127969126E-2</v>
      </c>
      <c r="GI596" s="528">
        <v>2.7529826037222285E-2</v>
      </c>
      <c r="GJ596" s="528">
        <v>1.3832488038772564E-2</v>
      </c>
      <c r="GK596" s="528">
        <v>1.9462304883319993E-2</v>
      </c>
      <c r="GL596" s="528">
        <v>3.0775485641801742E-2</v>
      </c>
      <c r="GM596" s="528">
        <v>7.0549970158935452E-2</v>
      </c>
      <c r="GN596" s="528">
        <v>2.4629712189862943E-2</v>
      </c>
      <c r="GO596" s="528">
        <v>2.0541332488371214E-2</v>
      </c>
      <c r="GP596" s="528">
        <v>0.11706097307387375</v>
      </c>
      <c r="GQ596" s="528">
        <v>0.3402895668666982</v>
      </c>
      <c r="GR596" s="528">
        <v>0.21153516201001921</v>
      </c>
      <c r="GS596" s="528">
        <v>1.227633277457681</v>
      </c>
      <c r="GT596" s="528">
        <v>2.0556567689946292E-2</v>
      </c>
      <c r="GU596" s="528">
        <v>1.265727793212486E-2</v>
      </c>
      <c r="GV596" s="528">
        <v>5.5908303429479762E-3</v>
      </c>
      <c r="GW596" s="528">
        <v>1.4020725821168352E-2</v>
      </c>
      <c r="GX596" s="528">
        <v>9.2784404691327437E-3</v>
      </c>
      <c r="GY596" s="528">
        <v>6.7684001116236894E-3</v>
      </c>
      <c r="GZ596" s="528">
        <v>7.9155792728994954E-3</v>
      </c>
      <c r="HA596" s="528">
        <v>1.4414183988368244E-2</v>
      </c>
      <c r="HB596" s="528">
        <v>0</v>
      </c>
      <c r="HC596" s="528">
        <v>1.4418385586679783E-2</v>
      </c>
      <c r="HD596" s="528">
        <v>2.0889790575037186E-2</v>
      </c>
      <c r="HE596" s="528">
        <v>3.1024073135405467E-2</v>
      </c>
      <c r="HF596" s="528">
        <v>2.775828617419426E-2</v>
      </c>
      <c r="HG596" s="528">
        <v>3.3630767835055218E-2</v>
      </c>
      <c r="HH596" s="528">
        <v>3.1095834141054837E-2</v>
      </c>
      <c r="HI596" s="528">
        <v>2.9554470647833512E-2</v>
      </c>
      <c r="HJ596" s="528">
        <v>2.5228293545520832E-2</v>
      </c>
      <c r="HK596" s="528">
        <v>2.7931584440724147E-2</v>
      </c>
      <c r="HL596" s="528">
        <v>2.7884363434608206E-2</v>
      </c>
      <c r="HM596" s="528">
        <v>3.4058160609011338E-2</v>
      </c>
      <c r="HN596" s="528">
        <v>2.6668725301196169E-2</v>
      </c>
      <c r="HO596" s="528">
        <v>2.7298454066197651E-2</v>
      </c>
      <c r="HP596" s="528">
        <v>2.287080313973414E-2</v>
      </c>
      <c r="HQ596" s="528">
        <v>3.0371640815587728E-2</v>
      </c>
      <c r="HR596" s="528">
        <v>2.7846770017152331E-2</v>
      </c>
      <c r="HS596" s="528">
        <v>1.3711387891374702E-2</v>
      </c>
      <c r="HT596" s="528">
        <v>1.9408788534940009E-2</v>
      </c>
      <c r="HU596" s="528">
        <v>3.1286958981967539E-2</v>
      </c>
      <c r="HV596" s="528">
        <v>7.0701736235804682E-2</v>
      </c>
      <c r="HW596" s="528">
        <v>2.4617627015731253E-2</v>
      </c>
      <c r="HX596" s="528">
        <v>2.0849950818251355E-2</v>
      </c>
      <c r="HY596" s="528">
        <v>0.11630472212656885</v>
      </c>
      <c r="HZ596" s="528">
        <v>0.32899864909707477</v>
      </c>
      <c r="IA596" s="528">
        <v>0.22446056614847618</v>
      </c>
      <c r="IB596" s="528">
        <v>1.2282921107379081</v>
      </c>
      <c r="IC596" s="528">
        <v>2.0484460583007368E-2</v>
      </c>
      <c r="ID596" s="528">
        <v>1.3145773515320909E-2</v>
      </c>
      <c r="IE596" s="528">
        <v>5.4726119189440004E-3</v>
      </c>
      <c r="IF596" s="528">
        <v>1.4321929594033911E-2</v>
      </c>
      <c r="IG596" s="528">
        <v>9.6547463017451433E-3</v>
      </c>
      <c r="IH596" s="528">
        <v>6.84063230011426E-3</v>
      </c>
      <c r="II596" s="528">
        <v>8.0540492338328062E-3</v>
      </c>
      <c r="IJ596" s="528">
        <v>1.4518733680598918E-2</v>
      </c>
      <c r="IK596" s="528">
        <v>0</v>
      </c>
      <c r="IL596" s="528">
        <v>1.4701110706139418E-2</v>
      </c>
      <c r="IM596" s="528">
        <v>2.0826060048117725E-2</v>
      </c>
      <c r="IN596" s="528">
        <v>3.2091717982788058E-2</v>
      </c>
      <c r="IO596" s="528">
        <v>2.7626181153255432E-2</v>
      </c>
      <c r="IP596" s="528">
        <v>3.3641800164870145E-2</v>
      </c>
      <c r="IQ596" s="528">
        <v>3.1942464912445748E-2</v>
      </c>
      <c r="IR596" s="528">
        <v>2.9735498617802218E-2</v>
      </c>
      <c r="IS596" s="528">
        <v>2.7072147866065148E-2</v>
      </c>
      <c r="IT596" s="528">
        <v>2.8303955608994694E-2</v>
      </c>
      <c r="IU596" s="528">
        <v>2.840933699199542E-2</v>
      </c>
      <c r="IV596" s="528">
        <v>3.5018879075001272E-2</v>
      </c>
      <c r="IW596" s="528">
        <v>2.7245790191919743E-2</v>
      </c>
      <c r="IX596" s="528">
        <v>2.8274865270751726E-2</v>
      </c>
      <c r="IY596" s="528">
        <v>2.2594091956454909E-2</v>
      </c>
      <c r="IZ596" s="528">
        <v>3.0972245858704454E-2</v>
      </c>
      <c r="JA596" s="528">
        <v>2.8874965601522709E-2</v>
      </c>
      <c r="JB596" s="528">
        <v>1.3395436561708638E-2</v>
      </c>
      <c r="JC596" s="528">
        <v>1.9467496356085252E-2</v>
      </c>
      <c r="JD596" s="528">
        <v>3.1494212698553244E-2</v>
      </c>
      <c r="JE596" s="528">
        <v>6.9410144782836511E-2</v>
      </c>
      <c r="JF596" s="528">
        <v>2.4612898818500727E-2</v>
      </c>
      <c r="JG596" s="528">
        <v>2.1219348973461553E-2</v>
      </c>
      <c r="JH596" s="528">
        <v>0.11690490870043861</v>
      </c>
      <c r="JI596" s="528">
        <v>0.31945427232291057</v>
      </c>
      <c r="JJ596" s="528">
        <v>0.22615466282995941</v>
      </c>
      <c r="JK596" s="528">
        <v>1.2234672355476097</v>
      </c>
      <c r="JL596" s="528">
        <v>1.969744104827393E-2</v>
      </c>
      <c r="JM596" s="528">
        <v>1.2242799639683886E-2</v>
      </c>
      <c r="JN596" s="528">
        <v>5.4753231996068881E-3</v>
      </c>
      <c r="JO596" s="528">
        <v>1.4298753272622583E-2</v>
      </c>
      <c r="JP596" s="528">
        <v>9.9240596286542231E-3</v>
      </c>
      <c r="JQ596" s="528">
        <v>6.9025348703880629E-3</v>
      </c>
      <c r="JR596" s="528">
        <v>7.9574012729455666E-3</v>
      </c>
      <c r="JS596" s="528">
        <v>1.4858665338924985E-2</v>
      </c>
      <c r="JT596" s="528">
        <v>0</v>
      </c>
      <c r="JU596" s="528">
        <v>1.4812783789051664E-2</v>
      </c>
      <c r="JV596" s="528">
        <v>2.1042317704141517E-2</v>
      </c>
      <c r="JW596" s="528">
        <v>3.3863603316453057E-2</v>
      </c>
      <c r="JX596" s="528">
        <v>2.7359110245487928E-2</v>
      </c>
      <c r="JY596" s="528">
        <v>3.3914870957519334E-2</v>
      </c>
      <c r="JZ596" s="528">
        <v>3.1731995621514797E-2</v>
      </c>
      <c r="KA596" s="528">
        <v>3.0377420722761162E-2</v>
      </c>
      <c r="KB596" s="528">
        <v>2.2866304254413029E-2</v>
      </c>
      <c r="KC596" s="528">
        <v>2.7622907324395582E-2</v>
      </c>
      <c r="KD596" s="528">
        <v>2.7793972136658608E-2</v>
      </c>
      <c r="KE596" s="528">
        <v>3.4424883235656657E-2</v>
      </c>
      <c r="KF596" s="528">
        <v>2.6615581900900236E-2</v>
      </c>
      <c r="KG596" s="528">
        <v>2.6904655191830433E-2</v>
      </c>
      <c r="KH596" s="528">
        <v>2.1398208863482343E-2</v>
      </c>
      <c r="KI596" s="528">
        <v>2.980104059492112E-2</v>
      </c>
      <c r="KJ596" s="528">
        <v>2.8746577561320506E-2</v>
      </c>
      <c r="KK596" s="528">
        <v>1.3302520846942853E-2</v>
      </c>
      <c r="KL596" s="528">
        <v>1.9503961122733466E-2</v>
      </c>
      <c r="KM596" s="528">
        <v>3.0975330940754647E-2</v>
      </c>
      <c r="KN596" s="528">
        <v>6.9586525203861674E-2</v>
      </c>
      <c r="KO596" s="528">
        <v>2.4027757900140844E-2</v>
      </c>
      <c r="KP596" s="528">
        <v>2.139874975168234E-2</v>
      </c>
      <c r="KQ596" s="528">
        <v>0.12076871679809682</v>
      </c>
      <c r="KR596" s="528">
        <v>0.32458952187507079</v>
      </c>
      <c r="KS596" s="528">
        <v>0.21472213036170079</v>
      </c>
      <c r="KT596" s="528">
        <v>1.2231209586701259</v>
      </c>
      <c r="KU596" s="528">
        <v>1.8595118199010285E-2</v>
      </c>
      <c r="KV596" s="528">
        <v>1.187087968998188E-2</v>
      </c>
      <c r="KW596" s="528">
        <v>5.3929623989372906E-3</v>
      </c>
      <c r="KX596" s="528">
        <v>1.3920057020150915E-2</v>
      </c>
      <c r="KY596" s="528">
        <v>1.0030659655748784E-2</v>
      </c>
      <c r="KZ596" s="528">
        <v>7.0012519656999974E-3</v>
      </c>
      <c r="LA596" s="528">
        <v>7.9650163064795294E-3</v>
      </c>
      <c r="LB596" s="528">
        <v>1.4824315778289651E-2</v>
      </c>
      <c r="LC596" s="528">
        <v>0</v>
      </c>
      <c r="LD596" s="528">
        <v>1.4611042072925674E-2</v>
      </c>
      <c r="LE596" s="528">
        <v>2.2869511354430459E-2</v>
      </c>
      <c r="LF596" s="528">
        <v>3.3163893590469132E-2</v>
      </c>
      <c r="LG596" s="528">
        <v>2.7699759081105117E-2</v>
      </c>
      <c r="LH596" s="528">
        <v>3.4390078434413864E-2</v>
      </c>
      <c r="LI596" s="528">
        <v>3.1971381614541702E-2</v>
      </c>
      <c r="LJ596" s="528">
        <v>3.0460039991925539E-2</v>
      </c>
      <c r="LK596" s="528">
        <v>2.3369189616745875E-2</v>
      </c>
      <c r="LL596" s="528">
        <v>2.7486121318119717E-2</v>
      </c>
      <c r="LM596" s="528">
        <v>2.7633653701711676E-2</v>
      </c>
      <c r="LN596" s="528">
        <v>3.4812960245677455E-2</v>
      </c>
      <c r="LO596" s="528">
        <v>2.6221284701232229E-2</v>
      </c>
      <c r="LP596" s="528">
        <v>2.7280731585258795E-2</v>
      </c>
      <c r="LQ596" s="528">
        <v>2.0604465287572395E-2</v>
      </c>
      <c r="LR596" s="528">
        <v>3.0018275476507081E-2</v>
      </c>
      <c r="LS596" s="528">
        <v>2.9239031265496308E-2</v>
      </c>
      <c r="LT596" s="528">
        <v>1.3872655520104015E-2</v>
      </c>
      <c r="LU596" s="528">
        <v>1.9307211512604054E-2</v>
      </c>
      <c r="LV596" s="528">
        <v>2.9832669369984306E-2</v>
      </c>
      <c r="LW596" s="528">
        <v>7.2742949904573237E-2</v>
      </c>
      <c r="LX596" s="528">
        <v>2.4173314817305547E-2</v>
      </c>
      <c r="LY596" s="528">
        <v>2.1449591339803623E-2</v>
      </c>
      <c r="LZ596" s="528">
        <v>0.12231555645157452</v>
      </c>
      <c r="MA596" s="528">
        <v>0.31794095344994711</v>
      </c>
      <c r="MB596" s="528">
        <v>0.19541357867258249</v>
      </c>
      <c r="MC596" s="528">
        <v>1.223856048629077</v>
      </c>
      <c r="MD596" s="528">
        <v>1.8189268884553085E-2</v>
      </c>
      <c r="ME596" s="528">
        <v>1.1500575839923824E-2</v>
      </c>
      <c r="MF596" s="528">
        <v>5.4288330096836472E-3</v>
      </c>
      <c r="MG596" s="528">
        <v>1.3993915578087572E-2</v>
      </c>
      <c r="MH596" s="528">
        <v>1.0030977945450293E-2</v>
      </c>
      <c r="MI596" s="528">
        <v>7.3222420492264741E-3</v>
      </c>
      <c r="MJ596" s="528">
        <v>8.3459821702678589E-3</v>
      </c>
      <c r="MK596" s="528">
        <v>1.526579120569347E-2</v>
      </c>
      <c r="ML596" s="528">
        <v>0</v>
      </c>
      <c r="MM596" s="528">
        <v>1.3936896263269013E-2</v>
      </c>
      <c r="MN596" s="528">
        <v>2.5803648500306708E-2</v>
      </c>
      <c r="MO596" s="528">
        <v>3.330268528065309E-2</v>
      </c>
      <c r="MP596" s="528">
        <v>2.809933458755428E-2</v>
      </c>
      <c r="MQ596" s="528">
        <v>3.5054059950972591E-2</v>
      </c>
      <c r="MR596" s="528">
        <v>3.3680225593721802E-2</v>
      </c>
      <c r="MS596" s="528">
        <v>3.0897370414531701E-2</v>
      </c>
      <c r="MT596" s="528">
        <v>2.4080864065600376E-2</v>
      </c>
      <c r="MU596" s="528">
        <v>2.6996093423686092E-2</v>
      </c>
      <c r="MV596" s="528">
        <v>2.7753250087862204E-2</v>
      </c>
      <c r="MW596" s="528">
        <v>3.5436655494032215E-2</v>
      </c>
      <c r="MX596" s="528">
        <v>2.6767226954119545E-2</v>
      </c>
      <c r="MY596" s="528">
        <v>2.7482222019416091E-2</v>
      </c>
      <c r="MZ596" s="528">
        <v>2.0862799028929329E-2</v>
      </c>
      <c r="NA596" s="528">
        <v>2.9304457004983346E-2</v>
      </c>
      <c r="NB596" s="528">
        <v>2.9380516344542921E-2</v>
      </c>
      <c r="NC596" s="528">
        <v>1.4062226579932058E-2</v>
      </c>
      <c r="ND596" s="528">
        <v>2.0065815633768188E-2</v>
      </c>
      <c r="NE596" s="528">
        <v>3.1429367671895005E-2</v>
      </c>
      <c r="NF596" s="528">
        <v>7.4481079864448116E-2</v>
      </c>
      <c r="NG596" s="528">
        <v>2.496346443145599E-2</v>
      </c>
      <c r="NH596" s="528">
        <v>2.2011205258836031E-2</v>
      </c>
      <c r="NI596" s="528">
        <v>0.12167594439347519</v>
      </c>
      <c r="NJ596" s="528">
        <v>0.29900410570932651</v>
      </c>
      <c r="NK596" s="528">
        <v>0.20064506579727093</v>
      </c>
      <c r="NL596" s="528">
        <v>1.2231738147852396</v>
      </c>
      <c r="NM596" s="528">
        <v>1.8479561242590037E-2</v>
      </c>
      <c r="NN596" s="528">
        <v>1.2147648058781631E-2</v>
      </c>
      <c r="NO596" s="528">
        <v>5.5807552860467E-3</v>
      </c>
      <c r="NP596" s="528">
        <v>1.46278289163172E-2</v>
      </c>
      <c r="NQ596" s="528">
        <v>1.033381634414024E-2</v>
      </c>
      <c r="NR596" s="528">
        <v>7.1373538454456049E-3</v>
      </c>
      <c r="NS596" s="528">
        <v>9.1274613322372359E-3</v>
      </c>
      <c r="NT596" s="528">
        <v>1.5466512815562404E-2</v>
      </c>
      <c r="NU596" s="528">
        <v>0</v>
      </c>
      <c r="NV596" s="528">
        <v>1.4513087142942959E-2</v>
      </c>
      <c r="NW596" s="528">
        <v>2.6321923183859862E-2</v>
      </c>
      <c r="NX596" s="528">
        <v>3.3551766098598342E-2</v>
      </c>
      <c r="NY596" s="528">
        <v>2.7717789989021416E-2</v>
      </c>
      <c r="NZ596" s="528">
        <v>3.4733873539153005E-2</v>
      </c>
      <c r="OA596" s="528">
        <v>3.5030348121778195E-2</v>
      </c>
      <c r="OB596" s="528">
        <v>3.3011342123237197E-2</v>
      </c>
      <c r="OC596" s="528">
        <v>2.6994177323798028E-2</v>
      </c>
      <c r="OD596" s="528">
        <v>2.7254100008013645E-2</v>
      </c>
      <c r="OE596" s="528">
        <v>2.7493420225278793E-2</v>
      </c>
      <c r="OF596" s="528">
        <v>3.5658658903088995E-2</v>
      </c>
      <c r="OG596" s="528">
        <v>2.6166084871198758E-2</v>
      </c>
      <c r="OH596" s="528">
        <v>2.7494381401405067E-2</v>
      </c>
      <c r="OI596" s="528">
        <v>2.0940753005694628E-2</v>
      </c>
      <c r="OJ596" s="528">
        <v>2.9377857327829323E-2</v>
      </c>
      <c r="OK596" s="528">
        <v>2.9205632801879575E-2</v>
      </c>
      <c r="OL596" s="528">
        <v>1.4942507724550242E-2</v>
      </c>
      <c r="OM596" s="528">
        <v>2.0134516342250393E-2</v>
      </c>
      <c r="ON596" s="528">
        <v>3.3508251012425314E-2</v>
      </c>
      <c r="OO596" s="528">
        <v>7.5079526576112804E-2</v>
      </c>
      <c r="OP596" s="528">
        <v>2.5088614801742386E-2</v>
      </c>
      <c r="OQ596" s="528">
        <v>2.2276854172737896E-2</v>
      </c>
      <c r="OR596" s="528">
        <v>0.12213066839869148</v>
      </c>
      <c r="OS596" s="528">
        <v>0.30540257680979183</v>
      </c>
      <c r="OT596" s="528">
        <v>0.19938483014840688</v>
      </c>
      <c r="OU596" s="528">
        <v>1.229835721451177</v>
      </c>
      <c r="OV596" s="528">
        <v>1.7650705060981684E-2</v>
      </c>
      <c r="OW596" s="528">
        <v>1.1905994683897528E-2</v>
      </c>
      <c r="OX596" s="528">
        <v>5.6131675956173103E-3</v>
      </c>
      <c r="OY596" s="528">
        <v>1.4892444111294144E-2</v>
      </c>
      <c r="OZ596" s="528">
        <v>1.0454620906756773E-2</v>
      </c>
      <c r="PA596" s="528">
        <v>7.257393460357189E-3</v>
      </c>
      <c r="PB596" s="528">
        <v>9.1587996405028873E-3</v>
      </c>
      <c r="PC596" s="528">
        <v>1.5891773382986973E-2</v>
      </c>
      <c r="PD596" s="528">
        <v>0</v>
      </c>
      <c r="PE596" s="528">
        <v>1.5245399494749385E-2</v>
      </c>
      <c r="PF596" s="528">
        <v>2.8388043316986727E-2</v>
      </c>
      <c r="PG596" s="528">
        <v>3.3717234790759221E-2</v>
      </c>
      <c r="PH596" s="528">
        <v>2.8022979496361674E-2</v>
      </c>
      <c r="PI596" s="528">
        <v>3.4604780666289553E-2</v>
      </c>
      <c r="PJ596" s="528">
        <v>3.5439664953431968E-2</v>
      </c>
      <c r="PK596" s="528">
        <v>3.3021789754320352E-2</v>
      </c>
      <c r="PL596" s="528">
        <v>2.9378766679461731E-2</v>
      </c>
      <c r="PM596" s="528">
        <v>2.7456720567354688E-2</v>
      </c>
      <c r="PN596" s="528">
        <v>2.7503228028055333E-2</v>
      </c>
      <c r="PO596" s="528">
        <v>3.6183092660061686E-2</v>
      </c>
      <c r="PP596" s="528">
        <v>2.67092908185445E-2</v>
      </c>
      <c r="PQ596" s="528">
        <v>2.7539217243736758E-2</v>
      </c>
      <c r="PR596" s="528">
        <v>2.0627439620342213E-2</v>
      </c>
      <c r="PS596" s="528">
        <v>2.9525269447422117E-2</v>
      </c>
      <c r="PT596" s="528">
        <v>3.0010360007802887E-2</v>
      </c>
      <c r="PU596" s="528">
        <v>1.533008317811368E-2</v>
      </c>
      <c r="PV596" s="528">
        <v>2.0339633148109076E-2</v>
      </c>
      <c r="PW596" s="528">
        <v>3.3421492156311766E-2</v>
      </c>
      <c r="PX596" s="528">
        <v>7.3167000092957193E-2</v>
      </c>
      <c r="PY596" s="528">
        <v>2.5802364125509802E-2</v>
      </c>
      <c r="PZ596" s="528">
        <v>2.2223352002200426E-2</v>
      </c>
      <c r="QA596" s="528">
        <v>0.1235499542190711</v>
      </c>
      <c r="QB596" s="528">
        <v>0.31095129624254358</v>
      </c>
      <c r="QC596" s="528">
        <v>0.20102361982458711</v>
      </c>
      <c r="QD596" s="528">
        <v>1.2375085218572857</v>
      </c>
      <c r="QE596" s="528">
        <v>1.7450709025088933E-2</v>
      </c>
      <c r="QF596" s="528">
        <v>1.172862960264863E-2</v>
      </c>
      <c r="QG596" s="528">
        <v>5.8974319056501927E-3</v>
      </c>
      <c r="QH596" s="528">
        <v>1.4933352504821102E-2</v>
      </c>
      <c r="QI596" s="528">
        <v>1.0693990858399215E-2</v>
      </c>
      <c r="QJ596" s="528">
        <v>7.6279602161704405E-3</v>
      </c>
      <c r="QK596" s="528">
        <v>9.2677796537793903E-3</v>
      </c>
      <c r="QL596" s="528">
        <v>1.6127778972192822E-2</v>
      </c>
      <c r="QM596" s="528">
        <v>0</v>
      </c>
      <c r="QN596" s="528">
        <v>1.5207246084906662E-2</v>
      </c>
      <c r="QO596" s="528">
        <v>2.7687731388452239E-2</v>
      </c>
      <c r="QP596" s="528">
        <v>3.3590863984603259E-2</v>
      </c>
      <c r="QQ596" s="528">
        <v>2.7962187787687158E-2</v>
      </c>
      <c r="QR596" s="528">
        <v>3.4475064385883408E-2</v>
      </c>
      <c r="QS596" s="528">
        <v>3.449239934615294E-2</v>
      </c>
      <c r="QT596" s="528">
        <v>3.2630841394219887E-2</v>
      </c>
      <c r="QU596" s="528">
        <v>2.6929346464778382E-2</v>
      </c>
      <c r="QV596" s="528">
        <v>2.7328232267493539E-2</v>
      </c>
      <c r="QW596" s="528">
        <v>2.7418456195512902E-2</v>
      </c>
      <c r="QX596" s="528">
        <v>3.5794110066168207E-2</v>
      </c>
      <c r="QY596" s="528">
        <v>2.6962035249077278E-2</v>
      </c>
      <c r="QZ596" s="528">
        <v>2.8123882858525507E-2</v>
      </c>
      <c r="RA596" s="528">
        <v>2.071144498602848E-2</v>
      </c>
      <c r="RB596" s="528">
        <v>3.0437091777669557E-2</v>
      </c>
      <c r="RC596" s="528">
        <v>2.985583286865974E-2</v>
      </c>
      <c r="RD596" s="528">
        <v>1.4537750932985162E-2</v>
      </c>
      <c r="RE596" s="528">
        <v>2.0197538671965141E-2</v>
      </c>
      <c r="RF596" s="528">
        <v>3.3288796318106093E-2</v>
      </c>
      <c r="RG596" s="528">
        <v>7.1296179225745993E-2</v>
      </c>
      <c r="RH596" s="528">
        <v>2.5448949935086951E-2</v>
      </c>
      <c r="RI596" s="528">
        <v>2.2038405734055449E-2</v>
      </c>
      <c r="RJ596" s="528">
        <v>0.12266282020211595</v>
      </c>
      <c r="RK596" s="528">
        <v>0.29626588700944639</v>
      </c>
      <c r="RL596" s="528">
        <v>0.21779782089882041</v>
      </c>
      <c r="RM596" s="528">
        <v>1.2378588071443284</v>
      </c>
      <c r="RN596" s="528">
        <v>1.6707156683618659E-2</v>
      </c>
      <c r="RO596" s="528">
        <v>1.1254282954321111E-2</v>
      </c>
      <c r="RP596" s="528">
        <v>5.6798827138741757E-3</v>
      </c>
      <c r="RQ596" s="528">
        <v>1.4621891189484858E-2</v>
      </c>
      <c r="RR596" s="528">
        <v>1.064838044428219E-2</v>
      </c>
      <c r="RS596" s="528">
        <v>7.5990009634540187E-3</v>
      </c>
      <c r="RT596" s="528">
        <v>9.1375201289440097E-3</v>
      </c>
      <c r="RU596" s="528">
        <v>1.61463501996593E-2</v>
      </c>
      <c r="RV596" s="528">
        <v>0</v>
      </c>
      <c r="RW596" s="528">
        <v>1.5355373005285937E-2</v>
      </c>
      <c r="RX596" s="528">
        <v>2.5951810355343941E-2</v>
      </c>
      <c r="RY596" s="528">
        <v>3.2433689667049348E-2</v>
      </c>
      <c r="RZ596" s="528">
        <v>2.7617674422325808E-2</v>
      </c>
      <c r="SA596" s="528">
        <v>3.4360401787307628E-2</v>
      </c>
      <c r="SB596" s="528">
        <v>3.3106133470310786E-2</v>
      </c>
      <c r="SC596" s="528">
        <v>3.1911653221312189E-2</v>
      </c>
      <c r="SD596" s="528">
        <v>4.3668124266649476E-2</v>
      </c>
      <c r="SE596" s="528">
        <v>2.7209383526388908E-2</v>
      </c>
      <c r="SF596" s="528">
        <v>2.7252564556705616E-2</v>
      </c>
      <c r="SG596" s="528">
        <v>3.5947856593239513E-2</v>
      </c>
      <c r="SH596" s="528">
        <v>2.8249552302590797E-2</v>
      </c>
      <c r="SI596" s="528">
        <v>2.7947511340960563E-2</v>
      </c>
      <c r="SJ596" s="528">
        <v>2.1546019086772967E-2</v>
      </c>
      <c r="SK596" s="528">
        <v>3.0408822902368952E-2</v>
      </c>
      <c r="SL596" s="528">
        <v>2.9138635920539471E-2</v>
      </c>
      <c r="SM596" s="528">
        <v>1.5948869864548489E-2</v>
      </c>
      <c r="SN596" s="528">
        <v>1.9964427803099916E-2</v>
      </c>
      <c r="SO596" s="528">
        <v>3.3279210002224897E-2</v>
      </c>
      <c r="SP596" s="528">
        <v>7.0389337255834031E-2</v>
      </c>
      <c r="SQ596" s="528">
        <v>2.4654646174991336E-2</v>
      </c>
      <c r="SR596" s="528">
        <v>2.1137032884594297E-2</v>
      </c>
      <c r="SS596" s="528">
        <v>0.1187226184274677</v>
      </c>
      <c r="ST596" s="528">
        <v>0.29614549167572457</v>
      </c>
      <c r="SU596" s="528">
        <v>0.21040319773054447</v>
      </c>
      <c r="SV596" s="528">
        <v>1.227823121224108</v>
      </c>
      <c r="SW596" s="528">
        <v>1.600233691604435E-2</v>
      </c>
      <c r="SX596" s="528">
        <v>1.064766408909674E-2</v>
      </c>
      <c r="SY596" s="528">
        <v>5.1956414696049287E-3</v>
      </c>
      <c r="SZ596" s="528">
        <v>1.417736737419893E-2</v>
      </c>
      <c r="TA596" s="528">
        <v>1.0293693565775603E-2</v>
      </c>
      <c r="TB596" s="528">
        <v>7.1063465484470997E-3</v>
      </c>
      <c r="TC596" s="528">
        <v>8.6794641672735037E-3</v>
      </c>
      <c r="TD596" s="528">
        <v>1.5478355288830428E-2</v>
      </c>
      <c r="TE596" s="528">
        <v>0</v>
      </c>
    </row>
    <row r="597" spans="1:1050" x14ac:dyDescent="0.3">
      <c r="A597" s="528">
        <v>1.0904965213618795E-2</v>
      </c>
      <c r="B597" s="528">
        <v>1.3881575355246908E-2</v>
      </c>
      <c r="C597" s="528">
        <v>1.6544137001805147E-2</v>
      </c>
      <c r="D597" s="528">
        <v>1.6561088073916083E-2</v>
      </c>
      <c r="E597" s="528">
        <v>1.6078636706141375E-2</v>
      </c>
      <c r="F597" s="528">
        <v>1.5224844623048066E-2</v>
      </c>
      <c r="G597" s="528">
        <v>2.5992566664035797E-2</v>
      </c>
      <c r="H597" s="528">
        <v>1.2980150527272527E-2</v>
      </c>
      <c r="I597" s="528">
        <v>1.8929281484371008E-2</v>
      </c>
      <c r="J597" s="528">
        <v>1.7050942104577856E-2</v>
      </c>
      <c r="K597" s="528">
        <v>1.6357745342953169E-2</v>
      </c>
      <c r="L597" s="528">
        <v>1.5695311551317231E-2</v>
      </c>
      <c r="M597" s="528">
        <v>1.7892217083637692E-2</v>
      </c>
      <c r="N597" s="528">
        <v>1.9219463257568892E-2</v>
      </c>
      <c r="O597" s="528">
        <v>1.6629713873058782E-2</v>
      </c>
      <c r="P597" s="528">
        <v>1.6764642626462847E-2</v>
      </c>
      <c r="Q597" s="528">
        <v>1.4212207529272894E-2</v>
      </c>
      <c r="R597" s="528">
        <v>1.583174946154808E-2</v>
      </c>
      <c r="S597" s="528">
        <v>2.1429135112565622E-2</v>
      </c>
      <c r="T597" s="528">
        <v>2.736154890744678E-2</v>
      </c>
      <c r="U597" s="528">
        <v>2.5859413082879798E-2</v>
      </c>
      <c r="V597" s="528">
        <v>1.9707715422224163E-2</v>
      </c>
      <c r="W597" s="528">
        <v>1.8652472540844886E-2</v>
      </c>
      <c r="X597" s="528">
        <v>2.3765006006604614E-2</v>
      </c>
      <c r="Y597" s="528">
        <v>2.4845648662324908E-2</v>
      </c>
      <c r="Z597" s="528">
        <v>3.3213740715518338E-2</v>
      </c>
      <c r="AA597" s="528">
        <v>1.078533507137805</v>
      </c>
      <c r="AB597" s="528">
        <v>5.0288825452486488E-2</v>
      </c>
      <c r="AC597" s="528">
        <v>9.7955007910902874E-3</v>
      </c>
      <c r="AD597" s="528">
        <v>2.72426613250497E-2</v>
      </c>
      <c r="AE597" s="528">
        <v>2.5060184790486696E-2</v>
      </c>
      <c r="AF597" s="528">
        <v>9.0711213659850631E-3</v>
      </c>
      <c r="AG597" s="528">
        <v>1.4768253684416343E-2</v>
      </c>
      <c r="AH597" s="528">
        <v>2.9179266138905084E-2</v>
      </c>
      <c r="AI597" s="528">
        <v>0</v>
      </c>
      <c r="AJ597" s="528">
        <v>1.1497347716793217E-2</v>
      </c>
      <c r="AK597" s="528">
        <v>1.4358705125005609E-2</v>
      </c>
      <c r="AL597" s="528">
        <v>1.7485652544433822E-2</v>
      </c>
      <c r="AM597" s="528">
        <v>1.7980641436142857E-2</v>
      </c>
      <c r="AN597" s="528">
        <v>1.7209029161771406E-2</v>
      </c>
      <c r="AO597" s="528">
        <v>1.6254569547123905E-2</v>
      </c>
      <c r="AP597" s="528">
        <v>2.8165195617137175E-2</v>
      </c>
      <c r="AQ597" s="528">
        <v>1.3217656956817566E-2</v>
      </c>
      <c r="AR597" s="528">
        <v>2.0356558622599351E-2</v>
      </c>
      <c r="AS597" s="528">
        <v>1.8420758639236666E-2</v>
      </c>
      <c r="AT597" s="528">
        <v>1.7722364094037917E-2</v>
      </c>
      <c r="AU597" s="528">
        <v>1.7038159615121003E-2</v>
      </c>
      <c r="AV597" s="528">
        <v>1.9428048590937375E-2</v>
      </c>
      <c r="AW597" s="528">
        <v>2.0559535188321845E-2</v>
      </c>
      <c r="AX597" s="528">
        <v>1.7664788277319706E-2</v>
      </c>
      <c r="AY597" s="528">
        <v>1.804299325081268E-2</v>
      </c>
      <c r="AZ597" s="528">
        <v>1.5089521571122427E-2</v>
      </c>
      <c r="BA597" s="528">
        <v>1.7257625302545928E-2</v>
      </c>
      <c r="BB597" s="528">
        <v>2.332831810598034E-2</v>
      </c>
      <c r="BC597" s="528">
        <v>2.9294057171360646E-2</v>
      </c>
      <c r="BD597" s="528">
        <v>2.7345390554888452E-2</v>
      </c>
      <c r="BE597" s="528">
        <v>2.1087923505513952E-2</v>
      </c>
      <c r="BF597" s="528">
        <v>2.0227647897869242E-2</v>
      </c>
      <c r="BG597" s="528">
        <v>2.4619057768048087E-2</v>
      </c>
      <c r="BH597" s="528">
        <v>2.6700727451115295E-2</v>
      </c>
      <c r="BI597" s="528">
        <v>3.590619225603902E-2</v>
      </c>
      <c r="BJ597" s="528">
        <v>1.0920135192191984</v>
      </c>
      <c r="BK597" s="528">
        <v>5.4353252147312806E-2</v>
      </c>
      <c r="BL597" s="528">
        <v>1.0908186058536131E-2</v>
      </c>
      <c r="BM597" s="528">
        <v>2.9282847612643114E-2</v>
      </c>
      <c r="BN597" s="528">
        <v>2.5894723876932452E-2</v>
      </c>
      <c r="BO597" s="528">
        <v>1.0138236052349248E-2</v>
      </c>
      <c r="BP597" s="528">
        <v>1.5538783953191674E-2</v>
      </c>
      <c r="BQ597" s="528">
        <v>3.0814764405211234E-2</v>
      </c>
      <c r="BR597" s="528">
        <v>0</v>
      </c>
      <c r="BS597" s="528">
        <v>1.2108162897329623E-2</v>
      </c>
      <c r="BT597" s="528">
        <v>1.5126960653610881E-2</v>
      </c>
      <c r="BU597" s="528">
        <v>1.8737105175087539E-2</v>
      </c>
      <c r="BV597" s="528">
        <v>1.9107979452880664E-2</v>
      </c>
      <c r="BW597" s="528">
        <v>1.8479638344227698E-2</v>
      </c>
      <c r="BX597" s="528">
        <v>1.7259211539217809E-2</v>
      </c>
      <c r="BY597" s="528">
        <v>3.0020235236652901E-2</v>
      </c>
      <c r="BZ597" s="528">
        <v>1.3906663245115093E-2</v>
      </c>
      <c r="CA597" s="528">
        <v>2.1466811502699953E-2</v>
      </c>
      <c r="CB597" s="528">
        <v>1.9622106328003652E-2</v>
      </c>
      <c r="CC597" s="528">
        <v>1.8882822123518234E-2</v>
      </c>
      <c r="CD597" s="528">
        <v>1.8081970150386026E-2</v>
      </c>
      <c r="CE597" s="528">
        <v>2.0603908002091151E-2</v>
      </c>
      <c r="CF597" s="528">
        <v>2.2201469940029091E-2</v>
      </c>
      <c r="CG597" s="528">
        <v>1.8635297817837463E-2</v>
      </c>
      <c r="CH597" s="528">
        <v>1.91452368456488E-2</v>
      </c>
      <c r="CI597" s="528">
        <v>1.6759026032938617E-2</v>
      </c>
      <c r="CJ597" s="528">
        <v>1.8503316710179279E-2</v>
      </c>
      <c r="CK597" s="528">
        <v>2.5046807175778018E-2</v>
      </c>
      <c r="CL597" s="528">
        <v>3.1466250373161947E-2</v>
      </c>
      <c r="CM597" s="528">
        <v>2.9219996745709315E-2</v>
      </c>
      <c r="CN597" s="528">
        <v>2.2159632125146402E-2</v>
      </c>
      <c r="CO597" s="528">
        <v>2.1933060190339526E-2</v>
      </c>
      <c r="CP597" s="528">
        <v>2.6165645384642545E-2</v>
      </c>
      <c r="CQ597" s="528">
        <v>2.8783923098087302E-2</v>
      </c>
      <c r="CR597" s="528">
        <v>3.8026240617540057E-2</v>
      </c>
      <c r="CS597" s="528">
        <v>1.1037821645557058</v>
      </c>
      <c r="CT597" s="528">
        <v>5.7959287128836905E-2</v>
      </c>
      <c r="CU597" s="528">
        <v>1.200700395181557E-2</v>
      </c>
      <c r="CV597" s="528">
        <v>3.1081174342786948E-2</v>
      </c>
      <c r="CW597" s="528">
        <v>2.7047243665683705E-2</v>
      </c>
      <c r="CX597" s="528">
        <v>1.0942929107035544E-2</v>
      </c>
      <c r="CY597" s="528">
        <v>1.6308416807365257E-2</v>
      </c>
      <c r="CZ597" s="528">
        <v>3.2076169663891506E-2</v>
      </c>
      <c r="DA597" s="528">
        <v>0</v>
      </c>
      <c r="DB597" s="528">
        <v>1.3035809351063188E-2</v>
      </c>
      <c r="DC597" s="528">
        <v>1.5647484617014006E-2</v>
      </c>
      <c r="DD597" s="528">
        <v>2.0192858820621138E-2</v>
      </c>
      <c r="DE597" s="528">
        <v>2.025535913015937E-2</v>
      </c>
      <c r="DF597" s="528">
        <v>2.000313625129771E-2</v>
      </c>
      <c r="DG597" s="528">
        <v>1.8662305788485677E-2</v>
      </c>
      <c r="DH597" s="528">
        <v>3.23824533080301E-2</v>
      </c>
      <c r="DI597" s="528">
        <v>1.9031697030855724E-2</v>
      </c>
      <c r="DJ597" s="528">
        <v>2.2911228342021413E-2</v>
      </c>
      <c r="DK597" s="528">
        <v>2.0687310011384793E-2</v>
      </c>
      <c r="DL597" s="528">
        <v>2.0015212529948249E-2</v>
      </c>
      <c r="DM597" s="528">
        <v>1.934072496991705E-2</v>
      </c>
      <c r="DN597" s="528">
        <v>2.1968366660295207E-2</v>
      </c>
      <c r="DO597" s="528">
        <v>2.3703800243341403E-2</v>
      </c>
      <c r="DP597" s="528">
        <v>1.9903558199333222E-2</v>
      </c>
      <c r="DQ597" s="528">
        <v>2.0524691852386649E-2</v>
      </c>
      <c r="DR597" s="528">
        <v>1.8384712552621411E-2</v>
      </c>
      <c r="DS597" s="528">
        <v>1.9533045694375535E-2</v>
      </c>
      <c r="DT597" s="528">
        <v>2.61383388790421E-2</v>
      </c>
      <c r="DU597" s="528">
        <v>3.4140256744771634E-2</v>
      </c>
      <c r="DV597" s="528">
        <v>3.11104617063666E-2</v>
      </c>
      <c r="DW597" s="528">
        <v>2.3747905023102096E-2</v>
      </c>
      <c r="DX597" s="528">
        <v>2.3684852662127488E-2</v>
      </c>
      <c r="DY597" s="528">
        <v>2.8122989544667392E-2</v>
      </c>
      <c r="DZ597" s="528">
        <v>3.065846609485345E-2</v>
      </c>
      <c r="EA597" s="528">
        <v>3.9981109632065928E-2</v>
      </c>
      <c r="EB597" s="528">
        <v>1.1253902642910787</v>
      </c>
      <c r="EC597" s="528">
        <v>6.170294710118903E-2</v>
      </c>
      <c r="ED597" s="528">
        <v>1.2907514432350034E-2</v>
      </c>
      <c r="EE597" s="528">
        <v>3.268399068908228E-2</v>
      </c>
      <c r="EF597" s="528">
        <v>2.8329322038675268E-2</v>
      </c>
      <c r="EG597" s="528">
        <v>1.1594798226482711E-2</v>
      </c>
      <c r="EH597" s="528">
        <v>1.6856645847767963E-2</v>
      </c>
      <c r="EI597" s="528">
        <v>3.3602601483597068E-2</v>
      </c>
      <c r="EJ597" s="528">
        <v>0</v>
      </c>
      <c r="EK597" s="528">
        <v>1.4368809613217562E-2</v>
      </c>
      <c r="EL597" s="528">
        <v>1.6968369271079819E-2</v>
      </c>
      <c r="EM597" s="528">
        <v>2.2833401704329515E-2</v>
      </c>
      <c r="EN597" s="528">
        <v>2.3611644417094329E-2</v>
      </c>
      <c r="EO597" s="528">
        <v>2.296039647298681E-2</v>
      </c>
      <c r="EP597" s="528">
        <v>2.08281422116493E-2</v>
      </c>
      <c r="EQ597" s="528">
        <v>3.6887225839805513E-2</v>
      </c>
      <c r="ER597" s="528">
        <v>1.6292494728768016E-2</v>
      </c>
      <c r="ES597" s="528">
        <v>2.6274826502288913E-2</v>
      </c>
      <c r="ET597" s="528">
        <v>2.3666821517460118E-2</v>
      </c>
      <c r="EU597" s="528">
        <v>2.2730843149562568E-2</v>
      </c>
      <c r="EV597" s="528">
        <v>2.2348712710413155E-2</v>
      </c>
      <c r="EW597" s="528">
        <v>2.6104198425005328E-2</v>
      </c>
      <c r="EX597" s="528">
        <v>2.6545744454964302E-2</v>
      </c>
      <c r="EY597" s="528">
        <v>2.2834192899111799E-2</v>
      </c>
      <c r="EZ597" s="528">
        <v>2.3204591140254027E-2</v>
      </c>
      <c r="FA597" s="528">
        <v>2.0053447994264118E-2</v>
      </c>
      <c r="FB597" s="528">
        <v>2.1892158143481558E-2</v>
      </c>
      <c r="FC597" s="528">
        <v>2.8358690425146871E-2</v>
      </c>
      <c r="FD597" s="528">
        <v>3.9008006712327209E-2</v>
      </c>
      <c r="FE597" s="528">
        <v>3.5669745853554792E-2</v>
      </c>
      <c r="FF597" s="528">
        <v>2.6706342831564152E-2</v>
      </c>
      <c r="FG597" s="528">
        <v>2.6636328912062458E-2</v>
      </c>
      <c r="FH597" s="528">
        <v>2.8836547123623133E-2</v>
      </c>
      <c r="FI597" s="528">
        <v>3.3919776315017268E-2</v>
      </c>
      <c r="FJ597" s="528">
        <v>4.4454111338201534E-2</v>
      </c>
      <c r="FK597" s="528">
        <v>1.1578880839714389</v>
      </c>
      <c r="FL597" s="528">
        <v>6.8659254319691679E-2</v>
      </c>
      <c r="FM597" s="528">
        <v>1.4436926531101148E-2</v>
      </c>
      <c r="FN597" s="528">
        <v>3.5961270114803698E-2</v>
      </c>
      <c r="FO597" s="528">
        <v>3.1983707386713751E-2</v>
      </c>
      <c r="FP597" s="528">
        <v>1.2883078359502335E-2</v>
      </c>
      <c r="FQ597" s="528">
        <v>1.8815973043374366E-2</v>
      </c>
      <c r="FR597" s="528">
        <v>3.7077296857226855E-2</v>
      </c>
      <c r="FS597" s="528">
        <v>0</v>
      </c>
      <c r="FT597" s="528">
        <v>1.5520884541581658E-2</v>
      </c>
      <c r="FU597" s="528">
        <v>1.8874283851625085E-2</v>
      </c>
      <c r="FV597" s="528">
        <v>2.4894686342617187E-2</v>
      </c>
      <c r="FW597" s="528">
        <v>2.5071138130021122E-2</v>
      </c>
      <c r="FX597" s="528">
        <v>2.4601126536213561E-2</v>
      </c>
      <c r="FY597" s="528">
        <v>2.2642452885658464E-2</v>
      </c>
      <c r="FZ597" s="528">
        <v>3.6947502649613814E-2</v>
      </c>
      <c r="GA597" s="528">
        <v>1.3419872882984428E-2</v>
      </c>
      <c r="GB597" s="528">
        <v>2.8382782276148471E-2</v>
      </c>
      <c r="GC597" s="528">
        <v>2.5670111918632589E-2</v>
      </c>
      <c r="GD597" s="528">
        <v>2.4718210083361034E-2</v>
      </c>
      <c r="GE597" s="528">
        <v>2.2872920981901943E-2</v>
      </c>
      <c r="GF597" s="528">
        <v>2.7342252418682843E-2</v>
      </c>
      <c r="GG597" s="528">
        <v>2.6607711614514262E-2</v>
      </c>
      <c r="GH597" s="528">
        <v>2.5652964141819092E-2</v>
      </c>
      <c r="GI597" s="528">
        <v>2.4402960886082452E-2</v>
      </c>
      <c r="GJ597" s="528">
        <v>2.0665155695964749E-2</v>
      </c>
      <c r="GK597" s="528">
        <v>2.3953040949661289E-2</v>
      </c>
      <c r="GL597" s="528">
        <v>3.2136291757236882E-2</v>
      </c>
      <c r="GM597" s="528">
        <v>4.0213694236002948E-2</v>
      </c>
      <c r="GN597" s="528">
        <v>3.9882009267986782E-2</v>
      </c>
      <c r="GO597" s="528">
        <v>2.9476353294417165E-2</v>
      </c>
      <c r="GP597" s="528">
        <v>2.8526741428829296E-2</v>
      </c>
      <c r="GQ597" s="528">
        <v>2.8684007443456287E-2</v>
      </c>
      <c r="GR597" s="528">
        <v>3.1781805494724633E-2</v>
      </c>
      <c r="GS597" s="528">
        <v>4.2642279641217237E-2</v>
      </c>
      <c r="GT597" s="528">
        <v>1.1708968141912366</v>
      </c>
      <c r="GU597" s="528">
        <v>7.6900593353385269E-2</v>
      </c>
      <c r="GV597" s="528">
        <v>1.6055183939677156E-2</v>
      </c>
      <c r="GW597" s="528">
        <v>4.087603472899623E-2</v>
      </c>
      <c r="GX597" s="528">
        <v>3.5775673853670586E-2</v>
      </c>
      <c r="GY597" s="528">
        <v>1.4049821791049154E-2</v>
      </c>
      <c r="GZ597" s="528">
        <v>2.1051647361964819E-2</v>
      </c>
      <c r="HA597" s="528">
        <v>4.0007096780763043E-2</v>
      </c>
      <c r="HB597" s="528">
        <v>0</v>
      </c>
      <c r="HC597" s="528">
        <v>1.6326500089427657E-2</v>
      </c>
      <c r="HD597" s="528">
        <v>2.0773627904673107E-2</v>
      </c>
      <c r="HE597" s="528">
        <v>2.7086819202137381E-2</v>
      </c>
      <c r="HF597" s="528">
        <v>2.7321538038799931E-2</v>
      </c>
      <c r="HG597" s="528">
        <v>2.6462435044563484E-2</v>
      </c>
      <c r="HH597" s="528">
        <v>2.4011569719138526E-2</v>
      </c>
      <c r="HI597" s="528">
        <v>3.9136596686086295E-2</v>
      </c>
      <c r="HJ597" s="528">
        <v>1.5272909257831379E-2</v>
      </c>
      <c r="HK597" s="528">
        <v>3.0082682130834044E-2</v>
      </c>
      <c r="HL597" s="528">
        <v>2.7590757681751402E-2</v>
      </c>
      <c r="HM597" s="528">
        <v>2.6546573910851703E-2</v>
      </c>
      <c r="HN597" s="528">
        <v>2.5156670911985656E-2</v>
      </c>
      <c r="HO597" s="528">
        <v>2.9783442902847863E-2</v>
      </c>
      <c r="HP597" s="528">
        <v>2.9622273186675045E-2</v>
      </c>
      <c r="HQ597" s="528">
        <v>2.6868645442155545E-2</v>
      </c>
      <c r="HR597" s="528">
        <v>2.6652535992306235E-2</v>
      </c>
      <c r="HS597" s="528">
        <v>2.2866578792913841E-2</v>
      </c>
      <c r="HT597" s="528">
        <v>2.5806473379812813E-2</v>
      </c>
      <c r="HU597" s="528">
        <v>3.4971301927723096E-2</v>
      </c>
      <c r="HV597" s="528">
        <v>4.1706651920592544E-2</v>
      </c>
      <c r="HW597" s="528">
        <v>4.3491183275971526E-2</v>
      </c>
      <c r="HX597" s="528">
        <v>3.1193793116375278E-2</v>
      </c>
      <c r="HY597" s="528">
        <v>3.0372271558592137E-2</v>
      </c>
      <c r="HZ597" s="528">
        <v>2.8324619472060157E-2</v>
      </c>
      <c r="IA597" s="528">
        <v>3.525378996635703E-2</v>
      </c>
      <c r="IB597" s="528">
        <v>4.4051817693030126E-2</v>
      </c>
      <c r="IC597" s="528">
        <v>1.1932975274458992</v>
      </c>
      <c r="ID597" s="528">
        <v>8.1760521506586234E-2</v>
      </c>
      <c r="IE597" s="528">
        <v>1.6386176321804134E-2</v>
      </c>
      <c r="IF597" s="528">
        <v>4.5375433750981353E-2</v>
      </c>
      <c r="IG597" s="528">
        <v>3.8422762723820163E-2</v>
      </c>
      <c r="IH597" s="528">
        <v>1.4566481464888596E-2</v>
      </c>
      <c r="II597" s="528">
        <v>2.2573682214304065E-2</v>
      </c>
      <c r="IJ597" s="528">
        <v>4.2018408696571273E-2</v>
      </c>
      <c r="IK597" s="528">
        <v>0</v>
      </c>
      <c r="IL597" s="528">
        <v>1.7435612881567805E-2</v>
      </c>
      <c r="IM597" s="528">
        <v>2.1567330320902162E-2</v>
      </c>
      <c r="IN597" s="528">
        <v>2.8852615015199527E-2</v>
      </c>
      <c r="IO597" s="528">
        <v>2.8798325630410213E-2</v>
      </c>
      <c r="IP597" s="528">
        <v>2.7863806597912846E-2</v>
      </c>
      <c r="IQ597" s="528">
        <v>2.6109932387427398E-2</v>
      </c>
      <c r="IR597" s="528">
        <v>4.1450205130868015E-2</v>
      </c>
      <c r="IS597" s="528">
        <v>1.6375985714720809E-2</v>
      </c>
      <c r="IT597" s="528">
        <v>3.1906870249523135E-2</v>
      </c>
      <c r="IU597" s="528">
        <v>2.9095043348954252E-2</v>
      </c>
      <c r="IV597" s="528">
        <v>2.8360098233792871E-2</v>
      </c>
      <c r="IW597" s="528">
        <v>2.6441580784380105E-2</v>
      </c>
      <c r="IX597" s="528">
        <v>3.2301017612649023E-2</v>
      </c>
      <c r="IY597" s="528">
        <v>3.1036698795245499E-2</v>
      </c>
      <c r="IZ597" s="528">
        <v>2.8781709850250168E-2</v>
      </c>
      <c r="JA597" s="528">
        <v>2.8792535266664088E-2</v>
      </c>
      <c r="JB597" s="528">
        <v>2.3547179049108372E-2</v>
      </c>
      <c r="JC597" s="528">
        <v>2.6976589675715645E-2</v>
      </c>
      <c r="JD597" s="528">
        <v>3.7232606585000501E-2</v>
      </c>
      <c r="JE597" s="528">
        <v>4.4241339123720969E-2</v>
      </c>
      <c r="JF597" s="528">
        <v>4.7232494087907008E-2</v>
      </c>
      <c r="JG597" s="528">
        <v>3.3339364096376091E-2</v>
      </c>
      <c r="JH597" s="528">
        <v>3.2057133867911453E-2</v>
      </c>
      <c r="JI597" s="528">
        <v>3.0700184104006094E-2</v>
      </c>
      <c r="JJ597" s="528">
        <v>3.6258064521857772E-2</v>
      </c>
      <c r="JK597" s="528">
        <v>4.5978108728637827E-2</v>
      </c>
      <c r="JL597" s="528">
        <v>1.1966646251266995</v>
      </c>
      <c r="JM597" s="528">
        <v>8.2292707125091416E-2</v>
      </c>
      <c r="JN597" s="528">
        <v>1.7302248428001744E-2</v>
      </c>
      <c r="JO597" s="528">
        <v>4.7734715033944428E-2</v>
      </c>
      <c r="JP597" s="528">
        <v>4.0937919618803241E-2</v>
      </c>
      <c r="JQ597" s="528">
        <v>1.5434162690369371E-2</v>
      </c>
      <c r="JR597" s="528">
        <v>2.317798744834974E-2</v>
      </c>
      <c r="JS597" s="528">
        <v>4.5640039679531876E-2</v>
      </c>
      <c r="JT597" s="528">
        <v>0</v>
      </c>
      <c r="JU597" s="528">
        <v>1.7608258014900378E-2</v>
      </c>
      <c r="JV597" s="528">
        <v>2.2277306524002002E-2</v>
      </c>
      <c r="JW597" s="528">
        <v>2.8783958158627155E-2</v>
      </c>
      <c r="JX597" s="528">
        <v>2.8946123412192364E-2</v>
      </c>
      <c r="JY597" s="528">
        <v>2.8415366349906053E-2</v>
      </c>
      <c r="JZ597" s="528">
        <v>2.5196319155748177E-2</v>
      </c>
      <c r="KA597" s="528">
        <v>4.1117922064680242E-2</v>
      </c>
      <c r="KB597" s="528">
        <v>1.5058904435356228E-2</v>
      </c>
      <c r="KC597" s="528">
        <v>3.1356977549019997E-2</v>
      </c>
      <c r="KD597" s="528">
        <v>2.8080109944050181E-2</v>
      </c>
      <c r="KE597" s="528">
        <v>2.7921040618977527E-2</v>
      </c>
      <c r="KF597" s="528">
        <v>2.6022540962005947E-2</v>
      </c>
      <c r="KG597" s="528">
        <v>3.0328167501061012E-2</v>
      </c>
      <c r="KH597" s="528">
        <v>2.9720536429620699E-2</v>
      </c>
      <c r="KI597" s="528">
        <v>2.8330648155587852E-2</v>
      </c>
      <c r="KJ597" s="528">
        <v>2.8854339177719318E-2</v>
      </c>
      <c r="KK597" s="528">
        <v>2.3054902221964806E-2</v>
      </c>
      <c r="KL597" s="528">
        <v>2.672034630101653E-2</v>
      </c>
      <c r="KM597" s="528">
        <v>3.7287405425900914E-2</v>
      </c>
      <c r="KN597" s="528">
        <v>4.440775309731828E-2</v>
      </c>
      <c r="KO597" s="528">
        <v>4.6915122122097669E-2</v>
      </c>
      <c r="KP597" s="528">
        <v>3.480170959077173E-2</v>
      </c>
      <c r="KQ597" s="528">
        <v>3.3329520086476133E-2</v>
      </c>
      <c r="KR597" s="528">
        <v>3.1061771026358584E-2</v>
      </c>
      <c r="KS597" s="528">
        <v>3.5717768945122116E-2</v>
      </c>
      <c r="KT597" s="528">
        <v>4.608483409719933E-2</v>
      </c>
      <c r="KU597" s="528">
        <v>1.210023055248681</v>
      </c>
      <c r="KV597" s="528">
        <v>8.111001099419958E-2</v>
      </c>
      <c r="KW597" s="528">
        <v>1.767973955094293E-2</v>
      </c>
      <c r="KX597" s="528">
        <v>4.7674697029044193E-2</v>
      </c>
      <c r="KY597" s="528">
        <v>4.3300357583740651E-2</v>
      </c>
      <c r="KZ597" s="528">
        <v>1.6186399716025351E-2</v>
      </c>
      <c r="LA597" s="528">
        <v>2.3317964909828116E-2</v>
      </c>
      <c r="LB597" s="528">
        <v>4.5637441310836128E-2</v>
      </c>
      <c r="LC597" s="528">
        <v>0</v>
      </c>
      <c r="LD597" s="528">
        <v>1.7341574811475302E-2</v>
      </c>
      <c r="LE597" s="528">
        <v>2.3063847222390636E-2</v>
      </c>
      <c r="LF597" s="528">
        <v>2.9013521469005973E-2</v>
      </c>
      <c r="LG597" s="528">
        <v>2.9430678598471791E-2</v>
      </c>
      <c r="LH597" s="528">
        <v>2.9407920632478362E-2</v>
      </c>
      <c r="LI597" s="528">
        <v>2.5320718296634799E-2</v>
      </c>
      <c r="LJ597" s="528">
        <v>4.0164132252476621E-2</v>
      </c>
      <c r="LK597" s="528">
        <v>1.6140618828184097E-2</v>
      </c>
      <c r="LL597" s="528">
        <v>3.0987627314464319E-2</v>
      </c>
      <c r="LM597" s="528">
        <v>2.7865500031220455E-2</v>
      </c>
      <c r="LN597" s="528">
        <v>2.8066600566957974E-2</v>
      </c>
      <c r="LO597" s="528">
        <v>2.575271778580052E-2</v>
      </c>
      <c r="LP597" s="528">
        <v>3.0480913612605659E-2</v>
      </c>
      <c r="LQ597" s="528">
        <v>2.8208034993384878E-2</v>
      </c>
      <c r="LR597" s="528">
        <v>2.8433096094678055E-2</v>
      </c>
      <c r="LS597" s="528">
        <v>2.8927655549706395E-2</v>
      </c>
      <c r="LT597" s="528">
        <v>2.2753954127750074E-2</v>
      </c>
      <c r="LU597" s="528">
        <v>2.6873970895569213E-2</v>
      </c>
      <c r="LV597" s="528">
        <v>3.7617492600763081E-2</v>
      </c>
      <c r="LW597" s="528">
        <v>4.5053887352813807E-2</v>
      </c>
      <c r="LX597" s="528">
        <v>4.6206647021523273E-2</v>
      </c>
      <c r="LY597" s="528">
        <v>3.4721833543193595E-2</v>
      </c>
      <c r="LZ597" s="528">
        <v>3.3467103984712934E-2</v>
      </c>
      <c r="MA597" s="528">
        <v>2.8204320457194773E-2</v>
      </c>
      <c r="MB597" s="528">
        <v>3.4684197989839467E-2</v>
      </c>
      <c r="MC597" s="528">
        <v>4.5944719099020051E-2</v>
      </c>
      <c r="MD597" s="528">
        <v>1.197869661700381</v>
      </c>
      <c r="ME597" s="528">
        <v>7.8475961447880327E-2</v>
      </c>
      <c r="MF597" s="528">
        <v>1.7920320360287619E-2</v>
      </c>
      <c r="MG597" s="528">
        <v>4.8725473219034414E-2</v>
      </c>
      <c r="MH597" s="528">
        <v>4.3554300591282229E-2</v>
      </c>
      <c r="MI597" s="528">
        <v>1.6442589935483636E-2</v>
      </c>
      <c r="MJ597" s="528">
        <v>2.402653404449832E-2</v>
      </c>
      <c r="MK597" s="528">
        <v>4.6103344074421584E-2</v>
      </c>
      <c r="ML597" s="528">
        <v>0</v>
      </c>
      <c r="MM597" s="528">
        <v>1.6201078645831032E-2</v>
      </c>
      <c r="MN597" s="528">
        <v>2.4676414908809195E-2</v>
      </c>
      <c r="MO597" s="528">
        <v>2.7826863242473666E-2</v>
      </c>
      <c r="MP597" s="528">
        <v>2.9419198919353594E-2</v>
      </c>
      <c r="MQ597" s="528">
        <v>2.9325634321786458E-2</v>
      </c>
      <c r="MR597" s="528">
        <v>2.4770892271729621E-2</v>
      </c>
      <c r="MS597" s="528">
        <v>4.0306075738909784E-2</v>
      </c>
      <c r="MT597" s="528">
        <v>1.5359741338853669E-2</v>
      </c>
      <c r="MU597" s="528">
        <v>2.9112207847943706E-2</v>
      </c>
      <c r="MV597" s="528">
        <v>2.6867362321718945E-2</v>
      </c>
      <c r="MW597" s="528">
        <v>2.7035858594214122E-2</v>
      </c>
      <c r="MX597" s="528">
        <v>2.5477607676568731E-2</v>
      </c>
      <c r="MY597" s="528">
        <v>2.9833254330889764E-2</v>
      </c>
      <c r="MZ597" s="528">
        <v>2.7679292399394255E-2</v>
      </c>
      <c r="NA597" s="528">
        <v>2.6938271813623703E-2</v>
      </c>
      <c r="NB597" s="528">
        <v>2.8469782242504963E-2</v>
      </c>
      <c r="NC597" s="528">
        <v>2.4016437911874987E-2</v>
      </c>
      <c r="ND597" s="528">
        <v>2.653722798978209E-2</v>
      </c>
      <c r="NE597" s="528">
        <v>3.748728614299645E-2</v>
      </c>
      <c r="NF597" s="528">
        <v>4.5406450481546505E-2</v>
      </c>
      <c r="NG597" s="528">
        <v>4.7262280634612977E-2</v>
      </c>
      <c r="NH597" s="528">
        <v>3.4788457122018585E-2</v>
      </c>
      <c r="NI597" s="528">
        <v>3.2224478589626425E-2</v>
      </c>
      <c r="NJ597" s="528">
        <v>2.5528652524901777E-2</v>
      </c>
      <c r="NK597" s="528">
        <v>3.2928891081260077E-2</v>
      </c>
      <c r="NL597" s="528">
        <v>4.429435324865668E-2</v>
      </c>
      <c r="NM597" s="528">
        <v>1.2054764378601346</v>
      </c>
      <c r="NN597" s="528">
        <v>7.9936606615189046E-2</v>
      </c>
      <c r="NO597" s="528">
        <v>1.7539218243333283E-2</v>
      </c>
      <c r="NP597" s="528">
        <v>4.7188888254062422E-2</v>
      </c>
      <c r="NQ597" s="528">
        <v>4.3140712288084637E-2</v>
      </c>
      <c r="NR597" s="528">
        <v>1.5542402824056506E-2</v>
      </c>
      <c r="NS597" s="528">
        <v>2.5869952483238652E-2</v>
      </c>
      <c r="NT597" s="528">
        <v>4.5420106240397259E-2</v>
      </c>
      <c r="NU597" s="528">
        <v>0</v>
      </c>
      <c r="NV597" s="528">
        <v>1.6091767542849585E-2</v>
      </c>
      <c r="NW597" s="528">
        <v>2.3772899485456717E-2</v>
      </c>
      <c r="NX597" s="528">
        <v>2.7131382118383496E-2</v>
      </c>
      <c r="NY597" s="528">
        <v>2.8203076503638444E-2</v>
      </c>
      <c r="NZ597" s="528">
        <v>2.8299837692349485E-2</v>
      </c>
      <c r="OA597" s="528">
        <v>2.4489225567602604E-2</v>
      </c>
      <c r="OB597" s="528">
        <v>4.0016048170594724E-2</v>
      </c>
      <c r="OC597" s="528">
        <v>1.5183182685320621E-2</v>
      </c>
      <c r="OD597" s="528">
        <v>2.8960079272555776E-2</v>
      </c>
      <c r="OE597" s="528">
        <v>2.5770238341175481E-2</v>
      </c>
      <c r="OF597" s="528">
        <v>2.6252141330873214E-2</v>
      </c>
      <c r="OG597" s="528">
        <v>2.3834683984105032E-2</v>
      </c>
      <c r="OH597" s="528">
        <v>2.8599401598940918E-2</v>
      </c>
      <c r="OI597" s="528">
        <v>2.5742508904778246E-2</v>
      </c>
      <c r="OJ597" s="528">
        <v>2.5875003893990035E-2</v>
      </c>
      <c r="OK597" s="528">
        <v>2.7807340340208691E-2</v>
      </c>
      <c r="OL597" s="528">
        <v>2.4455737785525868E-2</v>
      </c>
      <c r="OM597" s="528">
        <v>2.6121325537150946E-2</v>
      </c>
      <c r="ON597" s="528">
        <v>3.7256329259728264E-2</v>
      </c>
      <c r="OO597" s="528">
        <v>4.4723189533249427E-2</v>
      </c>
      <c r="OP597" s="528">
        <v>4.6973718066935351E-2</v>
      </c>
      <c r="OQ597" s="528">
        <v>3.4828080543081827E-2</v>
      </c>
      <c r="OR597" s="528">
        <v>3.2193443860760451E-2</v>
      </c>
      <c r="OS597" s="528">
        <v>2.4885140780646287E-2</v>
      </c>
      <c r="OT597" s="528">
        <v>3.1607895609197266E-2</v>
      </c>
      <c r="OU597" s="528">
        <v>4.3547465629619822E-2</v>
      </c>
      <c r="OV597" s="528">
        <v>1.1986319286983456</v>
      </c>
      <c r="OW597" s="528">
        <v>7.7052511814804409E-2</v>
      </c>
      <c r="OX597" s="528">
        <v>1.6933032306800749E-2</v>
      </c>
      <c r="OY597" s="528">
        <v>4.6813988511437164E-2</v>
      </c>
      <c r="OZ597" s="528">
        <v>4.3229189529025672E-2</v>
      </c>
      <c r="PA597" s="528">
        <v>1.555628837293631E-2</v>
      </c>
      <c r="PB597" s="528">
        <v>2.5662211046008947E-2</v>
      </c>
      <c r="PC597" s="528">
        <v>4.5377831752325494E-2</v>
      </c>
      <c r="PD597" s="528">
        <v>0</v>
      </c>
      <c r="PE597" s="528">
        <v>1.621611922819793E-2</v>
      </c>
      <c r="PF597" s="528">
        <v>2.5103833389698481E-2</v>
      </c>
      <c r="PG597" s="528">
        <v>2.6703541146811886E-2</v>
      </c>
      <c r="PH597" s="528">
        <v>2.8057379080614158E-2</v>
      </c>
      <c r="PI597" s="528">
        <v>2.8008572254090452E-2</v>
      </c>
      <c r="PJ597" s="528">
        <v>2.4171571682336253E-2</v>
      </c>
      <c r="PK597" s="528">
        <v>3.8870896437674239E-2</v>
      </c>
      <c r="PL597" s="528">
        <v>1.6604019924358851E-2</v>
      </c>
      <c r="PM597" s="528">
        <v>2.8405122781133895E-2</v>
      </c>
      <c r="PN597" s="528">
        <v>2.5058312516727674E-2</v>
      </c>
      <c r="PO597" s="528">
        <v>2.6428277602670195E-2</v>
      </c>
      <c r="PP597" s="528">
        <v>2.3598697539860786E-2</v>
      </c>
      <c r="PQ597" s="528">
        <v>2.774186167425655E-2</v>
      </c>
      <c r="PR597" s="528">
        <v>2.5325090499037806E-2</v>
      </c>
      <c r="PS597" s="528">
        <v>2.4915512763855556E-2</v>
      </c>
      <c r="PT597" s="528">
        <v>2.7579812063050702E-2</v>
      </c>
      <c r="PU597" s="528">
        <v>2.5249911168227945E-2</v>
      </c>
      <c r="PV597" s="528">
        <v>2.614738488261352E-2</v>
      </c>
      <c r="PW597" s="528">
        <v>3.6818938279601879E-2</v>
      </c>
      <c r="PX597" s="528">
        <v>4.338699526190614E-2</v>
      </c>
      <c r="PY597" s="528">
        <v>4.6442721177462239E-2</v>
      </c>
      <c r="PZ597" s="528">
        <v>3.4065506508885658E-2</v>
      </c>
      <c r="QA597" s="528">
        <v>3.1795121910131244E-2</v>
      </c>
      <c r="QB597" s="528">
        <v>2.3481383790537217E-2</v>
      </c>
      <c r="QC597" s="528">
        <v>3.1129551977906209E-2</v>
      </c>
      <c r="QD597" s="528">
        <v>4.3287276967376817E-2</v>
      </c>
      <c r="QE597" s="528">
        <v>1.1922887328248588</v>
      </c>
      <c r="QF597" s="528">
        <v>7.5547646009431688E-2</v>
      </c>
      <c r="QG597" s="528">
        <v>1.7078680065231156E-2</v>
      </c>
      <c r="QH597" s="528">
        <v>4.59039713699778E-2</v>
      </c>
      <c r="QI597" s="528">
        <v>4.3335265973004203E-2</v>
      </c>
      <c r="QJ597" s="528">
        <v>1.566888565714997E-2</v>
      </c>
      <c r="QK597" s="528">
        <v>2.5194939803913713E-2</v>
      </c>
      <c r="QL597" s="528">
        <v>4.5090545880404398E-2</v>
      </c>
      <c r="QM597" s="528">
        <v>0</v>
      </c>
      <c r="QN597" s="528">
        <v>1.5992535047662342E-2</v>
      </c>
      <c r="QO597" s="528">
        <v>2.4604355394668622E-2</v>
      </c>
      <c r="QP597" s="528">
        <v>2.6882569851614951E-2</v>
      </c>
      <c r="QQ597" s="528">
        <v>2.8069828877169557E-2</v>
      </c>
      <c r="QR597" s="528">
        <v>2.8117866794481899E-2</v>
      </c>
      <c r="QS597" s="528">
        <v>2.38588876473344E-2</v>
      </c>
      <c r="QT597" s="528">
        <v>3.8252543475592933E-2</v>
      </c>
      <c r="QU597" s="528">
        <v>1.436097386887215E-2</v>
      </c>
      <c r="QV597" s="528">
        <v>2.8171278150419584E-2</v>
      </c>
      <c r="QW597" s="528">
        <v>2.4758664897207548E-2</v>
      </c>
      <c r="QX597" s="528">
        <v>2.6058179788167463E-2</v>
      </c>
      <c r="QY597" s="528">
        <v>2.3645957748160425E-2</v>
      </c>
      <c r="QZ597" s="528">
        <v>2.8086507457128509E-2</v>
      </c>
      <c r="RA597" s="528">
        <v>2.4997935835834907E-2</v>
      </c>
      <c r="RB597" s="528">
        <v>2.5409322708714134E-2</v>
      </c>
      <c r="RC597" s="528">
        <v>2.7347507431456895E-2</v>
      </c>
      <c r="RD597" s="528">
        <v>2.3786388778243978E-2</v>
      </c>
      <c r="RE597" s="528">
        <v>2.6066661491390329E-2</v>
      </c>
      <c r="RF597" s="528">
        <v>3.6728552502020603E-2</v>
      </c>
      <c r="RG597" s="528">
        <v>4.172387605772912E-2</v>
      </c>
      <c r="RH597" s="528">
        <v>4.5958516889909443E-2</v>
      </c>
      <c r="RI597" s="528">
        <v>3.3838758556090455E-2</v>
      </c>
      <c r="RJ597" s="528">
        <v>3.1375754668105937E-2</v>
      </c>
      <c r="RK597" s="528">
        <v>2.1996091458504861E-2</v>
      </c>
      <c r="RL597" s="528">
        <v>3.1179433649846936E-2</v>
      </c>
      <c r="RM597" s="528">
        <v>4.2520310095006064E-2</v>
      </c>
      <c r="RN597" s="528">
        <v>1.1851898587835319</v>
      </c>
      <c r="RO597" s="528">
        <v>7.2403941862492632E-2</v>
      </c>
      <c r="RP597" s="528">
        <v>1.6612160569158922E-2</v>
      </c>
      <c r="RQ597" s="528">
        <v>4.5146343338839823E-2</v>
      </c>
      <c r="RR597" s="528">
        <v>4.3323981618138684E-2</v>
      </c>
      <c r="RS597" s="528">
        <v>1.5702813701626777E-2</v>
      </c>
      <c r="RT597" s="528">
        <v>2.4817949970152159E-2</v>
      </c>
      <c r="RU597" s="528">
        <v>4.4723349025273439E-2</v>
      </c>
      <c r="RV597" s="528">
        <v>0</v>
      </c>
      <c r="RW597" s="528">
        <v>1.5873724276890055E-2</v>
      </c>
      <c r="RX597" s="528">
        <v>2.3185832080481288E-2</v>
      </c>
      <c r="RY597" s="528">
        <v>2.6208133126211168E-2</v>
      </c>
      <c r="RZ597" s="528">
        <v>2.8048410823492867E-2</v>
      </c>
      <c r="SA597" s="528">
        <v>2.833502114672105E-2</v>
      </c>
      <c r="SB597" s="528">
        <v>2.3601072663538641E-2</v>
      </c>
      <c r="SC597" s="528">
        <v>3.7919796617177565E-2</v>
      </c>
      <c r="SD597" s="528">
        <v>2.0056048344704359E-2</v>
      </c>
      <c r="SE597" s="528">
        <v>2.8156717361682019E-2</v>
      </c>
      <c r="SF597" s="528">
        <v>2.4566375488194809E-2</v>
      </c>
      <c r="SG597" s="528">
        <v>2.6273111411603087E-2</v>
      </c>
      <c r="SH597" s="528">
        <v>2.4563529435629679E-2</v>
      </c>
      <c r="SI597" s="528">
        <v>2.8206195379385957E-2</v>
      </c>
      <c r="SJ597" s="528">
        <v>2.5561130533683987E-2</v>
      </c>
      <c r="SK597" s="528">
        <v>2.5816515771627583E-2</v>
      </c>
      <c r="SL597" s="528">
        <v>2.7245466637163634E-2</v>
      </c>
      <c r="SM597" s="528">
        <v>2.5493737406959295E-2</v>
      </c>
      <c r="SN597" s="528">
        <v>2.5753051659824194E-2</v>
      </c>
      <c r="SO597" s="528">
        <v>3.628689769058413E-2</v>
      </c>
      <c r="SP597" s="528">
        <v>4.1480163731636516E-2</v>
      </c>
      <c r="SQ597" s="528">
        <v>4.4859255567636494E-2</v>
      </c>
      <c r="SR597" s="528">
        <v>3.3658874334328043E-2</v>
      </c>
      <c r="SS597" s="528">
        <v>3.0682194022120874E-2</v>
      </c>
      <c r="ST597" s="528">
        <v>2.2382084248360953E-2</v>
      </c>
      <c r="SU597" s="528">
        <v>3.1147354826673111E-2</v>
      </c>
      <c r="SV597" s="528">
        <v>4.100597768853538E-2</v>
      </c>
      <c r="SW597" s="528">
        <v>1.1811852613056995</v>
      </c>
      <c r="SX597" s="528">
        <v>6.8524452183225615E-2</v>
      </c>
      <c r="SY597" s="528">
        <v>1.539491215477568E-2</v>
      </c>
      <c r="SZ597" s="528">
        <v>4.4419436142747355E-2</v>
      </c>
      <c r="TA597" s="528">
        <v>4.3231685140720642E-2</v>
      </c>
      <c r="TB597" s="528">
        <v>1.4951834139653735E-2</v>
      </c>
      <c r="TC597" s="528">
        <v>2.4028584353843269E-2</v>
      </c>
      <c r="TD597" s="528">
        <v>4.3745249900976724E-2</v>
      </c>
      <c r="TE597" s="528">
        <v>0</v>
      </c>
    </row>
    <row r="598" spans="1:1050" x14ac:dyDescent="0.3">
      <c r="A598" s="528">
        <v>4.84091352010248E-2</v>
      </c>
      <c r="B598" s="528">
        <v>5.3575497093712815E-2</v>
      </c>
      <c r="C598" s="528">
        <v>5.3614925483570476E-2</v>
      </c>
      <c r="D598" s="528">
        <v>5.0785456443871377E-2</v>
      </c>
      <c r="E598" s="528">
        <v>4.9577650337612224E-2</v>
      </c>
      <c r="F598" s="528">
        <v>5.1930677654962683E-2</v>
      </c>
      <c r="G598" s="528">
        <v>5.0932155460654029E-2</v>
      </c>
      <c r="H598" s="528">
        <v>4.0271404993808331E-2</v>
      </c>
      <c r="I598" s="528">
        <v>5.1501245625188548E-2</v>
      </c>
      <c r="J598" s="528">
        <v>4.9933952240079835E-2</v>
      </c>
      <c r="K598" s="528">
        <v>5.0669967923019428E-2</v>
      </c>
      <c r="L598" s="528">
        <v>4.984328215670783E-2</v>
      </c>
      <c r="M598" s="528">
        <v>5.1395033732733852E-2</v>
      </c>
      <c r="N598" s="528">
        <v>4.8895760129073623E-2</v>
      </c>
      <c r="O598" s="528">
        <v>4.9196469664451022E-2</v>
      </c>
      <c r="P598" s="528">
        <v>5.3131401495449704E-2</v>
      </c>
      <c r="Q598" s="528">
        <v>4.7289244302303655E-2</v>
      </c>
      <c r="R598" s="528">
        <v>5.3708590548303181E-2</v>
      </c>
      <c r="S598" s="528">
        <v>5.2664992601100129E-2</v>
      </c>
      <c r="T598" s="528">
        <v>6.4408087043606232E-2</v>
      </c>
      <c r="U598" s="528">
        <v>5.6616883823387983E-2</v>
      </c>
      <c r="V598" s="528">
        <v>5.1115701847651372E-2</v>
      </c>
      <c r="W598" s="528">
        <v>6.1013183981191682E-2</v>
      </c>
      <c r="X598" s="528">
        <v>6.3809195030913049E-2</v>
      </c>
      <c r="Y598" s="528">
        <v>6.0422142900637757E-2</v>
      </c>
      <c r="Z598" s="528">
        <v>6.6474448929725635E-2</v>
      </c>
      <c r="AA598" s="528">
        <v>5.3955547821763726E-2</v>
      </c>
      <c r="AB598" s="528">
        <v>1.2164335841162057</v>
      </c>
      <c r="AC598" s="528">
        <v>5.8524189396703161E-2</v>
      </c>
      <c r="AD598" s="528">
        <v>5.1668552277346992E-2</v>
      </c>
      <c r="AE598" s="528">
        <v>4.7102825344271196E-2</v>
      </c>
      <c r="AF598" s="528">
        <v>3.2621650530154117E-2</v>
      </c>
      <c r="AG598" s="528">
        <v>4.0945721868382176E-2</v>
      </c>
      <c r="AH598" s="528">
        <v>5.1713473951631339E-2</v>
      </c>
      <c r="AI598" s="528">
        <v>0</v>
      </c>
      <c r="AJ598" s="528">
        <v>4.856556725632729E-2</v>
      </c>
      <c r="AK598" s="528">
        <v>5.3427673966497211E-2</v>
      </c>
      <c r="AL598" s="528">
        <v>5.4773782065420711E-2</v>
      </c>
      <c r="AM598" s="528">
        <v>5.2534834164376175E-2</v>
      </c>
      <c r="AN598" s="528">
        <v>5.0914700804856911E-2</v>
      </c>
      <c r="AO598" s="528">
        <v>5.3133505876822723E-2</v>
      </c>
      <c r="AP598" s="528">
        <v>5.3176913486725173E-2</v>
      </c>
      <c r="AQ598" s="528">
        <v>4.1011876870449729E-2</v>
      </c>
      <c r="AR598" s="528">
        <v>5.4092823597763774E-2</v>
      </c>
      <c r="AS598" s="528">
        <v>5.2320675272280799E-2</v>
      </c>
      <c r="AT598" s="528">
        <v>5.1665743213404745E-2</v>
      </c>
      <c r="AU598" s="528">
        <v>5.2403488973009719E-2</v>
      </c>
      <c r="AV598" s="528">
        <v>5.4224978330792636E-2</v>
      </c>
      <c r="AW598" s="528">
        <v>5.0300389790504024E-2</v>
      </c>
      <c r="AX598" s="528">
        <v>5.1201975335251698E-2</v>
      </c>
      <c r="AY598" s="528">
        <v>5.538502508761136E-2</v>
      </c>
      <c r="AZ598" s="528">
        <v>4.783673995908113E-2</v>
      </c>
      <c r="BA598" s="528">
        <v>5.5502699423745069E-2</v>
      </c>
      <c r="BB598" s="528">
        <v>5.4670821947115346E-2</v>
      </c>
      <c r="BC598" s="528">
        <v>6.6359687939794174E-2</v>
      </c>
      <c r="BD598" s="528">
        <v>5.8998485533410916E-2</v>
      </c>
      <c r="BE598" s="528">
        <v>5.262013748128179E-2</v>
      </c>
      <c r="BF598" s="528">
        <v>6.2140806987515479E-2</v>
      </c>
      <c r="BG598" s="528">
        <v>6.4361287548390211E-2</v>
      </c>
      <c r="BH598" s="528">
        <v>6.1954489330530015E-2</v>
      </c>
      <c r="BI598" s="528">
        <v>6.8397619089052522E-2</v>
      </c>
      <c r="BJ598" s="528">
        <v>5.4088803064808622E-2</v>
      </c>
      <c r="BK598" s="528">
        <v>1.224379228281645</v>
      </c>
      <c r="BL598" s="528">
        <v>6.1696635581871516E-2</v>
      </c>
      <c r="BM598" s="528">
        <v>5.4242382279616329E-2</v>
      </c>
      <c r="BN598" s="528">
        <v>4.7711266498713455E-2</v>
      </c>
      <c r="BO598" s="528">
        <v>3.345221050061694E-2</v>
      </c>
      <c r="BP598" s="528">
        <v>4.1426077674971327E-2</v>
      </c>
      <c r="BQ598" s="528">
        <v>5.333750336029365E-2</v>
      </c>
      <c r="BR598" s="528">
        <v>0</v>
      </c>
      <c r="BS598" s="528">
        <v>4.9034154171599176E-2</v>
      </c>
      <c r="BT598" s="528">
        <v>5.2652634005751091E-2</v>
      </c>
      <c r="BU598" s="528">
        <v>5.6089810675651414E-2</v>
      </c>
      <c r="BV598" s="528">
        <v>5.3606437811846284E-2</v>
      </c>
      <c r="BW598" s="528">
        <v>5.2657349410865993E-2</v>
      </c>
      <c r="BX598" s="528">
        <v>5.4235685464357315E-2</v>
      </c>
      <c r="BY598" s="528">
        <v>5.4497185690559155E-2</v>
      </c>
      <c r="BZ598" s="528">
        <v>4.2124813878110068E-2</v>
      </c>
      <c r="CA598" s="528">
        <v>5.5003131029651986E-2</v>
      </c>
      <c r="CB598" s="528">
        <v>5.3746076783162094E-2</v>
      </c>
      <c r="CC598" s="528">
        <v>5.2421550330976549E-2</v>
      </c>
      <c r="CD598" s="528">
        <v>5.3111122183822024E-2</v>
      </c>
      <c r="CE598" s="528">
        <v>5.5447662366007344E-2</v>
      </c>
      <c r="CF598" s="528">
        <v>5.2098948766923281E-2</v>
      </c>
      <c r="CG598" s="528">
        <v>5.2180425017817604E-2</v>
      </c>
      <c r="CH598" s="528">
        <v>5.6762250402666005E-2</v>
      </c>
      <c r="CI598" s="528">
        <v>5.0039338509324634E-2</v>
      </c>
      <c r="CJ598" s="528">
        <v>5.7102803561478649E-2</v>
      </c>
      <c r="CK598" s="528">
        <v>5.6410393214920897E-2</v>
      </c>
      <c r="CL598" s="528">
        <v>6.80639633325021E-2</v>
      </c>
      <c r="CM598" s="528">
        <v>6.1899892495664507E-2</v>
      </c>
      <c r="CN598" s="528">
        <v>5.3838638870294657E-2</v>
      </c>
      <c r="CO598" s="528">
        <v>6.4538246633105173E-2</v>
      </c>
      <c r="CP598" s="528">
        <v>6.5721093563480701E-2</v>
      </c>
      <c r="CQ598" s="528">
        <v>6.4400521849150211E-2</v>
      </c>
      <c r="CR598" s="528">
        <v>7.0276859028985783E-2</v>
      </c>
      <c r="CS598" s="528">
        <v>5.5012074414655873E-2</v>
      </c>
      <c r="CT598" s="528">
        <v>1.2363368096346166</v>
      </c>
      <c r="CU598" s="528">
        <v>6.4697536802444874E-2</v>
      </c>
      <c r="CV598" s="528">
        <v>5.6726747700926818E-2</v>
      </c>
      <c r="CW598" s="528">
        <v>4.9095970912350094E-2</v>
      </c>
      <c r="CX598" s="528">
        <v>3.5027360936029983E-2</v>
      </c>
      <c r="CY598" s="528">
        <v>4.220481552163962E-2</v>
      </c>
      <c r="CZ598" s="528">
        <v>5.5355294316001037E-2</v>
      </c>
      <c r="DA598" s="528">
        <v>0</v>
      </c>
      <c r="DB598" s="528">
        <v>5.0827190937431203E-2</v>
      </c>
      <c r="DC598" s="528">
        <v>5.3174271916759587E-2</v>
      </c>
      <c r="DD598" s="528">
        <v>5.9532071668238748E-2</v>
      </c>
      <c r="DE598" s="528">
        <v>5.6026475375270064E-2</v>
      </c>
      <c r="DF598" s="528">
        <v>5.6775739145505606E-2</v>
      </c>
      <c r="DG598" s="528">
        <v>5.7140144809515077E-2</v>
      </c>
      <c r="DH598" s="528">
        <v>5.6587816929311197E-2</v>
      </c>
      <c r="DI598" s="528">
        <v>5.347570786446567E-2</v>
      </c>
      <c r="DJ598" s="528">
        <v>5.6857595060926691E-2</v>
      </c>
      <c r="DK598" s="528">
        <v>5.5517959611480289E-2</v>
      </c>
      <c r="DL598" s="528">
        <v>5.4046037092820548E-2</v>
      </c>
      <c r="DM598" s="528">
        <v>5.5652186135742118E-2</v>
      </c>
      <c r="DN598" s="528">
        <v>5.8080785337647364E-2</v>
      </c>
      <c r="DO598" s="528">
        <v>5.3834649101880364E-2</v>
      </c>
      <c r="DP598" s="528">
        <v>5.4598691055622241E-2</v>
      </c>
      <c r="DQ598" s="528">
        <v>6.0192584800504122E-2</v>
      </c>
      <c r="DR598" s="528">
        <v>5.3055734519256534E-2</v>
      </c>
      <c r="DS598" s="528">
        <v>5.9228914689702684E-2</v>
      </c>
      <c r="DT598" s="528">
        <v>5.9103318588680377E-2</v>
      </c>
      <c r="DU598" s="528">
        <v>7.2508912919689736E-2</v>
      </c>
      <c r="DV598" s="528">
        <v>6.5617153220206101E-2</v>
      </c>
      <c r="DW598" s="528">
        <v>5.6382742855905318E-2</v>
      </c>
      <c r="DX598" s="528">
        <v>6.8324111438974627E-2</v>
      </c>
      <c r="DY598" s="528">
        <v>6.854264251305428E-2</v>
      </c>
      <c r="DZ598" s="528">
        <v>6.5326059065534403E-2</v>
      </c>
      <c r="EA598" s="528">
        <v>7.3203916332526597E-2</v>
      </c>
      <c r="EB598" s="528">
        <v>5.5892566921542694E-2</v>
      </c>
      <c r="EC598" s="528">
        <v>1.2452960178251757</v>
      </c>
      <c r="ED598" s="528">
        <v>6.7898510110551161E-2</v>
      </c>
      <c r="EE598" s="528">
        <v>5.9906089684484548E-2</v>
      </c>
      <c r="EF598" s="528">
        <v>5.0492123358525778E-2</v>
      </c>
      <c r="EG598" s="528">
        <v>3.6536757809947501E-2</v>
      </c>
      <c r="EH598" s="528">
        <v>4.2894552037295926E-2</v>
      </c>
      <c r="EI598" s="528">
        <v>5.706045736718398E-2</v>
      </c>
      <c r="EJ598" s="528">
        <v>0</v>
      </c>
      <c r="EK598" s="528">
        <v>5.016605815017175E-2</v>
      </c>
      <c r="EL598" s="528">
        <v>5.5472467235227342E-2</v>
      </c>
      <c r="EM598" s="528">
        <v>6.0864450494495195E-2</v>
      </c>
      <c r="EN598" s="528">
        <v>5.9235574947284597E-2</v>
      </c>
      <c r="EO598" s="528">
        <v>5.9870645704657346E-2</v>
      </c>
      <c r="EP598" s="528">
        <v>5.6602248611546196E-2</v>
      </c>
      <c r="EQ598" s="528">
        <v>5.7502528324664744E-2</v>
      </c>
      <c r="ER598" s="528">
        <v>4.1935246698058377E-2</v>
      </c>
      <c r="ES598" s="528">
        <v>5.8314237488836441E-2</v>
      </c>
      <c r="ET598" s="528">
        <v>5.6078044179616843E-2</v>
      </c>
      <c r="EU598" s="528">
        <v>5.4432763596126144E-2</v>
      </c>
      <c r="EV598" s="528">
        <v>5.7122860752450599E-2</v>
      </c>
      <c r="EW598" s="528">
        <v>6.0450829422966715E-2</v>
      </c>
      <c r="EX598" s="528">
        <v>5.3652360834255695E-2</v>
      </c>
      <c r="EY598" s="528">
        <v>5.5567531583304887E-2</v>
      </c>
      <c r="EZ598" s="528">
        <v>6.1941037503962647E-2</v>
      </c>
      <c r="FA598" s="528">
        <v>5.2505583482572504E-2</v>
      </c>
      <c r="FB598" s="528">
        <v>6.0183225079904749E-2</v>
      </c>
      <c r="FC598" s="528">
        <v>5.922042728918625E-2</v>
      </c>
      <c r="FD598" s="528">
        <v>7.4179794982488514E-2</v>
      </c>
      <c r="FE598" s="528">
        <v>6.7775761204721618E-2</v>
      </c>
      <c r="FF598" s="528">
        <v>5.700922508441645E-2</v>
      </c>
      <c r="FG598" s="528">
        <v>6.8476185757706129E-2</v>
      </c>
      <c r="FH598" s="528">
        <v>6.3279777757207015E-2</v>
      </c>
      <c r="FI598" s="528">
        <v>6.3523523374490881E-2</v>
      </c>
      <c r="FJ598" s="528">
        <v>7.1745630859455969E-2</v>
      </c>
      <c r="FK598" s="528">
        <v>5.4849018965538301E-2</v>
      </c>
      <c r="FL598" s="528">
        <v>1.2599333929700445</v>
      </c>
      <c r="FM598" s="528">
        <v>6.9734950750611424E-2</v>
      </c>
      <c r="FN598" s="528">
        <v>6.1425503064689732E-2</v>
      </c>
      <c r="FO598" s="528">
        <v>5.2810227988069995E-2</v>
      </c>
      <c r="FP598" s="528">
        <v>3.7342360406864637E-2</v>
      </c>
      <c r="FQ598" s="528">
        <v>4.2909605304518948E-2</v>
      </c>
      <c r="FR598" s="528">
        <v>5.7645298432564343E-2</v>
      </c>
      <c r="FS598" s="528">
        <v>0</v>
      </c>
      <c r="FT598" s="528">
        <v>4.6201457065319897E-2</v>
      </c>
      <c r="FU598" s="528">
        <v>5.8740454942048888E-2</v>
      </c>
      <c r="FV598" s="528">
        <v>5.4686048369444892E-2</v>
      </c>
      <c r="FW598" s="528">
        <v>5.3512314795938723E-2</v>
      </c>
      <c r="FX598" s="528">
        <v>5.1851295536378898E-2</v>
      </c>
      <c r="FY598" s="528">
        <v>5.119385196251898E-2</v>
      </c>
      <c r="FZ598" s="528">
        <v>5.2299972072315057E-2</v>
      </c>
      <c r="GA598" s="528">
        <v>3.374033752669553E-2</v>
      </c>
      <c r="GB598" s="528">
        <v>5.0124294780305487E-2</v>
      </c>
      <c r="GC598" s="528">
        <v>4.7943397147875912E-2</v>
      </c>
      <c r="GD598" s="528">
        <v>4.7085223344334216E-2</v>
      </c>
      <c r="GE598" s="528">
        <v>4.8723073106475612E-2</v>
      </c>
      <c r="GF598" s="528">
        <v>5.0292053582340401E-2</v>
      </c>
      <c r="GG598" s="528">
        <v>4.3546497890023225E-2</v>
      </c>
      <c r="GH598" s="528">
        <v>4.9839546594864378E-2</v>
      </c>
      <c r="GI598" s="528">
        <v>5.3235862736500418E-2</v>
      </c>
      <c r="GJ598" s="528">
        <v>4.3659664687929506E-2</v>
      </c>
      <c r="GK598" s="528">
        <v>5.3841261990233896E-2</v>
      </c>
      <c r="GL598" s="528">
        <v>5.3758025664509261E-2</v>
      </c>
      <c r="GM598" s="528">
        <v>6.3655455125194063E-2</v>
      </c>
      <c r="GN598" s="528">
        <v>6.1049417573830547E-2</v>
      </c>
      <c r="GO598" s="528">
        <v>5.179842617549435E-2</v>
      </c>
      <c r="GP598" s="528">
        <v>6.1004094294699919E-2</v>
      </c>
      <c r="GQ598" s="528">
        <v>5.1417283244529398E-2</v>
      </c>
      <c r="GR598" s="528">
        <v>5.3749873117637764E-2</v>
      </c>
      <c r="GS598" s="528">
        <v>6.2979740167416129E-2</v>
      </c>
      <c r="GT598" s="528">
        <v>4.7336751098353141E-2</v>
      </c>
      <c r="GU598" s="528">
        <v>1.2646759730024151</v>
      </c>
      <c r="GV598" s="528">
        <v>7.6675308127997305E-2</v>
      </c>
      <c r="GW598" s="528">
        <v>5.070360019727195E-2</v>
      </c>
      <c r="GX598" s="528">
        <v>5.0563861855765245E-2</v>
      </c>
      <c r="GY598" s="528">
        <v>2.8455648600706498E-2</v>
      </c>
      <c r="GZ598" s="528">
        <v>3.5459921464783488E-2</v>
      </c>
      <c r="HA598" s="528">
        <v>4.9478510238412966E-2</v>
      </c>
      <c r="HB598" s="528">
        <v>0</v>
      </c>
      <c r="HC598" s="528">
        <v>4.4620992534773619E-2</v>
      </c>
      <c r="HD598" s="528">
        <v>5.7453973882226533E-2</v>
      </c>
      <c r="HE598" s="528">
        <v>5.4586983858963413E-2</v>
      </c>
      <c r="HF598" s="528">
        <v>5.1927471921648483E-2</v>
      </c>
      <c r="HG598" s="528">
        <v>5.0203792028495585E-2</v>
      </c>
      <c r="HH598" s="528">
        <v>4.9716768877487182E-2</v>
      </c>
      <c r="HI598" s="528">
        <v>5.1038324497436408E-2</v>
      </c>
      <c r="HJ598" s="528">
        <v>3.5921667896323548E-2</v>
      </c>
      <c r="HK598" s="528">
        <v>4.9012203972903949E-2</v>
      </c>
      <c r="HL598" s="528">
        <v>4.7343150439098584E-2</v>
      </c>
      <c r="HM598" s="528">
        <v>4.5851211242185309E-2</v>
      </c>
      <c r="HN598" s="528">
        <v>5.0042463817795174E-2</v>
      </c>
      <c r="HO598" s="528">
        <v>4.9557637557131641E-2</v>
      </c>
      <c r="HP598" s="528">
        <v>4.3619786475192705E-2</v>
      </c>
      <c r="HQ598" s="528">
        <v>4.8259446282190741E-2</v>
      </c>
      <c r="HR598" s="528">
        <v>5.1957697137122734E-2</v>
      </c>
      <c r="HS598" s="528">
        <v>4.1836778237834119E-2</v>
      </c>
      <c r="HT598" s="528">
        <v>5.2850738195334583E-2</v>
      </c>
      <c r="HU598" s="528">
        <v>5.1969776360916736E-2</v>
      </c>
      <c r="HV598" s="528">
        <v>5.9233350959979517E-2</v>
      </c>
      <c r="HW598" s="528">
        <v>5.9698766462093648E-2</v>
      </c>
      <c r="HX598" s="528">
        <v>5.0857011904587378E-2</v>
      </c>
      <c r="HY598" s="528">
        <v>5.9033379429171494E-2</v>
      </c>
      <c r="HZ598" s="528">
        <v>4.8435860752659078E-2</v>
      </c>
      <c r="IA598" s="528">
        <v>5.4689540722834468E-2</v>
      </c>
      <c r="IB598" s="528">
        <v>6.087277353473098E-2</v>
      </c>
      <c r="IC598" s="528">
        <v>4.5011286324730893E-2</v>
      </c>
      <c r="ID598" s="528">
        <v>1.2836005826942554</v>
      </c>
      <c r="IE598" s="528">
        <v>7.7416547476245684E-2</v>
      </c>
      <c r="IF598" s="528">
        <v>4.907363204988241E-2</v>
      </c>
      <c r="IG598" s="528">
        <v>4.6196605893737828E-2</v>
      </c>
      <c r="IH598" s="528">
        <v>2.4955136103229518E-2</v>
      </c>
      <c r="II598" s="528">
        <v>3.2219276748259112E-2</v>
      </c>
      <c r="IJ598" s="528">
        <v>4.8169256160867369E-2</v>
      </c>
      <c r="IK598" s="528">
        <v>0</v>
      </c>
      <c r="IL598" s="528">
        <v>4.4465943402980414E-2</v>
      </c>
      <c r="IM598" s="528">
        <v>5.3495133606958858E-2</v>
      </c>
      <c r="IN598" s="528">
        <v>5.4893689586341568E-2</v>
      </c>
      <c r="IO598" s="528">
        <v>5.2507251826698007E-2</v>
      </c>
      <c r="IP598" s="528">
        <v>5.1346756887808473E-2</v>
      </c>
      <c r="IQ598" s="528">
        <v>5.0403549053681385E-2</v>
      </c>
      <c r="IR598" s="528">
        <v>5.1524833094563557E-2</v>
      </c>
      <c r="IS598" s="528">
        <v>3.5414358274668233E-2</v>
      </c>
      <c r="IT598" s="528">
        <v>4.8971024172891703E-2</v>
      </c>
      <c r="IU598" s="528">
        <v>4.7024062033472397E-2</v>
      </c>
      <c r="IV598" s="528">
        <v>4.6247834919292539E-2</v>
      </c>
      <c r="IW598" s="528">
        <v>4.8961454515412159E-2</v>
      </c>
      <c r="IX598" s="528">
        <v>5.0559038359301978E-2</v>
      </c>
      <c r="IY598" s="528">
        <v>4.3184462436035007E-2</v>
      </c>
      <c r="IZ598" s="528">
        <v>4.8487186731344993E-2</v>
      </c>
      <c r="JA598" s="528">
        <v>5.2770997054369495E-2</v>
      </c>
      <c r="JB598" s="528">
        <v>4.0078547875223774E-2</v>
      </c>
      <c r="JC598" s="528">
        <v>5.2597116911665118E-2</v>
      </c>
      <c r="JD598" s="528">
        <v>5.2417380885988178E-2</v>
      </c>
      <c r="JE598" s="528">
        <v>5.9627065973358505E-2</v>
      </c>
      <c r="JF598" s="528">
        <v>5.9906044125457344E-2</v>
      </c>
      <c r="JG598" s="528">
        <v>5.1364034383683178E-2</v>
      </c>
      <c r="JH598" s="528">
        <v>5.8900777754263445E-2</v>
      </c>
      <c r="JI598" s="528">
        <v>4.9409984480039783E-2</v>
      </c>
      <c r="JJ598" s="528">
        <v>5.5925613888251034E-2</v>
      </c>
      <c r="JK598" s="528">
        <v>6.087531353495225E-2</v>
      </c>
      <c r="JL598" s="528">
        <v>4.2892324119790361E-2</v>
      </c>
      <c r="JM598" s="528">
        <v>1.2753640618335285</v>
      </c>
      <c r="JN598" s="528">
        <v>7.9868830775016719E-2</v>
      </c>
      <c r="JO598" s="528">
        <v>4.9721078573585882E-2</v>
      </c>
      <c r="JP598" s="528">
        <v>4.7266625683471168E-2</v>
      </c>
      <c r="JQ598" s="528">
        <v>2.5369060063795999E-2</v>
      </c>
      <c r="JR598" s="528">
        <v>3.0903862185701233E-2</v>
      </c>
      <c r="JS598" s="528">
        <v>4.9040454457707501E-2</v>
      </c>
      <c r="JT598" s="528">
        <v>0</v>
      </c>
      <c r="JU598" s="528">
        <v>4.7314815711605979E-2</v>
      </c>
      <c r="JV598" s="528">
        <v>5.7275000096957747E-2</v>
      </c>
      <c r="JW598" s="528">
        <v>5.7231905150073266E-2</v>
      </c>
      <c r="JX598" s="528">
        <v>5.3776752971801872E-2</v>
      </c>
      <c r="JY598" s="528">
        <v>5.2848760717242226E-2</v>
      </c>
      <c r="JZ598" s="528">
        <v>5.1299844530038247E-2</v>
      </c>
      <c r="KA598" s="528">
        <v>5.2569560993016684E-2</v>
      </c>
      <c r="KB598" s="528">
        <v>3.3955283134401049E-2</v>
      </c>
      <c r="KC598" s="528">
        <v>4.9854658762533109E-2</v>
      </c>
      <c r="KD598" s="528">
        <v>4.7531779836917143E-2</v>
      </c>
      <c r="KE598" s="528">
        <v>4.7745717617116643E-2</v>
      </c>
      <c r="KF598" s="528">
        <v>4.9054290015012166E-2</v>
      </c>
      <c r="KG598" s="528">
        <v>5.0285865878971985E-2</v>
      </c>
      <c r="KH598" s="528">
        <v>4.2349086372735802E-2</v>
      </c>
      <c r="KI598" s="528">
        <v>4.9246577086176996E-2</v>
      </c>
      <c r="KJ598" s="528">
        <v>5.3998804508740381E-2</v>
      </c>
      <c r="KK598" s="528">
        <v>4.178761657336006E-2</v>
      </c>
      <c r="KL598" s="528">
        <v>5.5043296699587928E-2</v>
      </c>
      <c r="KM598" s="528">
        <v>5.311166907913422E-2</v>
      </c>
      <c r="KN598" s="528">
        <v>5.9941694075214602E-2</v>
      </c>
      <c r="KO598" s="528">
        <v>6.1439121182688218E-2</v>
      </c>
      <c r="KP598" s="528">
        <v>5.2973710053061576E-2</v>
      </c>
      <c r="KQ598" s="528">
        <v>6.363038035378521E-2</v>
      </c>
      <c r="KR598" s="528">
        <v>5.3557934033596905E-2</v>
      </c>
      <c r="KS598" s="528">
        <v>5.5602590388048649E-2</v>
      </c>
      <c r="KT598" s="528">
        <v>6.228693545583544E-2</v>
      </c>
      <c r="KU598" s="528">
        <v>4.3929310218572139E-2</v>
      </c>
      <c r="KV598" s="528">
        <v>1.2796572117590002</v>
      </c>
      <c r="KW598" s="528">
        <v>8.3450202419339092E-2</v>
      </c>
      <c r="KX598" s="528">
        <v>5.0612330617528935E-2</v>
      </c>
      <c r="KY598" s="528">
        <v>4.6493658727909191E-2</v>
      </c>
      <c r="KZ598" s="528">
        <v>2.6665955024649995E-2</v>
      </c>
      <c r="LA598" s="528">
        <v>3.1898481431353487E-2</v>
      </c>
      <c r="LB598" s="528">
        <v>5.1184435172559155E-2</v>
      </c>
      <c r="LC598" s="528">
        <v>0</v>
      </c>
      <c r="LD598" s="528">
        <v>4.6488265808111204E-2</v>
      </c>
      <c r="LE598" s="528">
        <v>4.5017411214143335E-2</v>
      </c>
      <c r="LF598" s="528">
        <v>5.4148477646534042E-2</v>
      </c>
      <c r="LG598" s="528">
        <v>5.3020598363693786E-2</v>
      </c>
      <c r="LH598" s="528">
        <v>5.2029636941759251E-2</v>
      </c>
      <c r="LI598" s="528">
        <v>4.9026857934595554E-2</v>
      </c>
      <c r="LJ598" s="528">
        <v>4.8151450449989745E-2</v>
      </c>
      <c r="LK598" s="528">
        <v>3.1736727805952353E-2</v>
      </c>
      <c r="LL598" s="528">
        <v>4.7358320753495935E-2</v>
      </c>
      <c r="LM598" s="528">
        <v>4.3956673353465793E-2</v>
      </c>
      <c r="LN598" s="528">
        <v>4.5011202664594657E-2</v>
      </c>
      <c r="LO598" s="528">
        <v>4.5823567542852363E-2</v>
      </c>
      <c r="LP598" s="528">
        <v>4.8679793820739045E-2</v>
      </c>
      <c r="LQ598" s="528">
        <v>3.8532890037537626E-2</v>
      </c>
      <c r="LR598" s="528">
        <v>4.6618564497969986E-2</v>
      </c>
      <c r="LS598" s="528">
        <v>5.1543146564477622E-2</v>
      </c>
      <c r="LT598" s="528">
        <v>3.9352197143746173E-2</v>
      </c>
      <c r="LU598" s="528">
        <v>5.1316349078755742E-2</v>
      </c>
      <c r="LV598" s="528">
        <v>4.9067747391031577E-2</v>
      </c>
      <c r="LW598" s="528">
        <v>6.0848623598694702E-2</v>
      </c>
      <c r="LX598" s="528">
        <v>5.8843507040940483E-2</v>
      </c>
      <c r="LY598" s="528">
        <v>4.9751400377804914E-2</v>
      </c>
      <c r="LZ598" s="528">
        <v>6.1045167332142054E-2</v>
      </c>
      <c r="MA598" s="528">
        <v>4.6764561217567925E-2</v>
      </c>
      <c r="MB598" s="528">
        <v>5.1553774980020416E-2</v>
      </c>
      <c r="MC598" s="528">
        <v>6.0028582311811726E-2</v>
      </c>
      <c r="MD598" s="528">
        <v>4.0751784850879512E-2</v>
      </c>
      <c r="ME598" s="528">
        <v>1.2945673623372049</v>
      </c>
      <c r="MF598" s="528">
        <v>9.6607506272929841E-2</v>
      </c>
      <c r="MG598" s="528">
        <v>4.9814008661724515E-2</v>
      </c>
      <c r="MH598" s="528">
        <v>4.7674402795811088E-2</v>
      </c>
      <c r="MI598" s="528">
        <v>2.2102141433187852E-2</v>
      </c>
      <c r="MJ598" s="528">
        <v>2.7997852074871328E-2</v>
      </c>
      <c r="MK598" s="528">
        <v>4.8878780487672698E-2</v>
      </c>
      <c r="ML598" s="528">
        <v>0</v>
      </c>
      <c r="MM598" s="528">
        <v>4.5964273086113575E-2</v>
      </c>
      <c r="MN598" s="528">
        <v>5.2819074634185718E-2</v>
      </c>
      <c r="MO598" s="528">
        <v>5.3911127249305982E-2</v>
      </c>
      <c r="MP598" s="528">
        <v>5.3752522820917012E-2</v>
      </c>
      <c r="MQ598" s="528">
        <v>5.2587231597540023E-2</v>
      </c>
      <c r="MR598" s="528">
        <v>5.0103545830258327E-2</v>
      </c>
      <c r="MS598" s="528">
        <v>4.9439685118268198E-2</v>
      </c>
      <c r="MT598" s="528">
        <v>3.4155161129575562E-2</v>
      </c>
      <c r="MU598" s="528">
        <v>4.6759155728017879E-2</v>
      </c>
      <c r="MV598" s="528">
        <v>4.4386177967195017E-2</v>
      </c>
      <c r="MW598" s="528">
        <v>4.5891880221944924E-2</v>
      </c>
      <c r="MX598" s="528">
        <v>4.7125854490908739E-2</v>
      </c>
      <c r="MY598" s="528">
        <v>4.9334580097895951E-2</v>
      </c>
      <c r="MZ598" s="528">
        <v>3.9553911018594602E-2</v>
      </c>
      <c r="NA598" s="528">
        <v>4.5969621029817595E-2</v>
      </c>
      <c r="NB598" s="528">
        <v>5.219192345645482E-2</v>
      </c>
      <c r="NC598" s="528">
        <v>4.1091754127034578E-2</v>
      </c>
      <c r="ND598" s="528">
        <v>5.292927865459704E-2</v>
      </c>
      <c r="NE598" s="528">
        <v>5.127444764955319E-2</v>
      </c>
      <c r="NF598" s="528">
        <v>6.2638427560860813E-2</v>
      </c>
      <c r="NG598" s="528">
        <v>6.1727507812410709E-2</v>
      </c>
      <c r="NH598" s="528">
        <v>5.219360956733201E-2</v>
      </c>
      <c r="NI598" s="528">
        <v>6.2003637331973727E-2</v>
      </c>
      <c r="NJ598" s="528">
        <v>4.6603063789461545E-2</v>
      </c>
      <c r="NK598" s="528">
        <v>5.169974357858758E-2</v>
      </c>
      <c r="NL598" s="528">
        <v>6.0808299618756848E-2</v>
      </c>
      <c r="NM598" s="528">
        <v>4.3186457164484396E-2</v>
      </c>
      <c r="NN598" s="528">
        <v>1.3141635093770312</v>
      </c>
      <c r="NO598" s="528">
        <v>9.7960453571452721E-2</v>
      </c>
      <c r="NP598" s="528">
        <v>4.986640432868257E-2</v>
      </c>
      <c r="NQ598" s="528">
        <v>4.8764367915629631E-2</v>
      </c>
      <c r="NR598" s="528">
        <v>2.1189984722505981E-2</v>
      </c>
      <c r="NS598" s="528">
        <v>3.0969159599294298E-2</v>
      </c>
      <c r="NT598" s="528">
        <v>5.0419888401950733E-2</v>
      </c>
      <c r="NU598" s="528">
        <v>0</v>
      </c>
      <c r="NV598" s="528">
        <v>4.5417060462813762E-2</v>
      </c>
      <c r="NW598" s="528">
        <v>5.0914007706749843E-2</v>
      </c>
      <c r="NX598" s="528">
        <v>5.3292594508924207E-2</v>
      </c>
      <c r="NY598" s="528">
        <v>5.2823620346129058E-2</v>
      </c>
      <c r="NZ598" s="528">
        <v>5.2456884583045975E-2</v>
      </c>
      <c r="OA598" s="528">
        <v>5.0175026625055325E-2</v>
      </c>
      <c r="OB598" s="528">
        <v>4.973389576558012E-2</v>
      </c>
      <c r="OC598" s="528">
        <v>3.4414935407565732E-2</v>
      </c>
      <c r="OD598" s="528">
        <v>4.5932906645207029E-2</v>
      </c>
      <c r="OE598" s="528">
        <v>4.2681396374283968E-2</v>
      </c>
      <c r="OF598" s="528">
        <v>4.6259927175825707E-2</v>
      </c>
      <c r="OG598" s="528">
        <v>4.5383508943737397E-2</v>
      </c>
      <c r="OH598" s="528">
        <v>4.8205600367701842E-2</v>
      </c>
      <c r="OI598" s="528">
        <v>3.7913577127333099E-2</v>
      </c>
      <c r="OJ598" s="528">
        <v>4.5605366664459121E-2</v>
      </c>
      <c r="OK598" s="528">
        <v>5.2260064943198417E-2</v>
      </c>
      <c r="OL598" s="528">
        <v>4.1832194634632995E-2</v>
      </c>
      <c r="OM598" s="528">
        <v>5.241013756557885E-2</v>
      </c>
      <c r="ON598" s="528">
        <v>5.1318865846954713E-2</v>
      </c>
      <c r="OO598" s="528">
        <v>6.2562156537792721E-2</v>
      </c>
      <c r="OP598" s="528">
        <v>6.1073537682926747E-2</v>
      </c>
      <c r="OQ598" s="528">
        <v>5.1901828590312067E-2</v>
      </c>
      <c r="OR598" s="528">
        <v>6.1747340701887928E-2</v>
      </c>
      <c r="OS598" s="528">
        <v>4.370933770649648E-2</v>
      </c>
      <c r="OT598" s="528">
        <v>4.9767163784750733E-2</v>
      </c>
      <c r="OU598" s="528">
        <v>5.9605840951337141E-2</v>
      </c>
      <c r="OV598" s="528">
        <v>4.289476548828057E-2</v>
      </c>
      <c r="OW598" s="528">
        <v>1.3180598073682692</v>
      </c>
      <c r="OX598" s="528">
        <v>9.4083193251457628E-2</v>
      </c>
      <c r="OY598" s="528">
        <v>5.0067738448624652E-2</v>
      </c>
      <c r="OZ598" s="528">
        <v>4.6321429890652611E-2</v>
      </c>
      <c r="PA598" s="528">
        <v>2.0583430373573647E-2</v>
      </c>
      <c r="PB598" s="528">
        <v>3.0608570370529154E-2</v>
      </c>
      <c r="PC598" s="528">
        <v>5.0854929462068224E-2</v>
      </c>
      <c r="PD598" s="528">
        <v>0</v>
      </c>
      <c r="PE598" s="528">
        <v>4.5851437060504867E-2</v>
      </c>
      <c r="PF598" s="528">
        <v>5.698642675715513E-2</v>
      </c>
      <c r="PG598" s="528">
        <v>5.4087670697597554E-2</v>
      </c>
      <c r="PH598" s="528">
        <v>5.4188025171701293E-2</v>
      </c>
      <c r="PI598" s="528">
        <v>5.3599615003912797E-2</v>
      </c>
      <c r="PJ598" s="528">
        <v>5.1086987837707307E-2</v>
      </c>
      <c r="PK598" s="528">
        <v>5.0941678792642019E-2</v>
      </c>
      <c r="PL598" s="528">
        <v>3.8876006482490635E-2</v>
      </c>
      <c r="PM598" s="528">
        <v>4.6608250148890897E-2</v>
      </c>
      <c r="PN598" s="528">
        <v>4.3096831598483133E-2</v>
      </c>
      <c r="PO598" s="528">
        <v>4.8059696036442709E-2</v>
      </c>
      <c r="PP598" s="528">
        <v>4.6741754947483484E-2</v>
      </c>
      <c r="PQ598" s="528">
        <v>4.8720148519011755E-2</v>
      </c>
      <c r="PR598" s="528">
        <v>3.8200860059176472E-2</v>
      </c>
      <c r="PS598" s="528">
        <v>4.5613667555511953E-2</v>
      </c>
      <c r="PT598" s="528">
        <v>5.3367273806429617E-2</v>
      </c>
      <c r="PU598" s="528">
        <v>4.403386136073182E-2</v>
      </c>
      <c r="PV598" s="528">
        <v>5.3462496300025981E-2</v>
      </c>
      <c r="PW598" s="528">
        <v>5.259576224454645E-2</v>
      </c>
      <c r="PX598" s="528">
        <v>6.2606741216347808E-2</v>
      </c>
      <c r="PY598" s="528">
        <v>6.1889076858107073E-2</v>
      </c>
      <c r="PZ598" s="528">
        <v>5.1680001348838676E-2</v>
      </c>
      <c r="QA598" s="528">
        <v>6.2780556290209177E-2</v>
      </c>
      <c r="QB598" s="528">
        <v>4.2476432089916909E-2</v>
      </c>
      <c r="QC598" s="528">
        <v>5.181273177768566E-2</v>
      </c>
      <c r="QD598" s="528">
        <v>6.0160816976677765E-2</v>
      </c>
      <c r="QE598" s="528">
        <v>4.3389003349402835E-2</v>
      </c>
      <c r="QF598" s="528">
        <v>1.3198224748406813</v>
      </c>
      <c r="QG598" s="528">
        <v>8.1857718518615938E-2</v>
      </c>
      <c r="QH598" s="528">
        <v>5.0251057665457802E-2</v>
      </c>
      <c r="QI598" s="528">
        <v>4.35044048132881E-2</v>
      </c>
      <c r="QJ598" s="528">
        <v>2.0655410413132357E-2</v>
      </c>
      <c r="QK598" s="528">
        <v>3.0708770990575982E-2</v>
      </c>
      <c r="QL598" s="528">
        <v>5.1876031115817692E-2</v>
      </c>
      <c r="QM598" s="528">
        <v>0</v>
      </c>
      <c r="QN598" s="528">
        <v>4.6153111961104727E-2</v>
      </c>
      <c r="QO598" s="528">
        <v>5.8966502610711354E-2</v>
      </c>
      <c r="QP598" s="528">
        <v>5.4663548997553268E-2</v>
      </c>
      <c r="QQ598" s="528">
        <v>5.4752008025313138E-2</v>
      </c>
      <c r="QR598" s="528">
        <v>5.4921793064534763E-2</v>
      </c>
      <c r="QS598" s="528">
        <v>5.205028730174821E-2</v>
      </c>
      <c r="QT598" s="528">
        <v>5.1235776981848245E-2</v>
      </c>
      <c r="QU598" s="528">
        <v>3.5027846186996593E-2</v>
      </c>
      <c r="QV598" s="528">
        <v>4.7329040792021625E-2</v>
      </c>
      <c r="QW598" s="528">
        <v>4.3380409291610293E-2</v>
      </c>
      <c r="QX598" s="528">
        <v>4.8265394322562466E-2</v>
      </c>
      <c r="QY598" s="528">
        <v>4.7464414476447794E-2</v>
      </c>
      <c r="QZ598" s="528">
        <v>4.991969893154527E-2</v>
      </c>
      <c r="RA598" s="528">
        <v>3.859953867764386E-2</v>
      </c>
      <c r="RB598" s="528">
        <v>4.7566578641688693E-2</v>
      </c>
      <c r="RC598" s="528">
        <v>5.3992915407410823E-2</v>
      </c>
      <c r="RD598" s="528">
        <v>4.2325155962175384E-2</v>
      </c>
      <c r="RE598" s="528">
        <v>5.4283523441749013E-2</v>
      </c>
      <c r="RF598" s="528">
        <v>5.3178674383527205E-2</v>
      </c>
      <c r="RG598" s="528">
        <v>6.1435300063198334E-2</v>
      </c>
      <c r="RH598" s="528">
        <v>6.1888744642149933E-2</v>
      </c>
      <c r="RI598" s="528">
        <v>5.2304502931119642E-2</v>
      </c>
      <c r="RJ598" s="528">
        <v>6.3178403961656693E-2</v>
      </c>
      <c r="RK598" s="528">
        <v>4.0209833418805643E-2</v>
      </c>
      <c r="RL598" s="528">
        <v>5.2573399384732843E-2</v>
      </c>
      <c r="RM598" s="528">
        <v>6.0417792561751324E-2</v>
      </c>
      <c r="RN598" s="528">
        <v>4.3209940296439278E-2</v>
      </c>
      <c r="RO598" s="528">
        <v>1.3114408029747675</v>
      </c>
      <c r="RP598" s="528">
        <v>8.6245631491074379E-2</v>
      </c>
      <c r="RQ598" s="528">
        <v>4.9668756143288646E-2</v>
      </c>
      <c r="RR598" s="528">
        <v>4.4704302854146824E-2</v>
      </c>
      <c r="RS598" s="528">
        <v>2.0726480597360729E-2</v>
      </c>
      <c r="RT598" s="528">
        <v>3.0380503980914613E-2</v>
      </c>
      <c r="RU598" s="528">
        <v>5.2667526848260732E-2</v>
      </c>
      <c r="RV598" s="528">
        <v>0</v>
      </c>
      <c r="RW598" s="528">
        <v>4.7282236907995955E-2</v>
      </c>
      <c r="RX598" s="528">
        <v>5.7125637546700761E-2</v>
      </c>
      <c r="RY598" s="528">
        <v>5.6162394230829173E-2</v>
      </c>
      <c r="RZ598" s="528">
        <v>5.6153463105135616E-2</v>
      </c>
      <c r="SA598" s="528">
        <v>5.6915502602580131E-2</v>
      </c>
      <c r="SB598" s="528">
        <v>5.3585157800823471E-2</v>
      </c>
      <c r="SC598" s="528">
        <v>5.2659192430943184E-2</v>
      </c>
      <c r="SD598" s="528">
        <v>5.1140955449422855E-2</v>
      </c>
      <c r="SE598" s="528">
        <v>4.8437885327386777E-2</v>
      </c>
      <c r="SF598" s="528">
        <v>4.413767796604802E-2</v>
      </c>
      <c r="SG598" s="528">
        <v>5.0077493218030671E-2</v>
      </c>
      <c r="SH598" s="528">
        <v>5.044913052535864E-2</v>
      </c>
      <c r="SI598" s="528">
        <v>5.2302712328469794E-2</v>
      </c>
      <c r="SJ598" s="528">
        <v>4.1327574020193013E-2</v>
      </c>
      <c r="SK598" s="528">
        <v>4.9768981830121337E-2</v>
      </c>
      <c r="SL598" s="528">
        <v>5.5286843620566149E-2</v>
      </c>
      <c r="SM598" s="528">
        <v>4.7052062653821232E-2</v>
      </c>
      <c r="SN598" s="528">
        <v>5.5298476266792046E-2</v>
      </c>
      <c r="SO598" s="528">
        <v>5.4785565739861278E-2</v>
      </c>
      <c r="SP598" s="528">
        <v>6.21310563464424E-2</v>
      </c>
      <c r="SQ598" s="528">
        <v>6.2276398516145109E-2</v>
      </c>
      <c r="SR598" s="528">
        <v>5.3428550079288151E-2</v>
      </c>
      <c r="SS598" s="528">
        <v>6.3371803808810412E-2</v>
      </c>
      <c r="ST598" s="528">
        <v>4.2334880717830384E-2</v>
      </c>
      <c r="SU598" s="528">
        <v>5.351074782496941E-2</v>
      </c>
      <c r="SV598" s="528">
        <v>6.0116770493791195E-2</v>
      </c>
      <c r="SW598" s="528">
        <v>4.2483234487209337E-2</v>
      </c>
      <c r="SX598" s="528">
        <v>1.3027398609598906</v>
      </c>
      <c r="SY598" s="528">
        <v>8.3486509166236469E-2</v>
      </c>
      <c r="SZ598" s="528">
        <v>5.007954827619171E-2</v>
      </c>
      <c r="TA598" s="528">
        <v>4.6387253677187781E-2</v>
      </c>
      <c r="TB598" s="528">
        <v>2.1260541105007604E-2</v>
      </c>
      <c r="TC598" s="528">
        <v>3.0424710296766442E-2</v>
      </c>
      <c r="TD598" s="528">
        <v>5.3372429996341147E-2</v>
      </c>
      <c r="TE598" s="528">
        <v>0</v>
      </c>
    </row>
    <row r="599" spans="1:1050" x14ac:dyDescent="0.3">
      <c r="A599" s="528">
        <v>1.537128073242139E-2</v>
      </c>
      <c r="B599" s="528">
        <v>2.127143555733781E-2</v>
      </c>
      <c r="C599" s="528">
        <v>2.7449971980186037E-2</v>
      </c>
      <c r="D599" s="528">
        <v>2.8562852447171393E-2</v>
      </c>
      <c r="E599" s="528">
        <v>3.2596707280138935E-2</v>
      </c>
      <c r="F599" s="528">
        <v>2.7361467823900372E-2</v>
      </c>
      <c r="G599" s="528">
        <v>2.972965729093904E-2</v>
      </c>
      <c r="H599" s="528">
        <v>2.0935207460636599E-2</v>
      </c>
      <c r="I599" s="528">
        <v>2.7759474750615205E-2</v>
      </c>
      <c r="J599" s="528">
        <v>2.7280133482771928E-2</v>
      </c>
      <c r="K599" s="528">
        <v>2.6633703129643971E-2</v>
      </c>
      <c r="L599" s="528">
        <v>2.5597902569124684E-2</v>
      </c>
      <c r="M599" s="528">
        <v>2.7184286574830536E-2</v>
      </c>
      <c r="N599" s="528">
        <v>2.7899650389999149E-2</v>
      </c>
      <c r="O599" s="528">
        <v>2.675596562620346E-2</v>
      </c>
      <c r="P599" s="528">
        <v>3.2870194585986244E-2</v>
      </c>
      <c r="Q599" s="528">
        <v>1.9094942260135229E-2</v>
      </c>
      <c r="R599" s="528">
        <v>4.6625519530146202E-2</v>
      </c>
      <c r="S599" s="528">
        <v>4.4962160878958879E-2</v>
      </c>
      <c r="T599" s="528">
        <v>5.255578256097395E-2</v>
      </c>
      <c r="U599" s="528">
        <v>7.3783982291679165E-2</v>
      </c>
      <c r="V599" s="528">
        <v>5.2845011805263423E-2</v>
      </c>
      <c r="W599" s="528">
        <v>2.5192596236254566E-2</v>
      </c>
      <c r="X599" s="528">
        <v>3.1430639634949083E-2</v>
      </c>
      <c r="Y599" s="528">
        <v>2.9776834665529415E-2</v>
      </c>
      <c r="Z599" s="528">
        <v>4.1346957323780777E-2</v>
      </c>
      <c r="AA599" s="528">
        <v>2.4299996566239792E-2</v>
      </c>
      <c r="AB599" s="528">
        <v>4.18635836368682E-2</v>
      </c>
      <c r="AC599" s="528">
        <v>1.0380585924783454</v>
      </c>
      <c r="AD599" s="528">
        <v>3.7321012255740957E-2</v>
      </c>
      <c r="AE599" s="528">
        <v>2.3237869295553847E-2</v>
      </c>
      <c r="AF599" s="528">
        <v>2.2240488644035047E-2</v>
      </c>
      <c r="AG599" s="528">
        <v>2.8397678174052185E-2</v>
      </c>
      <c r="AH599" s="528">
        <v>3.2593158356738372E-2</v>
      </c>
      <c r="AI599" s="528">
        <v>0</v>
      </c>
      <c r="AJ599" s="528">
        <v>1.5580897898639938E-2</v>
      </c>
      <c r="AK599" s="528">
        <v>2.0682677967368095E-2</v>
      </c>
      <c r="AL599" s="528">
        <v>2.7793411586556228E-2</v>
      </c>
      <c r="AM599" s="528">
        <v>2.8978769682238548E-2</v>
      </c>
      <c r="AN599" s="528">
        <v>3.2093935286176024E-2</v>
      </c>
      <c r="AO599" s="528">
        <v>2.766316226628714E-2</v>
      </c>
      <c r="AP599" s="528">
        <v>3.0645005275505136E-2</v>
      </c>
      <c r="AQ599" s="528">
        <v>1.987137293096829E-2</v>
      </c>
      <c r="AR599" s="528">
        <v>2.8452729406433903E-2</v>
      </c>
      <c r="AS599" s="528">
        <v>2.7915090391539155E-2</v>
      </c>
      <c r="AT599" s="528">
        <v>2.6845652979671973E-2</v>
      </c>
      <c r="AU599" s="528">
        <v>2.6310646085283853E-2</v>
      </c>
      <c r="AV599" s="528">
        <v>2.8235218524533673E-2</v>
      </c>
      <c r="AW599" s="528">
        <v>2.8376039699334814E-2</v>
      </c>
      <c r="AX599" s="528">
        <v>2.7738609589034749E-2</v>
      </c>
      <c r="AY599" s="528">
        <v>3.3603099071927864E-2</v>
      </c>
      <c r="AZ599" s="528">
        <v>1.8759602213631366E-2</v>
      </c>
      <c r="BA599" s="528">
        <v>4.8013988098556573E-2</v>
      </c>
      <c r="BB599" s="528">
        <v>4.5480824033499595E-2</v>
      </c>
      <c r="BC599" s="528">
        <v>5.2093601075354115E-2</v>
      </c>
      <c r="BD599" s="528">
        <v>7.554945096773584E-2</v>
      </c>
      <c r="BE599" s="528">
        <v>5.3239620124406375E-2</v>
      </c>
      <c r="BF599" s="528">
        <v>2.4845060930085167E-2</v>
      </c>
      <c r="BG599" s="528">
        <v>2.9475827036605038E-2</v>
      </c>
      <c r="BH599" s="528">
        <v>2.9153059142681938E-2</v>
      </c>
      <c r="BI599" s="528">
        <v>4.0930986614884056E-2</v>
      </c>
      <c r="BJ599" s="528">
        <v>2.4791579428651442E-2</v>
      </c>
      <c r="BK599" s="528">
        <v>4.1554198292705652E-2</v>
      </c>
      <c r="BL599" s="528">
        <v>1.0386316645971168</v>
      </c>
      <c r="BM599" s="528">
        <v>3.7451578420150497E-2</v>
      </c>
      <c r="BN599" s="528">
        <v>2.3294379892910423E-2</v>
      </c>
      <c r="BO599" s="528">
        <v>2.2416521994549996E-2</v>
      </c>
      <c r="BP599" s="528">
        <v>2.8782703636181222E-2</v>
      </c>
      <c r="BQ599" s="528">
        <v>3.2590337620568406E-2</v>
      </c>
      <c r="BR599" s="528">
        <v>0</v>
      </c>
      <c r="BS599" s="528">
        <v>1.5359890934258703E-2</v>
      </c>
      <c r="BT599" s="528">
        <v>2.0402490867957236E-2</v>
      </c>
      <c r="BU599" s="528">
        <v>2.7405948273988252E-2</v>
      </c>
      <c r="BV599" s="528">
        <v>2.8647084303458741E-2</v>
      </c>
      <c r="BW599" s="528">
        <v>3.206235271595971E-2</v>
      </c>
      <c r="BX599" s="528">
        <v>2.6975781988684559E-2</v>
      </c>
      <c r="BY599" s="528">
        <v>3.0497249648300463E-2</v>
      </c>
      <c r="BZ599" s="528">
        <v>1.8749233635782472E-2</v>
      </c>
      <c r="CA599" s="528">
        <v>2.8266136676399538E-2</v>
      </c>
      <c r="CB599" s="528">
        <v>2.7568117422387715E-2</v>
      </c>
      <c r="CC599" s="528">
        <v>2.6618988202889941E-2</v>
      </c>
      <c r="CD599" s="528">
        <v>2.6039040192195766E-2</v>
      </c>
      <c r="CE599" s="528">
        <v>2.7953776030383459E-2</v>
      </c>
      <c r="CF599" s="528">
        <v>2.8135173147964935E-2</v>
      </c>
      <c r="CG599" s="528">
        <v>2.7385459931967414E-2</v>
      </c>
      <c r="CH599" s="528">
        <v>3.3009783704614222E-2</v>
      </c>
      <c r="CI599" s="528">
        <v>1.8911975888694327E-2</v>
      </c>
      <c r="CJ599" s="528">
        <v>4.76465937124314E-2</v>
      </c>
      <c r="CK599" s="528">
        <v>4.5463762920317945E-2</v>
      </c>
      <c r="CL599" s="528">
        <v>5.2171247227261769E-2</v>
      </c>
      <c r="CM599" s="528">
        <v>7.5919033124333221E-2</v>
      </c>
      <c r="CN599" s="528">
        <v>5.2072044324213973E-2</v>
      </c>
      <c r="CO599" s="528">
        <v>2.5104618345092766E-2</v>
      </c>
      <c r="CP599" s="528">
        <v>2.921205012571048E-2</v>
      </c>
      <c r="CQ599" s="528">
        <v>3.0028176844592247E-2</v>
      </c>
      <c r="CR599" s="528">
        <v>4.0731846937041592E-2</v>
      </c>
      <c r="CS599" s="528">
        <v>2.5008535930481284E-2</v>
      </c>
      <c r="CT599" s="528">
        <v>4.1067400209583202E-2</v>
      </c>
      <c r="CU599" s="528">
        <v>1.0386103321126252</v>
      </c>
      <c r="CV599" s="528">
        <v>3.7651994132288889E-2</v>
      </c>
      <c r="CW599" s="528">
        <v>2.3004446064095126E-2</v>
      </c>
      <c r="CX599" s="528">
        <v>2.23514926453569E-2</v>
      </c>
      <c r="CY599" s="528">
        <v>2.8317172975353366E-2</v>
      </c>
      <c r="CZ599" s="528">
        <v>3.2220357293087212E-2</v>
      </c>
      <c r="DA599" s="528">
        <v>0</v>
      </c>
      <c r="DB599" s="528">
        <v>1.5538523074686025E-2</v>
      </c>
      <c r="DC599" s="528">
        <v>1.9685463444587943E-2</v>
      </c>
      <c r="DD599" s="528">
        <v>2.7893121715577007E-2</v>
      </c>
      <c r="DE599" s="528">
        <v>2.8541554963809761E-2</v>
      </c>
      <c r="DF599" s="528">
        <v>3.2017615167960471E-2</v>
      </c>
      <c r="DG599" s="528">
        <v>2.7317081038810035E-2</v>
      </c>
      <c r="DH599" s="528">
        <v>3.0854402423266997E-2</v>
      </c>
      <c r="DI599" s="528">
        <v>2.5952812466594855E-2</v>
      </c>
      <c r="DJ599" s="528">
        <v>2.8537716657010024E-2</v>
      </c>
      <c r="DK599" s="528">
        <v>2.7534552991001594E-2</v>
      </c>
      <c r="DL599" s="528">
        <v>2.6514137373801365E-2</v>
      </c>
      <c r="DM599" s="528">
        <v>2.6169425368695633E-2</v>
      </c>
      <c r="DN599" s="528">
        <v>2.8009046503325634E-2</v>
      </c>
      <c r="DO599" s="528">
        <v>2.8220222550506071E-2</v>
      </c>
      <c r="DP599" s="528">
        <v>2.8052570644519263E-2</v>
      </c>
      <c r="DQ599" s="528">
        <v>3.2990975796352788E-2</v>
      </c>
      <c r="DR599" s="528">
        <v>1.9829777002611192E-2</v>
      </c>
      <c r="DS599" s="528">
        <v>4.6976749313653018E-2</v>
      </c>
      <c r="DT599" s="528">
        <v>4.5707681378108454E-2</v>
      </c>
      <c r="DU599" s="528">
        <v>5.2978420173447893E-2</v>
      </c>
      <c r="DV599" s="528">
        <v>7.702584514016321E-2</v>
      </c>
      <c r="DW599" s="528">
        <v>5.2056951609787433E-2</v>
      </c>
      <c r="DX599" s="528">
        <v>2.5791284896066215E-2</v>
      </c>
      <c r="DY599" s="528">
        <v>2.9587891676309354E-2</v>
      </c>
      <c r="DZ599" s="528">
        <v>3.0070621452373242E-2</v>
      </c>
      <c r="EA599" s="528">
        <v>4.0428526881483136E-2</v>
      </c>
      <c r="EB599" s="528">
        <v>2.4547228413260132E-2</v>
      </c>
      <c r="EC599" s="528">
        <v>4.1637978102158975E-2</v>
      </c>
      <c r="ED599" s="528">
        <v>1.0388444784196706</v>
      </c>
      <c r="EE599" s="528">
        <v>3.7385193828962285E-2</v>
      </c>
      <c r="EF599" s="528">
        <v>2.3138451267902559E-2</v>
      </c>
      <c r="EG599" s="528">
        <v>2.2200736020014822E-2</v>
      </c>
      <c r="EH599" s="528">
        <v>2.8401982620088334E-2</v>
      </c>
      <c r="EI599" s="528">
        <v>3.2476715115719687E-2</v>
      </c>
      <c r="EJ599" s="528">
        <v>0</v>
      </c>
      <c r="EK599" s="528">
        <v>1.5065309302911138E-2</v>
      </c>
      <c r="EL599" s="528">
        <v>1.9358568243162972E-2</v>
      </c>
      <c r="EM599" s="528">
        <v>2.7547826884222516E-2</v>
      </c>
      <c r="EN599" s="528">
        <v>2.8957108643729201E-2</v>
      </c>
      <c r="EO599" s="528">
        <v>3.2097022090066617E-2</v>
      </c>
      <c r="EP599" s="528">
        <v>2.6561903840912907E-2</v>
      </c>
      <c r="EQ599" s="528">
        <v>3.0147576189891234E-2</v>
      </c>
      <c r="ER599" s="528">
        <v>1.9392633687910457E-2</v>
      </c>
      <c r="ES599" s="528">
        <v>2.8550480430379593E-2</v>
      </c>
      <c r="ET599" s="528">
        <v>2.776869323871145E-2</v>
      </c>
      <c r="EU599" s="528">
        <v>2.6017900627219658E-2</v>
      </c>
      <c r="EV599" s="528">
        <v>2.6582172383763945E-2</v>
      </c>
      <c r="EW599" s="528">
        <v>2.8706590298209378E-2</v>
      </c>
      <c r="EX599" s="528">
        <v>2.7086051531237193E-2</v>
      </c>
      <c r="EY599" s="528">
        <v>2.797683801489689E-2</v>
      </c>
      <c r="EZ599" s="528">
        <v>3.3064651736816358E-2</v>
      </c>
      <c r="FA599" s="528">
        <v>1.9431214056394256E-2</v>
      </c>
      <c r="FB599" s="528">
        <v>4.5243487790765896E-2</v>
      </c>
      <c r="FC599" s="528">
        <v>4.4128201422743277E-2</v>
      </c>
      <c r="FD599" s="528">
        <v>5.3588934132027394E-2</v>
      </c>
      <c r="FE599" s="528">
        <v>7.4975304573185686E-2</v>
      </c>
      <c r="FF599" s="528">
        <v>5.1194510565018968E-2</v>
      </c>
      <c r="FG599" s="528">
        <v>2.5379129977620932E-2</v>
      </c>
      <c r="FH599" s="528">
        <v>2.6789047825373603E-2</v>
      </c>
      <c r="FI599" s="528">
        <v>2.9102261275677554E-2</v>
      </c>
      <c r="FJ599" s="528">
        <v>3.9040777287259937E-2</v>
      </c>
      <c r="FK599" s="528">
        <v>2.4309419379989965E-2</v>
      </c>
      <c r="FL599" s="528">
        <v>4.1167424235511133E-2</v>
      </c>
      <c r="FM599" s="528">
        <v>1.0386610703198336</v>
      </c>
      <c r="FN599" s="528">
        <v>3.6475170748461884E-2</v>
      </c>
      <c r="FO599" s="528">
        <v>2.3677803167884447E-2</v>
      </c>
      <c r="FP599" s="528">
        <v>2.2274807422028677E-2</v>
      </c>
      <c r="FQ599" s="528">
        <v>2.7909648730109538E-2</v>
      </c>
      <c r="FR599" s="528">
        <v>3.2221600405012915E-2</v>
      </c>
      <c r="FS599" s="528">
        <v>0</v>
      </c>
      <c r="FT599" s="528">
        <v>1.5082236156227002E-2</v>
      </c>
      <c r="FU599" s="528">
        <v>2.039352936756058E-2</v>
      </c>
      <c r="FV599" s="528">
        <v>2.8027849361627961E-2</v>
      </c>
      <c r="FW599" s="528">
        <v>2.8527240449024709E-2</v>
      </c>
      <c r="FX599" s="528">
        <v>3.0478878457937723E-2</v>
      </c>
      <c r="FY599" s="528">
        <v>2.5393922679138585E-2</v>
      </c>
      <c r="FZ599" s="528">
        <v>2.9689741634035077E-2</v>
      </c>
      <c r="GA599" s="528">
        <v>1.3567534439035772E-2</v>
      </c>
      <c r="GB599" s="528">
        <v>2.7066416541024714E-2</v>
      </c>
      <c r="GC599" s="528">
        <v>2.7027428446605318E-2</v>
      </c>
      <c r="GD599" s="528">
        <v>2.4415567533419544E-2</v>
      </c>
      <c r="GE599" s="528">
        <v>2.4931782908805555E-2</v>
      </c>
      <c r="GF599" s="528">
        <v>2.7313038273929453E-2</v>
      </c>
      <c r="GG599" s="528">
        <v>2.502039702307279E-2</v>
      </c>
      <c r="GH599" s="528">
        <v>3.0275133581883929E-2</v>
      </c>
      <c r="GI599" s="528">
        <v>2.9536845293349281E-2</v>
      </c>
      <c r="GJ599" s="528">
        <v>1.6860520867787637E-2</v>
      </c>
      <c r="GK599" s="528">
        <v>3.6743424730849697E-2</v>
      </c>
      <c r="GL599" s="528">
        <v>4.5427485330972149E-2</v>
      </c>
      <c r="GM599" s="528">
        <v>4.6974571853152486E-2</v>
      </c>
      <c r="GN599" s="528">
        <v>7.6695530825905994E-2</v>
      </c>
      <c r="GO599" s="528">
        <v>5.2701937760552958E-2</v>
      </c>
      <c r="GP599" s="528">
        <v>2.4010405772254842E-2</v>
      </c>
      <c r="GQ599" s="528">
        <v>2.4065512267594132E-2</v>
      </c>
      <c r="GR599" s="528">
        <v>2.5961164719364008E-2</v>
      </c>
      <c r="GS599" s="528">
        <v>3.6562768601298978E-2</v>
      </c>
      <c r="GT599" s="528">
        <v>3.2960848410929375E-2</v>
      </c>
      <c r="GU599" s="528">
        <v>4.139440040180984E-2</v>
      </c>
      <c r="GV599" s="528">
        <v>1.0407192924503199</v>
      </c>
      <c r="GW599" s="528">
        <v>3.559300313789087E-2</v>
      </c>
      <c r="GX599" s="528">
        <v>2.429389366667074E-2</v>
      </c>
      <c r="GY599" s="528">
        <v>2.2102665039412436E-2</v>
      </c>
      <c r="GZ599" s="528">
        <v>2.6109369658052356E-2</v>
      </c>
      <c r="HA599" s="528">
        <v>3.2542700495196954E-2</v>
      </c>
      <c r="HB599" s="528">
        <v>0</v>
      </c>
      <c r="HC599" s="528">
        <v>1.5264774156657619E-2</v>
      </c>
      <c r="HD599" s="528">
        <v>1.9389154461239722E-2</v>
      </c>
      <c r="HE599" s="528">
        <v>2.8824881524406733E-2</v>
      </c>
      <c r="HF599" s="528">
        <v>2.9085038511350293E-2</v>
      </c>
      <c r="HG599" s="528">
        <v>3.0529062804136722E-2</v>
      </c>
      <c r="HH599" s="528">
        <v>2.5974478039923421E-2</v>
      </c>
      <c r="HI599" s="528">
        <v>3.0280297388455137E-2</v>
      </c>
      <c r="HJ599" s="528">
        <v>1.4584238932796241E-2</v>
      </c>
      <c r="HK599" s="528">
        <v>2.7148170383816228E-2</v>
      </c>
      <c r="HL599" s="528">
        <v>2.7383808633897746E-2</v>
      </c>
      <c r="HM599" s="528">
        <v>2.4763651359365497E-2</v>
      </c>
      <c r="HN599" s="528">
        <v>2.5813048290107148E-2</v>
      </c>
      <c r="HO599" s="528">
        <v>2.8407650764164735E-2</v>
      </c>
      <c r="HP599" s="528">
        <v>2.6312641607137074E-2</v>
      </c>
      <c r="HQ599" s="528">
        <v>3.0349917728548979E-2</v>
      </c>
      <c r="HR599" s="528">
        <v>3.013692735761293E-2</v>
      </c>
      <c r="HS599" s="528">
        <v>1.7285143989899131E-2</v>
      </c>
      <c r="HT599" s="528">
        <v>3.8384557768146907E-2</v>
      </c>
      <c r="HU599" s="528">
        <v>4.4424476136169025E-2</v>
      </c>
      <c r="HV599" s="528">
        <v>4.6220729880283543E-2</v>
      </c>
      <c r="HW599" s="528">
        <v>7.6716233344598803E-2</v>
      </c>
      <c r="HX599" s="528">
        <v>5.3810490710611003E-2</v>
      </c>
      <c r="HY599" s="528">
        <v>2.4302625761766249E-2</v>
      </c>
      <c r="HZ599" s="528">
        <v>2.1353050539558747E-2</v>
      </c>
      <c r="IA599" s="528">
        <v>2.6521030053549218E-2</v>
      </c>
      <c r="IB599" s="528">
        <v>3.5819761405891201E-2</v>
      </c>
      <c r="IC599" s="528">
        <v>3.4405655745051104E-2</v>
      </c>
      <c r="ID599" s="528">
        <v>4.3600591167456182E-2</v>
      </c>
      <c r="IE599" s="528">
        <v>1.0394095042892104</v>
      </c>
      <c r="IF599" s="528">
        <v>3.4789994645786401E-2</v>
      </c>
      <c r="IG599" s="528">
        <v>2.6074201131608229E-2</v>
      </c>
      <c r="IH599" s="528">
        <v>2.4428606085336167E-2</v>
      </c>
      <c r="II599" s="528">
        <v>2.6244249304404742E-2</v>
      </c>
      <c r="IJ599" s="528">
        <v>3.271067841599716E-2</v>
      </c>
      <c r="IK599" s="528">
        <v>0</v>
      </c>
      <c r="IL599" s="528">
        <v>1.5741291500501159E-2</v>
      </c>
      <c r="IM599" s="528">
        <v>1.8857998616434571E-2</v>
      </c>
      <c r="IN599" s="528">
        <v>2.9908343042622441E-2</v>
      </c>
      <c r="IO599" s="528">
        <v>3.0463646910543186E-2</v>
      </c>
      <c r="IP599" s="528">
        <v>3.1671331017091693E-2</v>
      </c>
      <c r="IQ599" s="528">
        <v>2.7585498745082843E-2</v>
      </c>
      <c r="IR599" s="528">
        <v>3.151103986221282E-2</v>
      </c>
      <c r="IS599" s="528">
        <v>1.5241586195348041E-2</v>
      </c>
      <c r="IT599" s="528">
        <v>2.7694062900191784E-2</v>
      </c>
      <c r="IU599" s="528">
        <v>2.7839445725197576E-2</v>
      </c>
      <c r="IV599" s="528">
        <v>2.5447193979406924E-2</v>
      </c>
      <c r="IW599" s="528">
        <v>2.6759287443880595E-2</v>
      </c>
      <c r="IX599" s="528">
        <v>2.9881339871781036E-2</v>
      </c>
      <c r="IY599" s="528">
        <v>2.6804101324247015E-2</v>
      </c>
      <c r="IZ599" s="528">
        <v>3.1856786565371796E-2</v>
      </c>
      <c r="JA599" s="528">
        <v>3.1697010474976299E-2</v>
      </c>
      <c r="JB599" s="528">
        <v>1.7505181263551665E-2</v>
      </c>
      <c r="JC599" s="528">
        <v>4.012566819359719E-2</v>
      </c>
      <c r="JD599" s="528">
        <v>4.7342493992872478E-2</v>
      </c>
      <c r="JE599" s="528">
        <v>4.6117399927596774E-2</v>
      </c>
      <c r="JF599" s="528">
        <v>7.8363498110849833E-2</v>
      </c>
      <c r="JG599" s="528">
        <v>5.3969315808300444E-2</v>
      </c>
      <c r="JH599" s="528">
        <v>2.4519252692423405E-2</v>
      </c>
      <c r="JI599" s="528">
        <v>2.1803588150619932E-2</v>
      </c>
      <c r="JJ599" s="528">
        <v>2.6275638713097203E-2</v>
      </c>
      <c r="JK599" s="528">
        <v>3.6435843043820096E-2</v>
      </c>
      <c r="JL599" s="528">
        <v>3.2538027553254426E-2</v>
      </c>
      <c r="JM599" s="528">
        <v>4.2746938766890133E-2</v>
      </c>
      <c r="JN599" s="528">
        <v>1.0363307620637041</v>
      </c>
      <c r="JO599" s="528">
        <v>3.466126968077201E-2</v>
      </c>
      <c r="JP599" s="528">
        <v>2.6520647266117962E-2</v>
      </c>
      <c r="JQ599" s="528">
        <v>2.5340920126377821E-2</v>
      </c>
      <c r="JR599" s="528">
        <v>2.5111494767107414E-2</v>
      </c>
      <c r="JS599" s="528">
        <v>3.3569617735134907E-2</v>
      </c>
      <c r="JT599" s="528">
        <v>0</v>
      </c>
      <c r="JU599" s="528">
        <v>1.6287042068524327E-2</v>
      </c>
      <c r="JV599" s="528">
        <v>2.635024485642538E-2</v>
      </c>
      <c r="JW599" s="528">
        <v>3.0397983244322083E-2</v>
      </c>
      <c r="JX599" s="528">
        <v>3.0948346196160454E-2</v>
      </c>
      <c r="JY599" s="528">
        <v>3.2214922767597597E-2</v>
      </c>
      <c r="JZ599" s="528">
        <v>2.7850971507535665E-2</v>
      </c>
      <c r="KA599" s="528">
        <v>3.1378534427547518E-2</v>
      </c>
      <c r="KB599" s="528">
        <v>1.4569653843901459E-2</v>
      </c>
      <c r="KC599" s="528">
        <v>2.8073149399512505E-2</v>
      </c>
      <c r="KD599" s="528">
        <v>2.805471498075204E-2</v>
      </c>
      <c r="KE599" s="528">
        <v>2.6022407583760631E-2</v>
      </c>
      <c r="KF599" s="528">
        <v>2.7524052784703264E-2</v>
      </c>
      <c r="KG599" s="528">
        <v>2.9636586092311405E-2</v>
      </c>
      <c r="KH599" s="528">
        <v>2.6224680833838408E-2</v>
      </c>
      <c r="KI599" s="528">
        <v>3.2692716363021491E-2</v>
      </c>
      <c r="KJ599" s="528">
        <v>3.223467912138564E-2</v>
      </c>
      <c r="KK599" s="528">
        <v>1.8127671427130239E-2</v>
      </c>
      <c r="KL599" s="528">
        <v>4.0643773797772426E-2</v>
      </c>
      <c r="KM599" s="528">
        <v>4.7006811658569625E-2</v>
      </c>
      <c r="KN599" s="528">
        <v>4.7053904881295731E-2</v>
      </c>
      <c r="KO599" s="528">
        <v>7.9432266137269836E-2</v>
      </c>
      <c r="KP599" s="528">
        <v>5.4015172216355378E-2</v>
      </c>
      <c r="KQ599" s="528">
        <v>2.5875845535217993E-2</v>
      </c>
      <c r="KR599" s="528">
        <v>2.2684909719926507E-2</v>
      </c>
      <c r="KS599" s="528">
        <v>2.4907381929539282E-2</v>
      </c>
      <c r="KT599" s="528">
        <v>3.6868831849119835E-2</v>
      </c>
      <c r="KU599" s="528">
        <v>3.0663610811299671E-2</v>
      </c>
      <c r="KV599" s="528">
        <v>4.2440181930363995E-2</v>
      </c>
      <c r="KW599" s="528">
        <v>1.0360605958323406</v>
      </c>
      <c r="KX599" s="528">
        <v>3.4720461008834337E-2</v>
      </c>
      <c r="KY599" s="528">
        <v>2.726982092917097E-2</v>
      </c>
      <c r="KZ599" s="528">
        <v>2.5350820357379528E-2</v>
      </c>
      <c r="LA599" s="528">
        <v>2.6008395246735413E-2</v>
      </c>
      <c r="LB599" s="528">
        <v>3.3988401509684116E-2</v>
      </c>
      <c r="LC599" s="528">
        <v>0</v>
      </c>
      <c r="LD599" s="528">
        <v>1.5775585676182449E-2</v>
      </c>
      <c r="LE599" s="528">
        <v>2.0175870820551698E-2</v>
      </c>
      <c r="LF599" s="528">
        <v>2.995713343034077E-2</v>
      </c>
      <c r="LG599" s="528">
        <v>3.1773158610242172E-2</v>
      </c>
      <c r="LH599" s="528">
        <v>3.3142855831061066E-2</v>
      </c>
      <c r="LI599" s="528">
        <v>2.7526495725078027E-2</v>
      </c>
      <c r="LJ599" s="528">
        <v>3.1928223751724175E-2</v>
      </c>
      <c r="LK599" s="528">
        <v>1.4424738525463643E-2</v>
      </c>
      <c r="LL599" s="528">
        <v>2.803049421249686E-2</v>
      </c>
      <c r="LM599" s="528">
        <v>2.8168472555398498E-2</v>
      </c>
      <c r="LN599" s="528">
        <v>2.5774977144580241E-2</v>
      </c>
      <c r="LO599" s="528">
        <v>2.6851426822295694E-2</v>
      </c>
      <c r="LP599" s="528">
        <v>2.9731019319385002E-2</v>
      </c>
      <c r="LQ599" s="528">
        <v>2.5299736471822001E-2</v>
      </c>
      <c r="LR599" s="528">
        <v>3.2424000898129017E-2</v>
      </c>
      <c r="LS599" s="528">
        <v>3.2773914989806849E-2</v>
      </c>
      <c r="LT599" s="528">
        <v>1.8954216876517459E-2</v>
      </c>
      <c r="LU599" s="528">
        <v>4.0170903334911044E-2</v>
      </c>
      <c r="LV599" s="528">
        <v>4.4372331359285463E-2</v>
      </c>
      <c r="LW599" s="528">
        <v>4.8931498030875591E-2</v>
      </c>
      <c r="LX599" s="528">
        <v>8.2376379168785249E-2</v>
      </c>
      <c r="LY599" s="528">
        <v>5.4259740592714434E-2</v>
      </c>
      <c r="LZ599" s="528">
        <v>2.5349462308799715E-2</v>
      </c>
      <c r="MA599" s="528">
        <v>2.1118089031717184E-2</v>
      </c>
      <c r="MB599" s="528">
        <v>2.4316336749648684E-2</v>
      </c>
      <c r="MC599" s="528">
        <v>3.6175529510510437E-2</v>
      </c>
      <c r="MD599" s="528">
        <v>3.0730112566546692E-2</v>
      </c>
      <c r="ME599" s="528">
        <v>4.1076707695312936E-2</v>
      </c>
      <c r="MF599" s="528">
        <v>1.0358149464235884</v>
      </c>
      <c r="MG599" s="528">
        <v>3.4538220456049297E-2</v>
      </c>
      <c r="MH599" s="528">
        <v>2.8332152708777442E-2</v>
      </c>
      <c r="MI599" s="528">
        <v>2.3023372357919226E-2</v>
      </c>
      <c r="MJ599" s="528">
        <v>2.6032185074765121E-2</v>
      </c>
      <c r="MK599" s="528">
        <v>3.4604781442074142E-2</v>
      </c>
      <c r="ML599" s="528">
        <v>0</v>
      </c>
      <c r="MM599" s="528">
        <v>1.5017458805022022E-2</v>
      </c>
      <c r="MN599" s="528">
        <v>2.1752756454499259E-2</v>
      </c>
      <c r="MO599" s="528">
        <v>2.8252062845428604E-2</v>
      </c>
      <c r="MP599" s="528">
        <v>3.1663796842727465E-2</v>
      </c>
      <c r="MQ599" s="528">
        <v>3.2627236525455107E-2</v>
      </c>
      <c r="MR599" s="528">
        <v>2.7257689057138136E-2</v>
      </c>
      <c r="MS599" s="528">
        <v>3.2026850435577216E-2</v>
      </c>
      <c r="MT599" s="528">
        <v>1.4087445847692575E-2</v>
      </c>
      <c r="MU599" s="528">
        <v>2.6872632060135512E-2</v>
      </c>
      <c r="MV599" s="528">
        <v>2.7383280146100048E-2</v>
      </c>
      <c r="MW599" s="528">
        <v>2.5746933062988326E-2</v>
      </c>
      <c r="MX599" s="528">
        <v>2.6744905812432614E-2</v>
      </c>
      <c r="MY599" s="528">
        <v>2.9496433231491214E-2</v>
      </c>
      <c r="MZ599" s="528">
        <v>2.5168157208572302E-2</v>
      </c>
      <c r="NA599" s="528">
        <v>3.2080107572805043E-2</v>
      </c>
      <c r="NB599" s="528">
        <v>3.2408548643303003E-2</v>
      </c>
      <c r="NC599" s="528">
        <v>1.7771266021647789E-2</v>
      </c>
      <c r="ND599" s="528">
        <v>3.9411941731965314E-2</v>
      </c>
      <c r="NE599" s="528">
        <v>4.4162261611938723E-2</v>
      </c>
      <c r="NF599" s="528">
        <v>4.7843138938002912E-2</v>
      </c>
      <c r="NG599" s="528">
        <v>8.3674340151535256E-2</v>
      </c>
      <c r="NH599" s="528">
        <v>5.2631391451284877E-2</v>
      </c>
      <c r="NI599" s="528">
        <v>2.5067936571170551E-2</v>
      </c>
      <c r="NJ599" s="528">
        <v>1.907613698556903E-2</v>
      </c>
      <c r="NK599" s="528">
        <v>2.3335637307294925E-2</v>
      </c>
      <c r="NL599" s="528">
        <v>3.5491995314932273E-2</v>
      </c>
      <c r="NM599" s="528">
        <v>3.3057967503521128E-2</v>
      </c>
      <c r="NN599" s="528">
        <v>4.2917565080974981E-2</v>
      </c>
      <c r="NO599" s="528">
        <v>1.0361173650743607</v>
      </c>
      <c r="NP599" s="528">
        <v>3.4254830141016185E-2</v>
      </c>
      <c r="NQ599" s="528">
        <v>2.7682190670701576E-2</v>
      </c>
      <c r="NR599" s="528">
        <v>2.4405300698849507E-2</v>
      </c>
      <c r="NS599" s="528">
        <v>2.6082539900614116E-2</v>
      </c>
      <c r="NT599" s="528">
        <v>3.443567908121712E-2</v>
      </c>
      <c r="NU599" s="528">
        <v>0</v>
      </c>
      <c r="NV599" s="528">
        <v>1.5322351767779459E-2</v>
      </c>
      <c r="NW599" s="528">
        <v>2.148334291518969E-2</v>
      </c>
      <c r="NX599" s="528">
        <v>2.856192308803383E-2</v>
      </c>
      <c r="NY599" s="528">
        <v>3.1412205097088773E-2</v>
      </c>
      <c r="NZ599" s="528">
        <v>3.2511838217933381E-2</v>
      </c>
      <c r="OA599" s="528">
        <v>2.7448127052522971E-2</v>
      </c>
      <c r="OB599" s="528">
        <v>3.2233504223148579E-2</v>
      </c>
      <c r="OC599" s="528">
        <v>1.4328069571801079E-2</v>
      </c>
      <c r="OD599" s="528">
        <v>2.7011477125881964E-2</v>
      </c>
      <c r="OE599" s="528">
        <v>2.7173898809223145E-2</v>
      </c>
      <c r="OF599" s="528">
        <v>2.5843212844080928E-2</v>
      </c>
      <c r="OG599" s="528">
        <v>2.5803193917505955E-2</v>
      </c>
      <c r="OH599" s="528">
        <v>2.9316590072585368E-2</v>
      </c>
      <c r="OI599" s="528">
        <v>2.476839613843888E-2</v>
      </c>
      <c r="OJ599" s="528">
        <v>3.2383411638334074E-2</v>
      </c>
      <c r="OK599" s="528">
        <v>3.258958519437459E-2</v>
      </c>
      <c r="OL599" s="528">
        <v>1.8238450347340479E-2</v>
      </c>
      <c r="OM599" s="528">
        <v>4.0256065321438293E-2</v>
      </c>
      <c r="ON599" s="528">
        <v>4.5105385888624908E-2</v>
      </c>
      <c r="OO599" s="528">
        <v>4.8006933823644835E-2</v>
      </c>
      <c r="OP599" s="528">
        <v>8.4251257397238905E-2</v>
      </c>
      <c r="OQ599" s="528">
        <v>5.3751268519322382E-2</v>
      </c>
      <c r="OR599" s="528">
        <v>2.5142746926317211E-2</v>
      </c>
      <c r="OS599" s="528">
        <v>1.9388376728599801E-2</v>
      </c>
      <c r="OT599" s="528">
        <v>2.3078148384724377E-2</v>
      </c>
      <c r="OU599" s="528">
        <v>3.5467164456402238E-2</v>
      </c>
      <c r="OV599" s="528">
        <v>2.9633062758228086E-2</v>
      </c>
      <c r="OW599" s="528">
        <v>4.1874968968017748E-2</v>
      </c>
      <c r="OX599" s="528">
        <v>1.0385709756890618</v>
      </c>
      <c r="OY599" s="528">
        <v>3.4829016921235287E-2</v>
      </c>
      <c r="OZ599" s="528">
        <v>2.8595126441285271E-2</v>
      </c>
      <c r="PA599" s="528">
        <v>2.3876754248918376E-2</v>
      </c>
      <c r="PB599" s="528">
        <v>2.6857768092195453E-2</v>
      </c>
      <c r="PC599" s="528">
        <v>3.5134829314560544E-2</v>
      </c>
      <c r="PD599" s="528">
        <v>0</v>
      </c>
      <c r="PE599" s="528">
        <v>1.5678856156141854E-2</v>
      </c>
      <c r="PF599" s="528">
        <v>2.225271122171818E-2</v>
      </c>
      <c r="PG599" s="528">
        <v>2.8620736144912163E-2</v>
      </c>
      <c r="PH599" s="528">
        <v>3.1193437333251223E-2</v>
      </c>
      <c r="PI599" s="528">
        <v>3.2203044447258737E-2</v>
      </c>
      <c r="PJ599" s="528">
        <v>2.7669532038404665E-2</v>
      </c>
      <c r="PK599" s="528">
        <v>3.230808412867698E-2</v>
      </c>
      <c r="PL599" s="528">
        <v>1.5638251617549899E-2</v>
      </c>
      <c r="PM599" s="528">
        <v>2.6769701129127819E-2</v>
      </c>
      <c r="PN599" s="528">
        <v>2.6998958668222856E-2</v>
      </c>
      <c r="PO599" s="528">
        <v>2.6079469624634092E-2</v>
      </c>
      <c r="PP599" s="528">
        <v>2.6113572579745392E-2</v>
      </c>
      <c r="PQ599" s="528">
        <v>2.9287026438998835E-2</v>
      </c>
      <c r="PR599" s="528">
        <v>2.4606910707559233E-2</v>
      </c>
      <c r="PS599" s="528">
        <v>3.2503444025853957E-2</v>
      </c>
      <c r="PT599" s="528">
        <v>3.3081274959888378E-2</v>
      </c>
      <c r="PU599" s="528">
        <v>1.8999337061052782E-2</v>
      </c>
      <c r="PV599" s="528">
        <v>4.0010230328345546E-2</v>
      </c>
      <c r="PW599" s="528">
        <v>4.5539865172531419E-2</v>
      </c>
      <c r="PX599" s="528">
        <v>4.6140715784498514E-2</v>
      </c>
      <c r="PY599" s="528">
        <v>8.4213840415835101E-2</v>
      </c>
      <c r="PZ599" s="528">
        <v>5.3193584874738901E-2</v>
      </c>
      <c r="QA599" s="528">
        <v>2.5336229430844757E-2</v>
      </c>
      <c r="QB599" s="528">
        <v>1.8544752757783795E-2</v>
      </c>
      <c r="QC599" s="528">
        <v>2.3150318998039224E-2</v>
      </c>
      <c r="QD599" s="528">
        <v>3.5943016076840979E-2</v>
      </c>
      <c r="QE599" s="528">
        <v>2.8961036898658234E-2</v>
      </c>
      <c r="QF599" s="528">
        <v>4.0297455455927667E-2</v>
      </c>
      <c r="QG599" s="528">
        <v>1.0399202876509297</v>
      </c>
      <c r="QH599" s="528">
        <v>3.4431475059186839E-2</v>
      </c>
      <c r="QI599" s="528">
        <v>2.8809349204635546E-2</v>
      </c>
      <c r="QJ599" s="528">
        <v>2.4616266165521917E-2</v>
      </c>
      <c r="QK599" s="528">
        <v>2.6910290115673554E-2</v>
      </c>
      <c r="QL599" s="528">
        <v>3.5222451618184651E-2</v>
      </c>
      <c r="QM599" s="528">
        <v>0</v>
      </c>
      <c r="QN599" s="528">
        <v>1.5626398784502164E-2</v>
      </c>
      <c r="QO599" s="528">
        <v>2.1295475554689657E-2</v>
      </c>
      <c r="QP599" s="528">
        <v>2.9069186722659866E-2</v>
      </c>
      <c r="QQ599" s="528">
        <v>3.1317227420519192E-2</v>
      </c>
      <c r="QR599" s="528">
        <v>3.2085907845210017E-2</v>
      </c>
      <c r="QS599" s="528">
        <v>2.742799446617911E-2</v>
      </c>
      <c r="QT599" s="528">
        <v>3.199566046674443E-2</v>
      </c>
      <c r="QU599" s="528">
        <v>1.3734319018482459E-2</v>
      </c>
      <c r="QV599" s="528">
        <v>2.6537883001192936E-2</v>
      </c>
      <c r="QW599" s="528">
        <v>2.6714486187745242E-2</v>
      </c>
      <c r="QX599" s="528">
        <v>2.5848235923182087E-2</v>
      </c>
      <c r="QY599" s="528">
        <v>2.642280676733513E-2</v>
      </c>
      <c r="QZ599" s="528">
        <v>2.9989856157612189E-2</v>
      </c>
      <c r="RA599" s="528">
        <v>2.4590983719615704E-2</v>
      </c>
      <c r="RB599" s="528">
        <v>3.3540326268980993E-2</v>
      </c>
      <c r="RC599" s="528">
        <v>3.3323519502964666E-2</v>
      </c>
      <c r="RD599" s="528">
        <v>1.7825908927246809E-2</v>
      </c>
      <c r="RE599" s="528">
        <v>4.0770248437560254E-2</v>
      </c>
      <c r="RF599" s="528">
        <v>4.439222408855896E-2</v>
      </c>
      <c r="RG599" s="528">
        <v>4.4960225762876053E-2</v>
      </c>
      <c r="RH599" s="528">
        <v>8.314408815022932E-2</v>
      </c>
      <c r="RI599" s="528">
        <v>5.308432148277905E-2</v>
      </c>
      <c r="RJ599" s="528">
        <v>2.5148242483572534E-2</v>
      </c>
      <c r="RK599" s="528">
        <v>1.8104558270738879E-2</v>
      </c>
      <c r="RL599" s="528">
        <v>2.3410918466496018E-2</v>
      </c>
      <c r="RM599" s="528">
        <v>3.6044715593190342E-2</v>
      </c>
      <c r="RN599" s="528">
        <v>2.759850022671469E-2</v>
      </c>
      <c r="RO599" s="528">
        <v>4.0378559932172139E-2</v>
      </c>
      <c r="RP599" s="528">
        <v>1.0388656636213311</v>
      </c>
      <c r="RQ599" s="528">
        <v>3.3628075078302712E-2</v>
      </c>
      <c r="RR599" s="528">
        <v>2.8750786105692209E-2</v>
      </c>
      <c r="RS599" s="528">
        <v>2.4668836345361586E-2</v>
      </c>
      <c r="RT599" s="528">
        <v>2.6570576732254648E-2</v>
      </c>
      <c r="RU599" s="528">
        <v>3.4973738978133488E-2</v>
      </c>
      <c r="RV599" s="528">
        <v>0</v>
      </c>
      <c r="RW599" s="528">
        <v>1.5923625567733309E-2</v>
      </c>
      <c r="RX599" s="528">
        <v>2.0918832452698596E-2</v>
      </c>
      <c r="RY599" s="528">
        <v>2.8831077966145442E-2</v>
      </c>
      <c r="RZ599" s="528">
        <v>3.1940123323930689E-2</v>
      </c>
      <c r="SA599" s="528">
        <v>3.3147454799405271E-2</v>
      </c>
      <c r="SB599" s="528">
        <v>2.7882669416032242E-2</v>
      </c>
      <c r="SC599" s="528">
        <v>3.237109836245837E-2</v>
      </c>
      <c r="SD599" s="528">
        <v>2.0979261346049504E-2</v>
      </c>
      <c r="SE599" s="528">
        <v>2.6788606871039379E-2</v>
      </c>
      <c r="SF599" s="528">
        <v>2.6964972470596673E-2</v>
      </c>
      <c r="SG599" s="528">
        <v>2.6768175913374385E-2</v>
      </c>
      <c r="SH599" s="528">
        <v>2.8474964490335229E-2</v>
      </c>
      <c r="SI599" s="528">
        <v>3.0706444529047472E-2</v>
      </c>
      <c r="SJ599" s="528">
        <v>2.5679804781518722E-2</v>
      </c>
      <c r="SK599" s="528">
        <v>3.4512112128923474E-2</v>
      </c>
      <c r="SL599" s="528">
        <v>3.384742811669933E-2</v>
      </c>
      <c r="SM599" s="528">
        <v>1.9816164621393385E-2</v>
      </c>
      <c r="SN599" s="528">
        <v>4.2254384676982094E-2</v>
      </c>
      <c r="SO599" s="528">
        <v>4.5942423584848728E-2</v>
      </c>
      <c r="SP599" s="528">
        <v>4.555424265064114E-2</v>
      </c>
      <c r="SQ599" s="528">
        <v>8.3722651342114221E-2</v>
      </c>
      <c r="SR599" s="528">
        <v>5.447875148229827E-2</v>
      </c>
      <c r="SS599" s="528">
        <v>2.5423382124688268E-2</v>
      </c>
      <c r="ST599" s="528">
        <v>1.835641231915933E-2</v>
      </c>
      <c r="SU599" s="528">
        <v>2.3980032723009401E-2</v>
      </c>
      <c r="SV599" s="528">
        <v>3.5887968569314595E-2</v>
      </c>
      <c r="SW599" s="528">
        <v>2.7370145085870729E-2</v>
      </c>
      <c r="SX599" s="528">
        <v>3.9275725811826423E-2</v>
      </c>
      <c r="SY599" s="528">
        <v>1.0357084328555257</v>
      </c>
      <c r="SZ599" s="528">
        <v>3.3651394793017E-2</v>
      </c>
      <c r="TA599" s="528">
        <v>2.9219830107720793E-2</v>
      </c>
      <c r="TB599" s="528">
        <v>2.6177757539463126E-2</v>
      </c>
      <c r="TC599" s="528">
        <v>2.6568248710731362E-2</v>
      </c>
      <c r="TD599" s="528">
        <v>3.5490201186399561E-2</v>
      </c>
      <c r="TE599" s="528">
        <v>0</v>
      </c>
    </row>
    <row r="600" spans="1:1050" x14ac:dyDescent="0.3">
      <c r="A600" s="528">
        <v>7.0161564043910857E-2</v>
      </c>
      <c r="B600" s="528">
        <v>0.10582868442665605</v>
      </c>
      <c r="C600" s="528">
        <v>0.12017135035752652</v>
      </c>
      <c r="D600" s="528">
        <v>0.10494364873737931</v>
      </c>
      <c r="E600" s="528">
        <v>0.10966384432835238</v>
      </c>
      <c r="F600" s="528">
        <v>9.8630606017987732E-2</v>
      </c>
      <c r="G600" s="528">
        <v>0.12485879410266867</v>
      </c>
      <c r="H600" s="528">
        <v>9.6222069018043824E-2</v>
      </c>
      <c r="I600" s="528">
        <v>0.152984958232594</v>
      </c>
      <c r="J600" s="528">
        <v>0.12284619515031955</v>
      </c>
      <c r="K600" s="528">
        <v>0.12113624197522252</v>
      </c>
      <c r="L600" s="528">
        <v>0.10589237322241143</v>
      </c>
      <c r="M600" s="528">
        <v>0.12240162608773965</v>
      </c>
      <c r="N600" s="528">
        <v>0.14005858930679416</v>
      </c>
      <c r="O600" s="528">
        <v>0.13897985865611728</v>
      </c>
      <c r="P600" s="528">
        <v>0.11739560535924544</v>
      </c>
      <c r="Q600" s="528">
        <v>9.9476389738620025E-2</v>
      </c>
      <c r="R600" s="528">
        <v>0.11517655940370689</v>
      </c>
      <c r="S600" s="528">
        <v>0.11530808331584368</v>
      </c>
      <c r="T600" s="528">
        <v>0.13403824041045972</v>
      </c>
      <c r="U600" s="528">
        <v>0.116916926513588</v>
      </c>
      <c r="V600" s="528">
        <v>8.5635657965652437E-2</v>
      </c>
      <c r="W600" s="528">
        <v>9.8541777055734109E-2</v>
      </c>
      <c r="X600" s="528">
        <v>0.14101110127401145</v>
      </c>
      <c r="Y600" s="528">
        <v>0.12722286722148587</v>
      </c>
      <c r="Z600" s="528">
        <v>0.14022546043032202</v>
      </c>
      <c r="AA600" s="528">
        <v>9.6564094770916167E-2</v>
      </c>
      <c r="AB600" s="528">
        <v>0.15974263523038054</v>
      </c>
      <c r="AC600" s="528">
        <v>7.6518322853611834E-2</v>
      </c>
      <c r="AD600" s="528">
        <v>1.2034495094463544</v>
      </c>
      <c r="AE600" s="528">
        <v>8.5566829682844209E-2</v>
      </c>
      <c r="AF600" s="528">
        <v>3.9631728446123338E-2</v>
      </c>
      <c r="AG600" s="528">
        <v>7.1162437830851438E-2</v>
      </c>
      <c r="AH600" s="528">
        <v>0.12669000031795713</v>
      </c>
      <c r="AI600" s="528">
        <v>0</v>
      </c>
      <c r="AJ600" s="528">
        <v>7.0626214256419309E-2</v>
      </c>
      <c r="AK600" s="528">
        <v>0.1016734565258129</v>
      </c>
      <c r="AL600" s="528">
        <v>0.12249539576237897</v>
      </c>
      <c r="AM600" s="528">
        <v>0.10776229603746924</v>
      </c>
      <c r="AN600" s="528">
        <v>0.11070164431140629</v>
      </c>
      <c r="AO600" s="528">
        <v>9.957128212850376E-2</v>
      </c>
      <c r="AP600" s="528">
        <v>0.13068657503588113</v>
      </c>
      <c r="AQ600" s="528">
        <v>9.2708137929427614E-2</v>
      </c>
      <c r="AR600" s="528">
        <v>0.15802903783460592</v>
      </c>
      <c r="AS600" s="528">
        <v>0.12594142425889196</v>
      </c>
      <c r="AT600" s="528">
        <v>0.12267508169138998</v>
      </c>
      <c r="AU600" s="528">
        <v>0.10934459623255843</v>
      </c>
      <c r="AV600" s="528">
        <v>0.12757916763367336</v>
      </c>
      <c r="AW600" s="528">
        <v>0.14260311450879476</v>
      </c>
      <c r="AX600" s="528">
        <v>0.13898072348356147</v>
      </c>
      <c r="AY600" s="528">
        <v>0.12047370336205002</v>
      </c>
      <c r="AZ600" s="528">
        <v>9.8910639320548416E-2</v>
      </c>
      <c r="BA600" s="528">
        <v>0.11911164845893774</v>
      </c>
      <c r="BB600" s="528">
        <v>0.11851784910379204</v>
      </c>
      <c r="BC600" s="528">
        <v>0.13681662508602421</v>
      </c>
      <c r="BD600" s="528">
        <v>0.11885315871274188</v>
      </c>
      <c r="BE600" s="528">
        <v>8.8138031440051098E-2</v>
      </c>
      <c r="BF600" s="528">
        <v>0.10047110609347799</v>
      </c>
      <c r="BG600" s="528">
        <v>0.13988432666560019</v>
      </c>
      <c r="BH600" s="528">
        <v>0.12773523534382686</v>
      </c>
      <c r="BI600" s="528">
        <v>0.14479837590435024</v>
      </c>
      <c r="BJ600" s="528">
        <v>0.10073380729496349</v>
      </c>
      <c r="BK600" s="528">
        <v>0.16182301452407238</v>
      </c>
      <c r="BL600" s="528">
        <v>7.7412954064053796E-2</v>
      </c>
      <c r="BM600" s="528">
        <v>1.2090870250120145</v>
      </c>
      <c r="BN600" s="528">
        <v>8.4225743766259395E-2</v>
      </c>
      <c r="BO600" s="528">
        <v>4.16588743745488E-2</v>
      </c>
      <c r="BP600" s="528">
        <v>7.1665506107660759E-2</v>
      </c>
      <c r="BQ600" s="528">
        <v>0.12785567811426735</v>
      </c>
      <c r="BR600" s="528">
        <v>0</v>
      </c>
      <c r="BS600" s="528">
        <v>7.0453961647485686E-2</v>
      </c>
      <c r="BT600" s="528">
        <v>0.10081773946925114</v>
      </c>
      <c r="BU600" s="528">
        <v>0.12360757174265791</v>
      </c>
      <c r="BV600" s="528">
        <v>0.10908299611563181</v>
      </c>
      <c r="BW600" s="528">
        <v>0.11282148594308536</v>
      </c>
      <c r="BX600" s="528">
        <v>9.9764696636930023E-2</v>
      </c>
      <c r="BY600" s="528">
        <v>0.13353686985251689</v>
      </c>
      <c r="BZ600" s="528">
        <v>9.1365690745655398E-2</v>
      </c>
      <c r="CA600" s="528">
        <v>0.15943613401787313</v>
      </c>
      <c r="CB600" s="528">
        <v>0.12727406294659185</v>
      </c>
      <c r="CC600" s="528">
        <v>0.12307329483076207</v>
      </c>
      <c r="CD600" s="528">
        <v>0.11142600897236331</v>
      </c>
      <c r="CE600" s="528">
        <v>0.12970685565019885</v>
      </c>
      <c r="CF600" s="528">
        <v>0.14787806898265873</v>
      </c>
      <c r="CG600" s="528">
        <v>0.13823848938635802</v>
      </c>
      <c r="CH600" s="528">
        <v>0.12065685673222352</v>
      </c>
      <c r="CI600" s="528">
        <v>0.10187636952371285</v>
      </c>
      <c r="CJ600" s="528">
        <v>0.12281385545836004</v>
      </c>
      <c r="CK600" s="528">
        <v>0.12256731275321991</v>
      </c>
      <c r="CL600" s="528">
        <v>0.13984860931635562</v>
      </c>
      <c r="CM600" s="528">
        <v>0.12383202323873546</v>
      </c>
      <c r="CN600" s="528">
        <v>8.9842514994046122E-2</v>
      </c>
      <c r="CO600" s="528">
        <v>0.10496335892649052</v>
      </c>
      <c r="CP600" s="528">
        <v>0.14137659179724144</v>
      </c>
      <c r="CQ600" s="528">
        <v>0.1304478184939511</v>
      </c>
      <c r="CR600" s="528">
        <v>0.14791433344609342</v>
      </c>
      <c r="CS600" s="528">
        <v>0.10508033670429261</v>
      </c>
      <c r="CT600" s="528">
        <v>0.16569631012091521</v>
      </c>
      <c r="CU600" s="528">
        <v>7.7370244625190571E-2</v>
      </c>
      <c r="CV600" s="528">
        <v>1.2155021607483407</v>
      </c>
      <c r="CW600" s="528">
        <v>8.4392302095403784E-2</v>
      </c>
      <c r="CX600" s="528">
        <v>4.2933779986989488E-2</v>
      </c>
      <c r="CY600" s="528">
        <v>7.1770596016104554E-2</v>
      </c>
      <c r="CZ600" s="528">
        <v>0.12888541379143548</v>
      </c>
      <c r="DA600" s="528">
        <v>0</v>
      </c>
      <c r="DB600" s="528">
        <v>7.2348275094241327E-2</v>
      </c>
      <c r="DC600" s="528">
        <v>9.8717233022821926E-2</v>
      </c>
      <c r="DD600" s="528">
        <v>0.12713919699160969</v>
      </c>
      <c r="DE600" s="528">
        <v>0.10829983085526172</v>
      </c>
      <c r="DF600" s="528">
        <v>0.11411739503170515</v>
      </c>
      <c r="DG600" s="528">
        <v>0.10100993891680772</v>
      </c>
      <c r="DH600" s="528">
        <v>0.13591036610795337</v>
      </c>
      <c r="DI600" s="528">
        <v>0.11535782343558842</v>
      </c>
      <c r="DJ600" s="528">
        <v>0.16263865465851249</v>
      </c>
      <c r="DK600" s="528">
        <v>0.12780616263541122</v>
      </c>
      <c r="DL600" s="528">
        <v>0.12371671278018703</v>
      </c>
      <c r="DM600" s="528">
        <v>0.11218991323408432</v>
      </c>
      <c r="DN600" s="528">
        <v>0.13090587271619872</v>
      </c>
      <c r="DO600" s="528">
        <v>0.15151274024993883</v>
      </c>
      <c r="DP600" s="528">
        <v>0.13927349310182074</v>
      </c>
      <c r="DQ600" s="528">
        <v>0.12181424737892335</v>
      </c>
      <c r="DR600" s="528">
        <v>0.10682557622020762</v>
      </c>
      <c r="DS600" s="528">
        <v>0.12398545863539064</v>
      </c>
      <c r="DT600" s="528">
        <v>0.12590610821654646</v>
      </c>
      <c r="DU600" s="528">
        <v>0.14170746982160407</v>
      </c>
      <c r="DV600" s="528">
        <v>0.12296042930454626</v>
      </c>
      <c r="DW600" s="528">
        <v>9.3011070413604416E-2</v>
      </c>
      <c r="DX600" s="528">
        <v>0.10833687408393998</v>
      </c>
      <c r="DY600" s="528">
        <v>0.14564173070574432</v>
      </c>
      <c r="DZ600" s="528">
        <v>0.13435273528920852</v>
      </c>
      <c r="EA600" s="528">
        <v>0.14992114376448634</v>
      </c>
      <c r="EB600" s="528">
        <v>0.10965631458571068</v>
      </c>
      <c r="EC600" s="528">
        <v>0.17039116872976645</v>
      </c>
      <c r="ED600" s="528">
        <v>7.9378860171197954E-2</v>
      </c>
      <c r="EE600" s="528">
        <v>1.2187082258744117</v>
      </c>
      <c r="EF600" s="528">
        <v>8.8319361502624413E-2</v>
      </c>
      <c r="EG600" s="528">
        <v>4.4715447294033581E-2</v>
      </c>
      <c r="EH600" s="528">
        <v>7.2506349146284899E-2</v>
      </c>
      <c r="EI600" s="528">
        <v>0.12951912067057222</v>
      </c>
      <c r="EJ600" s="528">
        <v>0</v>
      </c>
      <c r="EK600" s="528">
        <v>7.1821909701210884E-2</v>
      </c>
      <c r="EL600" s="528">
        <v>9.344114145646E-2</v>
      </c>
      <c r="EM600" s="528">
        <v>0.13204854746609049</v>
      </c>
      <c r="EN600" s="528">
        <v>0.11546055968568308</v>
      </c>
      <c r="EO600" s="528">
        <v>0.12178044387101566</v>
      </c>
      <c r="EP600" s="528">
        <v>0.10399244306332618</v>
      </c>
      <c r="EQ600" s="528">
        <v>0.13874085254746718</v>
      </c>
      <c r="ER600" s="528">
        <v>8.836207370161539E-2</v>
      </c>
      <c r="ES600" s="528">
        <v>0.17147529106387649</v>
      </c>
      <c r="ET600" s="528">
        <v>0.13266335513024805</v>
      </c>
      <c r="EU600" s="528">
        <v>0.12612875234301651</v>
      </c>
      <c r="EV600" s="528">
        <v>0.11676649984043024</v>
      </c>
      <c r="EW600" s="528">
        <v>0.13805787145959525</v>
      </c>
      <c r="EX600" s="528">
        <v>0.15260422517651223</v>
      </c>
      <c r="EY600" s="528">
        <v>0.14382526568063494</v>
      </c>
      <c r="EZ600" s="528">
        <v>0.12643768194069802</v>
      </c>
      <c r="FA600" s="528">
        <v>9.8875755640242827E-2</v>
      </c>
      <c r="FB600" s="528">
        <v>0.1264569847962666</v>
      </c>
      <c r="FC600" s="528">
        <v>0.12719032298766317</v>
      </c>
      <c r="FD600" s="528">
        <v>0.14597977412197063</v>
      </c>
      <c r="FE600" s="528">
        <v>0.1261986754546679</v>
      </c>
      <c r="FF600" s="528">
        <v>9.5304212310239708E-2</v>
      </c>
      <c r="FG600" s="528">
        <v>0.10947476525591714</v>
      </c>
      <c r="FH600" s="528">
        <v>0.13609209980505915</v>
      </c>
      <c r="FI600" s="528">
        <v>0.13548308781340337</v>
      </c>
      <c r="FJ600" s="528">
        <v>0.14942103205792545</v>
      </c>
      <c r="FK600" s="528">
        <v>0.11323437315131185</v>
      </c>
      <c r="FL600" s="528">
        <v>0.1716986102139324</v>
      </c>
      <c r="FM600" s="528">
        <v>7.9287447393654231E-2</v>
      </c>
      <c r="FN600" s="528">
        <v>1.2232647826446561</v>
      </c>
      <c r="FO600" s="528">
        <v>9.2230188837174362E-2</v>
      </c>
      <c r="FP600" s="528">
        <v>4.5649061380958283E-2</v>
      </c>
      <c r="FQ600" s="528">
        <v>7.4307723790703467E-2</v>
      </c>
      <c r="FR600" s="528">
        <v>0.13120312679557875</v>
      </c>
      <c r="FS600" s="528">
        <v>0</v>
      </c>
      <c r="FT600" s="528">
        <v>7.4940321863696924E-2</v>
      </c>
      <c r="FU600" s="528">
        <v>9.2464802295438742E-2</v>
      </c>
      <c r="FV600" s="528">
        <v>0.1354587672819208</v>
      </c>
      <c r="FW600" s="528">
        <v>0.11541248666919587</v>
      </c>
      <c r="FX600" s="528">
        <v>0.11940484167086411</v>
      </c>
      <c r="FY600" s="528">
        <v>9.7535845713843078E-2</v>
      </c>
      <c r="FZ600" s="528">
        <v>0.14575574117887674</v>
      </c>
      <c r="GA600" s="528">
        <v>6.8271439144105175E-2</v>
      </c>
      <c r="GB600" s="528">
        <v>0.1720812335106329</v>
      </c>
      <c r="GC600" s="528">
        <v>0.13701467539091616</v>
      </c>
      <c r="GD600" s="528">
        <v>0.12341757329068787</v>
      </c>
      <c r="GE600" s="528">
        <v>0.11489735535563579</v>
      </c>
      <c r="GF600" s="528">
        <v>0.13689572716485857</v>
      </c>
      <c r="GG600" s="528">
        <v>0.14468912260007377</v>
      </c>
      <c r="GH600" s="528">
        <v>0.15634333381217058</v>
      </c>
      <c r="GI600" s="528">
        <v>0.12293483532644887</v>
      </c>
      <c r="GJ600" s="528">
        <v>9.5123797375413377E-2</v>
      </c>
      <c r="GK600" s="528">
        <v>0.1289400632961368</v>
      </c>
      <c r="GL600" s="528">
        <v>0.13166932952641952</v>
      </c>
      <c r="GM600" s="528">
        <v>0.14231312705474158</v>
      </c>
      <c r="GN600" s="528">
        <v>0.12683015337180703</v>
      </c>
      <c r="GO600" s="528">
        <v>9.8140485531686472E-2</v>
      </c>
      <c r="GP600" s="528">
        <v>0.11405416520465586</v>
      </c>
      <c r="GQ600" s="528">
        <v>0.12837107449279106</v>
      </c>
      <c r="GR600" s="528">
        <v>0.14332023938214189</v>
      </c>
      <c r="GS600" s="528">
        <v>0.14929619580771156</v>
      </c>
      <c r="GT600" s="528">
        <v>0.12360298518072606</v>
      </c>
      <c r="GU600" s="528">
        <v>0.1859881683116793</v>
      </c>
      <c r="GV600" s="528">
        <v>6.489886031123665E-2</v>
      </c>
      <c r="GW600" s="528">
        <v>1.226652233904836</v>
      </c>
      <c r="GX600" s="528">
        <v>9.4023041316706385E-2</v>
      </c>
      <c r="GY600" s="528">
        <v>4.7892956264401307E-2</v>
      </c>
      <c r="GZ600" s="528">
        <v>7.4956450430292601E-2</v>
      </c>
      <c r="HA600" s="528">
        <v>0.13600196585354754</v>
      </c>
      <c r="HB600" s="528">
        <v>0</v>
      </c>
      <c r="HC600" s="528">
        <v>7.6259575032553609E-2</v>
      </c>
      <c r="HD600" s="528">
        <v>9.9920546718101244E-2</v>
      </c>
      <c r="HE600" s="528">
        <v>0.14126456824175757</v>
      </c>
      <c r="HF600" s="528">
        <v>0.12126485360686712</v>
      </c>
      <c r="HG600" s="528">
        <v>0.12257595293460861</v>
      </c>
      <c r="HH600" s="528">
        <v>0.10068508454769443</v>
      </c>
      <c r="HI600" s="528">
        <v>0.1495725023327546</v>
      </c>
      <c r="HJ600" s="528">
        <v>7.7823871979599973E-2</v>
      </c>
      <c r="HK600" s="528">
        <v>0.17527072168979227</v>
      </c>
      <c r="HL600" s="528">
        <v>0.14279632998122804</v>
      </c>
      <c r="HM600" s="528">
        <v>0.12736009233177659</v>
      </c>
      <c r="HN600" s="528">
        <v>0.1208995602866143</v>
      </c>
      <c r="HO600" s="528">
        <v>0.14545321409184639</v>
      </c>
      <c r="HP600" s="528">
        <v>0.15667530441317162</v>
      </c>
      <c r="HQ600" s="528">
        <v>0.15608872646929989</v>
      </c>
      <c r="HR600" s="528">
        <v>0.12852136964276345</v>
      </c>
      <c r="HS600" s="528">
        <v>0.10122493120703864</v>
      </c>
      <c r="HT600" s="528">
        <v>0.13183795184876157</v>
      </c>
      <c r="HU600" s="528">
        <v>0.13616075932128163</v>
      </c>
      <c r="HV600" s="528">
        <v>0.14540098983031979</v>
      </c>
      <c r="HW600" s="528">
        <v>0.13343318317005814</v>
      </c>
      <c r="HX600" s="528">
        <v>0.10291086103633595</v>
      </c>
      <c r="HY600" s="528">
        <v>0.11659251656491192</v>
      </c>
      <c r="HZ600" s="528">
        <v>0.12526269034146817</v>
      </c>
      <c r="IA600" s="528">
        <v>0.15230047286353393</v>
      </c>
      <c r="IB600" s="528">
        <v>0.15329028920769666</v>
      </c>
      <c r="IC600" s="528">
        <v>0.13140406239566321</v>
      </c>
      <c r="ID600" s="528">
        <v>0.19874411122270133</v>
      </c>
      <c r="IE600" s="528">
        <v>6.3879954864238073E-2</v>
      </c>
      <c r="IF600" s="528">
        <v>1.2374641516881812</v>
      </c>
      <c r="IG600" s="528">
        <v>9.9066692978364387E-2</v>
      </c>
      <c r="IH600" s="528">
        <v>5.14699792955935E-2</v>
      </c>
      <c r="II600" s="528">
        <v>7.821294845455426E-2</v>
      </c>
      <c r="IJ600" s="528">
        <v>0.13921717745443718</v>
      </c>
      <c r="IK600" s="528">
        <v>0</v>
      </c>
      <c r="IL600" s="528">
        <v>7.8608314531156062E-2</v>
      </c>
      <c r="IM600" s="528">
        <v>0.10042269981825795</v>
      </c>
      <c r="IN600" s="528">
        <v>0.14525026629682108</v>
      </c>
      <c r="IO600" s="528">
        <v>0.12193170444845465</v>
      </c>
      <c r="IP600" s="528">
        <v>0.12415176578085571</v>
      </c>
      <c r="IQ600" s="528">
        <v>0.10521556768750127</v>
      </c>
      <c r="IR600" s="528">
        <v>0.15340732122212036</v>
      </c>
      <c r="IS600" s="528">
        <v>8.149891269523124E-2</v>
      </c>
      <c r="IT600" s="528">
        <v>0.17864100980520226</v>
      </c>
      <c r="IU600" s="528">
        <v>0.14476909163537086</v>
      </c>
      <c r="IV600" s="528">
        <v>0.13030579001760934</v>
      </c>
      <c r="IW600" s="528">
        <v>0.1236569273647669</v>
      </c>
      <c r="IX600" s="528">
        <v>0.15082821846774003</v>
      </c>
      <c r="IY600" s="528">
        <v>0.15393197177091056</v>
      </c>
      <c r="IZ600" s="528">
        <v>0.15977277448761029</v>
      </c>
      <c r="JA600" s="528">
        <v>0.13292876797737874</v>
      </c>
      <c r="JB600" s="528">
        <v>0.10122468107313602</v>
      </c>
      <c r="JC600" s="528">
        <v>0.1327003782467763</v>
      </c>
      <c r="JD600" s="528">
        <v>0.13856718896492207</v>
      </c>
      <c r="JE600" s="528">
        <v>0.14748208882971844</v>
      </c>
      <c r="JF600" s="528">
        <v>0.13584737504620933</v>
      </c>
      <c r="JG600" s="528">
        <v>0.10527046272292899</v>
      </c>
      <c r="JH600" s="528">
        <v>0.11705464984858975</v>
      </c>
      <c r="JI600" s="528">
        <v>0.13183948470162499</v>
      </c>
      <c r="JJ600" s="528">
        <v>0.15194253824652654</v>
      </c>
      <c r="JK600" s="528">
        <v>0.15344577102196313</v>
      </c>
      <c r="JL600" s="528">
        <v>0.1275020364500912</v>
      </c>
      <c r="JM600" s="528">
        <v>0.19716642406381002</v>
      </c>
      <c r="JN600" s="528">
        <v>6.4132600627981998E-2</v>
      </c>
      <c r="JO600" s="528">
        <v>1.2412616643317465</v>
      </c>
      <c r="JP600" s="528">
        <v>0.10256340902012112</v>
      </c>
      <c r="JQ600" s="528">
        <v>5.4987369566388208E-2</v>
      </c>
      <c r="JR600" s="528">
        <v>7.8808913133420658E-2</v>
      </c>
      <c r="JS600" s="528">
        <v>0.14490437690633215</v>
      </c>
      <c r="JT600" s="528">
        <v>0</v>
      </c>
      <c r="JU600" s="528">
        <v>8.0770358907757273E-2</v>
      </c>
      <c r="JV600" s="528">
        <v>0.10738621444607462</v>
      </c>
      <c r="JW600" s="528">
        <v>0.14646589407880686</v>
      </c>
      <c r="JX600" s="528">
        <v>0.12243826384875764</v>
      </c>
      <c r="JY600" s="528">
        <v>0.12751303248833831</v>
      </c>
      <c r="JZ600" s="528">
        <v>0.10442728687890618</v>
      </c>
      <c r="KA600" s="528">
        <v>0.1565088616380792</v>
      </c>
      <c r="KB600" s="528">
        <v>7.6249456711703439E-2</v>
      </c>
      <c r="KC600" s="528">
        <v>0.1806769642658467</v>
      </c>
      <c r="KD600" s="528">
        <v>0.14441816394252699</v>
      </c>
      <c r="KE600" s="528">
        <v>0.12996448874342437</v>
      </c>
      <c r="KF600" s="528">
        <v>0.1235776694522006</v>
      </c>
      <c r="KG600" s="528">
        <v>0.14828672378049015</v>
      </c>
      <c r="KH600" s="528">
        <v>0.14945406788560944</v>
      </c>
      <c r="KI600" s="528">
        <v>0.1542297355621792</v>
      </c>
      <c r="KJ600" s="528">
        <v>0.1318229381307601</v>
      </c>
      <c r="KK600" s="528">
        <v>0.1003064281575093</v>
      </c>
      <c r="KL600" s="528">
        <v>0.13370018151143181</v>
      </c>
      <c r="KM600" s="528">
        <v>0.1371325851015808</v>
      </c>
      <c r="KN600" s="528">
        <v>0.1484239973855932</v>
      </c>
      <c r="KO600" s="528">
        <v>0.13576973267137105</v>
      </c>
      <c r="KP600" s="528">
        <v>0.10676043746694761</v>
      </c>
      <c r="KQ600" s="528">
        <v>0.12301093887770252</v>
      </c>
      <c r="KR600" s="528">
        <v>0.12942694338056085</v>
      </c>
      <c r="KS600" s="528">
        <v>0.14930935222269018</v>
      </c>
      <c r="KT600" s="528">
        <v>0.15427708574827376</v>
      </c>
      <c r="KU600" s="528">
        <v>0.12377474228864493</v>
      </c>
      <c r="KV600" s="528">
        <v>0.2032892882480247</v>
      </c>
      <c r="KW600" s="528">
        <v>6.5462677385469348E-2</v>
      </c>
      <c r="KX600" s="528">
        <v>1.2382729838082778</v>
      </c>
      <c r="KY600" s="528">
        <v>0.10383924628179182</v>
      </c>
      <c r="KZ600" s="528">
        <v>5.6238956985337048E-2</v>
      </c>
      <c r="LA600" s="528">
        <v>8.0651948488603312E-2</v>
      </c>
      <c r="LB600" s="528">
        <v>0.14573923040344422</v>
      </c>
      <c r="LC600" s="528">
        <v>0</v>
      </c>
      <c r="LD600" s="528">
        <v>7.7464384271035552E-2</v>
      </c>
      <c r="LE600" s="528">
        <v>0.11050423783638824</v>
      </c>
      <c r="LF600" s="528">
        <v>0.14232454700837141</v>
      </c>
      <c r="LG600" s="528">
        <v>0.12465022970451507</v>
      </c>
      <c r="LH600" s="528">
        <v>0.1309048339822978</v>
      </c>
      <c r="LI600" s="528">
        <v>0.10193825276016781</v>
      </c>
      <c r="LJ600" s="528">
        <v>0.15472657854241298</v>
      </c>
      <c r="LK600" s="528">
        <v>7.5955865045308921E-2</v>
      </c>
      <c r="LL600" s="528">
        <v>0.17658485885684616</v>
      </c>
      <c r="LM600" s="528">
        <v>0.14187621850880092</v>
      </c>
      <c r="LN600" s="528">
        <v>0.12730935182179309</v>
      </c>
      <c r="LO600" s="528">
        <v>0.1191804377856682</v>
      </c>
      <c r="LP600" s="528">
        <v>0.14667141125932767</v>
      </c>
      <c r="LQ600" s="528">
        <v>0.13975574800612967</v>
      </c>
      <c r="LR600" s="528">
        <v>0.15381980788827565</v>
      </c>
      <c r="LS600" s="528">
        <v>0.12965626767414279</v>
      </c>
      <c r="LT600" s="528">
        <v>9.7481441823560278E-2</v>
      </c>
      <c r="LU600" s="528">
        <v>0.13351383209674167</v>
      </c>
      <c r="LV600" s="528">
        <v>0.13389854827921394</v>
      </c>
      <c r="LW600" s="528">
        <v>0.15047183559698749</v>
      </c>
      <c r="LX600" s="528">
        <v>0.13632358192441382</v>
      </c>
      <c r="LY600" s="528">
        <v>0.10536020830944706</v>
      </c>
      <c r="LZ600" s="528">
        <v>0.12066253101951717</v>
      </c>
      <c r="MA600" s="528">
        <v>0.12031447255039904</v>
      </c>
      <c r="MB600" s="528">
        <v>0.13609496666489507</v>
      </c>
      <c r="MC600" s="528">
        <v>0.15304642093857712</v>
      </c>
      <c r="MD600" s="528">
        <v>0.12056679047696778</v>
      </c>
      <c r="ME600" s="528">
        <v>0.19250162457931913</v>
      </c>
      <c r="MF600" s="528">
        <v>6.5861760629694399E-2</v>
      </c>
      <c r="MG600" s="528">
        <v>1.2417077168778801</v>
      </c>
      <c r="MH600" s="528">
        <v>0.10407408489586205</v>
      </c>
      <c r="MI600" s="528">
        <v>5.6118689219908466E-2</v>
      </c>
      <c r="MJ600" s="528">
        <v>8.069859404045332E-2</v>
      </c>
      <c r="MK600" s="528">
        <v>0.14868277719177189</v>
      </c>
      <c r="ML600" s="528">
        <v>0</v>
      </c>
      <c r="MM600" s="528">
        <v>7.7144416189271245E-2</v>
      </c>
      <c r="MN600" s="528">
        <v>0.11963043059246474</v>
      </c>
      <c r="MO600" s="528">
        <v>0.14195819541264254</v>
      </c>
      <c r="MP600" s="528">
        <v>0.1259546370839851</v>
      </c>
      <c r="MQ600" s="528">
        <v>0.13196029704431614</v>
      </c>
      <c r="MR600" s="528">
        <v>0.10385624285763569</v>
      </c>
      <c r="MS600" s="528">
        <v>0.1615372039884001</v>
      </c>
      <c r="MT600" s="528">
        <v>7.5900350564181096E-2</v>
      </c>
      <c r="MU600" s="528">
        <v>0.17668991990867586</v>
      </c>
      <c r="MV600" s="528">
        <v>0.14278305356891979</v>
      </c>
      <c r="MW600" s="528">
        <v>0.12650369269118261</v>
      </c>
      <c r="MX600" s="528">
        <v>0.12048976035523348</v>
      </c>
      <c r="MY600" s="528">
        <v>0.14816714757924165</v>
      </c>
      <c r="MZ600" s="528">
        <v>0.14461499901194283</v>
      </c>
      <c r="NA600" s="528">
        <v>0.15327335529285863</v>
      </c>
      <c r="NB600" s="528">
        <v>0.13095308459939345</v>
      </c>
      <c r="NC600" s="528">
        <v>9.8936202160551504E-2</v>
      </c>
      <c r="ND600" s="528">
        <v>0.13814603726132224</v>
      </c>
      <c r="NE600" s="528">
        <v>0.13567345733474367</v>
      </c>
      <c r="NF600" s="528">
        <v>0.15204260812467724</v>
      </c>
      <c r="NG600" s="528">
        <v>0.14047236237434052</v>
      </c>
      <c r="NH600" s="528">
        <v>0.10982991581416741</v>
      </c>
      <c r="NI600" s="528">
        <v>0.11997505128358293</v>
      </c>
      <c r="NJ600" s="528">
        <v>0.1108480290215038</v>
      </c>
      <c r="NK600" s="528">
        <v>0.13539456565280736</v>
      </c>
      <c r="NL600" s="528">
        <v>0.15144060763077291</v>
      </c>
      <c r="NM600" s="528">
        <v>0.12453436490140482</v>
      </c>
      <c r="NN600" s="528">
        <v>0.20351836527497261</v>
      </c>
      <c r="NO600" s="528">
        <v>6.6236705594331008E-2</v>
      </c>
      <c r="NP600" s="528">
        <v>1.2512357578695861</v>
      </c>
      <c r="NQ600" s="528">
        <v>0.10685585889093414</v>
      </c>
      <c r="NR600" s="528">
        <v>5.6659840699323401E-2</v>
      </c>
      <c r="NS600" s="528">
        <v>9.085460366568901E-2</v>
      </c>
      <c r="NT600" s="528">
        <v>0.1523529241632029</v>
      </c>
      <c r="NU600" s="528">
        <v>0</v>
      </c>
      <c r="NV600" s="528">
        <v>8.0715873203000332E-2</v>
      </c>
      <c r="NW600" s="528">
        <v>0.11948910633536648</v>
      </c>
      <c r="NX600" s="528">
        <v>0.14537615103920049</v>
      </c>
      <c r="NY600" s="528">
        <v>0.12764240746186328</v>
      </c>
      <c r="NZ600" s="528">
        <v>0.13264508728122146</v>
      </c>
      <c r="OA600" s="528">
        <v>0.10669680964039985</v>
      </c>
      <c r="OB600" s="528">
        <v>0.16403326259366541</v>
      </c>
      <c r="OC600" s="528">
        <v>8.2025589384389211E-2</v>
      </c>
      <c r="OD600" s="528">
        <v>0.17684753761079483</v>
      </c>
      <c r="OE600" s="528">
        <v>0.14229500146396251</v>
      </c>
      <c r="OF600" s="528">
        <v>0.12785890196602975</v>
      </c>
      <c r="OG600" s="528">
        <v>0.11805315826241995</v>
      </c>
      <c r="OH600" s="528">
        <v>0.14829576857677962</v>
      </c>
      <c r="OI600" s="528">
        <v>0.1426953232446225</v>
      </c>
      <c r="OJ600" s="528">
        <v>0.1535640929494016</v>
      </c>
      <c r="OK600" s="528">
        <v>0.13307536763858305</v>
      </c>
      <c r="OL600" s="528">
        <v>0.10134600219135886</v>
      </c>
      <c r="OM600" s="528">
        <v>0.14158655136620182</v>
      </c>
      <c r="ON600" s="528">
        <v>0.13931575648456765</v>
      </c>
      <c r="OO600" s="528">
        <v>0.1561353018592542</v>
      </c>
      <c r="OP600" s="528">
        <v>0.14359562212237242</v>
      </c>
      <c r="OQ600" s="528">
        <v>0.1137008821511028</v>
      </c>
      <c r="OR600" s="528">
        <v>0.1235367788969043</v>
      </c>
      <c r="OS600" s="528">
        <v>0.1081025478448131</v>
      </c>
      <c r="OT600" s="528">
        <v>0.13827446912546723</v>
      </c>
      <c r="OU600" s="528">
        <v>0.15325474521846663</v>
      </c>
      <c r="OV600" s="528">
        <v>0.12645557370138727</v>
      </c>
      <c r="OW600" s="528">
        <v>0.20386217967166634</v>
      </c>
      <c r="OX600" s="528">
        <v>6.8090919676144432E-2</v>
      </c>
      <c r="OY600" s="528">
        <v>1.2624463728880666</v>
      </c>
      <c r="OZ600" s="528">
        <v>0.11161611097164871</v>
      </c>
      <c r="PA600" s="528">
        <v>5.9110740120701478E-2</v>
      </c>
      <c r="PB600" s="528">
        <v>9.3217654514314935E-2</v>
      </c>
      <c r="PC600" s="528">
        <v>0.15676428252541555</v>
      </c>
      <c r="PD600" s="528">
        <v>0</v>
      </c>
      <c r="PE600" s="528">
        <v>8.6221638062684625E-2</v>
      </c>
      <c r="PF600" s="528">
        <v>0.13274467374698404</v>
      </c>
      <c r="PG600" s="528">
        <v>0.14919449088995648</v>
      </c>
      <c r="PH600" s="528">
        <v>0.13184041627688925</v>
      </c>
      <c r="PI600" s="528">
        <v>0.13615179994408422</v>
      </c>
      <c r="PJ600" s="528">
        <v>0.11064040618178463</v>
      </c>
      <c r="PK600" s="528">
        <v>0.17143212423423607</v>
      </c>
      <c r="PL600" s="528">
        <v>9.0070803491136775E-2</v>
      </c>
      <c r="PM600" s="528">
        <v>0.18288551118587526</v>
      </c>
      <c r="PN600" s="528">
        <v>0.14614703595025405</v>
      </c>
      <c r="PO600" s="528">
        <v>0.13305478789416772</v>
      </c>
      <c r="PP600" s="528">
        <v>0.12233603964995994</v>
      </c>
      <c r="PQ600" s="528">
        <v>0.15057353805345194</v>
      </c>
      <c r="PR600" s="528">
        <v>0.14301462254348132</v>
      </c>
      <c r="PS600" s="528">
        <v>0.15366490449771592</v>
      </c>
      <c r="PT600" s="528">
        <v>0.13702677628243876</v>
      </c>
      <c r="PU600" s="528">
        <v>0.10833284448050537</v>
      </c>
      <c r="PV600" s="528">
        <v>0.14659192335503732</v>
      </c>
      <c r="PW600" s="528">
        <v>0.1416978455601797</v>
      </c>
      <c r="PX600" s="528">
        <v>0.15677432416965376</v>
      </c>
      <c r="PY600" s="528">
        <v>0.14731566608000191</v>
      </c>
      <c r="PZ600" s="528">
        <v>0.11612496796686804</v>
      </c>
      <c r="QA600" s="528">
        <v>0.12871097516598135</v>
      </c>
      <c r="QB600" s="528">
        <v>0.10611337867178774</v>
      </c>
      <c r="QC600" s="528">
        <v>0.14569775541300034</v>
      </c>
      <c r="QD600" s="528">
        <v>0.16083677016150991</v>
      </c>
      <c r="QE600" s="528">
        <v>0.128086118227383</v>
      </c>
      <c r="QF600" s="528">
        <v>0.2058388151380878</v>
      </c>
      <c r="QG600" s="528">
        <v>7.0553414154300137E-2</v>
      </c>
      <c r="QH600" s="528">
        <v>1.2652395208276375</v>
      </c>
      <c r="QI600" s="528">
        <v>0.11646995306266532</v>
      </c>
      <c r="QJ600" s="528">
        <v>6.1578188816134298E-2</v>
      </c>
      <c r="QK600" s="528">
        <v>9.6533843369965691E-2</v>
      </c>
      <c r="QL600" s="528">
        <v>0.16263676858851367</v>
      </c>
      <c r="QM600" s="528">
        <v>0</v>
      </c>
      <c r="QN600" s="528">
        <v>8.8116230279734184E-2</v>
      </c>
      <c r="QO600" s="528">
        <v>0.13076840647489599</v>
      </c>
      <c r="QP600" s="528">
        <v>0.15212518025679869</v>
      </c>
      <c r="QQ600" s="528">
        <v>0.13509779882671036</v>
      </c>
      <c r="QR600" s="528">
        <v>0.13998962640204632</v>
      </c>
      <c r="QS600" s="528">
        <v>0.11097118343370652</v>
      </c>
      <c r="QT600" s="528">
        <v>0.17285857043446459</v>
      </c>
      <c r="QU600" s="528">
        <v>8.1858431245709365E-2</v>
      </c>
      <c r="QV600" s="528">
        <v>0.18542431621670219</v>
      </c>
      <c r="QW600" s="528">
        <v>0.14921495073871072</v>
      </c>
      <c r="QX600" s="528">
        <v>0.13448215747355144</v>
      </c>
      <c r="QY600" s="528">
        <v>0.12497080990705532</v>
      </c>
      <c r="QZ600" s="528">
        <v>0.15550451715162805</v>
      </c>
      <c r="RA600" s="528">
        <v>0.14585315900151527</v>
      </c>
      <c r="RB600" s="528">
        <v>0.15995117768540995</v>
      </c>
      <c r="RC600" s="528">
        <v>0.13972253858844164</v>
      </c>
      <c r="RD600" s="528">
        <v>0.10460198441030839</v>
      </c>
      <c r="RE600" s="528">
        <v>0.14913480359404926</v>
      </c>
      <c r="RF600" s="528">
        <v>0.14417378775220524</v>
      </c>
      <c r="RG600" s="528">
        <v>0.15582280876033977</v>
      </c>
      <c r="RH600" s="528">
        <v>0.14865651178589617</v>
      </c>
      <c r="RI600" s="528">
        <v>0.1177378855179068</v>
      </c>
      <c r="RJ600" s="528">
        <v>0.12992139046435211</v>
      </c>
      <c r="RK600" s="528">
        <v>0.10234898889883642</v>
      </c>
      <c r="RL600" s="528">
        <v>0.15164987832903726</v>
      </c>
      <c r="RM600" s="528">
        <v>0.1618111798925092</v>
      </c>
      <c r="RN600" s="528">
        <v>0.12865376437476975</v>
      </c>
      <c r="RO600" s="528">
        <v>0.21006591744898809</v>
      </c>
      <c r="RP600" s="528">
        <v>7.0155742712717462E-2</v>
      </c>
      <c r="RQ600" s="528">
        <v>1.2635288901347543</v>
      </c>
      <c r="RR600" s="528">
        <v>0.11752554462857771</v>
      </c>
      <c r="RS600" s="528">
        <v>6.3094397469127178E-2</v>
      </c>
      <c r="RT600" s="528">
        <v>9.7444770834762301E-2</v>
      </c>
      <c r="RU600" s="528">
        <v>0.16550259072806431</v>
      </c>
      <c r="RV600" s="528">
        <v>0</v>
      </c>
      <c r="RW600" s="528">
        <v>9.4425827506739113E-2</v>
      </c>
      <c r="RX600" s="528">
        <v>0.13174337375284204</v>
      </c>
      <c r="RY600" s="528">
        <v>0.16039201392299804</v>
      </c>
      <c r="RZ600" s="528">
        <v>0.14468110012209803</v>
      </c>
      <c r="SA600" s="528">
        <v>0.15167446986462552</v>
      </c>
      <c r="SB600" s="528">
        <v>0.11882861605705468</v>
      </c>
      <c r="SC600" s="528">
        <v>0.18432033332817682</v>
      </c>
      <c r="SD600" s="528">
        <v>0.13631672436324185</v>
      </c>
      <c r="SE600" s="528">
        <v>0.19787919307884744</v>
      </c>
      <c r="SF600" s="528">
        <v>0.16237217578543844</v>
      </c>
      <c r="SG600" s="528">
        <v>0.14578731202599493</v>
      </c>
      <c r="SH600" s="528">
        <v>0.14171142437092768</v>
      </c>
      <c r="SI600" s="528">
        <v>0.16848031103917466</v>
      </c>
      <c r="SJ600" s="528">
        <v>0.16257380716072142</v>
      </c>
      <c r="SK600" s="528">
        <v>0.17288075145785858</v>
      </c>
      <c r="SL600" s="528">
        <v>0.148605260525243</v>
      </c>
      <c r="SM600" s="528">
        <v>0.12080059387232414</v>
      </c>
      <c r="SN600" s="528">
        <v>0.15831144543483469</v>
      </c>
      <c r="SO600" s="528">
        <v>0.1543456004419313</v>
      </c>
      <c r="SP600" s="528">
        <v>0.16534659759642054</v>
      </c>
      <c r="SQ600" s="528">
        <v>0.15591453249021064</v>
      </c>
      <c r="SR600" s="528">
        <v>0.12369344829458942</v>
      </c>
      <c r="SS600" s="528">
        <v>0.13722139576418219</v>
      </c>
      <c r="ST600" s="528">
        <v>0.11132133771951642</v>
      </c>
      <c r="SU600" s="528">
        <v>0.1606643183959191</v>
      </c>
      <c r="SV600" s="528">
        <v>0.16766395133568956</v>
      </c>
      <c r="SW600" s="528">
        <v>0.13310527017866744</v>
      </c>
      <c r="SX600" s="528">
        <v>0.21286679857818094</v>
      </c>
      <c r="SY600" s="528">
        <v>6.9051678728809698E-2</v>
      </c>
      <c r="SZ600" s="528">
        <v>1.2750042067881333</v>
      </c>
      <c r="TA600" s="528">
        <v>0.12096292282972436</v>
      </c>
      <c r="TB600" s="528">
        <v>6.3670197127085049E-2</v>
      </c>
      <c r="TC600" s="528">
        <v>0.10019063414216872</v>
      </c>
      <c r="TD600" s="528">
        <v>0.17292600991312246</v>
      </c>
      <c r="TE600" s="528">
        <v>0</v>
      </c>
    </row>
    <row r="601" spans="1:1050" x14ac:dyDescent="0.3">
      <c r="A601" s="528">
        <v>7.9196521427338431E-3</v>
      </c>
      <c r="B601" s="528">
        <v>9.3246401621851771E-3</v>
      </c>
      <c r="C601" s="528">
        <v>9.3258395696497413E-3</v>
      </c>
      <c r="D601" s="528">
        <v>8.1102845694206172E-3</v>
      </c>
      <c r="E601" s="528">
        <v>7.3399420059478701E-3</v>
      </c>
      <c r="F601" s="528">
        <v>1.6901323187060703E-2</v>
      </c>
      <c r="G601" s="528">
        <v>1.0196476157639921E-2</v>
      </c>
      <c r="H601" s="528">
        <v>8.3916788225180585E-3</v>
      </c>
      <c r="I601" s="528">
        <v>1.1036251556798955E-2</v>
      </c>
      <c r="J601" s="528">
        <v>8.9741685620993768E-3</v>
      </c>
      <c r="K601" s="528">
        <v>9.4168884999678466E-3</v>
      </c>
      <c r="L601" s="528">
        <v>8.6491587015894086E-3</v>
      </c>
      <c r="M601" s="528">
        <v>8.9455180179355102E-3</v>
      </c>
      <c r="N601" s="528">
        <v>8.8955876320423143E-3</v>
      </c>
      <c r="O601" s="528">
        <v>9.7649379390009373E-3</v>
      </c>
      <c r="P601" s="528">
        <v>9.5859656896465639E-3</v>
      </c>
      <c r="Q601" s="528">
        <v>2.1541470082395039E-2</v>
      </c>
      <c r="R601" s="528">
        <v>9.0743972072833221E-3</v>
      </c>
      <c r="S601" s="528">
        <v>7.6480538655668319E-3</v>
      </c>
      <c r="T601" s="528">
        <v>9.2277761153771575E-3</v>
      </c>
      <c r="U601" s="528">
        <v>8.3476647489024187E-3</v>
      </c>
      <c r="V601" s="528">
        <v>7.8921747577163758E-3</v>
      </c>
      <c r="W601" s="528">
        <v>8.5760240029692236E-3</v>
      </c>
      <c r="X601" s="528">
        <v>9.293189342382633E-3</v>
      </c>
      <c r="Y601" s="528">
        <v>8.7352526810501978E-3</v>
      </c>
      <c r="Z601" s="528">
        <v>1.0496350415440741E-2</v>
      </c>
      <c r="AA601" s="528">
        <v>6.398909654187792E-3</v>
      </c>
      <c r="AB601" s="528">
        <v>7.3843354018122698E-3</v>
      </c>
      <c r="AC601" s="528">
        <v>1.0453151247970173E-2</v>
      </c>
      <c r="AD601" s="528">
        <v>1.2257049297733196E-2</v>
      </c>
      <c r="AE601" s="528">
        <v>1.0133625465374627</v>
      </c>
      <c r="AF601" s="528">
        <v>6.5406783748264393E-3</v>
      </c>
      <c r="AG601" s="528">
        <v>8.9995709794223906E-3</v>
      </c>
      <c r="AH601" s="528">
        <v>1.7382892673101519E-2</v>
      </c>
      <c r="AI601" s="528">
        <v>0</v>
      </c>
      <c r="AJ601" s="528">
        <v>3.478727084373418E-3</v>
      </c>
      <c r="AK601" s="528">
        <v>5.7427991100822756E-3</v>
      </c>
      <c r="AL601" s="528">
        <v>4.8012759099789479E-3</v>
      </c>
      <c r="AM601" s="528">
        <v>3.9684068615125712E-3</v>
      </c>
      <c r="AN601" s="528">
        <v>3.9828777791938216E-3</v>
      </c>
      <c r="AO601" s="528">
        <v>6.1868697111172643E-3</v>
      </c>
      <c r="AP601" s="528">
        <v>5.4020672399457794E-3</v>
      </c>
      <c r="AQ601" s="528">
        <v>4.2701537563890187E-3</v>
      </c>
      <c r="AR601" s="528">
        <v>6.4652900977172677E-3</v>
      </c>
      <c r="AS601" s="528">
        <v>5.1264020204902791E-3</v>
      </c>
      <c r="AT601" s="528">
        <v>5.4936085919587577E-3</v>
      </c>
      <c r="AU601" s="528">
        <v>4.7502044824984544E-3</v>
      </c>
      <c r="AV601" s="528">
        <v>4.5754498502432895E-3</v>
      </c>
      <c r="AW601" s="528">
        <v>5.0069303312446807E-3</v>
      </c>
      <c r="AX601" s="528">
        <v>4.7714818695110935E-3</v>
      </c>
      <c r="AY601" s="528">
        <v>4.8837883084870545E-3</v>
      </c>
      <c r="AZ601" s="528">
        <v>1.3781378745673646E-2</v>
      </c>
      <c r="BA601" s="528">
        <v>4.5942159778806259E-3</v>
      </c>
      <c r="BB601" s="528">
        <v>3.5497853139429699E-3</v>
      </c>
      <c r="BC601" s="528">
        <v>4.0434627678862496E-3</v>
      </c>
      <c r="BD601" s="528">
        <v>3.727000557751204E-3</v>
      </c>
      <c r="BE601" s="528">
        <v>4.2231231015134162E-3</v>
      </c>
      <c r="BF601" s="528">
        <v>5.0931833738911813E-3</v>
      </c>
      <c r="BG601" s="528">
        <v>4.8872333530762908E-3</v>
      </c>
      <c r="BH601" s="528">
        <v>4.8772179126846758E-3</v>
      </c>
      <c r="BI601" s="528">
        <v>6.171960383394938E-3</v>
      </c>
      <c r="BJ601" s="528">
        <v>3.2640006509113335E-3</v>
      </c>
      <c r="BK601" s="528">
        <v>3.34136264241796E-3</v>
      </c>
      <c r="BL601" s="528">
        <v>6.8385951327695448E-3</v>
      </c>
      <c r="BM601" s="528">
        <v>5.1377568118801129E-3</v>
      </c>
      <c r="BN601" s="528">
        <v>1.0082345192210744</v>
      </c>
      <c r="BO601" s="528">
        <v>5.0337949037631627E-3</v>
      </c>
      <c r="BP601" s="528">
        <v>6.5727579093488439E-3</v>
      </c>
      <c r="BQ601" s="528">
        <v>6.6951088501409567E-3</v>
      </c>
      <c r="BR601" s="528">
        <v>0</v>
      </c>
      <c r="BS601" s="528">
        <v>3.4309756286122158E-3</v>
      </c>
      <c r="BT601" s="528">
        <v>5.5699131855474837E-3</v>
      </c>
      <c r="BU601" s="528">
        <v>4.763622122046461E-3</v>
      </c>
      <c r="BV601" s="528">
        <v>4.0402660655549996E-3</v>
      </c>
      <c r="BW601" s="528">
        <v>3.9127547598458374E-3</v>
      </c>
      <c r="BX601" s="528">
        <v>6.0105809238726248E-3</v>
      </c>
      <c r="BY601" s="528">
        <v>5.512658025521415E-3</v>
      </c>
      <c r="BZ601" s="528">
        <v>4.1675329965222682E-3</v>
      </c>
      <c r="CA601" s="528">
        <v>6.4652425007924721E-3</v>
      </c>
      <c r="CB601" s="528">
        <v>5.1797497735163543E-3</v>
      </c>
      <c r="CC601" s="528">
        <v>5.4616082746042219E-3</v>
      </c>
      <c r="CD601" s="528">
        <v>4.7924457613294147E-3</v>
      </c>
      <c r="CE601" s="528">
        <v>4.5016440715865249E-3</v>
      </c>
      <c r="CF601" s="528">
        <v>5.0923794055103833E-3</v>
      </c>
      <c r="CG601" s="528">
        <v>4.7743305068597497E-3</v>
      </c>
      <c r="CH601" s="528">
        <v>4.8986247480607955E-3</v>
      </c>
      <c r="CI601" s="528">
        <v>1.4512940102750128E-2</v>
      </c>
      <c r="CJ601" s="528">
        <v>4.5925361474363638E-3</v>
      </c>
      <c r="CK601" s="528">
        <v>3.5517649996392228E-3</v>
      </c>
      <c r="CL601" s="528">
        <v>3.9799391845055021E-3</v>
      </c>
      <c r="CM601" s="528">
        <v>3.7499609079769958E-3</v>
      </c>
      <c r="CN601" s="528">
        <v>4.2091225403976017E-3</v>
      </c>
      <c r="CO601" s="528">
        <v>5.2251769857131949E-3</v>
      </c>
      <c r="CP601" s="528">
        <v>4.7250413716430776E-3</v>
      </c>
      <c r="CQ601" s="528">
        <v>5.0814129397411508E-3</v>
      </c>
      <c r="CR601" s="528">
        <v>6.01309589304977E-3</v>
      </c>
      <c r="CS601" s="528">
        <v>3.3811011223923147E-3</v>
      </c>
      <c r="CT601" s="528">
        <v>3.2724874852813526E-3</v>
      </c>
      <c r="CU601" s="528">
        <v>6.295412994743752E-3</v>
      </c>
      <c r="CV601" s="528">
        <v>5.1139170421258193E-3</v>
      </c>
      <c r="CW601" s="528">
        <v>1.0079465570171284</v>
      </c>
      <c r="CX601" s="528">
        <v>5.551104750852031E-3</v>
      </c>
      <c r="CY601" s="528">
        <v>6.4544003980422683E-3</v>
      </c>
      <c r="CZ601" s="528">
        <v>6.7448870122596739E-3</v>
      </c>
      <c r="DA601" s="528">
        <v>0</v>
      </c>
      <c r="DB601" s="528">
        <v>3.4497625123883708E-3</v>
      </c>
      <c r="DC601" s="528">
        <v>5.2592284832573286E-3</v>
      </c>
      <c r="DD601" s="528">
        <v>4.7975569324738877E-3</v>
      </c>
      <c r="DE601" s="528">
        <v>3.922825102762385E-3</v>
      </c>
      <c r="DF601" s="528">
        <v>3.9745232500099691E-3</v>
      </c>
      <c r="DG601" s="528">
        <v>5.812730226815944E-3</v>
      </c>
      <c r="DH601" s="528">
        <v>5.4243903991090482E-3</v>
      </c>
      <c r="DI601" s="528">
        <v>5.101524886820084E-3</v>
      </c>
      <c r="DJ601" s="528">
        <v>6.4693232310499933E-3</v>
      </c>
      <c r="DK601" s="528">
        <v>5.1740407040345689E-3</v>
      </c>
      <c r="DL601" s="528">
        <v>5.3812670510482346E-3</v>
      </c>
      <c r="DM601" s="528">
        <v>4.7846181346447485E-3</v>
      </c>
      <c r="DN601" s="528">
        <v>4.4466482882539989E-3</v>
      </c>
      <c r="DO601" s="528">
        <v>5.0666972585310189E-3</v>
      </c>
      <c r="DP601" s="528">
        <v>4.7669214141615275E-3</v>
      </c>
      <c r="DQ601" s="528">
        <v>4.8264746414146695E-3</v>
      </c>
      <c r="DR601" s="528">
        <v>1.5667398858277191E-2</v>
      </c>
      <c r="DS601" s="528">
        <v>4.4191753794532544E-3</v>
      </c>
      <c r="DT601" s="528">
        <v>3.5818619786266818E-3</v>
      </c>
      <c r="DU601" s="528">
        <v>3.9598839628439148E-3</v>
      </c>
      <c r="DV601" s="528">
        <v>3.6652499983760305E-3</v>
      </c>
      <c r="DW601" s="528">
        <v>4.1822612123263081E-3</v>
      </c>
      <c r="DX601" s="528">
        <v>5.2877642564011489E-3</v>
      </c>
      <c r="DY601" s="528">
        <v>4.8921103420559806E-3</v>
      </c>
      <c r="DZ601" s="528">
        <v>5.2373367029101498E-3</v>
      </c>
      <c r="EA601" s="528">
        <v>5.9271178395719822E-3</v>
      </c>
      <c r="EB601" s="528">
        <v>3.3637683734862533E-3</v>
      </c>
      <c r="EC601" s="528">
        <v>3.4004758329562032E-3</v>
      </c>
      <c r="ED601" s="528">
        <v>5.6905542954752116E-3</v>
      </c>
      <c r="EE601" s="528">
        <v>4.9868664653588352E-3</v>
      </c>
      <c r="EF601" s="528">
        <v>1.0079085363072635</v>
      </c>
      <c r="EG601" s="528">
        <v>5.491591951620676E-3</v>
      </c>
      <c r="EH601" s="528">
        <v>6.327060990799634E-3</v>
      </c>
      <c r="EI601" s="528">
        <v>6.7831566828345027E-3</v>
      </c>
      <c r="EJ601" s="528">
        <v>0</v>
      </c>
      <c r="EK601" s="528">
        <v>3.4598629455888639E-3</v>
      </c>
      <c r="EL601" s="528">
        <v>5.0367619499562628E-3</v>
      </c>
      <c r="EM601" s="528">
        <v>4.8926825734520096E-3</v>
      </c>
      <c r="EN601" s="528">
        <v>4.2145904119881171E-3</v>
      </c>
      <c r="EO601" s="528">
        <v>4.2988870407509316E-3</v>
      </c>
      <c r="EP601" s="528">
        <v>5.6894894652462207E-3</v>
      </c>
      <c r="EQ601" s="528">
        <v>5.3662930857758338E-3</v>
      </c>
      <c r="ER601" s="528">
        <v>4.11771657952552E-3</v>
      </c>
      <c r="ES601" s="528">
        <v>6.6497489693433743E-3</v>
      </c>
      <c r="ET601" s="528">
        <v>5.2756185198059294E-3</v>
      </c>
      <c r="EU601" s="528">
        <v>5.4200910699580872E-3</v>
      </c>
      <c r="EV601" s="528">
        <v>4.9858228854699144E-3</v>
      </c>
      <c r="EW601" s="528">
        <v>4.6538010395678021E-3</v>
      </c>
      <c r="EX601" s="528">
        <v>5.0470735292698432E-3</v>
      </c>
      <c r="EY601" s="528">
        <v>4.795891182031181E-3</v>
      </c>
      <c r="EZ601" s="528">
        <v>4.9635129674291531E-3</v>
      </c>
      <c r="FA601" s="528">
        <v>1.791012484374814E-2</v>
      </c>
      <c r="FB601" s="528">
        <v>4.4909256908867339E-3</v>
      </c>
      <c r="FC601" s="528">
        <v>3.6720363297488906E-3</v>
      </c>
      <c r="FD601" s="528">
        <v>4.0649788655462513E-3</v>
      </c>
      <c r="FE601" s="528">
        <v>3.7634480937017065E-3</v>
      </c>
      <c r="FF601" s="528">
        <v>4.2491191197841461E-3</v>
      </c>
      <c r="FG601" s="528">
        <v>5.3776286120823871E-3</v>
      </c>
      <c r="FH601" s="528">
        <v>4.6521454235188579E-3</v>
      </c>
      <c r="FI601" s="528">
        <v>5.3642044681111029E-3</v>
      </c>
      <c r="FJ601" s="528">
        <v>5.9944379009088545E-3</v>
      </c>
      <c r="FK601" s="528">
        <v>3.6622034211461251E-3</v>
      </c>
      <c r="FL601" s="528">
        <v>3.5696770902055338E-3</v>
      </c>
      <c r="FM601" s="528">
        <v>6.3771281603744066E-3</v>
      </c>
      <c r="FN601" s="528">
        <v>5.2949273202100985E-3</v>
      </c>
      <c r="FO601" s="528">
        <v>1.0082976545831996</v>
      </c>
      <c r="FP601" s="528">
        <v>5.9165782996930226E-3</v>
      </c>
      <c r="FQ601" s="528">
        <v>6.5967524853035361E-3</v>
      </c>
      <c r="FR601" s="528">
        <v>6.9660589786833104E-3</v>
      </c>
      <c r="FS601" s="528">
        <v>0</v>
      </c>
      <c r="FT601" s="528">
        <v>3.1786482809080707E-3</v>
      </c>
      <c r="FU601" s="528">
        <v>4.3544246742137282E-3</v>
      </c>
      <c r="FV601" s="528">
        <v>4.6311058615348425E-3</v>
      </c>
      <c r="FW601" s="528">
        <v>3.854985018939308E-3</v>
      </c>
      <c r="FX601" s="528">
        <v>3.9165381741460142E-3</v>
      </c>
      <c r="FY601" s="528">
        <v>5.3794852173285699E-3</v>
      </c>
      <c r="FZ601" s="528">
        <v>4.8360157347401185E-3</v>
      </c>
      <c r="GA601" s="528">
        <v>2.5360637532801278E-3</v>
      </c>
      <c r="GB601" s="528">
        <v>5.6319526681765965E-3</v>
      </c>
      <c r="GC601" s="528">
        <v>4.7577001777156132E-3</v>
      </c>
      <c r="GD601" s="528">
        <v>4.9452495810669477E-3</v>
      </c>
      <c r="GE601" s="528">
        <v>4.285849679291325E-3</v>
      </c>
      <c r="GF601" s="528">
        <v>4.0566204251774058E-3</v>
      </c>
      <c r="GG601" s="528">
        <v>4.3065627028766396E-3</v>
      </c>
      <c r="GH601" s="528">
        <v>4.7644293923919086E-3</v>
      </c>
      <c r="GI601" s="528">
        <v>4.3626665499464099E-3</v>
      </c>
      <c r="GJ601" s="528">
        <v>1.29407067939889E-2</v>
      </c>
      <c r="GK601" s="528">
        <v>4.8448430739062177E-3</v>
      </c>
      <c r="GL601" s="528">
        <v>3.5284732977394588E-3</v>
      </c>
      <c r="GM601" s="528">
        <v>3.7380658286465468E-3</v>
      </c>
      <c r="GN601" s="528">
        <v>3.4789937574986134E-3</v>
      </c>
      <c r="GO601" s="528">
        <v>3.7424235672200296E-3</v>
      </c>
      <c r="GP601" s="528">
        <v>4.7686079644580076E-3</v>
      </c>
      <c r="GQ601" s="528">
        <v>4.247841098769657E-3</v>
      </c>
      <c r="GR601" s="528">
        <v>4.4467169889928085E-3</v>
      </c>
      <c r="GS601" s="528">
        <v>4.9331275408010201E-3</v>
      </c>
      <c r="GT601" s="528">
        <v>3.3428846428640809E-3</v>
      </c>
      <c r="GU601" s="528">
        <v>3.2548009118440841E-3</v>
      </c>
      <c r="GV601" s="528">
        <v>4.7832734160110132E-3</v>
      </c>
      <c r="GW601" s="528">
        <v>4.7888811959357234E-3</v>
      </c>
      <c r="GX601" s="528">
        <v>1.008423368476036</v>
      </c>
      <c r="GY601" s="528">
        <v>5.5507129696419711E-3</v>
      </c>
      <c r="GZ601" s="528">
        <v>4.2744427283044435E-3</v>
      </c>
      <c r="HA601" s="528">
        <v>6.7330612736788706E-3</v>
      </c>
      <c r="HB601" s="528">
        <v>0</v>
      </c>
      <c r="HC601" s="528">
        <v>3.1677097422452474E-3</v>
      </c>
      <c r="HD601" s="528">
        <v>4.8329177982909324E-3</v>
      </c>
      <c r="HE601" s="528">
        <v>4.8829305240955783E-3</v>
      </c>
      <c r="HF601" s="528">
        <v>4.1244590708082608E-3</v>
      </c>
      <c r="HG601" s="528">
        <v>4.0703833066398874E-3</v>
      </c>
      <c r="HH601" s="528">
        <v>5.6259810085411907E-3</v>
      </c>
      <c r="HI601" s="528">
        <v>5.1497597971804044E-3</v>
      </c>
      <c r="HJ601" s="528">
        <v>3.2392408123592896E-3</v>
      </c>
      <c r="HK601" s="528">
        <v>5.9673177021107634E-3</v>
      </c>
      <c r="HL601" s="528">
        <v>5.0542113101831477E-3</v>
      </c>
      <c r="HM601" s="528">
        <v>5.1664586108238902E-3</v>
      </c>
      <c r="HN601" s="528">
        <v>4.720443761829638E-3</v>
      </c>
      <c r="HO601" s="528">
        <v>4.3594383238298928E-3</v>
      </c>
      <c r="HP601" s="528">
        <v>4.6393421871641178E-3</v>
      </c>
      <c r="HQ601" s="528">
        <v>4.9481718389085983E-3</v>
      </c>
      <c r="HR601" s="528">
        <v>4.7614174306407119E-3</v>
      </c>
      <c r="HS601" s="528">
        <v>1.3894181844799085E-2</v>
      </c>
      <c r="HT601" s="528">
        <v>5.1245221289310033E-3</v>
      </c>
      <c r="HU601" s="528">
        <v>3.8044852407748777E-3</v>
      </c>
      <c r="HV601" s="528">
        <v>3.9599408659464954E-3</v>
      </c>
      <c r="HW601" s="528">
        <v>3.7831075491312986E-3</v>
      </c>
      <c r="HX601" s="528">
        <v>3.9953043908658257E-3</v>
      </c>
      <c r="HY601" s="528">
        <v>5.1952728095465252E-3</v>
      </c>
      <c r="HZ601" s="528">
        <v>4.4543688469754822E-3</v>
      </c>
      <c r="IA601" s="528">
        <v>4.9707395963900928E-3</v>
      </c>
      <c r="IB601" s="528">
        <v>5.2550980050652674E-3</v>
      </c>
      <c r="IC601" s="528">
        <v>3.5669007878815469E-3</v>
      </c>
      <c r="ID601" s="528">
        <v>3.5153756517609944E-3</v>
      </c>
      <c r="IE601" s="528">
        <v>5.5047132287994842E-3</v>
      </c>
      <c r="IF601" s="528">
        <v>5.362554259781503E-3</v>
      </c>
      <c r="IG601" s="528">
        <v>1.0095609479894481</v>
      </c>
      <c r="IH601" s="528">
        <v>6.0275700900811252E-3</v>
      </c>
      <c r="II601" s="528">
        <v>4.3669328077915537E-3</v>
      </c>
      <c r="IJ601" s="528">
        <v>7.3202235047642901E-3</v>
      </c>
      <c r="IK601" s="528">
        <v>0</v>
      </c>
      <c r="IL601" s="528">
        <v>3.1439518069103938E-3</v>
      </c>
      <c r="IM601" s="528">
        <v>4.7304529510705379E-3</v>
      </c>
      <c r="IN601" s="528">
        <v>4.8610417200728668E-3</v>
      </c>
      <c r="IO601" s="528">
        <v>3.9801074543224981E-3</v>
      </c>
      <c r="IP601" s="528">
        <v>3.9427537266455131E-3</v>
      </c>
      <c r="IQ601" s="528">
        <v>5.6100225831888185E-3</v>
      </c>
      <c r="IR601" s="528">
        <v>5.2246444589269404E-3</v>
      </c>
      <c r="IS601" s="528">
        <v>3.2608729253257524E-3</v>
      </c>
      <c r="IT601" s="528">
        <v>5.8268504833582551E-3</v>
      </c>
      <c r="IU601" s="528">
        <v>4.854744897340002E-3</v>
      </c>
      <c r="IV601" s="528">
        <v>5.0461895241462875E-3</v>
      </c>
      <c r="IW601" s="528">
        <v>4.5872614674498154E-3</v>
      </c>
      <c r="IX601" s="528">
        <v>4.3612902906895457E-3</v>
      </c>
      <c r="IY601" s="528">
        <v>4.5239603371235526E-3</v>
      </c>
      <c r="IZ601" s="528">
        <v>4.8466774167851452E-3</v>
      </c>
      <c r="JA601" s="528">
        <v>4.7944558446220377E-3</v>
      </c>
      <c r="JB601" s="528">
        <v>1.3081098881585271E-2</v>
      </c>
      <c r="JC601" s="528">
        <v>4.678608854208061E-3</v>
      </c>
      <c r="JD601" s="528">
        <v>3.8351809148515158E-3</v>
      </c>
      <c r="JE601" s="528">
        <v>3.9814870898311388E-3</v>
      </c>
      <c r="JF601" s="528">
        <v>3.7954717206142878E-3</v>
      </c>
      <c r="JG601" s="528">
        <v>3.8858831916676398E-3</v>
      </c>
      <c r="JH601" s="528">
        <v>5.3901055248503464E-3</v>
      </c>
      <c r="JI601" s="528">
        <v>4.3952312855213066E-3</v>
      </c>
      <c r="JJ601" s="528">
        <v>5.1930137875052795E-3</v>
      </c>
      <c r="JK601" s="528">
        <v>5.286112742905697E-3</v>
      </c>
      <c r="JL601" s="528">
        <v>3.4225847911728067E-3</v>
      </c>
      <c r="JM601" s="528">
        <v>3.4313301443924665E-3</v>
      </c>
      <c r="JN601" s="528">
        <v>5.5496398439347002E-3</v>
      </c>
      <c r="JO601" s="528">
        <v>5.3870609768452661E-3</v>
      </c>
      <c r="JP601" s="528">
        <v>1.0092842574840637</v>
      </c>
      <c r="JQ601" s="528">
        <v>6.3004850955909603E-3</v>
      </c>
      <c r="JR601" s="528">
        <v>4.0165365089437962E-3</v>
      </c>
      <c r="JS601" s="528">
        <v>7.5051450886955374E-3</v>
      </c>
      <c r="JT601" s="528">
        <v>0</v>
      </c>
      <c r="JU601" s="528">
        <v>3.3458535462671034E-3</v>
      </c>
      <c r="JV601" s="528">
        <v>5.9083091562952793E-3</v>
      </c>
      <c r="JW601" s="528">
        <v>4.9771650091200532E-3</v>
      </c>
      <c r="JX601" s="528">
        <v>4.1765538366109172E-3</v>
      </c>
      <c r="JY601" s="528">
        <v>4.1819287636853178E-3</v>
      </c>
      <c r="JZ601" s="528">
        <v>5.6483694455276125E-3</v>
      </c>
      <c r="KA601" s="528">
        <v>5.4849348741746705E-3</v>
      </c>
      <c r="KB601" s="528">
        <v>3.4013603485844326E-3</v>
      </c>
      <c r="KC601" s="528">
        <v>6.1621638856047024E-3</v>
      </c>
      <c r="KD601" s="528">
        <v>5.1420723634316989E-3</v>
      </c>
      <c r="KE601" s="528">
        <v>5.4824526034680295E-3</v>
      </c>
      <c r="KF601" s="528">
        <v>4.8608386793102983E-3</v>
      </c>
      <c r="KG601" s="528">
        <v>4.4793777590159478E-3</v>
      </c>
      <c r="KH601" s="528">
        <v>4.6598056111078739E-3</v>
      </c>
      <c r="KI601" s="528">
        <v>5.1607637590761653E-3</v>
      </c>
      <c r="KJ601" s="528">
        <v>5.0982998272697498E-3</v>
      </c>
      <c r="KK601" s="528">
        <v>1.4557088801253755E-2</v>
      </c>
      <c r="KL601" s="528">
        <v>5.012727300383657E-3</v>
      </c>
      <c r="KM601" s="528">
        <v>3.9474090250800386E-3</v>
      </c>
      <c r="KN601" s="528">
        <v>4.1931127866986139E-3</v>
      </c>
      <c r="KO601" s="528">
        <v>4.0211016470880229E-3</v>
      </c>
      <c r="KP601" s="528">
        <v>4.0450868858389498E-3</v>
      </c>
      <c r="KQ601" s="528">
        <v>5.9445726697232902E-3</v>
      </c>
      <c r="KR601" s="528">
        <v>4.6765026592213944E-3</v>
      </c>
      <c r="KS601" s="528">
        <v>5.1694216490202668E-3</v>
      </c>
      <c r="KT601" s="528">
        <v>5.5862728392429249E-3</v>
      </c>
      <c r="KU601" s="528">
        <v>3.5789298155951953E-3</v>
      </c>
      <c r="KV601" s="528">
        <v>3.5778794510047847E-3</v>
      </c>
      <c r="KW601" s="528">
        <v>5.7260257179471245E-3</v>
      </c>
      <c r="KX601" s="528">
        <v>5.5328793997136694E-3</v>
      </c>
      <c r="KY601" s="528">
        <v>1.0094665844747079</v>
      </c>
      <c r="KZ601" s="528">
        <v>6.1800960287661279E-3</v>
      </c>
      <c r="LA601" s="528">
        <v>4.2170916554423368E-3</v>
      </c>
      <c r="LB601" s="528">
        <v>7.8556077847150678E-3</v>
      </c>
      <c r="LC601" s="528">
        <v>0</v>
      </c>
      <c r="LD601" s="528">
        <v>3.3061302604137557E-3</v>
      </c>
      <c r="LE601" s="528">
        <v>5.692767022992074E-3</v>
      </c>
      <c r="LF601" s="528">
        <v>4.994314325769922E-3</v>
      </c>
      <c r="LG601" s="528">
        <v>4.2818541067099099E-3</v>
      </c>
      <c r="LH601" s="528">
        <v>4.3150690925785901E-3</v>
      </c>
      <c r="LI601" s="528">
        <v>5.736679236343023E-3</v>
      </c>
      <c r="LJ601" s="528">
        <v>5.4450792972763123E-3</v>
      </c>
      <c r="LK601" s="528">
        <v>3.1606658867431303E-3</v>
      </c>
      <c r="LL601" s="528">
        <v>6.1242802155718591E-3</v>
      </c>
      <c r="LM601" s="528">
        <v>5.0384996800319727E-3</v>
      </c>
      <c r="LN601" s="528">
        <v>5.3849004487335692E-3</v>
      </c>
      <c r="LO601" s="528">
        <v>4.7050639672707624E-3</v>
      </c>
      <c r="LP601" s="528">
        <v>4.4484902618959791E-3</v>
      </c>
      <c r="LQ601" s="528">
        <v>4.4663720664876649E-3</v>
      </c>
      <c r="LR601" s="528">
        <v>5.1207756762570644E-3</v>
      </c>
      <c r="LS601" s="528">
        <v>5.520318307959864E-3</v>
      </c>
      <c r="LT601" s="528">
        <v>1.2941084597218764E-2</v>
      </c>
      <c r="LU601" s="528">
        <v>4.9853033312628244E-3</v>
      </c>
      <c r="LV601" s="528">
        <v>3.9304904711799154E-3</v>
      </c>
      <c r="LW601" s="528">
        <v>4.394059290666396E-3</v>
      </c>
      <c r="LX601" s="528">
        <v>4.2735364587741321E-3</v>
      </c>
      <c r="LY601" s="528">
        <v>4.120592875984137E-3</v>
      </c>
      <c r="LZ601" s="528">
        <v>7.4694992604103158E-3</v>
      </c>
      <c r="MA601" s="528">
        <v>4.5559300070175243E-3</v>
      </c>
      <c r="MB601" s="528">
        <v>5.0204877863621209E-3</v>
      </c>
      <c r="MC601" s="528">
        <v>5.528726262936344E-3</v>
      </c>
      <c r="MD601" s="528">
        <v>3.8366249707989962E-3</v>
      </c>
      <c r="ME601" s="528">
        <v>3.6057333233374483E-3</v>
      </c>
      <c r="MF601" s="528">
        <v>7.0959506332155635E-3</v>
      </c>
      <c r="MG601" s="528">
        <v>6.3290530040226931E-3</v>
      </c>
      <c r="MH601" s="528">
        <v>1.008657468929504</v>
      </c>
      <c r="MI601" s="528">
        <v>6.0794413535568987E-3</v>
      </c>
      <c r="MJ601" s="528">
        <v>4.2949462750419692E-3</v>
      </c>
      <c r="MK601" s="528">
        <v>7.7597416652058007E-3</v>
      </c>
      <c r="ML601" s="528">
        <v>0</v>
      </c>
      <c r="MM601" s="528">
        <v>3.3056555757538545E-3</v>
      </c>
      <c r="MN601" s="528">
        <v>6.551236903381801E-3</v>
      </c>
      <c r="MO601" s="528">
        <v>5.2187079543000985E-3</v>
      </c>
      <c r="MP601" s="528">
        <v>4.5542083515457375E-3</v>
      </c>
      <c r="MQ601" s="528">
        <v>4.5904502096411927E-3</v>
      </c>
      <c r="MR601" s="528">
        <v>6.0892403061399963E-3</v>
      </c>
      <c r="MS601" s="528">
        <v>5.8979464528715452E-3</v>
      </c>
      <c r="MT601" s="528">
        <v>3.1096855823306317E-3</v>
      </c>
      <c r="MU601" s="528">
        <v>6.2422020330811651E-3</v>
      </c>
      <c r="MV601" s="528">
        <v>5.3694022620909051E-3</v>
      </c>
      <c r="MW601" s="528">
        <v>5.7634444792688498E-3</v>
      </c>
      <c r="MX601" s="528">
        <v>5.0665381447455322E-3</v>
      </c>
      <c r="MY601" s="528">
        <v>4.76096696743289E-3</v>
      </c>
      <c r="MZ601" s="528">
        <v>4.7151500024844636E-3</v>
      </c>
      <c r="NA601" s="528">
        <v>5.3775103033676707E-3</v>
      </c>
      <c r="NB601" s="528">
        <v>5.7476949498271529E-3</v>
      </c>
      <c r="NC601" s="528">
        <v>1.3751532399849843E-2</v>
      </c>
      <c r="ND601" s="528">
        <v>5.377395793084945E-3</v>
      </c>
      <c r="NE601" s="528">
        <v>4.1615982225334473E-3</v>
      </c>
      <c r="NF601" s="528">
        <v>4.696536826226211E-3</v>
      </c>
      <c r="NG601" s="528">
        <v>4.6544220371993192E-3</v>
      </c>
      <c r="NH601" s="528">
        <v>4.4023332622544669E-3</v>
      </c>
      <c r="NI601" s="528">
        <v>8.4908377448469231E-3</v>
      </c>
      <c r="NJ601" s="528">
        <v>4.4038546624543609E-3</v>
      </c>
      <c r="NK601" s="528">
        <v>5.3374794896079939E-3</v>
      </c>
      <c r="NL601" s="528">
        <v>5.9524184632378414E-3</v>
      </c>
      <c r="NM601" s="528">
        <v>4.1394956941960678E-3</v>
      </c>
      <c r="NN601" s="528">
        <v>3.7986638681878635E-3</v>
      </c>
      <c r="NO601" s="528">
        <v>7.6696677622422335E-3</v>
      </c>
      <c r="NP601" s="528">
        <v>6.6788632496168256E-3</v>
      </c>
      <c r="NQ601" s="528">
        <v>1.0104306353429529</v>
      </c>
      <c r="NR601" s="528">
        <v>6.3257986575092412E-3</v>
      </c>
      <c r="NS601" s="528">
        <v>4.5160715112169663E-3</v>
      </c>
      <c r="NT601" s="528">
        <v>8.4319590409061354E-3</v>
      </c>
      <c r="NU601" s="528">
        <v>0</v>
      </c>
      <c r="NV601" s="528">
        <v>3.361494550704273E-3</v>
      </c>
      <c r="NW601" s="528">
        <v>6.4516407653501424E-3</v>
      </c>
      <c r="NX601" s="528">
        <v>5.2489880860758431E-3</v>
      </c>
      <c r="NY601" s="528">
        <v>4.4402191518205019E-3</v>
      </c>
      <c r="NZ601" s="528">
        <v>4.5075971784570732E-3</v>
      </c>
      <c r="OA601" s="528">
        <v>6.0264607783418371E-3</v>
      </c>
      <c r="OB601" s="528">
        <v>6.040559054431841E-3</v>
      </c>
      <c r="OC601" s="528">
        <v>3.2076102841609917E-3</v>
      </c>
      <c r="OD601" s="528">
        <v>6.1733555366278361E-3</v>
      </c>
      <c r="OE601" s="528">
        <v>5.246691720099477E-3</v>
      </c>
      <c r="OF601" s="528">
        <v>5.8387625626292912E-3</v>
      </c>
      <c r="OG601" s="528">
        <v>4.8205656561535054E-3</v>
      </c>
      <c r="OH601" s="528">
        <v>4.6357234575082618E-3</v>
      </c>
      <c r="OI601" s="528">
        <v>4.4266374936698114E-3</v>
      </c>
      <c r="OJ601" s="528">
        <v>5.2936951948169466E-3</v>
      </c>
      <c r="OK601" s="528">
        <v>5.7998630960879888E-3</v>
      </c>
      <c r="OL601" s="528">
        <v>1.3916235918761019E-2</v>
      </c>
      <c r="OM601" s="528">
        <v>5.3704987078986317E-3</v>
      </c>
      <c r="ON601" s="528">
        <v>4.2037999205321846E-3</v>
      </c>
      <c r="OO601" s="528">
        <v>4.6940826405392298E-3</v>
      </c>
      <c r="OP601" s="528">
        <v>4.7189446493484735E-3</v>
      </c>
      <c r="OQ601" s="528">
        <v>4.4063264146881609E-3</v>
      </c>
      <c r="OR601" s="528">
        <v>8.4009014974251086E-3</v>
      </c>
      <c r="OS601" s="528">
        <v>4.3524000689234453E-3</v>
      </c>
      <c r="OT601" s="528">
        <v>5.260135231775505E-3</v>
      </c>
      <c r="OU601" s="528">
        <v>5.8858411623711913E-3</v>
      </c>
      <c r="OV601" s="528">
        <v>4.1046626208506021E-3</v>
      </c>
      <c r="OW601" s="528">
        <v>3.6552906229862011E-3</v>
      </c>
      <c r="OX601" s="528">
        <v>7.5804877772737778E-3</v>
      </c>
      <c r="OY601" s="528">
        <v>6.6316643767996911E-3</v>
      </c>
      <c r="OZ601" s="528">
        <v>1.0104140356334699</v>
      </c>
      <c r="PA601" s="528">
        <v>6.4392773758197705E-3</v>
      </c>
      <c r="PB601" s="528">
        <v>4.579628258000212E-3</v>
      </c>
      <c r="PC601" s="528">
        <v>8.5244708267533161E-3</v>
      </c>
      <c r="PD601" s="528">
        <v>0</v>
      </c>
      <c r="PE601" s="528">
        <v>3.3601074358441453E-3</v>
      </c>
      <c r="PF601" s="528">
        <v>6.6761684736423637E-3</v>
      </c>
      <c r="PG601" s="528">
        <v>5.1963057663361734E-3</v>
      </c>
      <c r="PH601" s="528">
        <v>4.4922780950088798E-3</v>
      </c>
      <c r="PI601" s="528">
        <v>4.4762849660116011E-3</v>
      </c>
      <c r="PJ601" s="528">
        <v>5.8628530077507934E-3</v>
      </c>
      <c r="PK601" s="528">
        <v>6.0708148852193691E-3</v>
      </c>
      <c r="PL601" s="528">
        <v>3.5221414163622909E-3</v>
      </c>
      <c r="PM601" s="528">
        <v>6.2158571789016513E-3</v>
      </c>
      <c r="PN601" s="528">
        <v>5.245715334133246E-3</v>
      </c>
      <c r="PO601" s="528">
        <v>5.8847548024122008E-3</v>
      </c>
      <c r="PP601" s="528">
        <v>4.8465842536104487E-3</v>
      </c>
      <c r="PQ601" s="528">
        <v>4.5848944844412856E-3</v>
      </c>
      <c r="PR601" s="528">
        <v>4.4061909233897153E-3</v>
      </c>
      <c r="PS601" s="528">
        <v>5.2222981362789423E-3</v>
      </c>
      <c r="PT601" s="528">
        <v>5.9155645547936519E-3</v>
      </c>
      <c r="PU601" s="528">
        <v>1.4205475858770154E-2</v>
      </c>
      <c r="PV601" s="528">
        <v>5.3120780046594556E-3</v>
      </c>
      <c r="PW601" s="528">
        <v>4.1782719857848954E-3</v>
      </c>
      <c r="PX601" s="528">
        <v>4.5866971808233197E-3</v>
      </c>
      <c r="PY601" s="528">
        <v>4.7565801810438568E-3</v>
      </c>
      <c r="PZ601" s="528">
        <v>4.3625811687149803E-3</v>
      </c>
      <c r="QA601" s="528">
        <v>8.808033450005864E-3</v>
      </c>
      <c r="QB601" s="528">
        <v>4.2252356842778132E-3</v>
      </c>
      <c r="QC601" s="528">
        <v>5.2875721981144952E-3</v>
      </c>
      <c r="QD601" s="528">
        <v>5.9806774425170822E-3</v>
      </c>
      <c r="QE601" s="528">
        <v>4.0339478011485177E-3</v>
      </c>
      <c r="QF601" s="528">
        <v>3.6187622067983781E-3</v>
      </c>
      <c r="QG601" s="528">
        <v>8.6177189767173874E-3</v>
      </c>
      <c r="QH601" s="528">
        <v>6.5505916341930476E-3</v>
      </c>
      <c r="QI601" s="528">
        <v>1.0101958294691051</v>
      </c>
      <c r="QJ601" s="528">
        <v>6.719534418958133E-3</v>
      </c>
      <c r="QK601" s="528">
        <v>4.706582236074037E-3</v>
      </c>
      <c r="QL601" s="528">
        <v>8.4478560840886233E-3</v>
      </c>
      <c r="QM601" s="528">
        <v>0</v>
      </c>
      <c r="QN601" s="528">
        <v>3.2809046825172015E-3</v>
      </c>
      <c r="QO601" s="528">
        <v>6.1210380319968059E-3</v>
      </c>
      <c r="QP601" s="528">
        <v>5.1384189477696246E-3</v>
      </c>
      <c r="QQ601" s="528">
        <v>4.3902393282380858E-3</v>
      </c>
      <c r="QR601" s="528">
        <v>4.3670751208052701E-3</v>
      </c>
      <c r="QS601" s="528">
        <v>5.6411743629007898E-3</v>
      </c>
      <c r="QT601" s="528">
        <v>5.8229720586719927E-3</v>
      </c>
      <c r="QU601" s="528">
        <v>2.9337938975459933E-3</v>
      </c>
      <c r="QV601" s="528">
        <v>6.010692235135208E-3</v>
      </c>
      <c r="QW601" s="528">
        <v>5.1113778090863919E-3</v>
      </c>
      <c r="QX601" s="528">
        <v>5.72542985284489E-3</v>
      </c>
      <c r="QY601" s="528">
        <v>4.7584722646051673E-3</v>
      </c>
      <c r="QZ601" s="528">
        <v>4.5538083948445489E-3</v>
      </c>
      <c r="RA601" s="528">
        <v>4.3640616410531557E-3</v>
      </c>
      <c r="RB601" s="528">
        <v>5.2256860277981052E-3</v>
      </c>
      <c r="RC601" s="528">
        <v>5.8510329276788391E-3</v>
      </c>
      <c r="RD601" s="528">
        <v>1.3137071662814069E-2</v>
      </c>
      <c r="RE601" s="528">
        <v>5.2309397223903233E-3</v>
      </c>
      <c r="RF601" s="528">
        <v>4.0704577944111007E-3</v>
      </c>
      <c r="RG601" s="528">
        <v>4.3664173379735875E-3</v>
      </c>
      <c r="RH601" s="528">
        <v>4.5886216486813588E-3</v>
      </c>
      <c r="RI601" s="528">
        <v>4.2181035608722618E-3</v>
      </c>
      <c r="RJ601" s="528">
        <v>8.3849216993182561E-3</v>
      </c>
      <c r="RK601" s="528">
        <v>4.1687387856147026E-3</v>
      </c>
      <c r="RL601" s="528">
        <v>5.1721016296803817E-3</v>
      </c>
      <c r="RM601" s="528">
        <v>5.8471660299993043E-3</v>
      </c>
      <c r="RN601" s="528">
        <v>3.8554201953498032E-3</v>
      </c>
      <c r="RO601" s="528">
        <v>3.4953357417960543E-3</v>
      </c>
      <c r="RP601" s="528">
        <v>7.497587737802157E-3</v>
      </c>
      <c r="RQ601" s="528">
        <v>6.1892644818489322E-3</v>
      </c>
      <c r="RR601" s="528">
        <v>1.0099785971531341</v>
      </c>
      <c r="RS601" s="528">
        <v>6.5736243871036999E-3</v>
      </c>
      <c r="RT601" s="528">
        <v>4.5039040498180381E-3</v>
      </c>
      <c r="RU601" s="528">
        <v>8.3322093001514472E-3</v>
      </c>
      <c r="RV601" s="528">
        <v>0</v>
      </c>
      <c r="RW601" s="528">
        <v>3.3769718229936969E-3</v>
      </c>
      <c r="RX601" s="528">
        <v>6.0527278497333652E-3</v>
      </c>
      <c r="RY601" s="528">
        <v>5.1940802726874206E-3</v>
      </c>
      <c r="RZ601" s="528">
        <v>4.4523523059381166E-3</v>
      </c>
      <c r="SA601" s="528">
        <v>4.5564639079186823E-3</v>
      </c>
      <c r="SB601" s="528">
        <v>5.7528073560515515E-3</v>
      </c>
      <c r="SC601" s="528">
        <v>5.937922248272642E-3</v>
      </c>
      <c r="SD601" s="528">
        <v>4.4982828476881811E-3</v>
      </c>
      <c r="SE601" s="528">
        <v>6.0995373360332875E-3</v>
      </c>
      <c r="SF601" s="528">
        <v>5.1790584208265787E-3</v>
      </c>
      <c r="SG601" s="528">
        <v>5.9231163290015898E-3</v>
      </c>
      <c r="SH601" s="528">
        <v>5.1207974323125892E-3</v>
      </c>
      <c r="SI601" s="528">
        <v>4.7219077756485992E-3</v>
      </c>
      <c r="SJ601" s="528">
        <v>4.5592389569381912E-3</v>
      </c>
      <c r="SK601" s="528">
        <v>5.4635753096683552E-3</v>
      </c>
      <c r="SL601" s="528">
        <v>5.8506495465488473E-3</v>
      </c>
      <c r="SM601" s="528">
        <v>1.4931009270977656E-2</v>
      </c>
      <c r="SN601" s="528">
        <v>5.3827912563622149E-3</v>
      </c>
      <c r="SO601" s="528">
        <v>4.2576699764405564E-3</v>
      </c>
      <c r="SP601" s="528">
        <v>4.4084028810651987E-3</v>
      </c>
      <c r="SQ601" s="528">
        <v>4.6458070950377945E-3</v>
      </c>
      <c r="SR601" s="528">
        <v>4.3013798150673714E-3</v>
      </c>
      <c r="SS601" s="528">
        <v>8.7483527145941851E-3</v>
      </c>
      <c r="ST601" s="528">
        <v>4.4696901219058189E-3</v>
      </c>
      <c r="SU601" s="528">
        <v>5.4000526594178179E-3</v>
      </c>
      <c r="SV601" s="528">
        <v>5.9252112794906725E-3</v>
      </c>
      <c r="SW601" s="528">
        <v>3.9514835859475192E-3</v>
      </c>
      <c r="SX601" s="528">
        <v>3.4112254147516769E-3</v>
      </c>
      <c r="SY601" s="528">
        <v>7.3176526898207674E-3</v>
      </c>
      <c r="SZ601" s="528">
        <v>6.1474832069119221E-3</v>
      </c>
      <c r="TA601" s="528">
        <v>1.0103145310883501</v>
      </c>
      <c r="TB601" s="528">
        <v>6.810376922398549E-3</v>
      </c>
      <c r="TC601" s="528">
        <v>4.6012537719857683E-3</v>
      </c>
      <c r="TD601" s="528">
        <v>8.1504846813754694E-3</v>
      </c>
      <c r="TE601" s="528">
        <v>0</v>
      </c>
    </row>
    <row r="602" spans="1:1050" x14ac:dyDescent="0.3">
      <c r="A602" s="528">
        <v>1.2209304954537983E-3</v>
      </c>
      <c r="B602" s="528">
        <v>1.8928370986892181E-3</v>
      </c>
      <c r="C602" s="528">
        <v>2.0247247256298157E-3</v>
      </c>
      <c r="D602" s="528">
        <v>2.015899547937035E-3</v>
      </c>
      <c r="E602" s="528">
        <v>2.0990931371894558E-3</v>
      </c>
      <c r="F602" s="528">
        <v>1.6664330226910462E-3</v>
      </c>
      <c r="G602" s="528">
        <v>2.3940189525935916E-3</v>
      </c>
      <c r="H602" s="528">
        <v>2.0457973549970463E-3</v>
      </c>
      <c r="I602" s="528">
        <v>3.2115813576963181E-3</v>
      </c>
      <c r="J602" s="528">
        <v>2.3310987504452708E-3</v>
      </c>
      <c r="K602" s="528">
        <v>1.9796023796842086E-3</v>
      </c>
      <c r="L602" s="528">
        <v>1.9362232064297144E-3</v>
      </c>
      <c r="M602" s="528">
        <v>2.6072323446098373E-3</v>
      </c>
      <c r="N602" s="528">
        <v>3.8371259323323869E-3</v>
      </c>
      <c r="O602" s="528">
        <v>2.5520867222310183E-3</v>
      </c>
      <c r="P602" s="528">
        <v>1.8915448798529535E-3</v>
      </c>
      <c r="Q602" s="528">
        <v>1.9675567171819723E-3</v>
      </c>
      <c r="R602" s="528">
        <v>1.7914862532629522E-3</v>
      </c>
      <c r="S602" s="528">
        <v>1.7659183588828726E-3</v>
      </c>
      <c r="T602" s="528">
        <v>2.121904693365258E-3</v>
      </c>
      <c r="U602" s="528">
        <v>1.747858944970467E-3</v>
      </c>
      <c r="V602" s="528">
        <v>1.708219559063084E-3</v>
      </c>
      <c r="W602" s="528">
        <v>2.3051025047612114E-3</v>
      </c>
      <c r="X602" s="528">
        <v>2.2238086578184571E-3</v>
      </c>
      <c r="Y602" s="528">
        <v>5.2469899583231037E-3</v>
      </c>
      <c r="Z602" s="528">
        <v>3.0782373008246353E-3</v>
      </c>
      <c r="AA602" s="528">
        <v>3.4249432714129461E-3</v>
      </c>
      <c r="AB602" s="528">
        <v>3.4371113172210342E-3</v>
      </c>
      <c r="AC602" s="528">
        <v>9.5086461757203187E-4</v>
      </c>
      <c r="AD602" s="528">
        <v>5.124306817909592E-3</v>
      </c>
      <c r="AE602" s="528">
        <v>5.7115912362585529E-3</v>
      </c>
      <c r="AF602" s="528">
        <v>1.0100368569166149</v>
      </c>
      <c r="AG602" s="528">
        <v>2.4638420838689118E-3</v>
      </c>
      <c r="AH602" s="528">
        <v>3.3065774824036593E-3</v>
      </c>
      <c r="AI602" s="528">
        <v>0</v>
      </c>
      <c r="AJ602" s="528">
        <v>1.5809575108923796E-3</v>
      </c>
      <c r="AK602" s="528">
        <v>2.4631946965779574E-3</v>
      </c>
      <c r="AL602" s="528">
        <v>2.5256677803391059E-3</v>
      </c>
      <c r="AM602" s="528">
        <v>2.5652317580270841E-3</v>
      </c>
      <c r="AN602" s="528">
        <v>2.593589616636356E-3</v>
      </c>
      <c r="AO602" s="528">
        <v>2.0522709088101232E-3</v>
      </c>
      <c r="AP602" s="528">
        <v>2.9712319944458577E-3</v>
      </c>
      <c r="AQ602" s="528">
        <v>2.678701411249059E-3</v>
      </c>
      <c r="AR602" s="528">
        <v>4.0086883137931996E-3</v>
      </c>
      <c r="AS602" s="528">
        <v>3.0718111509695253E-3</v>
      </c>
      <c r="AT602" s="528">
        <v>2.5099077669576164E-3</v>
      </c>
      <c r="AU602" s="528">
        <v>2.5122828597690409E-3</v>
      </c>
      <c r="AV602" s="528">
        <v>3.2335751562096921E-3</v>
      </c>
      <c r="AW602" s="528">
        <v>4.5491926676031001E-3</v>
      </c>
      <c r="AX602" s="528">
        <v>3.3083405762184431E-3</v>
      </c>
      <c r="AY602" s="528">
        <v>2.3915969261432274E-3</v>
      </c>
      <c r="AZ602" s="528">
        <v>3.2099866056008912E-3</v>
      </c>
      <c r="BA602" s="528">
        <v>2.236904297761441E-3</v>
      </c>
      <c r="BB602" s="528">
        <v>2.1919735685166082E-3</v>
      </c>
      <c r="BC602" s="528">
        <v>2.6886597755062837E-3</v>
      </c>
      <c r="BD602" s="528">
        <v>2.207113417313957E-3</v>
      </c>
      <c r="BE602" s="528">
        <v>2.1094018037065743E-3</v>
      </c>
      <c r="BF602" s="528">
        <v>3.3626149047119771E-3</v>
      </c>
      <c r="BG602" s="528">
        <v>2.6287002684030917E-3</v>
      </c>
      <c r="BH602" s="528">
        <v>6.3971857014185366E-3</v>
      </c>
      <c r="BI602" s="528">
        <v>3.8141967292006202E-3</v>
      </c>
      <c r="BJ602" s="528">
        <v>3.7909786598997563E-3</v>
      </c>
      <c r="BK602" s="528">
        <v>4.1775666876468038E-3</v>
      </c>
      <c r="BL602" s="528">
        <v>1.1399701690045308E-3</v>
      </c>
      <c r="BM602" s="528">
        <v>5.8603112180024633E-3</v>
      </c>
      <c r="BN602" s="528">
        <v>6.2623604528791177E-3</v>
      </c>
      <c r="BO602" s="528">
        <v>1.0122851238955441</v>
      </c>
      <c r="BP602" s="528">
        <v>2.9828459082984755E-3</v>
      </c>
      <c r="BQ602" s="528">
        <v>3.6909862758443875E-3</v>
      </c>
      <c r="BR602" s="528">
        <v>0</v>
      </c>
      <c r="BS602" s="528">
        <v>1.5542177061130039E-3</v>
      </c>
      <c r="BT602" s="528">
        <v>2.4221248202783781E-3</v>
      </c>
      <c r="BU602" s="528">
        <v>2.514896632622526E-3</v>
      </c>
      <c r="BV602" s="528">
        <v>2.5517793810297933E-3</v>
      </c>
      <c r="BW602" s="528">
        <v>2.6039958920974233E-3</v>
      </c>
      <c r="BX602" s="528">
        <v>2.033691782414658E-3</v>
      </c>
      <c r="BY602" s="528">
        <v>2.8707470378879088E-3</v>
      </c>
      <c r="BZ602" s="528">
        <v>2.676896772865416E-3</v>
      </c>
      <c r="CA602" s="528">
        <v>3.9906887557893799E-3</v>
      </c>
      <c r="CB602" s="528">
        <v>3.0646568534677615E-3</v>
      </c>
      <c r="CC602" s="528">
        <v>2.4803754969005588E-3</v>
      </c>
      <c r="CD602" s="528">
        <v>2.4714394229245116E-3</v>
      </c>
      <c r="CE602" s="528">
        <v>3.224975968581218E-3</v>
      </c>
      <c r="CF602" s="528">
        <v>4.6937219546018313E-3</v>
      </c>
      <c r="CG602" s="528">
        <v>3.2539174488352587E-3</v>
      </c>
      <c r="CH602" s="528">
        <v>2.3443494754263176E-3</v>
      </c>
      <c r="CI602" s="528">
        <v>3.236665597667551E-3</v>
      </c>
      <c r="CJ602" s="528">
        <v>2.2512935523666755E-3</v>
      </c>
      <c r="CK602" s="528">
        <v>2.2188324955687623E-3</v>
      </c>
      <c r="CL602" s="528">
        <v>2.6867092462281644E-3</v>
      </c>
      <c r="CM602" s="528">
        <v>2.2569988607019503E-3</v>
      </c>
      <c r="CN602" s="528">
        <v>2.113302508562189E-3</v>
      </c>
      <c r="CO602" s="528">
        <v>3.3622757785819607E-3</v>
      </c>
      <c r="CP602" s="528">
        <v>2.5380589373043944E-3</v>
      </c>
      <c r="CQ602" s="528">
        <v>5.875271755640679E-3</v>
      </c>
      <c r="CR602" s="528">
        <v>3.6485949527507466E-3</v>
      </c>
      <c r="CS602" s="528">
        <v>3.6941535424738796E-3</v>
      </c>
      <c r="CT602" s="528">
        <v>4.1513915628472947E-3</v>
      </c>
      <c r="CU602" s="528">
        <v>1.1711366510181842E-3</v>
      </c>
      <c r="CV602" s="528">
        <v>5.8420245888056877E-3</v>
      </c>
      <c r="CW602" s="528">
        <v>6.227350382453577E-3</v>
      </c>
      <c r="CX602" s="528">
        <v>1.0126291420660218</v>
      </c>
      <c r="CY602" s="528">
        <v>2.9232266884399219E-3</v>
      </c>
      <c r="CZ602" s="528">
        <v>3.6858809338574583E-3</v>
      </c>
      <c r="DA602" s="528">
        <v>0</v>
      </c>
      <c r="DB602" s="528">
        <v>1.6207244540755144E-3</v>
      </c>
      <c r="DC602" s="528">
        <v>2.3484245451586548E-3</v>
      </c>
      <c r="DD602" s="528">
        <v>2.6105136167148086E-3</v>
      </c>
      <c r="DE602" s="528">
        <v>2.5816821765071471E-3</v>
      </c>
      <c r="DF602" s="528">
        <v>2.7030516470460553E-3</v>
      </c>
      <c r="DG602" s="528">
        <v>2.1114813763489278E-3</v>
      </c>
      <c r="DH602" s="528">
        <v>2.8652522082314074E-3</v>
      </c>
      <c r="DI602" s="528">
        <v>3.0464752722332501E-3</v>
      </c>
      <c r="DJ602" s="528">
        <v>3.9827309778154851E-3</v>
      </c>
      <c r="DK602" s="528">
        <v>3.1160786560939903E-3</v>
      </c>
      <c r="DL602" s="528">
        <v>2.5305291544293939E-3</v>
      </c>
      <c r="DM602" s="528">
        <v>2.5230581393714847E-3</v>
      </c>
      <c r="DN602" s="528">
        <v>3.1715912180704099E-3</v>
      </c>
      <c r="DO602" s="528">
        <v>4.7031144104883607E-3</v>
      </c>
      <c r="DP602" s="528">
        <v>3.305196762048916E-3</v>
      </c>
      <c r="DQ602" s="528">
        <v>2.4179940985503373E-3</v>
      </c>
      <c r="DR602" s="528">
        <v>3.4482645174134874E-3</v>
      </c>
      <c r="DS602" s="528">
        <v>2.2698426121136612E-3</v>
      </c>
      <c r="DT602" s="528">
        <v>2.2802890590404505E-3</v>
      </c>
      <c r="DU602" s="528">
        <v>2.793312619461104E-3</v>
      </c>
      <c r="DV602" s="528">
        <v>2.3177610641320202E-3</v>
      </c>
      <c r="DW602" s="528">
        <v>2.1497763071004613E-3</v>
      </c>
      <c r="DX602" s="528">
        <v>3.5725713633710477E-3</v>
      </c>
      <c r="DY602" s="528">
        <v>2.5812407149709174E-3</v>
      </c>
      <c r="DZ602" s="528">
        <v>6.0856971553914412E-3</v>
      </c>
      <c r="EA602" s="528">
        <v>3.6691355060831372E-3</v>
      </c>
      <c r="EB602" s="528">
        <v>3.5483915157603937E-3</v>
      </c>
      <c r="EC602" s="528">
        <v>4.1452309095611128E-3</v>
      </c>
      <c r="ED602" s="528">
        <v>1.1772648424078934E-3</v>
      </c>
      <c r="EE602" s="528">
        <v>5.954280112337674E-3</v>
      </c>
      <c r="EF602" s="528">
        <v>5.8699875847497886E-3</v>
      </c>
      <c r="EG602" s="528">
        <v>1.0130311776021608</v>
      </c>
      <c r="EH602" s="528">
        <v>2.8922707528019173E-3</v>
      </c>
      <c r="EI602" s="528">
        <v>3.5890036525368738E-3</v>
      </c>
      <c r="EJ602" s="528">
        <v>0</v>
      </c>
      <c r="EK602" s="528">
        <v>1.7826647024615544E-3</v>
      </c>
      <c r="EL602" s="528">
        <v>2.2451418058698908E-3</v>
      </c>
      <c r="EM602" s="528">
        <v>2.9007535067100748E-3</v>
      </c>
      <c r="EN602" s="528">
        <v>2.9462150872150111E-3</v>
      </c>
      <c r="EO602" s="528">
        <v>3.1543097303235236E-3</v>
      </c>
      <c r="EP602" s="528">
        <v>2.3178982120942607E-3</v>
      </c>
      <c r="EQ602" s="528">
        <v>3.1769730182535129E-3</v>
      </c>
      <c r="ER602" s="528">
        <v>2.5868522908849586E-3</v>
      </c>
      <c r="ES602" s="528">
        <v>4.402329479932258E-3</v>
      </c>
      <c r="ET602" s="528">
        <v>3.4843144220715419E-3</v>
      </c>
      <c r="EU602" s="528">
        <v>2.8418428415897239E-3</v>
      </c>
      <c r="EV602" s="528">
        <v>2.8543696273220249E-3</v>
      </c>
      <c r="EW602" s="528">
        <v>3.6049952266933973E-3</v>
      </c>
      <c r="EX602" s="528">
        <v>5.0959231880086742E-3</v>
      </c>
      <c r="EY602" s="528">
        <v>3.6750793156176188E-3</v>
      </c>
      <c r="EZ602" s="528">
        <v>2.7044958604356467E-3</v>
      </c>
      <c r="FA602" s="528">
        <v>2.9826526758409055E-3</v>
      </c>
      <c r="FB602" s="528">
        <v>2.4449008437235757E-3</v>
      </c>
      <c r="FC602" s="528">
        <v>2.4335303362808896E-3</v>
      </c>
      <c r="FD602" s="528">
        <v>3.0842989480156834E-3</v>
      </c>
      <c r="FE602" s="528">
        <v>2.5436048669855776E-3</v>
      </c>
      <c r="FF602" s="528">
        <v>2.3271649267717501E-3</v>
      </c>
      <c r="FG602" s="528">
        <v>3.9707414596775884E-3</v>
      </c>
      <c r="FH602" s="528">
        <v>2.5298833203654344E-3</v>
      </c>
      <c r="FI602" s="528">
        <v>6.4164273505291558E-3</v>
      </c>
      <c r="FJ602" s="528">
        <v>3.8322189278753092E-3</v>
      </c>
      <c r="FK602" s="528">
        <v>3.6626690922542155E-3</v>
      </c>
      <c r="FL602" s="528">
        <v>4.4978465198514637E-3</v>
      </c>
      <c r="FM602" s="528">
        <v>1.2618676480585143E-3</v>
      </c>
      <c r="FN602" s="528">
        <v>6.4282235557443492E-3</v>
      </c>
      <c r="FO602" s="528">
        <v>6.5371660221243888E-3</v>
      </c>
      <c r="FP602" s="528">
        <v>1.0137742649940251</v>
      </c>
      <c r="FQ602" s="528">
        <v>3.1359718892171305E-3</v>
      </c>
      <c r="FR602" s="528">
        <v>3.7581053394849227E-3</v>
      </c>
      <c r="FS602" s="528">
        <v>0</v>
      </c>
      <c r="FT602" s="528">
        <v>2.2335078958852011E-3</v>
      </c>
      <c r="FU602" s="528">
        <v>2.5029428979932958E-3</v>
      </c>
      <c r="FV602" s="528">
        <v>3.5391027538189783E-3</v>
      </c>
      <c r="FW602" s="528">
        <v>3.4120954965641058E-3</v>
      </c>
      <c r="FX602" s="528">
        <v>3.3693815841281086E-3</v>
      </c>
      <c r="FY602" s="528">
        <v>2.912867633572647E-3</v>
      </c>
      <c r="FZ602" s="528">
        <v>3.7170297948949165E-3</v>
      </c>
      <c r="GA602" s="528">
        <v>2.1175384107559397E-3</v>
      </c>
      <c r="GB602" s="528">
        <v>4.8949081632977745E-3</v>
      </c>
      <c r="GC602" s="528">
        <v>4.1477346872761658E-3</v>
      </c>
      <c r="GD602" s="528">
        <v>3.3367127027261381E-3</v>
      </c>
      <c r="GE602" s="528">
        <v>3.7192096706474211E-3</v>
      </c>
      <c r="GF602" s="528">
        <v>4.0256375873662107E-3</v>
      </c>
      <c r="GG602" s="528">
        <v>4.997298105819138E-3</v>
      </c>
      <c r="GH602" s="528">
        <v>5.0954440114790531E-3</v>
      </c>
      <c r="GI602" s="528">
        <v>3.3203467524722777E-3</v>
      </c>
      <c r="GJ602" s="528">
        <v>3.3429457914843359E-3</v>
      </c>
      <c r="GK602" s="528">
        <v>3.1006310687799127E-3</v>
      </c>
      <c r="GL602" s="528">
        <v>3.270296815015577E-3</v>
      </c>
      <c r="GM602" s="528">
        <v>3.4875070296960103E-3</v>
      </c>
      <c r="GN602" s="528">
        <v>3.144003154141403E-3</v>
      </c>
      <c r="GO602" s="528">
        <v>2.8503978601178881E-3</v>
      </c>
      <c r="GP602" s="528">
        <v>4.5459359867637576E-3</v>
      </c>
      <c r="GQ602" s="528">
        <v>2.952844521631616E-3</v>
      </c>
      <c r="GR602" s="528">
        <v>6.5005284709555916E-3</v>
      </c>
      <c r="GS602" s="528">
        <v>4.2912616815379886E-3</v>
      </c>
      <c r="GT602" s="528">
        <v>3.7875132535741254E-3</v>
      </c>
      <c r="GU602" s="528">
        <v>5.0079496261370851E-3</v>
      </c>
      <c r="GV602" s="528">
        <v>1.6649661138225459E-3</v>
      </c>
      <c r="GW602" s="528">
        <v>7.2356882503608177E-3</v>
      </c>
      <c r="GX602" s="528">
        <v>7.3747204758606282E-3</v>
      </c>
      <c r="GY602" s="528">
        <v>1.0209887755129126</v>
      </c>
      <c r="GZ602" s="528">
        <v>3.3449985816617358E-3</v>
      </c>
      <c r="HA602" s="528">
        <v>4.0386666873005002E-3</v>
      </c>
      <c r="HB602" s="528">
        <v>0</v>
      </c>
      <c r="HC602" s="528">
        <v>2.226019018943746E-3</v>
      </c>
      <c r="HD602" s="528">
        <v>2.2926533218499451E-3</v>
      </c>
      <c r="HE602" s="528">
        <v>3.6369114771418088E-3</v>
      </c>
      <c r="HF602" s="528">
        <v>3.5243190760305709E-3</v>
      </c>
      <c r="HG602" s="528">
        <v>3.5453030891825421E-3</v>
      </c>
      <c r="HH602" s="528">
        <v>3.0721807631821849E-3</v>
      </c>
      <c r="HI602" s="528">
        <v>3.8935112066474497E-3</v>
      </c>
      <c r="HJ602" s="528">
        <v>2.3583814078993524E-3</v>
      </c>
      <c r="HK602" s="528">
        <v>4.6667391601799453E-3</v>
      </c>
      <c r="HL602" s="528">
        <v>4.2730959022097802E-3</v>
      </c>
      <c r="HM602" s="528">
        <v>3.3854931118301942E-3</v>
      </c>
      <c r="HN602" s="528">
        <v>3.8203021759353867E-3</v>
      </c>
      <c r="HO602" s="528">
        <v>4.1864873300915106E-3</v>
      </c>
      <c r="HP602" s="528">
        <v>5.1709380237174299E-3</v>
      </c>
      <c r="HQ602" s="528">
        <v>4.77274080677015E-3</v>
      </c>
      <c r="HR602" s="528">
        <v>3.4859360946790327E-3</v>
      </c>
      <c r="HS602" s="528">
        <v>3.4084833710921994E-3</v>
      </c>
      <c r="HT602" s="528">
        <v>3.1869426470681459E-3</v>
      </c>
      <c r="HU602" s="528">
        <v>3.4191766720641789E-3</v>
      </c>
      <c r="HV602" s="528">
        <v>3.5577808725576732E-3</v>
      </c>
      <c r="HW602" s="528">
        <v>3.2892707908561379E-3</v>
      </c>
      <c r="HX602" s="528">
        <v>2.9750366974586632E-3</v>
      </c>
      <c r="HY602" s="528">
        <v>4.3954291267636171E-3</v>
      </c>
      <c r="HZ602" s="528">
        <v>3.1583855873008344E-3</v>
      </c>
      <c r="IA602" s="528">
        <v>7.3397952280038819E-3</v>
      </c>
      <c r="IB602" s="528">
        <v>4.3630592946056522E-3</v>
      </c>
      <c r="IC602" s="528">
        <v>4.1967004022019578E-3</v>
      </c>
      <c r="ID602" s="528">
        <v>5.4014380150725272E-3</v>
      </c>
      <c r="IE602" s="528">
        <v>1.6578311910077051E-3</v>
      </c>
      <c r="IF602" s="528">
        <v>7.0493353778568303E-3</v>
      </c>
      <c r="IG602" s="528">
        <v>7.3896106273044432E-3</v>
      </c>
      <c r="IH602" s="528">
        <v>1.0240076129091096</v>
      </c>
      <c r="II602" s="528">
        <v>3.5160794420343896E-3</v>
      </c>
      <c r="IJ602" s="528">
        <v>4.2613852477076724E-3</v>
      </c>
      <c r="IK602" s="528">
        <v>0</v>
      </c>
      <c r="IL602" s="528">
        <v>2.1930365813664339E-3</v>
      </c>
      <c r="IM602" s="528">
        <v>2.3578250490489026E-3</v>
      </c>
      <c r="IN602" s="528">
        <v>3.6081731569973085E-3</v>
      </c>
      <c r="IO602" s="528">
        <v>3.4357368732979331E-3</v>
      </c>
      <c r="IP602" s="528">
        <v>3.5525347077117659E-3</v>
      </c>
      <c r="IQ602" s="528">
        <v>3.1545962247564001E-3</v>
      </c>
      <c r="IR602" s="528">
        <v>3.7871811307975119E-3</v>
      </c>
      <c r="IS602" s="528">
        <v>2.4129395849358743E-3</v>
      </c>
      <c r="IT602" s="528">
        <v>4.9558798091987183E-3</v>
      </c>
      <c r="IU602" s="528">
        <v>4.3014663809070822E-3</v>
      </c>
      <c r="IV602" s="528">
        <v>3.5945965112852436E-3</v>
      </c>
      <c r="IW602" s="528">
        <v>3.8087906270646327E-3</v>
      </c>
      <c r="IX602" s="528">
        <v>4.3757826085781548E-3</v>
      </c>
      <c r="IY602" s="528">
        <v>4.9575813637151283E-3</v>
      </c>
      <c r="IZ602" s="528">
        <v>4.9670510737351552E-3</v>
      </c>
      <c r="JA602" s="528">
        <v>3.4684598938873423E-3</v>
      </c>
      <c r="JB602" s="528">
        <v>3.2721511637899625E-3</v>
      </c>
      <c r="JC602" s="528">
        <v>3.2029174369465319E-3</v>
      </c>
      <c r="JD602" s="528">
        <v>3.4982802922228764E-3</v>
      </c>
      <c r="JE602" s="528">
        <v>3.6276236921370321E-3</v>
      </c>
      <c r="JF602" s="528">
        <v>3.3341066427517302E-3</v>
      </c>
      <c r="JG602" s="528">
        <v>3.0171706048195E-3</v>
      </c>
      <c r="JH602" s="528">
        <v>4.499861873751807E-3</v>
      </c>
      <c r="JI602" s="528">
        <v>2.9688389118152597E-3</v>
      </c>
      <c r="JJ602" s="528">
        <v>7.4891754334084756E-3</v>
      </c>
      <c r="JK602" s="528">
        <v>4.3753335460229997E-3</v>
      </c>
      <c r="JL602" s="528">
        <v>4.0092834847219568E-3</v>
      </c>
      <c r="JM602" s="528">
        <v>5.0325191881251466E-3</v>
      </c>
      <c r="JN602" s="528">
        <v>1.6223087145740302E-3</v>
      </c>
      <c r="JO602" s="528">
        <v>7.1707783194555627E-3</v>
      </c>
      <c r="JP602" s="528">
        <v>7.6253288306301296E-3</v>
      </c>
      <c r="JQ602" s="528">
        <v>1.0272388663305403</v>
      </c>
      <c r="JR602" s="528">
        <v>3.3173103094980595E-3</v>
      </c>
      <c r="JS602" s="528">
        <v>4.4133458122781726E-3</v>
      </c>
      <c r="JT602" s="528">
        <v>0</v>
      </c>
      <c r="JU602" s="528">
        <v>2.2095968914921404E-3</v>
      </c>
      <c r="JV602" s="528">
        <v>2.435487552832522E-3</v>
      </c>
      <c r="JW602" s="528">
        <v>3.6490640051864334E-3</v>
      </c>
      <c r="JX602" s="528">
        <v>3.3684215397067918E-3</v>
      </c>
      <c r="JY602" s="528">
        <v>3.6410823208220581E-3</v>
      </c>
      <c r="JZ602" s="528">
        <v>3.1448235527761653E-3</v>
      </c>
      <c r="KA602" s="528">
        <v>3.8314375480116062E-3</v>
      </c>
      <c r="KB602" s="528">
        <v>2.3205260502365222E-3</v>
      </c>
      <c r="KC602" s="528">
        <v>4.9024699795786626E-3</v>
      </c>
      <c r="KD602" s="528">
        <v>4.3371216210300184E-3</v>
      </c>
      <c r="KE602" s="528">
        <v>3.6898905356253864E-3</v>
      </c>
      <c r="KF602" s="528">
        <v>3.8614592296871489E-3</v>
      </c>
      <c r="KG602" s="528">
        <v>4.1511326673075557E-3</v>
      </c>
      <c r="KH602" s="528">
        <v>4.7334526933118619E-3</v>
      </c>
      <c r="KI602" s="528">
        <v>4.7330456109424233E-3</v>
      </c>
      <c r="KJ602" s="528">
        <v>3.4832767347628695E-3</v>
      </c>
      <c r="KK602" s="528">
        <v>3.2585898538574952E-3</v>
      </c>
      <c r="KL602" s="528">
        <v>3.2132659497576817E-3</v>
      </c>
      <c r="KM602" s="528">
        <v>3.4337478342448885E-3</v>
      </c>
      <c r="KN602" s="528">
        <v>3.6400439620399563E-3</v>
      </c>
      <c r="KO602" s="528">
        <v>3.282521246334694E-3</v>
      </c>
      <c r="KP602" s="528">
        <v>3.0485377289055371E-3</v>
      </c>
      <c r="KQ602" s="528">
        <v>4.4933038821297015E-3</v>
      </c>
      <c r="KR602" s="528">
        <v>3.0427459112181868E-3</v>
      </c>
      <c r="KS602" s="528">
        <v>7.6475157447201359E-3</v>
      </c>
      <c r="KT602" s="528">
        <v>4.460033409242779E-3</v>
      </c>
      <c r="KU602" s="528">
        <v>4.4911848468935558E-3</v>
      </c>
      <c r="KV602" s="528">
        <v>5.0171553615116823E-3</v>
      </c>
      <c r="KW602" s="528">
        <v>1.6261609219531085E-3</v>
      </c>
      <c r="KX602" s="528">
        <v>7.00792275581027E-3</v>
      </c>
      <c r="KY602" s="528">
        <v>7.7819419617852041E-3</v>
      </c>
      <c r="KZ602" s="528">
        <v>1.0260559058693719</v>
      </c>
      <c r="LA602" s="528">
        <v>3.4111099341757544E-3</v>
      </c>
      <c r="LB602" s="528">
        <v>4.4114424475312584E-3</v>
      </c>
      <c r="LC602" s="528">
        <v>0</v>
      </c>
      <c r="LD602" s="528">
        <v>2.2332479414004206E-3</v>
      </c>
      <c r="LE602" s="528">
        <v>2.7508397456904063E-3</v>
      </c>
      <c r="LF602" s="528">
        <v>3.7216925122732099E-3</v>
      </c>
      <c r="LG602" s="528">
        <v>3.5195739487934394E-3</v>
      </c>
      <c r="LH602" s="528">
        <v>3.9131989026847547E-3</v>
      </c>
      <c r="LI602" s="528">
        <v>3.1595466500398974E-3</v>
      </c>
      <c r="LJ602" s="528">
        <v>3.8922970433096396E-3</v>
      </c>
      <c r="LK602" s="528">
        <v>2.3501200071923958E-3</v>
      </c>
      <c r="LL602" s="528">
        <v>4.899675818267374E-3</v>
      </c>
      <c r="LM602" s="528">
        <v>4.3712931305800191E-3</v>
      </c>
      <c r="LN602" s="528">
        <v>3.532868520663892E-3</v>
      </c>
      <c r="LO602" s="528">
        <v>3.8493332856355928E-3</v>
      </c>
      <c r="LP602" s="528">
        <v>4.293283417610946E-3</v>
      </c>
      <c r="LQ602" s="528">
        <v>4.5626523250675774E-3</v>
      </c>
      <c r="LR602" s="528">
        <v>5.0426315359900125E-3</v>
      </c>
      <c r="LS602" s="528">
        <v>3.5759702677375604E-3</v>
      </c>
      <c r="LT602" s="528">
        <v>3.3350212567180527E-3</v>
      </c>
      <c r="LU602" s="528">
        <v>3.3270732504640833E-3</v>
      </c>
      <c r="LV602" s="528">
        <v>3.5096250512487641E-3</v>
      </c>
      <c r="LW602" s="528">
        <v>4.2121914597466068E-3</v>
      </c>
      <c r="LX602" s="528">
        <v>3.4741140533582852E-3</v>
      </c>
      <c r="LY602" s="528">
        <v>3.2176318835644892E-3</v>
      </c>
      <c r="LZ602" s="528">
        <v>4.6649328078741184E-3</v>
      </c>
      <c r="MA602" s="528">
        <v>2.921230429714147E-3</v>
      </c>
      <c r="MB602" s="528">
        <v>7.2942846967243048E-3</v>
      </c>
      <c r="MC602" s="528">
        <v>4.6833276288095159E-3</v>
      </c>
      <c r="MD602" s="528">
        <v>4.7807559458794818E-3</v>
      </c>
      <c r="ME602" s="528">
        <v>5.1551429262442217E-3</v>
      </c>
      <c r="MF602" s="528">
        <v>1.768939588774327E-3</v>
      </c>
      <c r="MG602" s="528">
        <v>7.675914066362784E-3</v>
      </c>
      <c r="MH602" s="528">
        <v>8.5593325567730281E-3</v>
      </c>
      <c r="MI602" s="528">
        <v>1.0307581476555994</v>
      </c>
      <c r="MJ602" s="528">
        <v>3.739185894317861E-3</v>
      </c>
      <c r="MK602" s="528">
        <v>4.7708974635171635E-3</v>
      </c>
      <c r="ML602" s="528">
        <v>0</v>
      </c>
      <c r="MM602" s="528">
        <v>2.1018343289156906E-3</v>
      </c>
      <c r="MN602" s="528">
        <v>2.9614353064305889E-3</v>
      </c>
      <c r="MO602" s="528">
        <v>3.5530758655683077E-3</v>
      </c>
      <c r="MP602" s="528">
        <v>3.4061852506711834E-3</v>
      </c>
      <c r="MQ602" s="528">
        <v>3.6899395351418784E-3</v>
      </c>
      <c r="MR602" s="528">
        <v>3.0569302683398081E-3</v>
      </c>
      <c r="MS602" s="528">
        <v>3.5235359200932945E-3</v>
      </c>
      <c r="MT602" s="528">
        <v>2.1827768453087384E-3</v>
      </c>
      <c r="MU602" s="528">
        <v>4.7975016368228063E-3</v>
      </c>
      <c r="MV602" s="528">
        <v>4.1325554539882658E-3</v>
      </c>
      <c r="MW602" s="528">
        <v>3.3374392956369158E-3</v>
      </c>
      <c r="MX602" s="528">
        <v>3.7084378647252083E-3</v>
      </c>
      <c r="MY602" s="528">
        <v>4.1267312347373136E-3</v>
      </c>
      <c r="MZ602" s="528">
        <v>4.461087407067868E-3</v>
      </c>
      <c r="NA602" s="528">
        <v>4.9311651634386094E-3</v>
      </c>
      <c r="NB602" s="528">
        <v>3.4485000898457898E-3</v>
      </c>
      <c r="NC602" s="528">
        <v>3.1538031670204267E-3</v>
      </c>
      <c r="ND602" s="528">
        <v>3.181733998640841E-3</v>
      </c>
      <c r="NE602" s="528">
        <v>3.4701322401941292E-3</v>
      </c>
      <c r="NF602" s="528">
        <v>4.1686368838221429E-3</v>
      </c>
      <c r="NG602" s="528">
        <v>3.4348757809438482E-3</v>
      </c>
      <c r="NH602" s="528">
        <v>3.1905877875519472E-3</v>
      </c>
      <c r="NI602" s="528">
        <v>4.4402731672691913E-3</v>
      </c>
      <c r="NJ602" s="528">
        <v>2.6036372186629673E-3</v>
      </c>
      <c r="NK602" s="528">
        <v>6.786178739035786E-3</v>
      </c>
      <c r="NL602" s="528">
        <v>4.4464988841400946E-3</v>
      </c>
      <c r="NM602" s="528">
        <v>4.1579648066422965E-3</v>
      </c>
      <c r="NN602" s="528">
        <v>5.2747914839407018E-3</v>
      </c>
      <c r="NO602" s="528">
        <v>1.7040712674395615E-3</v>
      </c>
      <c r="NP602" s="528">
        <v>8.0210792365378279E-3</v>
      </c>
      <c r="NQ602" s="528">
        <v>8.5788232791317569E-3</v>
      </c>
      <c r="NR602" s="528">
        <v>1.0310219902433759</v>
      </c>
      <c r="NS602" s="528">
        <v>4.4419981158173947E-3</v>
      </c>
      <c r="NT602" s="528">
        <v>4.6321330685015561E-3</v>
      </c>
      <c r="NU602" s="528">
        <v>0</v>
      </c>
      <c r="NV602" s="528">
        <v>2.01450927458123E-3</v>
      </c>
      <c r="NW602" s="528">
        <v>2.6047413574672731E-3</v>
      </c>
      <c r="NX602" s="528">
        <v>3.3154148001061294E-3</v>
      </c>
      <c r="NY602" s="528">
        <v>3.1156117622082821E-3</v>
      </c>
      <c r="NZ602" s="528">
        <v>3.3870000840056183E-3</v>
      </c>
      <c r="OA602" s="528">
        <v>2.8867835443688043E-3</v>
      </c>
      <c r="OB602" s="528">
        <v>3.3225659139799798E-3</v>
      </c>
      <c r="OC602" s="528">
        <v>2.2227294743907941E-3</v>
      </c>
      <c r="OD602" s="528">
        <v>4.4530442784253416E-3</v>
      </c>
      <c r="OE602" s="528">
        <v>3.8211494689044116E-3</v>
      </c>
      <c r="OF602" s="528">
        <v>3.1197283971945004E-3</v>
      </c>
      <c r="OG602" s="528">
        <v>3.311745659063938E-3</v>
      </c>
      <c r="OH602" s="528">
        <v>3.8682641134719525E-3</v>
      </c>
      <c r="OI602" s="528">
        <v>4.1064346442992285E-3</v>
      </c>
      <c r="OJ602" s="528">
        <v>4.8579140069165737E-3</v>
      </c>
      <c r="OK602" s="528">
        <v>3.2308546877804723E-3</v>
      </c>
      <c r="OL602" s="528">
        <v>2.9231940536173103E-3</v>
      </c>
      <c r="OM602" s="528">
        <v>3.0027320515754489E-3</v>
      </c>
      <c r="ON602" s="528">
        <v>3.4291183949688039E-3</v>
      </c>
      <c r="OO602" s="528">
        <v>3.6325705279449333E-3</v>
      </c>
      <c r="OP602" s="528">
        <v>3.3975344440892686E-3</v>
      </c>
      <c r="OQ602" s="528">
        <v>3.0658183154976203E-3</v>
      </c>
      <c r="OR602" s="528">
        <v>4.1489170323602796E-3</v>
      </c>
      <c r="OS602" s="528">
        <v>2.5055117996884021E-3</v>
      </c>
      <c r="OT602" s="528">
        <v>6.4418661259149183E-3</v>
      </c>
      <c r="OU602" s="528">
        <v>4.2623462506691861E-3</v>
      </c>
      <c r="OV602" s="528">
        <v>4.3759100062527121E-3</v>
      </c>
      <c r="OW602" s="528">
        <v>4.8941854182768998E-3</v>
      </c>
      <c r="OX602" s="528">
        <v>1.6275047853038587E-3</v>
      </c>
      <c r="OY602" s="528">
        <v>7.1200210884571945E-3</v>
      </c>
      <c r="OZ602" s="528">
        <v>8.3457842401120173E-3</v>
      </c>
      <c r="PA602" s="528">
        <v>1.0311136914050814</v>
      </c>
      <c r="PB602" s="528">
        <v>4.3775937268338873E-3</v>
      </c>
      <c r="PC602" s="528">
        <v>4.4355558003004647E-3</v>
      </c>
      <c r="PD602" s="528">
        <v>0</v>
      </c>
      <c r="PE602" s="528">
        <v>2.0689287066570881E-3</v>
      </c>
      <c r="PF602" s="528">
        <v>2.8371238120439061E-3</v>
      </c>
      <c r="PG602" s="528">
        <v>3.3443295169455121E-3</v>
      </c>
      <c r="PH602" s="528">
        <v>3.1765935649811792E-3</v>
      </c>
      <c r="PI602" s="528">
        <v>3.3908909171982307E-3</v>
      </c>
      <c r="PJ602" s="528">
        <v>2.9637618598085586E-3</v>
      </c>
      <c r="PK602" s="528">
        <v>3.4039122620489626E-3</v>
      </c>
      <c r="PL602" s="528">
        <v>2.4638107217056938E-3</v>
      </c>
      <c r="PM602" s="528">
        <v>4.6626174087838279E-3</v>
      </c>
      <c r="PN602" s="528">
        <v>3.890605260228316E-3</v>
      </c>
      <c r="PO602" s="528">
        <v>3.1970805486730095E-3</v>
      </c>
      <c r="PP602" s="528">
        <v>3.3790798509067115E-3</v>
      </c>
      <c r="PQ602" s="528">
        <v>3.8952969174589373E-3</v>
      </c>
      <c r="PR602" s="528">
        <v>4.0394633594389752E-3</v>
      </c>
      <c r="PS602" s="528">
        <v>4.8012971725270581E-3</v>
      </c>
      <c r="PT602" s="528">
        <v>3.2504151335192078E-3</v>
      </c>
      <c r="PU602" s="528">
        <v>3.1034498789338158E-3</v>
      </c>
      <c r="PV602" s="528">
        <v>3.0343840653341203E-3</v>
      </c>
      <c r="PW602" s="528">
        <v>3.4524143846883307E-3</v>
      </c>
      <c r="PX602" s="528">
        <v>3.6234553463078889E-3</v>
      </c>
      <c r="PY602" s="528">
        <v>3.4312004923863076E-3</v>
      </c>
      <c r="PZ602" s="528">
        <v>3.0463043413835444E-3</v>
      </c>
      <c r="QA602" s="528">
        <v>4.1414600431225503E-3</v>
      </c>
      <c r="QB602" s="528">
        <v>2.4566073496426989E-3</v>
      </c>
      <c r="QC602" s="528">
        <v>6.4257338899533648E-3</v>
      </c>
      <c r="QD602" s="528">
        <v>4.5306114518189585E-3</v>
      </c>
      <c r="QE602" s="528">
        <v>4.3016441893388878E-3</v>
      </c>
      <c r="QF602" s="528">
        <v>4.9462532117064547E-3</v>
      </c>
      <c r="QG602" s="528">
        <v>1.7121247593987676E-3</v>
      </c>
      <c r="QH602" s="528">
        <v>7.4106421841084449E-3</v>
      </c>
      <c r="QI602" s="528">
        <v>7.898614773424564E-3</v>
      </c>
      <c r="QJ602" s="528">
        <v>1.0342831901374896</v>
      </c>
      <c r="QK602" s="528">
        <v>4.360525689465369E-3</v>
      </c>
      <c r="QL602" s="528">
        <v>4.4700246085228367E-3</v>
      </c>
      <c r="QM602" s="528">
        <v>0</v>
      </c>
      <c r="QN602" s="528">
        <v>2.0328370460424403E-3</v>
      </c>
      <c r="QO602" s="528">
        <v>2.6788797707843074E-3</v>
      </c>
      <c r="QP602" s="528">
        <v>3.2432294942072808E-3</v>
      </c>
      <c r="QQ602" s="528">
        <v>3.0934090308770532E-3</v>
      </c>
      <c r="QR602" s="528">
        <v>3.2970925509368809E-3</v>
      </c>
      <c r="QS602" s="528">
        <v>2.8444365133286015E-3</v>
      </c>
      <c r="QT602" s="528">
        <v>3.266465215598664E-3</v>
      </c>
      <c r="QU602" s="528">
        <v>2.1446506027489984E-3</v>
      </c>
      <c r="QV602" s="528">
        <v>4.4888217561006782E-3</v>
      </c>
      <c r="QW602" s="528">
        <v>3.8036591593970377E-3</v>
      </c>
      <c r="QX602" s="528">
        <v>3.0832993010347339E-3</v>
      </c>
      <c r="QY602" s="528">
        <v>3.3014288541921015E-3</v>
      </c>
      <c r="QZ602" s="528">
        <v>3.8218795400365136E-3</v>
      </c>
      <c r="RA602" s="528">
        <v>3.8790168837209492E-3</v>
      </c>
      <c r="RB602" s="528">
        <v>4.7906325996248953E-3</v>
      </c>
      <c r="RC602" s="528">
        <v>3.1496457081883005E-3</v>
      </c>
      <c r="RD602" s="528">
        <v>2.8480652225875936E-3</v>
      </c>
      <c r="RE602" s="528">
        <v>2.9348898702340059E-3</v>
      </c>
      <c r="RF602" s="528">
        <v>3.3330480797952393E-3</v>
      </c>
      <c r="RG602" s="528">
        <v>3.4231564315624261E-3</v>
      </c>
      <c r="RH602" s="528">
        <v>3.2973610637399495E-3</v>
      </c>
      <c r="RI602" s="528">
        <v>2.9256681291665774E-3</v>
      </c>
      <c r="RJ602" s="528">
        <v>3.9768815956924266E-3</v>
      </c>
      <c r="RK602" s="528">
        <v>2.2407370555889996E-3</v>
      </c>
      <c r="RL602" s="528">
        <v>6.4220370191994695E-3</v>
      </c>
      <c r="RM602" s="528">
        <v>4.3571216043644658E-3</v>
      </c>
      <c r="RN602" s="528">
        <v>4.0851484960626088E-3</v>
      </c>
      <c r="RO602" s="528">
        <v>4.7031418528321869E-3</v>
      </c>
      <c r="RP602" s="528">
        <v>1.5961860521631734E-3</v>
      </c>
      <c r="RQ602" s="528">
        <v>6.9759546989768585E-3</v>
      </c>
      <c r="RR602" s="528">
        <v>7.583943661371031E-3</v>
      </c>
      <c r="RS602" s="528">
        <v>1.0335073310846217</v>
      </c>
      <c r="RT602" s="528">
        <v>4.1294381431083438E-3</v>
      </c>
      <c r="RU602" s="528">
        <v>4.3254448196572157E-3</v>
      </c>
      <c r="RV602" s="528">
        <v>0</v>
      </c>
      <c r="RW602" s="528">
        <v>1.9877928954051948E-3</v>
      </c>
      <c r="RX602" s="528">
        <v>2.5233877700206611E-3</v>
      </c>
      <c r="RY602" s="528">
        <v>3.1504482219445952E-3</v>
      </c>
      <c r="RZ602" s="528">
        <v>2.9865517403068519E-3</v>
      </c>
      <c r="SA602" s="528">
        <v>3.3054609192479083E-3</v>
      </c>
      <c r="SB602" s="528">
        <v>2.7741309234312296E-3</v>
      </c>
      <c r="SC602" s="528">
        <v>3.2440915402303953E-3</v>
      </c>
      <c r="SD602" s="528">
        <v>3.0687847755184591E-3</v>
      </c>
      <c r="SE602" s="528">
        <v>4.3303415096878689E-3</v>
      </c>
      <c r="SF602" s="528">
        <v>3.6842499749425821E-3</v>
      </c>
      <c r="SG602" s="528">
        <v>3.0297227346403046E-3</v>
      </c>
      <c r="SH602" s="528">
        <v>3.3893598618163563E-3</v>
      </c>
      <c r="SI602" s="528">
        <v>3.8095639158067253E-3</v>
      </c>
      <c r="SJ602" s="528">
        <v>3.9419179212485719E-3</v>
      </c>
      <c r="SK602" s="528">
        <v>4.6427448216735806E-3</v>
      </c>
      <c r="SL602" s="528">
        <v>3.0635080102085857E-3</v>
      </c>
      <c r="SM602" s="528">
        <v>2.9178375771954923E-3</v>
      </c>
      <c r="SN602" s="528">
        <v>2.9263984640697516E-3</v>
      </c>
      <c r="SO602" s="528">
        <v>3.2998910632895144E-3</v>
      </c>
      <c r="SP602" s="528">
        <v>3.3091546447285018E-3</v>
      </c>
      <c r="SQ602" s="528">
        <v>3.1887366865014219E-3</v>
      </c>
      <c r="SR602" s="528">
        <v>2.8688490308727364E-3</v>
      </c>
      <c r="SS602" s="528">
        <v>3.6525242885006907E-3</v>
      </c>
      <c r="ST602" s="528">
        <v>2.2702988400936947E-3</v>
      </c>
      <c r="SU602" s="528">
        <v>6.0379596798987769E-3</v>
      </c>
      <c r="SV602" s="528">
        <v>4.1368551015836738E-3</v>
      </c>
      <c r="SW602" s="528">
        <v>3.877060878524814E-3</v>
      </c>
      <c r="SX602" s="528">
        <v>4.4131729741156882E-3</v>
      </c>
      <c r="SY602" s="528">
        <v>1.4873184156652391E-3</v>
      </c>
      <c r="SZ602" s="528">
        <v>6.8197274918356966E-3</v>
      </c>
      <c r="TA602" s="528">
        <v>7.6070753322766086E-3</v>
      </c>
      <c r="TB602" s="528">
        <v>1.0360880018519478</v>
      </c>
      <c r="TC602" s="528">
        <v>3.8653919450205715E-3</v>
      </c>
      <c r="TD602" s="528">
        <v>4.2643123551069726E-3</v>
      </c>
      <c r="TE602" s="528">
        <v>0</v>
      </c>
    </row>
    <row r="603" spans="1:1050" x14ac:dyDescent="0.3">
      <c r="A603" s="528">
        <v>8.4419998546694883E-3</v>
      </c>
      <c r="B603" s="528">
        <v>8.1078088282080906E-4</v>
      </c>
      <c r="C603" s="528">
        <v>3.4527349875071492E-3</v>
      </c>
      <c r="D603" s="528">
        <v>1.5055226601132284E-3</v>
      </c>
      <c r="E603" s="528">
        <v>1.5628887731741978E-3</v>
      </c>
      <c r="F603" s="528">
        <v>2.0904869530576332E-3</v>
      </c>
      <c r="G603" s="528">
        <v>1.2807550219907722E-3</v>
      </c>
      <c r="H603" s="528">
        <v>9.3165007743720607E-4</v>
      </c>
      <c r="I603" s="528">
        <v>1.2956868886997222E-3</v>
      </c>
      <c r="J603" s="528">
        <v>1.2454654018325159E-3</v>
      </c>
      <c r="K603" s="528">
        <v>1.0953099009953597E-3</v>
      </c>
      <c r="L603" s="528">
        <v>1.0882454643058241E-3</v>
      </c>
      <c r="M603" s="528">
        <v>1.2255338398464855E-3</v>
      </c>
      <c r="N603" s="528">
        <v>1.23209346536659E-3</v>
      </c>
      <c r="O603" s="528">
        <v>1.1308272163733221E-3</v>
      </c>
      <c r="P603" s="528">
        <v>1.3997628377318556E-3</v>
      </c>
      <c r="Q603" s="528">
        <v>8.5955373075420865E-4</v>
      </c>
      <c r="R603" s="528">
        <v>1.2514377953109653E-3</v>
      </c>
      <c r="S603" s="528">
        <v>1.0958326099986938E-3</v>
      </c>
      <c r="T603" s="528">
        <v>1.4949247692265834E-3</v>
      </c>
      <c r="U603" s="528">
        <v>1.1160759191104358E-3</v>
      </c>
      <c r="V603" s="528">
        <v>1.9954307941959484E-3</v>
      </c>
      <c r="W603" s="528">
        <v>1.1460677855787392E-3</v>
      </c>
      <c r="X603" s="528">
        <v>1.3677168412293021E-3</v>
      </c>
      <c r="Y603" s="528">
        <v>1.6465215503892263E-3</v>
      </c>
      <c r="Z603" s="528">
        <v>1.4158132977586011E-3</v>
      </c>
      <c r="AA603" s="528">
        <v>1.4948518863612047E-3</v>
      </c>
      <c r="AB603" s="528">
        <v>1.6479656705959023E-3</v>
      </c>
      <c r="AC603" s="528">
        <v>4.0793815303254844E-4</v>
      </c>
      <c r="AD603" s="528">
        <v>1.1935116314652145E-3</v>
      </c>
      <c r="AE603" s="528">
        <v>1.7064583455407569E-3</v>
      </c>
      <c r="AF603" s="528">
        <v>1.4765156367608325E-3</v>
      </c>
      <c r="AG603" s="528">
        <v>1.0291613230195014</v>
      </c>
      <c r="AH603" s="528">
        <v>2.7442266940584568E-3</v>
      </c>
      <c r="AI603" s="528">
        <v>0</v>
      </c>
      <c r="AJ603" s="528">
        <v>9.7307032929386719E-3</v>
      </c>
      <c r="AK603" s="528">
        <v>1.0437804585038098E-3</v>
      </c>
      <c r="AL603" s="528">
        <v>4.2919503234056531E-3</v>
      </c>
      <c r="AM603" s="528">
        <v>2.0779946873612743E-3</v>
      </c>
      <c r="AN603" s="528">
        <v>1.9780651293550638E-3</v>
      </c>
      <c r="AO603" s="528">
        <v>2.5743885386123782E-3</v>
      </c>
      <c r="AP603" s="528">
        <v>1.7841087124339813E-3</v>
      </c>
      <c r="AQ603" s="528">
        <v>1.2764674486729032E-3</v>
      </c>
      <c r="AR603" s="528">
        <v>1.7730825919992201E-3</v>
      </c>
      <c r="AS603" s="528">
        <v>1.684639038432222E-3</v>
      </c>
      <c r="AT603" s="528">
        <v>1.4538252991179296E-3</v>
      </c>
      <c r="AU603" s="528">
        <v>1.5047250734047824E-3</v>
      </c>
      <c r="AV603" s="528">
        <v>1.6773109323967128E-3</v>
      </c>
      <c r="AW603" s="528">
        <v>1.6250442154107712E-3</v>
      </c>
      <c r="AX603" s="528">
        <v>1.6007514349348382E-3</v>
      </c>
      <c r="AY603" s="528">
        <v>1.8821594784658201E-3</v>
      </c>
      <c r="AZ603" s="528">
        <v>1.3459197366135652E-3</v>
      </c>
      <c r="BA603" s="528">
        <v>1.7088237866993167E-3</v>
      </c>
      <c r="BB603" s="528">
        <v>1.5381143447281401E-3</v>
      </c>
      <c r="BC603" s="528">
        <v>1.9781924811320059E-3</v>
      </c>
      <c r="BD603" s="528">
        <v>1.4944865368116428E-3</v>
      </c>
      <c r="BE603" s="528">
        <v>2.4031871376747975E-3</v>
      </c>
      <c r="BF603" s="528">
        <v>1.5360747860664005E-3</v>
      </c>
      <c r="BG603" s="528">
        <v>1.8171830854696177E-3</v>
      </c>
      <c r="BH603" s="528">
        <v>2.1514847707161926E-3</v>
      </c>
      <c r="BI603" s="528">
        <v>2.0280760489241288E-3</v>
      </c>
      <c r="BJ603" s="528">
        <v>2.3284766905970707E-3</v>
      </c>
      <c r="BK603" s="528">
        <v>2.1964693866553327E-3</v>
      </c>
      <c r="BL603" s="528">
        <v>6.3368186620430076E-4</v>
      </c>
      <c r="BM603" s="528">
        <v>1.9674209861195021E-3</v>
      </c>
      <c r="BN603" s="528">
        <v>2.553599259996645E-3</v>
      </c>
      <c r="BO603" s="528">
        <v>1.5993284845972561E-3</v>
      </c>
      <c r="BP603" s="528">
        <v>1.0351963361036935</v>
      </c>
      <c r="BQ603" s="528">
        <v>3.8499648236810058E-3</v>
      </c>
      <c r="BR603" s="528">
        <v>0</v>
      </c>
      <c r="BS603" s="528">
        <v>9.801731819577884E-3</v>
      </c>
      <c r="BT603" s="528">
        <v>1.0750602805490446E-3</v>
      </c>
      <c r="BU603" s="528">
        <v>4.3361437858423172E-3</v>
      </c>
      <c r="BV603" s="528">
        <v>2.1972297840610871E-3</v>
      </c>
      <c r="BW603" s="528">
        <v>2.1362973525869203E-3</v>
      </c>
      <c r="BX603" s="528">
        <v>2.6337624342139183E-3</v>
      </c>
      <c r="BY603" s="528">
        <v>1.8779246430826223E-3</v>
      </c>
      <c r="BZ603" s="528">
        <v>1.3399680593034499E-3</v>
      </c>
      <c r="CA603" s="528">
        <v>1.8765571834441534E-3</v>
      </c>
      <c r="CB603" s="528">
        <v>1.7545707138725574E-3</v>
      </c>
      <c r="CC603" s="528">
        <v>1.5170181777833601E-3</v>
      </c>
      <c r="CD603" s="528">
        <v>1.531787343437263E-3</v>
      </c>
      <c r="CE603" s="528">
        <v>1.7627702739728321E-3</v>
      </c>
      <c r="CF603" s="528">
        <v>1.6904846853161831E-3</v>
      </c>
      <c r="CG603" s="528">
        <v>1.6299635450992679E-3</v>
      </c>
      <c r="CH603" s="528">
        <v>1.9258056547150177E-3</v>
      </c>
      <c r="CI603" s="528">
        <v>1.4193280398901893E-3</v>
      </c>
      <c r="CJ603" s="528">
        <v>1.8466290593806547E-3</v>
      </c>
      <c r="CK603" s="528">
        <v>1.7095727787618715E-3</v>
      </c>
      <c r="CL603" s="528">
        <v>2.1157097230207335E-3</v>
      </c>
      <c r="CM603" s="528">
        <v>1.6332002449672091E-3</v>
      </c>
      <c r="CN603" s="528">
        <v>2.4902448592945808E-3</v>
      </c>
      <c r="CO603" s="528">
        <v>1.7859416007032353E-3</v>
      </c>
      <c r="CP603" s="528">
        <v>2.1372813106072712E-3</v>
      </c>
      <c r="CQ603" s="528">
        <v>2.3181368483472455E-3</v>
      </c>
      <c r="CR603" s="528">
        <v>2.2458547376132711E-3</v>
      </c>
      <c r="CS603" s="528">
        <v>2.4604658760802658E-3</v>
      </c>
      <c r="CT603" s="528">
        <v>2.2957696825515878E-3</v>
      </c>
      <c r="CU603" s="528">
        <v>6.6413843657337976E-4</v>
      </c>
      <c r="CV603" s="528">
        <v>2.0528405669759092E-3</v>
      </c>
      <c r="CW603" s="528">
        <v>2.8545466190359569E-3</v>
      </c>
      <c r="CX603" s="528">
        <v>1.6420959788464016E-3</v>
      </c>
      <c r="CY603" s="528">
        <v>1.0356305452923611</v>
      </c>
      <c r="CZ603" s="528">
        <v>3.9885060663371434E-3</v>
      </c>
      <c r="DA603" s="528">
        <v>0</v>
      </c>
      <c r="DB603" s="528">
        <v>9.450297329592041E-3</v>
      </c>
      <c r="DC603" s="528">
        <v>1.0119882581543518E-3</v>
      </c>
      <c r="DD603" s="528">
        <v>4.1450196867430433E-3</v>
      </c>
      <c r="DE603" s="528">
        <v>2.1239434148861819E-3</v>
      </c>
      <c r="DF603" s="528">
        <v>2.1158779050977762E-3</v>
      </c>
      <c r="DG603" s="528">
        <v>2.5919334054541562E-3</v>
      </c>
      <c r="DH603" s="528">
        <v>1.8680017130842243E-3</v>
      </c>
      <c r="DI603" s="528">
        <v>1.5866044655120305E-3</v>
      </c>
      <c r="DJ603" s="528">
        <v>1.8692152947096434E-3</v>
      </c>
      <c r="DK603" s="528">
        <v>1.7156202758482606E-3</v>
      </c>
      <c r="DL603" s="528">
        <v>1.4841590128860764E-3</v>
      </c>
      <c r="DM603" s="528">
        <v>1.5095134389942792E-3</v>
      </c>
      <c r="DN603" s="528">
        <v>1.7390537502111746E-3</v>
      </c>
      <c r="DO603" s="528">
        <v>1.6878680279678426E-3</v>
      </c>
      <c r="DP603" s="528">
        <v>1.6485241320231591E-3</v>
      </c>
      <c r="DQ603" s="528">
        <v>1.9067029863554261E-3</v>
      </c>
      <c r="DR603" s="528">
        <v>1.4215223188106026E-3</v>
      </c>
      <c r="DS603" s="528">
        <v>1.8021757500999579E-3</v>
      </c>
      <c r="DT603" s="528">
        <v>1.6980828492769691E-3</v>
      </c>
      <c r="DU603" s="528">
        <v>2.0500183764250767E-3</v>
      </c>
      <c r="DV603" s="528">
        <v>1.5827257938099929E-3</v>
      </c>
      <c r="DW603" s="528">
        <v>2.5149273843340673E-3</v>
      </c>
      <c r="DX603" s="528">
        <v>1.7511087078155726E-3</v>
      </c>
      <c r="DY603" s="528">
        <v>2.0176272609893605E-3</v>
      </c>
      <c r="DZ603" s="528">
        <v>2.1883914978072841E-3</v>
      </c>
      <c r="EA603" s="528">
        <v>2.1494196029447693E-3</v>
      </c>
      <c r="EB603" s="528">
        <v>2.1773976549457567E-3</v>
      </c>
      <c r="EC603" s="528">
        <v>2.214684987015107E-3</v>
      </c>
      <c r="ED603" s="528">
        <v>6.4555504089583275E-4</v>
      </c>
      <c r="EE603" s="528">
        <v>2.0584752804459921E-3</v>
      </c>
      <c r="EF603" s="528">
        <v>2.8806137120165071E-3</v>
      </c>
      <c r="EG603" s="528">
        <v>1.5602818061112159E-3</v>
      </c>
      <c r="EH603" s="528">
        <v>1.0362262859108402</v>
      </c>
      <c r="EI603" s="528">
        <v>3.843630835078314E-3</v>
      </c>
      <c r="EJ603" s="528">
        <v>0</v>
      </c>
      <c r="EK603" s="528">
        <v>1.1246677246638387E-2</v>
      </c>
      <c r="EL603" s="528">
        <v>9.6235817436520345E-4</v>
      </c>
      <c r="EM603" s="528">
        <v>4.668260276665886E-3</v>
      </c>
      <c r="EN603" s="528">
        <v>2.2097474339503507E-3</v>
      </c>
      <c r="EO603" s="528">
        <v>2.2155127223149672E-3</v>
      </c>
      <c r="EP603" s="528">
        <v>2.7777712865012004E-3</v>
      </c>
      <c r="EQ603" s="528">
        <v>1.8832989499435058E-3</v>
      </c>
      <c r="ER603" s="528">
        <v>1.2182286025347623E-3</v>
      </c>
      <c r="ES603" s="528">
        <v>1.9291942603898214E-3</v>
      </c>
      <c r="ET603" s="528">
        <v>1.7116822301729553E-3</v>
      </c>
      <c r="EU603" s="528">
        <v>1.4905087114088162E-3</v>
      </c>
      <c r="EV603" s="528">
        <v>1.5397309562715756E-3</v>
      </c>
      <c r="EW603" s="528">
        <v>1.7567279652623141E-3</v>
      </c>
      <c r="EX603" s="528">
        <v>1.6691030974478782E-3</v>
      </c>
      <c r="EY603" s="528">
        <v>1.6544057356860629E-3</v>
      </c>
      <c r="EZ603" s="528">
        <v>1.9727756938493863E-3</v>
      </c>
      <c r="FA603" s="528">
        <v>1.3009347355621133E-3</v>
      </c>
      <c r="FB603" s="528">
        <v>1.8266988502758453E-3</v>
      </c>
      <c r="FC603" s="528">
        <v>1.5907570954114018E-3</v>
      </c>
      <c r="FD603" s="528">
        <v>2.0647894452443176E-3</v>
      </c>
      <c r="FE603" s="528">
        <v>1.5618661656193287E-3</v>
      </c>
      <c r="FF603" s="528">
        <v>2.6962013859117059E-3</v>
      </c>
      <c r="FG603" s="528">
        <v>1.6240455412154593E-3</v>
      </c>
      <c r="FH603" s="528">
        <v>1.7500325585524353E-3</v>
      </c>
      <c r="FI603" s="528">
        <v>2.0332356155483866E-3</v>
      </c>
      <c r="FJ603" s="528">
        <v>2.0319446026240522E-3</v>
      </c>
      <c r="FK603" s="528">
        <v>1.9673772441931542E-3</v>
      </c>
      <c r="FL603" s="528">
        <v>2.0494184182326533E-3</v>
      </c>
      <c r="FM603" s="528">
        <v>6.3756012049273831E-4</v>
      </c>
      <c r="FN603" s="528">
        <v>2.0422648209403893E-3</v>
      </c>
      <c r="FO603" s="528">
        <v>2.9673291927467191E-3</v>
      </c>
      <c r="FP603" s="528">
        <v>1.5980221394567768E-3</v>
      </c>
      <c r="FQ603" s="528">
        <v>1.0383983285311</v>
      </c>
      <c r="FR603" s="528">
        <v>3.7154322148451715E-3</v>
      </c>
      <c r="FS603" s="528">
        <v>0</v>
      </c>
      <c r="FT603" s="528">
        <v>7.4461086754565075E-3</v>
      </c>
      <c r="FU603" s="528">
        <v>9.1217871334993363E-4</v>
      </c>
      <c r="FV603" s="528">
        <v>3.5326962681767994E-3</v>
      </c>
      <c r="FW603" s="528">
        <v>2.0410012645323316E-3</v>
      </c>
      <c r="FX603" s="528">
        <v>1.8262239034792813E-3</v>
      </c>
      <c r="FY603" s="528">
        <v>2.2188428648172239E-3</v>
      </c>
      <c r="FZ603" s="528">
        <v>1.7347928248655331E-3</v>
      </c>
      <c r="GA603" s="528">
        <v>8.8569227050829273E-4</v>
      </c>
      <c r="GB603" s="528">
        <v>1.9138697685394579E-3</v>
      </c>
      <c r="GC603" s="528">
        <v>1.7249065998700634E-3</v>
      </c>
      <c r="GD603" s="528">
        <v>1.3790604752463779E-3</v>
      </c>
      <c r="GE603" s="528">
        <v>1.3953787846155237E-3</v>
      </c>
      <c r="GF603" s="528">
        <v>1.6902371529963405E-3</v>
      </c>
      <c r="GG603" s="528">
        <v>1.5325155070594876E-3</v>
      </c>
      <c r="GH603" s="528">
        <v>1.740725661667171E-3</v>
      </c>
      <c r="GI603" s="528">
        <v>1.8425337284470964E-3</v>
      </c>
      <c r="GJ603" s="528">
        <v>1.2383465473983434E-3</v>
      </c>
      <c r="GK603" s="528">
        <v>1.5710015787750483E-3</v>
      </c>
      <c r="GL603" s="528">
        <v>1.7043180891768196E-3</v>
      </c>
      <c r="GM603" s="528">
        <v>1.9005522398943839E-3</v>
      </c>
      <c r="GN603" s="528">
        <v>1.5863197276441857E-3</v>
      </c>
      <c r="GO603" s="528">
        <v>2.5132473175388222E-3</v>
      </c>
      <c r="GP603" s="528">
        <v>1.5613152765543523E-3</v>
      </c>
      <c r="GQ603" s="528">
        <v>1.5431174748858729E-3</v>
      </c>
      <c r="GR603" s="528">
        <v>1.8130271765959261E-3</v>
      </c>
      <c r="GS603" s="528">
        <v>1.8142768875654626E-3</v>
      </c>
      <c r="GT603" s="528">
        <v>2.0156690384187295E-3</v>
      </c>
      <c r="GU603" s="528">
        <v>2.0709894420077586E-3</v>
      </c>
      <c r="GV603" s="528">
        <v>6.0493400587634737E-4</v>
      </c>
      <c r="GW603" s="528">
        <v>2.061025109449735E-3</v>
      </c>
      <c r="GX603" s="528">
        <v>3.055421130253247E-3</v>
      </c>
      <c r="GY603" s="528">
        <v>1.4961138571981511E-3</v>
      </c>
      <c r="GZ603" s="528">
        <v>1.0450712583938861</v>
      </c>
      <c r="HA603" s="528">
        <v>3.1283746527000869E-3</v>
      </c>
      <c r="HB603" s="528">
        <v>0</v>
      </c>
      <c r="HC603" s="528">
        <v>7.2184160373217508E-3</v>
      </c>
      <c r="HD603" s="528">
        <v>9.6136387620847277E-4</v>
      </c>
      <c r="HE603" s="528">
        <v>3.5076039202805759E-3</v>
      </c>
      <c r="HF603" s="528">
        <v>1.9483588890984278E-3</v>
      </c>
      <c r="HG603" s="528">
        <v>1.8021372581316793E-3</v>
      </c>
      <c r="HH603" s="528">
        <v>2.1801573789356813E-3</v>
      </c>
      <c r="HI603" s="528">
        <v>1.7268702880009115E-3</v>
      </c>
      <c r="HJ603" s="528">
        <v>1.0082930165799544E-3</v>
      </c>
      <c r="HK603" s="528">
        <v>1.9144840930631385E-3</v>
      </c>
      <c r="HL603" s="528">
        <v>1.7462040584760271E-3</v>
      </c>
      <c r="HM603" s="528">
        <v>1.3800565213960602E-3</v>
      </c>
      <c r="HN603" s="528">
        <v>1.4025980540795821E-3</v>
      </c>
      <c r="HO603" s="528">
        <v>1.6637416817676472E-3</v>
      </c>
      <c r="HP603" s="528">
        <v>1.5841608850816562E-3</v>
      </c>
      <c r="HQ603" s="528">
        <v>1.7012809965928565E-3</v>
      </c>
      <c r="HR603" s="528">
        <v>1.8511704433622827E-3</v>
      </c>
      <c r="HS603" s="528">
        <v>1.2200183548819259E-3</v>
      </c>
      <c r="HT603" s="528">
        <v>1.4849284209391531E-3</v>
      </c>
      <c r="HU603" s="528">
        <v>1.6186723500494435E-3</v>
      </c>
      <c r="HV603" s="528">
        <v>1.7798228810743193E-3</v>
      </c>
      <c r="HW603" s="528">
        <v>1.5537296083592317E-3</v>
      </c>
      <c r="HX603" s="528">
        <v>2.4307178250716154E-3</v>
      </c>
      <c r="HY603" s="528">
        <v>1.5134592337759363E-3</v>
      </c>
      <c r="HZ603" s="528">
        <v>1.4664553244932708E-3</v>
      </c>
      <c r="IA603" s="528">
        <v>1.7812630136670488E-3</v>
      </c>
      <c r="IB603" s="528">
        <v>1.8535205969857397E-3</v>
      </c>
      <c r="IC603" s="528">
        <v>1.8890055049345942E-3</v>
      </c>
      <c r="ID603" s="528">
        <v>1.9586361600501482E-3</v>
      </c>
      <c r="IE603" s="528">
        <v>5.5571269717997909E-4</v>
      </c>
      <c r="IF603" s="528">
        <v>2.0263691631885799E-3</v>
      </c>
      <c r="IG603" s="528">
        <v>3.1762241443159664E-3</v>
      </c>
      <c r="IH603" s="528">
        <v>1.6263013819247877E-3</v>
      </c>
      <c r="II603" s="528">
        <v>1.0456711458412777</v>
      </c>
      <c r="IJ603" s="528">
        <v>2.9663386725581726E-3</v>
      </c>
      <c r="IK603" s="528">
        <v>0</v>
      </c>
      <c r="IL603" s="528">
        <v>7.2531926902227916E-3</v>
      </c>
      <c r="IM603" s="528">
        <v>8.9968088560264496E-4</v>
      </c>
      <c r="IN603" s="528">
        <v>3.4751709661550311E-3</v>
      </c>
      <c r="IO603" s="528">
        <v>1.7790058910928748E-3</v>
      </c>
      <c r="IP603" s="528">
        <v>1.5565639789500479E-3</v>
      </c>
      <c r="IQ603" s="528">
        <v>2.1786599295658231E-3</v>
      </c>
      <c r="IR603" s="528">
        <v>1.6870541021128313E-3</v>
      </c>
      <c r="IS603" s="528">
        <v>9.8845575912088969E-4</v>
      </c>
      <c r="IT603" s="528">
        <v>1.8722917225941201E-3</v>
      </c>
      <c r="IU603" s="528">
        <v>1.6606706839685072E-3</v>
      </c>
      <c r="IV603" s="528">
        <v>1.329504901935332E-3</v>
      </c>
      <c r="IW603" s="528">
        <v>1.2996796089544598E-3</v>
      </c>
      <c r="IX603" s="528">
        <v>1.5488587499870219E-3</v>
      </c>
      <c r="IY603" s="528">
        <v>1.4467898281737468E-3</v>
      </c>
      <c r="IZ603" s="528">
        <v>1.6068190710863057E-3</v>
      </c>
      <c r="JA603" s="528">
        <v>1.8313165785452312E-3</v>
      </c>
      <c r="JB603" s="528">
        <v>1.152742146061771E-3</v>
      </c>
      <c r="JC603" s="528">
        <v>1.3437363700105874E-3</v>
      </c>
      <c r="JD603" s="528">
        <v>1.5225405421278341E-3</v>
      </c>
      <c r="JE603" s="528">
        <v>1.7372691946465615E-3</v>
      </c>
      <c r="JF603" s="528">
        <v>1.4996381474171837E-3</v>
      </c>
      <c r="JG603" s="528">
        <v>2.3706455835963121E-3</v>
      </c>
      <c r="JH603" s="528">
        <v>1.4195853755755708E-3</v>
      </c>
      <c r="JI603" s="528">
        <v>1.4009182270294581E-3</v>
      </c>
      <c r="JJ603" s="528">
        <v>1.6505881996435713E-3</v>
      </c>
      <c r="JK603" s="528">
        <v>1.7246698530398899E-3</v>
      </c>
      <c r="JL603" s="528">
        <v>1.7174500008943227E-3</v>
      </c>
      <c r="JM603" s="528">
        <v>1.8436672898093269E-3</v>
      </c>
      <c r="JN603" s="528">
        <v>5.3669158815436403E-4</v>
      </c>
      <c r="JO603" s="528">
        <v>1.934669533503247E-3</v>
      </c>
      <c r="JP603" s="528">
        <v>3.0090045579851872E-3</v>
      </c>
      <c r="JQ603" s="528">
        <v>1.6041090218558228E-3</v>
      </c>
      <c r="JR603" s="528">
        <v>1.0464519010534927</v>
      </c>
      <c r="JS603" s="528">
        <v>2.9563670905208986E-3</v>
      </c>
      <c r="JT603" s="528">
        <v>0</v>
      </c>
      <c r="JU603" s="528">
        <v>6.6381295441691485E-3</v>
      </c>
      <c r="JV603" s="528">
        <v>8.9434132182132121E-4</v>
      </c>
      <c r="JW603" s="528">
        <v>3.1435954082134313E-3</v>
      </c>
      <c r="JX603" s="528">
        <v>1.6791662610723202E-3</v>
      </c>
      <c r="JY603" s="528">
        <v>1.4941994381966184E-3</v>
      </c>
      <c r="JZ603" s="528">
        <v>2.0220620243793157E-3</v>
      </c>
      <c r="KA603" s="528">
        <v>1.6016131677165488E-3</v>
      </c>
      <c r="KB603" s="528">
        <v>8.5321747978677951E-4</v>
      </c>
      <c r="KC603" s="528">
        <v>1.8341347864285669E-3</v>
      </c>
      <c r="KD603" s="528">
        <v>1.6107919885417895E-3</v>
      </c>
      <c r="KE603" s="528">
        <v>1.2770601939446865E-3</v>
      </c>
      <c r="KF603" s="528">
        <v>1.2418681095456312E-3</v>
      </c>
      <c r="KG603" s="528">
        <v>1.4194739432663321E-3</v>
      </c>
      <c r="KH603" s="528">
        <v>1.299474107133241E-3</v>
      </c>
      <c r="KI603" s="528">
        <v>1.5356585875886499E-3</v>
      </c>
      <c r="KJ603" s="528">
        <v>1.7691890975218307E-3</v>
      </c>
      <c r="KK603" s="528">
        <v>1.1111200370381325E-3</v>
      </c>
      <c r="KL603" s="528">
        <v>1.2675425406281349E-3</v>
      </c>
      <c r="KM603" s="528">
        <v>1.4466599388194773E-3</v>
      </c>
      <c r="KN603" s="528">
        <v>1.7505716074247262E-3</v>
      </c>
      <c r="KO603" s="528">
        <v>1.4511384291120797E-3</v>
      </c>
      <c r="KP603" s="528">
        <v>2.2732170550646552E-3</v>
      </c>
      <c r="KQ603" s="528">
        <v>1.4308908787550091E-3</v>
      </c>
      <c r="KR603" s="528">
        <v>1.3687270190901107E-3</v>
      </c>
      <c r="KS603" s="528">
        <v>1.456428249848955E-3</v>
      </c>
      <c r="KT603" s="528">
        <v>1.6369632412229489E-3</v>
      </c>
      <c r="KU603" s="528">
        <v>1.7412685224139611E-3</v>
      </c>
      <c r="KV603" s="528">
        <v>1.7097313143637658E-3</v>
      </c>
      <c r="KW603" s="528">
        <v>5.1671813284970768E-4</v>
      </c>
      <c r="KX603" s="528">
        <v>1.8830069457580804E-3</v>
      </c>
      <c r="KY603" s="528">
        <v>2.6163517343847525E-3</v>
      </c>
      <c r="KZ603" s="528">
        <v>1.4690165760787913E-3</v>
      </c>
      <c r="LA603" s="528">
        <v>1.0468195322116871</v>
      </c>
      <c r="LB603" s="528">
        <v>2.7549000921563063E-3</v>
      </c>
      <c r="LC603" s="528">
        <v>0</v>
      </c>
      <c r="LD603" s="528">
        <v>6.0332320146456028E-3</v>
      </c>
      <c r="LE603" s="528">
        <v>1.1601858072760585E-3</v>
      </c>
      <c r="LF603" s="528">
        <v>2.9917660665938037E-3</v>
      </c>
      <c r="LG603" s="528">
        <v>1.6140029492327692E-3</v>
      </c>
      <c r="LH603" s="528">
        <v>1.4933358942062196E-3</v>
      </c>
      <c r="LI603" s="528">
        <v>1.8835490126223237E-3</v>
      </c>
      <c r="LJ603" s="528">
        <v>1.5641556938446263E-3</v>
      </c>
      <c r="LK603" s="528">
        <v>8.5130840191790277E-4</v>
      </c>
      <c r="LL603" s="528">
        <v>1.8163672370597589E-3</v>
      </c>
      <c r="LM603" s="528">
        <v>1.570435825339754E-3</v>
      </c>
      <c r="LN603" s="528">
        <v>1.2380492925886794E-3</v>
      </c>
      <c r="LO603" s="528">
        <v>1.1692645790044992E-3</v>
      </c>
      <c r="LP603" s="528">
        <v>1.3972898152505252E-3</v>
      </c>
      <c r="LQ603" s="528">
        <v>1.1810354557263169E-3</v>
      </c>
      <c r="LR603" s="528">
        <v>1.5237253774642364E-3</v>
      </c>
      <c r="LS603" s="528">
        <v>1.6936672739334161E-3</v>
      </c>
      <c r="LT603" s="528">
        <v>1.1398541927049274E-3</v>
      </c>
      <c r="LU603" s="528">
        <v>1.2125606437143801E-3</v>
      </c>
      <c r="LV603" s="528">
        <v>1.4079806408399075E-3</v>
      </c>
      <c r="LW603" s="528">
        <v>1.6312079706843141E-3</v>
      </c>
      <c r="LX603" s="528">
        <v>1.4331109237293008E-3</v>
      </c>
      <c r="LY603" s="528">
        <v>2.2111284584758833E-3</v>
      </c>
      <c r="LZ603" s="528">
        <v>1.375409828227698E-3</v>
      </c>
      <c r="MA603" s="528">
        <v>1.1524997868781804E-3</v>
      </c>
      <c r="MB603" s="528">
        <v>1.3180260688882889E-3</v>
      </c>
      <c r="MC603" s="528">
        <v>1.5419047774115353E-3</v>
      </c>
      <c r="MD603" s="528">
        <v>1.608684922395889E-3</v>
      </c>
      <c r="ME603" s="528">
        <v>1.8004177336782938E-3</v>
      </c>
      <c r="MF603" s="528">
        <v>5.0903864490975598E-4</v>
      </c>
      <c r="MG603" s="528">
        <v>1.8012008131825259E-3</v>
      </c>
      <c r="MH603" s="528">
        <v>2.7127902720692999E-3</v>
      </c>
      <c r="MI603" s="528">
        <v>1.5606951510549543E-3</v>
      </c>
      <c r="MJ603" s="528">
        <v>1.0490965414659563</v>
      </c>
      <c r="MK603" s="528">
        <v>2.9357261574464891E-3</v>
      </c>
      <c r="ML603" s="528">
        <v>0</v>
      </c>
      <c r="MM603" s="528">
        <v>5.9928604569398775E-3</v>
      </c>
      <c r="MN603" s="528">
        <v>1.3591688224635656E-3</v>
      </c>
      <c r="MO603" s="528">
        <v>3.0509044647916454E-3</v>
      </c>
      <c r="MP603" s="528">
        <v>1.6129646354216378E-3</v>
      </c>
      <c r="MQ603" s="528">
        <v>1.5315086004179062E-3</v>
      </c>
      <c r="MR603" s="528">
        <v>1.9184812442314485E-3</v>
      </c>
      <c r="MS603" s="528">
        <v>1.6129887776237077E-3</v>
      </c>
      <c r="MT603" s="528">
        <v>9.2861117957041862E-4</v>
      </c>
      <c r="MU603" s="528">
        <v>1.803046847012656E-3</v>
      </c>
      <c r="MV603" s="528">
        <v>1.6489573444533852E-3</v>
      </c>
      <c r="MW603" s="528">
        <v>1.254383571298263E-3</v>
      </c>
      <c r="MX603" s="528">
        <v>1.2047818307779267E-3</v>
      </c>
      <c r="MY603" s="528">
        <v>1.4226300227580756E-3</v>
      </c>
      <c r="MZ603" s="528">
        <v>1.1980301804534572E-3</v>
      </c>
      <c r="NA603" s="528">
        <v>1.5544054966468849E-3</v>
      </c>
      <c r="NB603" s="528">
        <v>1.7206374764727505E-3</v>
      </c>
      <c r="NC603" s="528">
        <v>1.1937543411011413E-3</v>
      </c>
      <c r="ND603" s="528">
        <v>1.2892703127462364E-3</v>
      </c>
      <c r="NE603" s="528">
        <v>1.4785172658810886E-3</v>
      </c>
      <c r="NF603" s="528">
        <v>1.6759091073400476E-3</v>
      </c>
      <c r="NG603" s="528">
        <v>1.5396789947609809E-3</v>
      </c>
      <c r="NH603" s="528">
        <v>2.3361096465610237E-3</v>
      </c>
      <c r="NI603" s="528">
        <v>1.3462929289479882E-3</v>
      </c>
      <c r="NJ603" s="528">
        <v>1.1017445018373015E-3</v>
      </c>
      <c r="NK603" s="528">
        <v>1.3379969858403409E-3</v>
      </c>
      <c r="NL603" s="528">
        <v>1.475752599861374E-3</v>
      </c>
      <c r="NM603" s="528">
        <v>1.6439960308044926E-3</v>
      </c>
      <c r="NN603" s="528">
        <v>2.253919537297078E-3</v>
      </c>
      <c r="NO603" s="528">
        <v>5.4924309937243805E-4</v>
      </c>
      <c r="NP603" s="528">
        <v>1.7706245656606825E-3</v>
      </c>
      <c r="NQ603" s="528">
        <v>2.7111481648042501E-3</v>
      </c>
      <c r="NR603" s="528">
        <v>1.830211619718482E-3</v>
      </c>
      <c r="NS603" s="528">
        <v>1.077274491686018</v>
      </c>
      <c r="NT603" s="528">
        <v>3.2381257181911022E-3</v>
      </c>
      <c r="NU603" s="528">
        <v>0</v>
      </c>
      <c r="NV603" s="528">
        <v>5.7044394793585793E-3</v>
      </c>
      <c r="NW603" s="528">
        <v>1.2534849881923676E-3</v>
      </c>
      <c r="NX603" s="528">
        <v>2.7871064290973758E-3</v>
      </c>
      <c r="NY603" s="528">
        <v>1.4758498414389517E-3</v>
      </c>
      <c r="NZ603" s="528">
        <v>1.4322886653555485E-3</v>
      </c>
      <c r="OA603" s="528">
        <v>1.7895513688622119E-3</v>
      </c>
      <c r="OB603" s="528">
        <v>1.4899927003251688E-3</v>
      </c>
      <c r="OC603" s="528">
        <v>9.2065066768900756E-4</v>
      </c>
      <c r="OD603" s="528">
        <v>1.6830850963297928E-3</v>
      </c>
      <c r="OE603" s="528">
        <v>1.5292933994019979E-3</v>
      </c>
      <c r="OF603" s="528">
        <v>1.1327331647914827E-3</v>
      </c>
      <c r="OG603" s="528">
        <v>1.0810550375865491E-3</v>
      </c>
      <c r="OH603" s="528">
        <v>1.3017448452549674E-3</v>
      </c>
      <c r="OI603" s="528">
        <v>1.1006212802862137E-3</v>
      </c>
      <c r="OJ603" s="528">
        <v>1.4586259079960779E-3</v>
      </c>
      <c r="OK603" s="528">
        <v>1.5763632783407067E-3</v>
      </c>
      <c r="OL603" s="528">
        <v>1.1180337577773409E-3</v>
      </c>
      <c r="OM603" s="528">
        <v>1.1869203289954088E-3</v>
      </c>
      <c r="ON603" s="528">
        <v>1.3903907488058986E-3</v>
      </c>
      <c r="OO603" s="528">
        <v>1.5004849848005819E-3</v>
      </c>
      <c r="OP603" s="528">
        <v>1.4371396890290394E-3</v>
      </c>
      <c r="OQ603" s="528">
        <v>2.2253288767319461E-3</v>
      </c>
      <c r="OR603" s="528">
        <v>1.2281201371614294E-3</v>
      </c>
      <c r="OS603" s="528">
        <v>1.0518638230818389E-3</v>
      </c>
      <c r="OT603" s="528">
        <v>1.2370831218399209E-3</v>
      </c>
      <c r="OU603" s="528">
        <v>1.3570445649104328E-3</v>
      </c>
      <c r="OV603" s="528">
        <v>1.4370047232036456E-3</v>
      </c>
      <c r="OW603" s="528">
        <v>2.2232890695270567E-3</v>
      </c>
      <c r="OX603" s="528">
        <v>5.2757120828192427E-4</v>
      </c>
      <c r="OY603" s="528">
        <v>1.5910136839000519E-3</v>
      </c>
      <c r="OZ603" s="528">
        <v>2.5845669782097814E-3</v>
      </c>
      <c r="PA603" s="528">
        <v>1.6177428106372075E-3</v>
      </c>
      <c r="PB603" s="528">
        <v>1.0763284547350112</v>
      </c>
      <c r="PC603" s="528">
        <v>3.1841588112359433E-3</v>
      </c>
      <c r="PD603" s="528">
        <v>0</v>
      </c>
      <c r="PE603" s="528">
        <v>5.7611216366084354E-3</v>
      </c>
      <c r="PF603" s="528">
        <v>1.4928296981652725E-3</v>
      </c>
      <c r="PG603" s="528">
        <v>2.7961349321151473E-3</v>
      </c>
      <c r="PH603" s="528">
        <v>1.5254747076782367E-3</v>
      </c>
      <c r="PI603" s="528">
        <v>1.559917462141512E-3</v>
      </c>
      <c r="PJ603" s="528">
        <v>1.8302911243689994E-3</v>
      </c>
      <c r="PK603" s="528">
        <v>1.533183926294821E-3</v>
      </c>
      <c r="PL603" s="528">
        <v>1.0250430214111365E-3</v>
      </c>
      <c r="PM603" s="528">
        <v>1.7232887647247778E-3</v>
      </c>
      <c r="PN603" s="528">
        <v>1.53919026901455E-3</v>
      </c>
      <c r="PO603" s="528">
        <v>1.195732857275983E-3</v>
      </c>
      <c r="PP603" s="528">
        <v>1.1168060089241339E-3</v>
      </c>
      <c r="PQ603" s="528">
        <v>1.2964423781110191E-3</v>
      </c>
      <c r="PR603" s="528">
        <v>1.1238544508571924E-3</v>
      </c>
      <c r="PS603" s="528">
        <v>1.4392327126173494E-3</v>
      </c>
      <c r="PT603" s="528">
        <v>1.5726045782503816E-3</v>
      </c>
      <c r="PU603" s="528">
        <v>1.2209393693046603E-3</v>
      </c>
      <c r="PV603" s="528">
        <v>1.2974745666056156E-3</v>
      </c>
      <c r="PW603" s="528">
        <v>1.4350678718901297E-3</v>
      </c>
      <c r="PX603" s="528">
        <v>1.517114766924448E-3</v>
      </c>
      <c r="PY603" s="528">
        <v>1.4703859163907309E-3</v>
      </c>
      <c r="PZ603" s="528">
        <v>2.2716682648641585E-3</v>
      </c>
      <c r="QA603" s="528">
        <v>1.241267142230007E-3</v>
      </c>
      <c r="QB603" s="528">
        <v>1.0376684004052355E-3</v>
      </c>
      <c r="QC603" s="528">
        <v>1.2657745711604875E-3</v>
      </c>
      <c r="QD603" s="528">
        <v>1.3829175601743986E-3</v>
      </c>
      <c r="QE603" s="528">
        <v>1.514395400009015E-3</v>
      </c>
      <c r="QF603" s="528">
        <v>2.3388551661796347E-3</v>
      </c>
      <c r="QG603" s="528">
        <v>5.4220365764678946E-4</v>
      </c>
      <c r="QH603" s="528">
        <v>1.5977132113838613E-3</v>
      </c>
      <c r="QI603" s="528">
        <v>2.5603947913725952E-3</v>
      </c>
      <c r="QJ603" s="528">
        <v>1.6369764360327204E-3</v>
      </c>
      <c r="QK603" s="528">
        <v>1.0747012868835868</v>
      </c>
      <c r="QL603" s="528">
        <v>3.2174937360869497E-3</v>
      </c>
      <c r="QM603" s="528">
        <v>0</v>
      </c>
      <c r="QN603" s="528">
        <v>5.6951108009664804E-3</v>
      </c>
      <c r="QO603" s="528">
        <v>1.3979450296311001E-3</v>
      </c>
      <c r="QP603" s="528">
        <v>2.7732866405322117E-3</v>
      </c>
      <c r="QQ603" s="528">
        <v>1.5303479351564703E-3</v>
      </c>
      <c r="QR603" s="528">
        <v>1.5816745578360999E-3</v>
      </c>
      <c r="QS603" s="528">
        <v>1.8444023054138251E-3</v>
      </c>
      <c r="QT603" s="528">
        <v>1.5173195622181761E-3</v>
      </c>
      <c r="QU603" s="528">
        <v>8.6200316743914249E-4</v>
      </c>
      <c r="QV603" s="528">
        <v>1.6717973177043642E-3</v>
      </c>
      <c r="QW603" s="528">
        <v>1.5143300974661631E-3</v>
      </c>
      <c r="QX603" s="528">
        <v>1.1774803200731824E-3</v>
      </c>
      <c r="QY603" s="528">
        <v>1.095335443551688E-3</v>
      </c>
      <c r="QZ603" s="528">
        <v>1.2741830720404911E-3</v>
      </c>
      <c r="RA603" s="528">
        <v>1.0833236355812525E-3</v>
      </c>
      <c r="RB603" s="528">
        <v>1.4397226471101318E-3</v>
      </c>
      <c r="RC603" s="528">
        <v>1.5550043039928543E-3</v>
      </c>
      <c r="RD603" s="528">
        <v>1.1018147508481755E-3</v>
      </c>
      <c r="RE603" s="528">
        <v>1.2657007105202982E-3</v>
      </c>
      <c r="RF603" s="528">
        <v>1.4224320231748953E-3</v>
      </c>
      <c r="RG603" s="528">
        <v>1.4697305673561157E-3</v>
      </c>
      <c r="RH603" s="528">
        <v>1.448742592561025E-3</v>
      </c>
      <c r="RI603" s="528">
        <v>2.2170262058700775E-3</v>
      </c>
      <c r="RJ603" s="528">
        <v>1.2094290379242071E-3</v>
      </c>
      <c r="RK603" s="528">
        <v>9.4775068618729809E-4</v>
      </c>
      <c r="RL603" s="528">
        <v>1.2606378296255705E-3</v>
      </c>
      <c r="RM603" s="528">
        <v>1.3426991325801423E-3</v>
      </c>
      <c r="RN603" s="528">
        <v>1.4806095577735566E-3</v>
      </c>
      <c r="RO603" s="528">
        <v>2.1855531134478356E-3</v>
      </c>
      <c r="RP603" s="528">
        <v>5.18724101210642E-4</v>
      </c>
      <c r="RQ603" s="528">
        <v>1.5605021702679203E-3</v>
      </c>
      <c r="RR603" s="528">
        <v>2.512625409473411E-3</v>
      </c>
      <c r="RS603" s="528">
        <v>1.6355662456512868E-3</v>
      </c>
      <c r="RT603" s="528">
        <v>1.0714728317775426</v>
      </c>
      <c r="RU603" s="528">
        <v>3.1735153425393194E-3</v>
      </c>
      <c r="RV603" s="528">
        <v>0</v>
      </c>
      <c r="RW603" s="528">
        <v>5.5999127464885197E-3</v>
      </c>
      <c r="RX603" s="528">
        <v>1.3471900898619112E-3</v>
      </c>
      <c r="RY603" s="528">
        <v>2.8547040196146606E-3</v>
      </c>
      <c r="RZ603" s="528">
        <v>1.5322239915518648E-3</v>
      </c>
      <c r="SA603" s="528">
        <v>1.6450680032218442E-3</v>
      </c>
      <c r="SB603" s="528">
        <v>1.9860248821936752E-3</v>
      </c>
      <c r="SC603" s="528">
        <v>1.5546918777547996E-3</v>
      </c>
      <c r="SD603" s="528">
        <v>1.2387973312969201E-3</v>
      </c>
      <c r="SE603" s="528">
        <v>1.7271485091037036E-3</v>
      </c>
      <c r="SF603" s="528">
        <v>1.5393406391029491E-3</v>
      </c>
      <c r="SG603" s="528">
        <v>1.2111141827221138E-3</v>
      </c>
      <c r="SH603" s="528">
        <v>1.1511480869378539E-3</v>
      </c>
      <c r="SI603" s="528">
        <v>1.3160666335279149E-3</v>
      </c>
      <c r="SJ603" s="528">
        <v>1.1476104419807091E-3</v>
      </c>
      <c r="SK603" s="528">
        <v>1.4809243890672168E-3</v>
      </c>
      <c r="SL603" s="528">
        <v>1.5963959726701315E-3</v>
      </c>
      <c r="SM603" s="528">
        <v>1.1805236404744638E-3</v>
      </c>
      <c r="SN603" s="528">
        <v>1.2547809086783017E-3</v>
      </c>
      <c r="SO603" s="528">
        <v>1.4929950501230251E-3</v>
      </c>
      <c r="SP603" s="528">
        <v>1.4529340109410509E-3</v>
      </c>
      <c r="SQ603" s="528">
        <v>1.4529218295637467E-3</v>
      </c>
      <c r="SR603" s="528">
        <v>2.2151676701900411E-3</v>
      </c>
      <c r="SS603" s="528">
        <v>1.2212145793860075E-3</v>
      </c>
      <c r="ST603" s="528">
        <v>9.9944436507478631E-4</v>
      </c>
      <c r="SU603" s="528">
        <v>1.2692828013466237E-3</v>
      </c>
      <c r="SV603" s="528">
        <v>1.3031315167048672E-3</v>
      </c>
      <c r="SW603" s="528">
        <v>1.4903032755225715E-3</v>
      </c>
      <c r="SX603" s="528">
        <v>2.0973693077106425E-3</v>
      </c>
      <c r="SY603" s="528">
        <v>4.6877040107926342E-4</v>
      </c>
      <c r="SZ603" s="528">
        <v>1.4979740093334448E-3</v>
      </c>
      <c r="TA603" s="528">
        <v>2.5288214747410235E-3</v>
      </c>
      <c r="TB603" s="528">
        <v>1.7123626612519727E-3</v>
      </c>
      <c r="TC603" s="528">
        <v>1.0728616290012589</v>
      </c>
      <c r="TD603" s="528">
        <v>3.0357055986785903E-3</v>
      </c>
      <c r="TE603" s="528">
        <v>0</v>
      </c>
    </row>
    <row r="604" spans="1:1050" x14ac:dyDescent="0.3">
      <c r="A604" s="528">
        <v>1.0492829148736277E-2</v>
      </c>
      <c r="B604" s="528">
        <v>1.4929613923080697E-2</v>
      </c>
      <c r="C604" s="528">
        <v>1.7096907562140631E-2</v>
      </c>
      <c r="D604" s="528">
        <v>1.5501048871510884E-2</v>
      </c>
      <c r="E604" s="528">
        <v>1.7150171864684725E-2</v>
      </c>
      <c r="F604" s="528">
        <v>1.4537993196261752E-2</v>
      </c>
      <c r="G604" s="528">
        <v>3.0628618054069155E-2</v>
      </c>
      <c r="H604" s="528">
        <v>1.2158906555285147E-2</v>
      </c>
      <c r="I604" s="528">
        <v>1.9029547300388475E-2</v>
      </c>
      <c r="J604" s="528">
        <v>1.4681267782292727E-2</v>
      </c>
      <c r="K604" s="528">
        <v>1.5075870502277591E-2</v>
      </c>
      <c r="L604" s="528">
        <v>1.4017377524638145E-2</v>
      </c>
      <c r="M604" s="528">
        <v>1.3084760065526726E-2</v>
      </c>
      <c r="N604" s="528">
        <v>1.2943873943643418E-2</v>
      </c>
      <c r="O604" s="528">
        <v>1.3175345035262281E-2</v>
      </c>
      <c r="P604" s="528">
        <v>1.5179449474810761E-2</v>
      </c>
      <c r="Q604" s="528">
        <v>1.0162802442889349E-2</v>
      </c>
      <c r="R604" s="528">
        <v>1.3000001908712252E-2</v>
      </c>
      <c r="S604" s="528">
        <v>1.380584027557797E-2</v>
      </c>
      <c r="T604" s="528">
        <v>1.5829056330374597E-2</v>
      </c>
      <c r="U604" s="528">
        <v>2.0105224292705431E-2</v>
      </c>
      <c r="V604" s="528">
        <v>2.0027337771121242E-2</v>
      </c>
      <c r="W604" s="528">
        <v>1.1969074456757005E-2</v>
      </c>
      <c r="X604" s="528">
        <v>1.4302564267557175E-2</v>
      </c>
      <c r="Y604" s="528">
        <v>1.2727207865403389E-2</v>
      </c>
      <c r="Z604" s="528">
        <v>1.851969833912534E-2</v>
      </c>
      <c r="AA604" s="528">
        <v>1.0877519169092405E-2</v>
      </c>
      <c r="AB604" s="528">
        <v>1.2500319892616249E-2</v>
      </c>
      <c r="AC604" s="528">
        <v>8.1591240530075604E-3</v>
      </c>
      <c r="AD604" s="528">
        <v>2.5624553290864133E-2</v>
      </c>
      <c r="AE604" s="528">
        <v>2.0811866110068598E-2</v>
      </c>
      <c r="AF604" s="528">
        <v>7.3432966336640822E-3</v>
      </c>
      <c r="AG604" s="528">
        <v>1.4408262017192613E-2</v>
      </c>
      <c r="AH604" s="528">
        <v>1.1072654753670348</v>
      </c>
      <c r="AI604" s="528">
        <v>0</v>
      </c>
      <c r="AJ604" s="528">
        <v>1.1615617137865436E-2</v>
      </c>
      <c r="AK604" s="528">
        <v>1.6105545065589665E-2</v>
      </c>
      <c r="AL604" s="528">
        <v>1.9519029483945717E-2</v>
      </c>
      <c r="AM604" s="528">
        <v>1.8537240851348242E-2</v>
      </c>
      <c r="AN604" s="528">
        <v>1.9616472130531769E-2</v>
      </c>
      <c r="AO604" s="528">
        <v>1.6590385310586479E-2</v>
      </c>
      <c r="AP604" s="528">
        <v>3.7461674096492127E-2</v>
      </c>
      <c r="AQ604" s="528">
        <v>1.4396188570164316E-2</v>
      </c>
      <c r="AR604" s="528">
        <v>2.2554947931069252E-2</v>
      </c>
      <c r="AS604" s="528">
        <v>1.7400344995855677E-2</v>
      </c>
      <c r="AT604" s="528">
        <v>1.7806625283649638E-2</v>
      </c>
      <c r="AU604" s="528">
        <v>1.665382104053504E-2</v>
      </c>
      <c r="AV604" s="528">
        <v>1.5532106064058865E-2</v>
      </c>
      <c r="AW604" s="528">
        <v>1.5351192300532871E-2</v>
      </c>
      <c r="AX604" s="528">
        <v>1.5652143311213049E-2</v>
      </c>
      <c r="AY604" s="528">
        <v>1.797798795300487E-2</v>
      </c>
      <c r="AZ604" s="528">
        <v>1.5205907269824371E-2</v>
      </c>
      <c r="BA604" s="528">
        <v>1.5639141831560035E-2</v>
      </c>
      <c r="BB604" s="528">
        <v>1.669438055173347E-2</v>
      </c>
      <c r="BC604" s="528">
        <v>1.8665246848452055E-2</v>
      </c>
      <c r="BD604" s="528">
        <v>2.3238752674600214E-2</v>
      </c>
      <c r="BE604" s="528">
        <v>2.3265546300058573E-2</v>
      </c>
      <c r="BF604" s="528">
        <v>1.3712031189111578E-2</v>
      </c>
      <c r="BG604" s="528">
        <v>1.634924212182785E-2</v>
      </c>
      <c r="BH604" s="528">
        <v>1.5115954193578434E-2</v>
      </c>
      <c r="BI604" s="528">
        <v>2.166268656397952E-2</v>
      </c>
      <c r="BJ604" s="528">
        <v>1.347557066507857E-2</v>
      </c>
      <c r="BK604" s="528">
        <v>1.4679214570137534E-2</v>
      </c>
      <c r="BL604" s="528">
        <v>1.0753662731657787E-2</v>
      </c>
      <c r="BM604" s="528">
        <v>3.0840644602673561E-2</v>
      </c>
      <c r="BN604" s="528">
        <v>2.3457006630223019E-2</v>
      </c>
      <c r="BO604" s="528">
        <v>8.7393156258768062E-3</v>
      </c>
      <c r="BP604" s="528">
        <v>1.6010423911026386E-2</v>
      </c>
      <c r="BQ604" s="528">
        <v>1.1287546741913115</v>
      </c>
      <c r="BR604" s="528">
        <v>0</v>
      </c>
      <c r="BS604" s="528">
        <v>1.1417518065786302E-2</v>
      </c>
      <c r="BT604" s="528">
        <v>1.5516099573646554E-2</v>
      </c>
      <c r="BU604" s="528">
        <v>1.9217071050231634E-2</v>
      </c>
      <c r="BV604" s="528">
        <v>1.847113692248557E-2</v>
      </c>
      <c r="BW604" s="528">
        <v>1.9797158956247334E-2</v>
      </c>
      <c r="BX604" s="528">
        <v>1.6247513742618978E-2</v>
      </c>
      <c r="BY604" s="528">
        <v>3.8708787582364811E-2</v>
      </c>
      <c r="BZ604" s="528">
        <v>1.4138208425790095E-2</v>
      </c>
      <c r="CA604" s="528">
        <v>2.1961411385567141E-2</v>
      </c>
      <c r="CB604" s="528">
        <v>1.7189305344530004E-2</v>
      </c>
      <c r="CC604" s="528">
        <v>1.7591812630848653E-2</v>
      </c>
      <c r="CD604" s="528">
        <v>1.6489519307617245E-2</v>
      </c>
      <c r="CE604" s="528">
        <v>1.547437587307565E-2</v>
      </c>
      <c r="CF604" s="528">
        <v>1.5487539834362797E-2</v>
      </c>
      <c r="CG604" s="528">
        <v>1.5319370148074173E-2</v>
      </c>
      <c r="CH604" s="528">
        <v>1.777313486547509E-2</v>
      </c>
      <c r="CI604" s="528">
        <v>1.5466380350945552E-2</v>
      </c>
      <c r="CJ604" s="528">
        <v>1.5710239030213229E-2</v>
      </c>
      <c r="CK604" s="528">
        <v>1.6960340790552586E-2</v>
      </c>
      <c r="CL604" s="528">
        <v>1.8803492146443692E-2</v>
      </c>
      <c r="CM604" s="528">
        <v>2.3221303700302079E-2</v>
      </c>
      <c r="CN604" s="528">
        <v>2.3184942261869703E-2</v>
      </c>
      <c r="CO604" s="528">
        <v>1.4314941917083377E-2</v>
      </c>
      <c r="CP604" s="528">
        <v>1.6964357984259777E-2</v>
      </c>
      <c r="CQ604" s="528">
        <v>1.6041436882590472E-2</v>
      </c>
      <c r="CR604" s="528">
        <v>2.211572704664036E-2</v>
      </c>
      <c r="CS604" s="528">
        <v>1.4281919612450339E-2</v>
      </c>
      <c r="CT604" s="528">
        <v>1.4966138177664548E-2</v>
      </c>
      <c r="CU604" s="528">
        <v>1.0614226569874551E-2</v>
      </c>
      <c r="CV604" s="528">
        <v>3.1128837276178944E-2</v>
      </c>
      <c r="CW604" s="528">
        <v>2.3185187577529555E-2</v>
      </c>
      <c r="CX604" s="528">
        <v>8.8382722517817598E-3</v>
      </c>
      <c r="CY604" s="528">
        <v>1.5779783339150803E-2</v>
      </c>
      <c r="CZ604" s="528">
        <v>1.1330322670162192</v>
      </c>
      <c r="DA604" s="528">
        <v>0</v>
      </c>
      <c r="DB604" s="528">
        <v>1.1545806180450306E-2</v>
      </c>
      <c r="DC604" s="528">
        <v>1.4690565634534932E-2</v>
      </c>
      <c r="DD604" s="528">
        <v>1.9345649760160032E-2</v>
      </c>
      <c r="DE604" s="528">
        <v>1.848123292297732E-2</v>
      </c>
      <c r="DF604" s="528">
        <v>2.0759171834888124E-2</v>
      </c>
      <c r="DG604" s="528">
        <v>1.6288857349103274E-2</v>
      </c>
      <c r="DH604" s="528">
        <v>3.9908183810449756E-2</v>
      </c>
      <c r="DI604" s="528">
        <v>1.8268438336247205E-2</v>
      </c>
      <c r="DJ604" s="528">
        <v>2.2219886217727743E-2</v>
      </c>
      <c r="DK604" s="528">
        <v>1.7091196089688156E-2</v>
      </c>
      <c r="DL604" s="528">
        <v>1.7307119786676855E-2</v>
      </c>
      <c r="DM604" s="528">
        <v>1.6387030046665467E-2</v>
      </c>
      <c r="DN604" s="528">
        <v>1.5326079456424011E-2</v>
      </c>
      <c r="DO604" s="528">
        <v>1.5449039783525209E-2</v>
      </c>
      <c r="DP604" s="528">
        <v>1.5441464631921795E-2</v>
      </c>
      <c r="DQ604" s="528">
        <v>1.7708179433149247E-2</v>
      </c>
      <c r="DR604" s="528">
        <v>1.5956707395761605E-2</v>
      </c>
      <c r="DS604" s="528">
        <v>1.5422088866483529E-2</v>
      </c>
      <c r="DT604" s="528">
        <v>1.6960958416534676E-2</v>
      </c>
      <c r="DU604" s="528">
        <v>1.8706699857252262E-2</v>
      </c>
      <c r="DV604" s="528">
        <v>2.280788534850578E-2</v>
      </c>
      <c r="DW604" s="528">
        <v>2.3165731224042557E-2</v>
      </c>
      <c r="DX604" s="528">
        <v>1.4285393492246123E-2</v>
      </c>
      <c r="DY604" s="528">
        <v>1.6927341832913088E-2</v>
      </c>
      <c r="DZ604" s="528">
        <v>1.5734093840488336E-2</v>
      </c>
      <c r="EA604" s="528">
        <v>2.1522420014849209E-2</v>
      </c>
      <c r="EB604" s="528">
        <v>1.4184282249377414E-2</v>
      </c>
      <c r="EC604" s="528">
        <v>1.479593898005656E-2</v>
      </c>
      <c r="ED604" s="528">
        <v>1.0505581356703647E-2</v>
      </c>
      <c r="EE604" s="528">
        <v>3.0884248508440026E-2</v>
      </c>
      <c r="EF604" s="528">
        <v>2.3388209560783271E-2</v>
      </c>
      <c r="EG604" s="528">
        <v>9.0442430895074227E-3</v>
      </c>
      <c r="EH604" s="528">
        <v>1.5677281112365188E-2</v>
      </c>
      <c r="EI604" s="528">
        <v>1.135633854044368</v>
      </c>
      <c r="EJ604" s="528">
        <v>0</v>
      </c>
      <c r="EK604" s="528">
        <v>1.1366157274091074E-2</v>
      </c>
      <c r="EL604" s="528">
        <v>1.3652295934774943E-2</v>
      </c>
      <c r="EM604" s="528">
        <v>1.960084359227434E-2</v>
      </c>
      <c r="EN604" s="528">
        <v>1.932041016055968E-2</v>
      </c>
      <c r="EO604" s="528">
        <v>2.1936927294201852E-2</v>
      </c>
      <c r="EP604" s="528">
        <v>1.6543203229917831E-2</v>
      </c>
      <c r="EQ604" s="528">
        <v>3.9488836728763216E-2</v>
      </c>
      <c r="ER604" s="528">
        <v>1.3690010053246325E-2</v>
      </c>
      <c r="ES604" s="528">
        <v>2.2875287680095099E-2</v>
      </c>
      <c r="ET604" s="528">
        <v>1.7336647622254911E-2</v>
      </c>
      <c r="EU604" s="528">
        <v>1.7390045768457766E-2</v>
      </c>
      <c r="EV604" s="528">
        <v>1.6665116967955904E-2</v>
      </c>
      <c r="EW604" s="528">
        <v>1.5795953872713087E-2</v>
      </c>
      <c r="EX604" s="528">
        <v>1.5338128915688894E-2</v>
      </c>
      <c r="EY604" s="528">
        <v>1.5584909837392531E-2</v>
      </c>
      <c r="EZ604" s="528">
        <v>1.8056115601795233E-2</v>
      </c>
      <c r="FA604" s="528">
        <v>1.4670136579926036E-2</v>
      </c>
      <c r="FB604" s="528">
        <v>1.5379286183125132E-2</v>
      </c>
      <c r="FC604" s="528">
        <v>1.678386147394707E-2</v>
      </c>
      <c r="FD604" s="528">
        <v>1.9024132063484481E-2</v>
      </c>
      <c r="FE604" s="528">
        <v>2.2793439083418528E-2</v>
      </c>
      <c r="FF604" s="528">
        <v>2.3172105542532944E-2</v>
      </c>
      <c r="FG604" s="528">
        <v>1.4143025780868202E-2</v>
      </c>
      <c r="FH604" s="528">
        <v>1.5508524407273848E-2</v>
      </c>
      <c r="FI604" s="528">
        <v>1.5684540929504696E-2</v>
      </c>
      <c r="FJ604" s="528">
        <v>2.1192495785603341E-2</v>
      </c>
      <c r="FK604" s="528">
        <v>1.4264076529224632E-2</v>
      </c>
      <c r="FL604" s="528">
        <v>1.5042020889753826E-2</v>
      </c>
      <c r="FM604" s="528">
        <v>1.0596676717039094E-2</v>
      </c>
      <c r="FN604" s="528">
        <v>3.1456837990153051E-2</v>
      </c>
      <c r="FO604" s="528">
        <v>2.4558213244796224E-2</v>
      </c>
      <c r="FP604" s="528">
        <v>8.9244972934453496E-3</v>
      </c>
      <c r="FQ604" s="528">
        <v>1.5949215176432961E-2</v>
      </c>
      <c r="FR604" s="528">
        <v>1.1402737032929426</v>
      </c>
      <c r="FS604" s="528">
        <v>0</v>
      </c>
      <c r="FT604" s="528">
        <v>1.0966711777395907E-2</v>
      </c>
      <c r="FU604" s="528">
        <v>1.396349452474714E-2</v>
      </c>
      <c r="FV604" s="528">
        <v>1.8841060764426158E-2</v>
      </c>
      <c r="FW604" s="528">
        <v>1.791570979704888E-2</v>
      </c>
      <c r="FX604" s="528">
        <v>1.913150462341013E-2</v>
      </c>
      <c r="FY604" s="528">
        <v>1.5568209426393333E-2</v>
      </c>
      <c r="FZ604" s="528">
        <v>3.753544433050264E-2</v>
      </c>
      <c r="GA604" s="528">
        <v>9.8266781293218208E-3</v>
      </c>
      <c r="GB604" s="528">
        <v>2.1596835814614548E-2</v>
      </c>
      <c r="GC604" s="528">
        <v>1.6768706356274511E-2</v>
      </c>
      <c r="GD604" s="528">
        <v>1.6043975847458876E-2</v>
      </c>
      <c r="GE604" s="528">
        <v>1.575352317024107E-2</v>
      </c>
      <c r="GF604" s="528">
        <v>1.4553151708387561E-2</v>
      </c>
      <c r="GG604" s="528">
        <v>1.3904392876254364E-2</v>
      </c>
      <c r="GH604" s="528">
        <v>1.67779631708861E-2</v>
      </c>
      <c r="GI604" s="528">
        <v>1.7267966615285006E-2</v>
      </c>
      <c r="GJ604" s="528">
        <v>1.3840804888020588E-2</v>
      </c>
      <c r="GK604" s="528">
        <v>1.4569069878506051E-2</v>
      </c>
      <c r="GL604" s="528">
        <v>1.5892598972556349E-2</v>
      </c>
      <c r="GM604" s="528">
        <v>1.6494358400355891E-2</v>
      </c>
      <c r="GN604" s="528">
        <v>1.9937037623166502E-2</v>
      </c>
      <c r="GO604" s="528">
        <v>2.3032036515719091E-2</v>
      </c>
      <c r="GP604" s="528">
        <v>1.3303446803123774E-2</v>
      </c>
      <c r="GQ604" s="528">
        <v>1.468246057862738E-2</v>
      </c>
      <c r="GR604" s="528">
        <v>1.538405014346109E-2</v>
      </c>
      <c r="GS604" s="528">
        <v>2.2102433515937422E-2</v>
      </c>
      <c r="GT604" s="528">
        <v>1.445687006033073E-2</v>
      </c>
      <c r="GU604" s="528">
        <v>1.5314093476398481E-2</v>
      </c>
      <c r="GV604" s="528">
        <v>1.0860576533333549E-2</v>
      </c>
      <c r="GW604" s="528">
        <v>3.1159571287600756E-2</v>
      </c>
      <c r="GX604" s="528">
        <v>2.3726646404895524E-2</v>
      </c>
      <c r="GY604" s="528">
        <v>9.0342797171166968E-3</v>
      </c>
      <c r="GZ604" s="528">
        <v>1.7421794782170444E-2</v>
      </c>
      <c r="HA604" s="528">
        <v>1.1375834494539909</v>
      </c>
      <c r="HB604" s="528">
        <v>0</v>
      </c>
      <c r="HC604" s="528">
        <v>1.0746355386894425E-2</v>
      </c>
      <c r="HD604" s="528">
        <v>1.3593463207178956E-2</v>
      </c>
      <c r="HE604" s="528">
        <v>1.8661251949689924E-2</v>
      </c>
      <c r="HF604" s="528">
        <v>1.7910485662291177E-2</v>
      </c>
      <c r="HG604" s="528">
        <v>1.9391289012941477E-2</v>
      </c>
      <c r="HH604" s="528">
        <v>1.5053642470823945E-2</v>
      </c>
      <c r="HI604" s="528">
        <v>3.8601646260189332E-2</v>
      </c>
      <c r="HJ604" s="528">
        <v>1.0433844176406561E-2</v>
      </c>
      <c r="HK604" s="528">
        <v>2.1062999665751047E-2</v>
      </c>
      <c r="HL604" s="528">
        <v>1.6823687869524786E-2</v>
      </c>
      <c r="HM604" s="528">
        <v>1.5727447351852081E-2</v>
      </c>
      <c r="HN604" s="528">
        <v>1.5715233195899667E-2</v>
      </c>
      <c r="HO604" s="528">
        <v>1.4396131342014278E-2</v>
      </c>
      <c r="HP604" s="528">
        <v>1.3887012123838681E-2</v>
      </c>
      <c r="HQ604" s="528">
        <v>1.6142612205595298E-2</v>
      </c>
      <c r="HR604" s="528">
        <v>1.7127739972789869E-2</v>
      </c>
      <c r="HS604" s="528">
        <v>1.4522086977929676E-2</v>
      </c>
      <c r="HT604" s="528">
        <v>1.4029437816796891E-2</v>
      </c>
      <c r="HU604" s="528">
        <v>1.6598447654305022E-2</v>
      </c>
      <c r="HV604" s="528">
        <v>1.576816576212468E-2</v>
      </c>
      <c r="HW604" s="528">
        <v>1.9716611785937553E-2</v>
      </c>
      <c r="HX604" s="528">
        <v>2.3116895626572528E-2</v>
      </c>
      <c r="HY604" s="528">
        <v>1.3109007810413869E-2</v>
      </c>
      <c r="HZ604" s="528">
        <v>1.3898110262708588E-2</v>
      </c>
      <c r="IA604" s="528">
        <v>1.580370700351642E-2</v>
      </c>
      <c r="IB604" s="528">
        <v>2.1361518972460417E-2</v>
      </c>
      <c r="IC604" s="528">
        <v>1.5122147970452573E-2</v>
      </c>
      <c r="ID604" s="528">
        <v>1.597828723965854E-2</v>
      </c>
      <c r="IE604" s="528">
        <v>1.0316390811950902E-2</v>
      </c>
      <c r="IF604" s="528">
        <v>3.0532780123893141E-2</v>
      </c>
      <c r="IG604" s="528">
        <v>2.4163288589361211E-2</v>
      </c>
      <c r="IH604" s="528">
        <v>9.0841248594761177E-3</v>
      </c>
      <c r="II604" s="528">
        <v>1.6801804755507976E-2</v>
      </c>
      <c r="IJ604" s="528">
        <v>1.1398235503809442</v>
      </c>
      <c r="IK604" s="528">
        <v>0</v>
      </c>
      <c r="IL604" s="528">
        <v>1.0562823973793342E-2</v>
      </c>
      <c r="IM604" s="528">
        <v>1.3253270088066631E-2</v>
      </c>
      <c r="IN604" s="528">
        <v>1.8452603095256891E-2</v>
      </c>
      <c r="IO604" s="528">
        <v>1.6866068197383736E-2</v>
      </c>
      <c r="IP604" s="528">
        <v>1.8472239452668768E-2</v>
      </c>
      <c r="IQ604" s="528">
        <v>1.5107549678778334E-2</v>
      </c>
      <c r="IR604" s="528">
        <v>3.7446481002689214E-2</v>
      </c>
      <c r="IS604" s="528">
        <v>1.0448869955294171E-2</v>
      </c>
      <c r="IT604" s="528">
        <v>2.1284130249037511E-2</v>
      </c>
      <c r="IU604" s="528">
        <v>1.643158618929081E-2</v>
      </c>
      <c r="IV604" s="528">
        <v>1.5393641293090961E-2</v>
      </c>
      <c r="IW604" s="528">
        <v>1.59704744753375E-2</v>
      </c>
      <c r="IX604" s="528">
        <v>1.4476523074930789E-2</v>
      </c>
      <c r="IY604" s="528">
        <v>1.3232692078013603E-2</v>
      </c>
      <c r="IZ604" s="528">
        <v>1.6027221895398801E-2</v>
      </c>
      <c r="JA604" s="528">
        <v>1.7236263207741593E-2</v>
      </c>
      <c r="JB604" s="528">
        <v>1.4120510754517607E-2</v>
      </c>
      <c r="JC604" s="528">
        <v>1.3539433186197897E-2</v>
      </c>
      <c r="JD604" s="528">
        <v>1.6167296440368423E-2</v>
      </c>
      <c r="JE604" s="528">
        <v>1.5374339622647332E-2</v>
      </c>
      <c r="JF604" s="528">
        <v>1.9262301900491632E-2</v>
      </c>
      <c r="JG604" s="528">
        <v>2.2048654978143321E-2</v>
      </c>
      <c r="JH604" s="528">
        <v>1.2702766358651234E-2</v>
      </c>
      <c r="JI604" s="528">
        <v>1.3263154705106779E-2</v>
      </c>
      <c r="JJ604" s="528">
        <v>1.5128041071382697E-2</v>
      </c>
      <c r="JK604" s="528">
        <v>2.0255979003753727E-2</v>
      </c>
      <c r="JL604" s="528">
        <v>1.3955462512095394E-2</v>
      </c>
      <c r="JM604" s="528">
        <v>1.4747416779161814E-2</v>
      </c>
      <c r="JN604" s="528">
        <v>1.0441772142504782E-2</v>
      </c>
      <c r="JO604" s="528">
        <v>2.8792924455185161E-2</v>
      </c>
      <c r="JP604" s="528">
        <v>2.3272842127236033E-2</v>
      </c>
      <c r="JQ604" s="528">
        <v>9.0690076631180123E-3</v>
      </c>
      <c r="JR604" s="528">
        <v>1.5959102553307635E-2</v>
      </c>
      <c r="JS604" s="528">
        <v>1.1334459996961073</v>
      </c>
      <c r="JT604" s="528">
        <v>0</v>
      </c>
      <c r="JU604" s="528">
        <v>1.044441854704435E-2</v>
      </c>
      <c r="JV604" s="528">
        <v>1.363438558343927E-2</v>
      </c>
      <c r="JW604" s="528">
        <v>1.8129697382182917E-2</v>
      </c>
      <c r="JX604" s="528">
        <v>1.626237915008755E-2</v>
      </c>
      <c r="JY604" s="528">
        <v>1.8325920199911531E-2</v>
      </c>
      <c r="JZ604" s="528">
        <v>1.4828780345989381E-2</v>
      </c>
      <c r="KA604" s="528">
        <v>3.6358623304002469E-2</v>
      </c>
      <c r="KB604" s="528">
        <v>9.6703632128568098E-3</v>
      </c>
      <c r="KC604" s="528">
        <v>2.1181343827818871E-2</v>
      </c>
      <c r="KD604" s="528">
        <v>1.5922786332286731E-2</v>
      </c>
      <c r="KE604" s="528">
        <v>1.5134341265881205E-2</v>
      </c>
      <c r="KF604" s="528">
        <v>1.5846035760853996E-2</v>
      </c>
      <c r="KG604" s="528">
        <v>1.3840021684208663E-2</v>
      </c>
      <c r="KH604" s="528">
        <v>1.2511435873963585E-2</v>
      </c>
      <c r="KI604" s="528">
        <v>1.5713585407166747E-2</v>
      </c>
      <c r="KJ604" s="528">
        <v>1.6838108309450869E-2</v>
      </c>
      <c r="KK604" s="528">
        <v>1.3558671039690584E-2</v>
      </c>
      <c r="KL604" s="528">
        <v>1.3191199768062588E-2</v>
      </c>
      <c r="KM604" s="528">
        <v>1.5403856415183107E-2</v>
      </c>
      <c r="KN604" s="528">
        <v>1.4950155044585897E-2</v>
      </c>
      <c r="KO604" s="528">
        <v>1.8892777887045353E-2</v>
      </c>
      <c r="KP604" s="528">
        <v>2.1603304135734015E-2</v>
      </c>
      <c r="KQ604" s="528">
        <v>1.3039566831227253E-2</v>
      </c>
      <c r="KR604" s="528">
        <v>1.3339169377897928E-2</v>
      </c>
      <c r="KS604" s="528">
        <v>1.4025581155088561E-2</v>
      </c>
      <c r="KT604" s="528">
        <v>2.0382594313794564E-2</v>
      </c>
      <c r="KU604" s="528">
        <v>1.3576148688731159E-2</v>
      </c>
      <c r="KV604" s="528">
        <v>1.4615754574496912E-2</v>
      </c>
      <c r="KW604" s="528">
        <v>1.0250031064399281E-2</v>
      </c>
      <c r="KX604" s="528">
        <v>2.8192285295139733E-2</v>
      </c>
      <c r="KY604" s="528">
        <v>2.4417492321289397E-2</v>
      </c>
      <c r="KZ604" s="528">
        <v>8.9091844209943146E-3</v>
      </c>
      <c r="LA604" s="528">
        <v>1.6418052964745623E-2</v>
      </c>
      <c r="LB604" s="528">
        <v>1.1333414006144846</v>
      </c>
      <c r="LC604" s="528">
        <v>0</v>
      </c>
      <c r="LD604" s="528">
        <v>1.0216561911958579E-2</v>
      </c>
      <c r="LE604" s="528">
        <v>1.4835741178095255E-2</v>
      </c>
      <c r="LF604" s="528">
        <v>1.8142610034262305E-2</v>
      </c>
      <c r="LG604" s="528">
        <v>1.713366156848712E-2</v>
      </c>
      <c r="LH604" s="528">
        <v>1.9935002996852327E-2</v>
      </c>
      <c r="LI604" s="528">
        <v>1.5419248256075898E-2</v>
      </c>
      <c r="LJ604" s="528">
        <v>3.6649375712610059E-2</v>
      </c>
      <c r="LK604" s="528">
        <v>1.0137483925493967E-2</v>
      </c>
      <c r="LL604" s="528">
        <v>2.13729877537123E-2</v>
      </c>
      <c r="LM604" s="528">
        <v>1.6099413167553374E-2</v>
      </c>
      <c r="LN604" s="528">
        <v>1.5297105269297326E-2</v>
      </c>
      <c r="LO604" s="528">
        <v>1.5705879472875328E-2</v>
      </c>
      <c r="LP604" s="528">
        <v>1.4092370089184613E-2</v>
      </c>
      <c r="LQ604" s="528">
        <v>1.196551584294662E-2</v>
      </c>
      <c r="LR604" s="528">
        <v>1.6071664618337193E-2</v>
      </c>
      <c r="LS604" s="528">
        <v>1.7641064235157173E-2</v>
      </c>
      <c r="LT604" s="528">
        <v>1.3672127280094747E-2</v>
      </c>
      <c r="LU604" s="528">
        <v>1.3417401606336725E-2</v>
      </c>
      <c r="LV604" s="528">
        <v>1.5584540268063558E-2</v>
      </c>
      <c r="LW604" s="528">
        <v>1.5353071505318254E-2</v>
      </c>
      <c r="LX604" s="528">
        <v>1.9853379804860884E-2</v>
      </c>
      <c r="LY604" s="528">
        <v>2.1343801174847077E-2</v>
      </c>
      <c r="LZ604" s="528">
        <v>1.284412363322127E-2</v>
      </c>
      <c r="MA604" s="528">
        <v>1.298621956578489E-2</v>
      </c>
      <c r="MB604" s="528">
        <v>1.3182841091008899E-2</v>
      </c>
      <c r="MC604" s="528">
        <v>2.0695742403442925E-2</v>
      </c>
      <c r="MD604" s="528">
        <v>1.3534682614698985E-2</v>
      </c>
      <c r="ME604" s="528">
        <v>1.4047519862101596E-2</v>
      </c>
      <c r="MF604" s="528">
        <v>1.0075425425194857E-2</v>
      </c>
      <c r="MG604" s="528">
        <v>2.8228875251446725E-2</v>
      </c>
      <c r="MH604" s="528">
        <v>2.5062152160017667E-2</v>
      </c>
      <c r="MI604" s="528">
        <v>9.4754083097694682E-3</v>
      </c>
      <c r="MJ604" s="528">
        <v>1.6958386492382717E-2</v>
      </c>
      <c r="MK604" s="528">
        <v>1.1302733519587749</v>
      </c>
      <c r="ML604" s="528">
        <v>0</v>
      </c>
      <c r="MM604" s="528">
        <v>9.8866514249689296E-3</v>
      </c>
      <c r="MN604" s="528">
        <v>1.5529661278645255E-2</v>
      </c>
      <c r="MO604" s="528">
        <v>1.8023389053901922E-2</v>
      </c>
      <c r="MP604" s="528">
        <v>1.7058088671764938E-2</v>
      </c>
      <c r="MQ604" s="528">
        <v>1.963562537286534E-2</v>
      </c>
      <c r="MR604" s="528">
        <v>1.5317329890628227E-2</v>
      </c>
      <c r="MS604" s="528">
        <v>3.6889086800270907E-2</v>
      </c>
      <c r="MT604" s="528">
        <v>9.868826078367152E-3</v>
      </c>
      <c r="MU604" s="528">
        <v>2.0893510234592284E-2</v>
      </c>
      <c r="MV604" s="528">
        <v>1.5835816669599549E-2</v>
      </c>
      <c r="MW604" s="528">
        <v>1.5178171457690745E-2</v>
      </c>
      <c r="MX604" s="528">
        <v>1.5569742156896665E-2</v>
      </c>
      <c r="MY604" s="528">
        <v>1.401840634144458E-2</v>
      </c>
      <c r="MZ604" s="528">
        <v>1.2093743118380089E-2</v>
      </c>
      <c r="NA604" s="528">
        <v>1.5849569831289014E-2</v>
      </c>
      <c r="NB604" s="528">
        <v>1.7257797045166695E-2</v>
      </c>
      <c r="NC604" s="528">
        <v>1.4217127630936573E-2</v>
      </c>
      <c r="ND604" s="528">
        <v>1.3425785167262469E-2</v>
      </c>
      <c r="NE604" s="528">
        <v>1.5708109399882049E-2</v>
      </c>
      <c r="NF604" s="528">
        <v>1.5499281986010215E-2</v>
      </c>
      <c r="NG604" s="528">
        <v>2.0786317954891248E-2</v>
      </c>
      <c r="NH604" s="528">
        <v>2.1643794882983888E-2</v>
      </c>
      <c r="NI604" s="528">
        <v>1.2638967356177018E-2</v>
      </c>
      <c r="NJ604" s="528">
        <v>1.1532488311440915E-2</v>
      </c>
      <c r="NK604" s="528">
        <v>1.3152182055819486E-2</v>
      </c>
      <c r="NL604" s="528">
        <v>1.9560832500369687E-2</v>
      </c>
      <c r="NM604" s="528">
        <v>1.4308532574732656E-2</v>
      </c>
      <c r="NN604" s="528">
        <v>1.4652568701001803E-2</v>
      </c>
      <c r="NO604" s="528">
        <v>1.0166733344378473E-2</v>
      </c>
      <c r="NP604" s="528">
        <v>2.8796952411482283E-2</v>
      </c>
      <c r="NQ604" s="528">
        <v>2.5105138262448683E-2</v>
      </c>
      <c r="NR604" s="528">
        <v>9.3694233033772174E-3</v>
      </c>
      <c r="NS604" s="528">
        <v>1.8289218185528838E-2</v>
      </c>
      <c r="NT604" s="528">
        <v>1.1313429727636961</v>
      </c>
      <c r="NU604" s="528">
        <v>0</v>
      </c>
      <c r="NV604" s="528">
        <v>9.9545303510596324E-3</v>
      </c>
      <c r="NW604" s="528">
        <v>1.5434304314769358E-2</v>
      </c>
      <c r="NX604" s="528">
        <v>1.7738939666777212E-2</v>
      </c>
      <c r="NY604" s="528">
        <v>1.6488626370242006E-2</v>
      </c>
      <c r="NZ604" s="528">
        <v>1.90160504239133E-2</v>
      </c>
      <c r="OA604" s="528">
        <v>1.5317935507651585E-2</v>
      </c>
      <c r="OB604" s="528">
        <v>3.7078362973321628E-2</v>
      </c>
      <c r="OC604" s="528">
        <v>1.0317879666504014E-2</v>
      </c>
      <c r="OD604" s="528">
        <v>2.1034801875042079E-2</v>
      </c>
      <c r="OE604" s="528">
        <v>1.5320433969208892E-2</v>
      </c>
      <c r="OF604" s="528">
        <v>1.4912437790092568E-2</v>
      </c>
      <c r="OG604" s="528">
        <v>1.4835762360835681E-2</v>
      </c>
      <c r="OH604" s="528">
        <v>1.3662986555030511E-2</v>
      </c>
      <c r="OI604" s="528">
        <v>1.1700710470264148E-2</v>
      </c>
      <c r="OJ604" s="528">
        <v>1.5531983432794607E-2</v>
      </c>
      <c r="OK604" s="528">
        <v>1.7261949439776332E-2</v>
      </c>
      <c r="OL604" s="528">
        <v>1.4248911602856226E-2</v>
      </c>
      <c r="OM604" s="528">
        <v>1.3228805215588731E-2</v>
      </c>
      <c r="ON604" s="528">
        <v>1.5566559126005396E-2</v>
      </c>
      <c r="OO604" s="528">
        <v>1.5334280150536511E-2</v>
      </c>
      <c r="OP604" s="528">
        <v>2.0698990794805191E-2</v>
      </c>
      <c r="OQ604" s="528">
        <v>2.1632560514200323E-2</v>
      </c>
      <c r="OR604" s="528">
        <v>1.267832605579459E-2</v>
      </c>
      <c r="OS604" s="528">
        <v>1.1118821920649703E-2</v>
      </c>
      <c r="OT604" s="528">
        <v>1.3009106232989639E-2</v>
      </c>
      <c r="OU604" s="528">
        <v>1.8902235884764508E-2</v>
      </c>
      <c r="OV604" s="528">
        <v>1.4078007352349433E-2</v>
      </c>
      <c r="OW604" s="528">
        <v>1.4348421581418212E-2</v>
      </c>
      <c r="OX604" s="528">
        <v>1.0180003438218779E-2</v>
      </c>
      <c r="OY604" s="528">
        <v>2.8386660393732228E-2</v>
      </c>
      <c r="OZ604" s="528">
        <v>2.5188663427993405E-2</v>
      </c>
      <c r="PA604" s="528">
        <v>9.5333029464568439E-3</v>
      </c>
      <c r="PB604" s="528">
        <v>1.8353093764615244E-2</v>
      </c>
      <c r="PC604" s="528">
        <v>1.1348406398526973</v>
      </c>
      <c r="PD604" s="528">
        <v>0</v>
      </c>
      <c r="PE604" s="528">
        <v>1.0123348386083222E-2</v>
      </c>
      <c r="PF604" s="528">
        <v>1.6084799573573397E-2</v>
      </c>
      <c r="PG604" s="528">
        <v>1.7658181259901991E-2</v>
      </c>
      <c r="PH604" s="528">
        <v>1.6672819042099014E-2</v>
      </c>
      <c r="PI604" s="528">
        <v>1.9001967468208893E-2</v>
      </c>
      <c r="PJ604" s="528">
        <v>1.5329550611844451E-2</v>
      </c>
      <c r="PK604" s="528">
        <v>3.7620947071275536E-2</v>
      </c>
      <c r="PL604" s="528">
        <v>1.111477341156128E-2</v>
      </c>
      <c r="PM604" s="528">
        <v>2.099977213189632E-2</v>
      </c>
      <c r="PN604" s="528">
        <v>1.5250019420111826E-2</v>
      </c>
      <c r="PO604" s="528">
        <v>1.5211738443855575E-2</v>
      </c>
      <c r="PP604" s="528">
        <v>1.5002803010628049E-2</v>
      </c>
      <c r="PQ604" s="528">
        <v>1.3561846624333358E-2</v>
      </c>
      <c r="PR604" s="528">
        <v>1.1505165440319022E-2</v>
      </c>
      <c r="PS604" s="528">
        <v>1.540816019072638E-2</v>
      </c>
      <c r="PT604" s="528">
        <v>1.7504243418062903E-2</v>
      </c>
      <c r="PU604" s="528">
        <v>1.4767408983049341E-2</v>
      </c>
      <c r="PV604" s="528">
        <v>1.3194752717902507E-2</v>
      </c>
      <c r="PW604" s="528">
        <v>1.5437962943143502E-2</v>
      </c>
      <c r="PX604" s="528">
        <v>1.5090412224011262E-2</v>
      </c>
      <c r="PY604" s="528">
        <v>2.0723223181036123E-2</v>
      </c>
      <c r="PZ604" s="528">
        <v>2.1438969486110192E-2</v>
      </c>
      <c r="QA604" s="528">
        <v>1.276267025232573E-2</v>
      </c>
      <c r="QB604" s="528">
        <v>1.0473286351863639E-2</v>
      </c>
      <c r="QC604" s="528">
        <v>1.3166376628584456E-2</v>
      </c>
      <c r="QD604" s="528">
        <v>1.9290755795396054E-2</v>
      </c>
      <c r="QE604" s="528">
        <v>1.3877135645757288E-2</v>
      </c>
      <c r="QF604" s="528">
        <v>1.3968647035100538E-2</v>
      </c>
      <c r="QG604" s="528">
        <v>1.0545054810764645E-2</v>
      </c>
      <c r="QH604" s="528">
        <v>2.8128740529132168E-2</v>
      </c>
      <c r="QI604" s="528">
        <v>2.5378351805215686E-2</v>
      </c>
      <c r="QJ604" s="528">
        <v>9.7304591457801747E-3</v>
      </c>
      <c r="QK604" s="528">
        <v>1.841884167335622E-2</v>
      </c>
      <c r="QL604" s="528">
        <v>1.1337359658991415</v>
      </c>
      <c r="QM604" s="528">
        <v>0</v>
      </c>
      <c r="QN604" s="528">
        <v>1.0013449162838705E-2</v>
      </c>
      <c r="QO604" s="528">
        <v>1.5498008087278924E-2</v>
      </c>
      <c r="QP604" s="528">
        <v>1.7556671633544279E-2</v>
      </c>
      <c r="QQ604" s="528">
        <v>1.6570597746496697E-2</v>
      </c>
      <c r="QR604" s="528">
        <v>1.885622711940434E-2</v>
      </c>
      <c r="QS604" s="528">
        <v>1.5001066956945485E-2</v>
      </c>
      <c r="QT604" s="528">
        <v>3.7461782374074701E-2</v>
      </c>
      <c r="QU604" s="528">
        <v>9.8113055467255184E-3</v>
      </c>
      <c r="QV604" s="528">
        <v>2.0647190485125696E-2</v>
      </c>
      <c r="QW604" s="528">
        <v>1.5015293462316739E-2</v>
      </c>
      <c r="QX604" s="528">
        <v>1.4977014577296596E-2</v>
      </c>
      <c r="QY604" s="528">
        <v>1.4966976142698877E-2</v>
      </c>
      <c r="QZ604" s="528">
        <v>1.3613153574084054E-2</v>
      </c>
      <c r="RA604" s="528">
        <v>1.1357018514851974E-2</v>
      </c>
      <c r="RB604" s="528">
        <v>1.5661666213642299E-2</v>
      </c>
      <c r="RC604" s="528">
        <v>1.7361122458667881E-2</v>
      </c>
      <c r="RD604" s="528">
        <v>1.3841058046810335E-2</v>
      </c>
      <c r="RE604" s="528">
        <v>1.3116286755145439E-2</v>
      </c>
      <c r="RF604" s="528">
        <v>1.5262778796648809E-2</v>
      </c>
      <c r="RG604" s="528">
        <v>1.458458991666692E-2</v>
      </c>
      <c r="RH604" s="528">
        <v>2.0347044219974998E-2</v>
      </c>
      <c r="RI604" s="528">
        <v>2.1425696508932366E-2</v>
      </c>
      <c r="RJ604" s="528">
        <v>1.2568190140495861E-2</v>
      </c>
      <c r="RK604" s="528">
        <v>9.8703695573924902E-3</v>
      </c>
      <c r="RL604" s="528">
        <v>1.3235680863369353E-2</v>
      </c>
      <c r="RM604" s="528">
        <v>1.9255689926711603E-2</v>
      </c>
      <c r="RN604" s="528">
        <v>1.3446348098339859E-2</v>
      </c>
      <c r="RO604" s="528">
        <v>1.4026006367210552E-2</v>
      </c>
      <c r="RP604" s="528">
        <v>1.0152157697816333E-2</v>
      </c>
      <c r="RQ604" s="528">
        <v>2.7342143859537808E-2</v>
      </c>
      <c r="RR604" s="528">
        <v>2.5122998339373655E-2</v>
      </c>
      <c r="RS604" s="528">
        <v>9.692787134738973E-3</v>
      </c>
      <c r="RT604" s="528">
        <v>1.8208654400091031E-2</v>
      </c>
      <c r="RU604" s="528">
        <v>1.1337022426664469</v>
      </c>
      <c r="RV604" s="528">
        <v>0</v>
      </c>
      <c r="RW604" s="528">
        <v>1.0283169337042935E-2</v>
      </c>
      <c r="RX604" s="528">
        <v>1.5565198525111911E-2</v>
      </c>
      <c r="RY604" s="528">
        <v>1.7867547472539054E-2</v>
      </c>
      <c r="RZ604" s="528">
        <v>1.7337975086059609E-2</v>
      </c>
      <c r="SA604" s="528">
        <v>1.9831474547570015E-2</v>
      </c>
      <c r="SB604" s="528">
        <v>1.549304108853432E-2</v>
      </c>
      <c r="SC604" s="528">
        <v>3.8437989420007923E-2</v>
      </c>
      <c r="SD604" s="528">
        <v>1.4363552504058954E-2</v>
      </c>
      <c r="SE604" s="528">
        <v>2.0871648780760841E-2</v>
      </c>
      <c r="SF604" s="528">
        <v>1.546076028447926E-2</v>
      </c>
      <c r="SG604" s="528">
        <v>1.5736484241155431E-2</v>
      </c>
      <c r="SH604" s="528">
        <v>1.6281146117114245E-2</v>
      </c>
      <c r="SI604" s="528">
        <v>1.4353616962750929E-2</v>
      </c>
      <c r="SJ604" s="528">
        <v>1.2255891104604039E-2</v>
      </c>
      <c r="SK604" s="528">
        <v>1.6479108657324569E-2</v>
      </c>
      <c r="SL604" s="528">
        <v>1.7977770998960307E-2</v>
      </c>
      <c r="SM604" s="528">
        <v>1.5031408648103057E-2</v>
      </c>
      <c r="SN604" s="528">
        <v>1.3701532237525732E-2</v>
      </c>
      <c r="SO604" s="528">
        <v>1.5938656685521583E-2</v>
      </c>
      <c r="SP604" s="528">
        <v>1.5040030516676147E-2</v>
      </c>
      <c r="SQ604" s="528">
        <v>2.0991946627255478E-2</v>
      </c>
      <c r="SR604" s="528">
        <v>2.1797829983895456E-2</v>
      </c>
      <c r="SS604" s="528">
        <v>1.3013098939213118E-2</v>
      </c>
      <c r="ST604" s="528">
        <v>1.0683943664464259E-2</v>
      </c>
      <c r="SU604" s="528">
        <v>1.3552413179842841E-2</v>
      </c>
      <c r="SV604" s="528">
        <v>1.9520692289530898E-2</v>
      </c>
      <c r="SW604" s="528">
        <v>1.3695471872555697E-2</v>
      </c>
      <c r="SX604" s="528">
        <v>1.3974329239511611E-2</v>
      </c>
      <c r="SY604" s="528">
        <v>9.6061399506749256E-3</v>
      </c>
      <c r="SZ604" s="528">
        <v>2.7598988022965138E-2</v>
      </c>
      <c r="TA604" s="528">
        <v>2.6031232921493393E-2</v>
      </c>
      <c r="TB604" s="528">
        <v>9.8809841442416158E-3</v>
      </c>
      <c r="TC604" s="528">
        <v>1.8870120151069984E-2</v>
      </c>
      <c r="TD604" s="528">
        <v>1.1355426130778925</v>
      </c>
      <c r="TE604" s="528">
        <v>0</v>
      </c>
    </row>
    <row r="605" spans="1:1050" x14ac:dyDescent="0.3">
      <c r="A605" s="528">
        <v>9.3434006961173693E-6</v>
      </c>
      <c r="B605" s="528">
        <v>1.9356479237235517E-5</v>
      </c>
      <c r="C605" s="528">
        <v>1.6691223483064723E-5</v>
      </c>
      <c r="D605" s="528">
        <v>1.7156604355463003E-5</v>
      </c>
      <c r="E605" s="528">
        <v>1.9539462106249717E-5</v>
      </c>
      <c r="F605" s="528">
        <v>1.6498581043288174E-5</v>
      </c>
      <c r="G605" s="528">
        <v>1.8181073056135127E-5</v>
      </c>
      <c r="H605" s="528">
        <v>1.3472875056982909E-5</v>
      </c>
      <c r="I605" s="528">
        <v>1.6906059653468695E-5</v>
      </c>
      <c r="J605" s="528">
        <v>1.6803900684718294E-5</v>
      </c>
      <c r="K605" s="528">
        <v>1.6666298398791244E-5</v>
      </c>
      <c r="L605" s="528">
        <v>1.5724381066732023E-5</v>
      </c>
      <c r="M605" s="528">
        <v>1.6630225174819656E-5</v>
      </c>
      <c r="N605" s="528">
        <v>1.7038723427333898E-5</v>
      </c>
      <c r="O605" s="528">
        <v>1.6358964258533424E-5</v>
      </c>
      <c r="P605" s="528">
        <v>1.9929136102189884E-5</v>
      </c>
      <c r="Q605" s="528">
        <v>1.2111989978223216E-5</v>
      </c>
      <c r="R605" s="528">
        <v>2.8911133630621805E-5</v>
      </c>
      <c r="S605" s="528">
        <v>2.6529348414515988E-5</v>
      </c>
      <c r="T605" s="528">
        <v>3.06391979978151E-5</v>
      </c>
      <c r="U605" s="528">
        <v>4.3065477507830885E-5</v>
      </c>
      <c r="V605" s="528">
        <v>3.0671736489507196E-5</v>
      </c>
      <c r="W605" s="528">
        <v>1.7033517890190284E-5</v>
      </c>
      <c r="X605" s="528">
        <v>1.8721588405046061E-5</v>
      </c>
      <c r="Y605" s="528">
        <v>1.7790213660844338E-5</v>
      </c>
      <c r="Z605" s="528">
        <v>2.5015779132832575E-5</v>
      </c>
      <c r="AA605" s="528">
        <v>1.4504157933615649E-5</v>
      </c>
      <c r="AB605" s="528">
        <v>2.4614006987164948E-5</v>
      </c>
      <c r="AC605" s="528">
        <v>5.9202624405973276E-4</v>
      </c>
      <c r="AD605" s="528">
        <v>2.180054304399709E-5</v>
      </c>
      <c r="AE605" s="528">
        <v>1.3709711641186098E-5</v>
      </c>
      <c r="AF605" s="528">
        <v>1.3888121542592295E-5</v>
      </c>
      <c r="AG605" s="528">
        <v>1.6995561123827971E-5</v>
      </c>
      <c r="AH605" s="528">
        <v>1.9797729995662423E-5</v>
      </c>
      <c r="AI605" s="528">
        <v>1</v>
      </c>
      <c r="AJ605" s="528">
        <v>9.3053073859572672E-6</v>
      </c>
      <c r="AK605" s="528">
        <v>1.7687130483895778E-5</v>
      </c>
      <c r="AL605" s="528">
        <v>1.6637635176323309E-5</v>
      </c>
      <c r="AM605" s="528">
        <v>1.7194877669645804E-5</v>
      </c>
      <c r="AN605" s="528">
        <v>1.8823893864851443E-5</v>
      </c>
      <c r="AO605" s="528">
        <v>1.6550888716799123E-5</v>
      </c>
      <c r="AP605" s="528">
        <v>1.8497616263739566E-5</v>
      </c>
      <c r="AQ605" s="528">
        <v>1.2574671528708866E-5</v>
      </c>
      <c r="AR605" s="528">
        <v>1.7095362884037745E-5</v>
      </c>
      <c r="AS605" s="528">
        <v>1.6915236642824605E-5</v>
      </c>
      <c r="AT605" s="528">
        <v>1.6441709534689975E-5</v>
      </c>
      <c r="AU605" s="528">
        <v>1.5973518082651128E-5</v>
      </c>
      <c r="AV605" s="528">
        <v>1.6930592451196807E-5</v>
      </c>
      <c r="AW605" s="528">
        <v>1.6976530268524238E-5</v>
      </c>
      <c r="AX605" s="528">
        <v>1.6516117508640187E-5</v>
      </c>
      <c r="AY605" s="528">
        <v>2.0034290598289615E-5</v>
      </c>
      <c r="AZ605" s="528">
        <v>1.1464748866709914E-5</v>
      </c>
      <c r="BA605" s="528">
        <v>2.9393271011405901E-5</v>
      </c>
      <c r="BB605" s="528">
        <v>2.6488312321556812E-5</v>
      </c>
      <c r="BC605" s="528">
        <v>2.9849381243199118E-5</v>
      </c>
      <c r="BD605" s="528">
        <v>4.3268604007473377E-5</v>
      </c>
      <c r="BE605" s="528">
        <v>3.0318948667994231E-5</v>
      </c>
      <c r="BF605" s="528">
        <v>1.6893600980117944E-5</v>
      </c>
      <c r="BG605" s="528">
        <v>1.736610876937278E-5</v>
      </c>
      <c r="BH605" s="528">
        <v>1.7209824806332406E-5</v>
      </c>
      <c r="BI605" s="528">
        <v>2.4686231183617389E-5</v>
      </c>
      <c r="BJ605" s="528">
        <v>1.4563722210821872E-5</v>
      </c>
      <c r="BK605" s="528">
        <v>2.4002153155858494E-5</v>
      </c>
      <c r="BL605" s="528">
        <v>5.802473776050555E-4</v>
      </c>
      <c r="BM605" s="528">
        <v>2.1541510004465095E-5</v>
      </c>
      <c r="BN605" s="528">
        <v>1.3475161866622154E-5</v>
      </c>
      <c r="BO605" s="528">
        <v>1.3757823902204694E-5</v>
      </c>
      <c r="BP605" s="528">
        <v>1.688407605250077E-5</v>
      </c>
      <c r="BQ605" s="528">
        <v>1.9549218184717979E-5</v>
      </c>
      <c r="BR605" s="528">
        <v>1</v>
      </c>
      <c r="BS605" s="528">
        <v>8.7305817661732801E-6</v>
      </c>
      <c r="BT605" s="528">
        <v>1.6397597909909957E-5</v>
      </c>
      <c r="BU605" s="528">
        <v>1.5611478193509675E-5</v>
      </c>
      <c r="BV605" s="528">
        <v>1.60988206886724E-5</v>
      </c>
      <c r="BW605" s="528">
        <v>1.7822183890284967E-5</v>
      </c>
      <c r="BX605" s="528">
        <v>1.5209592895273273E-5</v>
      </c>
      <c r="BY605" s="528">
        <v>1.7495878374647917E-5</v>
      </c>
      <c r="BZ605" s="528">
        <v>1.1321608758484621E-5</v>
      </c>
      <c r="CA605" s="528">
        <v>1.6110062879210082E-5</v>
      </c>
      <c r="CB605" s="528">
        <v>1.5880434816232265E-5</v>
      </c>
      <c r="CC605" s="528">
        <v>1.5482503979211379E-5</v>
      </c>
      <c r="CD605" s="528">
        <v>1.4959345921140591E-5</v>
      </c>
      <c r="CE605" s="528">
        <v>1.5883694807793365E-5</v>
      </c>
      <c r="CF605" s="528">
        <v>1.6071785735620705E-5</v>
      </c>
      <c r="CG605" s="528">
        <v>1.5538189394062546E-5</v>
      </c>
      <c r="CH605" s="528">
        <v>1.8570571305059924E-5</v>
      </c>
      <c r="CI605" s="528">
        <v>1.1008575640783313E-5</v>
      </c>
      <c r="CJ605" s="528">
        <v>2.821705168864292E-5</v>
      </c>
      <c r="CK605" s="528">
        <v>2.5377278101657698E-5</v>
      </c>
      <c r="CL605" s="528">
        <v>2.8486152720772428E-5</v>
      </c>
      <c r="CM605" s="528">
        <v>4.1403645582680254E-5</v>
      </c>
      <c r="CN605" s="528">
        <v>2.8212746141690381E-5</v>
      </c>
      <c r="CO605" s="528">
        <v>1.6645867532098185E-5</v>
      </c>
      <c r="CP605" s="528">
        <v>1.6427056929111335E-5</v>
      </c>
      <c r="CQ605" s="528">
        <v>1.6887981865293818E-5</v>
      </c>
      <c r="CR605" s="528">
        <v>2.3536281830420946E-5</v>
      </c>
      <c r="CS605" s="528">
        <v>1.3997794733575476E-5</v>
      </c>
      <c r="CT605" s="528">
        <v>2.2597259769354628E-5</v>
      </c>
      <c r="CU605" s="528">
        <v>5.5141954149387962E-4</v>
      </c>
      <c r="CV605" s="528">
        <v>2.0635580823022685E-5</v>
      </c>
      <c r="CW605" s="528">
        <v>1.2650392825274382E-5</v>
      </c>
      <c r="CX605" s="528">
        <v>1.2924071340482094E-5</v>
      </c>
      <c r="CY605" s="528">
        <v>1.5775881678237737E-5</v>
      </c>
      <c r="CZ605" s="528">
        <v>1.8314131768932802E-5</v>
      </c>
      <c r="DA605" s="528">
        <v>1</v>
      </c>
      <c r="DB605" s="528">
        <v>9.4083833100444347E-6</v>
      </c>
      <c r="DC605" s="528">
        <v>1.6394626642416108E-5</v>
      </c>
      <c r="DD605" s="528">
        <v>1.6913362972252165E-5</v>
      </c>
      <c r="DE605" s="528">
        <v>1.7099024049426303E-5</v>
      </c>
      <c r="DF605" s="528">
        <v>1.9012090660907611E-5</v>
      </c>
      <c r="DG605" s="528">
        <v>1.6662357060184636E-5</v>
      </c>
      <c r="DH605" s="528">
        <v>1.8922756527272501E-5</v>
      </c>
      <c r="DI605" s="528">
        <v>1.6142925004371313E-5</v>
      </c>
      <c r="DJ605" s="528">
        <v>1.7356980442220437E-5</v>
      </c>
      <c r="DK605" s="528">
        <v>1.7072836720457286E-5</v>
      </c>
      <c r="DL605" s="528">
        <v>1.6358356401654013E-5</v>
      </c>
      <c r="DM605" s="528">
        <v>1.6072751030529892E-5</v>
      </c>
      <c r="DN605" s="528">
        <v>1.6999179134086987E-5</v>
      </c>
      <c r="DO605" s="528">
        <v>1.7210970565328732E-5</v>
      </c>
      <c r="DP605" s="528">
        <v>1.6953825842887773E-5</v>
      </c>
      <c r="DQ605" s="528">
        <v>1.9989141621264057E-5</v>
      </c>
      <c r="DR605" s="528">
        <v>1.2250244542028914E-5</v>
      </c>
      <c r="DS605" s="528">
        <v>2.9730911848089801E-5</v>
      </c>
      <c r="DT605" s="528">
        <v>2.7273035778309848E-5</v>
      </c>
      <c r="DU605" s="528">
        <v>3.0950884009616777E-5</v>
      </c>
      <c r="DV605" s="528">
        <v>4.4953450863038203E-5</v>
      </c>
      <c r="DW605" s="528">
        <v>3.0188582552163219E-5</v>
      </c>
      <c r="DX605" s="528">
        <v>1.7938973088659066E-5</v>
      </c>
      <c r="DY605" s="528">
        <v>1.7738743049699497E-5</v>
      </c>
      <c r="DZ605" s="528">
        <v>1.8033905159283025E-5</v>
      </c>
      <c r="EA605" s="528">
        <v>2.490324856536875E-5</v>
      </c>
      <c r="EB605" s="528">
        <v>1.4686215454216459E-5</v>
      </c>
      <c r="EC605" s="528">
        <v>2.4503754818960322E-5</v>
      </c>
      <c r="ED605" s="528">
        <v>5.9108227926246617E-4</v>
      </c>
      <c r="EE605" s="528">
        <v>2.1934299303303195E-5</v>
      </c>
      <c r="EF605" s="528">
        <v>1.3594202076214686E-5</v>
      </c>
      <c r="EG605" s="528">
        <v>1.3608864491870395E-5</v>
      </c>
      <c r="EH605" s="528">
        <v>1.69263448456392E-5</v>
      </c>
      <c r="EI605" s="528">
        <v>1.9547011734869764E-5</v>
      </c>
      <c r="EJ605" s="528">
        <v>1</v>
      </c>
      <c r="EK605" s="528">
        <v>1.0136675107574559E-5</v>
      </c>
      <c r="EL605" s="528">
        <v>1.7485141806285589E-5</v>
      </c>
      <c r="EM605" s="528">
        <v>1.8617690543646575E-5</v>
      </c>
      <c r="EN605" s="528">
        <v>1.9391204693780434E-5</v>
      </c>
      <c r="EO605" s="528">
        <v>2.1206010195439084E-5</v>
      </c>
      <c r="EP605" s="528">
        <v>1.7824070740398759E-5</v>
      </c>
      <c r="EQ605" s="528">
        <v>2.0608129657947857E-5</v>
      </c>
      <c r="ER605" s="528">
        <v>1.3564789949107349E-5</v>
      </c>
      <c r="ES605" s="528">
        <v>1.9235840418011687E-5</v>
      </c>
      <c r="ET605" s="528">
        <v>1.894814595968739E-5</v>
      </c>
      <c r="EU605" s="528">
        <v>1.7820002339521069E-5</v>
      </c>
      <c r="EV605" s="528">
        <v>1.8040736274905122E-5</v>
      </c>
      <c r="EW605" s="528">
        <v>1.9310824917366691E-5</v>
      </c>
      <c r="EX605" s="528">
        <v>1.8284119943910801E-5</v>
      </c>
      <c r="EY605" s="528">
        <v>1.8734925125548007E-5</v>
      </c>
      <c r="EZ605" s="528">
        <v>2.2227807324355868E-5</v>
      </c>
      <c r="FA605" s="528">
        <v>1.3301810389957321E-5</v>
      </c>
      <c r="FB605" s="528">
        <v>3.1638704316746117E-5</v>
      </c>
      <c r="FC605" s="528">
        <v>2.9389017306458535E-5</v>
      </c>
      <c r="FD605" s="528">
        <v>3.4988612830629523E-5</v>
      </c>
      <c r="FE605" s="528">
        <v>4.8939550315822507E-5</v>
      </c>
      <c r="FF605" s="528">
        <v>3.3228761535904508E-5</v>
      </c>
      <c r="FG605" s="528">
        <v>1.9224477184191183E-5</v>
      </c>
      <c r="FH605" s="528">
        <v>1.7893502042177219E-5</v>
      </c>
      <c r="FI605" s="528">
        <v>1.9422621823466424E-5</v>
      </c>
      <c r="FJ605" s="528">
        <v>2.6710845389835084E-5</v>
      </c>
      <c r="FK605" s="528">
        <v>1.6155701718776385E-5</v>
      </c>
      <c r="FL605" s="528">
        <v>2.705959762724209E-5</v>
      </c>
      <c r="FM605" s="528">
        <v>6.6346916096959602E-4</v>
      </c>
      <c r="FN605" s="528">
        <v>2.3914570527385448E-5</v>
      </c>
      <c r="FO605" s="528">
        <v>1.5557945899996171E-5</v>
      </c>
      <c r="FP605" s="528">
        <v>1.525659528020865E-5</v>
      </c>
      <c r="FQ605" s="528">
        <v>1.8525112599158756E-5</v>
      </c>
      <c r="FR605" s="528">
        <v>2.1519341477955659E-5</v>
      </c>
      <c r="FS605" s="528">
        <v>1</v>
      </c>
      <c r="FT605" s="528">
        <v>1.0369717570903318E-5</v>
      </c>
      <c r="FU605" s="528">
        <v>1.7441141787946067E-5</v>
      </c>
      <c r="FV605" s="528">
        <v>1.9352513197260794E-5</v>
      </c>
      <c r="FW605" s="528">
        <v>1.9480154495569251E-5</v>
      </c>
      <c r="FX605" s="528">
        <v>2.0663164128142238E-5</v>
      </c>
      <c r="FY605" s="528">
        <v>1.7482160977854446E-5</v>
      </c>
      <c r="FZ605" s="528">
        <v>2.0708387675721287E-5</v>
      </c>
      <c r="GA605" s="528">
        <v>9.8149233907182274E-6</v>
      </c>
      <c r="GB605" s="528">
        <v>1.8646028759497483E-5</v>
      </c>
      <c r="GC605" s="528">
        <v>1.8807856284715298E-5</v>
      </c>
      <c r="GD605" s="528">
        <v>1.7132985063701186E-5</v>
      </c>
      <c r="GE605" s="528">
        <v>1.7306964473725121E-5</v>
      </c>
      <c r="GF605" s="528">
        <v>1.8805125186900319E-5</v>
      </c>
      <c r="GG605" s="528">
        <v>1.7281486073414201E-5</v>
      </c>
      <c r="GH605" s="528">
        <v>2.0708056975639886E-5</v>
      </c>
      <c r="GI605" s="528">
        <v>2.0400665059431345E-5</v>
      </c>
      <c r="GJ605" s="528">
        <v>1.1833215675457562E-5</v>
      </c>
      <c r="GK605" s="528">
        <v>2.67874033979791E-5</v>
      </c>
      <c r="GL605" s="528">
        <v>3.1077978730045388E-5</v>
      </c>
      <c r="GM605" s="528">
        <v>3.1550428289988891E-5</v>
      </c>
      <c r="GN605" s="528">
        <v>5.1308277980930352E-5</v>
      </c>
      <c r="GO605" s="528">
        <v>3.5072452640105931E-5</v>
      </c>
      <c r="GP605" s="528">
        <v>1.8749821996415731E-5</v>
      </c>
      <c r="GQ605" s="528">
        <v>1.6568341202162198E-5</v>
      </c>
      <c r="GR605" s="528">
        <v>1.7820975209656693E-5</v>
      </c>
      <c r="GS605" s="528">
        <v>2.5828138877093355E-5</v>
      </c>
      <c r="GT605" s="528">
        <v>2.2209702113252036E-5</v>
      </c>
      <c r="GU605" s="528">
        <v>2.7898258484209957E-5</v>
      </c>
      <c r="GV605" s="528">
        <v>6.8240727113591331E-4</v>
      </c>
      <c r="GW605" s="528">
        <v>2.3950669213755543E-5</v>
      </c>
      <c r="GX605" s="528">
        <v>1.6356248693786092E-5</v>
      </c>
      <c r="GY605" s="528">
        <v>1.55464354029851E-5</v>
      </c>
      <c r="GZ605" s="528">
        <v>1.7768063744164833E-5</v>
      </c>
      <c r="HA605" s="528">
        <v>2.2270227044676227E-5</v>
      </c>
      <c r="HB605" s="528">
        <v>1</v>
      </c>
      <c r="HC605" s="528">
        <v>1.0025925395318018E-5</v>
      </c>
      <c r="HD605" s="528">
        <v>1.7061039853364923E-5</v>
      </c>
      <c r="HE605" s="528">
        <v>1.8927398192111445E-5</v>
      </c>
      <c r="HF605" s="528">
        <v>1.8891715127362837E-5</v>
      </c>
      <c r="HG605" s="528">
        <v>1.9716274935939387E-5</v>
      </c>
      <c r="HH605" s="528">
        <v>1.6971546698166413E-5</v>
      </c>
      <c r="HI605" s="528">
        <v>2.0087162855603304E-5</v>
      </c>
      <c r="HJ605" s="528">
        <v>1.0106794099317388E-5</v>
      </c>
      <c r="HK605" s="528">
        <v>1.7838204873932324E-5</v>
      </c>
      <c r="HL605" s="528">
        <v>1.818959244872755E-5</v>
      </c>
      <c r="HM605" s="528">
        <v>1.6614460624788479E-5</v>
      </c>
      <c r="HN605" s="528">
        <v>1.7037830496735401E-5</v>
      </c>
      <c r="HO605" s="528">
        <v>1.8596545758659673E-5</v>
      </c>
      <c r="HP605" s="528">
        <v>1.7311371380885935E-5</v>
      </c>
      <c r="HQ605" s="528">
        <v>1.9810881462477636E-5</v>
      </c>
      <c r="HR605" s="528">
        <v>1.9858895394028763E-5</v>
      </c>
      <c r="HS605" s="528">
        <v>1.1614679595745921E-5</v>
      </c>
      <c r="HT605" s="528">
        <v>2.6810017856569921E-5</v>
      </c>
      <c r="HU605" s="528">
        <v>2.9073438400643514E-5</v>
      </c>
      <c r="HV605" s="528">
        <v>2.9616486419975048E-5</v>
      </c>
      <c r="HW605" s="528">
        <v>4.8890616883445945E-5</v>
      </c>
      <c r="HX605" s="528">
        <v>3.4127060233565017E-5</v>
      </c>
      <c r="HY605" s="528">
        <v>1.8187803032087228E-5</v>
      </c>
      <c r="HZ605" s="528">
        <v>1.410683165118844E-5</v>
      </c>
      <c r="IA605" s="528">
        <v>1.7387429993137442E-5</v>
      </c>
      <c r="IB605" s="528">
        <v>2.4255424107726816E-5</v>
      </c>
      <c r="IC605" s="528">
        <v>2.2086028724610826E-5</v>
      </c>
      <c r="ID605" s="528">
        <v>2.801159730991502E-5</v>
      </c>
      <c r="IE605" s="528">
        <v>6.4938293146046952E-4</v>
      </c>
      <c r="IF605" s="528">
        <v>2.2345901573136934E-5</v>
      </c>
      <c r="IG605" s="528">
        <v>1.6721187195858811E-5</v>
      </c>
      <c r="IH605" s="528">
        <v>1.6321498642427904E-5</v>
      </c>
      <c r="II605" s="528">
        <v>1.7021605082812307E-5</v>
      </c>
      <c r="IJ605" s="528">
        <v>2.1358848198035938E-5</v>
      </c>
      <c r="IK605" s="528">
        <v>1</v>
      </c>
      <c r="IL605" s="528">
        <v>9.6303469005469751E-6</v>
      </c>
      <c r="IM605" s="528">
        <v>1.4462993899313386E-5</v>
      </c>
      <c r="IN605" s="528">
        <v>1.8284515119129084E-5</v>
      </c>
      <c r="IO605" s="528">
        <v>1.8425012653213168E-5</v>
      </c>
      <c r="IP605" s="528">
        <v>1.907469665524414E-5</v>
      </c>
      <c r="IQ605" s="528">
        <v>1.6840607936019313E-5</v>
      </c>
      <c r="IR605" s="528">
        <v>1.9395482894591799E-5</v>
      </c>
      <c r="IS605" s="528">
        <v>9.6592416329165007E-6</v>
      </c>
      <c r="IT605" s="528">
        <v>1.6912420736465778E-5</v>
      </c>
      <c r="IU605" s="528">
        <v>1.7129873031506444E-5</v>
      </c>
      <c r="IV605" s="528">
        <v>1.5845453501424149E-5</v>
      </c>
      <c r="IW605" s="528">
        <v>1.6377896019707082E-5</v>
      </c>
      <c r="IX605" s="528">
        <v>1.8171525097718561E-5</v>
      </c>
      <c r="IY605" s="528">
        <v>1.6341906285335337E-5</v>
      </c>
      <c r="IZ605" s="528">
        <v>1.9326076792221258E-5</v>
      </c>
      <c r="JA605" s="528">
        <v>1.9432096031277778E-5</v>
      </c>
      <c r="JB605" s="528">
        <v>1.0883697212747045E-5</v>
      </c>
      <c r="JC605" s="528">
        <v>2.5950835631330239E-5</v>
      </c>
      <c r="JD605" s="528">
        <v>2.8791383816621029E-5</v>
      </c>
      <c r="JE605" s="528">
        <v>2.7616341078915601E-5</v>
      </c>
      <c r="JF605" s="528">
        <v>4.6795548748916012E-5</v>
      </c>
      <c r="JG605" s="528">
        <v>3.205914771248846E-5</v>
      </c>
      <c r="JH605" s="528">
        <v>1.6726932332637409E-5</v>
      </c>
      <c r="JI605" s="528">
        <v>1.3378481375681772E-5</v>
      </c>
      <c r="JJ605" s="528">
        <v>1.6040635382793477E-5</v>
      </c>
      <c r="JK605" s="528">
        <v>2.2813767077187796E-5</v>
      </c>
      <c r="JL605" s="528">
        <v>1.9532236842778559E-5</v>
      </c>
      <c r="JM605" s="528">
        <v>2.5629672842941825E-5</v>
      </c>
      <c r="JN605" s="528">
        <v>6.074856834328529E-4</v>
      </c>
      <c r="JO605" s="528">
        <v>2.080313617415722E-5</v>
      </c>
      <c r="JP605" s="528">
        <v>1.5909392343753406E-5</v>
      </c>
      <c r="JQ605" s="528">
        <v>1.5724971259938162E-5</v>
      </c>
      <c r="JR605" s="528">
        <v>1.5196728553386948E-5</v>
      </c>
      <c r="JS605" s="528">
        <v>2.0426631874280134E-5</v>
      </c>
      <c r="JT605" s="528">
        <v>1</v>
      </c>
      <c r="JU605" s="528">
        <v>9.1679281019582273E-6</v>
      </c>
      <c r="JV605" s="528">
        <v>1.6870598966114923E-5</v>
      </c>
      <c r="JW605" s="528">
        <v>1.7138828892437721E-5</v>
      </c>
      <c r="JX605" s="528">
        <v>1.7294635358487831E-5</v>
      </c>
      <c r="JY605" s="528">
        <v>1.7932507402090864E-5</v>
      </c>
      <c r="JZ605" s="528">
        <v>1.5754306183247961E-5</v>
      </c>
      <c r="KA605" s="528">
        <v>1.7848762790890225E-5</v>
      </c>
      <c r="KB605" s="528">
        <v>8.4603101673847353E-6</v>
      </c>
      <c r="KC605" s="528">
        <v>1.5828735200525776E-5</v>
      </c>
      <c r="KD605" s="528">
        <v>1.5919079910011775E-5</v>
      </c>
      <c r="KE605" s="528">
        <v>1.4926852333576519E-5</v>
      </c>
      <c r="KF605" s="528">
        <v>1.5561416994623834E-5</v>
      </c>
      <c r="KG605" s="528">
        <v>1.6643096919974159E-5</v>
      </c>
      <c r="KH605" s="528">
        <v>1.4730744075635702E-5</v>
      </c>
      <c r="KI605" s="528">
        <v>1.8346715480541591E-5</v>
      </c>
      <c r="KJ605" s="528">
        <v>1.821948635242743E-5</v>
      </c>
      <c r="KK605" s="528">
        <v>1.0318914325293102E-5</v>
      </c>
      <c r="KL605" s="528">
        <v>2.4476006184734102E-5</v>
      </c>
      <c r="KM605" s="528">
        <v>2.6545802495584511E-5</v>
      </c>
      <c r="KN605" s="528">
        <v>2.6089248382220872E-5</v>
      </c>
      <c r="KO605" s="528">
        <v>4.3917499440681764E-5</v>
      </c>
      <c r="KP605" s="528">
        <v>2.9719097035881505E-5</v>
      </c>
      <c r="KQ605" s="528">
        <v>1.623787939303897E-5</v>
      </c>
      <c r="KR605" s="528">
        <v>1.2890646131989203E-5</v>
      </c>
      <c r="KS605" s="528">
        <v>1.4098096495752013E-5</v>
      </c>
      <c r="KT605" s="528">
        <v>2.1383136007134556E-5</v>
      </c>
      <c r="KU605" s="528">
        <v>1.7069533807865148E-5</v>
      </c>
      <c r="KV605" s="528">
        <v>2.3541026857922835E-5</v>
      </c>
      <c r="KW605" s="528">
        <v>5.6288007828646355E-4</v>
      </c>
      <c r="KX605" s="528">
        <v>1.9299666033588076E-5</v>
      </c>
      <c r="KY605" s="528">
        <v>1.5148807381039849E-5</v>
      </c>
      <c r="KZ605" s="528">
        <v>1.4549943469403041E-5</v>
      </c>
      <c r="LA605" s="528">
        <v>1.4557317788319515E-5</v>
      </c>
      <c r="LB605" s="528">
        <v>1.9154673310882346E-5</v>
      </c>
      <c r="LC605" s="528">
        <v>1</v>
      </c>
      <c r="LD605" s="528">
        <v>8.9751895751503704E-6</v>
      </c>
      <c r="LE605" s="528">
        <v>1.5398874880064703E-5</v>
      </c>
      <c r="LF605" s="528">
        <v>1.7001344805088956E-5</v>
      </c>
      <c r="LG605" s="528">
        <v>1.7847479030756495E-5</v>
      </c>
      <c r="LH605" s="528">
        <v>1.8535321641173637E-5</v>
      </c>
      <c r="LI605" s="528">
        <v>1.5643971566179375E-5</v>
      </c>
      <c r="LJ605" s="528">
        <v>1.8258363664036063E-5</v>
      </c>
      <c r="LK605" s="528">
        <v>8.718192908098177E-6</v>
      </c>
      <c r="LL605" s="528">
        <v>1.5906762608118859E-5</v>
      </c>
      <c r="LM605" s="528">
        <v>1.6108590071887323E-5</v>
      </c>
      <c r="LN605" s="528">
        <v>1.5009445636013534E-5</v>
      </c>
      <c r="LO605" s="528">
        <v>1.5332167222183632E-5</v>
      </c>
      <c r="LP605" s="528">
        <v>1.6795533285179702E-5</v>
      </c>
      <c r="LQ605" s="528">
        <v>1.4269272246482955E-5</v>
      </c>
      <c r="LR605" s="528">
        <v>1.8311546362985136E-5</v>
      </c>
      <c r="LS605" s="528">
        <v>1.8606950891780945E-5</v>
      </c>
      <c r="LT605" s="528">
        <v>1.0923329161758346E-5</v>
      </c>
      <c r="LU605" s="528">
        <v>2.4756792717247182E-5</v>
      </c>
      <c r="LV605" s="528">
        <v>2.535835570872618E-5</v>
      </c>
      <c r="LW605" s="528">
        <v>2.7200539884263147E-5</v>
      </c>
      <c r="LX605" s="528">
        <v>4.5546262217169162E-5</v>
      </c>
      <c r="LY605" s="528">
        <v>2.9866406394097914E-5</v>
      </c>
      <c r="LZ605" s="528">
        <v>1.6434256478443093E-5</v>
      </c>
      <c r="MA605" s="528">
        <v>1.2158719858664144E-5</v>
      </c>
      <c r="MB605" s="528">
        <v>1.3887071780822041E-5</v>
      </c>
      <c r="MC605" s="528">
        <v>2.1330737238119667E-5</v>
      </c>
      <c r="MD605" s="528">
        <v>1.7199535532782148E-5</v>
      </c>
      <c r="ME605" s="528">
        <v>2.2944888053121094E-5</v>
      </c>
      <c r="MF605" s="528">
        <v>5.6048707103894624E-4</v>
      </c>
      <c r="MG605" s="528">
        <v>1.9822211342014077E-5</v>
      </c>
      <c r="MH605" s="528">
        <v>1.5804076265926608E-5</v>
      </c>
      <c r="MI605" s="528">
        <v>1.3434505838694706E-5</v>
      </c>
      <c r="MJ605" s="528">
        <v>1.4670229935868822E-5</v>
      </c>
      <c r="MK605" s="528">
        <v>1.972649510190126E-5</v>
      </c>
      <c r="ML605" s="528">
        <v>1</v>
      </c>
      <c r="MM605" s="528">
        <v>8.2735453590745096E-6</v>
      </c>
      <c r="MN605" s="528">
        <v>1.6895226901278297E-5</v>
      </c>
      <c r="MO605" s="528">
        <v>1.5625432211127121E-5</v>
      </c>
      <c r="MP605" s="528">
        <v>1.72700599403827E-5</v>
      </c>
      <c r="MQ605" s="528">
        <v>1.7708119193559367E-5</v>
      </c>
      <c r="MR605" s="528">
        <v>1.5049451855652832E-5</v>
      </c>
      <c r="MS605" s="528">
        <v>1.7844933249652268E-5</v>
      </c>
      <c r="MT605" s="528">
        <v>8.3045691901167418E-6</v>
      </c>
      <c r="MU605" s="528">
        <v>1.4733412003020072E-5</v>
      </c>
      <c r="MV605" s="528">
        <v>1.5260118900811763E-5</v>
      </c>
      <c r="MW605" s="528">
        <v>1.4612532525302807E-5</v>
      </c>
      <c r="MX605" s="528">
        <v>1.4850739291961327E-5</v>
      </c>
      <c r="MY605" s="528">
        <v>1.6179685937613552E-5</v>
      </c>
      <c r="MZ605" s="528">
        <v>1.3777665600370176E-5</v>
      </c>
      <c r="NA605" s="528">
        <v>1.757466060101733E-5</v>
      </c>
      <c r="NB605" s="528">
        <v>1.7901782351864699E-5</v>
      </c>
      <c r="NC605" s="528">
        <v>1.0024325868756134E-5</v>
      </c>
      <c r="ND605" s="528">
        <v>2.408872701285448E-5</v>
      </c>
      <c r="NE605" s="528">
        <v>2.4904264192075379E-5</v>
      </c>
      <c r="NF605" s="528">
        <v>2.5845488044469608E-5</v>
      </c>
      <c r="NG605" s="528">
        <v>4.4808979882933111E-5</v>
      </c>
      <c r="NH605" s="528">
        <v>2.811743784144395E-5</v>
      </c>
      <c r="NI605" s="528">
        <v>1.6042104376206479E-5</v>
      </c>
      <c r="NJ605" s="528">
        <v>1.0681457356074982E-5</v>
      </c>
      <c r="NK605" s="528">
        <v>1.2939889016327874E-5</v>
      </c>
      <c r="NL605" s="528">
        <v>2.04082462380878E-5</v>
      </c>
      <c r="NM605" s="528">
        <v>1.7905148338570355E-5</v>
      </c>
      <c r="NN605" s="528">
        <v>2.327128667530729E-5</v>
      </c>
      <c r="NO605" s="528">
        <v>5.4288194284737455E-4</v>
      </c>
      <c r="NP605" s="528">
        <v>1.8647574863528941E-5</v>
      </c>
      <c r="NQ605" s="528">
        <v>1.4973436124454351E-5</v>
      </c>
      <c r="NR605" s="528">
        <v>1.386967713561705E-5</v>
      </c>
      <c r="NS605" s="528">
        <v>1.457364278783001E-5</v>
      </c>
      <c r="NT605" s="528">
        <v>1.9138422567077929E-5</v>
      </c>
      <c r="NU605" s="528">
        <v>1</v>
      </c>
      <c r="NV605" s="528">
        <v>8.1686398148021392E-6</v>
      </c>
      <c r="NW605" s="528">
        <v>1.5100426041647058E-5</v>
      </c>
      <c r="NX605" s="528">
        <v>1.5250907275013284E-5</v>
      </c>
      <c r="NY605" s="528">
        <v>1.6613261013266907E-5</v>
      </c>
      <c r="NZ605" s="528">
        <v>1.7117854640371858E-5</v>
      </c>
      <c r="OA605" s="528">
        <v>1.4599989960162196E-5</v>
      </c>
      <c r="OB605" s="528">
        <v>1.7358027885638496E-5</v>
      </c>
      <c r="OC605" s="528">
        <v>7.9812247090083133E-6</v>
      </c>
      <c r="OD605" s="528">
        <v>1.4329409375808012E-5</v>
      </c>
      <c r="OE605" s="528">
        <v>1.4613018791593726E-5</v>
      </c>
      <c r="OF605" s="528">
        <v>1.4085672953136656E-5</v>
      </c>
      <c r="OG605" s="528">
        <v>1.3847256572441242E-5</v>
      </c>
      <c r="OH605" s="528">
        <v>1.5562136988637642E-5</v>
      </c>
      <c r="OI605" s="528">
        <v>1.3118704700040536E-5</v>
      </c>
      <c r="OJ605" s="528">
        <v>1.7173079377743426E-5</v>
      </c>
      <c r="OK605" s="528">
        <v>1.7487203818020123E-5</v>
      </c>
      <c r="OL605" s="528">
        <v>9.8598568899771262E-6</v>
      </c>
      <c r="OM605" s="528">
        <v>2.3375457822979677E-5</v>
      </c>
      <c r="ON605" s="528">
        <v>2.4549651008740939E-5</v>
      </c>
      <c r="OO605" s="528">
        <v>2.5174778296225441E-5</v>
      </c>
      <c r="OP605" s="528">
        <v>4.388956584323922E-5</v>
      </c>
      <c r="OQ605" s="528">
        <v>2.7912365783208291E-5</v>
      </c>
      <c r="OR605" s="528">
        <v>1.5269769781108304E-5</v>
      </c>
      <c r="OS605" s="528">
        <v>1.0484381523414495E-5</v>
      </c>
      <c r="OT605" s="528">
        <v>1.2370592477335964E-5</v>
      </c>
      <c r="OU605" s="528">
        <v>1.9611035308827706E-5</v>
      </c>
      <c r="OV605" s="528">
        <v>1.5620481475384758E-5</v>
      </c>
      <c r="OW605" s="528">
        <v>2.2051417845859729E-5</v>
      </c>
      <c r="OX605" s="528">
        <v>5.3030884632391097E-4</v>
      </c>
      <c r="OY605" s="528">
        <v>1.841365117980425E-5</v>
      </c>
      <c r="OZ605" s="528">
        <v>1.5014006268259353E-5</v>
      </c>
      <c r="PA605" s="528">
        <v>1.3095520426920353E-5</v>
      </c>
      <c r="PB605" s="528">
        <v>1.4490122520910921E-5</v>
      </c>
      <c r="PC605" s="528">
        <v>1.8892945031610473E-5</v>
      </c>
      <c r="PD605" s="528">
        <v>1</v>
      </c>
      <c r="PE605" s="528">
        <v>7.5104636137048114E-6</v>
      </c>
      <c r="PF605" s="528">
        <v>1.3776433139392542E-5</v>
      </c>
      <c r="PG605" s="528">
        <v>1.3705143340246004E-5</v>
      </c>
      <c r="PH605" s="528">
        <v>1.4856186953689627E-5</v>
      </c>
      <c r="PI605" s="528">
        <v>1.5254806046360918E-5</v>
      </c>
      <c r="PJ605" s="528">
        <v>1.3261441731617504E-5</v>
      </c>
      <c r="PK605" s="528">
        <v>1.5601963544176313E-5</v>
      </c>
      <c r="PL605" s="528">
        <v>7.7880536151468958E-6</v>
      </c>
      <c r="PM605" s="528">
        <v>1.2750888271456539E-5</v>
      </c>
      <c r="PN605" s="528">
        <v>1.2973474627800935E-5</v>
      </c>
      <c r="PO605" s="528">
        <v>1.2779862022070945E-5</v>
      </c>
      <c r="PP605" s="528">
        <v>1.2605115732871351E-5</v>
      </c>
      <c r="PQ605" s="528">
        <v>1.3948361125638727E-5</v>
      </c>
      <c r="PR605" s="528">
        <v>1.1712422787829801E-5</v>
      </c>
      <c r="PS605" s="528">
        <v>1.5457013416182124E-5</v>
      </c>
      <c r="PT605" s="528">
        <v>1.5882954385145598E-5</v>
      </c>
      <c r="PU605" s="528">
        <v>9.27178006189552E-6</v>
      </c>
      <c r="PV605" s="528">
        <v>2.0867961593133684E-5</v>
      </c>
      <c r="PW605" s="528">
        <v>2.221395606631213E-5</v>
      </c>
      <c r="PX605" s="528">
        <v>2.1782617868671017E-5</v>
      </c>
      <c r="PY605" s="528">
        <v>3.9495221182292825E-5</v>
      </c>
      <c r="PZ605" s="528">
        <v>2.4879538059909033E-5</v>
      </c>
      <c r="QA605" s="528">
        <v>1.367151966893829E-5</v>
      </c>
      <c r="QB605" s="528">
        <v>9.0074785483035625E-6</v>
      </c>
      <c r="QC605" s="528">
        <v>1.114187586338107E-5</v>
      </c>
      <c r="QD605" s="528">
        <v>1.7806867250784968E-5</v>
      </c>
      <c r="QE605" s="528">
        <v>1.3734763000074488E-5</v>
      </c>
      <c r="QF605" s="528">
        <v>1.8997845012358203E-5</v>
      </c>
      <c r="QG605" s="528">
        <v>4.792227068830089E-4</v>
      </c>
      <c r="QH605" s="528">
        <v>1.6323201482923352E-5</v>
      </c>
      <c r="QI605" s="528">
        <v>1.3606296472834026E-5</v>
      </c>
      <c r="QJ605" s="528">
        <v>1.211221435482095E-5</v>
      </c>
      <c r="QK605" s="528">
        <v>1.3042279775414109E-5</v>
      </c>
      <c r="QL605" s="528">
        <v>1.7016701338326747E-5</v>
      </c>
      <c r="QM605" s="528">
        <v>1</v>
      </c>
      <c r="QN605" s="528">
        <v>7.4066787603709528E-6</v>
      </c>
      <c r="QO605" s="528">
        <v>1.2004377865910518E-5</v>
      </c>
      <c r="QP605" s="528">
        <v>1.3775267816279634E-5</v>
      </c>
      <c r="QQ605" s="528">
        <v>1.4775952730640663E-5</v>
      </c>
      <c r="QR605" s="528">
        <v>1.5051221716175205E-5</v>
      </c>
      <c r="QS605" s="528">
        <v>1.3019858161925651E-5</v>
      </c>
      <c r="QT605" s="528">
        <v>1.5305255046547582E-5</v>
      </c>
      <c r="QU605" s="528">
        <v>6.6407277471260721E-6</v>
      </c>
      <c r="QV605" s="528">
        <v>1.250097592091423E-5</v>
      </c>
      <c r="QW605" s="528">
        <v>1.2707559807054023E-5</v>
      </c>
      <c r="QX605" s="528">
        <v>1.247955019300388E-5</v>
      </c>
      <c r="QY605" s="528">
        <v>1.2625345526809645E-5</v>
      </c>
      <c r="QZ605" s="528">
        <v>1.4135118755673241E-5</v>
      </c>
      <c r="RA605" s="528">
        <v>1.1585586148486037E-5</v>
      </c>
      <c r="RB605" s="528">
        <v>1.5791080274020258E-5</v>
      </c>
      <c r="RC605" s="528">
        <v>1.5831511570247831E-5</v>
      </c>
      <c r="RD605" s="528">
        <v>8.5504476989422728E-6</v>
      </c>
      <c r="RE605" s="528">
        <v>2.0884263363705469E-5</v>
      </c>
      <c r="RF605" s="528">
        <v>2.1501544923950248E-5</v>
      </c>
      <c r="RG605" s="528">
        <v>2.1017954939180478E-5</v>
      </c>
      <c r="RH605" s="528">
        <v>3.8595006710309811E-5</v>
      </c>
      <c r="RI605" s="528">
        <v>2.4581575435878188E-5</v>
      </c>
      <c r="RJ605" s="528">
        <v>1.3475872854843436E-5</v>
      </c>
      <c r="RK605" s="528">
        <v>8.6900706853041385E-6</v>
      </c>
      <c r="RL605" s="528">
        <v>1.117149514753199E-5</v>
      </c>
      <c r="RM605" s="528">
        <v>1.7664339070863325E-5</v>
      </c>
      <c r="RN605" s="528">
        <v>1.2985035509471315E-5</v>
      </c>
      <c r="RO605" s="528">
        <v>1.8852246043511393E-5</v>
      </c>
      <c r="RP605" s="528">
        <v>4.7413790162752586E-4</v>
      </c>
      <c r="RQ605" s="528">
        <v>1.5785408276592607E-5</v>
      </c>
      <c r="RR605" s="528">
        <v>1.3441745793124896E-5</v>
      </c>
      <c r="RS605" s="528">
        <v>1.2050459943554919E-5</v>
      </c>
      <c r="RT605" s="528">
        <v>1.2754630296265671E-5</v>
      </c>
      <c r="RU605" s="528">
        <v>1.6746441540127647E-5</v>
      </c>
      <c r="RV605" s="528">
        <v>1</v>
      </c>
      <c r="RW605" s="528">
        <v>5.6787523451178417E-6</v>
      </c>
      <c r="RX605" s="528">
        <v>9.3415125580729425E-6</v>
      </c>
      <c r="RY605" s="528">
        <v>1.0285972489402926E-5</v>
      </c>
      <c r="RZ605" s="528">
        <v>1.133124900090135E-5</v>
      </c>
      <c r="SA605" s="528">
        <v>1.165999807300489E-5</v>
      </c>
      <c r="SB605" s="528">
        <v>9.981321038852237E-6</v>
      </c>
      <c r="SC605" s="528">
        <v>1.170969822137735E-5</v>
      </c>
      <c r="SD605" s="528">
        <v>7.5902214138610872E-6</v>
      </c>
      <c r="SE605" s="528">
        <v>9.4824907572924497E-6</v>
      </c>
      <c r="SF605" s="528">
        <v>9.6781612662208086E-6</v>
      </c>
      <c r="SG605" s="528">
        <v>9.8104760383974042E-6</v>
      </c>
      <c r="SH605" s="528">
        <v>1.0266148881940855E-5</v>
      </c>
      <c r="SI605" s="528">
        <v>1.0886931886165482E-5</v>
      </c>
      <c r="SJ605" s="528">
        <v>9.0943436768034683E-6</v>
      </c>
      <c r="SK605" s="528">
        <v>1.2225711085527316E-5</v>
      </c>
      <c r="SL605" s="528">
        <v>1.2129843623977942E-5</v>
      </c>
      <c r="SM605" s="528">
        <v>7.1630931478319497E-6</v>
      </c>
      <c r="SN605" s="528">
        <v>1.6587580049155374E-5</v>
      </c>
      <c r="SO605" s="528">
        <v>1.6885216725402705E-5</v>
      </c>
      <c r="SP605" s="528">
        <v>1.5948599940421005E-5</v>
      </c>
      <c r="SQ605" s="528">
        <v>2.9015900536329374E-5</v>
      </c>
      <c r="SR605" s="528">
        <v>1.8810249150162745E-5</v>
      </c>
      <c r="SS605" s="528">
        <v>1.0743395841616731E-5</v>
      </c>
      <c r="ST605" s="528">
        <v>6.6798434707089483E-6</v>
      </c>
      <c r="SU605" s="528">
        <v>8.6355734318935332E-6</v>
      </c>
      <c r="SV605" s="528">
        <v>1.344012018600997E-5</v>
      </c>
      <c r="SW605" s="528">
        <v>9.672481258257607E-6</v>
      </c>
      <c r="SX605" s="528">
        <v>1.3724503849264652E-5</v>
      </c>
      <c r="SY605" s="528">
        <v>3.5046320006384426E-4</v>
      </c>
      <c r="SZ605" s="528">
        <v>1.1843313363009129E-5</v>
      </c>
      <c r="TA605" s="528">
        <v>1.0226023634902173E-5</v>
      </c>
      <c r="TB605" s="528">
        <v>9.6972156495614732E-6</v>
      </c>
      <c r="TC605" s="528">
        <v>9.6490284897011804E-6</v>
      </c>
      <c r="TD605" s="528">
        <v>1.2842699072383779E-5</v>
      </c>
      <c r="TE605" s="528">
        <v>1</v>
      </c>
    </row>
    <row r="607" spans="1:1050" s="137" customFormat="1" x14ac:dyDescent="0.3">
      <c r="A607" s="137" t="s">
        <v>824</v>
      </c>
    </row>
    <row r="608" spans="1:1050" s="326" customFormat="1" x14ac:dyDescent="0.3">
      <c r="A608" s="899">
        <v>1995</v>
      </c>
      <c r="B608" s="899"/>
      <c r="C608" s="899"/>
      <c r="D608" s="899"/>
      <c r="E608" s="899"/>
      <c r="F608" s="899"/>
      <c r="G608" s="899"/>
      <c r="H608" s="899"/>
      <c r="I608" s="899"/>
      <c r="J608" s="899"/>
      <c r="K608" s="899"/>
      <c r="L608" s="899"/>
      <c r="M608" s="899"/>
      <c r="N608" s="899"/>
      <c r="O608" s="899"/>
      <c r="P608" s="899"/>
      <c r="Q608" s="899"/>
      <c r="R608" s="899"/>
      <c r="S608" s="899"/>
      <c r="T608" s="899"/>
      <c r="U608" s="899"/>
      <c r="V608" s="899"/>
      <c r="W608" s="899"/>
      <c r="X608" s="899"/>
      <c r="Y608" s="899"/>
      <c r="Z608" s="899"/>
      <c r="AA608" s="899"/>
      <c r="AB608" s="899"/>
      <c r="AC608" s="899"/>
      <c r="AD608" s="899"/>
      <c r="AE608" s="899"/>
      <c r="AF608" s="899"/>
      <c r="AG608" s="899"/>
      <c r="AH608" s="899"/>
      <c r="AI608" s="899"/>
      <c r="AJ608" s="899"/>
      <c r="AK608" s="899"/>
      <c r="AL608" s="899"/>
      <c r="AM608" s="899"/>
      <c r="AN608" s="899"/>
      <c r="AO608" s="899"/>
      <c r="AP608" s="899"/>
      <c r="AQ608" s="899"/>
      <c r="AR608" s="899"/>
      <c r="AS608" s="899"/>
      <c r="AT608" s="899"/>
      <c r="AU608" s="899"/>
      <c r="AV608" s="899"/>
      <c r="AW608" s="899"/>
      <c r="AX608" s="899"/>
      <c r="AY608" s="899"/>
      <c r="AZ608" s="899"/>
      <c r="BA608" s="899"/>
      <c r="BB608" s="899"/>
      <c r="BC608" s="899"/>
      <c r="BD608" s="899"/>
      <c r="BE608" s="899"/>
      <c r="BF608" s="899"/>
      <c r="BG608" s="899"/>
      <c r="BH608" s="899"/>
      <c r="BI608" s="899"/>
      <c r="BJ608" s="899"/>
      <c r="BK608" s="899"/>
      <c r="BL608" s="899"/>
      <c r="BM608" s="899"/>
      <c r="BN608" s="899"/>
      <c r="BO608" s="899"/>
      <c r="BP608" s="899"/>
      <c r="BQ608" s="899"/>
      <c r="BR608" s="899"/>
      <c r="BS608" s="899">
        <v>1996</v>
      </c>
      <c r="BT608" s="899"/>
      <c r="BU608" s="899"/>
      <c r="BV608" s="899"/>
      <c r="BW608" s="899"/>
      <c r="BX608" s="899"/>
      <c r="BY608" s="899"/>
      <c r="BZ608" s="899"/>
      <c r="CA608" s="899"/>
      <c r="CB608" s="899"/>
      <c r="CC608" s="899"/>
      <c r="CD608" s="899"/>
      <c r="CE608" s="899"/>
      <c r="CF608" s="899"/>
      <c r="CG608" s="899"/>
      <c r="CH608" s="899"/>
      <c r="CI608" s="899"/>
      <c r="CJ608" s="899"/>
      <c r="CK608" s="899"/>
      <c r="CL608" s="899"/>
      <c r="CM608" s="899"/>
      <c r="CN608" s="899"/>
      <c r="CO608" s="899"/>
      <c r="CP608" s="899"/>
      <c r="CQ608" s="899"/>
      <c r="CR608" s="899"/>
      <c r="CS608" s="899"/>
      <c r="CT608" s="899"/>
      <c r="CU608" s="899"/>
      <c r="CV608" s="899"/>
      <c r="CW608" s="899"/>
      <c r="CX608" s="899"/>
      <c r="CY608" s="899"/>
      <c r="CZ608" s="899"/>
      <c r="DA608" s="899"/>
      <c r="DB608" s="899">
        <v>1997</v>
      </c>
      <c r="DC608" s="899"/>
      <c r="DD608" s="899"/>
      <c r="DE608" s="899"/>
      <c r="DF608" s="899"/>
      <c r="DG608" s="899"/>
      <c r="DH608" s="899"/>
      <c r="DI608" s="899"/>
      <c r="DJ608" s="899"/>
      <c r="DK608" s="899"/>
      <c r="DL608" s="899"/>
      <c r="DM608" s="899"/>
      <c r="DN608" s="899"/>
      <c r="DO608" s="899"/>
      <c r="DP608" s="899"/>
      <c r="DQ608" s="899"/>
      <c r="DR608" s="899"/>
      <c r="DS608" s="899"/>
      <c r="DT608" s="899"/>
      <c r="DU608" s="899"/>
      <c r="DV608" s="899"/>
      <c r="DW608" s="899"/>
      <c r="DX608" s="899"/>
      <c r="DY608" s="899"/>
      <c r="DZ608" s="899"/>
      <c r="EA608" s="899"/>
      <c r="EB608" s="899"/>
      <c r="EC608" s="899"/>
      <c r="ED608" s="899"/>
      <c r="EE608" s="899"/>
      <c r="EF608" s="899"/>
      <c r="EG608" s="899"/>
      <c r="EH608" s="899"/>
      <c r="EI608" s="899"/>
      <c r="EJ608" s="899"/>
      <c r="EK608" s="899"/>
      <c r="EL608" s="899"/>
      <c r="EM608" s="899"/>
      <c r="EN608" s="899"/>
      <c r="EO608" s="899"/>
      <c r="EP608" s="899"/>
      <c r="EQ608" s="899"/>
      <c r="ER608" s="899"/>
      <c r="ES608" s="899"/>
      <c r="ET608" s="899"/>
      <c r="EU608" s="899"/>
      <c r="EV608" s="899"/>
      <c r="EW608" s="899"/>
      <c r="EX608" s="899"/>
      <c r="EY608" s="899"/>
      <c r="EZ608" s="899"/>
      <c r="FA608" s="899"/>
      <c r="FB608" s="899"/>
      <c r="FC608" s="899"/>
      <c r="FD608" s="899"/>
      <c r="FE608" s="899"/>
      <c r="FF608" s="899"/>
      <c r="FG608" s="899"/>
      <c r="FH608" s="899"/>
      <c r="FI608" s="899"/>
      <c r="FJ608" s="899"/>
      <c r="FK608" s="899"/>
      <c r="FL608" s="899"/>
      <c r="FM608" s="899"/>
      <c r="FN608" s="899"/>
      <c r="FO608" s="899"/>
      <c r="FP608" s="899"/>
      <c r="FQ608" s="899"/>
      <c r="FR608" s="899"/>
      <c r="FS608" s="899"/>
      <c r="FT608" s="899">
        <v>1998</v>
      </c>
      <c r="FU608" s="899"/>
      <c r="FV608" s="899"/>
      <c r="FW608" s="899"/>
      <c r="FX608" s="899"/>
      <c r="FY608" s="899"/>
      <c r="FZ608" s="899"/>
      <c r="GA608" s="899"/>
      <c r="GB608" s="899"/>
      <c r="GC608" s="899"/>
      <c r="GD608" s="899"/>
      <c r="GE608" s="899"/>
      <c r="GF608" s="899"/>
      <c r="GG608" s="899"/>
      <c r="GH608" s="899"/>
      <c r="GI608" s="899"/>
      <c r="GJ608" s="899"/>
      <c r="GK608" s="899"/>
      <c r="GL608" s="899"/>
      <c r="GM608" s="899"/>
      <c r="GN608" s="899"/>
      <c r="GO608" s="899"/>
      <c r="GP608" s="899"/>
      <c r="GQ608" s="899"/>
      <c r="GR608" s="899"/>
      <c r="GS608" s="899"/>
      <c r="GT608" s="899"/>
      <c r="GU608" s="899"/>
      <c r="GV608" s="899"/>
      <c r="GW608" s="899"/>
      <c r="GX608" s="899"/>
      <c r="GY608" s="899"/>
      <c r="GZ608" s="899"/>
      <c r="HA608" s="899"/>
      <c r="HB608" s="899"/>
      <c r="HC608" s="899"/>
      <c r="HD608" s="899"/>
      <c r="HE608" s="899"/>
      <c r="HF608" s="899"/>
      <c r="HG608" s="899"/>
      <c r="HH608" s="899"/>
      <c r="HI608" s="899"/>
      <c r="HJ608" s="899"/>
      <c r="HK608" s="899"/>
      <c r="HL608" s="899"/>
      <c r="HM608" s="899"/>
      <c r="HN608" s="899"/>
      <c r="HO608" s="899"/>
      <c r="HP608" s="899"/>
      <c r="HQ608" s="899"/>
      <c r="HR608" s="899"/>
      <c r="HS608" s="899"/>
      <c r="HT608" s="899"/>
      <c r="HU608" s="899"/>
      <c r="HV608" s="899"/>
      <c r="HW608" s="899"/>
      <c r="HX608" s="899"/>
      <c r="HY608" s="899"/>
      <c r="HZ608" s="899"/>
      <c r="IA608" s="899"/>
      <c r="IB608" s="899"/>
      <c r="IC608" s="899"/>
      <c r="ID608" s="899"/>
      <c r="IE608" s="899"/>
      <c r="IF608" s="899"/>
      <c r="IG608" s="899"/>
      <c r="IH608" s="899"/>
      <c r="II608" s="899"/>
      <c r="IJ608" s="899"/>
      <c r="IK608" s="899"/>
      <c r="IL608" s="899"/>
      <c r="IM608" s="899"/>
      <c r="IN608" s="899"/>
      <c r="IO608" s="899"/>
      <c r="IP608" s="899"/>
      <c r="IQ608" s="899"/>
      <c r="IR608" s="899"/>
      <c r="IS608" s="899"/>
      <c r="IT608" s="899"/>
      <c r="IU608" s="899"/>
      <c r="IV608" s="899"/>
      <c r="IW608" s="899"/>
      <c r="IX608" s="899"/>
      <c r="IY608" s="899"/>
      <c r="IZ608" s="899"/>
      <c r="JA608" s="899"/>
      <c r="JB608" s="899"/>
      <c r="JC608" s="899"/>
      <c r="JD608" s="899"/>
      <c r="JE608" s="899"/>
      <c r="JF608" s="899"/>
      <c r="JG608" s="899"/>
      <c r="JH608" s="899"/>
      <c r="JI608" s="899"/>
      <c r="JJ608" s="899"/>
      <c r="JK608" s="899"/>
      <c r="JL608" s="899"/>
      <c r="JM608" s="899"/>
      <c r="JN608" s="899"/>
      <c r="JO608" s="899"/>
      <c r="JP608" s="899"/>
      <c r="JQ608" s="899"/>
      <c r="JR608" s="899"/>
      <c r="JS608" s="899"/>
      <c r="JT608" s="899"/>
      <c r="JU608" s="899">
        <v>1999</v>
      </c>
      <c r="JV608" s="899"/>
      <c r="JW608" s="899"/>
      <c r="JX608" s="899"/>
      <c r="JY608" s="899"/>
      <c r="JZ608" s="899"/>
      <c r="KA608" s="899"/>
      <c r="KB608" s="899"/>
      <c r="KC608" s="899"/>
      <c r="KD608" s="899"/>
      <c r="KE608" s="899"/>
      <c r="KF608" s="899"/>
      <c r="KG608" s="899"/>
      <c r="KH608" s="899"/>
      <c r="KI608" s="899"/>
      <c r="KJ608" s="899"/>
      <c r="KK608" s="899"/>
      <c r="KL608" s="899"/>
      <c r="KM608" s="899"/>
      <c r="KN608" s="899"/>
      <c r="KO608" s="899"/>
      <c r="KP608" s="899"/>
      <c r="KQ608" s="899"/>
      <c r="KR608" s="899"/>
      <c r="KS608" s="899"/>
      <c r="KT608" s="899"/>
      <c r="KU608" s="899"/>
      <c r="KV608" s="899"/>
      <c r="KW608" s="899"/>
      <c r="KX608" s="899"/>
      <c r="KY608" s="899"/>
      <c r="KZ608" s="899"/>
      <c r="LA608" s="899"/>
      <c r="LB608" s="899"/>
      <c r="LC608" s="899"/>
      <c r="LD608" s="899"/>
      <c r="LE608" s="899"/>
      <c r="LF608" s="899"/>
      <c r="LG608" s="899"/>
      <c r="LH608" s="899"/>
      <c r="LI608" s="899"/>
      <c r="LJ608" s="899"/>
      <c r="LK608" s="899"/>
      <c r="LL608" s="899"/>
      <c r="LM608" s="899"/>
      <c r="LN608" s="899"/>
      <c r="LO608" s="899"/>
      <c r="LP608" s="899"/>
      <c r="LQ608" s="899"/>
      <c r="LR608" s="899"/>
      <c r="LS608" s="899"/>
      <c r="LT608" s="899"/>
      <c r="LU608" s="899"/>
      <c r="LV608" s="899"/>
      <c r="LW608" s="899"/>
      <c r="LX608" s="899"/>
      <c r="LY608" s="899"/>
      <c r="LZ608" s="899"/>
      <c r="MA608" s="899"/>
      <c r="MB608" s="899"/>
      <c r="MC608" s="899"/>
      <c r="MD608" s="899"/>
      <c r="ME608" s="899"/>
      <c r="MF608" s="899"/>
      <c r="MG608" s="899"/>
      <c r="MH608" s="899"/>
      <c r="MI608" s="899"/>
      <c r="MJ608" s="899"/>
      <c r="MK608" s="899"/>
      <c r="ML608" s="899"/>
      <c r="MM608" s="899">
        <v>2000</v>
      </c>
      <c r="MN608" s="899"/>
      <c r="MO608" s="899"/>
      <c r="MP608" s="899"/>
      <c r="MQ608" s="899"/>
      <c r="MR608" s="899"/>
      <c r="MS608" s="899"/>
      <c r="MT608" s="899"/>
      <c r="MU608" s="899"/>
      <c r="MV608" s="899"/>
      <c r="MW608" s="899"/>
      <c r="MX608" s="899"/>
      <c r="MY608" s="899"/>
      <c r="MZ608" s="899"/>
      <c r="NA608" s="899"/>
      <c r="NB608" s="899"/>
      <c r="NC608" s="899"/>
      <c r="ND608" s="899"/>
      <c r="NE608" s="899"/>
      <c r="NF608" s="899"/>
      <c r="NG608" s="899"/>
      <c r="NH608" s="899"/>
      <c r="NI608" s="899"/>
      <c r="NJ608" s="899"/>
      <c r="NK608" s="899"/>
      <c r="NL608" s="899"/>
      <c r="NM608" s="899"/>
      <c r="NN608" s="899"/>
      <c r="NO608" s="899"/>
      <c r="NP608" s="899"/>
      <c r="NQ608" s="899"/>
      <c r="NR608" s="899"/>
      <c r="NS608" s="899"/>
      <c r="NT608" s="899"/>
      <c r="NU608" s="899"/>
      <c r="NV608" s="899"/>
      <c r="NW608" s="899"/>
      <c r="NX608" s="899"/>
      <c r="NY608" s="899"/>
      <c r="NZ608" s="899"/>
      <c r="OA608" s="899"/>
      <c r="OB608" s="899"/>
      <c r="OC608" s="899"/>
      <c r="OD608" s="899"/>
      <c r="OE608" s="899"/>
      <c r="OF608" s="899"/>
      <c r="OG608" s="899"/>
      <c r="OH608" s="899"/>
      <c r="OI608" s="899"/>
      <c r="OJ608" s="899"/>
      <c r="OK608" s="899"/>
      <c r="OL608" s="899"/>
      <c r="OM608" s="899"/>
      <c r="ON608" s="899"/>
      <c r="OO608" s="899"/>
      <c r="OP608" s="899"/>
      <c r="OQ608" s="899"/>
      <c r="OR608" s="899"/>
      <c r="OS608" s="899"/>
      <c r="OT608" s="899"/>
      <c r="OU608" s="899"/>
      <c r="OV608" s="899"/>
      <c r="OW608" s="899"/>
      <c r="OX608" s="899"/>
      <c r="OY608" s="899"/>
      <c r="OZ608" s="899"/>
      <c r="PA608" s="899"/>
      <c r="PB608" s="899"/>
      <c r="PC608" s="899"/>
      <c r="PD608" s="899"/>
      <c r="PE608" s="899">
        <v>2001</v>
      </c>
      <c r="PF608" s="899"/>
      <c r="PG608" s="899"/>
      <c r="PH608" s="899"/>
      <c r="PI608" s="899"/>
      <c r="PJ608" s="899"/>
      <c r="PK608" s="899"/>
      <c r="PL608" s="899"/>
      <c r="PM608" s="899"/>
      <c r="PN608" s="899"/>
      <c r="PO608" s="899"/>
      <c r="PP608" s="899"/>
      <c r="PQ608" s="899"/>
      <c r="PR608" s="899"/>
      <c r="PS608" s="899"/>
      <c r="PT608" s="899"/>
      <c r="PU608" s="899"/>
      <c r="PV608" s="899"/>
      <c r="PW608" s="899"/>
      <c r="PX608" s="899"/>
      <c r="PY608" s="899"/>
      <c r="PZ608" s="899"/>
      <c r="QA608" s="899"/>
      <c r="QB608" s="899"/>
      <c r="QC608" s="899"/>
      <c r="QD608" s="899"/>
      <c r="QE608" s="899"/>
      <c r="QF608" s="899"/>
      <c r="QG608" s="899"/>
      <c r="QH608" s="899"/>
      <c r="QI608" s="899"/>
      <c r="QJ608" s="899"/>
      <c r="QK608" s="899"/>
      <c r="QL608" s="899"/>
      <c r="QM608" s="899"/>
      <c r="QN608" s="899"/>
      <c r="QO608" s="899"/>
      <c r="QP608" s="899"/>
      <c r="QQ608" s="899"/>
      <c r="QR608" s="899"/>
      <c r="QS608" s="899"/>
      <c r="QT608" s="899"/>
      <c r="QU608" s="899"/>
      <c r="QV608" s="899"/>
      <c r="QW608" s="899"/>
      <c r="QX608" s="899"/>
      <c r="QY608" s="899"/>
      <c r="QZ608" s="899"/>
      <c r="RA608" s="899"/>
      <c r="RB608" s="899"/>
      <c r="RC608" s="899"/>
      <c r="RD608" s="899"/>
      <c r="RE608" s="899"/>
      <c r="RF608" s="899"/>
      <c r="RG608" s="899"/>
      <c r="RH608" s="899"/>
      <c r="RI608" s="899"/>
      <c r="RJ608" s="899"/>
      <c r="RK608" s="899"/>
      <c r="RL608" s="899"/>
      <c r="RM608" s="899"/>
      <c r="RN608" s="899"/>
      <c r="RO608" s="899"/>
      <c r="RP608" s="899"/>
      <c r="RQ608" s="899"/>
      <c r="RR608" s="899"/>
      <c r="RS608" s="899"/>
      <c r="RT608" s="899"/>
      <c r="RU608" s="899"/>
      <c r="RV608" s="899"/>
      <c r="RW608" s="899">
        <v>2002</v>
      </c>
      <c r="RX608" s="899"/>
      <c r="RY608" s="899"/>
      <c r="RZ608" s="899"/>
      <c r="SA608" s="899"/>
      <c r="SB608" s="899"/>
      <c r="SC608" s="899"/>
      <c r="SD608" s="899"/>
      <c r="SE608" s="899"/>
      <c r="SF608" s="899"/>
      <c r="SG608" s="899"/>
      <c r="SH608" s="899"/>
      <c r="SI608" s="899"/>
      <c r="SJ608" s="899"/>
      <c r="SK608" s="899"/>
      <c r="SL608" s="899"/>
      <c r="SM608" s="899"/>
      <c r="SN608" s="899"/>
      <c r="SO608" s="899"/>
      <c r="SP608" s="899"/>
      <c r="SQ608" s="899"/>
      <c r="SR608" s="899"/>
      <c r="SS608" s="899"/>
      <c r="ST608" s="899"/>
      <c r="SU608" s="899"/>
      <c r="SV608" s="899"/>
      <c r="SW608" s="899"/>
      <c r="SX608" s="899"/>
      <c r="SY608" s="899"/>
      <c r="SZ608" s="899"/>
      <c r="TA608" s="899"/>
      <c r="TB608" s="899"/>
      <c r="TC608" s="899"/>
      <c r="TD608" s="899"/>
      <c r="TE608" s="899"/>
      <c r="TF608" s="899"/>
      <c r="TG608" s="899"/>
      <c r="TH608" s="899"/>
      <c r="TI608" s="899"/>
      <c r="TJ608" s="899"/>
      <c r="TK608" s="899"/>
      <c r="TL608" s="899"/>
      <c r="TM608" s="899"/>
      <c r="TN608" s="899"/>
      <c r="TO608" s="899"/>
      <c r="TP608" s="899"/>
      <c r="TQ608" s="899"/>
      <c r="TR608" s="899"/>
      <c r="TS608" s="899"/>
      <c r="TT608" s="899"/>
      <c r="TU608" s="899"/>
      <c r="TV608" s="899"/>
      <c r="TW608" s="899"/>
      <c r="TX608" s="899"/>
      <c r="TY608" s="899"/>
      <c r="TZ608" s="899"/>
      <c r="UA608" s="899"/>
      <c r="UB608" s="899"/>
      <c r="UC608" s="899"/>
      <c r="UD608" s="899"/>
      <c r="UE608" s="899"/>
      <c r="UF608" s="899"/>
      <c r="UG608" s="899"/>
      <c r="UH608" s="899"/>
      <c r="UI608" s="899"/>
      <c r="UJ608" s="899"/>
      <c r="UK608" s="899"/>
      <c r="UL608" s="899"/>
      <c r="UM608" s="899"/>
      <c r="UN608" s="899"/>
      <c r="UO608" s="899">
        <v>2003</v>
      </c>
      <c r="UP608" s="899"/>
      <c r="UQ608" s="899"/>
      <c r="UR608" s="899"/>
      <c r="US608" s="899"/>
      <c r="UT608" s="899"/>
      <c r="UU608" s="899"/>
      <c r="UV608" s="899"/>
      <c r="UW608" s="899"/>
      <c r="UX608" s="899"/>
      <c r="UY608" s="899"/>
      <c r="UZ608" s="899"/>
      <c r="VA608" s="899"/>
      <c r="VB608" s="899"/>
      <c r="VC608" s="899"/>
      <c r="VD608" s="899"/>
      <c r="VE608" s="899"/>
      <c r="VF608" s="899"/>
      <c r="VG608" s="899"/>
      <c r="VH608" s="899"/>
      <c r="VI608" s="899"/>
      <c r="VJ608" s="899"/>
      <c r="VK608" s="899"/>
      <c r="VL608" s="899"/>
      <c r="VM608" s="899"/>
      <c r="VN608" s="899"/>
      <c r="VO608" s="899"/>
      <c r="VP608" s="899"/>
      <c r="VQ608" s="899"/>
      <c r="VR608" s="899"/>
      <c r="VS608" s="899"/>
      <c r="VT608" s="899"/>
      <c r="VU608" s="899"/>
      <c r="VV608" s="899"/>
      <c r="VW608" s="899"/>
      <c r="VX608" s="899"/>
      <c r="VY608" s="899"/>
      <c r="VZ608" s="899"/>
      <c r="WA608" s="899"/>
      <c r="WB608" s="899"/>
      <c r="WC608" s="899"/>
      <c r="WD608" s="899"/>
      <c r="WE608" s="899"/>
      <c r="WF608" s="899"/>
      <c r="WG608" s="899"/>
      <c r="WH608" s="899"/>
      <c r="WI608" s="899"/>
      <c r="WJ608" s="899"/>
      <c r="WK608" s="899"/>
      <c r="WL608" s="899"/>
      <c r="WM608" s="899"/>
      <c r="WN608" s="899"/>
      <c r="WO608" s="899"/>
      <c r="WP608" s="899"/>
      <c r="WQ608" s="899"/>
      <c r="WR608" s="899"/>
      <c r="WS608" s="899"/>
      <c r="WT608" s="899"/>
      <c r="WU608" s="899"/>
      <c r="WV608" s="899"/>
      <c r="WW608" s="899"/>
      <c r="WX608" s="899"/>
      <c r="WY608" s="899"/>
      <c r="WZ608" s="899"/>
      <c r="XA608" s="899"/>
      <c r="XB608" s="899"/>
      <c r="XC608" s="899"/>
      <c r="XD608" s="899"/>
      <c r="XE608" s="899"/>
      <c r="XF608" s="899"/>
      <c r="XG608" s="899">
        <v>2004</v>
      </c>
      <c r="XH608" s="899"/>
      <c r="XI608" s="899"/>
      <c r="XJ608" s="899"/>
      <c r="XK608" s="899"/>
      <c r="XL608" s="899"/>
      <c r="XM608" s="899"/>
      <c r="XN608" s="899"/>
      <c r="XO608" s="899"/>
      <c r="XP608" s="899"/>
      <c r="XQ608" s="899"/>
      <c r="XR608" s="899"/>
      <c r="XS608" s="899"/>
      <c r="XT608" s="899"/>
      <c r="XU608" s="899"/>
      <c r="XV608" s="899"/>
      <c r="XW608" s="899"/>
      <c r="XX608" s="899"/>
      <c r="XY608" s="899"/>
      <c r="XZ608" s="899"/>
      <c r="YA608" s="899"/>
      <c r="YB608" s="899"/>
      <c r="YC608" s="899"/>
      <c r="YD608" s="899"/>
      <c r="YE608" s="899"/>
      <c r="YF608" s="899"/>
      <c r="YG608" s="899"/>
      <c r="YH608" s="899"/>
      <c r="YI608" s="899"/>
      <c r="YJ608" s="899"/>
      <c r="YK608" s="899"/>
      <c r="YL608" s="899"/>
      <c r="YM608" s="899"/>
      <c r="YN608" s="899"/>
      <c r="YO608" s="899"/>
      <c r="YP608" s="899"/>
      <c r="YQ608" s="899"/>
      <c r="YR608" s="899"/>
      <c r="YS608" s="899"/>
      <c r="YT608" s="899"/>
      <c r="YU608" s="899"/>
      <c r="YV608" s="899"/>
      <c r="YW608" s="899"/>
      <c r="YX608" s="899"/>
      <c r="YY608" s="899"/>
      <c r="YZ608" s="899"/>
      <c r="ZA608" s="899"/>
      <c r="ZB608" s="899"/>
      <c r="ZC608" s="899"/>
      <c r="ZD608" s="899"/>
      <c r="ZE608" s="899"/>
      <c r="ZF608" s="899"/>
      <c r="ZG608" s="899"/>
      <c r="ZH608" s="899"/>
      <c r="ZI608" s="899"/>
      <c r="ZJ608" s="899"/>
      <c r="ZK608" s="899"/>
      <c r="ZL608" s="899"/>
      <c r="ZM608" s="899"/>
      <c r="ZN608" s="899"/>
      <c r="ZO608" s="899"/>
      <c r="ZP608" s="899"/>
      <c r="ZQ608" s="899"/>
      <c r="ZR608" s="899"/>
      <c r="ZS608" s="899"/>
      <c r="ZT608" s="899"/>
      <c r="ZU608" s="899"/>
      <c r="ZV608" s="899"/>
      <c r="ZW608" s="899"/>
      <c r="ZX608" s="899"/>
      <c r="ZY608" s="899">
        <v>2005</v>
      </c>
      <c r="ZZ608" s="899"/>
      <c r="AAA608" s="899"/>
      <c r="AAB608" s="899"/>
      <c r="AAC608" s="899"/>
      <c r="AAD608" s="899"/>
      <c r="AAE608" s="899"/>
      <c r="AAF608" s="899"/>
      <c r="AAG608" s="899"/>
      <c r="AAH608" s="899"/>
      <c r="AAI608" s="899"/>
      <c r="AAJ608" s="899"/>
      <c r="AAK608" s="899"/>
      <c r="AAL608" s="899"/>
      <c r="AAM608" s="899"/>
      <c r="AAN608" s="899"/>
      <c r="AAO608" s="899"/>
      <c r="AAP608" s="899"/>
      <c r="AAQ608" s="899"/>
      <c r="AAR608" s="899"/>
      <c r="AAS608" s="899"/>
      <c r="AAT608" s="899"/>
      <c r="AAU608" s="899"/>
      <c r="AAV608" s="899"/>
      <c r="AAW608" s="899"/>
      <c r="AAX608" s="899"/>
      <c r="AAY608" s="899"/>
      <c r="AAZ608" s="899"/>
      <c r="ABA608" s="899"/>
      <c r="ABB608" s="899"/>
      <c r="ABC608" s="899"/>
      <c r="ABD608" s="899"/>
      <c r="ABE608" s="899"/>
      <c r="ABF608" s="899"/>
      <c r="ABG608" s="899"/>
      <c r="ABH608" s="899"/>
      <c r="ABI608" s="899"/>
      <c r="ABJ608" s="899"/>
      <c r="ABK608" s="899"/>
      <c r="ABL608" s="899"/>
      <c r="ABM608" s="899"/>
      <c r="ABN608" s="899"/>
      <c r="ABO608" s="899"/>
      <c r="ABP608" s="899"/>
      <c r="ABQ608" s="899"/>
      <c r="ABR608" s="899"/>
      <c r="ABS608" s="899"/>
      <c r="ABT608" s="899"/>
      <c r="ABU608" s="899"/>
      <c r="ABV608" s="899"/>
      <c r="ABW608" s="899"/>
      <c r="ABX608" s="899"/>
      <c r="ABY608" s="899"/>
      <c r="ABZ608" s="899"/>
      <c r="ACA608" s="899"/>
      <c r="ACB608" s="899"/>
      <c r="ACC608" s="899"/>
      <c r="ACD608" s="899"/>
      <c r="ACE608" s="899"/>
      <c r="ACF608" s="899"/>
      <c r="ACG608" s="899"/>
      <c r="ACH608" s="899"/>
      <c r="ACI608" s="899"/>
      <c r="ACJ608" s="899"/>
      <c r="ACK608" s="899"/>
      <c r="ACL608" s="899"/>
      <c r="ACM608" s="899"/>
      <c r="ACN608" s="899"/>
      <c r="ACO608" s="899"/>
      <c r="ACP608" s="899"/>
      <c r="ACQ608" s="899">
        <v>2006</v>
      </c>
      <c r="ACR608" s="899"/>
      <c r="ACS608" s="899"/>
      <c r="ACT608" s="899"/>
      <c r="ACU608" s="899"/>
      <c r="ACV608" s="899"/>
      <c r="ACW608" s="899"/>
      <c r="ACX608" s="899"/>
      <c r="ACY608" s="899"/>
      <c r="ACZ608" s="899"/>
      <c r="ADA608" s="899"/>
      <c r="ADB608" s="899"/>
      <c r="ADC608" s="899"/>
      <c r="ADD608" s="899"/>
      <c r="ADE608" s="899"/>
      <c r="ADF608" s="899"/>
      <c r="ADG608" s="899"/>
      <c r="ADH608" s="899"/>
      <c r="ADI608" s="899"/>
      <c r="ADJ608" s="899"/>
      <c r="ADK608" s="899"/>
      <c r="ADL608" s="899"/>
      <c r="ADM608" s="899"/>
      <c r="ADN608" s="899"/>
      <c r="ADO608" s="899"/>
      <c r="ADP608" s="899"/>
      <c r="ADQ608" s="899"/>
      <c r="ADR608" s="899"/>
      <c r="ADS608" s="899"/>
      <c r="ADT608" s="899"/>
      <c r="ADU608" s="899"/>
      <c r="ADV608" s="899"/>
      <c r="ADW608" s="899"/>
      <c r="ADX608" s="899"/>
      <c r="ADY608" s="899"/>
      <c r="ADZ608" s="899"/>
      <c r="AEA608" s="899"/>
      <c r="AEB608" s="899"/>
      <c r="AEC608" s="899"/>
      <c r="AED608" s="899"/>
      <c r="AEE608" s="899"/>
      <c r="AEF608" s="899"/>
      <c r="AEG608" s="899"/>
      <c r="AEH608" s="899"/>
      <c r="AEI608" s="899"/>
      <c r="AEJ608" s="899"/>
      <c r="AEK608" s="899"/>
      <c r="AEL608" s="899"/>
      <c r="AEM608" s="899"/>
      <c r="AEN608" s="899"/>
      <c r="AEO608" s="899"/>
      <c r="AEP608" s="899"/>
      <c r="AEQ608" s="899"/>
      <c r="AER608" s="899"/>
      <c r="AES608" s="899"/>
      <c r="AET608" s="899"/>
      <c r="AEU608" s="899"/>
      <c r="AEV608" s="899"/>
      <c r="AEW608" s="899"/>
      <c r="AEX608" s="899"/>
      <c r="AEY608" s="899"/>
      <c r="AEZ608" s="899"/>
      <c r="AFA608" s="899"/>
      <c r="AFB608" s="899"/>
      <c r="AFC608" s="899"/>
      <c r="AFD608" s="899"/>
      <c r="AFE608" s="899"/>
      <c r="AFF608" s="899"/>
      <c r="AFG608" s="899"/>
      <c r="AFH608" s="899"/>
      <c r="AFI608" s="899">
        <v>2007</v>
      </c>
      <c r="AFJ608" s="899"/>
      <c r="AFK608" s="899"/>
      <c r="AFL608" s="899"/>
      <c r="AFM608" s="899"/>
      <c r="AFN608" s="899"/>
      <c r="AFO608" s="899"/>
      <c r="AFP608" s="899"/>
      <c r="AFQ608" s="899"/>
      <c r="AFR608" s="899"/>
      <c r="AFS608" s="899"/>
      <c r="AFT608" s="899"/>
      <c r="AFU608" s="899"/>
      <c r="AFV608" s="899"/>
      <c r="AFW608" s="899"/>
      <c r="AFX608" s="899"/>
      <c r="AFY608" s="899"/>
      <c r="AFZ608" s="899"/>
      <c r="AGA608" s="899"/>
      <c r="AGB608" s="899"/>
      <c r="AGC608" s="899"/>
      <c r="AGD608" s="899"/>
      <c r="AGE608" s="899"/>
      <c r="AGF608" s="899"/>
      <c r="AGG608" s="899"/>
      <c r="AGH608" s="899"/>
      <c r="AGI608" s="899"/>
      <c r="AGJ608" s="899"/>
      <c r="AGK608" s="899"/>
      <c r="AGL608" s="899"/>
      <c r="AGM608" s="899"/>
      <c r="AGN608" s="899"/>
      <c r="AGO608" s="899"/>
      <c r="AGP608" s="899"/>
      <c r="AGQ608" s="899"/>
      <c r="AGR608" s="899"/>
      <c r="AGS608" s="899"/>
      <c r="AGT608" s="899"/>
      <c r="AGU608" s="899"/>
      <c r="AGV608" s="899"/>
      <c r="AGW608" s="899"/>
      <c r="AGX608" s="899"/>
      <c r="AGY608" s="899"/>
      <c r="AGZ608" s="899"/>
      <c r="AHA608" s="899"/>
      <c r="AHB608" s="899"/>
      <c r="AHC608" s="899"/>
      <c r="AHD608" s="899"/>
      <c r="AHE608" s="899"/>
      <c r="AHF608" s="899"/>
      <c r="AHG608" s="899"/>
      <c r="AHH608" s="899"/>
      <c r="AHI608" s="899"/>
      <c r="AHJ608" s="899"/>
      <c r="AHK608" s="899"/>
      <c r="AHL608" s="899"/>
      <c r="AHM608" s="899"/>
      <c r="AHN608" s="899"/>
      <c r="AHO608" s="899"/>
      <c r="AHP608" s="899"/>
      <c r="AHQ608" s="899"/>
      <c r="AHR608" s="899"/>
      <c r="AHS608" s="899"/>
      <c r="AHT608" s="899"/>
      <c r="AHU608" s="899"/>
      <c r="AHV608" s="899"/>
      <c r="AHW608" s="899"/>
      <c r="AHX608" s="899"/>
      <c r="AHY608" s="899"/>
      <c r="AHZ608" s="899"/>
      <c r="AIA608" s="899">
        <v>2008</v>
      </c>
      <c r="AIB608" s="899"/>
      <c r="AIC608" s="899"/>
      <c r="AID608" s="899"/>
      <c r="AIE608" s="899"/>
      <c r="AIF608" s="899"/>
      <c r="AIG608" s="899"/>
      <c r="AIH608" s="899"/>
      <c r="AII608" s="899"/>
      <c r="AIJ608" s="899"/>
      <c r="AIK608" s="899"/>
      <c r="AIL608" s="899"/>
      <c r="AIM608" s="899"/>
      <c r="AIN608" s="899"/>
      <c r="AIO608" s="899"/>
      <c r="AIP608" s="899"/>
      <c r="AIQ608" s="899"/>
      <c r="AIR608" s="899"/>
      <c r="AIS608" s="899"/>
      <c r="AIT608" s="899"/>
      <c r="AIU608" s="899"/>
      <c r="AIV608" s="899"/>
      <c r="AIW608" s="899"/>
      <c r="AIX608" s="899"/>
      <c r="AIY608" s="899"/>
      <c r="AIZ608" s="899"/>
      <c r="AJA608" s="899"/>
      <c r="AJB608" s="899"/>
      <c r="AJC608" s="899"/>
      <c r="AJD608" s="899"/>
      <c r="AJE608" s="899"/>
      <c r="AJF608" s="899"/>
      <c r="AJG608" s="899"/>
      <c r="AJH608" s="899"/>
      <c r="AJI608" s="899"/>
      <c r="AJJ608" s="899"/>
      <c r="AJK608" s="899"/>
      <c r="AJL608" s="899"/>
      <c r="AJM608" s="899"/>
      <c r="AJN608" s="899"/>
      <c r="AJO608" s="899"/>
      <c r="AJP608" s="899"/>
      <c r="AJQ608" s="899"/>
      <c r="AJR608" s="899"/>
      <c r="AJS608" s="899"/>
      <c r="AJT608" s="899"/>
      <c r="AJU608" s="899"/>
      <c r="AJV608" s="899"/>
      <c r="AJW608" s="899"/>
      <c r="AJX608" s="899"/>
      <c r="AJY608" s="899"/>
      <c r="AJZ608" s="899"/>
      <c r="AKA608" s="899"/>
      <c r="AKB608" s="899"/>
      <c r="AKC608" s="899"/>
      <c r="AKD608" s="899"/>
      <c r="AKE608" s="899"/>
      <c r="AKF608" s="899"/>
      <c r="AKG608" s="899"/>
      <c r="AKH608" s="899"/>
      <c r="AKI608" s="899"/>
      <c r="AKJ608" s="899"/>
      <c r="AKK608" s="899"/>
      <c r="AKL608" s="899"/>
      <c r="AKM608" s="899"/>
      <c r="AKN608" s="899"/>
      <c r="AKO608" s="899"/>
      <c r="AKP608" s="899"/>
      <c r="AKQ608" s="899"/>
      <c r="AKR608" s="899"/>
      <c r="AKS608" s="899">
        <v>2009</v>
      </c>
      <c r="AKT608" s="899"/>
      <c r="AKU608" s="899"/>
      <c r="AKV608" s="899"/>
      <c r="AKW608" s="899"/>
      <c r="AKX608" s="899"/>
      <c r="AKY608" s="899"/>
      <c r="AKZ608" s="899"/>
      <c r="ALA608" s="899"/>
      <c r="ALB608" s="899"/>
      <c r="ALC608" s="899"/>
      <c r="ALD608" s="899"/>
      <c r="ALE608" s="899"/>
      <c r="ALF608" s="899"/>
      <c r="ALG608" s="899"/>
      <c r="ALH608" s="899"/>
      <c r="ALI608" s="899"/>
      <c r="ALJ608" s="899"/>
      <c r="ALK608" s="899"/>
      <c r="ALL608" s="899"/>
      <c r="ALM608" s="899"/>
      <c r="ALN608" s="899"/>
      <c r="ALO608" s="899"/>
      <c r="ALP608" s="899"/>
      <c r="ALQ608" s="899"/>
      <c r="ALR608" s="899"/>
      <c r="ALS608" s="899"/>
      <c r="ALT608" s="899"/>
      <c r="ALU608" s="899"/>
      <c r="ALV608" s="899"/>
      <c r="ALW608" s="899"/>
      <c r="ALX608" s="899"/>
      <c r="ALY608" s="899"/>
      <c r="ALZ608" s="899"/>
      <c r="AMA608" s="899"/>
      <c r="AMB608" s="899"/>
      <c r="AMC608" s="899"/>
      <c r="AMD608" s="899"/>
      <c r="AME608" s="899"/>
      <c r="AMF608" s="899"/>
      <c r="AMG608" s="899"/>
      <c r="AMH608" s="899"/>
      <c r="AMI608" s="899"/>
      <c r="AMJ608" s="899"/>
      <c r="AMK608" s="899"/>
      <c r="AML608" s="899"/>
      <c r="AMM608" s="899"/>
      <c r="AMN608" s="899"/>
      <c r="AMO608" s="899"/>
      <c r="AMP608" s="899"/>
      <c r="AMQ608" s="899"/>
      <c r="AMR608" s="899"/>
      <c r="AMS608" s="899"/>
      <c r="AMT608" s="899"/>
      <c r="AMU608" s="899"/>
      <c r="AMV608" s="899"/>
      <c r="AMW608" s="899"/>
      <c r="AMX608" s="899"/>
      <c r="AMY608" s="899"/>
      <c r="AMZ608" s="899"/>
      <c r="ANA608" s="899"/>
      <c r="ANB608" s="899"/>
      <c r="ANC608" s="899"/>
      <c r="AND608" s="899"/>
      <c r="ANE608" s="899"/>
      <c r="ANF608" s="899"/>
      <c r="ANG608" s="899"/>
      <c r="ANH608" s="899"/>
      <c r="ANI608" s="899"/>
      <c r="ANJ608" s="899"/>
    </row>
    <row r="609" spans="1:1050" s="326" customFormat="1" x14ac:dyDescent="0.3">
      <c r="A609" s="528">
        <v>0.88065987932689405</v>
      </c>
      <c r="B609" s="528">
        <v>-9.9828055118831682E-4</v>
      </c>
      <c r="C609" s="528">
        <v>-0.24125278115281981</v>
      </c>
      <c r="D609" s="528">
        <v>-1.7612274986801315E-2</v>
      </c>
      <c r="E609" s="528">
        <v>-8.080360968099937E-3</v>
      </c>
      <c r="F609" s="528">
        <v>-9.7603932062284987E-2</v>
      </c>
      <c r="G609" s="528">
        <v>-1.0952966068413615E-2</v>
      </c>
      <c r="H609" s="528">
        <v>-3.0316740490771193E-4</v>
      </c>
      <c r="I609" s="528">
        <v>-2.1811529306535529E-3</v>
      </c>
      <c r="J609" s="528">
        <v>-7.311758007471204E-3</v>
      </c>
      <c r="K609" s="528">
        <v>-5.463235232808191E-4</v>
      </c>
      <c r="L609" s="528">
        <v>-5.6409085019894776E-4</v>
      </c>
      <c r="M609" s="528">
        <v>-4.275769396612706E-4</v>
      </c>
      <c r="N609" s="528">
        <v>-5.3521544673059362E-4</v>
      </c>
      <c r="O609" s="528">
        <v>-3.1578332477978595E-4</v>
      </c>
      <c r="P609" s="528">
        <v>-3.1195066688218358E-3</v>
      </c>
      <c r="Q609" s="528">
        <v>-8.3059327173541089E-4</v>
      </c>
      <c r="R609" s="528">
        <v>-1.9686254759439309E-3</v>
      </c>
      <c r="S609" s="528">
        <v>-8.3601376120435045E-4</v>
      </c>
      <c r="T609" s="528">
        <v>-5.0977288772328794E-3</v>
      </c>
      <c r="U609" s="528">
        <v>-6.1873166497359655E-3</v>
      </c>
      <c r="V609" s="528">
        <v>-2.6980442466155601E-2</v>
      </c>
      <c r="W609" s="528">
        <v>-6.9145442221244923E-4</v>
      </c>
      <c r="X609" s="528">
        <v>-4.8924447782236619E-3</v>
      </c>
      <c r="Y609" s="528">
        <v>-6.517970976591726E-4</v>
      </c>
      <c r="Z609" s="528">
        <v>-1.1892060873521188E-3</v>
      </c>
      <c r="AA609" s="528">
        <v>-2.968429911788319E-4</v>
      </c>
      <c r="AB609" s="528">
        <v>-2.1387275191920367E-4</v>
      </c>
      <c r="AC609" s="528">
        <v>-1.1355411835426972E-3</v>
      </c>
      <c r="AD609" s="528">
        <v>-4.676703202885014E-4</v>
      </c>
      <c r="AE609" s="528">
        <v>-2.2578074868676453E-3</v>
      </c>
      <c r="AF609" s="528">
        <v>-2.1384474524199643E-3</v>
      </c>
      <c r="AG609" s="528">
        <v>-2.5390855527107508E-3</v>
      </c>
      <c r="AH609" s="528">
        <v>-2.7041462468104277E-3</v>
      </c>
      <c r="AI609" s="528">
        <v>0</v>
      </c>
      <c r="AJ609" s="528">
        <v>0.87561434204459099</v>
      </c>
      <c r="AK609" s="528">
        <v>-1.025544275216379E-3</v>
      </c>
      <c r="AL609" s="528">
        <v>-0.24847177620473074</v>
      </c>
      <c r="AM609" s="528">
        <v>-1.8083892843133324E-2</v>
      </c>
      <c r="AN609" s="528">
        <v>-8.2921769575718483E-3</v>
      </c>
      <c r="AO609" s="528">
        <v>-0.10306010601347541</v>
      </c>
      <c r="AP609" s="528">
        <v>-1.0183164257188033E-2</v>
      </c>
      <c r="AQ609" s="528">
        <v>-2.9726851306661079E-4</v>
      </c>
      <c r="AR609" s="528">
        <v>-2.2068506753380934E-3</v>
      </c>
      <c r="AS609" s="528">
        <v>-7.6255814220486844E-3</v>
      </c>
      <c r="AT609" s="528">
        <v>-5.2317827708128599E-4</v>
      </c>
      <c r="AU609" s="528">
        <v>-5.7887240101286693E-4</v>
      </c>
      <c r="AV609" s="528">
        <v>-4.228860710624093E-4</v>
      </c>
      <c r="AW609" s="528">
        <v>-5.3142242361771885E-4</v>
      </c>
      <c r="AX609" s="528">
        <v>-3.2168714934099294E-4</v>
      </c>
      <c r="AY609" s="528">
        <v>-3.3337907853661706E-3</v>
      </c>
      <c r="AZ609" s="528">
        <v>-8.7083088220475777E-4</v>
      </c>
      <c r="BA609" s="528">
        <v>-2.1069865655782916E-3</v>
      </c>
      <c r="BB609" s="528">
        <v>-8.1717238936609537E-4</v>
      </c>
      <c r="BC609" s="528">
        <v>-5.3565452226072632E-3</v>
      </c>
      <c r="BD609" s="528">
        <v>-6.3922207340835844E-3</v>
      </c>
      <c r="BE609" s="528">
        <v>-2.7627123388745102E-2</v>
      </c>
      <c r="BF609" s="528">
        <v>-6.9273685386583297E-4</v>
      </c>
      <c r="BG609" s="528">
        <v>-4.4235699647594455E-3</v>
      </c>
      <c r="BH609" s="528">
        <v>-6.8792317923254754E-4</v>
      </c>
      <c r="BI609" s="528">
        <v>-1.1292555926187035E-3</v>
      </c>
      <c r="BJ609" s="528">
        <v>-2.9669644856147387E-4</v>
      </c>
      <c r="BK609" s="528">
        <v>-2.1203702952228998E-4</v>
      </c>
      <c r="BL609" s="528">
        <v>-1.1441421873949122E-3</v>
      </c>
      <c r="BM609" s="528">
        <v>-4.7134462085592484E-4</v>
      </c>
      <c r="BN609" s="528">
        <v>-2.3198829413048155E-3</v>
      </c>
      <c r="BO609" s="528">
        <v>-2.3226987534392973E-3</v>
      </c>
      <c r="BP609" s="528">
        <v>-2.5875410990183262E-3</v>
      </c>
      <c r="BQ609" s="528">
        <v>-2.8593456857394129E-3</v>
      </c>
      <c r="BR609" s="528">
        <v>0</v>
      </c>
      <c r="BS609" s="528">
        <v>0.87762121203598376</v>
      </c>
      <c r="BT609" s="528">
        <v>-1.0140693542087212E-3</v>
      </c>
      <c r="BU609" s="528">
        <v>-0.24338140128553293</v>
      </c>
      <c r="BV609" s="528">
        <v>-1.7892573549179943E-2</v>
      </c>
      <c r="BW609" s="528">
        <v>-7.8409135827794078E-3</v>
      </c>
      <c r="BX609" s="528">
        <v>-0.10167569137633475</v>
      </c>
      <c r="BY609" s="528">
        <v>-1.090358962577399E-2</v>
      </c>
      <c r="BZ609" s="528">
        <v>-2.8578227062321849E-4</v>
      </c>
      <c r="CA609" s="528">
        <v>-2.1089759029937942E-3</v>
      </c>
      <c r="CB609" s="528">
        <v>-7.4718663435959839E-3</v>
      </c>
      <c r="CC609" s="528">
        <v>-5.3173224134981539E-4</v>
      </c>
      <c r="CD609" s="528">
        <v>-5.7057573902877332E-4</v>
      </c>
      <c r="CE609" s="528">
        <v>-4.2052281469403174E-4</v>
      </c>
      <c r="CF609" s="528">
        <v>-5.2148356368228118E-4</v>
      </c>
      <c r="CG609" s="528">
        <v>-3.1095053359592943E-4</v>
      </c>
      <c r="CH609" s="528">
        <v>-3.1962510532213472E-3</v>
      </c>
      <c r="CI609" s="528">
        <v>-8.2722079800598989E-4</v>
      </c>
      <c r="CJ609" s="528">
        <v>-2.0698646512470474E-3</v>
      </c>
      <c r="CK609" s="528">
        <v>-7.8531864096875032E-4</v>
      </c>
      <c r="CL609" s="528">
        <v>-4.9616747482908626E-3</v>
      </c>
      <c r="CM609" s="528">
        <v>-5.9430150168391831E-3</v>
      </c>
      <c r="CN609" s="528">
        <v>-2.6417031073041473E-2</v>
      </c>
      <c r="CO609" s="528">
        <v>-6.6459252895199005E-4</v>
      </c>
      <c r="CP609" s="528">
        <v>-4.1290136445888458E-3</v>
      </c>
      <c r="CQ609" s="528">
        <v>-6.8733701709804379E-4</v>
      </c>
      <c r="CR609" s="528">
        <v>-1.0795693196144641E-3</v>
      </c>
      <c r="CS609" s="528">
        <v>-3.0595248810575602E-4</v>
      </c>
      <c r="CT609" s="528">
        <v>-2.1497691349625119E-4</v>
      </c>
      <c r="CU609" s="528">
        <v>-1.1290726413263122E-3</v>
      </c>
      <c r="CV609" s="528">
        <v>-4.6351277218187304E-4</v>
      </c>
      <c r="CW609" s="528">
        <v>-2.4274319425459643E-3</v>
      </c>
      <c r="CX609" s="528">
        <v>-2.2155667315469736E-3</v>
      </c>
      <c r="CY609" s="528">
        <v>-2.5214165502057142E-3</v>
      </c>
      <c r="CZ609" s="528">
        <v>-2.9233255497460057E-3</v>
      </c>
      <c r="DA609" s="528">
        <v>0</v>
      </c>
      <c r="DB609" s="528">
        <v>0.87871135584987858</v>
      </c>
      <c r="DC609" s="528">
        <v>-9.5044020799295921E-4</v>
      </c>
      <c r="DD609" s="528">
        <v>-0.23490260975266625</v>
      </c>
      <c r="DE609" s="528">
        <v>-1.6560668251659152E-2</v>
      </c>
      <c r="DF609" s="528">
        <v>-7.7765092119183414E-3</v>
      </c>
      <c r="DG609" s="528">
        <v>-0.10115811041462534</v>
      </c>
      <c r="DH609" s="528">
        <v>-1.071219352145303E-2</v>
      </c>
      <c r="DI609" s="528">
        <v>-4.0624846507558373E-4</v>
      </c>
      <c r="DJ609" s="528">
        <v>-2.0602450268907943E-3</v>
      </c>
      <c r="DK609" s="528">
        <v>-7.1489586167631045E-3</v>
      </c>
      <c r="DL609" s="528">
        <v>-5.3032245526167076E-4</v>
      </c>
      <c r="DM609" s="528">
        <v>-5.5305096200425211E-4</v>
      </c>
      <c r="DN609" s="528">
        <v>-4.0631853534314597E-4</v>
      </c>
      <c r="DO609" s="528">
        <v>-4.9720618917056889E-4</v>
      </c>
      <c r="DP609" s="528">
        <v>-3.1317075873198884E-4</v>
      </c>
      <c r="DQ609" s="528">
        <v>-3.2411433659046288E-3</v>
      </c>
      <c r="DR609" s="528">
        <v>-9.2794642776509106E-4</v>
      </c>
      <c r="DS609" s="528">
        <v>-2.2677359621861848E-3</v>
      </c>
      <c r="DT609" s="528">
        <v>-7.8240498937620889E-4</v>
      </c>
      <c r="DU609" s="528">
        <v>-4.6413357016048384E-3</v>
      </c>
      <c r="DV609" s="528">
        <v>-5.9999242961554745E-3</v>
      </c>
      <c r="DW609" s="528">
        <v>-2.6100797816380122E-2</v>
      </c>
      <c r="DX609" s="528">
        <v>-6.3579326055971676E-4</v>
      </c>
      <c r="DY609" s="528">
        <v>-4.1317365100970111E-3</v>
      </c>
      <c r="DZ609" s="528">
        <v>-6.4444706475413709E-4</v>
      </c>
      <c r="EA609" s="528">
        <v>-1.0394619951345444E-3</v>
      </c>
      <c r="EB609" s="528">
        <v>-3.1695352804142393E-4</v>
      </c>
      <c r="EC609" s="528">
        <v>-2.1744484600473736E-4</v>
      </c>
      <c r="ED609" s="528">
        <v>-1.1429327529215031E-3</v>
      </c>
      <c r="EE609" s="528">
        <v>-4.598864714720166E-4</v>
      </c>
      <c r="EF609" s="528">
        <v>-2.7188125367330548E-3</v>
      </c>
      <c r="EG609" s="528">
        <v>-2.3608534373841215E-3</v>
      </c>
      <c r="EH609" s="528">
        <v>-2.5165857065658085E-3</v>
      </c>
      <c r="EI609" s="528">
        <v>-2.8022900825224392E-3</v>
      </c>
      <c r="EJ609" s="528">
        <v>0</v>
      </c>
      <c r="EK609" s="528">
        <v>0.88076733007433705</v>
      </c>
      <c r="EL609" s="528">
        <v>-8.9817979260023299E-4</v>
      </c>
      <c r="EM609" s="528">
        <v>-0.23197241633816884</v>
      </c>
      <c r="EN609" s="528">
        <v>-1.6799353850526378E-2</v>
      </c>
      <c r="EO609" s="528">
        <v>-8.2644204667872978E-3</v>
      </c>
      <c r="EP609" s="528">
        <v>-9.8978234513664054E-2</v>
      </c>
      <c r="EQ609" s="528">
        <v>-1.027420201824533E-2</v>
      </c>
      <c r="ER609" s="528">
        <v>-2.619934264826719E-4</v>
      </c>
      <c r="ES609" s="528">
        <v>-1.9924762964223107E-3</v>
      </c>
      <c r="ET609" s="528">
        <v>-7.0378864996648452E-3</v>
      </c>
      <c r="EU609" s="528">
        <v>-4.7997848573458839E-4</v>
      </c>
      <c r="EV609" s="528">
        <v>-5.5085714262783562E-4</v>
      </c>
      <c r="EW609" s="528">
        <v>-4.1336108087379594E-4</v>
      </c>
      <c r="EX609" s="528">
        <v>-4.794098404525129E-4</v>
      </c>
      <c r="EY609" s="528">
        <v>-2.9998261864809989E-4</v>
      </c>
      <c r="EZ609" s="528">
        <v>-3.0914713234423438E-3</v>
      </c>
      <c r="FA609" s="528">
        <v>-8.4291458338343211E-4</v>
      </c>
      <c r="FB609" s="528">
        <v>-2.313906048079887E-3</v>
      </c>
      <c r="FC609" s="528">
        <v>-7.4080480039165147E-4</v>
      </c>
      <c r="FD609" s="528">
        <v>-4.0183999584412532E-3</v>
      </c>
      <c r="FE609" s="528">
        <v>-5.4585560222728353E-3</v>
      </c>
      <c r="FF609" s="528">
        <v>-2.4918027971282248E-2</v>
      </c>
      <c r="FG609" s="528">
        <v>-6.523841949777116E-4</v>
      </c>
      <c r="FH609" s="528">
        <v>-3.5662468648411886E-3</v>
      </c>
      <c r="FI609" s="528">
        <v>-6.7088196675641344E-4</v>
      </c>
      <c r="FJ609" s="528">
        <v>-9.9350004505396015E-4</v>
      </c>
      <c r="FK609" s="528">
        <v>-3.0981437372895615E-4</v>
      </c>
      <c r="FL609" s="528">
        <v>-2.2495694990059712E-4</v>
      </c>
      <c r="FM609" s="528">
        <v>-1.1624858612777433E-3</v>
      </c>
      <c r="FN609" s="528">
        <v>-4.3840175652603322E-4</v>
      </c>
      <c r="FO609" s="528">
        <v>-2.9765968383266409E-3</v>
      </c>
      <c r="FP609" s="528">
        <v>-2.4675540057045335E-3</v>
      </c>
      <c r="FQ609" s="528">
        <v>-2.5151336970515394E-3</v>
      </c>
      <c r="FR609" s="528">
        <v>-2.7465655884700113E-3</v>
      </c>
      <c r="FS609" s="528">
        <v>0</v>
      </c>
      <c r="FT609" s="528">
        <v>0.87918441204339715</v>
      </c>
      <c r="FU609" s="528">
        <v>-7.8177988356377263E-4</v>
      </c>
      <c r="FV609" s="528">
        <v>-0.22153583767394611</v>
      </c>
      <c r="FW609" s="528">
        <v>-1.566605602389454E-2</v>
      </c>
      <c r="FX609" s="528">
        <v>-1.0666504923922219E-2</v>
      </c>
      <c r="FY609" s="528">
        <v>-9.0823838962743542E-2</v>
      </c>
      <c r="FZ609" s="528">
        <v>-1.0521795792583668E-2</v>
      </c>
      <c r="GA609" s="528">
        <v>-1.773609074464544E-4</v>
      </c>
      <c r="GB609" s="528">
        <v>-1.8799143538411579E-3</v>
      </c>
      <c r="GC609" s="528">
        <v>-5.8588531038697928E-3</v>
      </c>
      <c r="GD609" s="528">
        <v>-5.068994935775367E-4</v>
      </c>
      <c r="GE609" s="528">
        <v>-5.1829990944626272E-4</v>
      </c>
      <c r="GF609" s="528">
        <v>-3.4450430999967782E-4</v>
      </c>
      <c r="GG609" s="528">
        <v>-4.0305764553332857E-4</v>
      </c>
      <c r="GH609" s="528">
        <v>-2.7241438068221867E-4</v>
      </c>
      <c r="GI609" s="528">
        <v>-2.2432711983601302E-3</v>
      </c>
      <c r="GJ609" s="528">
        <v>-8.8450009020658122E-4</v>
      </c>
      <c r="GK609" s="528">
        <v>-2.280367996202418E-3</v>
      </c>
      <c r="GL609" s="528">
        <v>-7.2240839587284569E-4</v>
      </c>
      <c r="GM609" s="528">
        <v>-4.6031145633255522E-3</v>
      </c>
      <c r="GN609" s="528">
        <v>-5.0431736838923288E-3</v>
      </c>
      <c r="GO609" s="528">
        <v>-2.4568640531816614E-2</v>
      </c>
      <c r="GP609" s="528">
        <v>-5.0852324993682111E-4</v>
      </c>
      <c r="GQ609" s="528">
        <v>-3.1763440178962884E-3</v>
      </c>
      <c r="GR609" s="528">
        <v>-5.1959202858878166E-4</v>
      </c>
      <c r="GS609" s="528">
        <v>-1.1223759922711497E-3</v>
      </c>
      <c r="GT609" s="528">
        <v>-2.3353944813806781E-4</v>
      </c>
      <c r="GU609" s="528">
        <v>-1.7718440932691401E-4</v>
      </c>
      <c r="GV609" s="528">
        <v>-9.4655620398497418E-4</v>
      </c>
      <c r="GW609" s="528">
        <v>-4.2803270606906976E-4</v>
      </c>
      <c r="GX609" s="528">
        <v>-3.0002910276968066E-3</v>
      </c>
      <c r="GY609" s="528">
        <v>-2.2225004484246096E-3</v>
      </c>
      <c r="GZ609" s="528">
        <v>-2.3844274499654808E-3</v>
      </c>
      <c r="HA609" s="528">
        <v>-2.8605919951651625E-3</v>
      </c>
      <c r="HB609" s="528">
        <v>0</v>
      </c>
      <c r="HC609" s="528">
        <v>0.88572251790716761</v>
      </c>
      <c r="HD609" s="528">
        <v>-8.6629837798188087E-4</v>
      </c>
      <c r="HE609" s="528">
        <v>-0.21700246790475053</v>
      </c>
      <c r="HF609" s="528">
        <v>-1.4587793541525293E-2</v>
      </c>
      <c r="HG609" s="528">
        <v>-1.0210510534769294E-2</v>
      </c>
      <c r="HH609" s="528">
        <v>-9.0012525474029298E-2</v>
      </c>
      <c r="HI609" s="528">
        <v>-1.0105561626308632E-2</v>
      </c>
      <c r="HJ609" s="528">
        <v>-2.0441055957708042E-4</v>
      </c>
      <c r="HK609" s="528">
        <v>-1.8029102470613588E-3</v>
      </c>
      <c r="HL609" s="528">
        <v>-5.1250256602845563E-3</v>
      </c>
      <c r="HM609" s="528">
        <v>-5.0824471390497467E-4</v>
      </c>
      <c r="HN609" s="528">
        <v>-4.929240290802489E-4</v>
      </c>
      <c r="HO609" s="528">
        <v>-3.3634890797397811E-4</v>
      </c>
      <c r="HP609" s="528">
        <v>-4.3563640714617006E-4</v>
      </c>
      <c r="HQ609" s="528">
        <v>-2.5944365269758651E-4</v>
      </c>
      <c r="HR609" s="528">
        <v>-2.1260352546995974E-3</v>
      </c>
      <c r="HS609" s="528">
        <v>-9.1677681087306347E-4</v>
      </c>
      <c r="HT609" s="528">
        <v>-2.1974793259326151E-3</v>
      </c>
      <c r="HU609" s="528">
        <v>-6.7039519283799043E-4</v>
      </c>
      <c r="HV609" s="528">
        <v>-4.375288568775503E-3</v>
      </c>
      <c r="HW609" s="528">
        <v>-4.8489323091844361E-3</v>
      </c>
      <c r="HX609" s="528">
        <v>-2.3660756124117468E-2</v>
      </c>
      <c r="HY609" s="528">
        <v>-5.0252824100641288E-4</v>
      </c>
      <c r="HZ609" s="528">
        <v>-3.2898215797607026E-3</v>
      </c>
      <c r="IA609" s="528">
        <v>-4.6866979803971635E-4</v>
      </c>
      <c r="IB609" s="528">
        <v>-1.0103190035514414E-3</v>
      </c>
      <c r="IC609" s="528">
        <v>-2.2171261353027183E-4</v>
      </c>
      <c r="ID609" s="528">
        <v>-1.6597657128657084E-4</v>
      </c>
      <c r="IE609" s="528">
        <v>-8.2505498356220638E-4</v>
      </c>
      <c r="IF609" s="528">
        <v>-4.0306452428032246E-4</v>
      </c>
      <c r="IG609" s="528">
        <v>-2.9577056022048291E-3</v>
      </c>
      <c r="IH609" s="528">
        <v>-2.1522901521305164E-3</v>
      </c>
      <c r="II609" s="528">
        <v>-2.2946566294471228E-3</v>
      </c>
      <c r="IJ609" s="528">
        <v>-2.802530416016036E-3</v>
      </c>
      <c r="IK609" s="528">
        <v>0</v>
      </c>
      <c r="IL609" s="528">
        <v>0.88284126049631506</v>
      </c>
      <c r="IM609" s="528">
        <v>-9.8014324178911016E-4</v>
      </c>
      <c r="IN609" s="528">
        <v>-0.21335439063907252</v>
      </c>
      <c r="IO609" s="528">
        <v>-1.4160088902171384E-2</v>
      </c>
      <c r="IP609" s="528">
        <v>-9.839552667359865E-3</v>
      </c>
      <c r="IQ609" s="528">
        <v>-9.3689277495218007E-2</v>
      </c>
      <c r="IR609" s="528">
        <v>-1.0629707553766073E-2</v>
      </c>
      <c r="IS609" s="528">
        <v>-2.8375434979735687E-4</v>
      </c>
      <c r="IT609" s="528">
        <v>-1.8672663822435871E-3</v>
      </c>
      <c r="IU609" s="528">
        <v>-4.8909620730808699E-3</v>
      </c>
      <c r="IV609" s="528">
        <v>-5.8630585613565268E-4</v>
      </c>
      <c r="IW609" s="528">
        <v>-5.6391085171417666E-4</v>
      </c>
      <c r="IX609" s="528">
        <v>-3.793375624766276E-4</v>
      </c>
      <c r="IY609" s="528">
        <v>-4.6116188461039619E-4</v>
      </c>
      <c r="IZ609" s="528">
        <v>-2.7864777518571898E-4</v>
      </c>
      <c r="JA609" s="528">
        <v>-2.2870913304498222E-3</v>
      </c>
      <c r="JB609" s="528">
        <v>-1.0829199441083849E-3</v>
      </c>
      <c r="JC609" s="528">
        <v>-2.2889221238251967E-3</v>
      </c>
      <c r="JD609" s="528">
        <v>-6.4350857852033818E-4</v>
      </c>
      <c r="JE609" s="528">
        <v>-4.2324022875631613E-3</v>
      </c>
      <c r="JF609" s="528">
        <v>-5.0024458563233173E-3</v>
      </c>
      <c r="JG609" s="528">
        <v>-2.3275290540222572E-2</v>
      </c>
      <c r="JH609" s="528">
        <v>-4.8647892343398373E-4</v>
      </c>
      <c r="JI609" s="528">
        <v>-3.0497461176933285E-3</v>
      </c>
      <c r="JJ609" s="528">
        <v>-4.4887756463617362E-4</v>
      </c>
      <c r="JK609" s="528">
        <v>-1.0084928617977689E-3</v>
      </c>
      <c r="JL609" s="528">
        <v>-2.1552345900745237E-4</v>
      </c>
      <c r="JM609" s="528">
        <v>-1.6075307987038304E-4</v>
      </c>
      <c r="JN609" s="528">
        <v>-8.8201735615741641E-4</v>
      </c>
      <c r="JO609" s="528">
        <v>-4.0003781231842407E-4</v>
      </c>
      <c r="JP609" s="528">
        <v>-2.9426621986916122E-3</v>
      </c>
      <c r="JQ609" s="528">
        <v>-1.3423154480588183E-3</v>
      </c>
      <c r="JR609" s="528">
        <v>-2.1414920660519283E-3</v>
      </c>
      <c r="JS609" s="528">
        <v>-2.8344333080691105E-3</v>
      </c>
      <c r="JT609" s="528">
        <v>0</v>
      </c>
      <c r="JU609" s="528">
        <v>0.88482495262174865</v>
      </c>
      <c r="JV609" s="528">
        <v>-1.0224613760989032E-3</v>
      </c>
      <c r="JW609" s="528">
        <v>-0.20114097728411648</v>
      </c>
      <c r="JX609" s="528">
        <v>-1.3847992054662916E-2</v>
      </c>
      <c r="JY609" s="528">
        <v>-9.9531715692513043E-3</v>
      </c>
      <c r="JZ609" s="528">
        <v>-8.9388047471887153E-2</v>
      </c>
      <c r="KA609" s="528">
        <v>-1.0273408220402545E-2</v>
      </c>
      <c r="KB609" s="528">
        <v>-2.1753451324468012E-4</v>
      </c>
      <c r="KC609" s="528">
        <v>-1.6632894079698633E-3</v>
      </c>
      <c r="KD609" s="528">
        <v>-5.3937364986276813E-3</v>
      </c>
      <c r="KE609" s="528">
        <v>-5.303547957099179E-4</v>
      </c>
      <c r="KF609" s="528">
        <v>-5.1013343276830878E-4</v>
      </c>
      <c r="KG609" s="528">
        <v>-4.1331669445228907E-4</v>
      </c>
      <c r="KH609" s="528">
        <v>-4.7185906259853235E-4</v>
      </c>
      <c r="KI609" s="528">
        <v>-2.8619295833519966E-4</v>
      </c>
      <c r="KJ609" s="528">
        <v>-2.3313178409863976E-3</v>
      </c>
      <c r="KK609" s="528">
        <v>-1.024715237297978E-3</v>
      </c>
      <c r="KL609" s="528">
        <v>-2.1985156183007841E-3</v>
      </c>
      <c r="KM609" s="528">
        <v>-6.0354247602976215E-4</v>
      </c>
      <c r="KN609" s="528">
        <v>-4.0229662509032862E-3</v>
      </c>
      <c r="KO609" s="528">
        <v>-4.8728120658738539E-3</v>
      </c>
      <c r="KP609" s="528">
        <v>-2.2005915437239818E-2</v>
      </c>
      <c r="KQ609" s="528">
        <v>-5.0012483769834983E-4</v>
      </c>
      <c r="KR609" s="528">
        <v>-2.9917403680824505E-3</v>
      </c>
      <c r="KS609" s="528">
        <v>-4.0824580601707107E-4</v>
      </c>
      <c r="KT609" s="528">
        <v>-9.5579222676553269E-4</v>
      </c>
      <c r="KU609" s="528">
        <v>-2.0531429263432886E-4</v>
      </c>
      <c r="KV609" s="528">
        <v>-1.5497951255967371E-4</v>
      </c>
      <c r="KW609" s="528">
        <v>-8.7078981929312419E-4</v>
      </c>
      <c r="KX609" s="528">
        <v>-3.8240726526198667E-4</v>
      </c>
      <c r="KY609" s="528">
        <v>-2.6688415055721336E-3</v>
      </c>
      <c r="KZ609" s="528">
        <v>-1.3845274348971031E-3</v>
      </c>
      <c r="LA609" s="528">
        <v>-2.1970659842154299E-3</v>
      </c>
      <c r="LB609" s="528">
        <v>-2.6771798139834367E-3</v>
      </c>
      <c r="LC609" s="528">
        <v>0</v>
      </c>
      <c r="LD609" s="528">
        <v>0.87861819860007961</v>
      </c>
      <c r="LE609" s="528">
        <v>-1.0851343504278198E-3</v>
      </c>
      <c r="LF609" s="528">
        <v>-0.21135129411886519</v>
      </c>
      <c r="LG609" s="528">
        <v>-1.2400352917152691E-2</v>
      </c>
      <c r="LH609" s="528">
        <v>-1.0150608123600972E-2</v>
      </c>
      <c r="LI609" s="528">
        <v>-9.1644515283679229E-2</v>
      </c>
      <c r="LJ609" s="528">
        <v>-1.0875073393353215E-2</v>
      </c>
      <c r="LK609" s="528">
        <v>-2.2647603381144681E-4</v>
      </c>
      <c r="LL609" s="528">
        <v>-1.7362407053130974E-3</v>
      </c>
      <c r="LM609" s="528">
        <v>-6.4813458758957053E-3</v>
      </c>
      <c r="LN609" s="528">
        <v>-5.325617007371098E-4</v>
      </c>
      <c r="LO609" s="528">
        <v>-4.9586095795567213E-4</v>
      </c>
      <c r="LP609" s="528">
        <v>-3.8203868608247666E-4</v>
      </c>
      <c r="LQ609" s="528">
        <v>-3.1687319441863734E-4</v>
      </c>
      <c r="LR609" s="528">
        <v>-2.6177859297611027E-4</v>
      </c>
      <c r="LS609" s="528">
        <v>-2.1685379988157644E-3</v>
      </c>
      <c r="LT609" s="528">
        <v>-1.1575752412260414E-3</v>
      </c>
      <c r="LU609" s="528">
        <v>-2.4720715924470942E-3</v>
      </c>
      <c r="LV609" s="528">
        <v>-6.0752337335708093E-4</v>
      </c>
      <c r="LW609" s="528">
        <v>-4.0899395266011307E-3</v>
      </c>
      <c r="LX609" s="528">
        <v>-4.8903068509606046E-3</v>
      </c>
      <c r="LY609" s="528">
        <v>-2.452896638446497E-2</v>
      </c>
      <c r="LZ609" s="528">
        <v>-5.0929600316628073E-4</v>
      </c>
      <c r="MA609" s="528">
        <v>-2.8776861344773689E-3</v>
      </c>
      <c r="MB609" s="528">
        <v>-5.6531879380322724E-4</v>
      </c>
      <c r="MC609" s="528">
        <v>-1.0372720166061356E-3</v>
      </c>
      <c r="MD609" s="528">
        <v>-2.2892664443391995E-4</v>
      </c>
      <c r="ME609" s="528">
        <v>-1.6541232109792636E-4</v>
      </c>
      <c r="MF609" s="528">
        <v>-8.6893995098771349E-4</v>
      </c>
      <c r="MG609" s="528">
        <v>-4.1669537949802878E-4</v>
      </c>
      <c r="MH609" s="528">
        <v>-2.709321860766271E-3</v>
      </c>
      <c r="MI609" s="528">
        <v>-1.6116484397463834E-3</v>
      </c>
      <c r="MJ609" s="528">
        <v>-2.5106362863995678E-3</v>
      </c>
      <c r="MK609" s="528">
        <v>-2.9456298290199867E-3</v>
      </c>
      <c r="ML609" s="528">
        <v>0</v>
      </c>
      <c r="MM609" s="528">
        <v>0.88257753994325794</v>
      </c>
      <c r="MN609" s="528">
        <v>-1.2621652862649807E-3</v>
      </c>
      <c r="MO609" s="528">
        <v>-0.1999452046239151</v>
      </c>
      <c r="MP609" s="528">
        <v>-1.1832331319545619E-2</v>
      </c>
      <c r="MQ609" s="528">
        <v>-9.6061775929900534E-3</v>
      </c>
      <c r="MR609" s="528">
        <v>-9.3862413297701314E-2</v>
      </c>
      <c r="MS609" s="528">
        <v>-1.1636372759587049E-2</v>
      </c>
      <c r="MT609" s="528">
        <v>-2.0486353538110588E-4</v>
      </c>
      <c r="MU609" s="528">
        <v>-1.6869227130434246E-3</v>
      </c>
      <c r="MV609" s="528">
        <v>-6.4760587573941533E-3</v>
      </c>
      <c r="MW609" s="528">
        <v>-5.7444218709555323E-4</v>
      </c>
      <c r="MX609" s="528">
        <v>-5.0793599855702E-4</v>
      </c>
      <c r="MY609" s="528">
        <v>-3.9702676765252702E-4</v>
      </c>
      <c r="MZ609" s="528">
        <v>-3.2544270934511976E-4</v>
      </c>
      <c r="NA609" s="528">
        <v>-2.6825644868844895E-4</v>
      </c>
      <c r="NB609" s="528">
        <v>-2.2194517377528283E-3</v>
      </c>
      <c r="NC609" s="528">
        <v>-1.2884204772636392E-3</v>
      </c>
      <c r="ND609" s="528">
        <v>-2.3766808726298503E-3</v>
      </c>
      <c r="NE609" s="528">
        <v>-6.9170477938254691E-4</v>
      </c>
      <c r="NF609" s="528">
        <v>-4.2630653059074191E-3</v>
      </c>
      <c r="NG609" s="528">
        <v>-4.5483107176366201E-3</v>
      </c>
      <c r="NH609" s="528">
        <v>-2.408836117587795E-2</v>
      </c>
      <c r="NI609" s="528">
        <v>-5.0980612367942794E-4</v>
      </c>
      <c r="NJ609" s="528">
        <v>-2.8210121622394132E-3</v>
      </c>
      <c r="NK609" s="528">
        <v>-5.9613541356530366E-4</v>
      </c>
      <c r="NL609" s="528">
        <v>-1.0330967164367945E-3</v>
      </c>
      <c r="NM609" s="528">
        <v>-2.3269602085197098E-4</v>
      </c>
      <c r="NN609" s="528">
        <v>-1.6380705454110958E-4</v>
      </c>
      <c r="NO609" s="528">
        <v>-8.4573586675852305E-4</v>
      </c>
      <c r="NP609" s="528">
        <v>-4.3232331791122553E-4</v>
      </c>
      <c r="NQ609" s="528">
        <v>-2.5294758599790548E-3</v>
      </c>
      <c r="NR609" s="528">
        <v>-1.5561102242207235E-3</v>
      </c>
      <c r="NS609" s="528">
        <v>-2.2515659615583877E-3</v>
      </c>
      <c r="NT609" s="528">
        <v>-2.9860219047086133E-3</v>
      </c>
      <c r="NU609" s="528">
        <v>0</v>
      </c>
      <c r="NV609" s="528">
        <v>0.88562920445146331</v>
      </c>
      <c r="NW609" s="528">
        <v>-1.2767796275445222E-3</v>
      </c>
      <c r="NX609" s="528">
        <v>-0.19169061986009436</v>
      </c>
      <c r="NY609" s="528">
        <v>-1.1297393050883767E-2</v>
      </c>
      <c r="NZ609" s="528">
        <v>-9.4901585933513527E-3</v>
      </c>
      <c r="OA609" s="528">
        <v>-9.6705786255432663E-2</v>
      </c>
      <c r="OB609" s="528">
        <v>-1.0565998816360132E-2</v>
      </c>
      <c r="OC609" s="528">
        <v>-1.820407140280745E-4</v>
      </c>
      <c r="OD609" s="528">
        <v>-1.6616689734696842E-3</v>
      </c>
      <c r="OE609" s="528">
        <v>-8.0563850744195236E-3</v>
      </c>
      <c r="OF609" s="528">
        <v>-5.6692947692569271E-4</v>
      </c>
      <c r="OG609" s="528">
        <v>-4.6062041408958919E-4</v>
      </c>
      <c r="OH609" s="528">
        <v>-3.6407458125961399E-4</v>
      </c>
      <c r="OI609" s="528">
        <v>-3.0850769682875205E-4</v>
      </c>
      <c r="OJ609" s="528">
        <v>-2.4814416740308537E-4</v>
      </c>
      <c r="OK609" s="528">
        <v>-2.3208786836610837E-3</v>
      </c>
      <c r="OL609" s="528">
        <v>-1.3687458243774569E-3</v>
      </c>
      <c r="OM609" s="528">
        <v>-2.2871436140507761E-3</v>
      </c>
      <c r="ON609" s="528">
        <v>-6.723069998215526E-4</v>
      </c>
      <c r="OO609" s="528">
        <v>-4.146439830430052E-3</v>
      </c>
      <c r="OP609" s="528">
        <v>-4.3649756439500653E-3</v>
      </c>
      <c r="OQ609" s="528">
        <v>-2.4045563190351161E-2</v>
      </c>
      <c r="OR609" s="528">
        <v>-5.344936448332361E-4</v>
      </c>
      <c r="OS609" s="528">
        <v>-2.8641173855365942E-3</v>
      </c>
      <c r="OT609" s="528">
        <v>-7.3164073321472351E-4</v>
      </c>
      <c r="OU609" s="528">
        <v>-9.9452764153147338E-4</v>
      </c>
      <c r="OV609" s="528">
        <v>-2.2562309597378967E-4</v>
      </c>
      <c r="OW609" s="528">
        <v>-1.5919102909549518E-4</v>
      </c>
      <c r="OX609" s="528">
        <v>-9.2455737053494084E-4</v>
      </c>
      <c r="OY609" s="528">
        <v>-4.4102402192700897E-4</v>
      </c>
      <c r="OZ609" s="528">
        <v>-2.967630704195123E-3</v>
      </c>
      <c r="PA609" s="528">
        <v>-1.6559026709843179E-3</v>
      </c>
      <c r="PB609" s="528">
        <v>-2.4043854858451924E-3</v>
      </c>
      <c r="PC609" s="528">
        <v>-2.8883140441067277E-3</v>
      </c>
      <c r="PD609" s="528">
        <v>0</v>
      </c>
      <c r="PE609" s="528">
        <v>0.8904075325726537</v>
      </c>
      <c r="PF609" s="528">
        <v>-1.3096439201673673E-3</v>
      </c>
      <c r="PG609" s="528">
        <v>-0.18908991683359633</v>
      </c>
      <c r="PH609" s="528">
        <v>-9.9558481774693636E-3</v>
      </c>
      <c r="PI609" s="528">
        <v>-8.7451491822272999E-3</v>
      </c>
      <c r="PJ609" s="528">
        <v>-0.10074809263447644</v>
      </c>
      <c r="PK609" s="528">
        <v>-1.22641794234327E-2</v>
      </c>
      <c r="PL609" s="528">
        <v>-2.17902792693061E-4</v>
      </c>
      <c r="PM609" s="528">
        <v>-1.6265867201289423E-3</v>
      </c>
      <c r="PN609" s="528">
        <v>-7.3377072979939669E-3</v>
      </c>
      <c r="PO609" s="528">
        <v>-5.2542112357361248E-4</v>
      </c>
      <c r="PP609" s="528">
        <v>-4.0976771572265308E-4</v>
      </c>
      <c r="PQ609" s="528">
        <v>-3.3314817559804751E-4</v>
      </c>
      <c r="PR609" s="528">
        <v>-2.5999480113269435E-4</v>
      </c>
      <c r="PS609" s="528">
        <v>-2.2325129844617746E-4</v>
      </c>
      <c r="PT609" s="528">
        <v>-2.0763912955483561E-3</v>
      </c>
      <c r="PU609" s="528">
        <v>-1.3088147494391645E-3</v>
      </c>
      <c r="PV609" s="528">
        <v>-2.1712348998977177E-3</v>
      </c>
      <c r="PW609" s="528">
        <v>-6.1677372488622801E-4</v>
      </c>
      <c r="PX609" s="528">
        <v>-3.8257609583399986E-3</v>
      </c>
      <c r="PY609" s="528">
        <v>-4.3776334731384092E-3</v>
      </c>
      <c r="PZ609" s="528">
        <v>-2.2823521229015112E-2</v>
      </c>
      <c r="QA609" s="528">
        <v>-4.8696504966463147E-4</v>
      </c>
      <c r="QB609" s="528">
        <v>-2.3557989174442647E-3</v>
      </c>
      <c r="QC609" s="528">
        <v>-7.1019206035478151E-4</v>
      </c>
      <c r="QD609" s="528">
        <v>-8.850888734377849E-4</v>
      </c>
      <c r="QE609" s="528">
        <v>-2.1687307921772192E-4</v>
      </c>
      <c r="QF609" s="528">
        <v>-1.4461351065277699E-4</v>
      </c>
      <c r="QG609" s="528">
        <v>-9.2663817900761063E-4</v>
      </c>
      <c r="QH609" s="528">
        <v>-4.099445881245093E-4</v>
      </c>
      <c r="QI609" s="528">
        <v>-2.8518908233510047E-3</v>
      </c>
      <c r="QJ609" s="528">
        <v>-1.583365749026926E-3</v>
      </c>
      <c r="QK609" s="528">
        <v>-2.2780837087879005E-3</v>
      </c>
      <c r="QL609" s="528">
        <v>-2.9243709477898639E-3</v>
      </c>
      <c r="QM609" s="528">
        <v>0</v>
      </c>
      <c r="QN609" s="528">
        <v>0.87942524096888297</v>
      </c>
      <c r="QO609" s="528">
        <v>-1.3002741118136622E-3</v>
      </c>
      <c r="QP609" s="528">
        <v>-0.19138415776710604</v>
      </c>
      <c r="QQ609" s="528">
        <v>-9.8740465687764851E-3</v>
      </c>
      <c r="QR609" s="528">
        <v>-9.3316122677927632E-3</v>
      </c>
      <c r="QS609" s="528">
        <v>-0.10768369566935657</v>
      </c>
      <c r="QT609" s="528">
        <v>-1.2888173846086041E-2</v>
      </c>
      <c r="QU609" s="528">
        <v>-2.1732079910060165E-4</v>
      </c>
      <c r="QV609" s="528">
        <v>-1.6783280409300902E-3</v>
      </c>
      <c r="QW609" s="528">
        <v>-7.8029938217326492E-3</v>
      </c>
      <c r="QX609" s="528">
        <v>-5.7412870053012591E-4</v>
      </c>
      <c r="QY609" s="528">
        <v>-4.3542030783099854E-4</v>
      </c>
      <c r="QZ609" s="528">
        <v>-3.5208317842460137E-4</v>
      </c>
      <c r="RA609" s="528">
        <v>-2.8585090781392238E-4</v>
      </c>
      <c r="RB609" s="528">
        <v>-2.470348838650818E-4</v>
      </c>
      <c r="RC609" s="528">
        <v>-2.1608961006559964E-3</v>
      </c>
      <c r="RD609" s="528">
        <v>-1.396843144468207E-3</v>
      </c>
      <c r="RE609" s="528">
        <v>-2.2323274846819969E-3</v>
      </c>
      <c r="RF609" s="528">
        <v>-6.2779389150183695E-4</v>
      </c>
      <c r="RG609" s="528">
        <v>-3.7653323519666569E-3</v>
      </c>
      <c r="RH609" s="528">
        <v>-4.4375324683356551E-3</v>
      </c>
      <c r="RI609" s="528">
        <v>-2.3253814038278763E-2</v>
      </c>
      <c r="RJ609" s="528">
        <v>-5.1367286876612605E-4</v>
      </c>
      <c r="RK609" s="528">
        <v>-2.2136669842155398E-3</v>
      </c>
      <c r="RL609" s="528">
        <v>-7.5985132446532058E-4</v>
      </c>
      <c r="RM609" s="528">
        <v>-9.0805093853097861E-4</v>
      </c>
      <c r="RN609" s="528">
        <v>-2.2013172054466613E-4</v>
      </c>
      <c r="RO609" s="528">
        <v>-1.5108121640213356E-4</v>
      </c>
      <c r="RP609" s="528">
        <v>-9.1918519057859174E-4</v>
      </c>
      <c r="RQ609" s="528">
        <v>-4.1402803124703831E-4</v>
      </c>
      <c r="RR609" s="528">
        <v>-2.9393079680916805E-3</v>
      </c>
      <c r="RS609" s="528">
        <v>-1.630755784940034E-3</v>
      </c>
      <c r="RT609" s="528">
        <v>-2.2929913935785E-3</v>
      </c>
      <c r="RU609" s="528">
        <v>-2.9714908591321441E-3</v>
      </c>
      <c r="RV609" s="528">
        <v>0</v>
      </c>
      <c r="RW609" s="528">
        <v>0.86242339138516033</v>
      </c>
      <c r="RX609" s="528">
        <v>-1.3713847910535198E-3</v>
      </c>
      <c r="RY609" s="528">
        <v>-0.20967058614164411</v>
      </c>
      <c r="RZ609" s="528">
        <v>-1.0526196153905227E-2</v>
      </c>
      <c r="SA609" s="528">
        <v>-1.0146607910334494E-2</v>
      </c>
      <c r="SB609" s="528">
        <v>-0.13373953573434522</v>
      </c>
      <c r="SC609" s="528">
        <v>-1.5377872868045884E-2</v>
      </c>
      <c r="SD609" s="528">
        <v>-2.9250866573923953E-4</v>
      </c>
      <c r="SE609" s="528">
        <v>-1.8857048270440402E-3</v>
      </c>
      <c r="SF609" s="528">
        <v>-8.9724389186063621E-3</v>
      </c>
      <c r="SG609" s="528">
        <v>-6.1910122183632442E-4</v>
      </c>
      <c r="SH609" s="528">
        <v>-4.3155018665599567E-4</v>
      </c>
      <c r="SI609" s="528">
        <v>-3.9005229017100587E-4</v>
      </c>
      <c r="SJ609" s="528">
        <v>-2.9765084313502311E-4</v>
      </c>
      <c r="SK609" s="528">
        <v>-2.8001799502797513E-4</v>
      </c>
      <c r="SL609" s="528">
        <v>-2.399327960193467E-3</v>
      </c>
      <c r="SM609" s="528">
        <v>-1.6901973533014765E-3</v>
      </c>
      <c r="SN609" s="528">
        <v>-2.4856601254489409E-3</v>
      </c>
      <c r="SO609" s="528">
        <v>-6.705990515860833E-4</v>
      </c>
      <c r="SP609" s="528">
        <v>-3.9639604753870881E-3</v>
      </c>
      <c r="SQ609" s="528">
        <v>-4.5786412872234634E-3</v>
      </c>
      <c r="SR609" s="528">
        <v>-2.4782231448016938E-2</v>
      </c>
      <c r="SS609" s="528">
        <v>-5.3368952922396896E-4</v>
      </c>
      <c r="ST609" s="528">
        <v>-2.458893069227904E-3</v>
      </c>
      <c r="SU609" s="528">
        <v>-8.3567511806688973E-4</v>
      </c>
      <c r="SV609" s="528">
        <v>-9.4286801864246227E-4</v>
      </c>
      <c r="SW609" s="528">
        <v>-2.277857855018996E-4</v>
      </c>
      <c r="SX609" s="528">
        <v>-1.5261352114830676E-4</v>
      </c>
      <c r="SY609" s="528">
        <v>-9.7208083530785192E-4</v>
      </c>
      <c r="SZ609" s="528">
        <v>-4.3243321792552243E-4</v>
      </c>
      <c r="TA609" s="528">
        <v>-3.2428421488448706E-3</v>
      </c>
      <c r="TB609" s="528">
        <v>-1.6578041346453538E-3</v>
      </c>
      <c r="TC609" s="528">
        <v>-2.5208571299215792E-3</v>
      </c>
      <c r="TD609" s="528">
        <v>-3.1223579669992247E-3</v>
      </c>
      <c r="TE609" s="528">
        <v>0</v>
      </c>
      <c r="TF609" s="528"/>
      <c r="TG609" s="528"/>
      <c r="TH609" s="528"/>
      <c r="TI609" s="528"/>
      <c r="TJ609" s="528"/>
      <c r="TK609" s="528"/>
      <c r="TL609" s="528"/>
      <c r="TM609" s="528"/>
      <c r="TN609" s="528"/>
      <c r="TO609" s="528"/>
      <c r="TP609" s="528"/>
      <c r="TQ609" s="528"/>
      <c r="TR609" s="528"/>
      <c r="TS609" s="528"/>
      <c r="TT609" s="528"/>
      <c r="TU609" s="528"/>
      <c r="TV609" s="528"/>
      <c r="TW609" s="528"/>
      <c r="TX609" s="528"/>
      <c r="TY609" s="528"/>
      <c r="TZ609" s="528"/>
      <c r="UA609" s="528"/>
      <c r="UB609" s="528"/>
      <c r="UC609" s="528"/>
      <c r="UD609" s="528"/>
      <c r="UE609" s="528"/>
      <c r="UF609" s="528"/>
      <c r="UG609" s="528"/>
      <c r="UH609" s="528"/>
      <c r="UI609" s="528"/>
      <c r="UJ609" s="528"/>
      <c r="UK609" s="528"/>
      <c r="UL609" s="528"/>
      <c r="UM609" s="528"/>
      <c r="UN609" s="528"/>
      <c r="UO609" s="528"/>
      <c r="UP609" s="528"/>
      <c r="UQ609" s="528"/>
      <c r="UR609" s="528"/>
      <c r="US609" s="528"/>
      <c r="UT609" s="528"/>
      <c r="UU609" s="528"/>
      <c r="UV609" s="528"/>
      <c r="UW609" s="528"/>
      <c r="UX609" s="528"/>
      <c r="UY609" s="528"/>
      <c r="UZ609" s="528"/>
      <c r="VA609" s="528"/>
      <c r="VB609" s="528"/>
      <c r="VC609" s="528"/>
      <c r="VD609" s="528"/>
      <c r="VE609" s="528"/>
      <c r="VF609" s="528"/>
      <c r="VG609" s="528"/>
      <c r="VH609" s="528"/>
      <c r="VI609" s="528"/>
      <c r="VJ609" s="528"/>
      <c r="VK609" s="528"/>
      <c r="VL609" s="528"/>
      <c r="VM609" s="528"/>
      <c r="VN609" s="528"/>
      <c r="VO609" s="528"/>
      <c r="VP609" s="528"/>
      <c r="VQ609" s="528"/>
      <c r="VR609" s="528"/>
      <c r="VS609" s="528"/>
      <c r="VT609" s="528"/>
      <c r="VU609" s="528"/>
      <c r="VV609" s="528"/>
      <c r="VW609" s="528"/>
      <c r="VX609" s="528"/>
      <c r="VY609" s="528"/>
      <c r="VZ609" s="528"/>
      <c r="WA609" s="528"/>
      <c r="WB609" s="528"/>
      <c r="WC609" s="528"/>
      <c r="WD609" s="528"/>
      <c r="WE609" s="528"/>
      <c r="WF609" s="528"/>
      <c r="WG609" s="528"/>
      <c r="WH609" s="528"/>
      <c r="WI609" s="528"/>
      <c r="WJ609" s="528"/>
      <c r="WK609" s="528"/>
      <c r="WL609" s="528"/>
      <c r="WM609" s="528"/>
      <c r="WN609" s="528"/>
      <c r="WO609" s="528"/>
      <c r="WP609" s="528"/>
      <c r="WQ609" s="528"/>
      <c r="WR609" s="528"/>
      <c r="WS609" s="528"/>
      <c r="WT609" s="528"/>
      <c r="WU609" s="528"/>
      <c r="WV609" s="528"/>
      <c r="WW609" s="528"/>
      <c r="WX609" s="528"/>
      <c r="WY609" s="528"/>
      <c r="WZ609" s="528"/>
      <c r="XA609" s="528"/>
      <c r="XB609" s="528"/>
      <c r="XC609" s="528"/>
      <c r="XD609" s="528"/>
      <c r="XE609" s="528"/>
      <c r="XF609" s="528"/>
      <c r="XG609" s="528"/>
      <c r="XH609" s="528"/>
      <c r="XI609" s="528"/>
      <c r="XJ609" s="528"/>
      <c r="XK609" s="528"/>
      <c r="XL609" s="528"/>
      <c r="XM609" s="528"/>
      <c r="XN609" s="528"/>
      <c r="XO609" s="528"/>
      <c r="XP609" s="528"/>
      <c r="XQ609" s="528"/>
      <c r="XR609" s="528"/>
      <c r="XS609" s="528"/>
      <c r="XT609" s="528"/>
      <c r="XU609" s="528"/>
      <c r="XV609" s="528"/>
      <c r="XW609" s="528"/>
      <c r="XX609" s="528"/>
      <c r="XY609" s="528"/>
      <c r="XZ609" s="528"/>
      <c r="YA609" s="528"/>
      <c r="YB609" s="528"/>
      <c r="YC609" s="528"/>
      <c r="YD609" s="528"/>
      <c r="YE609" s="528"/>
      <c r="YF609" s="528"/>
      <c r="YG609" s="528"/>
      <c r="YH609" s="528"/>
      <c r="YI609" s="528"/>
      <c r="YJ609" s="528"/>
      <c r="YK609" s="528"/>
      <c r="YL609" s="528"/>
      <c r="YM609" s="528"/>
      <c r="YN609" s="528"/>
      <c r="YO609" s="528"/>
      <c r="YP609" s="528"/>
      <c r="YQ609" s="528"/>
      <c r="YR609" s="528"/>
      <c r="YS609" s="528"/>
      <c r="YT609" s="528"/>
      <c r="YU609" s="528"/>
      <c r="YV609" s="528"/>
      <c r="YW609" s="528"/>
      <c r="YX609" s="528"/>
      <c r="YY609" s="528"/>
      <c r="YZ609" s="528"/>
      <c r="ZA609" s="528"/>
      <c r="ZB609" s="528"/>
      <c r="ZC609" s="528"/>
      <c r="ZD609" s="528"/>
      <c r="ZE609" s="528"/>
      <c r="ZF609" s="528"/>
      <c r="ZG609" s="528"/>
      <c r="ZH609" s="528"/>
      <c r="ZI609" s="528"/>
      <c r="ZJ609" s="528"/>
      <c r="ZK609" s="528"/>
      <c r="ZL609" s="528"/>
      <c r="ZM609" s="528"/>
      <c r="ZN609" s="528"/>
      <c r="ZO609" s="528"/>
      <c r="ZP609" s="528"/>
      <c r="ZQ609" s="528"/>
      <c r="ZR609" s="528"/>
      <c r="ZS609" s="528"/>
      <c r="ZT609" s="528"/>
      <c r="ZU609" s="528"/>
      <c r="ZV609" s="528"/>
      <c r="ZW609" s="528"/>
      <c r="ZX609" s="528"/>
      <c r="ZY609" s="528"/>
      <c r="ZZ609" s="528"/>
      <c r="AAA609" s="528"/>
      <c r="AAB609" s="528"/>
      <c r="AAC609" s="528"/>
      <c r="AAD609" s="528"/>
      <c r="AAE609" s="528"/>
      <c r="AAF609" s="528"/>
      <c r="AAG609" s="528"/>
      <c r="AAH609" s="528"/>
      <c r="AAI609" s="528"/>
      <c r="AAJ609" s="528"/>
      <c r="AAK609" s="528"/>
      <c r="AAL609" s="528"/>
      <c r="AAM609" s="528"/>
      <c r="AAN609" s="528"/>
      <c r="AAO609" s="528"/>
      <c r="AAP609" s="528"/>
      <c r="AAQ609" s="528"/>
      <c r="AAR609" s="528"/>
      <c r="AAS609" s="528"/>
      <c r="AAT609" s="528"/>
      <c r="AAU609" s="528"/>
      <c r="AAV609" s="528"/>
      <c r="AAW609" s="528"/>
      <c r="AAX609" s="528"/>
      <c r="AAY609" s="528"/>
      <c r="AAZ609" s="528"/>
      <c r="ABA609" s="528"/>
      <c r="ABB609" s="528"/>
      <c r="ABC609" s="528"/>
      <c r="ABD609" s="528"/>
      <c r="ABE609" s="528"/>
      <c r="ABF609" s="528"/>
      <c r="ABG609" s="528"/>
      <c r="ABH609" s="528"/>
      <c r="ABI609" s="528"/>
      <c r="ABJ609" s="528"/>
      <c r="ABK609" s="528"/>
      <c r="ABL609" s="528"/>
      <c r="ABM609" s="528"/>
      <c r="ABN609" s="528"/>
      <c r="ABO609" s="528"/>
      <c r="ABP609" s="528"/>
      <c r="ABQ609" s="528"/>
      <c r="ABR609" s="528"/>
      <c r="ABS609" s="528"/>
      <c r="ABT609" s="528"/>
      <c r="ABU609" s="528"/>
      <c r="ABV609" s="528"/>
      <c r="ABW609" s="528"/>
      <c r="ABX609" s="528"/>
      <c r="ABY609" s="528"/>
      <c r="ABZ609" s="528"/>
      <c r="ACA609" s="528"/>
      <c r="ACB609" s="528"/>
      <c r="ACC609" s="528"/>
      <c r="ACD609" s="528"/>
      <c r="ACE609" s="528"/>
      <c r="ACF609" s="528"/>
      <c r="ACG609" s="528"/>
      <c r="ACH609" s="528"/>
      <c r="ACI609" s="528"/>
      <c r="ACJ609" s="528"/>
      <c r="ACK609" s="528"/>
      <c r="ACL609" s="528"/>
      <c r="ACM609" s="528"/>
      <c r="ACN609" s="528"/>
      <c r="ACO609" s="528"/>
      <c r="ACP609" s="528"/>
      <c r="ACQ609" s="528"/>
      <c r="ACR609" s="528"/>
      <c r="ACS609" s="528"/>
      <c r="ACT609" s="528"/>
      <c r="ACU609" s="528"/>
      <c r="ACV609" s="528"/>
      <c r="ACW609" s="528"/>
      <c r="ACX609" s="528"/>
      <c r="ACY609" s="528"/>
      <c r="ACZ609" s="528"/>
      <c r="ADA609" s="528"/>
      <c r="ADB609" s="528"/>
      <c r="ADC609" s="528"/>
      <c r="ADD609" s="528"/>
      <c r="ADE609" s="528"/>
      <c r="ADF609" s="528"/>
      <c r="ADG609" s="528"/>
      <c r="ADH609" s="528"/>
      <c r="ADI609" s="528"/>
      <c r="ADJ609" s="528"/>
      <c r="ADK609" s="528"/>
      <c r="ADL609" s="528"/>
      <c r="ADM609" s="528"/>
      <c r="ADN609" s="528"/>
      <c r="ADO609" s="528"/>
      <c r="ADP609" s="528"/>
      <c r="ADQ609" s="528"/>
      <c r="ADR609" s="528"/>
      <c r="ADS609" s="528"/>
      <c r="ADT609" s="528"/>
      <c r="ADU609" s="528"/>
      <c r="ADV609" s="528"/>
      <c r="ADW609" s="528"/>
      <c r="ADX609" s="528"/>
      <c r="ADY609" s="528"/>
      <c r="ADZ609" s="528"/>
      <c r="AEA609" s="528"/>
      <c r="AEB609" s="528"/>
      <c r="AEC609" s="528"/>
      <c r="AED609" s="528"/>
      <c r="AEE609" s="528"/>
      <c r="AEF609" s="528"/>
      <c r="AEG609" s="528"/>
      <c r="AEH609" s="528"/>
      <c r="AEI609" s="528"/>
      <c r="AEJ609" s="528"/>
      <c r="AEK609" s="528"/>
      <c r="AEL609" s="528"/>
      <c r="AEM609" s="528"/>
      <c r="AEN609" s="528"/>
      <c r="AEO609" s="528"/>
      <c r="AEP609" s="528"/>
      <c r="AEQ609" s="528"/>
      <c r="AER609" s="528"/>
      <c r="AES609" s="528"/>
      <c r="AET609" s="528"/>
      <c r="AEU609" s="528"/>
      <c r="AEV609" s="528"/>
      <c r="AEW609" s="528"/>
      <c r="AEX609" s="528"/>
      <c r="AEY609" s="528"/>
      <c r="AEZ609" s="528"/>
      <c r="AFA609" s="528"/>
      <c r="AFB609" s="528"/>
      <c r="AFC609" s="528"/>
      <c r="AFD609" s="528"/>
      <c r="AFE609" s="528"/>
      <c r="AFF609" s="528"/>
      <c r="AFG609" s="528"/>
      <c r="AFH609" s="528"/>
      <c r="AFI609" s="528"/>
      <c r="AFJ609" s="528"/>
      <c r="AFK609" s="528"/>
      <c r="AFL609" s="528"/>
      <c r="AFM609" s="528"/>
      <c r="AFN609" s="528"/>
      <c r="AFO609" s="528"/>
      <c r="AFP609" s="528"/>
      <c r="AFQ609" s="528"/>
      <c r="AFR609" s="528"/>
      <c r="AFS609" s="528"/>
      <c r="AFT609" s="528"/>
      <c r="AFU609" s="528"/>
      <c r="AFV609" s="528"/>
      <c r="AFW609" s="528"/>
      <c r="AFX609" s="528"/>
      <c r="AFY609" s="528"/>
      <c r="AFZ609" s="528"/>
      <c r="AGA609" s="528"/>
      <c r="AGB609" s="528"/>
      <c r="AGC609" s="528"/>
      <c r="AGD609" s="528"/>
      <c r="AGE609" s="528"/>
      <c r="AGF609" s="528"/>
      <c r="AGG609" s="528"/>
      <c r="AGH609" s="528"/>
      <c r="AGI609" s="528"/>
      <c r="AGJ609" s="528"/>
      <c r="AGK609" s="528"/>
      <c r="AGL609" s="528"/>
      <c r="AGM609" s="528"/>
      <c r="AGN609" s="528"/>
      <c r="AGO609" s="528"/>
      <c r="AGP609" s="528"/>
      <c r="AGQ609" s="528"/>
      <c r="AGR609" s="528"/>
      <c r="AGS609" s="528"/>
      <c r="AGT609" s="528"/>
      <c r="AGU609" s="528"/>
      <c r="AGV609" s="528"/>
      <c r="AGW609" s="528"/>
      <c r="AGX609" s="528"/>
      <c r="AGY609" s="528"/>
      <c r="AGZ609" s="528"/>
      <c r="AHA609" s="528"/>
      <c r="AHB609" s="528"/>
      <c r="AHC609" s="528"/>
      <c r="AHD609" s="528"/>
      <c r="AHE609" s="528"/>
      <c r="AHF609" s="528"/>
      <c r="AHG609" s="528"/>
      <c r="AHH609" s="528"/>
      <c r="AHI609" s="528"/>
      <c r="AHJ609" s="528"/>
      <c r="AHK609" s="528"/>
      <c r="AHL609" s="528"/>
      <c r="AHM609" s="528"/>
      <c r="AHN609" s="528"/>
      <c r="AHO609" s="528"/>
      <c r="AHP609" s="528"/>
      <c r="AHQ609" s="528"/>
      <c r="AHR609" s="528"/>
      <c r="AHS609" s="528"/>
      <c r="AHT609" s="528"/>
      <c r="AHU609" s="528"/>
      <c r="AHV609" s="528"/>
      <c r="AHW609" s="528"/>
      <c r="AHX609" s="528"/>
      <c r="AHY609" s="528"/>
      <c r="AHZ609" s="528"/>
      <c r="AIA609" s="528"/>
      <c r="AIB609" s="528"/>
      <c r="AIC609" s="528"/>
      <c r="AID609" s="528"/>
      <c r="AIE609" s="528"/>
      <c r="AIF609" s="528"/>
      <c r="AIG609" s="528"/>
      <c r="AIH609" s="528"/>
      <c r="AII609" s="528"/>
      <c r="AIJ609" s="528"/>
      <c r="AIK609" s="528"/>
      <c r="AIL609" s="528"/>
      <c r="AIM609" s="528"/>
      <c r="AIN609" s="528"/>
      <c r="AIO609" s="528"/>
      <c r="AIP609" s="528"/>
      <c r="AIQ609" s="528"/>
      <c r="AIR609" s="528"/>
      <c r="AIS609" s="528"/>
      <c r="AIT609" s="528"/>
      <c r="AIU609" s="528"/>
      <c r="AIV609" s="528"/>
      <c r="AIW609" s="528"/>
      <c r="AIX609" s="528"/>
      <c r="AIY609" s="528"/>
      <c r="AIZ609" s="528"/>
      <c r="AJA609" s="528"/>
      <c r="AJB609" s="528"/>
      <c r="AJC609" s="528"/>
      <c r="AJD609" s="528"/>
      <c r="AJE609" s="528"/>
      <c r="AJF609" s="528"/>
      <c r="AJG609" s="528"/>
      <c r="AJH609" s="528"/>
      <c r="AJI609" s="528"/>
      <c r="AJJ609" s="528"/>
      <c r="AJK609" s="528"/>
      <c r="AJL609" s="528"/>
      <c r="AJM609" s="528"/>
      <c r="AJN609" s="528"/>
      <c r="AJO609" s="528"/>
      <c r="AJP609" s="528"/>
      <c r="AJQ609" s="528"/>
      <c r="AJR609" s="528"/>
      <c r="AJS609" s="528"/>
      <c r="AJT609" s="528"/>
      <c r="AJU609" s="528"/>
      <c r="AJV609" s="528"/>
      <c r="AJW609" s="528"/>
      <c r="AJX609" s="528"/>
      <c r="AJY609" s="528"/>
      <c r="AJZ609" s="528"/>
      <c r="AKA609" s="528"/>
      <c r="AKB609" s="528"/>
      <c r="AKC609" s="528"/>
      <c r="AKD609" s="528"/>
      <c r="AKE609" s="528"/>
      <c r="AKF609" s="528"/>
      <c r="AKG609" s="528"/>
      <c r="AKH609" s="528"/>
      <c r="AKI609" s="528"/>
      <c r="AKJ609" s="528"/>
      <c r="AKK609" s="528"/>
      <c r="AKL609" s="528"/>
      <c r="AKM609" s="528"/>
      <c r="AKN609" s="528"/>
      <c r="AKO609" s="528"/>
      <c r="AKP609" s="528"/>
      <c r="AKQ609" s="528"/>
      <c r="AKR609" s="528"/>
      <c r="AKS609" s="528"/>
      <c r="AKT609" s="528"/>
      <c r="AKU609" s="528"/>
      <c r="AKV609" s="528"/>
      <c r="AKW609" s="528"/>
      <c r="AKX609" s="528"/>
      <c r="AKY609" s="528"/>
      <c r="AKZ609" s="528"/>
      <c r="ALA609" s="528"/>
      <c r="ALB609" s="528"/>
      <c r="ALC609" s="528"/>
      <c r="ALD609" s="528"/>
      <c r="ALE609" s="528"/>
      <c r="ALF609" s="528"/>
      <c r="ALG609" s="528"/>
      <c r="ALH609" s="528"/>
      <c r="ALI609" s="528"/>
      <c r="ALJ609" s="528"/>
      <c r="ALK609" s="528"/>
      <c r="ALL609" s="528"/>
      <c r="ALM609" s="528"/>
      <c r="ALN609" s="528"/>
      <c r="ALO609" s="528"/>
      <c r="ALP609" s="528"/>
      <c r="ALQ609" s="528"/>
      <c r="ALR609" s="528"/>
      <c r="ALS609" s="528"/>
      <c r="ALT609" s="528"/>
      <c r="ALU609" s="528"/>
      <c r="ALV609" s="528"/>
      <c r="ALW609" s="528"/>
      <c r="ALX609" s="528"/>
      <c r="ALY609" s="528"/>
      <c r="ALZ609" s="528"/>
      <c r="AMA609" s="528"/>
      <c r="AMB609" s="528"/>
      <c r="AMC609" s="528"/>
      <c r="AMD609" s="528"/>
      <c r="AME609" s="528"/>
      <c r="AMF609" s="528"/>
      <c r="AMG609" s="528"/>
      <c r="AMH609" s="528"/>
      <c r="AMI609" s="528"/>
      <c r="AMJ609" s="528"/>
      <c r="AMK609" s="528"/>
      <c r="AML609" s="528"/>
      <c r="AMM609" s="528"/>
      <c r="AMN609" s="528"/>
      <c r="AMO609" s="528"/>
      <c r="AMP609" s="528"/>
      <c r="AMQ609" s="528"/>
      <c r="AMR609" s="528"/>
      <c r="AMS609" s="528"/>
      <c r="AMT609" s="528"/>
      <c r="AMU609" s="528"/>
      <c r="AMV609" s="528"/>
      <c r="AMW609" s="528"/>
      <c r="AMX609" s="528"/>
      <c r="AMY609" s="528"/>
      <c r="AMZ609" s="528"/>
      <c r="ANA609" s="528"/>
      <c r="ANB609" s="528"/>
      <c r="ANC609" s="528"/>
      <c r="AND609" s="528"/>
      <c r="ANE609" s="528"/>
      <c r="ANF609" s="528"/>
      <c r="ANG609" s="528"/>
      <c r="ANH609" s="528"/>
      <c r="ANI609" s="528"/>
      <c r="ANJ609" s="528"/>
    </row>
    <row r="610" spans="1:1050" s="326" customFormat="1" x14ac:dyDescent="0.3">
      <c r="A610" s="528">
        <v>-2.6973434453514107E-3</v>
      </c>
      <c r="B610" s="528">
        <v>0.95775329361152695</v>
      </c>
      <c r="C610" s="528">
        <v>-1.5681174033373398E-3</v>
      </c>
      <c r="D610" s="528">
        <v>-9.5609431063224193E-4</v>
      </c>
      <c r="E610" s="528">
        <v>-5.4037272033144869E-4</v>
      </c>
      <c r="F610" s="528">
        <v>-1.066640797659105E-3</v>
      </c>
      <c r="G610" s="528">
        <v>-2.9648885386117756E-3</v>
      </c>
      <c r="H610" s="528">
        <v>-0.12938319559193881</v>
      </c>
      <c r="I610" s="528">
        <v>-7.5743601345375135E-3</v>
      </c>
      <c r="J610" s="528">
        <v>-1.7643865538988152E-3</v>
      </c>
      <c r="K610" s="528">
        <v>-5.1872445957242469E-2</v>
      </c>
      <c r="L610" s="528">
        <v>-9.8205691029379597E-3</v>
      </c>
      <c r="M610" s="528">
        <v>-1.2753614876882887E-3</v>
      </c>
      <c r="N610" s="528">
        <v>-1.0804488838781941E-3</v>
      </c>
      <c r="O610" s="528">
        <v>-8.6717212501142605E-4</v>
      </c>
      <c r="P610" s="528">
        <v>-2.6548296257905145E-3</v>
      </c>
      <c r="Q610" s="528">
        <v>-6.1462358767449585E-2</v>
      </c>
      <c r="R610" s="528">
        <v>-9.9666196752699436E-3</v>
      </c>
      <c r="S610" s="528">
        <v>-1.0501371558912073E-3</v>
      </c>
      <c r="T610" s="528">
        <v>-2.2776781689167378E-3</v>
      </c>
      <c r="U610" s="528">
        <v>-1.1723473223891694E-3</v>
      </c>
      <c r="V610" s="528">
        <v>-6.725291696991955E-4</v>
      </c>
      <c r="W610" s="528">
        <v>-1.3606491287457409E-3</v>
      </c>
      <c r="X610" s="528">
        <v>-4.1870022766943548E-4</v>
      </c>
      <c r="Y610" s="528">
        <v>-2.90287996949295E-4</v>
      </c>
      <c r="Z610" s="528">
        <v>-1.07216318391547E-3</v>
      </c>
      <c r="AA610" s="528">
        <v>-5.6090611387890003E-4</v>
      </c>
      <c r="AB610" s="528">
        <v>-5.0415495072031816E-4</v>
      </c>
      <c r="AC610" s="528">
        <v>-4.8561201018147124E-4</v>
      </c>
      <c r="AD610" s="528">
        <v>-5.8015959834481338E-4</v>
      </c>
      <c r="AE610" s="528">
        <v>-1.0836423347745584E-3</v>
      </c>
      <c r="AF610" s="528">
        <v>-4.790199160407281E-4</v>
      </c>
      <c r="AG610" s="528">
        <v>-6.2295046260512808E-4</v>
      </c>
      <c r="AH610" s="528">
        <v>-1.01301962797726E-3</v>
      </c>
      <c r="AI610" s="528">
        <v>0</v>
      </c>
      <c r="AJ610" s="528">
        <v>-2.7312315924647684E-3</v>
      </c>
      <c r="AK610" s="528">
        <v>0.95427604692354417</v>
      </c>
      <c r="AL610" s="528">
        <v>-1.6447168610236832E-3</v>
      </c>
      <c r="AM610" s="528">
        <v>-1.0528956353893424E-3</v>
      </c>
      <c r="AN610" s="528">
        <v>-5.0955468767698703E-4</v>
      </c>
      <c r="AO610" s="528">
        <v>-1.043699990249871E-3</v>
      </c>
      <c r="AP610" s="528">
        <v>-3.2918316038063719E-3</v>
      </c>
      <c r="AQ610" s="528">
        <v>-0.16362825537191669</v>
      </c>
      <c r="AR610" s="528">
        <v>-7.7914527226581156E-3</v>
      </c>
      <c r="AS610" s="528">
        <v>-1.7304382442289653E-3</v>
      </c>
      <c r="AT610" s="528">
        <v>-5.4076519064323897E-2</v>
      </c>
      <c r="AU610" s="528">
        <v>-9.4350903639074443E-3</v>
      </c>
      <c r="AV610" s="528">
        <v>-1.3008499371521686E-3</v>
      </c>
      <c r="AW610" s="528">
        <v>-1.0744712090708082E-3</v>
      </c>
      <c r="AX610" s="528">
        <v>-8.4284228092755781E-4</v>
      </c>
      <c r="AY610" s="528">
        <v>-2.633283728806501E-3</v>
      </c>
      <c r="AZ610" s="528">
        <v>-5.6134949885250848E-2</v>
      </c>
      <c r="BA610" s="528">
        <v>-9.9741406301766204E-3</v>
      </c>
      <c r="BB610" s="528">
        <v>-9.8626682169969133E-4</v>
      </c>
      <c r="BC610" s="528">
        <v>-3.0091742960016397E-3</v>
      </c>
      <c r="BD610" s="528">
        <v>-1.2470159645822673E-3</v>
      </c>
      <c r="BE610" s="528">
        <v>-6.8322646404000954E-4</v>
      </c>
      <c r="BF610" s="528">
        <v>-1.3226240959155944E-3</v>
      </c>
      <c r="BG610" s="528">
        <v>-4.5843024472180853E-4</v>
      </c>
      <c r="BH610" s="528">
        <v>-3.1644437135369457E-4</v>
      </c>
      <c r="BI610" s="528">
        <v>-9.9980467260757377E-4</v>
      </c>
      <c r="BJ610" s="528">
        <v>-5.1941249798853379E-4</v>
      </c>
      <c r="BK610" s="528">
        <v>-4.5437950562737166E-4</v>
      </c>
      <c r="BL610" s="528">
        <v>-4.8440642838295709E-4</v>
      </c>
      <c r="BM610" s="528">
        <v>-5.9513098504474491E-4</v>
      </c>
      <c r="BN610" s="528">
        <v>-1.0303019325495248E-3</v>
      </c>
      <c r="BO610" s="528">
        <v>-5.036763504731634E-4</v>
      </c>
      <c r="BP610" s="528">
        <v>-6.044898646008442E-4</v>
      </c>
      <c r="BQ610" s="528">
        <v>-9.9255689715651283E-4</v>
      </c>
      <c r="BR610" s="528">
        <v>0</v>
      </c>
      <c r="BS610" s="528">
        <v>-2.5603872246444774E-3</v>
      </c>
      <c r="BT610" s="528">
        <v>0.955798989915979</v>
      </c>
      <c r="BU610" s="528">
        <v>-1.5399382769090996E-3</v>
      </c>
      <c r="BV610" s="528">
        <v>-8.9593110826701144E-4</v>
      </c>
      <c r="BW610" s="528">
        <v>-4.6286637695228783E-4</v>
      </c>
      <c r="BX610" s="528">
        <v>-9.4061472040903981E-4</v>
      </c>
      <c r="BY610" s="528">
        <v>-3.1576191800302845E-3</v>
      </c>
      <c r="BZ610" s="528">
        <v>-0.15902164390506332</v>
      </c>
      <c r="CA610" s="528">
        <v>-6.9852274368378247E-3</v>
      </c>
      <c r="CB610" s="528">
        <v>-1.4991496561649038E-3</v>
      </c>
      <c r="CC610" s="528">
        <v>-5.4822285181815734E-2</v>
      </c>
      <c r="CD610" s="528">
        <v>-8.138855002399378E-3</v>
      </c>
      <c r="CE610" s="528">
        <v>-1.2204157767637821E-3</v>
      </c>
      <c r="CF610" s="528">
        <v>-1.0168975829603533E-3</v>
      </c>
      <c r="CG610" s="528">
        <v>-7.663847952235907E-4</v>
      </c>
      <c r="CH610" s="528">
        <v>-2.5240910495937705E-3</v>
      </c>
      <c r="CI610" s="528">
        <v>-5.121652085484453E-2</v>
      </c>
      <c r="CJ610" s="528">
        <v>-9.7496232844564105E-3</v>
      </c>
      <c r="CK610" s="528">
        <v>-9.2494855372722258E-4</v>
      </c>
      <c r="CL610" s="528">
        <v>-2.7957250841331451E-3</v>
      </c>
      <c r="CM610" s="528">
        <v>-1.1353822503491794E-3</v>
      </c>
      <c r="CN610" s="528">
        <v>-5.908575995512837E-4</v>
      </c>
      <c r="CO610" s="528">
        <v>-1.2702626628489373E-3</v>
      </c>
      <c r="CP610" s="528">
        <v>-3.6863697595562153E-4</v>
      </c>
      <c r="CQ610" s="528">
        <v>-3.1896010025887989E-4</v>
      </c>
      <c r="CR610" s="528">
        <v>-9.7075857785320621E-4</v>
      </c>
      <c r="CS610" s="528">
        <v>-4.7394557080555899E-4</v>
      </c>
      <c r="CT610" s="528">
        <v>-4.046250268358264E-4</v>
      </c>
      <c r="CU610" s="528">
        <v>-4.4428438564782138E-4</v>
      </c>
      <c r="CV610" s="528">
        <v>-5.7088860614394772E-4</v>
      </c>
      <c r="CW610" s="528">
        <v>-9.1345341837615246E-4</v>
      </c>
      <c r="CX610" s="528">
        <v>-4.5054715682785103E-4</v>
      </c>
      <c r="CY610" s="528">
        <v>-5.0814151797384907E-4</v>
      </c>
      <c r="CZ610" s="528">
        <v>-9.0993751518740043E-4</v>
      </c>
      <c r="DA610" s="528">
        <v>0</v>
      </c>
      <c r="DB610" s="528">
        <v>-2.5605501670938231E-3</v>
      </c>
      <c r="DC610" s="528">
        <v>0.95343591011463558</v>
      </c>
      <c r="DD610" s="528">
        <v>-1.5087055282638412E-3</v>
      </c>
      <c r="DE610" s="528">
        <v>-7.8950685165051003E-4</v>
      </c>
      <c r="DF610" s="528">
        <v>-4.2056853680364701E-4</v>
      </c>
      <c r="DG610" s="528">
        <v>-8.4415668703610985E-4</v>
      </c>
      <c r="DH610" s="528">
        <v>-3.1527713121818576E-3</v>
      </c>
      <c r="DI610" s="528">
        <v>-0.15700519180332778</v>
      </c>
      <c r="DJ610" s="528">
        <v>-6.9283907125548255E-3</v>
      </c>
      <c r="DK610" s="528">
        <v>-1.4633036265654666E-3</v>
      </c>
      <c r="DL610" s="528">
        <v>-5.3597054227877208E-2</v>
      </c>
      <c r="DM610" s="528">
        <v>-7.2770577333081572E-3</v>
      </c>
      <c r="DN610" s="528">
        <v>-1.1113633904897484E-3</v>
      </c>
      <c r="DO610" s="528">
        <v>-9.3515070598254178E-4</v>
      </c>
      <c r="DP610" s="528">
        <v>-6.9637057479786347E-4</v>
      </c>
      <c r="DQ610" s="528">
        <v>-2.2272949302603079E-3</v>
      </c>
      <c r="DR610" s="528">
        <v>-5.3619557315871591E-2</v>
      </c>
      <c r="DS610" s="528">
        <v>-9.7926548841416709E-3</v>
      </c>
      <c r="DT610" s="528">
        <v>-8.2796299270291543E-4</v>
      </c>
      <c r="DU610" s="528">
        <v>-2.4382380050059762E-3</v>
      </c>
      <c r="DV610" s="528">
        <v>-1.0419560641298604E-3</v>
      </c>
      <c r="DW610" s="528">
        <v>-5.7037048215594869E-4</v>
      </c>
      <c r="DX610" s="528">
        <v>-1.1176961858067691E-3</v>
      </c>
      <c r="DY610" s="528">
        <v>-3.4420722966419794E-4</v>
      </c>
      <c r="DZ610" s="528">
        <v>-2.6907837501555123E-4</v>
      </c>
      <c r="EA610" s="528">
        <v>-9.1302875354892126E-4</v>
      </c>
      <c r="EB610" s="528">
        <v>-4.0401569724178663E-4</v>
      </c>
      <c r="EC610" s="528">
        <v>-3.6618147041556353E-4</v>
      </c>
      <c r="ED610" s="528">
        <v>-3.82531379245137E-4</v>
      </c>
      <c r="EE610" s="528">
        <v>-5.1567507664038398E-4</v>
      </c>
      <c r="EF610" s="528">
        <v>-8.620801448243464E-4</v>
      </c>
      <c r="EG610" s="528">
        <v>-4.130846563597075E-4</v>
      </c>
      <c r="EH610" s="528">
        <v>-4.5784974434028665E-4</v>
      </c>
      <c r="EI610" s="528">
        <v>-8.1883743413706678E-4</v>
      </c>
      <c r="EJ610" s="528">
        <v>0</v>
      </c>
      <c r="EK610" s="528">
        <v>-2.0465684350691928E-3</v>
      </c>
      <c r="EL610" s="528">
        <v>0.9606648844528064</v>
      </c>
      <c r="EM610" s="528">
        <v>-1.1954929613838829E-3</v>
      </c>
      <c r="EN610" s="528">
        <v>-6.6407215771010282E-4</v>
      </c>
      <c r="EO610" s="528">
        <v>-4.1918429907726926E-4</v>
      </c>
      <c r="EP610" s="528">
        <v>-7.8893618955417982E-4</v>
      </c>
      <c r="EQ610" s="528">
        <v>-2.6584725552968851E-3</v>
      </c>
      <c r="ER610" s="528">
        <v>-0.14038663006753371</v>
      </c>
      <c r="ES610" s="528">
        <v>-5.4943684184513954E-3</v>
      </c>
      <c r="ET610" s="528">
        <v>-1.1736889869518091E-3</v>
      </c>
      <c r="EU610" s="528">
        <v>-4.6126664010620204E-2</v>
      </c>
      <c r="EV610" s="528">
        <v>-5.7185242908704631E-3</v>
      </c>
      <c r="EW610" s="528">
        <v>-1.0332456885997266E-3</v>
      </c>
      <c r="EX610" s="528">
        <v>-8.1405615331616203E-4</v>
      </c>
      <c r="EY610" s="528">
        <v>-6.7844006606966308E-4</v>
      </c>
      <c r="EZ610" s="528">
        <v>-2.049006127801299E-3</v>
      </c>
      <c r="FA610" s="528">
        <v>-5.2844554157027122E-2</v>
      </c>
      <c r="FB610" s="528">
        <v>-8.008289015464987E-3</v>
      </c>
      <c r="FC610" s="528">
        <v>-6.9854258952379699E-4</v>
      </c>
      <c r="FD610" s="528">
        <v>-2.7390796023700763E-3</v>
      </c>
      <c r="FE610" s="528">
        <v>-9.3390680417131089E-4</v>
      </c>
      <c r="FF610" s="528">
        <v>-5.025146353734648E-4</v>
      </c>
      <c r="FG610" s="528">
        <v>-8.4780250353851984E-4</v>
      </c>
      <c r="FH610" s="528">
        <v>-2.4169026691505657E-4</v>
      </c>
      <c r="FI610" s="528">
        <v>-2.2821598602448622E-4</v>
      </c>
      <c r="FJ610" s="528">
        <v>-8.4713488550700836E-4</v>
      </c>
      <c r="FK610" s="528">
        <v>-3.1067956558086633E-4</v>
      </c>
      <c r="FL610" s="528">
        <v>-2.8172357750032214E-4</v>
      </c>
      <c r="FM610" s="528">
        <v>-3.380726035899202E-4</v>
      </c>
      <c r="FN610" s="528">
        <v>-4.2001906729907077E-4</v>
      </c>
      <c r="FO610" s="528">
        <v>-7.7412501544107221E-4</v>
      </c>
      <c r="FP610" s="528">
        <v>-3.3426489429997904E-4</v>
      </c>
      <c r="FQ610" s="528">
        <v>-3.7564115660374209E-4</v>
      </c>
      <c r="FR610" s="528">
        <v>-7.0839418124221286E-4</v>
      </c>
      <c r="FS610" s="528">
        <v>0</v>
      </c>
      <c r="FT610" s="528">
        <v>-1.7931087270974292E-3</v>
      </c>
      <c r="FU610" s="528">
        <v>0.96217588147963939</v>
      </c>
      <c r="FV610" s="528">
        <v>-1.2139221828642464E-3</v>
      </c>
      <c r="FW610" s="528">
        <v>-5.7006797467229757E-4</v>
      </c>
      <c r="FX610" s="528">
        <v>-4.3135348460905616E-4</v>
      </c>
      <c r="FY610" s="528">
        <v>-6.584621863175423E-4</v>
      </c>
      <c r="FZ610" s="528">
        <v>-2.3207201590337389E-3</v>
      </c>
      <c r="GA610" s="528">
        <v>-0.14071744679309495</v>
      </c>
      <c r="GB610" s="528">
        <v>-5.4985488945504908E-3</v>
      </c>
      <c r="GC610" s="528">
        <v>-1.0556952823683522E-3</v>
      </c>
      <c r="GD610" s="528">
        <v>-4.1836400930584355E-2</v>
      </c>
      <c r="GE610" s="528">
        <v>-5.9754556993228481E-3</v>
      </c>
      <c r="GF610" s="528">
        <v>-9.1054925435453903E-4</v>
      </c>
      <c r="GG610" s="528">
        <v>-6.6647422749294182E-4</v>
      </c>
      <c r="GH610" s="528">
        <v>-5.5892034044059799E-4</v>
      </c>
      <c r="GI610" s="528">
        <v>-1.9778487388655021E-3</v>
      </c>
      <c r="GJ610" s="528">
        <v>-4.8386896188945407E-2</v>
      </c>
      <c r="GK610" s="528">
        <v>-7.0100529251371892E-3</v>
      </c>
      <c r="GL610" s="528">
        <v>-4.9304994061659835E-4</v>
      </c>
      <c r="GM610" s="528">
        <v>-7.6104629693904456E-4</v>
      </c>
      <c r="GN610" s="528">
        <v>-7.3174456107128014E-4</v>
      </c>
      <c r="GO610" s="528">
        <v>-4.2341769824270616E-4</v>
      </c>
      <c r="GP610" s="528">
        <v>-6.2256648456791006E-4</v>
      </c>
      <c r="GQ610" s="528">
        <v>-2.6179311096515147E-4</v>
      </c>
      <c r="GR610" s="528">
        <v>-2.2962198544623259E-4</v>
      </c>
      <c r="GS610" s="528">
        <v>-5.3931412002355191E-4</v>
      </c>
      <c r="GT610" s="528">
        <v>-2.570644500764937E-4</v>
      </c>
      <c r="GU610" s="528">
        <v>-2.4083706499422955E-4</v>
      </c>
      <c r="GV610" s="528">
        <v>-3.3842336945152192E-4</v>
      </c>
      <c r="GW610" s="528">
        <v>-3.8057772921229981E-4</v>
      </c>
      <c r="GX610" s="528">
        <v>-7.1434734893354758E-4</v>
      </c>
      <c r="GY610" s="528">
        <v>-2.5289761764338926E-4</v>
      </c>
      <c r="GZ610" s="528">
        <v>-2.8957843063321889E-4</v>
      </c>
      <c r="HA610" s="528">
        <v>-5.5634107431606298E-4</v>
      </c>
      <c r="HB610" s="528">
        <v>0</v>
      </c>
      <c r="HC610" s="528">
        <v>-1.6080543377998667E-3</v>
      </c>
      <c r="HD610" s="528">
        <v>0.96229023967035632</v>
      </c>
      <c r="HE610" s="528">
        <v>-1.1881243493940552E-3</v>
      </c>
      <c r="HF610" s="528">
        <v>-5.3829651851301655E-4</v>
      </c>
      <c r="HG610" s="528">
        <v>-3.817928147934289E-4</v>
      </c>
      <c r="HH610" s="528">
        <v>-5.8763865499647733E-4</v>
      </c>
      <c r="HI610" s="528">
        <v>-2.3536502189495838E-3</v>
      </c>
      <c r="HJ610" s="528">
        <v>-0.13265370402333959</v>
      </c>
      <c r="HK610" s="528">
        <v>-5.61861954252579E-3</v>
      </c>
      <c r="HL610" s="528">
        <v>-1.0208007523072598E-3</v>
      </c>
      <c r="HM610" s="528">
        <v>-4.1080328704533237E-2</v>
      </c>
      <c r="HN610" s="528">
        <v>-5.6032342291444945E-3</v>
      </c>
      <c r="HO610" s="528">
        <v>-7.9857570359106534E-4</v>
      </c>
      <c r="HP610" s="528">
        <v>-6.0709788538993738E-4</v>
      </c>
      <c r="HQ610" s="528">
        <v>-4.7955532566764904E-4</v>
      </c>
      <c r="HR610" s="528">
        <v>-1.7453625260245003E-3</v>
      </c>
      <c r="HS610" s="528">
        <v>-4.3805150361374036E-2</v>
      </c>
      <c r="HT610" s="528">
        <v>-6.8992168387704876E-3</v>
      </c>
      <c r="HU610" s="528">
        <v>-4.8134694919854155E-4</v>
      </c>
      <c r="HV610" s="528">
        <v>-7.6210432900147449E-4</v>
      </c>
      <c r="HW610" s="528">
        <v>-7.5968563576985903E-4</v>
      </c>
      <c r="HX610" s="528">
        <v>-4.2163418119567201E-4</v>
      </c>
      <c r="HY610" s="528">
        <v>-6.327886660289526E-4</v>
      </c>
      <c r="HZ610" s="528">
        <v>-2.639211468673183E-4</v>
      </c>
      <c r="IA610" s="528">
        <v>-2.164872259928166E-4</v>
      </c>
      <c r="IB610" s="528">
        <v>-5.7844538497274305E-4</v>
      </c>
      <c r="IC610" s="528">
        <v>-2.693433664732747E-4</v>
      </c>
      <c r="ID610" s="528">
        <v>-2.6008289914916134E-4</v>
      </c>
      <c r="IE610" s="528">
        <v>-2.9677886685807272E-4</v>
      </c>
      <c r="IF610" s="528">
        <v>-4.0461028953642523E-4</v>
      </c>
      <c r="IG610" s="528">
        <v>-7.159305328536471E-4</v>
      </c>
      <c r="IH610" s="528">
        <v>-2.6640906961696736E-4</v>
      </c>
      <c r="II610" s="528">
        <v>-2.7415510411056619E-4</v>
      </c>
      <c r="IJ610" s="528">
        <v>-5.6547952037817677E-4</v>
      </c>
      <c r="IK610" s="528">
        <v>0</v>
      </c>
      <c r="IL610" s="528">
        <v>-1.6901349452097144E-3</v>
      </c>
      <c r="IM610" s="528">
        <v>0.9647669409347287</v>
      </c>
      <c r="IN610" s="528">
        <v>-1.320856015262996E-3</v>
      </c>
      <c r="IO610" s="528">
        <v>-5.6498668721047512E-4</v>
      </c>
      <c r="IP610" s="528">
        <v>-4.5777796979805716E-4</v>
      </c>
      <c r="IQ610" s="528">
        <v>-5.9623432319037958E-4</v>
      </c>
      <c r="IR610" s="528">
        <v>-2.4829381110383726E-3</v>
      </c>
      <c r="IS610" s="528">
        <v>-0.12607293731751074</v>
      </c>
      <c r="IT610" s="528">
        <v>-5.6940131232387321E-3</v>
      </c>
      <c r="IU610" s="528">
        <v>-1.0307160585113183E-3</v>
      </c>
      <c r="IV610" s="528">
        <v>-4.2537759427747152E-2</v>
      </c>
      <c r="IW610" s="528">
        <v>-5.7390101371048762E-3</v>
      </c>
      <c r="IX610" s="528">
        <v>-8.4800149413354878E-4</v>
      </c>
      <c r="IY610" s="528">
        <v>-6.1070817125330045E-4</v>
      </c>
      <c r="IZ610" s="528">
        <v>-4.8293092156793412E-4</v>
      </c>
      <c r="JA610" s="528">
        <v>-1.6338146655597195E-3</v>
      </c>
      <c r="JB610" s="528">
        <v>-4.3367462021167119E-2</v>
      </c>
      <c r="JC610" s="528">
        <v>-6.6149121292841543E-3</v>
      </c>
      <c r="JD610" s="528">
        <v>-4.0034042750781968E-4</v>
      </c>
      <c r="JE610" s="528">
        <v>-6.6205864993025489E-4</v>
      </c>
      <c r="JF610" s="528">
        <v>-6.7844303282873803E-4</v>
      </c>
      <c r="JG610" s="528">
        <v>-3.7444725915140875E-4</v>
      </c>
      <c r="JH610" s="528">
        <v>-5.864288806649991E-4</v>
      </c>
      <c r="JI610" s="528">
        <v>-2.4914533509867937E-4</v>
      </c>
      <c r="JJ610" s="528">
        <v>-1.8531090844449549E-4</v>
      </c>
      <c r="JK610" s="528">
        <v>-5.2514134410396377E-4</v>
      </c>
      <c r="JL610" s="528">
        <v>-2.2599193012344659E-4</v>
      </c>
      <c r="JM610" s="528">
        <v>-1.9293068105140249E-4</v>
      </c>
      <c r="JN610" s="528">
        <v>-2.4929431052679487E-4</v>
      </c>
      <c r="JO610" s="528">
        <v>-3.418643086136225E-4</v>
      </c>
      <c r="JP610" s="528">
        <v>-7.3814054561692651E-4</v>
      </c>
      <c r="JQ610" s="528">
        <v>-2.4316533069032877E-4</v>
      </c>
      <c r="JR610" s="528">
        <v>-2.4407099141718642E-4</v>
      </c>
      <c r="JS610" s="528">
        <v>-5.2948987993169897E-4</v>
      </c>
      <c r="JT610" s="528">
        <v>0</v>
      </c>
      <c r="JU610" s="528">
        <v>-1.644420146737455E-3</v>
      </c>
      <c r="JV610" s="528">
        <v>0.96283988949603028</v>
      </c>
      <c r="JW610" s="528">
        <v>-1.2627361162622136E-3</v>
      </c>
      <c r="JX610" s="528">
        <v>-1.2273121490785556E-3</v>
      </c>
      <c r="JY610" s="528">
        <v>-3.5752150412425088E-4</v>
      </c>
      <c r="JZ610" s="528">
        <v>-9.7344118720057017E-4</v>
      </c>
      <c r="KA610" s="528">
        <v>-2.5842408296841181E-3</v>
      </c>
      <c r="KB610" s="528">
        <v>-0.12338528388292451</v>
      </c>
      <c r="KC610" s="528">
        <v>-5.7436388351551314E-3</v>
      </c>
      <c r="KD610" s="528">
        <v>-1.0627082770744969E-3</v>
      </c>
      <c r="KE610" s="528">
        <v>-4.2580888738887601E-2</v>
      </c>
      <c r="KF610" s="528">
        <v>-6.2732140961032495E-3</v>
      </c>
      <c r="KG610" s="528">
        <v>-8.3068913128478915E-4</v>
      </c>
      <c r="KH610" s="528">
        <v>-6.2860314014668856E-4</v>
      </c>
      <c r="KI610" s="528">
        <v>-5.2078824645898571E-4</v>
      </c>
      <c r="KJ610" s="528">
        <v>-1.9436448418111677E-3</v>
      </c>
      <c r="KK610" s="528">
        <v>-4.2735283633698488E-2</v>
      </c>
      <c r="KL610" s="528">
        <v>-6.4941523286112003E-3</v>
      </c>
      <c r="KM610" s="528">
        <v>-4.0582947569295678E-4</v>
      </c>
      <c r="KN610" s="528">
        <v>-6.5299321964647173E-4</v>
      </c>
      <c r="KO610" s="528">
        <v>-7.1428572279112724E-4</v>
      </c>
      <c r="KP610" s="528">
        <v>-4.1927234237973382E-4</v>
      </c>
      <c r="KQ610" s="528">
        <v>-5.3697730497561714E-4</v>
      </c>
      <c r="KR610" s="528">
        <v>-3.4263748297495643E-4</v>
      </c>
      <c r="KS610" s="528">
        <v>-2.092345567818768E-4</v>
      </c>
      <c r="KT610" s="528">
        <v>-5.3876350484845172E-4</v>
      </c>
      <c r="KU610" s="528">
        <v>-2.3624274469293447E-4</v>
      </c>
      <c r="KV610" s="528">
        <v>-2.3255015877585988E-4</v>
      </c>
      <c r="KW610" s="528">
        <v>-2.7932512825530652E-4</v>
      </c>
      <c r="KX610" s="528">
        <v>-3.1796705282418302E-4</v>
      </c>
      <c r="KY610" s="528">
        <v>-7.7813695009210072E-4</v>
      </c>
      <c r="KZ610" s="528">
        <v>-2.9724637233577059E-4</v>
      </c>
      <c r="LA610" s="528">
        <v>-2.9455959795144488E-4</v>
      </c>
      <c r="LB610" s="528">
        <v>-5.4930462524131751E-4</v>
      </c>
      <c r="LC610" s="528">
        <v>0</v>
      </c>
      <c r="LD610" s="528">
        <v>-1.3336488232834304E-3</v>
      </c>
      <c r="LE610" s="528">
        <v>0.96018297450570644</v>
      </c>
      <c r="LF610" s="528">
        <v>-1.1225138017399922E-3</v>
      </c>
      <c r="LG610" s="528">
        <v>-4.5994081887505749E-4</v>
      </c>
      <c r="LH610" s="528">
        <v>-3.5624127276491252E-4</v>
      </c>
      <c r="LI610" s="528">
        <v>-6.3577410698961625E-4</v>
      </c>
      <c r="LJ610" s="528">
        <v>-2.341379745177629E-3</v>
      </c>
      <c r="LK610" s="528">
        <v>-0.1263838857778373</v>
      </c>
      <c r="LL610" s="528">
        <v>-5.4242831453395245E-3</v>
      </c>
      <c r="LM610" s="528">
        <v>-9.7151436733028027E-4</v>
      </c>
      <c r="LN610" s="528">
        <v>-4.1910258937919366E-2</v>
      </c>
      <c r="LO610" s="528">
        <v>-6.5166090248709408E-3</v>
      </c>
      <c r="LP610" s="528">
        <v>-7.6654999904530432E-4</v>
      </c>
      <c r="LQ610" s="528">
        <v>-5.4096970916389859E-4</v>
      </c>
      <c r="LR610" s="528">
        <v>-4.5788652334001744E-4</v>
      </c>
      <c r="LS610" s="528">
        <v>-1.3760293291075524E-3</v>
      </c>
      <c r="LT610" s="528">
        <v>-3.9563508752751567E-2</v>
      </c>
      <c r="LU610" s="528">
        <v>-5.9208316764957497E-3</v>
      </c>
      <c r="LV610" s="528">
        <v>-3.643047364965465E-4</v>
      </c>
      <c r="LW610" s="528">
        <v>-6.1459392528330514E-4</v>
      </c>
      <c r="LX610" s="528">
        <v>-6.3051086439134282E-4</v>
      </c>
      <c r="LY610" s="528">
        <v>-3.6882766109264765E-4</v>
      </c>
      <c r="LZ610" s="528">
        <v>-4.5702682735378869E-4</v>
      </c>
      <c r="MA610" s="528">
        <v>-2.9950727200967874E-4</v>
      </c>
      <c r="MB610" s="528">
        <v>-1.9563240919625511E-4</v>
      </c>
      <c r="MC610" s="528">
        <v>-5.2135184763012405E-4</v>
      </c>
      <c r="MD610" s="528">
        <v>-2.2277551675555838E-4</v>
      </c>
      <c r="ME610" s="528">
        <v>-1.8962148526754428E-4</v>
      </c>
      <c r="MF610" s="528">
        <v>-2.5854264369455648E-4</v>
      </c>
      <c r="MG610" s="528">
        <v>-3.2190774828900885E-4</v>
      </c>
      <c r="MH610" s="528">
        <v>-7.1025323502177818E-4</v>
      </c>
      <c r="MI610" s="528">
        <v>-2.4897827664033132E-4</v>
      </c>
      <c r="MJ610" s="528">
        <v>-2.6665950427692662E-4</v>
      </c>
      <c r="MK610" s="528">
        <v>-5.1232835099439115E-4</v>
      </c>
      <c r="ML610" s="528">
        <v>0</v>
      </c>
      <c r="MM610" s="528">
        <v>-1.2477435292511817E-3</v>
      </c>
      <c r="MN610" s="528">
        <v>0.96205789307457923</v>
      </c>
      <c r="MO610" s="528">
        <v>-1.0215657162524136E-3</v>
      </c>
      <c r="MP610" s="528">
        <v>-4.1273922176006319E-4</v>
      </c>
      <c r="MQ610" s="528">
        <v>-3.2124742720439679E-4</v>
      </c>
      <c r="MR610" s="528">
        <v>-5.2034699630054432E-4</v>
      </c>
      <c r="MS610" s="528">
        <v>-2.1920143176849564E-3</v>
      </c>
      <c r="MT610" s="528">
        <v>-0.10522228112807994</v>
      </c>
      <c r="MU610" s="528">
        <v>-5.108138144280793E-3</v>
      </c>
      <c r="MV610" s="528">
        <v>-8.8348764153922069E-4</v>
      </c>
      <c r="MW610" s="528">
        <v>-4.0550501323075992E-2</v>
      </c>
      <c r="MX610" s="528">
        <v>-6.9201297193805722E-3</v>
      </c>
      <c r="MY610" s="528">
        <v>-7.6212169821748648E-4</v>
      </c>
      <c r="MZ610" s="528">
        <v>-5.1646932930756871E-4</v>
      </c>
      <c r="NA610" s="528">
        <v>-4.4844139682484897E-4</v>
      </c>
      <c r="NB610" s="528">
        <v>-1.4069962023711836E-3</v>
      </c>
      <c r="NC610" s="528">
        <v>-3.3959203596930304E-2</v>
      </c>
      <c r="ND610" s="528">
        <v>-5.5005653142581497E-3</v>
      </c>
      <c r="NE610" s="528">
        <v>-3.2772502298767368E-4</v>
      </c>
      <c r="NF610" s="528">
        <v>-5.4186577557408162E-4</v>
      </c>
      <c r="NG610" s="528">
        <v>-6.1534083544009636E-4</v>
      </c>
      <c r="NH610" s="528">
        <v>-3.2998019157343464E-4</v>
      </c>
      <c r="NI610" s="528">
        <v>-3.6067316624705778E-4</v>
      </c>
      <c r="NJ610" s="528">
        <v>-2.4098295625945228E-4</v>
      </c>
      <c r="NK610" s="528">
        <v>-1.6755283576130241E-4</v>
      </c>
      <c r="NL610" s="528">
        <v>-4.29249129306975E-4</v>
      </c>
      <c r="NM610" s="528">
        <v>-1.9939594027364467E-4</v>
      </c>
      <c r="NN610" s="528">
        <v>-1.8527170993949818E-4</v>
      </c>
      <c r="NO610" s="528">
        <v>-2.3533297580807255E-4</v>
      </c>
      <c r="NP610" s="528">
        <v>-2.7841437858667372E-4</v>
      </c>
      <c r="NQ610" s="528">
        <v>-6.5708874736616104E-4</v>
      </c>
      <c r="NR610" s="528">
        <v>-2.1445729581077427E-4</v>
      </c>
      <c r="NS610" s="528">
        <v>-2.1697835668594041E-4</v>
      </c>
      <c r="NT610" s="528">
        <v>-4.6504979623974052E-4</v>
      </c>
      <c r="NU610" s="528">
        <v>0</v>
      </c>
      <c r="NV610" s="528">
        <v>-1.2223915944437954E-3</v>
      </c>
      <c r="NW610" s="528">
        <v>0.96193565348004983</v>
      </c>
      <c r="NX610" s="528">
        <v>-1.0192683090720319E-3</v>
      </c>
      <c r="NY610" s="528">
        <v>-4.2748780822255696E-4</v>
      </c>
      <c r="NZ610" s="528">
        <v>-3.0927376812996598E-4</v>
      </c>
      <c r="OA610" s="528">
        <v>-5.8746031841986767E-4</v>
      </c>
      <c r="OB610" s="528">
        <v>-2.1126580320443835E-3</v>
      </c>
      <c r="OC610" s="528">
        <v>-9.3525023392816709E-2</v>
      </c>
      <c r="OD610" s="528">
        <v>-4.8395553148664703E-3</v>
      </c>
      <c r="OE610" s="528">
        <v>-8.7148751674079772E-4</v>
      </c>
      <c r="OF610" s="528">
        <v>-3.7620420305117558E-2</v>
      </c>
      <c r="OG610" s="528">
        <v>-6.6018176585203739E-3</v>
      </c>
      <c r="OH610" s="528">
        <v>-7.805548087069504E-4</v>
      </c>
      <c r="OI610" s="528">
        <v>-5.4547059202175361E-4</v>
      </c>
      <c r="OJ610" s="528">
        <v>-4.9825605794195818E-4</v>
      </c>
      <c r="OK610" s="528">
        <v>-1.3116286908488527E-3</v>
      </c>
      <c r="OL610" s="528">
        <v>-3.1530756003823095E-2</v>
      </c>
      <c r="OM610" s="528">
        <v>-5.232044505062745E-3</v>
      </c>
      <c r="ON610" s="528">
        <v>-3.3194419084452782E-4</v>
      </c>
      <c r="OO610" s="528">
        <v>-5.2349403390847488E-4</v>
      </c>
      <c r="OP610" s="528">
        <v>-5.9367951939441664E-4</v>
      </c>
      <c r="OQ610" s="528">
        <v>-3.345526411107513E-4</v>
      </c>
      <c r="OR610" s="528">
        <v>-3.5038311162063755E-4</v>
      </c>
      <c r="OS610" s="528">
        <v>-2.3240118099398285E-4</v>
      </c>
      <c r="OT610" s="528">
        <v>-2.2197361363811112E-4</v>
      </c>
      <c r="OU610" s="528">
        <v>-4.2970286997187672E-4</v>
      </c>
      <c r="OV610" s="528">
        <v>-1.8929518236681972E-4</v>
      </c>
      <c r="OW610" s="528">
        <v>-1.7904339499822387E-4</v>
      </c>
      <c r="OX610" s="528">
        <v>-2.1691699699252735E-4</v>
      </c>
      <c r="OY610" s="528">
        <v>-2.8005946074738646E-4</v>
      </c>
      <c r="OZ610" s="528">
        <v>-6.5156171178257834E-4</v>
      </c>
      <c r="PA610" s="528">
        <v>-2.1850007465481502E-4</v>
      </c>
      <c r="PB610" s="528">
        <v>-2.1927709301319408E-4</v>
      </c>
      <c r="PC610" s="528">
        <v>-4.6653309069947098E-4</v>
      </c>
      <c r="PD610" s="528">
        <v>0</v>
      </c>
      <c r="PE610" s="528">
        <v>-1.2071597398130181E-3</v>
      </c>
      <c r="PF610" s="528">
        <v>0.96028452695882449</v>
      </c>
      <c r="PG610" s="528">
        <v>-9.1504533993974364E-4</v>
      </c>
      <c r="PH610" s="528">
        <v>-4.2347207248971853E-4</v>
      </c>
      <c r="PI610" s="528">
        <v>-3.6725638078301622E-4</v>
      </c>
      <c r="PJ610" s="528">
        <v>-5.2728583144993478E-4</v>
      </c>
      <c r="PK610" s="528">
        <v>-1.977093178511261E-3</v>
      </c>
      <c r="PL610" s="528">
        <v>-9.9863309671769235E-2</v>
      </c>
      <c r="PM610" s="528">
        <v>-4.4876052953854431E-3</v>
      </c>
      <c r="PN610" s="528">
        <v>-8.8515080047251501E-4</v>
      </c>
      <c r="PO610" s="528">
        <v>-3.7088056760727871E-2</v>
      </c>
      <c r="PP610" s="528">
        <v>-6.5081756254746605E-3</v>
      </c>
      <c r="PQ610" s="528">
        <v>-7.5066263223376949E-4</v>
      </c>
      <c r="PR610" s="528">
        <v>-5.3444336482531981E-4</v>
      </c>
      <c r="PS610" s="528">
        <v>-4.5079880569969324E-4</v>
      </c>
      <c r="PT610" s="528">
        <v>-1.6510792321606487E-3</v>
      </c>
      <c r="PU610" s="528">
        <v>-3.2841115673356458E-2</v>
      </c>
      <c r="PV610" s="528">
        <v>-5.1688235273917842E-3</v>
      </c>
      <c r="PW610" s="528">
        <v>-3.3876232046190646E-4</v>
      </c>
      <c r="PX610" s="528">
        <v>-5.1747175888893805E-4</v>
      </c>
      <c r="PY610" s="528">
        <v>-5.5958074465951E-4</v>
      </c>
      <c r="PZ610" s="528">
        <v>-3.1741302261735174E-4</v>
      </c>
      <c r="QA610" s="528">
        <v>-3.669469562128867E-4</v>
      </c>
      <c r="QB610" s="528">
        <v>-2.4495730462766681E-4</v>
      </c>
      <c r="QC610" s="528">
        <v>-3.0806630315904422E-4</v>
      </c>
      <c r="QD610" s="528">
        <v>-4.4604642231756104E-4</v>
      </c>
      <c r="QE610" s="528">
        <v>-2.0338938083288002E-4</v>
      </c>
      <c r="QF610" s="528">
        <v>-1.6774649240758525E-4</v>
      </c>
      <c r="QG610" s="528">
        <v>-2.3878696372211871E-4</v>
      </c>
      <c r="QH610" s="528">
        <v>-2.7911129046567833E-4</v>
      </c>
      <c r="QI610" s="528">
        <v>-6.2198037226451485E-4</v>
      </c>
      <c r="QJ610" s="528">
        <v>-2.0650505293664885E-4</v>
      </c>
      <c r="QK610" s="528">
        <v>-2.0575125404586936E-4</v>
      </c>
      <c r="QL610" s="528">
        <v>-4.5171922794864049E-4</v>
      </c>
      <c r="QM610" s="528">
        <v>0</v>
      </c>
      <c r="QN610" s="528">
        <v>-1.2131678536963517E-3</v>
      </c>
      <c r="QO610" s="528">
        <v>0.95780136836957697</v>
      </c>
      <c r="QP610" s="528">
        <v>-9.6494121143214184E-4</v>
      </c>
      <c r="QQ610" s="528">
        <v>-4.7824639492637653E-4</v>
      </c>
      <c r="QR610" s="528">
        <v>-3.8780668042424655E-4</v>
      </c>
      <c r="QS610" s="528">
        <v>-5.8485905730371447E-4</v>
      </c>
      <c r="QT610" s="528">
        <v>-2.0838645487603982E-3</v>
      </c>
      <c r="QU610" s="528">
        <v>-8.0018556561640794E-2</v>
      </c>
      <c r="QV610" s="528">
        <v>-4.3539033538646504E-3</v>
      </c>
      <c r="QW610" s="528">
        <v>-9.5187018263762763E-4</v>
      </c>
      <c r="QX610" s="528">
        <v>-3.7333642984078499E-2</v>
      </c>
      <c r="QY610" s="528">
        <v>-6.7828006156334004E-3</v>
      </c>
      <c r="QZ610" s="528">
        <v>-8.1904450320076101E-4</v>
      </c>
      <c r="RA610" s="528">
        <v>-5.6743746641421395E-4</v>
      </c>
      <c r="RB610" s="528">
        <v>-5.2040615760164447E-4</v>
      </c>
      <c r="RC610" s="528">
        <v>-1.5966081713706228E-3</v>
      </c>
      <c r="RD610" s="528">
        <v>-2.9059819989130611E-2</v>
      </c>
      <c r="RE610" s="528">
        <v>-5.3202378255382057E-3</v>
      </c>
      <c r="RF610" s="528">
        <v>-3.8389920166853831E-4</v>
      </c>
      <c r="RG610" s="528">
        <v>-5.6901736094160549E-4</v>
      </c>
      <c r="RH610" s="528">
        <v>-6.3881025055798893E-4</v>
      </c>
      <c r="RI610" s="528">
        <v>-3.5543854804779196E-4</v>
      </c>
      <c r="RJ610" s="528">
        <v>-3.9133575004748287E-4</v>
      </c>
      <c r="RK610" s="528">
        <v>-2.8114763760672782E-4</v>
      </c>
      <c r="RL610" s="528">
        <v>-3.3382461331599281E-4</v>
      </c>
      <c r="RM610" s="528">
        <v>-4.6391115723580132E-4</v>
      </c>
      <c r="RN610" s="528">
        <v>-2.1055334290607803E-4</v>
      </c>
      <c r="RO610" s="528">
        <v>-1.9128784620626679E-4</v>
      </c>
      <c r="RP610" s="528">
        <v>-2.4440247810366322E-4</v>
      </c>
      <c r="RQ610" s="528">
        <v>-2.9281641648034207E-4</v>
      </c>
      <c r="RR610" s="528">
        <v>-6.5417296933366613E-4</v>
      </c>
      <c r="RS610" s="528">
        <v>-2.5058157282212111E-4</v>
      </c>
      <c r="RT610" s="528">
        <v>-2.4513333618077113E-4</v>
      </c>
      <c r="RU610" s="528">
        <v>-4.8523954822816132E-4</v>
      </c>
      <c r="RV610" s="528">
        <v>0</v>
      </c>
      <c r="RW610" s="528">
        <v>-9.3402727631788874E-4</v>
      </c>
      <c r="RX610" s="528">
        <v>0.95971338537667927</v>
      </c>
      <c r="RY610" s="528">
        <v>-7.2251359133291063E-4</v>
      </c>
      <c r="RZ610" s="528">
        <v>-3.4887557238456331E-4</v>
      </c>
      <c r="SA610" s="528">
        <v>-3.9278516975790531E-4</v>
      </c>
      <c r="SB610" s="528">
        <v>-4.4789840121353295E-4</v>
      </c>
      <c r="SC610" s="528">
        <v>-1.7580469820811626E-3</v>
      </c>
      <c r="SD610" s="528">
        <v>-7.8165544024502986E-2</v>
      </c>
      <c r="SE610" s="528">
        <v>-3.9380677950229936E-3</v>
      </c>
      <c r="SF610" s="528">
        <v>-7.733280649997238E-4</v>
      </c>
      <c r="SG610" s="528">
        <v>-3.4928663554370465E-2</v>
      </c>
      <c r="SH610" s="528">
        <v>-6.0151932819110339E-3</v>
      </c>
      <c r="SI610" s="528">
        <v>-7.6246998031307789E-4</v>
      </c>
      <c r="SJ610" s="528">
        <v>-5.0069831382633693E-4</v>
      </c>
      <c r="SK610" s="528">
        <v>-4.483769776626306E-4</v>
      </c>
      <c r="SL610" s="528">
        <v>-1.2488504807358298E-3</v>
      </c>
      <c r="SM610" s="528">
        <v>-3.089180537309472E-2</v>
      </c>
      <c r="SN610" s="528">
        <v>-4.8163877826439012E-3</v>
      </c>
      <c r="SO610" s="528">
        <v>-3.2593438551773503E-4</v>
      </c>
      <c r="SP610" s="528">
        <v>-5.3975057150920636E-4</v>
      </c>
      <c r="SQ610" s="528">
        <v>-5.3349790893862236E-4</v>
      </c>
      <c r="SR610" s="528">
        <v>-2.7573996660937034E-4</v>
      </c>
      <c r="SS610" s="528">
        <v>-3.1801343318717772E-4</v>
      </c>
      <c r="ST610" s="528">
        <v>-1.6589183099281158E-4</v>
      </c>
      <c r="SU610" s="528">
        <v>-2.8817397497841817E-4</v>
      </c>
      <c r="SV610" s="528">
        <v>-4.1057162705639122E-4</v>
      </c>
      <c r="SW610" s="528">
        <v>-1.7670207887223146E-4</v>
      </c>
      <c r="SX610" s="528">
        <v>-1.304717404969081E-4</v>
      </c>
      <c r="SY610" s="528">
        <v>-2.0470157830462517E-4</v>
      </c>
      <c r="SZ610" s="528">
        <v>-2.4113081338651528E-4</v>
      </c>
      <c r="TA610" s="528">
        <v>-4.7282716944546465E-4</v>
      </c>
      <c r="TB610" s="528">
        <v>-1.5910918359150904E-4</v>
      </c>
      <c r="TC610" s="528">
        <v>-1.6300305735656372E-4</v>
      </c>
      <c r="TD610" s="528">
        <v>-3.7832541264584755E-4</v>
      </c>
      <c r="TE610" s="528">
        <v>0</v>
      </c>
      <c r="TF610" s="528"/>
      <c r="TG610" s="528"/>
      <c r="TH610" s="528"/>
      <c r="TI610" s="528"/>
      <c r="TJ610" s="528"/>
      <c r="TK610" s="528"/>
      <c r="TL610" s="528"/>
      <c r="TM610" s="528"/>
      <c r="TN610" s="528"/>
      <c r="TO610" s="528"/>
      <c r="TP610" s="528"/>
      <c r="TQ610" s="528"/>
      <c r="TR610" s="528"/>
      <c r="TS610" s="528"/>
      <c r="TT610" s="528"/>
      <c r="TU610" s="528"/>
      <c r="TV610" s="528"/>
      <c r="TW610" s="528"/>
      <c r="TX610" s="528"/>
      <c r="TY610" s="528"/>
      <c r="TZ610" s="528"/>
      <c r="UA610" s="528"/>
      <c r="UB610" s="528"/>
      <c r="UC610" s="528"/>
      <c r="UD610" s="528"/>
      <c r="UE610" s="528"/>
      <c r="UF610" s="528"/>
      <c r="UG610" s="528"/>
      <c r="UH610" s="528"/>
      <c r="UI610" s="528"/>
      <c r="UJ610" s="528"/>
      <c r="UK610" s="528"/>
      <c r="UL610" s="528"/>
      <c r="UM610" s="528"/>
      <c r="UN610" s="528"/>
      <c r="UO610" s="528"/>
      <c r="UP610" s="528"/>
      <c r="UQ610" s="528"/>
      <c r="UR610" s="528"/>
      <c r="US610" s="528"/>
      <c r="UT610" s="528"/>
      <c r="UU610" s="528"/>
      <c r="UV610" s="528"/>
      <c r="UW610" s="528"/>
      <c r="UX610" s="528"/>
      <c r="UY610" s="528"/>
      <c r="UZ610" s="528"/>
      <c r="VA610" s="528"/>
      <c r="VB610" s="528"/>
      <c r="VC610" s="528"/>
      <c r="VD610" s="528"/>
      <c r="VE610" s="528"/>
      <c r="VF610" s="528"/>
      <c r="VG610" s="528"/>
      <c r="VH610" s="528"/>
      <c r="VI610" s="528"/>
      <c r="VJ610" s="528"/>
      <c r="VK610" s="528"/>
      <c r="VL610" s="528"/>
      <c r="VM610" s="528"/>
      <c r="VN610" s="528"/>
      <c r="VO610" s="528"/>
      <c r="VP610" s="528"/>
      <c r="VQ610" s="528"/>
      <c r="VR610" s="528"/>
      <c r="VS610" s="528"/>
      <c r="VT610" s="528"/>
      <c r="VU610" s="528"/>
      <c r="VV610" s="528"/>
      <c r="VW610" s="528"/>
      <c r="VX610" s="528"/>
      <c r="VY610" s="528"/>
      <c r="VZ610" s="528"/>
      <c r="WA610" s="528"/>
      <c r="WB610" s="528"/>
      <c r="WC610" s="528"/>
      <c r="WD610" s="528"/>
      <c r="WE610" s="528"/>
      <c r="WF610" s="528"/>
      <c r="WG610" s="528"/>
      <c r="WH610" s="528"/>
      <c r="WI610" s="528"/>
      <c r="WJ610" s="528"/>
      <c r="WK610" s="528"/>
      <c r="WL610" s="528"/>
      <c r="WM610" s="528"/>
      <c r="WN610" s="528"/>
      <c r="WO610" s="528"/>
      <c r="WP610" s="528"/>
      <c r="WQ610" s="528"/>
      <c r="WR610" s="528"/>
      <c r="WS610" s="528"/>
      <c r="WT610" s="528"/>
      <c r="WU610" s="528"/>
      <c r="WV610" s="528"/>
      <c r="WW610" s="528"/>
      <c r="WX610" s="528"/>
      <c r="WY610" s="528"/>
      <c r="WZ610" s="528"/>
      <c r="XA610" s="528"/>
      <c r="XB610" s="528"/>
      <c r="XC610" s="528"/>
      <c r="XD610" s="528"/>
      <c r="XE610" s="528"/>
      <c r="XF610" s="528"/>
      <c r="XG610" s="528"/>
      <c r="XH610" s="528"/>
      <c r="XI610" s="528"/>
      <c r="XJ610" s="528"/>
      <c r="XK610" s="528"/>
      <c r="XL610" s="528"/>
      <c r="XM610" s="528"/>
      <c r="XN610" s="528"/>
      <c r="XO610" s="528"/>
      <c r="XP610" s="528"/>
      <c r="XQ610" s="528"/>
      <c r="XR610" s="528"/>
      <c r="XS610" s="528"/>
      <c r="XT610" s="528"/>
      <c r="XU610" s="528"/>
      <c r="XV610" s="528"/>
      <c r="XW610" s="528"/>
      <c r="XX610" s="528"/>
      <c r="XY610" s="528"/>
      <c r="XZ610" s="528"/>
      <c r="YA610" s="528"/>
      <c r="YB610" s="528"/>
      <c r="YC610" s="528"/>
      <c r="YD610" s="528"/>
      <c r="YE610" s="528"/>
      <c r="YF610" s="528"/>
      <c r="YG610" s="528"/>
      <c r="YH610" s="528"/>
      <c r="YI610" s="528"/>
      <c r="YJ610" s="528"/>
      <c r="YK610" s="528"/>
      <c r="YL610" s="528"/>
      <c r="YM610" s="528"/>
      <c r="YN610" s="528"/>
      <c r="YO610" s="528"/>
      <c r="YP610" s="528"/>
      <c r="YQ610" s="528"/>
      <c r="YR610" s="528"/>
      <c r="YS610" s="528"/>
      <c r="YT610" s="528"/>
      <c r="YU610" s="528"/>
      <c r="YV610" s="528"/>
      <c r="YW610" s="528"/>
      <c r="YX610" s="528"/>
      <c r="YY610" s="528"/>
      <c r="YZ610" s="528"/>
      <c r="ZA610" s="528"/>
      <c r="ZB610" s="528"/>
      <c r="ZC610" s="528"/>
      <c r="ZD610" s="528"/>
      <c r="ZE610" s="528"/>
      <c r="ZF610" s="528"/>
      <c r="ZG610" s="528"/>
      <c r="ZH610" s="528"/>
      <c r="ZI610" s="528"/>
      <c r="ZJ610" s="528"/>
      <c r="ZK610" s="528"/>
      <c r="ZL610" s="528"/>
      <c r="ZM610" s="528"/>
      <c r="ZN610" s="528"/>
      <c r="ZO610" s="528"/>
      <c r="ZP610" s="528"/>
      <c r="ZQ610" s="528"/>
      <c r="ZR610" s="528"/>
      <c r="ZS610" s="528"/>
      <c r="ZT610" s="528"/>
      <c r="ZU610" s="528"/>
      <c r="ZV610" s="528"/>
      <c r="ZW610" s="528"/>
      <c r="ZX610" s="528"/>
      <c r="ZY610" s="528"/>
      <c r="ZZ610" s="528"/>
      <c r="AAA610" s="528"/>
      <c r="AAB610" s="528"/>
      <c r="AAC610" s="528"/>
      <c r="AAD610" s="528"/>
      <c r="AAE610" s="528"/>
      <c r="AAF610" s="528"/>
      <c r="AAG610" s="528"/>
      <c r="AAH610" s="528"/>
      <c r="AAI610" s="528"/>
      <c r="AAJ610" s="528"/>
      <c r="AAK610" s="528"/>
      <c r="AAL610" s="528"/>
      <c r="AAM610" s="528"/>
      <c r="AAN610" s="528"/>
      <c r="AAO610" s="528"/>
      <c r="AAP610" s="528"/>
      <c r="AAQ610" s="528"/>
      <c r="AAR610" s="528"/>
      <c r="AAS610" s="528"/>
      <c r="AAT610" s="528"/>
      <c r="AAU610" s="528"/>
      <c r="AAV610" s="528"/>
      <c r="AAW610" s="528"/>
      <c r="AAX610" s="528"/>
      <c r="AAY610" s="528"/>
      <c r="AAZ610" s="528"/>
      <c r="ABA610" s="528"/>
      <c r="ABB610" s="528"/>
      <c r="ABC610" s="528"/>
      <c r="ABD610" s="528"/>
      <c r="ABE610" s="528"/>
      <c r="ABF610" s="528"/>
      <c r="ABG610" s="528"/>
      <c r="ABH610" s="528"/>
      <c r="ABI610" s="528"/>
      <c r="ABJ610" s="528"/>
      <c r="ABK610" s="528"/>
      <c r="ABL610" s="528"/>
      <c r="ABM610" s="528"/>
      <c r="ABN610" s="528"/>
      <c r="ABO610" s="528"/>
      <c r="ABP610" s="528"/>
      <c r="ABQ610" s="528"/>
      <c r="ABR610" s="528"/>
      <c r="ABS610" s="528"/>
      <c r="ABT610" s="528"/>
      <c r="ABU610" s="528"/>
      <c r="ABV610" s="528"/>
      <c r="ABW610" s="528"/>
      <c r="ABX610" s="528"/>
      <c r="ABY610" s="528"/>
      <c r="ABZ610" s="528"/>
      <c r="ACA610" s="528"/>
      <c r="ACB610" s="528"/>
      <c r="ACC610" s="528"/>
      <c r="ACD610" s="528"/>
      <c r="ACE610" s="528"/>
      <c r="ACF610" s="528"/>
      <c r="ACG610" s="528"/>
      <c r="ACH610" s="528"/>
      <c r="ACI610" s="528"/>
      <c r="ACJ610" s="528"/>
      <c r="ACK610" s="528"/>
      <c r="ACL610" s="528"/>
      <c r="ACM610" s="528"/>
      <c r="ACN610" s="528"/>
      <c r="ACO610" s="528"/>
      <c r="ACP610" s="528"/>
      <c r="ACQ610" s="528"/>
      <c r="ACR610" s="528"/>
      <c r="ACS610" s="528"/>
      <c r="ACT610" s="528"/>
      <c r="ACU610" s="528"/>
      <c r="ACV610" s="528"/>
      <c r="ACW610" s="528"/>
      <c r="ACX610" s="528"/>
      <c r="ACY610" s="528"/>
      <c r="ACZ610" s="528"/>
      <c r="ADA610" s="528"/>
      <c r="ADB610" s="528"/>
      <c r="ADC610" s="528"/>
      <c r="ADD610" s="528"/>
      <c r="ADE610" s="528"/>
      <c r="ADF610" s="528"/>
      <c r="ADG610" s="528"/>
      <c r="ADH610" s="528"/>
      <c r="ADI610" s="528"/>
      <c r="ADJ610" s="528"/>
      <c r="ADK610" s="528"/>
      <c r="ADL610" s="528"/>
      <c r="ADM610" s="528"/>
      <c r="ADN610" s="528"/>
      <c r="ADO610" s="528"/>
      <c r="ADP610" s="528"/>
      <c r="ADQ610" s="528"/>
      <c r="ADR610" s="528"/>
      <c r="ADS610" s="528"/>
      <c r="ADT610" s="528"/>
      <c r="ADU610" s="528"/>
      <c r="ADV610" s="528"/>
      <c r="ADW610" s="528"/>
      <c r="ADX610" s="528"/>
      <c r="ADY610" s="528"/>
      <c r="ADZ610" s="528"/>
      <c r="AEA610" s="528"/>
      <c r="AEB610" s="528"/>
      <c r="AEC610" s="528"/>
      <c r="AED610" s="528"/>
      <c r="AEE610" s="528"/>
      <c r="AEF610" s="528"/>
      <c r="AEG610" s="528"/>
      <c r="AEH610" s="528"/>
      <c r="AEI610" s="528"/>
      <c r="AEJ610" s="528"/>
      <c r="AEK610" s="528"/>
      <c r="AEL610" s="528"/>
      <c r="AEM610" s="528"/>
      <c r="AEN610" s="528"/>
      <c r="AEO610" s="528"/>
      <c r="AEP610" s="528"/>
      <c r="AEQ610" s="528"/>
      <c r="AER610" s="528"/>
      <c r="AES610" s="528"/>
      <c r="AET610" s="528"/>
      <c r="AEU610" s="528"/>
      <c r="AEV610" s="528"/>
      <c r="AEW610" s="528"/>
      <c r="AEX610" s="528"/>
      <c r="AEY610" s="528"/>
      <c r="AEZ610" s="528"/>
      <c r="AFA610" s="528"/>
      <c r="AFB610" s="528"/>
      <c r="AFC610" s="528"/>
      <c r="AFD610" s="528"/>
      <c r="AFE610" s="528"/>
      <c r="AFF610" s="528"/>
      <c r="AFG610" s="528"/>
      <c r="AFH610" s="528"/>
      <c r="AFI610" s="528"/>
      <c r="AFJ610" s="528"/>
      <c r="AFK610" s="528"/>
      <c r="AFL610" s="528"/>
      <c r="AFM610" s="528"/>
      <c r="AFN610" s="528"/>
      <c r="AFO610" s="528"/>
      <c r="AFP610" s="528"/>
      <c r="AFQ610" s="528"/>
      <c r="AFR610" s="528"/>
      <c r="AFS610" s="528"/>
      <c r="AFT610" s="528"/>
      <c r="AFU610" s="528"/>
      <c r="AFV610" s="528"/>
      <c r="AFW610" s="528"/>
      <c r="AFX610" s="528"/>
      <c r="AFY610" s="528"/>
      <c r="AFZ610" s="528"/>
      <c r="AGA610" s="528"/>
      <c r="AGB610" s="528"/>
      <c r="AGC610" s="528"/>
      <c r="AGD610" s="528"/>
      <c r="AGE610" s="528"/>
      <c r="AGF610" s="528"/>
      <c r="AGG610" s="528"/>
      <c r="AGH610" s="528"/>
      <c r="AGI610" s="528"/>
      <c r="AGJ610" s="528"/>
      <c r="AGK610" s="528"/>
      <c r="AGL610" s="528"/>
      <c r="AGM610" s="528"/>
      <c r="AGN610" s="528"/>
      <c r="AGO610" s="528"/>
      <c r="AGP610" s="528"/>
      <c r="AGQ610" s="528"/>
      <c r="AGR610" s="528"/>
      <c r="AGS610" s="528"/>
      <c r="AGT610" s="528"/>
      <c r="AGU610" s="528"/>
      <c r="AGV610" s="528"/>
      <c r="AGW610" s="528"/>
      <c r="AGX610" s="528"/>
      <c r="AGY610" s="528"/>
      <c r="AGZ610" s="528"/>
      <c r="AHA610" s="528"/>
      <c r="AHB610" s="528"/>
      <c r="AHC610" s="528"/>
      <c r="AHD610" s="528"/>
      <c r="AHE610" s="528"/>
      <c r="AHF610" s="528"/>
      <c r="AHG610" s="528"/>
      <c r="AHH610" s="528"/>
      <c r="AHI610" s="528"/>
      <c r="AHJ610" s="528"/>
      <c r="AHK610" s="528"/>
      <c r="AHL610" s="528"/>
      <c r="AHM610" s="528"/>
      <c r="AHN610" s="528"/>
      <c r="AHO610" s="528"/>
      <c r="AHP610" s="528"/>
      <c r="AHQ610" s="528"/>
      <c r="AHR610" s="528"/>
      <c r="AHS610" s="528"/>
      <c r="AHT610" s="528"/>
      <c r="AHU610" s="528"/>
      <c r="AHV610" s="528"/>
      <c r="AHW610" s="528"/>
      <c r="AHX610" s="528"/>
      <c r="AHY610" s="528"/>
      <c r="AHZ610" s="528"/>
      <c r="AIA610" s="528"/>
      <c r="AIB610" s="528"/>
      <c r="AIC610" s="528"/>
      <c r="AID610" s="528"/>
      <c r="AIE610" s="528"/>
      <c r="AIF610" s="528"/>
      <c r="AIG610" s="528"/>
      <c r="AIH610" s="528"/>
      <c r="AII610" s="528"/>
      <c r="AIJ610" s="528"/>
      <c r="AIK610" s="528"/>
      <c r="AIL610" s="528"/>
      <c r="AIM610" s="528"/>
      <c r="AIN610" s="528"/>
      <c r="AIO610" s="528"/>
      <c r="AIP610" s="528"/>
      <c r="AIQ610" s="528"/>
      <c r="AIR610" s="528"/>
      <c r="AIS610" s="528"/>
      <c r="AIT610" s="528"/>
      <c r="AIU610" s="528"/>
      <c r="AIV610" s="528"/>
      <c r="AIW610" s="528"/>
      <c r="AIX610" s="528"/>
      <c r="AIY610" s="528"/>
      <c r="AIZ610" s="528"/>
      <c r="AJA610" s="528"/>
      <c r="AJB610" s="528"/>
      <c r="AJC610" s="528"/>
      <c r="AJD610" s="528"/>
      <c r="AJE610" s="528"/>
      <c r="AJF610" s="528"/>
      <c r="AJG610" s="528"/>
      <c r="AJH610" s="528"/>
      <c r="AJI610" s="528"/>
      <c r="AJJ610" s="528"/>
      <c r="AJK610" s="528"/>
      <c r="AJL610" s="528"/>
      <c r="AJM610" s="528"/>
      <c r="AJN610" s="528"/>
      <c r="AJO610" s="528"/>
      <c r="AJP610" s="528"/>
      <c r="AJQ610" s="528"/>
      <c r="AJR610" s="528"/>
      <c r="AJS610" s="528"/>
      <c r="AJT610" s="528"/>
      <c r="AJU610" s="528"/>
      <c r="AJV610" s="528"/>
      <c r="AJW610" s="528"/>
      <c r="AJX610" s="528"/>
      <c r="AJY610" s="528"/>
      <c r="AJZ610" s="528"/>
      <c r="AKA610" s="528"/>
      <c r="AKB610" s="528"/>
      <c r="AKC610" s="528"/>
      <c r="AKD610" s="528"/>
      <c r="AKE610" s="528"/>
      <c r="AKF610" s="528"/>
      <c r="AKG610" s="528"/>
      <c r="AKH610" s="528"/>
      <c r="AKI610" s="528"/>
      <c r="AKJ610" s="528"/>
      <c r="AKK610" s="528"/>
      <c r="AKL610" s="528"/>
      <c r="AKM610" s="528"/>
      <c r="AKN610" s="528"/>
      <c r="AKO610" s="528"/>
      <c r="AKP610" s="528"/>
      <c r="AKQ610" s="528"/>
      <c r="AKR610" s="528"/>
      <c r="AKS610" s="528"/>
      <c r="AKT610" s="528"/>
      <c r="AKU610" s="528"/>
      <c r="AKV610" s="528"/>
      <c r="AKW610" s="528"/>
      <c r="AKX610" s="528"/>
      <c r="AKY610" s="528"/>
      <c r="AKZ610" s="528"/>
      <c r="ALA610" s="528"/>
      <c r="ALB610" s="528"/>
      <c r="ALC610" s="528"/>
      <c r="ALD610" s="528"/>
      <c r="ALE610" s="528"/>
      <c r="ALF610" s="528"/>
      <c r="ALG610" s="528"/>
      <c r="ALH610" s="528"/>
      <c r="ALI610" s="528"/>
      <c r="ALJ610" s="528"/>
      <c r="ALK610" s="528"/>
      <c r="ALL610" s="528"/>
      <c r="ALM610" s="528"/>
      <c r="ALN610" s="528"/>
      <c r="ALO610" s="528"/>
      <c r="ALP610" s="528"/>
      <c r="ALQ610" s="528"/>
      <c r="ALR610" s="528"/>
      <c r="ALS610" s="528"/>
      <c r="ALT610" s="528"/>
      <c r="ALU610" s="528"/>
      <c r="ALV610" s="528"/>
      <c r="ALW610" s="528"/>
      <c r="ALX610" s="528"/>
      <c r="ALY610" s="528"/>
      <c r="ALZ610" s="528"/>
      <c r="AMA610" s="528"/>
      <c r="AMB610" s="528"/>
      <c r="AMC610" s="528"/>
      <c r="AMD610" s="528"/>
      <c r="AME610" s="528"/>
      <c r="AMF610" s="528"/>
      <c r="AMG610" s="528"/>
      <c r="AMH610" s="528"/>
      <c r="AMI610" s="528"/>
      <c r="AMJ610" s="528"/>
      <c r="AMK610" s="528"/>
      <c r="AML610" s="528"/>
      <c r="AMM610" s="528"/>
      <c r="AMN610" s="528"/>
      <c r="AMO610" s="528"/>
      <c r="AMP610" s="528"/>
      <c r="AMQ610" s="528"/>
      <c r="AMR610" s="528"/>
      <c r="AMS610" s="528"/>
      <c r="AMT610" s="528"/>
      <c r="AMU610" s="528"/>
      <c r="AMV610" s="528"/>
      <c r="AMW610" s="528"/>
      <c r="AMX610" s="528"/>
      <c r="AMY610" s="528"/>
      <c r="AMZ610" s="528"/>
      <c r="ANA610" s="528"/>
      <c r="ANB610" s="528"/>
      <c r="ANC610" s="528"/>
      <c r="AND610" s="528"/>
      <c r="ANE610" s="528"/>
      <c r="ANF610" s="528"/>
      <c r="ANG610" s="528"/>
      <c r="ANH610" s="528"/>
      <c r="ANI610" s="528"/>
      <c r="ANJ610" s="528"/>
    </row>
    <row r="611" spans="1:1050" s="326" customFormat="1" x14ac:dyDescent="0.3">
      <c r="A611" s="528">
        <v>-6.4859850980366576E-2</v>
      </c>
      <c r="B611" s="528">
        <v>-1.7568492669927096E-3</v>
      </c>
      <c r="C611" s="528">
        <v>0.86838199217800205</v>
      </c>
      <c r="D611" s="528">
        <v>-3.1468401510339008E-3</v>
      </c>
      <c r="E611" s="528">
        <v>-5.5942710163076122E-2</v>
      </c>
      <c r="F611" s="528">
        <v>-1.6623505177567255E-3</v>
      </c>
      <c r="G611" s="528">
        <v>-3.3205158811509495E-3</v>
      </c>
      <c r="H611" s="528">
        <v>-2.014486968242643E-3</v>
      </c>
      <c r="I611" s="528">
        <v>-1.2527142563186149E-2</v>
      </c>
      <c r="J611" s="528">
        <v>-2.5517369190763417E-3</v>
      </c>
      <c r="K611" s="528">
        <v>-1.6066858930501443E-3</v>
      </c>
      <c r="L611" s="528">
        <v>-1.3973162830401796E-3</v>
      </c>
      <c r="M611" s="528">
        <v>-1.496387221883431E-3</v>
      </c>
      <c r="N611" s="528">
        <v>-1.7330628999494399E-3</v>
      </c>
      <c r="O611" s="528">
        <v>-1.3970764030240568E-3</v>
      </c>
      <c r="P611" s="528">
        <v>-2.1378389906912309E-3</v>
      </c>
      <c r="Q611" s="528">
        <v>-8.512941272297795E-4</v>
      </c>
      <c r="R611" s="528">
        <v>-1.3297844609484145E-3</v>
      </c>
      <c r="S611" s="528">
        <v>-2.7043882020288913E-3</v>
      </c>
      <c r="T611" s="528">
        <v>-6.8289208782057048E-3</v>
      </c>
      <c r="U611" s="528">
        <v>-1.0909270104614389E-2</v>
      </c>
      <c r="V611" s="528">
        <v>-0.17621665323673927</v>
      </c>
      <c r="W611" s="528">
        <v>-1.4985909258303357E-3</v>
      </c>
      <c r="X611" s="528">
        <v>-1.2305109042252108E-2</v>
      </c>
      <c r="Y611" s="528">
        <v>-5.2266842234254558E-3</v>
      </c>
      <c r="Z611" s="528">
        <v>-2.0383523680478233E-3</v>
      </c>
      <c r="AA611" s="528">
        <v>-1.895395056542203E-3</v>
      </c>
      <c r="AB611" s="528">
        <v>-9.6819723558286177E-4</v>
      </c>
      <c r="AC611" s="528">
        <v>-3.8411018590360887E-4</v>
      </c>
      <c r="AD611" s="528">
        <v>-1.7946833922854197E-3</v>
      </c>
      <c r="AE611" s="528">
        <v>-3.982512388020964E-3</v>
      </c>
      <c r="AF611" s="528">
        <v>-6.1879651007675793E-3</v>
      </c>
      <c r="AG611" s="528">
        <v>-1.3920346071914525E-2</v>
      </c>
      <c r="AH611" s="528">
        <v>-5.9665694054122061E-3</v>
      </c>
      <c r="AI611" s="528">
        <v>0</v>
      </c>
      <c r="AJ611" s="528">
        <v>-6.3170584762364049E-2</v>
      </c>
      <c r="AK611" s="528">
        <v>-1.6722283604011406E-3</v>
      </c>
      <c r="AL611" s="528">
        <v>0.87179689572284236</v>
      </c>
      <c r="AM611" s="528">
        <v>-3.103595003936423E-3</v>
      </c>
      <c r="AN611" s="528">
        <v>-5.5236236568931389E-2</v>
      </c>
      <c r="AO611" s="528">
        <v>-1.5672817480285989E-3</v>
      </c>
      <c r="AP611" s="528">
        <v>-3.341485165096577E-3</v>
      </c>
      <c r="AQ611" s="528">
        <v>-1.7182360173174484E-3</v>
      </c>
      <c r="AR611" s="528">
        <v>-1.2480625406551735E-2</v>
      </c>
      <c r="AS611" s="528">
        <v>-2.4897567154387765E-3</v>
      </c>
      <c r="AT611" s="528">
        <v>-1.5863225751886186E-3</v>
      </c>
      <c r="AU611" s="528">
        <v>-1.395525312509586E-3</v>
      </c>
      <c r="AV611" s="528">
        <v>-1.5570336983660121E-3</v>
      </c>
      <c r="AW611" s="528">
        <v>-1.8191846412179845E-3</v>
      </c>
      <c r="AX611" s="528">
        <v>-1.3758293103803886E-3</v>
      </c>
      <c r="AY611" s="528">
        <v>-2.0151011739394389E-3</v>
      </c>
      <c r="AZ611" s="528">
        <v>-8.2233713654516767E-4</v>
      </c>
      <c r="BA611" s="528">
        <v>-1.3374996001790066E-3</v>
      </c>
      <c r="BB611" s="528">
        <v>-2.6758266945013606E-3</v>
      </c>
      <c r="BC611" s="528">
        <v>-6.8870121988702697E-3</v>
      </c>
      <c r="BD611" s="528">
        <v>-1.0919175605115381E-2</v>
      </c>
      <c r="BE611" s="528">
        <v>-0.17374202018468773</v>
      </c>
      <c r="BF611" s="528">
        <v>-1.561185984563762E-3</v>
      </c>
      <c r="BG611" s="528">
        <v>-1.0920831109726975E-2</v>
      </c>
      <c r="BH611" s="528">
        <v>-5.0044639330445364E-3</v>
      </c>
      <c r="BI611" s="528">
        <v>-1.9735849564517897E-3</v>
      </c>
      <c r="BJ611" s="528">
        <v>-1.8381642267184639E-3</v>
      </c>
      <c r="BK611" s="528">
        <v>-9.4630788324606046E-4</v>
      </c>
      <c r="BL611" s="528">
        <v>-3.8466237718398215E-4</v>
      </c>
      <c r="BM611" s="528">
        <v>-1.8158304683284705E-3</v>
      </c>
      <c r="BN611" s="528">
        <v>-3.8623799229135503E-3</v>
      </c>
      <c r="BO611" s="528">
        <v>-6.1143634594600206E-3</v>
      </c>
      <c r="BP611" s="528">
        <v>-1.3609838426745239E-2</v>
      </c>
      <c r="BQ611" s="528">
        <v>-5.8090785849049037E-3</v>
      </c>
      <c r="BR611" s="528">
        <v>0</v>
      </c>
      <c r="BS611" s="528">
        <v>-6.3095741468732675E-2</v>
      </c>
      <c r="BT611" s="528">
        <v>-1.6365442943164887E-3</v>
      </c>
      <c r="BU611" s="528">
        <v>0.86919906564092475</v>
      </c>
      <c r="BV611" s="528">
        <v>-3.1533965315072364E-3</v>
      </c>
      <c r="BW611" s="528">
        <v>-5.6887487717448774E-2</v>
      </c>
      <c r="BX611" s="528">
        <v>-1.6752706435905122E-3</v>
      </c>
      <c r="BY611" s="528">
        <v>-3.3287028040584997E-3</v>
      </c>
      <c r="BZ611" s="528">
        <v>-1.6349837438500144E-3</v>
      </c>
      <c r="CA611" s="528">
        <v>-1.2415375774796735E-2</v>
      </c>
      <c r="CB611" s="528">
        <v>-2.5091724380890573E-3</v>
      </c>
      <c r="CC611" s="528">
        <v>-1.5960886559472191E-3</v>
      </c>
      <c r="CD611" s="528">
        <v>-1.4356985212459674E-3</v>
      </c>
      <c r="CE611" s="528">
        <v>-1.6034134915064498E-3</v>
      </c>
      <c r="CF611" s="528">
        <v>-1.8848998522812796E-3</v>
      </c>
      <c r="CG611" s="528">
        <v>-1.3512451189806713E-3</v>
      </c>
      <c r="CH611" s="528">
        <v>-2.0526990359481449E-3</v>
      </c>
      <c r="CI611" s="528">
        <v>-8.6666674861375875E-4</v>
      </c>
      <c r="CJ611" s="528">
        <v>-1.3547050121427066E-3</v>
      </c>
      <c r="CK611" s="528">
        <v>-2.8133066819007327E-3</v>
      </c>
      <c r="CL611" s="528">
        <v>-6.9891247811299769E-3</v>
      </c>
      <c r="CM611" s="528">
        <v>-1.1181616052321529E-2</v>
      </c>
      <c r="CN611" s="528">
        <v>-0.17413954687392394</v>
      </c>
      <c r="CO611" s="528">
        <v>-1.5766289382804798E-3</v>
      </c>
      <c r="CP611" s="528">
        <v>-1.1226570932737139E-2</v>
      </c>
      <c r="CQ611" s="528">
        <v>-5.2169103740095316E-3</v>
      </c>
      <c r="CR611" s="528">
        <v>-2.0083793897981974E-3</v>
      </c>
      <c r="CS611" s="528">
        <v>-1.7861466885744279E-3</v>
      </c>
      <c r="CT611" s="528">
        <v>-9.469689375337586E-4</v>
      </c>
      <c r="CU611" s="528">
        <v>-3.9267959386005152E-4</v>
      </c>
      <c r="CV611" s="528">
        <v>-1.8440537345845477E-3</v>
      </c>
      <c r="CW611" s="528">
        <v>-3.8888380826318149E-3</v>
      </c>
      <c r="CX611" s="528">
        <v>-6.117228418830804E-3</v>
      </c>
      <c r="CY611" s="528">
        <v>-1.3518360767707578E-2</v>
      </c>
      <c r="CZ611" s="528">
        <v>-5.8824758668397023E-3</v>
      </c>
      <c r="DA611" s="528">
        <v>0</v>
      </c>
      <c r="DB611" s="528">
        <v>-5.9922680691124011E-2</v>
      </c>
      <c r="DC611" s="528">
        <v>-1.3876346473909026E-3</v>
      </c>
      <c r="DD611" s="528">
        <v>0.87055047994032453</v>
      </c>
      <c r="DE611" s="528">
        <v>-3.1372484495546318E-3</v>
      </c>
      <c r="DF611" s="528">
        <v>-5.7253360365645399E-2</v>
      </c>
      <c r="DG611" s="528">
        <v>-1.7085979644897642E-3</v>
      </c>
      <c r="DH611" s="528">
        <v>-3.1361676726964767E-3</v>
      </c>
      <c r="DI611" s="528">
        <v>-1.9920525907923909E-3</v>
      </c>
      <c r="DJ611" s="528">
        <v>-1.2285062283275357E-2</v>
      </c>
      <c r="DK611" s="528">
        <v>-2.452137534777857E-3</v>
      </c>
      <c r="DL611" s="528">
        <v>-1.5899696943591096E-3</v>
      </c>
      <c r="DM611" s="528">
        <v>-1.4391416345132214E-3</v>
      </c>
      <c r="DN611" s="528">
        <v>-1.5827281698983088E-3</v>
      </c>
      <c r="DO611" s="528">
        <v>-1.8786652017205151E-3</v>
      </c>
      <c r="DP611" s="528">
        <v>-1.3879788522281962E-3</v>
      </c>
      <c r="DQ611" s="528">
        <v>-2.1050780649281599E-3</v>
      </c>
      <c r="DR611" s="528">
        <v>-8.7306098945288577E-4</v>
      </c>
      <c r="DS611" s="528">
        <v>-1.3430710455534579E-3</v>
      </c>
      <c r="DT611" s="528">
        <v>-2.7887149678203324E-3</v>
      </c>
      <c r="DU611" s="528">
        <v>-6.8390836505909918E-3</v>
      </c>
      <c r="DV611" s="528">
        <v>-1.0964386952802233E-2</v>
      </c>
      <c r="DW611" s="528">
        <v>-0.16974922291118599</v>
      </c>
      <c r="DX611" s="528">
        <v>-1.48602651624634E-3</v>
      </c>
      <c r="DY611" s="528">
        <v>-1.1213411365949309E-2</v>
      </c>
      <c r="DZ611" s="528">
        <v>-5.447525007463561E-3</v>
      </c>
      <c r="EA611" s="528">
        <v>-2.0169954165397594E-3</v>
      </c>
      <c r="EB611" s="528">
        <v>-1.6613216618823915E-3</v>
      </c>
      <c r="EC611" s="528">
        <v>-9.2706919134062562E-4</v>
      </c>
      <c r="ED611" s="528">
        <v>-3.8424002974455816E-4</v>
      </c>
      <c r="EE611" s="528">
        <v>-1.7963769530317645E-3</v>
      </c>
      <c r="EF611" s="528">
        <v>-3.6927058609349103E-3</v>
      </c>
      <c r="EG611" s="528">
        <v>-5.8627600191223832E-3</v>
      </c>
      <c r="EH611" s="528">
        <v>-1.2875937569818245E-2</v>
      </c>
      <c r="EI611" s="528">
        <v>-5.4379358715403387E-3</v>
      </c>
      <c r="EJ611" s="528">
        <v>0</v>
      </c>
      <c r="EK611" s="528">
        <v>-5.9252236915141414E-2</v>
      </c>
      <c r="EL611" s="528">
        <v>-1.5301700487120832E-3</v>
      </c>
      <c r="EM611" s="528">
        <v>0.8682974873358984</v>
      </c>
      <c r="EN611" s="528">
        <v>-3.5010888406126171E-3</v>
      </c>
      <c r="EO611" s="528">
        <v>-5.7093559103957602E-2</v>
      </c>
      <c r="EP611" s="528">
        <v>-1.6776552720916575E-3</v>
      </c>
      <c r="EQ611" s="528">
        <v>-3.0633687506217287E-3</v>
      </c>
      <c r="ER611" s="528">
        <v>-1.5006773343388623E-3</v>
      </c>
      <c r="ES611" s="528">
        <v>-1.2706213082534534E-2</v>
      </c>
      <c r="ET611" s="528">
        <v>-2.5361002896572243E-3</v>
      </c>
      <c r="EU611" s="528">
        <v>-1.605247850581854E-3</v>
      </c>
      <c r="EV611" s="528">
        <v>-1.4983939061665313E-3</v>
      </c>
      <c r="EW611" s="528">
        <v>-1.643937985094967E-3</v>
      </c>
      <c r="EX611" s="528">
        <v>-1.856866054690096E-3</v>
      </c>
      <c r="EY611" s="528">
        <v>-1.3700655003053301E-3</v>
      </c>
      <c r="EZ611" s="528">
        <v>-2.506018991356235E-3</v>
      </c>
      <c r="FA611" s="528">
        <v>-9.1416956343063358E-4</v>
      </c>
      <c r="FB611" s="528">
        <v>-1.3519745722154082E-3</v>
      </c>
      <c r="FC611" s="528">
        <v>-2.6877456342586869E-3</v>
      </c>
      <c r="FD611" s="528">
        <v>-6.428009271251995E-3</v>
      </c>
      <c r="FE611" s="528">
        <v>-1.118294467568888E-2</v>
      </c>
      <c r="FF611" s="528">
        <v>-0.16949753413115604</v>
      </c>
      <c r="FG611" s="528">
        <v>-1.5193694854135089E-3</v>
      </c>
      <c r="FH611" s="528">
        <v>-1.0336727115937985E-2</v>
      </c>
      <c r="FI611" s="528">
        <v>-5.5616903903183967E-3</v>
      </c>
      <c r="FJ611" s="528">
        <v>-2.0040883924633832E-3</v>
      </c>
      <c r="FK611" s="528">
        <v>-1.5669822857518878E-3</v>
      </c>
      <c r="FL611" s="528">
        <v>-9.5242815306527721E-4</v>
      </c>
      <c r="FM611" s="528">
        <v>-4.1770291279123978E-4</v>
      </c>
      <c r="FN611" s="528">
        <v>-1.8360239448532898E-3</v>
      </c>
      <c r="FO611" s="528">
        <v>-3.5894309015383715E-3</v>
      </c>
      <c r="FP611" s="528">
        <v>-6.4523417834228183E-3</v>
      </c>
      <c r="FQ611" s="528">
        <v>-1.2889954056706995E-2</v>
      </c>
      <c r="FR611" s="528">
        <v>-5.2659813899072041E-3</v>
      </c>
      <c r="FS611" s="528">
        <v>0</v>
      </c>
      <c r="FT611" s="528">
        <v>-6.1307040445178033E-2</v>
      </c>
      <c r="FU611" s="528">
        <v>-1.5018969874522295E-3</v>
      </c>
      <c r="FV611" s="528">
        <v>0.86908741694125102</v>
      </c>
      <c r="FW611" s="528">
        <v>-4.2026317822487754E-3</v>
      </c>
      <c r="FX611" s="528">
        <v>-6.0536051104624185E-2</v>
      </c>
      <c r="FY611" s="528">
        <v>-1.8018220154155226E-3</v>
      </c>
      <c r="FZ611" s="528">
        <v>-3.4224324688062542E-3</v>
      </c>
      <c r="GA611" s="528">
        <v>-1.472425129534657E-3</v>
      </c>
      <c r="GB611" s="528">
        <v>-1.0375708169329093E-2</v>
      </c>
      <c r="GC611" s="528">
        <v>-2.6617496957119266E-3</v>
      </c>
      <c r="GD611" s="528">
        <v>-1.7248145219520724E-3</v>
      </c>
      <c r="GE611" s="528">
        <v>-1.5233853309391547E-3</v>
      </c>
      <c r="GF611" s="528">
        <v>-1.6323737953349627E-3</v>
      </c>
      <c r="GG611" s="528">
        <v>-1.8871884612779056E-3</v>
      </c>
      <c r="GH611" s="528">
        <v>-1.522737896288205E-3</v>
      </c>
      <c r="GI611" s="528">
        <v>-3.0569848890784385E-3</v>
      </c>
      <c r="GJ611" s="528">
        <v>-8.5358477549342588E-4</v>
      </c>
      <c r="GK611" s="528">
        <v>-1.2272037056181503E-3</v>
      </c>
      <c r="GL611" s="528">
        <v>-2.7206853029313328E-3</v>
      </c>
      <c r="GM611" s="528">
        <v>-6.8137439182001198E-3</v>
      </c>
      <c r="GN611" s="528">
        <v>-1.1102326138994813E-2</v>
      </c>
      <c r="GO611" s="528">
        <v>-0.16292151201822899</v>
      </c>
      <c r="GP611" s="528">
        <v>-1.2396355559463705E-3</v>
      </c>
      <c r="GQ611" s="528">
        <v>-1.0918412363109605E-2</v>
      </c>
      <c r="GR611" s="528">
        <v>-2.9381354332341791E-3</v>
      </c>
      <c r="GS611" s="528">
        <v>-1.8708983511667113E-3</v>
      </c>
      <c r="GT611" s="528">
        <v>-1.3394339785023444E-3</v>
      </c>
      <c r="GU611" s="528">
        <v>-8.642034027841717E-4</v>
      </c>
      <c r="GV611" s="528">
        <v>-4.4774025349727164E-4</v>
      </c>
      <c r="GW611" s="528">
        <v>-1.5958371457857122E-3</v>
      </c>
      <c r="GX611" s="528">
        <v>-3.3225973548449621E-3</v>
      </c>
      <c r="GY611" s="528">
        <v>-6.1432275298886445E-3</v>
      </c>
      <c r="GZ611" s="528">
        <v>-1.3917585677199281E-2</v>
      </c>
      <c r="HA611" s="528">
        <v>-5.7931978072606949E-3</v>
      </c>
      <c r="HB611" s="528">
        <v>0</v>
      </c>
      <c r="HC611" s="528">
        <v>-6.245842771076638E-2</v>
      </c>
      <c r="HD611" s="528">
        <v>-1.5178713766643074E-3</v>
      </c>
      <c r="HE611" s="528">
        <v>0.86735459469473841</v>
      </c>
      <c r="HF611" s="528">
        <v>-4.2174257182970697E-3</v>
      </c>
      <c r="HG611" s="528">
        <v>-5.9095739490017105E-2</v>
      </c>
      <c r="HH611" s="528">
        <v>-1.7539959687588908E-3</v>
      </c>
      <c r="HI611" s="528">
        <v>-3.3530618414873326E-3</v>
      </c>
      <c r="HJ611" s="528">
        <v>-1.5856342312294172E-3</v>
      </c>
      <c r="HK611" s="528">
        <v>-1.0922686387460526E-2</v>
      </c>
      <c r="HL611" s="528">
        <v>-2.6260291981329343E-3</v>
      </c>
      <c r="HM611" s="528">
        <v>-1.779137855747914E-3</v>
      </c>
      <c r="HN611" s="528">
        <v>-1.5534131933332381E-3</v>
      </c>
      <c r="HO611" s="528">
        <v>-1.6620485488862335E-3</v>
      </c>
      <c r="HP611" s="528">
        <v>-1.9191501660979378E-3</v>
      </c>
      <c r="HQ611" s="528">
        <v>-1.5249820800172934E-3</v>
      </c>
      <c r="HR611" s="528">
        <v>-3.0329927553006744E-3</v>
      </c>
      <c r="HS611" s="528">
        <v>-8.8394947720882625E-4</v>
      </c>
      <c r="HT611" s="528">
        <v>-1.2511718799126247E-3</v>
      </c>
      <c r="HU611" s="528">
        <v>-2.7474501496440092E-3</v>
      </c>
      <c r="HV611" s="528">
        <v>-6.5900766410181824E-3</v>
      </c>
      <c r="HW611" s="528">
        <v>-1.1196527809791829E-2</v>
      </c>
      <c r="HX611" s="528">
        <v>-0.16353326025399323</v>
      </c>
      <c r="HY611" s="528">
        <v>-1.2583206314348643E-3</v>
      </c>
      <c r="HZ611" s="528">
        <v>-1.0911368210386019E-2</v>
      </c>
      <c r="IA611" s="528">
        <v>-3.2008040929177887E-3</v>
      </c>
      <c r="IB611" s="528">
        <v>-1.8602105387514718E-3</v>
      </c>
      <c r="IC611" s="528">
        <v>-1.327189337491869E-3</v>
      </c>
      <c r="ID611" s="528">
        <v>-8.6166954686918993E-4</v>
      </c>
      <c r="IE611" s="528">
        <v>-4.170705270124658E-4</v>
      </c>
      <c r="IF611" s="528">
        <v>-1.6592945805272198E-3</v>
      </c>
      <c r="IG611" s="528">
        <v>-3.5478253901173357E-3</v>
      </c>
      <c r="IH611" s="528">
        <v>-5.8049869565513978E-3</v>
      </c>
      <c r="II611" s="528">
        <v>-1.3629811232390774E-2</v>
      </c>
      <c r="IJ611" s="528">
        <v>-5.7489075497028589E-3</v>
      </c>
      <c r="IK611" s="528">
        <v>0</v>
      </c>
      <c r="IL611" s="528">
        <v>-6.1716568337196014E-2</v>
      </c>
      <c r="IM611" s="528">
        <v>-1.6133166394673975E-3</v>
      </c>
      <c r="IN611" s="528">
        <v>0.8712344606587159</v>
      </c>
      <c r="IO611" s="528">
        <v>-4.2704607618328982E-3</v>
      </c>
      <c r="IP611" s="528">
        <v>-5.3935835188402163E-2</v>
      </c>
      <c r="IQ611" s="528">
        <v>-1.9502336540836453E-3</v>
      </c>
      <c r="IR611" s="528">
        <v>-3.5670119902585905E-3</v>
      </c>
      <c r="IS611" s="528">
        <v>-1.5047553079093879E-3</v>
      </c>
      <c r="IT611" s="528">
        <v>-1.0876345983932945E-2</v>
      </c>
      <c r="IU611" s="528">
        <v>-2.6456581517382391E-3</v>
      </c>
      <c r="IV611" s="528">
        <v>-1.9374682939943511E-3</v>
      </c>
      <c r="IW611" s="528">
        <v>-1.5857750195747197E-3</v>
      </c>
      <c r="IX611" s="528">
        <v>-1.7118705487139383E-3</v>
      </c>
      <c r="IY611" s="528">
        <v>-1.9570078349216459E-3</v>
      </c>
      <c r="IZ611" s="528">
        <v>-1.5123916140643901E-3</v>
      </c>
      <c r="JA611" s="528">
        <v>-3.3017514370665552E-3</v>
      </c>
      <c r="JB611" s="528">
        <v>-9.0900953764122257E-4</v>
      </c>
      <c r="JC611" s="528">
        <v>-1.1723659907003632E-3</v>
      </c>
      <c r="JD611" s="528">
        <v>-2.5699835892184371E-3</v>
      </c>
      <c r="JE611" s="528">
        <v>-6.1159014403738892E-3</v>
      </c>
      <c r="JF611" s="528">
        <v>-1.1095359188061812E-2</v>
      </c>
      <c r="JG611" s="528">
        <v>-0.15713322860820553</v>
      </c>
      <c r="JH611" s="528">
        <v>-1.2207407288641961E-3</v>
      </c>
      <c r="JI611" s="528">
        <v>-9.5906175496578289E-3</v>
      </c>
      <c r="JJ611" s="528">
        <v>-3.0352248564612283E-3</v>
      </c>
      <c r="JK611" s="528">
        <v>-1.7450770421507565E-3</v>
      </c>
      <c r="JL611" s="528">
        <v>-1.233926293930259E-3</v>
      </c>
      <c r="JM611" s="528">
        <v>-8.3324948555342157E-4</v>
      </c>
      <c r="JN611" s="528">
        <v>-4.5913523222968812E-4</v>
      </c>
      <c r="JO611" s="528">
        <v>-1.6228726124877697E-3</v>
      </c>
      <c r="JP611" s="528">
        <v>-3.470637292338122E-3</v>
      </c>
      <c r="JQ611" s="528">
        <v>-6.0622760691374762E-3</v>
      </c>
      <c r="JR611" s="528">
        <v>-1.2751722442983946E-2</v>
      </c>
      <c r="JS611" s="528">
        <v>-5.6674533248030727E-3</v>
      </c>
      <c r="JT611" s="528">
        <v>0</v>
      </c>
      <c r="JU611" s="528">
        <v>-6.2825215554838096E-2</v>
      </c>
      <c r="JV611" s="528">
        <v>-1.8020985711800085E-3</v>
      </c>
      <c r="JW611" s="528">
        <v>0.86748606926802885</v>
      </c>
      <c r="JX611" s="528">
        <v>-4.2787084470279537E-3</v>
      </c>
      <c r="JY611" s="528">
        <v>-5.6547399209484685E-2</v>
      </c>
      <c r="JZ611" s="528">
        <v>-1.570652594994279E-3</v>
      </c>
      <c r="KA611" s="528">
        <v>-3.6673599079763415E-3</v>
      </c>
      <c r="KB611" s="528">
        <v>-1.4216164019624873E-3</v>
      </c>
      <c r="KC611" s="528">
        <v>-1.1060639023473739E-2</v>
      </c>
      <c r="KD611" s="528">
        <v>-2.5696243461982311E-3</v>
      </c>
      <c r="KE611" s="528">
        <v>-2.2413375671057399E-3</v>
      </c>
      <c r="KF611" s="528">
        <v>-1.5200817635560148E-3</v>
      </c>
      <c r="KG611" s="528">
        <v>-1.6231838004130016E-3</v>
      </c>
      <c r="KH611" s="528">
        <v>-1.8180534276433145E-3</v>
      </c>
      <c r="KI611" s="528">
        <v>-1.6253876583559273E-3</v>
      </c>
      <c r="KJ611" s="528">
        <v>-3.3666594729123444E-3</v>
      </c>
      <c r="KK611" s="528">
        <v>-8.5976035579989627E-4</v>
      </c>
      <c r="KL611" s="528">
        <v>-1.1737100593876336E-3</v>
      </c>
      <c r="KM611" s="528">
        <v>-2.5789119652599398E-3</v>
      </c>
      <c r="KN611" s="528">
        <v>-6.2808163045989527E-3</v>
      </c>
      <c r="KO611" s="528">
        <v>-1.1216954590151594E-2</v>
      </c>
      <c r="KP611" s="528">
        <v>-0.15845513499461705</v>
      </c>
      <c r="KQ611" s="528">
        <v>-1.2185638027696548E-3</v>
      </c>
      <c r="KR611" s="528">
        <v>-9.8217406432696917E-3</v>
      </c>
      <c r="KS611" s="528">
        <v>-3.0409311769231382E-3</v>
      </c>
      <c r="KT611" s="528">
        <v>-1.7429022195690363E-3</v>
      </c>
      <c r="KU611" s="528">
        <v>-1.2163209780734923E-3</v>
      </c>
      <c r="KV611" s="528">
        <v>-8.2338359092585405E-4</v>
      </c>
      <c r="KW611" s="528">
        <v>-4.0410893616563359E-4</v>
      </c>
      <c r="KX611" s="528">
        <v>-1.6176440720144028E-3</v>
      </c>
      <c r="KY611" s="528">
        <v>-3.7020460369809613E-3</v>
      </c>
      <c r="KZ611" s="528">
        <v>-6.037667528565052E-3</v>
      </c>
      <c r="LA611" s="528">
        <v>-1.2865984533680956E-2</v>
      </c>
      <c r="LB611" s="528">
        <v>-5.7689004171282204E-3</v>
      </c>
      <c r="LC611" s="528">
        <v>0</v>
      </c>
      <c r="LD611" s="528">
        <v>-5.9635126646274114E-2</v>
      </c>
      <c r="LE611" s="528">
        <v>-1.5448723491950889E-3</v>
      </c>
      <c r="LF611" s="528">
        <v>0.86722863117309013</v>
      </c>
      <c r="LG611" s="528">
        <v>-4.2993924391626333E-3</v>
      </c>
      <c r="LH611" s="528">
        <v>-5.3567947362245828E-2</v>
      </c>
      <c r="LI611" s="528">
        <v>-1.6993984146362329E-3</v>
      </c>
      <c r="LJ611" s="528">
        <v>-3.2830698671315775E-3</v>
      </c>
      <c r="LK611" s="528">
        <v>-1.6331670543334293E-3</v>
      </c>
      <c r="LL611" s="528">
        <v>-1.100354363189353E-2</v>
      </c>
      <c r="LM611" s="528">
        <v>-2.5274499102245487E-3</v>
      </c>
      <c r="LN611" s="528">
        <v>-1.8060784558875515E-3</v>
      </c>
      <c r="LO611" s="528">
        <v>-1.55948551972124E-3</v>
      </c>
      <c r="LP611" s="528">
        <v>-1.6305355373314454E-3</v>
      </c>
      <c r="LQ611" s="528">
        <v>-1.7461898454621252E-3</v>
      </c>
      <c r="LR611" s="528">
        <v>-1.6214304365471861E-3</v>
      </c>
      <c r="LS611" s="528">
        <v>-3.3549407724329651E-3</v>
      </c>
      <c r="LT611" s="528">
        <v>-8.2018283537226076E-4</v>
      </c>
      <c r="LU611" s="528">
        <v>-1.2006024830801263E-3</v>
      </c>
      <c r="LV611" s="528">
        <v>-2.7366086348501848E-3</v>
      </c>
      <c r="LW611" s="528">
        <v>-6.160312650164485E-3</v>
      </c>
      <c r="LX611" s="528">
        <v>-1.13123427418001E-2</v>
      </c>
      <c r="LY611" s="528">
        <v>-0.15666975860412058</v>
      </c>
      <c r="LZ611" s="528">
        <v>-1.2792113931445034E-3</v>
      </c>
      <c r="MA611" s="528">
        <v>-8.5566223556943419E-3</v>
      </c>
      <c r="MB611" s="528">
        <v>-2.8540968350363994E-3</v>
      </c>
      <c r="MC611" s="528">
        <v>-1.7892070127078115E-3</v>
      </c>
      <c r="MD611" s="528">
        <v>-1.2939602318761611E-3</v>
      </c>
      <c r="ME611" s="528">
        <v>-7.8757294701392556E-4</v>
      </c>
      <c r="MF611" s="528">
        <v>-3.9984582971132359E-4</v>
      </c>
      <c r="MG611" s="528">
        <v>-1.6213480846067625E-3</v>
      </c>
      <c r="MH611" s="528">
        <v>-3.2299733805653272E-3</v>
      </c>
      <c r="MI611" s="528">
        <v>-6.2763390218221211E-3</v>
      </c>
      <c r="MJ611" s="528">
        <v>-1.3477133343235394E-2</v>
      </c>
      <c r="MK611" s="528">
        <v>-5.867136009368893E-3</v>
      </c>
      <c r="ML611" s="528">
        <v>0</v>
      </c>
      <c r="MM611" s="528">
        <v>-5.6568520214810666E-2</v>
      </c>
      <c r="MN611" s="528">
        <v>-1.6489070824613824E-3</v>
      </c>
      <c r="MO611" s="528">
        <v>0.86724083569155597</v>
      </c>
      <c r="MP611" s="528">
        <v>-4.5100489767265052E-3</v>
      </c>
      <c r="MQ611" s="528">
        <v>-5.5462876564254755E-2</v>
      </c>
      <c r="MR611" s="528">
        <v>-1.7381062327936406E-3</v>
      </c>
      <c r="MS611" s="528">
        <v>-3.1064944613082455E-3</v>
      </c>
      <c r="MT611" s="528">
        <v>-1.5805001793277457E-3</v>
      </c>
      <c r="MU611" s="528">
        <v>-1.1335117065201872E-2</v>
      </c>
      <c r="MV611" s="528">
        <v>-2.6746692476358747E-3</v>
      </c>
      <c r="MW611" s="528">
        <v>-1.7847673125866992E-3</v>
      </c>
      <c r="MX611" s="528">
        <v>-1.5914557935825127E-3</v>
      </c>
      <c r="MY611" s="528">
        <v>-1.6775327394317316E-3</v>
      </c>
      <c r="MZ611" s="528">
        <v>-1.8176982049509115E-3</v>
      </c>
      <c r="NA611" s="528">
        <v>-1.4906068936370439E-3</v>
      </c>
      <c r="NB611" s="528">
        <v>-3.2716192603508402E-3</v>
      </c>
      <c r="NC611" s="528">
        <v>-8.2525744815618168E-4</v>
      </c>
      <c r="ND611" s="528">
        <v>-1.2056720616170165E-3</v>
      </c>
      <c r="NE611" s="528">
        <v>-2.8998302746754924E-3</v>
      </c>
      <c r="NF611" s="528">
        <v>-6.3293077731433039E-3</v>
      </c>
      <c r="NG611" s="528">
        <v>-1.1471392737301713E-2</v>
      </c>
      <c r="NH611" s="528">
        <v>-0.15896876241843882</v>
      </c>
      <c r="NI611" s="528">
        <v>-1.27872860994667E-3</v>
      </c>
      <c r="NJ611" s="528">
        <v>-8.2151174133612247E-3</v>
      </c>
      <c r="NK611" s="528">
        <v>-2.8430735955836338E-3</v>
      </c>
      <c r="NL611" s="528">
        <v>-1.7049670365769263E-3</v>
      </c>
      <c r="NM611" s="528">
        <v>-1.2837791965574867E-3</v>
      </c>
      <c r="NN611" s="528">
        <v>-7.9395323333054685E-4</v>
      </c>
      <c r="NO611" s="528">
        <v>-4.3938720026507201E-4</v>
      </c>
      <c r="NP611" s="528">
        <v>-1.7220345903812368E-3</v>
      </c>
      <c r="NQ611" s="528">
        <v>-3.2438053623939753E-3</v>
      </c>
      <c r="NR611" s="528">
        <v>-6.3718104372489995E-3</v>
      </c>
      <c r="NS611" s="528">
        <v>-1.3627575356315402E-2</v>
      </c>
      <c r="NT611" s="528">
        <v>-5.855091635192748E-3</v>
      </c>
      <c r="NU611" s="528">
        <v>0</v>
      </c>
      <c r="NV611" s="528">
        <v>-5.7167325425911152E-2</v>
      </c>
      <c r="NW611" s="528">
        <v>-1.5962261914984745E-3</v>
      </c>
      <c r="NX611" s="528">
        <v>0.86371007282319734</v>
      </c>
      <c r="NY611" s="528">
        <v>-4.6004675900886685E-3</v>
      </c>
      <c r="NZ611" s="528">
        <v>-5.7645117365116759E-2</v>
      </c>
      <c r="OA611" s="528">
        <v>-1.6508755074383357E-3</v>
      </c>
      <c r="OB611" s="528">
        <v>-3.000573246288996E-3</v>
      </c>
      <c r="OC611" s="528">
        <v>-1.6438058870743783E-3</v>
      </c>
      <c r="OD611" s="528">
        <v>-1.1416346621316967E-2</v>
      </c>
      <c r="OE611" s="528">
        <v>-2.7308319687069588E-3</v>
      </c>
      <c r="OF611" s="528">
        <v>-1.7498857724169373E-3</v>
      </c>
      <c r="OG611" s="528">
        <v>-1.4856923575916157E-3</v>
      </c>
      <c r="OH611" s="528">
        <v>-1.5519483300129623E-3</v>
      </c>
      <c r="OI611" s="528">
        <v>-1.4330869573226919E-3</v>
      </c>
      <c r="OJ611" s="528">
        <v>-1.4549153616351081E-3</v>
      </c>
      <c r="OK611" s="528">
        <v>-3.2794316834411667E-3</v>
      </c>
      <c r="OL611" s="528">
        <v>-8.7293545038548404E-4</v>
      </c>
      <c r="OM611" s="528">
        <v>-1.1785620503437766E-3</v>
      </c>
      <c r="ON611" s="528">
        <v>-2.5137622632318947E-3</v>
      </c>
      <c r="OO611" s="528">
        <v>-6.3617644723789569E-3</v>
      </c>
      <c r="OP611" s="528">
        <v>-1.1255519239594412E-2</v>
      </c>
      <c r="OQ611" s="528">
        <v>-0.15745723039980036</v>
      </c>
      <c r="OR611" s="528">
        <v>-1.2485103207226695E-3</v>
      </c>
      <c r="OS611" s="528">
        <v>-8.1304187248007198E-3</v>
      </c>
      <c r="OT611" s="528">
        <v>-2.8927999024681026E-3</v>
      </c>
      <c r="OU611" s="528">
        <v>-1.5687742031591794E-3</v>
      </c>
      <c r="OV611" s="528">
        <v>-1.1835506789431563E-3</v>
      </c>
      <c r="OW611" s="528">
        <v>-7.7847425740260599E-4</v>
      </c>
      <c r="OX611" s="528">
        <v>-4.3528936438301026E-4</v>
      </c>
      <c r="OY611" s="528">
        <v>-1.7482035719468311E-3</v>
      </c>
      <c r="OZ611" s="528">
        <v>-3.5656387437678272E-3</v>
      </c>
      <c r="PA611" s="528">
        <v>-6.6312434148527513E-3</v>
      </c>
      <c r="PB611" s="528">
        <v>-1.3301408833589655E-2</v>
      </c>
      <c r="PC611" s="528">
        <v>-5.9015342573503467E-3</v>
      </c>
      <c r="PD611" s="528">
        <v>0</v>
      </c>
      <c r="PE611" s="528">
        <v>-6.180602889512337E-2</v>
      </c>
      <c r="PF611" s="528">
        <v>-1.6332834925657897E-3</v>
      </c>
      <c r="PG611" s="528">
        <v>0.86190725822047765</v>
      </c>
      <c r="PH611" s="528">
        <v>-4.6436767666851236E-3</v>
      </c>
      <c r="PI611" s="528">
        <v>-5.4834337564960936E-2</v>
      </c>
      <c r="PJ611" s="528">
        <v>-1.6442968003424674E-3</v>
      </c>
      <c r="PK611" s="528">
        <v>-2.9876890560311961E-3</v>
      </c>
      <c r="PL611" s="528">
        <v>-1.9430169550825596E-3</v>
      </c>
      <c r="PM611" s="528">
        <v>-1.1785784101033092E-2</v>
      </c>
      <c r="PN611" s="528">
        <v>-2.6166463032856152E-3</v>
      </c>
      <c r="PO611" s="528">
        <v>-1.7401864950077888E-3</v>
      </c>
      <c r="PP611" s="528">
        <v>-1.4554024084880454E-3</v>
      </c>
      <c r="PQ611" s="528">
        <v>-1.4912896155134419E-3</v>
      </c>
      <c r="PR611" s="528">
        <v>-1.3719819045979126E-3</v>
      </c>
      <c r="PS611" s="528">
        <v>-1.4399180081876219E-3</v>
      </c>
      <c r="PT611" s="528">
        <v>-3.1854778942587906E-3</v>
      </c>
      <c r="PU611" s="528">
        <v>-8.2661561090546982E-4</v>
      </c>
      <c r="PV611" s="528">
        <v>-1.1618511325656065E-3</v>
      </c>
      <c r="PW611" s="528">
        <v>-2.5027407031445563E-3</v>
      </c>
      <c r="PX611" s="528">
        <v>-6.4048287847499382E-3</v>
      </c>
      <c r="PY611" s="528">
        <v>-1.1559453914524039E-2</v>
      </c>
      <c r="PZ611" s="528">
        <v>-0.15466123271230911</v>
      </c>
      <c r="QA611" s="528">
        <v>-1.2870625463243599E-3</v>
      </c>
      <c r="QB611" s="528">
        <v>-7.5322073828167149E-3</v>
      </c>
      <c r="QC611" s="528">
        <v>-2.7756016942414299E-3</v>
      </c>
      <c r="QD611" s="528">
        <v>-1.6152632825500227E-3</v>
      </c>
      <c r="QE611" s="528">
        <v>-1.1467517328332018E-3</v>
      </c>
      <c r="QF611" s="528">
        <v>-7.4894800396659304E-4</v>
      </c>
      <c r="QG611" s="528">
        <v>-4.4928112648590985E-4</v>
      </c>
      <c r="QH611" s="528">
        <v>-1.7618941610836845E-3</v>
      </c>
      <c r="QI611" s="528">
        <v>-3.6269583636402503E-3</v>
      </c>
      <c r="QJ611" s="528">
        <v>-6.7688369107183864E-3</v>
      </c>
      <c r="QK611" s="528">
        <v>-1.3101044080954945E-2</v>
      </c>
      <c r="QL611" s="528">
        <v>-5.8398320965996906E-3</v>
      </c>
      <c r="QM611" s="528">
        <v>0</v>
      </c>
      <c r="QN611" s="528">
        <v>-5.9254543289524439E-2</v>
      </c>
      <c r="QO611" s="528">
        <v>-1.6271113887193506E-3</v>
      </c>
      <c r="QP611" s="528">
        <v>0.86441851202211595</v>
      </c>
      <c r="QQ611" s="528">
        <v>-4.6388770162835158E-3</v>
      </c>
      <c r="QR611" s="528">
        <v>-5.4282868010902388E-2</v>
      </c>
      <c r="QS611" s="528">
        <v>-1.6884011061896267E-3</v>
      </c>
      <c r="QT611" s="528">
        <v>-2.911235255492417E-3</v>
      </c>
      <c r="QU611" s="528">
        <v>-1.7040667093042396E-3</v>
      </c>
      <c r="QV611" s="528">
        <v>-1.1364267358044593E-2</v>
      </c>
      <c r="QW611" s="528">
        <v>-2.5695290009990109E-3</v>
      </c>
      <c r="QX611" s="528">
        <v>-1.7166643720109283E-3</v>
      </c>
      <c r="QY611" s="528">
        <v>-1.4650803076839056E-3</v>
      </c>
      <c r="QZ611" s="528">
        <v>-1.5043533891334936E-3</v>
      </c>
      <c r="RA611" s="528">
        <v>-1.3430829715623577E-3</v>
      </c>
      <c r="RB611" s="528">
        <v>-1.4877246908813811E-3</v>
      </c>
      <c r="RC611" s="528">
        <v>-3.1627869570131405E-3</v>
      </c>
      <c r="RD611" s="528">
        <v>-7.6464959137623808E-4</v>
      </c>
      <c r="RE611" s="528">
        <v>-1.1768884875273113E-3</v>
      </c>
      <c r="RF611" s="528">
        <v>-2.4823545798016954E-3</v>
      </c>
      <c r="RG611" s="528">
        <v>-6.3216080196876268E-3</v>
      </c>
      <c r="RH611" s="528">
        <v>-1.1426206150048615E-2</v>
      </c>
      <c r="RI611" s="528">
        <v>-0.14995785183113325</v>
      </c>
      <c r="RJ611" s="528">
        <v>-1.2695707436952664E-3</v>
      </c>
      <c r="RK611" s="528">
        <v>-6.8745816220289573E-3</v>
      </c>
      <c r="RL611" s="528">
        <v>-2.7292651354714841E-3</v>
      </c>
      <c r="RM611" s="528">
        <v>-1.5814915839452274E-3</v>
      </c>
      <c r="RN611" s="528">
        <v>-1.1245285996870787E-3</v>
      </c>
      <c r="RO611" s="528">
        <v>-7.7491176330612337E-4</v>
      </c>
      <c r="RP611" s="528">
        <v>-4.3134591963922417E-4</v>
      </c>
      <c r="RQ611" s="528">
        <v>-1.7018730049921857E-3</v>
      </c>
      <c r="RR611" s="528">
        <v>-3.5758892059801601E-3</v>
      </c>
      <c r="RS611" s="528">
        <v>-6.5958811407449231E-3</v>
      </c>
      <c r="RT611" s="528">
        <v>-1.26847231903373E-2</v>
      </c>
      <c r="RU611" s="528">
        <v>-5.6822434504042885E-3</v>
      </c>
      <c r="RV611" s="528">
        <v>0</v>
      </c>
      <c r="RW611" s="528">
        <v>-5.8615153351070967E-2</v>
      </c>
      <c r="RX611" s="528">
        <v>-1.5723099824711906E-3</v>
      </c>
      <c r="RY611" s="528">
        <v>0.86496389885849911</v>
      </c>
      <c r="RZ611" s="528">
        <v>-4.7773790271199721E-3</v>
      </c>
      <c r="SA611" s="528">
        <v>-5.4911162910237045E-2</v>
      </c>
      <c r="SB611" s="528">
        <v>-1.6898792316822273E-3</v>
      </c>
      <c r="SC611" s="528">
        <v>-2.9793394710788813E-3</v>
      </c>
      <c r="SD611" s="528">
        <v>-2.0891654741390783E-3</v>
      </c>
      <c r="SE611" s="528">
        <v>-1.1410828147422064E-2</v>
      </c>
      <c r="SF611" s="528">
        <v>-2.5453286975423623E-3</v>
      </c>
      <c r="SG611" s="528">
        <v>-1.7767100205419533E-3</v>
      </c>
      <c r="SH611" s="528">
        <v>-1.5477878492963792E-3</v>
      </c>
      <c r="SI611" s="528">
        <v>-1.5296070651940042E-3</v>
      </c>
      <c r="SJ611" s="528">
        <v>-1.3582788537402416E-3</v>
      </c>
      <c r="SK611" s="528">
        <v>-1.5182843177549725E-3</v>
      </c>
      <c r="SL611" s="528">
        <v>-3.2876519442508402E-3</v>
      </c>
      <c r="SM611" s="528">
        <v>-8.3447852548879239E-4</v>
      </c>
      <c r="SN611" s="528">
        <v>-1.162286776024195E-3</v>
      </c>
      <c r="SO611" s="528">
        <v>-2.5203277958072471E-3</v>
      </c>
      <c r="SP611" s="528">
        <v>-6.2886441722947916E-3</v>
      </c>
      <c r="SQ611" s="528">
        <v>-1.1072328241569803E-2</v>
      </c>
      <c r="SR611" s="528">
        <v>-0.14887415852389582</v>
      </c>
      <c r="SS611" s="528">
        <v>-1.316885112548679E-3</v>
      </c>
      <c r="ST611" s="528">
        <v>-7.4634111505880521E-3</v>
      </c>
      <c r="SU611" s="528">
        <v>-2.7799099453963607E-3</v>
      </c>
      <c r="SV611" s="528">
        <v>-1.5496139831813202E-3</v>
      </c>
      <c r="SW611" s="528">
        <v>-1.1149934822701562E-3</v>
      </c>
      <c r="SX611" s="528">
        <v>-7.3752801793228791E-4</v>
      </c>
      <c r="SY611" s="528">
        <v>-4.0683032266052477E-4</v>
      </c>
      <c r="SZ611" s="528">
        <v>-1.7148771011379332E-3</v>
      </c>
      <c r="TA611" s="528">
        <v>-3.418668461172726E-3</v>
      </c>
      <c r="TB611" s="528">
        <v>-5.4104174279654849E-3</v>
      </c>
      <c r="TC611" s="528">
        <v>-1.1613325896892276E-2</v>
      </c>
      <c r="TD611" s="528">
        <v>-5.6658631945021515E-3</v>
      </c>
      <c r="TE611" s="528">
        <v>0</v>
      </c>
      <c r="TF611" s="528"/>
      <c r="TG611" s="528"/>
      <c r="TH611" s="528"/>
      <c r="TI611" s="528"/>
      <c r="TJ611" s="528"/>
      <c r="TK611" s="528"/>
      <c r="TL611" s="528"/>
      <c r="TM611" s="528"/>
      <c r="TN611" s="528"/>
      <c r="TO611" s="528"/>
      <c r="TP611" s="528"/>
      <c r="TQ611" s="528"/>
      <c r="TR611" s="528"/>
      <c r="TS611" s="528"/>
      <c r="TT611" s="528"/>
      <c r="TU611" s="528"/>
      <c r="TV611" s="528"/>
      <c r="TW611" s="528"/>
      <c r="TX611" s="528"/>
      <c r="TY611" s="528"/>
      <c r="TZ611" s="528"/>
      <c r="UA611" s="528"/>
      <c r="UB611" s="528"/>
      <c r="UC611" s="528"/>
      <c r="UD611" s="528"/>
      <c r="UE611" s="528"/>
      <c r="UF611" s="528"/>
      <c r="UG611" s="528"/>
      <c r="UH611" s="528"/>
      <c r="UI611" s="528"/>
      <c r="UJ611" s="528"/>
      <c r="UK611" s="528"/>
      <c r="UL611" s="528"/>
      <c r="UM611" s="528"/>
      <c r="UN611" s="528"/>
      <c r="UO611" s="528"/>
      <c r="UP611" s="528"/>
      <c r="UQ611" s="528"/>
      <c r="UR611" s="528"/>
      <c r="US611" s="528"/>
      <c r="UT611" s="528"/>
      <c r="UU611" s="528"/>
      <c r="UV611" s="528"/>
      <c r="UW611" s="528"/>
      <c r="UX611" s="528"/>
      <c r="UY611" s="528"/>
      <c r="UZ611" s="528"/>
      <c r="VA611" s="528"/>
      <c r="VB611" s="528"/>
      <c r="VC611" s="528"/>
      <c r="VD611" s="528"/>
      <c r="VE611" s="528"/>
      <c r="VF611" s="528"/>
      <c r="VG611" s="528"/>
      <c r="VH611" s="528"/>
      <c r="VI611" s="528"/>
      <c r="VJ611" s="528"/>
      <c r="VK611" s="528"/>
      <c r="VL611" s="528"/>
      <c r="VM611" s="528"/>
      <c r="VN611" s="528"/>
      <c r="VO611" s="528"/>
      <c r="VP611" s="528"/>
      <c r="VQ611" s="528"/>
      <c r="VR611" s="528"/>
      <c r="VS611" s="528"/>
      <c r="VT611" s="528"/>
      <c r="VU611" s="528"/>
      <c r="VV611" s="528"/>
      <c r="VW611" s="528"/>
      <c r="VX611" s="528"/>
      <c r="VY611" s="528"/>
      <c r="VZ611" s="528"/>
      <c r="WA611" s="528"/>
      <c r="WB611" s="528"/>
      <c r="WC611" s="528"/>
      <c r="WD611" s="528"/>
      <c r="WE611" s="528"/>
      <c r="WF611" s="528"/>
      <c r="WG611" s="528"/>
      <c r="WH611" s="528"/>
      <c r="WI611" s="528"/>
      <c r="WJ611" s="528"/>
      <c r="WK611" s="528"/>
      <c r="WL611" s="528"/>
      <c r="WM611" s="528"/>
      <c r="WN611" s="528"/>
      <c r="WO611" s="528"/>
      <c r="WP611" s="528"/>
      <c r="WQ611" s="528"/>
      <c r="WR611" s="528"/>
      <c r="WS611" s="528"/>
      <c r="WT611" s="528"/>
      <c r="WU611" s="528"/>
      <c r="WV611" s="528"/>
      <c r="WW611" s="528"/>
      <c r="WX611" s="528"/>
      <c r="WY611" s="528"/>
      <c r="WZ611" s="528"/>
      <c r="XA611" s="528"/>
      <c r="XB611" s="528"/>
      <c r="XC611" s="528"/>
      <c r="XD611" s="528"/>
      <c r="XE611" s="528"/>
      <c r="XF611" s="528"/>
      <c r="XG611" s="528"/>
      <c r="XH611" s="528"/>
      <c r="XI611" s="528"/>
      <c r="XJ611" s="528"/>
      <c r="XK611" s="528"/>
      <c r="XL611" s="528"/>
      <c r="XM611" s="528"/>
      <c r="XN611" s="528"/>
      <c r="XO611" s="528"/>
      <c r="XP611" s="528"/>
      <c r="XQ611" s="528"/>
      <c r="XR611" s="528"/>
      <c r="XS611" s="528"/>
      <c r="XT611" s="528"/>
      <c r="XU611" s="528"/>
      <c r="XV611" s="528"/>
      <c r="XW611" s="528"/>
      <c r="XX611" s="528"/>
      <c r="XY611" s="528"/>
      <c r="XZ611" s="528"/>
      <c r="YA611" s="528"/>
      <c r="YB611" s="528"/>
      <c r="YC611" s="528"/>
      <c r="YD611" s="528"/>
      <c r="YE611" s="528"/>
      <c r="YF611" s="528"/>
      <c r="YG611" s="528"/>
      <c r="YH611" s="528"/>
      <c r="YI611" s="528"/>
      <c r="YJ611" s="528"/>
      <c r="YK611" s="528"/>
      <c r="YL611" s="528"/>
      <c r="YM611" s="528"/>
      <c r="YN611" s="528"/>
      <c r="YO611" s="528"/>
      <c r="YP611" s="528"/>
      <c r="YQ611" s="528"/>
      <c r="YR611" s="528"/>
      <c r="YS611" s="528"/>
      <c r="YT611" s="528"/>
      <c r="YU611" s="528"/>
      <c r="YV611" s="528"/>
      <c r="YW611" s="528"/>
      <c r="YX611" s="528"/>
      <c r="YY611" s="528"/>
      <c r="YZ611" s="528"/>
      <c r="ZA611" s="528"/>
      <c r="ZB611" s="528"/>
      <c r="ZC611" s="528"/>
      <c r="ZD611" s="528"/>
      <c r="ZE611" s="528"/>
      <c r="ZF611" s="528"/>
      <c r="ZG611" s="528"/>
      <c r="ZH611" s="528"/>
      <c r="ZI611" s="528"/>
      <c r="ZJ611" s="528"/>
      <c r="ZK611" s="528"/>
      <c r="ZL611" s="528"/>
      <c r="ZM611" s="528"/>
      <c r="ZN611" s="528"/>
      <c r="ZO611" s="528"/>
      <c r="ZP611" s="528"/>
      <c r="ZQ611" s="528"/>
      <c r="ZR611" s="528"/>
      <c r="ZS611" s="528"/>
      <c r="ZT611" s="528"/>
      <c r="ZU611" s="528"/>
      <c r="ZV611" s="528"/>
      <c r="ZW611" s="528"/>
      <c r="ZX611" s="528"/>
      <c r="ZY611" s="528"/>
      <c r="ZZ611" s="528"/>
      <c r="AAA611" s="528"/>
      <c r="AAB611" s="528"/>
      <c r="AAC611" s="528"/>
      <c r="AAD611" s="528"/>
      <c r="AAE611" s="528"/>
      <c r="AAF611" s="528"/>
      <c r="AAG611" s="528"/>
      <c r="AAH611" s="528"/>
      <c r="AAI611" s="528"/>
      <c r="AAJ611" s="528"/>
      <c r="AAK611" s="528"/>
      <c r="AAL611" s="528"/>
      <c r="AAM611" s="528"/>
      <c r="AAN611" s="528"/>
      <c r="AAO611" s="528"/>
      <c r="AAP611" s="528"/>
      <c r="AAQ611" s="528"/>
      <c r="AAR611" s="528"/>
      <c r="AAS611" s="528"/>
      <c r="AAT611" s="528"/>
      <c r="AAU611" s="528"/>
      <c r="AAV611" s="528"/>
      <c r="AAW611" s="528"/>
      <c r="AAX611" s="528"/>
      <c r="AAY611" s="528"/>
      <c r="AAZ611" s="528"/>
      <c r="ABA611" s="528"/>
      <c r="ABB611" s="528"/>
      <c r="ABC611" s="528"/>
      <c r="ABD611" s="528"/>
      <c r="ABE611" s="528"/>
      <c r="ABF611" s="528"/>
      <c r="ABG611" s="528"/>
      <c r="ABH611" s="528"/>
      <c r="ABI611" s="528"/>
      <c r="ABJ611" s="528"/>
      <c r="ABK611" s="528"/>
      <c r="ABL611" s="528"/>
      <c r="ABM611" s="528"/>
      <c r="ABN611" s="528"/>
      <c r="ABO611" s="528"/>
      <c r="ABP611" s="528"/>
      <c r="ABQ611" s="528"/>
      <c r="ABR611" s="528"/>
      <c r="ABS611" s="528"/>
      <c r="ABT611" s="528"/>
      <c r="ABU611" s="528"/>
      <c r="ABV611" s="528"/>
      <c r="ABW611" s="528"/>
      <c r="ABX611" s="528"/>
      <c r="ABY611" s="528"/>
      <c r="ABZ611" s="528"/>
      <c r="ACA611" s="528"/>
      <c r="ACB611" s="528"/>
      <c r="ACC611" s="528"/>
      <c r="ACD611" s="528"/>
      <c r="ACE611" s="528"/>
      <c r="ACF611" s="528"/>
      <c r="ACG611" s="528"/>
      <c r="ACH611" s="528"/>
      <c r="ACI611" s="528"/>
      <c r="ACJ611" s="528"/>
      <c r="ACK611" s="528"/>
      <c r="ACL611" s="528"/>
      <c r="ACM611" s="528"/>
      <c r="ACN611" s="528"/>
      <c r="ACO611" s="528"/>
      <c r="ACP611" s="528"/>
      <c r="ACQ611" s="528"/>
      <c r="ACR611" s="528"/>
      <c r="ACS611" s="528"/>
      <c r="ACT611" s="528"/>
      <c r="ACU611" s="528"/>
      <c r="ACV611" s="528"/>
      <c r="ACW611" s="528"/>
      <c r="ACX611" s="528"/>
      <c r="ACY611" s="528"/>
      <c r="ACZ611" s="528"/>
      <c r="ADA611" s="528"/>
      <c r="ADB611" s="528"/>
      <c r="ADC611" s="528"/>
      <c r="ADD611" s="528"/>
      <c r="ADE611" s="528"/>
      <c r="ADF611" s="528"/>
      <c r="ADG611" s="528"/>
      <c r="ADH611" s="528"/>
      <c r="ADI611" s="528"/>
      <c r="ADJ611" s="528"/>
      <c r="ADK611" s="528"/>
      <c r="ADL611" s="528"/>
      <c r="ADM611" s="528"/>
      <c r="ADN611" s="528"/>
      <c r="ADO611" s="528"/>
      <c r="ADP611" s="528"/>
      <c r="ADQ611" s="528"/>
      <c r="ADR611" s="528"/>
      <c r="ADS611" s="528"/>
      <c r="ADT611" s="528"/>
      <c r="ADU611" s="528"/>
      <c r="ADV611" s="528"/>
      <c r="ADW611" s="528"/>
      <c r="ADX611" s="528"/>
      <c r="ADY611" s="528"/>
      <c r="ADZ611" s="528"/>
      <c r="AEA611" s="528"/>
      <c r="AEB611" s="528"/>
      <c r="AEC611" s="528"/>
      <c r="AED611" s="528"/>
      <c r="AEE611" s="528"/>
      <c r="AEF611" s="528"/>
      <c r="AEG611" s="528"/>
      <c r="AEH611" s="528"/>
      <c r="AEI611" s="528"/>
      <c r="AEJ611" s="528"/>
      <c r="AEK611" s="528"/>
      <c r="AEL611" s="528"/>
      <c r="AEM611" s="528"/>
      <c r="AEN611" s="528"/>
      <c r="AEO611" s="528"/>
      <c r="AEP611" s="528"/>
      <c r="AEQ611" s="528"/>
      <c r="AER611" s="528"/>
      <c r="AES611" s="528"/>
      <c r="AET611" s="528"/>
      <c r="AEU611" s="528"/>
      <c r="AEV611" s="528"/>
      <c r="AEW611" s="528"/>
      <c r="AEX611" s="528"/>
      <c r="AEY611" s="528"/>
      <c r="AEZ611" s="528"/>
      <c r="AFA611" s="528"/>
      <c r="AFB611" s="528"/>
      <c r="AFC611" s="528"/>
      <c r="AFD611" s="528"/>
      <c r="AFE611" s="528"/>
      <c r="AFF611" s="528"/>
      <c r="AFG611" s="528"/>
      <c r="AFH611" s="528"/>
      <c r="AFI611" s="528"/>
      <c r="AFJ611" s="528"/>
      <c r="AFK611" s="528"/>
      <c r="AFL611" s="528"/>
      <c r="AFM611" s="528"/>
      <c r="AFN611" s="528"/>
      <c r="AFO611" s="528"/>
      <c r="AFP611" s="528"/>
      <c r="AFQ611" s="528"/>
      <c r="AFR611" s="528"/>
      <c r="AFS611" s="528"/>
      <c r="AFT611" s="528"/>
      <c r="AFU611" s="528"/>
      <c r="AFV611" s="528"/>
      <c r="AFW611" s="528"/>
      <c r="AFX611" s="528"/>
      <c r="AFY611" s="528"/>
      <c r="AFZ611" s="528"/>
      <c r="AGA611" s="528"/>
      <c r="AGB611" s="528"/>
      <c r="AGC611" s="528"/>
      <c r="AGD611" s="528"/>
      <c r="AGE611" s="528"/>
      <c r="AGF611" s="528"/>
      <c r="AGG611" s="528"/>
      <c r="AGH611" s="528"/>
      <c r="AGI611" s="528"/>
      <c r="AGJ611" s="528"/>
      <c r="AGK611" s="528"/>
      <c r="AGL611" s="528"/>
      <c r="AGM611" s="528"/>
      <c r="AGN611" s="528"/>
      <c r="AGO611" s="528"/>
      <c r="AGP611" s="528"/>
      <c r="AGQ611" s="528"/>
      <c r="AGR611" s="528"/>
      <c r="AGS611" s="528"/>
      <c r="AGT611" s="528"/>
      <c r="AGU611" s="528"/>
      <c r="AGV611" s="528"/>
      <c r="AGW611" s="528"/>
      <c r="AGX611" s="528"/>
      <c r="AGY611" s="528"/>
      <c r="AGZ611" s="528"/>
      <c r="AHA611" s="528"/>
      <c r="AHB611" s="528"/>
      <c r="AHC611" s="528"/>
      <c r="AHD611" s="528"/>
      <c r="AHE611" s="528"/>
      <c r="AHF611" s="528"/>
      <c r="AHG611" s="528"/>
      <c r="AHH611" s="528"/>
      <c r="AHI611" s="528"/>
      <c r="AHJ611" s="528"/>
      <c r="AHK611" s="528"/>
      <c r="AHL611" s="528"/>
      <c r="AHM611" s="528"/>
      <c r="AHN611" s="528"/>
      <c r="AHO611" s="528"/>
      <c r="AHP611" s="528"/>
      <c r="AHQ611" s="528"/>
      <c r="AHR611" s="528"/>
      <c r="AHS611" s="528"/>
      <c r="AHT611" s="528"/>
      <c r="AHU611" s="528"/>
      <c r="AHV611" s="528"/>
      <c r="AHW611" s="528"/>
      <c r="AHX611" s="528"/>
      <c r="AHY611" s="528"/>
      <c r="AHZ611" s="528"/>
      <c r="AIA611" s="528"/>
      <c r="AIB611" s="528"/>
      <c r="AIC611" s="528"/>
      <c r="AID611" s="528"/>
      <c r="AIE611" s="528"/>
      <c r="AIF611" s="528"/>
      <c r="AIG611" s="528"/>
      <c r="AIH611" s="528"/>
      <c r="AII611" s="528"/>
      <c r="AIJ611" s="528"/>
      <c r="AIK611" s="528"/>
      <c r="AIL611" s="528"/>
      <c r="AIM611" s="528"/>
      <c r="AIN611" s="528"/>
      <c r="AIO611" s="528"/>
      <c r="AIP611" s="528"/>
      <c r="AIQ611" s="528"/>
      <c r="AIR611" s="528"/>
      <c r="AIS611" s="528"/>
      <c r="AIT611" s="528"/>
      <c r="AIU611" s="528"/>
      <c r="AIV611" s="528"/>
      <c r="AIW611" s="528"/>
      <c r="AIX611" s="528"/>
      <c r="AIY611" s="528"/>
      <c r="AIZ611" s="528"/>
      <c r="AJA611" s="528"/>
      <c r="AJB611" s="528"/>
      <c r="AJC611" s="528"/>
      <c r="AJD611" s="528"/>
      <c r="AJE611" s="528"/>
      <c r="AJF611" s="528"/>
      <c r="AJG611" s="528"/>
      <c r="AJH611" s="528"/>
      <c r="AJI611" s="528"/>
      <c r="AJJ611" s="528"/>
      <c r="AJK611" s="528"/>
      <c r="AJL611" s="528"/>
      <c r="AJM611" s="528"/>
      <c r="AJN611" s="528"/>
      <c r="AJO611" s="528"/>
      <c r="AJP611" s="528"/>
      <c r="AJQ611" s="528"/>
      <c r="AJR611" s="528"/>
      <c r="AJS611" s="528"/>
      <c r="AJT611" s="528"/>
      <c r="AJU611" s="528"/>
      <c r="AJV611" s="528"/>
      <c r="AJW611" s="528"/>
      <c r="AJX611" s="528"/>
      <c r="AJY611" s="528"/>
      <c r="AJZ611" s="528"/>
      <c r="AKA611" s="528"/>
      <c r="AKB611" s="528"/>
      <c r="AKC611" s="528"/>
      <c r="AKD611" s="528"/>
      <c r="AKE611" s="528"/>
      <c r="AKF611" s="528"/>
      <c r="AKG611" s="528"/>
      <c r="AKH611" s="528"/>
      <c r="AKI611" s="528"/>
      <c r="AKJ611" s="528"/>
      <c r="AKK611" s="528"/>
      <c r="AKL611" s="528"/>
      <c r="AKM611" s="528"/>
      <c r="AKN611" s="528"/>
      <c r="AKO611" s="528"/>
      <c r="AKP611" s="528"/>
      <c r="AKQ611" s="528"/>
      <c r="AKR611" s="528"/>
      <c r="AKS611" s="528"/>
      <c r="AKT611" s="528"/>
      <c r="AKU611" s="528"/>
      <c r="AKV611" s="528"/>
      <c r="AKW611" s="528"/>
      <c r="AKX611" s="528"/>
      <c r="AKY611" s="528"/>
      <c r="AKZ611" s="528"/>
      <c r="ALA611" s="528"/>
      <c r="ALB611" s="528"/>
      <c r="ALC611" s="528"/>
      <c r="ALD611" s="528"/>
      <c r="ALE611" s="528"/>
      <c r="ALF611" s="528"/>
      <c r="ALG611" s="528"/>
      <c r="ALH611" s="528"/>
      <c r="ALI611" s="528"/>
      <c r="ALJ611" s="528"/>
      <c r="ALK611" s="528"/>
      <c r="ALL611" s="528"/>
      <c r="ALM611" s="528"/>
      <c r="ALN611" s="528"/>
      <c r="ALO611" s="528"/>
      <c r="ALP611" s="528"/>
      <c r="ALQ611" s="528"/>
      <c r="ALR611" s="528"/>
      <c r="ALS611" s="528"/>
      <c r="ALT611" s="528"/>
      <c r="ALU611" s="528"/>
      <c r="ALV611" s="528"/>
      <c r="ALW611" s="528"/>
      <c r="ALX611" s="528"/>
      <c r="ALY611" s="528"/>
      <c r="ALZ611" s="528"/>
      <c r="AMA611" s="528"/>
      <c r="AMB611" s="528"/>
      <c r="AMC611" s="528"/>
      <c r="AMD611" s="528"/>
      <c r="AME611" s="528"/>
      <c r="AMF611" s="528"/>
      <c r="AMG611" s="528"/>
      <c r="AMH611" s="528"/>
      <c r="AMI611" s="528"/>
      <c r="AMJ611" s="528"/>
      <c r="AMK611" s="528"/>
      <c r="AML611" s="528"/>
      <c r="AMM611" s="528"/>
      <c r="AMN611" s="528"/>
      <c r="AMO611" s="528"/>
      <c r="AMP611" s="528"/>
      <c r="AMQ611" s="528"/>
      <c r="AMR611" s="528"/>
      <c r="AMS611" s="528"/>
      <c r="AMT611" s="528"/>
      <c r="AMU611" s="528"/>
      <c r="AMV611" s="528"/>
      <c r="AMW611" s="528"/>
      <c r="AMX611" s="528"/>
      <c r="AMY611" s="528"/>
      <c r="AMZ611" s="528"/>
      <c r="ANA611" s="528"/>
      <c r="ANB611" s="528"/>
      <c r="ANC611" s="528"/>
      <c r="AND611" s="528"/>
      <c r="ANE611" s="528"/>
      <c r="ANF611" s="528"/>
      <c r="ANG611" s="528"/>
      <c r="ANH611" s="528"/>
      <c r="ANI611" s="528"/>
      <c r="ANJ611" s="528"/>
    </row>
    <row r="612" spans="1:1050" s="326" customFormat="1" x14ac:dyDescent="0.3">
      <c r="A612" s="528">
        <v>-1.714096259741286E-3</v>
      </c>
      <c r="B612" s="528">
        <v>-9.1457716405064066E-4</v>
      </c>
      <c r="C612" s="528">
        <v>-1.076505203822793E-3</v>
      </c>
      <c r="D612" s="528">
        <v>0.77860500573218894</v>
      </c>
      <c r="E612" s="528">
        <v>-2.9523787419876529E-2</v>
      </c>
      <c r="F612" s="528">
        <v>-1.4958379121803877E-3</v>
      </c>
      <c r="G612" s="528">
        <v>-2.3092503667276418E-3</v>
      </c>
      <c r="H612" s="528">
        <v>-7.6779669993834866E-4</v>
      </c>
      <c r="I612" s="528">
        <v>-3.5194476194940283E-3</v>
      </c>
      <c r="J612" s="528">
        <v>-8.0383551808192559E-3</v>
      </c>
      <c r="K612" s="528">
        <v>-1.6817786278952387E-3</v>
      </c>
      <c r="L612" s="528">
        <v>-1.2456916737609279E-3</v>
      </c>
      <c r="M612" s="528">
        <v>-1.0526372979053052E-3</v>
      </c>
      <c r="N612" s="528">
        <v>-1.2707461480346053E-3</v>
      </c>
      <c r="O612" s="528">
        <v>-4.7682736002707653E-3</v>
      </c>
      <c r="P612" s="528">
        <v>-1.6285925273093971E-2</v>
      </c>
      <c r="Q612" s="528">
        <v>-4.0023080753901939E-4</v>
      </c>
      <c r="R612" s="528">
        <v>-1.7039146640260466E-3</v>
      </c>
      <c r="S612" s="528">
        <v>-1.5971542980623792E-3</v>
      </c>
      <c r="T612" s="528">
        <v>-2.5060301890512081E-3</v>
      </c>
      <c r="U612" s="528">
        <v>-4.5158818604613274E-3</v>
      </c>
      <c r="V612" s="528">
        <v>-2.6020548114011554E-3</v>
      </c>
      <c r="W612" s="528">
        <v>-9.102244702816996E-4</v>
      </c>
      <c r="X612" s="528">
        <v>-9.4086703514917346E-4</v>
      </c>
      <c r="Y612" s="528">
        <v>-1.2700030006229635E-3</v>
      </c>
      <c r="Z612" s="528">
        <v>-7.8347907225163611E-4</v>
      </c>
      <c r="AA612" s="528">
        <v>-7.1187292781520835E-4</v>
      </c>
      <c r="AB612" s="528">
        <v>-2.8096484534337855E-4</v>
      </c>
      <c r="AC612" s="528">
        <v>-1.7674005529059935E-4</v>
      </c>
      <c r="AD612" s="528">
        <v>-6.9353231711390161E-4</v>
      </c>
      <c r="AE612" s="528">
        <v>-1.3626351680465967E-3</v>
      </c>
      <c r="AF612" s="528">
        <v>-6.6753084200264323E-4</v>
      </c>
      <c r="AG612" s="528">
        <v>-2.8053734913305981E-3</v>
      </c>
      <c r="AH612" s="528">
        <v>-2.3487903636991792E-3</v>
      </c>
      <c r="AI612" s="528">
        <v>0</v>
      </c>
      <c r="AJ612" s="528">
        <v>-1.7116427321569184E-3</v>
      </c>
      <c r="AK612" s="528">
        <v>-9.0481729927667401E-4</v>
      </c>
      <c r="AL612" s="528">
        <v>-1.0864267312566396E-3</v>
      </c>
      <c r="AM612" s="528">
        <v>0.78377536074356613</v>
      </c>
      <c r="AN612" s="528">
        <v>-2.799798109908521E-2</v>
      </c>
      <c r="AO612" s="528">
        <v>-1.4570013144883506E-3</v>
      </c>
      <c r="AP612" s="528">
        <v>-2.3771049217493597E-3</v>
      </c>
      <c r="AQ612" s="528">
        <v>-8.0567326640036913E-4</v>
      </c>
      <c r="AR612" s="528">
        <v>-3.534970195076544E-3</v>
      </c>
      <c r="AS612" s="528">
        <v>-8.2463689381821175E-3</v>
      </c>
      <c r="AT612" s="528">
        <v>-1.7396479202212976E-3</v>
      </c>
      <c r="AU612" s="528">
        <v>-1.2235196659024408E-3</v>
      </c>
      <c r="AV612" s="528">
        <v>-1.031161986883898E-3</v>
      </c>
      <c r="AW612" s="528">
        <v>-1.2510175654081768E-3</v>
      </c>
      <c r="AX612" s="528">
        <v>-4.6681911898978114E-3</v>
      </c>
      <c r="AY612" s="528">
        <v>-1.660290966199927E-2</v>
      </c>
      <c r="AZ612" s="528">
        <v>-3.693325605576566E-4</v>
      </c>
      <c r="BA612" s="528">
        <v>-1.7069452749396677E-3</v>
      </c>
      <c r="BB612" s="528">
        <v>-1.6945150689141092E-3</v>
      </c>
      <c r="BC612" s="528">
        <v>-2.5016799685967516E-3</v>
      </c>
      <c r="BD612" s="528">
        <v>-4.3967646590224391E-3</v>
      </c>
      <c r="BE612" s="528">
        <v>-2.6165178113092364E-3</v>
      </c>
      <c r="BF612" s="528">
        <v>-8.7457106700044001E-4</v>
      </c>
      <c r="BG612" s="528">
        <v>-9.3927707177873668E-4</v>
      </c>
      <c r="BH612" s="528">
        <v>-1.2425713895074853E-3</v>
      </c>
      <c r="BI612" s="528">
        <v>-7.0316097545632149E-4</v>
      </c>
      <c r="BJ612" s="528">
        <v>-7.3264016876663912E-4</v>
      </c>
      <c r="BK612" s="528">
        <v>-2.821056933687371E-4</v>
      </c>
      <c r="BL612" s="528">
        <v>-1.963682670342593E-4</v>
      </c>
      <c r="BM612" s="528">
        <v>-6.6219432891419662E-4</v>
      </c>
      <c r="BN612" s="528">
        <v>-1.3134566244119314E-3</v>
      </c>
      <c r="BO612" s="528">
        <v>-7.235337236974281E-4</v>
      </c>
      <c r="BP612" s="528">
        <v>-2.7704779399949186E-3</v>
      </c>
      <c r="BQ612" s="528">
        <v>-2.3321562485043579E-3</v>
      </c>
      <c r="BR612" s="528">
        <v>0</v>
      </c>
      <c r="BS612" s="528">
        <v>-1.7514592341291426E-3</v>
      </c>
      <c r="BT612" s="528">
        <v>-9.3529598096237345E-4</v>
      </c>
      <c r="BU612" s="528">
        <v>-1.1084146828892764E-3</v>
      </c>
      <c r="BV612" s="528">
        <v>0.78541214537296655</v>
      </c>
      <c r="BW612" s="528">
        <v>-2.7381598479559146E-2</v>
      </c>
      <c r="BX612" s="528">
        <v>-1.4194324318711629E-3</v>
      </c>
      <c r="BY612" s="528">
        <v>-2.3518139082173693E-3</v>
      </c>
      <c r="BZ612" s="528">
        <v>-8.4261912539650716E-4</v>
      </c>
      <c r="CA612" s="528">
        <v>-3.4831927761472753E-3</v>
      </c>
      <c r="CB612" s="528">
        <v>-7.808475644336673E-3</v>
      </c>
      <c r="CC612" s="528">
        <v>-1.7308437173759403E-3</v>
      </c>
      <c r="CD612" s="528">
        <v>-1.2109124827693102E-3</v>
      </c>
      <c r="CE612" s="528">
        <v>-1.0244156115366419E-3</v>
      </c>
      <c r="CF612" s="528">
        <v>-1.2430694707868811E-3</v>
      </c>
      <c r="CG612" s="528">
        <v>-4.6144432698730616E-3</v>
      </c>
      <c r="CH612" s="528">
        <v>-1.6729110094793751E-2</v>
      </c>
      <c r="CI612" s="528">
        <v>-3.7200355830499055E-4</v>
      </c>
      <c r="CJ612" s="528">
        <v>-1.7116485042936844E-3</v>
      </c>
      <c r="CK612" s="528">
        <v>-1.7365960276749155E-3</v>
      </c>
      <c r="CL612" s="528">
        <v>-2.4561936017117761E-3</v>
      </c>
      <c r="CM612" s="528">
        <v>-4.2980353145260601E-3</v>
      </c>
      <c r="CN612" s="528">
        <v>-2.638141876871513E-3</v>
      </c>
      <c r="CO612" s="528">
        <v>-8.7264498374576096E-4</v>
      </c>
      <c r="CP612" s="528">
        <v>-1.1000519680750718E-3</v>
      </c>
      <c r="CQ612" s="528">
        <v>-1.2001377721014288E-3</v>
      </c>
      <c r="CR612" s="528">
        <v>-7.2446902419679186E-4</v>
      </c>
      <c r="CS612" s="528">
        <v>-7.6604455545526296E-4</v>
      </c>
      <c r="CT612" s="528">
        <v>-3.0006568182635278E-4</v>
      </c>
      <c r="CU612" s="528">
        <v>-1.9449025544387099E-4</v>
      </c>
      <c r="CV612" s="528">
        <v>-6.7802030050612843E-4</v>
      </c>
      <c r="CW612" s="528">
        <v>-1.3396523194846763E-3</v>
      </c>
      <c r="CX612" s="528">
        <v>-7.7107445893317994E-4</v>
      </c>
      <c r="CY612" s="528">
        <v>-2.6973465438225614E-3</v>
      </c>
      <c r="CZ612" s="528">
        <v>-2.3920349370307918E-3</v>
      </c>
      <c r="DA612" s="528">
        <v>0</v>
      </c>
      <c r="DB612" s="528">
        <v>-1.7034487743590907E-3</v>
      </c>
      <c r="DC612" s="528">
        <v>-8.6235670073505472E-4</v>
      </c>
      <c r="DD612" s="528">
        <v>-1.0955077432652025E-3</v>
      </c>
      <c r="DE612" s="528">
        <v>0.78939691216210306</v>
      </c>
      <c r="DF612" s="528">
        <v>-2.7688725779574094E-2</v>
      </c>
      <c r="DG612" s="528">
        <v>-1.4421583955160626E-3</v>
      </c>
      <c r="DH612" s="528">
        <v>-2.3505558652433855E-3</v>
      </c>
      <c r="DI612" s="528">
        <v>-1.2048020998804108E-3</v>
      </c>
      <c r="DJ612" s="528">
        <v>-3.4626997122825902E-3</v>
      </c>
      <c r="DK612" s="528">
        <v>-7.7438170714448692E-3</v>
      </c>
      <c r="DL612" s="528">
        <v>-1.7640187280896853E-3</v>
      </c>
      <c r="DM612" s="528">
        <v>-1.2227170443053074E-3</v>
      </c>
      <c r="DN612" s="528">
        <v>-1.0571396113972305E-3</v>
      </c>
      <c r="DO612" s="528">
        <v>-1.272394667297262E-3</v>
      </c>
      <c r="DP612" s="528">
        <v>-4.5099562632971843E-3</v>
      </c>
      <c r="DQ612" s="528">
        <v>-1.6614764506196426E-2</v>
      </c>
      <c r="DR612" s="528">
        <v>-3.9191158002920397E-4</v>
      </c>
      <c r="DS612" s="528">
        <v>-1.6781896921010699E-3</v>
      </c>
      <c r="DT612" s="528">
        <v>-1.6872258319749591E-3</v>
      </c>
      <c r="DU612" s="528">
        <v>-2.4708573682434083E-3</v>
      </c>
      <c r="DV612" s="528">
        <v>-4.3252326669620264E-3</v>
      </c>
      <c r="DW612" s="528">
        <v>-2.5651359129498373E-3</v>
      </c>
      <c r="DX612" s="528">
        <v>-8.9871025087647329E-4</v>
      </c>
      <c r="DY612" s="528">
        <v>-1.3415015970783459E-3</v>
      </c>
      <c r="DZ612" s="528">
        <v>-1.2073377919390386E-3</v>
      </c>
      <c r="EA612" s="528">
        <v>-7.3395250635207394E-4</v>
      </c>
      <c r="EB612" s="528">
        <v>-8.3675652294145112E-4</v>
      </c>
      <c r="EC612" s="528">
        <v>-2.9791874820246818E-4</v>
      </c>
      <c r="ED612" s="528">
        <v>-1.9011464596761893E-4</v>
      </c>
      <c r="EE612" s="528">
        <v>-7.2621684337168446E-4</v>
      </c>
      <c r="EF612" s="528">
        <v>-1.3323595381074191E-3</v>
      </c>
      <c r="EG612" s="528">
        <v>-7.5965139185839477E-4</v>
      </c>
      <c r="EH612" s="528">
        <v>-2.5512668728109771E-3</v>
      </c>
      <c r="EI612" s="528">
        <v>-2.3124345883252218E-3</v>
      </c>
      <c r="EJ612" s="528">
        <v>0</v>
      </c>
      <c r="EK612" s="528">
        <v>-1.6617425918582652E-3</v>
      </c>
      <c r="EL612" s="528">
        <v>-7.5810171995896176E-4</v>
      </c>
      <c r="EM612" s="528">
        <v>-1.0245338950547007E-3</v>
      </c>
      <c r="EN612" s="528">
        <v>0.7828413842936357</v>
      </c>
      <c r="EO612" s="528">
        <v>-2.9310833223476475E-2</v>
      </c>
      <c r="EP612" s="528">
        <v>-1.3866014809704322E-3</v>
      </c>
      <c r="EQ612" s="528">
        <v>-2.4271578663282059E-3</v>
      </c>
      <c r="ER612" s="528">
        <v>-8.2403641302575574E-4</v>
      </c>
      <c r="ES612" s="528">
        <v>-3.4708669763016107E-3</v>
      </c>
      <c r="ET612" s="528">
        <v>-7.7053814405629627E-3</v>
      </c>
      <c r="EU612" s="528">
        <v>-1.7109026014183151E-3</v>
      </c>
      <c r="EV612" s="528">
        <v>-1.2261527474535629E-3</v>
      </c>
      <c r="EW612" s="528">
        <v>-1.0971182455676058E-3</v>
      </c>
      <c r="EX612" s="528">
        <v>-1.3792403637942299E-3</v>
      </c>
      <c r="EY612" s="528">
        <v>-4.6485201051646129E-3</v>
      </c>
      <c r="EZ612" s="528">
        <v>-1.718213392868018E-2</v>
      </c>
      <c r="FA612" s="528">
        <v>-3.8540252357746781E-4</v>
      </c>
      <c r="FB612" s="528">
        <v>-1.6127404709027058E-3</v>
      </c>
      <c r="FC612" s="528">
        <v>-1.6078899262532591E-3</v>
      </c>
      <c r="FD612" s="528">
        <v>-2.4582655115681033E-3</v>
      </c>
      <c r="FE612" s="528">
        <v>-4.1562279376676373E-3</v>
      </c>
      <c r="FF612" s="528">
        <v>-2.4228402880546187E-3</v>
      </c>
      <c r="FG612" s="528">
        <v>-8.3431542575483229E-4</v>
      </c>
      <c r="FH612" s="528">
        <v>-1.1131858754327745E-3</v>
      </c>
      <c r="FI612" s="528">
        <v>-1.1108773993509103E-3</v>
      </c>
      <c r="FJ612" s="528">
        <v>-6.8981642869813504E-4</v>
      </c>
      <c r="FK612" s="528">
        <v>-8.3809680541131781E-4</v>
      </c>
      <c r="FL612" s="528">
        <v>-2.9402538416296582E-4</v>
      </c>
      <c r="FM612" s="528">
        <v>-1.9944515290074534E-4</v>
      </c>
      <c r="FN612" s="528">
        <v>-7.0565621073150086E-4</v>
      </c>
      <c r="FO612" s="528">
        <v>-1.354276357753706E-3</v>
      </c>
      <c r="FP612" s="528">
        <v>-7.958203511093195E-4</v>
      </c>
      <c r="FQ612" s="528">
        <v>-2.5652830566003579E-3</v>
      </c>
      <c r="FR612" s="528">
        <v>-2.2385793808107146E-3</v>
      </c>
      <c r="FS612" s="528">
        <v>0</v>
      </c>
      <c r="FT612" s="528">
        <v>-1.6461132479057585E-3</v>
      </c>
      <c r="FU612" s="528">
        <v>-6.2374130559569093E-4</v>
      </c>
      <c r="FV612" s="528">
        <v>-9.353314613359038E-4</v>
      </c>
      <c r="FW612" s="528">
        <v>0.78473240798750621</v>
      </c>
      <c r="FX612" s="528">
        <v>-2.9259924318381498E-2</v>
      </c>
      <c r="FY612" s="528">
        <v>-1.4832998706628649E-3</v>
      </c>
      <c r="FZ612" s="528">
        <v>-2.2493914399776089E-3</v>
      </c>
      <c r="GA612" s="528">
        <v>-6.205808140188594E-4</v>
      </c>
      <c r="GB612" s="528">
        <v>-3.1312442052917723E-3</v>
      </c>
      <c r="GC612" s="528">
        <v>-7.7004367731377159E-3</v>
      </c>
      <c r="GD612" s="528">
        <v>-1.6652375823205095E-3</v>
      </c>
      <c r="GE612" s="528">
        <v>-1.1414093566274736E-3</v>
      </c>
      <c r="GF612" s="528">
        <v>-1.1019030528874375E-3</v>
      </c>
      <c r="GG612" s="528">
        <v>-1.4321698399163989E-3</v>
      </c>
      <c r="GH612" s="528">
        <v>-4.5224889940391182E-3</v>
      </c>
      <c r="GI612" s="528">
        <v>-1.706083230817276E-2</v>
      </c>
      <c r="GJ612" s="528">
        <v>-3.08007381836611E-4</v>
      </c>
      <c r="GK612" s="528">
        <v>-1.5894984523662915E-3</v>
      </c>
      <c r="GL612" s="528">
        <v>-1.2597709427183243E-3</v>
      </c>
      <c r="GM612" s="528">
        <v>-2.0719076159266174E-3</v>
      </c>
      <c r="GN612" s="528">
        <v>-3.7768476718237267E-3</v>
      </c>
      <c r="GO612" s="528">
        <v>-2.9220602639010752E-3</v>
      </c>
      <c r="GP612" s="528">
        <v>-7.546943804806448E-4</v>
      </c>
      <c r="GQ612" s="528">
        <v>-8.5457123036212492E-4</v>
      </c>
      <c r="GR612" s="528">
        <v>-9.9400542779200002E-4</v>
      </c>
      <c r="GS612" s="528">
        <v>-5.8265646263507562E-4</v>
      </c>
      <c r="GT612" s="528">
        <v>-5.8568118548466767E-4</v>
      </c>
      <c r="GU612" s="528">
        <v>-2.5340659081185578E-4</v>
      </c>
      <c r="GV612" s="528">
        <v>-2.2256863413884774E-4</v>
      </c>
      <c r="GW612" s="528">
        <v>-6.1310476912329452E-4</v>
      </c>
      <c r="GX612" s="528">
        <v>-1.4435668124890492E-3</v>
      </c>
      <c r="GY612" s="528">
        <v>-8.0445990287710282E-4</v>
      </c>
      <c r="GZ612" s="528">
        <v>-2.8135378668343305E-3</v>
      </c>
      <c r="HA612" s="528">
        <v>-2.451514313770828E-3</v>
      </c>
      <c r="HB612" s="528">
        <v>0</v>
      </c>
      <c r="HC612" s="528">
        <v>-1.6071821024501952E-3</v>
      </c>
      <c r="HD612" s="528">
        <v>-6.1675471901038667E-4</v>
      </c>
      <c r="HE612" s="528">
        <v>-1.0006032963358344E-3</v>
      </c>
      <c r="HF612" s="528">
        <v>0.78587422259446382</v>
      </c>
      <c r="HG612" s="528">
        <v>-2.9223639750626328E-2</v>
      </c>
      <c r="HH612" s="528">
        <v>-1.4074305938087102E-3</v>
      </c>
      <c r="HI612" s="528">
        <v>-2.3026717364462183E-3</v>
      </c>
      <c r="HJ612" s="528">
        <v>-6.015820186796554E-4</v>
      </c>
      <c r="HK612" s="528">
        <v>-3.067801002180614E-3</v>
      </c>
      <c r="HL612" s="528">
        <v>-7.7962197374643145E-3</v>
      </c>
      <c r="HM612" s="528">
        <v>-1.7060999825089034E-3</v>
      </c>
      <c r="HN612" s="528">
        <v>-1.1865699852002267E-3</v>
      </c>
      <c r="HO612" s="528">
        <v>-1.1573479678401118E-3</v>
      </c>
      <c r="HP612" s="528">
        <v>-1.5326304297586422E-3</v>
      </c>
      <c r="HQ612" s="528">
        <v>-4.8159741286902726E-3</v>
      </c>
      <c r="HR612" s="528">
        <v>-1.7540698481423051E-2</v>
      </c>
      <c r="HS612" s="528">
        <v>-3.2927307733323784E-4</v>
      </c>
      <c r="HT612" s="528">
        <v>-1.5752377536944996E-3</v>
      </c>
      <c r="HU612" s="528">
        <v>-1.2651123555170701E-3</v>
      </c>
      <c r="HV612" s="528">
        <v>-2.1353654388995141E-3</v>
      </c>
      <c r="HW612" s="528">
        <v>-3.6370562058440489E-3</v>
      </c>
      <c r="HX612" s="528">
        <v>-2.8256590375750072E-3</v>
      </c>
      <c r="HY612" s="528">
        <v>-7.1931816145610677E-4</v>
      </c>
      <c r="HZ612" s="528">
        <v>-1.0931108171389099E-3</v>
      </c>
      <c r="IA612" s="528">
        <v>-9.4655025315383719E-4</v>
      </c>
      <c r="IB612" s="528">
        <v>-6.0348151061728598E-4</v>
      </c>
      <c r="IC612" s="528">
        <v>-5.4858706547105036E-4</v>
      </c>
      <c r="ID612" s="528">
        <v>-2.5231063424692999E-4</v>
      </c>
      <c r="IE612" s="528">
        <v>-2.0147741878859311E-4</v>
      </c>
      <c r="IF612" s="528">
        <v>-6.5845971416380689E-4</v>
      </c>
      <c r="IG612" s="528">
        <v>-1.4099381544077838E-3</v>
      </c>
      <c r="IH612" s="528">
        <v>-7.1165310847808082E-4</v>
      </c>
      <c r="II612" s="528">
        <v>-2.6574227442096227E-3</v>
      </c>
      <c r="IJ612" s="528">
        <v>-2.425608107181244E-3</v>
      </c>
      <c r="IK612" s="528">
        <v>0</v>
      </c>
      <c r="IL612" s="528">
        <v>-1.6234832578434215E-3</v>
      </c>
      <c r="IM612" s="528">
        <v>-7.6107059485880477E-4</v>
      </c>
      <c r="IN612" s="528">
        <v>-1.2894096574034997E-3</v>
      </c>
      <c r="IO612" s="528">
        <v>0.78981763251242776</v>
      </c>
      <c r="IP612" s="528">
        <v>-3.0827580726504954E-2</v>
      </c>
      <c r="IQ612" s="528">
        <v>-1.686002913217372E-3</v>
      </c>
      <c r="IR612" s="528">
        <v>-2.5481702401830529E-3</v>
      </c>
      <c r="IS612" s="528">
        <v>-5.6543482208711601E-4</v>
      </c>
      <c r="IT612" s="528">
        <v>-2.9074114338334925E-3</v>
      </c>
      <c r="IU612" s="528">
        <v>-7.6651537564525725E-3</v>
      </c>
      <c r="IV612" s="528">
        <v>-1.8310938863885496E-3</v>
      </c>
      <c r="IW612" s="528">
        <v>-1.3761757137589882E-3</v>
      </c>
      <c r="IX612" s="528">
        <v>-1.2186015820235924E-3</v>
      </c>
      <c r="IY612" s="528">
        <v>-1.5386390220847597E-3</v>
      </c>
      <c r="IZ612" s="528">
        <v>-4.8446765602629836E-3</v>
      </c>
      <c r="JA612" s="528">
        <v>-1.7089160544635489E-2</v>
      </c>
      <c r="JB612" s="528">
        <v>-3.2286298804910053E-4</v>
      </c>
      <c r="JC612" s="528">
        <v>-1.4604039459174061E-3</v>
      </c>
      <c r="JD612" s="528">
        <v>-1.2184531991011175E-3</v>
      </c>
      <c r="JE612" s="528">
        <v>-2.0646194040599758E-3</v>
      </c>
      <c r="JF612" s="528">
        <v>-3.7335863650145456E-3</v>
      </c>
      <c r="JG612" s="528">
        <v>-2.6828465693356711E-3</v>
      </c>
      <c r="JH612" s="528">
        <v>-7.3584603564936471E-4</v>
      </c>
      <c r="JI612" s="528">
        <v>-9.616392230479831E-4</v>
      </c>
      <c r="JJ612" s="528">
        <v>-8.3812428469295529E-4</v>
      </c>
      <c r="JK612" s="528">
        <v>-6.1138417954414569E-4</v>
      </c>
      <c r="JL612" s="528">
        <v>-5.182327142398323E-4</v>
      </c>
      <c r="JM612" s="528">
        <v>-2.2087583839961079E-4</v>
      </c>
      <c r="JN612" s="528">
        <v>-2.2192014261927771E-4</v>
      </c>
      <c r="JO612" s="528">
        <v>-6.3158149695004208E-4</v>
      </c>
      <c r="JP612" s="528">
        <v>-1.308791184758291E-3</v>
      </c>
      <c r="JQ612" s="528">
        <v>-7.4535626600347909E-4</v>
      </c>
      <c r="JR612" s="528">
        <v>-2.4855143480131047E-3</v>
      </c>
      <c r="JS612" s="528">
        <v>-2.3964001070140616E-3</v>
      </c>
      <c r="JT612" s="528">
        <v>0</v>
      </c>
      <c r="JU612" s="528">
        <v>-1.6156554928907351E-3</v>
      </c>
      <c r="JV612" s="528">
        <v>-8.4238164324633175E-4</v>
      </c>
      <c r="JW612" s="528">
        <v>-1.465954204510754E-3</v>
      </c>
      <c r="JX612" s="528">
        <v>0.79883436302714528</v>
      </c>
      <c r="JY612" s="528">
        <v>-2.9788293350539726E-2</v>
      </c>
      <c r="JZ612" s="528">
        <v>-1.6944741328886466E-3</v>
      </c>
      <c r="KA612" s="528">
        <v>-2.3851699841762729E-3</v>
      </c>
      <c r="KB612" s="528">
        <v>-5.2756739171394194E-4</v>
      </c>
      <c r="KC612" s="528">
        <v>-2.76678538176163E-3</v>
      </c>
      <c r="KD612" s="528">
        <v>-7.6551637021611803E-3</v>
      </c>
      <c r="KE612" s="528">
        <v>-1.6114427166848274E-3</v>
      </c>
      <c r="KF612" s="528">
        <v>-1.2004326664631613E-3</v>
      </c>
      <c r="KG612" s="528">
        <v>-1.0966027082518735E-3</v>
      </c>
      <c r="KH612" s="528">
        <v>-1.3841924906837241E-3</v>
      </c>
      <c r="KI612" s="528">
        <v>-4.7283393822821866E-3</v>
      </c>
      <c r="KJ612" s="528">
        <v>-1.5890412412153609E-2</v>
      </c>
      <c r="KK612" s="528">
        <v>-3.1315289039876137E-4</v>
      </c>
      <c r="KL612" s="528">
        <v>-1.3447525317732392E-3</v>
      </c>
      <c r="KM612" s="528">
        <v>-1.1398114751083209E-3</v>
      </c>
      <c r="KN612" s="528">
        <v>-1.9952532203877946E-3</v>
      </c>
      <c r="KO612" s="528">
        <v>-3.2817910861994474E-3</v>
      </c>
      <c r="KP612" s="528">
        <v>-2.7274218055940457E-3</v>
      </c>
      <c r="KQ612" s="528">
        <v>-7.4828468666835878E-4</v>
      </c>
      <c r="KR612" s="528">
        <v>-9.2527742888585767E-4</v>
      </c>
      <c r="KS612" s="528">
        <v>-7.3512784868640145E-4</v>
      </c>
      <c r="KT612" s="528">
        <v>-5.6528533441145275E-4</v>
      </c>
      <c r="KU612" s="528">
        <v>-5.0129784330068628E-4</v>
      </c>
      <c r="KV612" s="528">
        <v>-1.9855941731318301E-4</v>
      </c>
      <c r="KW612" s="528">
        <v>-1.8507180808419722E-4</v>
      </c>
      <c r="KX612" s="528">
        <v>-6.2920405031077688E-4</v>
      </c>
      <c r="KY612" s="528">
        <v>-1.2734091504604465E-3</v>
      </c>
      <c r="KZ612" s="528">
        <v>-6.858266658183571E-4</v>
      </c>
      <c r="LA612" s="528">
        <v>-2.3870064112513582E-3</v>
      </c>
      <c r="LB612" s="528">
        <v>-2.2991673164387341E-3</v>
      </c>
      <c r="LC612" s="528">
        <v>0</v>
      </c>
      <c r="LD612" s="528">
        <v>-1.4773327792815794E-3</v>
      </c>
      <c r="LE612" s="528">
        <v>-7.6331025645749154E-4</v>
      </c>
      <c r="LF612" s="528">
        <v>-9.1245784561659431E-4</v>
      </c>
      <c r="LG612" s="528">
        <v>0.80622461377273813</v>
      </c>
      <c r="LH612" s="528">
        <v>-3.1425720173269465E-2</v>
      </c>
      <c r="LI612" s="528">
        <v>-1.0690300745140949E-3</v>
      </c>
      <c r="LJ612" s="528">
        <v>-2.2756702146544644E-3</v>
      </c>
      <c r="LK612" s="528">
        <v>-5.3856585618753284E-4</v>
      </c>
      <c r="LL612" s="528">
        <v>-2.5168999459002474E-3</v>
      </c>
      <c r="LM612" s="528">
        <v>-7.038798346639427E-3</v>
      </c>
      <c r="LN612" s="528">
        <v>-1.5122026896457726E-3</v>
      </c>
      <c r="LO612" s="528">
        <v>-1.1283814190208785E-3</v>
      </c>
      <c r="LP612" s="528">
        <v>-1.0375871098906944E-3</v>
      </c>
      <c r="LQ612" s="528">
        <v>-1.2870620659638061E-3</v>
      </c>
      <c r="LR612" s="528">
        <v>-4.515865805560901E-3</v>
      </c>
      <c r="LS612" s="528">
        <v>-1.5266385599569405E-2</v>
      </c>
      <c r="LT612" s="528">
        <v>-2.69094836785146E-4</v>
      </c>
      <c r="LU612" s="528">
        <v>-1.3549593475007452E-3</v>
      </c>
      <c r="LV612" s="528">
        <v>-1.1131623465002543E-3</v>
      </c>
      <c r="LW612" s="528">
        <v>-1.79738472050945E-3</v>
      </c>
      <c r="LX612" s="528">
        <v>-3.1124016469429379E-3</v>
      </c>
      <c r="LY612" s="528">
        <v>-2.8080401243772046E-3</v>
      </c>
      <c r="LZ612" s="528">
        <v>-7.5919258507072343E-4</v>
      </c>
      <c r="MA612" s="528">
        <v>-7.2360831044704561E-4</v>
      </c>
      <c r="MB612" s="528">
        <v>-7.443283242052984E-4</v>
      </c>
      <c r="MC612" s="528">
        <v>-5.2591396472676476E-4</v>
      </c>
      <c r="MD612" s="528">
        <v>-5.029939190737536E-4</v>
      </c>
      <c r="ME612" s="528">
        <v>-1.4968850554473038E-4</v>
      </c>
      <c r="MF612" s="528">
        <v>-2.4975183745460576E-4</v>
      </c>
      <c r="MG612" s="528">
        <v>-5.7893192058859893E-4</v>
      </c>
      <c r="MH612" s="528">
        <v>-1.1071183337634312E-3</v>
      </c>
      <c r="MI612" s="528">
        <v>-5.8718250467090956E-4</v>
      </c>
      <c r="MJ612" s="528">
        <v>-2.0869051344456586E-3</v>
      </c>
      <c r="MK612" s="528">
        <v>-2.1270868964562814E-3</v>
      </c>
      <c r="ML612" s="528">
        <v>0</v>
      </c>
      <c r="MM612" s="528">
        <v>-1.3330098461956839E-3</v>
      </c>
      <c r="MN612" s="528">
        <v>-5.7548765149552405E-4</v>
      </c>
      <c r="MO612" s="528">
        <v>-8.6798296771688666E-4</v>
      </c>
      <c r="MP612" s="528">
        <v>0.81005964144646703</v>
      </c>
      <c r="MQ612" s="528">
        <v>-3.0336137165760526E-2</v>
      </c>
      <c r="MR612" s="528">
        <v>-1.0619899009309726E-3</v>
      </c>
      <c r="MS612" s="528">
        <v>-2.2393692069623558E-3</v>
      </c>
      <c r="MT612" s="528">
        <v>-5.1393765176731873E-4</v>
      </c>
      <c r="MU612" s="528">
        <v>-2.4028568405368247E-3</v>
      </c>
      <c r="MV612" s="528">
        <v>-6.5726787405078835E-3</v>
      </c>
      <c r="MW612" s="528">
        <v>-1.4223401283573617E-3</v>
      </c>
      <c r="MX612" s="528">
        <v>-1.0516050220006697E-3</v>
      </c>
      <c r="MY612" s="528">
        <v>-1.0651312608354647E-3</v>
      </c>
      <c r="MZ612" s="528">
        <v>-1.2472517279471964E-3</v>
      </c>
      <c r="NA612" s="528">
        <v>-3.8741449509924735E-3</v>
      </c>
      <c r="NB612" s="528">
        <v>-1.5256874355886334E-2</v>
      </c>
      <c r="NC612" s="528">
        <v>-2.5104221057591238E-4</v>
      </c>
      <c r="ND612" s="528">
        <v>-1.2845343536544522E-3</v>
      </c>
      <c r="NE612" s="528">
        <v>-1.1153554125543268E-3</v>
      </c>
      <c r="NF612" s="528">
        <v>-1.7527846547951589E-3</v>
      </c>
      <c r="NG612" s="528">
        <v>-3.0564301307773596E-3</v>
      </c>
      <c r="NH612" s="528">
        <v>-2.7027570900831988E-3</v>
      </c>
      <c r="NI612" s="528">
        <v>-6.713551092142764E-4</v>
      </c>
      <c r="NJ612" s="528">
        <v>-6.110513922220433E-4</v>
      </c>
      <c r="NK612" s="528">
        <v>-8.0553083057386874E-4</v>
      </c>
      <c r="NL612" s="528">
        <v>-4.6634751996645622E-4</v>
      </c>
      <c r="NM612" s="528">
        <v>-5.5587531734255149E-4</v>
      </c>
      <c r="NN612" s="528">
        <v>-1.4826954040613624E-4</v>
      </c>
      <c r="NO612" s="528">
        <v>-1.9297668680657418E-4</v>
      </c>
      <c r="NP612" s="528">
        <v>-5.088218307011072E-4</v>
      </c>
      <c r="NQ612" s="528">
        <v>-1.0103426263027436E-3</v>
      </c>
      <c r="NR612" s="528">
        <v>-5.8432981606769928E-4</v>
      </c>
      <c r="NS612" s="528">
        <v>-2.0794831699263681E-3</v>
      </c>
      <c r="NT612" s="528">
        <v>-2.1595042912769748E-3</v>
      </c>
      <c r="NU612" s="528">
        <v>0</v>
      </c>
      <c r="NV612" s="528">
        <v>-1.3422551659921997E-3</v>
      </c>
      <c r="NW612" s="528">
        <v>-5.612771282567184E-4</v>
      </c>
      <c r="NX612" s="528">
        <v>-9.1302606476847752E-4</v>
      </c>
      <c r="NY612" s="528">
        <v>0.81723548673358359</v>
      </c>
      <c r="NZ612" s="528">
        <v>-3.0326644168503992E-2</v>
      </c>
      <c r="OA612" s="528">
        <v>-1.1111896613746569E-3</v>
      </c>
      <c r="OB612" s="528">
        <v>-2.3430653308220478E-3</v>
      </c>
      <c r="OC612" s="528">
        <v>-5.2697076848529643E-4</v>
      </c>
      <c r="OD612" s="528">
        <v>-2.3380706599508373E-3</v>
      </c>
      <c r="OE612" s="528">
        <v>-6.2878426784096783E-3</v>
      </c>
      <c r="OF612" s="528">
        <v>-1.4865357618769782E-3</v>
      </c>
      <c r="OG612" s="528">
        <v>-1.0620398677510944E-3</v>
      </c>
      <c r="OH612" s="528">
        <v>-1.1144156626061456E-3</v>
      </c>
      <c r="OI612" s="528">
        <v>-1.1843714749979562E-3</v>
      </c>
      <c r="OJ612" s="528">
        <v>-3.6542812051475761E-3</v>
      </c>
      <c r="OK612" s="528">
        <v>-1.426773727063509E-2</v>
      </c>
      <c r="OL612" s="528">
        <v>-2.551833861205905E-4</v>
      </c>
      <c r="OM612" s="528">
        <v>-1.2896067160151411E-3</v>
      </c>
      <c r="ON612" s="528">
        <v>-1.0352887870573027E-3</v>
      </c>
      <c r="OO612" s="528">
        <v>-1.7862665554782119E-3</v>
      </c>
      <c r="OP612" s="528">
        <v>-2.7953918567089234E-3</v>
      </c>
      <c r="OQ612" s="528">
        <v>-2.5009767943153724E-3</v>
      </c>
      <c r="OR612" s="528">
        <v>-6.3581690103854801E-4</v>
      </c>
      <c r="OS612" s="528">
        <v>-6.4577446702219717E-4</v>
      </c>
      <c r="OT612" s="528">
        <v>-7.5810114483861328E-4</v>
      </c>
      <c r="OU612" s="528">
        <v>-4.4303046791229199E-4</v>
      </c>
      <c r="OV612" s="528">
        <v>-5.4615965109315275E-4</v>
      </c>
      <c r="OW612" s="528">
        <v>-1.4694430056853461E-4</v>
      </c>
      <c r="OX612" s="528">
        <v>-1.9789308995632568E-4</v>
      </c>
      <c r="OY612" s="528">
        <v>-5.1259088080777724E-4</v>
      </c>
      <c r="OZ612" s="528">
        <v>-1.0184901023229569E-3</v>
      </c>
      <c r="PA612" s="528">
        <v>-5.7415910301382954E-4</v>
      </c>
      <c r="PB612" s="528">
        <v>-1.9313140191825912E-3</v>
      </c>
      <c r="PC612" s="528">
        <v>-2.1525991188743976E-3</v>
      </c>
      <c r="PD612" s="528">
        <v>0</v>
      </c>
      <c r="PE612" s="528">
        <v>-1.3478038919309493E-3</v>
      </c>
      <c r="PF612" s="528">
        <v>-5.9059286427059381E-4</v>
      </c>
      <c r="PG612" s="528">
        <v>-1.0657238026268538E-3</v>
      </c>
      <c r="PH612" s="528">
        <v>0.82222963982569874</v>
      </c>
      <c r="PI612" s="528">
        <v>-2.9158510017832553E-2</v>
      </c>
      <c r="PJ612" s="528">
        <v>-1.0768030319951941E-3</v>
      </c>
      <c r="PK612" s="528">
        <v>-2.2864321925429266E-3</v>
      </c>
      <c r="PL612" s="528">
        <v>-5.5606990891741721E-4</v>
      </c>
      <c r="PM612" s="528">
        <v>-2.2655451901017064E-3</v>
      </c>
      <c r="PN612" s="528">
        <v>-6.0786539311823247E-3</v>
      </c>
      <c r="PO612" s="528">
        <v>-1.4594734077205741E-3</v>
      </c>
      <c r="PP612" s="528">
        <v>-9.8923176595324042E-4</v>
      </c>
      <c r="PQ612" s="528">
        <v>-1.0516839771965998E-3</v>
      </c>
      <c r="PR612" s="528">
        <v>-1.1071089988372101E-3</v>
      </c>
      <c r="PS612" s="528">
        <v>-3.3410127283612888E-3</v>
      </c>
      <c r="PT612" s="528">
        <v>-1.4359846484430712E-2</v>
      </c>
      <c r="PU612" s="528">
        <v>-2.5414547578371549E-4</v>
      </c>
      <c r="PV612" s="528">
        <v>-1.2251997940635325E-3</v>
      </c>
      <c r="PW612" s="528">
        <v>-9.1106850100933646E-4</v>
      </c>
      <c r="PX612" s="528">
        <v>-1.5664924392297678E-3</v>
      </c>
      <c r="PY612" s="528">
        <v>-2.5438704885029778E-3</v>
      </c>
      <c r="PZ612" s="528">
        <v>-2.3864514094370129E-3</v>
      </c>
      <c r="QA612" s="528">
        <v>-6.4628341405565933E-4</v>
      </c>
      <c r="QB612" s="528">
        <v>-4.559994563736431E-4</v>
      </c>
      <c r="QC612" s="528">
        <v>-7.3951747892042608E-4</v>
      </c>
      <c r="QD612" s="528">
        <v>-4.178935395405435E-4</v>
      </c>
      <c r="QE612" s="528">
        <v>-5.0050224703589977E-4</v>
      </c>
      <c r="QF612" s="528">
        <v>-1.5480517669497857E-4</v>
      </c>
      <c r="QG612" s="528">
        <v>-2.2982560316047316E-4</v>
      </c>
      <c r="QH612" s="528">
        <v>-4.7566462262926612E-4</v>
      </c>
      <c r="QI612" s="528">
        <v>-1.0352860220799631E-3</v>
      </c>
      <c r="QJ612" s="528">
        <v>-5.7204096082588078E-4</v>
      </c>
      <c r="QK612" s="528">
        <v>-1.8851877144153877E-3</v>
      </c>
      <c r="QL612" s="528">
        <v>-2.0481170002791256E-3</v>
      </c>
      <c r="QM612" s="528">
        <v>0</v>
      </c>
      <c r="QN612" s="528">
        <v>-1.3159467163433877E-3</v>
      </c>
      <c r="QO612" s="528">
        <v>-5.7198562571386278E-4</v>
      </c>
      <c r="QP612" s="528">
        <v>-9.5233506746656522E-4</v>
      </c>
      <c r="QQ612" s="528">
        <v>0.82246621417492138</v>
      </c>
      <c r="QR612" s="528">
        <v>-2.9691503808437308E-2</v>
      </c>
      <c r="QS612" s="528">
        <v>-1.0719746863776358E-3</v>
      </c>
      <c r="QT612" s="528">
        <v>-2.2740195262693961E-3</v>
      </c>
      <c r="QU612" s="528">
        <v>-4.6891277003730832E-4</v>
      </c>
      <c r="QV612" s="528">
        <v>-2.2466319287379739E-3</v>
      </c>
      <c r="QW612" s="528">
        <v>-5.9114631477249274E-3</v>
      </c>
      <c r="QX612" s="528">
        <v>-1.440050804582093E-3</v>
      </c>
      <c r="QY612" s="528">
        <v>-9.7690277549743903E-4</v>
      </c>
      <c r="QZ612" s="528">
        <v>-1.0290188523342826E-3</v>
      </c>
      <c r="RA612" s="528">
        <v>-1.0580408636439709E-3</v>
      </c>
      <c r="RB612" s="528">
        <v>-3.3225576371979301E-3</v>
      </c>
      <c r="RC612" s="528">
        <v>-1.3441290741353718E-2</v>
      </c>
      <c r="RD612" s="528">
        <v>-2.3705831557555471E-4</v>
      </c>
      <c r="RE612" s="528">
        <v>-1.1880000664054365E-3</v>
      </c>
      <c r="RF612" s="528">
        <v>-8.9662862970927497E-4</v>
      </c>
      <c r="RG612" s="528">
        <v>-1.5037280797611471E-3</v>
      </c>
      <c r="RH612" s="528">
        <v>-2.4652567988032626E-3</v>
      </c>
      <c r="RI612" s="528">
        <v>-2.3397752675910549E-3</v>
      </c>
      <c r="RJ612" s="528">
        <v>-6.3756897835110123E-4</v>
      </c>
      <c r="RK612" s="528">
        <v>-3.9313887271657291E-4</v>
      </c>
      <c r="RL612" s="528">
        <v>-6.6822231474467368E-4</v>
      </c>
      <c r="RM612" s="528">
        <v>-4.0044069501240262E-4</v>
      </c>
      <c r="RN612" s="528">
        <v>-4.8767831504514559E-4</v>
      </c>
      <c r="RO612" s="528">
        <v>-1.5118939180529581E-4</v>
      </c>
      <c r="RP612" s="528">
        <v>-2.3255665181144339E-4</v>
      </c>
      <c r="RQ612" s="528">
        <v>-4.508980056513915E-4</v>
      </c>
      <c r="RR612" s="528">
        <v>-1.0224778952344267E-3</v>
      </c>
      <c r="RS612" s="528">
        <v>-5.7155759684728263E-4</v>
      </c>
      <c r="RT612" s="528">
        <v>-1.855274822302118E-3</v>
      </c>
      <c r="RU612" s="528">
        <v>-2.0399245848060545E-3</v>
      </c>
      <c r="RV612" s="528">
        <v>0</v>
      </c>
      <c r="RW612" s="528">
        <v>-1.241407217995098E-3</v>
      </c>
      <c r="RX612" s="528">
        <v>-5.6486507254277247E-4</v>
      </c>
      <c r="RY612" s="528">
        <v>-8.7054020674952337E-4</v>
      </c>
      <c r="RZ612" s="528">
        <v>0.82405141522264913</v>
      </c>
      <c r="SA612" s="528">
        <v>-3.0205863603830038E-2</v>
      </c>
      <c r="SB612" s="528">
        <v>-1.0152212251106929E-3</v>
      </c>
      <c r="SC612" s="528">
        <v>-2.2283806352172077E-3</v>
      </c>
      <c r="SD612" s="528">
        <v>-5.1008040202569843E-4</v>
      </c>
      <c r="SE612" s="528">
        <v>-2.1629317550414581E-3</v>
      </c>
      <c r="SF612" s="528">
        <v>-5.5781007931684336E-3</v>
      </c>
      <c r="SG612" s="528">
        <v>-1.4383676358821075E-3</v>
      </c>
      <c r="SH612" s="528">
        <v>-9.3748557202947484E-4</v>
      </c>
      <c r="SI612" s="528">
        <v>-1.0351288934095798E-3</v>
      </c>
      <c r="SJ612" s="528">
        <v>-1.1325914441159806E-3</v>
      </c>
      <c r="SK612" s="528">
        <v>-3.3314869677131E-3</v>
      </c>
      <c r="SL612" s="528">
        <v>-1.2822594077886123E-2</v>
      </c>
      <c r="SM612" s="528">
        <v>-2.3558697219511985E-4</v>
      </c>
      <c r="SN612" s="528">
        <v>-1.1030304041981594E-3</v>
      </c>
      <c r="SO612" s="528">
        <v>-8.7921211506240468E-4</v>
      </c>
      <c r="SP612" s="528">
        <v>-1.4493421063881289E-3</v>
      </c>
      <c r="SQ612" s="528">
        <v>-2.3508382888690819E-3</v>
      </c>
      <c r="SR612" s="528">
        <v>-2.1240998302688241E-3</v>
      </c>
      <c r="SS612" s="528">
        <v>-6.2146554057623446E-4</v>
      </c>
      <c r="ST612" s="528">
        <v>-4.2012363490106347E-4</v>
      </c>
      <c r="SU612" s="528">
        <v>-6.2938727243237399E-4</v>
      </c>
      <c r="SV612" s="528">
        <v>-3.8308449541320282E-4</v>
      </c>
      <c r="SW612" s="528">
        <v>-4.3964050748108313E-4</v>
      </c>
      <c r="SX612" s="528">
        <v>-1.3850502405170781E-4</v>
      </c>
      <c r="SY612" s="528">
        <v>-2.1550031837677281E-4</v>
      </c>
      <c r="SZ612" s="528">
        <v>-4.2044212501331083E-4</v>
      </c>
      <c r="TA612" s="528">
        <v>-9.4298369323300875E-4</v>
      </c>
      <c r="TB612" s="528">
        <v>-4.4070397933657898E-4</v>
      </c>
      <c r="TC612" s="528">
        <v>-1.6822091187905705E-3</v>
      </c>
      <c r="TD612" s="528">
        <v>-1.8598332673282186E-3</v>
      </c>
      <c r="TE612" s="528">
        <v>0</v>
      </c>
      <c r="TF612" s="528"/>
      <c r="TG612" s="528"/>
      <c r="TH612" s="528"/>
      <c r="TI612" s="528"/>
      <c r="TJ612" s="528"/>
      <c r="TK612" s="528"/>
      <c r="TL612" s="528"/>
      <c r="TM612" s="528"/>
      <c r="TN612" s="528"/>
      <c r="TO612" s="528"/>
      <c r="TP612" s="528"/>
      <c r="TQ612" s="528"/>
      <c r="TR612" s="528"/>
      <c r="TS612" s="528"/>
      <c r="TT612" s="528"/>
      <c r="TU612" s="528"/>
      <c r="TV612" s="528"/>
      <c r="TW612" s="528"/>
      <c r="TX612" s="528"/>
      <c r="TY612" s="528"/>
      <c r="TZ612" s="528"/>
      <c r="UA612" s="528"/>
      <c r="UB612" s="528"/>
      <c r="UC612" s="528"/>
      <c r="UD612" s="528"/>
      <c r="UE612" s="528"/>
      <c r="UF612" s="528"/>
      <c r="UG612" s="528"/>
      <c r="UH612" s="528"/>
      <c r="UI612" s="528"/>
      <c r="UJ612" s="528"/>
      <c r="UK612" s="528"/>
      <c r="UL612" s="528"/>
      <c r="UM612" s="528"/>
      <c r="UN612" s="528"/>
      <c r="UO612" s="528"/>
      <c r="UP612" s="528"/>
      <c r="UQ612" s="528"/>
      <c r="UR612" s="528"/>
      <c r="US612" s="528"/>
      <c r="UT612" s="528"/>
      <c r="UU612" s="528"/>
      <c r="UV612" s="528"/>
      <c r="UW612" s="528"/>
      <c r="UX612" s="528"/>
      <c r="UY612" s="528"/>
      <c r="UZ612" s="528"/>
      <c r="VA612" s="528"/>
      <c r="VB612" s="528"/>
      <c r="VC612" s="528"/>
      <c r="VD612" s="528"/>
      <c r="VE612" s="528"/>
      <c r="VF612" s="528"/>
      <c r="VG612" s="528"/>
      <c r="VH612" s="528"/>
      <c r="VI612" s="528"/>
      <c r="VJ612" s="528"/>
      <c r="VK612" s="528"/>
      <c r="VL612" s="528"/>
      <c r="VM612" s="528"/>
      <c r="VN612" s="528"/>
      <c r="VO612" s="528"/>
      <c r="VP612" s="528"/>
      <c r="VQ612" s="528"/>
      <c r="VR612" s="528"/>
      <c r="VS612" s="528"/>
      <c r="VT612" s="528"/>
      <c r="VU612" s="528"/>
      <c r="VV612" s="528"/>
      <c r="VW612" s="528"/>
      <c r="VX612" s="528"/>
      <c r="VY612" s="528"/>
      <c r="VZ612" s="528"/>
      <c r="WA612" s="528"/>
      <c r="WB612" s="528"/>
      <c r="WC612" s="528"/>
      <c r="WD612" s="528"/>
      <c r="WE612" s="528"/>
      <c r="WF612" s="528"/>
      <c r="WG612" s="528"/>
      <c r="WH612" s="528"/>
      <c r="WI612" s="528"/>
      <c r="WJ612" s="528"/>
      <c r="WK612" s="528"/>
      <c r="WL612" s="528"/>
      <c r="WM612" s="528"/>
      <c r="WN612" s="528"/>
      <c r="WO612" s="528"/>
      <c r="WP612" s="528"/>
      <c r="WQ612" s="528"/>
      <c r="WR612" s="528"/>
      <c r="WS612" s="528"/>
      <c r="WT612" s="528"/>
      <c r="WU612" s="528"/>
      <c r="WV612" s="528"/>
      <c r="WW612" s="528"/>
      <c r="WX612" s="528"/>
      <c r="WY612" s="528"/>
      <c r="WZ612" s="528"/>
      <c r="XA612" s="528"/>
      <c r="XB612" s="528"/>
      <c r="XC612" s="528"/>
      <c r="XD612" s="528"/>
      <c r="XE612" s="528"/>
      <c r="XF612" s="528"/>
      <c r="XG612" s="528"/>
      <c r="XH612" s="528"/>
      <c r="XI612" s="528"/>
      <c r="XJ612" s="528"/>
      <c r="XK612" s="528"/>
      <c r="XL612" s="528"/>
      <c r="XM612" s="528"/>
      <c r="XN612" s="528"/>
      <c r="XO612" s="528"/>
      <c r="XP612" s="528"/>
      <c r="XQ612" s="528"/>
      <c r="XR612" s="528"/>
      <c r="XS612" s="528"/>
      <c r="XT612" s="528"/>
      <c r="XU612" s="528"/>
      <c r="XV612" s="528"/>
      <c r="XW612" s="528"/>
      <c r="XX612" s="528"/>
      <c r="XY612" s="528"/>
      <c r="XZ612" s="528"/>
      <c r="YA612" s="528"/>
      <c r="YB612" s="528"/>
      <c r="YC612" s="528"/>
      <c r="YD612" s="528"/>
      <c r="YE612" s="528"/>
      <c r="YF612" s="528"/>
      <c r="YG612" s="528"/>
      <c r="YH612" s="528"/>
      <c r="YI612" s="528"/>
      <c r="YJ612" s="528"/>
      <c r="YK612" s="528"/>
      <c r="YL612" s="528"/>
      <c r="YM612" s="528"/>
      <c r="YN612" s="528"/>
      <c r="YO612" s="528"/>
      <c r="YP612" s="528"/>
      <c r="YQ612" s="528"/>
      <c r="YR612" s="528"/>
      <c r="YS612" s="528"/>
      <c r="YT612" s="528"/>
      <c r="YU612" s="528"/>
      <c r="YV612" s="528"/>
      <c r="YW612" s="528"/>
      <c r="YX612" s="528"/>
      <c r="YY612" s="528"/>
      <c r="YZ612" s="528"/>
      <c r="ZA612" s="528"/>
      <c r="ZB612" s="528"/>
      <c r="ZC612" s="528"/>
      <c r="ZD612" s="528"/>
      <c r="ZE612" s="528"/>
      <c r="ZF612" s="528"/>
      <c r="ZG612" s="528"/>
      <c r="ZH612" s="528"/>
      <c r="ZI612" s="528"/>
      <c r="ZJ612" s="528"/>
      <c r="ZK612" s="528"/>
      <c r="ZL612" s="528"/>
      <c r="ZM612" s="528"/>
      <c r="ZN612" s="528"/>
      <c r="ZO612" s="528"/>
      <c r="ZP612" s="528"/>
      <c r="ZQ612" s="528"/>
      <c r="ZR612" s="528"/>
      <c r="ZS612" s="528"/>
      <c r="ZT612" s="528"/>
      <c r="ZU612" s="528"/>
      <c r="ZV612" s="528"/>
      <c r="ZW612" s="528"/>
      <c r="ZX612" s="528"/>
      <c r="ZY612" s="528"/>
      <c r="ZZ612" s="528"/>
      <c r="AAA612" s="528"/>
      <c r="AAB612" s="528"/>
      <c r="AAC612" s="528"/>
      <c r="AAD612" s="528"/>
      <c r="AAE612" s="528"/>
      <c r="AAF612" s="528"/>
      <c r="AAG612" s="528"/>
      <c r="AAH612" s="528"/>
      <c r="AAI612" s="528"/>
      <c r="AAJ612" s="528"/>
      <c r="AAK612" s="528"/>
      <c r="AAL612" s="528"/>
      <c r="AAM612" s="528"/>
      <c r="AAN612" s="528"/>
      <c r="AAO612" s="528"/>
      <c r="AAP612" s="528"/>
      <c r="AAQ612" s="528"/>
      <c r="AAR612" s="528"/>
      <c r="AAS612" s="528"/>
      <c r="AAT612" s="528"/>
      <c r="AAU612" s="528"/>
      <c r="AAV612" s="528"/>
      <c r="AAW612" s="528"/>
      <c r="AAX612" s="528"/>
      <c r="AAY612" s="528"/>
      <c r="AAZ612" s="528"/>
      <c r="ABA612" s="528"/>
      <c r="ABB612" s="528"/>
      <c r="ABC612" s="528"/>
      <c r="ABD612" s="528"/>
      <c r="ABE612" s="528"/>
      <c r="ABF612" s="528"/>
      <c r="ABG612" s="528"/>
      <c r="ABH612" s="528"/>
      <c r="ABI612" s="528"/>
      <c r="ABJ612" s="528"/>
      <c r="ABK612" s="528"/>
      <c r="ABL612" s="528"/>
      <c r="ABM612" s="528"/>
      <c r="ABN612" s="528"/>
      <c r="ABO612" s="528"/>
      <c r="ABP612" s="528"/>
      <c r="ABQ612" s="528"/>
      <c r="ABR612" s="528"/>
      <c r="ABS612" s="528"/>
      <c r="ABT612" s="528"/>
      <c r="ABU612" s="528"/>
      <c r="ABV612" s="528"/>
      <c r="ABW612" s="528"/>
      <c r="ABX612" s="528"/>
      <c r="ABY612" s="528"/>
      <c r="ABZ612" s="528"/>
      <c r="ACA612" s="528"/>
      <c r="ACB612" s="528"/>
      <c r="ACC612" s="528"/>
      <c r="ACD612" s="528"/>
      <c r="ACE612" s="528"/>
      <c r="ACF612" s="528"/>
      <c r="ACG612" s="528"/>
      <c r="ACH612" s="528"/>
      <c r="ACI612" s="528"/>
      <c r="ACJ612" s="528"/>
      <c r="ACK612" s="528"/>
      <c r="ACL612" s="528"/>
      <c r="ACM612" s="528"/>
      <c r="ACN612" s="528"/>
      <c r="ACO612" s="528"/>
      <c r="ACP612" s="528"/>
      <c r="ACQ612" s="528"/>
      <c r="ACR612" s="528"/>
      <c r="ACS612" s="528"/>
      <c r="ACT612" s="528"/>
      <c r="ACU612" s="528"/>
      <c r="ACV612" s="528"/>
      <c r="ACW612" s="528"/>
      <c r="ACX612" s="528"/>
      <c r="ACY612" s="528"/>
      <c r="ACZ612" s="528"/>
      <c r="ADA612" s="528"/>
      <c r="ADB612" s="528"/>
      <c r="ADC612" s="528"/>
      <c r="ADD612" s="528"/>
      <c r="ADE612" s="528"/>
      <c r="ADF612" s="528"/>
      <c r="ADG612" s="528"/>
      <c r="ADH612" s="528"/>
      <c r="ADI612" s="528"/>
      <c r="ADJ612" s="528"/>
      <c r="ADK612" s="528"/>
      <c r="ADL612" s="528"/>
      <c r="ADM612" s="528"/>
      <c r="ADN612" s="528"/>
      <c r="ADO612" s="528"/>
      <c r="ADP612" s="528"/>
      <c r="ADQ612" s="528"/>
      <c r="ADR612" s="528"/>
      <c r="ADS612" s="528"/>
      <c r="ADT612" s="528"/>
      <c r="ADU612" s="528"/>
      <c r="ADV612" s="528"/>
      <c r="ADW612" s="528"/>
      <c r="ADX612" s="528"/>
      <c r="ADY612" s="528"/>
      <c r="ADZ612" s="528"/>
      <c r="AEA612" s="528"/>
      <c r="AEB612" s="528"/>
      <c r="AEC612" s="528"/>
      <c r="AED612" s="528"/>
      <c r="AEE612" s="528"/>
      <c r="AEF612" s="528"/>
      <c r="AEG612" s="528"/>
      <c r="AEH612" s="528"/>
      <c r="AEI612" s="528"/>
      <c r="AEJ612" s="528"/>
      <c r="AEK612" s="528"/>
      <c r="AEL612" s="528"/>
      <c r="AEM612" s="528"/>
      <c r="AEN612" s="528"/>
      <c r="AEO612" s="528"/>
      <c r="AEP612" s="528"/>
      <c r="AEQ612" s="528"/>
      <c r="AER612" s="528"/>
      <c r="AES612" s="528"/>
      <c r="AET612" s="528"/>
      <c r="AEU612" s="528"/>
      <c r="AEV612" s="528"/>
      <c r="AEW612" s="528"/>
      <c r="AEX612" s="528"/>
      <c r="AEY612" s="528"/>
      <c r="AEZ612" s="528"/>
      <c r="AFA612" s="528"/>
      <c r="AFB612" s="528"/>
      <c r="AFC612" s="528"/>
      <c r="AFD612" s="528"/>
      <c r="AFE612" s="528"/>
      <c r="AFF612" s="528"/>
      <c r="AFG612" s="528"/>
      <c r="AFH612" s="528"/>
      <c r="AFI612" s="528"/>
      <c r="AFJ612" s="528"/>
      <c r="AFK612" s="528"/>
      <c r="AFL612" s="528"/>
      <c r="AFM612" s="528"/>
      <c r="AFN612" s="528"/>
      <c r="AFO612" s="528"/>
      <c r="AFP612" s="528"/>
      <c r="AFQ612" s="528"/>
      <c r="AFR612" s="528"/>
      <c r="AFS612" s="528"/>
      <c r="AFT612" s="528"/>
      <c r="AFU612" s="528"/>
      <c r="AFV612" s="528"/>
      <c r="AFW612" s="528"/>
      <c r="AFX612" s="528"/>
      <c r="AFY612" s="528"/>
      <c r="AFZ612" s="528"/>
      <c r="AGA612" s="528"/>
      <c r="AGB612" s="528"/>
      <c r="AGC612" s="528"/>
      <c r="AGD612" s="528"/>
      <c r="AGE612" s="528"/>
      <c r="AGF612" s="528"/>
      <c r="AGG612" s="528"/>
      <c r="AGH612" s="528"/>
      <c r="AGI612" s="528"/>
      <c r="AGJ612" s="528"/>
      <c r="AGK612" s="528"/>
      <c r="AGL612" s="528"/>
      <c r="AGM612" s="528"/>
      <c r="AGN612" s="528"/>
      <c r="AGO612" s="528"/>
      <c r="AGP612" s="528"/>
      <c r="AGQ612" s="528"/>
      <c r="AGR612" s="528"/>
      <c r="AGS612" s="528"/>
      <c r="AGT612" s="528"/>
      <c r="AGU612" s="528"/>
      <c r="AGV612" s="528"/>
      <c r="AGW612" s="528"/>
      <c r="AGX612" s="528"/>
      <c r="AGY612" s="528"/>
      <c r="AGZ612" s="528"/>
      <c r="AHA612" s="528"/>
      <c r="AHB612" s="528"/>
      <c r="AHC612" s="528"/>
      <c r="AHD612" s="528"/>
      <c r="AHE612" s="528"/>
      <c r="AHF612" s="528"/>
      <c r="AHG612" s="528"/>
      <c r="AHH612" s="528"/>
      <c r="AHI612" s="528"/>
      <c r="AHJ612" s="528"/>
      <c r="AHK612" s="528"/>
      <c r="AHL612" s="528"/>
      <c r="AHM612" s="528"/>
      <c r="AHN612" s="528"/>
      <c r="AHO612" s="528"/>
      <c r="AHP612" s="528"/>
      <c r="AHQ612" s="528"/>
      <c r="AHR612" s="528"/>
      <c r="AHS612" s="528"/>
      <c r="AHT612" s="528"/>
      <c r="AHU612" s="528"/>
      <c r="AHV612" s="528"/>
      <c r="AHW612" s="528"/>
      <c r="AHX612" s="528"/>
      <c r="AHY612" s="528"/>
      <c r="AHZ612" s="528"/>
      <c r="AIA612" s="528"/>
      <c r="AIB612" s="528"/>
      <c r="AIC612" s="528"/>
      <c r="AID612" s="528"/>
      <c r="AIE612" s="528"/>
      <c r="AIF612" s="528"/>
      <c r="AIG612" s="528"/>
      <c r="AIH612" s="528"/>
      <c r="AII612" s="528"/>
      <c r="AIJ612" s="528"/>
      <c r="AIK612" s="528"/>
      <c r="AIL612" s="528"/>
      <c r="AIM612" s="528"/>
      <c r="AIN612" s="528"/>
      <c r="AIO612" s="528"/>
      <c r="AIP612" s="528"/>
      <c r="AIQ612" s="528"/>
      <c r="AIR612" s="528"/>
      <c r="AIS612" s="528"/>
      <c r="AIT612" s="528"/>
      <c r="AIU612" s="528"/>
      <c r="AIV612" s="528"/>
      <c r="AIW612" s="528"/>
      <c r="AIX612" s="528"/>
      <c r="AIY612" s="528"/>
      <c r="AIZ612" s="528"/>
      <c r="AJA612" s="528"/>
      <c r="AJB612" s="528"/>
      <c r="AJC612" s="528"/>
      <c r="AJD612" s="528"/>
      <c r="AJE612" s="528"/>
      <c r="AJF612" s="528"/>
      <c r="AJG612" s="528"/>
      <c r="AJH612" s="528"/>
      <c r="AJI612" s="528"/>
      <c r="AJJ612" s="528"/>
      <c r="AJK612" s="528"/>
      <c r="AJL612" s="528"/>
      <c r="AJM612" s="528"/>
      <c r="AJN612" s="528"/>
      <c r="AJO612" s="528"/>
      <c r="AJP612" s="528"/>
      <c r="AJQ612" s="528"/>
      <c r="AJR612" s="528"/>
      <c r="AJS612" s="528"/>
      <c r="AJT612" s="528"/>
      <c r="AJU612" s="528"/>
      <c r="AJV612" s="528"/>
      <c r="AJW612" s="528"/>
      <c r="AJX612" s="528"/>
      <c r="AJY612" s="528"/>
      <c r="AJZ612" s="528"/>
      <c r="AKA612" s="528"/>
      <c r="AKB612" s="528"/>
      <c r="AKC612" s="528"/>
      <c r="AKD612" s="528"/>
      <c r="AKE612" s="528"/>
      <c r="AKF612" s="528"/>
      <c r="AKG612" s="528"/>
      <c r="AKH612" s="528"/>
      <c r="AKI612" s="528"/>
      <c r="AKJ612" s="528"/>
      <c r="AKK612" s="528"/>
      <c r="AKL612" s="528"/>
      <c r="AKM612" s="528"/>
      <c r="AKN612" s="528"/>
      <c r="AKO612" s="528"/>
      <c r="AKP612" s="528"/>
      <c r="AKQ612" s="528"/>
      <c r="AKR612" s="528"/>
      <c r="AKS612" s="528"/>
      <c r="AKT612" s="528"/>
      <c r="AKU612" s="528"/>
      <c r="AKV612" s="528"/>
      <c r="AKW612" s="528"/>
      <c r="AKX612" s="528"/>
      <c r="AKY612" s="528"/>
      <c r="AKZ612" s="528"/>
      <c r="ALA612" s="528"/>
      <c r="ALB612" s="528"/>
      <c r="ALC612" s="528"/>
      <c r="ALD612" s="528"/>
      <c r="ALE612" s="528"/>
      <c r="ALF612" s="528"/>
      <c r="ALG612" s="528"/>
      <c r="ALH612" s="528"/>
      <c r="ALI612" s="528"/>
      <c r="ALJ612" s="528"/>
      <c r="ALK612" s="528"/>
      <c r="ALL612" s="528"/>
      <c r="ALM612" s="528"/>
      <c r="ALN612" s="528"/>
      <c r="ALO612" s="528"/>
      <c r="ALP612" s="528"/>
      <c r="ALQ612" s="528"/>
      <c r="ALR612" s="528"/>
      <c r="ALS612" s="528"/>
      <c r="ALT612" s="528"/>
      <c r="ALU612" s="528"/>
      <c r="ALV612" s="528"/>
      <c r="ALW612" s="528"/>
      <c r="ALX612" s="528"/>
      <c r="ALY612" s="528"/>
      <c r="ALZ612" s="528"/>
      <c r="AMA612" s="528"/>
      <c r="AMB612" s="528"/>
      <c r="AMC612" s="528"/>
      <c r="AMD612" s="528"/>
      <c r="AME612" s="528"/>
      <c r="AMF612" s="528"/>
      <c r="AMG612" s="528"/>
      <c r="AMH612" s="528"/>
      <c r="AMI612" s="528"/>
      <c r="AMJ612" s="528"/>
      <c r="AMK612" s="528"/>
      <c r="AML612" s="528"/>
      <c r="AMM612" s="528"/>
      <c r="AMN612" s="528"/>
      <c r="AMO612" s="528"/>
      <c r="AMP612" s="528"/>
      <c r="AMQ612" s="528"/>
      <c r="AMR612" s="528"/>
      <c r="AMS612" s="528"/>
      <c r="AMT612" s="528"/>
      <c r="AMU612" s="528"/>
      <c r="AMV612" s="528"/>
      <c r="AMW612" s="528"/>
      <c r="AMX612" s="528"/>
      <c r="AMY612" s="528"/>
      <c r="AMZ612" s="528"/>
      <c r="ANA612" s="528"/>
      <c r="ANB612" s="528"/>
      <c r="ANC612" s="528"/>
      <c r="AND612" s="528"/>
      <c r="ANE612" s="528"/>
      <c r="ANF612" s="528"/>
      <c r="ANG612" s="528"/>
      <c r="ANH612" s="528"/>
      <c r="ANI612" s="528"/>
      <c r="ANJ612" s="528"/>
    </row>
    <row r="613" spans="1:1050" s="326" customFormat="1" x14ac:dyDescent="0.3">
      <c r="A613" s="528">
        <v>-3.2402342038595152E-4</v>
      </c>
      <c r="B613" s="528">
        <v>-1.8860318326128719E-4</v>
      </c>
      <c r="C613" s="528">
        <v>-2.8240776651772693E-4</v>
      </c>
      <c r="D613" s="528">
        <v>-4.5848917808013158E-3</v>
      </c>
      <c r="E613" s="528">
        <v>0.82806711385275378</v>
      </c>
      <c r="F613" s="528">
        <v>-5.730093659415057E-4</v>
      </c>
      <c r="G613" s="528">
        <v>-2.044260637825635E-4</v>
      </c>
      <c r="H613" s="528">
        <v>-1.4655060309162805E-4</v>
      </c>
      <c r="I613" s="528">
        <v>-2.5088208076949012E-4</v>
      </c>
      <c r="J613" s="528">
        <v>-5.9251436752487245E-4</v>
      </c>
      <c r="K613" s="528">
        <v>-3.3968022787490907E-4</v>
      </c>
      <c r="L613" s="528">
        <v>-3.0192352508932375E-4</v>
      </c>
      <c r="M613" s="528">
        <v>-3.04275374974161E-4</v>
      </c>
      <c r="N613" s="528">
        <v>-2.6534725862114146E-4</v>
      </c>
      <c r="O613" s="528">
        <v>-8.301443287839392E-4</v>
      </c>
      <c r="P613" s="528">
        <v>-4.6157413368509651E-3</v>
      </c>
      <c r="Q613" s="528">
        <v>-9.0410210859968195E-5</v>
      </c>
      <c r="R613" s="528">
        <v>-2.3043226017978649E-4</v>
      </c>
      <c r="S613" s="528">
        <v>-8.1077445887075942E-4</v>
      </c>
      <c r="T613" s="528">
        <v>-1.1156831627516489E-3</v>
      </c>
      <c r="U613" s="528">
        <v>-7.9609683989036119E-4</v>
      </c>
      <c r="V613" s="528">
        <v>-2.9357048044064489E-4</v>
      </c>
      <c r="W613" s="528">
        <v>-1.8154546750610826E-4</v>
      </c>
      <c r="X613" s="528">
        <v>-1.2330547989526002E-4</v>
      </c>
      <c r="Y613" s="528">
        <v>-1.7191163103689582E-4</v>
      </c>
      <c r="Z613" s="528">
        <v>-1.3422370355047547E-4</v>
      </c>
      <c r="AA613" s="528">
        <v>-1.5509793654398918E-4</v>
      </c>
      <c r="AB613" s="528">
        <v>-5.8784730084759038E-5</v>
      </c>
      <c r="AC613" s="528">
        <v>-1.9293913175352185E-5</v>
      </c>
      <c r="AD613" s="528">
        <v>-1.109781458500992E-4</v>
      </c>
      <c r="AE613" s="528">
        <v>-3.6588329140647052E-4</v>
      </c>
      <c r="AF613" s="528">
        <v>-1.1439356227313178E-4</v>
      </c>
      <c r="AG613" s="528">
        <v>-2.1443440473642135E-4</v>
      </c>
      <c r="AH613" s="528">
        <v>-4.1718732736416536E-4</v>
      </c>
      <c r="AI613" s="528">
        <v>0</v>
      </c>
      <c r="AJ613" s="528">
        <v>-3.1455790157936339E-4</v>
      </c>
      <c r="AK613" s="528">
        <v>-2.1597891524422299E-4</v>
      </c>
      <c r="AL613" s="528">
        <v>-2.8518052430471591E-4</v>
      </c>
      <c r="AM613" s="528">
        <v>-4.7005977777028621E-3</v>
      </c>
      <c r="AN613" s="528">
        <v>0.82869896867919268</v>
      </c>
      <c r="AO613" s="528">
        <v>-5.7073408032158048E-4</v>
      </c>
      <c r="AP613" s="528">
        <v>-1.9162327593462999E-4</v>
      </c>
      <c r="AQ613" s="528">
        <v>-1.3853471794640117E-4</v>
      </c>
      <c r="AR613" s="528">
        <v>-2.3148798421535464E-4</v>
      </c>
      <c r="AS613" s="528">
        <v>-5.2263002985207302E-4</v>
      </c>
      <c r="AT613" s="528">
        <v>-3.3336981187292948E-4</v>
      </c>
      <c r="AU613" s="528">
        <v>-3.02204585922478E-4</v>
      </c>
      <c r="AV613" s="528">
        <v>-2.8870563091866149E-4</v>
      </c>
      <c r="AW613" s="528">
        <v>-2.5807258331491756E-4</v>
      </c>
      <c r="AX613" s="528">
        <v>-7.8671432068775618E-4</v>
      </c>
      <c r="AY613" s="528">
        <v>-4.5090007241959567E-3</v>
      </c>
      <c r="AZ613" s="528">
        <v>-9.3508766769720512E-5</v>
      </c>
      <c r="BA613" s="528">
        <v>-2.1554581956117919E-4</v>
      </c>
      <c r="BB613" s="528">
        <v>-8.4073165214728555E-4</v>
      </c>
      <c r="BC613" s="528">
        <v>-1.0566785773428523E-3</v>
      </c>
      <c r="BD613" s="528">
        <v>-8.0028549649490029E-4</v>
      </c>
      <c r="BE613" s="528">
        <v>-3.2884386213355475E-4</v>
      </c>
      <c r="BF613" s="528">
        <v>-1.7359484702714832E-4</v>
      </c>
      <c r="BG613" s="528">
        <v>-1.0705451634570459E-4</v>
      </c>
      <c r="BH613" s="528">
        <v>-1.6844211111281097E-4</v>
      </c>
      <c r="BI613" s="528">
        <v>-1.2302095196906106E-4</v>
      </c>
      <c r="BJ613" s="528">
        <v>-1.538645808056796E-4</v>
      </c>
      <c r="BK613" s="528">
        <v>-5.9315429228228973E-5</v>
      </c>
      <c r="BL613" s="528">
        <v>-2.4371999067851222E-5</v>
      </c>
      <c r="BM613" s="528">
        <v>-1.0414283245292466E-4</v>
      </c>
      <c r="BN613" s="528">
        <v>-3.5431398495186961E-4</v>
      </c>
      <c r="BO613" s="528">
        <v>-1.2492895374301738E-4</v>
      </c>
      <c r="BP613" s="528">
        <v>-2.191319660585348E-4</v>
      </c>
      <c r="BQ613" s="528">
        <v>-4.3223649326201659E-4</v>
      </c>
      <c r="BR613" s="528">
        <v>0</v>
      </c>
      <c r="BS613" s="528">
        <v>-2.9599967962997011E-4</v>
      </c>
      <c r="BT613" s="528">
        <v>-2.1756946752103106E-4</v>
      </c>
      <c r="BU613" s="528">
        <v>-2.6877069367339102E-4</v>
      </c>
      <c r="BV613" s="528">
        <v>-5.2087300796016672E-3</v>
      </c>
      <c r="BW613" s="528">
        <v>0.80974535913431844</v>
      </c>
      <c r="BX613" s="528">
        <v>-5.9851130523209169E-4</v>
      </c>
      <c r="BY613" s="528">
        <v>-1.7757760353061356E-4</v>
      </c>
      <c r="BZ613" s="528">
        <v>-1.6901049977968775E-4</v>
      </c>
      <c r="CA613" s="528">
        <v>-2.2938784580367081E-4</v>
      </c>
      <c r="CB613" s="528">
        <v>-5.9692388155941451E-4</v>
      </c>
      <c r="CC613" s="528">
        <v>-3.7169211351179715E-4</v>
      </c>
      <c r="CD613" s="528">
        <v>-3.3089902139541951E-4</v>
      </c>
      <c r="CE613" s="528">
        <v>-3.0252096239576402E-4</v>
      </c>
      <c r="CF613" s="528">
        <v>-2.4382211936418589E-4</v>
      </c>
      <c r="CG613" s="528">
        <v>-8.6834114612813749E-4</v>
      </c>
      <c r="CH613" s="528">
        <v>-4.725851027509667E-3</v>
      </c>
      <c r="CI613" s="528">
        <v>-9.7080155760942392E-5</v>
      </c>
      <c r="CJ613" s="528">
        <v>-2.3344245948516828E-4</v>
      </c>
      <c r="CK613" s="528">
        <v>-8.8949317451057525E-4</v>
      </c>
      <c r="CL613" s="528">
        <v>-1.2993862473895678E-3</v>
      </c>
      <c r="CM613" s="528">
        <v>-8.8872169833182225E-4</v>
      </c>
      <c r="CN613" s="528">
        <v>-3.0709756732205879E-4</v>
      </c>
      <c r="CO613" s="528">
        <v>-1.8990019903615223E-4</v>
      </c>
      <c r="CP613" s="528">
        <v>-1.1447088137807138E-4</v>
      </c>
      <c r="CQ613" s="528">
        <v>-1.7212420551139629E-4</v>
      </c>
      <c r="CR613" s="528">
        <v>-1.32765621277977E-4</v>
      </c>
      <c r="CS613" s="528">
        <v>-1.4992002693332693E-4</v>
      </c>
      <c r="CT613" s="528">
        <v>-6.1856025962707514E-5</v>
      </c>
      <c r="CU613" s="528">
        <v>-2.4732379158743725E-5</v>
      </c>
      <c r="CV613" s="528">
        <v>-1.1525529784166177E-4</v>
      </c>
      <c r="CW613" s="528">
        <v>-3.6941928607980368E-4</v>
      </c>
      <c r="CX613" s="528">
        <v>-1.2741545573245711E-4</v>
      </c>
      <c r="CY613" s="528">
        <v>-1.9125340073669375E-4</v>
      </c>
      <c r="CZ613" s="528">
        <v>-4.1119069302991094E-4</v>
      </c>
      <c r="DA613" s="528">
        <v>0</v>
      </c>
      <c r="DB613" s="528">
        <v>-2.7531737534345821E-4</v>
      </c>
      <c r="DC613" s="528">
        <v>-1.7760057852300907E-4</v>
      </c>
      <c r="DD613" s="528">
        <v>-2.2996278996953361E-4</v>
      </c>
      <c r="DE613" s="528">
        <v>-4.8746007529697662E-3</v>
      </c>
      <c r="DF613" s="528">
        <v>0.81282122627632281</v>
      </c>
      <c r="DG613" s="528">
        <v>-5.5734404505620864E-4</v>
      </c>
      <c r="DH613" s="528">
        <v>-1.7062515400854326E-4</v>
      </c>
      <c r="DI613" s="528">
        <v>-2.1412884560961535E-4</v>
      </c>
      <c r="DJ613" s="528">
        <v>-2.0718884900455386E-4</v>
      </c>
      <c r="DK613" s="528">
        <v>-5.5225024142309409E-4</v>
      </c>
      <c r="DL613" s="528">
        <v>-3.4702885569535657E-4</v>
      </c>
      <c r="DM613" s="528">
        <v>-3.0870848523155013E-4</v>
      </c>
      <c r="DN613" s="528">
        <v>-2.8463090399478302E-4</v>
      </c>
      <c r="DO613" s="528">
        <v>-2.2618671168499638E-4</v>
      </c>
      <c r="DP613" s="528">
        <v>-7.7436828328443605E-4</v>
      </c>
      <c r="DQ613" s="528">
        <v>-4.4412491789544185E-3</v>
      </c>
      <c r="DR613" s="528">
        <v>-9.3968710572983339E-5</v>
      </c>
      <c r="DS613" s="528">
        <v>-2.1401211752473603E-4</v>
      </c>
      <c r="DT613" s="528">
        <v>-8.4841997164921692E-4</v>
      </c>
      <c r="DU613" s="528">
        <v>-1.176568038075855E-3</v>
      </c>
      <c r="DV613" s="528">
        <v>-7.9837564544324934E-4</v>
      </c>
      <c r="DW613" s="528">
        <v>-2.9578499516918962E-4</v>
      </c>
      <c r="DX613" s="528">
        <v>-1.7592376831820284E-4</v>
      </c>
      <c r="DY613" s="528">
        <v>-1.0160995870847403E-4</v>
      </c>
      <c r="DZ613" s="528">
        <v>-1.617218042863856E-4</v>
      </c>
      <c r="EA613" s="528">
        <v>-1.2448139946860573E-4</v>
      </c>
      <c r="EB613" s="528">
        <v>-1.2795640016712107E-4</v>
      </c>
      <c r="EC613" s="528">
        <v>-5.5920260576329055E-5</v>
      </c>
      <c r="ED613" s="528">
        <v>-1.9543896236238228E-5</v>
      </c>
      <c r="EE613" s="528">
        <v>-1.058541691532274E-4</v>
      </c>
      <c r="EF613" s="528">
        <v>-3.4134160094017186E-4</v>
      </c>
      <c r="EG613" s="528">
        <v>-1.2135563856822613E-4</v>
      </c>
      <c r="EH613" s="528">
        <v>-1.9204631838896414E-4</v>
      </c>
      <c r="EI613" s="528">
        <v>-3.7993575239993888E-4</v>
      </c>
      <c r="EJ613" s="528">
        <v>0</v>
      </c>
      <c r="EK613" s="528">
        <v>-2.4528001993265368E-4</v>
      </c>
      <c r="EL613" s="528">
        <v>-1.4004131146573947E-4</v>
      </c>
      <c r="EM613" s="528">
        <v>-2.0680101526374876E-4</v>
      </c>
      <c r="EN613" s="528">
        <v>-4.6545257127674506E-3</v>
      </c>
      <c r="EO613" s="528">
        <v>0.82797130111448158</v>
      </c>
      <c r="EP613" s="528">
        <v>-4.8337996207111151E-4</v>
      </c>
      <c r="EQ613" s="528">
        <v>-1.5362876519610868E-4</v>
      </c>
      <c r="ER613" s="528">
        <v>-1.3034166686351972E-4</v>
      </c>
      <c r="ES613" s="528">
        <v>-1.7692578376762242E-4</v>
      </c>
      <c r="ET613" s="528">
        <v>-4.9499163199892527E-4</v>
      </c>
      <c r="EU613" s="528">
        <v>-3.0224029334317354E-4</v>
      </c>
      <c r="EV613" s="528">
        <v>-2.7771088661665062E-4</v>
      </c>
      <c r="EW613" s="528">
        <v>-2.6157548329736919E-4</v>
      </c>
      <c r="EX613" s="528">
        <v>-1.920101032987502E-4</v>
      </c>
      <c r="EY613" s="528">
        <v>-7.2340750748599704E-4</v>
      </c>
      <c r="EZ613" s="528">
        <v>-4.2024578841847607E-3</v>
      </c>
      <c r="FA613" s="528">
        <v>-8.8831146888377428E-5</v>
      </c>
      <c r="FB613" s="528">
        <v>-1.8225735046060258E-4</v>
      </c>
      <c r="FC613" s="528">
        <v>-6.3296510518633022E-4</v>
      </c>
      <c r="FD613" s="528">
        <v>-1.0387476839866204E-3</v>
      </c>
      <c r="FE613" s="528">
        <v>-6.9673656220241732E-4</v>
      </c>
      <c r="FF613" s="528">
        <v>-2.2148763223827983E-4</v>
      </c>
      <c r="FG613" s="528">
        <v>-1.4100812185302767E-4</v>
      </c>
      <c r="FH613" s="528">
        <v>-7.8115082647791246E-5</v>
      </c>
      <c r="FI613" s="528">
        <v>-1.3307178023925606E-4</v>
      </c>
      <c r="FJ613" s="528">
        <v>-1.1114697358286662E-4</v>
      </c>
      <c r="FK613" s="528">
        <v>-9.2045108516945664E-5</v>
      </c>
      <c r="FL613" s="528">
        <v>-4.7774804605333369E-5</v>
      </c>
      <c r="FM613" s="528">
        <v>-1.653308899234315E-5</v>
      </c>
      <c r="FN613" s="528">
        <v>-9.3035270671637481E-5</v>
      </c>
      <c r="FO613" s="528">
        <v>-3.0406046492328307E-4</v>
      </c>
      <c r="FP613" s="528">
        <v>-9.2699724568347163E-5</v>
      </c>
      <c r="FQ613" s="528">
        <v>-1.5871357559069904E-4</v>
      </c>
      <c r="FR613" s="528">
        <v>-2.9527900816459385E-4</v>
      </c>
      <c r="FS613" s="528">
        <v>0</v>
      </c>
      <c r="FT613" s="528">
        <v>-2.3638743605421765E-4</v>
      </c>
      <c r="FU613" s="528">
        <v>-1.5914380056933448E-4</v>
      </c>
      <c r="FV613" s="528">
        <v>-1.7680361282756355E-4</v>
      </c>
      <c r="FW613" s="528">
        <v>-4.3668715929148574E-3</v>
      </c>
      <c r="FX613" s="528">
        <v>0.8392356640963563</v>
      </c>
      <c r="FY613" s="528">
        <v>-5.188068105115315E-4</v>
      </c>
      <c r="FZ613" s="528">
        <v>-1.6895321974257351E-4</v>
      </c>
      <c r="GA613" s="528">
        <v>-1.0533967761196554E-4</v>
      </c>
      <c r="GB613" s="528">
        <v>-1.6946149466563924E-4</v>
      </c>
      <c r="GC613" s="528">
        <v>-5.3138631737629767E-4</v>
      </c>
      <c r="GD613" s="528">
        <v>-2.8981822017985965E-4</v>
      </c>
      <c r="GE613" s="528">
        <v>-2.8250167977091279E-4</v>
      </c>
      <c r="GF613" s="528">
        <v>-2.6829403797500295E-4</v>
      </c>
      <c r="GG613" s="528">
        <v>-1.9152353946871745E-4</v>
      </c>
      <c r="GH613" s="528">
        <v>-7.3423562236933431E-4</v>
      </c>
      <c r="GI613" s="528">
        <v>-4.4088000772602044E-3</v>
      </c>
      <c r="GJ613" s="528">
        <v>-8.2569012260830902E-5</v>
      </c>
      <c r="GK613" s="528">
        <v>-1.979361759885784E-4</v>
      </c>
      <c r="GL613" s="528">
        <v>-6.0535204214412193E-4</v>
      </c>
      <c r="GM613" s="528">
        <v>-1.0250438745628989E-3</v>
      </c>
      <c r="GN613" s="528">
        <v>-6.5369542365584698E-4</v>
      </c>
      <c r="GO613" s="528">
        <v>-2.4386162391013894E-4</v>
      </c>
      <c r="GP613" s="528">
        <v>-1.3084178019725067E-4</v>
      </c>
      <c r="GQ613" s="528">
        <v>-7.3436383568609606E-5</v>
      </c>
      <c r="GR613" s="528">
        <v>-1.2166557474486751E-4</v>
      </c>
      <c r="GS613" s="528">
        <v>-1.136510046794719E-4</v>
      </c>
      <c r="GT613" s="528">
        <v>-1.210878549286082E-4</v>
      </c>
      <c r="GU613" s="528">
        <v>-3.7976883591464885E-5</v>
      </c>
      <c r="GV613" s="528">
        <v>-1.5652213874196316E-5</v>
      </c>
      <c r="GW613" s="528">
        <v>-8.2585256140652738E-5</v>
      </c>
      <c r="GX613" s="528">
        <v>-2.8047593533314213E-4</v>
      </c>
      <c r="GY613" s="528">
        <v>-7.8319641919895094E-5</v>
      </c>
      <c r="GZ613" s="528">
        <v>-1.5749067411105957E-4</v>
      </c>
      <c r="HA613" s="528">
        <v>-3.0919313773703373E-4</v>
      </c>
      <c r="HB613" s="528">
        <v>0</v>
      </c>
      <c r="HC613" s="528">
        <v>-2.4198263628685333E-4</v>
      </c>
      <c r="HD613" s="528">
        <v>-1.5103110342657249E-4</v>
      </c>
      <c r="HE613" s="528">
        <v>-1.9881543110429896E-4</v>
      </c>
      <c r="HF613" s="528">
        <v>-4.6841025784137257E-3</v>
      </c>
      <c r="HG613" s="528">
        <v>0.8356831133123791</v>
      </c>
      <c r="HH613" s="528">
        <v>-5.2194299754483033E-4</v>
      </c>
      <c r="HI613" s="528">
        <v>-1.6337315873739318E-4</v>
      </c>
      <c r="HJ613" s="528">
        <v>-9.9691216919340229E-5</v>
      </c>
      <c r="HK613" s="528">
        <v>-1.9368019009727953E-4</v>
      </c>
      <c r="HL613" s="528">
        <v>-5.4971495980428648E-4</v>
      </c>
      <c r="HM613" s="528">
        <v>-2.8766143829723833E-4</v>
      </c>
      <c r="HN613" s="528">
        <v>-2.9556369380558611E-4</v>
      </c>
      <c r="HO613" s="528">
        <v>-2.8204803187152801E-4</v>
      </c>
      <c r="HP613" s="528">
        <v>-2.3618163635298999E-4</v>
      </c>
      <c r="HQ613" s="528">
        <v>-7.0893046942722623E-4</v>
      </c>
      <c r="HR613" s="528">
        <v>-4.6629587455986098E-3</v>
      </c>
      <c r="HS613" s="528">
        <v>-9.1815506819191867E-5</v>
      </c>
      <c r="HT613" s="528">
        <v>-1.9565237639651532E-4</v>
      </c>
      <c r="HU613" s="528">
        <v>-6.1552517251078551E-4</v>
      </c>
      <c r="HV613" s="528">
        <v>-1.0357302342307805E-3</v>
      </c>
      <c r="HW613" s="528">
        <v>-7.0991021939719107E-4</v>
      </c>
      <c r="HX613" s="528">
        <v>-2.3411701093965491E-4</v>
      </c>
      <c r="HY613" s="528">
        <v>-1.3373082841745628E-4</v>
      </c>
      <c r="HZ613" s="528">
        <v>-7.493994309316645E-5</v>
      </c>
      <c r="IA613" s="528">
        <v>-1.2568526189912367E-4</v>
      </c>
      <c r="IB613" s="528">
        <v>-1.150078656173827E-4</v>
      </c>
      <c r="IC613" s="528">
        <v>-1.0670552466375025E-4</v>
      </c>
      <c r="ID613" s="528">
        <v>-3.6310427050390679E-5</v>
      </c>
      <c r="IE613" s="528">
        <v>-1.5764154817588186E-5</v>
      </c>
      <c r="IF613" s="528">
        <v>-8.9798749193418658E-5</v>
      </c>
      <c r="IG613" s="528">
        <v>-2.6522636983925273E-4</v>
      </c>
      <c r="IH613" s="528">
        <v>-7.3370288869614763E-5</v>
      </c>
      <c r="II613" s="528">
        <v>-1.5622998747984388E-4</v>
      </c>
      <c r="IJ613" s="528">
        <v>-3.0052296050710328E-4</v>
      </c>
      <c r="IK613" s="528">
        <v>0</v>
      </c>
      <c r="IL613" s="528">
        <v>-2.2887277794777881E-4</v>
      </c>
      <c r="IM613" s="528">
        <v>-2.6644169216954528E-4</v>
      </c>
      <c r="IN613" s="528">
        <v>-2.0299223995623875E-4</v>
      </c>
      <c r="IO613" s="528">
        <v>-4.5305934616417555E-3</v>
      </c>
      <c r="IP613" s="528">
        <v>0.83940848978570792</v>
      </c>
      <c r="IQ613" s="528">
        <v>-4.8773922745308713E-4</v>
      </c>
      <c r="IR613" s="528">
        <v>-1.7104764538218841E-4</v>
      </c>
      <c r="IS613" s="528">
        <v>-8.3593854456604738E-5</v>
      </c>
      <c r="IT613" s="528">
        <v>-1.9526134234362441E-4</v>
      </c>
      <c r="IU613" s="528">
        <v>-5.3724228801778058E-4</v>
      </c>
      <c r="IV613" s="528">
        <v>-2.7905520530571818E-4</v>
      </c>
      <c r="IW613" s="528">
        <v>-3.055782820512351E-4</v>
      </c>
      <c r="IX613" s="528">
        <v>-2.7998665041212436E-4</v>
      </c>
      <c r="IY613" s="528">
        <v>-2.4071824267333497E-4</v>
      </c>
      <c r="IZ613" s="528">
        <v>-6.7394661852873976E-4</v>
      </c>
      <c r="JA613" s="528">
        <v>-4.3953378945298174E-3</v>
      </c>
      <c r="JB613" s="528">
        <v>-9.3586414959286043E-5</v>
      </c>
      <c r="JC613" s="528">
        <v>-1.9050640572204953E-4</v>
      </c>
      <c r="JD613" s="528">
        <v>-5.4927772214464121E-4</v>
      </c>
      <c r="JE613" s="528">
        <v>-1.0375793173216798E-3</v>
      </c>
      <c r="JF613" s="528">
        <v>-7.060149217110157E-4</v>
      </c>
      <c r="JG613" s="528">
        <v>-2.1265953777443509E-4</v>
      </c>
      <c r="JH613" s="528">
        <v>-1.2684550038830517E-4</v>
      </c>
      <c r="JI613" s="528">
        <v>-7.0021826006186883E-5</v>
      </c>
      <c r="JJ613" s="528">
        <v>-1.0463025068464537E-4</v>
      </c>
      <c r="JK613" s="528">
        <v>-1.0820207910509397E-4</v>
      </c>
      <c r="JL613" s="528">
        <v>-9.5197705400006748E-5</v>
      </c>
      <c r="JM613" s="528">
        <v>-3.267210578078714E-5</v>
      </c>
      <c r="JN613" s="528">
        <v>-2.0103121499181813E-5</v>
      </c>
      <c r="JO613" s="528">
        <v>-8.829417561813377E-5</v>
      </c>
      <c r="JP613" s="528">
        <v>-2.3859421040377477E-4</v>
      </c>
      <c r="JQ613" s="528">
        <v>-6.3669964932076682E-5</v>
      </c>
      <c r="JR613" s="528">
        <v>-1.4211115235414508E-4</v>
      </c>
      <c r="JS613" s="528">
        <v>-2.7544607461537268E-4</v>
      </c>
      <c r="JT613" s="528">
        <v>0</v>
      </c>
      <c r="JU613" s="528">
        <v>-2.2399098694512334E-4</v>
      </c>
      <c r="JV613" s="528">
        <v>-2.2303769528957774E-4</v>
      </c>
      <c r="JW613" s="528">
        <v>-1.6296601716516942E-4</v>
      </c>
      <c r="JX613" s="528">
        <v>-4.2727861828203905E-3</v>
      </c>
      <c r="JY613" s="528">
        <v>0.84023042075553867</v>
      </c>
      <c r="JZ613" s="528">
        <v>-5.1855477238045176E-4</v>
      </c>
      <c r="KA613" s="528">
        <v>-1.6104166526846359E-4</v>
      </c>
      <c r="KB613" s="528">
        <v>-8.3002456068506002E-5</v>
      </c>
      <c r="KC613" s="528">
        <v>-1.6266068114883164E-4</v>
      </c>
      <c r="KD613" s="528">
        <v>-5.0940070544528196E-4</v>
      </c>
      <c r="KE613" s="528">
        <v>-4.0692928201022062E-4</v>
      </c>
      <c r="KF613" s="528">
        <v>-2.913505115318992E-4</v>
      </c>
      <c r="KG613" s="528">
        <v>-2.5544972909036435E-4</v>
      </c>
      <c r="KH613" s="528">
        <v>-2.2145788070670528E-4</v>
      </c>
      <c r="KI613" s="528">
        <v>-5.9937120998863089E-4</v>
      </c>
      <c r="KJ613" s="528">
        <v>-4.2722891240609571E-3</v>
      </c>
      <c r="KK613" s="528">
        <v>-8.8699632967790458E-5</v>
      </c>
      <c r="KL613" s="528">
        <v>-1.7676966298724644E-4</v>
      </c>
      <c r="KM613" s="528">
        <v>-4.9476065984333537E-4</v>
      </c>
      <c r="KN613" s="528">
        <v>-1.0238490796116717E-3</v>
      </c>
      <c r="KO613" s="528">
        <v>-6.5809249925487538E-4</v>
      </c>
      <c r="KP613" s="528">
        <v>-1.9368227006975639E-4</v>
      </c>
      <c r="KQ613" s="528">
        <v>-1.2156206956635838E-4</v>
      </c>
      <c r="KR613" s="528">
        <v>-7.0887911832621277E-5</v>
      </c>
      <c r="KS613" s="528">
        <v>-1.012263887164847E-4</v>
      </c>
      <c r="KT613" s="528">
        <v>-9.7865118150754668E-5</v>
      </c>
      <c r="KU613" s="528">
        <v>-8.7605218988214687E-5</v>
      </c>
      <c r="KV613" s="528">
        <v>-2.9266417209618677E-5</v>
      </c>
      <c r="KW613" s="528">
        <v>-1.4404101386585477E-5</v>
      </c>
      <c r="KX613" s="528">
        <v>-8.6557127840550217E-5</v>
      </c>
      <c r="KY613" s="528">
        <v>-2.3512118634798256E-4</v>
      </c>
      <c r="KZ613" s="528">
        <v>-5.3253351372511368E-5</v>
      </c>
      <c r="LA613" s="528">
        <v>-1.3945217688151679E-4</v>
      </c>
      <c r="LB613" s="528">
        <v>-2.5578156040978792E-4</v>
      </c>
      <c r="LC613" s="528">
        <v>0</v>
      </c>
      <c r="LD613" s="528">
        <v>-1.8799724540547616E-4</v>
      </c>
      <c r="LE613" s="528">
        <v>-1.5135879230393891E-4</v>
      </c>
      <c r="LF613" s="528">
        <v>-1.6999821809325256E-4</v>
      </c>
      <c r="LG613" s="528">
        <v>-3.7018126321920575E-3</v>
      </c>
      <c r="LH613" s="528">
        <v>0.85365040223501432</v>
      </c>
      <c r="LI613" s="528">
        <v>-3.6665979892889453E-4</v>
      </c>
      <c r="LJ613" s="528">
        <v>-1.5835476242284936E-4</v>
      </c>
      <c r="LK613" s="528">
        <v>-1.0088278776792391E-4</v>
      </c>
      <c r="LL613" s="528">
        <v>-1.7184387673403623E-4</v>
      </c>
      <c r="LM613" s="528">
        <v>-3.4791445355542494E-4</v>
      </c>
      <c r="LN613" s="528">
        <v>-2.2404824396044377E-4</v>
      </c>
      <c r="LO613" s="528">
        <v>-2.5937744345313829E-4</v>
      </c>
      <c r="LP613" s="528">
        <v>-2.4751428465494653E-4</v>
      </c>
      <c r="LQ613" s="528">
        <v>-2.0407284162465264E-4</v>
      </c>
      <c r="LR613" s="528">
        <v>-5.668797403009713E-4</v>
      </c>
      <c r="LS613" s="528">
        <v>-3.8012273060543068E-3</v>
      </c>
      <c r="LT613" s="528">
        <v>-7.6462335227805788E-5</v>
      </c>
      <c r="LU613" s="528">
        <v>-1.6595891930701982E-4</v>
      </c>
      <c r="LV613" s="528">
        <v>-4.5157334973480506E-4</v>
      </c>
      <c r="LW613" s="528">
        <v>-8.793538006839081E-4</v>
      </c>
      <c r="LX613" s="528">
        <v>-5.5830425688030189E-4</v>
      </c>
      <c r="LY613" s="528">
        <v>-1.9267453478067048E-4</v>
      </c>
      <c r="LZ613" s="528">
        <v>-1.2356324361330611E-4</v>
      </c>
      <c r="MA613" s="528">
        <v>-6.3179605518544295E-5</v>
      </c>
      <c r="MB613" s="528">
        <v>-8.5883873382186916E-5</v>
      </c>
      <c r="MC613" s="528">
        <v>-9.4672851563356875E-5</v>
      </c>
      <c r="MD613" s="528">
        <v>-9.0566464807258383E-5</v>
      </c>
      <c r="ME613" s="528">
        <v>-2.5244415667987542E-5</v>
      </c>
      <c r="MF613" s="528">
        <v>-1.2337168056416731E-5</v>
      </c>
      <c r="MG613" s="528">
        <v>-7.6368550193183166E-5</v>
      </c>
      <c r="MH613" s="528">
        <v>-1.79025575162092E-4</v>
      </c>
      <c r="MI613" s="528">
        <v>-5.0433204164371854E-5</v>
      </c>
      <c r="MJ613" s="528">
        <v>-1.3153855589247173E-4</v>
      </c>
      <c r="MK613" s="528">
        <v>-2.327324533241782E-4</v>
      </c>
      <c r="ML613" s="528">
        <v>0</v>
      </c>
      <c r="MM613" s="528">
        <v>-1.6636628585909718E-4</v>
      </c>
      <c r="MN613" s="528">
        <v>-1.2939007366377252E-4</v>
      </c>
      <c r="MO613" s="528">
        <v>-1.4542311249598382E-4</v>
      </c>
      <c r="MP613" s="528">
        <v>-3.4947859397494803E-3</v>
      </c>
      <c r="MQ613" s="528">
        <v>0.85816240422327406</v>
      </c>
      <c r="MR613" s="528">
        <v>-3.2864813731136536E-4</v>
      </c>
      <c r="MS613" s="528">
        <v>-1.341134055630917E-4</v>
      </c>
      <c r="MT613" s="528">
        <v>-8.4378614403304991E-5</v>
      </c>
      <c r="MU613" s="528">
        <v>-1.4101790235758219E-4</v>
      </c>
      <c r="MV613" s="528">
        <v>-3.021764234149964E-4</v>
      </c>
      <c r="MW613" s="528">
        <v>-1.9300931479839813E-4</v>
      </c>
      <c r="MX613" s="528">
        <v>-2.2633313439835009E-4</v>
      </c>
      <c r="MY613" s="528">
        <v>-2.1273119956209124E-4</v>
      </c>
      <c r="MZ613" s="528">
        <v>-1.8139244577168966E-4</v>
      </c>
      <c r="NA613" s="528">
        <v>-4.8550227224308876E-4</v>
      </c>
      <c r="NB613" s="528">
        <v>-3.7303637726148228E-3</v>
      </c>
      <c r="NC613" s="528">
        <v>-6.7771328846676207E-5</v>
      </c>
      <c r="ND613" s="528">
        <v>-1.4772534138600345E-4</v>
      </c>
      <c r="NE613" s="528">
        <v>-4.4262862841275361E-4</v>
      </c>
      <c r="NF613" s="528">
        <v>-7.7591471334203133E-4</v>
      </c>
      <c r="NG613" s="528">
        <v>-4.8160762975733916E-4</v>
      </c>
      <c r="NH613" s="528">
        <v>-1.7733697478469643E-4</v>
      </c>
      <c r="NI613" s="528">
        <v>-1.125622631593906E-4</v>
      </c>
      <c r="NJ613" s="528">
        <v>-5.1292932339397393E-5</v>
      </c>
      <c r="NK613" s="528">
        <v>-7.1836113027081761E-5</v>
      </c>
      <c r="NL613" s="528">
        <v>-8.0088777501331556E-5</v>
      </c>
      <c r="NM613" s="528">
        <v>-8.5402742629031532E-5</v>
      </c>
      <c r="NN613" s="528">
        <v>-2.1237803944248006E-5</v>
      </c>
      <c r="NO613" s="528">
        <v>-1.0047048582506559E-5</v>
      </c>
      <c r="NP613" s="528">
        <v>-6.398100541412505E-5</v>
      </c>
      <c r="NQ613" s="528">
        <v>-1.52938750389095E-4</v>
      </c>
      <c r="NR613" s="528">
        <v>-4.8266278606359278E-5</v>
      </c>
      <c r="NS613" s="528">
        <v>-1.2705948866398881E-4</v>
      </c>
      <c r="NT613" s="528">
        <v>-2.0612817513885394E-4</v>
      </c>
      <c r="NU613" s="528">
        <v>0</v>
      </c>
      <c r="NV613" s="528">
        <v>-1.7916505170387722E-4</v>
      </c>
      <c r="NW613" s="528">
        <v>-1.3199550654014291E-4</v>
      </c>
      <c r="NX613" s="528">
        <v>-1.8383164320423981E-4</v>
      </c>
      <c r="NY613" s="528">
        <v>-3.5360557175270336E-3</v>
      </c>
      <c r="NZ613" s="528">
        <v>0.86090136168417175</v>
      </c>
      <c r="OA613" s="528">
        <v>-3.8201227863861927E-4</v>
      </c>
      <c r="OB613" s="528">
        <v>-1.4704598105391505E-4</v>
      </c>
      <c r="OC613" s="528">
        <v>-7.6133466946967405E-5</v>
      </c>
      <c r="OD613" s="528">
        <v>-1.4814826868799865E-4</v>
      </c>
      <c r="OE613" s="528">
        <v>-3.0374130589118223E-4</v>
      </c>
      <c r="OF613" s="528">
        <v>-1.9273881308427826E-4</v>
      </c>
      <c r="OG613" s="528">
        <v>-2.073732489830239E-4</v>
      </c>
      <c r="OH613" s="528">
        <v>-2.0771639174971387E-4</v>
      </c>
      <c r="OI613" s="528">
        <v>-1.9128762004239831E-4</v>
      </c>
      <c r="OJ613" s="528">
        <v>-5.1161597827479796E-4</v>
      </c>
      <c r="OK613" s="528">
        <v>-3.6734485419098067E-3</v>
      </c>
      <c r="OL613" s="528">
        <v>-6.9239425327515604E-5</v>
      </c>
      <c r="OM613" s="528">
        <v>-1.4735293736120272E-4</v>
      </c>
      <c r="ON613" s="528">
        <v>-3.8972645208634028E-4</v>
      </c>
      <c r="OO613" s="528">
        <v>-7.5557345453377688E-4</v>
      </c>
      <c r="OP613" s="528">
        <v>-4.319180564551055E-4</v>
      </c>
      <c r="OQ613" s="528">
        <v>-2.1242881873457576E-4</v>
      </c>
      <c r="OR613" s="528">
        <v>-1.1839930303853577E-4</v>
      </c>
      <c r="OS613" s="528">
        <v>-4.7065257513779964E-5</v>
      </c>
      <c r="OT613" s="528">
        <v>-7.2094396489409736E-5</v>
      </c>
      <c r="OU613" s="528">
        <v>-7.9994134604704383E-5</v>
      </c>
      <c r="OV613" s="528">
        <v>-7.8256086346433155E-5</v>
      </c>
      <c r="OW613" s="528">
        <v>-2.250892588250381E-5</v>
      </c>
      <c r="OX613" s="528">
        <v>-1.0288074349340446E-5</v>
      </c>
      <c r="OY613" s="528">
        <v>-6.512175116308711E-5</v>
      </c>
      <c r="OZ613" s="528">
        <v>-1.5507068545148663E-4</v>
      </c>
      <c r="PA613" s="528">
        <v>-4.6598497880262032E-5</v>
      </c>
      <c r="PB613" s="528">
        <v>-1.2743538355000996E-4</v>
      </c>
      <c r="PC613" s="528">
        <v>-2.0402760033486016E-4</v>
      </c>
      <c r="PD613" s="528">
        <v>0</v>
      </c>
      <c r="PE613" s="528">
        <v>-1.7052787714037928E-4</v>
      </c>
      <c r="PF613" s="528">
        <v>-1.282058812310978E-4</v>
      </c>
      <c r="PG613" s="528">
        <v>-1.7269030737781821E-4</v>
      </c>
      <c r="PH613" s="528">
        <v>-3.4019399603527926E-3</v>
      </c>
      <c r="PI613" s="528">
        <v>0.8612756861207147</v>
      </c>
      <c r="PJ613" s="528">
        <v>-2.9907662107025854E-4</v>
      </c>
      <c r="PK613" s="528">
        <v>-1.4071979289989023E-4</v>
      </c>
      <c r="PL613" s="528">
        <v>-8.3662451311528432E-5</v>
      </c>
      <c r="PM613" s="528">
        <v>-1.3545253543376906E-4</v>
      </c>
      <c r="PN613" s="528">
        <v>-2.7163688903140282E-4</v>
      </c>
      <c r="PO613" s="528">
        <v>-1.8453022911892197E-4</v>
      </c>
      <c r="PP613" s="528">
        <v>-1.9422236124089294E-4</v>
      </c>
      <c r="PQ613" s="528">
        <v>-1.9209417017117939E-4</v>
      </c>
      <c r="PR613" s="528">
        <v>-1.9784924361710402E-4</v>
      </c>
      <c r="PS613" s="528">
        <v>-4.9502299775182248E-4</v>
      </c>
      <c r="PT613" s="528">
        <v>-3.6552065925806827E-3</v>
      </c>
      <c r="PU613" s="528">
        <v>-6.8966591171604389E-5</v>
      </c>
      <c r="PV613" s="528">
        <v>-1.3680824586712138E-4</v>
      </c>
      <c r="PW613" s="528">
        <v>-3.6973739823241615E-4</v>
      </c>
      <c r="PX613" s="528">
        <v>-7.0325445048140711E-4</v>
      </c>
      <c r="PY613" s="528">
        <v>-4.1184025165582092E-4</v>
      </c>
      <c r="PZ613" s="528">
        <v>-1.9210513687104196E-4</v>
      </c>
      <c r="QA613" s="528">
        <v>-1.1119175675234915E-4</v>
      </c>
      <c r="QB613" s="528">
        <v>-4.0326974186486756E-5</v>
      </c>
      <c r="QC613" s="528">
        <v>-6.5932659209701032E-5</v>
      </c>
      <c r="QD613" s="528">
        <v>-7.3441102510185091E-5</v>
      </c>
      <c r="QE613" s="528">
        <v>-7.1293606504786033E-5</v>
      </c>
      <c r="QF613" s="528">
        <v>-2.1625194704151009E-5</v>
      </c>
      <c r="QG613" s="528">
        <v>-1.1196957998906519E-5</v>
      </c>
      <c r="QH613" s="528">
        <v>-6.166148639971268E-5</v>
      </c>
      <c r="QI613" s="528">
        <v>-1.4536306532932414E-4</v>
      </c>
      <c r="QJ613" s="528">
        <v>-4.9123769064141035E-5</v>
      </c>
      <c r="QK613" s="528">
        <v>-1.2054229962981475E-4</v>
      </c>
      <c r="QL613" s="528">
        <v>-1.9046421133074451E-4</v>
      </c>
      <c r="QM613" s="528">
        <v>0</v>
      </c>
      <c r="QN613" s="528">
        <v>-1.5831573387050225E-4</v>
      </c>
      <c r="QO613" s="528">
        <v>-1.1726709062841852E-4</v>
      </c>
      <c r="QP613" s="528">
        <v>-1.6077160810503698E-4</v>
      </c>
      <c r="QQ613" s="528">
        <v>-3.3289413562500817E-3</v>
      </c>
      <c r="QR613" s="528">
        <v>0.86188834252367374</v>
      </c>
      <c r="QS613" s="528">
        <v>-2.914593643127096E-4</v>
      </c>
      <c r="QT613" s="528">
        <v>-1.3287837433687515E-4</v>
      </c>
      <c r="QU613" s="528">
        <v>-6.8098656557215602E-5</v>
      </c>
      <c r="QV613" s="528">
        <v>-1.2284146329487111E-4</v>
      </c>
      <c r="QW613" s="528">
        <v>-2.3609357542721769E-4</v>
      </c>
      <c r="QX613" s="528">
        <v>-1.7229862065355821E-4</v>
      </c>
      <c r="QY613" s="528">
        <v>-1.841156772954156E-4</v>
      </c>
      <c r="QZ613" s="528">
        <v>-1.7743792529016384E-4</v>
      </c>
      <c r="RA613" s="528">
        <v>-1.7680853102696633E-4</v>
      </c>
      <c r="RB613" s="528">
        <v>-4.6123387058646264E-4</v>
      </c>
      <c r="RC613" s="528">
        <v>-3.3739707064579668E-3</v>
      </c>
      <c r="RD613" s="528">
        <v>-6.3123117007817604E-5</v>
      </c>
      <c r="RE613" s="528">
        <v>-1.3185460794214155E-4</v>
      </c>
      <c r="RF613" s="528">
        <v>-3.5867232061113533E-4</v>
      </c>
      <c r="RG613" s="528">
        <v>-6.6585377300543548E-4</v>
      </c>
      <c r="RH613" s="528">
        <v>-3.9582770256492992E-4</v>
      </c>
      <c r="RI613" s="528">
        <v>-1.8222686771727291E-4</v>
      </c>
      <c r="RJ613" s="528">
        <v>-1.0556285042706674E-4</v>
      </c>
      <c r="RK613" s="528">
        <v>-3.4249512955086329E-5</v>
      </c>
      <c r="RL613" s="528">
        <v>-5.6721867959559065E-5</v>
      </c>
      <c r="RM613" s="528">
        <v>-6.7731681066654563E-5</v>
      </c>
      <c r="RN613" s="528">
        <v>-7.0877578382286352E-5</v>
      </c>
      <c r="RO613" s="528">
        <v>-2.0354787556501759E-5</v>
      </c>
      <c r="RP613" s="528">
        <v>-1.0370672401835548E-5</v>
      </c>
      <c r="RQ613" s="528">
        <v>-5.7143262347392086E-5</v>
      </c>
      <c r="RR613" s="528">
        <v>-1.4051015399221554E-4</v>
      </c>
      <c r="RS613" s="528">
        <v>-4.783115308366766E-5</v>
      </c>
      <c r="RT613" s="528">
        <v>-1.1727491339555589E-4</v>
      </c>
      <c r="RU613" s="528">
        <v>-1.8715681671632262E-4</v>
      </c>
      <c r="RV613" s="528">
        <v>0</v>
      </c>
      <c r="RW613" s="528">
        <v>-1.3339426555081187E-4</v>
      </c>
      <c r="RX613" s="528">
        <v>-1.1312189913119296E-4</v>
      </c>
      <c r="RY613" s="528">
        <v>-1.5015191844976026E-4</v>
      </c>
      <c r="RZ613" s="528">
        <v>-3.2482107005154274E-3</v>
      </c>
      <c r="SA613" s="528">
        <v>0.86678117054442805</v>
      </c>
      <c r="SB613" s="528">
        <v>-2.65704876704179E-4</v>
      </c>
      <c r="SC613" s="528">
        <v>-1.223341295355603E-4</v>
      </c>
      <c r="SD613" s="528">
        <v>-6.520158004835329E-5</v>
      </c>
      <c r="SE613" s="528">
        <v>-1.187794144651549E-4</v>
      </c>
      <c r="SF613" s="528">
        <v>-1.9494373240654814E-4</v>
      </c>
      <c r="SG613" s="528">
        <v>-1.6177829591644985E-4</v>
      </c>
      <c r="SH613" s="528">
        <v>-1.6001623884961841E-4</v>
      </c>
      <c r="SI613" s="528">
        <v>-1.7224547957178283E-4</v>
      </c>
      <c r="SJ613" s="528">
        <v>-1.5684260406603027E-4</v>
      </c>
      <c r="SK613" s="528">
        <v>-4.5503772276584244E-4</v>
      </c>
      <c r="SL613" s="528">
        <v>-3.1893370346342317E-3</v>
      </c>
      <c r="SM613" s="528">
        <v>-4.7076318604777436E-5</v>
      </c>
      <c r="SN613" s="528">
        <v>-1.2676775696215348E-4</v>
      </c>
      <c r="SO613" s="528">
        <v>-3.3448289646538374E-4</v>
      </c>
      <c r="SP613" s="528">
        <v>-6.5704883841682547E-4</v>
      </c>
      <c r="SQ613" s="528">
        <v>-3.6641246422424551E-4</v>
      </c>
      <c r="SR613" s="528">
        <v>-1.6675701146081579E-4</v>
      </c>
      <c r="SS613" s="528">
        <v>-1.0040067144012408E-4</v>
      </c>
      <c r="ST613" s="528">
        <v>-3.5175913605811576E-5</v>
      </c>
      <c r="SU613" s="528">
        <v>-5.7603591970003233E-5</v>
      </c>
      <c r="SV613" s="528">
        <v>-6.1547688143985546E-5</v>
      </c>
      <c r="SW613" s="528">
        <v>-6.1246438461102891E-5</v>
      </c>
      <c r="SX613" s="528">
        <v>-1.7641387007440769E-5</v>
      </c>
      <c r="SY613" s="528">
        <v>-8.8872382079724104E-6</v>
      </c>
      <c r="SZ613" s="528">
        <v>-5.1478004653508309E-5</v>
      </c>
      <c r="TA613" s="528">
        <v>-1.3369640769589534E-4</v>
      </c>
      <c r="TB613" s="528">
        <v>-4.2339575872516417E-5</v>
      </c>
      <c r="TC613" s="528">
        <v>-1.0519981343888173E-4</v>
      </c>
      <c r="TD613" s="528">
        <v>-1.6691322175126138E-4</v>
      </c>
      <c r="TE613" s="528">
        <v>0</v>
      </c>
      <c r="TF613" s="528"/>
      <c r="TG613" s="528"/>
      <c r="TH613" s="528"/>
      <c r="TI613" s="528"/>
      <c r="TJ613" s="528"/>
      <c r="TK613" s="528"/>
      <c r="TL613" s="528"/>
      <c r="TM613" s="528"/>
      <c r="TN613" s="528"/>
      <c r="TO613" s="528"/>
      <c r="TP613" s="528"/>
      <c r="TQ613" s="528"/>
      <c r="TR613" s="528"/>
      <c r="TS613" s="528"/>
      <c r="TT613" s="528"/>
      <c r="TU613" s="528"/>
      <c r="TV613" s="528"/>
      <c r="TW613" s="528"/>
      <c r="TX613" s="528"/>
      <c r="TY613" s="528"/>
      <c r="TZ613" s="528"/>
      <c r="UA613" s="528"/>
      <c r="UB613" s="528"/>
      <c r="UC613" s="528"/>
      <c r="UD613" s="528"/>
      <c r="UE613" s="528"/>
      <c r="UF613" s="528"/>
      <c r="UG613" s="528"/>
      <c r="UH613" s="528"/>
      <c r="UI613" s="528"/>
      <c r="UJ613" s="528"/>
      <c r="UK613" s="528"/>
      <c r="UL613" s="528"/>
      <c r="UM613" s="528"/>
      <c r="UN613" s="528"/>
      <c r="UO613" s="528"/>
      <c r="UP613" s="528"/>
      <c r="UQ613" s="528"/>
      <c r="UR613" s="528"/>
      <c r="US613" s="528"/>
      <c r="UT613" s="528"/>
      <c r="UU613" s="528"/>
      <c r="UV613" s="528"/>
      <c r="UW613" s="528"/>
      <c r="UX613" s="528"/>
      <c r="UY613" s="528"/>
      <c r="UZ613" s="528"/>
      <c r="VA613" s="528"/>
      <c r="VB613" s="528"/>
      <c r="VC613" s="528"/>
      <c r="VD613" s="528"/>
      <c r="VE613" s="528"/>
      <c r="VF613" s="528"/>
      <c r="VG613" s="528"/>
      <c r="VH613" s="528"/>
      <c r="VI613" s="528"/>
      <c r="VJ613" s="528"/>
      <c r="VK613" s="528"/>
      <c r="VL613" s="528"/>
      <c r="VM613" s="528"/>
      <c r="VN613" s="528"/>
      <c r="VO613" s="528"/>
      <c r="VP613" s="528"/>
      <c r="VQ613" s="528"/>
      <c r="VR613" s="528"/>
      <c r="VS613" s="528"/>
      <c r="VT613" s="528"/>
      <c r="VU613" s="528"/>
      <c r="VV613" s="528"/>
      <c r="VW613" s="528"/>
      <c r="VX613" s="528"/>
      <c r="VY613" s="528"/>
      <c r="VZ613" s="528"/>
      <c r="WA613" s="528"/>
      <c r="WB613" s="528"/>
      <c r="WC613" s="528"/>
      <c r="WD613" s="528"/>
      <c r="WE613" s="528"/>
      <c r="WF613" s="528"/>
      <c r="WG613" s="528"/>
      <c r="WH613" s="528"/>
      <c r="WI613" s="528"/>
      <c r="WJ613" s="528"/>
      <c r="WK613" s="528"/>
      <c r="WL613" s="528"/>
      <c r="WM613" s="528"/>
      <c r="WN613" s="528"/>
      <c r="WO613" s="528"/>
      <c r="WP613" s="528"/>
      <c r="WQ613" s="528"/>
      <c r="WR613" s="528"/>
      <c r="WS613" s="528"/>
      <c r="WT613" s="528"/>
      <c r="WU613" s="528"/>
      <c r="WV613" s="528"/>
      <c r="WW613" s="528"/>
      <c r="WX613" s="528"/>
      <c r="WY613" s="528"/>
      <c r="WZ613" s="528"/>
      <c r="XA613" s="528"/>
      <c r="XB613" s="528"/>
      <c r="XC613" s="528"/>
      <c r="XD613" s="528"/>
      <c r="XE613" s="528"/>
      <c r="XF613" s="528"/>
      <c r="XG613" s="528"/>
      <c r="XH613" s="528"/>
      <c r="XI613" s="528"/>
      <c r="XJ613" s="528"/>
      <c r="XK613" s="528"/>
      <c r="XL613" s="528"/>
      <c r="XM613" s="528"/>
      <c r="XN613" s="528"/>
      <c r="XO613" s="528"/>
      <c r="XP613" s="528"/>
      <c r="XQ613" s="528"/>
      <c r="XR613" s="528"/>
      <c r="XS613" s="528"/>
      <c r="XT613" s="528"/>
      <c r="XU613" s="528"/>
      <c r="XV613" s="528"/>
      <c r="XW613" s="528"/>
      <c r="XX613" s="528"/>
      <c r="XY613" s="528"/>
      <c r="XZ613" s="528"/>
      <c r="YA613" s="528"/>
      <c r="YB613" s="528"/>
      <c r="YC613" s="528"/>
      <c r="YD613" s="528"/>
      <c r="YE613" s="528"/>
      <c r="YF613" s="528"/>
      <c r="YG613" s="528"/>
      <c r="YH613" s="528"/>
      <c r="YI613" s="528"/>
      <c r="YJ613" s="528"/>
      <c r="YK613" s="528"/>
      <c r="YL613" s="528"/>
      <c r="YM613" s="528"/>
      <c r="YN613" s="528"/>
      <c r="YO613" s="528"/>
      <c r="YP613" s="528"/>
      <c r="YQ613" s="528"/>
      <c r="YR613" s="528"/>
      <c r="YS613" s="528"/>
      <c r="YT613" s="528"/>
      <c r="YU613" s="528"/>
      <c r="YV613" s="528"/>
      <c r="YW613" s="528"/>
      <c r="YX613" s="528"/>
      <c r="YY613" s="528"/>
      <c r="YZ613" s="528"/>
      <c r="ZA613" s="528"/>
      <c r="ZB613" s="528"/>
      <c r="ZC613" s="528"/>
      <c r="ZD613" s="528"/>
      <c r="ZE613" s="528"/>
      <c r="ZF613" s="528"/>
      <c r="ZG613" s="528"/>
      <c r="ZH613" s="528"/>
      <c r="ZI613" s="528"/>
      <c r="ZJ613" s="528"/>
      <c r="ZK613" s="528"/>
      <c r="ZL613" s="528"/>
      <c r="ZM613" s="528"/>
      <c r="ZN613" s="528"/>
      <c r="ZO613" s="528"/>
      <c r="ZP613" s="528"/>
      <c r="ZQ613" s="528"/>
      <c r="ZR613" s="528"/>
      <c r="ZS613" s="528"/>
      <c r="ZT613" s="528"/>
      <c r="ZU613" s="528"/>
      <c r="ZV613" s="528"/>
      <c r="ZW613" s="528"/>
      <c r="ZX613" s="528"/>
      <c r="ZY613" s="528"/>
      <c r="ZZ613" s="528"/>
      <c r="AAA613" s="528"/>
      <c r="AAB613" s="528"/>
      <c r="AAC613" s="528"/>
      <c r="AAD613" s="528"/>
      <c r="AAE613" s="528"/>
      <c r="AAF613" s="528"/>
      <c r="AAG613" s="528"/>
      <c r="AAH613" s="528"/>
      <c r="AAI613" s="528"/>
      <c r="AAJ613" s="528"/>
      <c r="AAK613" s="528"/>
      <c r="AAL613" s="528"/>
      <c r="AAM613" s="528"/>
      <c r="AAN613" s="528"/>
      <c r="AAO613" s="528"/>
      <c r="AAP613" s="528"/>
      <c r="AAQ613" s="528"/>
      <c r="AAR613" s="528"/>
      <c r="AAS613" s="528"/>
      <c r="AAT613" s="528"/>
      <c r="AAU613" s="528"/>
      <c r="AAV613" s="528"/>
      <c r="AAW613" s="528"/>
      <c r="AAX613" s="528"/>
      <c r="AAY613" s="528"/>
      <c r="AAZ613" s="528"/>
      <c r="ABA613" s="528"/>
      <c r="ABB613" s="528"/>
      <c r="ABC613" s="528"/>
      <c r="ABD613" s="528"/>
      <c r="ABE613" s="528"/>
      <c r="ABF613" s="528"/>
      <c r="ABG613" s="528"/>
      <c r="ABH613" s="528"/>
      <c r="ABI613" s="528"/>
      <c r="ABJ613" s="528"/>
      <c r="ABK613" s="528"/>
      <c r="ABL613" s="528"/>
      <c r="ABM613" s="528"/>
      <c r="ABN613" s="528"/>
      <c r="ABO613" s="528"/>
      <c r="ABP613" s="528"/>
      <c r="ABQ613" s="528"/>
      <c r="ABR613" s="528"/>
      <c r="ABS613" s="528"/>
      <c r="ABT613" s="528"/>
      <c r="ABU613" s="528"/>
      <c r="ABV613" s="528"/>
      <c r="ABW613" s="528"/>
      <c r="ABX613" s="528"/>
      <c r="ABY613" s="528"/>
      <c r="ABZ613" s="528"/>
      <c r="ACA613" s="528"/>
      <c r="ACB613" s="528"/>
      <c r="ACC613" s="528"/>
      <c r="ACD613" s="528"/>
      <c r="ACE613" s="528"/>
      <c r="ACF613" s="528"/>
      <c r="ACG613" s="528"/>
      <c r="ACH613" s="528"/>
      <c r="ACI613" s="528"/>
      <c r="ACJ613" s="528"/>
      <c r="ACK613" s="528"/>
      <c r="ACL613" s="528"/>
      <c r="ACM613" s="528"/>
      <c r="ACN613" s="528"/>
      <c r="ACO613" s="528"/>
      <c r="ACP613" s="528"/>
      <c r="ACQ613" s="528"/>
      <c r="ACR613" s="528"/>
      <c r="ACS613" s="528"/>
      <c r="ACT613" s="528"/>
      <c r="ACU613" s="528"/>
      <c r="ACV613" s="528"/>
      <c r="ACW613" s="528"/>
      <c r="ACX613" s="528"/>
      <c r="ACY613" s="528"/>
      <c r="ACZ613" s="528"/>
      <c r="ADA613" s="528"/>
      <c r="ADB613" s="528"/>
      <c r="ADC613" s="528"/>
      <c r="ADD613" s="528"/>
      <c r="ADE613" s="528"/>
      <c r="ADF613" s="528"/>
      <c r="ADG613" s="528"/>
      <c r="ADH613" s="528"/>
      <c r="ADI613" s="528"/>
      <c r="ADJ613" s="528"/>
      <c r="ADK613" s="528"/>
      <c r="ADL613" s="528"/>
      <c r="ADM613" s="528"/>
      <c r="ADN613" s="528"/>
      <c r="ADO613" s="528"/>
      <c r="ADP613" s="528"/>
      <c r="ADQ613" s="528"/>
      <c r="ADR613" s="528"/>
      <c r="ADS613" s="528"/>
      <c r="ADT613" s="528"/>
      <c r="ADU613" s="528"/>
      <c r="ADV613" s="528"/>
      <c r="ADW613" s="528"/>
      <c r="ADX613" s="528"/>
      <c r="ADY613" s="528"/>
      <c r="ADZ613" s="528"/>
      <c r="AEA613" s="528"/>
      <c r="AEB613" s="528"/>
      <c r="AEC613" s="528"/>
      <c r="AED613" s="528"/>
      <c r="AEE613" s="528"/>
      <c r="AEF613" s="528"/>
      <c r="AEG613" s="528"/>
      <c r="AEH613" s="528"/>
      <c r="AEI613" s="528"/>
      <c r="AEJ613" s="528"/>
      <c r="AEK613" s="528"/>
      <c r="AEL613" s="528"/>
      <c r="AEM613" s="528"/>
      <c r="AEN613" s="528"/>
      <c r="AEO613" s="528"/>
      <c r="AEP613" s="528"/>
      <c r="AEQ613" s="528"/>
      <c r="AER613" s="528"/>
      <c r="AES613" s="528"/>
      <c r="AET613" s="528"/>
      <c r="AEU613" s="528"/>
      <c r="AEV613" s="528"/>
      <c r="AEW613" s="528"/>
      <c r="AEX613" s="528"/>
      <c r="AEY613" s="528"/>
      <c r="AEZ613" s="528"/>
      <c r="AFA613" s="528"/>
      <c r="AFB613" s="528"/>
      <c r="AFC613" s="528"/>
      <c r="AFD613" s="528"/>
      <c r="AFE613" s="528"/>
      <c r="AFF613" s="528"/>
      <c r="AFG613" s="528"/>
      <c r="AFH613" s="528"/>
      <c r="AFI613" s="528"/>
      <c r="AFJ613" s="528"/>
      <c r="AFK613" s="528"/>
      <c r="AFL613" s="528"/>
      <c r="AFM613" s="528"/>
      <c r="AFN613" s="528"/>
      <c r="AFO613" s="528"/>
      <c r="AFP613" s="528"/>
      <c r="AFQ613" s="528"/>
      <c r="AFR613" s="528"/>
      <c r="AFS613" s="528"/>
      <c r="AFT613" s="528"/>
      <c r="AFU613" s="528"/>
      <c r="AFV613" s="528"/>
      <c r="AFW613" s="528"/>
      <c r="AFX613" s="528"/>
      <c r="AFY613" s="528"/>
      <c r="AFZ613" s="528"/>
      <c r="AGA613" s="528"/>
      <c r="AGB613" s="528"/>
      <c r="AGC613" s="528"/>
      <c r="AGD613" s="528"/>
      <c r="AGE613" s="528"/>
      <c r="AGF613" s="528"/>
      <c r="AGG613" s="528"/>
      <c r="AGH613" s="528"/>
      <c r="AGI613" s="528"/>
      <c r="AGJ613" s="528"/>
      <c r="AGK613" s="528"/>
      <c r="AGL613" s="528"/>
      <c r="AGM613" s="528"/>
      <c r="AGN613" s="528"/>
      <c r="AGO613" s="528"/>
      <c r="AGP613" s="528"/>
      <c r="AGQ613" s="528"/>
      <c r="AGR613" s="528"/>
      <c r="AGS613" s="528"/>
      <c r="AGT613" s="528"/>
      <c r="AGU613" s="528"/>
      <c r="AGV613" s="528"/>
      <c r="AGW613" s="528"/>
      <c r="AGX613" s="528"/>
      <c r="AGY613" s="528"/>
      <c r="AGZ613" s="528"/>
      <c r="AHA613" s="528"/>
      <c r="AHB613" s="528"/>
      <c r="AHC613" s="528"/>
      <c r="AHD613" s="528"/>
      <c r="AHE613" s="528"/>
      <c r="AHF613" s="528"/>
      <c r="AHG613" s="528"/>
      <c r="AHH613" s="528"/>
      <c r="AHI613" s="528"/>
      <c r="AHJ613" s="528"/>
      <c r="AHK613" s="528"/>
      <c r="AHL613" s="528"/>
      <c r="AHM613" s="528"/>
      <c r="AHN613" s="528"/>
      <c r="AHO613" s="528"/>
      <c r="AHP613" s="528"/>
      <c r="AHQ613" s="528"/>
      <c r="AHR613" s="528"/>
      <c r="AHS613" s="528"/>
      <c r="AHT613" s="528"/>
      <c r="AHU613" s="528"/>
      <c r="AHV613" s="528"/>
      <c r="AHW613" s="528"/>
      <c r="AHX613" s="528"/>
      <c r="AHY613" s="528"/>
      <c r="AHZ613" s="528"/>
      <c r="AIA613" s="528"/>
      <c r="AIB613" s="528"/>
      <c r="AIC613" s="528"/>
      <c r="AID613" s="528"/>
      <c r="AIE613" s="528"/>
      <c r="AIF613" s="528"/>
      <c r="AIG613" s="528"/>
      <c r="AIH613" s="528"/>
      <c r="AII613" s="528"/>
      <c r="AIJ613" s="528"/>
      <c r="AIK613" s="528"/>
      <c r="AIL613" s="528"/>
      <c r="AIM613" s="528"/>
      <c r="AIN613" s="528"/>
      <c r="AIO613" s="528"/>
      <c r="AIP613" s="528"/>
      <c r="AIQ613" s="528"/>
      <c r="AIR613" s="528"/>
      <c r="AIS613" s="528"/>
      <c r="AIT613" s="528"/>
      <c r="AIU613" s="528"/>
      <c r="AIV613" s="528"/>
      <c r="AIW613" s="528"/>
      <c r="AIX613" s="528"/>
      <c r="AIY613" s="528"/>
      <c r="AIZ613" s="528"/>
      <c r="AJA613" s="528"/>
      <c r="AJB613" s="528"/>
      <c r="AJC613" s="528"/>
      <c r="AJD613" s="528"/>
      <c r="AJE613" s="528"/>
      <c r="AJF613" s="528"/>
      <c r="AJG613" s="528"/>
      <c r="AJH613" s="528"/>
      <c r="AJI613" s="528"/>
      <c r="AJJ613" s="528"/>
      <c r="AJK613" s="528"/>
      <c r="AJL613" s="528"/>
      <c r="AJM613" s="528"/>
      <c r="AJN613" s="528"/>
      <c r="AJO613" s="528"/>
      <c r="AJP613" s="528"/>
      <c r="AJQ613" s="528"/>
      <c r="AJR613" s="528"/>
      <c r="AJS613" s="528"/>
      <c r="AJT613" s="528"/>
      <c r="AJU613" s="528"/>
      <c r="AJV613" s="528"/>
      <c r="AJW613" s="528"/>
      <c r="AJX613" s="528"/>
      <c r="AJY613" s="528"/>
      <c r="AJZ613" s="528"/>
      <c r="AKA613" s="528"/>
      <c r="AKB613" s="528"/>
      <c r="AKC613" s="528"/>
      <c r="AKD613" s="528"/>
      <c r="AKE613" s="528"/>
      <c r="AKF613" s="528"/>
      <c r="AKG613" s="528"/>
      <c r="AKH613" s="528"/>
      <c r="AKI613" s="528"/>
      <c r="AKJ613" s="528"/>
      <c r="AKK613" s="528"/>
      <c r="AKL613" s="528"/>
      <c r="AKM613" s="528"/>
      <c r="AKN613" s="528"/>
      <c r="AKO613" s="528"/>
      <c r="AKP613" s="528"/>
      <c r="AKQ613" s="528"/>
      <c r="AKR613" s="528"/>
      <c r="AKS613" s="528"/>
      <c r="AKT613" s="528"/>
      <c r="AKU613" s="528"/>
      <c r="AKV613" s="528"/>
      <c r="AKW613" s="528"/>
      <c r="AKX613" s="528"/>
      <c r="AKY613" s="528"/>
      <c r="AKZ613" s="528"/>
      <c r="ALA613" s="528"/>
      <c r="ALB613" s="528"/>
      <c r="ALC613" s="528"/>
      <c r="ALD613" s="528"/>
      <c r="ALE613" s="528"/>
      <c r="ALF613" s="528"/>
      <c r="ALG613" s="528"/>
      <c r="ALH613" s="528"/>
      <c r="ALI613" s="528"/>
      <c r="ALJ613" s="528"/>
      <c r="ALK613" s="528"/>
      <c r="ALL613" s="528"/>
      <c r="ALM613" s="528"/>
      <c r="ALN613" s="528"/>
      <c r="ALO613" s="528"/>
      <c r="ALP613" s="528"/>
      <c r="ALQ613" s="528"/>
      <c r="ALR613" s="528"/>
      <c r="ALS613" s="528"/>
      <c r="ALT613" s="528"/>
      <c r="ALU613" s="528"/>
      <c r="ALV613" s="528"/>
      <c r="ALW613" s="528"/>
      <c r="ALX613" s="528"/>
      <c r="ALY613" s="528"/>
      <c r="ALZ613" s="528"/>
      <c r="AMA613" s="528"/>
      <c r="AMB613" s="528"/>
      <c r="AMC613" s="528"/>
      <c r="AMD613" s="528"/>
      <c r="AME613" s="528"/>
      <c r="AMF613" s="528"/>
      <c r="AMG613" s="528"/>
      <c r="AMH613" s="528"/>
      <c r="AMI613" s="528"/>
      <c r="AMJ613" s="528"/>
      <c r="AMK613" s="528"/>
      <c r="AML613" s="528"/>
      <c r="AMM613" s="528"/>
      <c r="AMN613" s="528"/>
      <c r="AMO613" s="528"/>
      <c r="AMP613" s="528"/>
      <c r="AMQ613" s="528"/>
      <c r="AMR613" s="528"/>
      <c r="AMS613" s="528"/>
      <c r="AMT613" s="528"/>
      <c r="AMU613" s="528"/>
      <c r="AMV613" s="528"/>
      <c r="AMW613" s="528"/>
      <c r="AMX613" s="528"/>
      <c r="AMY613" s="528"/>
      <c r="AMZ613" s="528"/>
      <c r="ANA613" s="528"/>
      <c r="ANB613" s="528"/>
      <c r="ANC613" s="528"/>
      <c r="AND613" s="528"/>
      <c r="ANE613" s="528"/>
      <c r="ANF613" s="528"/>
      <c r="ANG613" s="528"/>
      <c r="ANH613" s="528"/>
      <c r="ANI613" s="528"/>
      <c r="ANJ613" s="528"/>
    </row>
    <row r="614" spans="1:1050" s="326" customFormat="1" x14ac:dyDescent="0.3">
      <c r="A614" s="528">
        <v>-2.3865928852265421E-3</v>
      </c>
      <c r="B614" s="528">
        <v>-2.4036491627941227E-3</v>
      </c>
      <c r="C614" s="528">
        <v>-2.0908907385413962E-3</v>
      </c>
      <c r="D614" s="528">
        <v>-7.2874387052629039E-4</v>
      </c>
      <c r="E614" s="528">
        <v>-1.5506084182659225E-3</v>
      </c>
      <c r="F614" s="528">
        <v>0.80562588357706844</v>
      </c>
      <c r="G614" s="528">
        <v>-7.9248713228821117E-3</v>
      </c>
      <c r="H614" s="528">
        <v>-5.2746647259067751E-4</v>
      </c>
      <c r="I614" s="528">
        <v>-1.5975378430174122E-3</v>
      </c>
      <c r="J614" s="528">
        <v>-2.8193577164684403E-3</v>
      </c>
      <c r="K614" s="528">
        <v>-5.2898985910780323E-3</v>
      </c>
      <c r="L614" s="528">
        <v>-3.1552093921296352E-3</v>
      </c>
      <c r="M614" s="528">
        <v>-2.3514826099153142E-3</v>
      </c>
      <c r="N614" s="528">
        <v>-1.4740535143265025E-3</v>
      </c>
      <c r="O614" s="528">
        <v>-3.4552556590772051E-3</v>
      </c>
      <c r="P614" s="528">
        <v>-9.0706610013591343E-2</v>
      </c>
      <c r="Q614" s="528">
        <v>-8.2790341791169652E-4</v>
      </c>
      <c r="R614" s="528">
        <v>-2.209277183162834E-2</v>
      </c>
      <c r="S614" s="528">
        <v>-8.9926295262999893E-4</v>
      </c>
      <c r="T614" s="528">
        <v>-1.1444048771318189E-3</v>
      </c>
      <c r="U614" s="528">
        <v>-1.0434650785266847E-3</v>
      </c>
      <c r="V614" s="528">
        <v>-8.3698918368930336E-4</v>
      </c>
      <c r="W614" s="528">
        <v>-7.7720026507274048E-4</v>
      </c>
      <c r="X614" s="528">
        <v>-3.8487752690208327E-4</v>
      </c>
      <c r="Y614" s="528">
        <v>-2.3869311454662259E-4</v>
      </c>
      <c r="Z614" s="528">
        <v>-1.9595979400352974E-3</v>
      </c>
      <c r="AA614" s="528">
        <v>-4.8204666286341105E-4</v>
      </c>
      <c r="AB614" s="528">
        <v>-2.1671734240762399E-4</v>
      </c>
      <c r="AC614" s="528">
        <v>-1.1579576378775579E-3</v>
      </c>
      <c r="AD614" s="528">
        <v>-5.6134155502198088E-4</v>
      </c>
      <c r="AE614" s="528">
        <v>-9.2205746872566364E-4</v>
      </c>
      <c r="AF614" s="528">
        <v>-9.4952504359036656E-4</v>
      </c>
      <c r="AG614" s="528">
        <v>-3.1975714444469004E-4</v>
      </c>
      <c r="AH614" s="528">
        <v>-3.844964899333763E-3</v>
      </c>
      <c r="AI614" s="528">
        <v>0</v>
      </c>
      <c r="AJ614" s="528">
        <v>-2.3893987522276413E-3</v>
      </c>
      <c r="AK614" s="528">
        <v>-2.5717559272709525E-3</v>
      </c>
      <c r="AL614" s="528">
        <v>-1.9854444365755741E-3</v>
      </c>
      <c r="AM614" s="528">
        <v>-7.4526961725890936E-4</v>
      </c>
      <c r="AN614" s="528">
        <v>-1.4530119780325321E-3</v>
      </c>
      <c r="AO614" s="528">
        <v>0.81081065918831263</v>
      </c>
      <c r="AP614" s="528">
        <v>-7.642187466327768E-3</v>
      </c>
      <c r="AQ614" s="528">
        <v>-4.9715484970397946E-4</v>
      </c>
      <c r="AR614" s="528">
        <v>-1.551065807005651E-3</v>
      </c>
      <c r="AS614" s="528">
        <v>-2.8146018490805115E-3</v>
      </c>
      <c r="AT614" s="528">
        <v>-5.2057141688864206E-3</v>
      </c>
      <c r="AU614" s="528">
        <v>-3.1969214171549964E-3</v>
      </c>
      <c r="AV614" s="528">
        <v>-2.3517112075295797E-3</v>
      </c>
      <c r="AW614" s="528">
        <v>-1.4611149370801332E-3</v>
      </c>
      <c r="AX614" s="528">
        <v>-3.343681210158698E-3</v>
      </c>
      <c r="AY614" s="528">
        <v>-9.0062492038666703E-2</v>
      </c>
      <c r="AZ614" s="528">
        <v>-9.4094651210010019E-4</v>
      </c>
      <c r="BA614" s="528">
        <v>-2.2433276136444677E-2</v>
      </c>
      <c r="BB614" s="528">
        <v>-8.8784534246008932E-4</v>
      </c>
      <c r="BC614" s="528">
        <v>-1.13158658974362E-3</v>
      </c>
      <c r="BD614" s="528">
        <v>-1.0675798118164742E-3</v>
      </c>
      <c r="BE614" s="528">
        <v>-8.467506897973532E-4</v>
      </c>
      <c r="BF614" s="528">
        <v>-7.7948115769762823E-4</v>
      </c>
      <c r="BG614" s="528">
        <v>-3.6625759945198885E-4</v>
      </c>
      <c r="BH614" s="528">
        <v>-2.2839789145167003E-4</v>
      </c>
      <c r="BI614" s="528">
        <v>-1.7419383832727234E-3</v>
      </c>
      <c r="BJ614" s="528">
        <v>-4.8889774104875954E-4</v>
      </c>
      <c r="BK614" s="528">
        <v>-2.1435403493529873E-4</v>
      </c>
      <c r="BL614" s="528">
        <v>-1.1668077261533013E-3</v>
      </c>
      <c r="BM614" s="528">
        <v>-5.5334210556604653E-4</v>
      </c>
      <c r="BN614" s="528">
        <v>-8.9029011334030737E-4</v>
      </c>
      <c r="BO614" s="528">
        <v>-9.6933724562161313E-4</v>
      </c>
      <c r="BP614" s="528">
        <v>-3.2257976428535221E-4</v>
      </c>
      <c r="BQ614" s="528">
        <v>-3.5945485504444968E-3</v>
      </c>
      <c r="BR614" s="528">
        <v>0</v>
      </c>
      <c r="BS614" s="528">
        <v>-2.4178274741486136E-3</v>
      </c>
      <c r="BT614" s="528">
        <v>-2.7339959095621868E-3</v>
      </c>
      <c r="BU614" s="528">
        <v>-2.0312045746841709E-3</v>
      </c>
      <c r="BV614" s="528">
        <v>-7.4246664442652885E-4</v>
      </c>
      <c r="BW614" s="528">
        <v>-1.469443451126134E-3</v>
      </c>
      <c r="BX614" s="528">
        <v>0.80581622635691708</v>
      </c>
      <c r="BY614" s="528">
        <v>-7.5123624879825986E-3</v>
      </c>
      <c r="BZ614" s="528">
        <v>-5.4773355633125364E-4</v>
      </c>
      <c r="CA614" s="528">
        <v>-1.5204150092520067E-3</v>
      </c>
      <c r="CB614" s="528">
        <v>-2.9109536988841415E-3</v>
      </c>
      <c r="CC614" s="528">
        <v>-5.3973149265306797E-3</v>
      </c>
      <c r="CD614" s="528">
        <v>-3.2823892697566854E-3</v>
      </c>
      <c r="CE614" s="528">
        <v>-2.3843735206024496E-3</v>
      </c>
      <c r="CF614" s="528">
        <v>-1.5288906114496635E-3</v>
      </c>
      <c r="CG614" s="528">
        <v>-3.3024540051854864E-3</v>
      </c>
      <c r="CH614" s="528">
        <v>-9.0986172662552489E-2</v>
      </c>
      <c r="CI614" s="528">
        <v>-9.381230174996942E-4</v>
      </c>
      <c r="CJ614" s="528">
        <v>-2.3000055853822476E-2</v>
      </c>
      <c r="CK614" s="528">
        <v>-8.6606312878945851E-4</v>
      </c>
      <c r="CL614" s="528">
        <v>-1.1714467128857192E-3</v>
      </c>
      <c r="CM614" s="528">
        <v>-1.0858522217786542E-3</v>
      </c>
      <c r="CN614" s="528">
        <v>-8.3282951909885623E-4</v>
      </c>
      <c r="CO614" s="528">
        <v>-7.777943005671024E-4</v>
      </c>
      <c r="CP614" s="528">
        <v>-3.5433940794778906E-4</v>
      </c>
      <c r="CQ614" s="528">
        <v>-2.2531920723152887E-4</v>
      </c>
      <c r="CR614" s="528">
        <v>-1.7371954521186383E-3</v>
      </c>
      <c r="CS614" s="528">
        <v>-4.9569026167182789E-4</v>
      </c>
      <c r="CT614" s="528">
        <v>-2.128126589950573E-4</v>
      </c>
      <c r="CU614" s="528">
        <v>-1.1635049548372907E-3</v>
      </c>
      <c r="CV614" s="528">
        <v>-5.7950787720359009E-4</v>
      </c>
      <c r="CW614" s="528">
        <v>-8.9972008976612629E-4</v>
      </c>
      <c r="CX614" s="528">
        <v>-1.0084241441204122E-3</v>
      </c>
      <c r="CY614" s="528">
        <v>-3.2331894312576841E-4</v>
      </c>
      <c r="CZ614" s="528">
        <v>-3.5929892199038456E-3</v>
      </c>
      <c r="DA614" s="528">
        <v>0</v>
      </c>
      <c r="DB614" s="528">
        <v>-2.4935458192509559E-3</v>
      </c>
      <c r="DC614" s="528">
        <v>-2.6343078019340294E-3</v>
      </c>
      <c r="DD614" s="528">
        <v>-2.0832600152821592E-3</v>
      </c>
      <c r="DE614" s="528">
        <v>-7.6857671393380539E-4</v>
      </c>
      <c r="DF614" s="528">
        <v>-1.5047700231824441E-3</v>
      </c>
      <c r="DG614" s="528">
        <v>0.80814815093253556</v>
      </c>
      <c r="DH614" s="528">
        <v>-7.6259313256169256E-3</v>
      </c>
      <c r="DI614" s="528">
        <v>-6.7364620117592474E-4</v>
      </c>
      <c r="DJ614" s="528">
        <v>-1.4785988794302934E-3</v>
      </c>
      <c r="DK614" s="528">
        <v>-2.814613416930838E-3</v>
      </c>
      <c r="DL614" s="528">
        <v>-5.4826207869608972E-3</v>
      </c>
      <c r="DM614" s="528">
        <v>-3.2685141727955736E-3</v>
      </c>
      <c r="DN614" s="528">
        <v>-2.3758396861154646E-3</v>
      </c>
      <c r="DO614" s="528">
        <v>-1.6010079813865378E-3</v>
      </c>
      <c r="DP614" s="528">
        <v>-3.1282724297034934E-3</v>
      </c>
      <c r="DQ614" s="528">
        <v>-9.304715905302044E-2</v>
      </c>
      <c r="DR614" s="528">
        <v>-9.8210088627381613E-4</v>
      </c>
      <c r="DS614" s="528">
        <v>-2.2397641293309893E-2</v>
      </c>
      <c r="DT614" s="528">
        <v>-8.3566686240620373E-4</v>
      </c>
      <c r="DU614" s="528">
        <v>-1.1308383004687936E-3</v>
      </c>
      <c r="DV614" s="528">
        <v>-1.0705269414786763E-3</v>
      </c>
      <c r="DW614" s="528">
        <v>-8.0174325710160135E-4</v>
      </c>
      <c r="DX614" s="528">
        <v>-7.59795226583315E-4</v>
      </c>
      <c r="DY614" s="528">
        <v>-3.6596628048240245E-4</v>
      </c>
      <c r="DZ614" s="528">
        <v>-2.3881201114210319E-4</v>
      </c>
      <c r="EA614" s="528">
        <v>-1.7736171076709203E-3</v>
      </c>
      <c r="EB614" s="528">
        <v>-4.606535443116706E-4</v>
      </c>
      <c r="EC614" s="528">
        <v>-2.0754483372231034E-4</v>
      </c>
      <c r="ED614" s="528">
        <v>-1.1825403503697666E-3</v>
      </c>
      <c r="EE614" s="528">
        <v>-5.7980774265595973E-4</v>
      </c>
      <c r="EF614" s="528">
        <v>-9.0631057159391609E-4</v>
      </c>
      <c r="EG614" s="528">
        <v>-9.9855534931333188E-4</v>
      </c>
      <c r="EH614" s="528">
        <v>-3.3080518449096915E-4</v>
      </c>
      <c r="EI614" s="528">
        <v>-3.3059938733226903E-3</v>
      </c>
      <c r="EJ614" s="528">
        <v>0</v>
      </c>
      <c r="EK614" s="528">
        <v>-2.6342345930601215E-3</v>
      </c>
      <c r="EL614" s="528">
        <v>-2.5693398568837154E-3</v>
      </c>
      <c r="EM614" s="528">
        <v>-2.168638982904157E-3</v>
      </c>
      <c r="EN614" s="528">
        <v>-7.8005895340906278E-4</v>
      </c>
      <c r="EO614" s="528">
        <v>-1.568458721405734E-3</v>
      </c>
      <c r="EP614" s="528">
        <v>0.80457719655238868</v>
      </c>
      <c r="EQ614" s="528">
        <v>-7.5088679497286688E-3</v>
      </c>
      <c r="ER614" s="528">
        <v>-4.6080434297661292E-4</v>
      </c>
      <c r="ES614" s="528">
        <v>-1.4800936283379832E-3</v>
      </c>
      <c r="ET614" s="528">
        <v>-2.7943270102495812E-3</v>
      </c>
      <c r="EU614" s="528">
        <v>-5.7244419895012069E-3</v>
      </c>
      <c r="EV614" s="528">
        <v>-3.3711495774015692E-3</v>
      </c>
      <c r="EW614" s="528">
        <v>-2.4325765283878206E-3</v>
      </c>
      <c r="EX614" s="528">
        <v>-1.5837148164676469E-3</v>
      </c>
      <c r="EY614" s="528">
        <v>-3.1269479925142502E-3</v>
      </c>
      <c r="EZ614" s="528">
        <v>-9.8025649834741657E-2</v>
      </c>
      <c r="FA614" s="528">
        <v>-1.0549185793743512E-3</v>
      </c>
      <c r="FB614" s="528">
        <v>-2.2466762050104103E-2</v>
      </c>
      <c r="FC614" s="528">
        <v>-8.3197131487081294E-4</v>
      </c>
      <c r="FD614" s="528">
        <v>-1.0993090851262415E-3</v>
      </c>
      <c r="FE614" s="528">
        <v>-1.0796708696789962E-3</v>
      </c>
      <c r="FF614" s="528">
        <v>-7.7774935284975158E-4</v>
      </c>
      <c r="FG614" s="528">
        <v>-7.4003926584828193E-4</v>
      </c>
      <c r="FH614" s="528">
        <v>-3.5733322415711154E-4</v>
      </c>
      <c r="FI614" s="528">
        <v>-2.4869735883381355E-4</v>
      </c>
      <c r="FJ614" s="528">
        <v>-1.7483872930172694E-3</v>
      </c>
      <c r="FK614" s="528">
        <v>-4.5462504236772863E-4</v>
      </c>
      <c r="FL614" s="528">
        <v>-2.0852616217569131E-4</v>
      </c>
      <c r="FM614" s="528">
        <v>-1.1737408074240338E-3</v>
      </c>
      <c r="FN614" s="528">
        <v>-5.6486770675037463E-4</v>
      </c>
      <c r="FO614" s="528">
        <v>-8.9055194853970713E-4</v>
      </c>
      <c r="FP614" s="528">
        <v>-9.7453276743729553E-4</v>
      </c>
      <c r="FQ614" s="528">
        <v>-3.2309365317915062E-4</v>
      </c>
      <c r="FR614" s="528">
        <v>-3.2425807677227492E-3</v>
      </c>
      <c r="FS614" s="528">
        <v>0</v>
      </c>
      <c r="FT614" s="528">
        <v>-2.5554779570539227E-3</v>
      </c>
      <c r="FU614" s="528">
        <v>-2.5968375661601724E-3</v>
      </c>
      <c r="FV614" s="528">
        <v>-2.2817305097746622E-3</v>
      </c>
      <c r="FW614" s="528">
        <v>-8.6225254139859011E-4</v>
      </c>
      <c r="FX614" s="528">
        <v>-1.9968539221639999E-3</v>
      </c>
      <c r="FY614" s="528">
        <v>0.7985382154083035</v>
      </c>
      <c r="FZ614" s="528">
        <v>-6.2938405473269851E-3</v>
      </c>
      <c r="GA614" s="528">
        <v>-4.6111549638655096E-4</v>
      </c>
      <c r="GB614" s="528">
        <v>-1.3377950497633461E-3</v>
      </c>
      <c r="GC614" s="528">
        <v>-2.7435848352502612E-3</v>
      </c>
      <c r="GD614" s="528">
        <v>-5.9412860419261644E-3</v>
      </c>
      <c r="GE614" s="528">
        <v>-3.305313912414226E-3</v>
      </c>
      <c r="GF614" s="528">
        <v>-2.3652602910295864E-3</v>
      </c>
      <c r="GG614" s="528">
        <v>-1.3862291399977084E-3</v>
      </c>
      <c r="GH614" s="528">
        <v>-2.8456364865962706E-3</v>
      </c>
      <c r="GI614" s="528">
        <v>-9.3159523138111211E-2</v>
      </c>
      <c r="GJ614" s="528">
        <v>-1.0045813879148266E-3</v>
      </c>
      <c r="GK614" s="528">
        <v>-2.2968014748945127E-2</v>
      </c>
      <c r="GL614" s="528">
        <v>-7.6248227829403634E-4</v>
      </c>
      <c r="GM614" s="528">
        <v>-1.0582076553735465E-3</v>
      </c>
      <c r="GN614" s="528">
        <v>-1.0509474748260765E-3</v>
      </c>
      <c r="GO614" s="528">
        <v>-1.2245699665277894E-3</v>
      </c>
      <c r="GP614" s="528">
        <v>-5.5171233092397387E-4</v>
      </c>
      <c r="GQ614" s="528">
        <v>-3.6310135287516876E-4</v>
      </c>
      <c r="GR614" s="528">
        <v>-2.2978095543083082E-4</v>
      </c>
      <c r="GS614" s="528">
        <v>-1.3637764014427806E-3</v>
      </c>
      <c r="GT614" s="528">
        <v>-4.6081864825610287E-4</v>
      </c>
      <c r="GU614" s="528">
        <v>-1.4389838767391529E-4</v>
      </c>
      <c r="GV614" s="528">
        <v>-1.1922640700202326E-3</v>
      </c>
      <c r="GW614" s="528">
        <v>-4.8603370565463252E-4</v>
      </c>
      <c r="GX614" s="528">
        <v>-6.7189584792663975E-4</v>
      </c>
      <c r="GY614" s="528">
        <v>-8.8700333170331166E-4</v>
      </c>
      <c r="GZ614" s="528">
        <v>-3.2426687821692749E-4</v>
      </c>
      <c r="HA614" s="528">
        <v>-3.138123773516098E-3</v>
      </c>
      <c r="HB614" s="528">
        <v>0</v>
      </c>
      <c r="HC614" s="528">
        <v>-2.7743754457083183E-3</v>
      </c>
      <c r="HD614" s="528">
        <v>-2.5441836888106034E-3</v>
      </c>
      <c r="HE614" s="528">
        <v>-2.3171924635635925E-3</v>
      </c>
      <c r="HF614" s="528">
        <v>-9.1071582675872397E-4</v>
      </c>
      <c r="HG614" s="528">
        <v>-2.1567153874344968E-3</v>
      </c>
      <c r="HH614" s="528">
        <v>0.79309464284443754</v>
      </c>
      <c r="HI614" s="528">
        <v>-6.1616137786087016E-3</v>
      </c>
      <c r="HJ614" s="528">
        <v>-4.9412372020824695E-4</v>
      </c>
      <c r="HK614" s="528">
        <v>-1.4483960350006445E-3</v>
      </c>
      <c r="HL614" s="528">
        <v>-2.7924014890841498E-3</v>
      </c>
      <c r="HM614" s="528">
        <v>-6.0693480425034413E-3</v>
      </c>
      <c r="HN614" s="528">
        <v>-3.4006550258898691E-3</v>
      </c>
      <c r="HO614" s="528">
        <v>-2.3875108903363947E-3</v>
      </c>
      <c r="HP614" s="528">
        <v>-1.4747087508252231E-3</v>
      </c>
      <c r="HQ614" s="528">
        <v>-2.9936996170301725E-3</v>
      </c>
      <c r="HR614" s="528">
        <v>-9.3199588726397692E-2</v>
      </c>
      <c r="HS614" s="528">
        <v>-1.0101267316535783E-3</v>
      </c>
      <c r="HT614" s="528">
        <v>-2.2268221066656619E-2</v>
      </c>
      <c r="HU614" s="528">
        <v>-8.3272140526287851E-4</v>
      </c>
      <c r="HV614" s="528">
        <v>-1.0517101632318805E-3</v>
      </c>
      <c r="HW614" s="528">
        <v>-1.071258815536866E-3</v>
      </c>
      <c r="HX614" s="528">
        <v>-1.254362314374702E-3</v>
      </c>
      <c r="HY614" s="528">
        <v>-5.4797516823543592E-4</v>
      </c>
      <c r="HZ614" s="528">
        <v>-3.4608544909175526E-4</v>
      </c>
      <c r="IA614" s="528">
        <v>-2.391209886127756E-4</v>
      </c>
      <c r="IB614" s="528">
        <v>-1.3551032118964469E-3</v>
      </c>
      <c r="IC614" s="528">
        <v>-4.906431370609929E-4</v>
      </c>
      <c r="ID614" s="528">
        <v>-1.3478117961911298E-4</v>
      </c>
      <c r="IE614" s="528">
        <v>-1.0867429815323538E-3</v>
      </c>
      <c r="IF614" s="528">
        <v>-5.2032673580047479E-4</v>
      </c>
      <c r="IG614" s="528">
        <v>-6.6229033212223548E-4</v>
      </c>
      <c r="IH614" s="528">
        <v>-8.8911035599055239E-4</v>
      </c>
      <c r="II614" s="528">
        <v>-3.1684113839244144E-4</v>
      </c>
      <c r="IJ614" s="528">
        <v>-3.0251908549670508E-3</v>
      </c>
      <c r="IK614" s="528">
        <v>0</v>
      </c>
      <c r="IL614" s="528">
        <v>-2.9685969545726284E-3</v>
      </c>
      <c r="IM614" s="528">
        <v>-2.6344815806598754E-3</v>
      </c>
      <c r="IN614" s="528">
        <v>-2.572790574153746E-3</v>
      </c>
      <c r="IO614" s="528">
        <v>-1.083546128825059E-3</v>
      </c>
      <c r="IP614" s="528">
        <v>-2.269715653845109E-3</v>
      </c>
      <c r="IQ614" s="528">
        <v>0.79019707096841629</v>
      </c>
      <c r="IR614" s="528">
        <v>-6.3521486808072423E-3</v>
      </c>
      <c r="IS614" s="528">
        <v>-4.466296954068779E-4</v>
      </c>
      <c r="IT614" s="528">
        <v>-1.4894413481678949E-3</v>
      </c>
      <c r="IU614" s="528">
        <v>-2.8133595580232618E-3</v>
      </c>
      <c r="IV614" s="528">
        <v>-6.2423854376475098E-3</v>
      </c>
      <c r="IW614" s="528">
        <v>-3.6038026117722671E-3</v>
      </c>
      <c r="IX614" s="528">
        <v>-2.5348408036550093E-3</v>
      </c>
      <c r="IY614" s="528">
        <v>-1.5384909610043928E-3</v>
      </c>
      <c r="IZ614" s="528">
        <v>-3.165109944485326E-3</v>
      </c>
      <c r="JA614" s="528">
        <v>-9.4819116060119765E-2</v>
      </c>
      <c r="JB614" s="528">
        <v>-1.095124493632766E-3</v>
      </c>
      <c r="JC614" s="528">
        <v>-2.2315983256156136E-2</v>
      </c>
      <c r="JD614" s="528">
        <v>-8.4007966115875088E-4</v>
      </c>
      <c r="JE614" s="528">
        <v>-1.0308844962743718E-3</v>
      </c>
      <c r="JF614" s="528">
        <v>-1.0299703157999613E-3</v>
      </c>
      <c r="JG614" s="528">
        <v>-1.2325632881883279E-3</v>
      </c>
      <c r="JH614" s="528">
        <v>-5.6272285045222956E-4</v>
      </c>
      <c r="JI614" s="528">
        <v>-3.8529176465174948E-4</v>
      </c>
      <c r="JJ614" s="528">
        <v>-2.4793914606364796E-4</v>
      </c>
      <c r="JK614" s="528">
        <v>-1.3708325906355752E-3</v>
      </c>
      <c r="JL614" s="528">
        <v>-4.5673456585486777E-4</v>
      </c>
      <c r="JM614" s="528">
        <v>-1.3072395095069383E-4</v>
      </c>
      <c r="JN614" s="528">
        <v>-1.1159284222094553E-3</v>
      </c>
      <c r="JO614" s="528">
        <v>-5.1100180807166749E-4</v>
      </c>
      <c r="JP614" s="528">
        <v>-6.6188847408253778E-4</v>
      </c>
      <c r="JQ614" s="528">
        <v>-9.0526126371155962E-4</v>
      </c>
      <c r="JR614" s="528">
        <v>-3.1219365536787574E-4</v>
      </c>
      <c r="JS614" s="528">
        <v>-2.9752024709388592E-3</v>
      </c>
      <c r="JT614" s="528">
        <v>0</v>
      </c>
      <c r="JU614" s="528">
        <v>-3.1072072932852657E-3</v>
      </c>
      <c r="JV614" s="528">
        <v>-2.819582647326515E-3</v>
      </c>
      <c r="JW614" s="528">
        <v>-2.5869139110821591E-3</v>
      </c>
      <c r="JX614" s="528">
        <v>-9.4953956696542134E-4</v>
      </c>
      <c r="JY614" s="528">
        <v>-2.2763557438373393E-3</v>
      </c>
      <c r="JZ614" s="528">
        <v>0.78876250168845852</v>
      </c>
      <c r="KA614" s="528">
        <v>-6.4834139577950424E-3</v>
      </c>
      <c r="KB614" s="528">
        <v>-4.5003467625324658E-4</v>
      </c>
      <c r="KC614" s="528">
        <v>-1.442356854838829E-3</v>
      </c>
      <c r="KD614" s="528">
        <v>-2.9987791982119855E-3</v>
      </c>
      <c r="KE614" s="528">
        <v>-6.4246417560509762E-3</v>
      </c>
      <c r="KF614" s="528">
        <v>-3.680696614974186E-3</v>
      </c>
      <c r="KG614" s="528">
        <v>-2.6262678091343908E-3</v>
      </c>
      <c r="KH614" s="528">
        <v>-1.5693822372281547E-3</v>
      </c>
      <c r="KI614" s="528">
        <v>-3.2029529335643714E-3</v>
      </c>
      <c r="KJ614" s="528">
        <v>-9.6768040567667565E-2</v>
      </c>
      <c r="KK614" s="528">
        <v>-1.3202736545369924E-3</v>
      </c>
      <c r="KL614" s="528">
        <v>-2.2317230254975902E-2</v>
      </c>
      <c r="KM614" s="528">
        <v>-9.232596980762014E-4</v>
      </c>
      <c r="KN614" s="528">
        <v>-1.0881896447737108E-3</v>
      </c>
      <c r="KO614" s="528">
        <v>-1.0172301636112613E-3</v>
      </c>
      <c r="KP614" s="528">
        <v>-1.3201600183000606E-3</v>
      </c>
      <c r="KQ614" s="528">
        <v>-6.0871726292602301E-4</v>
      </c>
      <c r="KR614" s="528">
        <v>-4.6145638199145844E-4</v>
      </c>
      <c r="KS614" s="528">
        <v>-3.1490404608569485E-4</v>
      </c>
      <c r="KT614" s="528">
        <v>-1.3737695968184648E-3</v>
      </c>
      <c r="KU614" s="528">
        <v>-4.7249534287684564E-4</v>
      </c>
      <c r="KV614" s="528">
        <v>-1.3028991472148582E-4</v>
      </c>
      <c r="KW614" s="528">
        <v>-1.1939670418587111E-3</v>
      </c>
      <c r="KX614" s="528">
        <v>-5.1872915498657566E-4</v>
      </c>
      <c r="KY614" s="528">
        <v>-6.5114749447643867E-4</v>
      </c>
      <c r="KZ614" s="528">
        <v>-8.4838077560451934E-4</v>
      </c>
      <c r="LA614" s="528">
        <v>-3.025847994525255E-4</v>
      </c>
      <c r="LB614" s="528">
        <v>-3.1508640544808211E-3</v>
      </c>
      <c r="LC614" s="528">
        <v>0</v>
      </c>
      <c r="LD614" s="528">
        <v>-3.1796407841056299E-3</v>
      </c>
      <c r="LE614" s="528">
        <v>-2.8845980790866768E-3</v>
      </c>
      <c r="LF614" s="528">
        <v>-2.5682625155300878E-3</v>
      </c>
      <c r="LG614" s="528">
        <v>-1.098014711480171E-3</v>
      </c>
      <c r="LH614" s="528">
        <v>-2.4699733836053926E-3</v>
      </c>
      <c r="LI614" s="528">
        <v>0.78465932586309262</v>
      </c>
      <c r="LJ614" s="528">
        <v>-6.6433733476699676E-3</v>
      </c>
      <c r="LK614" s="528">
        <v>-5.6431691703894807E-4</v>
      </c>
      <c r="LL614" s="528">
        <v>-1.5532038372570291E-3</v>
      </c>
      <c r="LM614" s="528">
        <v>-3.1137624691121228E-3</v>
      </c>
      <c r="LN614" s="528">
        <v>-6.3218920902880756E-3</v>
      </c>
      <c r="LO614" s="528">
        <v>-3.4426788106892278E-3</v>
      </c>
      <c r="LP614" s="528">
        <v>-2.4854122366140901E-3</v>
      </c>
      <c r="LQ614" s="528">
        <v>-1.5484018928384002E-3</v>
      </c>
      <c r="LR614" s="528">
        <v>-3.1886962019935169E-3</v>
      </c>
      <c r="LS614" s="528">
        <v>-9.5705668770056304E-2</v>
      </c>
      <c r="LT614" s="528">
        <v>-1.2823515438501445E-3</v>
      </c>
      <c r="LU614" s="528">
        <v>-2.2776950089874227E-2</v>
      </c>
      <c r="LV614" s="528">
        <v>-8.5854663861959629E-4</v>
      </c>
      <c r="LW614" s="528">
        <v>-1.1467968005242635E-3</v>
      </c>
      <c r="LX614" s="528">
        <v>-1.087146827970223E-3</v>
      </c>
      <c r="LY614" s="528">
        <v>-1.3733221458981386E-3</v>
      </c>
      <c r="LZ614" s="528">
        <v>-5.8815927569409428E-4</v>
      </c>
      <c r="MA614" s="528">
        <v>-3.693404516804178E-4</v>
      </c>
      <c r="MB614" s="528">
        <v>-2.7037789878662496E-4</v>
      </c>
      <c r="MC614" s="528">
        <v>-1.4651905468295366E-3</v>
      </c>
      <c r="MD614" s="528">
        <v>-4.4954758124535877E-4</v>
      </c>
      <c r="ME614" s="528">
        <v>-1.2539002311079398E-4</v>
      </c>
      <c r="MF614" s="528">
        <v>-1.3434681238820184E-3</v>
      </c>
      <c r="MG614" s="528">
        <v>-5.1518088850220503E-4</v>
      </c>
      <c r="MH614" s="528">
        <v>-6.552725081954841E-4</v>
      </c>
      <c r="MI614" s="528">
        <v>-8.7254536974187597E-4</v>
      </c>
      <c r="MJ614" s="528">
        <v>-3.0481948974041983E-4</v>
      </c>
      <c r="MK614" s="528">
        <v>-3.0579873101844093E-3</v>
      </c>
      <c r="ML614" s="528">
        <v>0</v>
      </c>
      <c r="MM614" s="528">
        <v>-3.1842157675135681E-3</v>
      </c>
      <c r="MN614" s="528">
        <v>-3.2890240123387639E-3</v>
      </c>
      <c r="MO614" s="528">
        <v>-2.4384902209765385E-3</v>
      </c>
      <c r="MP614" s="528">
        <v>-1.035449554482778E-3</v>
      </c>
      <c r="MQ614" s="528">
        <v>-2.3466744157400439E-3</v>
      </c>
      <c r="MR614" s="528">
        <v>0.7871637878540414</v>
      </c>
      <c r="MS614" s="528">
        <v>-6.991073301190991E-3</v>
      </c>
      <c r="MT614" s="528">
        <v>-7.0717449493729924E-4</v>
      </c>
      <c r="MU614" s="528">
        <v>-1.5793627562419399E-3</v>
      </c>
      <c r="MV614" s="528">
        <v>-3.1074322787449922E-3</v>
      </c>
      <c r="MW614" s="528">
        <v>-6.2417403707145389E-3</v>
      </c>
      <c r="MX614" s="528">
        <v>-3.5548851515975937E-3</v>
      </c>
      <c r="MY614" s="528">
        <v>-2.5453602233811595E-3</v>
      </c>
      <c r="MZ614" s="528">
        <v>-1.5662850439395056E-3</v>
      </c>
      <c r="NA614" s="528">
        <v>-2.9735462706931746E-3</v>
      </c>
      <c r="NB614" s="528">
        <v>-9.201416893526318E-2</v>
      </c>
      <c r="NC614" s="528">
        <v>-1.3109045494106499E-3</v>
      </c>
      <c r="ND614" s="528">
        <v>-2.1595712436133559E-2</v>
      </c>
      <c r="NE614" s="528">
        <v>-8.9132879924660817E-4</v>
      </c>
      <c r="NF614" s="528">
        <v>-1.1054823124486031E-3</v>
      </c>
      <c r="NG614" s="528">
        <v>-1.1532787075033825E-3</v>
      </c>
      <c r="NH614" s="528">
        <v>-1.7196469527319528E-3</v>
      </c>
      <c r="NI614" s="528">
        <v>-5.8823729177466424E-4</v>
      </c>
      <c r="NJ614" s="528">
        <v>-3.3513026332760874E-4</v>
      </c>
      <c r="NK614" s="528">
        <v>-2.9365818237292847E-4</v>
      </c>
      <c r="NL614" s="528">
        <v>-1.4605731653729145E-3</v>
      </c>
      <c r="NM614" s="528">
        <v>-4.6703221715593563E-4</v>
      </c>
      <c r="NN614" s="528">
        <v>-1.4449696355730245E-4</v>
      </c>
      <c r="NO614" s="528">
        <v>-1.4815610926801168E-3</v>
      </c>
      <c r="NP614" s="528">
        <v>-5.5858797217501067E-4</v>
      </c>
      <c r="NQ614" s="528">
        <v>-6.2852773108501158E-4</v>
      </c>
      <c r="NR614" s="528">
        <v>-8.8112257211176782E-4</v>
      </c>
      <c r="NS614" s="528">
        <v>-3.1511287437560836E-4</v>
      </c>
      <c r="NT614" s="528">
        <v>-3.1039677401862756E-3</v>
      </c>
      <c r="NU614" s="528">
        <v>0</v>
      </c>
      <c r="NV614" s="528">
        <v>-3.3644616238697011E-3</v>
      </c>
      <c r="NW614" s="528">
        <v>-3.0668071363498216E-3</v>
      </c>
      <c r="NX614" s="528">
        <v>-2.6818328423895573E-3</v>
      </c>
      <c r="NY614" s="528">
        <v>-1.0809379640937574E-3</v>
      </c>
      <c r="NZ614" s="528">
        <v>-2.5242353370068305E-3</v>
      </c>
      <c r="OA614" s="528">
        <v>0.78813622298899255</v>
      </c>
      <c r="OB614" s="528">
        <v>-7.2344353110749219E-3</v>
      </c>
      <c r="OC614" s="528">
        <v>-8.403632595559194E-4</v>
      </c>
      <c r="OD614" s="528">
        <v>-1.5849833058842744E-3</v>
      </c>
      <c r="OE614" s="528">
        <v>-3.1783657941830373E-3</v>
      </c>
      <c r="OF614" s="528">
        <v>-6.3498668136034294E-3</v>
      </c>
      <c r="OG614" s="528">
        <v>-3.4647504502872948E-3</v>
      </c>
      <c r="OH614" s="528">
        <v>-2.4603511817351694E-3</v>
      </c>
      <c r="OI614" s="528">
        <v>-1.5203735593596985E-3</v>
      </c>
      <c r="OJ614" s="528">
        <v>-2.9033958261516827E-3</v>
      </c>
      <c r="OK614" s="528">
        <v>-9.0624722859248844E-2</v>
      </c>
      <c r="OL614" s="528">
        <v>-1.4496429988348025E-3</v>
      </c>
      <c r="OM614" s="528">
        <v>-2.1931564176583769E-2</v>
      </c>
      <c r="ON614" s="528">
        <v>-8.4589396754715515E-4</v>
      </c>
      <c r="OO614" s="528">
        <v>-1.1293949308436313E-3</v>
      </c>
      <c r="OP614" s="528">
        <v>-1.2099128667705644E-3</v>
      </c>
      <c r="OQ614" s="528">
        <v>-1.3705791391587408E-3</v>
      </c>
      <c r="OR614" s="528">
        <v>-6.1021027891138002E-4</v>
      </c>
      <c r="OS614" s="528">
        <v>-3.3802346367785865E-4</v>
      </c>
      <c r="OT614" s="528">
        <v>-3.1155650213598464E-4</v>
      </c>
      <c r="OU614" s="528">
        <v>-1.3833484045093546E-3</v>
      </c>
      <c r="OV614" s="528">
        <v>-4.7622653446911957E-4</v>
      </c>
      <c r="OW614" s="528">
        <v>-1.3881041926373615E-4</v>
      </c>
      <c r="OX614" s="528">
        <v>-1.4671687543675164E-3</v>
      </c>
      <c r="OY614" s="528">
        <v>-5.4865498075604071E-4</v>
      </c>
      <c r="OZ614" s="528">
        <v>-6.4617071450415349E-4</v>
      </c>
      <c r="PA614" s="528">
        <v>-8.294784988784336E-4</v>
      </c>
      <c r="PB614" s="528">
        <v>-2.8937726897605443E-4</v>
      </c>
      <c r="PC614" s="528">
        <v>-3.1106729720484253E-3</v>
      </c>
      <c r="PD614" s="528">
        <v>0</v>
      </c>
      <c r="PE614" s="528">
        <v>-3.3784992628001086E-3</v>
      </c>
      <c r="PF614" s="528">
        <v>-2.9193448684998943E-3</v>
      </c>
      <c r="PG614" s="528">
        <v>-2.6540676027407657E-3</v>
      </c>
      <c r="PH614" s="528">
        <v>-1.0470915306233701E-3</v>
      </c>
      <c r="PI614" s="528">
        <v>-2.4225279642071931E-3</v>
      </c>
      <c r="PJ614" s="528">
        <v>0.78693601590109385</v>
      </c>
      <c r="PK614" s="528">
        <v>-7.2359600555227535E-3</v>
      </c>
      <c r="PL614" s="528">
        <v>-8.3292589186394444E-4</v>
      </c>
      <c r="PM614" s="528">
        <v>-1.6282150176879554E-3</v>
      </c>
      <c r="PN614" s="528">
        <v>-3.2221448097048367E-3</v>
      </c>
      <c r="PO614" s="528">
        <v>-6.4685894900327239E-3</v>
      </c>
      <c r="PP614" s="528">
        <v>-3.333908005398672E-3</v>
      </c>
      <c r="PQ614" s="528">
        <v>-2.4366155072205057E-3</v>
      </c>
      <c r="PR614" s="528">
        <v>-1.4970775729043074E-3</v>
      </c>
      <c r="PS614" s="528">
        <v>-2.7670324820465268E-3</v>
      </c>
      <c r="PT614" s="528">
        <v>-9.2120529662297154E-2</v>
      </c>
      <c r="PU614" s="528">
        <v>-1.3106491111219915E-3</v>
      </c>
      <c r="PV614" s="528">
        <v>-2.1859229432378564E-2</v>
      </c>
      <c r="PW614" s="528">
        <v>-7.980877825743513E-4</v>
      </c>
      <c r="PX614" s="528">
        <v>-1.1316239223264275E-3</v>
      </c>
      <c r="PY614" s="528">
        <v>-1.2200658271938553E-3</v>
      </c>
      <c r="PZ614" s="528">
        <v>-1.3882490364140083E-3</v>
      </c>
      <c r="QA614" s="528">
        <v>-6.104790868214408E-4</v>
      </c>
      <c r="QB614" s="528">
        <v>-3.1206444433483431E-4</v>
      </c>
      <c r="QC614" s="528">
        <v>-2.8924431518001606E-4</v>
      </c>
      <c r="QD614" s="528">
        <v>-1.3415590641558002E-3</v>
      </c>
      <c r="QE614" s="528">
        <v>-4.5308345835823159E-4</v>
      </c>
      <c r="QF614" s="528">
        <v>-1.2461722086866525E-4</v>
      </c>
      <c r="QG614" s="528">
        <v>-1.5937581659716295E-3</v>
      </c>
      <c r="QH614" s="528">
        <v>-5.5364582549685248E-4</v>
      </c>
      <c r="QI614" s="528">
        <v>-6.2578905912171595E-4</v>
      </c>
      <c r="QJ614" s="528">
        <v>-8.2747558759540337E-4</v>
      </c>
      <c r="QK614" s="528">
        <v>-2.7382091260901313E-4</v>
      </c>
      <c r="QL614" s="528">
        <v>-2.842195641536688E-3</v>
      </c>
      <c r="QM614" s="528">
        <v>0</v>
      </c>
      <c r="QN614" s="528">
        <v>-3.3550704035786166E-3</v>
      </c>
      <c r="QO614" s="528">
        <v>-2.7948280759159993E-3</v>
      </c>
      <c r="QP614" s="528">
        <v>-2.5076904073524703E-3</v>
      </c>
      <c r="QQ614" s="528">
        <v>-9.8101135917841504E-4</v>
      </c>
      <c r="QR614" s="528">
        <v>-2.3190996380607399E-3</v>
      </c>
      <c r="QS614" s="528">
        <v>0.79650811229578844</v>
      </c>
      <c r="QT614" s="528">
        <v>-6.9416744151069732E-3</v>
      </c>
      <c r="QU614" s="528">
        <v>-4.8612252991576558E-4</v>
      </c>
      <c r="QV614" s="528">
        <v>-1.5148168851206859E-3</v>
      </c>
      <c r="QW614" s="528">
        <v>-3.0287676155488943E-3</v>
      </c>
      <c r="QX614" s="528">
        <v>-6.1958337845502576E-3</v>
      </c>
      <c r="QY614" s="528">
        <v>-3.2171103827191893E-3</v>
      </c>
      <c r="QZ614" s="528">
        <v>-2.3098458016181014E-3</v>
      </c>
      <c r="RA614" s="528">
        <v>-1.4090048997960816E-3</v>
      </c>
      <c r="RB614" s="528">
        <v>-2.6587252315287313E-3</v>
      </c>
      <c r="RC614" s="528">
        <v>-8.7212166808104521E-2</v>
      </c>
      <c r="RD614" s="528">
        <v>-1.2245635111869809E-3</v>
      </c>
      <c r="RE614" s="528">
        <v>-2.0830705100700501E-2</v>
      </c>
      <c r="RF614" s="528">
        <v>-7.6583266619089188E-4</v>
      </c>
      <c r="RG614" s="528">
        <v>-1.0777965815899661E-3</v>
      </c>
      <c r="RH614" s="528">
        <v>-1.200661813497839E-3</v>
      </c>
      <c r="RI614" s="528">
        <v>-1.2336343873896145E-3</v>
      </c>
      <c r="RJ614" s="528">
        <v>-5.9309097346654089E-4</v>
      </c>
      <c r="RK614" s="528">
        <v>-2.637417553146046E-4</v>
      </c>
      <c r="RL614" s="528">
        <v>-2.5140459308566255E-4</v>
      </c>
      <c r="RM614" s="528">
        <v>-1.2666413472060161E-3</v>
      </c>
      <c r="RN614" s="528">
        <v>-4.2092362406617577E-4</v>
      </c>
      <c r="RO614" s="528">
        <v>-1.1746812020791042E-4</v>
      </c>
      <c r="RP614" s="528">
        <v>-1.5521201303124689E-3</v>
      </c>
      <c r="RQ614" s="528">
        <v>-5.2537941398776039E-4</v>
      </c>
      <c r="RR614" s="528">
        <v>-5.860985095868384E-4</v>
      </c>
      <c r="RS614" s="528">
        <v>-7.7232275402590073E-4</v>
      </c>
      <c r="RT614" s="528">
        <v>-2.5979231185179586E-4</v>
      </c>
      <c r="RU614" s="528">
        <v>-2.6943440816577001E-3</v>
      </c>
      <c r="RV614" s="528">
        <v>0</v>
      </c>
      <c r="RW614" s="528">
        <v>-3.590896892295897E-3</v>
      </c>
      <c r="RX614" s="528">
        <v>-2.5572060909248178E-3</v>
      </c>
      <c r="RY614" s="528">
        <v>-2.33427533362888E-3</v>
      </c>
      <c r="RZ614" s="528">
        <v>-9.4323656303246502E-4</v>
      </c>
      <c r="SA614" s="528">
        <v>-2.1233602006609123E-3</v>
      </c>
      <c r="SB614" s="528">
        <v>0.80508260129122644</v>
      </c>
      <c r="SC614" s="528">
        <v>-6.9116280122177324E-3</v>
      </c>
      <c r="SD614" s="528">
        <v>-4.751119344601152E-4</v>
      </c>
      <c r="SE614" s="528">
        <v>-1.4429118412197213E-3</v>
      </c>
      <c r="SF614" s="528">
        <v>-2.9920965331880016E-3</v>
      </c>
      <c r="SG614" s="528">
        <v>-6.3747942754019135E-3</v>
      </c>
      <c r="SH614" s="528">
        <v>-3.0778595204850375E-3</v>
      </c>
      <c r="SI614" s="528">
        <v>-2.2295250221215585E-3</v>
      </c>
      <c r="SJ614" s="528">
        <v>-1.4812140380247481E-3</v>
      </c>
      <c r="SK614" s="528">
        <v>-2.654584895120043E-3</v>
      </c>
      <c r="SL614" s="528">
        <v>-8.4878326635825133E-2</v>
      </c>
      <c r="SM614" s="528">
        <v>-1.2713282679956649E-3</v>
      </c>
      <c r="SN614" s="528">
        <v>-1.9873825386554907E-2</v>
      </c>
      <c r="SO614" s="528">
        <v>-7.380656046271541E-4</v>
      </c>
      <c r="SP614" s="528">
        <v>-1.0262306577051555E-3</v>
      </c>
      <c r="SQ614" s="528">
        <v>-1.1463068272066256E-3</v>
      </c>
      <c r="SR614" s="528">
        <v>-1.1248466217969083E-3</v>
      </c>
      <c r="SS614" s="528">
        <v>-5.5348455805870334E-4</v>
      </c>
      <c r="ST614" s="528">
        <v>-2.5459122980267968E-4</v>
      </c>
      <c r="SU614" s="528">
        <v>-2.3501885929898389E-4</v>
      </c>
      <c r="SV614" s="528">
        <v>-1.1926980557738095E-3</v>
      </c>
      <c r="SW614" s="528">
        <v>-4.0202257604289918E-4</v>
      </c>
      <c r="SX614" s="528">
        <v>-1.0917162084498717E-4</v>
      </c>
      <c r="SY614" s="528">
        <v>-1.4278666170869721E-3</v>
      </c>
      <c r="SZ614" s="528">
        <v>-4.8861548291387845E-4</v>
      </c>
      <c r="TA614" s="528">
        <v>-5.7152854270959262E-4</v>
      </c>
      <c r="TB614" s="528">
        <v>-7.4017506945489933E-4</v>
      </c>
      <c r="TC614" s="528">
        <v>-2.4942788930295895E-4</v>
      </c>
      <c r="TD614" s="528">
        <v>-2.5396081769417664E-3</v>
      </c>
      <c r="TE614" s="528">
        <v>0</v>
      </c>
      <c r="TF614" s="528"/>
      <c r="TG614" s="528"/>
      <c r="TH614" s="528"/>
      <c r="TI614" s="528"/>
      <c r="TJ614" s="528"/>
      <c r="TK614" s="528"/>
      <c r="TL614" s="528"/>
      <c r="TM614" s="528"/>
      <c r="TN614" s="528"/>
      <c r="TO614" s="528"/>
      <c r="TP614" s="528"/>
      <c r="TQ614" s="528"/>
      <c r="TR614" s="528"/>
      <c r="TS614" s="528"/>
      <c r="TT614" s="528"/>
      <c r="TU614" s="528"/>
      <c r="TV614" s="528"/>
      <c r="TW614" s="528"/>
      <c r="TX614" s="528"/>
      <c r="TY614" s="528"/>
      <c r="TZ614" s="528"/>
      <c r="UA614" s="528"/>
      <c r="UB614" s="528"/>
      <c r="UC614" s="528"/>
      <c r="UD614" s="528"/>
      <c r="UE614" s="528"/>
      <c r="UF614" s="528"/>
      <c r="UG614" s="528"/>
      <c r="UH614" s="528"/>
      <c r="UI614" s="528"/>
      <c r="UJ614" s="528"/>
      <c r="UK614" s="528"/>
      <c r="UL614" s="528"/>
      <c r="UM614" s="528"/>
      <c r="UN614" s="528"/>
      <c r="UO614" s="528"/>
      <c r="UP614" s="528"/>
      <c r="UQ614" s="528"/>
      <c r="UR614" s="528"/>
      <c r="US614" s="528"/>
      <c r="UT614" s="528"/>
      <c r="UU614" s="528"/>
      <c r="UV614" s="528"/>
      <c r="UW614" s="528"/>
      <c r="UX614" s="528"/>
      <c r="UY614" s="528"/>
      <c r="UZ614" s="528"/>
      <c r="VA614" s="528"/>
      <c r="VB614" s="528"/>
      <c r="VC614" s="528"/>
      <c r="VD614" s="528"/>
      <c r="VE614" s="528"/>
      <c r="VF614" s="528"/>
      <c r="VG614" s="528"/>
      <c r="VH614" s="528"/>
      <c r="VI614" s="528"/>
      <c r="VJ614" s="528"/>
      <c r="VK614" s="528"/>
      <c r="VL614" s="528"/>
      <c r="VM614" s="528"/>
      <c r="VN614" s="528"/>
      <c r="VO614" s="528"/>
      <c r="VP614" s="528"/>
      <c r="VQ614" s="528"/>
      <c r="VR614" s="528"/>
      <c r="VS614" s="528"/>
      <c r="VT614" s="528"/>
      <c r="VU614" s="528"/>
      <c r="VV614" s="528"/>
      <c r="VW614" s="528"/>
      <c r="VX614" s="528"/>
      <c r="VY614" s="528"/>
      <c r="VZ614" s="528"/>
      <c r="WA614" s="528"/>
      <c r="WB614" s="528"/>
      <c r="WC614" s="528"/>
      <c r="WD614" s="528"/>
      <c r="WE614" s="528"/>
      <c r="WF614" s="528"/>
      <c r="WG614" s="528"/>
      <c r="WH614" s="528"/>
      <c r="WI614" s="528"/>
      <c r="WJ614" s="528"/>
      <c r="WK614" s="528"/>
      <c r="WL614" s="528"/>
      <c r="WM614" s="528"/>
      <c r="WN614" s="528"/>
      <c r="WO614" s="528"/>
      <c r="WP614" s="528"/>
      <c r="WQ614" s="528"/>
      <c r="WR614" s="528"/>
      <c r="WS614" s="528"/>
      <c r="WT614" s="528"/>
      <c r="WU614" s="528"/>
      <c r="WV614" s="528"/>
      <c r="WW614" s="528"/>
      <c r="WX614" s="528"/>
      <c r="WY614" s="528"/>
      <c r="WZ614" s="528"/>
      <c r="XA614" s="528"/>
      <c r="XB614" s="528"/>
      <c r="XC614" s="528"/>
      <c r="XD614" s="528"/>
      <c r="XE614" s="528"/>
      <c r="XF614" s="528"/>
      <c r="XG614" s="528"/>
      <c r="XH614" s="528"/>
      <c r="XI614" s="528"/>
      <c r="XJ614" s="528"/>
      <c r="XK614" s="528"/>
      <c r="XL614" s="528"/>
      <c r="XM614" s="528"/>
      <c r="XN614" s="528"/>
      <c r="XO614" s="528"/>
      <c r="XP614" s="528"/>
      <c r="XQ614" s="528"/>
      <c r="XR614" s="528"/>
      <c r="XS614" s="528"/>
      <c r="XT614" s="528"/>
      <c r="XU614" s="528"/>
      <c r="XV614" s="528"/>
      <c r="XW614" s="528"/>
      <c r="XX614" s="528"/>
      <c r="XY614" s="528"/>
      <c r="XZ614" s="528"/>
      <c r="YA614" s="528"/>
      <c r="YB614" s="528"/>
      <c r="YC614" s="528"/>
      <c r="YD614" s="528"/>
      <c r="YE614" s="528"/>
      <c r="YF614" s="528"/>
      <c r="YG614" s="528"/>
      <c r="YH614" s="528"/>
      <c r="YI614" s="528"/>
      <c r="YJ614" s="528"/>
      <c r="YK614" s="528"/>
      <c r="YL614" s="528"/>
      <c r="YM614" s="528"/>
      <c r="YN614" s="528"/>
      <c r="YO614" s="528"/>
      <c r="YP614" s="528"/>
      <c r="YQ614" s="528"/>
      <c r="YR614" s="528"/>
      <c r="YS614" s="528"/>
      <c r="YT614" s="528"/>
      <c r="YU614" s="528"/>
      <c r="YV614" s="528"/>
      <c r="YW614" s="528"/>
      <c r="YX614" s="528"/>
      <c r="YY614" s="528"/>
      <c r="YZ614" s="528"/>
      <c r="ZA614" s="528"/>
      <c r="ZB614" s="528"/>
      <c r="ZC614" s="528"/>
      <c r="ZD614" s="528"/>
      <c r="ZE614" s="528"/>
      <c r="ZF614" s="528"/>
      <c r="ZG614" s="528"/>
      <c r="ZH614" s="528"/>
      <c r="ZI614" s="528"/>
      <c r="ZJ614" s="528"/>
      <c r="ZK614" s="528"/>
      <c r="ZL614" s="528"/>
      <c r="ZM614" s="528"/>
      <c r="ZN614" s="528"/>
      <c r="ZO614" s="528"/>
      <c r="ZP614" s="528"/>
      <c r="ZQ614" s="528"/>
      <c r="ZR614" s="528"/>
      <c r="ZS614" s="528"/>
      <c r="ZT614" s="528"/>
      <c r="ZU614" s="528"/>
      <c r="ZV614" s="528"/>
      <c r="ZW614" s="528"/>
      <c r="ZX614" s="528"/>
      <c r="ZY614" s="528"/>
      <c r="ZZ614" s="528"/>
      <c r="AAA614" s="528"/>
      <c r="AAB614" s="528"/>
      <c r="AAC614" s="528"/>
      <c r="AAD614" s="528"/>
      <c r="AAE614" s="528"/>
      <c r="AAF614" s="528"/>
      <c r="AAG614" s="528"/>
      <c r="AAH614" s="528"/>
      <c r="AAI614" s="528"/>
      <c r="AAJ614" s="528"/>
      <c r="AAK614" s="528"/>
      <c r="AAL614" s="528"/>
      <c r="AAM614" s="528"/>
      <c r="AAN614" s="528"/>
      <c r="AAO614" s="528"/>
      <c r="AAP614" s="528"/>
      <c r="AAQ614" s="528"/>
      <c r="AAR614" s="528"/>
      <c r="AAS614" s="528"/>
      <c r="AAT614" s="528"/>
      <c r="AAU614" s="528"/>
      <c r="AAV614" s="528"/>
      <c r="AAW614" s="528"/>
      <c r="AAX614" s="528"/>
      <c r="AAY614" s="528"/>
      <c r="AAZ614" s="528"/>
      <c r="ABA614" s="528"/>
      <c r="ABB614" s="528"/>
      <c r="ABC614" s="528"/>
      <c r="ABD614" s="528"/>
      <c r="ABE614" s="528"/>
      <c r="ABF614" s="528"/>
      <c r="ABG614" s="528"/>
      <c r="ABH614" s="528"/>
      <c r="ABI614" s="528"/>
      <c r="ABJ614" s="528"/>
      <c r="ABK614" s="528"/>
      <c r="ABL614" s="528"/>
      <c r="ABM614" s="528"/>
      <c r="ABN614" s="528"/>
      <c r="ABO614" s="528"/>
      <c r="ABP614" s="528"/>
      <c r="ABQ614" s="528"/>
      <c r="ABR614" s="528"/>
      <c r="ABS614" s="528"/>
      <c r="ABT614" s="528"/>
      <c r="ABU614" s="528"/>
      <c r="ABV614" s="528"/>
      <c r="ABW614" s="528"/>
      <c r="ABX614" s="528"/>
      <c r="ABY614" s="528"/>
      <c r="ABZ614" s="528"/>
      <c r="ACA614" s="528"/>
      <c r="ACB614" s="528"/>
      <c r="ACC614" s="528"/>
      <c r="ACD614" s="528"/>
      <c r="ACE614" s="528"/>
      <c r="ACF614" s="528"/>
      <c r="ACG614" s="528"/>
      <c r="ACH614" s="528"/>
      <c r="ACI614" s="528"/>
      <c r="ACJ614" s="528"/>
      <c r="ACK614" s="528"/>
      <c r="ACL614" s="528"/>
      <c r="ACM614" s="528"/>
      <c r="ACN614" s="528"/>
      <c r="ACO614" s="528"/>
      <c r="ACP614" s="528"/>
      <c r="ACQ614" s="528"/>
      <c r="ACR614" s="528"/>
      <c r="ACS614" s="528"/>
      <c r="ACT614" s="528"/>
      <c r="ACU614" s="528"/>
      <c r="ACV614" s="528"/>
      <c r="ACW614" s="528"/>
      <c r="ACX614" s="528"/>
      <c r="ACY614" s="528"/>
      <c r="ACZ614" s="528"/>
      <c r="ADA614" s="528"/>
      <c r="ADB614" s="528"/>
      <c r="ADC614" s="528"/>
      <c r="ADD614" s="528"/>
      <c r="ADE614" s="528"/>
      <c r="ADF614" s="528"/>
      <c r="ADG614" s="528"/>
      <c r="ADH614" s="528"/>
      <c r="ADI614" s="528"/>
      <c r="ADJ614" s="528"/>
      <c r="ADK614" s="528"/>
      <c r="ADL614" s="528"/>
      <c r="ADM614" s="528"/>
      <c r="ADN614" s="528"/>
      <c r="ADO614" s="528"/>
      <c r="ADP614" s="528"/>
      <c r="ADQ614" s="528"/>
      <c r="ADR614" s="528"/>
      <c r="ADS614" s="528"/>
      <c r="ADT614" s="528"/>
      <c r="ADU614" s="528"/>
      <c r="ADV614" s="528"/>
      <c r="ADW614" s="528"/>
      <c r="ADX614" s="528"/>
      <c r="ADY614" s="528"/>
      <c r="ADZ614" s="528"/>
      <c r="AEA614" s="528"/>
      <c r="AEB614" s="528"/>
      <c r="AEC614" s="528"/>
      <c r="AED614" s="528"/>
      <c r="AEE614" s="528"/>
      <c r="AEF614" s="528"/>
      <c r="AEG614" s="528"/>
      <c r="AEH614" s="528"/>
      <c r="AEI614" s="528"/>
      <c r="AEJ614" s="528"/>
      <c r="AEK614" s="528"/>
      <c r="AEL614" s="528"/>
      <c r="AEM614" s="528"/>
      <c r="AEN614" s="528"/>
      <c r="AEO614" s="528"/>
      <c r="AEP614" s="528"/>
      <c r="AEQ614" s="528"/>
      <c r="AER614" s="528"/>
      <c r="AES614" s="528"/>
      <c r="AET614" s="528"/>
      <c r="AEU614" s="528"/>
      <c r="AEV614" s="528"/>
      <c r="AEW614" s="528"/>
      <c r="AEX614" s="528"/>
      <c r="AEY614" s="528"/>
      <c r="AEZ614" s="528"/>
      <c r="AFA614" s="528"/>
      <c r="AFB614" s="528"/>
      <c r="AFC614" s="528"/>
      <c r="AFD614" s="528"/>
      <c r="AFE614" s="528"/>
      <c r="AFF614" s="528"/>
      <c r="AFG614" s="528"/>
      <c r="AFH614" s="528"/>
      <c r="AFI614" s="528"/>
      <c r="AFJ614" s="528"/>
      <c r="AFK614" s="528"/>
      <c r="AFL614" s="528"/>
      <c r="AFM614" s="528"/>
      <c r="AFN614" s="528"/>
      <c r="AFO614" s="528"/>
      <c r="AFP614" s="528"/>
      <c r="AFQ614" s="528"/>
      <c r="AFR614" s="528"/>
      <c r="AFS614" s="528"/>
      <c r="AFT614" s="528"/>
      <c r="AFU614" s="528"/>
      <c r="AFV614" s="528"/>
      <c r="AFW614" s="528"/>
      <c r="AFX614" s="528"/>
      <c r="AFY614" s="528"/>
      <c r="AFZ614" s="528"/>
      <c r="AGA614" s="528"/>
      <c r="AGB614" s="528"/>
      <c r="AGC614" s="528"/>
      <c r="AGD614" s="528"/>
      <c r="AGE614" s="528"/>
      <c r="AGF614" s="528"/>
      <c r="AGG614" s="528"/>
      <c r="AGH614" s="528"/>
      <c r="AGI614" s="528"/>
      <c r="AGJ614" s="528"/>
      <c r="AGK614" s="528"/>
      <c r="AGL614" s="528"/>
      <c r="AGM614" s="528"/>
      <c r="AGN614" s="528"/>
      <c r="AGO614" s="528"/>
      <c r="AGP614" s="528"/>
      <c r="AGQ614" s="528"/>
      <c r="AGR614" s="528"/>
      <c r="AGS614" s="528"/>
      <c r="AGT614" s="528"/>
      <c r="AGU614" s="528"/>
      <c r="AGV614" s="528"/>
      <c r="AGW614" s="528"/>
      <c r="AGX614" s="528"/>
      <c r="AGY614" s="528"/>
      <c r="AGZ614" s="528"/>
      <c r="AHA614" s="528"/>
      <c r="AHB614" s="528"/>
      <c r="AHC614" s="528"/>
      <c r="AHD614" s="528"/>
      <c r="AHE614" s="528"/>
      <c r="AHF614" s="528"/>
      <c r="AHG614" s="528"/>
      <c r="AHH614" s="528"/>
      <c r="AHI614" s="528"/>
      <c r="AHJ614" s="528"/>
      <c r="AHK614" s="528"/>
      <c r="AHL614" s="528"/>
      <c r="AHM614" s="528"/>
      <c r="AHN614" s="528"/>
      <c r="AHO614" s="528"/>
      <c r="AHP614" s="528"/>
      <c r="AHQ614" s="528"/>
      <c r="AHR614" s="528"/>
      <c r="AHS614" s="528"/>
      <c r="AHT614" s="528"/>
      <c r="AHU614" s="528"/>
      <c r="AHV614" s="528"/>
      <c r="AHW614" s="528"/>
      <c r="AHX614" s="528"/>
      <c r="AHY614" s="528"/>
      <c r="AHZ614" s="528"/>
      <c r="AIA614" s="528"/>
      <c r="AIB614" s="528"/>
      <c r="AIC614" s="528"/>
      <c r="AID614" s="528"/>
      <c r="AIE614" s="528"/>
      <c r="AIF614" s="528"/>
      <c r="AIG614" s="528"/>
      <c r="AIH614" s="528"/>
      <c r="AII614" s="528"/>
      <c r="AIJ614" s="528"/>
      <c r="AIK614" s="528"/>
      <c r="AIL614" s="528"/>
      <c r="AIM614" s="528"/>
      <c r="AIN614" s="528"/>
      <c r="AIO614" s="528"/>
      <c r="AIP614" s="528"/>
      <c r="AIQ614" s="528"/>
      <c r="AIR614" s="528"/>
      <c r="AIS614" s="528"/>
      <c r="AIT614" s="528"/>
      <c r="AIU614" s="528"/>
      <c r="AIV614" s="528"/>
      <c r="AIW614" s="528"/>
      <c r="AIX614" s="528"/>
      <c r="AIY614" s="528"/>
      <c r="AIZ614" s="528"/>
      <c r="AJA614" s="528"/>
      <c r="AJB614" s="528"/>
      <c r="AJC614" s="528"/>
      <c r="AJD614" s="528"/>
      <c r="AJE614" s="528"/>
      <c r="AJF614" s="528"/>
      <c r="AJG614" s="528"/>
      <c r="AJH614" s="528"/>
      <c r="AJI614" s="528"/>
      <c r="AJJ614" s="528"/>
      <c r="AJK614" s="528"/>
      <c r="AJL614" s="528"/>
      <c r="AJM614" s="528"/>
      <c r="AJN614" s="528"/>
      <c r="AJO614" s="528"/>
      <c r="AJP614" s="528"/>
      <c r="AJQ614" s="528"/>
      <c r="AJR614" s="528"/>
      <c r="AJS614" s="528"/>
      <c r="AJT614" s="528"/>
      <c r="AJU614" s="528"/>
      <c r="AJV614" s="528"/>
      <c r="AJW614" s="528"/>
      <c r="AJX614" s="528"/>
      <c r="AJY614" s="528"/>
      <c r="AJZ614" s="528"/>
      <c r="AKA614" s="528"/>
      <c r="AKB614" s="528"/>
      <c r="AKC614" s="528"/>
      <c r="AKD614" s="528"/>
      <c r="AKE614" s="528"/>
      <c r="AKF614" s="528"/>
      <c r="AKG614" s="528"/>
      <c r="AKH614" s="528"/>
      <c r="AKI614" s="528"/>
      <c r="AKJ614" s="528"/>
      <c r="AKK614" s="528"/>
      <c r="AKL614" s="528"/>
      <c r="AKM614" s="528"/>
      <c r="AKN614" s="528"/>
      <c r="AKO614" s="528"/>
      <c r="AKP614" s="528"/>
      <c r="AKQ614" s="528"/>
      <c r="AKR614" s="528"/>
      <c r="AKS614" s="528"/>
      <c r="AKT614" s="528"/>
      <c r="AKU614" s="528"/>
      <c r="AKV614" s="528"/>
      <c r="AKW614" s="528"/>
      <c r="AKX614" s="528"/>
      <c r="AKY614" s="528"/>
      <c r="AKZ614" s="528"/>
      <c r="ALA614" s="528"/>
      <c r="ALB614" s="528"/>
      <c r="ALC614" s="528"/>
      <c r="ALD614" s="528"/>
      <c r="ALE614" s="528"/>
      <c r="ALF614" s="528"/>
      <c r="ALG614" s="528"/>
      <c r="ALH614" s="528"/>
      <c r="ALI614" s="528"/>
      <c r="ALJ614" s="528"/>
      <c r="ALK614" s="528"/>
      <c r="ALL614" s="528"/>
      <c r="ALM614" s="528"/>
      <c r="ALN614" s="528"/>
      <c r="ALO614" s="528"/>
      <c r="ALP614" s="528"/>
      <c r="ALQ614" s="528"/>
      <c r="ALR614" s="528"/>
      <c r="ALS614" s="528"/>
      <c r="ALT614" s="528"/>
      <c r="ALU614" s="528"/>
      <c r="ALV614" s="528"/>
      <c r="ALW614" s="528"/>
      <c r="ALX614" s="528"/>
      <c r="ALY614" s="528"/>
      <c r="ALZ614" s="528"/>
      <c r="AMA614" s="528"/>
      <c r="AMB614" s="528"/>
      <c r="AMC614" s="528"/>
      <c r="AMD614" s="528"/>
      <c r="AME614" s="528"/>
      <c r="AMF614" s="528"/>
      <c r="AMG614" s="528"/>
      <c r="AMH614" s="528"/>
      <c r="AMI614" s="528"/>
      <c r="AMJ614" s="528"/>
      <c r="AMK614" s="528"/>
      <c r="AML614" s="528"/>
      <c r="AMM614" s="528"/>
      <c r="AMN614" s="528"/>
      <c r="AMO614" s="528"/>
      <c r="AMP614" s="528"/>
      <c r="AMQ614" s="528"/>
      <c r="AMR614" s="528"/>
      <c r="AMS614" s="528"/>
      <c r="AMT614" s="528"/>
      <c r="AMU614" s="528"/>
      <c r="AMV614" s="528"/>
      <c r="AMW614" s="528"/>
      <c r="AMX614" s="528"/>
      <c r="AMY614" s="528"/>
      <c r="AMZ614" s="528"/>
      <c r="ANA614" s="528"/>
      <c r="ANB614" s="528"/>
      <c r="ANC614" s="528"/>
      <c r="AND614" s="528"/>
      <c r="ANE614" s="528"/>
      <c r="ANF614" s="528"/>
      <c r="ANG614" s="528"/>
      <c r="ANH614" s="528"/>
      <c r="ANI614" s="528"/>
      <c r="ANJ614" s="528"/>
    </row>
    <row r="615" spans="1:1050" s="326" customFormat="1" x14ac:dyDescent="0.3">
      <c r="A615" s="528">
        <v>-2.8108875207167464E-3</v>
      </c>
      <c r="B615" s="528">
        <v>-4.6697346394654355E-3</v>
      </c>
      <c r="C615" s="528">
        <v>-1.917694570607165E-2</v>
      </c>
      <c r="D615" s="528">
        <v>-9.7135346063808182E-3</v>
      </c>
      <c r="E615" s="528">
        <v>-1.1299814108451225E-2</v>
      </c>
      <c r="F615" s="528">
        <v>-1.0423543722524475E-2</v>
      </c>
      <c r="G615" s="528">
        <v>0.77626478114818309</v>
      </c>
      <c r="H615" s="528">
        <v>-3.4952813723263857E-3</v>
      </c>
      <c r="I615" s="528">
        <v>-1.8387364315921861E-2</v>
      </c>
      <c r="J615" s="528">
        <v>-1.4849880920536573E-2</v>
      </c>
      <c r="K615" s="528">
        <v>-1.2047316741282612E-2</v>
      </c>
      <c r="L615" s="528">
        <v>-5.5352415779492768E-3</v>
      </c>
      <c r="M615" s="528">
        <v>-8.0744986183950811E-3</v>
      </c>
      <c r="N615" s="528">
        <v>-1.0548804506522064E-2</v>
      </c>
      <c r="O615" s="528">
        <v>-5.1433886096872881E-3</v>
      </c>
      <c r="P615" s="528">
        <v>-1.6521262270936182E-2</v>
      </c>
      <c r="Q615" s="528">
        <v>-3.3556660818911182E-3</v>
      </c>
      <c r="R615" s="528">
        <v>-3.835655085394006E-3</v>
      </c>
      <c r="S615" s="528">
        <v>-1.2575823890679114E-2</v>
      </c>
      <c r="T615" s="528">
        <v>-1.7759643298277155E-2</v>
      </c>
      <c r="U615" s="528">
        <v>-1.8120552124924336E-2</v>
      </c>
      <c r="V615" s="528">
        <v>-6.6823706324778001E-3</v>
      </c>
      <c r="W615" s="528">
        <v>-5.9862696608261202E-3</v>
      </c>
      <c r="X615" s="528">
        <v>-3.0814327909708178E-3</v>
      </c>
      <c r="Y615" s="528">
        <v>-6.1007594956972626E-3</v>
      </c>
      <c r="Z615" s="528">
        <v>-1.3784632983056884E-2</v>
      </c>
      <c r="AA615" s="528">
        <v>-1.1545344727695171E-2</v>
      </c>
      <c r="AB615" s="528">
        <v>-1.5196215284503241E-2</v>
      </c>
      <c r="AC615" s="528">
        <v>-3.3533487261355986E-3</v>
      </c>
      <c r="AD615" s="528">
        <v>-2.2178575338220603E-2</v>
      </c>
      <c r="AE615" s="528">
        <v>-1.2020254429004618E-2</v>
      </c>
      <c r="AF615" s="528">
        <v>-1.1063937176948537E-2</v>
      </c>
      <c r="AG615" s="528">
        <v>-6.6355702141103427E-3</v>
      </c>
      <c r="AH615" s="528">
        <v>-1.5743477432468234E-2</v>
      </c>
      <c r="AI615" s="528">
        <v>0</v>
      </c>
      <c r="AJ615" s="528">
        <v>-2.7503740852186749E-3</v>
      </c>
      <c r="AK615" s="528">
        <v>-4.2334450464838877E-3</v>
      </c>
      <c r="AL615" s="528">
        <v>-1.8805458492960968E-2</v>
      </c>
      <c r="AM615" s="528">
        <v>-1.0090569632267048E-2</v>
      </c>
      <c r="AN615" s="528">
        <v>-1.1324139185083123E-2</v>
      </c>
      <c r="AO615" s="528">
        <v>-1.0088218633244083E-2</v>
      </c>
      <c r="AP615" s="528">
        <v>0.78043774784350106</v>
      </c>
      <c r="AQ615" s="528">
        <v>-2.9706357417655233E-3</v>
      </c>
      <c r="AR615" s="528">
        <v>-1.8412426837604634E-2</v>
      </c>
      <c r="AS615" s="528">
        <v>-1.4724180857136546E-2</v>
      </c>
      <c r="AT615" s="528">
        <v>-1.2214089370242537E-2</v>
      </c>
      <c r="AU615" s="528">
        <v>-5.6097727690878072E-3</v>
      </c>
      <c r="AV615" s="528">
        <v>-8.0860908458509385E-3</v>
      </c>
      <c r="AW615" s="528">
        <v>-1.0720242818765763E-2</v>
      </c>
      <c r="AX615" s="528">
        <v>-5.1926344834298446E-3</v>
      </c>
      <c r="AY615" s="528">
        <v>-1.6542399399357852E-2</v>
      </c>
      <c r="AZ615" s="528">
        <v>-3.2176137454501528E-3</v>
      </c>
      <c r="BA615" s="528">
        <v>-3.8763343566094554E-3</v>
      </c>
      <c r="BB615" s="528">
        <v>-1.268991362995079E-2</v>
      </c>
      <c r="BC615" s="528">
        <v>-1.7645450104853889E-2</v>
      </c>
      <c r="BD615" s="528">
        <v>-1.7895769451740942E-2</v>
      </c>
      <c r="BE615" s="528">
        <v>-6.7926492916522991E-3</v>
      </c>
      <c r="BF615" s="528">
        <v>-5.773326543381147E-3</v>
      </c>
      <c r="BG615" s="528">
        <v>-2.8982343633704617E-3</v>
      </c>
      <c r="BH615" s="528">
        <v>-5.9607284892266047E-3</v>
      </c>
      <c r="BI615" s="528">
        <v>-1.343029940262223E-2</v>
      </c>
      <c r="BJ615" s="528">
        <v>-1.195102814812974E-2</v>
      </c>
      <c r="BK615" s="528">
        <v>-1.4949005400610447E-2</v>
      </c>
      <c r="BL615" s="528">
        <v>-3.4389215827133352E-3</v>
      </c>
      <c r="BM615" s="528">
        <v>-2.2533265400560061E-2</v>
      </c>
      <c r="BN615" s="528">
        <v>-1.1802638375592528E-2</v>
      </c>
      <c r="BO615" s="528">
        <v>-1.157560087343581E-2</v>
      </c>
      <c r="BP615" s="528">
        <v>-6.6667784011168255E-3</v>
      </c>
      <c r="BQ615" s="528">
        <v>-1.5341030309176685E-2</v>
      </c>
      <c r="BR615" s="528">
        <v>0</v>
      </c>
      <c r="BS615" s="528">
        <v>-2.7750331951664348E-3</v>
      </c>
      <c r="BT615" s="528">
        <v>-4.0600777846061618E-3</v>
      </c>
      <c r="BU615" s="528">
        <v>-1.8693180259877568E-2</v>
      </c>
      <c r="BV615" s="528">
        <v>-1.0262375215671757E-2</v>
      </c>
      <c r="BW615" s="528">
        <v>-1.0741314992525937E-2</v>
      </c>
      <c r="BX615" s="528">
        <v>-1.0021607324261295E-2</v>
      </c>
      <c r="BY615" s="528">
        <v>0.78141426438083739</v>
      </c>
      <c r="BZ615" s="528">
        <v>-3.06115731728998E-3</v>
      </c>
      <c r="CA615" s="528">
        <v>-1.7977627551104727E-2</v>
      </c>
      <c r="CB615" s="528">
        <v>-1.4480042107678925E-2</v>
      </c>
      <c r="CC615" s="528">
        <v>-1.2113170811980465E-2</v>
      </c>
      <c r="CD615" s="528">
        <v>-5.4782224229628328E-3</v>
      </c>
      <c r="CE615" s="528">
        <v>-7.8955555091133785E-3</v>
      </c>
      <c r="CF615" s="528">
        <v>-1.0809766746083584E-2</v>
      </c>
      <c r="CG615" s="528">
        <v>-5.0316804919237597E-3</v>
      </c>
      <c r="CH615" s="528">
        <v>-1.6241998957919473E-2</v>
      </c>
      <c r="CI615" s="528">
        <v>-3.6512591608030714E-3</v>
      </c>
      <c r="CJ615" s="528">
        <v>-3.9707315519302991E-3</v>
      </c>
      <c r="CK615" s="528">
        <v>-1.2652699536816445E-2</v>
      </c>
      <c r="CL615" s="528">
        <v>-1.747614208453285E-2</v>
      </c>
      <c r="CM615" s="528">
        <v>-1.7558127162985236E-2</v>
      </c>
      <c r="CN615" s="528">
        <v>-6.5150012878993869E-3</v>
      </c>
      <c r="CO615" s="528">
        <v>-5.7816224697766179E-3</v>
      </c>
      <c r="CP615" s="528">
        <v>-2.8498215603427694E-3</v>
      </c>
      <c r="CQ615" s="528">
        <v>-5.1485630297755788E-3</v>
      </c>
      <c r="CR615" s="528">
        <v>-1.3230846677327395E-2</v>
      </c>
      <c r="CS615" s="528">
        <v>-1.211380691879929E-2</v>
      </c>
      <c r="CT615" s="528">
        <v>-1.4572584552210903E-2</v>
      </c>
      <c r="CU615" s="528">
        <v>-3.5588933610295947E-3</v>
      </c>
      <c r="CV615" s="528">
        <v>-2.2553328452917191E-2</v>
      </c>
      <c r="CW615" s="528">
        <v>-1.183660310765039E-2</v>
      </c>
      <c r="CX615" s="528">
        <v>-1.1960919207728352E-2</v>
      </c>
      <c r="CY615" s="528">
        <v>-6.7178892845681688E-3</v>
      </c>
      <c r="CZ615" s="528">
        <v>-1.5358096353147617E-2</v>
      </c>
      <c r="DA615" s="528">
        <v>0</v>
      </c>
      <c r="DB615" s="528">
        <v>-2.8266785681254733E-3</v>
      </c>
      <c r="DC615" s="528">
        <v>-3.8705952907758709E-3</v>
      </c>
      <c r="DD615" s="528">
        <v>-1.8749504820919277E-2</v>
      </c>
      <c r="DE615" s="528">
        <v>-1.0052724472287828E-2</v>
      </c>
      <c r="DF615" s="528">
        <v>-1.0756408665117193E-2</v>
      </c>
      <c r="DG615" s="528">
        <v>-1.0320585234011262E-2</v>
      </c>
      <c r="DH615" s="528">
        <v>0.78406999974051284</v>
      </c>
      <c r="DI615" s="528">
        <v>-4.575566647470765E-3</v>
      </c>
      <c r="DJ615" s="528">
        <v>-1.7705106179005909E-2</v>
      </c>
      <c r="DK615" s="528">
        <v>-1.425513172281791E-2</v>
      </c>
      <c r="DL615" s="528">
        <v>-1.2083148265523893E-2</v>
      </c>
      <c r="DM615" s="528">
        <v>-5.4517752663851057E-3</v>
      </c>
      <c r="DN615" s="528">
        <v>-7.7532534771011406E-3</v>
      </c>
      <c r="DO615" s="528">
        <v>-1.1038895312759598E-2</v>
      </c>
      <c r="DP615" s="528">
        <v>-5.2247355529118789E-3</v>
      </c>
      <c r="DQ615" s="528">
        <v>-1.6154742695216932E-2</v>
      </c>
      <c r="DR615" s="528">
        <v>-3.5743500270489256E-3</v>
      </c>
      <c r="DS615" s="528">
        <v>-3.9708641698123336E-3</v>
      </c>
      <c r="DT615" s="528">
        <v>-1.2315991282051589E-2</v>
      </c>
      <c r="DU615" s="528">
        <v>-1.70939978927655E-2</v>
      </c>
      <c r="DV615" s="528">
        <v>-1.7126208900613577E-2</v>
      </c>
      <c r="DW615" s="528">
        <v>-6.3379241470844037E-3</v>
      </c>
      <c r="DX615" s="528">
        <v>-5.6672694451678452E-3</v>
      </c>
      <c r="DY615" s="528">
        <v>-2.9956315322647543E-3</v>
      </c>
      <c r="DZ615" s="528">
        <v>-5.0741918264655085E-3</v>
      </c>
      <c r="EA615" s="528">
        <v>-1.2586467311629324E-2</v>
      </c>
      <c r="EB615" s="528">
        <v>-1.1517864989233007E-2</v>
      </c>
      <c r="EC615" s="528">
        <v>-1.3886910132859817E-2</v>
      </c>
      <c r="ED615" s="528">
        <v>-3.6467884149209997E-3</v>
      </c>
      <c r="EE615" s="528">
        <v>-2.2123009939261515E-2</v>
      </c>
      <c r="EF615" s="528">
        <v>-1.2066902248294513E-2</v>
      </c>
      <c r="EG615" s="528">
        <v>-1.2030482179980907E-2</v>
      </c>
      <c r="EH615" s="528">
        <v>-6.653045412502414E-3</v>
      </c>
      <c r="EI615" s="528">
        <v>-1.5132290413243221E-2</v>
      </c>
      <c r="EJ615" s="528">
        <v>0</v>
      </c>
      <c r="EK615" s="528">
        <v>-2.8629056656405659E-3</v>
      </c>
      <c r="EL615" s="528">
        <v>-4.1331728892678807E-3</v>
      </c>
      <c r="EM615" s="528">
        <v>-1.8688969887373907E-2</v>
      </c>
      <c r="EN615" s="528">
        <v>-1.0370084204770804E-2</v>
      </c>
      <c r="EO615" s="528">
        <v>-1.1611156340435263E-2</v>
      </c>
      <c r="EP615" s="528">
        <v>-9.8758423785476977E-3</v>
      </c>
      <c r="EQ615" s="528">
        <v>0.77747259600687157</v>
      </c>
      <c r="ER615" s="528">
        <v>-3.1145394243243161E-3</v>
      </c>
      <c r="ES615" s="528">
        <v>-1.7993322448255685E-2</v>
      </c>
      <c r="ET615" s="528">
        <v>-1.4356690545548001E-2</v>
      </c>
      <c r="EU615" s="528">
        <v>-1.2251034110086677E-2</v>
      </c>
      <c r="EV615" s="528">
        <v>-5.5877661040120369E-3</v>
      </c>
      <c r="EW615" s="528">
        <v>-7.9992681104050188E-3</v>
      </c>
      <c r="EX615" s="528">
        <v>-1.1057942413659464E-2</v>
      </c>
      <c r="EY615" s="528">
        <v>-5.1721605529105909E-3</v>
      </c>
      <c r="EZ615" s="528">
        <v>-1.6165603516895825E-2</v>
      </c>
      <c r="FA615" s="528">
        <v>-3.7984945134706782E-3</v>
      </c>
      <c r="FB615" s="528">
        <v>-3.9911143813345226E-3</v>
      </c>
      <c r="FC615" s="528">
        <v>-1.2129506268546844E-2</v>
      </c>
      <c r="FD615" s="528">
        <v>-1.7816716348937056E-2</v>
      </c>
      <c r="FE615" s="528">
        <v>-1.7346146918536885E-2</v>
      </c>
      <c r="FF615" s="528">
        <v>-6.2776275165810436E-3</v>
      </c>
      <c r="FG615" s="528">
        <v>-5.6886015929657292E-3</v>
      </c>
      <c r="FH615" s="528">
        <v>-2.9395760478914141E-3</v>
      </c>
      <c r="FI615" s="528">
        <v>-5.1058597665490759E-3</v>
      </c>
      <c r="FJ615" s="528">
        <v>-1.2292401372174539E-2</v>
      </c>
      <c r="FK615" s="528">
        <v>-1.1501741208405291E-2</v>
      </c>
      <c r="FL615" s="528">
        <v>-1.4121937816291339E-2</v>
      </c>
      <c r="FM615" s="528">
        <v>-3.7095064344427513E-3</v>
      </c>
      <c r="FN615" s="528">
        <v>-2.2376031005961729E-2</v>
      </c>
      <c r="FO615" s="528">
        <v>-1.2717410366827201E-2</v>
      </c>
      <c r="FP615" s="528">
        <v>-1.2881017637966523E-2</v>
      </c>
      <c r="FQ615" s="528">
        <v>-6.7426636268613817E-3</v>
      </c>
      <c r="FR615" s="528">
        <v>-1.5297907697544555E-2</v>
      </c>
      <c r="FS615" s="528">
        <v>0</v>
      </c>
      <c r="FT615" s="528">
        <v>-2.5540551244115071E-3</v>
      </c>
      <c r="FU615" s="528">
        <v>-3.7785434690138387E-3</v>
      </c>
      <c r="FV615" s="528">
        <v>-1.9381952706027189E-2</v>
      </c>
      <c r="FW615" s="528">
        <v>-9.7606863705377005E-3</v>
      </c>
      <c r="FX615" s="528">
        <v>-1.0312632263740313E-2</v>
      </c>
      <c r="FY615" s="528">
        <v>-1.1054465888871323E-2</v>
      </c>
      <c r="FZ615" s="528">
        <v>0.78307438422746223</v>
      </c>
      <c r="GA615" s="528">
        <v>-1.958851727058225E-3</v>
      </c>
      <c r="GB615" s="528">
        <v>-1.6265755698097708E-2</v>
      </c>
      <c r="GC615" s="528">
        <v>-1.4111752350192887E-2</v>
      </c>
      <c r="GD615" s="528">
        <v>-1.2132631369537294E-2</v>
      </c>
      <c r="GE615" s="528">
        <v>-5.3366546553474115E-3</v>
      </c>
      <c r="GF615" s="528">
        <v>-7.7074789906522055E-3</v>
      </c>
      <c r="GG615" s="528">
        <v>-1.0559954133934256E-2</v>
      </c>
      <c r="GH615" s="528">
        <v>-4.9323283517070902E-3</v>
      </c>
      <c r="GI615" s="528">
        <v>-1.82945293218491E-2</v>
      </c>
      <c r="GJ615" s="528">
        <v>-3.7197025923591778E-3</v>
      </c>
      <c r="GK615" s="528">
        <v>-3.6817820590535071E-3</v>
      </c>
      <c r="GL615" s="528">
        <v>-1.1828396958481979E-2</v>
      </c>
      <c r="GM615" s="528">
        <v>-1.6123214805033419E-2</v>
      </c>
      <c r="GN615" s="528">
        <v>-1.7945968735521234E-2</v>
      </c>
      <c r="GO615" s="528">
        <v>-6.8647393225225546E-3</v>
      </c>
      <c r="GP615" s="528">
        <v>-5.3410075579515158E-3</v>
      </c>
      <c r="GQ615" s="528">
        <v>-2.5364206117525581E-3</v>
      </c>
      <c r="GR615" s="528">
        <v>-4.4162876434655747E-3</v>
      </c>
      <c r="GS615" s="528">
        <v>-1.0675283657137677E-2</v>
      </c>
      <c r="GT615" s="528">
        <v>-1.1238460449747283E-2</v>
      </c>
      <c r="GU615" s="528">
        <v>-1.3923566923113528E-2</v>
      </c>
      <c r="GV615" s="528">
        <v>-3.4533734797697231E-3</v>
      </c>
      <c r="GW615" s="528">
        <v>-2.3900538235565188E-2</v>
      </c>
      <c r="GX615" s="528">
        <v>-1.1883565501495861E-2</v>
      </c>
      <c r="GY615" s="528">
        <v>-1.2882337264856885E-2</v>
      </c>
      <c r="GZ615" s="528">
        <v>-6.2596849794739253E-3</v>
      </c>
      <c r="HA615" s="528">
        <v>-1.6386700444003616E-2</v>
      </c>
      <c r="HB615" s="528">
        <v>0</v>
      </c>
      <c r="HC615" s="528">
        <v>-2.5565635286324546E-3</v>
      </c>
      <c r="HD615" s="528">
        <v>-3.9073870441564242E-3</v>
      </c>
      <c r="HE615" s="528">
        <v>-1.8871244625597177E-2</v>
      </c>
      <c r="HF615" s="528">
        <v>-9.4622914029614466E-3</v>
      </c>
      <c r="HG615" s="528">
        <v>-1.0533253384882995E-2</v>
      </c>
      <c r="HH615" s="528">
        <v>-1.1201129242665345E-2</v>
      </c>
      <c r="HI615" s="528">
        <v>0.78812718602982179</v>
      </c>
      <c r="HJ615" s="528">
        <v>-2.056103595305757E-3</v>
      </c>
      <c r="HK615" s="528">
        <v>-1.5831696094492413E-2</v>
      </c>
      <c r="HL615" s="528">
        <v>-1.3993977882968082E-2</v>
      </c>
      <c r="HM615" s="528">
        <v>-1.1838024067465962E-2</v>
      </c>
      <c r="HN615" s="528">
        <v>-5.2471733767077873E-3</v>
      </c>
      <c r="HO615" s="528">
        <v>-7.5035146269010408E-3</v>
      </c>
      <c r="HP615" s="528">
        <v>-1.0070738380282272E-2</v>
      </c>
      <c r="HQ615" s="528">
        <v>-4.635031902044482E-3</v>
      </c>
      <c r="HR615" s="528">
        <v>-1.8269038418072196E-2</v>
      </c>
      <c r="HS615" s="528">
        <v>-3.5328874848285382E-3</v>
      </c>
      <c r="HT615" s="528">
        <v>-3.5313277947452626E-3</v>
      </c>
      <c r="HU615" s="528">
        <v>-1.1298708121542194E-2</v>
      </c>
      <c r="HV615" s="528">
        <v>-1.4791122580510851E-2</v>
      </c>
      <c r="HW615" s="528">
        <v>-1.7499106887533096E-2</v>
      </c>
      <c r="HX615" s="528">
        <v>-6.6152012567146654E-3</v>
      </c>
      <c r="HY615" s="528">
        <v>-5.0334927146845352E-3</v>
      </c>
      <c r="HZ615" s="528">
        <v>-2.4359927336272667E-3</v>
      </c>
      <c r="IA615" s="528">
        <v>-4.1986667378322981E-3</v>
      </c>
      <c r="IB615" s="528">
        <v>-1.0677615130731193E-2</v>
      </c>
      <c r="IC615" s="528">
        <v>-1.1447739607047744E-2</v>
      </c>
      <c r="ID615" s="528">
        <v>-1.3675775053573867E-2</v>
      </c>
      <c r="IE615" s="528">
        <v>-3.0690842003309208E-3</v>
      </c>
      <c r="IF615" s="528">
        <v>-2.2759203862628991E-2</v>
      </c>
      <c r="IG615" s="528">
        <v>-1.223065883486087E-2</v>
      </c>
      <c r="IH615" s="528">
        <v>-1.2955436208645862E-2</v>
      </c>
      <c r="II615" s="528">
        <v>-6.3338337447685399E-3</v>
      </c>
      <c r="IJ615" s="528">
        <v>-1.6015895827810808E-2</v>
      </c>
      <c r="IK615" s="528">
        <v>0</v>
      </c>
      <c r="IL615" s="528">
        <v>-2.5204864458015616E-3</v>
      </c>
      <c r="IM615" s="528">
        <v>-3.7911518072451683E-3</v>
      </c>
      <c r="IN615" s="528">
        <v>-1.9138862539767747E-2</v>
      </c>
      <c r="IO615" s="528">
        <v>-9.2507428935358557E-3</v>
      </c>
      <c r="IP615" s="528">
        <v>-1.0723396318064293E-2</v>
      </c>
      <c r="IQ615" s="528">
        <v>-1.0969913268847666E-2</v>
      </c>
      <c r="IR615" s="528">
        <v>0.7919046145017522</v>
      </c>
      <c r="IS615" s="528">
        <v>-2.2505995088932386E-3</v>
      </c>
      <c r="IT615" s="528">
        <v>-1.5858594758617832E-2</v>
      </c>
      <c r="IU615" s="528">
        <v>-1.3281376407943583E-2</v>
      </c>
      <c r="IV615" s="528">
        <v>-1.1484561254959997E-2</v>
      </c>
      <c r="IW615" s="528">
        <v>-5.1543115904058093E-3</v>
      </c>
      <c r="IX615" s="528">
        <v>-7.4884385825820061E-3</v>
      </c>
      <c r="IY615" s="528">
        <v>-9.4654179105312635E-3</v>
      </c>
      <c r="IZ615" s="528">
        <v>-4.6342616591392872E-3</v>
      </c>
      <c r="JA615" s="528">
        <v>-1.8891808956476103E-2</v>
      </c>
      <c r="JB615" s="528">
        <v>-3.4753139845074927E-3</v>
      </c>
      <c r="JC615" s="528">
        <v>-3.3692635634654257E-3</v>
      </c>
      <c r="JD615" s="528">
        <v>-1.079810947132351E-2</v>
      </c>
      <c r="JE615" s="528">
        <v>-1.4688102068691599E-2</v>
      </c>
      <c r="JF615" s="528">
        <v>-1.6703590169825703E-2</v>
      </c>
      <c r="JG615" s="528">
        <v>-6.2796468860721886E-3</v>
      </c>
      <c r="JH615" s="528">
        <v>-4.8661729062114524E-3</v>
      </c>
      <c r="JI615" s="528">
        <v>-2.3901166215587679E-3</v>
      </c>
      <c r="JJ615" s="528">
        <v>-3.7341553076876747E-3</v>
      </c>
      <c r="JK615" s="528">
        <v>-1.0023058429377276E-2</v>
      </c>
      <c r="JL615" s="528">
        <v>-1.0295513266029814E-2</v>
      </c>
      <c r="JM615" s="528">
        <v>-1.2506180598382146E-2</v>
      </c>
      <c r="JN615" s="528">
        <v>-2.9505537614383801E-3</v>
      </c>
      <c r="JO615" s="528">
        <v>-2.1907820851317185E-2</v>
      </c>
      <c r="JP615" s="528">
        <v>-1.2190404230716734E-2</v>
      </c>
      <c r="JQ615" s="528">
        <v>-1.2672092464703757E-2</v>
      </c>
      <c r="JR615" s="528">
        <v>-6.185652451267505E-3</v>
      </c>
      <c r="JS615" s="528">
        <v>-1.6049631487896256E-2</v>
      </c>
      <c r="JT615" s="528">
        <v>0</v>
      </c>
      <c r="JU615" s="528">
        <v>-2.6038454998207924E-3</v>
      </c>
      <c r="JV615" s="528">
        <v>-4.0108449859490363E-3</v>
      </c>
      <c r="JW615" s="528">
        <v>-1.8489834456336965E-2</v>
      </c>
      <c r="JX615" s="528">
        <v>-9.2852402014245664E-3</v>
      </c>
      <c r="JY615" s="528">
        <v>-1.0888390898947527E-2</v>
      </c>
      <c r="JZ615" s="528">
        <v>-1.0843483510066516E-2</v>
      </c>
      <c r="KA615" s="528">
        <v>0.79546050231461418</v>
      </c>
      <c r="KB615" s="528">
        <v>-1.8224360496756522E-3</v>
      </c>
      <c r="KC615" s="528">
        <v>-1.538020745499811E-2</v>
      </c>
      <c r="KD615" s="528">
        <v>-1.3050543319046383E-2</v>
      </c>
      <c r="KE615" s="528">
        <v>-1.1293196675255624E-2</v>
      </c>
      <c r="KF615" s="528">
        <v>-5.0737369685421897E-3</v>
      </c>
      <c r="KG615" s="528">
        <v>-7.0607692694470104E-3</v>
      </c>
      <c r="KH615" s="528">
        <v>-9.0538372920324628E-3</v>
      </c>
      <c r="KI615" s="528">
        <v>-4.329360162798516E-3</v>
      </c>
      <c r="KJ615" s="528">
        <v>-1.9270029085810349E-2</v>
      </c>
      <c r="KK615" s="528">
        <v>-3.2055328219455026E-3</v>
      </c>
      <c r="KL615" s="528">
        <v>-3.4406490839348704E-3</v>
      </c>
      <c r="KM615" s="528">
        <v>-1.0248738489120399E-2</v>
      </c>
      <c r="KN615" s="528">
        <v>-1.4381062915208269E-2</v>
      </c>
      <c r="KO615" s="528">
        <v>-1.5720591318609183E-2</v>
      </c>
      <c r="KP615" s="528">
        <v>-6.1484237688322332E-3</v>
      </c>
      <c r="KQ615" s="528">
        <v>-4.6577537397400285E-3</v>
      </c>
      <c r="KR615" s="528">
        <v>-2.4185951831623273E-3</v>
      </c>
      <c r="KS615" s="528">
        <v>-3.4042966611119571E-3</v>
      </c>
      <c r="KT615" s="528">
        <v>-9.5275207191026987E-3</v>
      </c>
      <c r="KU615" s="528">
        <v>-9.4774323112344211E-3</v>
      </c>
      <c r="KV615" s="528">
        <v>-1.1427890505915014E-2</v>
      </c>
      <c r="KW615" s="528">
        <v>-2.8106974635646984E-3</v>
      </c>
      <c r="KX615" s="528">
        <v>-2.135741325125029E-2</v>
      </c>
      <c r="KY615" s="528">
        <v>-1.2480416422906489E-2</v>
      </c>
      <c r="KZ615" s="528">
        <v>-1.2423783523238899E-2</v>
      </c>
      <c r="LA615" s="528">
        <v>-6.4753115042247723E-3</v>
      </c>
      <c r="LB615" s="528">
        <v>-1.5828263684219031E-2</v>
      </c>
      <c r="LC615" s="528">
        <v>0</v>
      </c>
      <c r="LD615" s="528">
        <v>-2.581422435678027E-3</v>
      </c>
      <c r="LE615" s="528">
        <v>-4.0432418850363614E-3</v>
      </c>
      <c r="LF615" s="528">
        <v>-1.8197022719003246E-2</v>
      </c>
      <c r="LG615" s="528">
        <v>-1.0168669854382957E-2</v>
      </c>
      <c r="LH615" s="528">
        <v>-1.1652374035579869E-2</v>
      </c>
      <c r="LI615" s="528">
        <v>-1.0811487312349159E-2</v>
      </c>
      <c r="LJ615" s="528">
        <v>0.79522795541180202</v>
      </c>
      <c r="LK615" s="528">
        <v>-1.9070044239722869E-3</v>
      </c>
      <c r="LL615" s="528">
        <v>-1.5063738804170149E-2</v>
      </c>
      <c r="LM615" s="528">
        <v>-1.2599296465684058E-2</v>
      </c>
      <c r="LN615" s="528">
        <v>-1.1438014675318251E-2</v>
      </c>
      <c r="LO615" s="528">
        <v>-4.7854653243450075E-3</v>
      </c>
      <c r="LP615" s="528">
        <v>-6.9418639719567863E-3</v>
      </c>
      <c r="LQ615" s="528">
        <v>-8.0688281502869011E-3</v>
      </c>
      <c r="LR615" s="528">
        <v>-4.2888455097655964E-3</v>
      </c>
      <c r="LS615" s="528">
        <v>-1.9130770426773934E-2</v>
      </c>
      <c r="LT615" s="528">
        <v>-3.1723115761129609E-3</v>
      </c>
      <c r="LU615" s="528">
        <v>-3.410212072178427E-3</v>
      </c>
      <c r="LV615" s="528">
        <v>-1.0065557797541962E-2</v>
      </c>
      <c r="LW615" s="528">
        <v>-1.4257297720678011E-2</v>
      </c>
      <c r="LX615" s="528">
        <v>-1.5809342387358909E-2</v>
      </c>
      <c r="LY615" s="528">
        <v>-6.1295168111251876E-3</v>
      </c>
      <c r="LZ615" s="528">
        <v>-4.5085097502762239E-3</v>
      </c>
      <c r="MA615" s="528">
        <v>-2.0825973824303155E-3</v>
      </c>
      <c r="MB615" s="528">
        <v>-3.036690051539438E-3</v>
      </c>
      <c r="MC615" s="528">
        <v>-9.3429955274345975E-3</v>
      </c>
      <c r="MD615" s="528">
        <v>-9.4823086778296067E-3</v>
      </c>
      <c r="ME615" s="528">
        <v>-1.0893873890358325E-2</v>
      </c>
      <c r="MF615" s="528">
        <v>-2.6667417711110351E-3</v>
      </c>
      <c r="MG615" s="528">
        <v>-2.1722135125293238E-2</v>
      </c>
      <c r="MH615" s="528">
        <v>-1.1790579188260316E-2</v>
      </c>
      <c r="MI615" s="528">
        <v>-1.3086020467229616E-2</v>
      </c>
      <c r="MJ615" s="528">
        <v>-6.5652100108294096E-3</v>
      </c>
      <c r="MK615" s="528">
        <v>-1.6318467087130441E-2</v>
      </c>
      <c r="ML615" s="528">
        <v>0</v>
      </c>
      <c r="MM615" s="528">
        <v>-2.3661172278505206E-3</v>
      </c>
      <c r="MN615" s="528">
        <v>-4.0957840009747696E-3</v>
      </c>
      <c r="MO615" s="528">
        <v>-1.7481214979432613E-2</v>
      </c>
      <c r="MP615" s="528">
        <v>-9.8965488772727629E-3</v>
      </c>
      <c r="MQ615" s="528">
        <v>-1.1645502972988508E-2</v>
      </c>
      <c r="MR615" s="528">
        <v>-1.0999448800198094E-2</v>
      </c>
      <c r="MS615" s="528">
        <v>0.79964189214154791</v>
      </c>
      <c r="MT615" s="528">
        <v>-2.3093607011823733E-3</v>
      </c>
      <c r="MU615" s="528">
        <v>-1.4206058874938579E-2</v>
      </c>
      <c r="MV615" s="528">
        <v>-1.2859306632541024E-2</v>
      </c>
      <c r="MW615" s="528">
        <v>-1.0892330110754885E-2</v>
      </c>
      <c r="MX615" s="528">
        <v>-4.9816998681620926E-3</v>
      </c>
      <c r="MY615" s="528">
        <v>-6.685401305274786E-3</v>
      </c>
      <c r="MZ615" s="528">
        <v>-7.9210903664256333E-3</v>
      </c>
      <c r="NA615" s="528">
        <v>-4.0492714242769297E-3</v>
      </c>
      <c r="NB615" s="528">
        <v>-1.8591511701503853E-2</v>
      </c>
      <c r="NC615" s="528">
        <v>-3.3757606539792286E-3</v>
      </c>
      <c r="ND615" s="528">
        <v>-3.2793642440043483E-3</v>
      </c>
      <c r="NE615" s="528">
        <v>-9.7746490253192413E-3</v>
      </c>
      <c r="NF615" s="528">
        <v>-1.3674662247601348E-2</v>
      </c>
      <c r="NG615" s="528">
        <v>-1.5693017130526333E-2</v>
      </c>
      <c r="NH615" s="528">
        <v>-6.3056229797470165E-3</v>
      </c>
      <c r="NI615" s="528">
        <v>-4.2579824301437127E-3</v>
      </c>
      <c r="NJ615" s="528">
        <v>-1.9299641279906681E-3</v>
      </c>
      <c r="NK615" s="528">
        <v>-2.8927392961878404E-3</v>
      </c>
      <c r="NL615" s="528">
        <v>-9.1294178816653821E-3</v>
      </c>
      <c r="NM615" s="528">
        <v>-9.7334955858217106E-3</v>
      </c>
      <c r="NN615" s="528">
        <v>-1.1010272211487199E-2</v>
      </c>
      <c r="NO615" s="528">
        <v>-2.6210819272090582E-3</v>
      </c>
      <c r="NP615" s="528">
        <v>-2.099418296763858E-2</v>
      </c>
      <c r="NQ615" s="528">
        <v>-1.1651697830050729E-2</v>
      </c>
      <c r="NR615" s="528">
        <v>-1.2683934732149313E-2</v>
      </c>
      <c r="NS615" s="528">
        <v>-6.8690483446003751E-3</v>
      </c>
      <c r="NT615" s="528">
        <v>-1.6246265208131105E-2</v>
      </c>
      <c r="NU615" s="528">
        <v>0</v>
      </c>
      <c r="NV615" s="528">
        <v>-2.5300714024752073E-3</v>
      </c>
      <c r="NW615" s="528">
        <v>-3.9662966431248175E-3</v>
      </c>
      <c r="NX615" s="528">
        <v>-1.7513215553266331E-2</v>
      </c>
      <c r="NY615" s="528">
        <v>-1.0055637749403212E-2</v>
      </c>
      <c r="NZ615" s="528">
        <v>-1.1420141813400394E-2</v>
      </c>
      <c r="OA615" s="528">
        <v>-1.1359701681106331E-2</v>
      </c>
      <c r="OB615" s="528">
        <v>0.79477163005185858</v>
      </c>
      <c r="OC615" s="528">
        <v>-2.1989510528449469E-3</v>
      </c>
      <c r="OD615" s="528">
        <v>-1.3902921027890718E-2</v>
      </c>
      <c r="OE615" s="528">
        <v>-1.2672743225968709E-2</v>
      </c>
      <c r="OF615" s="528">
        <v>-1.1036310512804071E-2</v>
      </c>
      <c r="OG615" s="528">
        <v>-4.652081804800849E-3</v>
      </c>
      <c r="OH615" s="528">
        <v>-6.3922294205958421E-3</v>
      </c>
      <c r="OI615" s="528">
        <v>-7.2812173537376923E-3</v>
      </c>
      <c r="OJ615" s="528">
        <v>-3.9360183034922421E-3</v>
      </c>
      <c r="OK615" s="528">
        <v>-1.8664547819518523E-2</v>
      </c>
      <c r="OL615" s="528">
        <v>-3.4215722287016135E-3</v>
      </c>
      <c r="OM615" s="528">
        <v>-3.3312416032018209E-3</v>
      </c>
      <c r="ON615" s="528">
        <v>-9.5831054668800691E-3</v>
      </c>
      <c r="OO615" s="528">
        <v>-1.3533586949676003E-2</v>
      </c>
      <c r="OP615" s="528">
        <v>-1.4982897287965227E-2</v>
      </c>
      <c r="OQ615" s="528">
        <v>-6.337685117628499E-3</v>
      </c>
      <c r="OR615" s="528">
        <v>-4.2257959026898995E-3</v>
      </c>
      <c r="OS615" s="528">
        <v>-1.7302335284532862E-3</v>
      </c>
      <c r="OT615" s="528">
        <v>-3.1258174983282861E-3</v>
      </c>
      <c r="OU615" s="528">
        <v>-8.9962425950065802E-3</v>
      </c>
      <c r="OV615" s="528">
        <v>-9.3676016157783829E-3</v>
      </c>
      <c r="OW615" s="528">
        <v>-1.0797065450349322E-2</v>
      </c>
      <c r="OX615" s="528">
        <v>-2.5018300961173333E-3</v>
      </c>
      <c r="OY615" s="528">
        <v>-2.0507850348146558E-2</v>
      </c>
      <c r="OZ615" s="528">
        <v>-1.1705397560322104E-2</v>
      </c>
      <c r="PA615" s="528">
        <v>-1.330347011278802E-2</v>
      </c>
      <c r="PB615" s="528">
        <v>-6.9963198062186855E-3</v>
      </c>
      <c r="PC615" s="528">
        <v>-1.6140993855929327E-2</v>
      </c>
      <c r="PD615" s="528">
        <v>0</v>
      </c>
      <c r="PE615" s="528">
        <v>-2.5163152769528524E-3</v>
      </c>
      <c r="PF615" s="528">
        <v>-3.9880595200622185E-3</v>
      </c>
      <c r="PG615" s="528">
        <v>-1.7087890370180325E-2</v>
      </c>
      <c r="PH615" s="528">
        <v>-1.0104858119575047E-2</v>
      </c>
      <c r="PI615" s="528">
        <v>-1.1546537769638538E-2</v>
      </c>
      <c r="PJ615" s="528">
        <v>-1.1267237761386103E-2</v>
      </c>
      <c r="PK615" s="528">
        <v>0.79282549790682433</v>
      </c>
      <c r="PL615" s="528">
        <v>-2.017811164523267E-3</v>
      </c>
      <c r="PM615" s="528">
        <v>-1.3616695213331149E-2</v>
      </c>
      <c r="PN615" s="528">
        <v>-1.2719427926479543E-2</v>
      </c>
      <c r="PO615" s="528">
        <v>-1.1065247173392641E-2</v>
      </c>
      <c r="PP615" s="528">
        <v>-4.5256775940424026E-3</v>
      </c>
      <c r="PQ615" s="528">
        <v>-6.1734425096059723E-3</v>
      </c>
      <c r="PR615" s="528">
        <v>-6.9448388858784427E-3</v>
      </c>
      <c r="PS615" s="528">
        <v>-3.5950972584002736E-3</v>
      </c>
      <c r="PT615" s="528">
        <v>-1.9667833031894812E-2</v>
      </c>
      <c r="PU615" s="528">
        <v>-3.1993322891218398E-3</v>
      </c>
      <c r="PV615" s="528">
        <v>-3.3551555207731662E-3</v>
      </c>
      <c r="PW615" s="528">
        <v>-9.2506364311879998E-3</v>
      </c>
      <c r="PX615" s="528">
        <v>-1.3172075469020952E-2</v>
      </c>
      <c r="PY615" s="528">
        <v>-1.4840002885860189E-2</v>
      </c>
      <c r="PZ615" s="528">
        <v>-6.0793412574061002E-3</v>
      </c>
      <c r="QA615" s="528">
        <v>-4.101681514895047E-3</v>
      </c>
      <c r="QB615" s="528">
        <v>-1.5368352271608102E-3</v>
      </c>
      <c r="QC615" s="528">
        <v>-2.734465536568695E-3</v>
      </c>
      <c r="QD615" s="528">
        <v>-8.9824909268283962E-3</v>
      </c>
      <c r="QE615" s="528">
        <v>-9.0428710198041853E-3</v>
      </c>
      <c r="QF615" s="528">
        <v>-1.0828110970778791E-2</v>
      </c>
      <c r="QG615" s="528">
        <v>-2.6820574806080523E-3</v>
      </c>
      <c r="QH615" s="528">
        <v>-1.9878475927938719E-2</v>
      </c>
      <c r="QI615" s="528">
        <v>-1.189049002163111E-2</v>
      </c>
      <c r="QJ615" s="528">
        <v>-1.3885970542434121E-2</v>
      </c>
      <c r="QK615" s="528">
        <v>-6.8911523823524667E-3</v>
      </c>
      <c r="QL615" s="528">
        <v>-1.6246480615270321E-2</v>
      </c>
      <c r="QM615" s="528">
        <v>0</v>
      </c>
      <c r="QN615" s="528">
        <v>-2.5175156328752207E-3</v>
      </c>
      <c r="QO615" s="528">
        <v>-3.7933177150552351E-3</v>
      </c>
      <c r="QP615" s="528">
        <v>-1.7120492786050715E-2</v>
      </c>
      <c r="QQ615" s="528">
        <v>-1.005919333648019E-2</v>
      </c>
      <c r="QR615" s="528">
        <v>-1.1188354357400388E-2</v>
      </c>
      <c r="QS615" s="528">
        <v>-1.1495602905876309E-2</v>
      </c>
      <c r="QT615" s="528">
        <v>0.79376701943314609</v>
      </c>
      <c r="QU615" s="528">
        <v>-1.8302970590095737E-3</v>
      </c>
      <c r="QV615" s="528">
        <v>-1.3575411109658668E-2</v>
      </c>
      <c r="QW615" s="528">
        <v>-1.2641465585661158E-2</v>
      </c>
      <c r="QX615" s="528">
        <v>-1.0980970036804592E-2</v>
      </c>
      <c r="QY615" s="528">
        <v>-4.5472272386794001E-3</v>
      </c>
      <c r="QZ615" s="528">
        <v>-6.1553010021377147E-3</v>
      </c>
      <c r="RA615" s="528">
        <v>-6.8432121722541706E-3</v>
      </c>
      <c r="RB615" s="528">
        <v>-3.6467331619945997E-3</v>
      </c>
      <c r="RC615" s="528">
        <v>-1.9541075837257772E-2</v>
      </c>
      <c r="RD615" s="528">
        <v>-2.8616526015253028E-3</v>
      </c>
      <c r="RE615" s="528">
        <v>-3.3360993633927516E-3</v>
      </c>
      <c r="RF615" s="528">
        <v>-9.1629168538000377E-3</v>
      </c>
      <c r="RG615" s="528">
        <v>-1.2813721987739852E-2</v>
      </c>
      <c r="RH615" s="528">
        <v>-1.4568703820578947E-2</v>
      </c>
      <c r="RI615" s="528">
        <v>-5.9977734947876627E-3</v>
      </c>
      <c r="RJ615" s="528">
        <v>-4.0608497747769189E-3</v>
      </c>
      <c r="RK615" s="528">
        <v>-1.426302598200133E-3</v>
      </c>
      <c r="RL615" s="528">
        <v>-2.7279856087378848E-3</v>
      </c>
      <c r="RM615" s="528">
        <v>-8.7635287882324789E-3</v>
      </c>
      <c r="RN615" s="528">
        <v>-8.7585681561666712E-3</v>
      </c>
      <c r="RO615" s="528">
        <v>-1.0787969668587017E-2</v>
      </c>
      <c r="RP615" s="528">
        <v>-2.5578123363283862E-3</v>
      </c>
      <c r="RQ615" s="528">
        <v>-1.9228489545313331E-2</v>
      </c>
      <c r="RR615" s="528">
        <v>-1.1850731465094903E-2</v>
      </c>
      <c r="RS615" s="528">
        <v>-1.4203562821622452E-2</v>
      </c>
      <c r="RT615" s="528">
        <v>-6.8887541190351441E-3</v>
      </c>
      <c r="RU615" s="528">
        <v>-1.6072384770831338E-2</v>
      </c>
      <c r="RV615" s="528">
        <v>0</v>
      </c>
      <c r="RW615" s="528">
        <v>-2.48097231119519E-3</v>
      </c>
      <c r="RX615" s="528">
        <v>-3.4087266130559176E-3</v>
      </c>
      <c r="RY615" s="528">
        <v>-1.622094992636568E-2</v>
      </c>
      <c r="RZ615" s="528">
        <v>-9.5178915756086342E-3</v>
      </c>
      <c r="SA615" s="528">
        <v>-1.0623474399364129E-2</v>
      </c>
      <c r="SB615" s="528">
        <v>-1.10508454761521E-2</v>
      </c>
      <c r="SC615" s="528">
        <v>0.80005475128257608</v>
      </c>
      <c r="SD615" s="528">
        <v>-2.7259052114353517E-3</v>
      </c>
      <c r="SE615" s="528">
        <v>-1.3009486522063204E-2</v>
      </c>
      <c r="SF615" s="528">
        <v>-1.2478900374065859E-2</v>
      </c>
      <c r="SG615" s="528">
        <v>-1.0788285403750934E-2</v>
      </c>
      <c r="SH615" s="528">
        <v>-4.2626896007705297E-3</v>
      </c>
      <c r="SI615" s="528">
        <v>-5.7974874765749432E-3</v>
      </c>
      <c r="SJ615" s="528">
        <v>-6.6919687708986335E-3</v>
      </c>
      <c r="SK615" s="528">
        <v>-3.4741496465361464E-3</v>
      </c>
      <c r="SL615" s="528">
        <v>-1.8771690624835944E-2</v>
      </c>
      <c r="SM615" s="528">
        <v>-2.8296059140927926E-3</v>
      </c>
      <c r="SN615" s="528">
        <v>-3.1397203162018389E-3</v>
      </c>
      <c r="SO615" s="528">
        <v>-8.8126897397091744E-3</v>
      </c>
      <c r="SP615" s="528">
        <v>-1.2349945346848416E-2</v>
      </c>
      <c r="SQ615" s="528">
        <v>-1.3570869620423883E-2</v>
      </c>
      <c r="SR615" s="528">
        <v>-5.6839766856044017E-3</v>
      </c>
      <c r="SS615" s="528">
        <v>-3.8396774032017694E-3</v>
      </c>
      <c r="ST615" s="528">
        <v>-1.5331677586620167E-3</v>
      </c>
      <c r="SU615" s="528">
        <v>-2.6450079989862531E-3</v>
      </c>
      <c r="SV615" s="528">
        <v>-8.2684287626303473E-3</v>
      </c>
      <c r="SW615" s="528">
        <v>-8.0720108279449393E-3</v>
      </c>
      <c r="SX615" s="528">
        <v>-9.9473388957912866E-3</v>
      </c>
      <c r="SY615" s="528">
        <v>-2.338455968543659E-3</v>
      </c>
      <c r="SZ615" s="528">
        <v>-1.8248288008894921E-2</v>
      </c>
      <c r="TA615" s="528">
        <v>-1.1027374620151898E-2</v>
      </c>
      <c r="TB615" s="528">
        <v>-1.2911658657656451E-2</v>
      </c>
      <c r="TC615" s="528">
        <v>-6.4765596110579558E-3</v>
      </c>
      <c r="TD615" s="528">
        <v>-1.518555397128696E-2</v>
      </c>
      <c r="TE615" s="528">
        <v>0</v>
      </c>
      <c r="TF615" s="528"/>
      <c r="TG615" s="528"/>
      <c r="TH615" s="528"/>
      <c r="TI615" s="528"/>
      <c r="TJ615" s="528"/>
      <c r="TK615" s="528"/>
      <c r="TL615" s="528"/>
      <c r="TM615" s="528"/>
      <c r="TN615" s="528"/>
      <c r="TO615" s="528"/>
      <c r="TP615" s="528"/>
      <c r="TQ615" s="528"/>
      <c r="TR615" s="528"/>
      <c r="TS615" s="528"/>
      <c r="TT615" s="528"/>
      <c r="TU615" s="528"/>
      <c r="TV615" s="528"/>
      <c r="TW615" s="528"/>
      <c r="TX615" s="528"/>
      <c r="TY615" s="528"/>
      <c r="TZ615" s="528"/>
      <c r="UA615" s="528"/>
      <c r="UB615" s="528"/>
      <c r="UC615" s="528"/>
      <c r="UD615" s="528"/>
      <c r="UE615" s="528"/>
      <c r="UF615" s="528"/>
      <c r="UG615" s="528"/>
      <c r="UH615" s="528"/>
      <c r="UI615" s="528"/>
      <c r="UJ615" s="528"/>
      <c r="UK615" s="528"/>
      <c r="UL615" s="528"/>
      <c r="UM615" s="528"/>
      <c r="UN615" s="528"/>
      <c r="UO615" s="528"/>
      <c r="UP615" s="528"/>
      <c r="UQ615" s="528"/>
      <c r="UR615" s="528"/>
      <c r="US615" s="528"/>
      <c r="UT615" s="528"/>
      <c r="UU615" s="528"/>
      <c r="UV615" s="528"/>
      <c r="UW615" s="528"/>
      <c r="UX615" s="528"/>
      <c r="UY615" s="528"/>
      <c r="UZ615" s="528"/>
      <c r="VA615" s="528"/>
      <c r="VB615" s="528"/>
      <c r="VC615" s="528"/>
      <c r="VD615" s="528"/>
      <c r="VE615" s="528"/>
      <c r="VF615" s="528"/>
      <c r="VG615" s="528"/>
      <c r="VH615" s="528"/>
      <c r="VI615" s="528"/>
      <c r="VJ615" s="528"/>
      <c r="VK615" s="528"/>
      <c r="VL615" s="528"/>
      <c r="VM615" s="528"/>
      <c r="VN615" s="528"/>
      <c r="VO615" s="528"/>
      <c r="VP615" s="528"/>
      <c r="VQ615" s="528"/>
      <c r="VR615" s="528"/>
      <c r="VS615" s="528"/>
      <c r="VT615" s="528"/>
      <c r="VU615" s="528"/>
      <c r="VV615" s="528"/>
      <c r="VW615" s="528"/>
      <c r="VX615" s="528"/>
      <c r="VY615" s="528"/>
      <c r="VZ615" s="528"/>
      <c r="WA615" s="528"/>
      <c r="WB615" s="528"/>
      <c r="WC615" s="528"/>
      <c r="WD615" s="528"/>
      <c r="WE615" s="528"/>
      <c r="WF615" s="528"/>
      <c r="WG615" s="528"/>
      <c r="WH615" s="528"/>
      <c r="WI615" s="528"/>
      <c r="WJ615" s="528"/>
      <c r="WK615" s="528"/>
      <c r="WL615" s="528"/>
      <c r="WM615" s="528"/>
      <c r="WN615" s="528"/>
      <c r="WO615" s="528"/>
      <c r="WP615" s="528"/>
      <c r="WQ615" s="528"/>
      <c r="WR615" s="528"/>
      <c r="WS615" s="528"/>
      <c r="WT615" s="528"/>
      <c r="WU615" s="528"/>
      <c r="WV615" s="528"/>
      <c r="WW615" s="528"/>
      <c r="WX615" s="528"/>
      <c r="WY615" s="528"/>
      <c r="WZ615" s="528"/>
      <c r="XA615" s="528"/>
      <c r="XB615" s="528"/>
      <c r="XC615" s="528"/>
      <c r="XD615" s="528"/>
      <c r="XE615" s="528"/>
      <c r="XF615" s="528"/>
      <c r="XG615" s="528"/>
      <c r="XH615" s="528"/>
      <c r="XI615" s="528"/>
      <c r="XJ615" s="528"/>
      <c r="XK615" s="528"/>
      <c r="XL615" s="528"/>
      <c r="XM615" s="528"/>
      <c r="XN615" s="528"/>
      <c r="XO615" s="528"/>
      <c r="XP615" s="528"/>
      <c r="XQ615" s="528"/>
      <c r="XR615" s="528"/>
      <c r="XS615" s="528"/>
      <c r="XT615" s="528"/>
      <c r="XU615" s="528"/>
      <c r="XV615" s="528"/>
      <c r="XW615" s="528"/>
      <c r="XX615" s="528"/>
      <c r="XY615" s="528"/>
      <c r="XZ615" s="528"/>
      <c r="YA615" s="528"/>
      <c r="YB615" s="528"/>
      <c r="YC615" s="528"/>
      <c r="YD615" s="528"/>
      <c r="YE615" s="528"/>
      <c r="YF615" s="528"/>
      <c r="YG615" s="528"/>
      <c r="YH615" s="528"/>
      <c r="YI615" s="528"/>
      <c r="YJ615" s="528"/>
      <c r="YK615" s="528"/>
      <c r="YL615" s="528"/>
      <c r="YM615" s="528"/>
      <c r="YN615" s="528"/>
      <c r="YO615" s="528"/>
      <c r="YP615" s="528"/>
      <c r="YQ615" s="528"/>
      <c r="YR615" s="528"/>
      <c r="YS615" s="528"/>
      <c r="YT615" s="528"/>
      <c r="YU615" s="528"/>
      <c r="YV615" s="528"/>
      <c r="YW615" s="528"/>
      <c r="YX615" s="528"/>
      <c r="YY615" s="528"/>
      <c r="YZ615" s="528"/>
      <c r="ZA615" s="528"/>
      <c r="ZB615" s="528"/>
      <c r="ZC615" s="528"/>
      <c r="ZD615" s="528"/>
      <c r="ZE615" s="528"/>
      <c r="ZF615" s="528"/>
      <c r="ZG615" s="528"/>
      <c r="ZH615" s="528"/>
      <c r="ZI615" s="528"/>
      <c r="ZJ615" s="528"/>
      <c r="ZK615" s="528"/>
      <c r="ZL615" s="528"/>
      <c r="ZM615" s="528"/>
      <c r="ZN615" s="528"/>
      <c r="ZO615" s="528"/>
      <c r="ZP615" s="528"/>
      <c r="ZQ615" s="528"/>
      <c r="ZR615" s="528"/>
      <c r="ZS615" s="528"/>
      <c r="ZT615" s="528"/>
      <c r="ZU615" s="528"/>
      <c r="ZV615" s="528"/>
      <c r="ZW615" s="528"/>
      <c r="ZX615" s="528"/>
      <c r="ZY615" s="528"/>
      <c r="ZZ615" s="528"/>
      <c r="AAA615" s="528"/>
      <c r="AAB615" s="528"/>
      <c r="AAC615" s="528"/>
      <c r="AAD615" s="528"/>
      <c r="AAE615" s="528"/>
      <c r="AAF615" s="528"/>
      <c r="AAG615" s="528"/>
      <c r="AAH615" s="528"/>
      <c r="AAI615" s="528"/>
      <c r="AAJ615" s="528"/>
      <c r="AAK615" s="528"/>
      <c r="AAL615" s="528"/>
      <c r="AAM615" s="528"/>
      <c r="AAN615" s="528"/>
      <c r="AAO615" s="528"/>
      <c r="AAP615" s="528"/>
      <c r="AAQ615" s="528"/>
      <c r="AAR615" s="528"/>
      <c r="AAS615" s="528"/>
      <c r="AAT615" s="528"/>
      <c r="AAU615" s="528"/>
      <c r="AAV615" s="528"/>
      <c r="AAW615" s="528"/>
      <c r="AAX615" s="528"/>
      <c r="AAY615" s="528"/>
      <c r="AAZ615" s="528"/>
      <c r="ABA615" s="528"/>
      <c r="ABB615" s="528"/>
      <c r="ABC615" s="528"/>
      <c r="ABD615" s="528"/>
      <c r="ABE615" s="528"/>
      <c r="ABF615" s="528"/>
      <c r="ABG615" s="528"/>
      <c r="ABH615" s="528"/>
      <c r="ABI615" s="528"/>
      <c r="ABJ615" s="528"/>
      <c r="ABK615" s="528"/>
      <c r="ABL615" s="528"/>
      <c r="ABM615" s="528"/>
      <c r="ABN615" s="528"/>
      <c r="ABO615" s="528"/>
      <c r="ABP615" s="528"/>
      <c r="ABQ615" s="528"/>
      <c r="ABR615" s="528"/>
      <c r="ABS615" s="528"/>
      <c r="ABT615" s="528"/>
      <c r="ABU615" s="528"/>
      <c r="ABV615" s="528"/>
      <c r="ABW615" s="528"/>
      <c r="ABX615" s="528"/>
      <c r="ABY615" s="528"/>
      <c r="ABZ615" s="528"/>
      <c r="ACA615" s="528"/>
      <c r="ACB615" s="528"/>
      <c r="ACC615" s="528"/>
      <c r="ACD615" s="528"/>
      <c r="ACE615" s="528"/>
      <c r="ACF615" s="528"/>
      <c r="ACG615" s="528"/>
      <c r="ACH615" s="528"/>
      <c r="ACI615" s="528"/>
      <c r="ACJ615" s="528"/>
      <c r="ACK615" s="528"/>
      <c r="ACL615" s="528"/>
      <c r="ACM615" s="528"/>
      <c r="ACN615" s="528"/>
      <c r="ACO615" s="528"/>
      <c r="ACP615" s="528"/>
      <c r="ACQ615" s="528"/>
      <c r="ACR615" s="528"/>
      <c r="ACS615" s="528"/>
      <c r="ACT615" s="528"/>
      <c r="ACU615" s="528"/>
      <c r="ACV615" s="528"/>
      <c r="ACW615" s="528"/>
      <c r="ACX615" s="528"/>
      <c r="ACY615" s="528"/>
      <c r="ACZ615" s="528"/>
      <c r="ADA615" s="528"/>
      <c r="ADB615" s="528"/>
      <c r="ADC615" s="528"/>
      <c r="ADD615" s="528"/>
      <c r="ADE615" s="528"/>
      <c r="ADF615" s="528"/>
      <c r="ADG615" s="528"/>
      <c r="ADH615" s="528"/>
      <c r="ADI615" s="528"/>
      <c r="ADJ615" s="528"/>
      <c r="ADK615" s="528"/>
      <c r="ADL615" s="528"/>
      <c r="ADM615" s="528"/>
      <c r="ADN615" s="528"/>
      <c r="ADO615" s="528"/>
      <c r="ADP615" s="528"/>
      <c r="ADQ615" s="528"/>
      <c r="ADR615" s="528"/>
      <c r="ADS615" s="528"/>
      <c r="ADT615" s="528"/>
      <c r="ADU615" s="528"/>
      <c r="ADV615" s="528"/>
      <c r="ADW615" s="528"/>
      <c r="ADX615" s="528"/>
      <c r="ADY615" s="528"/>
      <c r="ADZ615" s="528"/>
      <c r="AEA615" s="528"/>
      <c r="AEB615" s="528"/>
      <c r="AEC615" s="528"/>
      <c r="AED615" s="528"/>
      <c r="AEE615" s="528"/>
      <c r="AEF615" s="528"/>
      <c r="AEG615" s="528"/>
      <c r="AEH615" s="528"/>
      <c r="AEI615" s="528"/>
      <c r="AEJ615" s="528"/>
      <c r="AEK615" s="528"/>
      <c r="AEL615" s="528"/>
      <c r="AEM615" s="528"/>
      <c r="AEN615" s="528"/>
      <c r="AEO615" s="528"/>
      <c r="AEP615" s="528"/>
      <c r="AEQ615" s="528"/>
      <c r="AER615" s="528"/>
      <c r="AES615" s="528"/>
      <c r="AET615" s="528"/>
      <c r="AEU615" s="528"/>
      <c r="AEV615" s="528"/>
      <c r="AEW615" s="528"/>
      <c r="AEX615" s="528"/>
      <c r="AEY615" s="528"/>
      <c r="AEZ615" s="528"/>
      <c r="AFA615" s="528"/>
      <c r="AFB615" s="528"/>
      <c r="AFC615" s="528"/>
      <c r="AFD615" s="528"/>
      <c r="AFE615" s="528"/>
      <c r="AFF615" s="528"/>
      <c r="AFG615" s="528"/>
      <c r="AFH615" s="528"/>
      <c r="AFI615" s="528"/>
      <c r="AFJ615" s="528"/>
      <c r="AFK615" s="528"/>
      <c r="AFL615" s="528"/>
      <c r="AFM615" s="528"/>
      <c r="AFN615" s="528"/>
      <c r="AFO615" s="528"/>
      <c r="AFP615" s="528"/>
      <c r="AFQ615" s="528"/>
      <c r="AFR615" s="528"/>
      <c r="AFS615" s="528"/>
      <c r="AFT615" s="528"/>
      <c r="AFU615" s="528"/>
      <c r="AFV615" s="528"/>
      <c r="AFW615" s="528"/>
      <c r="AFX615" s="528"/>
      <c r="AFY615" s="528"/>
      <c r="AFZ615" s="528"/>
      <c r="AGA615" s="528"/>
      <c r="AGB615" s="528"/>
      <c r="AGC615" s="528"/>
      <c r="AGD615" s="528"/>
      <c r="AGE615" s="528"/>
      <c r="AGF615" s="528"/>
      <c r="AGG615" s="528"/>
      <c r="AGH615" s="528"/>
      <c r="AGI615" s="528"/>
      <c r="AGJ615" s="528"/>
      <c r="AGK615" s="528"/>
      <c r="AGL615" s="528"/>
      <c r="AGM615" s="528"/>
      <c r="AGN615" s="528"/>
      <c r="AGO615" s="528"/>
      <c r="AGP615" s="528"/>
      <c r="AGQ615" s="528"/>
      <c r="AGR615" s="528"/>
      <c r="AGS615" s="528"/>
      <c r="AGT615" s="528"/>
      <c r="AGU615" s="528"/>
      <c r="AGV615" s="528"/>
      <c r="AGW615" s="528"/>
      <c r="AGX615" s="528"/>
      <c r="AGY615" s="528"/>
      <c r="AGZ615" s="528"/>
      <c r="AHA615" s="528"/>
      <c r="AHB615" s="528"/>
      <c r="AHC615" s="528"/>
      <c r="AHD615" s="528"/>
      <c r="AHE615" s="528"/>
      <c r="AHF615" s="528"/>
      <c r="AHG615" s="528"/>
      <c r="AHH615" s="528"/>
      <c r="AHI615" s="528"/>
      <c r="AHJ615" s="528"/>
      <c r="AHK615" s="528"/>
      <c r="AHL615" s="528"/>
      <c r="AHM615" s="528"/>
      <c r="AHN615" s="528"/>
      <c r="AHO615" s="528"/>
      <c r="AHP615" s="528"/>
      <c r="AHQ615" s="528"/>
      <c r="AHR615" s="528"/>
      <c r="AHS615" s="528"/>
      <c r="AHT615" s="528"/>
      <c r="AHU615" s="528"/>
      <c r="AHV615" s="528"/>
      <c r="AHW615" s="528"/>
      <c r="AHX615" s="528"/>
      <c r="AHY615" s="528"/>
      <c r="AHZ615" s="528"/>
      <c r="AIA615" s="528"/>
      <c r="AIB615" s="528"/>
      <c r="AIC615" s="528"/>
      <c r="AID615" s="528"/>
      <c r="AIE615" s="528"/>
      <c r="AIF615" s="528"/>
      <c r="AIG615" s="528"/>
      <c r="AIH615" s="528"/>
      <c r="AII615" s="528"/>
      <c r="AIJ615" s="528"/>
      <c r="AIK615" s="528"/>
      <c r="AIL615" s="528"/>
      <c r="AIM615" s="528"/>
      <c r="AIN615" s="528"/>
      <c r="AIO615" s="528"/>
      <c r="AIP615" s="528"/>
      <c r="AIQ615" s="528"/>
      <c r="AIR615" s="528"/>
      <c r="AIS615" s="528"/>
      <c r="AIT615" s="528"/>
      <c r="AIU615" s="528"/>
      <c r="AIV615" s="528"/>
      <c r="AIW615" s="528"/>
      <c r="AIX615" s="528"/>
      <c r="AIY615" s="528"/>
      <c r="AIZ615" s="528"/>
      <c r="AJA615" s="528"/>
      <c r="AJB615" s="528"/>
      <c r="AJC615" s="528"/>
      <c r="AJD615" s="528"/>
      <c r="AJE615" s="528"/>
      <c r="AJF615" s="528"/>
      <c r="AJG615" s="528"/>
      <c r="AJH615" s="528"/>
      <c r="AJI615" s="528"/>
      <c r="AJJ615" s="528"/>
      <c r="AJK615" s="528"/>
      <c r="AJL615" s="528"/>
      <c r="AJM615" s="528"/>
      <c r="AJN615" s="528"/>
      <c r="AJO615" s="528"/>
      <c r="AJP615" s="528"/>
      <c r="AJQ615" s="528"/>
      <c r="AJR615" s="528"/>
      <c r="AJS615" s="528"/>
      <c r="AJT615" s="528"/>
      <c r="AJU615" s="528"/>
      <c r="AJV615" s="528"/>
      <c r="AJW615" s="528"/>
      <c r="AJX615" s="528"/>
      <c r="AJY615" s="528"/>
      <c r="AJZ615" s="528"/>
      <c r="AKA615" s="528"/>
      <c r="AKB615" s="528"/>
      <c r="AKC615" s="528"/>
      <c r="AKD615" s="528"/>
      <c r="AKE615" s="528"/>
      <c r="AKF615" s="528"/>
      <c r="AKG615" s="528"/>
      <c r="AKH615" s="528"/>
      <c r="AKI615" s="528"/>
      <c r="AKJ615" s="528"/>
      <c r="AKK615" s="528"/>
      <c r="AKL615" s="528"/>
      <c r="AKM615" s="528"/>
      <c r="AKN615" s="528"/>
      <c r="AKO615" s="528"/>
      <c r="AKP615" s="528"/>
      <c r="AKQ615" s="528"/>
      <c r="AKR615" s="528"/>
      <c r="AKS615" s="528"/>
      <c r="AKT615" s="528"/>
      <c r="AKU615" s="528"/>
      <c r="AKV615" s="528"/>
      <c r="AKW615" s="528"/>
      <c r="AKX615" s="528"/>
      <c r="AKY615" s="528"/>
      <c r="AKZ615" s="528"/>
      <c r="ALA615" s="528"/>
      <c r="ALB615" s="528"/>
      <c r="ALC615" s="528"/>
      <c r="ALD615" s="528"/>
      <c r="ALE615" s="528"/>
      <c r="ALF615" s="528"/>
      <c r="ALG615" s="528"/>
      <c r="ALH615" s="528"/>
      <c r="ALI615" s="528"/>
      <c r="ALJ615" s="528"/>
      <c r="ALK615" s="528"/>
      <c r="ALL615" s="528"/>
      <c r="ALM615" s="528"/>
      <c r="ALN615" s="528"/>
      <c r="ALO615" s="528"/>
      <c r="ALP615" s="528"/>
      <c r="ALQ615" s="528"/>
      <c r="ALR615" s="528"/>
      <c r="ALS615" s="528"/>
      <c r="ALT615" s="528"/>
      <c r="ALU615" s="528"/>
      <c r="ALV615" s="528"/>
      <c r="ALW615" s="528"/>
      <c r="ALX615" s="528"/>
      <c r="ALY615" s="528"/>
      <c r="ALZ615" s="528"/>
      <c r="AMA615" s="528"/>
      <c r="AMB615" s="528"/>
      <c r="AMC615" s="528"/>
      <c r="AMD615" s="528"/>
      <c r="AME615" s="528"/>
      <c r="AMF615" s="528"/>
      <c r="AMG615" s="528"/>
      <c r="AMH615" s="528"/>
      <c r="AMI615" s="528"/>
      <c r="AMJ615" s="528"/>
      <c r="AMK615" s="528"/>
      <c r="AML615" s="528"/>
      <c r="AMM615" s="528"/>
      <c r="AMN615" s="528"/>
      <c r="AMO615" s="528"/>
      <c r="AMP615" s="528"/>
      <c r="AMQ615" s="528"/>
      <c r="AMR615" s="528"/>
      <c r="AMS615" s="528"/>
      <c r="AMT615" s="528"/>
      <c r="AMU615" s="528"/>
      <c r="AMV615" s="528"/>
      <c r="AMW615" s="528"/>
      <c r="AMX615" s="528"/>
      <c r="AMY615" s="528"/>
      <c r="AMZ615" s="528"/>
      <c r="ANA615" s="528"/>
      <c r="ANB615" s="528"/>
      <c r="ANC615" s="528"/>
      <c r="AND615" s="528"/>
      <c r="ANE615" s="528"/>
      <c r="ANF615" s="528"/>
      <c r="ANG615" s="528"/>
      <c r="ANH615" s="528"/>
      <c r="ANI615" s="528"/>
      <c r="ANJ615" s="528"/>
    </row>
    <row r="616" spans="1:1050" s="326" customFormat="1" x14ac:dyDescent="0.3">
      <c r="A616" s="528">
        <v>-9.9658077453291753E-3</v>
      </c>
      <c r="B616" s="528">
        <v>-6.52410591265239E-3</v>
      </c>
      <c r="C616" s="528">
        <v>-2.429803726030712E-3</v>
      </c>
      <c r="D616" s="528">
        <v>-3.0181478754561565E-3</v>
      </c>
      <c r="E616" s="528">
        <v>-2.5086817597642225E-3</v>
      </c>
      <c r="F616" s="528">
        <v>-3.1118972395438645E-3</v>
      </c>
      <c r="G616" s="528">
        <v>-2.2554334787981164E-3</v>
      </c>
      <c r="H616" s="528">
        <v>0.95406484879709619</v>
      </c>
      <c r="I616" s="528">
        <v>-1.3575029136977718E-2</v>
      </c>
      <c r="J616" s="528">
        <v>-4.7595720199866938E-3</v>
      </c>
      <c r="K616" s="528">
        <v>-7.6291975280398687E-3</v>
      </c>
      <c r="L616" s="528">
        <v>-5.7374566142287826E-3</v>
      </c>
      <c r="M616" s="528">
        <v>-1.9209131975554052E-3</v>
      </c>
      <c r="N616" s="528">
        <v>-1.639065003737498E-3</v>
      </c>
      <c r="O616" s="528">
        <v>-1.6844843717278113E-3</v>
      </c>
      <c r="P616" s="528">
        <v>-3.1932569098208101E-3</v>
      </c>
      <c r="Q616" s="528">
        <v>-1.6033662272795304E-2</v>
      </c>
      <c r="R616" s="528">
        <v>-4.159484260549697E-3</v>
      </c>
      <c r="S616" s="528">
        <v>-4.2060114021605626E-3</v>
      </c>
      <c r="T616" s="528">
        <v>-6.5326777059897569E-3</v>
      </c>
      <c r="U616" s="528">
        <v>-5.0974572094430876E-3</v>
      </c>
      <c r="V616" s="528">
        <v>-2.9022989045585377E-3</v>
      </c>
      <c r="W616" s="528">
        <v>-3.010546613621546E-2</v>
      </c>
      <c r="X616" s="528">
        <v>-2.0333893217687204E-2</v>
      </c>
      <c r="Y616" s="528">
        <v>-2.7965174270644537E-2</v>
      </c>
      <c r="Z616" s="528">
        <v>-6.92529239037164E-3</v>
      </c>
      <c r="AA616" s="528">
        <v>-3.4526683858446729E-3</v>
      </c>
      <c r="AB616" s="528">
        <v>-1.1394687518320856E-3</v>
      </c>
      <c r="AC616" s="528">
        <v>-4.9819467237332779E-4</v>
      </c>
      <c r="AD616" s="528">
        <v>-2.3237294012894731E-3</v>
      </c>
      <c r="AE616" s="528">
        <v>-2.5571076634570613E-3</v>
      </c>
      <c r="AF616" s="528">
        <v>-1.5238519628870185E-3</v>
      </c>
      <c r="AG616" s="528">
        <v>-2.3070915733191893E-3</v>
      </c>
      <c r="AH616" s="528">
        <v>-3.3490888161922679E-3</v>
      </c>
      <c r="AI616" s="528">
        <v>0</v>
      </c>
      <c r="AJ616" s="528">
        <v>-9.9094632011707748E-3</v>
      </c>
      <c r="AK616" s="528">
        <v>-6.6809615705646789E-3</v>
      </c>
      <c r="AL616" s="528">
        <v>-2.337058415699117E-3</v>
      </c>
      <c r="AM616" s="528">
        <v>-2.87412094495436E-3</v>
      </c>
      <c r="AN616" s="528">
        <v>-2.2646355917039069E-3</v>
      </c>
      <c r="AO616" s="528">
        <v>-2.9505296577819061E-3</v>
      </c>
      <c r="AP616" s="528">
        <v>-2.213748657145154E-3</v>
      </c>
      <c r="AQ616" s="528">
        <v>0.95654029079879355</v>
      </c>
      <c r="AR616" s="528">
        <v>-1.4019348433617755E-2</v>
      </c>
      <c r="AS616" s="528">
        <v>-4.3811637419013403E-3</v>
      </c>
      <c r="AT616" s="528">
        <v>-7.9727481987567472E-3</v>
      </c>
      <c r="AU616" s="528">
        <v>-5.7192070727797749E-3</v>
      </c>
      <c r="AV616" s="528">
        <v>-1.8720977619625125E-3</v>
      </c>
      <c r="AW616" s="528">
        <v>-1.5654322009224198E-3</v>
      </c>
      <c r="AX616" s="528">
        <v>-1.5775294837700117E-3</v>
      </c>
      <c r="AY616" s="528">
        <v>-3.1900009539291745E-3</v>
      </c>
      <c r="AZ616" s="528">
        <v>-1.5592323907163943E-2</v>
      </c>
      <c r="BA616" s="528">
        <v>-4.1083003701966776E-3</v>
      </c>
      <c r="BB616" s="528">
        <v>-4.0243058556018955E-3</v>
      </c>
      <c r="BC616" s="528">
        <v>-6.3419798012904196E-3</v>
      </c>
      <c r="BD616" s="528">
        <v>-4.8484840157449497E-3</v>
      </c>
      <c r="BE616" s="528">
        <v>-2.8963683559522424E-3</v>
      </c>
      <c r="BF616" s="528">
        <v>-3.0250794454708539E-2</v>
      </c>
      <c r="BG616" s="528">
        <v>-1.9645903261306455E-2</v>
      </c>
      <c r="BH616" s="528">
        <v>-2.8162815115819122E-2</v>
      </c>
      <c r="BI616" s="528">
        <v>-6.9952621568318664E-3</v>
      </c>
      <c r="BJ616" s="528">
        <v>-3.403663451529457E-3</v>
      </c>
      <c r="BK616" s="528">
        <v>-1.0925007563939661E-3</v>
      </c>
      <c r="BL616" s="528">
        <v>-5.056551842528874E-4</v>
      </c>
      <c r="BM616" s="528">
        <v>-2.2615227330607108E-3</v>
      </c>
      <c r="BN616" s="528">
        <v>-2.5859757356822468E-3</v>
      </c>
      <c r="BO616" s="528">
        <v>-1.6299715679904533E-3</v>
      </c>
      <c r="BP616" s="528">
        <v>-2.2220660477714239E-3</v>
      </c>
      <c r="BQ616" s="528">
        <v>-3.1925703372476205E-3</v>
      </c>
      <c r="BR616" s="528">
        <v>0</v>
      </c>
      <c r="BS616" s="528">
        <v>-9.7827463590993511E-3</v>
      </c>
      <c r="BT616" s="528">
        <v>-6.6097905993130193E-3</v>
      </c>
      <c r="BU616" s="528">
        <v>-2.2341592985088837E-3</v>
      </c>
      <c r="BV616" s="528">
        <v>-2.8481152633097573E-3</v>
      </c>
      <c r="BW616" s="528">
        <v>-2.1366744939683266E-3</v>
      </c>
      <c r="BX616" s="528">
        <v>-2.9195709390852911E-3</v>
      </c>
      <c r="BY616" s="528">
        <v>-2.1616047658174356E-3</v>
      </c>
      <c r="BZ616" s="528">
        <v>0.95628126686190074</v>
      </c>
      <c r="CA616" s="528">
        <v>-1.4123154903759426E-2</v>
      </c>
      <c r="CB616" s="528">
        <v>-4.2962041925752419E-3</v>
      </c>
      <c r="CC616" s="528">
        <v>-8.1837588419854078E-3</v>
      </c>
      <c r="CD616" s="528">
        <v>-5.9196469590463941E-3</v>
      </c>
      <c r="CE616" s="528">
        <v>-1.829717295802442E-3</v>
      </c>
      <c r="CF616" s="528">
        <v>-1.5364236262425525E-3</v>
      </c>
      <c r="CG616" s="528">
        <v>-1.5097759762655546E-3</v>
      </c>
      <c r="CH616" s="528">
        <v>-3.202909904055337E-3</v>
      </c>
      <c r="CI616" s="528">
        <v>-1.555976712104642E-2</v>
      </c>
      <c r="CJ616" s="528">
        <v>-4.22241042615584E-3</v>
      </c>
      <c r="CK616" s="528">
        <v>-3.91008801166658E-3</v>
      </c>
      <c r="CL616" s="528">
        <v>-6.0264451187339385E-3</v>
      </c>
      <c r="CM616" s="528">
        <v>-4.6149589428425425E-3</v>
      </c>
      <c r="CN616" s="528">
        <v>-2.8089562103580808E-3</v>
      </c>
      <c r="CO616" s="528">
        <v>-3.0483287776392098E-2</v>
      </c>
      <c r="CP616" s="528">
        <v>-1.9536297505548261E-2</v>
      </c>
      <c r="CQ616" s="528">
        <v>-2.7312404857331166E-2</v>
      </c>
      <c r="CR616" s="528">
        <v>-6.8652073074865197E-3</v>
      </c>
      <c r="CS616" s="528">
        <v>-3.2953523982813628E-3</v>
      </c>
      <c r="CT616" s="528">
        <v>-1.0025829052415956E-3</v>
      </c>
      <c r="CU616" s="528">
        <v>-5.1309529415924284E-4</v>
      </c>
      <c r="CV616" s="528">
        <v>-2.2413875251168121E-3</v>
      </c>
      <c r="CW616" s="528">
        <v>-2.622724984825403E-3</v>
      </c>
      <c r="CX616" s="528">
        <v>-1.6087518812457793E-3</v>
      </c>
      <c r="CY616" s="528">
        <v>-2.17683547498087E-3</v>
      </c>
      <c r="CZ616" s="528">
        <v>-3.1761836499220996E-3</v>
      </c>
      <c r="DA616" s="528">
        <v>0</v>
      </c>
      <c r="DB616" s="528">
        <v>-9.1508910935169489E-3</v>
      </c>
      <c r="DC616" s="528">
        <v>-5.9232233204252653E-3</v>
      </c>
      <c r="DD616" s="528">
        <v>-2.2638858454139747E-3</v>
      </c>
      <c r="DE616" s="528">
        <v>-2.6829693691708518E-3</v>
      </c>
      <c r="DF616" s="528">
        <v>-2.1133602194836451E-3</v>
      </c>
      <c r="DG616" s="528">
        <v>-2.7892930665981037E-3</v>
      </c>
      <c r="DH616" s="528">
        <v>-2.0770180201143624E-3</v>
      </c>
      <c r="DI616" s="528">
        <v>0.95098469516132289</v>
      </c>
      <c r="DJ616" s="528">
        <v>-1.249450860532912E-2</v>
      </c>
      <c r="DK616" s="528">
        <v>-3.8615174210709438E-3</v>
      </c>
      <c r="DL616" s="528">
        <v>-7.5052703968259285E-3</v>
      </c>
      <c r="DM616" s="528">
        <v>-5.6059559750419761E-3</v>
      </c>
      <c r="DN616" s="528">
        <v>-1.8069259054964315E-3</v>
      </c>
      <c r="DO616" s="528">
        <v>-1.5119794849282502E-3</v>
      </c>
      <c r="DP616" s="528">
        <v>-1.5972729285837807E-3</v>
      </c>
      <c r="DQ616" s="528">
        <v>-2.9779291008653259E-3</v>
      </c>
      <c r="DR616" s="528">
        <v>-1.3825860972349295E-2</v>
      </c>
      <c r="DS616" s="528">
        <v>-3.9657946857946371E-3</v>
      </c>
      <c r="DT616" s="528">
        <v>-3.8229527679471448E-3</v>
      </c>
      <c r="DU616" s="528">
        <v>-5.9355530341119317E-3</v>
      </c>
      <c r="DV616" s="528">
        <v>-4.2045257848339797E-3</v>
      </c>
      <c r="DW616" s="528">
        <v>-2.5530049061391795E-3</v>
      </c>
      <c r="DX616" s="528">
        <v>-2.7927574937795126E-2</v>
      </c>
      <c r="DY616" s="528">
        <v>-1.8568125873331249E-2</v>
      </c>
      <c r="DZ616" s="528">
        <v>-2.4232977180064275E-2</v>
      </c>
      <c r="EA616" s="528">
        <v>-6.614127114678201E-3</v>
      </c>
      <c r="EB616" s="528">
        <v>-2.9284582008304466E-3</v>
      </c>
      <c r="EC616" s="528">
        <v>-9.4785024203610782E-4</v>
      </c>
      <c r="ED616" s="528">
        <v>-4.8669178193734748E-4</v>
      </c>
      <c r="EE616" s="528">
        <v>-2.1060213121280496E-3</v>
      </c>
      <c r="EF616" s="528">
        <v>-2.4915681567032506E-3</v>
      </c>
      <c r="EG616" s="528">
        <v>-1.5509505338170252E-3</v>
      </c>
      <c r="EH616" s="528">
        <v>-1.96673140164519E-3</v>
      </c>
      <c r="EI616" s="528">
        <v>-2.9419980224068324E-3</v>
      </c>
      <c r="EJ616" s="528">
        <v>0</v>
      </c>
      <c r="EK616" s="528">
        <v>-1.0125162149798986E-2</v>
      </c>
      <c r="EL616" s="528">
        <v>-6.5481667691271173E-3</v>
      </c>
      <c r="EM616" s="528">
        <v>-2.3749989177498858E-3</v>
      </c>
      <c r="EN616" s="528">
        <v>-2.8308293086443787E-3</v>
      </c>
      <c r="EO616" s="528">
        <v>-2.1844591769177519E-3</v>
      </c>
      <c r="EP616" s="528">
        <v>-2.8890033267628058E-3</v>
      </c>
      <c r="EQ616" s="528">
        <v>-2.078528179309203E-3</v>
      </c>
      <c r="ER616" s="528">
        <v>0.9584850728190224</v>
      </c>
      <c r="ES616" s="528">
        <v>-1.2736765165592507E-2</v>
      </c>
      <c r="ET616" s="528">
        <v>-3.6528735372848165E-3</v>
      </c>
      <c r="EU616" s="528">
        <v>-7.7899702462614516E-3</v>
      </c>
      <c r="EV616" s="528">
        <v>-5.4473698186525395E-3</v>
      </c>
      <c r="EW616" s="528">
        <v>-1.8512809599187565E-3</v>
      </c>
      <c r="EX616" s="528">
        <v>-1.4242897896235348E-3</v>
      </c>
      <c r="EY616" s="528">
        <v>-1.5955937446583202E-3</v>
      </c>
      <c r="EZ616" s="528">
        <v>-3.1631408664605999E-3</v>
      </c>
      <c r="FA616" s="528">
        <v>-1.4132663421900926E-2</v>
      </c>
      <c r="FB616" s="528">
        <v>-4.298534221361807E-3</v>
      </c>
      <c r="FC616" s="528">
        <v>-4.2440283919641811E-3</v>
      </c>
      <c r="FD616" s="528">
        <v>-6.4899180203579002E-3</v>
      </c>
      <c r="FE616" s="528">
        <v>-4.5363113446426134E-3</v>
      </c>
      <c r="FF616" s="528">
        <v>-2.8696717626752982E-3</v>
      </c>
      <c r="FG616" s="528">
        <v>-2.9859902225389926E-2</v>
      </c>
      <c r="FH616" s="528">
        <v>-2.0345909406757092E-2</v>
      </c>
      <c r="FI616" s="528">
        <v>-2.7044805489001893E-2</v>
      </c>
      <c r="FJ616" s="528">
        <v>-7.2678642701685392E-3</v>
      </c>
      <c r="FK616" s="528">
        <v>-2.9222194110600759E-3</v>
      </c>
      <c r="FL616" s="528">
        <v>-1.0587318289127946E-3</v>
      </c>
      <c r="FM616" s="528">
        <v>-4.9902786809689339E-4</v>
      </c>
      <c r="FN616" s="528">
        <v>-2.2368231597765234E-3</v>
      </c>
      <c r="FO616" s="528">
        <v>-2.8581898397725247E-3</v>
      </c>
      <c r="FP616" s="528">
        <v>-1.7433788687593727E-3</v>
      </c>
      <c r="FQ616" s="528">
        <v>-2.1139590875546739E-3</v>
      </c>
      <c r="FR616" s="528">
        <v>-3.1978102681777419E-3</v>
      </c>
      <c r="FS616" s="528">
        <v>0</v>
      </c>
      <c r="FT616" s="528">
        <v>-1.1524442014431016E-2</v>
      </c>
      <c r="FU616" s="528">
        <v>-7.2708350429464266E-3</v>
      </c>
      <c r="FV616" s="528">
        <v>-2.5549803307799426E-3</v>
      </c>
      <c r="FW616" s="528">
        <v>-2.7850893247275245E-3</v>
      </c>
      <c r="FX616" s="528">
        <v>-2.2720672331965047E-3</v>
      </c>
      <c r="FY616" s="528">
        <v>-3.6137804891496032E-3</v>
      </c>
      <c r="FZ616" s="528">
        <v>-2.0363848606641294E-3</v>
      </c>
      <c r="GA616" s="528">
        <v>0.95930310384856532</v>
      </c>
      <c r="GB616" s="528">
        <v>-1.6359406189065756E-2</v>
      </c>
      <c r="GC616" s="528">
        <v>-3.7945031455639119E-3</v>
      </c>
      <c r="GD616" s="528">
        <v>-7.3193448375034045E-3</v>
      </c>
      <c r="GE616" s="528">
        <v>-4.9478534249354595E-3</v>
      </c>
      <c r="GF616" s="528">
        <v>-1.9194179153095032E-3</v>
      </c>
      <c r="GG616" s="528">
        <v>-1.3593063542839516E-3</v>
      </c>
      <c r="GH616" s="528">
        <v>-1.5842234137699595E-3</v>
      </c>
      <c r="GI616" s="528">
        <v>-3.4710473234013679E-3</v>
      </c>
      <c r="GJ616" s="528">
        <v>-1.3159680429581209E-2</v>
      </c>
      <c r="GK616" s="528">
        <v>-4.6975346586872945E-3</v>
      </c>
      <c r="GL616" s="528">
        <v>-4.2683083411878759E-3</v>
      </c>
      <c r="GM616" s="528">
        <v>-6.6674189848772653E-3</v>
      </c>
      <c r="GN616" s="528">
        <v>-4.4033252230021094E-3</v>
      </c>
      <c r="GO616" s="528">
        <v>-3.3365899472935158E-3</v>
      </c>
      <c r="GP616" s="528">
        <v>-3.3725691072239869E-2</v>
      </c>
      <c r="GQ616" s="528">
        <v>-2.7261434218058631E-2</v>
      </c>
      <c r="GR616" s="528">
        <v>-3.4999413514256832E-2</v>
      </c>
      <c r="GS616" s="528">
        <v>-7.0936179043682547E-3</v>
      </c>
      <c r="GT616" s="528">
        <v>-2.3086591877952887E-3</v>
      </c>
      <c r="GU616" s="528">
        <v>-1.2617691124383102E-3</v>
      </c>
      <c r="GV616" s="528">
        <v>-5.2225516364763115E-4</v>
      </c>
      <c r="GW616" s="528">
        <v>-2.4276603086649438E-3</v>
      </c>
      <c r="GX616" s="528">
        <v>-3.0641535428072636E-3</v>
      </c>
      <c r="GY616" s="528">
        <v>-2.0659578177718986E-3</v>
      </c>
      <c r="GZ616" s="528">
        <v>-2.3334709008239517E-3</v>
      </c>
      <c r="HA616" s="528">
        <v>-3.186546072444335E-3</v>
      </c>
      <c r="HB616" s="528">
        <v>0</v>
      </c>
      <c r="HC616" s="528">
        <v>-1.16299656304042E-2</v>
      </c>
      <c r="HD616" s="528">
        <v>-7.1857964408787488E-3</v>
      </c>
      <c r="HE616" s="528">
        <v>-2.7569025102734471E-3</v>
      </c>
      <c r="HF616" s="528">
        <v>-2.7864437724800556E-3</v>
      </c>
      <c r="HG616" s="528">
        <v>-2.3245189491159545E-3</v>
      </c>
      <c r="HH616" s="528">
        <v>-3.7193111101318835E-3</v>
      </c>
      <c r="HI616" s="528">
        <v>-2.2313921851269038E-3</v>
      </c>
      <c r="HJ616" s="528">
        <v>0.95125474860387216</v>
      </c>
      <c r="HK616" s="528">
        <v>-1.6108838981397096E-2</v>
      </c>
      <c r="HL616" s="528">
        <v>-3.85781684235157E-3</v>
      </c>
      <c r="HM616" s="528">
        <v>-7.3259023732987275E-3</v>
      </c>
      <c r="HN616" s="528">
        <v>-5.0943651964981268E-3</v>
      </c>
      <c r="HO616" s="528">
        <v>-2.0374833520471983E-3</v>
      </c>
      <c r="HP616" s="528">
        <v>-1.5586634240011587E-3</v>
      </c>
      <c r="HQ616" s="528">
        <v>-1.7785107223472912E-3</v>
      </c>
      <c r="HR616" s="528">
        <v>-3.658448057692562E-3</v>
      </c>
      <c r="HS616" s="528">
        <v>-1.4174670457896891E-2</v>
      </c>
      <c r="HT616" s="528">
        <v>-4.8289186401511992E-3</v>
      </c>
      <c r="HU616" s="528">
        <v>-4.2856700737913759E-3</v>
      </c>
      <c r="HV616" s="528">
        <v>-6.9815468329221453E-3</v>
      </c>
      <c r="HW616" s="528">
        <v>-4.5142060084852288E-3</v>
      </c>
      <c r="HX616" s="528">
        <v>-3.3524333854935287E-3</v>
      </c>
      <c r="HY616" s="528">
        <v>-3.3989515158087479E-2</v>
      </c>
      <c r="HZ616" s="528">
        <v>-2.1009878358409402E-2</v>
      </c>
      <c r="IA616" s="528">
        <v>-3.3024981946317533E-2</v>
      </c>
      <c r="IB616" s="528">
        <v>-7.3810866539410318E-3</v>
      </c>
      <c r="IC616" s="528">
        <v>-2.4324213775740676E-3</v>
      </c>
      <c r="ID616" s="528">
        <v>-1.237258367177493E-3</v>
      </c>
      <c r="IE616" s="528">
        <v>-4.788803933974696E-4</v>
      </c>
      <c r="IF616" s="528">
        <v>-2.5261181187606107E-3</v>
      </c>
      <c r="IG616" s="528">
        <v>-3.2978570493961594E-3</v>
      </c>
      <c r="IH616" s="528">
        <v>-2.0512693990032069E-3</v>
      </c>
      <c r="II616" s="528">
        <v>-2.2709720553752664E-3</v>
      </c>
      <c r="IJ616" s="528">
        <v>-3.156200738383338E-3</v>
      </c>
      <c r="IK616" s="528">
        <v>0</v>
      </c>
      <c r="IL616" s="528">
        <v>-1.1695913905861732E-2</v>
      </c>
      <c r="IM616" s="528">
        <v>-7.8761596232783688E-3</v>
      </c>
      <c r="IN616" s="528">
        <v>-2.7517239951026983E-3</v>
      </c>
      <c r="IO616" s="528">
        <v>-2.8685536336563872E-3</v>
      </c>
      <c r="IP616" s="528">
        <v>-2.3327489506021668E-3</v>
      </c>
      <c r="IQ616" s="528">
        <v>-3.8271346211682785E-3</v>
      </c>
      <c r="IR616" s="528">
        <v>-2.336735696010592E-3</v>
      </c>
      <c r="IS616" s="528">
        <v>0.95110488837083895</v>
      </c>
      <c r="IT616" s="528">
        <v>-1.6038763195831054E-2</v>
      </c>
      <c r="IU616" s="528">
        <v>-4.6055810997052337E-3</v>
      </c>
      <c r="IV616" s="528">
        <v>-7.4810761810225057E-3</v>
      </c>
      <c r="IW616" s="528">
        <v>-5.1310868660053438E-3</v>
      </c>
      <c r="IX616" s="528">
        <v>-2.0927473360612685E-3</v>
      </c>
      <c r="IY616" s="528">
        <v>-1.5928837479130822E-3</v>
      </c>
      <c r="IZ616" s="528">
        <v>-1.8420745847988415E-3</v>
      </c>
      <c r="JA616" s="528">
        <v>-3.9173844473809625E-3</v>
      </c>
      <c r="JB616" s="528">
        <v>-1.3516117795229028E-2</v>
      </c>
      <c r="JC616" s="528">
        <v>-4.8469299291037504E-3</v>
      </c>
      <c r="JD616" s="528">
        <v>-4.1642574432911106E-3</v>
      </c>
      <c r="JE616" s="528">
        <v>-6.7659163441881479E-3</v>
      </c>
      <c r="JF616" s="528">
        <v>-4.1782677874148983E-3</v>
      </c>
      <c r="JG616" s="528">
        <v>-3.4632714957248388E-3</v>
      </c>
      <c r="JH616" s="528">
        <v>-3.3634621406804205E-2</v>
      </c>
      <c r="JI616" s="528">
        <v>-2.1696474249097146E-2</v>
      </c>
      <c r="JJ616" s="528">
        <v>-3.1841499508157525E-2</v>
      </c>
      <c r="JK616" s="528">
        <v>-7.3053970720852969E-3</v>
      </c>
      <c r="JL616" s="528">
        <v>-2.1481095281922344E-3</v>
      </c>
      <c r="JM616" s="528">
        <v>-1.1816316156368176E-3</v>
      </c>
      <c r="JN616" s="528">
        <v>-4.8122611856152867E-4</v>
      </c>
      <c r="JO616" s="528">
        <v>-2.4740892684861453E-3</v>
      </c>
      <c r="JP616" s="528">
        <v>-3.4055811692055458E-3</v>
      </c>
      <c r="JQ616" s="528">
        <v>-2.0776876843707744E-3</v>
      </c>
      <c r="JR616" s="528">
        <v>-2.4929051930689746E-3</v>
      </c>
      <c r="JS616" s="528">
        <v>-3.2575114649963368E-3</v>
      </c>
      <c r="JT616" s="528">
        <v>0</v>
      </c>
      <c r="JU616" s="528">
        <v>-1.0979162865979565E-2</v>
      </c>
      <c r="JV616" s="528">
        <v>-7.33352760109722E-3</v>
      </c>
      <c r="JW616" s="528">
        <v>-2.3290632316400142E-3</v>
      </c>
      <c r="JX616" s="528">
        <v>-2.4778422161459224E-3</v>
      </c>
      <c r="JY616" s="528">
        <v>-1.8734485626361239E-3</v>
      </c>
      <c r="JZ616" s="528">
        <v>-3.52972416895342E-3</v>
      </c>
      <c r="KA616" s="528">
        <v>-2.1786574327395812E-3</v>
      </c>
      <c r="KB616" s="528">
        <v>0.96329652662913245</v>
      </c>
      <c r="KC616" s="528">
        <v>-1.462354751539258E-2</v>
      </c>
      <c r="KD616" s="528">
        <v>-4.9506793795982291E-3</v>
      </c>
      <c r="KE616" s="528">
        <v>-6.8493111826279877E-3</v>
      </c>
      <c r="KF616" s="528">
        <v>-4.7614238777490547E-3</v>
      </c>
      <c r="KG616" s="528">
        <v>-1.6961899820949248E-3</v>
      </c>
      <c r="KH616" s="528">
        <v>-1.3505310217515058E-3</v>
      </c>
      <c r="KI616" s="528">
        <v>-1.493541261185724E-3</v>
      </c>
      <c r="KJ616" s="528">
        <v>-3.4062983836154891E-3</v>
      </c>
      <c r="KK616" s="528">
        <v>-1.185804570330993E-2</v>
      </c>
      <c r="KL616" s="528">
        <v>-4.4019861532917258E-3</v>
      </c>
      <c r="KM616" s="528">
        <v>-3.8381814993332301E-3</v>
      </c>
      <c r="KN616" s="528">
        <v>-5.8899989119926945E-3</v>
      </c>
      <c r="KO616" s="528">
        <v>-3.7033136085368912E-3</v>
      </c>
      <c r="KP616" s="528">
        <v>-2.9142397358004118E-3</v>
      </c>
      <c r="KQ616" s="528">
        <v>-3.1295144724064618E-2</v>
      </c>
      <c r="KR616" s="528">
        <v>-2.188737985513434E-2</v>
      </c>
      <c r="KS616" s="528">
        <v>-3.1123343903042566E-2</v>
      </c>
      <c r="KT616" s="528">
        <v>-6.8009323946372352E-3</v>
      </c>
      <c r="KU616" s="528">
        <v>-1.876791609678229E-3</v>
      </c>
      <c r="KV616" s="528">
        <v>-1.1130891305896487E-3</v>
      </c>
      <c r="KW616" s="528">
        <v>-4.5696733825569756E-4</v>
      </c>
      <c r="KX616" s="528">
        <v>-2.3462611650235631E-3</v>
      </c>
      <c r="KY616" s="528">
        <v>-3.1902134020322824E-3</v>
      </c>
      <c r="KZ616" s="528">
        <v>-2.4470859501577982E-3</v>
      </c>
      <c r="LA616" s="528">
        <v>-2.276469158967002E-3</v>
      </c>
      <c r="LB616" s="528">
        <v>-3.2817028196335122E-3</v>
      </c>
      <c r="LC616" s="528">
        <v>0</v>
      </c>
      <c r="LD616" s="528">
        <v>-1.0192705309121858E-2</v>
      </c>
      <c r="LE616" s="528">
        <v>-7.2105610264973224E-3</v>
      </c>
      <c r="LF616" s="528">
        <v>-2.4669113986818484E-3</v>
      </c>
      <c r="LG616" s="528">
        <v>-2.5400816596890851E-3</v>
      </c>
      <c r="LH616" s="528">
        <v>-1.7689095926044336E-3</v>
      </c>
      <c r="LI616" s="528">
        <v>-3.5873510586959209E-3</v>
      </c>
      <c r="LJ616" s="528">
        <v>-2.2222150119670875E-3</v>
      </c>
      <c r="LK616" s="528">
        <v>0.9634304688659624</v>
      </c>
      <c r="LL616" s="528">
        <v>-1.4964464583355546E-2</v>
      </c>
      <c r="LM616" s="528">
        <v>-5.2230140146824955E-3</v>
      </c>
      <c r="LN616" s="528">
        <v>-6.8852925628329056E-3</v>
      </c>
      <c r="LO616" s="528">
        <v>-5.2404205344222443E-3</v>
      </c>
      <c r="LP616" s="528">
        <v>-1.7344733336383256E-3</v>
      </c>
      <c r="LQ616" s="528">
        <v>-1.3305006990043751E-3</v>
      </c>
      <c r="LR616" s="528">
        <v>-1.4828700158942233E-3</v>
      </c>
      <c r="LS616" s="528">
        <v>-3.7445576093324178E-3</v>
      </c>
      <c r="LT616" s="528">
        <v>-1.0865651087216859E-2</v>
      </c>
      <c r="LU616" s="528">
        <v>-4.0794079525827498E-3</v>
      </c>
      <c r="LV616" s="528">
        <v>-3.8490128213664802E-3</v>
      </c>
      <c r="LW616" s="528">
        <v>-6.0673182602012004E-3</v>
      </c>
      <c r="LX616" s="528">
        <v>-3.7817777703616682E-3</v>
      </c>
      <c r="LY616" s="528">
        <v>-2.8271471906928984E-3</v>
      </c>
      <c r="LZ616" s="528">
        <v>-3.1662226830484169E-2</v>
      </c>
      <c r="MA616" s="528">
        <v>-1.7629756989244169E-2</v>
      </c>
      <c r="MB616" s="528">
        <v>-3.6252137564846201E-2</v>
      </c>
      <c r="MC616" s="528">
        <v>-6.2920934223830369E-3</v>
      </c>
      <c r="MD616" s="528">
        <v>-1.8269272309783399E-3</v>
      </c>
      <c r="ME616" s="528">
        <v>-1.1041589979423447E-3</v>
      </c>
      <c r="MF616" s="528">
        <v>-4.5591157523629868E-4</v>
      </c>
      <c r="MG616" s="528">
        <v>-2.3057082727872508E-3</v>
      </c>
      <c r="MH616" s="528">
        <v>-3.183422992892778E-3</v>
      </c>
      <c r="MI616" s="528">
        <v>-2.4286389117898436E-3</v>
      </c>
      <c r="MJ616" s="528">
        <v>-2.135531849161704E-3</v>
      </c>
      <c r="MK616" s="528">
        <v>-3.2909990385600481E-3</v>
      </c>
      <c r="ML616" s="528">
        <v>0</v>
      </c>
      <c r="MM616" s="528">
        <v>-1.0797272172192526E-2</v>
      </c>
      <c r="MN616" s="528">
        <v>-8.1175726728083264E-3</v>
      </c>
      <c r="MO616" s="528">
        <v>-2.5254022185747047E-3</v>
      </c>
      <c r="MP616" s="528">
        <v>-2.6722952279510459E-3</v>
      </c>
      <c r="MQ616" s="528">
        <v>-1.9121806991905302E-3</v>
      </c>
      <c r="MR616" s="528">
        <v>-3.8598446555540588E-3</v>
      </c>
      <c r="MS616" s="528">
        <v>-2.2483126471792283E-3</v>
      </c>
      <c r="MT616" s="528">
        <v>0.96001933898791703</v>
      </c>
      <c r="MU616" s="528">
        <v>-1.5800740553586139E-2</v>
      </c>
      <c r="MV616" s="528">
        <v>-5.2796154478496355E-3</v>
      </c>
      <c r="MW616" s="528">
        <v>-6.9952878658749553E-3</v>
      </c>
      <c r="MX616" s="528">
        <v>-5.0924681607450208E-3</v>
      </c>
      <c r="MY616" s="528">
        <v>-1.7564095563979026E-3</v>
      </c>
      <c r="MZ616" s="528">
        <v>-1.3603283525536441E-3</v>
      </c>
      <c r="NA616" s="528">
        <v>-1.5483472191503008E-3</v>
      </c>
      <c r="NB616" s="528">
        <v>-3.9189326267688764E-3</v>
      </c>
      <c r="NC616" s="528">
        <v>-1.0766589370480879E-2</v>
      </c>
      <c r="ND616" s="528">
        <v>-4.0271294390522207E-3</v>
      </c>
      <c r="NE616" s="528">
        <v>-3.8519720438254875E-3</v>
      </c>
      <c r="NF616" s="528">
        <v>-6.3116745680653584E-3</v>
      </c>
      <c r="NG616" s="528">
        <v>-3.7525825828867211E-3</v>
      </c>
      <c r="NH616" s="528">
        <v>-2.8705969730859278E-3</v>
      </c>
      <c r="NI616" s="528">
        <v>-3.1847151998036047E-2</v>
      </c>
      <c r="NJ616" s="528">
        <v>-1.7434643295907278E-2</v>
      </c>
      <c r="NK616" s="528">
        <v>-4.1947146305242877E-2</v>
      </c>
      <c r="NL616" s="528">
        <v>-5.8060533967120983E-3</v>
      </c>
      <c r="NM616" s="528">
        <v>-1.8248293128060812E-3</v>
      </c>
      <c r="NN616" s="528">
        <v>-1.0768507679473178E-3</v>
      </c>
      <c r="NO616" s="528">
        <v>-4.6066573387528744E-4</v>
      </c>
      <c r="NP616" s="528">
        <v>-2.3101095532257819E-3</v>
      </c>
      <c r="NQ616" s="528">
        <v>-3.0154953855979251E-3</v>
      </c>
      <c r="NR616" s="528">
        <v>-2.2429597059915548E-3</v>
      </c>
      <c r="NS616" s="528">
        <v>-2.1592848171679254E-3</v>
      </c>
      <c r="NT616" s="528">
        <v>-3.216090021342731E-3</v>
      </c>
      <c r="NU616" s="528">
        <v>0</v>
      </c>
      <c r="NV616" s="528">
        <v>-1.2670669944812089E-2</v>
      </c>
      <c r="NW616" s="528">
        <v>-7.8110246052203692E-3</v>
      </c>
      <c r="NX616" s="528">
        <v>-2.9859304032752183E-3</v>
      </c>
      <c r="NY616" s="528">
        <v>-3.0914319767353922E-3</v>
      </c>
      <c r="NZ616" s="528">
        <v>-2.0290870676296815E-3</v>
      </c>
      <c r="OA616" s="528">
        <v>-4.2559704717145107E-3</v>
      </c>
      <c r="OB616" s="528">
        <v>-2.5619078591468105E-3</v>
      </c>
      <c r="OC616" s="528">
        <v>0.94854053382109971</v>
      </c>
      <c r="OD616" s="528">
        <v>-1.970231016351388E-2</v>
      </c>
      <c r="OE616" s="528">
        <v>-6.1570172041298865E-3</v>
      </c>
      <c r="OF616" s="528">
        <v>-7.8500873762698715E-3</v>
      </c>
      <c r="OG616" s="528">
        <v>-4.9071927544369585E-3</v>
      </c>
      <c r="OH616" s="528">
        <v>-1.9012736248783155E-3</v>
      </c>
      <c r="OI616" s="528">
        <v>-1.4583174992313819E-3</v>
      </c>
      <c r="OJ616" s="528">
        <v>-1.6826881945751504E-3</v>
      </c>
      <c r="OK616" s="528">
        <v>-4.4022502408912634E-3</v>
      </c>
      <c r="OL616" s="528">
        <v>-1.2259141279399805E-2</v>
      </c>
      <c r="OM616" s="528">
        <v>-4.4435790795534936E-3</v>
      </c>
      <c r="ON616" s="528">
        <v>-4.2773832500684868E-3</v>
      </c>
      <c r="OO616" s="528">
        <v>-7.1342285562368086E-3</v>
      </c>
      <c r="OP616" s="528">
        <v>-3.9864160131265446E-3</v>
      </c>
      <c r="OQ616" s="528">
        <v>-3.036842894278009E-3</v>
      </c>
      <c r="OR616" s="528">
        <v>-3.5356854642429297E-2</v>
      </c>
      <c r="OS616" s="528">
        <v>-1.9824219171445886E-2</v>
      </c>
      <c r="OT616" s="528">
        <v>-4.5499943557931667E-2</v>
      </c>
      <c r="OU616" s="528">
        <v>-6.7048840520396481E-3</v>
      </c>
      <c r="OV616" s="528">
        <v>-2.0585301484031021E-3</v>
      </c>
      <c r="OW616" s="528">
        <v>-1.1015213377349891E-3</v>
      </c>
      <c r="OX616" s="528">
        <v>-5.7656481580767207E-4</v>
      </c>
      <c r="OY616" s="528">
        <v>-2.5895616760380638E-3</v>
      </c>
      <c r="OZ616" s="528">
        <v>-3.3400011623351232E-3</v>
      </c>
      <c r="PA616" s="528">
        <v>-2.4895454849834134E-3</v>
      </c>
      <c r="PB616" s="528">
        <v>-2.1393237274318819E-3</v>
      </c>
      <c r="PC616" s="528">
        <v>-3.6607460264771827E-3</v>
      </c>
      <c r="PD616" s="528">
        <v>0</v>
      </c>
      <c r="PE616" s="528">
        <v>-1.2304809006555692E-2</v>
      </c>
      <c r="PF616" s="528">
        <v>-7.8317198445505345E-3</v>
      </c>
      <c r="PG616" s="528">
        <v>-2.8032056164667804E-3</v>
      </c>
      <c r="PH616" s="528">
        <v>-3.0541744088197079E-3</v>
      </c>
      <c r="PI616" s="528">
        <v>-2.0228350854789232E-3</v>
      </c>
      <c r="PJ616" s="528">
        <v>-4.0410096945577212E-3</v>
      </c>
      <c r="PK616" s="528">
        <v>-2.335546341816186E-3</v>
      </c>
      <c r="PL616" s="528">
        <v>0.94326394520426449</v>
      </c>
      <c r="PM616" s="528">
        <v>-1.8564681901778259E-2</v>
      </c>
      <c r="PN616" s="528">
        <v>-5.7251706792506062E-3</v>
      </c>
      <c r="PO616" s="528">
        <v>-7.8313917084197326E-3</v>
      </c>
      <c r="PP616" s="528">
        <v>-4.6772110972333027E-3</v>
      </c>
      <c r="PQ616" s="528">
        <v>-1.7530249620636542E-3</v>
      </c>
      <c r="PR616" s="528">
        <v>-1.328128111542069E-3</v>
      </c>
      <c r="PS616" s="528">
        <v>-1.4955627432528969E-3</v>
      </c>
      <c r="PT616" s="528">
        <v>-4.4155415711311765E-3</v>
      </c>
      <c r="PU616" s="528">
        <v>-1.1631935467544933E-2</v>
      </c>
      <c r="PV616" s="528">
        <v>-4.2910348960282967E-3</v>
      </c>
      <c r="PW616" s="528">
        <v>-4.3980510090751773E-3</v>
      </c>
      <c r="PX616" s="528">
        <v>-6.8325549701659209E-3</v>
      </c>
      <c r="PY616" s="528">
        <v>-3.9121232417736983E-3</v>
      </c>
      <c r="PZ616" s="528">
        <v>-2.9983387421708839E-3</v>
      </c>
      <c r="QA616" s="528">
        <v>-3.6309683853574963E-2</v>
      </c>
      <c r="QB616" s="528">
        <v>-1.7506011826224202E-2</v>
      </c>
      <c r="QC616" s="528">
        <v>-4.5622584304902562E-2</v>
      </c>
      <c r="QD616" s="528">
        <v>-6.4369653527019538E-3</v>
      </c>
      <c r="QE616" s="528">
        <v>-2.0109577629181408E-3</v>
      </c>
      <c r="QF616" s="528">
        <v>-1.198800644762263E-3</v>
      </c>
      <c r="QG616" s="528">
        <v>-6.0690985298815329E-4</v>
      </c>
      <c r="QH616" s="528">
        <v>-2.4057817527464273E-3</v>
      </c>
      <c r="QI616" s="528">
        <v>-3.3021288662960103E-3</v>
      </c>
      <c r="QJ616" s="528">
        <v>-2.3321628633440972E-3</v>
      </c>
      <c r="QK616" s="528">
        <v>-2.0291952325617721E-3</v>
      </c>
      <c r="QL616" s="528">
        <v>-3.5239223992649441E-3</v>
      </c>
      <c r="QM616" s="528">
        <v>0</v>
      </c>
      <c r="QN616" s="528">
        <v>-1.3648237261949242E-2</v>
      </c>
      <c r="QO616" s="528">
        <v>-7.5819893600676909E-3</v>
      </c>
      <c r="QP616" s="528">
        <v>-3.0125628256983963E-3</v>
      </c>
      <c r="QQ616" s="528">
        <v>-3.3073628928471676E-3</v>
      </c>
      <c r="QR616" s="528">
        <v>-2.1500203096142404E-3</v>
      </c>
      <c r="QS616" s="528">
        <v>-4.2350180186760521E-3</v>
      </c>
      <c r="QT616" s="528">
        <v>-2.5709397678240521E-3</v>
      </c>
      <c r="QU616" s="528">
        <v>0.94359124039962494</v>
      </c>
      <c r="QV616" s="528">
        <v>-2.0966872183814041E-2</v>
      </c>
      <c r="QW616" s="528">
        <v>-6.1835760750736449E-3</v>
      </c>
      <c r="QX616" s="528">
        <v>-8.060279143435007E-3</v>
      </c>
      <c r="QY616" s="528">
        <v>-4.9058341527736162E-3</v>
      </c>
      <c r="QZ616" s="528">
        <v>-1.9729336758876775E-3</v>
      </c>
      <c r="RA616" s="528">
        <v>-1.4710533457241799E-3</v>
      </c>
      <c r="RB616" s="528">
        <v>-1.7215189540299726E-3</v>
      </c>
      <c r="RC616" s="528">
        <v>-4.8840508335438963E-3</v>
      </c>
      <c r="RD616" s="528">
        <v>-1.2081889048582936E-2</v>
      </c>
      <c r="RE616" s="528">
        <v>-4.5929417575925604E-3</v>
      </c>
      <c r="RF616" s="528">
        <v>-4.5548354246586799E-3</v>
      </c>
      <c r="RG616" s="528">
        <v>-7.2854690144758105E-3</v>
      </c>
      <c r="RH616" s="528">
        <v>-4.0430789792361534E-3</v>
      </c>
      <c r="RI616" s="528">
        <v>-3.0180295223776864E-3</v>
      </c>
      <c r="RJ616" s="528">
        <v>-3.793719557974861E-2</v>
      </c>
      <c r="RK616" s="528">
        <v>-1.8491385468816797E-2</v>
      </c>
      <c r="RL616" s="528">
        <v>-5.2070542890313411E-2</v>
      </c>
      <c r="RM616" s="528">
        <v>-7.0664380823144161E-3</v>
      </c>
      <c r="RN616" s="528">
        <v>-2.1247369587495445E-3</v>
      </c>
      <c r="RO616" s="528">
        <v>-1.2232587653210013E-3</v>
      </c>
      <c r="RP616" s="528">
        <v>-6.2156825021843166E-4</v>
      </c>
      <c r="RQ616" s="528">
        <v>-2.5728723705744725E-3</v>
      </c>
      <c r="RR616" s="528">
        <v>-3.3888759684849463E-3</v>
      </c>
      <c r="RS616" s="528">
        <v>-2.4952596121308799E-3</v>
      </c>
      <c r="RT616" s="528">
        <v>-2.1153784788075793E-3</v>
      </c>
      <c r="RU616" s="528">
        <v>-3.7899361893165254E-3</v>
      </c>
      <c r="RV616" s="528">
        <v>0</v>
      </c>
      <c r="RW616" s="528">
        <v>-1.7484349112650847E-2</v>
      </c>
      <c r="RX616" s="528">
        <v>-8.0505754104585152E-3</v>
      </c>
      <c r="RY616" s="528">
        <v>-3.4411587285156299E-3</v>
      </c>
      <c r="RZ616" s="528">
        <v>-3.9845374865396591E-3</v>
      </c>
      <c r="SA616" s="528">
        <v>-2.5008531240016322E-3</v>
      </c>
      <c r="SB616" s="528">
        <v>-4.6761689550369277E-3</v>
      </c>
      <c r="SC616" s="528">
        <v>-3.0530110268118483E-3</v>
      </c>
      <c r="SD616" s="528">
        <v>0.87232151903252231</v>
      </c>
      <c r="SE616" s="528">
        <v>-2.5940912703004321E-2</v>
      </c>
      <c r="SF616" s="528">
        <v>-7.118782354814248E-3</v>
      </c>
      <c r="SG616" s="528">
        <v>-9.5028326887972754E-3</v>
      </c>
      <c r="SH616" s="528">
        <v>-5.4865092480231139E-3</v>
      </c>
      <c r="SI616" s="528">
        <v>-2.4926372936847712E-3</v>
      </c>
      <c r="SJ616" s="528">
        <v>-1.773998894023004E-3</v>
      </c>
      <c r="SK616" s="528">
        <v>-2.04693623667997E-3</v>
      </c>
      <c r="SL616" s="528">
        <v>-5.3955927676050215E-3</v>
      </c>
      <c r="SM616" s="528">
        <v>-1.6240249138967978E-2</v>
      </c>
      <c r="SN616" s="528">
        <v>-5.3599280161990732E-3</v>
      </c>
      <c r="SO616" s="528">
        <v>-5.330828095643606E-3</v>
      </c>
      <c r="SP616" s="528">
        <v>-9.3585952412354734E-3</v>
      </c>
      <c r="SQ616" s="528">
        <v>-4.7714407591733267E-3</v>
      </c>
      <c r="SR616" s="528">
        <v>-3.4474144002089799E-3</v>
      </c>
      <c r="SS616" s="528">
        <v>-4.2429445895318635E-2</v>
      </c>
      <c r="ST616" s="528">
        <v>-2.0977875510509562E-2</v>
      </c>
      <c r="SU616" s="528">
        <v>-5.7119162613224396E-2</v>
      </c>
      <c r="SV616" s="528">
        <v>-8.098515050025467E-3</v>
      </c>
      <c r="SW616" s="528">
        <v>-2.6016692112565925E-3</v>
      </c>
      <c r="SX616" s="528">
        <v>-1.3966537505149437E-3</v>
      </c>
      <c r="SY616" s="528">
        <v>-6.6585745701151723E-4</v>
      </c>
      <c r="SZ616" s="528">
        <v>-3.1005497332479283E-3</v>
      </c>
      <c r="TA616" s="528">
        <v>-3.6522582945559246E-3</v>
      </c>
      <c r="TB616" s="528">
        <v>-2.6593861605854292E-3</v>
      </c>
      <c r="TC616" s="528">
        <v>-2.2139302522601574E-3</v>
      </c>
      <c r="TD616" s="528">
        <v>-4.3132708966441124E-3</v>
      </c>
      <c r="TE616" s="528">
        <v>0</v>
      </c>
      <c r="TF616" s="528"/>
      <c r="TG616" s="528"/>
      <c r="TH616" s="528"/>
      <c r="TI616" s="528"/>
      <c r="TJ616" s="528"/>
      <c r="TK616" s="528"/>
      <c r="TL616" s="528"/>
      <c r="TM616" s="528"/>
      <c r="TN616" s="528"/>
      <c r="TO616" s="528"/>
      <c r="TP616" s="528"/>
      <c r="TQ616" s="528"/>
      <c r="TR616" s="528"/>
      <c r="TS616" s="528"/>
      <c r="TT616" s="528"/>
      <c r="TU616" s="528"/>
      <c r="TV616" s="528"/>
      <c r="TW616" s="528"/>
      <c r="TX616" s="528"/>
      <c r="TY616" s="528"/>
      <c r="TZ616" s="528"/>
      <c r="UA616" s="528"/>
      <c r="UB616" s="528"/>
      <c r="UC616" s="528"/>
      <c r="UD616" s="528"/>
      <c r="UE616" s="528"/>
      <c r="UF616" s="528"/>
      <c r="UG616" s="528"/>
      <c r="UH616" s="528"/>
      <c r="UI616" s="528"/>
      <c r="UJ616" s="528"/>
      <c r="UK616" s="528"/>
      <c r="UL616" s="528"/>
      <c r="UM616" s="528"/>
      <c r="UN616" s="528"/>
      <c r="UO616" s="528"/>
      <c r="UP616" s="528"/>
      <c r="UQ616" s="528"/>
      <c r="UR616" s="528"/>
      <c r="US616" s="528"/>
      <c r="UT616" s="528"/>
      <c r="UU616" s="528"/>
      <c r="UV616" s="528"/>
      <c r="UW616" s="528"/>
      <c r="UX616" s="528"/>
      <c r="UY616" s="528"/>
      <c r="UZ616" s="528"/>
      <c r="VA616" s="528"/>
      <c r="VB616" s="528"/>
      <c r="VC616" s="528"/>
      <c r="VD616" s="528"/>
      <c r="VE616" s="528"/>
      <c r="VF616" s="528"/>
      <c r="VG616" s="528"/>
      <c r="VH616" s="528"/>
      <c r="VI616" s="528"/>
      <c r="VJ616" s="528"/>
      <c r="VK616" s="528"/>
      <c r="VL616" s="528"/>
      <c r="VM616" s="528"/>
      <c r="VN616" s="528"/>
      <c r="VO616" s="528"/>
      <c r="VP616" s="528"/>
      <c r="VQ616" s="528"/>
      <c r="VR616" s="528"/>
      <c r="VS616" s="528"/>
      <c r="VT616" s="528"/>
      <c r="VU616" s="528"/>
      <c r="VV616" s="528"/>
      <c r="VW616" s="528"/>
      <c r="VX616" s="528"/>
      <c r="VY616" s="528"/>
      <c r="VZ616" s="528"/>
      <c r="WA616" s="528"/>
      <c r="WB616" s="528"/>
      <c r="WC616" s="528"/>
      <c r="WD616" s="528"/>
      <c r="WE616" s="528"/>
      <c r="WF616" s="528"/>
      <c r="WG616" s="528"/>
      <c r="WH616" s="528"/>
      <c r="WI616" s="528"/>
      <c r="WJ616" s="528"/>
      <c r="WK616" s="528"/>
      <c r="WL616" s="528"/>
      <c r="WM616" s="528"/>
      <c r="WN616" s="528"/>
      <c r="WO616" s="528"/>
      <c r="WP616" s="528"/>
      <c r="WQ616" s="528"/>
      <c r="WR616" s="528"/>
      <c r="WS616" s="528"/>
      <c r="WT616" s="528"/>
      <c r="WU616" s="528"/>
      <c r="WV616" s="528"/>
      <c r="WW616" s="528"/>
      <c r="WX616" s="528"/>
      <c r="WY616" s="528"/>
      <c r="WZ616" s="528"/>
      <c r="XA616" s="528"/>
      <c r="XB616" s="528"/>
      <c r="XC616" s="528"/>
      <c r="XD616" s="528"/>
      <c r="XE616" s="528"/>
      <c r="XF616" s="528"/>
      <c r="XG616" s="528"/>
      <c r="XH616" s="528"/>
      <c r="XI616" s="528"/>
      <c r="XJ616" s="528"/>
      <c r="XK616" s="528"/>
      <c r="XL616" s="528"/>
      <c r="XM616" s="528"/>
      <c r="XN616" s="528"/>
      <c r="XO616" s="528"/>
      <c r="XP616" s="528"/>
      <c r="XQ616" s="528"/>
      <c r="XR616" s="528"/>
      <c r="XS616" s="528"/>
      <c r="XT616" s="528"/>
      <c r="XU616" s="528"/>
      <c r="XV616" s="528"/>
      <c r="XW616" s="528"/>
      <c r="XX616" s="528"/>
      <c r="XY616" s="528"/>
      <c r="XZ616" s="528"/>
      <c r="YA616" s="528"/>
      <c r="YB616" s="528"/>
      <c r="YC616" s="528"/>
      <c r="YD616" s="528"/>
      <c r="YE616" s="528"/>
      <c r="YF616" s="528"/>
      <c r="YG616" s="528"/>
      <c r="YH616" s="528"/>
      <c r="YI616" s="528"/>
      <c r="YJ616" s="528"/>
      <c r="YK616" s="528"/>
      <c r="YL616" s="528"/>
      <c r="YM616" s="528"/>
      <c r="YN616" s="528"/>
      <c r="YO616" s="528"/>
      <c r="YP616" s="528"/>
      <c r="YQ616" s="528"/>
      <c r="YR616" s="528"/>
      <c r="YS616" s="528"/>
      <c r="YT616" s="528"/>
      <c r="YU616" s="528"/>
      <c r="YV616" s="528"/>
      <c r="YW616" s="528"/>
      <c r="YX616" s="528"/>
      <c r="YY616" s="528"/>
      <c r="YZ616" s="528"/>
      <c r="ZA616" s="528"/>
      <c r="ZB616" s="528"/>
      <c r="ZC616" s="528"/>
      <c r="ZD616" s="528"/>
      <c r="ZE616" s="528"/>
      <c r="ZF616" s="528"/>
      <c r="ZG616" s="528"/>
      <c r="ZH616" s="528"/>
      <c r="ZI616" s="528"/>
      <c r="ZJ616" s="528"/>
      <c r="ZK616" s="528"/>
      <c r="ZL616" s="528"/>
      <c r="ZM616" s="528"/>
      <c r="ZN616" s="528"/>
      <c r="ZO616" s="528"/>
      <c r="ZP616" s="528"/>
      <c r="ZQ616" s="528"/>
      <c r="ZR616" s="528"/>
      <c r="ZS616" s="528"/>
      <c r="ZT616" s="528"/>
      <c r="ZU616" s="528"/>
      <c r="ZV616" s="528"/>
      <c r="ZW616" s="528"/>
      <c r="ZX616" s="528"/>
      <c r="ZY616" s="528"/>
      <c r="ZZ616" s="528"/>
      <c r="AAA616" s="528"/>
      <c r="AAB616" s="528"/>
      <c r="AAC616" s="528"/>
      <c r="AAD616" s="528"/>
      <c r="AAE616" s="528"/>
      <c r="AAF616" s="528"/>
      <c r="AAG616" s="528"/>
      <c r="AAH616" s="528"/>
      <c r="AAI616" s="528"/>
      <c r="AAJ616" s="528"/>
      <c r="AAK616" s="528"/>
      <c r="AAL616" s="528"/>
      <c r="AAM616" s="528"/>
      <c r="AAN616" s="528"/>
      <c r="AAO616" s="528"/>
      <c r="AAP616" s="528"/>
      <c r="AAQ616" s="528"/>
      <c r="AAR616" s="528"/>
      <c r="AAS616" s="528"/>
      <c r="AAT616" s="528"/>
      <c r="AAU616" s="528"/>
      <c r="AAV616" s="528"/>
      <c r="AAW616" s="528"/>
      <c r="AAX616" s="528"/>
      <c r="AAY616" s="528"/>
      <c r="AAZ616" s="528"/>
      <c r="ABA616" s="528"/>
      <c r="ABB616" s="528"/>
      <c r="ABC616" s="528"/>
      <c r="ABD616" s="528"/>
      <c r="ABE616" s="528"/>
      <c r="ABF616" s="528"/>
      <c r="ABG616" s="528"/>
      <c r="ABH616" s="528"/>
      <c r="ABI616" s="528"/>
      <c r="ABJ616" s="528"/>
      <c r="ABK616" s="528"/>
      <c r="ABL616" s="528"/>
      <c r="ABM616" s="528"/>
      <c r="ABN616" s="528"/>
      <c r="ABO616" s="528"/>
      <c r="ABP616" s="528"/>
      <c r="ABQ616" s="528"/>
      <c r="ABR616" s="528"/>
      <c r="ABS616" s="528"/>
      <c r="ABT616" s="528"/>
      <c r="ABU616" s="528"/>
      <c r="ABV616" s="528"/>
      <c r="ABW616" s="528"/>
      <c r="ABX616" s="528"/>
      <c r="ABY616" s="528"/>
      <c r="ABZ616" s="528"/>
      <c r="ACA616" s="528"/>
      <c r="ACB616" s="528"/>
      <c r="ACC616" s="528"/>
      <c r="ACD616" s="528"/>
      <c r="ACE616" s="528"/>
      <c r="ACF616" s="528"/>
      <c r="ACG616" s="528"/>
      <c r="ACH616" s="528"/>
      <c r="ACI616" s="528"/>
      <c r="ACJ616" s="528"/>
      <c r="ACK616" s="528"/>
      <c r="ACL616" s="528"/>
      <c r="ACM616" s="528"/>
      <c r="ACN616" s="528"/>
      <c r="ACO616" s="528"/>
      <c r="ACP616" s="528"/>
      <c r="ACQ616" s="528"/>
      <c r="ACR616" s="528"/>
      <c r="ACS616" s="528"/>
      <c r="ACT616" s="528"/>
      <c r="ACU616" s="528"/>
      <c r="ACV616" s="528"/>
      <c r="ACW616" s="528"/>
      <c r="ACX616" s="528"/>
      <c r="ACY616" s="528"/>
      <c r="ACZ616" s="528"/>
      <c r="ADA616" s="528"/>
      <c r="ADB616" s="528"/>
      <c r="ADC616" s="528"/>
      <c r="ADD616" s="528"/>
      <c r="ADE616" s="528"/>
      <c r="ADF616" s="528"/>
      <c r="ADG616" s="528"/>
      <c r="ADH616" s="528"/>
      <c r="ADI616" s="528"/>
      <c r="ADJ616" s="528"/>
      <c r="ADK616" s="528"/>
      <c r="ADL616" s="528"/>
      <c r="ADM616" s="528"/>
      <c r="ADN616" s="528"/>
      <c r="ADO616" s="528"/>
      <c r="ADP616" s="528"/>
      <c r="ADQ616" s="528"/>
      <c r="ADR616" s="528"/>
      <c r="ADS616" s="528"/>
      <c r="ADT616" s="528"/>
      <c r="ADU616" s="528"/>
      <c r="ADV616" s="528"/>
      <c r="ADW616" s="528"/>
      <c r="ADX616" s="528"/>
      <c r="ADY616" s="528"/>
      <c r="ADZ616" s="528"/>
      <c r="AEA616" s="528"/>
      <c r="AEB616" s="528"/>
      <c r="AEC616" s="528"/>
      <c r="AED616" s="528"/>
      <c r="AEE616" s="528"/>
      <c r="AEF616" s="528"/>
      <c r="AEG616" s="528"/>
      <c r="AEH616" s="528"/>
      <c r="AEI616" s="528"/>
      <c r="AEJ616" s="528"/>
      <c r="AEK616" s="528"/>
      <c r="AEL616" s="528"/>
      <c r="AEM616" s="528"/>
      <c r="AEN616" s="528"/>
      <c r="AEO616" s="528"/>
      <c r="AEP616" s="528"/>
      <c r="AEQ616" s="528"/>
      <c r="AER616" s="528"/>
      <c r="AES616" s="528"/>
      <c r="AET616" s="528"/>
      <c r="AEU616" s="528"/>
      <c r="AEV616" s="528"/>
      <c r="AEW616" s="528"/>
      <c r="AEX616" s="528"/>
      <c r="AEY616" s="528"/>
      <c r="AEZ616" s="528"/>
      <c r="AFA616" s="528"/>
      <c r="AFB616" s="528"/>
      <c r="AFC616" s="528"/>
      <c r="AFD616" s="528"/>
      <c r="AFE616" s="528"/>
      <c r="AFF616" s="528"/>
      <c r="AFG616" s="528"/>
      <c r="AFH616" s="528"/>
      <c r="AFI616" s="528"/>
      <c r="AFJ616" s="528"/>
      <c r="AFK616" s="528"/>
      <c r="AFL616" s="528"/>
      <c r="AFM616" s="528"/>
      <c r="AFN616" s="528"/>
      <c r="AFO616" s="528"/>
      <c r="AFP616" s="528"/>
      <c r="AFQ616" s="528"/>
      <c r="AFR616" s="528"/>
      <c r="AFS616" s="528"/>
      <c r="AFT616" s="528"/>
      <c r="AFU616" s="528"/>
      <c r="AFV616" s="528"/>
      <c r="AFW616" s="528"/>
      <c r="AFX616" s="528"/>
      <c r="AFY616" s="528"/>
      <c r="AFZ616" s="528"/>
      <c r="AGA616" s="528"/>
      <c r="AGB616" s="528"/>
      <c r="AGC616" s="528"/>
      <c r="AGD616" s="528"/>
      <c r="AGE616" s="528"/>
      <c r="AGF616" s="528"/>
      <c r="AGG616" s="528"/>
      <c r="AGH616" s="528"/>
      <c r="AGI616" s="528"/>
      <c r="AGJ616" s="528"/>
      <c r="AGK616" s="528"/>
      <c r="AGL616" s="528"/>
      <c r="AGM616" s="528"/>
      <c r="AGN616" s="528"/>
      <c r="AGO616" s="528"/>
      <c r="AGP616" s="528"/>
      <c r="AGQ616" s="528"/>
      <c r="AGR616" s="528"/>
      <c r="AGS616" s="528"/>
      <c r="AGT616" s="528"/>
      <c r="AGU616" s="528"/>
      <c r="AGV616" s="528"/>
      <c r="AGW616" s="528"/>
      <c r="AGX616" s="528"/>
      <c r="AGY616" s="528"/>
      <c r="AGZ616" s="528"/>
      <c r="AHA616" s="528"/>
      <c r="AHB616" s="528"/>
      <c r="AHC616" s="528"/>
      <c r="AHD616" s="528"/>
      <c r="AHE616" s="528"/>
      <c r="AHF616" s="528"/>
      <c r="AHG616" s="528"/>
      <c r="AHH616" s="528"/>
      <c r="AHI616" s="528"/>
      <c r="AHJ616" s="528"/>
      <c r="AHK616" s="528"/>
      <c r="AHL616" s="528"/>
      <c r="AHM616" s="528"/>
      <c r="AHN616" s="528"/>
      <c r="AHO616" s="528"/>
      <c r="AHP616" s="528"/>
      <c r="AHQ616" s="528"/>
      <c r="AHR616" s="528"/>
      <c r="AHS616" s="528"/>
      <c r="AHT616" s="528"/>
      <c r="AHU616" s="528"/>
      <c r="AHV616" s="528"/>
      <c r="AHW616" s="528"/>
      <c r="AHX616" s="528"/>
      <c r="AHY616" s="528"/>
      <c r="AHZ616" s="528"/>
      <c r="AIA616" s="528"/>
      <c r="AIB616" s="528"/>
      <c r="AIC616" s="528"/>
      <c r="AID616" s="528"/>
      <c r="AIE616" s="528"/>
      <c r="AIF616" s="528"/>
      <c r="AIG616" s="528"/>
      <c r="AIH616" s="528"/>
      <c r="AII616" s="528"/>
      <c r="AIJ616" s="528"/>
      <c r="AIK616" s="528"/>
      <c r="AIL616" s="528"/>
      <c r="AIM616" s="528"/>
      <c r="AIN616" s="528"/>
      <c r="AIO616" s="528"/>
      <c r="AIP616" s="528"/>
      <c r="AIQ616" s="528"/>
      <c r="AIR616" s="528"/>
      <c r="AIS616" s="528"/>
      <c r="AIT616" s="528"/>
      <c r="AIU616" s="528"/>
      <c r="AIV616" s="528"/>
      <c r="AIW616" s="528"/>
      <c r="AIX616" s="528"/>
      <c r="AIY616" s="528"/>
      <c r="AIZ616" s="528"/>
      <c r="AJA616" s="528"/>
      <c r="AJB616" s="528"/>
      <c r="AJC616" s="528"/>
      <c r="AJD616" s="528"/>
      <c r="AJE616" s="528"/>
      <c r="AJF616" s="528"/>
      <c r="AJG616" s="528"/>
      <c r="AJH616" s="528"/>
      <c r="AJI616" s="528"/>
      <c r="AJJ616" s="528"/>
      <c r="AJK616" s="528"/>
      <c r="AJL616" s="528"/>
      <c r="AJM616" s="528"/>
      <c r="AJN616" s="528"/>
      <c r="AJO616" s="528"/>
      <c r="AJP616" s="528"/>
      <c r="AJQ616" s="528"/>
      <c r="AJR616" s="528"/>
      <c r="AJS616" s="528"/>
      <c r="AJT616" s="528"/>
      <c r="AJU616" s="528"/>
      <c r="AJV616" s="528"/>
      <c r="AJW616" s="528"/>
      <c r="AJX616" s="528"/>
      <c r="AJY616" s="528"/>
      <c r="AJZ616" s="528"/>
      <c r="AKA616" s="528"/>
      <c r="AKB616" s="528"/>
      <c r="AKC616" s="528"/>
      <c r="AKD616" s="528"/>
      <c r="AKE616" s="528"/>
      <c r="AKF616" s="528"/>
      <c r="AKG616" s="528"/>
      <c r="AKH616" s="528"/>
      <c r="AKI616" s="528"/>
      <c r="AKJ616" s="528"/>
      <c r="AKK616" s="528"/>
      <c r="AKL616" s="528"/>
      <c r="AKM616" s="528"/>
      <c r="AKN616" s="528"/>
      <c r="AKO616" s="528"/>
      <c r="AKP616" s="528"/>
      <c r="AKQ616" s="528"/>
      <c r="AKR616" s="528"/>
      <c r="AKS616" s="528"/>
      <c r="AKT616" s="528"/>
      <c r="AKU616" s="528"/>
      <c r="AKV616" s="528"/>
      <c r="AKW616" s="528"/>
      <c r="AKX616" s="528"/>
      <c r="AKY616" s="528"/>
      <c r="AKZ616" s="528"/>
      <c r="ALA616" s="528"/>
      <c r="ALB616" s="528"/>
      <c r="ALC616" s="528"/>
      <c r="ALD616" s="528"/>
      <c r="ALE616" s="528"/>
      <c r="ALF616" s="528"/>
      <c r="ALG616" s="528"/>
      <c r="ALH616" s="528"/>
      <c r="ALI616" s="528"/>
      <c r="ALJ616" s="528"/>
      <c r="ALK616" s="528"/>
      <c r="ALL616" s="528"/>
      <c r="ALM616" s="528"/>
      <c r="ALN616" s="528"/>
      <c r="ALO616" s="528"/>
      <c r="ALP616" s="528"/>
      <c r="ALQ616" s="528"/>
      <c r="ALR616" s="528"/>
      <c r="ALS616" s="528"/>
      <c r="ALT616" s="528"/>
      <c r="ALU616" s="528"/>
      <c r="ALV616" s="528"/>
      <c r="ALW616" s="528"/>
      <c r="ALX616" s="528"/>
      <c r="ALY616" s="528"/>
      <c r="ALZ616" s="528"/>
      <c r="AMA616" s="528"/>
      <c r="AMB616" s="528"/>
      <c r="AMC616" s="528"/>
      <c r="AMD616" s="528"/>
      <c r="AME616" s="528"/>
      <c r="AMF616" s="528"/>
      <c r="AMG616" s="528"/>
      <c r="AMH616" s="528"/>
      <c r="AMI616" s="528"/>
      <c r="AMJ616" s="528"/>
      <c r="AMK616" s="528"/>
      <c r="AML616" s="528"/>
      <c r="AMM616" s="528"/>
      <c r="AMN616" s="528"/>
      <c r="AMO616" s="528"/>
      <c r="AMP616" s="528"/>
      <c r="AMQ616" s="528"/>
      <c r="AMR616" s="528"/>
      <c r="AMS616" s="528"/>
      <c r="AMT616" s="528"/>
      <c r="AMU616" s="528"/>
      <c r="AMV616" s="528"/>
      <c r="AMW616" s="528"/>
      <c r="AMX616" s="528"/>
      <c r="AMY616" s="528"/>
      <c r="AMZ616" s="528"/>
      <c r="ANA616" s="528"/>
      <c r="ANB616" s="528"/>
      <c r="ANC616" s="528"/>
      <c r="AND616" s="528"/>
      <c r="ANE616" s="528"/>
      <c r="ANF616" s="528"/>
      <c r="ANG616" s="528"/>
      <c r="ANH616" s="528"/>
      <c r="ANI616" s="528"/>
      <c r="ANJ616" s="528"/>
    </row>
    <row r="617" spans="1:1050" s="326" customFormat="1" x14ac:dyDescent="0.3">
      <c r="A617" s="528">
        <v>-3.3257023930158329E-2</v>
      </c>
      <c r="B617" s="528">
        <v>-1.0794831459905148E-2</v>
      </c>
      <c r="C617" s="528">
        <v>-8.8587094649744489E-3</v>
      </c>
      <c r="D617" s="528">
        <v>-4.6968618712291764E-2</v>
      </c>
      <c r="E617" s="528">
        <v>-2.6170684600409267E-2</v>
      </c>
      <c r="F617" s="528">
        <v>-1.8489876487958683E-2</v>
      </c>
      <c r="G617" s="528">
        <v>-2.750440027884658E-2</v>
      </c>
      <c r="H617" s="528">
        <v>-2.9140726195595164E-2</v>
      </c>
      <c r="I617" s="528">
        <v>0.84028640243789943</v>
      </c>
      <c r="J617" s="528">
        <v>-0.14547634785609262</v>
      </c>
      <c r="K617" s="528">
        <v>-2.4290008218583785E-2</v>
      </c>
      <c r="L617" s="528">
        <v>-1.5988819687025015E-2</v>
      </c>
      <c r="M617" s="528">
        <v>-1.1430813406242711E-2</v>
      </c>
      <c r="N617" s="528">
        <v>-1.3401516502675067E-2</v>
      </c>
      <c r="O617" s="528">
        <v>-1.4043419036121958E-2</v>
      </c>
      <c r="P617" s="528">
        <v>-2.3652781600844167E-2</v>
      </c>
      <c r="Q617" s="528">
        <v>-3.6281143626254392E-3</v>
      </c>
      <c r="R617" s="528">
        <v>-9.2305251371819167E-3</v>
      </c>
      <c r="S617" s="528">
        <v>-8.4821691694394602E-3</v>
      </c>
      <c r="T617" s="528">
        <v>-5.6144090961932269E-3</v>
      </c>
      <c r="U617" s="528">
        <v>-3.9837885383953069E-3</v>
      </c>
      <c r="V617" s="528">
        <v>-4.0644024077482145E-3</v>
      </c>
      <c r="W617" s="528">
        <v>-2.8143246393384572E-3</v>
      </c>
      <c r="X617" s="528">
        <v>-2.4699458698647439E-3</v>
      </c>
      <c r="Y617" s="528">
        <v>-2.0619949498515387E-3</v>
      </c>
      <c r="Z617" s="528">
        <v>-2.6218270651410806E-3</v>
      </c>
      <c r="AA617" s="528">
        <v>-1.7873263340155699E-3</v>
      </c>
      <c r="AB617" s="528">
        <v>-9.6337915625295837E-4</v>
      </c>
      <c r="AC617" s="528">
        <v>-8.999130495877005E-4</v>
      </c>
      <c r="AD617" s="528">
        <v>-4.126435425466317E-3</v>
      </c>
      <c r="AE617" s="528">
        <v>-3.1848701418347469E-3</v>
      </c>
      <c r="AF617" s="528">
        <v>-2.448299742470259E-3</v>
      </c>
      <c r="AG617" s="528">
        <v>-3.0146867486988867E-2</v>
      </c>
      <c r="AH617" s="528">
        <v>-8.1456192649277132E-3</v>
      </c>
      <c r="AI617" s="528">
        <v>0</v>
      </c>
      <c r="AJ617" s="528">
        <v>-3.0682621922077515E-2</v>
      </c>
      <c r="AK617" s="528">
        <v>-1.0488319744794252E-2</v>
      </c>
      <c r="AL617" s="528">
        <v>-8.8320371829775767E-3</v>
      </c>
      <c r="AM617" s="528">
        <v>-4.610126118728021E-2</v>
      </c>
      <c r="AN617" s="528">
        <v>-2.594242821361676E-2</v>
      </c>
      <c r="AO617" s="528">
        <v>-1.8339955838354877E-2</v>
      </c>
      <c r="AP617" s="528">
        <v>-2.6421643618311424E-2</v>
      </c>
      <c r="AQ617" s="528">
        <v>-2.6439063541201381E-2</v>
      </c>
      <c r="AR617" s="528">
        <v>0.84308746038746074</v>
      </c>
      <c r="AS617" s="528">
        <v>-0.13876658897223726</v>
      </c>
      <c r="AT617" s="528">
        <v>-2.4657296896325311E-2</v>
      </c>
      <c r="AU617" s="528">
        <v>-1.5923001566295277E-2</v>
      </c>
      <c r="AV617" s="528">
        <v>-1.1527348874481451E-2</v>
      </c>
      <c r="AW617" s="528">
        <v>-1.3084723304970262E-2</v>
      </c>
      <c r="AX617" s="528">
        <v>-1.3715940387923894E-2</v>
      </c>
      <c r="AY617" s="528">
        <v>-2.2944466863785182E-2</v>
      </c>
      <c r="AZ617" s="528">
        <v>-3.5679617209289573E-3</v>
      </c>
      <c r="BA617" s="528">
        <v>-9.1216995531893559E-3</v>
      </c>
      <c r="BB617" s="528">
        <v>-8.2302532624849208E-3</v>
      </c>
      <c r="BC617" s="528">
        <v>-5.7730936284141497E-3</v>
      </c>
      <c r="BD617" s="528">
        <v>-4.0556674673232138E-3</v>
      </c>
      <c r="BE617" s="528">
        <v>-4.1357092068228978E-3</v>
      </c>
      <c r="BF617" s="528">
        <v>-2.8925541131030606E-3</v>
      </c>
      <c r="BG617" s="528">
        <v>-2.3631151319739542E-3</v>
      </c>
      <c r="BH617" s="528">
        <v>-2.1379484050194912E-3</v>
      </c>
      <c r="BI617" s="528">
        <v>-2.5944934143152286E-3</v>
      </c>
      <c r="BJ617" s="528">
        <v>-1.8031972420760494E-3</v>
      </c>
      <c r="BK617" s="528">
        <v>-8.9850580344471534E-4</v>
      </c>
      <c r="BL617" s="528">
        <v>-8.8608953797330529E-4</v>
      </c>
      <c r="BM617" s="528">
        <v>-3.7966197574060348E-3</v>
      </c>
      <c r="BN617" s="528">
        <v>-3.0290688262649824E-3</v>
      </c>
      <c r="BO617" s="528">
        <v>-2.4958480012926602E-3</v>
      </c>
      <c r="BP617" s="528">
        <v>-2.8195876443830589E-2</v>
      </c>
      <c r="BQ617" s="528">
        <v>-7.6952856290227953E-3</v>
      </c>
      <c r="BR617" s="528">
        <v>0</v>
      </c>
      <c r="BS617" s="528">
        <v>-3.0180066207696754E-2</v>
      </c>
      <c r="BT617" s="528">
        <v>-1.1114289521474764E-2</v>
      </c>
      <c r="BU617" s="528">
        <v>-8.9161738300131636E-3</v>
      </c>
      <c r="BV617" s="528">
        <v>-4.5867183137384013E-2</v>
      </c>
      <c r="BW617" s="528">
        <v>-2.4877552684512683E-2</v>
      </c>
      <c r="BX617" s="528">
        <v>-1.8647918315305965E-2</v>
      </c>
      <c r="BY617" s="528">
        <v>-2.5887270583165919E-2</v>
      </c>
      <c r="BZ617" s="528">
        <v>-2.6503005598040554E-2</v>
      </c>
      <c r="CA617" s="528">
        <v>0.8406918694659915</v>
      </c>
      <c r="CB617" s="528">
        <v>-0.13975970922282066</v>
      </c>
      <c r="CC617" s="528">
        <v>-2.5403133162706548E-2</v>
      </c>
      <c r="CD617" s="528">
        <v>-1.6373645148618138E-2</v>
      </c>
      <c r="CE617" s="528">
        <v>-1.1713148693901236E-2</v>
      </c>
      <c r="CF617" s="528">
        <v>-1.3460828797761479E-2</v>
      </c>
      <c r="CG617" s="528">
        <v>-1.3487422981923373E-2</v>
      </c>
      <c r="CH617" s="528">
        <v>-2.2845501309104455E-2</v>
      </c>
      <c r="CI617" s="528">
        <v>-3.8717837852076998E-3</v>
      </c>
      <c r="CJ617" s="528">
        <v>-9.244665799595847E-3</v>
      </c>
      <c r="CK617" s="528">
        <v>-8.1350383225366699E-3</v>
      </c>
      <c r="CL617" s="528">
        <v>-5.8636621279626565E-3</v>
      </c>
      <c r="CM617" s="528">
        <v>-4.2874628085594743E-3</v>
      </c>
      <c r="CN617" s="528">
        <v>-4.0928154086771152E-3</v>
      </c>
      <c r="CO617" s="528">
        <v>-2.9993207550136469E-3</v>
      </c>
      <c r="CP617" s="528">
        <v>-2.3537485513501055E-3</v>
      </c>
      <c r="CQ617" s="528">
        <v>-2.2501697554998118E-3</v>
      </c>
      <c r="CR617" s="528">
        <v>-2.7601372140244212E-3</v>
      </c>
      <c r="CS617" s="528">
        <v>-1.8477662338871419E-3</v>
      </c>
      <c r="CT617" s="528">
        <v>-9.2571540170515918E-4</v>
      </c>
      <c r="CU617" s="528">
        <v>-9.1089665369679961E-4</v>
      </c>
      <c r="CV617" s="528">
        <v>-3.7184981810175102E-3</v>
      </c>
      <c r="CW617" s="528">
        <v>-3.0575281277616865E-3</v>
      </c>
      <c r="CX617" s="528">
        <v>-2.6150029172375723E-3</v>
      </c>
      <c r="CY617" s="528">
        <v>-2.8252156702954064E-2</v>
      </c>
      <c r="CZ617" s="528">
        <v>-7.8638386001335207E-3</v>
      </c>
      <c r="DA617" s="528">
        <v>0</v>
      </c>
      <c r="DB617" s="528">
        <v>-3.0326199758230438E-2</v>
      </c>
      <c r="DC617" s="528">
        <v>-1.0401086964135787E-2</v>
      </c>
      <c r="DD617" s="528">
        <v>-8.9759261347147692E-3</v>
      </c>
      <c r="DE617" s="528">
        <v>-4.4158783001160586E-2</v>
      </c>
      <c r="DF617" s="528">
        <v>-2.4791062403685907E-2</v>
      </c>
      <c r="DG617" s="528">
        <v>-1.8213843235578162E-2</v>
      </c>
      <c r="DH617" s="528">
        <v>-2.5127421250994698E-2</v>
      </c>
      <c r="DI617" s="528">
        <v>-3.0898983513438446E-2</v>
      </c>
      <c r="DJ617" s="528">
        <v>0.8470922085673892</v>
      </c>
      <c r="DK617" s="528">
        <v>-0.13430785699030007</v>
      </c>
      <c r="DL617" s="528">
        <v>-2.4490990531458985E-2</v>
      </c>
      <c r="DM617" s="528">
        <v>-1.6075572696229348E-2</v>
      </c>
      <c r="DN617" s="528">
        <v>-1.1343469225889198E-2</v>
      </c>
      <c r="DO617" s="528">
        <v>-1.2975104509557012E-2</v>
      </c>
      <c r="DP617" s="528">
        <v>-1.3544061737415423E-2</v>
      </c>
      <c r="DQ617" s="528">
        <v>-2.1800794833506013E-2</v>
      </c>
      <c r="DR617" s="528">
        <v>-3.9505179820111267E-3</v>
      </c>
      <c r="DS617" s="528">
        <v>-9.0455335470551873E-3</v>
      </c>
      <c r="DT617" s="528">
        <v>-8.1800750892097977E-3</v>
      </c>
      <c r="DU617" s="528">
        <v>-6.1479079413619409E-3</v>
      </c>
      <c r="DV617" s="528">
        <v>-4.2299139633177737E-3</v>
      </c>
      <c r="DW617" s="528">
        <v>-4.1663295958600695E-3</v>
      </c>
      <c r="DX617" s="528">
        <v>-2.9084568967207547E-3</v>
      </c>
      <c r="DY617" s="528">
        <v>-2.366870319497017E-3</v>
      </c>
      <c r="DZ617" s="528">
        <v>-2.0829785106380523E-3</v>
      </c>
      <c r="EA617" s="528">
        <v>-2.8073902418146862E-3</v>
      </c>
      <c r="EB617" s="528">
        <v>-1.777956604376077E-3</v>
      </c>
      <c r="EC617" s="528">
        <v>-9.3234446884350221E-4</v>
      </c>
      <c r="ED617" s="528">
        <v>-9.1617166470012786E-4</v>
      </c>
      <c r="EE617" s="528">
        <v>-4.1355007307856155E-3</v>
      </c>
      <c r="EF617" s="528">
        <v>-3.0493741102555643E-3</v>
      </c>
      <c r="EG617" s="528">
        <v>-2.5280006531041184E-3</v>
      </c>
      <c r="EH617" s="528">
        <v>-2.797055033084981E-2</v>
      </c>
      <c r="EI617" s="528">
        <v>-7.6099049354123524E-3</v>
      </c>
      <c r="EJ617" s="528">
        <v>0</v>
      </c>
      <c r="EK617" s="528">
        <v>-3.0783116159607955E-2</v>
      </c>
      <c r="EL617" s="528">
        <v>-1.0503257071158434E-2</v>
      </c>
      <c r="EM617" s="528">
        <v>-8.856119706533461E-3</v>
      </c>
      <c r="EN617" s="528">
        <v>-4.3697637112299501E-2</v>
      </c>
      <c r="EO617" s="528">
        <v>-2.626451903547742E-2</v>
      </c>
      <c r="EP617" s="528">
        <v>-1.7425824265141342E-2</v>
      </c>
      <c r="EQ617" s="528">
        <v>-2.4931695982897795E-2</v>
      </c>
      <c r="ER617" s="528">
        <v>-2.2684201897695055E-2</v>
      </c>
      <c r="ES617" s="528">
        <v>0.84544404151543362</v>
      </c>
      <c r="ET617" s="528">
        <v>-0.13392562075036302</v>
      </c>
      <c r="EU617" s="528">
        <v>-2.3747322662433856E-2</v>
      </c>
      <c r="EV617" s="528">
        <v>-1.584576353792691E-2</v>
      </c>
      <c r="EW617" s="528">
        <v>-1.1394609622882577E-2</v>
      </c>
      <c r="EX617" s="528">
        <v>-1.2794934706063093E-2</v>
      </c>
      <c r="EY617" s="528">
        <v>-1.3681860253375795E-2</v>
      </c>
      <c r="EZ617" s="528">
        <v>-2.1340744267413884E-2</v>
      </c>
      <c r="FA617" s="528">
        <v>-4.2580422249918664E-3</v>
      </c>
      <c r="FB617" s="528">
        <v>-8.8378949208453381E-3</v>
      </c>
      <c r="FC617" s="528">
        <v>-8.0689392546671995E-3</v>
      </c>
      <c r="FD617" s="528">
        <v>-6.3003844395940027E-3</v>
      </c>
      <c r="FE617" s="528">
        <v>-4.3200492353033431E-3</v>
      </c>
      <c r="FF617" s="528">
        <v>-4.2087086534468455E-3</v>
      </c>
      <c r="FG617" s="528">
        <v>-2.881188574237587E-3</v>
      </c>
      <c r="FH617" s="528">
        <v>-2.3215259983163797E-3</v>
      </c>
      <c r="FI617" s="528">
        <v>-2.2256306217881571E-3</v>
      </c>
      <c r="FJ617" s="528">
        <v>-2.7940239811410374E-3</v>
      </c>
      <c r="FK617" s="528">
        <v>-1.7898142833625574E-3</v>
      </c>
      <c r="FL617" s="528">
        <v>-1.0442215121645763E-3</v>
      </c>
      <c r="FM617" s="528">
        <v>-9.7023275300801273E-4</v>
      </c>
      <c r="FN617" s="528">
        <v>-4.1902797841246687E-3</v>
      </c>
      <c r="FO617" s="528">
        <v>-3.1558147401297954E-3</v>
      </c>
      <c r="FP617" s="528">
        <v>-2.5595884017649579E-3</v>
      </c>
      <c r="FQ617" s="528">
        <v>-2.8032998150137645E-2</v>
      </c>
      <c r="FR617" s="528">
        <v>-7.7990330440214136E-3</v>
      </c>
      <c r="FS617" s="528">
        <v>0</v>
      </c>
      <c r="FT617" s="528">
        <v>-3.1663399224356591E-2</v>
      </c>
      <c r="FU617" s="528">
        <v>-1.0337939530100065E-2</v>
      </c>
      <c r="FV617" s="528">
        <v>-9.2648322812388904E-3</v>
      </c>
      <c r="FW617" s="528">
        <v>-4.3747080282653554E-2</v>
      </c>
      <c r="FX617" s="528">
        <v>-2.5950240472125012E-2</v>
      </c>
      <c r="FY617" s="528">
        <v>-2.325526020002926E-2</v>
      </c>
      <c r="FZ617" s="528">
        <v>-2.669101698926615E-2</v>
      </c>
      <c r="GA617" s="528">
        <v>-1.9944572595329151E-2</v>
      </c>
      <c r="GB617" s="528">
        <v>0.83038586856430396</v>
      </c>
      <c r="GC617" s="528">
        <v>-0.13669225471369217</v>
      </c>
      <c r="GD617" s="528">
        <v>-2.4763650142283045E-2</v>
      </c>
      <c r="GE617" s="528">
        <v>-1.5888940000387358E-2</v>
      </c>
      <c r="GF617" s="528">
        <v>-9.7135766416667352E-3</v>
      </c>
      <c r="GG617" s="528">
        <v>-1.2599501708543393E-2</v>
      </c>
      <c r="GH617" s="528">
        <v>-1.1670033000345813E-2</v>
      </c>
      <c r="GI617" s="528">
        <v>-2.1026803621121928E-2</v>
      </c>
      <c r="GJ617" s="528">
        <v>-4.0217897701057799E-3</v>
      </c>
      <c r="GK617" s="528">
        <v>-8.8461498370312284E-3</v>
      </c>
      <c r="GL617" s="528">
        <v>-6.9409782064549777E-3</v>
      </c>
      <c r="GM617" s="528">
        <v>-5.4974651879744199E-3</v>
      </c>
      <c r="GN617" s="528">
        <v>-3.8360789223144528E-3</v>
      </c>
      <c r="GO617" s="528">
        <v>-5.4734252620056252E-3</v>
      </c>
      <c r="GP617" s="528">
        <v>-2.5228135318565966E-3</v>
      </c>
      <c r="GQ617" s="528">
        <v>-2.4292069280157876E-3</v>
      </c>
      <c r="GR617" s="528">
        <v>-2.3602146666506728E-3</v>
      </c>
      <c r="GS617" s="528">
        <v>-2.4407595456615132E-3</v>
      </c>
      <c r="GT617" s="528">
        <v>-1.8280067687823436E-3</v>
      </c>
      <c r="GU617" s="528">
        <v>-1.1465359393965069E-3</v>
      </c>
      <c r="GV617" s="528">
        <v>-9.9048577212907654E-4</v>
      </c>
      <c r="GW617" s="528">
        <v>-4.4344007772566104E-3</v>
      </c>
      <c r="GX617" s="528">
        <v>-3.3785886513644212E-3</v>
      </c>
      <c r="GY617" s="528">
        <v>-2.6317456963910659E-3</v>
      </c>
      <c r="GZ617" s="528">
        <v>-2.9524281521349581E-2</v>
      </c>
      <c r="HA617" s="528">
        <v>-8.3085623399951659E-3</v>
      </c>
      <c r="HB617" s="528">
        <v>0</v>
      </c>
      <c r="HC617" s="528">
        <v>-3.2422943922127925E-2</v>
      </c>
      <c r="HD617" s="528">
        <v>-1.0591357295886443E-2</v>
      </c>
      <c r="HE617" s="528">
        <v>-9.4915555029824634E-3</v>
      </c>
      <c r="HF617" s="528">
        <v>-4.2792755579278918E-2</v>
      </c>
      <c r="HG617" s="528">
        <v>-2.6135153549060194E-2</v>
      </c>
      <c r="HH617" s="528">
        <v>-2.4541100557348334E-2</v>
      </c>
      <c r="HI617" s="528">
        <v>-2.7050446287477634E-2</v>
      </c>
      <c r="HJ617" s="528">
        <v>-2.087163900356424E-2</v>
      </c>
      <c r="HK617" s="528">
        <v>0.83241032316619723</v>
      </c>
      <c r="HL617" s="528">
        <v>-0.13526704843890883</v>
      </c>
      <c r="HM617" s="528">
        <v>-2.4810564475939757E-2</v>
      </c>
      <c r="HN617" s="528">
        <v>-1.5884406132333832E-2</v>
      </c>
      <c r="HO617" s="528">
        <v>-9.6580218668831045E-3</v>
      </c>
      <c r="HP617" s="528">
        <v>-1.2434946449151467E-2</v>
      </c>
      <c r="HQ617" s="528">
        <v>-1.1349994184181216E-2</v>
      </c>
      <c r="HR617" s="528">
        <v>-2.0697954658033754E-2</v>
      </c>
      <c r="HS617" s="528">
        <v>-3.8316105188870124E-3</v>
      </c>
      <c r="HT617" s="528">
        <v>-8.6809120559796348E-3</v>
      </c>
      <c r="HU617" s="528">
        <v>-7.1288932737419907E-3</v>
      </c>
      <c r="HV617" s="528">
        <v>-5.5544296900922911E-3</v>
      </c>
      <c r="HW617" s="528">
        <v>-3.8912045634701153E-3</v>
      </c>
      <c r="HX617" s="528">
        <v>-5.5599043429234649E-3</v>
      </c>
      <c r="HY617" s="528">
        <v>-2.3906706827270677E-3</v>
      </c>
      <c r="HZ617" s="528">
        <v>-2.2093279408046526E-3</v>
      </c>
      <c r="IA617" s="528">
        <v>-2.1643968087742154E-3</v>
      </c>
      <c r="IB617" s="528">
        <v>-2.3942325205684855E-3</v>
      </c>
      <c r="IC617" s="528">
        <v>-1.8458401433165271E-3</v>
      </c>
      <c r="ID617" s="528">
        <v>-1.2907427074219139E-3</v>
      </c>
      <c r="IE617" s="528">
        <v>-9.4464763495606706E-4</v>
      </c>
      <c r="IF617" s="528">
        <v>-4.3546441742601579E-3</v>
      </c>
      <c r="IG617" s="528">
        <v>-3.3657559044284776E-3</v>
      </c>
      <c r="IH617" s="528">
        <v>-2.7289659228639887E-3</v>
      </c>
      <c r="II617" s="528">
        <v>-3.1401626013349795E-2</v>
      </c>
      <c r="IJ617" s="528">
        <v>-8.3717381871050295E-3</v>
      </c>
      <c r="IK617" s="528">
        <v>0</v>
      </c>
      <c r="IL617" s="528">
        <v>-3.1787940895209456E-2</v>
      </c>
      <c r="IM617" s="528">
        <v>-1.0409004695149989E-2</v>
      </c>
      <c r="IN617" s="528">
        <v>-9.8110897252242021E-3</v>
      </c>
      <c r="IO617" s="528">
        <v>-4.1002622380537007E-2</v>
      </c>
      <c r="IP617" s="528">
        <v>-2.592138018306369E-2</v>
      </c>
      <c r="IQ617" s="528">
        <v>-2.4260484184822122E-2</v>
      </c>
      <c r="IR617" s="528">
        <v>-2.7243575646382287E-2</v>
      </c>
      <c r="IS617" s="528">
        <v>-2.1270040726156132E-2</v>
      </c>
      <c r="IT617" s="528">
        <v>0.83759763453561131</v>
      </c>
      <c r="IU617" s="528">
        <v>-0.13021152911103503</v>
      </c>
      <c r="IV617" s="528">
        <v>-2.4439519987786668E-2</v>
      </c>
      <c r="IW617" s="528">
        <v>-1.584340943951907E-2</v>
      </c>
      <c r="IX617" s="528">
        <v>-9.7740457389748001E-3</v>
      </c>
      <c r="IY617" s="528">
        <v>-1.201026933840371E-2</v>
      </c>
      <c r="IZ617" s="528">
        <v>-1.1473852620136156E-2</v>
      </c>
      <c r="JA617" s="528">
        <v>-2.1036533604934498E-2</v>
      </c>
      <c r="JB617" s="528">
        <v>-3.823041744917374E-3</v>
      </c>
      <c r="JC617" s="528">
        <v>-8.1826787968305847E-3</v>
      </c>
      <c r="JD617" s="528">
        <v>-7.1559030737212192E-3</v>
      </c>
      <c r="JE617" s="528">
        <v>-5.4081396379401323E-3</v>
      </c>
      <c r="JF617" s="528">
        <v>-3.9053675041758437E-3</v>
      </c>
      <c r="JG617" s="528">
        <v>-5.580641958536677E-3</v>
      </c>
      <c r="JH617" s="528">
        <v>-2.4667163733267036E-3</v>
      </c>
      <c r="JI617" s="528">
        <v>-2.2181840418344576E-3</v>
      </c>
      <c r="JJ617" s="528">
        <v>-2.1473341652913738E-3</v>
      </c>
      <c r="JK617" s="528">
        <v>-2.371555088590003E-3</v>
      </c>
      <c r="JL617" s="528">
        <v>-1.7911525229041703E-3</v>
      </c>
      <c r="JM617" s="528">
        <v>-1.2466479422324839E-3</v>
      </c>
      <c r="JN617" s="528">
        <v>-9.0185164887300205E-4</v>
      </c>
      <c r="JO617" s="528">
        <v>-4.3084062835873661E-3</v>
      </c>
      <c r="JP617" s="528">
        <v>-3.5904765836758082E-3</v>
      </c>
      <c r="JQ617" s="528">
        <v>-2.6702098038167889E-3</v>
      </c>
      <c r="JR617" s="528">
        <v>-3.1605940276654879E-2</v>
      </c>
      <c r="JS617" s="528">
        <v>-8.4491528729499586E-3</v>
      </c>
      <c r="JT617" s="528">
        <v>0</v>
      </c>
      <c r="JU617" s="528">
        <v>-3.1203371687400817E-2</v>
      </c>
      <c r="JV617" s="528">
        <v>-1.0408312948043457E-2</v>
      </c>
      <c r="JW617" s="528">
        <v>-9.5191967302190542E-3</v>
      </c>
      <c r="JX617" s="528">
        <v>-4.0291896810867922E-2</v>
      </c>
      <c r="JY617" s="528">
        <v>-2.4501205389774735E-2</v>
      </c>
      <c r="JZ617" s="528">
        <v>-2.404711570747126E-2</v>
      </c>
      <c r="KA617" s="528">
        <v>-2.6180555540613003E-2</v>
      </c>
      <c r="KB617" s="528">
        <v>-1.9043191740752734E-2</v>
      </c>
      <c r="KC617" s="528">
        <v>0.83515906972329135</v>
      </c>
      <c r="KD617" s="528">
        <v>-0.12745701633024653</v>
      </c>
      <c r="KE617" s="528">
        <v>-2.3487541974802122E-2</v>
      </c>
      <c r="KF617" s="528">
        <v>-1.612692838321745E-2</v>
      </c>
      <c r="KG617" s="528">
        <v>-9.2344638705618761E-3</v>
      </c>
      <c r="KH617" s="528">
        <v>-1.193373991503135E-2</v>
      </c>
      <c r="KI617" s="528">
        <v>-1.0809452782496044E-2</v>
      </c>
      <c r="KJ617" s="528">
        <v>-2.0867189874566504E-2</v>
      </c>
      <c r="KK617" s="528">
        <v>-3.7007023798218252E-3</v>
      </c>
      <c r="KL617" s="528">
        <v>-7.7275620633544539E-3</v>
      </c>
      <c r="KM617" s="528">
        <v>-6.9737695997831722E-3</v>
      </c>
      <c r="KN617" s="528">
        <v>-5.3807979258984609E-3</v>
      </c>
      <c r="KO617" s="528">
        <v>-3.5433951045991102E-3</v>
      </c>
      <c r="KP617" s="528">
        <v>-5.4860972569835973E-3</v>
      </c>
      <c r="KQ617" s="528">
        <v>-2.4646161885771502E-3</v>
      </c>
      <c r="KR617" s="528">
        <v>-2.3043842916908438E-3</v>
      </c>
      <c r="KS617" s="528">
        <v>-2.036277190112166E-3</v>
      </c>
      <c r="KT617" s="528">
        <v>-2.2962508828186347E-3</v>
      </c>
      <c r="KU617" s="528">
        <v>-1.6983913684101334E-3</v>
      </c>
      <c r="KV617" s="528">
        <v>-1.2002223350376213E-3</v>
      </c>
      <c r="KW617" s="528">
        <v>-9.0615200539409014E-4</v>
      </c>
      <c r="KX617" s="528">
        <v>-4.2512745191914218E-3</v>
      </c>
      <c r="KY617" s="528">
        <v>-3.4500430993310723E-3</v>
      </c>
      <c r="KZ617" s="528">
        <v>-2.4970396556674716E-3</v>
      </c>
      <c r="LA617" s="528">
        <v>-3.0439664546302134E-2</v>
      </c>
      <c r="LB617" s="528">
        <v>-8.1887462360023516E-3</v>
      </c>
      <c r="LC617" s="528">
        <v>0</v>
      </c>
      <c r="LD617" s="528">
        <v>-2.9832140970776508E-2</v>
      </c>
      <c r="LE617" s="528">
        <v>-1.15979431091784E-2</v>
      </c>
      <c r="LF617" s="528">
        <v>-9.1247840293961283E-3</v>
      </c>
      <c r="LG617" s="528">
        <v>-4.0914363706541876E-2</v>
      </c>
      <c r="LH617" s="528">
        <v>-2.5382212553656306E-2</v>
      </c>
      <c r="LI617" s="528">
        <v>-2.2913046317026661E-2</v>
      </c>
      <c r="LJ617" s="528">
        <v>-2.5598318431165161E-2</v>
      </c>
      <c r="LK617" s="528">
        <v>-2.0055644169221638E-2</v>
      </c>
      <c r="LL617" s="528">
        <v>0.83304069140246051</v>
      </c>
      <c r="LM617" s="528">
        <v>-0.12582635103083636</v>
      </c>
      <c r="LN617" s="528">
        <v>-2.2751308436540697E-2</v>
      </c>
      <c r="LO617" s="528">
        <v>-1.6022386670076914E-2</v>
      </c>
      <c r="LP617" s="528">
        <v>-9.2381677972546272E-3</v>
      </c>
      <c r="LQ617" s="528">
        <v>-1.1783144971697721E-2</v>
      </c>
      <c r="LR617" s="528">
        <v>-1.0670079024441392E-2</v>
      </c>
      <c r="LS617" s="528">
        <v>-1.9958409287775682E-2</v>
      </c>
      <c r="LT617" s="528">
        <v>-3.6657819175734295E-3</v>
      </c>
      <c r="LU617" s="528">
        <v>-7.1086147520726447E-3</v>
      </c>
      <c r="LV617" s="528">
        <v>-7.0060486256488114E-3</v>
      </c>
      <c r="LW617" s="528">
        <v>-5.5156358327016061E-3</v>
      </c>
      <c r="LX617" s="528">
        <v>-3.658035603709954E-3</v>
      </c>
      <c r="LY617" s="528">
        <v>-5.1949948566845797E-3</v>
      </c>
      <c r="LZ617" s="528">
        <v>-2.4560828119960017E-3</v>
      </c>
      <c r="MA617" s="528">
        <v>-1.9518038276166094E-3</v>
      </c>
      <c r="MB617" s="528">
        <v>-2.3473831058731329E-3</v>
      </c>
      <c r="MC617" s="528">
        <v>-2.3013661903132018E-3</v>
      </c>
      <c r="MD617" s="528">
        <v>-1.7268701278370438E-3</v>
      </c>
      <c r="ME617" s="528">
        <v>-1.1805716649204677E-3</v>
      </c>
      <c r="MF617" s="528">
        <v>-8.7037653003976595E-4</v>
      </c>
      <c r="MG617" s="528">
        <v>-4.2748449857590116E-3</v>
      </c>
      <c r="MH617" s="528">
        <v>-3.4448654311667964E-3</v>
      </c>
      <c r="MI617" s="528">
        <v>-2.5636663090008692E-3</v>
      </c>
      <c r="MJ617" s="528">
        <v>-3.2611689111184256E-2</v>
      </c>
      <c r="MK617" s="528">
        <v>-8.2550719994113845E-3</v>
      </c>
      <c r="ML617" s="528">
        <v>0</v>
      </c>
      <c r="MM617" s="528">
        <v>-2.9174533327987515E-2</v>
      </c>
      <c r="MN617" s="528">
        <v>-1.161549788102223E-2</v>
      </c>
      <c r="MO617" s="528">
        <v>-8.8036260765141771E-3</v>
      </c>
      <c r="MP617" s="528">
        <v>-3.9592525934490613E-2</v>
      </c>
      <c r="MQ617" s="528">
        <v>-2.4693307409784773E-2</v>
      </c>
      <c r="MR617" s="528">
        <v>-2.3183668301358609E-2</v>
      </c>
      <c r="MS617" s="528">
        <v>-2.4169272082328351E-2</v>
      </c>
      <c r="MT617" s="528">
        <v>-2.3765287560695045E-2</v>
      </c>
      <c r="MU617" s="528">
        <v>0.84354753445249708</v>
      </c>
      <c r="MV617" s="528">
        <v>-0.12302332861342294</v>
      </c>
      <c r="MW617" s="528">
        <v>-2.2046650730010896E-2</v>
      </c>
      <c r="MX617" s="528">
        <v>-1.5465447669852616E-2</v>
      </c>
      <c r="MY617" s="528">
        <v>-8.7433172806782797E-3</v>
      </c>
      <c r="MZ617" s="528">
        <v>-1.1273836188833659E-2</v>
      </c>
      <c r="NA617" s="528">
        <v>-9.770334816358018E-3</v>
      </c>
      <c r="NB617" s="528">
        <v>-2.0020004587800375E-2</v>
      </c>
      <c r="NC617" s="528">
        <v>-3.6078841923396963E-3</v>
      </c>
      <c r="ND617" s="528">
        <v>-6.775149677488046E-3</v>
      </c>
      <c r="NE617" s="528">
        <v>-5.9964692460872937E-3</v>
      </c>
      <c r="NF617" s="528">
        <v>-4.5921989905163838E-3</v>
      </c>
      <c r="NG617" s="528">
        <v>-3.0517640977133801E-3</v>
      </c>
      <c r="NH617" s="528">
        <v>-5.2244143626408767E-3</v>
      </c>
      <c r="NI617" s="528">
        <v>-2.2671255100158052E-3</v>
      </c>
      <c r="NJ617" s="528">
        <v>-1.8270838992169099E-3</v>
      </c>
      <c r="NK617" s="528">
        <v>-2.3693320861484235E-3</v>
      </c>
      <c r="NL617" s="528">
        <v>-2.0727850823038419E-3</v>
      </c>
      <c r="NM617" s="528">
        <v>-1.534508208836151E-3</v>
      </c>
      <c r="NN617" s="528">
        <v>-1.0505129073887594E-3</v>
      </c>
      <c r="NO617" s="528">
        <v>-9.1066123500297043E-4</v>
      </c>
      <c r="NP617" s="528">
        <v>-3.9331310162768439E-3</v>
      </c>
      <c r="NQ617" s="528">
        <v>-3.1346658330329161E-3</v>
      </c>
      <c r="NR617" s="528">
        <v>-2.1678170603939757E-3</v>
      </c>
      <c r="NS617" s="528">
        <v>-3.2286801137803835E-2</v>
      </c>
      <c r="NT617" s="528">
        <v>-7.468527661531838E-3</v>
      </c>
      <c r="NU617" s="528">
        <v>0</v>
      </c>
      <c r="NV617" s="528">
        <v>-2.8285728137570555E-2</v>
      </c>
      <c r="NW617" s="528">
        <v>-1.056119944946711E-2</v>
      </c>
      <c r="NX617" s="528">
        <v>-8.8371618550617658E-3</v>
      </c>
      <c r="NY617" s="528">
        <v>-3.9029812703955412E-2</v>
      </c>
      <c r="NZ617" s="528">
        <v>-2.5531553414584952E-2</v>
      </c>
      <c r="OA617" s="528">
        <v>-2.2233174841440394E-2</v>
      </c>
      <c r="OB617" s="528">
        <v>-2.4010169543180443E-2</v>
      </c>
      <c r="OC617" s="528">
        <v>-2.3660249424022128E-2</v>
      </c>
      <c r="OD617" s="528">
        <v>0.84626149089869029</v>
      </c>
      <c r="OE617" s="528">
        <v>-0.12124505629958154</v>
      </c>
      <c r="OF617" s="528">
        <v>-2.2232018314825536E-2</v>
      </c>
      <c r="OG617" s="528">
        <v>-1.3923030259702254E-2</v>
      </c>
      <c r="OH617" s="528">
        <v>-8.4777487381289887E-3</v>
      </c>
      <c r="OI617" s="528">
        <v>-1.0829679852066553E-2</v>
      </c>
      <c r="OJ617" s="528">
        <v>-9.5162965716216481E-3</v>
      </c>
      <c r="OK617" s="528">
        <v>-1.9495656541300432E-2</v>
      </c>
      <c r="OL617" s="528">
        <v>-3.6140435003867832E-3</v>
      </c>
      <c r="OM617" s="528">
        <v>-6.7400834489126545E-3</v>
      </c>
      <c r="ON617" s="528">
        <v>-5.659487877095179E-3</v>
      </c>
      <c r="OO617" s="528">
        <v>-4.3872060058441128E-3</v>
      </c>
      <c r="OP617" s="528">
        <v>-2.8464220872602311E-3</v>
      </c>
      <c r="OQ617" s="528">
        <v>-5.0354090635882989E-3</v>
      </c>
      <c r="OR617" s="528">
        <v>-2.3450620464813138E-3</v>
      </c>
      <c r="OS617" s="528">
        <v>-2.0232150168359351E-3</v>
      </c>
      <c r="OT617" s="528">
        <v>-2.5607902044111159E-3</v>
      </c>
      <c r="OU617" s="528">
        <v>-1.9706520209751581E-3</v>
      </c>
      <c r="OV617" s="528">
        <v>-1.4862897490538272E-3</v>
      </c>
      <c r="OW617" s="528">
        <v>-9.4965250381821799E-4</v>
      </c>
      <c r="OX617" s="528">
        <v>-9.6709640413871216E-4</v>
      </c>
      <c r="OY617" s="528">
        <v>-3.7614753700166339E-3</v>
      </c>
      <c r="OZ617" s="528">
        <v>-3.1539339194809231E-3</v>
      </c>
      <c r="PA617" s="528">
        <v>-2.0772531118586771E-3</v>
      </c>
      <c r="PB617" s="528">
        <v>-3.1849523778795491E-2</v>
      </c>
      <c r="PC617" s="528">
        <v>-7.3257673097121105E-3</v>
      </c>
      <c r="PD617" s="528">
        <v>0</v>
      </c>
      <c r="PE617" s="528">
        <v>-2.8933631130301184E-2</v>
      </c>
      <c r="PF617" s="528">
        <v>-1.1360440949084552E-2</v>
      </c>
      <c r="PG617" s="528">
        <v>-8.9621495891048803E-3</v>
      </c>
      <c r="PH617" s="528">
        <v>-3.9102273986043302E-2</v>
      </c>
      <c r="PI617" s="528">
        <v>-2.5645481930007572E-2</v>
      </c>
      <c r="PJ617" s="528">
        <v>-2.2984535490007021E-2</v>
      </c>
      <c r="PK617" s="528">
        <v>-2.3727008151335608E-2</v>
      </c>
      <c r="PL617" s="528">
        <v>-2.4900909628211676E-2</v>
      </c>
      <c r="PM617" s="528">
        <v>0.8401476359870288</v>
      </c>
      <c r="PN617" s="528">
        <v>-0.12169753007013899</v>
      </c>
      <c r="PO617" s="528">
        <v>-2.2414836850162153E-2</v>
      </c>
      <c r="PP617" s="528">
        <v>-1.4233520382837685E-2</v>
      </c>
      <c r="PQ617" s="528">
        <v>-8.5251837579608039E-3</v>
      </c>
      <c r="PR617" s="528">
        <v>-1.0981897488865539E-2</v>
      </c>
      <c r="PS617" s="528">
        <v>-9.2398787572516589E-3</v>
      </c>
      <c r="PT617" s="528">
        <v>-1.9410408846373947E-2</v>
      </c>
      <c r="PU617" s="528">
        <v>-3.8867319063087464E-3</v>
      </c>
      <c r="PV617" s="528">
        <v>-6.7979767959172408E-3</v>
      </c>
      <c r="PW617" s="528">
        <v>-5.7920632169258168E-3</v>
      </c>
      <c r="PX617" s="528">
        <v>-4.3764414322786365E-3</v>
      </c>
      <c r="PY617" s="528">
        <v>-2.8863571208755053E-3</v>
      </c>
      <c r="PZ617" s="528">
        <v>-4.8489759672284954E-3</v>
      </c>
      <c r="QA617" s="528">
        <v>-2.44284537504251E-3</v>
      </c>
      <c r="QB617" s="528">
        <v>-1.5307503466450878E-3</v>
      </c>
      <c r="QC617" s="528">
        <v>-2.6498608716265955E-3</v>
      </c>
      <c r="QD617" s="528">
        <v>-1.9057160022250945E-3</v>
      </c>
      <c r="QE617" s="528">
        <v>-1.4846485788773379E-3</v>
      </c>
      <c r="QF617" s="528">
        <v>-9.981082203449189E-4</v>
      </c>
      <c r="QG617" s="528">
        <v>-1.1811191789618564E-3</v>
      </c>
      <c r="QH617" s="528">
        <v>-3.8041016004298008E-3</v>
      </c>
      <c r="QI617" s="528">
        <v>-3.2000732905829925E-3</v>
      </c>
      <c r="QJ617" s="528">
        <v>-2.1274520306314602E-3</v>
      </c>
      <c r="QK617" s="528">
        <v>-3.2433209474068872E-2</v>
      </c>
      <c r="QL617" s="528">
        <v>-7.2565450421393039E-3</v>
      </c>
      <c r="QM617" s="528">
        <v>0</v>
      </c>
      <c r="QN617" s="528">
        <v>-2.9402265715745314E-2</v>
      </c>
      <c r="QO617" s="528">
        <v>-1.1224301630155255E-2</v>
      </c>
      <c r="QP617" s="528">
        <v>-9.1291914527724706E-3</v>
      </c>
      <c r="QQ617" s="528">
        <v>-3.8758158751708752E-2</v>
      </c>
      <c r="QR617" s="528">
        <v>-2.5328549978299336E-2</v>
      </c>
      <c r="QS617" s="528">
        <v>-2.2264723143963088E-2</v>
      </c>
      <c r="QT617" s="528">
        <v>-2.3599672463194513E-2</v>
      </c>
      <c r="QU617" s="528">
        <v>-2.087539784524298E-2</v>
      </c>
      <c r="QV617" s="528">
        <v>0.84157885906425489</v>
      </c>
      <c r="QW617" s="528">
        <v>-0.12066304622775724</v>
      </c>
      <c r="QX617" s="528">
        <v>-2.2390096917537114E-2</v>
      </c>
      <c r="QY617" s="528">
        <v>-1.3913617707147987E-2</v>
      </c>
      <c r="QZ617" s="528">
        <v>-8.4603643041715158E-3</v>
      </c>
      <c r="RA617" s="528">
        <v>-1.0585172858329628E-2</v>
      </c>
      <c r="RB617" s="528">
        <v>-9.2615225251642379E-3</v>
      </c>
      <c r="RC617" s="528">
        <v>-1.9360564207492659E-2</v>
      </c>
      <c r="RD617" s="528">
        <v>-3.6351441231386931E-3</v>
      </c>
      <c r="RE617" s="528">
        <v>-6.8359180239949587E-3</v>
      </c>
      <c r="RF617" s="528">
        <v>-5.8539518231065868E-3</v>
      </c>
      <c r="RG617" s="528">
        <v>-4.2665260233171647E-3</v>
      </c>
      <c r="RH617" s="528">
        <v>-2.8711678135963166E-3</v>
      </c>
      <c r="RI617" s="528">
        <v>-5.0401636372142322E-3</v>
      </c>
      <c r="RJ617" s="528">
        <v>-2.4156288324288524E-3</v>
      </c>
      <c r="RK617" s="528">
        <v>-1.445501615134788E-3</v>
      </c>
      <c r="RL617" s="528">
        <v>-2.7386613082768787E-3</v>
      </c>
      <c r="RM617" s="528">
        <v>-1.9059808907343004E-3</v>
      </c>
      <c r="RN617" s="528">
        <v>-1.446894794144704E-3</v>
      </c>
      <c r="RO617" s="528">
        <v>-1.0118504582220422E-3</v>
      </c>
      <c r="RP617" s="528">
        <v>-1.1584784012095366E-3</v>
      </c>
      <c r="RQ617" s="528">
        <v>-3.6829566348376016E-3</v>
      </c>
      <c r="RR617" s="528">
        <v>-3.1114604309620793E-3</v>
      </c>
      <c r="RS617" s="528">
        <v>-2.1313945437996286E-3</v>
      </c>
      <c r="RT617" s="528">
        <v>-3.2043346710306814E-2</v>
      </c>
      <c r="RU617" s="528">
        <v>-7.2700366844613284E-3</v>
      </c>
      <c r="RV617" s="528">
        <v>0</v>
      </c>
      <c r="RW617" s="528">
        <v>-2.8879880702256246E-2</v>
      </c>
      <c r="RX617" s="528">
        <v>-1.0419689995995119E-2</v>
      </c>
      <c r="RY617" s="528">
        <v>-8.5085014026666222E-3</v>
      </c>
      <c r="RZ617" s="528">
        <v>-3.8060898652334717E-2</v>
      </c>
      <c r="SA617" s="528">
        <v>-2.5905433902738213E-2</v>
      </c>
      <c r="SB617" s="528">
        <v>-2.0949179732720036E-2</v>
      </c>
      <c r="SC617" s="528">
        <v>-2.3447813560054685E-2</v>
      </c>
      <c r="SD617" s="528">
        <v>-2.74792418021731E-2</v>
      </c>
      <c r="SE617" s="528">
        <v>0.84353455868888416</v>
      </c>
      <c r="SF617" s="528">
        <v>-0.1179405807133256</v>
      </c>
      <c r="SG617" s="528">
        <v>-2.2223449851340289E-2</v>
      </c>
      <c r="SH617" s="528">
        <v>-1.3962860566412513E-2</v>
      </c>
      <c r="SI617" s="528">
        <v>-8.2613326946100497E-3</v>
      </c>
      <c r="SJ617" s="528">
        <v>-1.0388040270222993E-2</v>
      </c>
      <c r="SK617" s="528">
        <v>-9.090925777510965E-3</v>
      </c>
      <c r="SL617" s="528">
        <v>-1.8567424819658247E-2</v>
      </c>
      <c r="SM617" s="528">
        <v>-3.7709631046567368E-3</v>
      </c>
      <c r="SN617" s="528">
        <v>-6.5677359710574947E-3</v>
      </c>
      <c r="SO617" s="528">
        <v>-5.9394169379141841E-3</v>
      </c>
      <c r="SP617" s="528">
        <v>-4.0683172086184933E-3</v>
      </c>
      <c r="SQ617" s="528">
        <v>-2.7080801883957975E-3</v>
      </c>
      <c r="SR617" s="528">
        <v>-4.7997906263462778E-3</v>
      </c>
      <c r="SS617" s="528">
        <v>-2.3782272483438148E-3</v>
      </c>
      <c r="ST617" s="528">
        <v>-1.617988209437631E-3</v>
      </c>
      <c r="SU617" s="528">
        <v>-2.6329877029407263E-3</v>
      </c>
      <c r="SV617" s="528">
        <v>-1.8117483834576441E-3</v>
      </c>
      <c r="SW617" s="528">
        <v>-1.3685518956476992E-3</v>
      </c>
      <c r="SX617" s="528">
        <v>-9.0025687089109209E-4</v>
      </c>
      <c r="SY617" s="528">
        <v>-1.1173480157937404E-3</v>
      </c>
      <c r="SZ617" s="528">
        <v>-3.4518572489555042E-3</v>
      </c>
      <c r="TA617" s="528">
        <v>-3.0024704879527703E-3</v>
      </c>
      <c r="TB617" s="528">
        <v>-1.9178651625932895E-3</v>
      </c>
      <c r="TC617" s="528">
        <v>-3.0186372653980293E-2</v>
      </c>
      <c r="TD617" s="528">
        <v>-6.8623984915611395E-3</v>
      </c>
      <c r="TE617" s="528">
        <v>0</v>
      </c>
      <c r="TF617" s="528"/>
      <c r="TG617" s="528"/>
      <c r="TH617" s="528"/>
      <c r="TI617" s="528"/>
      <c r="TJ617" s="528"/>
      <c r="TK617" s="528"/>
      <c r="TL617" s="528"/>
      <c r="TM617" s="528"/>
      <c r="TN617" s="528"/>
      <c r="TO617" s="528"/>
      <c r="TP617" s="528"/>
      <c r="TQ617" s="528"/>
      <c r="TR617" s="528"/>
      <c r="TS617" s="528"/>
      <c r="TT617" s="528"/>
      <c r="TU617" s="528"/>
      <c r="TV617" s="528"/>
      <c r="TW617" s="528"/>
      <c r="TX617" s="528"/>
      <c r="TY617" s="528"/>
      <c r="TZ617" s="528"/>
      <c r="UA617" s="528"/>
      <c r="UB617" s="528"/>
      <c r="UC617" s="528"/>
      <c r="UD617" s="528"/>
      <c r="UE617" s="528"/>
      <c r="UF617" s="528"/>
      <c r="UG617" s="528"/>
      <c r="UH617" s="528"/>
      <c r="UI617" s="528"/>
      <c r="UJ617" s="528"/>
      <c r="UK617" s="528"/>
      <c r="UL617" s="528"/>
      <c r="UM617" s="528"/>
      <c r="UN617" s="528"/>
      <c r="UO617" s="528"/>
      <c r="UP617" s="528"/>
      <c r="UQ617" s="528"/>
      <c r="UR617" s="528"/>
      <c r="US617" s="528"/>
      <c r="UT617" s="528"/>
      <c r="UU617" s="528"/>
      <c r="UV617" s="528"/>
      <c r="UW617" s="528"/>
      <c r="UX617" s="528"/>
      <c r="UY617" s="528"/>
      <c r="UZ617" s="528"/>
      <c r="VA617" s="528"/>
      <c r="VB617" s="528"/>
      <c r="VC617" s="528"/>
      <c r="VD617" s="528"/>
      <c r="VE617" s="528"/>
      <c r="VF617" s="528"/>
      <c r="VG617" s="528"/>
      <c r="VH617" s="528"/>
      <c r="VI617" s="528"/>
      <c r="VJ617" s="528"/>
      <c r="VK617" s="528"/>
      <c r="VL617" s="528"/>
      <c r="VM617" s="528"/>
      <c r="VN617" s="528"/>
      <c r="VO617" s="528"/>
      <c r="VP617" s="528"/>
      <c r="VQ617" s="528"/>
      <c r="VR617" s="528"/>
      <c r="VS617" s="528"/>
      <c r="VT617" s="528"/>
      <c r="VU617" s="528"/>
      <c r="VV617" s="528"/>
      <c r="VW617" s="528"/>
      <c r="VX617" s="528"/>
      <c r="VY617" s="528"/>
      <c r="VZ617" s="528"/>
      <c r="WA617" s="528"/>
      <c r="WB617" s="528"/>
      <c r="WC617" s="528"/>
      <c r="WD617" s="528"/>
      <c r="WE617" s="528"/>
      <c r="WF617" s="528"/>
      <c r="WG617" s="528"/>
      <c r="WH617" s="528"/>
      <c r="WI617" s="528"/>
      <c r="WJ617" s="528"/>
      <c r="WK617" s="528"/>
      <c r="WL617" s="528"/>
      <c r="WM617" s="528"/>
      <c r="WN617" s="528"/>
      <c r="WO617" s="528"/>
      <c r="WP617" s="528"/>
      <c r="WQ617" s="528"/>
      <c r="WR617" s="528"/>
      <c r="WS617" s="528"/>
      <c r="WT617" s="528"/>
      <c r="WU617" s="528"/>
      <c r="WV617" s="528"/>
      <c r="WW617" s="528"/>
      <c r="WX617" s="528"/>
      <c r="WY617" s="528"/>
      <c r="WZ617" s="528"/>
      <c r="XA617" s="528"/>
      <c r="XB617" s="528"/>
      <c r="XC617" s="528"/>
      <c r="XD617" s="528"/>
      <c r="XE617" s="528"/>
      <c r="XF617" s="528"/>
      <c r="XG617" s="528"/>
      <c r="XH617" s="528"/>
      <c r="XI617" s="528"/>
      <c r="XJ617" s="528"/>
      <c r="XK617" s="528"/>
      <c r="XL617" s="528"/>
      <c r="XM617" s="528"/>
      <c r="XN617" s="528"/>
      <c r="XO617" s="528"/>
      <c r="XP617" s="528"/>
      <c r="XQ617" s="528"/>
      <c r="XR617" s="528"/>
      <c r="XS617" s="528"/>
      <c r="XT617" s="528"/>
      <c r="XU617" s="528"/>
      <c r="XV617" s="528"/>
      <c r="XW617" s="528"/>
      <c r="XX617" s="528"/>
      <c r="XY617" s="528"/>
      <c r="XZ617" s="528"/>
      <c r="YA617" s="528"/>
      <c r="YB617" s="528"/>
      <c r="YC617" s="528"/>
      <c r="YD617" s="528"/>
      <c r="YE617" s="528"/>
      <c r="YF617" s="528"/>
      <c r="YG617" s="528"/>
      <c r="YH617" s="528"/>
      <c r="YI617" s="528"/>
      <c r="YJ617" s="528"/>
      <c r="YK617" s="528"/>
      <c r="YL617" s="528"/>
      <c r="YM617" s="528"/>
      <c r="YN617" s="528"/>
      <c r="YO617" s="528"/>
      <c r="YP617" s="528"/>
      <c r="YQ617" s="528"/>
      <c r="YR617" s="528"/>
      <c r="YS617" s="528"/>
      <c r="YT617" s="528"/>
      <c r="YU617" s="528"/>
      <c r="YV617" s="528"/>
      <c r="YW617" s="528"/>
      <c r="YX617" s="528"/>
      <c r="YY617" s="528"/>
      <c r="YZ617" s="528"/>
      <c r="ZA617" s="528"/>
      <c r="ZB617" s="528"/>
      <c r="ZC617" s="528"/>
      <c r="ZD617" s="528"/>
      <c r="ZE617" s="528"/>
      <c r="ZF617" s="528"/>
      <c r="ZG617" s="528"/>
      <c r="ZH617" s="528"/>
      <c r="ZI617" s="528"/>
      <c r="ZJ617" s="528"/>
      <c r="ZK617" s="528"/>
      <c r="ZL617" s="528"/>
      <c r="ZM617" s="528"/>
      <c r="ZN617" s="528"/>
      <c r="ZO617" s="528"/>
      <c r="ZP617" s="528"/>
      <c r="ZQ617" s="528"/>
      <c r="ZR617" s="528"/>
      <c r="ZS617" s="528"/>
      <c r="ZT617" s="528"/>
      <c r="ZU617" s="528"/>
      <c r="ZV617" s="528"/>
      <c r="ZW617" s="528"/>
      <c r="ZX617" s="528"/>
      <c r="ZY617" s="528"/>
      <c r="ZZ617" s="528"/>
      <c r="AAA617" s="528"/>
      <c r="AAB617" s="528"/>
      <c r="AAC617" s="528"/>
      <c r="AAD617" s="528"/>
      <c r="AAE617" s="528"/>
      <c r="AAF617" s="528"/>
      <c r="AAG617" s="528"/>
      <c r="AAH617" s="528"/>
      <c r="AAI617" s="528"/>
      <c r="AAJ617" s="528"/>
      <c r="AAK617" s="528"/>
      <c r="AAL617" s="528"/>
      <c r="AAM617" s="528"/>
      <c r="AAN617" s="528"/>
      <c r="AAO617" s="528"/>
      <c r="AAP617" s="528"/>
      <c r="AAQ617" s="528"/>
      <c r="AAR617" s="528"/>
      <c r="AAS617" s="528"/>
      <c r="AAT617" s="528"/>
      <c r="AAU617" s="528"/>
      <c r="AAV617" s="528"/>
      <c r="AAW617" s="528"/>
      <c r="AAX617" s="528"/>
      <c r="AAY617" s="528"/>
      <c r="AAZ617" s="528"/>
      <c r="ABA617" s="528"/>
      <c r="ABB617" s="528"/>
      <c r="ABC617" s="528"/>
      <c r="ABD617" s="528"/>
      <c r="ABE617" s="528"/>
      <c r="ABF617" s="528"/>
      <c r="ABG617" s="528"/>
      <c r="ABH617" s="528"/>
      <c r="ABI617" s="528"/>
      <c r="ABJ617" s="528"/>
      <c r="ABK617" s="528"/>
      <c r="ABL617" s="528"/>
      <c r="ABM617" s="528"/>
      <c r="ABN617" s="528"/>
      <c r="ABO617" s="528"/>
      <c r="ABP617" s="528"/>
      <c r="ABQ617" s="528"/>
      <c r="ABR617" s="528"/>
      <c r="ABS617" s="528"/>
      <c r="ABT617" s="528"/>
      <c r="ABU617" s="528"/>
      <c r="ABV617" s="528"/>
      <c r="ABW617" s="528"/>
      <c r="ABX617" s="528"/>
      <c r="ABY617" s="528"/>
      <c r="ABZ617" s="528"/>
      <c r="ACA617" s="528"/>
      <c r="ACB617" s="528"/>
      <c r="ACC617" s="528"/>
      <c r="ACD617" s="528"/>
      <c r="ACE617" s="528"/>
      <c r="ACF617" s="528"/>
      <c r="ACG617" s="528"/>
      <c r="ACH617" s="528"/>
      <c r="ACI617" s="528"/>
      <c r="ACJ617" s="528"/>
      <c r="ACK617" s="528"/>
      <c r="ACL617" s="528"/>
      <c r="ACM617" s="528"/>
      <c r="ACN617" s="528"/>
      <c r="ACO617" s="528"/>
      <c r="ACP617" s="528"/>
      <c r="ACQ617" s="528"/>
      <c r="ACR617" s="528"/>
      <c r="ACS617" s="528"/>
      <c r="ACT617" s="528"/>
      <c r="ACU617" s="528"/>
      <c r="ACV617" s="528"/>
      <c r="ACW617" s="528"/>
      <c r="ACX617" s="528"/>
      <c r="ACY617" s="528"/>
      <c r="ACZ617" s="528"/>
      <c r="ADA617" s="528"/>
      <c r="ADB617" s="528"/>
      <c r="ADC617" s="528"/>
      <c r="ADD617" s="528"/>
      <c r="ADE617" s="528"/>
      <c r="ADF617" s="528"/>
      <c r="ADG617" s="528"/>
      <c r="ADH617" s="528"/>
      <c r="ADI617" s="528"/>
      <c r="ADJ617" s="528"/>
      <c r="ADK617" s="528"/>
      <c r="ADL617" s="528"/>
      <c r="ADM617" s="528"/>
      <c r="ADN617" s="528"/>
      <c r="ADO617" s="528"/>
      <c r="ADP617" s="528"/>
      <c r="ADQ617" s="528"/>
      <c r="ADR617" s="528"/>
      <c r="ADS617" s="528"/>
      <c r="ADT617" s="528"/>
      <c r="ADU617" s="528"/>
      <c r="ADV617" s="528"/>
      <c r="ADW617" s="528"/>
      <c r="ADX617" s="528"/>
      <c r="ADY617" s="528"/>
      <c r="ADZ617" s="528"/>
      <c r="AEA617" s="528"/>
      <c r="AEB617" s="528"/>
      <c r="AEC617" s="528"/>
      <c r="AED617" s="528"/>
      <c r="AEE617" s="528"/>
      <c r="AEF617" s="528"/>
      <c r="AEG617" s="528"/>
      <c r="AEH617" s="528"/>
      <c r="AEI617" s="528"/>
      <c r="AEJ617" s="528"/>
      <c r="AEK617" s="528"/>
      <c r="AEL617" s="528"/>
      <c r="AEM617" s="528"/>
      <c r="AEN617" s="528"/>
      <c r="AEO617" s="528"/>
      <c r="AEP617" s="528"/>
      <c r="AEQ617" s="528"/>
      <c r="AER617" s="528"/>
      <c r="AES617" s="528"/>
      <c r="AET617" s="528"/>
      <c r="AEU617" s="528"/>
      <c r="AEV617" s="528"/>
      <c r="AEW617" s="528"/>
      <c r="AEX617" s="528"/>
      <c r="AEY617" s="528"/>
      <c r="AEZ617" s="528"/>
      <c r="AFA617" s="528"/>
      <c r="AFB617" s="528"/>
      <c r="AFC617" s="528"/>
      <c r="AFD617" s="528"/>
      <c r="AFE617" s="528"/>
      <c r="AFF617" s="528"/>
      <c r="AFG617" s="528"/>
      <c r="AFH617" s="528"/>
      <c r="AFI617" s="528"/>
      <c r="AFJ617" s="528"/>
      <c r="AFK617" s="528"/>
      <c r="AFL617" s="528"/>
      <c r="AFM617" s="528"/>
      <c r="AFN617" s="528"/>
      <c r="AFO617" s="528"/>
      <c r="AFP617" s="528"/>
      <c r="AFQ617" s="528"/>
      <c r="AFR617" s="528"/>
      <c r="AFS617" s="528"/>
      <c r="AFT617" s="528"/>
      <c r="AFU617" s="528"/>
      <c r="AFV617" s="528"/>
      <c r="AFW617" s="528"/>
      <c r="AFX617" s="528"/>
      <c r="AFY617" s="528"/>
      <c r="AFZ617" s="528"/>
      <c r="AGA617" s="528"/>
      <c r="AGB617" s="528"/>
      <c r="AGC617" s="528"/>
      <c r="AGD617" s="528"/>
      <c r="AGE617" s="528"/>
      <c r="AGF617" s="528"/>
      <c r="AGG617" s="528"/>
      <c r="AGH617" s="528"/>
      <c r="AGI617" s="528"/>
      <c r="AGJ617" s="528"/>
      <c r="AGK617" s="528"/>
      <c r="AGL617" s="528"/>
      <c r="AGM617" s="528"/>
      <c r="AGN617" s="528"/>
      <c r="AGO617" s="528"/>
      <c r="AGP617" s="528"/>
      <c r="AGQ617" s="528"/>
      <c r="AGR617" s="528"/>
      <c r="AGS617" s="528"/>
      <c r="AGT617" s="528"/>
      <c r="AGU617" s="528"/>
      <c r="AGV617" s="528"/>
      <c r="AGW617" s="528"/>
      <c r="AGX617" s="528"/>
      <c r="AGY617" s="528"/>
      <c r="AGZ617" s="528"/>
      <c r="AHA617" s="528"/>
      <c r="AHB617" s="528"/>
      <c r="AHC617" s="528"/>
      <c r="AHD617" s="528"/>
      <c r="AHE617" s="528"/>
      <c r="AHF617" s="528"/>
      <c r="AHG617" s="528"/>
      <c r="AHH617" s="528"/>
      <c r="AHI617" s="528"/>
      <c r="AHJ617" s="528"/>
      <c r="AHK617" s="528"/>
      <c r="AHL617" s="528"/>
      <c r="AHM617" s="528"/>
      <c r="AHN617" s="528"/>
      <c r="AHO617" s="528"/>
      <c r="AHP617" s="528"/>
      <c r="AHQ617" s="528"/>
      <c r="AHR617" s="528"/>
      <c r="AHS617" s="528"/>
      <c r="AHT617" s="528"/>
      <c r="AHU617" s="528"/>
      <c r="AHV617" s="528"/>
      <c r="AHW617" s="528"/>
      <c r="AHX617" s="528"/>
      <c r="AHY617" s="528"/>
      <c r="AHZ617" s="528"/>
      <c r="AIA617" s="528"/>
      <c r="AIB617" s="528"/>
      <c r="AIC617" s="528"/>
      <c r="AID617" s="528"/>
      <c r="AIE617" s="528"/>
      <c r="AIF617" s="528"/>
      <c r="AIG617" s="528"/>
      <c r="AIH617" s="528"/>
      <c r="AII617" s="528"/>
      <c r="AIJ617" s="528"/>
      <c r="AIK617" s="528"/>
      <c r="AIL617" s="528"/>
      <c r="AIM617" s="528"/>
      <c r="AIN617" s="528"/>
      <c r="AIO617" s="528"/>
      <c r="AIP617" s="528"/>
      <c r="AIQ617" s="528"/>
      <c r="AIR617" s="528"/>
      <c r="AIS617" s="528"/>
      <c r="AIT617" s="528"/>
      <c r="AIU617" s="528"/>
      <c r="AIV617" s="528"/>
      <c r="AIW617" s="528"/>
      <c r="AIX617" s="528"/>
      <c r="AIY617" s="528"/>
      <c r="AIZ617" s="528"/>
      <c r="AJA617" s="528"/>
      <c r="AJB617" s="528"/>
      <c r="AJC617" s="528"/>
      <c r="AJD617" s="528"/>
      <c r="AJE617" s="528"/>
      <c r="AJF617" s="528"/>
      <c r="AJG617" s="528"/>
      <c r="AJH617" s="528"/>
      <c r="AJI617" s="528"/>
      <c r="AJJ617" s="528"/>
      <c r="AJK617" s="528"/>
      <c r="AJL617" s="528"/>
      <c r="AJM617" s="528"/>
      <c r="AJN617" s="528"/>
      <c r="AJO617" s="528"/>
      <c r="AJP617" s="528"/>
      <c r="AJQ617" s="528"/>
      <c r="AJR617" s="528"/>
      <c r="AJS617" s="528"/>
      <c r="AJT617" s="528"/>
      <c r="AJU617" s="528"/>
      <c r="AJV617" s="528"/>
      <c r="AJW617" s="528"/>
      <c r="AJX617" s="528"/>
      <c r="AJY617" s="528"/>
      <c r="AJZ617" s="528"/>
      <c r="AKA617" s="528"/>
      <c r="AKB617" s="528"/>
      <c r="AKC617" s="528"/>
      <c r="AKD617" s="528"/>
      <c r="AKE617" s="528"/>
      <c r="AKF617" s="528"/>
      <c r="AKG617" s="528"/>
      <c r="AKH617" s="528"/>
      <c r="AKI617" s="528"/>
      <c r="AKJ617" s="528"/>
      <c r="AKK617" s="528"/>
      <c r="AKL617" s="528"/>
      <c r="AKM617" s="528"/>
      <c r="AKN617" s="528"/>
      <c r="AKO617" s="528"/>
      <c r="AKP617" s="528"/>
      <c r="AKQ617" s="528"/>
      <c r="AKR617" s="528"/>
      <c r="AKS617" s="528"/>
      <c r="AKT617" s="528"/>
      <c r="AKU617" s="528"/>
      <c r="AKV617" s="528"/>
      <c r="AKW617" s="528"/>
      <c r="AKX617" s="528"/>
      <c r="AKY617" s="528"/>
      <c r="AKZ617" s="528"/>
      <c r="ALA617" s="528"/>
      <c r="ALB617" s="528"/>
      <c r="ALC617" s="528"/>
      <c r="ALD617" s="528"/>
      <c r="ALE617" s="528"/>
      <c r="ALF617" s="528"/>
      <c r="ALG617" s="528"/>
      <c r="ALH617" s="528"/>
      <c r="ALI617" s="528"/>
      <c r="ALJ617" s="528"/>
      <c r="ALK617" s="528"/>
      <c r="ALL617" s="528"/>
      <c r="ALM617" s="528"/>
      <c r="ALN617" s="528"/>
      <c r="ALO617" s="528"/>
      <c r="ALP617" s="528"/>
      <c r="ALQ617" s="528"/>
      <c r="ALR617" s="528"/>
      <c r="ALS617" s="528"/>
      <c r="ALT617" s="528"/>
      <c r="ALU617" s="528"/>
      <c r="ALV617" s="528"/>
      <c r="ALW617" s="528"/>
      <c r="ALX617" s="528"/>
      <c r="ALY617" s="528"/>
      <c r="ALZ617" s="528"/>
      <c r="AMA617" s="528"/>
      <c r="AMB617" s="528"/>
      <c r="AMC617" s="528"/>
      <c r="AMD617" s="528"/>
      <c r="AME617" s="528"/>
      <c r="AMF617" s="528"/>
      <c r="AMG617" s="528"/>
      <c r="AMH617" s="528"/>
      <c r="AMI617" s="528"/>
      <c r="AMJ617" s="528"/>
      <c r="AMK617" s="528"/>
      <c r="AML617" s="528"/>
      <c r="AMM617" s="528"/>
      <c r="AMN617" s="528"/>
      <c r="AMO617" s="528"/>
      <c r="AMP617" s="528"/>
      <c r="AMQ617" s="528"/>
      <c r="AMR617" s="528"/>
      <c r="AMS617" s="528"/>
      <c r="AMT617" s="528"/>
      <c r="AMU617" s="528"/>
      <c r="AMV617" s="528"/>
      <c r="AMW617" s="528"/>
      <c r="AMX617" s="528"/>
      <c r="AMY617" s="528"/>
      <c r="AMZ617" s="528"/>
      <c r="ANA617" s="528"/>
      <c r="ANB617" s="528"/>
      <c r="ANC617" s="528"/>
      <c r="AND617" s="528"/>
      <c r="ANE617" s="528"/>
      <c r="ANF617" s="528"/>
      <c r="ANG617" s="528"/>
      <c r="ANH617" s="528"/>
      <c r="ANI617" s="528"/>
      <c r="ANJ617" s="528"/>
    </row>
    <row r="618" spans="1:1050" s="326" customFormat="1" x14ac:dyDescent="0.3">
      <c r="A618" s="528">
        <v>-3.2213870120683377E-3</v>
      </c>
      <c r="B618" s="528">
        <v>-4.1662741284217691E-3</v>
      </c>
      <c r="C618" s="528">
        <v>-1.1658836143091263E-2</v>
      </c>
      <c r="D618" s="528">
        <v>-7.3789069097877783E-3</v>
      </c>
      <c r="E618" s="528">
        <v>-2.867148153182273E-2</v>
      </c>
      <c r="F618" s="528">
        <v>-7.2435475524394565E-3</v>
      </c>
      <c r="G618" s="528">
        <v>-7.5030907366768216E-3</v>
      </c>
      <c r="H618" s="528">
        <v>-3.1534490348100351E-3</v>
      </c>
      <c r="I618" s="528">
        <v>-1.4758985389525617E-2</v>
      </c>
      <c r="J618" s="528">
        <v>0.92524762645138336</v>
      </c>
      <c r="K618" s="528">
        <v>-7.6975879394411079E-3</v>
      </c>
      <c r="L618" s="528">
        <v>-7.778670673240084E-3</v>
      </c>
      <c r="M618" s="528">
        <v>-1.8783332108661604E-2</v>
      </c>
      <c r="N618" s="528">
        <v>-1.905966204038851E-2</v>
      </c>
      <c r="O618" s="528">
        <v>-3.5326276708580136E-2</v>
      </c>
      <c r="P618" s="528">
        <v>-2.3814875476777266E-2</v>
      </c>
      <c r="Q618" s="528">
        <v>-1.8784017648133128E-3</v>
      </c>
      <c r="R618" s="528">
        <v>-2.0080199731495309E-2</v>
      </c>
      <c r="S618" s="528">
        <v>-1.1636218770628317E-2</v>
      </c>
      <c r="T618" s="528">
        <v>-6.4988311904084434E-3</v>
      </c>
      <c r="U618" s="528">
        <v>-5.6778549817335473E-3</v>
      </c>
      <c r="V618" s="528">
        <v>-1.4706951119809106E-3</v>
      </c>
      <c r="W618" s="528">
        <v>-1.1038895298112169E-2</v>
      </c>
      <c r="X618" s="528">
        <v>-1.1087362567624014E-3</v>
      </c>
      <c r="Y618" s="528">
        <v>-1.5300748831583901E-3</v>
      </c>
      <c r="Z618" s="528">
        <v>-4.1644368328219048E-3</v>
      </c>
      <c r="AA618" s="528">
        <v>-5.5615624466776393E-3</v>
      </c>
      <c r="AB618" s="528">
        <v>-6.6961029323033905E-4</v>
      </c>
      <c r="AC618" s="528">
        <v>-4.6769613197399963E-4</v>
      </c>
      <c r="AD618" s="528">
        <v>-2.1179901845851377E-3</v>
      </c>
      <c r="AE618" s="528">
        <v>-1.5907974589388205E-3</v>
      </c>
      <c r="AF618" s="528">
        <v>-7.6328477846870067E-4</v>
      </c>
      <c r="AG618" s="528">
        <v>-2.096457283418101E-3</v>
      </c>
      <c r="AH618" s="528">
        <v>-2.5262281140146312E-3</v>
      </c>
      <c r="AI618" s="528">
        <v>0</v>
      </c>
      <c r="AJ618" s="528">
        <v>-3.2045564339600631E-3</v>
      </c>
      <c r="AK618" s="528">
        <v>-4.3188706117871303E-3</v>
      </c>
      <c r="AL618" s="528">
        <v>-1.1631672105247738E-2</v>
      </c>
      <c r="AM618" s="528">
        <v>-7.3037048018198079E-3</v>
      </c>
      <c r="AN618" s="528">
        <v>-2.9210489081323589E-2</v>
      </c>
      <c r="AO618" s="528">
        <v>-7.1914534008644592E-3</v>
      </c>
      <c r="AP618" s="528">
        <v>-7.8391571676356703E-3</v>
      </c>
      <c r="AQ618" s="528">
        <v>-2.9060554740309602E-3</v>
      </c>
      <c r="AR618" s="528">
        <v>-1.5267025707555998E-2</v>
      </c>
      <c r="AS618" s="528">
        <v>0.92301460427279369</v>
      </c>
      <c r="AT618" s="528">
        <v>-7.8614383423089192E-3</v>
      </c>
      <c r="AU618" s="528">
        <v>-7.9877031183396372E-3</v>
      </c>
      <c r="AV618" s="528">
        <v>-1.9103388068829823E-2</v>
      </c>
      <c r="AW618" s="528">
        <v>-1.8772504892114582E-2</v>
      </c>
      <c r="AX618" s="528">
        <v>-3.5482316194802382E-2</v>
      </c>
      <c r="AY618" s="528">
        <v>-2.3977957953071331E-2</v>
      </c>
      <c r="AZ618" s="528">
        <v>-1.7960385996661033E-3</v>
      </c>
      <c r="BA618" s="528">
        <v>-2.0183110958196533E-2</v>
      </c>
      <c r="BB618" s="528">
        <v>-1.1519040338745189E-2</v>
      </c>
      <c r="BC618" s="528">
        <v>-6.4784756272785052E-3</v>
      </c>
      <c r="BD618" s="528">
        <v>-5.6291903165176663E-3</v>
      </c>
      <c r="BE618" s="528">
        <v>-1.7947081754529593E-3</v>
      </c>
      <c r="BF618" s="528">
        <v>-1.1260104263770256E-2</v>
      </c>
      <c r="BG618" s="528">
        <v>-1.0484150123946621E-3</v>
      </c>
      <c r="BH618" s="528">
        <v>-1.4601719259799174E-3</v>
      </c>
      <c r="BI618" s="528">
        <v>-4.0336914131163474E-3</v>
      </c>
      <c r="BJ618" s="528">
        <v>-5.6501563392978632E-3</v>
      </c>
      <c r="BK618" s="528">
        <v>-6.6500805234604495E-4</v>
      </c>
      <c r="BL618" s="528">
        <v>-4.9795631313697645E-4</v>
      </c>
      <c r="BM618" s="528">
        <v>-2.1105143468331854E-3</v>
      </c>
      <c r="BN618" s="528">
        <v>-1.5422965439253814E-3</v>
      </c>
      <c r="BO618" s="528">
        <v>-7.8807117308239368E-4</v>
      </c>
      <c r="BP618" s="528">
        <v>-2.0591033029951512E-3</v>
      </c>
      <c r="BQ618" s="528">
        <v>-2.5080129592707431E-3</v>
      </c>
      <c r="BR618" s="528">
        <v>0</v>
      </c>
      <c r="BS618" s="528">
        <v>-3.2791848138080024E-3</v>
      </c>
      <c r="BT618" s="528">
        <v>-4.4956088710246325E-3</v>
      </c>
      <c r="BU618" s="528">
        <v>-1.1998321618992135E-2</v>
      </c>
      <c r="BV618" s="528">
        <v>-7.348423758721751E-3</v>
      </c>
      <c r="BW618" s="528">
        <v>-2.9266096183208773E-2</v>
      </c>
      <c r="BX618" s="528">
        <v>-7.5921452032347812E-3</v>
      </c>
      <c r="BY618" s="528">
        <v>-8.0041272553618339E-3</v>
      </c>
      <c r="BZ618" s="528">
        <v>-2.9600309058399718E-3</v>
      </c>
      <c r="CA618" s="528">
        <v>-1.5607426992362925E-2</v>
      </c>
      <c r="CB618" s="528">
        <v>0.91880985744836385</v>
      </c>
      <c r="CC618" s="528">
        <v>-8.1714983097308635E-3</v>
      </c>
      <c r="CD618" s="528">
        <v>-8.3052345176304072E-3</v>
      </c>
      <c r="CE618" s="528">
        <v>-1.9677358823563161E-2</v>
      </c>
      <c r="CF618" s="528">
        <v>-1.9648262766416773E-2</v>
      </c>
      <c r="CG618" s="528">
        <v>-3.5996441317898184E-2</v>
      </c>
      <c r="CH618" s="528">
        <v>-2.488427586927458E-2</v>
      </c>
      <c r="CI618" s="528">
        <v>-1.8370882084309981E-3</v>
      </c>
      <c r="CJ618" s="528">
        <v>-2.0840175066221184E-2</v>
      </c>
      <c r="CK618" s="528">
        <v>-1.1522698636286789E-2</v>
      </c>
      <c r="CL618" s="528">
        <v>-6.5720921615529272E-3</v>
      </c>
      <c r="CM618" s="528">
        <v>-5.6359794217894516E-3</v>
      </c>
      <c r="CN618" s="528">
        <v>-1.7480167442608971E-3</v>
      </c>
      <c r="CO618" s="528">
        <v>-1.1053474703935738E-2</v>
      </c>
      <c r="CP618" s="528">
        <v>-1.0296300923223324E-3</v>
      </c>
      <c r="CQ618" s="528">
        <v>-1.469003219722849E-3</v>
      </c>
      <c r="CR618" s="528">
        <v>-3.9373573900108047E-3</v>
      </c>
      <c r="CS618" s="528">
        <v>-5.2787675397514755E-3</v>
      </c>
      <c r="CT618" s="528">
        <v>-6.3282370243460844E-4</v>
      </c>
      <c r="CU618" s="528">
        <v>-5.1451161893581248E-4</v>
      </c>
      <c r="CV618" s="528">
        <v>-2.1494414880570954E-3</v>
      </c>
      <c r="CW618" s="528">
        <v>-1.5817597673641309E-3</v>
      </c>
      <c r="CX618" s="528">
        <v>-7.8650598548801862E-4</v>
      </c>
      <c r="CY618" s="528">
        <v>-2.0965913193312026E-3</v>
      </c>
      <c r="CZ618" s="528">
        <v>-2.522831478208976E-3</v>
      </c>
      <c r="DA618" s="528">
        <v>0</v>
      </c>
      <c r="DB618" s="528">
        <v>-3.4227008514801731E-3</v>
      </c>
      <c r="DC618" s="528">
        <v>-4.4662772249108636E-3</v>
      </c>
      <c r="DD618" s="528">
        <v>-1.2281093920628887E-2</v>
      </c>
      <c r="DE618" s="528">
        <v>-7.5764205281042656E-3</v>
      </c>
      <c r="DF618" s="528">
        <v>-3.0795265823581063E-2</v>
      </c>
      <c r="DG618" s="528">
        <v>-7.321418554211004E-3</v>
      </c>
      <c r="DH618" s="528">
        <v>-7.8542605048927839E-3</v>
      </c>
      <c r="DI618" s="528">
        <v>-3.9670985496659938E-3</v>
      </c>
      <c r="DJ618" s="528">
        <v>-1.526817301075933E-2</v>
      </c>
      <c r="DK618" s="528">
        <v>0.91910298897563747</v>
      </c>
      <c r="DL618" s="528">
        <v>-8.178451034197131E-3</v>
      </c>
      <c r="DM618" s="528">
        <v>-8.242059014277223E-3</v>
      </c>
      <c r="DN618" s="528">
        <v>-1.9823304797463758E-2</v>
      </c>
      <c r="DO618" s="528">
        <v>-1.9806716583773389E-2</v>
      </c>
      <c r="DP618" s="528">
        <v>-3.606581096235674E-2</v>
      </c>
      <c r="DQ618" s="528">
        <v>-2.4957006313172814E-2</v>
      </c>
      <c r="DR618" s="528">
        <v>-1.8718158093052471E-3</v>
      </c>
      <c r="DS618" s="528">
        <v>-2.0530676134065784E-2</v>
      </c>
      <c r="DT618" s="528">
        <v>-1.1600246471755792E-2</v>
      </c>
      <c r="DU618" s="528">
        <v>-6.4891234423299195E-3</v>
      </c>
      <c r="DV618" s="528">
        <v>-5.6576867319278962E-3</v>
      </c>
      <c r="DW618" s="528">
        <v>-1.634214504996208E-3</v>
      </c>
      <c r="DX618" s="528">
        <v>-1.1187506781057548E-2</v>
      </c>
      <c r="DY618" s="528">
        <v>-1.043386559941143E-3</v>
      </c>
      <c r="DZ618" s="528">
        <v>-1.5137376366389031E-3</v>
      </c>
      <c r="EA618" s="528">
        <v>-4.0652486698306402E-3</v>
      </c>
      <c r="EB618" s="528">
        <v>-4.7289033143938916E-3</v>
      </c>
      <c r="EC618" s="528">
        <v>-6.4303494251555118E-4</v>
      </c>
      <c r="ED618" s="528">
        <v>-5.129912351231245E-4</v>
      </c>
      <c r="EE618" s="528">
        <v>-2.1467881116857151E-3</v>
      </c>
      <c r="EF618" s="528">
        <v>-1.5691428934319887E-3</v>
      </c>
      <c r="EG618" s="528">
        <v>-8.0216927688249462E-4</v>
      </c>
      <c r="EH618" s="528">
        <v>-2.1439596935082356E-3</v>
      </c>
      <c r="EI618" s="528">
        <v>-2.5129183526929498E-3</v>
      </c>
      <c r="EJ618" s="528">
        <v>0</v>
      </c>
      <c r="EK618" s="528">
        <v>-3.4278619070499815E-3</v>
      </c>
      <c r="EL618" s="528">
        <v>-4.3151076362535788E-3</v>
      </c>
      <c r="EM618" s="528">
        <v>-1.2832723529224146E-2</v>
      </c>
      <c r="EN618" s="528">
        <v>-8.1564008219678422E-3</v>
      </c>
      <c r="EO618" s="528">
        <v>-3.4113550378745729E-2</v>
      </c>
      <c r="EP618" s="528">
        <v>-7.3646513555987317E-3</v>
      </c>
      <c r="EQ618" s="528">
        <v>-8.004101500556221E-3</v>
      </c>
      <c r="ER618" s="528">
        <v>-3.066160434102239E-3</v>
      </c>
      <c r="ES618" s="528">
        <v>-1.5644924622747306E-2</v>
      </c>
      <c r="ET618" s="528">
        <v>0.91810808695930168</v>
      </c>
      <c r="EU618" s="528">
        <v>-8.1428607397737753E-3</v>
      </c>
      <c r="EV618" s="528">
        <v>-8.5476121535268089E-3</v>
      </c>
      <c r="EW618" s="528">
        <v>-2.0510982613043838E-2</v>
      </c>
      <c r="EX618" s="528">
        <v>-1.948119003113136E-2</v>
      </c>
      <c r="EY618" s="528">
        <v>-3.6697162226790356E-2</v>
      </c>
      <c r="EZ618" s="528">
        <v>-2.5438688948593493E-2</v>
      </c>
      <c r="FA618" s="528">
        <v>-1.9796122437598027E-3</v>
      </c>
      <c r="FB618" s="528">
        <v>-2.0280640239588837E-2</v>
      </c>
      <c r="FC618" s="528">
        <v>-1.1825798216075666E-2</v>
      </c>
      <c r="FD618" s="528">
        <v>-6.5946816448948691E-3</v>
      </c>
      <c r="FE618" s="528">
        <v>-5.7553763676236229E-3</v>
      </c>
      <c r="FF618" s="528">
        <v>-1.519539922820343E-3</v>
      </c>
      <c r="FG618" s="528">
        <v>-1.0858123290989568E-2</v>
      </c>
      <c r="FH618" s="528">
        <v>-9.8903618306113395E-4</v>
      </c>
      <c r="FI618" s="528">
        <v>-1.626988041265462E-3</v>
      </c>
      <c r="FJ618" s="528">
        <v>-4.0773607018897255E-3</v>
      </c>
      <c r="FK618" s="528">
        <v>-4.2171716533087079E-3</v>
      </c>
      <c r="FL618" s="528">
        <v>-6.7239280879269868E-4</v>
      </c>
      <c r="FM618" s="528">
        <v>-5.2364870647357055E-4</v>
      </c>
      <c r="FN618" s="528">
        <v>-2.1569459233632621E-3</v>
      </c>
      <c r="FO618" s="528">
        <v>-1.5334905903267131E-3</v>
      </c>
      <c r="FP618" s="528">
        <v>-7.8923571311226455E-4</v>
      </c>
      <c r="FQ618" s="528">
        <v>-2.1062457324914326E-3</v>
      </c>
      <c r="FR618" s="528">
        <v>-2.5691190354775943E-3</v>
      </c>
      <c r="FS618" s="528">
        <v>0</v>
      </c>
      <c r="FT618" s="528">
        <v>-3.7445344806939862E-3</v>
      </c>
      <c r="FU618" s="528">
        <v>-4.5774377683935052E-3</v>
      </c>
      <c r="FV618" s="528">
        <v>-1.3254460773973154E-2</v>
      </c>
      <c r="FW618" s="528">
        <v>-8.3587479054580485E-3</v>
      </c>
      <c r="FX618" s="528">
        <v>-3.3545505523642695E-2</v>
      </c>
      <c r="FY618" s="528">
        <v>-8.048390297997695E-3</v>
      </c>
      <c r="FZ618" s="528">
        <v>-8.5789551194681551E-3</v>
      </c>
      <c r="GA618" s="528">
        <v>-3.7717462222923129E-3</v>
      </c>
      <c r="GB618" s="528">
        <v>-1.5294618464084359E-2</v>
      </c>
      <c r="GC618" s="528">
        <v>0.91678002337200293</v>
      </c>
      <c r="GD618" s="528">
        <v>-8.7182287468468133E-3</v>
      </c>
      <c r="GE618" s="528">
        <v>-8.3416566637468399E-3</v>
      </c>
      <c r="GF618" s="528">
        <v>-2.0657580285154919E-2</v>
      </c>
      <c r="GG618" s="528">
        <v>-2.0017857960655371E-2</v>
      </c>
      <c r="GH618" s="528">
        <v>-3.3712253537478469E-2</v>
      </c>
      <c r="GI618" s="528">
        <v>-2.586721364205866E-2</v>
      </c>
      <c r="GJ618" s="528">
        <v>-2.2431111235438027E-3</v>
      </c>
      <c r="GK618" s="528">
        <v>-2.0925520589889456E-2</v>
      </c>
      <c r="GL618" s="528">
        <v>-1.1349889797987765E-2</v>
      </c>
      <c r="GM618" s="528">
        <v>-5.7497780051241057E-3</v>
      </c>
      <c r="GN618" s="528">
        <v>-5.6503299805361843E-3</v>
      </c>
      <c r="GO618" s="528">
        <v>-1.6865859168597197E-3</v>
      </c>
      <c r="GP618" s="528">
        <v>-1.0121532148955918E-2</v>
      </c>
      <c r="GQ618" s="528">
        <v>-8.5855942368830477E-4</v>
      </c>
      <c r="GR618" s="528">
        <v>-1.4633909043024894E-3</v>
      </c>
      <c r="GS618" s="528">
        <v>-4.1559239989225338E-3</v>
      </c>
      <c r="GT618" s="528">
        <v>-4.3940927066335959E-3</v>
      </c>
      <c r="GU618" s="528">
        <v>-6.4108233664904074E-4</v>
      </c>
      <c r="GV618" s="528">
        <v>-6.4175677476458414E-4</v>
      </c>
      <c r="GW618" s="528">
        <v>-2.0844752927403694E-3</v>
      </c>
      <c r="GX618" s="528">
        <v>-1.4319023095135817E-3</v>
      </c>
      <c r="GY618" s="528">
        <v>-7.0237176396291618E-4</v>
      </c>
      <c r="GZ618" s="528">
        <v>-2.1785490744961515E-3</v>
      </c>
      <c r="HA618" s="528">
        <v>-2.8222447387051706E-3</v>
      </c>
      <c r="HB618" s="528">
        <v>0</v>
      </c>
      <c r="HC618" s="528">
        <v>-3.9512655276228263E-3</v>
      </c>
      <c r="HD618" s="528">
        <v>-4.5774122057684443E-3</v>
      </c>
      <c r="HE618" s="528">
        <v>-1.3660985054371985E-2</v>
      </c>
      <c r="HF618" s="528">
        <v>-8.3165941667422971E-3</v>
      </c>
      <c r="HG618" s="528">
        <v>-3.4077773861927819E-2</v>
      </c>
      <c r="HH618" s="528">
        <v>-8.0979544026218136E-3</v>
      </c>
      <c r="HI618" s="528">
        <v>-9.0185658315695364E-3</v>
      </c>
      <c r="HJ618" s="528">
        <v>-5.9164079747717853E-3</v>
      </c>
      <c r="HK618" s="528">
        <v>-1.5235006481749103E-2</v>
      </c>
      <c r="HL618" s="528">
        <v>0.91305164310808684</v>
      </c>
      <c r="HM618" s="528">
        <v>-8.7013032248356142E-3</v>
      </c>
      <c r="HN618" s="528">
        <v>-8.5271594173890377E-3</v>
      </c>
      <c r="HO618" s="528">
        <v>-2.0581442073642965E-2</v>
      </c>
      <c r="HP618" s="528">
        <v>-2.0244686366448085E-2</v>
      </c>
      <c r="HQ618" s="528">
        <v>-3.3705390327276853E-2</v>
      </c>
      <c r="HR618" s="528">
        <v>-2.6470376773350672E-2</v>
      </c>
      <c r="HS618" s="528">
        <v>-2.2572552360778028E-3</v>
      </c>
      <c r="HT618" s="528">
        <v>-1.9956571211772172E-2</v>
      </c>
      <c r="HU618" s="528">
        <v>-1.1539192610503844E-2</v>
      </c>
      <c r="HV618" s="528">
        <v>-5.5419325582881191E-3</v>
      </c>
      <c r="HW618" s="528">
        <v>-5.8192799540613708E-3</v>
      </c>
      <c r="HX618" s="528">
        <v>-1.7242655977322636E-3</v>
      </c>
      <c r="HY618" s="528">
        <v>-9.6143894278618684E-3</v>
      </c>
      <c r="HZ618" s="528">
        <v>-8.8028908205377938E-4</v>
      </c>
      <c r="IA618" s="528">
        <v>-1.5378951024091099E-3</v>
      </c>
      <c r="IB618" s="528">
        <v>-4.1105727543881134E-3</v>
      </c>
      <c r="IC618" s="528">
        <v>-4.4772267125602365E-3</v>
      </c>
      <c r="ID618" s="528">
        <v>-6.4740567018489617E-4</v>
      </c>
      <c r="IE618" s="528">
        <v>-6.3504087358623733E-4</v>
      </c>
      <c r="IF618" s="528">
        <v>-2.2439031762363014E-3</v>
      </c>
      <c r="IG618" s="528">
        <v>-1.415425006662713E-3</v>
      </c>
      <c r="IH618" s="528">
        <v>-7.0452332374102604E-4</v>
      </c>
      <c r="II618" s="528">
        <v>-2.2481395298112566E-3</v>
      </c>
      <c r="IJ618" s="528">
        <v>-2.8137025959262441E-3</v>
      </c>
      <c r="IK618" s="528">
        <v>0</v>
      </c>
      <c r="IL618" s="528">
        <v>-4.1912993826460111E-3</v>
      </c>
      <c r="IM618" s="528">
        <v>-5.170645191117409E-3</v>
      </c>
      <c r="IN618" s="528">
        <v>-1.4331715623112152E-2</v>
      </c>
      <c r="IO618" s="528">
        <v>-8.6471024059508999E-3</v>
      </c>
      <c r="IP618" s="528">
        <v>-3.5222092520190464E-2</v>
      </c>
      <c r="IQ618" s="528">
        <v>-8.4049928363390067E-3</v>
      </c>
      <c r="IR618" s="528">
        <v>-9.4531315827328377E-3</v>
      </c>
      <c r="IS618" s="528">
        <v>-6.1230977115361409E-3</v>
      </c>
      <c r="IT618" s="528">
        <v>-1.5927719382977081E-2</v>
      </c>
      <c r="IU618" s="528">
        <v>0.9104250021326652</v>
      </c>
      <c r="IV618" s="528">
        <v>-8.9636871169999667E-3</v>
      </c>
      <c r="IW618" s="528">
        <v>-8.7535486415884975E-3</v>
      </c>
      <c r="IX618" s="528">
        <v>-2.1806458152266506E-2</v>
      </c>
      <c r="IY618" s="528">
        <v>-2.078058573373966E-2</v>
      </c>
      <c r="IZ618" s="528">
        <v>-3.5457640479820592E-2</v>
      </c>
      <c r="JA618" s="528">
        <v>-2.6817740946426635E-2</v>
      </c>
      <c r="JB618" s="528">
        <v>-2.1785846975979619E-3</v>
      </c>
      <c r="JC618" s="528">
        <v>-1.9739317680820184E-2</v>
      </c>
      <c r="JD618" s="528">
        <v>-1.1350952347095235E-2</v>
      </c>
      <c r="JE618" s="528">
        <v>-5.7590255490656481E-3</v>
      </c>
      <c r="JF618" s="528">
        <v>-5.9183625083514772E-3</v>
      </c>
      <c r="JG618" s="528">
        <v>-1.7719899328119035E-3</v>
      </c>
      <c r="JH618" s="528">
        <v>-1.0337109755229274E-2</v>
      </c>
      <c r="JI618" s="528">
        <v>-9.8714769096195179E-4</v>
      </c>
      <c r="JJ618" s="528">
        <v>-1.6460465815454986E-3</v>
      </c>
      <c r="JK618" s="528">
        <v>-4.2800055049975142E-3</v>
      </c>
      <c r="JL618" s="528">
        <v>-4.1518445248414524E-3</v>
      </c>
      <c r="JM618" s="528">
        <v>-5.9718398242084828E-4</v>
      </c>
      <c r="JN618" s="528">
        <v>-6.2369143957150626E-4</v>
      </c>
      <c r="JO618" s="528">
        <v>-2.2624557074505018E-3</v>
      </c>
      <c r="JP618" s="528">
        <v>-1.4559492053260925E-3</v>
      </c>
      <c r="JQ618" s="528">
        <v>-7.109451694457383E-4</v>
      </c>
      <c r="JR618" s="528">
        <v>-2.1334361674538952E-3</v>
      </c>
      <c r="JS618" s="528">
        <v>-2.8617264826787158E-3</v>
      </c>
      <c r="JT618" s="528">
        <v>0</v>
      </c>
      <c r="JU618" s="528">
        <v>-4.382421377645794E-3</v>
      </c>
      <c r="JV618" s="528">
        <v>-5.4713043217463134E-3</v>
      </c>
      <c r="JW618" s="528">
        <v>-1.4489752239444586E-2</v>
      </c>
      <c r="JX618" s="528">
        <v>-9.2006571764382747E-3</v>
      </c>
      <c r="JY618" s="528">
        <v>-3.6188907416266902E-2</v>
      </c>
      <c r="JZ618" s="528">
        <v>-8.0055539228190576E-3</v>
      </c>
      <c r="KA618" s="528">
        <v>-9.4395561317733648E-3</v>
      </c>
      <c r="KB618" s="528">
        <v>-5.6298166601706128E-3</v>
      </c>
      <c r="KC618" s="528">
        <v>-1.5803052642281129E-2</v>
      </c>
      <c r="KD618" s="528">
        <v>0.90992589081677511</v>
      </c>
      <c r="KE618" s="528">
        <v>-8.5496124976574325E-3</v>
      </c>
      <c r="KF618" s="528">
        <v>-8.5706055765602269E-3</v>
      </c>
      <c r="KG618" s="528">
        <v>-2.1684150040174193E-2</v>
      </c>
      <c r="KH618" s="528">
        <v>-2.0215330190399835E-2</v>
      </c>
      <c r="KI618" s="528">
        <v>-3.6250370799598051E-2</v>
      </c>
      <c r="KJ618" s="528">
        <v>-2.7493159513321021E-2</v>
      </c>
      <c r="KK618" s="528">
        <v>-2.2483414755028919E-3</v>
      </c>
      <c r="KL618" s="528">
        <v>-1.9742215563748035E-2</v>
      </c>
      <c r="KM618" s="528">
        <v>-1.1294724740162963E-2</v>
      </c>
      <c r="KN618" s="528">
        <v>-5.8785911340068393E-3</v>
      </c>
      <c r="KO618" s="528">
        <v>-5.8545108718934726E-3</v>
      </c>
      <c r="KP618" s="528">
        <v>-1.8478916931417759E-3</v>
      </c>
      <c r="KQ618" s="528">
        <v>-1.0582810303302697E-2</v>
      </c>
      <c r="KR618" s="528">
        <v>-1.04910522418423E-3</v>
      </c>
      <c r="KS618" s="528">
        <v>-1.4902336458157918E-3</v>
      </c>
      <c r="KT618" s="528">
        <v>-4.1888630009893164E-3</v>
      </c>
      <c r="KU618" s="528">
        <v>-4.046279155624318E-3</v>
      </c>
      <c r="KV618" s="528">
        <v>-5.7256786639787191E-4</v>
      </c>
      <c r="KW618" s="528">
        <v>-6.3998145251759021E-4</v>
      </c>
      <c r="KX618" s="528">
        <v>-2.2032533121478016E-3</v>
      </c>
      <c r="KY618" s="528">
        <v>-1.483422747277787E-3</v>
      </c>
      <c r="KZ618" s="528">
        <v>-6.912900374840533E-4</v>
      </c>
      <c r="LA618" s="528">
        <v>-2.2385447503340625E-3</v>
      </c>
      <c r="LB618" s="528">
        <v>-2.9273623576851742E-3</v>
      </c>
      <c r="LC618" s="528">
        <v>0</v>
      </c>
      <c r="LD618" s="528">
        <v>-4.3858158117500729E-3</v>
      </c>
      <c r="LE618" s="528">
        <v>-5.9237360545125288E-3</v>
      </c>
      <c r="LF618" s="528">
        <v>-1.4509172616907774E-2</v>
      </c>
      <c r="LG618" s="528">
        <v>-9.9010102844209157E-3</v>
      </c>
      <c r="LH618" s="528">
        <v>-3.8372770471834357E-2</v>
      </c>
      <c r="LI618" s="528">
        <v>-8.4232798824303394E-3</v>
      </c>
      <c r="LJ618" s="528">
        <v>-9.7121636034105743E-3</v>
      </c>
      <c r="LK618" s="528">
        <v>-5.3176841608913649E-3</v>
      </c>
      <c r="LL618" s="528">
        <v>-1.5775369485385722E-2</v>
      </c>
      <c r="LM618" s="528">
        <v>0.90406370800383673</v>
      </c>
      <c r="LN618" s="528">
        <v>-8.6590940723864519E-3</v>
      </c>
      <c r="LO618" s="528">
        <v>-8.6405998792838772E-3</v>
      </c>
      <c r="LP618" s="528">
        <v>-2.2036612947072605E-2</v>
      </c>
      <c r="LQ618" s="528">
        <v>-2.034994781287993E-2</v>
      </c>
      <c r="LR618" s="528">
        <v>-3.7091716178093918E-2</v>
      </c>
      <c r="LS618" s="528">
        <v>-2.7677084300035047E-2</v>
      </c>
      <c r="LT618" s="528">
        <v>-2.1522639130651749E-3</v>
      </c>
      <c r="LU618" s="528">
        <v>-1.9924911147160142E-2</v>
      </c>
      <c r="LV618" s="528">
        <v>-1.1895488962944319E-2</v>
      </c>
      <c r="LW618" s="528">
        <v>-5.9906177864295744E-3</v>
      </c>
      <c r="LX618" s="528">
        <v>-5.914911090107439E-3</v>
      </c>
      <c r="LY618" s="528">
        <v>-1.8860808630545994E-3</v>
      </c>
      <c r="LZ618" s="528">
        <v>-1.0533563806959476E-2</v>
      </c>
      <c r="MA618" s="528">
        <v>-9.1228225059039516E-4</v>
      </c>
      <c r="MB618" s="528">
        <v>-1.5124807603915703E-3</v>
      </c>
      <c r="MC618" s="528">
        <v>-4.4002798668713594E-3</v>
      </c>
      <c r="MD618" s="528">
        <v>-4.2065083399598418E-3</v>
      </c>
      <c r="ME618" s="528">
        <v>-5.6701343120004973E-4</v>
      </c>
      <c r="MF618" s="528">
        <v>-6.7573469455125493E-4</v>
      </c>
      <c r="MG618" s="528">
        <v>-2.350752125292347E-3</v>
      </c>
      <c r="MH618" s="528">
        <v>-1.4607771365403226E-3</v>
      </c>
      <c r="MI618" s="528">
        <v>-7.4616839146594697E-4</v>
      </c>
      <c r="MJ618" s="528">
        <v>-2.3366066769063983E-3</v>
      </c>
      <c r="MK618" s="528">
        <v>-3.0125898895964811E-3</v>
      </c>
      <c r="ML618" s="528">
        <v>0</v>
      </c>
      <c r="MM618" s="528">
        <v>-3.8381627200555386E-3</v>
      </c>
      <c r="MN618" s="528">
        <v>-6.1473381775205144E-3</v>
      </c>
      <c r="MO618" s="528">
        <v>-1.4705469172405167E-2</v>
      </c>
      <c r="MP618" s="528">
        <v>-1.0571586052609605E-2</v>
      </c>
      <c r="MQ618" s="528">
        <v>-3.6754108370347774E-2</v>
      </c>
      <c r="MR618" s="528">
        <v>-8.2188626855288494E-3</v>
      </c>
      <c r="MS618" s="528">
        <v>-9.8684338046633735E-3</v>
      </c>
      <c r="MT618" s="528">
        <v>-5.0340851143384178E-3</v>
      </c>
      <c r="MU618" s="528">
        <v>-1.5770902135995028E-2</v>
      </c>
      <c r="MV618" s="528">
        <v>0.89940370107990764</v>
      </c>
      <c r="MW618" s="528">
        <v>-8.8736012247529229E-3</v>
      </c>
      <c r="MX618" s="528">
        <v>-8.7779262218814404E-3</v>
      </c>
      <c r="MY618" s="528">
        <v>-2.2039011271410239E-2</v>
      </c>
      <c r="MZ618" s="528">
        <v>-1.9395972450189959E-2</v>
      </c>
      <c r="NA618" s="528">
        <v>-3.6234125753150569E-2</v>
      </c>
      <c r="NB618" s="528">
        <v>-2.8213663535982137E-2</v>
      </c>
      <c r="NC618" s="528">
        <v>-2.2997092152243549E-3</v>
      </c>
      <c r="ND618" s="528">
        <v>-1.9778124328324181E-2</v>
      </c>
      <c r="NE618" s="528">
        <v>-1.246959980529079E-2</v>
      </c>
      <c r="NF618" s="528">
        <v>-6.1481929973661404E-3</v>
      </c>
      <c r="NG618" s="528">
        <v>-6.0260585337965087E-3</v>
      </c>
      <c r="NH618" s="528">
        <v>-1.9471142204155686E-3</v>
      </c>
      <c r="NI618" s="528">
        <v>-1.0196634558433348E-2</v>
      </c>
      <c r="NJ618" s="528">
        <v>-8.8724117281957363E-4</v>
      </c>
      <c r="NK618" s="528">
        <v>-1.5330940083853719E-3</v>
      </c>
      <c r="NL618" s="528">
        <v>-4.1089509157489568E-3</v>
      </c>
      <c r="NM618" s="528">
        <v>-4.3938475800400691E-3</v>
      </c>
      <c r="NN618" s="528">
        <v>-5.9959840637908253E-4</v>
      </c>
      <c r="NO618" s="528">
        <v>-8.5778133439171761E-4</v>
      </c>
      <c r="NP618" s="528">
        <v>-2.2676002408529104E-3</v>
      </c>
      <c r="NQ618" s="528">
        <v>-1.4238390334773161E-3</v>
      </c>
      <c r="NR618" s="528">
        <v>-7.050185799935911E-4</v>
      </c>
      <c r="NS618" s="528">
        <v>-2.4404390941811962E-3</v>
      </c>
      <c r="NT618" s="528">
        <v>-3.1587544716629606E-3</v>
      </c>
      <c r="NU618" s="528">
        <v>0</v>
      </c>
      <c r="NV618" s="528">
        <v>-4.1475544673417542E-3</v>
      </c>
      <c r="NW618" s="528">
        <v>-5.756713460481528E-3</v>
      </c>
      <c r="NX618" s="528">
        <v>-1.4821149520306953E-2</v>
      </c>
      <c r="NY618" s="528">
        <v>-1.1061937969324602E-2</v>
      </c>
      <c r="NZ618" s="528">
        <v>-3.5612309281925505E-2</v>
      </c>
      <c r="OA618" s="528">
        <v>-8.3895527311873691E-3</v>
      </c>
      <c r="OB618" s="528">
        <v>-9.8190825528434479E-3</v>
      </c>
      <c r="OC618" s="528">
        <v>-7.2053154737950521E-3</v>
      </c>
      <c r="OD618" s="528">
        <v>-1.552575658929327E-2</v>
      </c>
      <c r="OE618" s="528">
        <v>0.8995895891448602</v>
      </c>
      <c r="OF618" s="528">
        <v>-9.094630097671072E-3</v>
      </c>
      <c r="OG618" s="528">
        <v>-8.6790842771390514E-3</v>
      </c>
      <c r="OH618" s="528">
        <v>-2.1974029523517426E-2</v>
      </c>
      <c r="OI618" s="528">
        <v>-1.894159018579759E-2</v>
      </c>
      <c r="OJ618" s="528">
        <v>-3.5307029233375996E-2</v>
      </c>
      <c r="OK618" s="528">
        <v>-2.8132510295283672E-2</v>
      </c>
      <c r="OL618" s="528">
        <v>-2.3041724570144885E-3</v>
      </c>
      <c r="OM618" s="528">
        <v>-2.0065359358745819E-2</v>
      </c>
      <c r="ON618" s="528">
        <v>-1.2849520944136902E-2</v>
      </c>
      <c r="OO618" s="528">
        <v>-6.058824427324405E-3</v>
      </c>
      <c r="OP618" s="528">
        <v>-5.6633924773993542E-3</v>
      </c>
      <c r="OQ618" s="528">
        <v>-1.9115660964436352E-3</v>
      </c>
      <c r="OR618" s="528">
        <v>-9.9061276146873937E-3</v>
      </c>
      <c r="OS618" s="528">
        <v>-8.071348939201311E-4</v>
      </c>
      <c r="OT618" s="528">
        <v>-1.4777369850236285E-3</v>
      </c>
      <c r="OU618" s="528">
        <v>-3.8735858459779423E-3</v>
      </c>
      <c r="OV618" s="528">
        <v>-4.3531774310080259E-3</v>
      </c>
      <c r="OW618" s="528">
        <v>-6.0957034148002246E-4</v>
      </c>
      <c r="OX618" s="528">
        <v>-8.5919388533779045E-4</v>
      </c>
      <c r="OY618" s="528">
        <v>-2.3218650999855335E-3</v>
      </c>
      <c r="OZ618" s="528">
        <v>-1.5144949461102519E-3</v>
      </c>
      <c r="PA618" s="528">
        <v>-7.7042355182108438E-4</v>
      </c>
      <c r="PB618" s="528">
        <v>-2.5020282368832898E-3</v>
      </c>
      <c r="PC618" s="528">
        <v>-3.151846196072043E-3</v>
      </c>
      <c r="PD618" s="528">
        <v>0</v>
      </c>
      <c r="PE618" s="528">
        <v>-4.3011863401268505E-3</v>
      </c>
      <c r="PF618" s="528">
        <v>-5.663490027221758E-3</v>
      </c>
      <c r="PG618" s="528">
        <v>-1.4539836476496816E-2</v>
      </c>
      <c r="PH618" s="528">
        <v>-1.1160798957160652E-2</v>
      </c>
      <c r="PI618" s="528">
        <v>-3.4771791911372557E-2</v>
      </c>
      <c r="PJ618" s="528">
        <v>-8.0457819759495453E-3</v>
      </c>
      <c r="PK618" s="528">
        <v>-9.8953264163487379E-3</v>
      </c>
      <c r="PL618" s="528">
        <v>-7.1412091545233133E-3</v>
      </c>
      <c r="PM618" s="528">
        <v>-1.5175223083026395E-2</v>
      </c>
      <c r="PN618" s="528">
        <v>0.90202958474595907</v>
      </c>
      <c r="PO618" s="528">
        <v>-9.2149689577865658E-3</v>
      </c>
      <c r="PP618" s="528">
        <v>-8.5100569391311654E-3</v>
      </c>
      <c r="PQ618" s="528">
        <v>-2.1726780789988062E-2</v>
      </c>
      <c r="PR618" s="528">
        <v>-1.9011814720073697E-2</v>
      </c>
      <c r="PS618" s="528">
        <v>-3.4271652250950801E-2</v>
      </c>
      <c r="PT618" s="528">
        <v>-2.7114244727687545E-2</v>
      </c>
      <c r="PU618" s="528">
        <v>-2.3466468120730971E-3</v>
      </c>
      <c r="PV618" s="528">
        <v>-2.0020835663952713E-2</v>
      </c>
      <c r="PW618" s="528">
        <v>-1.2719849658449489E-2</v>
      </c>
      <c r="PX618" s="528">
        <v>-5.9806698895925325E-3</v>
      </c>
      <c r="PY618" s="528">
        <v>-5.5531813958379648E-3</v>
      </c>
      <c r="PZ618" s="528">
        <v>-1.9633437683440752E-3</v>
      </c>
      <c r="QA618" s="528">
        <v>-9.4785303006296763E-3</v>
      </c>
      <c r="QB618" s="528">
        <v>-7.1267700138623812E-4</v>
      </c>
      <c r="QC618" s="528">
        <v>-1.4271286465269164E-3</v>
      </c>
      <c r="QD618" s="528">
        <v>-3.7022454240898789E-3</v>
      </c>
      <c r="QE618" s="528">
        <v>-4.3524232726395908E-3</v>
      </c>
      <c r="QF618" s="528">
        <v>-6.0204554621949352E-4</v>
      </c>
      <c r="QG618" s="528">
        <v>-9.6399942274979589E-4</v>
      </c>
      <c r="QH618" s="528">
        <v>-2.2873055338029891E-3</v>
      </c>
      <c r="QI618" s="528">
        <v>-1.5568244889965957E-3</v>
      </c>
      <c r="QJ618" s="528">
        <v>-8.0584215608998401E-4</v>
      </c>
      <c r="QK618" s="528">
        <v>-2.334258583972632E-3</v>
      </c>
      <c r="QL618" s="528">
        <v>-3.1614063181515553E-3</v>
      </c>
      <c r="QM618" s="528">
        <v>0</v>
      </c>
      <c r="QN618" s="528">
        <v>-4.4184881191119711E-3</v>
      </c>
      <c r="QO618" s="528">
        <v>-5.4554174554810224E-3</v>
      </c>
      <c r="QP618" s="528">
        <v>-1.4724572917343231E-2</v>
      </c>
      <c r="QQ618" s="528">
        <v>-1.1154924955850791E-2</v>
      </c>
      <c r="QR618" s="528">
        <v>-3.5883156555210405E-2</v>
      </c>
      <c r="QS618" s="528">
        <v>-8.0889315212344381E-3</v>
      </c>
      <c r="QT618" s="528">
        <v>-9.8827577203047211E-3</v>
      </c>
      <c r="QU618" s="528">
        <v>-7.334565601867014E-3</v>
      </c>
      <c r="QV618" s="528">
        <v>-1.5341556709302604E-2</v>
      </c>
      <c r="QW618" s="528">
        <v>0.90028061467171727</v>
      </c>
      <c r="QX618" s="528">
        <v>-9.2014235605951764E-3</v>
      </c>
      <c r="QY618" s="528">
        <v>-8.5886536951330101E-3</v>
      </c>
      <c r="QZ618" s="528">
        <v>-2.1920641555531653E-2</v>
      </c>
      <c r="RA618" s="528">
        <v>-1.8989969638868825E-2</v>
      </c>
      <c r="RB618" s="528">
        <v>-3.521841535979521E-2</v>
      </c>
      <c r="RC618" s="528">
        <v>-2.7452386023554699E-2</v>
      </c>
      <c r="RD618" s="528">
        <v>-2.2552663542076399E-3</v>
      </c>
      <c r="RE618" s="528">
        <v>-2.0250391273506672E-2</v>
      </c>
      <c r="RF618" s="528">
        <v>-1.2529930381498374E-2</v>
      </c>
      <c r="RG618" s="528">
        <v>-5.8827610690880845E-3</v>
      </c>
      <c r="RH618" s="528">
        <v>-5.4902720244012233E-3</v>
      </c>
      <c r="RI618" s="528">
        <v>-1.880544940898127E-3</v>
      </c>
      <c r="RJ618" s="528">
        <v>-9.464736329437156E-3</v>
      </c>
      <c r="RK618" s="528">
        <v>-6.4697460677791657E-4</v>
      </c>
      <c r="RL618" s="528">
        <v>-1.4346427482874306E-3</v>
      </c>
      <c r="RM618" s="528">
        <v>-3.6905226574875639E-3</v>
      </c>
      <c r="RN618" s="528">
        <v>-4.3101152370673178E-3</v>
      </c>
      <c r="RO618" s="528">
        <v>-6.2011769018974487E-4</v>
      </c>
      <c r="RP618" s="528">
        <v>-9.8246748317355401E-4</v>
      </c>
      <c r="RQ618" s="528">
        <v>-2.2309680380608928E-3</v>
      </c>
      <c r="RR618" s="528">
        <v>-1.5311397917673346E-3</v>
      </c>
      <c r="RS618" s="528">
        <v>-8.0117350916940355E-4</v>
      </c>
      <c r="RT618" s="528">
        <v>-2.3125957810664548E-3</v>
      </c>
      <c r="RU618" s="528">
        <v>-3.1909332297495683E-3</v>
      </c>
      <c r="RV618" s="528">
        <v>0</v>
      </c>
      <c r="RW618" s="528">
        <v>-4.4186014312703808E-3</v>
      </c>
      <c r="RX618" s="528">
        <v>-5.2042490073178132E-3</v>
      </c>
      <c r="RY618" s="528">
        <v>-1.4745933357925095E-2</v>
      </c>
      <c r="RZ618" s="528">
        <v>-1.109895037503229E-2</v>
      </c>
      <c r="SA618" s="528">
        <v>-3.558169402196925E-2</v>
      </c>
      <c r="SB618" s="528">
        <v>-7.7080728865813967E-3</v>
      </c>
      <c r="SC618" s="528">
        <v>-9.849494117992753E-3</v>
      </c>
      <c r="SD618" s="528">
        <v>-1.6702972904643378E-2</v>
      </c>
      <c r="SE618" s="528">
        <v>-1.5312714990712038E-2</v>
      </c>
      <c r="SF618" s="528">
        <v>0.89710018652576062</v>
      </c>
      <c r="SG618" s="528">
        <v>-9.1613655734867541E-3</v>
      </c>
      <c r="SH618" s="528">
        <v>-8.9432247323067478E-3</v>
      </c>
      <c r="SI618" s="528">
        <v>-2.1629677079709388E-2</v>
      </c>
      <c r="SJ618" s="528">
        <v>-2.1459113540925178E-2</v>
      </c>
      <c r="SK618" s="528">
        <v>-3.6313596584346082E-2</v>
      </c>
      <c r="SL618" s="528">
        <v>-2.6836457078579467E-2</v>
      </c>
      <c r="SM618" s="528">
        <v>-2.4154304821644508E-3</v>
      </c>
      <c r="SN618" s="528">
        <v>-1.970630991846543E-2</v>
      </c>
      <c r="SO618" s="528">
        <v>-1.2301236675410082E-2</v>
      </c>
      <c r="SP618" s="528">
        <v>-5.8340056486213794E-3</v>
      </c>
      <c r="SQ618" s="528">
        <v>-5.3585135809351946E-3</v>
      </c>
      <c r="SR618" s="528">
        <v>-1.7908155427123909E-3</v>
      </c>
      <c r="SS618" s="528">
        <v>-8.932900373962915E-3</v>
      </c>
      <c r="ST618" s="528">
        <v>-6.6883357145272691E-4</v>
      </c>
      <c r="SU618" s="528">
        <v>-1.4114045490110675E-3</v>
      </c>
      <c r="SV618" s="528">
        <v>-3.5825652006674161E-3</v>
      </c>
      <c r="SW618" s="528">
        <v>-4.260904688399402E-3</v>
      </c>
      <c r="SX618" s="528">
        <v>-5.8300677755035489E-4</v>
      </c>
      <c r="SY618" s="528">
        <v>-9.0271996345669145E-4</v>
      </c>
      <c r="SZ618" s="528">
        <v>-2.1552741082481843E-3</v>
      </c>
      <c r="TA618" s="528">
        <v>-1.4650930332595383E-3</v>
      </c>
      <c r="TB618" s="528">
        <v>-7.6089894137075075E-4</v>
      </c>
      <c r="TC618" s="528">
        <v>-2.1577969232444991E-3</v>
      </c>
      <c r="TD618" s="528">
        <v>-3.0541885348957885E-3</v>
      </c>
      <c r="TE618" s="528">
        <v>0</v>
      </c>
      <c r="TF618" s="528"/>
      <c r="TG618" s="528"/>
      <c r="TH618" s="528"/>
      <c r="TI618" s="528"/>
      <c r="TJ618" s="528"/>
      <c r="TK618" s="528"/>
      <c r="TL618" s="528"/>
      <c r="TM618" s="528"/>
      <c r="TN618" s="528"/>
      <c r="TO618" s="528"/>
      <c r="TP618" s="528"/>
      <c r="TQ618" s="528"/>
      <c r="TR618" s="528"/>
      <c r="TS618" s="528"/>
      <c r="TT618" s="528"/>
      <c r="TU618" s="528"/>
      <c r="TV618" s="528"/>
      <c r="TW618" s="528"/>
      <c r="TX618" s="528"/>
      <c r="TY618" s="528"/>
      <c r="TZ618" s="528"/>
      <c r="UA618" s="528"/>
      <c r="UB618" s="528"/>
      <c r="UC618" s="528"/>
      <c r="UD618" s="528"/>
      <c r="UE618" s="528"/>
      <c r="UF618" s="528"/>
      <c r="UG618" s="528"/>
      <c r="UH618" s="528"/>
      <c r="UI618" s="528"/>
      <c r="UJ618" s="528"/>
      <c r="UK618" s="528"/>
      <c r="UL618" s="528"/>
      <c r="UM618" s="528"/>
      <c r="UN618" s="528"/>
      <c r="UO618" s="528"/>
      <c r="UP618" s="528"/>
      <c r="UQ618" s="528"/>
      <c r="UR618" s="528"/>
      <c r="US618" s="528"/>
      <c r="UT618" s="528"/>
      <c r="UU618" s="528"/>
      <c r="UV618" s="528"/>
      <c r="UW618" s="528"/>
      <c r="UX618" s="528"/>
      <c r="UY618" s="528"/>
      <c r="UZ618" s="528"/>
      <c r="VA618" s="528"/>
      <c r="VB618" s="528"/>
      <c r="VC618" s="528"/>
      <c r="VD618" s="528"/>
      <c r="VE618" s="528"/>
      <c r="VF618" s="528"/>
      <c r="VG618" s="528"/>
      <c r="VH618" s="528"/>
      <c r="VI618" s="528"/>
      <c r="VJ618" s="528"/>
      <c r="VK618" s="528"/>
      <c r="VL618" s="528"/>
      <c r="VM618" s="528"/>
      <c r="VN618" s="528"/>
      <c r="VO618" s="528"/>
      <c r="VP618" s="528"/>
      <c r="VQ618" s="528"/>
      <c r="VR618" s="528"/>
      <c r="VS618" s="528"/>
      <c r="VT618" s="528"/>
      <c r="VU618" s="528"/>
      <c r="VV618" s="528"/>
      <c r="VW618" s="528"/>
      <c r="VX618" s="528"/>
      <c r="VY618" s="528"/>
      <c r="VZ618" s="528"/>
      <c r="WA618" s="528"/>
      <c r="WB618" s="528"/>
      <c r="WC618" s="528"/>
      <c r="WD618" s="528"/>
      <c r="WE618" s="528"/>
      <c r="WF618" s="528"/>
      <c r="WG618" s="528"/>
      <c r="WH618" s="528"/>
      <c r="WI618" s="528"/>
      <c r="WJ618" s="528"/>
      <c r="WK618" s="528"/>
      <c r="WL618" s="528"/>
      <c r="WM618" s="528"/>
      <c r="WN618" s="528"/>
      <c r="WO618" s="528"/>
      <c r="WP618" s="528"/>
      <c r="WQ618" s="528"/>
      <c r="WR618" s="528"/>
      <c r="WS618" s="528"/>
      <c r="WT618" s="528"/>
      <c r="WU618" s="528"/>
      <c r="WV618" s="528"/>
      <c r="WW618" s="528"/>
      <c r="WX618" s="528"/>
      <c r="WY618" s="528"/>
      <c r="WZ618" s="528"/>
      <c r="XA618" s="528"/>
      <c r="XB618" s="528"/>
      <c r="XC618" s="528"/>
      <c r="XD618" s="528"/>
      <c r="XE618" s="528"/>
      <c r="XF618" s="528"/>
      <c r="XG618" s="528"/>
      <c r="XH618" s="528"/>
      <c r="XI618" s="528"/>
      <c r="XJ618" s="528"/>
      <c r="XK618" s="528"/>
      <c r="XL618" s="528"/>
      <c r="XM618" s="528"/>
      <c r="XN618" s="528"/>
      <c r="XO618" s="528"/>
      <c r="XP618" s="528"/>
      <c r="XQ618" s="528"/>
      <c r="XR618" s="528"/>
      <c r="XS618" s="528"/>
      <c r="XT618" s="528"/>
      <c r="XU618" s="528"/>
      <c r="XV618" s="528"/>
      <c r="XW618" s="528"/>
      <c r="XX618" s="528"/>
      <c r="XY618" s="528"/>
      <c r="XZ618" s="528"/>
      <c r="YA618" s="528"/>
      <c r="YB618" s="528"/>
      <c r="YC618" s="528"/>
      <c r="YD618" s="528"/>
      <c r="YE618" s="528"/>
      <c r="YF618" s="528"/>
      <c r="YG618" s="528"/>
      <c r="YH618" s="528"/>
      <c r="YI618" s="528"/>
      <c r="YJ618" s="528"/>
      <c r="YK618" s="528"/>
      <c r="YL618" s="528"/>
      <c r="YM618" s="528"/>
      <c r="YN618" s="528"/>
      <c r="YO618" s="528"/>
      <c r="YP618" s="528"/>
      <c r="YQ618" s="528"/>
      <c r="YR618" s="528"/>
      <c r="YS618" s="528"/>
      <c r="YT618" s="528"/>
      <c r="YU618" s="528"/>
      <c r="YV618" s="528"/>
      <c r="YW618" s="528"/>
      <c r="YX618" s="528"/>
      <c r="YY618" s="528"/>
      <c r="YZ618" s="528"/>
      <c r="ZA618" s="528"/>
      <c r="ZB618" s="528"/>
      <c r="ZC618" s="528"/>
      <c r="ZD618" s="528"/>
      <c r="ZE618" s="528"/>
      <c r="ZF618" s="528"/>
      <c r="ZG618" s="528"/>
      <c r="ZH618" s="528"/>
      <c r="ZI618" s="528"/>
      <c r="ZJ618" s="528"/>
      <c r="ZK618" s="528"/>
      <c r="ZL618" s="528"/>
      <c r="ZM618" s="528"/>
      <c r="ZN618" s="528"/>
      <c r="ZO618" s="528"/>
      <c r="ZP618" s="528"/>
      <c r="ZQ618" s="528"/>
      <c r="ZR618" s="528"/>
      <c r="ZS618" s="528"/>
      <c r="ZT618" s="528"/>
      <c r="ZU618" s="528"/>
      <c r="ZV618" s="528"/>
      <c r="ZW618" s="528"/>
      <c r="ZX618" s="528"/>
      <c r="ZY618" s="528"/>
      <c r="ZZ618" s="528"/>
      <c r="AAA618" s="528"/>
      <c r="AAB618" s="528"/>
      <c r="AAC618" s="528"/>
      <c r="AAD618" s="528"/>
      <c r="AAE618" s="528"/>
      <c r="AAF618" s="528"/>
      <c r="AAG618" s="528"/>
      <c r="AAH618" s="528"/>
      <c r="AAI618" s="528"/>
      <c r="AAJ618" s="528"/>
      <c r="AAK618" s="528"/>
      <c r="AAL618" s="528"/>
      <c r="AAM618" s="528"/>
      <c r="AAN618" s="528"/>
      <c r="AAO618" s="528"/>
      <c r="AAP618" s="528"/>
      <c r="AAQ618" s="528"/>
      <c r="AAR618" s="528"/>
      <c r="AAS618" s="528"/>
      <c r="AAT618" s="528"/>
      <c r="AAU618" s="528"/>
      <c r="AAV618" s="528"/>
      <c r="AAW618" s="528"/>
      <c r="AAX618" s="528"/>
      <c r="AAY618" s="528"/>
      <c r="AAZ618" s="528"/>
      <c r="ABA618" s="528"/>
      <c r="ABB618" s="528"/>
      <c r="ABC618" s="528"/>
      <c r="ABD618" s="528"/>
      <c r="ABE618" s="528"/>
      <c r="ABF618" s="528"/>
      <c r="ABG618" s="528"/>
      <c r="ABH618" s="528"/>
      <c r="ABI618" s="528"/>
      <c r="ABJ618" s="528"/>
      <c r="ABK618" s="528"/>
      <c r="ABL618" s="528"/>
      <c r="ABM618" s="528"/>
      <c r="ABN618" s="528"/>
      <c r="ABO618" s="528"/>
      <c r="ABP618" s="528"/>
      <c r="ABQ618" s="528"/>
      <c r="ABR618" s="528"/>
      <c r="ABS618" s="528"/>
      <c r="ABT618" s="528"/>
      <c r="ABU618" s="528"/>
      <c r="ABV618" s="528"/>
      <c r="ABW618" s="528"/>
      <c r="ABX618" s="528"/>
      <c r="ABY618" s="528"/>
      <c r="ABZ618" s="528"/>
      <c r="ACA618" s="528"/>
      <c r="ACB618" s="528"/>
      <c r="ACC618" s="528"/>
      <c r="ACD618" s="528"/>
      <c r="ACE618" s="528"/>
      <c r="ACF618" s="528"/>
      <c r="ACG618" s="528"/>
      <c r="ACH618" s="528"/>
      <c r="ACI618" s="528"/>
      <c r="ACJ618" s="528"/>
      <c r="ACK618" s="528"/>
      <c r="ACL618" s="528"/>
      <c r="ACM618" s="528"/>
      <c r="ACN618" s="528"/>
      <c r="ACO618" s="528"/>
      <c r="ACP618" s="528"/>
      <c r="ACQ618" s="528"/>
      <c r="ACR618" s="528"/>
      <c r="ACS618" s="528"/>
      <c r="ACT618" s="528"/>
      <c r="ACU618" s="528"/>
      <c r="ACV618" s="528"/>
      <c r="ACW618" s="528"/>
      <c r="ACX618" s="528"/>
      <c r="ACY618" s="528"/>
      <c r="ACZ618" s="528"/>
      <c r="ADA618" s="528"/>
      <c r="ADB618" s="528"/>
      <c r="ADC618" s="528"/>
      <c r="ADD618" s="528"/>
      <c r="ADE618" s="528"/>
      <c r="ADF618" s="528"/>
      <c r="ADG618" s="528"/>
      <c r="ADH618" s="528"/>
      <c r="ADI618" s="528"/>
      <c r="ADJ618" s="528"/>
      <c r="ADK618" s="528"/>
      <c r="ADL618" s="528"/>
      <c r="ADM618" s="528"/>
      <c r="ADN618" s="528"/>
      <c r="ADO618" s="528"/>
      <c r="ADP618" s="528"/>
      <c r="ADQ618" s="528"/>
      <c r="ADR618" s="528"/>
      <c r="ADS618" s="528"/>
      <c r="ADT618" s="528"/>
      <c r="ADU618" s="528"/>
      <c r="ADV618" s="528"/>
      <c r="ADW618" s="528"/>
      <c r="ADX618" s="528"/>
      <c r="ADY618" s="528"/>
      <c r="ADZ618" s="528"/>
      <c r="AEA618" s="528"/>
      <c r="AEB618" s="528"/>
      <c r="AEC618" s="528"/>
      <c r="AED618" s="528"/>
      <c r="AEE618" s="528"/>
      <c r="AEF618" s="528"/>
      <c r="AEG618" s="528"/>
      <c r="AEH618" s="528"/>
      <c r="AEI618" s="528"/>
      <c r="AEJ618" s="528"/>
      <c r="AEK618" s="528"/>
      <c r="AEL618" s="528"/>
      <c r="AEM618" s="528"/>
      <c r="AEN618" s="528"/>
      <c r="AEO618" s="528"/>
      <c r="AEP618" s="528"/>
      <c r="AEQ618" s="528"/>
      <c r="AER618" s="528"/>
      <c r="AES618" s="528"/>
      <c r="AET618" s="528"/>
      <c r="AEU618" s="528"/>
      <c r="AEV618" s="528"/>
      <c r="AEW618" s="528"/>
      <c r="AEX618" s="528"/>
      <c r="AEY618" s="528"/>
      <c r="AEZ618" s="528"/>
      <c r="AFA618" s="528"/>
      <c r="AFB618" s="528"/>
      <c r="AFC618" s="528"/>
      <c r="AFD618" s="528"/>
      <c r="AFE618" s="528"/>
      <c r="AFF618" s="528"/>
      <c r="AFG618" s="528"/>
      <c r="AFH618" s="528"/>
      <c r="AFI618" s="528"/>
      <c r="AFJ618" s="528"/>
      <c r="AFK618" s="528"/>
      <c r="AFL618" s="528"/>
      <c r="AFM618" s="528"/>
      <c r="AFN618" s="528"/>
      <c r="AFO618" s="528"/>
      <c r="AFP618" s="528"/>
      <c r="AFQ618" s="528"/>
      <c r="AFR618" s="528"/>
      <c r="AFS618" s="528"/>
      <c r="AFT618" s="528"/>
      <c r="AFU618" s="528"/>
      <c r="AFV618" s="528"/>
      <c r="AFW618" s="528"/>
      <c r="AFX618" s="528"/>
      <c r="AFY618" s="528"/>
      <c r="AFZ618" s="528"/>
      <c r="AGA618" s="528"/>
      <c r="AGB618" s="528"/>
      <c r="AGC618" s="528"/>
      <c r="AGD618" s="528"/>
      <c r="AGE618" s="528"/>
      <c r="AGF618" s="528"/>
      <c r="AGG618" s="528"/>
      <c r="AGH618" s="528"/>
      <c r="AGI618" s="528"/>
      <c r="AGJ618" s="528"/>
      <c r="AGK618" s="528"/>
      <c r="AGL618" s="528"/>
      <c r="AGM618" s="528"/>
      <c r="AGN618" s="528"/>
      <c r="AGO618" s="528"/>
      <c r="AGP618" s="528"/>
      <c r="AGQ618" s="528"/>
      <c r="AGR618" s="528"/>
      <c r="AGS618" s="528"/>
      <c r="AGT618" s="528"/>
      <c r="AGU618" s="528"/>
      <c r="AGV618" s="528"/>
      <c r="AGW618" s="528"/>
      <c r="AGX618" s="528"/>
      <c r="AGY618" s="528"/>
      <c r="AGZ618" s="528"/>
      <c r="AHA618" s="528"/>
      <c r="AHB618" s="528"/>
      <c r="AHC618" s="528"/>
      <c r="AHD618" s="528"/>
      <c r="AHE618" s="528"/>
      <c r="AHF618" s="528"/>
      <c r="AHG618" s="528"/>
      <c r="AHH618" s="528"/>
      <c r="AHI618" s="528"/>
      <c r="AHJ618" s="528"/>
      <c r="AHK618" s="528"/>
      <c r="AHL618" s="528"/>
      <c r="AHM618" s="528"/>
      <c r="AHN618" s="528"/>
      <c r="AHO618" s="528"/>
      <c r="AHP618" s="528"/>
      <c r="AHQ618" s="528"/>
      <c r="AHR618" s="528"/>
      <c r="AHS618" s="528"/>
      <c r="AHT618" s="528"/>
      <c r="AHU618" s="528"/>
      <c r="AHV618" s="528"/>
      <c r="AHW618" s="528"/>
      <c r="AHX618" s="528"/>
      <c r="AHY618" s="528"/>
      <c r="AHZ618" s="528"/>
      <c r="AIA618" s="528"/>
      <c r="AIB618" s="528"/>
      <c r="AIC618" s="528"/>
      <c r="AID618" s="528"/>
      <c r="AIE618" s="528"/>
      <c r="AIF618" s="528"/>
      <c r="AIG618" s="528"/>
      <c r="AIH618" s="528"/>
      <c r="AII618" s="528"/>
      <c r="AIJ618" s="528"/>
      <c r="AIK618" s="528"/>
      <c r="AIL618" s="528"/>
      <c r="AIM618" s="528"/>
      <c r="AIN618" s="528"/>
      <c r="AIO618" s="528"/>
      <c r="AIP618" s="528"/>
      <c r="AIQ618" s="528"/>
      <c r="AIR618" s="528"/>
      <c r="AIS618" s="528"/>
      <c r="AIT618" s="528"/>
      <c r="AIU618" s="528"/>
      <c r="AIV618" s="528"/>
      <c r="AIW618" s="528"/>
      <c r="AIX618" s="528"/>
      <c r="AIY618" s="528"/>
      <c r="AIZ618" s="528"/>
      <c r="AJA618" s="528"/>
      <c r="AJB618" s="528"/>
      <c r="AJC618" s="528"/>
      <c r="AJD618" s="528"/>
      <c r="AJE618" s="528"/>
      <c r="AJF618" s="528"/>
      <c r="AJG618" s="528"/>
      <c r="AJH618" s="528"/>
      <c r="AJI618" s="528"/>
      <c r="AJJ618" s="528"/>
      <c r="AJK618" s="528"/>
      <c r="AJL618" s="528"/>
      <c r="AJM618" s="528"/>
      <c r="AJN618" s="528"/>
      <c r="AJO618" s="528"/>
      <c r="AJP618" s="528"/>
      <c r="AJQ618" s="528"/>
      <c r="AJR618" s="528"/>
      <c r="AJS618" s="528"/>
      <c r="AJT618" s="528"/>
      <c r="AJU618" s="528"/>
      <c r="AJV618" s="528"/>
      <c r="AJW618" s="528"/>
      <c r="AJX618" s="528"/>
      <c r="AJY618" s="528"/>
      <c r="AJZ618" s="528"/>
      <c r="AKA618" s="528"/>
      <c r="AKB618" s="528"/>
      <c r="AKC618" s="528"/>
      <c r="AKD618" s="528"/>
      <c r="AKE618" s="528"/>
      <c r="AKF618" s="528"/>
      <c r="AKG618" s="528"/>
      <c r="AKH618" s="528"/>
      <c r="AKI618" s="528"/>
      <c r="AKJ618" s="528"/>
      <c r="AKK618" s="528"/>
      <c r="AKL618" s="528"/>
      <c r="AKM618" s="528"/>
      <c r="AKN618" s="528"/>
      <c r="AKO618" s="528"/>
      <c r="AKP618" s="528"/>
      <c r="AKQ618" s="528"/>
      <c r="AKR618" s="528"/>
      <c r="AKS618" s="528"/>
      <c r="AKT618" s="528"/>
      <c r="AKU618" s="528"/>
      <c r="AKV618" s="528"/>
      <c r="AKW618" s="528"/>
      <c r="AKX618" s="528"/>
      <c r="AKY618" s="528"/>
      <c r="AKZ618" s="528"/>
      <c r="ALA618" s="528"/>
      <c r="ALB618" s="528"/>
      <c r="ALC618" s="528"/>
      <c r="ALD618" s="528"/>
      <c r="ALE618" s="528"/>
      <c r="ALF618" s="528"/>
      <c r="ALG618" s="528"/>
      <c r="ALH618" s="528"/>
      <c r="ALI618" s="528"/>
      <c r="ALJ618" s="528"/>
      <c r="ALK618" s="528"/>
      <c r="ALL618" s="528"/>
      <c r="ALM618" s="528"/>
      <c r="ALN618" s="528"/>
      <c r="ALO618" s="528"/>
      <c r="ALP618" s="528"/>
      <c r="ALQ618" s="528"/>
      <c r="ALR618" s="528"/>
      <c r="ALS618" s="528"/>
      <c r="ALT618" s="528"/>
      <c r="ALU618" s="528"/>
      <c r="ALV618" s="528"/>
      <c r="ALW618" s="528"/>
      <c r="ALX618" s="528"/>
      <c r="ALY618" s="528"/>
      <c r="ALZ618" s="528"/>
      <c r="AMA618" s="528"/>
      <c r="AMB618" s="528"/>
      <c r="AMC618" s="528"/>
      <c r="AMD618" s="528"/>
      <c r="AME618" s="528"/>
      <c r="AMF618" s="528"/>
      <c r="AMG618" s="528"/>
      <c r="AMH618" s="528"/>
      <c r="AMI618" s="528"/>
      <c r="AMJ618" s="528"/>
      <c r="AMK618" s="528"/>
      <c r="AML618" s="528"/>
      <c r="AMM618" s="528"/>
      <c r="AMN618" s="528"/>
      <c r="AMO618" s="528"/>
      <c r="AMP618" s="528"/>
      <c r="AMQ618" s="528"/>
      <c r="AMR618" s="528"/>
      <c r="AMS618" s="528"/>
      <c r="AMT618" s="528"/>
      <c r="AMU618" s="528"/>
      <c r="AMV618" s="528"/>
      <c r="AMW618" s="528"/>
      <c r="AMX618" s="528"/>
      <c r="AMY618" s="528"/>
      <c r="AMZ618" s="528"/>
      <c r="ANA618" s="528"/>
      <c r="ANB618" s="528"/>
      <c r="ANC618" s="528"/>
      <c r="AND618" s="528"/>
      <c r="ANE618" s="528"/>
      <c r="ANF618" s="528"/>
      <c r="ANG618" s="528"/>
      <c r="ANH618" s="528"/>
      <c r="ANI618" s="528"/>
      <c r="ANJ618" s="528"/>
    </row>
    <row r="619" spans="1:1050" s="326" customFormat="1" x14ac:dyDescent="0.3">
      <c r="A619" s="528">
        <v>-3.569142782105671E-3</v>
      </c>
      <c r="B619" s="528">
        <v>-9.0078880016323214E-3</v>
      </c>
      <c r="C619" s="528">
        <v>-6.1801371084709541E-3</v>
      </c>
      <c r="D619" s="528">
        <v>-1.9793003950292361E-3</v>
      </c>
      <c r="E619" s="528">
        <v>-9.8006700762243854E-4</v>
      </c>
      <c r="F619" s="528">
        <v>-9.1910925213217632E-3</v>
      </c>
      <c r="G619" s="528">
        <v>-1.0104502561463949E-3</v>
      </c>
      <c r="H619" s="528">
        <v>-1.0879004097663343E-3</v>
      </c>
      <c r="I619" s="528">
        <v>-6.6243825516097742E-3</v>
      </c>
      <c r="J619" s="528">
        <v>-5.9656547793126473E-3</v>
      </c>
      <c r="K619" s="528">
        <v>0.898318456152571</v>
      </c>
      <c r="L619" s="528">
        <v>-8.7582697126119997E-3</v>
      </c>
      <c r="M619" s="528">
        <v>-4.655476467549052E-3</v>
      </c>
      <c r="N619" s="528">
        <v>-8.2052621201432422E-3</v>
      </c>
      <c r="O619" s="528">
        <v>-7.1582633873917504E-3</v>
      </c>
      <c r="P619" s="528">
        <v>-6.2214074771446744E-3</v>
      </c>
      <c r="Q619" s="528">
        <v>-1.8926760905783992E-3</v>
      </c>
      <c r="R619" s="528">
        <v>-7.3192952208082279E-2</v>
      </c>
      <c r="S619" s="528">
        <v>-2.4461154093667098E-3</v>
      </c>
      <c r="T619" s="528">
        <v>-1.9412689470133264E-3</v>
      </c>
      <c r="U619" s="528">
        <v>-1.2035584130698459E-3</v>
      </c>
      <c r="V619" s="528">
        <v>-2.3725844540939227E-3</v>
      </c>
      <c r="W619" s="528">
        <v>-1.5277515135208584E-3</v>
      </c>
      <c r="X619" s="528">
        <v>-7.1438439467183437E-4</v>
      </c>
      <c r="Y619" s="528">
        <v>-5.0854189680833554E-4</v>
      </c>
      <c r="Z619" s="528">
        <v>-1.071628742989129E-3</v>
      </c>
      <c r="AA619" s="528">
        <v>-1.5441210209153756E-3</v>
      </c>
      <c r="AB619" s="528">
        <v>-1.7583643928219942E-4</v>
      </c>
      <c r="AC619" s="528">
        <v>-1.8948960455697228E-3</v>
      </c>
      <c r="AD619" s="528">
        <v>-9.8242236488171354E-4</v>
      </c>
      <c r="AE619" s="528">
        <v>-1.172529181425148E-3</v>
      </c>
      <c r="AF619" s="528">
        <v>-1.2560514937615969E-3</v>
      </c>
      <c r="AG619" s="528">
        <v>-1.4101159886483463E-3</v>
      </c>
      <c r="AH619" s="528">
        <v>-2.2808950002265464E-3</v>
      </c>
      <c r="AI619" s="528">
        <v>0</v>
      </c>
      <c r="AJ619" s="528">
        <v>-3.401975371819208E-3</v>
      </c>
      <c r="AK619" s="528">
        <v>-9.3309354119345631E-3</v>
      </c>
      <c r="AL619" s="528">
        <v>-5.8805138535393984E-3</v>
      </c>
      <c r="AM619" s="528">
        <v>-1.9101486868763485E-3</v>
      </c>
      <c r="AN619" s="528">
        <v>-1.0252733569710163E-3</v>
      </c>
      <c r="AO619" s="528">
        <v>-8.7267416022036269E-3</v>
      </c>
      <c r="AP619" s="528">
        <v>-1.0175372252859904E-3</v>
      </c>
      <c r="AQ619" s="528">
        <v>-1.0665432284901776E-3</v>
      </c>
      <c r="AR619" s="528">
        <v>-6.5393898859512226E-3</v>
      </c>
      <c r="AS619" s="528">
        <v>-5.9707620364130905E-3</v>
      </c>
      <c r="AT619" s="528">
        <v>0.90105257170846675</v>
      </c>
      <c r="AU619" s="528">
        <v>-8.7631944580516298E-3</v>
      </c>
      <c r="AV619" s="528">
        <v>-4.6518861604443462E-3</v>
      </c>
      <c r="AW619" s="528">
        <v>-7.8966635738106188E-3</v>
      </c>
      <c r="AX619" s="528">
        <v>-7.0642404407691862E-3</v>
      </c>
      <c r="AY619" s="528">
        <v>-6.1204202877313315E-3</v>
      </c>
      <c r="AZ619" s="528">
        <v>-1.842030948488952E-3</v>
      </c>
      <c r="BA619" s="528">
        <v>-7.248515433809162E-2</v>
      </c>
      <c r="BB619" s="528">
        <v>-2.4685328265552807E-3</v>
      </c>
      <c r="BC619" s="528">
        <v>-2.0373525854725438E-3</v>
      </c>
      <c r="BD619" s="528">
        <v>-1.2562296021481083E-3</v>
      </c>
      <c r="BE619" s="528">
        <v>-2.4300072140411187E-3</v>
      </c>
      <c r="BF619" s="528">
        <v>-1.4165055451526274E-3</v>
      </c>
      <c r="BG619" s="528">
        <v>-6.2863570352936346E-4</v>
      </c>
      <c r="BH619" s="528">
        <v>-5.2402198354464574E-4</v>
      </c>
      <c r="BI619" s="528">
        <v>-1.040033533673726E-3</v>
      </c>
      <c r="BJ619" s="528">
        <v>-1.5151038408501092E-3</v>
      </c>
      <c r="BK619" s="528">
        <v>-1.6146514923397404E-4</v>
      </c>
      <c r="BL619" s="528">
        <v>-1.9450919650512849E-3</v>
      </c>
      <c r="BM619" s="528">
        <v>-9.7588709585446384E-4</v>
      </c>
      <c r="BN619" s="528">
        <v>-1.0678107928356268E-3</v>
      </c>
      <c r="BO619" s="528">
        <v>-1.2822986336988825E-3</v>
      </c>
      <c r="BP619" s="528">
        <v>-1.3600559297374264E-3</v>
      </c>
      <c r="BQ619" s="528">
        <v>-2.1883460242547934E-3</v>
      </c>
      <c r="BR619" s="528">
        <v>0</v>
      </c>
      <c r="BS619" s="528">
        <v>-3.3216551229625479E-3</v>
      </c>
      <c r="BT619" s="528">
        <v>-9.276643833931203E-3</v>
      </c>
      <c r="BU619" s="528">
        <v>-5.7702838513202888E-3</v>
      </c>
      <c r="BV619" s="528">
        <v>-1.8887524467240107E-3</v>
      </c>
      <c r="BW619" s="528">
        <v>-1.0897102852188397E-3</v>
      </c>
      <c r="BX619" s="528">
        <v>-8.6602230705396833E-3</v>
      </c>
      <c r="BY619" s="528">
        <v>-1.0425337006268343E-3</v>
      </c>
      <c r="BZ619" s="528">
        <v>-1.0787899482300285E-3</v>
      </c>
      <c r="CA619" s="528">
        <v>-6.3917031935209799E-3</v>
      </c>
      <c r="CB619" s="528">
        <v>-5.9472701452280693E-3</v>
      </c>
      <c r="CC619" s="528">
        <v>0.90053409485984437</v>
      </c>
      <c r="CD619" s="528">
        <v>-8.7829042315610509E-3</v>
      </c>
      <c r="CE619" s="528">
        <v>-4.6254325728366987E-3</v>
      </c>
      <c r="CF619" s="528">
        <v>-7.6670521680413028E-3</v>
      </c>
      <c r="CG619" s="528">
        <v>-6.8764644135213297E-3</v>
      </c>
      <c r="CH619" s="528">
        <v>-6.1849146994965134E-3</v>
      </c>
      <c r="CI619" s="528">
        <v>-1.9658140207564783E-3</v>
      </c>
      <c r="CJ619" s="528">
        <v>-7.2844766180420364E-2</v>
      </c>
      <c r="CK619" s="528">
        <v>-2.5051898387874537E-3</v>
      </c>
      <c r="CL619" s="528">
        <v>-2.0579871930825676E-3</v>
      </c>
      <c r="CM619" s="528">
        <v>-1.2853932850955731E-3</v>
      </c>
      <c r="CN619" s="528">
        <v>-2.471340648856909E-3</v>
      </c>
      <c r="CO619" s="528">
        <v>-1.4112929413167335E-3</v>
      </c>
      <c r="CP619" s="528">
        <v>-6.0956487181278662E-4</v>
      </c>
      <c r="CQ619" s="528">
        <v>-5.1308986254550301E-4</v>
      </c>
      <c r="CR619" s="528">
        <v>-1.0484025276668375E-3</v>
      </c>
      <c r="CS619" s="528">
        <v>-1.5562450251868443E-3</v>
      </c>
      <c r="CT619" s="528">
        <v>-1.5143175034098422E-4</v>
      </c>
      <c r="CU619" s="528">
        <v>-2.0164271750846988E-3</v>
      </c>
      <c r="CV619" s="528">
        <v>-1.0119897747695411E-3</v>
      </c>
      <c r="CW619" s="528">
        <v>-1.0123929235770677E-3</v>
      </c>
      <c r="CX619" s="528">
        <v>-1.2759368763745292E-3</v>
      </c>
      <c r="CY619" s="528">
        <v>-1.356856120809914E-3</v>
      </c>
      <c r="CZ619" s="528">
        <v>-2.115507253721091E-3</v>
      </c>
      <c r="DA619" s="528">
        <v>0</v>
      </c>
      <c r="DB619" s="528">
        <v>-3.3748739096958304E-3</v>
      </c>
      <c r="DC619" s="528">
        <v>-1.0232895229631644E-2</v>
      </c>
      <c r="DD619" s="528">
        <v>-5.8439521145033516E-3</v>
      </c>
      <c r="DE619" s="528">
        <v>-1.8797804526614345E-3</v>
      </c>
      <c r="DF619" s="528">
        <v>-1.1173237804427501E-3</v>
      </c>
      <c r="DG619" s="528">
        <v>-8.6153323164156279E-3</v>
      </c>
      <c r="DH619" s="528">
        <v>-1.0343786539425191E-3</v>
      </c>
      <c r="DI619" s="528">
        <v>-1.4619688037665046E-3</v>
      </c>
      <c r="DJ619" s="528">
        <v>-6.3802332193418814E-3</v>
      </c>
      <c r="DK619" s="528">
        <v>-5.8888194109679914E-3</v>
      </c>
      <c r="DL619" s="528">
        <v>0.90009036001189457</v>
      </c>
      <c r="DM619" s="528">
        <v>-8.6536102648531871E-3</v>
      </c>
      <c r="DN619" s="528">
        <v>-4.5916262091371864E-3</v>
      </c>
      <c r="DO619" s="528">
        <v>-7.4413223041683314E-3</v>
      </c>
      <c r="DP619" s="528">
        <v>-7.01820317827943E-3</v>
      </c>
      <c r="DQ619" s="528">
        <v>-6.3571852248927386E-3</v>
      </c>
      <c r="DR619" s="528">
        <v>-2.0550516485065948E-3</v>
      </c>
      <c r="DS619" s="528">
        <v>-7.2306436623613704E-2</v>
      </c>
      <c r="DT619" s="528">
        <v>-2.5727655786049893E-3</v>
      </c>
      <c r="DU619" s="528">
        <v>-2.0399201762968562E-3</v>
      </c>
      <c r="DV619" s="528">
        <v>-1.3178072308493779E-3</v>
      </c>
      <c r="DW619" s="528">
        <v>-2.5872097268307224E-3</v>
      </c>
      <c r="DX619" s="528">
        <v>-1.3464538518525619E-3</v>
      </c>
      <c r="DY619" s="528">
        <v>-6.3171103478906244E-4</v>
      </c>
      <c r="DZ619" s="528">
        <v>-5.241946085667781E-4</v>
      </c>
      <c r="EA619" s="528">
        <v>-1.0474265571631975E-3</v>
      </c>
      <c r="EB619" s="528">
        <v>-1.3723315720652973E-3</v>
      </c>
      <c r="EC619" s="528">
        <v>-1.5770187800975927E-4</v>
      </c>
      <c r="ED619" s="528">
        <v>-2.0194902616771531E-3</v>
      </c>
      <c r="EE619" s="528">
        <v>-1.0107963633365546E-3</v>
      </c>
      <c r="EF619" s="528">
        <v>-9.5941447044894945E-4</v>
      </c>
      <c r="EG619" s="528">
        <v>-1.2474282330536706E-3</v>
      </c>
      <c r="EH619" s="528">
        <v>-1.3493927730195646E-3</v>
      </c>
      <c r="EI619" s="528">
        <v>-2.0446746847049635E-3</v>
      </c>
      <c r="EJ619" s="528">
        <v>0</v>
      </c>
      <c r="EK619" s="528">
        <v>-3.4377876885140664E-3</v>
      </c>
      <c r="EL619" s="528">
        <v>-1.0191462084671442E-2</v>
      </c>
      <c r="EM619" s="528">
        <v>-6.1047228320269074E-3</v>
      </c>
      <c r="EN619" s="528">
        <v>-1.8619880316538512E-3</v>
      </c>
      <c r="EO619" s="528">
        <v>-1.2412772876989617E-3</v>
      </c>
      <c r="EP619" s="528">
        <v>-8.7582772686509176E-3</v>
      </c>
      <c r="EQ619" s="528">
        <v>-1.0814042480368077E-3</v>
      </c>
      <c r="ER619" s="528">
        <v>-1.1055352746251023E-3</v>
      </c>
      <c r="ES619" s="528">
        <v>-6.7915994993435185E-3</v>
      </c>
      <c r="ET619" s="528">
        <v>-6.0534127226934773E-3</v>
      </c>
      <c r="EU619" s="528">
        <v>0.89383209164912469</v>
      </c>
      <c r="EV619" s="528">
        <v>-8.3856172039890875E-3</v>
      </c>
      <c r="EW619" s="528">
        <v>-4.8438896095738216E-3</v>
      </c>
      <c r="EX619" s="528">
        <v>-7.2685679283689643E-3</v>
      </c>
      <c r="EY619" s="528">
        <v>-7.2935400546901581E-3</v>
      </c>
      <c r="EZ619" s="528">
        <v>-6.8352486123814697E-3</v>
      </c>
      <c r="FA619" s="528">
        <v>-2.3714550900786431E-3</v>
      </c>
      <c r="FB619" s="528">
        <v>-7.5473744426978004E-2</v>
      </c>
      <c r="FC619" s="528">
        <v>-2.8082687980888195E-3</v>
      </c>
      <c r="FD619" s="528">
        <v>-2.1497533272807324E-3</v>
      </c>
      <c r="FE619" s="528">
        <v>-1.4387160966145116E-3</v>
      </c>
      <c r="FF619" s="528">
        <v>-2.7342569359672417E-3</v>
      </c>
      <c r="FG619" s="528">
        <v>-1.3976037689238945E-3</v>
      </c>
      <c r="FH619" s="528">
        <v>-5.9121998297714123E-4</v>
      </c>
      <c r="FI619" s="528">
        <v>-5.3107678393762294E-4</v>
      </c>
      <c r="FJ619" s="528">
        <v>-1.0815188053951942E-3</v>
      </c>
      <c r="FK619" s="528">
        <v>-1.4790777965554053E-3</v>
      </c>
      <c r="FL619" s="528">
        <v>-1.7293347198823675E-4</v>
      </c>
      <c r="FM619" s="528">
        <v>-2.0308534692843219E-3</v>
      </c>
      <c r="FN619" s="528">
        <v>-1.0648468770867233E-3</v>
      </c>
      <c r="FO619" s="528">
        <v>-1.0108694508193319E-3</v>
      </c>
      <c r="FP619" s="528">
        <v>-1.3798114632195327E-3</v>
      </c>
      <c r="FQ619" s="528">
        <v>-1.4315673398553183E-3</v>
      </c>
      <c r="FR619" s="528">
        <v>-2.082988356055358E-3</v>
      </c>
      <c r="FS619" s="528">
        <v>0</v>
      </c>
      <c r="FT619" s="528">
        <v>-3.4494716958001089E-3</v>
      </c>
      <c r="FU619" s="528">
        <v>-1.0791828425043053E-2</v>
      </c>
      <c r="FV619" s="528">
        <v>-6.5296919535856833E-3</v>
      </c>
      <c r="FW619" s="528">
        <v>-2.0129710414339909E-3</v>
      </c>
      <c r="FX619" s="528">
        <v>-1.4088145901260901E-3</v>
      </c>
      <c r="FY619" s="528">
        <v>-9.1460931367509952E-3</v>
      </c>
      <c r="FZ619" s="528">
        <v>-1.0636683244039334E-3</v>
      </c>
      <c r="GA619" s="528">
        <v>-1.04295834915326E-3</v>
      </c>
      <c r="GB619" s="528">
        <v>-6.2501531769072966E-3</v>
      </c>
      <c r="GC619" s="528">
        <v>-6.3229616476297591E-3</v>
      </c>
      <c r="GD619" s="528">
        <v>0.89239456475315904</v>
      </c>
      <c r="GE619" s="528">
        <v>-8.0374804471618141E-3</v>
      </c>
      <c r="GF619" s="528">
        <v>-4.335238479038387E-3</v>
      </c>
      <c r="GG619" s="528">
        <v>-7.4152671505424862E-3</v>
      </c>
      <c r="GH619" s="528">
        <v>-6.8272590785987113E-3</v>
      </c>
      <c r="GI619" s="528">
        <v>-6.2820907490871436E-3</v>
      </c>
      <c r="GJ619" s="528">
        <v>-2.2042353511290674E-3</v>
      </c>
      <c r="GK619" s="528">
        <v>-7.4075519875715298E-2</v>
      </c>
      <c r="GL619" s="528">
        <v>-2.6949927526972615E-3</v>
      </c>
      <c r="GM619" s="528">
        <v>-2.9103843356113749E-3</v>
      </c>
      <c r="GN619" s="528">
        <v>-1.6374451162815917E-3</v>
      </c>
      <c r="GO619" s="528">
        <v>-3.2633391100857236E-3</v>
      </c>
      <c r="GP619" s="528">
        <v>-1.196329128787298E-3</v>
      </c>
      <c r="GQ619" s="528">
        <v>-6.0175277541434839E-4</v>
      </c>
      <c r="GR619" s="528">
        <v>-5.5693714236163699E-4</v>
      </c>
      <c r="GS619" s="528">
        <v>-1.2050895266534313E-3</v>
      </c>
      <c r="GT619" s="528">
        <v>-1.7205679801949873E-3</v>
      </c>
      <c r="GU619" s="528">
        <v>-2.0841814080520556E-4</v>
      </c>
      <c r="GV619" s="528">
        <v>-1.6829206220894644E-3</v>
      </c>
      <c r="GW619" s="528">
        <v>-1.0343981364714836E-3</v>
      </c>
      <c r="GX619" s="528">
        <v>-1.160901689625797E-3</v>
      </c>
      <c r="GY619" s="528">
        <v>-1.4020783365340623E-3</v>
      </c>
      <c r="GZ619" s="528">
        <v>-1.5123851437158656E-3</v>
      </c>
      <c r="HA619" s="528">
        <v>-2.360063413766619E-3</v>
      </c>
      <c r="HB619" s="528">
        <v>0</v>
      </c>
      <c r="HC619" s="528">
        <v>-3.4551531349459887E-3</v>
      </c>
      <c r="HD619" s="528">
        <v>-1.1562463549343616E-2</v>
      </c>
      <c r="HE619" s="528">
        <v>-6.7210356511915844E-3</v>
      </c>
      <c r="HF619" s="528">
        <v>-2.0527556546970937E-3</v>
      </c>
      <c r="HG619" s="528">
        <v>-1.3911932608140277E-3</v>
      </c>
      <c r="HH619" s="528">
        <v>-9.1492173218417766E-3</v>
      </c>
      <c r="HI619" s="528">
        <v>-1.1485377751694384E-3</v>
      </c>
      <c r="HJ619" s="528">
        <v>-1.1158100862296598E-3</v>
      </c>
      <c r="HK619" s="528">
        <v>-6.3163779290079901E-3</v>
      </c>
      <c r="HL619" s="528">
        <v>-6.4689990072873743E-3</v>
      </c>
      <c r="HM619" s="528">
        <v>0.89017249143187505</v>
      </c>
      <c r="HN619" s="528">
        <v>-8.2615331122440107E-3</v>
      </c>
      <c r="HO619" s="528">
        <v>-4.3616796729785317E-3</v>
      </c>
      <c r="HP619" s="528">
        <v>-7.8671495687434364E-3</v>
      </c>
      <c r="HQ619" s="528">
        <v>-6.6977889179950737E-3</v>
      </c>
      <c r="HR619" s="528">
        <v>-6.4950772767433194E-3</v>
      </c>
      <c r="HS619" s="528">
        <v>-2.3135133054435061E-3</v>
      </c>
      <c r="HT619" s="528">
        <v>-7.3236589862548801E-2</v>
      </c>
      <c r="HU619" s="528">
        <v>-2.8029841869416411E-3</v>
      </c>
      <c r="HV619" s="528">
        <v>-2.7412778039164051E-3</v>
      </c>
      <c r="HW619" s="528">
        <v>-1.6606292965758796E-3</v>
      </c>
      <c r="HX619" s="528">
        <v>-3.2672605439762422E-3</v>
      </c>
      <c r="HY619" s="528">
        <v>-1.344533985005265E-3</v>
      </c>
      <c r="HZ619" s="528">
        <v>-5.8653928277043875E-4</v>
      </c>
      <c r="IA619" s="528">
        <v>-5.2084537597761886E-4</v>
      </c>
      <c r="IB619" s="528">
        <v>-1.0947084075923496E-3</v>
      </c>
      <c r="IC619" s="528">
        <v>-1.6736951159057696E-3</v>
      </c>
      <c r="ID619" s="528">
        <v>-2.0725960574962814E-4</v>
      </c>
      <c r="IE619" s="528">
        <v>-1.5693633404237556E-3</v>
      </c>
      <c r="IF619" s="528">
        <v>-1.0232039986656609E-3</v>
      </c>
      <c r="IG619" s="528">
        <v>-1.1511185293144456E-3</v>
      </c>
      <c r="IH619" s="528">
        <v>-1.364594871646461E-3</v>
      </c>
      <c r="II619" s="528">
        <v>-1.5305360997299171E-3</v>
      </c>
      <c r="IJ619" s="528">
        <v>-2.3883944588683082E-3</v>
      </c>
      <c r="IK619" s="528">
        <v>0</v>
      </c>
      <c r="IL619" s="528">
        <v>-3.4578758772210688E-3</v>
      </c>
      <c r="IM619" s="528">
        <v>-1.1925340236971543E-2</v>
      </c>
      <c r="IN619" s="528">
        <v>-6.7815713273952265E-3</v>
      </c>
      <c r="IO619" s="528">
        <v>-2.1929819031869273E-3</v>
      </c>
      <c r="IP619" s="528">
        <v>-1.1988843251182801E-3</v>
      </c>
      <c r="IQ619" s="528">
        <v>-9.4829168990064692E-3</v>
      </c>
      <c r="IR619" s="528">
        <v>-1.1653298887726704E-3</v>
      </c>
      <c r="IS619" s="528">
        <v>-1.1455986416241558E-3</v>
      </c>
      <c r="IT619" s="528">
        <v>-6.4911926062158334E-3</v>
      </c>
      <c r="IU619" s="528">
        <v>-6.5550253264657606E-3</v>
      </c>
      <c r="IV619" s="528">
        <v>0.8894598159738254</v>
      </c>
      <c r="IW619" s="528">
        <v>-8.5490605960414807E-3</v>
      </c>
      <c r="IX619" s="528">
        <v>-4.6041402652536468E-3</v>
      </c>
      <c r="IY619" s="528">
        <v>-7.983509999160341E-3</v>
      </c>
      <c r="IZ619" s="528">
        <v>-7.0207617768278316E-3</v>
      </c>
      <c r="JA619" s="528">
        <v>-6.7605336412757278E-3</v>
      </c>
      <c r="JB619" s="528">
        <v>-2.2670438086269409E-3</v>
      </c>
      <c r="JC619" s="528">
        <v>-7.2926844444410929E-2</v>
      </c>
      <c r="JD619" s="528">
        <v>-2.8103838278963626E-3</v>
      </c>
      <c r="JE619" s="528">
        <v>-2.6690919937012746E-3</v>
      </c>
      <c r="JF619" s="528">
        <v>-1.6472122970625093E-3</v>
      </c>
      <c r="JG619" s="528">
        <v>-3.2494894359488928E-3</v>
      </c>
      <c r="JH619" s="528">
        <v>-1.3717192529452056E-3</v>
      </c>
      <c r="JI619" s="528">
        <v>-6.2601253258231159E-4</v>
      </c>
      <c r="JJ619" s="528">
        <v>-4.6469916410944983E-4</v>
      </c>
      <c r="JK619" s="528">
        <v>-1.2615883413016791E-3</v>
      </c>
      <c r="JL619" s="528">
        <v>-1.6702093284958342E-3</v>
      </c>
      <c r="JM619" s="528">
        <v>-2.0352592912801067E-4</v>
      </c>
      <c r="JN619" s="528">
        <v>-1.4313193723990958E-3</v>
      </c>
      <c r="JO619" s="528">
        <v>-1.0432759567340073E-3</v>
      </c>
      <c r="JP619" s="528">
        <v>-1.0937213964014247E-3</v>
      </c>
      <c r="JQ619" s="528">
        <v>-1.3323131984121122E-3</v>
      </c>
      <c r="JR619" s="528">
        <v>-1.446683284433162E-3</v>
      </c>
      <c r="JS619" s="528">
        <v>-2.3981457381914949E-3</v>
      </c>
      <c r="JT619" s="528">
        <v>0</v>
      </c>
      <c r="JU619" s="528">
        <v>-3.5129329767365027E-3</v>
      </c>
      <c r="JV619" s="528">
        <v>-1.2636088769241723E-2</v>
      </c>
      <c r="JW619" s="528">
        <v>-7.3755406796737703E-3</v>
      </c>
      <c r="JX619" s="528">
        <v>-2.2294638452472725E-3</v>
      </c>
      <c r="JY619" s="528">
        <v>-1.2868774075267941E-3</v>
      </c>
      <c r="JZ619" s="528">
        <v>-9.2711575590896707E-3</v>
      </c>
      <c r="KA619" s="528">
        <v>-1.1306735433491242E-3</v>
      </c>
      <c r="KB619" s="528">
        <v>-1.2136224232440788E-3</v>
      </c>
      <c r="KC619" s="528">
        <v>-6.2319525393483115E-3</v>
      </c>
      <c r="KD619" s="528">
        <v>-6.6019987812028684E-3</v>
      </c>
      <c r="KE619" s="528">
        <v>0.89064194611946301</v>
      </c>
      <c r="KF619" s="528">
        <v>-8.6117720194645239E-3</v>
      </c>
      <c r="KG619" s="528">
        <v>-4.4487816003460313E-3</v>
      </c>
      <c r="KH619" s="528">
        <v>-7.5877096459119027E-3</v>
      </c>
      <c r="KI619" s="528">
        <v>-6.6910884207176946E-3</v>
      </c>
      <c r="KJ619" s="528">
        <v>-6.8313758683200771E-3</v>
      </c>
      <c r="KK619" s="528">
        <v>-2.3384310378553015E-3</v>
      </c>
      <c r="KL619" s="528">
        <v>-7.2032842887365639E-2</v>
      </c>
      <c r="KM619" s="528">
        <v>-2.8698252001630648E-3</v>
      </c>
      <c r="KN619" s="528">
        <v>-2.6616386277573201E-3</v>
      </c>
      <c r="KO619" s="528">
        <v>-1.54801939876459E-3</v>
      </c>
      <c r="KP619" s="528">
        <v>-3.2665390040218212E-3</v>
      </c>
      <c r="KQ619" s="528">
        <v>-1.4449636253460597E-3</v>
      </c>
      <c r="KR619" s="528">
        <v>-6.5164704959016378E-4</v>
      </c>
      <c r="KS619" s="528">
        <v>-4.6779844448756276E-4</v>
      </c>
      <c r="KT619" s="528">
        <v>-1.2426823289742065E-3</v>
      </c>
      <c r="KU619" s="528">
        <v>-1.6345801358322544E-3</v>
      </c>
      <c r="KV619" s="528">
        <v>-2.1276566966223006E-4</v>
      </c>
      <c r="KW619" s="528">
        <v>-1.4163332406098529E-3</v>
      </c>
      <c r="KX619" s="528">
        <v>-1.0186879969627028E-3</v>
      </c>
      <c r="KY619" s="528">
        <v>-1.1034645081434964E-3</v>
      </c>
      <c r="KZ619" s="528">
        <v>-1.3564428096602224E-3</v>
      </c>
      <c r="LA619" s="528">
        <v>-1.4005972552081551E-3</v>
      </c>
      <c r="LB619" s="528">
        <v>-2.3752333324916857E-3</v>
      </c>
      <c r="LC619" s="528">
        <v>0</v>
      </c>
      <c r="LD619" s="528">
        <v>-3.4646850938216778E-3</v>
      </c>
      <c r="LE619" s="528">
        <v>-1.3367280434019989E-2</v>
      </c>
      <c r="LF619" s="528">
        <v>-6.9690530051781403E-3</v>
      </c>
      <c r="LG619" s="528">
        <v>-2.3710049062866684E-3</v>
      </c>
      <c r="LH619" s="528">
        <v>-1.2687108451985933E-3</v>
      </c>
      <c r="LI619" s="528">
        <v>-9.4225116180510892E-3</v>
      </c>
      <c r="LJ619" s="528">
        <v>-1.2109785988503748E-3</v>
      </c>
      <c r="LK619" s="528">
        <v>-1.3675672209924701E-3</v>
      </c>
      <c r="LL619" s="528">
        <v>-6.1284757718784002E-3</v>
      </c>
      <c r="LM619" s="528">
        <v>-6.5051172836175014E-3</v>
      </c>
      <c r="LN619" s="528">
        <v>0.8864788207403429</v>
      </c>
      <c r="LO619" s="528">
        <v>-8.0075124022330468E-3</v>
      </c>
      <c r="LP619" s="528">
        <v>-4.4486296224098901E-3</v>
      </c>
      <c r="LQ619" s="528">
        <v>-7.226121723128481E-3</v>
      </c>
      <c r="LR619" s="528">
        <v>-6.9689318535159179E-3</v>
      </c>
      <c r="LS619" s="528">
        <v>-6.4274454544283478E-3</v>
      </c>
      <c r="LT619" s="528">
        <v>-2.213189458087266E-3</v>
      </c>
      <c r="LU619" s="528">
        <v>-7.2016149757191283E-2</v>
      </c>
      <c r="LV619" s="528">
        <v>-2.9416655776278401E-3</v>
      </c>
      <c r="LW619" s="528">
        <v>-2.7677138124336891E-3</v>
      </c>
      <c r="LX619" s="528">
        <v>-1.624574485718378E-3</v>
      </c>
      <c r="LY619" s="528">
        <v>-3.371456183334209E-3</v>
      </c>
      <c r="LZ619" s="528">
        <v>-1.4595965278105167E-3</v>
      </c>
      <c r="MA619" s="528">
        <v>-5.3318641109850078E-4</v>
      </c>
      <c r="MB619" s="528">
        <v>-4.5970649011724024E-4</v>
      </c>
      <c r="MC619" s="528">
        <v>-1.2608205071157786E-3</v>
      </c>
      <c r="MD619" s="528">
        <v>-1.7827828499138157E-3</v>
      </c>
      <c r="ME619" s="528">
        <v>-2.1744629823664124E-4</v>
      </c>
      <c r="MF619" s="528">
        <v>-1.6123799039257599E-3</v>
      </c>
      <c r="MG619" s="528">
        <v>-1.0725665346631374E-3</v>
      </c>
      <c r="MH619" s="528">
        <v>-1.1451150452199881E-3</v>
      </c>
      <c r="MI619" s="528">
        <v>-1.2786062889344526E-3</v>
      </c>
      <c r="MJ619" s="528">
        <v>-1.3990895475214332E-3</v>
      </c>
      <c r="MK619" s="528">
        <v>-2.4611296844041734E-3</v>
      </c>
      <c r="ML619" s="528">
        <v>0</v>
      </c>
      <c r="MM619" s="528">
        <v>-3.3430579076455004E-3</v>
      </c>
      <c r="MN619" s="528">
        <v>-1.51792761261553E-2</v>
      </c>
      <c r="MO619" s="528">
        <v>-6.614727354252249E-3</v>
      </c>
      <c r="MP619" s="528">
        <v>-2.4616151698132306E-3</v>
      </c>
      <c r="MQ619" s="528">
        <v>-1.3579747169077973E-3</v>
      </c>
      <c r="MR619" s="528">
        <v>-8.6299062381522459E-3</v>
      </c>
      <c r="MS619" s="528">
        <v>-1.3120822252887751E-3</v>
      </c>
      <c r="MT619" s="528">
        <v>-1.6208922466291391E-3</v>
      </c>
      <c r="MU619" s="528">
        <v>-6.2572012827772881E-3</v>
      </c>
      <c r="MV619" s="528">
        <v>-6.3880417251264716E-3</v>
      </c>
      <c r="MW619" s="528">
        <v>0.88308923369947978</v>
      </c>
      <c r="MX619" s="528">
        <v>-8.1797596111407214E-3</v>
      </c>
      <c r="MY619" s="528">
        <v>-4.4937413403491559E-3</v>
      </c>
      <c r="MZ619" s="528">
        <v>-6.7704202715217947E-3</v>
      </c>
      <c r="NA619" s="528">
        <v>-6.7881930306289877E-3</v>
      </c>
      <c r="NB619" s="528">
        <v>-6.4429423221928229E-3</v>
      </c>
      <c r="NC619" s="528">
        <v>-2.4262971237858765E-3</v>
      </c>
      <c r="ND619" s="528">
        <v>-7.1321731413528974E-2</v>
      </c>
      <c r="NE619" s="528">
        <v>-3.2052189387537298E-3</v>
      </c>
      <c r="NF619" s="528">
        <v>-2.167124100576184E-3</v>
      </c>
      <c r="NG619" s="528">
        <v>-1.5150235777723954E-3</v>
      </c>
      <c r="NH619" s="528">
        <v>-3.3617824448598254E-3</v>
      </c>
      <c r="NI619" s="528">
        <v>-1.3938925709482718E-3</v>
      </c>
      <c r="NJ619" s="528">
        <v>-5.1986318348768909E-4</v>
      </c>
      <c r="NK619" s="528">
        <v>-4.5505586435838153E-4</v>
      </c>
      <c r="NL619" s="528">
        <v>-1.3100894154983484E-3</v>
      </c>
      <c r="NM619" s="528">
        <v>-1.9246473563515108E-3</v>
      </c>
      <c r="NN619" s="528">
        <v>-2.0896556388224529E-4</v>
      </c>
      <c r="NO619" s="528">
        <v>-1.8999631892168425E-3</v>
      </c>
      <c r="NP619" s="528">
        <v>-1.0837287267262236E-3</v>
      </c>
      <c r="NQ619" s="528">
        <v>-1.1130794098839049E-3</v>
      </c>
      <c r="NR619" s="528">
        <v>-1.2388555939209863E-3</v>
      </c>
      <c r="NS619" s="528">
        <v>-1.364022397619939E-3</v>
      </c>
      <c r="NT619" s="528">
        <v>-2.429125260690316E-3</v>
      </c>
      <c r="NU619" s="528">
        <v>0</v>
      </c>
      <c r="NV619" s="528">
        <v>-3.562119356562218E-3</v>
      </c>
      <c r="NW619" s="528">
        <v>-1.4981010456320306E-2</v>
      </c>
      <c r="NX619" s="528">
        <v>-6.6031850397694231E-3</v>
      </c>
      <c r="NY619" s="528">
        <v>-2.6892901776503358E-3</v>
      </c>
      <c r="NZ619" s="528">
        <v>-1.5516848927110936E-3</v>
      </c>
      <c r="OA619" s="528">
        <v>-9.622356146087448E-3</v>
      </c>
      <c r="OB619" s="528">
        <v>-1.4258769556521993E-3</v>
      </c>
      <c r="OC619" s="528">
        <v>-1.7210395818860521E-3</v>
      </c>
      <c r="OD619" s="528">
        <v>-6.2328009620566576E-3</v>
      </c>
      <c r="OE619" s="528">
        <v>-6.6083923902526187E-3</v>
      </c>
      <c r="OF619" s="528">
        <v>0.87772314930271111</v>
      </c>
      <c r="OG619" s="528">
        <v>-7.8335042171432164E-3</v>
      </c>
      <c r="OH619" s="528">
        <v>-4.5283779352825581E-3</v>
      </c>
      <c r="OI619" s="528">
        <v>-6.9374647943081375E-3</v>
      </c>
      <c r="OJ619" s="528">
        <v>-6.6605713572708801E-3</v>
      </c>
      <c r="OK619" s="528">
        <v>-6.4609425657453949E-3</v>
      </c>
      <c r="OL619" s="528">
        <v>-2.5092790835609734E-3</v>
      </c>
      <c r="OM619" s="528">
        <v>-7.1548503067307909E-2</v>
      </c>
      <c r="ON619" s="528">
        <v>-3.104301616818698E-3</v>
      </c>
      <c r="OO619" s="528">
        <v>-2.1326881137145475E-3</v>
      </c>
      <c r="OP619" s="528">
        <v>-1.5355397634851157E-3</v>
      </c>
      <c r="OQ619" s="528">
        <v>-3.3176221054708609E-3</v>
      </c>
      <c r="OR619" s="528">
        <v>-1.4762292811291121E-3</v>
      </c>
      <c r="OS619" s="528">
        <v>-4.7768105793318514E-4</v>
      </c>
      <c r="OT619" s="528">
        <v>-4.7056055698207311E-4</v>
      </c>
      <c r="OU619" s="528">
        <v>-1.2657197857180416E-3</v>
      </c>
      <c r="OV619" s="528">
        <v>-1.8987162362834402E-3</v>
      </c>
      <c r="OW619" s="528">
        <v>-2.1668414299567116E-4</v>
      </c>
      <c r="OX619" s="528">
        <v>-2.0043723087201574E-3</v>
      </c>
      <c r="OY619" s="528">
        <v>-1.144555317674673E-3</v>
      </c>
      <c r="OZ619" s="528">
        <v>-1.1267755551237872E-3</v>
      </c>
      <c r="PA619" s="528">
        <v>-1.2773111786149012E-3</v>
      </c>
      <c r="PB619" s="528">
        <v>-1.3816786935807784E-3</v>
      </c>
      <c r="PC619" s="528">
        <v>-2.4477911203178138E-3</v>
      </c>
      <c r="PD619" s="528">
        <v>0</v>
      </c>
      <c r="PE619" s="528">
        <v>-3.4969629990993824E-3</v>
      </c>
      <c r="PF619" s="528">
        <v>-1.4150074236662404E-2</v>
      </c>
      <c r="PG619" s="528">
        <v>-6.4705907085835382E-3</v>
      </c>
      <c r="PH619" s="528">
        <v>-2.6248497278741024E-3</v>
      </c>
      <c r="PI619" s="528">
        <v>-1.4887681113950734E-3</v>
      </c>
      <c r="PJ619" s="528">
        <v>-9.5167109346123817E-3</v>
      </c>
      <c r="PK619" s="528">
        <v>-1.3629348800302372E-3</v>
      </c>
      <c r="PL619" s="528">
        <v>-2.0202829925942559E-3</v>
      </c>
      <c r="PM619" s="528">
        <v>-6.0078159012575206E-3</v>
      </c>
      <c r="PN619" s="528">
        <v>-6.7045949947715103E-3</v>
      </c>
      <c r="PO619" s="528">
        <v>0.87802031672811298</v>
      </c>
      <c r="PP619" s="528">
        <v>-7.8274778508958722E-3</v>
      </c>
      <c r="PQ619" s="528">
        <v>-4.3298408578576787E-3</v>
      </c>
      <c r="PR619" s="528">
        <v>-6.9100036539768992E-3</v>
      </c>
      <c r="PS619" s="528">
        <v>-6.3616093398051769E-3</v>
      </c>
      <c r="PT619" s="528">
        <v>-6.6343776215920637E-3</v>
      </c>
      <c r="PU619" s="528">
        <v>-2.4978403465950425E-3</v>
      </c>
      <c r="PV619" s="528">
        <v>-7.0095110428708182E-2</v>
      </c>
      <c r="PW619" s="528">
        <v>-3.1133773837330441E-3</v>
      </c>
      <c r="PX619" s="528">
        <v>-2.1043366272090651E-3</v>
      </c>
      <c r="PY619" s="528">
        <v>-1.5365978545832267E-3</v>
      </c>
      <c r="PZ619" s="528">
        <v>-3.25888232434991E-3</v>
      </c>
      <c r="QA619" s="528">
        <v>-1.446558992588157E-3</v>
      </c>
      <c r="QB619" s="528">
        <v>-4.2418309686221325E-4</v>
      </c>
      <c r="QC619" s="528">
        <v>-4.4989259695152279E-4</v>
      </c>
      <c r="QD619" s="528">
        <v>-1.2226303693969928E-3</v>
      </c>
      <c r="QE619" s="528">
        <v>-1.9529147199071454E-3</v>
      </c>
      <c r="QF619" s="528">
        <v>-2.1990784265371347E-4</v>
      </c>
      <c r="QG619" s="528">
        <v>-2.1868091782976584E-3</v>
      </c>
      <c r="QH619" s="528">
        <v>-1.1215580329284739E-3</v>
      </c>
      <c r="QI619" s="528">
        <v>-1.0815229116833804E-3</v>
      </c>
      <c r="QJ619" s="528">
        <v>-1.245642604932535E-3</v>
      </c>
      <c r="QK619" s="528">
        <v>-1.3289588040579906E-3</v>
      </c>
      <c r="QL619" s="528">
        <v>-2.4004056558767431E-3</v>
      </c>
      <c r="QM619" s="528">
        <v>0</v>
      </c>
      <c r="QN619" s="528">
        <v>-3.4586049147396951E-3</v>
      </c>
      <c r="QO619" s="528">
        <v>-1.3148762291868551E-2</v>
      </c>
      <c r="QP619" s="528">
        <v>-6.4009641489514912E-3</v>
      </c>
      <c r="QQ619" s="528">
        <v>-2.5374592721407094E-3</v>
      </c>
      <c r="QR619" s="528">
        <v>-1.4651723170189023E-3</v>
      </c>
      <c r="QS619" s="528">
        <v>-9.2788979644461891E-3</v>
      </c>
      <c r="QT619" s="528">
        <v>-1.3258635057377139E-3</v>
      </c>
      <c r="QU619" s="528">
        <v>-1.6683620477947988E-3</v>
      </c>
      <c r="QV619" s="528">
        <v>-5.81148533370302E-3</v>
      </c>
      <c r="QW619" s="528">
        <v>-6.6650747468998692E-3</v>
      </c>
      <c r="QX619" s="528">
        <v>0.88033487440238956</v>
      </c>
      <c r="QY619" s="528">
        <v>-7.8069895801825577E-3</v>
      </c>
      <c r="QZ619" s="528">
        <v>-4.2914536316540752E-3</v>
      </c>
      <c r="RA619" s="528">
        <v>-6.6708926434380375E-3</v>
      </c>
      <c r="RB619" s="528">
        <v>-6.3896444088383736E-3</v>
      </c>
      <c r="RC619" s="528">
        <v>-6.5379204456754852E-3</v>
      </c>
      <c r="RD619" s="528">
        <v>-2.2716719297335565E-3</v>
      </c>
      <c r="RE619" s="528">
        <v>-6.80281125361126E-2</v>
      </c>
      <c r="RF619" s="528">
        <v>-3.1019657266970107E-3</v>
      </c>
      <c r="RG619" s="528">
        <v>-2.0268229360619673E-3</v>
      </c>
      <c r="RH619" s="528">
        <v>-1.5134034190013464E-3</v>
      </c>
      <c r="RI619" s="528">
        <v>-3.2605140586910281E-3</v>
      </c>
      <c r="RJ619" s="528">
        <v>-1.4358805472531567E-3</v>
      </c>
      <c r="RK619" s="528">
        <v>-3.66886606205276E-4</v>
      </c>
      <c r="RL619" s="528">
        <v>-4.2015858440197528E-4</v>
      </c>
      <c r="RM619" s="528">
        <v>-1.1915224149049277E-3</v>
      </c>
      <c r="RN619" s="528">
        <v>-1.8616471062805852E-3</v>
      </c>
      <c r="RO619" s="528">
        <v>-2.2148856439449296E-4</v>
      </c>
      <c r="RP619" s="528">
        <v>-2.2066710209712359E-3</v>
      </c>
      <c r="RQ619" s="528">
        <v>-1.0813849333805392E-3</v>
      </c>
      <c r="RR619" s="528">
        <v>-1.0861809349922956E-3</v>
      </c>
      <c r="RS619" s="528">
        <v>-1.2702647120206338E-3</v>
      </c>
      <c r="RT619" s="528">
        <v>-1.3091099162760571E-3</v>
      </c>
      <c r="RU619" s="528">
        <v>-2.4279500955041496E-3</v>
      </c>
      <c r="RV619" s="528">
        <v>0</v>
      </c>
      <c r="RW619" s="528">
        <v>-3.1289931382638358E-3</v>
      </c>
      <c r="RX619" s="528">
        <v>-1.183418760729993E-2</v>
      </c>
      <c r="RY619" s="528">
        <v>-6.0584864946639366E-3</v>
      </c>
      <c r="RZ619" s="528">
        <v>-2.2121058304453746E-3</v>
      </c>
      <c r="SA619" s="528">
        <v>-1.3191678483980352E-3</v>
      </c>
      <c r="SB619" s="528">
        <v>-8.2444401150333184E-3</v>
      </c>
      <c r="SC619" s="528">
        <v>-1.2341328625536823E-3</v>
      </c>
      <c r="SD619" s="528">
        <v>-2.102471529295896E-3</v>
      </c>
      <c r="SE619" s="528">
        <v>-5.2453089507066217E-3</v>
      </c>
      <c r="SF619" s="528">
        <v>-6.2716295987466078E-3</v>
      </c>
      <c r="SG619" s="528">
        <v>0.88724088835023363</v>
      </c>
      <c r="SH619" s="528">
        <v>-7.149513819170809E-3</v>
      </c>
      <c r="SI619" s="528">
        <v>-4.0020317771120072E-3</v>
      </c>
      <c r="SJ619" s="528">
        <v>-6.4509502679967858E-3</v>
      </c>
      <c r="SK619" s="528">
        <v>-5.9911020169993385E-3</v>
      </c>
      <c r="SL619" s="528">
        <v>-6.4917619816139381E-3</v>
      </c>
      <c r="SM619" s="528">
        <v>-2.0422899943782135E-3</v>
      </c>
      <c r="SN619" s="528">
        <v>-6.0486673584164756E-2</v>
      </c>
      <c r="SO619" s="528">
        <v>-2.9921044437408602E-3</v>
      </c>
      <c r="SP619" s="528">
        <v>-1.8910603083192286E-3</v>
      </c>
      <c r="SQ619" s="528">
        <v>-1.3875988960922324E-3</v>
      </c>
      <c r="SR619" s="528">
        <v>-2.9879932824071159E-3</v>
      </c>
      <c r="SS619" s="528">
        <v>-1.312465258770555E-3</v>
      </c>
      <c r="ST619" s="528">
        <v>-3.3687186195749814E-4</v>
      </c>
      <c r="SU619" s="528">
        <v>-3.9074257585996423E-4</v>
      </c>
      <c r="SV619" s="528">
        <v>-1.0764200292349751E-3</v>
      </c>
      <c r="SW619" s="528">
        <v>-1.6637023475301398E-3</v>
      </c>
      <c r="SX619" s="528">
        <v>-1.9218286999126465E-4</v>
      </c>
      <c r="SY619" s="528">
        <v>-2.0160985379057516E-3</v>
      </c>
      <c r="SZ619" s="528">
        <v>-9.7722373748000582E-4</v>
      </c>
      <c r="TA619" s="528">
        <v>-1.0064934374165286E-3</v>
      </c>
      <c r="TB619" s="528">
        <v>-1.0671391855719794E-3</v>
      </c>
      <c r="TC619" s="528">
        <v>-1.0947102087050945E-3</v>
      </c>
      <c r="TD619" s="528">
        <v>-2.2224596933818242E-3</v>
      </c>
      <c r="TE619" s="528">
        <v>0</v>
      </c>
      <c r="TF619" s="528"/>
      <c r="TG619" s="528"/>
      <c r="TH619" s="528"/>
      <c r="TI619" s="528"/>
      <c r="TJ619" s="528"/>
      <c r="TK619" s="528"/>
      <c r="TL619" s="528"/>
      <c r="TM619" s="528"/>
      <c r="TN619" s="528"/>
      <c r="TO619" s="528"/>
      <c r="TP619" s="528"/>
      <c r="TQ619" s="528"/>
      <c r="TR619" s="528"/>
      <c r="TS619" s="528"/>
      <c r="TT619" s="528"/>
      <c r="TU619" s="528"/>
      <c r="TV619" s="528"/>
      <c r="TW619" s="528"/>
      <c r="TX619" s="528"/>
      <c r="TY619" s="528"/>
      <c r="TZ619" s="528"/>
      <c r="UA619" s="528"/>
      <c r="UB619" s="528"/>
      <c r="UC619" s="528"/>
      <c r="UD619" s="528"/>
      <c r="UE619" s="528"/>
      <c r="UF619" s="528"/>
      <c r="UG619" s="528"/>
      <c r="UH619" s="528"/>
      <c r="UI619" s="528"/>
      <c r="UJ619" s="528"/>
      <c r="UK619" s="528"/>
      <c r="UL619" s="528"/>
      <c r="UM619" s="528"/>
      <c r="UN619" s="528"/>
      <c r="UO619" s="528"/>
      <c r="UP619" s="528"/>
      <c r="UQ619" s="528"/>
      <c r="UR619" s="528"/>
      <c r="US619" s="528"/>
      <c r="UT619" s="528"/>
      <c r="UU619" s="528"/>
      <c r="UV619" s="528"/>
      <c r="UW619" s="528"/>
      <c r="UX619" s="528"/>
      <c r="UY619" s="528"/>
      <c r="UZ619" s="528"/>
      <c r="VA619" s="528"/>
      <c r="VB619" s="528"/>
      <c r="VC619" s="528"/>
      <c r="VD619" s="528"/>
      <c r="VE619" s="528"/>
      <c r="VF619" s="528"/>
      <c r="VG619" s="528"/>
      <c r="VH619" s="528"/>
      <c r="VI619" s="528"/>
      <c r="VJ619" s="528"/>
      <c r="VK619" s="528"/>
      <c r="VL619" s="528"/>
      <c r="VM619" s="528"/>
      <c r="VN619" s="528"/>
      <c r="VO619" s="528"/>
      <c r="VP619" s="528"/>
      <c r="VQ619" s="528"/>
      <c r="VR619" s="528"/>
      <c r="VS619" s="528"/>
      <c r="VT619" s="528"/>
      <c r="VU619" s="528"/>
      <c r="VV619" s="528"/>
      <c r="VW619" s="528"/>
      <c r="VX619" s="528"/>
      <c r="VY619" s="528"/>
      <c r="VZ619" s="528"/>
      <c r="WA619" s="528"/>
      <c r="WB619" s="528"/>
      <c r="WC619" s="528"/>
      <c r="WD619" s="528"/>
      <c r="WE619" s="528"/>
      <c r="WF619" s="528"/>
      <c r="WG619" s="528"/>
      <c r="WH619" s="528"/>
      <c r="WI619" s="528"/>
      <c r="WJ619" s="528"/>
      <c r="WK619" s="528"/>
      <c r="WL619" s="528"/>
      <c r="WM619" s="528"/>
      <c r="WN619" s="528"/>
      <c r="WO619" s="528"/>
      <c r="WP619" s="528"/>
      <c r="WQ619" s="528"/>
      <c r="WR619" s="528"/>
      <c r="WS619" s="528"/>
      <c r="WT619" s="528"/>
      <c r="WU619" s="528"/>
      <c r="WV619" s="528"/>
      <c r="WW619" s="528"/>
      <c r="WX619" s="528"/>
      <c r="WY619" s="528"/>
      <c r="WZ619" s="528"/>
      <c r="XA619" s="528"/>
      <c r="XB619" s="528"/>
      <c r="XC619" s="528"/>
      <c r="XD619" s="528"/>
      <c r="XE619" s="528"/>
      <c r="XF619" s="528"/>
      <c r="XG619" s="528"/>
      <c r="XH619" s="528"/>
      <c r="XI619" s="528"/>
      <c r="XJ619" s="528"/>
      <c r="XK619" s="528"/>
      <c r="XL619" s="528"/>
      <c r="XM619" s="528"/>
      <c r="XN619" s="528"/>
      <c r="XO619" s="528"/>
      <c r="XP619" s="528"/>
      <c r="XQ619" s="528"/>
      <c r="XR619" s="528"/>
      <c r="XS619" s="528"/>
      <c r="XT619" s="528"/>
      <c r="XU619" s="528"/>
      <c r="XV619" s="528"/>
      <c r="XW619" s="528"/>
      <c r="XX619" s="528"/>
      <c r="XY619" s="528"/>
      <c r="XZ619" s="528"/>
      <c r="YA619" s="528"/>
      <c r="YB619" s="528"/>
      <c r="YC619" s="528"/>
      <c r="YD619" s="528"/>
      <c r="YE619" s="528"/>
      <c r="YF619" s="528"/>
      <c r="YG619" s="528"/>
      <c r="YH619" s="528"/>
      <c r="YI619" s="528"/>
      <c r="YJ619" s="528"/>
      <c r="YK619" s="528"/>
      <c r="YL619" s="528"/>
      <c r="YM619" s="528"/>
      <c r="YN619" s="528"/>
      <c r="YO619" s="528"/>
      <c r="YP619" s="528"/>
      <c r="YQ619" s="528"/>
      <c r="YR619" s="528"/>
      <c r="YS619" s="528"/>
      <c r="YT619" s="528"/>
      <c r="YU619" s="528"/>
      <c r="YV619" s="528"/>
      <c r="YW619" s="528"/>
      <c r="YX619" s="528"/>
      <c r="YY619" s="528"/>
      <c r="YZ619" s="528"/>
      <c r="ZA619" s="528"/>
      <c r="ZB619" s="528"/>
      <c r="ZC619" s="528"/>
      <c r="ZD619" s="528"/>
      <c r="ZE619" s="528"/>
      <c r="ZF619" s="528"/>
      <c r="ZG619" s="528"/>
      <c r="ZH619" s="528"/>
      <c r="ZI619" s="528"/>
      <c r="ZJ619" s="528"/>
      <c r="ZK619" s="528"/>
      <c r="ZL619" s="528"/>
      <c r="ZM619" s="528"/>
      <c r="ZN619" s="528"/>
      <c r="ZO619" s="528"/>
      <c r="ZP619" s="528"/>
      <c r="ZQ619" s="528"/>
      <c r="ZR619" s="528"/>
      <c r="ZS619" s="528"/>
      <c r="ZT619" s="528"/>
      <c r="ZU619" s="528"/>
      <c r="ZV619" s="528"/>
      <c r="ZW619" s="528"/>
      <c r="ZX619" s="528"/>
      <c r="ZY619" s="528"/>
      <c r="ZZ619" s="528"/>
      <c r="AAA619" s="528"/>
      <c r="AAB619" s="528"/>
      <c r="AAC619" s="528"/>
      <c r="AAD619" s="528"/>
      <c r="AAE619" s="528"/>
      <c r="AAF619" s="528"/>
      <c r="AAG619" s="528"/>
      <c r="AAH619" s="528"/>
      <c r="AAI619" s="528"/>
      <c r="AAJ619" s="528"/>
      <c r="AAK619" s="528"/>
      <c r="AAL619" s="528"/>
      <c r="AAM619" s="528"/>
      <c r="AAN619" s="528"/>
      <c r="AAO619" s="528"/>
      <c r="AAP619" s="528"/>
      <c r="AAQ619" s="528"/>
      <c r="AAR619" s="528"/>
      <c r="AAS619" s="528"/>
      <c r="AAT619" s="528"/>
      <c r="AAU619" s="528"/>
      <c r="AAV619" s="528"/>
      <c r="AAW619" s="528"/>
      <c r="AAX619" s="528"/>
      <c r="AAY619" s="528"/>
      <c r="AAZ619" s="528"/>
      <c r="ABA619" s="528"/>
      <c r="ABB619" s="528"/>
      <c r="ABC619" s="528"/>
      <c r="ABD619" s="528"/>
      <c r="ABE619" s="528"/>
      <c r="ABF619" s="528"/>
      <c r="ABG619" s="528"/>
      <c r="ABH619" s="528"/>
      <c r="ABI619" s="528"/>
      <c r="ABJ619" s="528"/>
      <c r="ABK619" s="528"/>
      <c r="ABL619" s="528"/>
      <c r="ABM619" s="528"/>
      <c r="ABN619" s="528"/>
      <c r="ABO619" s="528"/>
      <c r="ABP619" s="528"/>
      <c r="ABQ619" s="528"/>
      <c r="ABR619" s="528"/>
      <c r="ABS619" s="528"/>
      <c r="ABT619" s="528"/>
      <c r="ABU619" s="528"/>
      <c r="ABV619" s="528"/>
      <c r="ABW619" s="528"/>
      <c r="ABX619" s="528"/>
      <c r="ABY619" s="528"/>
      <c r="ABZ619" s="528"/>
      <c r="ACA619" s="528"/>
      <c r="ACB619" s="528"/>
      <c r="ACC619" s="528"/>
      <c r="ACD619" s="528"/>
      <c r="ACE619" s="528"/>
      <c r="ACF619" s="528"/>
      <c r="ACG619" s="528"/>
      <c r="ACH619" s="528"/>
      <c r="ACI619" s="528"/>
      <c r="ACJ619" s="528"/>
      <c r="ACK619" s="528"/>
      <c r="ACL619" s="528"/>
      <c r="ACM619" s="528"/>
      <c r="ACN619" s="528"/>
      <c r="ACO619" s="528"/>
      <c r="ACP619" s="528"/>
      <c r="ACQ619" s="528"/>
      <c r="ACR619" s="528"/>
      <c r="ACS619" s="528"/>
      <c r="ACT619" s="528"/>
      <c r="ACU619" s="528"/>
      <c r="ACV619" s="528"/>
      <c r="ACW619" s="528"/>
      <c r="ACX619" s="528"/>
      <c r="ACY619" s="528"/>
      <c r="ACZ619" s="528"/>
      <c r="ADA619" s="528"/>
      <c r="ADB619" s="528"/>
      <c r="ADC619" s="528"/>
      <c r="ADD619" s="528"/>
      <c r="ADE619" s="528"/>
      <c r="ADF619" s="528"/>
      <c r="ADG619" s="528"/>
      <c r="ADH619" s="528"/>
      <c r="ADI619" s="528"/>
      <c r="ADJ619" s="528"/>
      <c r="ADK619" s="528"/>
      <c r="ADL619" s="528"/>
      <c r="ADM619" s="528"/>
      <c r="ADN619" s="528"/>
      <c r="ADO619" s="528"/>
      <c r="ADP619" s="528"/>
      <c r="ADQ619" s="528"/>
      <c r="ADR619" s="528"/>
      <c r="ADS619" s="528"/>
      <c r="ADT619" s="528"/>
      <c r="ADU619" s="528"/>
      <c r="ADV619" s="528"/>
      <c r="ADW619" s="528"/>
      <c r="ADX619" s="528"/>
      <c r="ADY619" s="528"/>
      <c r="ADZ619" s="528"/>
      <c r="AEA619" s="528"/>
      <c r="AEB619" s="528"/>
      <c r="AEC619" s="528"/>
      <c r="AED619" s="528"/>
      <c r="AEE619" s="528"/>
      <c r="AEF619" s="528"/>
      <c r="AEG619" s="528"/>
      <c r="AEH619" s="528"/>
      <c r="AEI619" s="528"/>
      <c r="AEJ619" s="528"/>
      <c r="AEK619" s="528"/>
      <c r="AEL619" s="528"/>
      <c r="AEM619" s="528"/>
      <c r="AEN619" s="528"/>
      <c r="AEO619" s="528"/>
      <c r="AEP619" s="528"/>
      <c r="AEQ619" s="528"/>
      <c r="AER619" s="528"/>
      <c r="AES619" s="528"/>
      <c r="AET619" s="528"/>
      <c r="AEU619" s="528"/>
      <c r="AEV619" s="528"/>
      <c r="AEW619" s="528"/>
      <c r="AEX619" s="528"/>
      <c r="AEY619" s="528"/>
      <c r="AEZ619" s="528"/>
      <c r="AFA619" s="528"/>
      <c r="AFB619" s="528"/>
      <c r="AFC619" s="528"/>
      <c r="AFD619" s="528"/>
      <c r="AFE619" s="528"/>
      <c r="AFF619" s="528"/>
      <c r="AFG619" s="528"/>
      <c r="AFH619" s="528"/>
      <c r="AFI619" s="528"/>
      <c r="AFJ619" s="528"/>
      <c r="AFK619" s="528"/>
      <c r="AFL619" s="528"/>
      <c r="AFM619" s="528"/>
      <c r="AFN619" s="528"/>
      <c r="AFO619" s="528"/>
      <c r="AFP619" s="528"/>
      <c r="AFQ619" s="528"/>
      <c r="AFR619" s="528"/>
      <c r="AFS619" s="528"/>
      <c r="AFT619" s="528"/>
      <c r="AFU619" s="528"/>
      <c r="AFV619" s="528"/>
      <c r="AFW619" s="528"/>
      <c r="AFX619" s="528"/>
      <c r="AFY619" s="528"/>
      <c r="AFZ619" s="528"/>
      <c r="AGA619" s="528"/>
      <c r="AGB619" s="528"/>
      <c r="AGC619" s="528"/>
      <c r="AGD619" s="528"/>
      <c r="AGE619" s="528"/>
      <c r="AGF619" s="528"/>
      <c r="AGG619" s="528"/>
      <c r="AGH619" s="528"/>
      <c r="AGI619" s="528"/>
      <c r="AGJ619" s="528"/>
      <c r="AGK619" s="528"/>
      <c r="AGL619" s="528"/>
      <c r="AGM619" s="528"/>
      <c r="AGN619" s="528"/>
      <c r="AGO619" s="528"/>
      <c r="AGP619" s="528"/>
      <c r="AGQ619" s="528"/>
      <c r="AGR619" s="528"/>
      <c r="AGS619" s="528"/>
      <c r="AGT619" s="528"/>
      <c r="AGU619" s="528"/>
      <c r="AGV619" s="528"/>
      <c r="AGW619" s="528"/>
      <c r="AGX619" s="528"/>
      <c r="AGY619" s="528"/>
      <c r="AGZ619" s="528"/>
      <c r="AHA619" s="528"/>
      <c r="AHB619" s="528"/>
      <c r="AHC619" s="528"/>
      <c r="AHD619" s="528"/>
      <c r="AHE619" s="528"/>
      <c r="AHF619" s="528"/>
      <c r="AHG619" s="528"/>
      <c r="AHH619" s="528"/>
      <c r="AHI619" s="528"/>
      <c r="AHJ619" s="528"/>
      <c r="AHK619" s="528"/>
      <c r="AHL619" s="528"/>
      <c r="AHM619" s="528"/>
      <c r="AHN619" s="528"/>
      <c r="AHO619" s="528"/>
      <c r="AHP619" s="528"/>
      <c r="AHQ619" s="528"/>
      <c r="AHR619" s="528"/>
      <c r="AHS619" s="528"/>
      <c r="AHT619" s="528"/>
      <c r="AHU619" s="528"/>
      <c r="AHV619" s="528"/>
      <c r="AHW619" s="528"/>
      <c r="AHX619" s="528"/>
      <c r="AHY619" s="528"/>
      <c r="AHZ619" s="528"/>
      <c r="AIA619" s="528"/>
      <c r="AIB619" s="528"/>
      <c r="AIC619" s="528"/>
      <c r="AID619" s="528"/>
      <c r="AIE619" s="528"/>
      <c r="AIF619" s="528"/>
      <c r="AIG619" s="528"/>
      <c r="AIH619" s="528"/>
      <c r="AII619" s="528"/>
      <c r="AIJ619" s="528"/>
      <c r="AIK619" s="528"/>
      <c r="AIL619" s="528"/>
      <c r="AIM619" s="528"/>
      <c r="AIN619" s="528"/>
      <c r="AIO619" s="528"/>
      <c r="AIP619" s="528"/>
      <c r="AIQ619" s="528"/>
      <c r="AIR619" s="528"/>
      <c r="AIS619" s="528"/>
      <c r="AIT619" s="528"/>
      <c r="AIU619" s="528"/>
      <c r="AIV619" s="528"/>
      <c r="AIW619" s="528"/>
      <c r="AIX619" s="528"/>
      <c r="AIY619" s="528"/>
      <c r="AIZ619" s="528"/>
      <c r="AJA619" s="528"/>
      <c r="AJB619" s="528"/>
      <c r="AJC619" s="528"/>
      <c r="AJD619" s="528"/>
      <c r="AJE619" s="528"/>
      <c r="AJF619" s="528"/>
      <c r="AJG619" s="528"/>
      <c r="AJH619" s="528"/>
      <c r="AJI619" s="528"/>
      <c r="AJJ619" s="528"/>
      <c r="AJK619" s="528"/>
      <c r="AJL619" s="528"/>
      <c r="AJM619" s="528"/>
      <c r="AJN619" s="528"/>
      <c r="AJO619" s="528"/>
      <c r="AJP619" s="528"/>
      <c r="AJQ619" s="528"/>
      <c r="AJR619" s="528"/>
      <c r="AJS619" s="528"/>
      <c r="AJT619" s="528"/>
      <c r="AJU619" s="528"/>
      <c r="AJV619" s="528"/>
      <c r="AJW619" s="528"/>
      <c r="AJX619" s="528"/>
      <c r="AJY619" s="528"/>
      <c r="AJZ619" s="528"/>
      <c r="AKA619" s="528"/>
      <c r="AKB619" s="528"/>
      <c r="AKC619" s="528"/>
      <c r="AKD619" s="528"/>
      <c r="AKE619" s="528"/>
      <c r="AKF619" s="528"/>
      <c r="AKG619" s="528"/>
      <c r="AKH619" s="528"/>
      <c r="AKI619" s="528"/>
      <c r="AKJ619" s="528"/>
      <c r="AKK619" s="528"/>
      <c r="AKL619" s="528"/>
      <c r="AKM619" s="528"/>
      <c r="AKN619" s="528"/>
      <c r="AKO619" s="528"/>
      <c r="AKP619" s="528"/>
      <c r="AKQ619" s="528"/>
      <c r="AKR619" s="528"/>
      <c r="AKS619" s="528"/>
      <c r="AKT619" s="528"/>
      <c r="AKU619" s="528"/>
      <c r="AKV619" s="528"/>
      <c r="AKW619" s="528"/>
      <c r="AKX619" s="528"/>
      <c r="AKY619" s="528"/>
      <c r="AKZ619" s="528"/>
      <c r="ALA619" s="528"/>
      <c r="ALB619" s="528"/>
      <c r="ALC619" s="528"/>
      <c r="ALD619" s="528"/>
      <c r="ALE619" s="528"/>
      <c r="ALF619" s="528"/>
      <c r="ALG619" s="528"/>
      <c r="ALH619" s="528"/>
      <c r="ALI619" s="528"/>
      <c r="ALJ619" s="528"/>
      <c r="ALK619" s="528"/>
      <c r="ALL619" s="528"/>
      <c r="ALM619" s="528"/>
      <c r="ALN619" s="528"/>
      <c r="ALO619" s="528"/>
      <c r="ALP619" s="528"/>
      <c r="ALQ619" s="528"/>
      <c r="ALR619" s="528"/>
      <c r="ALS619" s="528"/>
      <c r="ALT619" s="528"/>
      <c r="ALU619" s="528"/>
      <c r="ALV619" s="528"/>
      <c r="ALW619" s="528"/>
      <c r="ALX619" s="528"/>
      <c r="ALY619" s="528"/>
      <c r="ALZ619" s="528"/>
      <c r="AMA619" s="528"/>
      <c r="AMB619" s="528"/>
      <c r="AMC619" s="528"/>
      <c r="AMD619" s="528"/>
      <c r="AME619" s="528"/>
      <c r="AMF619" s="528"/>
      <c r="AMG619" s="528"/>
      <c r="AMH619" s="528"/>
      <c r="AMI619" s="528"/>
      <c r="AMJ619" s="528"/>
      <c r="AMK619" s="528"/>
      <c r="AML619" s="528"/>
      <c r="AMM619" s="528"/>
      <c r="AMN619" s="528"/>
      <c r="AMO619" s="528"/>
      <c r="AMP619" s="528"/>
      <c r="AMQ619" s="528"/>
      <c r="AMR619" s="528"/>
      <c r="AMS619" s="528"/>
      <c r="AMT619" s="528"/>
      <c r="AMU619" s="528"/>
      <c r="AMV619" s="528"/>
      <c r="AMW619" s="528"/>
      <c r="AMX619" s="528"/>
      <c r="AMY619" s="528"/>
      <c r="AMZ619" s="528"/>
      <c r="ANA619" s="528"/>
      <c r="ANB619" s="528"/>
      <c r="ANC619" s="528"/>
      <c r="AND619" s="528"/>
      <c r="ANE619" s="528"/>
      <c r="ANF619" s="528"/>
      <c r="ANG619" s="528"/>
      <c r="ANH619" s="528"/>
      <c r="ANI619" s="528"/>
      <c r="ANJ619" s="528"/>
    </row>
    <row r="620" spans="1:1050" s="326" customFormat="1" x14ac:dyDescent="0.3">
      <c r="A620" s="528">
        <v>-7.2748796861356853E-3</v>
      </c>
      <c r="B620" s="528">
        <v>-2.8773883359842583E-2</v>
      </c>
      <c r="C620" s="528">
        <v>-1.1257297743994893E-2</v>
      </c>
      <c r="D620" s="528">
        <v>-6.3338123858325338E-3</v>
      </c>
      <c r="E620" s="528">
        <v>-9.7770448679658038E-3</v>
      </c>
      <c r="F620" s="528">
        <v>-2.3059172646093289E-2</v>
      </c>
      <c r="G620" s="528">
        <v>-5.9039861961810783E-3</v>
      </c>
      <c r="H620" s="528">
        <v>-1.1868737796437517E-2</v>
      </c>
      <c r="I620" s="528">
        <v>-2.1771849368702294E-2</v>
      </c>
      <c r="J620" s="528">
        <v>-2.4297244068092159E-2</v>
      </c>
      <c r="K620" s="528">
        <v>-2.1913647092236529E-2</v>
      </c>
      <c r="L620" s="528">
        <v>0.74568702281834254</v>
      </c>
      <c r="M620" s="528">
        <v>-0.14156559612797576</v>
      </c>
      <c r="N620" s="528">
        <v>-6.8469889698288294E-2</v>
      </c>
      <c r="O620" s="528">
        <v>-0.10356202483935671</v>
      </c>
      <c r="P620" s="528">
        <v>-8.4506342375405247E-2</v>
      </c>
      <c r="Q620" s="528">
        <v>-1.1220293716229285E-2</v>
      </c>
      <c r="R620" s="528">
        <v>-5.2449906573771819E-2</v>
      </c>
      <c r="S620" s="528">
        <v>-1.588788510917102E-2</v>
      </c>
      <c r="T620" s="528">
        <v>-6.5992203391920757E-3</v>
      </c>
      <c r="U620" s="528">
        <v>-4.6903410943454965E-3</v>
      </c>
      <c r="V620" s="528">
        <v>-2.2833046571622004E-3</v>
      </c>
      <c r="W620" s="528">
        <v>-5.9885461792971344E-3</v>
      </c>
      <c r="X620" s="528">
        <v>-3.3789090040689594E-3</v>
      </c>
      <c r="Y620" s="528">
        <v>-2.4817366647929967E-3</v>
      </c>
      <c r="Z620" s="528">
        <v>-5.0494987954949853E-3</v>
      </c>
      <c r="AA620" s="528">
        <v>-2.8049935709270691E-3</v>
      </c>
      <c r="AB620" s="528">
        <v>-9.8026161149009517E-4</v>
      </c>
      <c r="AC620" s="528">
        <v>-1.5912035250316803E-3</v>
      </c>
      <c r="AD620" s="528">
        <v>-2.8427405280064513E-3</v>
      </c>
      <c r="AE620" s="528">
        <v>-4.0446585206930724E-3</v>
      </c>
      <c r="AF620" s="528">
        <v>-1.3420822417004445E-3</v>
      </c>
      <c r="AG620" s="528">
        <v>-2.129267926641306E-3</v>
      </c>
      <c r="AH620" s="528">
        <v>-5.604438703394954E-3</v>
      </c>
      <c r="AI620" s="528">
        <v>0</v>
      </c>
      <c r="AJ620" s="528">
        <v>-7.0693219253737333E-3</v>
      </c>
      <c r="AK620" s="528">
        <v>-2.7509903942106378E-2</v>
      </c>
      <c r="AL620" s="528">
        <v>-1.0859368351751893E-2</v>
      </c>
      <c r="AM620" s="528">
        <v>-6.3461629788957958E-3</v>
      </c>
      <c r="AN620" s="528">
        <v>-9.6766700352305061E-3</v>
      </c>
      <c r="AO620" s="528">
        <v>-2.3705434787446338E-2</v>
      </c>
      <c r="AP620" s="528">
        <v>-5.9959843962079477E-3</v>
      </c>
      <c r="AQ620" s="528">
        <v>-1.015511088430013E-2</v>
      </c>
      <c r="AR620" s="528">
        <v>-2.1123701950616077E-2</v>
      </c>
      <c r="AS620" s="528">
        <v>-2.3828267419674063E-2</v>
      </c>
      <c r="AT620" s="528">
        <v>-2.144126888530935E-2</v>
      </c>
      <c r="AU620" s="528">
        <v>0.75273992856241767</v>
      </c>
      <c r="AV620" s="528">
        <v>-0.1390844445094776</v>
      </c>
      <c r="AW620" s="528">
        <v>-6.5598133104282697E-2</v>
      </c>
      <c r="AX620" s="528">
        <v>-0.10093949475050988</v>
      </c>
      <c r="AY620" s="528">
        <v>-8.1750312396365821E-2</v>
      </c>
      <c r="AZ620" s="528">
        <v>-1.0790592539682967E-2</v>
      </c>
      <c r="BA620" s="528">
        <v>-5.2465749697389888E-2</v>
      </c>
      <c r="BB620" s="528">
        <v>-1.4939552527049552E-2</v>
      </c>
      <c r="BC620" s="528">
        <v>-6.2780053763726359E-3</v>
      </c>
      <c r="BD620" s="528">
        <v>-4.6747368688983765E-3</v>
      </c>
      <c r="BE620" s="528">
        <v>-2.2481350209176982E-3</v>
      </c>
      <c r="BF620" s="528">
        <v>-5.9430967329583625E-3</v>
      </c>
      <c r="BG620" s="528">
        <v>-3.2417271519509386E-3</v>
      </c>
      <c r="BH620" s="528">
        <v>-2.4451382617829615E-3</v>
      </c>
      <c r="BI620" s="528">
        <v>-4.699808786213581E-3</v>
      </c>
      <c r="BJ620" s="528">
        <v>-2.8226193530009884E-3</v>
      </c>
      <c r="BK620" s="528">
        <v>-9.4954762382871267E-4</v>
      </c>
      <c r="BL620" s="528">
        <v>-1.6885779317153003E-3</v>
      </c>
      <c r="BM620" s="528">
        <v>-2.8705431343826037E-3</v>
      </c>
      <c r="BN620" s="528">
        <v>-3.8910437711733078E-3</v>
      </c>
      <c r="BO620" s="528">
        <v>-1.3672132576342279E-3</v>
      </c>
      <c r="BP620" s="528">
        <v>-2.0317968704752182E-3</v>
      </c>
      <c r="BQ620" s="528">
        <v>-5.4113834015610731E-3</v>
      </c>
      <c r="BR620" s="528">
        <v>0</v>
      </c>
      <c r="BS620" s="528">
        <v>-6.9116519831159693E-3</v>
      </c>
      <c r="BT620" s="528">
        <v>-2.7341592643726102E-2</v>
      </c>
      <c r="BU620" s="528">
        <v>-1.0613554693601144E-2</v>
      </c>
      <c r="BV620" s="528">
        <v>-6.4263219053013933E-3</v>
      </c>
      <c r="BW620" s="528">
        <v>-9.5641240343292046E-3</v>
      </c>
      <c r="BX620" s="528">
        <v>-2.447684461534767E-2</v>
      </c>
      <c r="BY620" s="528">
        <v>-6.0712883004443701E-3</v>
      </c>
      <c r="BZ620" s="528">
        <v>-9.9823951810946287E-3</v>
      </c>
      <c r="CA620" s="528">
        <v>-2.1293059113909964E-2</v>
      </c>
      <c r="CB620" s="528">
        <v>-2.4078908966524433E-2</v>
      </c>
      <c r="CC620" s="528">
        <v>-2.1434022202240288E-2</v>
      </c>
      <c r="CD620" s="528">
        <v>0.74581468557228747</v>
      </c>
      <c r="CE620" s="528">
        <v>-0.13916811538349916</v>
      </c>
      <c r="CF620" s="528">
        <v>-6.6397137497688788E-2</v>
      </c>
      <c r="CG620" s="528">
        <v>-9.9566153404603647E-2</v>
      </c>
      <c r="CH620" s="528">
        <v>-8.2766870029934603E-2</v>
      </c>
      <c r="CI620" s="528">
        <v>-1.1132601730577073E-2</v>
      </c>
      <c r="CJ620" s="528">
        <v>-5.2574314319908236E-2</v>
      </c>
      <c r="CK620" s="528">
        <v>-1.4796517522092306E-2</v>
      </c>
      <c r="CL620" s="528">
        <v>-6.3046262036201292E-3</v>
      </c>
      <c r="CM620" s="528">
        <v>-4.7702523052068563E-3</v>
      </c>
      <c r="CN620" s="528">
        <v>-2.2051905656744419E-3</v>
      </c>
      <c r="CO620" s="528">
        <v>-5.8981152863448452E-3</v>
      </c>
      <c r="CP620" s="528">
        <v>-3.137279658129666E-3</v>
      </c>
      <c r="CQ620" s="528">
        <v>-2.5437788037019167E-3</v>
      </c>
      <c r="CR620" s="528">
        <v>-4.6565052183340167E-3</v>
      </c>
      <c r="CS620" s="528">
        <v>-2.8195284057516957E-3</v>
      </c>
      <c r="CT620" s="528">
        <v>-9.0689997534110982E-4</v>
      </c>
      <c r="CU620" s="528">
        <v>-1.7211074280116538E-3</v>
      </c>
      <c r="CV620" s="528">
        <v>-2.926551026607591E-3</v>
      </c>
      <c r="CW620" s="528">
        <v>-3.9523938244110726E-3</v>
      </c>
      <c r="CX620" s="528">
        <v>-1.3640205657800642E-3</v>
      </c>
      <c r="CY620" s="528">
        <v>-2.0271272272698016E-3</v>
      </c>
      <c r="CZ620" s="528">
        <v>-5.416536132358445E-3</v>
      </c>
      <c r="DA620" s="528">
        <v>0</v>
      </c>
      <c r="DB620" s="528">
        <v>-7.2570968676852138E-3</v>
      </c>
      <c r="DC620" s="528">
        <v>-2.4336272354683636E-2</v>
      </c>
      <c r="DD620" s="528">
        <v>-1.0810154962155444E-2</v>
      </c>
      <c r="DE620" s="528">
        <v>-6.393917205156769E-3</v>
      </c>
      <c r="DF620" s="528">
        <v>-9.7395480989082451E-3</v>
      </c>
      <c r="DG620" s="528">
        <v>-2.4854806813012789E-2</v>
      </c>
      <c r="DH620" s="528">
        <v>-6.0018624761126547E-3</v>
      </c>
      <c r="DI620" s="528">
        <v>-1.2200281944151235E-2</v>
      </c>
      <c r="DJ620" s="528">
        <v>-2.1416428099428949E-2</v>
      </c>
      <c r="DK620" s="528">
        <v>-2.4070479211682927E-2</v>
      </c>
      <c r="DL620" s="528">
        <v>-2.2058277727908693E-2</v>
      </c>
      <c r="DM620" s="528">
        <v>0.74889584455427527</v>
      </c>
      <c r="DN620" s="528">
        <v>-0.13831290694186937</v>
      </c>
      <c r="DO620" s="528">
        <v>-6.432092633378636E-2</v>
      </c>
      <c r="DP620" s="528">
        <v>-9.8671000148334173E-2</v>
      </c>
      <c r="DQ620" s="528">
        <v>-8.107607527954884E-2</v>
      </c>
      <c r="DR620" s="528">
        <v>-1.1701624704125746E-2</v>
      </c>
      <c r="DS620" s="528">
        <v>-5.2899394625973178E-2</v>
      </c>
      <c r="DT620" s="528">
        <v>-1.4612071596230106E-2</v>
      </c>
      <c r="DU620" s="528">
        <v>-6.2996282385509245E-3</v>
      </c>
      <c r="DV620" s="528">
        <v>-4.7565317924714197E-3</v>
      </c>
      <c r="DW620" s="528">
        <v>-2.2145000363197275E-3</v>
      </c>
      <c r="DX620" s="528">
        <v>-5.7799602934092411E-3</v>
      </c>
      <c r="DY620" s="528">
        <v>-3.0982364921231858E-3</v>
      </c>
      <c r="DZ620" s="528">
        <v>-2.7528726993621567E-3</v>
      </c>
      <c r="EA620" s="528">
        <v>-4.6997107176736724E-3</v>
      </c>
      <c r="EB620" s="528">
        <v>-2.5903543120642854E-3</v>
      </c>
      <c r="EC620" s="528">
        <v>-9.1476751245924998E-4</v>
      </c>
      <c r="ED620" s="528">
        <v>-1.7127222328854142E-3</v>
      </c>
      <c r="EE620" s="528">
        <v>-2.995568484126656E-3</v>
      </c>
      <c r="EF620" s="528">
        <v>-3.9734037566104691E-3</v>
      </c>
      <c r="EG620" s="528">
        <v>-1.4020916988643438E-3</v>
      </c>
      <c r="EH620" s="528">
        <v>-2.1206822066659166E-3</v>
      </c>
      <c r="EI620" s="528">
        <v>-5.3317550253444857E-3</v>
      </c>
      <c r="EJ620" s="528">
        <v>0</v>
      </c>
      <c r="EK620" s="528">
        <v>-7.3601234107050686E-3</v>
      </c>
      <c r="EL620" s="528">
        <v>-2.5167061823126235E-2</v>
      </c>
      <c r="EM620" s="528">
        <v>-1.0985762244326007E-2</v>
      </c>
      <c r="EN620" s="528">
        <v>-6.8836519495808299E-3</v>
      </c>
      <c r="EO620" s="528">
        <v>-1.0627704279773416E-2</v>
      </c>
      <c r="EP620" s="528">
        <v>-2.498321105223425E-2</v>
      </c>
      <c r="EQ620" s="528">
        <v>-6.0036041623811529E-3</v>
      </c>
      <c r="ER620" s="528">
        <v>-9.6392916265523286E-3</v>
      </c>
      <c r="ES620" s="528">
        <v>-2.1271025696200981E-2</v>
      </c>
      <c r="ET620" s="528">
        <v>-2.3750630763499349E-2</v>
      </c>
      <c r="EU620" s="528">
        <v>-2.2463035060234466E-2</v>
      </c>
      <c r="EV620" s="528">
        <v>0.74659396983363768</v>
      </c>
      <c r="EW620" s="528">
        <v>-0.14140035064954171</v>
      </c>
      <c r="EX620" s="528">
        <v>-6.0804529858267141E-2</v>
      </c>
      <c r="EY620" s="528">
        <v>-9.7236160072767169E-2</v>
      </c>
      <c r="EZ620" s="528">
        <v>-8.1535947838043271E-2</v>
      </c>
      <c r="FA620" s="528">
        <v>-1.213697511673317E-2</v>
      </c>
      <c r="FB620" s="528">
        <v>-5.2948194528877404E-2</v>
      </c>
      <c r="FC620" s="528">
        <v>-1.4611169031827638E-2</v>
      </c>
      <c r="FD620" s="528">
        <v>-6.1799560192133864E-3</v>
      </c>
      <c r="FE620" s="528">
        <v>-4.7214530635931572E-3</v>
      </c>
      <c r="FF620" s="528">
        <v>-2.1989956247276568E-3</v>
      </c>
      <c r="FG620" s="528">
        <v>-5.6359981288571582E-3</v>
      </c>
      <c r="FH620" s="528">
        <v>-2.8062205973477302E-3</v>
      </c>
      <c r="FI620" s="528">
        <v>-2.7971701867254392E-3</v>
      </c>
      <c r="FJ620" s="528">
        <v>-4.7514270280781274E-3</v>
      </c>
      <c r="FK620" s="528">
        <v>-2.4830025577081581E-3</v>
      </c>
      <c r="FL620" s="528">
        <v>-9.1590838867306454E-4</v>
      </c>
      <c r="FM620" s="528">
        <v>-1.6617808422689651E-3</v>
      </c>
      <c r="FN620" s="528">
        <v>-3.019549466456127E-3</v>
      </c>
      <c r="FO620" s="528">
        <v>-3.9989492718713084E-3</v>
      </c>
      <c r="FP620" s="528">
        <v>-1.3850151623176611E-3</v>
      </c>
      <c r="FQ620" s="528">
        <v>-2.1503999946041598E-3</v>
      </c>
      <c r="FR620" s="528">
        <v>-5.2393498004413624E-3</v>
      </c>
      <c r="FS620" s="528">
        <v>0</v>
      </c>
      <c r="FT620" s="528">
        <v>-6.9457756613664325E-3</v>
      </c>
      <c r="FU620" s="528">
        <v>-2.2965467994596707E-2</v>
      </c>
      <c r="FV620" s="528">
        <v>-1.1473581489910357E-2</v>
      </c>
      <c r="FW620" s="528">
        <v>-6.5244409345053354E-3</v>
      </c>
      <c r="FX620" s="528">
        <v>-1.0839679849388158E-2</v>
      </c>
      <c r="FY620" s="528">
        <v>-2.5274719780942225E-2</v>
      </c>
      <c r="FZ620" s="528">
        <v>-6.403920693139881E-3</v>
      </c>
      <c r="GA620" s="528">
        <v>-6.3064718491019616E-3</v>
      </c>
      <c r="GB620" s="528">
        <v>-1.6427771499936971E-2</v>
      </c>
      <c r="GC620" s="528">
        <v>-2.5676416681152583E-2</v>
      </c>
      <c r="GD620" s="528">
        <v>-2.3760186616388523E-2</v>
      </c>
      <c r="GE620" s="528">
        <v>0.74901029690690146</v>
      </c>
      <c r="GF620" s="528">
        <v>-0.13785278606024243</v>
      </c>
      <c r="GG620" s="528">
        <v>-5.5469152264238625E-2</v>
      </c>
      <c r="GH620" s="528">
        <v>-9.2346624560595475E-2</v>
      </c>
      <c r="GI620" s="528">
        <v>-8.7093854558341566E-2</v>
      </c>
      <c r="GJ620" s="528">
        <v>-1.0090505153470071E-2</v>
      </c>
      <c r="GK620" s="528">
        <v>-5.3956225285428448E-2</v>
      </c>
      <c r="GL620" s="528">
        <v>-1.2477744345322265E-2</v>
      </c>
      <c r="GM620" s="528">
        <v>-5.9520740370973503E-3</v>
      </c>
      <c r="GN620" s="528">
        <v>-4.8473519932631434E-3</v>
      </c>
      <c r="GO620" s="528">
        <v>-2.3502686664136547E-3</v>
      </c>
      <c r="GP620" s="528">
        <v>-4.6440351833291699E-3</v>
      </c>
      <c r="GQ620" s="528">
        <v>-2.5251361167716408E-3</v>
      </c>
      <c r="GR620" s="528">
        <v>-2.6077664985901497E-3</v>
      </c>
      <c r="GS620" s="528">
        <v>-4.9812025563108157E-3</v>
      </c>
      <c r="GT620" s="528">
        <v>-2.63281566197557E-3</v>
      </c>
      <c r="GU620" s="528">
        <v>-7.3400968235351775E-4</v>
      </c>
      <c r="GV620" s="528">
        <v>-1.5289739319629251E-3</v>
      </c>
      <c r="GW620" s="528">
        <v>-2.8531278318528674E-3</v>
      </c>
      <c r="GX620" s="528">
        <v>-3.5799113651814409E-3</v>
      </c>
      <c r="GY620" s="528">
        <v>-1.3395084847585164E-3</v>
      </c>
      <c r="GZ620" s="528">
        <v>-1.9842772771283663E-3</v>
      </c>
      <c r="HA620" s="528">
        <v>-5.2325578752465659E-3</v>
      </c>
      <c r="HB620" s="528">
        <v>0</v>
      </c>
      <c r="HC620" s="528">
        <v>-7.1089033581140078E-3</v>
      </c>
      <c r="HD620" s="528">
        <v>-2.4293100081239298E-2</v>
      </c>
      <c r="HE620" s="528">
        <v>-1.1378560494000052E-2</v>
      </c>
      <c r="HF620" s="528">
        <v>-6.8258484388886639E-3</v>
      </c>
      <c r="HG620" s="528">
        <v>-1.1405475891816676E-2</v>
      </c>
      <c r="HH620" s="528">
        <v>-2.5089312600356326E-2</v>
      </c>
      <c r="HI620" s="528">
        <v>-6.4272916399527869E-3</v>
      </c>
      <c r="HJ620" s="528">
        <v>-7.4678218244162873E-3</v>
      </c>
      <c r="HK620" s="528">
        <v>-1.5259153326148807E-2</v>
      </c>
      <c r="HL620" s="528">
        <v>-2.6039349869138195E-2</v>
      </c>
      <c r="HM620" s="528">
        <v>-2.4031790837831059E-2</v>
      </c>
      <c r="HN620" s="528">
        <v>0.74967805399708543</v>
      </c>
      <c r="HO620" s="528">
        <v>-0.13969158708550894</v>
      </c>
      <c r="HP620" s="528">
        <v>-5.5737339121797999E-2</v>
      </c>
      <c r="HQ620" s="528">
        <v>-8.8415257330372546E-2</v>
      </c>
      <c r="HR620" s="528">
        <v>-9.1178795077797567E-2</v>
      </c>
      <c r="HS620" s="528">
        <v>-1.0123291427389804E-2</v>
      </c>
      <c r="HT620" s="528">
        <v>-5.4009886844538356E-2</v>
      </c>
      <c r="HU620" s="528">
        <v>-1.3742510176270348E-2</v>
      </c>
      <c r="HV620" s="528">
        <v>-5.7868054394222693E-3</v>
      </c>
      <c r="HW620" s="528">
        <v>-5.1762439729143503E-3</v>
      </c>
      <c r="HX620" s="528">
        <v>-2.4041043390202418E-3</v>
      </c>
      <c r="HY620" s="528">
        <v>-4.7471890217776532E-3</v>
      </c>
      <c r="HZ620" s="528">
        <v>-3.0832444020229438E-3</v>
      </c>
      <c r="IA620" s="528">
        <v>-2.5127434153964694E-3</v>
      </c>
      <c r="IB620" s="528">
        <v>-4.633622797522774E-3</v>
      </c>
      <c r="IC620" s="528">
        <v>-2.7229837772399343E-3</v>
      </c>
      <c r="ID620" s="528">
        <v>-7.0243725780461239E-4</v>
      </c>
      <c r="IE620" s="528">
        <v>-1.4416472223557836E-3</v>
      </c>
      <c r="IF620" s="528">
        <v>-3.1573009601523305E-3</v>
      </c>
      <c r="IG620" s="528">
        <v>-3.5446422954860993E-3</v>
      </c>
      <c r="IH620" s="528">
        <v>-1.413082459445754E-3</v>
      </c>
      <c r="II620" s="528">
        <v>-1.9812598013009665E-3</v>
      </c>
      <c r="IJ620" s="528">
        <v>-5.1197991593994541E-3</v>
      </c>
      <c r="IK620" s="528">
        <v>0</v>
      </c>
      <c r="IL620" s="528">
        <v>-7.2895331897359465E-3</v>
      </c>
      <c r="IM620" s="528">
        <v>-2.3306382189751788E-2</v>
      </c>
      <c r="IN620" s="528">
        <v>-1.2085173892333269E-2</v>
      </c>
      <c r="IO620" s="528">
        <v>-7.5259431994949642E-3</v>
      </c>
      <c r="IP620" s="528">
        <v>-1.1864101950909079E-2</v>
      </c>
      <c r="IQ620" s="528">
        <v>-2.5714739372061639E-2</v>
      </c>
      <c r="IR620" s="528">
        <v>-6.8440209376831544E-3</v>
      </c>
      <c r="IS620" s="528">
        <v>-7.6974211155760178E-3</v>
      </c>
      <c r="IT620" s="528">
        <v>-1.5426053028612826E-2</v>
      </c>
      <c r="IU620" s="528">
        <v>-2.6154531995473424E-2</v>
      </c>
      <c r="IV620" s="528">
        <v>-2.4863940383860406E-2</v>
      </c>
      <c r="IW620" s="528">
        <v>0.7485428422900654</v>
      </c>
      <c r="IX620" s="528">
        <v>-0.14184474604355377</v>
      </c>
      <c r="IY620" s="528">
        <v>-5.6740142687678706E-2</v>
      </c>
      <c r="IZ620" s="528">
        <v>-8.9554501235971057E-2</v>
      </c>
      <c r="JA620" s="528">
        <v>-9.1726643895496521E-2</v>
      </c>
      <c r="JB620" s="528">
        <v>-1.0217074261917366E-2</v>
      </c>
      <c r="JC620" s="528">
        <v>-5.3212151104605358E-2</v>
      </c>
      <c r="JD620" s="528">
        <v>-1.3625290926897068E-2</v>
      </c>
      <c r="JE620" s="528">
        <v>-5.8160653057584191E-3</v>
      </c>
      <c r="JF620" s="528">
        <v>-5.1749633150766708E-3</v>
      </c>
      <c r="JG620" s="528">
        <v>-2.3549273765022037E-3</v>
      </c>
      <c r="JH620" s="528">
        <v>-4.8600476905935703E-3</v>
      </c>
      <c r="JI620" s="528">
        <v>-3.1417939529148398E-3</v>
      </c>
      <c r="JJ620" s="528">
        <v>-2.5081681660227492E-3</v>
      </c>
      <c r="JK620" s="528">
        <v>-5.0090743594055137E-3</v>
      </c>
      <c r="JL620" s="528">
        <v>-2.6167437199374343E-3</v>
      </c>
      <c r="JM620" s="528">
        <v>-7.0890155284181818E-4</v>
      </c>
      <c r="JN620" s="528">
        <v>-1.3984015119900292E-3</v>
      </c>
      <c r="JO620" s="528">
        <v>-3.220090644910713E-3</v>
      </c>
      <c r="JP620" s="528">
        <v>-3.5324333526920615E-3</v>
      </c>
      <c r="JQ620" s="528">
        <v>-1.5011924838107601E-3</v>
      </c>
      <c r="JR620" s="528">
        <v>-1.9099031976715015E-3</v>
      </c>
      <c r="JS620" s="528">
        <v>-4.6996817687357346E-3</v>
      </c>
      <c r="JT620" s="528">
        <v>0</v>
      </c>
      <c r="JU620" s="528">
        <v>-7.5005044983030783E-3</v>
      </c>
      <c r="JV620" s="528">
        <v>-2.468980366396269E-2</v>
      </c>
      <c r="JW620" s="528">
        <v>-1.1756216275332285E-2</v>
      </c>
      <c r="JX620" s="528">
        <v>-7.2417916317574884E-3</v>
      </c>
      <c r="JY620" s="528">
        <v>-1.2157593034261041E-2</v>
      </c>
      <c r="JZ620" s="528">
        <v>-2.5424459348033515E-2</v>
      </c>
      <c r="KA620" s="528">
        <v>-6.7287934143218965E-3</v>
      </c>
      <c r="KB620" s="528">
        <v>-7.057164128911564E-3</v>
      </c>
      <c r="KC620" s="528">
        <v>-1.4720710364642002E-2</v>
      </c>
      <c r="KD620" s="528">
        <v>-2.631757229313458E-2</v>
      </c>
      <c r="KE620" s="528">
        <v>-2.4890004473725098E-2</v>
      </c>
      <c r="KF620" s="528">
        <v>0.74916801701849067</v>
      </c>
      <c r="KG620" s="528">
        <v>-0.1392542692764247</v>
      </c>
      <c r="KH620" s="528">
        <v>-5.5941781409717131E-2</v>
      </c>
      <c r="KI620" s="528">
        <v>-8.831407495680571E-2</v>
      </c>
      <c r="KJ620" s="528">
        <v>-9.2965005836258302E-2</v>
      </c>
      <c r="KK620" s="528">
        <v>-9.9495217434524153E-3</v>
      </c>
      <c r="KL620" s="528">
        <v>-5.3184650215218218E-2</v>
      </c>
      <c r="KM620" s="528">
        <v>-1.3738637225825722E-2</v>
      </c>
      <c r="KN620" s="528">
        <v>-5.8346741049284251E-3</v>
      </c>
      <c r="KO620" s="528">
        <v>-5.0336590808031986E-3</v>
      </c>
      <c r="KP620" s="528">
        <v>-2.3423070877327881E-3</v>
      </c>
      <c r="KQ620" s="528">
        <v>-5.1002350559503275E-3</v>
      </c>
      <c r="KR620" s="528">
        <v>-2.4489347893188675E-3</v>
      </c>
      <c r="KS620" s="528">
        <v>-2.254927074072662E-3</v>
      </c>
      <c r="KT620" s="528">
        <v>-4.9351707417255395E-3</v>
      </c>
      <c r="KU620" s="528">
        <v>-2.5223992721681017E-3</v>
      </c>
      <c r="KV620" s="528">
        <v>-7.2853411112368759E-4</v>
      </c>
      <c r="KW620" s="528">
        <v>-1.4211907910698155E-3</v>
      </c>
      <c r="KX620" s="528">
        <v>-3.1903601884513519E-3</v>
      </c>
      <c r="KY620" s="528">
        <v>-3.5820546808589841E-3</v>
      </c>
      <c r="KZ620" s="528">
        <v>-1.4816105986987882E-3</v>
      </c>
      <c r="LA620" s="528">
        <v>-1.9605512094008036E-3</v>
      </c>
      <c r="LB620" s="528">
        <v>-4.5024190838509181E-3</v>
      </c>
      <c r="LC620" s="528">
        <v>0</v>
      </c>
      <c r="LD620" s="528">
        <v>-7.2911909398187804E-3</v>
      </c>
      <c r="LE620" s="528">
        <v>-2.4345784145958376E-2</v>
      </c>
      <c r="LF620" s="528">
        <v>-1.1176962216978007E-2</v>
      </c>
      <c r="LG620" s="528">
        <v>-6.9877496426343048E-3</v>
      </c>
      <c r="LH620" s="528">
        <v>-1.2681233495137955E-2</v>
      </c>
      <c r="LI620" s="528">
        <v>-2.3715382926281302E-2</v>
      </c>
      <c r="LJ620" s="528">
        <v>-6.7923704547753674E-3</v>
      </c>
      <c r="LK620" s="528">
        <v>-6.7078570162952189E-3</v>
      </c>
      <c r="LL620" s="528">
        <v>-1.3267754736576891E-2</v>
      </c>
      <c r="LM620" s="528">
        <v>-2.6639478903252804E-2</v>
      </c>
      <c r="LN620" s="528">
        <v>-2.5143676310677592E-2</v>
      </c>
      <c r="LO620" s="528">
        <v>0.74727469860298346</v>
      </c>
      <c r="LP620" s="528">
        <v>-0.13889782011818982</v>
      </c>
      <c r="LQ620" s="528">
        <v>-5.4358619246509275E-2</v>
      </c>
      <c r="LR620" s="528">
        <v>-8.9376224829535722E-2</v>
      </c>
      <c r="LS620" s="528">
        <v>-9.5087062716993784E-2</v>
      </c>
      <c r="LT620" s="528">
        <v>-9.3448845811368655E-3</v>
      </c>
      <c r="LU620" s="528">
        <v>-5.2945302466079057E-2</v>
      </c>
      <c r="LV620" s="528">
        <v>-1.2778103548944571E-2</v>
      </c>
      <c r="LW620" s="528">
        <v>-5.6936177607594526E-3</v>
      </c>
      <c r="LX620" s="528">
        <v>-4.902061227833379E-3</v>
      </c>
      <c r="LY620" s="528">
        <v>-2.3248747572610349E-3</v>
      </c>
      <c r="LZ620" s="528">
        <v>-5.132850332888573E-3</v>
      </c>
      <c r="MA620" s="528">
        <v>-2.1891125963546701E-3</v>
      </c>
      <c r="MB620" s="528">
        <v>-2.2670294344172212E-3</v>
      </c>
      <c r="MC620" s="528">
        <v>-4.8392516509726986E-3</v>
      </c>
      <c r="MD620" s="528">
        <v>-2.3220144400811537E-3</v>
      </c>
      <c r="ME620" s="528">
        <v>-6.7137096088829885E-4</v>
      </c>
      <c r="MF620" s="528">
        <v>-1.4224407597166594E-3</v>
      </c>
      <c r="MG620" s="528">
        <v>-3.0938010698018902E-3</v>
      </c>
      <c r="MH620" s="528">
        <v>-3.3346560186919916E-3</v>
      </c>
      <c r="MI620" s="528">
        <v>-1.678435071288159E-3</v>
      </c>
      <c r="MJ620" s="528">
        <v>-1.8349946214648624E-3</v>
      </c>
      <c r="MK620" s="528">
        <v>-4.403209296733504E-3</v>
      </c>
      <c r="ML620" s="528">
        <v>0</v>
      </c>
      <c r="MM620" s="528">
        <v>-7.5246558344268504E-3</v>
      </c>
      <c r="MN620" s="528">
        <v>-2.526617157754368E-2</v>
      </c>
      <c r="MO620" s="528">
        <v>-1.0451130590241635E-2</v>
      </c>
      <c r="MP620" s="528">
        <v>-7.0801574824942669E-3</v>
      </c>
      <c r="MQ620" s="528">
        <v>-1.2772791408117587E-2</v>
      </c>
      <c r="MR620" s="528">
        <v>-2.3022418705028865E-2</v>
      </c>
      <c r="MS620" s="528">
        <v>-6.8148943025846858E-3</v>
      </c>
      <c r="MT620" s="528">
        <v>-6.4780733033685716E-3</v>
      </c>
      <c r="MU620" s="528">
        <v>-1.3098698904195197E-2</v>
      </c>
      <c r="MV620" s="528">
        <v>-2.5543877958468603E-2</v>
      </c>
      <c r="MW620" s="528">
        <v>-2.3279895931760584E-2</v>
      </c>
      <c r="MX620" s="528">
        <v>0.74901091623628824</v>
      </c>
      <c r="MY620" s="528">
        <v>-0.13687524065309623</v>
      </c>
      <c r="MZ620" s="528">
        <v>-5.4382811880606223E-2</v>
      </c>
      <c r="NA620" s="528">
        <v>-8.5091130374737492E-2</v>
      </c>
      <c r="NB620" s="528">
        <v>-9.244440497192144E-2</v>
      </c>
      <c r="NC620" s="528">
        <v>-9.3762030749225556E-3</v>
      </c>
      <c r="ND620" s="528">
        <v>-5.0981255143043365E-2</v>
      </c>
      <c r="NE620" s="528">
        <v>-1.2483357194299939E-2</v>
      </c>
      <c r="NF620" s="528">
        <v>-5.1039103740168051E-3</v>
      </c>
      <c r="NG620" s="528">
        <v>-4.0443446069662282E-3</v>
      </c>
      <c r="NH620" s="528">
        <v>-2.3329520280596389E-3</v>
      </c>
      <c r="NI620" s="528">
        <v>-4.8293462112986244E-3</v>
      </c>
      <c r="NJ620" s="528">
        <v>-2.2077513036740408E-3</v>
      </c>
      <c r="NK620" s="528">
        <v>-2.4439615476039168E-3</v>
      </c>
      <c r="NL620" s="528">
        <v>-5.2292973212812923E-3</v>
      </c>
      <c r="NM620" s="528">
        <v>-2.5277550591559519E-3</v>
      </c>
      <c r="NN620" s="528">
        <v>-6.7600601867458558E-4</v>
      </c>
      <c r="NO620" s="528">
        <v>-1.4708381259807713E-3</v>
      </c>
      <c r="NP620" s="528">
        <v>-3.0666385450311769E-3</v>
      </c>
      <c r="NQ620" s="528">
        <v>-3.2024717833569563E-3</v>
      </c>
      <c r="NR620" s="528">
        <v>-1.7527072945948679E-3</v>
      </c>
      <c r="NS620" s="528">
        <v>-1.8386140582540922E-3</v>
      </c>
      <c r="NT620" s="528">
        <v>-4.4652194288858195E-3</v>
      </c>
      <c r="NU620" s="528">
        <v>0</v>
      </c>
      <c r="NV620" s="528">
        <v>-8.090798308271677E-3</v>
      </c>
      <c r="NW620" s="528">
        <v>-2.5467687421273873E-2</v>
      </c>
      <c r="NX620" s="528">
        <v>-1.012821033373573E-2</v>
      </c>
      <c r="NY620" s="528">
        <v>-6.9638179785133569E-3</v>
      </c>
      <c r="NZ620" s="528">
        <v>-1.328620106627615E-2</v>
      </c>
      <c r="OA620" s="528">
        <v>-2.292624500496751E-2</v>
      </c>
      <c r="OB620" s="528">
        <v>-7.1969913699998691E-3</v>
      </c>
      <c r="OC620" s="528">
        <v>-7.8095903079809818E-3</v>
      </c>
      <c r="OD620" s="528">
        <v>-1.3441267580201992E-2</v>
      </c>
      <c r="OE620" s="528">
        <v>-2.4693934675692895E-2</v>
      </c>
      <c r="OF620" s="528">
        <v>-2.3391339579612369E-2</v>
      </c>
      <c r="OG620" s="528">
        <v>0.74819797159807799</v>
      </c>
      <c r="OH620" s="528">
        <v>-0.1331861916988146</v>
      </c>
      <c r="OI620" s="528">
        <v>-5.5019874871871932E-2</v>
      </c>
      <c r="OJ620" s="528">
        <v>-8.317924802520163E-2</v>
      </c>
      <c r="OK620" s="528">
        <v>-9.4229380084554532E-2</v>
      </c>
      <c r="OL620" s="528">
        <v>-9.2363189076362824E-3</v>
      </c>
      <c r="OM620" s="528">
        <v>-5.0513345446647873E-2</v>
      </c>
      <c r="ON620" s="528">
        <v>-1.1813471515317675E-2</v>
      </c>
      <c r="OO620" s="528">
        <v>-4.9163900279241626E-3</v>
      </c>
      <c r="OP620" s="528">
        <v>-3.7448138495528934E-3</v>
      </c>
      <c r="OQ620" s="528">
        <v>-2.2264781483691582E-3</v>
      </c>
      <c r="OR620" s="528">
        <v>-4.7867455351608074E-3</v>
      </c>
      <c r="OS620" s="528">
        <v>-3.4609340444250653E-3</v>
      </c>
      <c r="OT620" s="528">
        <v>-2.356784341381877E-3</v>
      </c>
      <c r="OU620" s="528">
        <v>-4.9807951059953615E-3</v>
      </c>
      <c r="OV620" s="528">
        <v>-2.3791278964108179E-3</v>
      </c>
      <c r="OW620" s="528">
        <v>-6.2764507020735656E-4</v>
      </c>
      <c r="OX620" s="528">
        <v>-1.4880089519130407E-3</v>
      </c>
      <c r="OY620" s="528">
        <v>-3.0324093562048176E-3</v>
      </c>
      <c r="OZ620" s="528">
        <v>-3.3294583012207619E-3</v>
      </c>
      <c r="PA620" s="528">
        <v>-1.6994730473675931E-3</v>
      </c>
      <c r="PB620" s="528">
        <v>-1.7569207571167655E-3</v>
      </c>
      <c r="PC620" s="528">
        <v>-4.4601627191939372E-3</v>
      </c>
      <c r="PD620" s="528">
        <v>0</v>
      </c>
      <c r="PE620" s="528">
        <v>-7.9934207430393308E-3</v>
      </c>
      <c r="PF620" s="528">
        <v>-2.8184220685003862E-2</v>
      </c>
      <c r="PG620" s="528">
        <v>-9.8070263812180258E-3</v>
      </c>
      <c r="PH620" s="528">
        <v>-7.2332750978906174E-3</v>
      </c>
      <c r="PI620" s="528">
        <v>-1.3294792033751968E-2</v>
      </c>
      <c r="PJ620" s="528">
        <v>-2.2604484030329618E-2</v>
      </c>
      <c r="PK620" s="528">
        <v>-6.9468016013976104E-3</v>
      </c>
      <c r="PL620" s="528">
        <v>-8.2177493980770296E-3</v>
      </c>
      <c r="PM620" s="528">
        <v>-1.314830500375588E-2</v>
      </c>
      <c r="PN620" s="528">
        <v>-2.4701159998472996E-2</v>
      </c>
      <c r="PO620" s="528">
        <v>-2.3457068200097679E-2</v>
      </c>
      <c r="PP620" s="528">
        <v>0.74347140850233018</v>
      </c>
      <c r="PQ620" s="528">
        <v>-0.13358488569100258</v>
      </c>
      <c r="PR620" s="528">
        <v>-5.4429819590951951E-2</v>
      </c>
      <c r="PS620" s="528">
        <v>-8.1771124511156465E-2</v>
      </c>
      <c r="PT620" s="528">
        <v>-9.3743477371206099E-2</v>
      </c>
      <c r="PU620" s="528">
        <v>-9.7433924976779388E-3</v>
      </c>
      <c r="PV620" s="528">
        <v>-5.0384177856565071E-2</v>
      </c>
      <c r="PW620" s="528">
        <v>-1.1806323980730121E-2</v>
      </c>
      <c r="PX620" s="528">
        <v>-4.8592003430973675E-3</v>
      </c>
      <c r="PY620" s="528">
        <v>-3.688127712284126E-3</v>
      </c>
      <c r="PZ620" s="528">
        <v>-2.2048415297568637E-3</v>
      </c>
      <c r="QA620" s="528">
        <v>-4.8645558503084812E-3</v>
      </c>
      <c r="QB620" s="528">
        <v>-2.8601766927754601E-3</v>
      </c>
      <c r="QC620" s="528">
        <v>-2.381236712572335E-3</v>
      </c>
      <c r="QD620" s="528">
        <v>-4.8773369215633936E-3</v>
      </c>
      <c r="QE620" s="528">
        <v>-2.3218536226977233E-3</v>
      </c>
      <c r="QF620" s="528">
        <v>-6.303839332993718E-4</v>
      </c>
      <c r="QG620" s="528">
        <v>-1.6902864804064744E-3</v>
      </c>
      <c r="QH620" s="528">
        <v>-3.012602584790189E-3</v>
      </c>
      <c r="QI620" s="528">
        <v>-3.4545863105373133E-3</v>
      </c>
      <c r="QJ620" s="528">
        <v>-1.6682207551512013E-3</v>
      </c>
      <c r="QK620" s="528">
        <v>-1.730849350350753E-3</v>
      </c>
      <c r="QL620" s="528">
        <v>-4.7135305091682532E-3</v>
      </c>
      <c r="QM620" s="528">
        <v>0</v>
      </c>
      <c r="QN620" s="528">
        <v>-7.6901167128276453E-3</v>
      </c>
      <c r="QO620" s="528">
        <v>-2.7587063205542571E-2</v>
      </c>
      <c r="QP620" s="528">
        <v>-9.8638288900831077E-3</v>
      </c>
      <c r="QQ620" s="528">
        <v>-7.0587240154587417E-3</v>
      </c>
      <c r="QR620" s="528">
        <v>-1.2990477233474714E-2</v>
      </c>
      <c r="QS620" s="528">
        <v>-2.2130756222121212E-2</v>
      </c>
      <c r="QT620" s="528">
        <v>-6.6747350151480991E-3</v>
      </c>
      <c r="QU620" s="528">
        <v>-7.4752514706732578E-3</v>
      </c>
      <c r="QV620" s="528">
        <v>-1.2839163922758419E-2</v>
      </c>
      <c r="QW620" s="528">
        <v>-2.4153487726490327E-2</v>
      </c>
      <c r="QX620" s="528">
        <v>-2.2651783660861968E-2</v>
      </c>
      <c r="QY620" s="528">
        <v>0.74609424321106554</v>
      </c>
      <c r="QZ620" s="528">
        <v>-0.13160972717540026</v>
      </c>
      <c r="RA620" s="528">
        <v>-5.2698323577565889E-2</v>
      </c>
      <c r="RB620" s="528">
        <v>-8.1514999035287236E-2</v>
      </c>
      <c r="RC620" s="528">
        <v>-9.1830151785512987E-2</v>
      </c>
      <c r="RD620" s="528">
        <v>-9.0502382716052526E-3</v>
      </c>
      <c r="RE620" s="528">
        <v>-4.8981008461747362E-2</v>
      </c>
      <c r="RF620" s="528">
        <v>-1.1401584167244187E-2</v>
      </c>
      <c r="RG620" s="528">
        <v>-4.6755310017769234E-3</v>
      </c>
      <c r="RH620" s="528">
        <v>-3.6012693810178811E-3</v>
      </c>
      <c r="RI620" s="528">
        <v>-2.180705820694523E-3</v>
      </c>
      <c r="RJ620" s="528">
        <v>-4.7617340225893888E-3</v>
      </c>
      <c r="RK620" s="528">
        <v>-1.5244492055738548E-3</v>
      </c>
      <c r="RL620" s="528">
        <v>-2.2531726724194846E-3</v>
      </c>
      <c r="RM620" s="528">
        <v>-4.7394869269019113E-3</v>
      </c>
      <c r="RN620" s="528">
        <v>-2.2170301557850182E-3</v>
      </c>
      <c r="RO620" s="528">
        <v>-6.2467263361246029E-4</v>
      </c>
      <c r="RP620" s="528">
        <v>-1.6523627056539991E-3</v>
      </c>
      <c r="RQ620" s="528">
        <v>-2.8901718174167272E-3</v>
      </c>
      <c r="RR620" s="528">
        <v>-3.3746378386185186E-3</v>
      </c>
      <c r="RS620" s="528">
        <v>-1.4563137008720985E-3</v>
      </c>
      <c r="RT620" s="528">
        <v>-1.6741171231200614E-3</v>
      </c>
      <c r="RU620" s="528">
        <v>-4.6121762283447597E-3</v>
      </c>
      <c r="RV620" s="528">
        <v>0</v>
      </c>
      <c r="RW620" s="528">
        <v>-7.0702938164434043E-3</v>
      </c>
      <c r="RX620" s="528">
        <v>-2.7316262844014248E-2</v>
      </c>
      <c r="RY620" s="528">
        <v>-9.3936215804927472E-3</v>
      </c>
      <c r="RZ620" s="528">
        <v>-6.6383905566041292E-3</v>
      </c>
      <c r="SA620" s="528">
        <v>-1.1758513985246435E-2</v>
      </c>
      <c r="SB620" s="528">
        <v>-2.0456406780629752E-2</v>
      </c>
      <c r="SC620" s="528">
        <v>-6.4865464127625474E-3</v>
      </c>
      <c r="SD620" s="528">
        <v>-1.2609781699501188E-2</v>
      </c>
      <c r="SE620" s="528">
        <v>-1.2562475756852123E-2</v>
      </c>
      <c r="SF620" s="528">
        <v>-2.3874265692706682E-2</v>
      </c>
      <c r="SG620" s="528">
        <v>-2.2359209224355643E-2</v>
      </c>
      <c r="SH620" s="528">
        <v>0.73243015173032355</v>
      </c>
      <c r="SI620" s="528">
        <v>-0.13077317706155636</v>
      </c>
      <c r="SJ620" s="528">
        <v>-5.5925282707010894E-2</v>
      </c>
      <c r="SK620" s="528">
        <v>-8.4551227918556709E-2</v>
      </c>
      <c r="SL620" s="528">
        <v>-9.2301014207973819E-2</v>
      </c>
      <c r="SM620" s="528">
        <v>-9.1339173905491435E-3</v>
      </c>
      <c r="SN620" s="528">
        <v>-4.7047021841830683E-2</v>
      </c>
      <c r="SO620" s="528">
        <v>-1.1128960749234305E-2</v>
      </c>
      <c r="SP620" s="528">
        <v>-4.4427037720312663E-3</v>
      </c>
      <c r="SQ620" s="528">
        <v>-3.388758385904838E-3</v>
      </c>
      <c r="SR620" s="528">
        <v>-1.9752124446574199E-3</v>
      </c>
      <c r="SS620" s="528">
        <v>-4.4616022894417998E-3</v>
      </c>
      <c r="ST620" s="528">
        <v>-1.5568644455666242E-3</v>
      </c>
      <c r="SU620" s="528">
        <v>-1.9932385997969049E-3</v>
      </c>
      <c r="SV620" s="528">
        <v>-4.4680379789652355E-3</v>
      </c>
      <c r="SW620" s="528">
        <v>-2.0640849145444414E-3</v>
      </c>
      <c r="SX620" s="528">
        <v>-5.5983719017659776E-4</v>
      </c>
      <c r="SY620" s="528">
        <v>-1.5367938553714892E-3</v>
      </c>
      <c r="SZ620" s="528">
        <v>-2.6728985322951294E-3</v>
      </c>
      <c r="TA620" s="528">
        <v>-3.2938073699855866E-3</v>
      </c>
      <c r="TB620" s="528">
        <v>-1.4880586438832328E-3</v>
      </c>
      <c r="TC620" s="528">
        <v>-1.5009338467333029E-3</v>
      </c>
      <c r="TD620" s="528">
        <v>-4.420650840786103E-3</v>
      </c>
      <c r="TE620" s="528">
        <v>0</v>
      </c>
      <c r="TF620" s="528"/>
      <c r="TG620" s="528"/>
      <c r="TH620" s="528"/>
      <c r="TI620" s="528"/>
      <c r="TJ620" s="528"/>
      <c r="TK620" s="528"/>
      <c r="TL620" s="528"/>
      <c r="TM620" s="528"/>
      <c r="TN620" s="528"/>
      <c r="TO620" s="528"/>
      <c r="TP620" s="528"/>
      <c r="TQ620" s="528"/>
      <c r="TR620" s="528"/>
      <c r="TS620" s="528"/>
      <c r="TT620" s="528"/>
      <c r="TU620" s="528"/>
      <c r="TV620" s="528"/>
      <c r="TW620" s="528"/>
      <c r="TX620" s="528"/>
      <c r="TY620" s="528"/>
      <c r="TZ620" s="528"/>
      <c r="UA620" s="528"/>
      <c r="UB620" s="528"/>
      <c r="UC620" s="528"/>
      <c r="UD620" s="528"/>
      <c r="UE620" s="528"/>
      <c r="UF620" s="528"/>
      <c r="UG620" s="528"/>
      <c r="UH620" s="528"/>
      <c r="UI620" s="528"/>
      <c r="UJ620" s="528"/>
      <c r="UK620" s="528"/>
      <c r="UL620" s="528"/>
      <c r="UM620" s="528"/>
      <c r="UN620" s="528"/>
      <c r="UO620" s="528"/>
      <c r="UP620" s="528"/>
      <c r="UQ620" s="528"/>
      <c r="UR620" s="528"/>
      <c r="US620" s="528"/>
      <c r="UT620" s="528"/>
      <c r="UU620" s="528"/>
      <c r="UV620" s="528"/>
      <c r="UW620" s="528"/>
      <c r="UX620" s="528"/>
      <c r="UY620" s="528"/>
      <c r="UZ620" s="528"/>
      <c r="VA620" s="528"/>
      <c r="VB620" s="528"/>
      <c r="VC620" s="528"/>
      <c r="VD620" s="528"/>
      <c r="VE620" s="528"/>
      <c r="VF620" s="528"/>
      <c r="VG620" s="528"/>
      <c r="VH620" s="528"/>
      <c r="VI620" s="528"/>
      <c r="VJ620" s="528"/>
      <c r="VK620" s="528"/>
      <c r="VL620" s="528"/>
      <c r="VM620" s="528"/>
      <c r="VN620" s="528"/>
      <c r="VO620" s="528"/>
      <c r="VP620" s="528"/>
      <c r="VQ620" s="528"/>
      <c r="VR620" s="528"/>
      <c r="VS620" s="528"/>
      <c r="VT620" s="528"/>
      <c r="VU620" s="528"/>
      <c r="VV620" s="528"/>
      <c r="VW620" s="528"/>
      <c r="VX620" s="528"/>
      <c r="VY620" s="528"/>
      <c r="VZ620" s="528"/>
      <c r="WA620" s="528"/>
      <c r="WB620" s="528"/>
      <c r="WC620" s="528"/>
      <c r="WD620" s="528"/>
      <c r="WE620" s="528"/>
      <c r="WF620" s="528"/>
      <c r="WG620" s="528"/>
      <c r="WH620" s="528"/>
      <c r="WI620" s="528"/>
      <c r="WJ620" s="528"/>
      <c r="WK620" s="528"/>
      <c r="WL620" s="528"/>
      <c r="WM620" s="528"/>
      <c r="WN620" s="528"/>
      <c r="WO620" s="528"/>
      <c r="WP620" s="528"/>
      <c r="WQ620" s="528"/>
      <c r="WR620" s="528"/>
      <c r="WS620" s="528"/>
      <c r="WT620" s="528"/>
      <c r="WU620" s="528"/>
      <c r="WV620" s="528"/>
      <c r="WW620" s="528"/>
      <c r="WX620" s="528"/>
      <c r="WY620" s="528"/>
      <c r="WZ620" s="528"/>
      <c r="XA620" s="528"/>
      <c r="XB620" s="528"/>
      <c r="XC620" s="528"/>
      <c r="XD620" s="528"/>
      <c r="XE620" s="528"/>
      <c r="XF620" s="528"/>
      <c r="XG620" s="528"/>
      <c r="XH620" s="528"/>
      <c r="XI620" s="528"/>
      <c r="XJ620" s="528"/>
      <c r="XK620" s="528"/>
      <c r="XL620" s="528"/>
      <c r="XM620" s="528"/>
      <c r="XN620" s="528"/>
      <c r="XO620" s="528"/>
      <c r="XP620" s="528"/>
      <c r="XQ620" s="528"/>
      <c r="XR620" s="528"/>
      <c r="XS620" s="528"/>
      <c r="XT620" s="528"/>
      <c r="XU620" s="528"/>
      <c r="XV620" s="528"/>
      <c r="XW620" s="528"/>
      <c r="XX620" s="528"/>
      <c r="XY620" s="528"/>
      <c r="XZ620" s="528"/>
      <c r="YA620" s="528"/>
      <c r="YB620" s="528"/>
      <c r="YC620" s="528"/>
      <c r="YD620" s="528"/>
      <c r="YE620" s="528"/>
      <c r="YF620" s="528"/>
      <c r="YG620" s="528"/>
      <c r="YH620" s="528"/>
      <c r="YI620" s="528"/>
      <c r="YJ620" s="528"/>
      <c r="YK620" s="528"/>
      <c r="YL620" s="528"/>
      <c r="YM620" s="528"/>
      <c r="YN620" s="528"/>
      <c r="YO620" s="528"/>
      <c r="YP620" s="528"/>
      <c r="YQ620" s="528"/>
      <c r="YR620" s="528"/>
      <c r="YS620" s="528"/>
      <c r="YT620" s="528"/>
      <c r="YU620" s="528"/>
      <c r="YV620" s="528"/>
      <c r="YW620" s="528"/>
      <c r="YX620" s="528"/>
      <c r="YY620" s="528"/>
      <c r="YZ620" s="528"/>
      <c r="ZA620" s="528"/>
      <c r="ZB620" s="528"/>
      <c r="ZC620" s="528"/>
      <c r="ZD620" s="528"/>
      <c r="ZE620" s="528"/>
      <c r="ZF620" s="528"/>
      <c r="ZG620" s="528"/>
      <c r="ZH620" s="528"/>
      <c r="ZI620" s="528"/>
      <c r="ZJ620" s="528"/>
      <c r="ZK620" s="528"/>
      <c r="ZL620" s="528"/>
      <c r="ZM620" s="528"/>
      <c r="ZN620" s="528"/>
      <c r="ZO620" s="528"/>
      <c r="ZP620" s="528"/>
      <c r="ZQ620" s="528"/>
      <c r="ZR620" s="528"/>
      <c r="ZS620" s="528"/>
      <c r="ZT620" s="528"/>
      <c r="ZU620" s="528"/>
      <c r="ZV620" s="528"/>
      <c r="ZW620" s="528"/>
      <c r="ZX620" s="528"/>
      <c r="ZY620" s="528"/>
      <c r="ZZ620" s="528"/>
      <c r="AAA620" s="528"/>
      <c r="AAB620" s="528"/>
      <c r="AAC620" s="528"/>
      <c r="AAD620" s="528"/>
      <c r="AAE620" s="528"/>
      <c r="AAF620" s="528"/>
      <c r="AAG620" s="528"/>
      <c r="AAH620" s="528"/>
      <c r="AAI620" s="528"/>
      <c r="AAJ620" s="528"/>
      <c r="AAK620" s="528"/>
      <c r="AAL620" s="528"/>
      <c r="AAM620" s="528"/>
      <c r="AAN620" s="528"/>
      <c r="AAO620" s="528"/>
      <c r="AAP620" s="528"/>
      <c r="AAQ620" s="528"/>
      <c r="AAR620" s="528"/>
      <c r="AAS620" s="528"/>
      <c r="AAT620" s="528"/>
      <c r="AAU620" s="528"/>
      <c r="AAV620" s="528"/>
      <c r="AAW620" s="528"/>
      <c r="AAX620" s="528"/>
      <c r="AAY620" s="528"/>
      <c r="AAZ620" s="528"/>
      <c r="ABA620" s="528"/>
      <c r="ABB620" s="528"/>
      <c r="ABC620" s="528"/>
      <c r="ABD620" s="528"/>
      <c r="ABE620" s="528"/>
      <c r="ABF620" s="528"/>
      <c r="ABG620" s="528"/>
      <c r="ABH620" s="528"/>
      <c r="ABI620" s="528"/>
      <c r="ABJ620" s="528"/>
      <c r="ABK620" s="528"/>
      <c r="ABL620" s="528"/>
      <c r="ABM620" s="528"/>
      <c r="ABN620" s="528"/>
      <c r="ABO620" s="528"/>
      <c r="ABP620" s="528"/>
      <c r="ABQ620" s="528"/>
      <c r="ABR620" s="528"/>
      <c r="ABS620" s="528"/>
      <c r="ABT620" s="528"/>
      <c r="ABU620" s="528"/>
      <c r="ABV620" s="528"/>
      <c r="ABW620" s="528"/>
      <c r="ABX620" s="528"/>
      <c r="ABY620" s="528"/>
      <c r="ABZ620" s="528"/>
      <c r="ACA620" s="528"/>
      <c r="ACB620" s="528"/>
      <c r="ACC620" s="528"/>
      <c r="ACD620" s="528"/>
      <c r="ACE620" s="528"/>
      <c r="ACF620" s="528"/>
      <c r="ACG620" s="528"/>
      <c r="ACH620" s="528"/>
      <c r="ACI620" s="528"/>
      <c r="ACJ620" s="528"/>
      <c r="ACK620" s="528"/>
      <c r="ACL620" s="528"/>
      <c r="ACM620" s="528"/>
      <c r="ACN620" s="528"/>
      <c r="ACO620" s="528"/>
      <c r="ACP620" s="528"/>
      <c r="ACQ620" s="528"/>
      <c r="ACR620" s="528"/>
      <c r="ACS620" s="528"/>
      <c r="ACT620" s="528"/>
      <c r="ACU620" s="528"/>
      <c r="ACV620" s="528"/>
      <c r="ACW620" s="528"/>
      <c r="ACX620" s="528"/>
      <c r="ACY620" s="528"/>
      <c r="ACZ620" s="528"/>
      <c r="ADA620" s="528"/>
      <c r="ADB620" s="528"/>
      <c r="ADC620" s="528"/>
      <c r="ADD620" s="528"/>
      <c r="ADE620" s="528"/>
      <c r="ADF620" s="528"/>
      <c r="ADG620" s="528"/>
      <c r="ADH620" s="528"/>
      <c r="ADI620" s="528"/>
      <c r="ADJ620" s="528"/>
      <c r="ADK620" s="528"/>
      <c r="ADL620" s="528"/>
      <c r="ADM620" s="528"/>
      <c r="ADN620" s="528"/>
      <c r="ADO620" s="528"/>
      <c r="ADP620" s="528"/>
      <c r="ADQ620" s="528"/>
      <c r="ADR620" s="528"/>
      <c r="ADS620" s="528"/>
      <c r="ADT620" s="528"/>
      <c r="ADU620" s="528"/>
      <c r="ADV620" s="528"/>
      <c r="ADW620" s="528"/>
      <c r="ADX620" s="528"/>
      <c r="ADY620" s="528"/>
      <c r="ADZ620" s="528"/>
      <c r="AEA620" s="528"/>
      <c r="AEB620" s="528"/>
      <c r="AEC620" s="528"/>
      <c r="AED620" s="528"/>
      <c r="AEE620" s="528"/>
      <c r="AEF620" s="528"/>
      <c r="AEG620" s="528"/>
      <c r="AEH620" s="528"/>
      <c r="AEI620" s="528"/>
      <c r="AEJ620" s="528"/>
      <c r="AEK620" s="528"/>
      <c r="AEL620" s="528"/>
      <c r="AEM620" s="528"/>
      <c r="AEN620" s="528"/>
      <c r="AEO620" s="528"/>
      <c r="AEP620" s="528"/>
      <c r="AEQ620" s="528"/>
      <c r="AER620" s="528"/>
      <c r="AES620" s="528"/>
      <c r="AET620" s="528"/>
      <c r="AEU620" s="528"/>
      <c r="AEV620" s="528"/>
      <c r="AEW620" s="528"/>
      <c r="AEX620" s="528"/>
      <c r="AEY620" s="528"/>
      <c r="AEZ620" s="528"/>
      <c r="AFA620" s="528"/>
      <c r="AFB620" s="528"/>
      <c r="AFC620" s="528"/>
      <c r="AFD620" s="528"/>
      <c r="AFE620" s="528"/>
      <c r="AFF620" s="528"/>
      <c r="AFG620" s="528"/>
      <c r="AFH620" s="528"/>
      <c r="AFI620" s="528"/>
      <c r="AFJ620" s="528"/>
      <c r="AFK620" s="528"/>
      <c r="AFL620" s="528"/>
      <c r="AFM620" s="528"/>
      <c r="AFN620" s="528"/>
      <c r="AFO620" s="528"/>
      <c r="AFP620" s="528"/>
      <c r="AFQ620" s="528"/>
      <c r="AFR620" s="528"/>
      <c r="AFS620" s="528"/>
      <c r="AFT620" s="528"/>
      <c r="AFU620" s="528"/>
      <c r="AFV620" s="528"/>
      <c r="AFW620" s="528"/>
      <c r="AFX620" s="528"/>
      <c r="AFY620" s="528"/>
      <c r="AFZ620" s="528"/>
      <c r="AGA620" s="528"/>
      <c r="AGB620" s="528"/>
      <c r="AGC620" s="528"/>
      <c r="AGD620" s="528"/>
      <c r="AGE620" s="528"/>
      <c r="AGF620" s="528"/>
      <c r="AGG620" s="528"/>
      <c r="AGH620" s="528"/>
      <c r="AGI620" s="528"/>
      <c r="AGJ620" s="528"/>
      <c r="AGK620" s="528"/>
      <c r="AGL620" s="528"/>
      <c r="AGM620" s="528"/>
      <c r="AGN620" s="528"/>
      <c r="AGO620" s="528"/>
      <c r="AGP620" s="528"/>
      <c r="AGQ620" s="528"/>
      <c r="AGR620" s="528"/>
      <c r="AGS620" s="528"/>
      <c r="AGT620" s="528"/>
      <c r="AGU620" s="528"/>
      <c r="AGV620" s="528"/>
      <c r="AGW620" s="528"/>
      <c r="AGX620" s="528"/>
      <c r="AGY620" s="528"/>
      <c r="AGZ620" s="528"/>
      <c r="AHA620" s="528"/>
      <c r="AHB620" s="528"/>
      <c r="AHC620" s="528"/>
      <c r="AHD620" s="528"/>
      <c r="AHE620" s="528"/>
      <c r="AHF620" s="528"/>
      <c r="AHG620" s="528"/>
      <c r="AHH620" s="528"/>
      <c r="AHI620" s="528"/>
      <c r="AHJ620" s="528"/>
      <c r="AHK620" s="528"/>
      <c r="AHL620" s="528"/>
      <c r="AHM620" s="528"/>
      <c r="AHN620" s="528"/>
      <c r="AHO620" s="528"/>
      <c r="AHP620" s="528"/>
      <c r="AHQ620" s="528"/>
      <c r="AHR620" s="528"/>
      <c r="AHS620" s="528"/>
      <c r="AHT620" s="528"/>
      <c r="AHU620" s="528"/>
      <c r="AHV620" s="528"/>
      <c r="AHW620" s="528"/>
      <c r="AHX620" s="528"/>
      <c r="AHY620" s="528"/>
      <c r="AHZ620" s="528"/>
      <c r="AIA620" s="528"/>
      <c r="AIB620" s="528"/>
      <c r="AIC620" s="528"/>
      <c r="AID620" s="528"/>
      <c r="AIE620" s="528"/>
      <c r="AIF620" s="528"/>
      <c r="AIG620" s="528"/>
      <c r="AIH620" s="528"/>
      <c r="AII620" s="528"/>
      <c r="AIJ620" s="528"/>
      <c r="AIK620" s="528"/>
      <c r="AIL620" s="528"/>
      <c r="AIM620" s="528"/>
      <c r="AIN620" s="528"/>
      <c r="AIO620" s="528"/>
      <c r="AIP620" s="528"/>
      <c r="AIQ620" s="528"/>
      <c r="AIR620" s="528"/>
      <c r="AIS620" s="528"/>
      <c r="AIT620" s="528"/>
      <c r="AIU620" s="528"/>
      <c r="AIV620" s="528"/>
      <c r="AIW620" s="528"/>
      <c r="AIX620" s="528"/>
      <c r="AIY620" s="528"/>
      <c r="AIZ620" s="528"/>
      <c r="AJA620" s="528"/>
      <c r="AJB620" s="528"/>
      <c r="AJC620" s="528"/>
      <c r="AJD620" s="528"/>
      <c r="AJE620" s="528"/>
      <c r="AJF620" s="528"/>
      <c r="AJG620" s="528"/>
      <c r="AJH620" s="528"/>
      <c r="AJI620" s="528"/>
      <c r="AJJ620" s="528"/>
      <c r="AJK620" s="528"/>
      <c r="AJL620" s="528"/>
      <c r="AJM620" s="528"/>
      <c r="AJN620" s="528"/>
      <c r="AJO620" s="528"/>
      <c r="AJP620" s="528"/>
      <c r="AJQ620" s="528"/>
      <c r="AJR620" s="528"/>
      <c r="AJS620" s="528"/>
      <c r="AJT620" s="528"/>
      <c r="AJU620" s="528"/>
      <c r="AJV620" s="528"/>
      <c r="AJW620" s="528"/>
      <c r="AJX620" s="528"/>
      <c r="AJY620" s="528"/>
      <c r="AJZ620" s="528"/>
      <c r="AKA620" s="528"/>
      <c r="AKB620" s="528"/>
      <c r="AKC620" s="528"/>
      <c r="AKD620" s="528"/>
      <c r="AKE620" s="528"/>
      <c r="AKF620" s="528"/>
      <c r="AKG620" s="528"/>
      <c r="AKH620" s="528"/>
      <c r="AKI620" s="528"/>
      <c r="AKJ620" s="528"/>
      <c r="AKK620" s="528"/>
      <c r="AKL620" s="528"/>
      <c r="AKM620" s="528"/>
      <c r="AKN620" s="528"/>
      <c r="AKO620" s="528"/>
      <c r="AKP620" s="528"/>
      <c r="AKQ620" s="528"/>
      <c r="AKR620" s="528"/>
      <c r="AKS620" s="528"/>
      <c r="AKT620" s="528"/>
      <c r="AKU620" s="528"/>
      <c r="AKV620" s="528"/>
      <c r="AKW620" s="528"/>
      <c r="AKX620" s="528"/>
      <c r="AKY620" s="528"/>
      <c r="AKZ620" s="528"/>
      <c r="ALA620" s="528"/>
      <c r="ALB620" s="528"/>
      <c r="ALC620" s="528"/>
      <c r="ALD620" s="528"/>
      <c r="ALE620" s="528"/>
      <c r="ALF620" s="528"/>
      <c r="ALG620" s="528"/>
      <c r="ALH620" s="528"/>
      <c r="ALI620" s="528"/>
      <c r="ALJ620" s="528"/>
      <c r="ALK620" s="528"/>
      <c r="ALL620" s="528"/>
      <c r="ALM620" s="528"/>
      <c r="ALN620" s="528"/>
      <c r="ALO620" s="528"/>
      <c r="ALP620" s="528"/>
      <c r="ALQ620" s="528"/>
      <c r="ALR620" s="528"/>
      <c r="ALS620" s="528"/>
      <c r="ALT620" s="528"/>
      <c r="ALU620" s="528"/>
      <c r="ALV620" s="528"/>
      <c r="ALW620" s="528"/>
      <c r="ALX620" s="528"/>
      <c r="ALY620" s="528"/>
      <c r="ALZ620" s="528"/>
      <c r="AMA620" s="528"/>
      <c r="AMB620" s="528"/>
      <c r="AMC620" s="528"/>
      <c r="AMD620" s="528"/>
      <c r="AME620" s="528"/>
      <c r="AMF620" s="528"/>
      <c r="AMG620" s="528"/>
      <c r="AMH620" s="528"/>
      <c r="AMI620" s="528"/>
      <c r="AMJ620" s="528"/>
      <c r="AMK620" s="528"/>
      <c r="AML620" s="528"/>
      <c r="AMM620" s="528"/>
      <c r="AMN620" s="528"/>
      <c r="AMO620" s="528"/>
      <c r="AMP620" s="528"/>
      <c r="AMQ620" s="528"/>
      <c r="AMR620" s="528"/>
      <c r="AMS620" s="528"/>
      <c r="AMT620" s="528"/>
      <c r="AMU620" s="528"/>
      <c r="AMV620" s="528"/>
      <c r="AMW620" s="528"/>
      <c r="AMX620" s="528"/>
      <c r="AMY620" s="528"/>
      <c r="AMZ620" s="528"/>
      <c r="ANA620" s="528"/>
      <c r="ANB620" s="528"/>
      <c r="ANC620" s="528"/>
      <c r="AND620" s="528"/>
      <c r="ANE620" s="528"/>
      <c r="ANF620" s="528"/>
      <c r="ANG620" s="528"/>
      <c r="ANH620" s="528"/>
      <c r="ANI620" s="528"/>
      <c r="ANJ620" s="528"/>
    </row>
    <row r="621" spans="1:1050" s="326" customFormat="1" x14ac:dyDescent="0.3">
      <c r="A621" s="528">
        <v>-1.162944080624896E-2</v>
      </c>
      <c r="B621" s="528">
        <v>-3.2567585589068568E-2</v>
      </c>
      <c r="C621" s="528">
        <v>-5.2081692668392863E-3</v>
      </c>
      <c r="D621" s="528">
        <v>-7.8440829149678103E-3</v>
      </c>
      <c r="E621" s="528">
        <v>-6.0333704795007617E-3</v>
      </c>
      <c r="F621" s="528">
        <v>-8.5098272393830613E-3</v>
      </c>
      <c r="G621" s="528">
        <v>-7.7050629297785982E-3</v>
      </c>
      <c r="H621" s="528">
        <v>-8.0297586430076902E-3</v>
      </c>
      <c r="I621" s="528">
        <v>-8.7904356405638095E-3</v>
      </c>
      <c r="J621" s="528">
        <v>-1.4034903148391552E-2</v>
      </c>
      <c r="K621" s="528">
        <v>-1.3148515932723188E-2</v>
      </c>
      <c r="L621" s="528">
        <v>-2.0140193329182685E-2</v>
      </c>
      <c r="M621" s="528">
        <v>0.89779118256900925</v>
      </c>
      <c r="N621" s="528">
        <v>-1.359272136258516E-2</v>
      </c>
      <c r="O621" s="528">
        <v>-2.9695558513825087E-2</v>
      </c>
      <c r="P621" s="528">
        <v>-1.2696149756353815E-2</v>
      </c>
      <c r="Q621" s="528">
        <v>-7.5194128035480177E-3</v>
      </c>
      <c r="R621" s="528">
        <v>-1.38726075657905E-2</v>
      </c>
      <c r="S621" s="528">
        <v>-8.550356412181298E-3</v>
      </c>
      <c r="T621" s="528">
        <v>-5.0025167019964335E-3</v>
      </c>
      <c r="U621" s="528">
        <v>-2.9691620835777433E-3</v>
      </c>
      <c r="V621" s="528">
        <v>-2.4855543222100547E-3</v>
      </c>
      <c r="W621" s="528">
        <v>-4.6233034762072035E-3</v>
      </c>
      <c r="X621" s="528">
        <v>-2.884929404549097E-3</v>
      </c>
      <c r="Y621" s="528">
        <v>-2.531667840776331E-3</v>
      </c>
      <c r="Z621" s="528">
        <v>-3.5395079848846499E-3</v>
      </c>
      <c r="AA621" s="528">
        <v>-2.4094407854533748E-3</v>
      </c>
      <c r="AB621" s="528">
        <v>-7.630214711408657E-4</v>
      </c>
      <c r="AC621" s="528">
        <v>-1.0746244823592798E-3</v>
      </c>
      <c r="AD621" s="528">
        <v>-2.3279396471617268E-3</v>
      </c>
      <c r="AE621" s="528">
        <v>-1.1141975538781166E-2</v>
      </c>
      <c r="AF621" s="528">
        <v>-7.693658148614982E-4</v>
      </c>
      <c r="AG621" s="528">
        <v>-1.832587928934913E-3</v>
      </c>
      <c r="AH621" s="528">
        <v>-3.7161736678363541E-3</v>
      </c>
      <c r="AI621" s="528">
        <v>0</v>
      </c>
      <c r="AJ621" s="528">
        <v>-1.0765823092871225E-2</v>
      </c>
      <c r="AK621" s="528">
        <v>-3.0994381465399415E-2</v>
      </c>
      <c r="AL621" s="528">
        <v>-4.9893735366622555E-3</v>
      </c>
      <c r="AM621" s="528">
        <v>-7.8174294937968358E-3</v>
      </c>
      <c r="AN621" s="528">
        <v>-5.7931616710533819E-3</v>
      </c>
      <c r="AO621" s="528">
        <v>-8.3943031883067197E-3</v>
      </c>
      <c r="AP621" s="528">
        <v>-7.6779081782663858E-3</v>
      </c>
      <c r="AQ621" s="528">
        <v>-6.3893522781765227E-3</v>
      </c>
      <c r="AR621" s="528">
        <v>-8.7694672739872612E-3</v>
      </c>
      <c r="AS621" s="528">
        <v>-1.3716366753406097E-2</v>
      </c>
      <c r="AT621" s="528">
        <v>-1.2942340539023177E-2</v>
      </c>
      <c r="AU621" s="528">
        <v>-2.0110546328979729E-2</v>
      </c>
      <c r="AV621" s="528">
        <v>0.89976861930812868</v>
      </c>
      <c r="AW621" s="528">
        <v>-1.2984523721302585E-2</v>
      </c>
      <c r="AX621" s="528">
        <v>-2.8326933315892304E-2</v>
      </c>
      <c r="AY621" s="528">
        <v>-1.2331325105115854E-2</v>
      </c>
      <c r="AZ621" s="528">
        <v>-7.2034276308197333E-3</v>
      </c>
      <c r="BA621" s="528">
        <v>-1.3515900381929813E-2</v>
      </c>
      <c r="BB621" s="528">
        <v>-8.0849920851601455E-3</v>
      </c>
      <c r="BC621" s="528">
        <v>-4.7802343688691266E-3</v>
      </c>
      <c r="BD621" s="528">
        <v>-2.9193725919127054E-3</v>
      </c>
      <c r="BE621" s="528">
        <v>-2.4990710701749629E-3</v>
      </c>
      <c r="BF621" s="528">
        <v>-4.376328600215423E-3</v>
      </c>
      <c r="BG621" s="528">
        <v>-2.560406874850775E-3</v>
      </c>
      <c r="BH621" s="528">
        <v>-2.4350151204892779E-3</v>
      </c>
      <c r="BI621" s="528">
        <v>-3.3409839792308865E-3</v>
      </c>
      <c r="BJ621" s="528">
        <v>-2.3801345854182364E-3</v>
      </c>
      <c r="BK621" s="528">
        <v>-6.8798856218882246E-4</v>
      </c>
      <c r="BL621" s="528">
        <v>-1.0928667081002801E-3</v>
      </c>
      <c r="BM621" s="528">
        <v>-2.2520439031538677E-3</v>
      </c>
      <c r="BN621" s="528">
        <v>-1.0751253354398983E-2</v>
      </c>
      <c r="BO621" s="528">
        <v>-7.4813588926034757E-4</v>
      </c>
      <c r="BP621" s="528">
        <v>-1.7609414611234166E-3</v>
      </c>
      <c r="BQ621" s="528">
        <v>-3.5512803934711081E-3</v>
      </c>
      <c r="BR621" s="528">
        <v>0</v>
      </c>
      <c r="BS621" s="528">
        <v>-1.0413420767830453E-2</v>
      </c>
      <c r="BT621" s="528">
        <v>-3.0171849878851263E-2</v>
      </c>
      <c r="BU621" s="528">
        <v>-4.848648735204502E-3</v>
      </c>
      <c r="BV621" s="528">
        <v>-7.7546640960152111E-3</v>
      </c>
      <c r="BW621" s="528">
        <v>-5.506263510512672E-3</v>
      </c>
      <c r="BX621" s="528">
        <v>-8.2838482388397049E-3</v>
      </c>
      <c r="BY621" s="528">
        <v>-7.6598884667598444E-3</v>
      </c>
      <c r="BZ621" s="528">
        <v>-6.1748483551562041E-3</v>
      </c>
      <c r="CA621" s="528">
        <v>-8.5010067147458408E-3</v>
      </c>
      <c r="CB621" s="528">
        <v>-1.3451975291020973E-2</v>
      </c>
      <c r="CC621" s="528">
        <v>-1.2870497625003431E-2</v>
      </c>
      <c r="CD621" s="528">
        <v>-1.981318310292261E-2</v>
      </c>
      <c r="CE621" s="528">
        <v>0.90091819514249716</v>
      </c>
      <c r="CF621" s="528">
        <v>-1.26952630225415E-2</v>
      </c>
      <c r="CG621" s="528">
        <v>-2.6887609082383981E-2</v>
      </c>
      <c r="CH621" s="528">
        <v>-1.2017183852463026E-2</v>
      </c>
      <c r="CI621" s="528">
        <v>-7.3700593046426887E-3</v>
      </c>
      <c r="CJ621" s="528">
        <v>-1.3252997153592752E-2</v>
      </c>
      <c r="CK621" s="528">
        <v>-7.7522412678047107E-3</v>
      </c>
      <c r="CL621" s="528">
        <v>-4.6684875757620871E-3</v>
      </c>
      <c r="CM621" s="528">
        <v>-2.8863828249151308E-3</v>
      </c>
      <c r="CN621" s="528">
        <v>-2.4589969828750034E-3</v>
      </c>
      <c r="CO621" s="528">
        <v>-4.325416944206152E-3</v>
      </c>
      <c r="CP621" s="528">
        <v>-2.1372316223752072E-3</v>
      </c>
      <c r="CQ621" s="528">
        <v>-2.1449478503494956E-3</v>
      </c>
      <c r="CR621" s="528">
        <v>-3.282942968891762E-3</v>
      </c>
      <c r="CS621" s="528">
        <v>-2.2330508238865288E-3</v>
      </c>
      <c r="CT621" s="528">
        <v>-6.7148619967854367E-4</v>
      </c>
      <c r="CU621" s="528">
        <v>-1.0527832067833108E-3</v>
      </c>
      <c r="CV621" s="528">
        <v>-2.2259170512732998E-3</v>
      </c>
      <c r="CW621" s="528">
        <v>-1.1032669871544569E-2</v>
      </c>
      <c r="CX621" s="528">
        <v>-7.4080632971192204E-4</v>
      </c>
      <c r="CY621" s="528">
        <v>-1.755334987934764E-3</v>
      </c>
      <c r="CZ621" s="528">
        <v>-3.5156607063003761E-3</v>
      </c>
      <c r="DA621" s="528">
        <v>0</v>
      </c>
      <c r="DB621" s="528">
        <v>-1.0600192216759513E-2</v>
      </c>
      <c r="DC621" s="528">
        <v>-2.8020861806355313E-2</v>
      </c>
      <c r="DD621" s="528">
        <v>-4.9388750649250216E-3</v>
      </c>
      <c r="DE621" s="528">
        <v>-7.6836051077063929E-3</v>
      </c>
      <c r="DF621" s="528">
        <v>-5.7832141448816571E-3</v>
      </c>
      <c r="DG621" s="528">
        <v>-8.3282233847099003E-3</v>
      </c>
      <c r="DH621" s="528">
        <v>-7.5290233998952238E-3</v>
      </c>
      <c r="DI621" s="528">
        <v>-7.4665585428966008E-3</v>
      </c>
      <c r="DJ621" s="528">
        <v>-8.6439138456251736E-3</v>
      </c>
      <c r="DK621" s="528">
        <v>-1.3482999109462768E-2</v>
      </c>
      <c r="DL621" s="528">
        <v>-1.3405754472459695E-2</v>
      </c>
      <c r="DM621" s="528">
        <v>-1.9646522938495999E-2</v>
      </c>
      <c r="DN621" s="528">
        <v>0.9012119394104724</v>
      </c>
      <c r="DO621" s="528">
        <v>-1.2646633603970864E-2</v>
      </c>
      <c r="DP621" s="528">
        <v>-2.7316947423193336E-2</v>
      </c>
      <c r="DQ621" s="528">
        <v>-1.2126544485662078E-2</v>
      </c>
      <c r="DR621" s="528">
        <v>-7.6727446404275621E-3</v>
      </c>
      <c r="DS621" s="528">
        <v>-1.3245862859036383E-2</v>
      </c>
      <c r="DT621" s="528">
        <v>-7.6025577310421116E-3</v>
      </c>
      <c r="DU621" s="528">
        <v>-4.7091470185008106E-3</v>
      </c>
      <c r="DV621" s="528">
        <v>-2.9028497550467125E-3</v>
      </c>
      <c r="DW621" s="528">
        <v>-2.419209222187186E-3</v>
      </c>
      <c r="DX621" s="528">
        <v>-4.3846256504039482E-3</v>
      </c>
      <c r="DY621" s="528">
        <v>-2.3837487561407526E-3</v>
      </c>
      <c r="DZ621" s="528">
        <v>-2.2961304182694034E-3</v>
      </c>
      <c r="EA621" s="528">
        <v>-3.275145102798264E-3</v>
      </c>
      <c r="EB621" s="528">
        <v>-2.2101923458644332E-3</v>
      </c>
      <c r="EC621" s="528">
        <v>-6.5152275307234025E-4</v>
      </c>
      <c r="ED621" s="528">
        <v>-1.0552367450011261E-3</v>
      </c>
      <c r="EE621" s="528">
        <v>-2.2108266418374729E-3</v>
      </c>
      <c r="EF621" s="528">
        <v>-1.0877642910481242E-2</v>
      </c>
      <c r="EG621" s="528">
        <v>-7.3256708050706721E-4</v>
      </c>
      <c r="EH621" s="528">
        <v>-1.7466333250011194E-3</v>
      </c>
      <c r="EI621" s="528">
        <v>-3.4269344543950823E-3</v>
      </c>
      <c r="EJ621" s="528">
        <v>0</v>
      </c>
      <c r="EK621" s="528">
        <v>-1.0830255498556705E-2</v>
      </c>
      <c r="EL621" s="528">
        <v>-2.3889819380143142E-2</v>
      </c>
      <c r="EM621" s="528">
        <v>-4.9181577416690407E-3</v>
      </c>
      <c r="EN621" s="528">
        <v>-8.3381973743592627E-3</v>
      </c>
      <c r="EO621" s="528">
        <v>-6.6179813689368769E-3</v>
      </c>
      <c r="EP621" s="528">
        <v>-8.8750981758683317E-3</v>
      </c>
      <c r="EQ621" s="528">
        <v>-7.3493873517602362E-3</v>
      </c>
      <c r="ER621" s="528">
        <v>-5.879817240426877E-3</v>
      </c>
      <c r="ES621" s="528">
        <v>-8.750281059820458E-3</v>
      </c>
      <c r="ET621" s="528">
        <v>-1.3754179711579734E-2</v>
      </c>
      <c r="EU621" s="528">
        <v>-1.3981826434138291E-2</v>
      </c>
      <c r="EV621" s="528">
        <v>-2.021087106882704E-2</v>
      </c>
      <c r="EW621" s="528">
        <v>0.90074429754700591</v>
      </c>
      <c r="EX621" s="528">
        <v>-1.2194264455392021E-2</v>
      </c>
      <c r="EY621" s="528">
        <v>-2.7597335373880094E-2</v>
      </c>
      <c r="EZ621" s="528">
        <v>-1.2242058139045527E-2</v>
      </c>
      <c r="FA621" s="528">
        <v>-8.059681443378916E-3</v>
      </c>
      <c r="FB621" s="528">
        <v>-1.3144938245445085E-2</v>
      </c>
      <c r="FC621" s="528">
        <v>-7.7842166381018171E-3</v>
      </c>
      <c r="FD621" s="528">
        <v>-4.8858674235010106E-3</v>
      </c>
      <c r="FE621" s="528">
        <v>-2.9449961272512582E-3</v>
      </c>
      <c r="FF621" s="528">
        <v>-2.3626013534490879E-3</v>
      </c>
      <c r="FG621" s="528">
        <v>-4.5275322400682508E-3</v>
      </c>
      <c r="FH621" s="528">
        <v>-2.0383248312727817E-3</v>
      </c>
      <c r="FI621" s="528">
        <v>-2.1797269645421596E-3</v>
      </c>
      <c r="FJ621" s="528">
        <v>-3.2645943919968026E-3</v>
      </c>
      <c r="FK621" s="528">
        <v>-2.1417581850544285E-3</v>
      </c>
      <c r="FL621" s="528">
        <v>-6.5103473431813591E-4</v>
      </c>
      <c r="FM621" s="528">
        <v>-9.3271425424069584E-4</v>
      </c>
      <c r="FN621" s="528">
        <v>-2.2641691010201379E-3</v>
      </c>
      <c r="FO621" s="528">
        <v>-1.130911975348451E-2</v>
      </c>
      <c r="FP621" s="528">
        <v>-7.2203412043134435E-4</v>
      </c>
      <c r="FQ621" s="528">
        <v>-1.6764086540205234E-3</v>
      </c>
      <c r="FR621" s="528">
        <v>-3.4448490955706645E-3</v>
      </c>
      <c r="FS621" s="528">
        <v>0</v>
      </c>
      <c r="FT621" s="528">
        <v>-1.0864835711306212E-2</v>
      </c>
      <c r="FU621" s="528">
        <v>-2.6230883804601826E-2</v>
      </c>
      <c r="FV621" s="528">
        <v>-5.2596825343870449E-3</v>
      </c>
      <c r="FW621" s="528">
        <v>-7.6977733319210867E-3</v>
      </c>
      <c r="FX621" s="528">
        <v>-6.0355901724910913E-3</v>
      </c>
      <c r="FY621" s="528">
        <v>-9.0530738719801166E-3</v>
      </c>
      <c r="FZ621" s="528">
        <v>-7.7523753035471628E-3</v>
      </c>
      <c r="GA621" s="528">
        <v>-3.8408722102606361E-3</v>
      </c>
      <c r="GB621" s="528">
        <v>-7.2220332569262191E-3</v>
      </c>
      <c r="GC621" s="528">
        <v>-1.3481574617980722E-2</v>
      </c>
      <c r="GD621" s="528">
        <v>-1.3934283016975682E-2</v>
      </c>
      <c r="GE621" s="528">
        <v>-1.8310449914539499E-2</v>
      </c>
      <c r="GF621" s="528">
        <v>0.90016592195086564</v>
      </c>
      <c r="GG621" s="528">
        <v>-1.0960413590882328E-2</v>
      </c>
      <c r="GH621" s="528">
        <v>-2.7900029775765129E-2</v>
      </c>
      <c r="GI621" s="528">
        <v>-1.2998421579504664E-2</v>
      </c>
      <c r="GJ621" s="528">
        <v>-8.347693142226496E-3</v>
      </c>
      <c r="GK621" s="528">
        <v>-1.2866008872234325E-2</v>
      </c>
      <c r="GL621" s="528">
        <v>-7.3127668442225582E-3</v>
      </c>
      <c r="GM621" s="528">
        <v>-4.7064863717247527E-3</v>
      </c>
      <c r="GN621" s="528">
        <v>-3.102926587057991E-3</v>
      </c>
      <c r="GO621" s="528">
        <v>-2.6242640175899784E-3</v>
      </c>
      <c r="GP621" s="528">
        <v>-4.5000896549532744E-3</v>
      </c>
      <c r="GQ621" s="528">
        <v>-2.7077027311816046E-3</v>
      </c>
      <c r="GR621" s="528">
        <v>-2.2472588157245767E-3</v>
      </c>
      <c r="GS621" s="528">
        <v>-3.4293194459064373E-3</v>
      </c>
      <c r="GT621" s="528">
        <v>-2.4618963044647766E-3</v>
      </c>
      <c r="GU621" s="528">
        <v>-6.6870754667848421E-4</v>
      </c>
      <c r="GV621" s="528">
        <v>-9.872693116413883E-4</v>
      </c>
      <c r="GW621" s="528">
        <v>-2.2986745232896691E-3</v>
      </c>
      <c r="GX621" s="528">
        <v>-1.243824375883529E-2</v>
      </c>
      <c r="GY621" s="528">
        <v>-6.6048753465514825E-4</v>
      </c>
      <c r="GZ621" s="528">
        <v>-1.7138215138728073E-3</v>
      </c>
      <c r="HA621" s="528">
        <v>-3.3944300681916346E-3</v>
      </c>
      <c r="HB621" s="528">
        <v>0</v>
      </c>
      <c r="HC621" s="528">
        <v>-1.1185365702112116E-2</v>
      </c>
      <c r="HD621" s="528">
        <v>-2.6947085968719937E-2</v>
      </c>
      <c r="HE621" s="528">
        <v>-5.375670444500609E-3</v>
      </c>
      <c r="HF621" s="528">
        <v>-8.0835751226285436E-3</v>
      </c>
      <c r="HG621" s="528">
        <v>-6.2393190870718976E-3</v>
      </c>
      <c r="HH621" s="528">
        <v>-9.5137048418195581E-3</v>
      </c>
      <c r="HI621" s="528">
        <v>-7.7543643179191551E-3</v>
      </c>
      <c r="HJ621" s="528">
        <v>-4.7912121802115328E-3</v>
      </c>
      <c r="HK621" s="528">
        <v>-7.4823796992848036E-3</v>
      </c>
      <c r="HL621" s="528">
        <v>-1.4281713249467018E-2</v>
      </c>
      <c r="HM621" s="528">
        <v>-1.5627279373364552E-2</v>
      </c>
      <c r="HN621" s="528">
        <v>-1.9104055494424642E-2</v>
      </c>
      <c r="HO621" s="528">
        <v>0.89681088704232459</v>
      </c>
      <c r="HP621" s="528">
        <v>-1.2102936479751081E-2</v>
      </c>
      <c r="HQ621" s="528">
        <v>-2.9025487860479593E-2</v>
      </c>
      <c r="HR621" s="528">
        <v>-1.381073946868786E-2</v>
      </c>
      <c r="HS621" s="528">
        <v>-8.7810566046368273E-3</v>
      </c>
      <c r="HT621" s="528">
        <v>-1.2685872429204029E-2</v>
      </c>
      <c r="HU621" s="528">
        <v>-7.2031951014001755E-3</v>
      </c>
      <c r="HV621" s="528">
        <v>-4.0423697732346331E-3</v>
      </c>
      <c r="HW621" s="528">
        <v>-3.1643190271670196E-3</v>
      </c>
      <c r="HX621" s="528">
        <v>-2.7954878040012954E-3</v>
      </c>
      <c r="HY621" s="528">
        <v>-4.3856328484905942E-3</v>
      </c>
      <c r="HZ621" s="528">
        <v>-2.6748387583103326E-3</v>
      </c>
      <c r="IA621" s="528">
        <v>-2.4200657303616647E-3</v>
      </c>
      <c r="IB621" s="528">
        <v>-4.42447399064963E-3</v>
      </c>
      <c r="IC621" s="528">
        <v>-2.5580368208950751E-3</v>
      </c>
      <c r="ID621" s="528">
        <v>-6.8906322918524886E-4</v>
      </c>
      <c r="IE621" s="528">
        <v>-8.8620110549450829E-4</v>
      </c>
      <c r="IF621" s="528">
        <v>-2.4707564794112977E-3</v>
      </c>
      <c r="IG621" s="528">
        <v>-1.1545911346956457E-2</v>
      </c>
      <c r="IH621" s="528">
        <v>-7.2540292756344087E-4</v>
      </c>
      <c r="II621" s="528">
        <v>-1.6961997602665069E-3</v>
      </c>
      <c r="IJ621" s="528">
        <v>-3.398099806961975E-3</v>
      </c>
      <c r="IK621" s="528">
        <v>0</v>
      </c>
      <c r="IL621" s="528">
        <v>-1.1279411021498237E-2</v>
      </c>
      <c r="IM621" s="528">
        <v>-2.5730775005029946E-2</v>
      </c>
      <c r="IN621" s="528">
        <v>-5.4299000257296472E-3</v>
      </c>
      <c r="IO621" s="528">
        <v>-7.5467873888806613E-3</v>
      </c>
      <c r="IP621" s="528">
        <v>-5.8890745814074207E-3</v>
      </c>
      <c r="IQ621" s="528">
        <v>-9.5597083720848266E-3</v>
      </c>
      <c r="IR621" s="528">
        <v>-7.905397163630647E-3</v>
      </c>
      <c r="IS621" s="528">
        <v>-4.6078698516880357E-3</v>
      </c>
      <c r="IT621" s="528">
        <v>-7.3041421469417578E-3</v>
      </c>
      <c r="IU621" s="528">
        <v>-1.3778921610906318E-2</v>
      </c>
      <c r="IV621" s="528">
        <v>-1.5052435753006072E-2</v>
      </c>
      <c r="IW621" s="528">
        <v>-1.8609342709594842E-2</v>
      </c>
      <c r="IX621" s="528">
        <v>0.89838633956709268</v>
      </c>
      <c r="IY621" s="528">
        <v>-1.2265352776701545E-2</v>
      </c>
      <c r="IZ621" s="528">
        <v>-2.9049533049565538E-2</v>
      </c>
      <c r="JA621" s="528">
        <v>-1.408750093344174E-2</v>
      </c>
      <c r="JB621" s="528">
        <v>-9.1895676895242979E-3</v>
      </c>
      <c r="JC621" s="528">
        <v>-1.2295091804326332E-2</v>
      </c>
      <c r="JD621" s="528">
        <v>-7.0288862401631869E-3</v>
      </c>
      <c r="JE621" s="528">
        <v>-3.7927855212792848E-3</v>
      </c>
      <c r="JF621" s="528">
        <v>-3.1207894970506178E-3</v>
      </c>
      <c r="JG621" s="528">
        <v>-2.8264403220272199E-3</v>
      </c>
      <c r="JH621" s="528">
        <v>-4.3869134487037522E-3</v>
      </c>
      <c r="JI621" s="528">
        <v>-2.5885579543687841E-3</v>
      </c>
      <c r="JJ621" s="528">
        <v>-2.2452090855851477E-3</v>
      </c>
      <c r="JK621" s="528">
        <v>-4.3283841261445664E-3</v>
      </c>
      <c r="JL621" s="528">
        <v>-2.419689959731984E-3</v>
      </c>
      <c r="JM621" s="528">
        <v>-6.6418621078595411E-4</v>
      </c>
      <c r="JN621" s="528">
        <v>-9.0689106906749885E-4</v>
      </c>
      <c r="JO621" s="528">
        <v>-2.4086822641839036E-3</v>
      </c>
      <c r="JP621" s="528">
        <v>-1.2067049234648118E-2</v>
      </c>
      <c r="JQ621" s="528">
        <v>-7.1968515275113603E-4</v>
      </c>
      <c r="JR621" s="528">
        <v>-1.7516714459477746E-3</v>
      </c>
      <c r="JS621" s="528">
        <v>-3.4086852461235675E-3</v>
      </c>
      <c r="JT621" s="528">
        <v>0</v>
      </c>
      <c r="JU621" s="528">
        <v>-1.1351331132615517E-2</v>
      </c>
      <c r="JV621" s="528">
        <v>-2.8424692834380413E-2</v>
      </c>
      <c r="JW621" s="528">
        <v>-5.3489977251185679E-3</v>
      </c>
      <c r="JX621" s="528">
        <v>-7.5629660832476084E-3</v>
      </c>
      <c r="JY621" s="528">
        <v>-6.2457511033380134E-3</v>
      </c>
      <c r="JZ621" s="528">
        <v>-9.4693052465713579E-3</v>
      </c>
      <c r="KA621" s="528">
        <v>-7.7519699064585099E-3</v>
      </c>
      <c r="KB621" s="528">
        <v>-4.3943704237979029E-3</v>
      </c>
      <c r="KC621" s="528">
        <v>-7.1122041067271675E-3</v>
      </c>
      <c r="KD621" s="528">
        <v>-1.4254037264078831E-2</v>
      </c>
      <c r="KE621" s="528">
        <v>-1.5321991012375817E-2</v>
      </c>
      <c r="KF621" s="528">
        <v>-1.8684034733640796E-2</v>
      </c>
      <c r="KG621" s="528">
        <v>0.89869401130168081</v>
      </c>
      <c r="KH621" s="528">
        <v>-1.1911950930760491E-2</v>
      </c>
      <c r="KI621" s="528">
        <v>-2.8077052740641362E-2</v>
      </c>
      <c r="KJ621" s="528">
        <v>-1.2824415711964179E-2</v>
      </c>
      <c r="KK621" s="528">
        <v>-8.9824690709355628E-3</v>
      </c>
      <c r="KL621" s="528">
        <v>-1.2227818636625729E-2</v>
      </c>
      <c r="KM621" s="528">
        <v>-6.8050215644994963E-3</v>
      </c>
      <c r="KN621" s="528">
        <v>-3.8012781873282562E-3</v>
      </c>
      <c r="KO621" s="528">
        <v>-3.1030061579843918E-3</v>
      </c>
      <c r="KP621" s="528">
        <v>-2.8594700798584166E-3</v>
      </c>
      <c r="KQ621" s="528">
        <v>-4.5132684971809708E-3</v>
      </c>
      <c r="KR621" s="528">
        <v>-2.6751235798280343E-3</v>
      </c>
      <c r="KS621" s="528">
        <v>-2.1439745403389961E-3</v>
      </c>
      <c r="KT621" s="528">
        <v>-4.3109249137922336E-3</v>
      </c>
      <c r="KU621" s="528">
        <v>-2.4156358248506008E-3</v>
      </c>
      <c r="KV621" s="528">
        <v>-6.7205728244746634E-4</v>
      </c>
      <c r="KW621" s="528">
        <v>-8.813061665383609E-4</v>
      </c>
      <c r="KX621" s="528">
        <v>-2.3380018672933397E-3</v>
      </c>
      <c r="KY621" s="528">
        <v>-1.1340476296323534E-2</v>
      </c>
      <c r="KZ621" s="528">
        <v>-6.8931551801724154E-4</v>
      </c>
      <c r="LA621" s="528">
        <v>-1.7122323139597893E-3</v>
      </c>
      <c r="LB621" s="528">
        <v>-3.3969834508224945E-3</v>
      </c>
      <c r="LC621" s="528">
        <v>0</v>
      </c>
      <c r="LD621" s="528">
        <v>-1.1639369401832002E-2</v>
      </c>
      <c r="LE621" s="528">
        <v>-3.0103852622309153E-2</v>
      </c>
      <c r="LF621" s="528">
        <v>-5.2669072539619465E-3</v>
      </c>
      <c r="LG621" s="528">
        <v>-7.9146345018429581E-3</v>
      </c>
      <c r="LH621" s="528">
        <v>-6.7001967988190598E-3</v>
      </c>
      <c r="LI621" s="528">
        <v>-9.6715733512353578E-3</v>
      </c>
      <c r="LJ621" s="528">
        <v>-7.6785958562255669E-3</v>
      </c>
      <c r="LK621" s="528">
        <v>-4.6192120993879433E-3</v>
      </c>
      <c r="LL621" s="528">
        <v>-7.0509453024797334E-3</v>
      </c>
      <c r="LM621" s="528">
        <v>-1.4063932105364829E-2</v>
      </c>
      <c r="LN621" s="528">
        <v>-1.5236247210674595E-2</v>
      </c>
      <c r="LO621" s="528">
        <v>-1.8646563065689348E-2</v>
      </c>
      <c r="LP621" s="528">
        <v>0.89750974507922043</v>
      </c>
      <c r="LQ621" s="528">
        <v>-1.1569953339007451E-2</v>
      </c>
      <c r="LR621" s="528">
        <v>-2.8841836225514176E-2</v>
      </c>
      <c r="LS621" s="528">
        <v>-1.4817089868491803E-2</v>
      </c>
      <c r="LT621" s="528">
        <v>-8.7802953868177727E-3</v>
      </c>
      <c r="LU621" s="528">
        <v>-1.2724572962927264E-2</v>
      </c>
      <c r="LV621" s="528">
        <v>-7.3548642052977111E-3</v>
      </c>
      <c r="LW621" s="528">
        <v>-4.11218559627974E-3</v>
      </c>
      <c r="LX621" s="528">
        <v>-3.2545173471024117E-3</v>
      </c>
      <c r="LY621" s="528">
        <v>-2.9532152806595619E-3</v>
      </c>
      <c r="LZ621" s="528">
        <v>-4.5913064174881498E-3</v>
      </c>
      <c r="MA621" s="528">
        <v>-2.5029373530780549E-3</v>
      </c>
      <c r="MB621" s="528">
        <v>-2.0445565019178453E-3</v>
      </c>
      <c r="MC621" s="528">
        <v>-4.3339268212154638E-3</v>
      </c>
      <c r="MD621" s="528">
        <v>-2.5249099029682589E-3</v>
      </c>
      <c r="ME621" s="528">
        <v>-6.9573399530793777E-4</v>
      </c>
      <c r="MF621" s="528">
        <v>-9.6996849679367953E-4</v>
      </c>
      <c r="MG621" s="528">
        <v>-2.4998708801947139E-3</v>
      </c>
      <c r="MH621" s="528">
        <v>-1.1935264065238994E-2</v>
      </c>
      <c r="MI621" s="528">
        <v>-7.2864557557473608E-4</v>
      </c>
      <c r="MJ621" s="528">
        <v>-1.8769754213931479E-3</v>
      </c>
      <c r="MK621" s="528">
        <v>-3.6150188669533657E-3</v>
      </c>
      <c r="ML621" s="528">
        <v>0</v>
      </c>
      <c r="MM621" s="528">
        <v>-1.211468628499272E-2</v>
      </c>
      <c r="MN621" s="528">
        <v>-3.0839538297265816E-2</v>
      </c>
      <c r="MO621" s="528">
        <v>-5.4767010860216981E-3</v>
      </c>
      <c r="MP621" s="528">
        <v>-8.2556695987090548E-3</v>
      </c>
      <c r="MQ621" s="528">
        <v>-6.7975832012977409E-3</v>
      </c>
      <c r="MR621" s="528">
        <v>-9.4034114077460058E-3</v>
      </c>
      <c r="MS621" s="528">
        <v>-7.5628570789948802E-3</v>
      </c>
      <c r="MT621" s="528">
        <v>-4.6432989264841391E-3</v>
      </c>
      <c r="MU621" s="528">
        <v>-7.5433496101087209E-3</v>
      </c>
      <c r="MV621" s="528">
        <v>-1.3470343119954977E-2</v>
      </c>
      <c r="MW621" s="528">
        <v>-1.5775633940325974E-2</v>
      </c>
      <c r="MX621" s="528">
        <v>-1.8314800560447902E-2</v>
      </c>
      <c r="MY621" s="528">
        <v>0.89471979083671827</v>
      </c>
      <c r="MZ621" s="528">
        <v>-1.1790282423441975E-2</v>
      </c>
      <c r="NA621" s="528">
        <v>-2.7771587671013676E-2</v>
      </c>
      <c r="NB621" s="528">
        <v>-1.4999008841736234E-2</v>
      </c>
      <c r="NC621" s="528">
        <v>-8.724064085129957E-3</v>
      </c>
      <c r="ND621" s="528">
        <v>-1.2829364156056591E-2</v>
      </c>
      <c r="NE621" s="528">
        <v>-7.8811081251150186E-3</v>
      </c>
      <c r="NF621" s="528">
        <v>-3.8441196490118217E-3</v>
      </c>
      <c r="NG621" s="528">
        <v>-3.309215453405589E-3</v>
      </c>
      <c r="NH621" s="528">
        <v>-2.9907545453245043E-3</v>
      </c>
      <c r="NI621" s="528">
        <v>-4.4440260965074299E-3</v>
      </c>
      <c r="NJ621" s="528">
        <v>-2.4381548623204552E-3</v>
      </c>
      <c r="NK621" s="528">
        <v>-2.1413889881189262E-3</v>
      </c>
      <c r="NL621" s="528">
        <v>-4.3509991015821675E-3</v>
      </c>
      <c r="NM621" s="528">
        <v>-2.682195087724461E-3</v>
      </c>
      <c r="NN621" s="528">
        <v>-7.095079363325427E-4</v>
      </c>
      <c r="NO621" s="528">
        <v>-9.2149013690697161E-4</v>
      </c>
      <c r="NP621" s="528">
        <v>-2.5610305570039466E-3</v>
      </c>
      <c r="NQ621" s="528">
        <v>-1.1965421665001906E-2</v>
      </c>
      <c r="NR621" s="528">
        <v>-7.2092257430413477E-4</v>
      </c>
      <c r="NS621" s="528">
        <v>-1.9255942673856517E-3</v>
      </c>
      <c r="NT621" s="528">
        <v>-3.700471813881358E-3</v>
      </c>
      <c r="NU621" s="528">
        <v>0</v>
      </c>
      <c r="NV621" s="528">
        <v>-1.2394221110626867E-2</v>
      </c>
      <c r="NW621" s="528">
        <v>-2.9313398033884139E-2</v>
      </c>
      <c r="NX621" s="528">
        <v>-5.6761362517729931E-3</v>
      </c>
      <c r="NY621" s="528">
        <v>-8.3912727684912949E-3</v>
      </c>
      <c r="NZ621" s="528">
        <v>-6.5960953811876012E-3</v>
      </c>
      <c r="OA621" s="528">
        <v>-9.5651918485304029E-3</v>
      </c>
      <c r="OB621" s="528">
        <v>-7.7795608855679372E-3</v>
      </c>
      <c r="OC621" s="528">
        <v>-5.0116359700287253E-3</v>
      </c>
      <c r="OD621" s="528">
        <v>-7.5536494184062202E-3</v>
      </c>
      <c r="OE621" s="528">
        <v>-1.3093883166246106E-2</v>
      </c>
      <c r="OF621" s="528">
        <v>-1.530216576019495E-2</v>
      </c>
      <c r="OG621" s="528">
        <v>-1.7298539419702243E-2</v>
      </c>
      <c r="OH621" s="528">
        <v>0.8880150725090652</v>
      </c>
      <c r="OI621" s="528">
        <v>-1.2017786084216381E-2</v>
      </c>
      <c r="OJ621" s="528">
        <v>-2.7490506152222979E-2</v>
      </c>
      <c r="OK621" s="528">
        <v>-1.5392579377743475E-2</v>
      </c>
      <c r="OL621" s="528">
        <v>-8.6760870037224588E-3</v>
      </c>
      <c r="OM621" s="528">
        <v>-1.2850333181578109E-2</v>
      </c>
      <c r="ON621" s="528">
        <v>-7.5245196521427386E-3</v>
      </c>
      <c r="OO621" s="528">
        <v>-3.6848036182546874E-3</v>
      </c>
      <c r="OP621" s="528">
        <v>-3.2049542779038756E-3</v>
      </c>
      <c r="OQ621" s="528">
        <v>-3.1774139759571467E-3</v>
      </c>
      <c r="OR621" s="528">
        <v>-4.1664061636586718E-3</v>
      </c>
      <c r="OS621" s="528">
        <v>-2.5454532661800355E-3</v>
      </c>
      <c r="OT621" s="528">
        <v>-2.1045398921921933E-3</v>
      </c>
      <c r="OU621" s="528">
        <v>-4.193195308856589E-3</v>
      </c>
      <c r="OV621" s="528">
        <v>-2.624156577932898E-3</v>
      </c>
      <c r="OW621" s="528">
        <v>-6.7825284781617237E-4</v>
      </c>
      <c r="OX621" s="528">
        <v>-9.2356696945976378E-4</v>
      </c>
      <c r="OY621" s="528">
        <v>-2.6154965849916247E-3</v>
      </c>
      <c r="OZ621" s="528">
        <v>-1.1794382126062625E-2</v>
      </c>
      <c r="PA621" s="528">
        <v>-7.5745869916712049E-4</v>
      </c>
      <c r="PB621" s="528">
        <v>-2.0481530560506867E-3</v>
      </c>
      <c r="PC621" s="528">
        <v>-3.6041555333648318E-3</v>
      </c>
      <c r="PD621" s="528">
        <v>0</v>
      </c>
      <c r="PE621" s="528">
        <v>-1.1461263482770835E-2</v>
      </c>
      <c r="PF621" s="528">
        <v>-2.9084789583914656E-2</v>
      </c>
      <c r="PG621" s="528">
        <v>-5.4253336656278142E-3</v>
      </c>
      <c r="PH621" s="528">
        <v>-8.2302568502513121E-3</v>
      </c>
      <c r="PI621" s="528">
        <v>-6.1792324037401912E-3</v>
      </c>
      <c r="PJ621" s="528">
        <v>-9.3322525953899275E-3</v>
      </c>
      <c r="PK621" s="528">
        <v>-7.5521556340400874E-3</v>
      </c>
      <c r="PL621" s="528">
        <v>-5.5296602200567545E-3</v>
      </c>
      <c r="PM621" s="528">
        <v>-7.3182747291526424E-3</v>
      </c>
      <c r="PN621" s="528">
        <v>-1.2945271698891113E-2</v>
      </c>
      <c r="PO621" s="528">
        <v>-1.4971877694005578E-2</v>
      </c>
      <c r="PP621" s="528">
        <v>-1.7163368193042719E-2</v>
      </c>
      <c r="PQ621" s="528">
        <v>0.88755398410684572</v>
      </c>
      <c r="PR621" s="528">
        <v>-1.3045086115358377E-2</v>
      </c>
      <c r="PS621" s="528">
        <v>-2.7265284280631023E-2</v>
      </c>
      <c r="PT621" s="528">
        <v>-1.4793675250864384E-2</v>
      </c>
      <c r="PU621" s="528">
        <v>-8.8011766100166491E-3</v>
      </c>
      <c r="PV621" s="528">
        <v>-1.270369561502583E-2</v>
      </c>
      <c r="PW621" s="528">
        <v>-7.4078589379441761E-3</v>
      </c>
      <c r="PX621" s="528">
        <v>-3.4759923865357546E-3</v>
      </c>
      <c r="PY621" s="528">
        <v>-3.2477165188628831E-3</v>
      </c>
      <c r="PZ621" s="528">
        <v>-2.9410202307761034E-3</v>
      </c>
      <c r="QA621" s="528">
        <v>-3.943128297578825E-3</v>
      </c>
      <c r="QB621" s="528">
        <v>-2.2887639991792542E-3</v>
      </c>
      <c r="QC621" s="528">
        <v>-2.092402831027605E-3</v>
      </c>
      <c r="QD621" s="528">
        <v>-3.9508176878064591E-3</v>
      </c>
      <c r="QE621" s="528">
        <v>-2.7664129450006895E-3</v>
      </c>
      <c r="QF621" s="528">
        <v>-6.8211165325020014E-4</v>
      </c>
      <c r="QG621" s="528">
        <v>-9.9873672117787552E-4</v>
      </c>
      <c r="QH621" s="528">
        <v>-2.6004028151052488E-3</v>
      </c>
      <c r="QI621" s="528">
        <v>-1.2524263929216448E-2</v>
      </c>
      <c r="QJ621" s="528">
        <v>-7.7864390655545167E-4</v>
      </c>
      <c r="QK621" s="528">
        <v>-2.1892139308599527E-3</v>
      </c>
      <c r="QL621" s="528">
        <v>-3.6182392563514488E-3</v>
      </c>
      <c r="QM621" s="528">
        <v>0</v>
      </c>
      <c r="QN621" s="528">
        <v>-1.1821231934049589E-2</v>
      </c>
      <c r="QO621" s="528">
        <v>-2.8209135366665458E-2</v>
      </c>
      <c r="QP621" s="528">
        <v>-5.5444902598622654E-3</v>
      </c>
      <c r="QQ621" s="528">
        <v>-8.2389982883530836E-3</v>
      </c>
      <c r="QR621" s="528">
        <v>-6.2335389701456871E-3</v>
      </c>
      <c r="QS621" s="528">
        <v>-9.3226066654483412E-3</v>
      </c>
      <c r="QT621" s="528">
        <v>-7.557256252201194E-3</v>
      </c>
      <c r="QU621" s="528">
        <v>-4.9991905290738062E-3</v>
      </c>
      <c r="QV621" s="528">
        <v>-7.3471221787012823E-3</v>
      </c>
      <c r="QW621" s="528">
        <v>-1.3105221453153211E-2</v>
      </c>
      <c r="QX621" s="528">
        <v>-1.5107639152150888E-2</v>
      </c>
      <c r="QY621" s="528">
        <v>-1.7612480136123269E-2</v>
      </c>
      <c r="QZ621" s="528">
        <v>0.8837473069690851</v>
      </c>
      <c r="RA621" s="528">
        <v>-1.3023547470707613E-2</v>
      </c>
      <c r="RB621" s="528">
        <v>-2.8315728842074402E-2</v>
      </c>
      <c r="RC621" s="528">
        <v>-1.4973635890456444E-2</v>
      </c>
      <c r="RD621" s="528">
        <v>-8.4629474190687972E-3</v>
      </c>
      <c r="RE621" s="528">
        <v>-1.290166301425171E-2</v>
      </c>
      <c r="RF621" s="528">
        <v>-7.4573290918796796E-3</v>
      </c>
      <c r="RG621" s="528">
        <v>-3.3944708529979814E-3</v>
      </c>
      <c r="RH621" s="528">
        <v>-3.2207929606941407E-3</v>
      </c>
      <c r="RI621" s="528">
        <v>-2.9886019689239975E-3</v>
      </c>
      <c r="RJ621" s="528">
        <v>-3.9310267790577365E-3</v>
      </c>
      <c r="RK621" s="528">
        <v>-2.1195917419883177E-3</v>
      </c>
      <c r="RL621" s="528">
        <v>-1.9635656216819186E-3</v>
      </c>
      <c r="RM621" s="528">
        <v>-3.9051378353868555E-3</v>
      </c>
      <c r="RN621" s="528">
        <v>-2.7548548518207751E-3</v>
      </c>
      <c r="RO621" s="528">
        <v>-6.9606118758541616E-4</v>
      </c>
      <c r="RP621" s="528">
        <v>-9.8607222822434692E-4</v>
      </c>
      <c r="RQ621" s="528">
        <v>-2.571813463093093E-3</v>
      </c>
      <c r="RR621" s="528">
        <v>-1.2982838768987558E-2</v>
      </c>
      <c r="RS621" s="528">
        <v>-7.9105585990666956E-4</v>
      </c>
      <c r="RT621" s="528">
        <v>-2.2034677171827314E-3</v>
      </c>
      <c r="RU621" s="528">
        <v>-3.6565951367310782E-3</v>
      </c>
      <c r="RV621" s="528">
        <v>0</v>
      </c>
      <c r="RW621" s="528">
        <v>-1.2373954839525253E-2</v>
      </c>
      <c r="RX621" s="528">
        <v>-2.6457870619037684E-2</v>
      </c>
      <c r="RY621" s="528">
        <v>-5.1044365684443779E-3</v>
      </c>
      <c r="RZ621" s="528">
        <v>-7.888389347812233E-3</v>
      </c>
      <c r="SA621" s="528">
        <v>-5.8295478784722975E-3</v>
      </c>
      <c r="SB621" s="528">
        <v>-8.9495036313678288E-3</v>
      </c>
      <c r="SC621" s="528">
        <v>-7.1121086893226344E-3</v>
      </c>
      <c r="SD621" s="528">
        <v>-8.2332927631487817E-3</v>
      </c>
      <c r="SE621" s="528">
        <v>-6.9362649930551547E-3</v>
      </c>
      <c r="SF621" s="528">
        <v>-1.324928848987922E-2</v>
      </c>
      <c r="SG621" s="528">
        <v>-1.4227642659929086E-2</v>
      </c>
      <c r="SH621" s="528">
        <v>-1.7395087449533317E-2</v>
      </c>
      <c r="SI621" s="528">
        <v>0.88794186863548663</v>
      </c>
      <c r="SJ621" s="528">
        <v>-1.3779444781546678E-2</v>
      </c>
      <c r="SK621" s="528">
        <v>-2.8099760634265315E-2</v>
      </c>
      <c r="SL621" s="528">
        <v>-1.438217709910593E-2</v>
      </c>
      <c r="SM621" s="528">
        <v>-8.4522936674838126E-3</v>
      </c>
      <c r="SN621" s="528">
        <v>-1.22534341671297E-2</v>
      </c>
      <c r="SO621" s="528">
        <v>-7.3768021440320155E-3</v>
      </c>
      <c r="SP621" s="528">
        <v>-3.1665108098579095E-3</v>
      </c>
      <c r="SQ621" s="528">
        <v>-2.9951846740098259E-3</v>
      </c>
      <c r="SR621" s="528">
        <v>-2.7830172231852546E-3</v>
      </c>
      <c r="SS621" s="528">
        <v>-3.5636813472441587E-3</v>
      </c>
      <c r="ST621" s="528">
        <v>-2.0759155104011326E-3</v>
      </c>
      <c r="SU621" s="528">
        <v>-1.8090236731714874E-3</v>
      </c>
      <c r="SV621" s="528">
        <v>-3.741889868118593E-3</v>
      </c>
      <c r="SW621" s="528">
        <v>-2.567566523343777E-3</v>
      </c>
      <c r="SX621" s="528">
        <v>-6.151647607750227E-4</v>
      </c>
      <c r="SY621" s="528">
        <v>-8.7115635712525807E-4</v>
      </c>
      <c r="SZ621" s="528">
        <v>-2.3639569709519668E-3</v>
      </c>
      <c r="TA621" s="528">
        <v>-1.229225051150191E-2</v>
      </c>
      <c r="TB621" s="528">
        <v>-7.1236827709026719E-4</v>
      </c>
      <c r="TC621" s="528">
        <v>-2.0732966103111277E-3</v>
      </c>
      <c r="TD621" s="528">
        <v>-3.3999710624005074E-3</v>
      </c>
      <c r="TE621" s="528">
        <v>0</v>
      </c>
      <c r="TF621" s="528"/>
      <c r="TG621" s="528"/>
      <c r="TH621" s="528"/>
      <c r="TI621" s="528"/>
      <c r="TJ621" s="528"/>
      <c r="TK621" s="528"/>
      <c r="TL621" s="528"/>
      <c r="TM621" s="528"/>
      <c r="TN621" s="528"/>
      <c r="TO621" s="528"/>
      <c r="TP621" s="528"/>
      <c r="TQ621" s="528"/>
      <c r="TR621" s="528"/>
      <c r="TS621" s="528"/>
      <c r="TT621" s="528"/>
      <c r="TU621" s="528"/>
      <c r="TV621" s="528"/>
      <c r="TW621" s="528"/>
      <c r="TX621" s="528"/>
      <c r="TY621" s="528"/>
      <c r="TZ621" s="528"/>
      <c r="UA621" s="528"/>
      <c r="UB621" s="528"/>
      <c r="UC621" s="528"/>
      <c r="UD621" s="528"/>
      <c r="UE621" s="528"/>
      <c r="UF621" s="528"/>
      <c r="UG621" s="528"/>
      <c r="UH621" s="528"/>
      <c r="UI621" s="528"/>
      <c r="UJ621" s="528"/>
      <c r="UK621" s="528"/>
      <c r="UL621" s="528"/>
      <c r="UM621" s="528"/>
      <c r="UN621" s="528"/>
      <c r="UO621" s="528"/>
      <c r="UP621" s="528"/>
      <c r="UQ621" s="528"/>
      <c r="UR621" s="528"/>
      <c r="US621" s="528"/>
      <c r="UT621" s="528"/>
      <c r="UU621" s="528"/>
      <c r="UV621" s="528"/>
      <c r="UW621" s="528"/>
      <c r="UX621" s="528"/>
      <c r="UY621" s="528"/>
      <c r="UZ621" s="528"/>
      <c r="VA621" s="528"/>
      <c r="VB621" s="528"/>
      <c r="VC621" s="528"/>
      <c r="VD621" s="528"/>
      <c r="VE621" s="528"/>
      <c r="VF621" s="528"/>
      <c r="VG621" s="528"/>
      <c r="VH621" s="528"/>
      <c r="VI621" s="528"/>
      <c r="VJ621" s="528"/>
      <c r="VK621" s="528"/>
      <c r="VL621" s="528"/>
      <c r="VM621" s="528"/>
      <c r="VN621" s="528"/>
      <c r="VO621" s="528"/>
      <c r="VP621" s="528"/>
      <c r="VQ621" s="528"/>
      <c r="VR621" s="528"/>
      <c r="VS621" s="528"/>
      <c r="VT621" s="528"/>
      <c r="VU621" s="528"/>
      <c r="VV621" s="528"/>
      <c r="VW621" s="528"/>
      <c r="VX621" s="528"/>
      <c r="VY621" s="528"/>
      <c r="VZ621" s="528"/>
      <c r="WA621" s="528"/>
      <c r="WB621" s="528"/>
      <c r="WC621" s="528"/>
      <c r="WD621" s="528"/>
      <c r="WE621" s="528"/>
      <c r="WF621" s="528"/>
      <c r="WG621" s="528"/>
      <c r="WH621" s="528"/>
      <c r="WI621" s="528"/>
      <c r="WJ621" s="528"/>
      <c r="WK621" s="528"/>
      <c r="WL621" s="528"/>
      <c r="WM621" s="528"/>
      <c r="WN621" s="528"/>
      <c r="WO621" s="528"/>
      <c r="WP621" s="528"/>
      <c r="WQ621" s="528"/>
      <c r="WR621" s="528"/>
      <c r="WS621" s="528"/>
      <c r="WT621" s="528"/>
      <c r="WU621" s="528"/>
      <c r="WV621" s="528"/>
      <c r="WW621" s="528"/>
      <c r="WX621" s="528"/>
      <c r="WY621" s="528"/>
      <c r="WZ621" s="528"/>
      <c r="XA621" s="528"/>
      <c r="XB621" s="528"/>
      <c r="XC621" s="528"/>
      <c r="XD621" s="528"/>
      <c r="XE621" s="528"/>
      <c r="XF621" s="528"/>
      <c r="XG621" s="528"/>
      <c r="XH621" s="528"/>
      <c r="XI621" s="528"/>
      <c r="XJ621" s="528"/>
      <c r="XK621" s="528"/>
      <c r="XL621" s="528"/>
      <c r="XM621" s="528"/>
      <c r="XN621" s="528"/>
      <c r="XO621" s="528"/>
      <c r="XP621" s="528"/>
      <c r="XQ621" s="528"/>
      <c r="XR621" s="528"/>
      <c r="XS621" s="528"/>
      <c r="XT621" s="528"/>
      <c r="XU621" s="528"/>
      <c r="XV621" s="528"/>
      <c r="XW621" s="528"/>
      <c r="XX621" s="528"/>
      <c r="XY621" s="528"/>
      <c r="XZ621" s="528"/>
      <c r="YA621" s="528"/>
      <c r="YB621" s="528"/>
      <c r="YC621" s="528"/>
      <c r="YD621" s="528"/>
      <c r="YE621" s="528"/>
      <c r="YF621" s="528"/>
      <c r="YG621" s="528"/>
      <c r="YH621" s="528"/>
      <c r="YI621" s="528"/>
      <c r="YJ621" s="528"/>
      <c r="YK621" s="528"/>
      <c r="YL621" s="528"/>
      <c r="YM621" s="528"/>
      <c r="YN621" s="528"/>
      <c r="YO621" s="528"/>
      <c r="YP621" s="528"/>
      <c r="YQ621" s="528"/>
      <c r="YR621" s="528"/>
      <c r="YS621" s="528"/>
      <c r="YT621" s="528"/>
      <c r="YU621" s="528"/>
      <c r="YV621" s="528"/>
      <c r="YW621" s="528"/>
      <c r="YX621" s="528"/>
      <c r="YY621" s="528"/>
      <c r="YZ621" s="528"/>
      <c r="ZA621" s="528"/>
      <c r="ZB621" s="528"/>
      <c r="ZC621" s="528"/>
      <c r="ZD621" s="528"/>
      <c r="ZE621" s="528"/>
      <c r="ZF621" s="528"/>
      <c r="ZG621" s="528"/>
      <c r="ZH621" s="528"/>
      <c r="ZI621" s="528"/>
      <c r="ZJ621" s="528"/>
      <c r="ZK621" s="528"/>
      <c r="ZL621" s="528"/>
      <c r="ZM621" s="528"/>
      <c r="ZN621" s="528"/>
      <c r="ZO621" s="528"/>
      <c r="ZP621" s="528"/>
      <c r="ZQ621" s="528"/>
      <c r="ZR621" s="528"/>
      <c r="ZS621" s="528"/>
      <c r="ZT621" s="528"/>
      <c r="ZU621" s="528"/>
      <c r="ZV621" s="528"/>
      <c r="ZW621" s="528"/>
      <c r="ZX621" s="528"/>
      <c r="ZY621" s="528"/>
      <c r="ZZ621" s="528"/>
      <c r="AAA621" s="528"/>
      <c r="AAB621" s="528"/>
      <c r="AAC621" s="528"/>
      <c r="AAD621" s="528"/>
      <c r="AAE621" s="528"/>
      <c r="AAF621" s="528"/>
      <c r="AAG621" s="528"/>
      <c r="AAH621" s="528"/>
      <c r="AAI621" s="528"/>
      <c r="AAJ621" s="528"/>
      <c r="AAK621" s="528"/>
      <c r="AAL621" s="528"/>
      <c r="AAM621" s="528"/>
      <c r="AAN621" s="528"/>
      <c r="AAO621" s="528"/>
      <c r="AAP621" s="528"/>
      <c r="AAQ621" s="528"/>
      <c r="AAR621" s="528"/>
      <c r="AAS621" s="528"/>
      <c r="AAT621" s="528"/>
      <c r="AAU621" s="528"/>
      <c r="AAV621" s="528"/>
      <c r="AAW621" s="528"/>
      <c r="AAX621" s="528"/>
      <c r="AAY621" s="528"/>
      <c r="AAZ621" s="528"/>
      <c r="ABA621" s="528"/>
      <c r="ABB621" s="528"/>
      <c r="ABC621" s="528"/>
      <c r="ABD621" s="528"/>
      <c r="ABE621" s="528"/>
      <c r="ABF621" s="528"/>
      <c r="ABG621" s="528"/>
      <c r="ABH621" s="528"/>
      <c r="ABI621" s="528"/>
      <c r="ABJ621" s="528"/>
      <c r="ABK621" s="528"/>
      <c r="ABL621" s="528"/>
      <c r="ABM621" s="528"/>
      <c r="ABN621" s="528"/>
      <c r="ABO621" s="528"/>
      <c r="ABP621" s="528"/>
      <c r="ABQ621" s="528"/>
      <c r="ABR621" s="528"/>
      <c r="ABS621" s="528"/>
      <c r="ABT621" s="528"/>
      <c r="ABU621" s="528"/>
      <c r="ABV621" s="528"/>
      <c r="ABW621" s="528"/>
      <c r="ABX621" s="528"/>
      <c r="ABY621" s="528"/>
      <c r="ABZ621" s="528"/>
      <c r="ACA621" s="528"/>
      <c r="ACB621" s="528"/>
      <c r="ACC621" s="528"/>
      <c r="ACD621" s="528"/>
      <c r="ACE621" s="528"/>
      <c r="ACF621" s="528"/>
      <c r="ACG621" s="528"/>
      <c r="ACH621" s="528"/>
      <c r="ACI621" s="528"/>
      <c r="ACJ621" s="528"/>
      <c r="ACK621" s="528"/>
      <c r="ACL621" s="528"/>
      <c r="ACM621" s="528"/>
      <c r="ACN621" s="528"/>
      <c r="ACO621" s="528"/>
      <c r="ACP621" s="528"/>
      <c r="ACQ621" s="528"/>
      <c r="ACR621" s="528"/>
      <c r="ACS621" s="528"/>
      <c r="ACT621" s="528"/>
      <c r="ACU621" s="528"/>
      <c r="ACV621" s="528"/>
      <c r="ACW621" s="528"/>
      <c r="ACX621" s="528"/>
      <c r="ACY621" s="528"/>
      <c r="ACZ621" s="528"/>
      <c r="ADA621" s="528"/>
      <c r="ADB621" s="528"/>
      <c r="ADC621" s="528"/>
      <c r="ADD621" s="528"/>
      <c r="ADE621" s="528"/>
      <c r="ADF621" s="528"/>
      <c r="ADG621" s="528"/>
      <c r="ADH621" s="528"/>
      <c r="ADI621" s="528"/>
      <c r="ADJ621" s="528"/>
      <c r="ADK621" s="528"/>
      <c r="ADL621" s="528"/>
      <c r="ADM621" s="528"/>
      <c r="ADN621" s="528"/>
      <c r="ADO621" s="528"/>
      <c r="ADP621" s="528"/>
      <c r="ADQ621" s="528"/>
      <c r="ADR621" s="528"/>
      <c r="ADS621" s="528"/>
      <c r="ADT621" s="528"/>
      <c r="ADU621" s="528"/>
      <c r="ADV621" s="528"/>
      <c r="ADW621" s="528"/>
      <c r="ADX621" s="528"/>
      <c r="ADY621" s="528"/>
      <c r="ADZ621" s="528"/>
      <c r="AEA621" s="528"/>
      <c r="AEB621" s="528"/>
      <c r="AEC621" s="528"/>
      <c r="AED621" s="528"/>
      <c r="AEE621" s="528"/>
      <c r="AEF621" s="528"/>
      <c r="AEG621" s="528"/>
      <c r="AEH621" s="528"/>
      <c r="AEI621" s="528"/>
      <c r="AEJ621" s="528"/>
      <c r="AEK621" s="528"/>
      <c r="AEL621" s="528"/>
      <c r="AEM621" s="528"/>
      <c r="AEN621" s="528"/>
      <c r="AEO621" s="528"/>
      <c r="AEP621" s="528"/>
      <c r="AEQ621" s="528"/>
      <c r="AER621" s="528"/>
      <c r="AES621" s="528"/>
      <c r="AET621" s="528"/>
      <c r="AEU621" s="528"/>
      <c r="AEV621" s="528"/>
      <c r="AEW621" s="528"/>
      <c r="AEX621" s="528"/>
      <c r="AEY621" s="528"/>
      <c r="AEZ621" s="528"/>
      <c r="AFA621" s="528"/>
      <c r="AFB621" s="528"/>
      <c r="AFC621" s="528"/>
      <c r="AFD621" s="528"/>
      <c r="AFE621" s="528"/>
      <c r="AFF621" s="528"/>
      <c r="AFG621" s="528"/>
      <c r="AFH621" s="528"/>
      <c r="AFI621" s="528"/>
      <c r="AFJ621" s="528"/>
      <c r="AFK621" s="528"/>
      <c r="AFL621" s="528"/>
      <c r="AFM621" s="528"/>
      <c r="AFN621" s="528"/>
      <c r="AFO621" s="528"/>
      <c r="AFP621" s="528"/>
      <c r="AFQ621" s="528"/>
      <c r="AFR621" s="528"/>
      <c r="AFS621" s="528"/>
      <c r="AFT621" s="528"/>
      <c r="AFU621" s="528"/>
      <c r="AFV621" s="528"/>
      <c r="AFW621" s="528"/>
      <c r="AFX621" s="528"/>
      <c r="AFY621" s="528"/>
      <c r="AFZ621" s="528"/>
      <c r="AGA621" s="528"/>
      <c r="AGB621" s="528"/>
      <c r="AGC621" s="528"/>
      <c r="AGD621" s="528"/>
      <c r="AGE621" s="528"/>
      <c r="AGF621" s="528"/>
      <c r="AGG621" s="528"/>
      <c r="AGH621" s="528"/>
      <c r="AGI621" s="528"/>
      <c r="AGJ621" s="528"/>
      <c r="AGK621" s="528"/>
      <c r="AGL621" s="528"/>
      <c r="AGM621" s="528"/>
      <c r="AGN621" s="528"/>
      <c r="AGO621" s="528"/>
      <c r="AGP621" s="528"/>
      <c r="AGQ621" s="528"/>
      <c r="AGR621" s="528"/>
      <c r="AGS621" s="528"/>
      <c r="AGT621" s="528"/>
      <c r="AGU621" s="528"/>
      <c r="AGV621" s="528"/>
      <c r="AGW621" s="528"/>
      <c r="AGX621" s="528"/>
      <c r="AGY621" s="528"/>
      <c r="AGZ621" s="528"/>
      <c r="AHA621" s="528"/>
      <c r="AHB621" s="528"/>
      <c r="AHC621" s="528"/>
      <c r="AHD621" s="528"/>
      <c r="AHE621" s="528"/>
      <c r="AHF621" s="528"/>
      <c r="AHG621" s="528"/>
      <c r="AHH621" s="528"/>
      <c r="AHI621" s="528"/>
      <c r="AHJ621" s="528"/>
      <c r="AHK621" s="528"/>
      <c r="AHL621" s="528"/>
      <c r="AHM621" s="528"/>
      <c r="AHN621" s="528"/>
      <c r="AHO621" s="528"/>
      <c r="AHP621" s="528"/>
      <c r="AHQ621" s="528"/>
      <c r="AHR621" s="528"/>
      <c r="AHS621" s="528"/>
      <c r="AHT621" s="528"/>
      <c r="AHU621" s="528"/>
      <c r="AHV621" s="528"/>
      <c r="AHW621" s="528"/>
      <c r="AHX621" s="528"/>
      <c r="AHY621" s="528"/>
      <c r="AHZ621" s="528"/>
      <c r="AIA621" s="528"/>
      <c r="AIB621" s="528"/>
      <c r="AIC621" s="528"/>
      <c r="AID621" s="528"/>
      <c r="AIE621" s="528"/>
      <c r="AIF621" s="528"/>
      <c r="AIG621" s="528"/>
      <c r="AIH621" s="528"/>
      <c r="AII621" s="528"/>
      <c r="AIJ621" s="528"/>
      <c r="AIK621" s="528"/>
      <c r="AIL621" s="528"/>
      <c r="AIM621" s="528"/>
      <c r="AIN621" s="528"/>
      <c r="AIO621" s="528"/>
      <c r="AIP621" s="528"/>
      <c r="AIQ621" s="528"/>
      <c r="AIR621" s="528"/>
      <c r="AIS621" s="528"/>
      <c r="AIT621" s="528"/>
      <c r="AIU621" s="528"/>
      <c r="AIV621" s="528"/>
      <c r="AIW621" s="528"/>
      <c r="AIX621" s="528"/>
      <c r="AIY621" s="528"/>
      <c r="AIZ621" s="528"/>
      <c r="AJA621" s="528"/>
      <c r="AJB621" s="528"/>
      <c r="AJC621" s="528"/>
      <c r="AJD621" s="528"/>
      <c r="AJE621" s="528"/>
      <c r="AJF621" s="528"/>
      <c r="AJG621" s="528"/>
      <c r="AJH621" s="528"/>
      <c r="AJI621" s="528"/>
      <c r="AJJ621" s="528"/>
      <c r="AJK621" s="528"/>
      <c r="AJL621" s="528"/>
      <c r="AJM621" s="528"/>
      <c r="AJN621" s="528"/>
      <c r="AJO621" s="528"/>
      <c r="AJP621" s="528"/>
      <c r="AJQ621" s="528"/>
      <c r="AJR621" s="528"/>
      <c r="AJS621" s="528"/>
      <c r="AJT621" s="528"/>
      <c r="AJU621" s="528"/>
      <c r="AJV621" s="528"/>
      <c r="AJW621" s="528"/>
      <c r="AJX621" s="528"/>
      <c r="AJY621" s="528"/>
      <c r="AJZ621" s="528"/>
      <c r="AKA621" s="528"/>
      <c r="AKB621" s="528"/>
      <c r="AKC621" s="528"/>
      <c r="AKD621" s="528"/>
      <c r="AKE621" s="528"/>
      <c r="AKF621" s="528"/>
      <c r="AKG621" s="528"/>
      <c r="AKH621" s="528"/>
      <c r="AKI621" s="528"/>
      <c r="AKJ621" s="528"/>
      <c r="AKK621" s="528"/>
      <c r="AKL621" s="528"/>
      <c r="AKM621" s="528"/>
      <c r="AKN621" s="528"/>
      <c r="AKO621" s="528"/>
      <c r="AKP621" s="528"/>
      <c r="AKQ621" s="528"/>
      <c r="AKR621" s="528"/>
      <c r="AKS621" s="528"/>
      <c r="AKT621" s="528"/>
      <c r="AKU621" s="528"/>
      <c r="AKV621" s="528"/>
      <c r="AKW621" s="528"/>
      <c r="AKX621" s="528"/>
      <c r="AKY621" s="528"/>
      <c r="AKZ621" s="528"/>
      <c r="ALA621" s="528"/>
      <c r="ALB621" s="528"/>
      <c r="ALC621" s="528"/>
      <c r="ALD621" s="528"/>
      <c r="ALE621" s="528"/>
      <c r="ALF621" s="528"/>
      <c r="ALG621" s="528"/>
      <c r="ALH621" s="528"/>
      <c r="ALI621" s="528"/>
      <c r="ALJ621" s="528"/>
      <c r="ALK621" s="528"/>
      <c r="ALL621" s="528"/>
      <c r="ALM621" s="528"/>
      <c r="ALN621" s="528"/>
      <c r="ALO621" s="528"/>
      <c r="ALP621" s="528"/>
      <c r="ALQ621" s="528"/>
      <c r="ALR621" s="528"/>
      <c r="ALS621" s="528"/>
      <c r="ALT621" s="528"/>
      <c r="ALU621" s="528"/>
      <c r="ALV621" s="528"/>
      <c r="ALW621" s="528"/>
      <c r="ALX621" s="528"/>
      <c r="ALY621" s="528"/>
      <c r="ALZ621" s="528"/>
      <c r="AMA621" s="528"/>
      <c r="AMB621" s="528"/>
      <c r="AMC621" s="528"/>
      <c r="AMD621" s="528"/>
      <c r="AME621" s="528"/>
      <c r="AMF621" s="528"/>
      <c r="AMG621" s="528"/>
      <c r="AMH621" s="528"/>
      <c r="AMI621" s="528"/>
      <c r="AMJ621" s="528"/>
      <c r="AMK621" s="528"/>
      <c r="AML621" s="528"/>
      <c r="AMM621" s="528"/>
      <c r="AMN621" s="528"/>
      <c r="AMO621" s="528"/>
      <c r="AMP621" s="528"/>
      <c r="AMQ621" s="528"/>
      <c r="AMR621" s="528"/>
      <c r="AMS621" s="528"/>
      <c r="AMT621" s="528"/>
      <c r="AMU621" s="528"/>
      <c r="AMV621" s="528"/>
      <c r="AMW621" s="528"/>
      <c r="AMX621" s="528"/>
      <c r="AMY621" s="528"/>
      <c r="AMZ621" s="528"/>
      <c r="ANA621" s="528"/>
      <c r="ANB621" s="528"/>
      <c r="ANC621" s="528"/>
      <c r="AND621" s="528"/>
      <c r="ANE621" s="528"/>
      <c r="ANF621" s="528"/>
      <c r="ANG621" s="528"/>
      <c r="ANH621" s="528"/>
      <c r="ANI621" s="528"/>
      <c r="ANJ621" s="528"/>
    </row>
    <row r="622" spans="1:1050" s="326" customFormat="1" x14ac:dyDescent="0.3">
      <c r="A622" s="528">
        <v>-1.7718847876066204E-3</v>
      </c>
      <c r="B622" s="528">
        <v>-5.8195887044824599E-3</v>
      </c>
      <c r="C622" s="528">
        <v>-2.8127435734290672E-3</v>
      </c>
      <c r="D622" s="528">
        <v>-2.9183323306038443E-3</v>
      </c>
      <c r="E622" s="528">
        <v>-3.9038662318223089E-3</v>
      </c>
      <c r="F622" s="528">
        <v>-3.3936881291411229E-3</v>
      </c>
      <c r="G622" s="528">
        <v>-3.4478064382098181E-3</v>
      </c>
      <c r="H622" s="528">
        <v>-4.2656708792429398E-3</v>
      </c>
      <c r="I622" s="528">
        <v>-6.6905660457932184E-3</v>
      </c>
      <c r="J622" s="528">
        <v>-7.1547943217585069E-3</v>
      </c>
      <c r="K622" s="528">
        <v>-5.7837869966909251E-3</v>
      </c>
      <c r="L622" s="528">
        <v>-1.0150966007051556E-2</v>
      </c>
      <c r="M622" s="528">
        <v>-4.3702671566814462E-2</v>
      </c>
      <c r="N622" s="528">
        <v>0.84612656692986254</v>
      </c>
      <c r="O622" s="528">
        <v>-3.8922878767318085E-2</v>
      </c>
      <c r="P622" s="528">
        <v>-7.1727818558320819E-3</v>
      </c>
      <c r="Q622" s="528">
        <v>-1.4231835743784577E-2</v>
      </c>
      <c r="R622" s="528">
        <v>-2.5179139339891785E-2</v>
      </c>
      <c r="S622" s="528">
        <v>-9.8317243089803344E-3</v>
      </c>
      <c r="T622" s="528">
        <v>-6.5011036541239497E-3</v>
      </c>
      <c r="U622" s="528">
        <v>-4.9616764440312926E-3</v>
      </c>
      <c r="V622" s="528">
        <v>-2.9657426106920837E-3</v>
      </c>
      <c r="W622" s="528">
        <v>-6.6741442031913751E-3</v>
      </c>
      <c r="X622" s="528">
        <v>-2.5396822571777831E-3</v>
      </c>
      <c r="Y622" s="528">
        <v>-3.4454892963392617E-3</v>
      </c>
      <c r="Z622" s="528">
        <v>-4.9410771065917774E-3</v>
      </c>
      <c r="AA622" s="528">
        <v>-2.2570637044304245E-2</v>
      </c>
      <c r="AB622" s="528">
        <v>-2.0567997861218532E-3</v>
      </c>
      <c r="AC622" s="528">
        <v>-1.0235298083381506E-3</v>
      </c>
      <c r="AD622" s="528">
        <v>-7.6065709514509952E-3</v>
      </c>
      <c r="AE622" s="528">
        <v>-7.3851883102266317E-3</v>
      </c>
      <c r="AF622" s="528">
        <v>-2.7078198937386809E-3</v>
      </c>
      <c r="AG622" s="528">
        <v>-1.7789705449205578E-2</v>
      </c>
      <c r="AH622" s="528">
        <v>-5.2484761897668595E-3</v>
      </c>
      <c r="AI622" s="528">
        <v>0</v>
      </c>
      <c r="AJ622" s="528">
        <v>-1.7458223792164154E-3</v>
      </c>
      <c r="AK622" s="528">
        <v>-5.9836440638931466E-3</v>
      </c>
      <c r="AL622" s="528">
        <v>-2.75463262176402E-3</v>
      </c>
      <c r="AM622" s="528">
        <v>-2.952438319835945E-3</v>
      </c>
      <c r="AN622" s="528">
        <v>-3.7411881948970593E-3</v>
      </c>
      <c r="AO622" s="528">
        <v>-3.4391363217078585E-3</v>
      </c>
      <c r="AP622" s="528">
        <v>-3.6174356483783068E-3</v>
      </c>
      <c r="AQ622" s="528">
        <v>-3.9985522739651542E-3</v>
      </c>
      <c r="AR622" s="528">
        <v>-6.9432179417201288E-3</v>
      </c>
      <c r="AS622" s="528">
        <v>-7.1573225326517368E-3</v>
      </c>
      <c r="AT622" s="528">
        <v>-5.6653415943541067E-3</v>
      </c>
      <c r="AU622" s="528">
        <v>-1.0324811348444846E-2</v>
      </c>
      <c r="AV622" s="528">
        <v>-4.4348200585318985E-2</v>
      </c>
      <c r="AW622" s="528">
        <v>0.84911729673032066</v>
      </c>
      <c r="AX622" s="528">
        <v>-3.7902796543827548E-2</v>
      </c>
      <c r="AY622" s="528">
        <v>-7.139636453993777E-3</v>
      </c>
      <c r="AZ622" s="528">
        <v>-1.3810282494627655E-2</v>
      </c>
      <c r="BA622" s="528">
        <v>-2.5592248595750915E-2</v>
      </c>
      <c r="BB622" s="528">
        <v>-9.8188266138672826E-3</v>
      </c>
      <c r="BC622" s="528">
        <v>-6.5351457477632428E-3</v>
      </c>
      <c r="BD622" s="528">
        <v>-5.0164763961774725E-3</v>
      </c>
      <c r="BE622" s="528">
        <v>-2.8823349246912553E-3</v>
      </c>
      <c r="BF622" s="528">
        <v>-6.7240224024053595E-3</v>
      </c>
      <c r="BG622" s="528">
        <v>-2.5704819272393637E-3</v>
      </c>
      <c r="BH622" s="528">
        <v>-3.8837498861398049E-3</v>
      </c>
      <c r="BI622" s="528">
        <v>-5.2260322590493387E-3</v>
      </c>
      <c r="BJ622" s="528">
        <v>-2.3796970978087115E-2</v>
      </c>
      <c r="BK622" s="528">
        <v>-2.1264786723683505E-3</v>
      </c>
      <c r="BL622" s="528">
        <v>-1.0584249812250963E-3</v>
      </c>
      <c r="BM622" s="528">
        <v>-7.6039239107148528E-3</v>
      </c>
      <c r="BN622" s="528">
        <v>-7.3641880494532044E-3</v>
      </c>
      <c r="BO622" s="528">
        <v>-2.7382447724894721E-3</v>
      </c>
      <c r="BP622" s="528">
        <v>-1.7546434652552595E-2</v>
      </c>
      <c r="BQ622" s="528">
        <v>-5.2299789316474421E-3</v>
      </c>
      <c r="BR622" s="528">
        <v>0</v>
      </c>
      <c r="BS622" s="528">
        <v>-1.7943952546344243E-3</v>
      </c>
      <c r="BT622" s="528">
        <v>-5.957066444425921E-3</v>
      </c>
      <c r="BU622" s="528">
        <v>-2.7910419858571912E-3</v>
      </c>
      <c r="BV622" s="528">
        <v>-3.0061125740780082E-3</v>
      </c>
      <c r="BW622" s="528">
        <v>-3.6068416064113798E-3</v>
      </c>
      <c r="BX622" s="528">
        <v>-3.4399923012814111E-3</v>
      </c>
      <c r="BY622" s="528">
        <v>-3.6867407062650109E-3</v>
      </c>
      <c r="BZ622" s="528">
        <v>-3.9692007041587634E-3</v>
      </c>
      <c r="CA622" s="528">
        <v>-6.9818427999830896E-3</v>
      </c>
      <c r="CB622" s="528">
        <v>-7.2106194570014728E-3</v>
      </c>
      <c r="CC622" s="528">
        <v>-5.5536602680534277E-3</v>
      </c>
      <c r="CD622" s="528">
        <v>-1.0474940529207768E-2</v>
      </c>
      <c r="CE622" s="528">
        <v>-4.5887985302891753E-2</v>
      </c>
      <c r="CF622" s="528">
        <v>0.84491760587897802</v>
      </c>
      <c r="CG622" s="528">
        <v>-3.7460620793148443E-2</v>
      </c>
      <c r="CH622" s="528">
        <v>-7.1577970717882546E-3</v>
      </c>
      <c r="CI622" s="528">
        <v>-1.4421704169272661E-2</v>
      </c>
      <c r="CJ622" s="528">
        <v>-2.5723267655439364E-2</v>
      </c>
      <c r="CK622" s="528">
        <v>-9.6570007168672069E-3</v>
      </c>
      <c r="CL622" s="528">
        <v>-6.6965935750847201E-3</v>
      </c>
      <c r="CM622" s="528">
        <v>-5.1289894723596293E-3</v>
      </c>
      <c r="CN622" s="528">
        <v>-2.9164463092075581E-3</v>
      </c>
      <c r="CO622" s="528">
        <v>-6.8434178513127894E-3</v>
      </c>
      <c r="CP622" s="528">
        <v>-2.7471042728280568E-3</v>
      </c>
      <c r="CQ622" s="528">
        <v>-3.9864833712734329E-3</v>
      </c>
      <c r="CR622" s="528">
        <v>-5.3435418510109512E-3</v>
      </c>
      <c r="CS622" s="528">
        <v>-2.4240203013670952E-2</v>
      </c>
      <c r="CT622" s="528">
        <v>-2.2599825876322491E-3</v>
      </c>
      <c r="CU622" s="528">
        <v>-1.1204570341621979E-3</v>
      </c>
      <c r="CV622" s="528">
        <v>-7.5827412415068142E-3</v>
      </c>
      <c r="CW622" s="528">
        <v>-7.6421097717389256E-3</v>
      </c>
      <c r="CX622" s="528">
        <v>-2.9280955146676014E-3</v>
      </c>
      <c r="CY622" s="528">
        <v>-1.8240010141484464E-2</v>
      </c>
      <c r="CZ622" s="528">
        <v>-5.2593530944635807E-3</v>
      </c>
      <c r="DA622" s="528">
        <v>0</v>
      </c>
      <c r="DB622" s="528">
        <v>-1.9672608522636999E-3</v>
      </c>
      <c r="DC622" s="528">
        <v>-5.7848332372042646E-3</v>
      </c>
      <c r="DD622" s="528">
        <v>-3.0434220163480536E-3</v>
      </c>
      <c r="DE622" s="528">
        <v>-3.1410222402282252E-3</v>
      </c>
      <c r="DF622" s="528">
        <v>-3.7762907094886196E-3</v>
      </c>
      <c r="DG622" s="528">
        <v>-3.6826341603723492E-3</v>
      </c>
      <c r="DH622" s="528">
        <v>-3.8977045598854172E-3</v>
      </c>
      <c r="DI622" s="528">
        <v>-5.4494585876022723E-3</v>
      </c>
      <c r="DJ622" s="528">
        <v>-7.1653490141948325E-3</v>
      </c>
      <c r="DK622" s="528">
        <v>-7.678002840352297E-3</v>
      </c>
      <c r="DL622" s="528">
        <v>-5.8629766027258447E-3</v>
      </c>
      <c r="DM622" s="528">
        <v>-1.0585029576618952E-2</v>
      </c>
      <c r="DN622" s="528">
        <v>-4.8229262750156571E-2</v>
      </c>
      <c r="DO622" s="528">
        <v>0.83752360045655505</v>
      </c>
      <c r="DP622" s="528">
        <v>-3.7496383211140537E-2</v>
      </c>
      <c r="DQ622" s="528">
        <v>-7.3785190596319349E-3</v>
      </c>
      <c r="DR622" s="528">
        <v>-1.5082361468446583E-2</v>
      </c>
      <c r="DS622" s="528">
        <v>-2.6900661767943521E-2</v>
      </c>
      <c r="DT622" s="528">
        <v>-9.722338646487777E-3</v>
      </c>
      <c r="DU622" s="528">
        <v>-6.8541656432792369E-3</v>
      </c>
      <c r="DV622" s="528">
        <v>-5.2313406238105086E-3</v>
      </c>
      <c r="DW622" s="528">
        <v>-3.0589142704633698E-3</v>
      </c>
      <c r="DX622" s="528">
        <v>-6.9322788315691782E-3</v>
      </c>
      <c r="DY622" s="528">
        <v>-2.631347770066557E-3</v>
      </c>
      <c r="DZ622" s="528">
        <v>-3.8780671554588587E-3</v>
      </c>
      <c r="EA622" s="528">
        <v>-5.3032783507074559E-3</v>
      </c>
      <c r="EB622" s="528">
        <v>-2.493892481529102E-2</v>
      </c>
      <c r="EC622" s="528">
        <v>-2.2334534437628401E-3</v>
      </c>
      <c r="ED622" s="528">
        <v>-1.2030183425443724E-3</v>
      </c>
      <c r="EE622" s="528">
        <v>-7.690134617434956E-3</v>
      </c>
      <c r="EF622" s="528">
        <v>-8.0439032237986114E-3</v>
      </c>
      <c r="EG622" s="528">
        <v>-3.1957848542259601E-3</v>
      </c>
      <c r="EH622" s="528">
        <v>-1.8420291601101035E-2</v>
      </c>
      <c r="EI622" s="528">
        <v>-5.4531452885154853E-3</v>
      </c>
      <c r="EJ622" s="528">
        <v>0</v>
      </c>
      <c r="EK622" s="528">
        <v>-2.0131570311973553E-3</v>
      </c>
      <c r="EL622" s="528">
        <v>-5.9275538125716501E-3</v>
      </c>
      <c r="EM622" s="528">
        <v>-3.2600144896182074E-3</v>
      </c>
      <c r="EN622" s="528">
        <v>-3.457879809235345E-3</v>
      </c>
      <c r="EO622" s="528">
        <v>-4.1539451684382668E-3</v>
      </c>
      <c r="EP622" s="528">
        <v>-3.9059781829679121E-3</v>
      </c>
      <c r="EQ622" s="528">
        <v>-4.2565907944880233E-3</v>
      </c>
      <c r="ER622" s="528">
        <v>-4.1327146849312359E-3</v>
      </c>
      <c r="ES622" s="528">
        <v>-7.7262588301294684E-3</v>
      </c>
      <c r="ET622" s="528">
        <v>-8.3503768851764752E-3</v>
      </c>
      <c r="EU622" s="528">
        <v>-6.2429717069047777E-3</v>
      </c>
      <c r="EV622" s="528">
        <v>-1.1346118243205791E-2</v>
      </c>
      <c r="EW622" s="528">
        <v>-5.085745771604467E-2</v>
      </c>
      <c r="EX622" s="528">
        <v>0.82670081915318372</v>
      </c>
      <c r="EY622" s="528">
        <v>-4.0370972224330087E-2</v>
      </c>
      <c r="EZ622" s="528">
        <v>-8.1767181704148102E-3</v>
      </c>
      <c r="FA622" s="528">
        <v>-1.633116068378497E-2</v>
      </c>
      <c r="FB622" s="528">
        <v>-2.7752966680671145E-2</v>
      </c>
      <c r="FC622" s="528">
        <v>-9.9306296327101948E-3</v>
      </c>
      <c r="FD622" s="528">
        <v>-7.1429137414516265E-3</v>
      </c>
      <c r="FE622" s="528">
        <v>-5.2912756376019563E-3</v>
      </c>
      <c r="FF622" s="528">
        <v>-3.2412793342486384E-3</v>
      </c>
      <c r="FG622" s="528">
        <v>-7.2662140216838249E-3</v>
      </c>
      <c r="FH622" s="528">
        <v>-2.5584479545906588E-3</v>
      </c>
      <c r="FI622" s="528">
        <v>-3.9512964445768007E-3</v>
      </c>
      <c r="FJ622" s="528">
        <v>-5.5886506436397861E-3</v>
      </c>
      <c r="FK622" s="528">
        <v>-2.6816823198882983E-2</v>
      </c>
      <c r="FL622" s="528">
        <v>-2.3710340400082712E-3</v>
      </c>
      <c r="FM622" s="528">
        <v>-1.3072390410270715E-3</v>
      </c>
      <c r="FN622" s="528">
        <v>-8.4296489595217586E-3</v>
      </c>
      <c r="FO622" s="528">
        <v>-8.5531515810335097E-3</v>
      </c>
      <c r="FP622" s="528">
        <v>-3.4105308038487945E-3</v>
      </c>
      <c r="FQ622" s="528">
        <v>-1.9075655014385903E-2</v>
      </c>
      <c r="FR622" s="528">
        <v>-5.7384302804839938E-3</v>
      </c>
      <c r="FS622" s="528">
        <v>0</v>
      </c>
      <c r="FT622" s="528">
        <v>-2.1312743810472921E-3</v>
      </c>
      <c r="FU622" s="528">
        <v>-6.1569385632150682E-3</v>
      </c>
      <c r="FV622" s="528">
        <v>-3.6318809563110383E-3</v>
      </c>
      <c r="FW622" s="528">
        <v>-3.9286798994946593E-3</v>
      </c>
      <c r="FX622" s="528">
        <v>-4.1575847676041458E-3</v>
      </c>
      <c r="FY622" s="528">
        <v>-4.3866495847299626E-3</v>
      </c>
      <c r="FZ622" s="528">
        <v>-4.6555378673451692E-3</v>
      </c>
      <c r="GA622" s="528">
        <v>-3.1803722945273651E-3</v>
      </c>
      <c r="GB622" s="528">
        <v>-7.5811562633009769E-3</v>
      </c>
      <c r="GC622" s="528">
        <v>-8.8375077414123739E-3</v>
      </c>
      <c r="GD622" s="528">
        <v>-6.4854146765398598E-3</v>
      </c>
      <c r="GE622" s="528">
        <v>-1.1665768764112776E-2</v>
      </c>
      <c r="GF622" s="528">
        <v>-5.230164466598379E-2</v>
      </c>
      <c r="GG622" s="528">
        <v>0.82188442901529224</v>
      </c>
      <c r="GH622" s="528">
        <v>-4.2056191130661683E-2</v>
      </c>
      <c r="GI622" s="528">
        <v>-9.9414892073982266E-3</v>
      </c>
      <c r="GJ622" s="528">
        <v>-1.722904822317415E-2</v>
      </c>
      <c r="GK622" s="528">
        <v>-2.977245844450083E-2</v>
      </c>
      <c r="GL622" s="528">
        <v>-1.0566444969617459E-2</v>
      </c>
      <c r="GM622" s="528">
        <v>-6.9266888774250747E-3</v>
      </c>
      <c r="GN622" s="528">
        <v>-5.5002701727436768E-3</v>
      </c>
      <c r="GO622" s="528">
        <v>-4.0245000897696356E-3</v>
      </c>
      <c r="GP622" s="528">
        <v>-6.5926944948429727E-3</v>
      </c>
      <c r="GQ622" s="528">
        <v>-2.504204566405138E-3</v>
      </c>
      <c r="GR622" s="528">
        <v>-3.8935449281236314E-3</v>
      </c>
      <c r="GS622" s="528">
        <v>-5.9448065414028787E-3</v>
      </c>
      <c r="GT622" s="528">
        <v>-3.3354862215188227E-2</v>
      </c>
      <c r="GU622" s="528">
        <v>-2.4046231549023386E-3</v>
      </c>
      <c r="GV622" s="528">
        <v>-1.4397201374883274E-3</v>
      </c>
      <c r="GW622" s="528">
        <v>-8.6613159349608494E-3</v>
      </c>
      <c r="GX622" s="528">
        <v>-9.2025249734779963E-3</v>
      </c>
      <c r="GY622" s="528">
        <v>-3.1370904138441147E-3</v>
      </c>
      <c r="GZ622" s="528">
        <v>-1.7511584347787618E-2</v>
      </c>
      <c r="HA622" s="528">
        <v>-6.4007474839509722E-3</v>
      </c>
      <c r="HB622" s="528">
        <v>0</v>
      </c>
      <c r="HC622" s="528">
        <v>-2.1591384942658363E-3</v>
      </c>
      <c r="HD622" s="528">
        <v>-6.2637040397830338E-3</v>
      </c>
      <c r="HE622" s="528">
        <v>-3.3056853077955382E-3</v>
      </c>
      <c r="HF622" s="528">
        <v>-4.2651002451935781E-3</v>
      </c>
      <c r="HG622" s="528">
        <v>-4.1695504385040206E-3</v>
      </c>
      <c r="HH622" s="528">
        <v>-4.2619674402899644E-3</v>
      </c>
      <c r="HI622" s="528">
        <v>-4.550502311298491E-3</v>
      </c>
      <c r="HJ622" s="528">
        <v>-3.805566952493458E-3</v>
      </c>
      <c r="HK622" s="528">
        <v>-7.3894561953211117E-3</v>
      </c>
      <c r="HL622" s="528">
        <v>-8.9141618549121813E-3</v>
      </c>
      <c r="HM622" s="528">
        <v>-6.3456445757474628E-3</v>
      </c>
      <c r="HN622" s="528">
        <v>-1.1671679358035843E-2</v>
      </c>
      <c r="HO622" s="528">
        <v>-5.3070806320755365E-2</v>
      </c>
      <c r="HP622" s="528">
        <v>0.80931771306534439</v>
      </c>
      <c r="HQ622" s="528">
        <v>-4.1998953163873733E-2</v>
      </c>
      <c r="HR622" s="528">
        <v>-9.8014942692078496E-3</v>
      </c>
      <c r="HS622" s="528">
        <v>-1.7675182751004395E-2</v>
      </c>
      <c r="HT622" s="528">
        <v>-2.9953789328462804E-2</v>
      </c>
      <c r="HU622" s="528">
        <v>-1.0420767184548584E-2</v>
      </c>
      <c r="HV622" s="528">
        <v>-6.6845423290684564E-3</v>
      </c>
      <c r="HW622" s="528">
        <v>-5.5804720166399979E-3</v>
      </c>
      <c r="HX622" s="528">
        <v>-3.8852844553116423E-3</v>
      </c>
      <c r="HY622" s="528">
        <v>-6.6462141648181141E-3</v>
      </c>
      <c r="HZ622" s="528">
        <v>-2.5384552543954667E-3</v>
      </c>
      <c r="IA622" s="528">
        <v>-3.9681253570901286E-3</v>
      </c>
      <c r="IB622" s="528">
        <v>-6.3554096017874092E-3</v>
      </c>
      <c r="IC622" s="528">
        <v>-3.2025780538740438E-2</v>
      </c>
      <c r="ID622" s="528">
        <v>-2.4503268330477112E-3</v>
      </c>
      <c r="IE622" s="528">
        <v>-1.3055088382383454E-3</v>
      </c>
      <c r="IF622" s="528">
        <v>-9.1561868152997671E-3</v>
      </c>
      <c r="IG622" s="528">
        <v>-9.651470022153252E-3</v>
      </c>
      <c r="IH622" s="528">
        <v>-3.3889674844879781E-3</v>
      </c>
      <c r="II622" s="528">
        <v>-1.8263677940673382E-2</v>
      </c>
      <c r="IJ622" s="528">
        <v>-6.5163011747200947E-3</v>
      </c>
      <c r="IK622" s="528">
        <v>0</v>
      </c>
      <c r="IL622" s="528">
        <v>-2.0497937552765599E-3</v>
      </c>
      <c r="IM622" s="528">
        <v>-6.1403545153784359E-3</v>
      </c>
      <c r="IN622" s="528">
        <v>-3.2411766848889235E-3</v>
      </c>
      <c r="IO622" s="528">
        <v>-3.95380294013603E-3</v>
      </c>
      <c r="IP622" s="528">
        <v>-4.0242214487233698E-3</v>
      </c>
      <c r="IQ622" s="528">
        <v>-4.1061278109254936E-3</v>
      </c>
      <c r="IR622" s="528">
        <v>-4.8222583003868415E-3</v>
      </c>
      <c r="IS622" s="528">
        <v>-3.8536915608925241E-3</v>
      </c>
      <c r="IT622" s="528">
        <v>-7.5118892287658265E-3</v>
      </c>
      <c r="IU622" s="528">
        <v>-8.8095780846003478E-3</v>
      </c>
      <c r="IV622" s="528">
        <v>-6.1439890726096872E-3</v>
      </c>
      <c r="IW622" s="528">
        <v>-1.1492514353338651E-2</v>
      </c>
      <c r="IX622" s="528">
        <v>-5.3390594242207705E-2</v>
      </c>
      <c r="IY622" s="528">
        <v>0.81782321127160573</v>
      </c>
      <c r="IZ622" s="528">
        <v>-4.3980438754533016E-2</v>
      </c>
      <c r="JA622" s="528">
        <v>-9.7863841116744912E-3</v>
      </c>
      <c r="JB622" s="528">
        <v>-1.7467401831944049E-2</v>
      </c>
      <c r="JC622" s="528">
        <v>-2.7494322504635522E-2</v>
      </c>
      <c r="JD622" s="528">
        <v>-1.022874683365833E-2</v>
      </c>
      <c r="JE622" s="528">
        <v>-6.3313444986587992E-3</v>
      </c>
      <c r="JF622" s="528">
        <v>-5.3397167392728847E-3</v>
      </c>
      <c r="JG622" s="528">
        <v>-3.6928375284581427E-3</v>
      </c>
      <c r="JH622" s="528">
        <v>-6.453963768677959E-3</v>
      </c>
      <c r="JI622" s="528">
        <v>-2.3879375949373035E-3</v>
      </c>
      <c r="JJ622" s="528">
        <v>-3.7862429953716501E-3</v>
      </c>
      <c r="JK622" s="528">
        <v>-6.2859184950013547E-3</v>
      </c>
      <c r="JL622" s="528">
        <v>-3.0469071765414395E-2</v>
      </c>
      <c r="JM622" s="528">
        <v>-2.3863553984992958E-3</v>
      </c>
      <c r="JN622" s="528">
        <v>-1.3127649597168521E-3</v>
      </c>
      <c r="JO622" s="528">
        <v>-8.7585440910169076E-3</v>
      </c>
      <c r="JP622" s="528">
        <v>-1.0188102773851394E-2</v>
      </c>
      <c r="JQ622" s="528">
        <v>-3.2372061415571031E-3</v>
      </c>
      <c r="JR622" s="528">
        <v>-1.8429084661145293E-2</v>
      </c>
      <c r="JS622" s="528">
        <v>-6.6474907528521303E-3</v>
      </c>
      <c r="JT622" s="528">
        <v>0</v>
      </c>
      <c r="JU622" s="528">
        <v>-2.1964232622969683E-3</v>
      </c>
      <c r="JV622" s="528">
        <v>-6.2391799817546395E-3</v>
      </c>
      <c r="JW622" s="528">
        <v>-3.2468022475632798E-3</v>
      </c>
      <c r="JX622" s="528">
        <v>-4.0106020372522554E-3</v>
      </c>
      <c r="JY622" s="528">
        <v>-4.1119112818348074E-3</v>
      </c>
      <c r="JZ622" s="528">
        <v>-3.8809303234588546E-3</v>
      </c>
      <c r="KA622" s="528">
        <v>-4.7798578928436482E-3</v>
      </c>
      <c r="KB622" s="528">
        <v>-3.6164267607347394E-3</v>
      </c>
      <c r="KC622" s="528">
        <v>-7.0945666529167737E-3</v>
      </c>
      <c r="KD622" s="528">
        <v>-8.1571832511649674E-3</v>
      </c>
      <c r="KE622" s="528">
        <v>-5.8135092656872575E-3</v>
      </c>
      <c r="KF622" s="528">
        <v>-1.1173392258475495E-2</v>
      </c>
      <c r="KG622" s="528">
        <v>-5.0579942409911552E-2</v>
      </c>
      <c r="KH622" s="528">
        <v>0.83164713624281195</v>
      </c>
      <c r="KI622" s="528">
        <v>-4.3504172108932058E-2</v>
      </c>
      <c r="KJ622" s="528">
        <v>-9.4014282202533311E-3</v>
      </c>
      <c r="KK622" s="528">
        <v>-1.7205191756200836E-2</v>
      </c>
      <c r="KL622" s="528">
        <v>-2.6582275840254625E-2</v>
      </c>
      <c r="KM622" s="528">
        <v>-9.6649736642113009E-3</v>
      </c>
      <c r="KN622" s="528">
        <v>-5.9984337877444166E-3</v>
      </c>
      <c r="KO622" s="528">
        <v>-4.8678860318386134E-3</v>
      </c>
      <c r="KP622" s="528">
        <v>-3.500751842225295E-3</v>
      </c>
      <c r="KQ622" s="528">
        <v>-6.2944592923432794E-3</v>
      </c>
      <c r="KR622" s="528">
        <v>-2.3597068986742319E-3</v>
      </c>
      <c r="KS622" s="528">
        <v>-3.5329733420606611E-3</v>
      </c>
      <c r="KT622" s="528">
        <v>-6.9013378551814704E-3</v>
      </c>
      <c r="KU622" s="528">
        <v>-2.7515185435292071E-2</v>
      </c>
      <c r="KV622" s="528">
        <v>-2.1277927331446365E-3</v>
      </c>
      <c r="KW622" s="528">
        <v>-1.1934254411657597E-3</v>
      </c>
      <c r="KX622" s="528">
        <v>-8.1684309964568328E-3</v>
      </c>
      <c r="KY622" s="528">
        <v>-1.0061974658283309E-2</v>
      </c>
      <c r="KZ622" s="528">
        <v>-3.1289697133288345E-3</v>
      </c>
      <c r="LA622" s="528">
        <v>-1.8612829975057303E-2</v>
      </c>
      <c r="LB622" s="528">
        <v>-6.4018920145703338E-3</v>
      </c>
      <c r="LC622" s="528">
        <v>0</v>
      </c>
      <c r="LD622" s="528">
        <v>-2.2184572339106153E-3</v>
      </c>
      <c r="LE622" s="528">
        <v>-7.3635742382777919E-3</v>
      </c>
      <c r="LF622" s="528">
        <v>-3.3556324450262093E-3</v>
      </c>
      <c r="LG622" s="528">
        <v>-4.1492323685778827E-3</v>
      </c>
      <c r="LH622" s="528">
        <v>-4.688700044999731E-3</v>
      </c>
      <c r="LI622" s="528">
        <v>-4.0442507398844281E-3</v>
      </c>
      <c r="LJ622" s="528">
        <v>-5.0465946623528147E-3</v>
      </c>
      <c r="LK622" s="528">
        <v>-3.7648475991051609E-3</v>
      </c>
      <c r="LL622" s="528">
        <v>-7.5194571651501967E-3</v>
      </c>
      <c r="LM622" s="528">
        <v>-8.2551235753012438E-3</v>
      </c>
      <c r="LN622" s="528">
        <v>-6.1449086028974491E-3</v>
      </c>
      <c r="LO622" s="528">
        <v>-1.1128177535872018E-2</v>
      </c>
      <c r="LP622" s="528">
        <v>-5.0104139941785648E-2</v>
      </c>
      <c r="LQ622" s="528">
        <v>0.83894019101078743</v>
      </c>
      <c r="LR622" s="528">
        <v>-4.2304763375614972E-2</v>
      </c>
      <c r="LS622" s="528">
        <v>-9.7165963092611957E-3</v>
      </c>
      <c r="LT622" s="528">
        <v>-1.6006808531825675E-2</v>
      </c>
      <c r="LU622" s="528">
        <v>-2.6532081484895807E-2</v>
      </c>
      <c r="LV622" s="528">
        <v>-9.4379666685922986E-3</v>
      </c>
      <c r="LW622" s="528">
        <v>-6.4188173761677127E-3</v>
      </c>
      <c r="LX622" s="528">
        <v>-4.817658098824399E-3</v>
      </c>
      <c r="LY622" s="528">
        <v>-3.7311586508967662E-3</v>
      </c>
      <c r="LZ622" s="528">
        <v>-5.7959878846120206E-3</v>
      </c>
      <c r="MA622" s="528">
        <v>-2.2593039379575045E-3</v>
      </c>
      <c r="MB622" s="528">
        <v>-3.3593887157422776E-3</v>
      </c>
      <c r="MC622" s="528">
        <v>-7.0618705076366042E-3</v>
      </c>
      <c r="MD622" s="528">
        <v>-2.7823070895876219E-2</v>
      </c>
      <c r="ME622" s="528">
        <v>-2.0701362349586686E-3</v>
      </c>
      <c r="MF622" s="528">
        <v>-1.2210589161999665E-3</v>
      </c>
      <c r="MG622" s="528">
        <v>-8.5625217693894255E-3</v>
      </c>
      <c r="MH622" s="528">
        <v>-1.0477313290394459E-2</v>
      </c>
      <c r="MI622" s="528">
        <v>-3.5266039320310015E-3</v>
      </c>
      <c r="MJ622" s="528">
        <v>-1.8097756500815649E-2</v>
      </c>
      <c r="MK622" s="528">
        <v>-6.5061155264724219E-3</v>
      </c>
      <c r="ML622" s="528">
        <v>0</v>
      </c>
      <c r="MM622" s="528">
        <v>-2.368069805825713E-3</v>
      </c>
      <c r="MN622" s="528">
        <v>-7.5095035139263041E-3</v>
      </c>
      <c r="MO622" s="528">
        <v>-3.425378400814973E-3</v>
      </c>
      <c r="MP622" s="528">
        <v>-4.1216993412129758E-3</v>
      </c>
      <c r="MQ622" s="528">
        <v>-4.9112522172575631E-3</v>
      </c>
      <c r="MR622" s="528">
        <v>-4.2259701127325133E-3</v>
      </c>
      <c r="MS622" s="528">
        <v>-5.4014999863608816E-3</v>
      </c>
      <c r="MT622" s="528">
        <v>-3.9431856480434081E-3</v>
      </c>
      <c r="MU622" s="528">
        <v>-7.4643375029729581E-3</v>
      </c>
      <c r="MV622" s="528">
        <v>-8.2433486160976514E-3</v>
      </c>
      <c r="MW622" s="528">
        <v>-6.5363391774679409E-3</v>
      </c>
      <c r="MX622" s="528">
        <v>-1.1544958306549006E-2</v>
      </c>
      <c r="MY622" s="528">
        <v>-5.0508629790212603E-2</v>
      </c>
      <c r="MZ622" s="528">
        <v>0.83221303699438653</v>
      </c>
      <c r="NA622" s="528">
        <v>-4.0145551974272345E-2</v>
      </c>
      <c r="NB622" s="528">
        <v>-9.7122313609717612E-3</v>
      </c>
      <c r="NC622" s="528">
        <v>-1.5278411833117957E-2</v>
      </c>
      <c r="ND622" s="528">
        <v>-2.7029490251418955E-2</v>
      </c>
      <c r="NE622" s="528">
        <v>-9.3706692935721491E-3</v>
      </c>
      <c r="NF622" s="528">
        <v>-6.9133251720223847E-3</v>
      </c>
      <c r="NG622" s="528">
        <v>-4.9637378986150081E-3</v>
      </c>
      <c r="NH622" s="528">
        <v>-3.8612290108794075E-3</v>
      </c>
      <c r="NI622" s="528">
        <v>-5.9262583624267321E-3</v>
      </c>
      <c r="NJ622" s="528">
        <v>-2.0989099827716513E-3</v>
      </c>
      <c r="NK622" s="528">
        <v>-3.6845006867477614E-3</v>
      </c>
      <c r="NL622" s="528">
        <v>-6.975072783552601E-3</v>
      </c>
      <c r="NM622" s="528">
        <v>-2.9646395021637555E-2</v>
      </c>
      <c r="NN622" s="528">
        <v>-2.0535561134317464E-3</v>
      </c>
      <c r="NO622" s="528">
        <v>-1.2697230102936777E-3</v>
      </c>
      <c r="NP622" s="528">
        <v>-8.514239897612727E-3</v>
      </c>
      <c r="NQ622" s="528">
        <v>-9.426755191185519E-3</v>
      </c>
      <c r="NR622" s="528">
        <v>-3.4467438087204968E-3</v>
      </c>
      <c r="NS622" s="528">
        <v>-1.7949495021776746E-2</v>
      </c>
      <c r="NT622" s="528">
        <v>-6.5168526437655219E-3</v>
      </c>
      <c r="NU622" s="528">
        <v>0</v>
      </c>
      <c r="NV622" s="528">
        <v>-2.4579987432694528E-3</v>
      </c>
      <c r="NW622" s="528">
        <v>-7.6644577937301141E-3</v>
      </c>
      <c r="NX622" s="528">
        <v>-3.5429060474444678E-3</v>
      </c>
      <c r="NY622" s="528">
        <v>-4.3329159468560247E-3</v>
      </c>
      <c r="NZ622" s="528">
        <v>-4.8469910167916542E-3</v>
      </c>
      <c r="OA622" s="528">
        <v>-4.3883053571035406E-3</v>
      </c>
      <c r="OB622" s="528">
        <v>-5.5040026537438152E-3</v>
      </c>
      <c r="OC622" s="528">
        <v>-4.4836537670824572E-3</v>
      </c>
      <c r="OD622" s="528">
        <v>-7.4928907875540188E-3</v>
      </c>
      <c r="OE622" s="528">
        <v>-8.3004281337368882E-3</v>
      </c>
      <c r="OF622" s="528">
        <v>-6.6368225884278452E-3</v>
      </c>
      <c r="OG622" s="528">
        <v>-1.1606803817035972E-2</v>
      </c>
      <c r="OH622" s="528">
        <v>-5.4154087622266617E-2</v>
      </c>
      <c r="OI622" s="528">
        <v>0.82652272175444252</v>
      </c>
      <c r="OJ622" s="528">
        <v>-4.28294879192989E-2</v>
      </c>
      <c r="OK622" s="528">
        <v>-9.9933418887587395E-3</v>
      </c>
      <c r="OL622" s="528">
        <v>-1.5852203195011027E-2</v>
      </c>
      <c r="OM622" s="528">
        <v>-2.9434599596679441E-2</v>
      </c>
      <c r="ON622" s="528">
        <v>-1.0000231114148902E-2</v>
      </c>
      <c r="OO622" s="528">
        <v>-6.8968460306096883E-3</v>
      </c>
      <c r="OP622" s="528">
        <v>-5.1594901692131609E-3</v>
      </c>
      <c r="OQ622" s="528">
        <v>-4.0276020874489074E-3</v>
      </c>
      <c r="OR622" s="528">
        <v>-6.2250843562389599E-3</v>
      </c>
      <c r="OS622" s="528">
        <v>-2.3259962569732043E-3</v>
      </c>
      <c r="OT622" s="528">
        <v>-3.6037803002903087E-3</v>
      </c>
      <c r="OU622" s="528">
        <v>-6.6592985074123579E-3</v>
      </c>
      <c r="OV622" s="528">
        <v>-2.9054247247306875E-2</v>
      </c>
      <c r="OW622" s="528">
        <v>-2.0418341689688218E-3</v>
      </c>
      <c r="OX622" s="528">
        <v>-1.2626818575176167E-3</v>
      </c>
      <c r="OY622" s="528">
        <v>-8.6116289288278355E-3</v>
      </c>
      <c r="OZ622" s="528">
        <v>-9.7118654636615086E-3</v>
      </c>
      <c r="PA622" s="528">
        <v>-3.4776156913773376E-3</v>
      </c>
      <c r="PB622" s="528">
        <v>-1.82658969317426E-2</v>
      </c>
      <c r="PC622" s="528">
        <v>-6.490112170617803E-3</v>
      </c>
      <c r="PD622" s="528">
        <v>0</v>
      </c>
      <c r="PE622" s="528">
        <v>-2.4576735543732444E-3</v>
      </c>
      <c r="PF622" s="528">
        <v>-8.1925693834017741E-3</v>
      </c>
      <c r="PG622" s="528">
        <v>-3.5712505004712619E-3</v>
      </c>
      <c r="PH622" s="528">
        <v>-4.2549907657108985E-3</v>
      </c>
      <c r="PI622" s="528">
        <v>-5.3139178976571253E-3</v>
      </c>
      <c r="PJ622" s="528">
        <v>-4.454306508267631E-3</v>
      </c>
      <c r="PK622" s="528">
        <v>-5.4938388909530856E-3</v>
      </c>
      <c r="PL622" s="528">
        <v>-4.8024167891324403E-3</v>
      </c>
      <c r="PM622" s="528">
        <v>-7.8743181770035264E-3</v>
      </c>
      <c r="PN622" s="528">
        <v>-8.4737451256928845E-3</v>
      </c>
      <c r="PO622" s="528">
        <v>-6.7408701687210358E-3</v>
      </c>
      <c r="PP622" s="528">
        <v>-1.1791054685435582E-2</v>
      </c>
      <c r="PQ622" s="528">
        <v>-5.3374516330414026E-2</v>
      </c>
      <c r="PR622" s="528">
        <v>0.83046282642110247</v>
      </c>
      <c r="PS622" s="528">
        <v>-4.1691393975367738E-2</v>
      </c>
      <c r="PT622" s="528">
        <v>-1.0651911437801339E-2</v>
      </c>
      <c r="PU622" s="528">
        <v>-1.7088328579564618E-2</v>
      </c>
      <c r="PV622" s="528">
        <v>-2.8902504987313105E-2</v>
      </c>
      <c r="PW622" s="528">
        <v>-1.0090482867032863E-2</v>
      </c>
      <c r="PX622" s="528">
        <v>-6.7628830595603965E-3</v>
      </c>
      <c r="PY622" s="528">
        <v>-5.332801865386599E-3</v>
      </c>
      <c r="PZ622" s="528">
        <v>-4.0074788470255826E-3</v>
      </c>
      <c r="QA622" s="528">
        <v>-6.3127535991765269E-3</v>
      </c>
      <c r="QB622" s="528">
        <v>-2.3136881329428034E-3</v>
      </c>
      <c r="QC622" s="528">
        <v>-3.6038647423201637E-3</v>
      </c>
      <c r="QD622" s="528">
        <v>-6.2524996533154286E-3</v>
      </c>
      <c r="QE622" s="528">
        <v>-2.9420564039068415E-2</v>
      </c>
      <c r="QF622" s="528">
        <v>-2.2117729893965815E-3</v>
      </c>
      <c r="QG622" s="528">
        <v>-1.4139640194385519E-3</v>
      </c>
      <c r="QH622" s="528">
        <v>-8.8706411294094054E-3</v>
      </c>
      <c r="QI622" s="528">
        <v>-1.0472999725657602E-2</v>
      </c>
      <c r="QJ622" s="528">
        <v>-3.7355926775592026E-3</v>
      </c>
      <c r="QK622" s="528">
        <v>-1.929340000972771E-2</v>
      </c>
      <c r="QL622" s="528">
        <v>-6.8052762920113273E-3</v>
      </c>
      <c r="QM622" s="528">
        <v>0</v>
      </c>
      <c r="QN622" s="528">
        <v>-2.3825067945903652E-3</v>
      </c>
      <c r="QO622" s="528">
        <v>-8.0335268213040274E-3</v>
      </c>
      <c r="QP622" s="528">
        <v>-3.5484720320132879E-3</v>
      </c>
      <c r="QQ622" s="528">
        <v>-4.1294173960370485E-3</v>
      </c>
      <c r="QR622" s="528">
        <v>-4.9847628604095884E-3</v>
      </c>
      <c r="QS622" s="528">
        <v>-4.3836129973117725E-3</v>
      </c>
      <c r="QT622" s="528">
        <v>-5.6038351762038984E-3</v>
      </c>
      <c r="QU622" s="528">
        <v>-4.3557827420280647E-3</v>
      </c>
      <c r="QV622" s="528">
        <v>-7.5117224075268172E-3</v>
      </c>
      <c r="QW622" s="528">
        <v>-8.0598203202777267E-3</v>
      </c>
      <c r="QX622" s="528">
        <v>-6.5818945166615031E-3</v>
      </c>
      <c r="QY622" s="528">
        <v>-1.1705126555522321E-2</v>
      </c>
      <c r="QZ622" s="528">
        <v>-5.3692376038995959E-2</v>
      </c>
      <c r="RA622" s="528">
        <v>0.82902730060581997</v>
      </c>
      <c r="RB622" s="528">
        <v>-4.1982863829041928E-2</v>
      </c>
      <c r="RC622" s="528">
        <v>-1.0711003221950479E-2</v>
      </c>
      <c r="RD622" s="528">
        <v>-1.5862896756958348E-2</v>
      </c>
      <c r="RE622" s="528">
        <v>-2.8786722390104227E-2</v>
      </c>
      <c r="RF622" s="528">
        <v>-9.7817933424332159E-3</v>
      </c>
      <c r="RG622" s="528">
        <v>-6.5684698199832102E-3</v>
      </c>
      <c r="RH622" s="528">
        <v>-5.2279414810142066E-3</v>
      </c>
      <c r="RI622" s="528">
        <v>-3.9491984217111592E-3</v>
      </c>
      <c r="RJ622" s="528">
        <v>-6.1724613773304522E-3</v>
      </c>
      <c r="RK622" s="528">
        <v>-2.107306457026289E-3</v>
      </c>
      <c r="RL622" s="528">
        <v>-3.3435313024212576E-3</v>
      </c>
      <c r="RM622" s="528">
        <v>-6.0845967875679131E-3</v>
      </c>
      <c r="RN622" s="528">
        <v>-2.8408963285450818E-2</v>
      </c>
      <c r="RO622" s="528">
        <v>-2.1813309909192867E-3</v>
      </c>
      <c r="RP622" s="528">
        <v>-1.3723033505645328E-3</v>
      </c>
      <c r="RQ622" s="528">
        <v>-8.5836598069898139E-3</v>
      </c>
      <c r="RR622" s="528">
        <v>-1.0102976948237778E-2</v>
      </c>
      <c r="RS622" s="528">
        <v>-3.7123010574853618E-3</v>
      </c>
      <c r="RT622" s="528">
        <v>-1.8913025380041262E-2</v>
      </c>
      <c r="RU622" s="528">
        <v>-6.9240079353463484E-3</v>
      </c>
      <c r="RV622" s="528">
        <v>0</v>
      </c>
      <c r="RW622" s="528">
        <v>-2.1590325569299279E-3</v>
      </c>
      <c r="RX622" s="528">
        <v>-7.6478272136194852E-3</v>
      </c>
      <c r="RY622" s="528">
        <v>-3.2278722608427182E-3</v>
      </c>
      <c r="RZ622" s="528">
        <v>-3.8320070944038967E-3</v>
      </c>
      <c r="SA622" s="528">
        <v>-4.5582976952193025E-3</v>
      </c>
      <c r="SB622" s="528">
        <v>-4.1468565967564307E-3</v>
      </c>
      <c r="SC622" s="528">
        <v>-5.3100672405782716E-3</v>
      </c>
      <c r="SD622" s="528">
        <v>-8.3664116451110711E-3</v>
      </c>
      <c r="SE622" s="528">
        <v>-7.1962859063942923E-3</v>
      </c>
      <c r="SF622" s="528">
        <v>-7.5561037378405757E-3</v>
      </c>
      <c r="SG622" s="528">
        <v>-6.6053699450391024E-3</v>
      </c>
      <c r="SH622" s="528">
        <v>-1.2139097112455026E-2</v>
      </c>
      <c r="SI622" s="528">
        <v>-5.39925725868012E-2</v>
      </c>
      <c r="SJ622" s="528">
        <v>0.82117338800912532</v>
      </c>
      <c r="SK622" s="528">
        <v>-4.3402771787873676E-2</v>
      </c>
      <c r="SL622" s="528">
        <v>-1.0543838088709168E-2</v>
      </c>
      <c r="SM622" s="528">
        <v>-1.7258364027532634E-2</v>
      </c>
      <c r="SN622" s="528">
        <v>-2.8526400012669918E-2</v>
      </c>
      <c r="SO622" s="528">
        <v>-9.8013197285382221E-3</v>
      </c>
      <c r="SP622" s="528">
        <v>-6.6048350938145584E-3</v>
      </c>
      <c r="SQ622" s="528">
        <v>-5.0582270128249219E-3</v>
      </c>
      <c r="SR622" s="528">
        <v>-3.7656488737832384E-3</v>
      </c>
      <c r="SS622" s="528">
        <v>-5.888525906143376E-3</v>
      </c>
      <c r="ST622" s="528">
        <v>-2.1912715296440598E-3</v>
      </c>
      <c r="SU622" s="528">
        <v>-3.286760409504313E-3</v>
      </c>
      <c r="SV622" s="528">
        <v>-5.9391408964745949E-3</v>
      </c>
      <c r="SW622" s="528">
        <v>-2.7814172577717556E-2</v>
      </c>
      <c r="SX622" s="528">
        <v>-2.0522569639552222E-3</v>
      </c>
      <c r="SY622" s="528">
        <v>-1.3146759630975945E-3</v>
      </c>
      <c r="SZ622" s="528">
        <v>-8.504298865164954E-3</v>
      </c>
      <c r="TA622" s="528">
        <v>-9.6661428264870879E-3</v>
      </c>
      <c r="TB622" s="528">
        <v>-3.4801205322288259E-3</v>
      </c>
      <c r="TC622" s="528">
        <v>-1.7366394917903993E-2</v>
      </c>
      <c r="TD622" s="528">
        <v>-6.6600055643827464E-3</v>
      </c>
      <c r="TE622" s="528">
        <v>0</v>
      </c>
      <c r="TF622" s="528"/>
      <c r="TG622" s="528"/>
      <c r="TH622" s="528"/>
      <c r="TI622" s="528"/>
      <c r="TJ622" s="528"/>
      <c r="TK622" s="528"/>
      <c r="TL622" s="528"/>
      <c r="TM622" s="528"/>
      <c r="TN622" s="528"/>
      <c r="TO622" s="528"/>
      <c r="TP622" s="528"/>
      <c r="TQ622" s="528"/>
      <c r="TR622" s="528"/>
      <c r="TS622" s="528"/>
      <c r="TT622" s="528"/>
      <c r="TU622" s="528"/>
      <c r="TV622" s="528"/>
      <c r="TW622" s="528"/>
      <c r="TX622" s="528"/>
      <c r="TY622" s="528"/>
      <c r="TZ622" s="528"/>
      <c r="UA622" s="528"/>
      <c r="UB622" s="528"/>
      <c r="UC622" s="528"/>
      <c r="UD622" s="528"/>
      <c r="UE622" s="528"/>
      <c r="UF622" s="528"/>
      <c r="UG622" s="528"/>
      <c r="UH622" s="528"/>
      <c r="UI622" s="528"/>
      <c r="UJ622" s="528"/>
      <c r="UK622" s="528"/>
      <c r="UL622" s="528"/>
      <c r="UM622" s="528"/>
      <c r="UN622" s="528"/>
      <c r="UO622" s="528"/>
      <c r="UP622" s="528"/>
      <c r="UQ622" s="528"/>
      <c r="UR622" s="528"/>
      <c r="US622" s="528"/>
      <c r="UT622" s="528"/>
      <c r="UU622" s="528"/>
      <c r="UV622" s="528"/>
      <c r="UW622" s="528"/>
      <c r="UX622" s="528"/>
      <c r="UY622" s="528"/>
      <c r="UZ622" s="528"/>
      <c r="VA622" s="528"/>
      <c r="VB622" s="528"/>
      <c r="VC622" s="528"/>
      <c r="VD622" s="528"/>
      <c r="VE622" s="528"/>
      <c r="VF622" s="528"/>
      <c r="VG622" s="528"/>
      <c r="VH622" s="528"/>
      <c r="VI622" s="528"/>
      <c r="VJ622" s="528"/>
      <c r="VK622" s="528"/>
      <c r="VL622" s="528"/>
      <c r="VM622" s="528"/>
      <c r="VN622" s="528"/>
      <c r="VO622" s="528"/>
      <c r="VP622" s="528"/>
      <c r="VQ622" s="528"/>
      <c r="VR622" s="528"/>
      <c r="VS622" s="528"/>
      <c r="VT622" s="528"/>
      <c r="VU622" s="528"/>
      <c r="VV622" s="528"/>
      <c r="VW622" s="528"/>
      <c r="VX622" s="528"/>
      <c r="VY622" s="528"/>
      <c r="VZ622" s="528"/>
      <c r="WA622" s="528"/>
      <c r="WB622" s="528"/>
      <c r="WC622" s="528"/>
      <c r="WD622" s="528"/>
      <c r="WE622" s="528"/>
      <c r="WF622" s="528"/>
      <c r="WG622" s="528"/>
      <c r="WH622" s="528"/>
      <c r="WI622" s="528"/>
      <c r="WJ622" s="528"/>
      <c r="WK622" s="528"/>
      <c r="WL622" s="528"/>
      <c r="WM622" s="528"/>
      <c r="WN622" s="528"/>
      <c r="WO622" s="528"/>
      <c r="WP622" s="528"/>
      <c r="WQ622" s="528"/>
      <c r="WR622" s="528"/>
      <c r="WS622" s="528"/>
      <c r="WT622" s="528"/>
      <c r="WU622" s="528"/>
      <c r="WV622" s="528"/>
      <c r="WW622" s="528"/>
      <c r="WX622" s="528"/>
      <c r="WY622" s="528"/>
      <c r="WZ622" s="528"/>
      <c r="XA622" s="528"/>
      <c r="XB622" s="528"/>
      <c r="XC622" s="528"/>
      <c r="XD622" s="528"/>
      <c r="XE622" s="528"/>
      <c r="XF622" s="528"/>
      <c r="XG622" s="528"/>
      <c r="XH622" s="528"/>
      <c r="XI622" s="528"/>
      <c r="XJ622" s="528"/>
      <c r="XK622" s="528"/>
      <c r="XL622" s="528"/>
      <c r="XM622" s="528"/>
      <c r="XN622" s="528"/>
      <c r="XO622" s="528"/>
      <c r="XP622" s="528"/>
      <c r="XQ622" s="528"/>
      <c r="XR622" s="528"/>
      <c r="XS622" s="528"/>
      <c r="XT622" s="528"/>
      <c r="XU622" s="528"/>
      <c r="XV622" s="528"/>
      <c r="XW622" s="528"/>
      <c r="XX622" s="528"/>
      <c r="XY622" s="528"/>
      <c r="XZ622" s="528"/>
      <c r="YA622" s="528"/>
      <c r="YB622" s="528"/>
      <c r="YC622" s="528"/>
      <c r="YD622" s="528"/>
      <c r="YE622" s="528"/>
      <c r="YF622" s="528"/>
      <c r="YG622" s="528"/>
      <c r="YH622" s="528"/>
      <c r="YI622" s="528"/>
      <c r="YJ622" s="528"/>
      <c r="YK622" s="528"/>
      <c r="YL622" s="528"/>
      <c r="YM622" s="528"/>
      <c r="YN622" s="528"/>
      <c r="YO622" s="528"/>
      <c r="YP622" s="528"/>
      <c r="YQ622" s="528"/>
      <c r="YR622" s="528"/>
      <c r="YS622" s="528"/>
      <c r="YT622" s="528"/>
      <c r="YU622" s="528"/>
      <c r="YV622" s="528"/>
      <c r="YW622" s="528"/>
      <c r="YX622" s="528"/>
      <c r="YY622" s="528"/>
      <c r="YZ622" s="528"/>
      <c r="ZA622" s="528"/>
      <c r="ZB622" s="528"/>
      <c r="ZC622" s="528"/>
      <c r="ZD622" s="528"/>
      <c r="ZE622" s="528"/>
      <c r="ZF622" s="528"/>
      <c r="ZG622" s="528"/>
      <c r="ZH622" s="528"/>
      <c r="ZI622" s="528"/>
      <c r="ZJ622" s="528"/>
      <c r="ZK622" s="528"/>
      <c r="ZL622" s="528"/>
      <c r="ZM622" s="528"/>
      <c r="ZN622" s="528"/>
      <c r="ZO622" s="528"/>
      <c r="ZP622" s="528"/>
      <c r="ZQ622" s="528"/>
      <c r="ZR622" s="528"/>
      <c r="ZS622" s="528"/>
      <c r="ZT622" s="528"/>
      <c r="ZU622" s="528"/>
      <c r="ZV622" s="528"/>
      <c r="ZW622" s="528"/>
      <c r="ZX622" s="528"/>
      <c r="ZY622" s="528"/>
      <c r="ZZ622" s="528"/>
      <c r="AAA622" s="528"/>
      <c r="AAB622" s="528"/>
      <c r="AAC622" s="528"/>
      <c r="AAD622" s="528"/>
      <c r="AAE622" s="528"/>
      <c r="AAF622" s="528"/>
      <c r="AAG622" s="528"/>
      <c r="AAH622" s="528"/>
      <c r="AAI622" s="528"/>
      <c r="AAJ622" s="528"/>
      <c r="AAK622" s="528"/>
      <c r="AAL622" s="528"/>
      <c r="AAM622" s="528"/>
      <c r="AAN622" s="528"/>
      <c r="AAO622" s="528"/>
      <c r="AAP622" s="528"/>
      <c r="AAQ622" s="528"/>
      <c r="AAR622" s="528"/>
      <c r="AAS622" s="528"/>
      <c r="AAT622" s="528"/>
      <c r="AAU622" s="528"/>
      <c r="AAV622" s="528"/>
      <c r="AAW622" s="528"/>
      <c r="AAX622" s="528"/>
      <c r="AAY622" s="528"/>
      <c r="AAZ622" s="528"/>
      <c r="ABA622" s="528"/>
      <c r="ABB622" s="528"/>
      <c r="ABC622" s="528"/>
      <c r="ABD622" s="528"/>
      <c r="ABE622" s="528"/>
      <c r="ABF622" s="528"/>
      <c r="ABG622" s="528"/>
      <c r="ABH622" s="528"/>
      <c r="ABI622" s="528"/>
      <c r="ABJ622" s="528"/>
      <c r="ABK622" s="528"/>
      <c r="ABL622" s="528"/>
      <c r="ABM622" s="528"/>
      <c r="ABN622" s="528"/>
      <c r="ABO622" s="528"/>
      <c r="ABP622" s="528"/>
      <c r="ABQ622" s="528"/>
      <c r="ABR622" s="528"/>
      <c r="ABS622" s="528"/>
      <c r="ABT622" s="528"/>
      <c r="ABU622" s="528"/>
      <c r="ABV622" s="528"/>
      <c r="ABW622" s="528"/>
      <c r="ABX622" s="528"/>
      <c r="ABY622" s="528"/>
      <c r="ABZ622" s="528"/>
      <c r="ACA622" s="528"/>
      <c r="ACB622" s="528"/>
      <c r="ACC622" s="528"/>
      <c r="ACD622" s="528"/>
      <c r="ACE622" s="528"/>
      <c r="ACF622" s="528"/>
      <c r="ACG622" s="528"/>
      <c r="ACH622" s="528"/>
      <c r="ACI622" s="528"/>
      <c r="ACJ622" s="528"/>
      <c r="ACK622" s="528"/>
      <c r="ACL622" s="528"/>
      <c r="ACM622" s="528"/>
      <c r="ACN622" s="528"/>
      <c r="ACO622" s="528"/>
      <c r="ACP622" s="528"/>
      <c r="ACQ622" s="528"/>
      <c r="ACR622" s="528"/>
      <c r="ACS622" s="528"/>
      <c r="ACT622" s="528"/>
      <c r="ACU622" s="528"/>
      <c r="ACV622" s="528"/>
      <c r="ACW622" s="528"/>
      <c r="ACX622" s="528"/>
      <c r="ACY622" s="528"/>
      <c r="ACZ622" s="528"/>
      <c r="ADA622" s="528"/>
      <c r="ADB622" s="528"/>
      <c r="ADC622" s="528"/>
      <c r="ADD622" s="528"/>
      <c r="ADE622" s="528"/>
      <c r="ADF622" s="528"/>
      <c r="ADG622" s="528"/>
      <c r="ADH622" s="528"/>
      <c r="ADI622" s="528"/>
      <c r="ADJ622" s="528"/>
      <c r="ADK622" s="528"/>
      <c r="ADL622" s="528"/>
      <c r="ADM622" s="528"/>
      <c r="ADN622" s="528"/>
      <c r="ADO622" s="528"/>
      <c r="ADP622" s="528"/>
      <c r="ADQ622" s="528"/>
      <c r="ADR622" s="528"/>
      <c r="ADS622" s="528"/>
      <c r="ADT622" s="528"/>
      <c r="ADU622" s="528"/>
      <c r="ADV622" s="528"/>
      <c r="ADW622" s="528"/>
      <c r="ADX622" s="528"/>
      <c r="ADY622" s="528"/>
      <c r="ADZ622" s="528"/>
      <c r="AEA622" s="528"/>
      <c r="AEB622" s="528"/>
      <c r="AEC622" s="528"/>
      <c r="AED622" s="528"/>
      <c r="AEE622" s="528"/>
      <c r="AEF622" s="528"/>
      <c r="AEG622" s="528"/>
      <c r="AEH622" s="528"/>
      <c r="AEI622" s="528"/>
      <c r="AEJ622" s="528"/>
      <c r="AEK622" s="528"/>
      <c r="AEL622" s="528"/>
      <c r="AEM622" s="528"/>
      <c r="AEN622" s="528"/>
      <c r="AEO622" s="528"/>
      <c r="AEP622" s="528"/>
      <c r="AEQ622" s="528"/>
      <c r="AER622" s="528"/>
      <c r="AES622" s="528"/>
      <c r="AET622" s="528"/>
      <c r="AEU622" s="528"/>
      <c r="AEV622" s="528"/>
      <c r="AEW622" s="528"/>
      <c r="AEX622" s="528"/>
      <c r="AEY622" s="528"/>
      <c r="AEZ622" s="528"/>
      <c r="AFA622" s="528"/>
      <c r="AFB622" s="528"/>
      <c r="AFC622" s="528"/>
      <c r="AFD622" s="528"/>
      <c r="AFE622" s="528"/>
      <c r="AFF622" s="528"/>
      <c r="AFG622" s="528"/>
      <c r="AFH622" s="528"/>
      <c r="AFI622" s="528"/>
      <c r="AFJ622" s="528"/>
      <c r="AFK622" s="528"/>
      <c r="AFL622" s="528"/>
      <c r="AFM622" s="528"/>
      <c r="AFN622" s="528"/>
      <c r="AFO622" s="528"/>
      <c r="AFP622" s="528"/>
      <c r="AFQ622" s="528"/>
      <c r="AFR622" s="528"/>
      <c r="AFS622" s="528"/>
      <c r="AFT622" s="528"/>
      <c r="AFU622" s="528"/>
      <c r="AFV622" s="528"/>
      <c r="AFW622" s="528"/>
      <c r="AFX622" s="528"/>
      <c r="AFY622" s="528"/>
      <c r="AFZ622" s="528"/>
      <c r="AGA622" s="528"/>
      <c r="AGB622" s="528"/>
      <c r="AGC622" s="528"/>
      <c r="AGD622" s="528"/>
      <c r="AGE622" s="528"/>
      <c r="AGF622" s="528"/>
      <c r="AGG622" s="528"/>
      <c r="AGH622" s="528"/>
      <c r="AGI622" s="528"/>
      <c r="AGJ622" s="528"/>
      <c r="AGK622" s="528"/>
      <c r="AGL622" s="528"/>
      <c r="AGM622" s="528"/>
      <c r="AGN622" s="528"/>
      <c r="AGO622" s="528"/>
      <c r="AGP622" s="528"/>
      <c r="AGQ622" s="528"/>
      <c r="AGR622" s="528"/>
      <c r="AGS622" s="528"/>
      <c r="AGT622" s="528"/>
      <c r="AGU622" s="528"/>
      <c r="AGV622" s="528"/>
      <c r="AGW622" s="528"/>
      <c r="AGX622" s="528"/>
      <c r="AGY622" s="528"/>
      <c r="AGZ622" s="528"/>
      <c r="AHA622" s="528"/>
      <c r="AHB622" s="528"/>
      <c r="AHC622" s="528"/>
      <c r="AHD622" s="528"/>
      <c r="AHE622" s="528"/>
      <c r="AHF622" s="528"/>
      <c r="AHG622" s="528"/>
      <c r="AHH622" s="528"/>
      <c r="AHI622" s="528"/>
      <c r="AHJ622" s="528"/>
      <c r="AHK622" s="528"/>
      <c r="AHL622" s="528"/>
      <c r="AHM622" s="528"/>
      <c r="AHN622" s="528"/>
      <c r="AHO622" s="528"/>
      <c r="AHP622" s="528"/>
      <c r="AHQ622" s="528"/>
      <c r="AHR622" s="528"/>
      <c r="AHS622" s="528"/>
      <c r="AHT622" s="528"/>
      <c r="AHU622" s="528"/>
      <c r="AHV622" s="528"/>
      <c r="AHW622" s="528"/>
      <c r="AHX622" s="528"/>
      <c r="AHY622" s="528"/>
      <c r="AHZ622" s="528"/>
      <c r="AIA622" s="528"/>
      <c r="AIB622" s="528"/>
      <c r="AIC622" s="528"/>
      <c r="AID622" s="528"/>
      <c r="AIE622" s="528"/>
      <c r="AIF622" s="528"/>
      <c r="AIG622" s="528"/>
      <c r="AIH622" s="528"/>
      <c r="AII622" s="528"/>
      <c r="AIJ622" s="528"/>
      <c r="AIK622" s="528"/>
      <c r="AIL622" s="528"/>
      <c r="AIM622" s="528"/>
      <c r="AIN622" s="528"/>
      <c r="AIO622" s="528"/>
      <c r="AIP622" s="528"/>
      <c r="AIQ622" s="528"/>
      <c r="AIR622" s="528"/>
      <c r="AIS622" s="528"/>
      <c r="AIT622" s="528"/>
      <c r="AIU622" s="528"/>
      <c r="AIV622" s="528"/>
      <c r="AIW622" s="528"/>
      <c r="AIX622" s="528"/>
      <c r="AIY622" s="528"/>
      <c r="AIZ622" s="528"/>
      <c r="AJA622" s="528"/>
      <c r="AJB622" s="528"/>
      <c r="AJC622" s="528"/>
      <c r="AJD622" s="528"/>
      <c r="AJE622" s="528"/>
      <c r="AJF622" s="528"/>
      <c r="AJG622" s="528"/>
      <c r="AJH622" s="528"/>
      <c r="AJI622" s="528"/>
      <c r="AJJ622" s="528"/>
      <c r="AJK622" s="528"/>
      <c r="AJL622" s="528"/>
      <c r="AJM622" s="528"/>
      <c r="AJN622" s="528"/>
      <c r="AJO622" s="528"/>
      <c r="AJP622" s="528"/>
      <c r="AJQ622" s="528"/>
      <c r="AJR622" s="528"/>
      <c r="AJS622" s="528"/>
      <c r="AJT622" s="528"/>
      <c r="AJU622" s="528"/>
      <c r="AJV622" s="528"/>
      <c r="AJW622" s="528"/>
      <c r="AJX622" s="528"/>
      <c r="AJY622" s="528"/>
      <c r="AJZ622" s="528"/>
      <c r="AKA622" s="528"/>
      <c r="AKB622" s="528"/>
      <c r="AKC622" s="528"/>
      <c r="AKD622" s="528"/>
      <c r="AKE622" s="528"/>
      <c r="AKF622" s="528"/>
      <c r="AKG622" s="528"/>
      <c r="AKH622" s="528"/>
      <c r="AKI622" s="528"/>
      <c r="AKJ622" s="528"/>
      <c r="AKK622" s="528"/>
      <c r="AKL622" s="528"/>
      <c r="AKM622" s="528"/>
      <c r="AKN622" s="528"/>
      <c r="AKO622" s="528"/>
      <c r="AKP622" s="528"/>
      <c r="AKQ622" s="528"/>
      <c r="AKR622" s="528"/>
      <c r="AKS622" s="528"/>
      <c r="AKT622" s="528"/>
      <c r="AKU622" s="528"/>
      <c r="AKV622" s="528"/>
      <c r="AKW622" s="528"/>
      <c r="AKX622" s="528"/>
      <c r="AKY622" s="528"/>
      <c r="AKZ622" s="528"/>
      <c r="ALA622" s="528"/>
      <c r="ALB622" s="528"/>
      <c r="ALC622" s="528"/>
      <c r="ALD622" s="528"/>
      <c r="ALE622" s="528"/>
      <c r="ALF622" s="528"/>
      <c r="ALG622" s="528"/>
      <c r="ALH622" s="528"/>
      <c r="ALI622" s="528"/>
      <c r="ALJ622" s="528"/>
      <c r="ALK622" s="528"/>
      <c r="ALL622" s="528"/>
      <c r="ALM622" s="528"/>
      <c r="ALN622" s="528"/>
      <c r="ALO622" s="528"/>
      <c r="ALP622" s="528"/>
      <c r="ALQ622" s="528"/>
      <c r="ALR622" s="528"/>
      <c r="ALS622" s="528"/>
      <c r="ALT622" s="528"/>
      <c r="ALU622" s="528"/>
      <c r="ALV622" s="528"/>
      <c r="ALW622" s="528"/>
      <c r="ALX622" s="528"/>
      <c r="ALY622" s="528"/>
      <c r="ALZ622" s="528"/>
      <c r="AMA622" s="528"/>
      <c r="AMB622" s="528"/>
      <c r="AMC622" s="528"/>
      <c r="AMD622" s="528"/>
      <c r="AME622" s="528"/>
      <c r="AMF622" s="528"/>
      <c r="AMG622" s="528"/>
      <c r="AMH622" s="528"/>
      <c r="AMI622" s="528"/>
      <c r="AMJ622" s="528"/>
      <c r="AMK622" s="528"/>
      <c r="AML622" s="528"/>
      <c r="AMM622" s="528"/>
      <c r="AMN622" s="528"/>
      <c r="AMO622" s="528"/>
      <c r="AMP622" s="528"/>
      <c r="AMQ622" s="528"/>
      <c r="AMR622" s="528"/>
      <c r="AMS622" s="528"/>
      <c r="AMT622" s="528"/>
      <c r="AMU622" s="528"/>
      <c r="AMV622" s="528"/>
      <c r="AMW622" s="528"/>
      <c r="AMX622" s="528"/>
      <c r="AMY622" s="528"/>
      <c r="AMZ622" s="528"/>
      <c r="ANA622" s="528"/>
      <c r="ANB622" s="528"/>
      <c r="ANC622" s="528"/>
      <c r="AND622" s="528"/>
      <c r="ANE622" s="528"/>
      <c r="ANF622" s="528"/>
      <c r="ANG622" s="528"/>
      <c r="ANH622" s="528"/>
      <c r="ANI622" s="528"/>
      <c r="ANJ622" s="528"/>
    </row>
    <row r="623" spans="1:1050" s="326" customFormat="1" x14ac:dyDescent="0.3">
      <c r="A623" s="528">
        <v>-2.6200527004022825E-3</v>
      </c>
      <c r="B623" s="528">
        <v>-3.8959854220900498E-3</v>
      </c>
      <c r="C623" s="528">
        <v>-1.4734366075522549E-3</v>
      </c>
      <c r="D623" s="528">
        <v>-2.8598277681444293E-3</v>
      </c>
      <c r="E623" s="528">
        <v>-2.225242146931798E-3</v>
      </c>
      <c r="F623" s="528">
        <v>-2.1659632005384243E-3</v>
      </c>
      <c r="G623" s="528">
        <v>-1.3632534957063866E-3</v>
      </c>
      <c r="H623" s="528">
        <v>-1.3543384144993188E-3</v>
      </c>
      <c r="I623" s="528">
        <v>-2.2207368666783333E-3</v>
      </c>
      <c r="J623" s="528">
        <v>-4.068708397151035E-3</v>
      </c>
      <c r="K623" s="528">
        <v>-2.5645281095507382E-3</v>
      </c>
      <c r="L623" s="528">
        <v>-4.1430856325962552E-3</v>
      </c>
      <c r="M623" s="528">
        <v>-1.046571112200026E-2</v>
      </c>
      <c r="N623" s="528">
        <v>-4.747430585059215E-3</v>
      </c>
      <c r="O623" s="528">
        <v>0.82082164701780291</v>
      </c>
      <c r="P623" s="528">
        <v>-4.586149046563617E-3</v>
      </c>
      <c r="Q623" s="528">
        <v>-1.2162368343450506E-3</v>
      </c>
      <c r="R623" s="528">
        <v>-2.3166141285716306E-3</v>
      </c>
      <c r="S623" s="528">
        <v>-5.9357663570210717E-2</v>
      </c>
      <c r="T623" s="528">
        <v>-2.4594133236088048E-3</v>
      </c>
      <c r="U623" s="528">
        <v>-1.9470582169767879E-3</v>
      </c>
      <c r="V623" s="528">
        <v>-8.9715039998263034E-4</v>
      </c>
      <c r="W623" s="528">
        <v>-1.6260587711411117E-2</v>
      </c>
      <c r="X623" s="528">
        <v>-3.1619687018766336E-2</v>
      </c>
      <c r="Y623" s="528">
        <v>-4.7581125938827573E-2</v>
      </c>
      <c r="Z623" s="528">
        <v>-4.5383874581274462E-3</v>
      </c>
      <c r="AA623" s="528">
        <v>-2.0264763693556018E-3</v>
      </c>
      <c r="AB623" s="528">
        <v>-9.3230215005350942E-4</v>
      </c>
      <c r="AC623" s="528">
        <v>-4.5073964984097012E-4</v>
      </c>
      <c r="AD623" s="528">
        <v>-2.0790340004978821E-3</v>
      </c>
      <c r="AE623" s="528">
        <v>-1.6361211358525068E-2</v>
      </c>
      <c r="AF623" s="528">
        <v>-4.8918005531427289E-4</v>
      </c>
      <c r="AG623" s="528">
        <v>-1.1378511356792515E-3</v>
      </c>
      <c r="AH623" s="528">
        <v>-2.2505667706811464E-3</v>
      </c>
      <c r="AI623" s="528">
        <v>0</v>
      </c>
      <c r="AJ623" s="528">
        <v>-2.7759200961340502E-3</v>
      </c>
      <c r="AK623" s="528">
        <v>-3.8165410623899258E-3</v>
      </c>
      <c r="AL623" s="528">
        <v>-1.6136084206734376E-3</v>
      </c>
      <c r="AM623" s="528">
        <v>-2.8710462824156819E-3</v>
      </c>
      <c r="AN623" s="528">
        <v>-2.4002466664084679E-3</v>
      </c>
      <c r="AO623" s="528">
        <v>-2.3748794978935743E-3</v>
      </c>
      <c r="AP623" s="528">
        <v>-1.4590937807460848E-3</v>
      </c>
      <c r="AQ623" s="528">
        <v>-1.2114118885232692E-3</v>
      </c>
      <c r="AR623" s="528">
        <v>-2.3520301775467297E-3</v>
      </c>
      <c r="AS623" s="528">
        <v>-4.0586529536312142E-3</v>
      </c>
      <c r="AT623" s="528">
        <v>-2.7453469114381724E-3</v>
      </c>
      <c r="AU623" s="528">
        <v>-4.3730934014795603E-3</v>
      </c>
      <c r="AV623" s="528">
        <v>-1.1094116686716437E-2</v>
      </c>
      <c r="AW623" s="528">
        <v>-5.192365423866677E-3</v>
      </c>
      <c r="AX623" s="528">
        <v>0.81264091812773098</v>
      </c>
      <c r="AY623" s="528">
        <v>-4.8187136097043162E-3</v>
      </c>
      <c r="AZ623" s="528">
        <v>-1.2810860813600108E-3</v>
      </c>
      <c r="BA623" s="528">
        <v>-2.470194628946478E-3</v>
      </c>
      <c r="BB623" s="528">
        <v>-6.1110906578657517E-2</v>
      </c>
      <c r="BC623" s="528">
        <v>-2.5521733943456582E-3</v>
      </c>
      <c r="BD623" s="528">
        <v>-2.0087246445383007E-3</v>
      </c>
      <c r="BE623" s="528">
        <v>-1.0189892246668672E-3</v>
      </c>
      <c r="BF623" s="528">
        <v>-1.6374792042910639E-2</v>
      </c>
      <c r="BG623" s="528">
        <v>-3.0859013145764492E-2</v>
      </c>
      <c r="BH623" s="528">
        <v>-4.4833034978809604E-2</v>
      </c>
      <c r="BI623" s="528">
        <v>-4.5345119563633398E-3</v>
      </c>
      <c r="BJ623" s="528">
        <v>-1.9773096286585848E-3</v>
      </c>
      <c r="BK623" s="528">
        <v>-9.0405318886074555E-4</v>
      </c>
      <c r="BL623" s="528">
        <v>-4.8233700218927079E-4</v>
      </c>
      <c r="BM623" s="528">
        <v>-2.1362738241056172E-3</v>
      </c>
      <c r="BN623" s="528">
        <v>-1.6521934499034878E-2</v>
      </c>
      <c r="BO623" s="528">
        <v>-5.2719942764603415E-4</v>
      </c>
      <c r="BP623" s="528">
        <v>-1.1882128067797696E-3</v>
      </c>
      <c r="BQ623" s="528">
        <v>-2.2561692508365804E-3</v>
      </c>
      <c r="BR623" s="528">
        <v>0</v>
      </c>
      <c r="BS623" s="528">
        <v>-2.7910084082327156E-3</v>
      </c>
      <c r="BT623" s="528">
        <v>-3.6086779529075803E-3</v>
      </c>
      <c r="BU623" s="528">
        <v>-1.6435214659918942E-3</v>
      </c>
      <c r="BV623" s="528">
        <v>-2.7198642726064043E-3</v>
      </c>
      <c r="BW623" s="528">
        <v>-2.326165953715046E-3</v>
      </c>
      <c r="BX623" s="528">
        <v>-2.2883166920239337E-3</v>
      </c>
      <c r="BY623" s="528">
        <v>-1.5652288710246774E-3</v>
      </c>
      <c r="BZ623" s="528">
        <v>-1.1919931705352933E-3</v>
      </c>
      <c r="CA623" s="528">
        <v>-2.3564157138967379E-3</v>
      </c>
      <c r="CB623" s="528">
        <v>-4.1121805004638596E-3</v>
      </c>
      <c r="CC623" s="528">
        <v>-2.7691891796666852E-3</v>
      </c>
      <c r="CD623" s="528">
        <v>-4.5513673596512547E-3</v>
      </c>
      <c r="CE623" s="528">
        <v>-1.1721802391435877E-2</v>
      </c>
      <c r="CF623" s="528">
        <v>-5.6074793134998037E-3</v>
      </c>
      <c r="CG623" s="528">
        <v>0.80578345963819276</v>
      </c>
      <c r="CH623" s="528">
        <v>-5.159667172723841E-3</v>
      </c>
      <c r="CI623" s="528">
        <v>-1.3516792035726726E-3</v>
      </c>
      <c r="CJ623" s="528">
        <v>-2.5346420703776774E-3</v>
      </c>
      <c r="CK623" s="528">
        <v>-6.1961025579182046E-2</v>
      </c>
      <c r="CL623" s="528">
        <v>-2.5973860033836464E-3</v>
      </c>
      <c r="CM623" s="528">
        <v>-1.9927876910711597E-3</v>
      </c>
      <c r="CN623" s="528">
        <v>-1.0266084015155851E-3</v>
      </c>
      <c r="CO623" s="528">
        <v>-1.6815790299850086E-2</v>
      </c>
      <c r="CP623" s="528">
        <v>-2.7133374347480522E-2</v>
      </c>
      <c r="CQ623" s="528">
        <v>-4.8858661437735117E-2</v>
      </c>
      <c r="CR623" s="528">
        <v>-4.5797990232910512E-3</v>
      </c>
      <c r="CS623" s="528">
        <v>-1.9178771235561769E-3</v>
      </c>
      <c r="CT623" s="528">
        <v>-8.9128825598663169E-4</v>
      </c>
      <c r="CU623" s="528">
        <v>-5.2331390065468199E-4</v>
      </c>
      <c r="CV623" s="528">
        <v>-2.1565615930813414E-3</v>
      </c>
      <c r="CW623" s="528">
        <v>-1.7352725413421886E-2</v>
      </c>
      <c r="CX623" s="528">
        <v>-5.5037529624815413E-4</v>
      </c>
      <c r="CY623" s="528">
        <v>-1.1930022205437613E-3</v>
      </c>
      <c r="CZ623" s="528">
        <v>-2.3088244598759508E-3</v>
      </c>
      <c r="DA623" s="528">
        <v>0</v>
      </c>
      <c r="DB623" s="528">
        <v>-2.9839944672236207E-3</v>
      </c>
      <c r="DC623" s="528">
        <v>-3.3688485903551526E-3</v>
      </c>
      <c r="DD623" s="528">
        <v>-1.7859849589974763E-3</v>
      </c>
      <c r="DE623" s="528">
        <v>-2.6514105315141069E-3</v>
      </c>
      <c r="DF623" s="528">
        <v>-2.5177846256487176E-3</v>
      </c>
      <c r="DG623" s="528">
        <v>-2.4516200740356681E-3</v>
      </c>
      <c r="DH623" s="528">
        <v>-1.6291311953120738E-3</v>
      </c>
      <c r="DI623" s="528">
        <v>-1.5895937151056633E-3</v>
      </c>
      <c r="DJ623" s="528">
        <v>-2.4040554853807091E-3</v>
      </c>
      <c r="DK623" s="528">
        <v>-4.2761016283637491E-3</v>
      </c>
      <c r="DL623" s="528">
        <v>-2.8756944626631763E-3</v>
      </c>
      <c r="DM623" s="528">
        <v>-4.6782962326366254E-3</v>
      </c>
      <c r="DN623" s="528">
        <v>-1.1395994585148384E-2</v>
      </c>
      <c r="DO623" s="528">
        <v>-5.5306126788755034E-3</v>
      </c>
      <c r="DP623" s="528">
        <v>0.80482417880844892</v>
      </c>
      <c r="DQ623" s="528">
        <v>-5.2917834145315441E-3</v>
      </c>
      <c r="DR623" s="528">
        <v>-1.3905623468072922E-3</v>
      </c>
      <c r="DS623" s="528">
        <v>-2.703658989853943E-3</v>
      </c>
      <c r="DT623" s="528">
        <v>-6.4227841007756414E-2</v>
      </c>
      <c r="DU623" s="528">
        <v>-2.9419267814628077E-3</v>
      </c>
      <c r="DV623" s="528">
        <v>-2.0211594240649982E-3</v>
      </c>
      <c r="DW623" s="528">
        <v>-1.1917089030223918E-3</v>
      </c>
      <c r="DX623" s="528">
        <v>-1.6310521736600286E-2</v>
      </c>
      <c r="DY623" s="528">
        <v>-2.5746029115355319E-2</v>
      </c>
      <c r="DZ623" s="528">
        <v>-4.7577492017197867E-2</v>
      </c>
      <c r="EA623" s="528">
        <v>-4.7066972933661232E-3</v>
      </c>
      <c r="EB623" s="528">
        <v>-1.828672933249869E-3</v>
      </c>
      <c r="EC623" s="528">
        <v>-9.1917951580823185E-4</v>
      </c>
      <c r="ED623" s="528">
        <v>-5.3478814043409362E-4</v>
      </c>
      <c r="EE623" s="528">
        <v>-2.4281325665103967E-3</v>
      </c>
      <c r="EF623" s="528">
        <v>-1.4315254927117662E-2</v>
      </c>
      <c r="EG623" s="528">
        <v>-5.8229776728861281E-4</v>
      </c>
      <c r="EH623" s="528">
        <v>-1.2257835171900838E-3</v>
      </c>
      <c r="EI623" s="528">
        <v>-2.3763692831814914E-3</v>
      </c>
      <c r="EJ623" s="528">
        <v>0</v>
      </c>
      <c r="EK623" s="528">
        <v>-2.9058983348875839E-3</v>
      </c>
      <c r="EL623" s="528">
        <v>-3.3547341529782384E-3</v>
      </c>
      <c r="EM623" s="528">
        <v>-1.7605444587525851E-3</v>
      </c>
      <c r="EN623" s="528">
        <v>-2.6282630264093452E-3</v>
      </c>
      <c r="EO623" s="528">
        <v>-2.9396431738494383E-3</v>
      </c>
      <c r="EP623" s="528">
        <v>-2.4132891424214274E-3</v>
      </c>
      <c r="EQ623" s="528">
        <v>-1.6497483489680209E-3</v>
      </c>
      <c r="ER623" s="528">
        <v>-1.1470438579644999E-3</v>
      </c>
      <c r="ES623" s="528">
        <v>-2.4304980080051999E-3</v>
      </c>
      <c r="ET623" s="528">
        <v>-4.3832491970414774E-3</v>
      </c>
      <c r="EU623" s="528">
        <v>-2.8701560019390175E-3</v>
      </c>
      <c r="EV623" s="528">
        <v>-4.3337934319755333E-3</v>
      </c>
      <c r="EW623" s="528">
        <v>-1.1298287983969145E-2</v>
      </c>
      <c r="EX623" s="528">
        <v>-5.2302673418025717E-3</v>
      </c>
      <c r="EY623" s="528">
        <v>0.79288275682345999</v>
      </c>
      <c r="EZ623" s="528">
        <v>-5.063216563290022E-3</v>
      </c>
      <c r="FA623" s="528">
        <v>-1.3161605761694674E-3</v>
      </c>
      <c r="FB623" s="528">
        <v>-2.5374538579912634E-3</v>
      </c>
      <c r="FC623" s="528">
        <v>-7.0800885583825024E-2</v>
      </c>
      <c r="FD623" s="528">
        <v>-3.0879548440519745E-3</v>
      </c>
      <c r="FE623" s="528">
        <v>-2.0398005705465523E-3</v>
      </c>
      <c r="FF623" s="528">
        <v>-1.2372926040844108E-3</v>
      </c>
      <c r="FG623" s="528">
        <v>-1.6910220736558582E-2</v>
      </c>
      <c r="FH623" s="528">
        <v>-2.3622325490844979E-2</v>
      </c>
      <c r="FI623" s="528">
        <v>-4.9413868582832213E-2</v>
      </c>
      <c r="FJ623" s="528">
        <v>-4.8497929993576204E-3</v>
      </c>
      <c r="FK623" s="528">
        <v>-1.7750835898179846E-3</v>
      </c>
      <c r="FL623" s="528">
        <v>-9.2682730478641439E-4</v>
      </c>
      <c r="FM623" s="528">
        <v>-5.5706331689794571E-4</v>
      </c>
      <c r="FN623" s="528">
        <v>-2.8213729877107361E-3</v>
      </c>
      <c r="FO623" s="528">
        <v>-1.2322703557459787E-2</v>
      </c>
      <c r="FP623" s="528">
        <v>-5.823493967462021E-4</v>
      </c>
      <c r="FQ623" s="528">
        <v>-1.2821533678466777E-3</v>
      </c>
      <c r="FR623" s="528">
        <v>-2.4368756835789532E-3</v>
      </c>
      <c r="FS623" s="528">
        <v>0</v>
      </c>
      <c r="FT623" s="528">
        <v>-3.1808659123174501E-3</v>
      </c>
      <c r="FU623" s="528">
        <v>-4.0232359725549229E-3</v>
      </c>
      <c r="FV623" s="528">
        <v>-1.7988960638410437E-3</v>
      </c>
      <c r="FW623" s="528">
        <v>-2.6446596446196959E-3</v>
      </c>
      <c r="FX623" s="528">
        <v>-2.2496178516821976E-3</v>
      </c>
      <c r="FY623" s="528">
        <v>-2.43209367687133E-3</v>
      </c>
      <c r="FZ623" s="528">
        <v>-1.6051453006541677E-3</v>
      </c>
      <c r="GA623" s="528">
        <v>-8.941169138260537E-4</v>
      </c>
      <c r="GB623" s="528">
        <v>-3.0786966725167022E-3</v>
      </c>
      <c r="GC623" s="528">
        <v>-4.7018093722840963E-3</v>
      </c>
      <c r="GD623" s="528">
        <v>-3.1813866962095015E-3</v>
      </c>
      <c r="GE623" s="528">
        <v>-4.3657920497022547E-3</v>
      </c>
      <c r="GF623" s="528">
        <v>-1.1135262298989449E-2</v>
      </c>
      <c r="GG623" s="528">
        <v>-5.1418621907439324E-3</v>
      </c>
      <c r="GH623" s="528">
        <v>0.77871474701092258</v>
      </c>
      <c r="GI623" s="528">
        <v>-4.8272408630244887E-3</v>
      </c>
      <c r="GJ623" s="528">
        <v>-1.3749764435102034E-3</v>
      </c>
      <c r="GK623" s="528">
        <v>-2.4624600276379684E-3</v>
      </c>
      <c r="GL623" s="528">
        <v>-7.0513257576137175E-2</v>
      </c>
      <c r="GM623" s="528">
        <v>-2.9899634984464321E-3</v>
      </c>
      <c r="GN623" s="528">
        <v>-2.0586406370990316E-3</v>
      </c>
      <c r="GO623" s="528">
        <v>-1.2038715966054049E-3</v>
      </c>
      <c r="GP623" s="528">
        <v>-1.6152646818541408E-2</v>
      </c>
      <c r="GQ623" s="528">
        <v>-2.109318208958362E-2</v>
      </c>
      <c r="GR623" s="528">
        <v>-5.2628579050204981E-2</v>
      </c>
      <c r="GS623" s="528">
        <v>-6.2125450817963283E-3</v>
      </c>
      <c r="GT623" s="528">
        <v>-1.7726677377453445E-3</v>
      </c>
      <c r="GU623" s="528">
        <v>-9.1316847031296328E-4</v>
      </c>
      <c r="GV623" s="528">
        <v>-4.9628367498671304E-4</v>
      </c>
      <c r="GW623" s="528">
        <v>-3.0846004468508461E-3</v>
      </c>
      <c r="GX623" s="528">
        <v>-1.4613983136372816E-2</v>
      </c>
      <c r="GY623" s="528">
        <v>-6.545426857690979E-4</v>
      </c>
      <c r="GZ623" s="528">
        <v>-1.3844666801855411E-3</v>
      </c>
      <c r="HA623" s="528">
        <v>-2.5453565721145922E-3</v>
      </c>
      <c r="HB623" s="528">
        <v>0</v>
      </c>
      <c r="HC623" s="528">
        <v>-3.2304217472416226E-3</v>
      </c>
      <c r="HD623" s="528">
        <v>-4.285269032958069E-3</v>
      </c>
      <c r="HE623" s="528">
        <v>-2.0361986665202538E-3</v>
      </c>
      <c r="HF623" s="528">
        <v>-2.8972602103343615E-3</v>
      </c>
      <c r="HG623" s="528">
        <v>-2.3715779083064653E-3</v>
      </c>
      <c r="HH623" s="528">
        <v>-2.4522000669750929E-3</v>
      </c>
      <c r="HI623" s="528">
        <v>-1.6355163810676779E-3</v>
      </c>
      <c r="HJ623" s="528">
        <v>-1.1208601765538512E-3</v>
      </c>
      <c r="HK623" s="528">
        <v>-2.7949384220859112E-3</v>
      </c>
      <c r="HL623" s="528">
        <v>-4.9040132316357076E-3</v>
      </c>
      <c r="HM623" s="528">
        <v>-3.2957267366735383E-3</v>
      </c>
      <c r="HN623" s="528">
        <v>-4.6009820477347979E-3</v>
      </c>
      <c r="HO623" s="528">
        <v>-1.1498269643246595E-2</v>
      </c>
      <c r="HP623" s="528">
        <v>-5.4093449432699959E-3</v>
      </c>
      <c r="HQ623" s="528">
        <v>0.77797203491236155</v>
      </c>
      <c r="HR623" s="528">
        <v>-5.2426883670658791E-3</v>
      </c>
      <c r="HS623" s="528">
        <v>-1.3998024078905138E-3</v>
      </c>
      <c r="HT623" s="528">
        <v>-2.4715521939197961E-3</v>
      </c>
      <c r="HU623" s="528">
        <v>-7.1771599617383011E-2</v>
      </c>
      <c r="HV623" s="528">
        <v>-3.1480911989680109E-3</v>
      </c>
      <c r="HW623" s="528">
        <v>-2.1666859928074706E-3</v>
      </c>
      <c r="HX623" s="528">
        <v>-1.2890867739912481E-3</v>
      </c>
      <c r="HY623" s="528">
        <v>-1.6699283199638149E-2</v>
      </c>
      <c r="HZ623" s="528">
        <v>-2.1637589222998549E-2</v>
      </c>
      <c r="IA623" s="528">
        <v>-5.2802812473283819E-2</v>
      </c>
      <c r="IB623" s="528">
        <v>-6.8177325490169543E-3</v>
      </c>
      <c r="IC623" s="528">
        <v>-1.7928483533662996E-3</v>
      </c>
      <c r="ID623" s="528">
        <v>-1.0525816342767085E-3</v>
      </c>
      <c r="IE623" s="528">
        <v>-5.2597627345295271E-4</v>
      </c>
      <c r="IF623" s="528">
        <v>-3.0957565246977803E-3</v>
      </c>
      <c r="IG623" s="528">
        <v>-1.4952288889176237E-2</v>
      </c>
      <c r="IH623" s="528">
        <v>-6.5369111764645342E-4</v>
      </c>
      <c r="II623" s="528">
        <v>-1.3874415146864223E-3</v>
      </c>
      <c r="IJ623" s="528">
        <v>-2.5802215816016941E-3</v>
      </c>
      <c r="IK623" s="528">
        <v>0</v>
      </c>
      <c r="IL623" s="528">
        <v>-3.1465341414765135E-3</v>
      </c>
      <c r="IM623" s="528">
        <v>-4.0325641686486625E-3</v>
      </c>
      <c r="IN623" s="528">
        <v>-1.9713354670912245E-3</v>
      </c>
      <c r="IO623" s="528">
        <v>-2.7142032967759455E-3</v>
      </c>
      <c r="IP623" s="528">
        <v>-2.2968364594157381E-3</v>
      </c>
      <c r="IQ623" s="528">
        <v>-2.6963098904799927E-3</v>
      </c>
      <c r="IR623" s="528">
        <v>-1.6295416007587394E-3</v>
      </c>
      <c r="IS623" s="528">
        <v>-1.1546731180309719E-3</v>
      </c>
      <c r="IT623" s="528">
        <v>-2.9364511577682053E-3</v>
      </c>
      <c r="IU623" s="528">
        <v>-5.4832382101775564E-3</v>
      </c>
      <c r="IV623" s="528">
        <v>-3.2471402726015107E-3</v>
      </c>
      <c r="IW623" s="528">
        <v>-4.7021686353377716E-3</v>
      </c>
      <c r="IX623" s="528">
        <v>-1.204443043596733E-2</v>
      </c>
      <c r="IY623" s="528">
        <v>-5.2595980142662703E-3</v>
      </c>
      <c r="IZ623" s="528">
        <v>0.77778078781954374</v>
      </c>
      <c r="JA623" s="528">
        <v>-5.4922988310853052E-3</v>
      </c>
      <c r="JB623" s="528">
        <v>-1.3894256404242604E-3</v>
      </c>
      <c r="JC623" s="528">
        <v>-2.3898671216371534E-3</v>
      </c>
      <c r="JD623" s="528">
        <v>-7.2796349372104552E-2</v>
      </c>
      <c r="JE623" s="528">
        <v>-3.1387625814116304E-3</v>
      </c>
      <c r="JF623" s="528">
        <v>-2.2022158075068621E-3</v>
      </c>
      <c r="JG623" s="528">
        <v>-1.2446284003333431E-3</v>
      </c>
      <c r="JH623" s="528">
        <v>-1.7004504292307189E-2</v>
      </c>
      <c r="JI623" s="528">
        <v>-1.6370335006949947E-2</v>
      </c>
      <c r="JJ623" s="528">
        <v>-5.0413263705265006E-2</v>
      </c>
      <c r="JK623" s="528">
        <v>-6.8185037619603794E-3</v>
      </c>
      <c r="JL623" s="528">
        <v>-1.735555507300398E-3</v>
      </c>
      <c r="JM623" s="528">
        <v>-9.9261505026503505E-4</v>
      </c>
      <c r="JN623" s="528">
        <v>-4.9590143709067852E-4</v>
      </c>
      <c r="JO623" s="528">
        <v>-3.0363954673190679E-3</v>
      </c>
      <c r="JP623" s="528">
        <v>-1.5707428250667951E-2</v>
      </c>
      <c r="JQ623" s="528">
        <v>-6.4604462818577772E-4</v>
      </c>
      <c r="JR623" s="528">
        <v>-1.3542157307364351E-3</v>
      </c>
      <c r="JS623" s="528">
        <v>-2.7042441286344982E-3</v>
      </c>
      <c r="JT623" s="528">
        <v>0</v>
      </c>
      <c r="JU623" s="528">
        <v>-3.1126768316142236E-3</v>
      </c>
      <c r="JV623" s="528">
        <v>-4.1222318470468628E-3</v>
      </c>
      <c r="JW623" s="528">
        <v>-1.8372489624250944E-3</v>
      </c>
      <c r="JX623" s="528">
        <v>-2.5521687151336802E-3</v>
      </c>
      <c r="JY623" s="528">
        <v>-2.3356347309105995E-3</v>
      </c>
      <c r="JZ623" s="528">
        <v>-2.3085079141039145E-3</v>
      </c>
      <c r="KA623" s="528">
        <v>-1.5515237956224576E-3</v>
      </c>
      <c r="KB623" s="528">
        <v>-9.499787712386904E-4</v>
      </c>
      <c r="KC623" s="528">
        <v>-2.8141795419623214E-3</v>
      </c>
      <c r="KD623" s="528">
        <v>-5.1969390454920964E-3</v>
      </c>
      <c r="KE623" s="528">
        <v>-3.0765729175432121E-3</v>
      </c>
      <c r="KF623" s="528">
        <v>-4.6102627394029941E-3</v>
      </c>
      <c r="KG623" s="528">
        <v>-1.1585813673257003E-2</v>
      </c>
      <c r="KH623" s="528">
        <v>-4.9443767610024489E-3</v>
      </c>
      <c r="KI623" s="528">
        <v>0.77521558587212591</v>
      </c>
      <c r="KJ623" s="528">
        <v>-5.1128452743048692E-3</v>
      </c>
      <c r="KK623" s="528">
        <v>-1.3015773089609494E-3</v>
      </c>
      <c r="KL623" s="528">
        <v>-2.2476072547086678E-3</v>
      </c>
      <c r="KM623" s="528">
        <v>-7.3086814515263582E-2</v>
      </c>
      <c r="KN623" s="528">
        <v>-2.9547747926987897E-3</v>
      </c>
      <c r="KO623" s="528">
        <v>-2.0184554777226142E-3</v>
      </c>
      <c r="KP623" s="528">
        <v>-1.2098265416215161E-3</v>
      </c>
      <c r="KQ623" s="528">
        <v>-1.8356884551787574E-2</v>
      </c>
      <c r="KR623" s="528">
        <v>-1.6515956971764372E-2</v>
      </c>
      <c r="KS623" s="528">
        <v>-4.7451588912730512E-2</v>
      </c>
      <c r="KT623" s="528">
        <v>-6.4143991830236972E-3</v>
      </c>
      <c r="KU623" s="528">
        <v>-1.561807734849583E-3</v>
      </c>
      <c r="KV623" s="528">
        <v>-8.8148218054323016E-4</v>
      </c>
      <c r="KW623" s="528">
        <v>-4.5078143821735561E-4</v>
      </c>
      <c r="KX623" s="528">
        <v>-3.0084995647455498E-3</v>
      </c>
      <c r="KY623" s="528">
        <v>-1.612961268952012E-2</v>
      </c>
      <c r="KZ623" s="528">
        <v>-6.0614478867024248E-4</v>
      </c>
      <c r="LA623" s="528">
        <v>-1.2994177732734539E-3</v>
      </c>
      <c r="LB623" s="528">
        <v>-2.6534409774281258E-3</v>
      </c>
      <c r="LC623" s="528">
        <v>0</v>
      </c>
      <c r="LD623" s="528">
        <v>-2.7805914753967109E-3</v>
      </c>
      <c r="LE623" s="528">
        <v>-5.0512377407404491E-3</v>
      </c>
      <c r="LF623" s="528">
        <v>-1.8639453971095751E-3</v>
      </c>
      <c r="LG623" s="528">
        <v>-2.6090136038863592E-3</v>
      </c>
      <c r="LH623" s="528">
        <v>-2.5316490087314209E-3</v>
      </c>
      <c r="LI623" s="528">
        <v>-2.0031037350909842E-3</v>
      </c>
      <c r="LJ623" s="528">
        <v>-1.6351146393722808E-3</v>
      </c>
      <c r="LK623" s="528">
        <v>-9.5922391506857369E-4</v>
      </c>
      <c r="LL623" s="528">
        <v>-2.8083400304171457E-3</v>
      </c>
      <c r="LM623" s="528">
        <v>-5.1623380440534716E-3</v>
      </c>
      <c r="LN623" s="528">
        <v>-3.1840936083837221E-3</v>
      </c>
      <c r="LO623" s="528">
        <v>-5.3203856115995379E-3</v>
      </c>
      <c r="LP623" s="528">
        <v>-1.2428399162628051E-2</v>
      </c>
      <c r="LQ623" s="528">
        <v>-4.8283186484662554E-3</v>
      </c>
      <c r="LR623" s="528">
        <v>0.77552871658558609</v>
      </c>
      <c r="LS623" s="528">
        <v>-6.4577740957445723E-3</v>
      </c>
      <c r="LT623" s="528">
        <v>-1.2420920358466249E-3</v>
      </c>
      <c r="LU623" s="528">
        <v>-2.2619209652420696E-3</v>
      </c>
      <c r="LV623" s="528">
        <v>-7.220215299411617E-2</v>
      </c>
      <c r="LW623" s="528">
        <v>-2.8017155765851245E-3</v>
      </c>
      <c r="LX623" s="528">
        <v>-1.8773392306455456E-3</v>
      </c>
      <c r="LY623" s="528">
        <v>-1.2971767628097979E-3</v>
      </c>
      <c r="LZ623" s="528">
        <v>-1.8436608483718281E-2</v>
      </c>
      <c r="MA623" s="528">
        <v>-1.3786592141103109E-2</v>
      </c>
      <c r="MB623" s="528">
        <v>-4.3845505493385693E-2</v>
      </c>
      <c r="MC623" s="528">
        <v>-6.1073123497949128E-3</v>
      </c>
      <c r="MD623" s="528">
        <v>-1.5814591770587647E-3</v>
      </c>
      <c r="ME623" s="528">
        <v>-9.5652144879029919E-4</v>
      </c>
      <c r="MF623" s="528">
        <v>-4.546599864669306E-4</v>
      </c>
      <c r="MG623" s="528">
        <v>-2.780529129649289E-3</v>
      </c>
      <c r="MH623" s="528">
        <v>-1.6602565295915962E-2</v>
      </c>
      <c r="MI623" s="528">
        <v>-6.3592095842109379E-4</v>
      </c>
      <c r="MJ623" s="528">
        <v>-1.3535456711981008E-3</v>
      </c>
      <c r="MK623" s="528">
        <v>-2.7483544037108535E-3</v>
      </c>
      <c r="ML623" s="528">
        <v>0</v>
      </c>
      <c r="MM623" s="528">
        <v>-2.7789344589571096E-3</v>
      </c>
      <c r="MN623" s="528">
        <v>-4.8576867286974391E-3</v>
      </c>
      <c r="MO623" s="528">
        <v>-1.8302420572861944E-3</v>
      </c>
      <c r="MP623" s="528">
        <v>-2.842251704004985E-3</v>
      </c>
      <c r="MQ623" s="528">
        <v>-2.5359419503765191E-3</v>
      </c>
      <c r="MR623" s="528">
        <v>-2.0174428118964233E-3</v>
      </c>
      <c r="MS623" s="528">
        <v>-1.6981160656671865E-3</v>
      </c>
      <c r="MT623" s="528">
        <v>-9.2893119070836276E-4</v>
      </c>
      <c r="MU623" s="528">
        <v>-2.7413379589681154E-3</v>
      </c>
      <c r="MV623" s="528">
        <v>-4.6286072605743233E-3</v>
      </c>
      <c r="MW623" s="528">
        <v>-3.1741630361236347E-3</v>
      </c>
      <c r="MX623" s="528">
        <v>-5.3402274159430286E-3</v>
      </c>
      <c r="MY623" s="528">
        <v>-1.2432379150965955E-2</v>
      </c>
      <c r="MZ623" s="528">
        <v>-5.0335491880621483E-3</v>
      </c>
      <c r="NA623" s="528">
        <v>0.77239056783120974</v>
      </c>
      <c r="NB623" s="528">
        <v>-7.4024627554416548E-3</v>
      </c>
      <c r="NC623" s="528">
        <v>-1.2664421153290072E-3</v>
      </c>
      <c r="ND623" s="528">
        <v>-2.1398139213363054E-3</v>
      </c>
      <c r="NE623" s="528">
        <v>-7.0247706419348119E-2</v>
      </c>
      <c r="NF623" s="528">
        <v>-2.9613667094994605E-3</v>
      </c>
      <c r="NG623" s="528">
        <v>-1.9462692956807648E-3</v>
      </c>
      <c r="NH623" s="528">
        <v>-1.2530805102014193E-3</v>
      </c>
      <c r="NI623" s="528">
        <v>-1.8789616645887356E-2</v>
      </c>
      <c r="NJ623" s="528">
        <v>-1.3756222319681538E-2</v>
      </c>
      <c r="NK623" s="528">
        <v>-4.4062482675410748E-2</v>
      </c>
      <c r="NL623" s="528">
        <v>-5.8729666180798229E-3</v>
      </c>
      <c r="NM623" s="528">
        <v>-1.6702146135888966E-3</v>
      </c>
      <c r="NN623" s="528">
        <v>-1.0820605761214042E-3</v>
      </c>
      <c r="NO623" s="528">
        <v>-4.5441066139011572E-4</v>
      </c>
      <c r="NP623" s="528">
        <v>-2.8164506152198888E-3</v>
      </c>
      <c r="NQ623" s="528">
        <v>-1.4922314026733148E-2</v>
      </c>
      <c r="NR623" s="528">
        <v>-6.1611571339770894E-4</v>
      </c>
      <c r="NS623" s="528">
        <v>-1.5719087177958192E-3</v>
      </c>
      <c r="NT623" s="528">
        <v>-2.7187503448856676E-3</v>
      </c>
      <c r="NU623" s="528">
        <v>0</v>
      </c>
      <c r="NV623" s="528">
        <v>-3.1152274327605626E-3</v>
      </c>
      <c r="NW623" s="528">
        <v>-5.0617391407516265E-3</v>
      </c>
      <c r="NX623" s="528">
        <v>-1.9426673964735518E-3</v>
      </c>
      <c r="NY623" s="528">
        <v>-2.678567276864286E-3</v>
      </c>
      <c r="NZ623" s="528">
        <v>-2.5147824297413459E-3</v>
      </c>
      <c r="OA623" s="528">
        <v>-2.1257483312803567E-3</v>
      </c>
      <c r="OB623" s="528">
        <v>-1.7608791257134086E-3</v>
      </c>
      <c r="OC623" s="528">
        <v>-1.0921070156450854E-3</v>
      </c>
      <c r="OD623" s="528">
        <v>-2.6849745613222137E-3</v>
      </c>
      <c r="OE623" s="528">
        <v>-4.3971312743093637E-3</v>
      </c>
      <c r="OF623" s="528">
        <v>-3.2102448880314423E-3</v>
      </c>
      <c r="OG623" s="528">
        <v>-5.4692593297996665E-3</v>
      </c>
      <c r="OH623" s="528">
        <v>-1.2088426760506437E-2</v>
      </c>
      <c r="OI623" s="528">
        <v>-4.8710449556441876E-3</v>
      </c>
      <c r="OJ623" s="528">
        <v>0.76937538213551038</v>
      </c>
      <c r="OK623" s="528">
        <v>-8.0149426468007368E-3</v>
      </c>
      <c r="OL623" s="528">
        <v>-1.2834844920551459E-3</v>
      </c>
      <c r="OM623" s="528">
        <v>-2.2217881419393762E-3</v>
      </c>
      <c r="ON623" s="528">
        <v>-6.9447218263052571E-2</v>
      </c>
      <c r="OO623" s="528">
        <v>-2.9023878209263648E-3</v>
      </c>
      <c r="OP623" s="528">
        <v>-2.0500828589031686E-3</v>
      </c>
      <c r="OQ623" s="528">
        <v>-1.3643983716582373E-3</v>
      </c>
      <c r="OR623" s="528">
        <v>-1.9469074131119656E-2</v>
      </c>
      <c r="OS623" s="528">
        <v>-1.4234405720416256E-2</v>
      </c>
      <c r="OT623" s="528">
        <v>-4.1967848794648079E-2</v>
      </c>
      <c r="OU623" s="528">
        <v>-5.9755740137037256E-3</v>
      </c>
      <c r="OV623" s="528">
        <v>-1.6636639897106705E-3</v>
      </c>
      <c r="OW623" s="528">
        <v>-1.0590934078512429E-3</v>
      </c>
      <c r="OX623" s="528">
        <v>-4.7336035994690462E-4</v>
      </c>
      <c r="OY623" s="528">
        <v>-2.811149942553509E-3</v>
      </c>
      <c r="OZ623" s="528">
        <v>-1.5460478133832287E-2</v>
      </c>
      <c r="PA623" s="528">
        <v>-7.0630022170643412E-4</v>
      </c>
      <c r="PB623" s="528">
        <v>-1.6657604174979892E-3</v>
      </c>
      <c r="PC623" s="528">
        <v>-2.7826799006690972E-3</v>
      </c>
      <c r="PD623" s="528">
        <v>0</v>
      </c>
      <c r="PE623" s="528">
        <v>-3.1914922449278052E-3</v>
      </c>
      <c r="PF623" s="528">
        <v>-5.4674084415547788E-3</v>
      </c>
      <c r="PG623" s="528">
        <v>-2.0276888507295841E-3</v>
      </c>
      <c r="PH623" s="528">
        <v>-2.7934494850300928E-3</v>
      </c>
      <c r="PI623" s="528">
        <v>-2.8677365636106413E-3</v>
      </c>
      <c r="PJ623" s="528">
        <v>-2.3171269777755707E-3</v>
      </c>
      <c r="PK623" s="528">
        <v>-1.8285082945928861E-3</v>
      </c>
      <c r="PL623" s="528">
        <v>-1.2471515411690971E-3</v>
      </c>
      <c r="PM623" s="528">
        <v>-2.7886883284064315E-3</v>
      </c>
      <c r="PN623" s="528">
        <v>-4.7019074651324178E-3</v>
      </c>
      <c r="PO623" s="528">
        <v>-3.5348139436882815E-3</v>
      </c>
      <c r="PP623" s="528">
        <v>-5.6619490875610846E-3</v>
      </c>
      <c r="PQ623" s="528">
        <v>-1.2479293891143727E-2</v>
      </c>
      <c r="PR623" s="528">
        <v>-5.1252834364398066E-3</v>
      </c>
      <c r="PS623" s="528">
        <v>0.76289310191519133</v>
      </c>
      <c r="PT623" s="528">
        <v>-8.385820233443737E-3</v>
      </c>
      <c r="PU623" s="528">
        <v>-1.3943319920491097E-3</v>
      </c>
      <c r="PV623" s="528">
        <v>-2.4078522228169821E-3</v>
      </c>
      <c r="PW623" s="528">
        <v>-7.2123250085377621E-2</v>
      </c>
      <c r="PX623" s="528">
        <v>-3.2110678948837437E-3</v>
      </c>
      <c r="PY623" s="528">
        <v>-2.1989048812555752E-3</v>
      </c>
      <c r="PZ623" s="528">
        <v>-1.4522027722940823E-3</v>
      </c>
      <c r="QA623" s="528">
        <v>-2.0120330843083543E-2</v>
      </c>
      <c r="QB623" s="528">
        <v>-1.2872570440603892E-2</v>
      </c>
      <c r="QC623" s="528">
        <v>-4.4401463071561141E-2</v>
      </c>
      <c r="QD623" s="528">
        <v>-6.3048460745025181E-3</v>
      </c>
      <c r="QE623" s="528">
        <v>-1.718055415128336E-3</v>
      </c>
      <c r="QF623" s="528">
        <v>-9.8263414620003019E-4</v>
      </c>
      <c r="QG623" s="528">
        <v>-5.5276639874758129E-4</v>
      </c>
      <c r="QH623" s="528">
        <v>-2.9020637185637748E-3</v>
      </c>
      <c r="QI623" s="528">
        <v>-1.5980954979155804E-2</v>
      </c>
      <c r="QJ623" s="528">
        <v>-6.6520899009269981E-4</v>
      </c>
      <c r="QK623" s="528">
        <v>-1.7374566024436181E-3</v>
      </c>
      <c r="QL623" s="528">
        <v>-2.9675180728970857E-3</v>
      </c>
      <c r="QM623" s="528">
        <v>0</v>
      </c>
      <c r="QN623" s="528">
        <v>-3.0690217601111684E-3</v>
      </c>
      <c r="QO623" s="528">
        <v>-5.318123389279724E-3</v>
      </c>
      <c r="QP623" s="528">
        <v>-1.9773082710467906E-3</v>
      </c>
      <c r="QQ623" s="528">
        <v>-2.8587248009413796E-3</v>
      </c>
      <c r="QR623" s="528">
        <v>-2.7627497498644228E-3</v>
      </c>
      <c r="QS623" s="528">
        <v>-2.2250550280578083E-3</v>
      </c>
      <c r="QT623" s="528">
        <v>-1.7171207631186325E-3</v>
      </c>
      <c r="QU623" s="528">
        <v>-1.0677314478530335E-3</v>
      </c>
      <c r="QV623" s="528">
        <v>-2.627738012982269E-3</v>
      </c>
      <c r="QW623" s="528">
        <v>-4.381394768693792E-3</v>
      </c>
      <c r="QX623" s="528">
        <v>-3.4101253678295168E-3</v>
      </c>
      <c r="QY623" s="528">
        <v>-5.5452680455967181E-3</v>
      </c>
      <c r="QZ623" s="528">
        <v>-1.2149415946765713E-2</v>
      </c>
      <c r="RA623" s="528">
        <v>-4.9526874991050185E-3</v>
      </c>
      <c r="RB623" s="528">
        <v>0.76736744573851712</v>
      </c>
      <c r="RC623" s="528">
        <v>-7.9182377732643586E-3</v>
      </c>
      <c r="RD623" s="528">
        <v>-1.2508249935961994E-3</v>
      </c>
      <c r="RE623" s="528">
        <v>-2.3366454358417529E-3</v>
      </c>
      <c r="RF623" s="528">
        <v>-6.5987394813396327E-2</v>
      </c>
      <c r="RG623" s="528">
        <v>-3.1149865575676502E-3</v>
      </c>
      <c r="RH623" s="528">
        <v>-2.0700579970823006E-3</v>
      </c>
      <c r="RI623" s="528">
        <v>-1.3936439874253912E-3</v>
      </c>
      <c r="RJ623" s="528">
        <v>-1.9355854758020267E-2</v>
      </c>
      <c r="RK623" s="528">
        <v>-1.1536874180174897E-2</v>
      </c>
      <c r="RL623" s="528">
        <v>-4.3902171716887831E-2</v>
      </c>
      <c r="RM623" s="528">
        <v>-5.9994503349691756E-3</v>
      </c>
      <c r="RN623" s="528">
        <v>-1.6112509642928075E-3</v>
      </c>
      <c r="RO623" s="528">
        <v>-9.3824640524083807E-4</v>
      </c>
      <c r="RP623" s="528">
        <v>-4.8401940983526238E-4</v>
      </c>
      <c r="RQ623" s="528">
        <v>-2.6396886965893793E-3</v>
      </c>
      <c r="RR623" s="528">
        <v>-1.4894435924884453E-2</v>
      </c>
      <c r="RS623" s="528">
        <v>-6.3333864039598147E-4</v>
      </c>
      <c r="RT623" s="528">
        <v>-1.6113935623379473E-3</v>
      </c>
      <c r="RU623" s="528">
        <v>-2.8466717611266975E-3</v>
      </c>
      <c r="RV623" s="528">
        <v>0</v>
      </c>
      <c r="RW623" s="528">
        <v>-2.6039791339975849E-3</v>
      </c>
      <c r="RX623" s="528">
        <v>-4.3816256708772488E-3</v>
      </c>
      <c r="RY623" s="528">
        <v>-1.6872041356116481E-3</v>
      </c>
      <c r="RZ623" s="528">
        <v>-2.6194416056935666E-3</v>
      </c>
      <c r="SA623" s="528">
        <v>-2.4157522707719571E-3</v>
      </c>
      <c r="SB623" s="528">
        <v>-1.9897467076506886E-3</v>
      </c>
      <c r="SC623" s="528">
        <v>-1.5369405362530833E-3</v>
      </c>
      <c r="SD623" s="528">
        <v>-1.8389201953138508E-3</v>
      </c>
      <c r="SE623" s="528">
        <v>-2.2978252340590606E-3</v>
      </c>
      <c r="SF623" s="528">
        <v>-3.7871457324768513E-3</v>
      </c>
      <c r="SG623" s="528">
        <v>-3.1326212544248895E-3</v>
      </c>
      <c r="SH623" s="528">
        <v>-5.1249263072838131E-3</v>
      </c>
      <c r="SI623" s="528">
        <v>-1.1369736545415699E-2</v>
      </c>
      <c r="SJ623" s="528">
        <v>-4.4135210344218474E-3</v>
      </c>
      <c r="SK623" s="528">
        <v>0.77318110307292809</v>
      </c>
      <c r="SL623" s="528">
        <v>-7.1654590333543296E-3</v>
      </c>
      <c r="SM623" s="528">
        <v>-1.2287573073108088E-3</v>
      </c>
      <c r="SN623" s="528">
        <v>-2.1499895569718707E-3</v>
      </c>
      <c r="SO623" s="528">
        <v>-6.2198610798059037E-2</v>
      </c>
      <c r="SP623" s="528">
        <v>-2.8705286989657987E-3</v>
      </c>
      <c r="SQ623" s="528">
        <v>-1.849921853325244E-3</v>
      </c>
      <c r="SR623" s="528">
        <v>-1.2630383108758803E-3</v>
      </c>
      <c r="SS623" s="528">
        <v>-1.6521764818493639E-2</v>
      </c>
      <c r="ST623" s="528">
        <v>-1.1060025865691802E-2</v>
      </c>
      <c r="SU623" s="528">
        <v>-3.7954185888722812E-2</v>
      </c>
      <c r="SV623" s="528">
        <v>-5.3449156835915944E-3</v>
      </c>
      <c r="SW623" s="528">
        <v>-1.3592902884921512E-3</v>
      </c>
      <c r="SX623" s="528">
        <v>-8.1720505544422375E-4</v>
      </c>
      <c r="SY623" s="528">
        <v>-3.9901394204505756E-4</v>
      </c>
      <c r="SZ623" s="528">
        <v>-2.3487508090021029E-3</v>
      </c>
      <c r="TA623" s="528">
        <v>-1.2196908184948377E-2</v>
      </c>
      <c r="TB623" s="528">
        <v>-5.4943511250014876E-4</v>
      </c>
      <c r="TC623" s="528">
        <v>-1.4044044758703658E-3</v>
      </c>
      <c r="TD623" s="528">
        <v>-2.5943160129971356E-3</v>
      </c>
      <c r="TE623" s="528">
        <v>0</v>
      </c>
      <c r="TF623" s="528"/>
      <c r="TG623" s="528"/>
      <c r="TH623" s="528"/>
      <c r="TI623" s="528"/>
      <c r="TJ623" s="528"/>
      <c r="TK623" s="528"/>
      <c r="TL623" s="528"/>
      <c r="TM623" s="528"/>
      <c r="TN623" s="528"/>
      <c r="TO623" s="528"/>
      <c r="TP623" s="528"/>
      <c r="TQ623" s="528"/>
      <c r="TR623" s="528"/>
      <c r="TS623" s="528"/>
      <c r="TT623" s="528"/>
      <c r="TU623" s="528"/>
      <c r="TV623" s="528"/>
      <c r="TW623" s="528"/>
      <c r="TX623" s="528"/>
      <c r="TY623" s="528"/>
      <c r="TZ623" s="528"/>
      <c r="UA623" s="528"/>
      <c r="UB623" s="528"/>
      <c r="UC623" s="528"/>
      <c r="UD623" s="528"/>
      <c r="UE623" s="528"/>
      <c r="UF623" s="528"/>
      <c r="UG623" s="528"/>
      <c r="UH623" s="528"/>
      <c r="UI623" s="528"/>
      <c r="UJ623" s="528"/>
      <c r="UK623" s="528"/>
      <c r="UL623" s="528"/>
      <c r="UM623" s="528"/>
      <c r="UN623" s="528"/>
      <c r="UO623" s="528"/>
      <c r="UP623" s="528"/>
      <c r="UQ623" s="528"/>
      <c r="UR623" s="528"/>
      <c r="US623" s="528"/>
      <c r="UT623" s="528"/>
      <c r="UU623" s="528"/>
      <c r="UV623" s="528"/>
      <c r="UW623" s="528"/>
      <c r="UX623" s="528"/>
      <c r="UY623" s="528"/>
      <c r="UZ623" s="528"/>
      <c r="VA623" s="528"/>
      <c r="VB623" s="528"/>
      <c r="VC623" s="528"/>
      <c r="VD623" s="528"/>
      <c r="VE623" s="528"/>
      <c r="VF623" s="528"/>
      <c r="VG623" s="528"/>
      <c r="VH623" s="528"/>
      <c r="VI623" s="528"/>
      <c r="VJ623" s="528"/>
      <c r="VK623" s="528"/>
      <c r="VL623" s="528"/>
      <c r="VM623" s="528"/>
      <c r="VN623" s="528"/>
      <c r="VO623" s="528"/>
      <c r="VP623" s="528"/>
      <c r="VQ623" s="528"/>
      <c r="VR623" s="528"/>
      <c r="VS623" s="528"/>
      <c r="VT623" s="528"/>
      <c r="VU623" s="528"/>
      <c r="VV623" s="528"/>
      <c r="VW623" s="528"/>
      <c r="VX623" s="528"/>
      <c r="VY623" s="528"/>
      <c r="VZ623" s="528"/>
      <c r="WA623" s="528"/>
      <c r="WB623" s="528"/>
      <c r="WC623" s="528"/>
      <c r="WD623" s="528"/>
      <c r="WE623" s="528"/>
      <c r="WF623" s="528"/>
      <c r="WG623" s="528"/>
      <c r="WH623" s="528"/>
      <c r="WI623" s="528"/>
      <c r="WJ623" s="528"/>
      <c r="WK623" s="528"/>
      <c r="WL623" s="528"/>
      <c r="WM623" s="528"/>
      <c r="WN623" s="528"/>
      <c r="WO623" s="528"/>
      <c r="WP623" s="528"/>
      <c r="WQ623" s="528"/>
      <c r="WR623" s="528"/>
      <c r="WS623" s="528"/>
      <c r="WT623" s="528"/>
      <c r="WU623" s="528"/>
      <c r="WV623" s="528"/>
      <c r="WW623" s="528"/>
      <c r="WX623" s="528"/>
      <c r="WY623" s="528"/>
      <c r="WZ623" s="528"/>
      <c r="XA623" s="528"/>
      <c r="XB623" s="528"/>
      <c r="XC623" s="528"/>
      <c r="XD623" s="528"/>
      <c r="XE623" s="528"/>
      <c r="XF623" s="528"/>
      <c r="XG623" s="528"/>
      <c r="XH623" s="528"/>
      <c r="XI623" s="528"/>
      <c r="XJ623" s="528"/>
      <c r="XK623" s="528"/>
      <c r="XL623" s="528"/>
      <c r="XM623" s="528"/>
      <c r="XN623" s="528"/>
      <c r="XO623" s="528"/>
      <c r="XP623" s="528"/>
      <c r="XQ623" s="528"/>
      <c r="XR623" s="528"/>
      <c r="XS623" s="528"/>
      <c r="XT623" s="528"/>
      <c r="XU623" s="528"/>
      <c r="XV623" s="528"/>
      <c r="XW623" s="528"/>
      <c r="XX623" s="528"/>
      <c r="XY623" s="528"/>
      <c r="XZ623" s="528"/>
      <c r="YA623" s="528"/>
      <c r="YB623" s="528"/>
      <c r="YC623" s="528"/>
      <c r="YD623" s="528"/>
      <c r="YE623" s="528"/>
      <c r="YF623" s="528"/>
      <c r="YG623" s="528"/>
      <c r="YH623" s="528"/>
      <c r="YI623" s="528"/>
      <c r="YJ623" s="528"/>
      <c r="YK623" s="528"/>
      <c r="YL623" s="528"/>
      <c r="YM623" s="528"/>
      <c r="YN623" s="528"/>
      <c r="YO623" s="528"/>
      <c r="YP623" s="528"/>
      <c r="YQ623" s="528"/>
      <c r="YR623" s="528"/>
      <c r="YS623" s="528"/>
      <c r="YT623" s="528"/>
      <c r="YU623" s="528"/>
      <c r="YV623" s="528"/>
      <c r="YW623" s="528"/>
      <c r="YX623" s="528"/>
      <c r="YY623" s="528"/>
      <c r="YZ623" s="528"/>
      <c r="ZA623" s="528"/>
      <c r="ZB623" s="528"/>
      <c r="ZC623" s="528"/>
      <c r="ZD623" s="528"/>
      <c r="ZE623" s="528"/>
      <c r="ZF623" s="528"/>
      <c r="ZG623" s="528"/>
      <c r="ZH623" s="528"/>
      <c r="ZI623" s="528"/>
      <c r="ZJ623" s="528"/>
      <c r="ZK623" s="528"/>
      <c r="ZL623" s="528"/>
      <c r="ZM623" s="528"/>
      <c r="ZN623" s="528"/>
      <c r="ZO623" s="528"/>
      <c r="ZP623" s="528"/>
      <c r="ZQ623" s="528"/>
      <c r="ZR623" s="528"/>
      <c r="ZS623" s="528"/>
      <c r="ZT623" s="528"/>
      <c r="ZU623" s="528"/>
      <c r="ZV623" s="528"/>
      <c r="ZW623" s="528"/>
      <c r="ZX623" s="528"/>
      <c r="ZY623" s="528"/>
      <c r="ZZ623" s="528"/>
      <c r="AAA623" s="528"/>
      <c r="AAB623" s="528"/>
      <c r="AAC623" s="528"/>
      <c r="AAD623" s="528"/>
      <c r="AAE623" s="528"/>
      <c r="AAF623" s="528"/>
      <c r="AAG623" s="528"/>
      <c r="AAH623" s="528"/>
      <c r="AAI623" s="528"/>
      <c r="AAJ623" s="528"/>
      <c r="AAK623" s="528"/>
      <c r="AAL623" s="528"/>
      <c r="AAM623" s="528"/>
      <c r="AAN623" s="528"/>
      <c r="AAO623" s="528"/>
      <c r="AAP623" s="528"/>
      <c r="AAQ623" s="528"/>
      <c r="AAR623" s="528"/>
      <c r="AAS623" s="528"/>
      <c r="AAT623" s="528"/>
      <c r="AAU623" s="528"/>
      <c r="AAV623" s="528"/>
      <c r="AAW623" s="528"/>
      <c r="AAX623" s="528"/>
      <c r="AAY623" s="528"/>
      <c r="AAZ623" s="528"/>
      <c r="ABA623" s="528"/>
      <c r="ABB623" s="528"/>
      <c r="ABC623" s="528"/>
      <c r="ABD623" s="528"/>
      <c r="ABE623" s="528"/>
      <c r="ABF623" s="528"/>
      <c r="ABG623" s="528"/>
      <c r="ABH623" s="528"/>
      <c r="ABI623" s="528"/>
      <c r="ABJ623" s="528"/>
      <c r="ABK623" s="528"/>
      <c r="ABL623" s="528"/>
      <c r="ABM623" s="528"/>
      <c r="ABN623" s="528"/>
      <c r="ABO623" s="528"/>
      <c r="ABP623" s="528"/>
      <c r="ABQ623" s="528"/>
      <c r="ABR623" s="528"/>
      <c r="ABS623" s="528"/>
      <c r="ABT623" s="528"/>
      <c r="ABU623" s="528"/>
      <c r="ABV623" s="528"/>
      <c r="ABW623" s="528"/>
      <c r="ABX623" s="528"/>
      <c r="ABY623" s="528"/>
      <c r="ABZ623" s="528"/>
      <c r="ACA623" s="528"/>
      <c r="ACB623" s="528"/>
      <c r="ACC623" s="528"/>
      <c r="ACD623" s="528"/>
      <c r="ACE623" s="528"/>
      <c r="ACF623" s="528"/>
      <c r="ACG623" s="528"/>
      <c r="ACH623" s="528"/>
      <c r="ACI623" s="528"/>
      <c r="ACJ623" s="528"/>
      <c r="ACK623" s="528"/>
      <c r="ACL623" s="528"/>
      <c r="ACM623" s="528"/>
      <c r="ACN623" s="528"/>
      <c r="ACO623" s="528"/>
      <c r="ACP623" s="528"/>
      <c r="ACQ623" s="528"/>
      <c r="ACR623" s="528"/>
      <c r="ACS623" s="528"/>
      <c r="ACT623" s="528"/>
      <c r="ACU623" s="528"/>
      <c r="ACV623" s="528"/>
      <c r="ACW623" s="528"/>
      <c r="ACX623" s="528"/>
      <c r="ACY623" s="528"/>
      <c r="ACZ623" s="528"/>
      <c r="ADA623" s="528"/>
      <c r="ADB623" s="528"/>
      <c r="ADC623" s="528"/>
      <c r="ADD623" s="528"/>
      <c r="ADE623" s="528"/>
      <c r="ADF623" s="528"/>
      <c r="ADG623" s="528"/>
      <c r="ADH623" s="528"/>
      <c r="ADI623" s="528"/>
      <c r="ADJ623" s="528"/>
      <c r="ADK623" s="528"/>
      <c r="ADL623" s="528"/>
      <c r="ADM623" s="528"/>
      <c r="ADN623" s="528"/>
      <c r="ADO623" s="528"/>
      <c r="ADP623" s="528"/>
      <c r="ADQ623" s="528"/>
      <c r="ADR623" s="528"/>
      <c r="ADS623" s="528"/>
      <c r="ADT623" s="528"/>
      <c r="ADU623" s="528"/>
      <c r="ADV623" s="528"/>
      <c r="ADW623" s="528"/>
      <c r="ADX623" s="528"/>
      <c r="ADY623" s="528"/>
      <c r="ADZ623" s="528"/>
      <c r="AEA623" s="528"/>
      <c r="AEB623" s="528"/>
      <c r="AEC623" s="528"/>
      <c r="AED623" s="528"/>
      <c r="AEE623" s="528"/>
      <c r="AEF623" s="528"/>
      <c r="AEG623" s="528"/>
      <c r="AEH623" s="528"/>
      <c r="AEI623" s="528"/>
      <c r="AEJ623" s="528"/>
      <c r="AEK623" s="528"/>
      <c r="AEL623" s="528"/>
      <c r="AEM623" s="528"/>
      <c r="AEN623" s="528"/>
      <c r="AEO623" s="528"/>
      <c r="AEP623" s="528"/>
      <c r="AEQ623" s="528"/>
      <c r="AER623" s="528"/>
      <c r="AES623" s="528"/>
      <c r="AET623" s="528"/>
      <c r="AEU623" s="528"/>
      <c r="AEV623" s="528"/>
      <c r="AEW623" s="528"/>
      <c r="AEX623" s="528"/>
      <c r="AEY623" s="528"/>
      <c r="AEZ623" s="528"/>
      <c r="AFA623" s="528"/>
      <c r="AFB623" s="528"/>
      <c r="AFC623" s="528"/>
      <c r="AFD623" s="528"/>
      <c r="AFE623" s="528"/>
      <c r="AFF623" s="528"/>
      <c r="AFG623" s="528"/>
      <c r="AFH623" s="528"/>
      <c r="AFI623" s="528"/>
      <c r="AFJ623" s="528"/>
      <c r="AFK623" s="528"/>
      <c r="AFL623" s="528"/>
      <c r="AFM623" s="528"/>
      <c r="AFN623" s="528"/>
      <c r="AFO623" s="528"/>
      <c r="AFP623" s="528"/>
      <c r="AFQ623" s="528"/>
      <c r="AFR623" s="528"/>
      <c r="AFS623" s="528"/>
      <c r="AFT623" s="528"/>
      <c r="AFU623" s="528"/>
      <c r="AFV623" s="528"/>
      <c r="AFW623" s="528"/>
      <c r="AFX623" s="528"/>
      <c r="AFY623" s="528"/>
      <c r="AFZ623" s="528"/>
      <c r="AGA623" s="528"/>
      <c r="AGB623" s="528"/>
      <c r="AGC623" s="528"/>
      <c r="AGD623" s="528"/>
      <c r="AGE623" s="528"/>
      <c r="AGF623" s="528"/>
      <c r="AGG623" s="528"/>
      <c r="AGH623" s="528"/>
      <c r="AGI623" s="528"/>
      <c r="AGJ623" s="528"/>
      <c r="AGK623" s="528"/>
      <c r="AGL623" s="528"/>
      <c r="AGM623" s="528"/>
      <c r="AGN623" s="528"/>
      <c r="AGO623" s="528"/>
      <c r="AGP623" s="528"/>
      <c r="AGQ623" s="528"/>
      <c r="AGR623" s="528"/>
      <c r="AGS623" s="528"/>
      <c r="AGT623" s="528"/>
      <c r="AGU623" s="528"/>
      <c r="AGV623" s="528"/>
      <c r="AGW623" s="528"/>
      <c r="AGX623" s="528"/>
      <c r="AGY623" s="528"/>
      <c r="AGZ623" s="528"/>
      <c r="AHA623" s="528"/>
      <c r="AHB623" s="528"/>
      <c r="AHC623" s="528"/>
      <c r="AHD623" s="528"/>
      <c r="AHE623" s="528"/>
      <c r="AHF623" s="528"/>
      <c r="AHG623" s="528"/>
      <c r="AHH623" s="528"/>
      <c r="AHI623" s="528"/>
      <c r="AHJ623" s="528"/>
      <c r="AHK623" s="528"/>
      <c r="AHL623" s="528"/>
      <c r="AHM623" s="528"/>
      <c r="AHN623" s="528"/>
      <c r="AHO623" s="528"/>
      <c r="AHP623" s="528"/>
      <c r="AHQ623" s="528"/>
      <c r="AHR623" s="528"/>
      <c r="AHS623" s="528"/>
      <c r="AHT623" s="528"/>
      <c r="AHU623" s="528"/>
      <c r="AHV623" s="528"/>
      <c r="AHW623" s="528"/>
      <c r="AHX623" s="528"/>
      <c r="AHY623" s="528"/>
      <c r="AHZ623" s="528"/>
      <c r="AIA623" s="528"/>
      <c r="AIB623" s="528"/>
      <c r="AIC623" s="528"/>
      <c r="AID623" s="528"/>
      <c r="AIE623" s="528"/>
      <c r="AIF623" s="528"/>
      <c r="AIG623" s="528"/>
      <c r="AIH623" s="528"/>
      <c r="AII623" s="528"/>
      <c r="AIJ623" s="528"/>
      <c r="AIK623" s="528"/>
      <c r="AIL623" s="528"/>
      <c r="AIM623" s="528"/>
      <c r="AIN623" s="528"/>
      <c r="AIO623" s="528"/>
      <c r="AIP623" s="528"/>
      <c r="AIQ623" s="528"/>
      <c r="AIR623" s="528"/>
      <c r="AIS623" s="528"/>
      <c r="AIT623" s="528"/>
      <c r="AIU623" s="528"/>
      <c r="AIV623" s="528"/>
      <c r="AIW623" s="528"/>
      <c r="AIX623" s="528"/>
      <c r="AIY623" s="528"/>
      <c r="AIZ623" s="528"/>
      <c r="AJA623" s="528"/>
      <c r="AJB623" s="528"/>
      <c r="AJC623" s="528"/>
      <c r="AJD623" s="528"/>
      <c r="AJE623" s="528"/>
      <c r="AJF623" s="528"/>
      <c r="AJG623" s="528"/>
      <c r="AJH623" s="528"/>
      <c r="AJI623" s="528"/>
      <c r="AJJ623" s="528"/>
      <c r="AJK623" s="528"/>
      <c r="AJL623" s="528"/>
      <c r="AJM623" s="528"/>
      <c r="AJN623" s="528"/>
      <c r="AJO623" s="528"/>
      <c r="AJP623" s="528"/>
      <c r="AJQ623" s="528"/>
      <c r="AJR623" s="528"/>
      <c r="AJS623" s="528"/>
      <c r="AJT623" s="528"/>
      <c r="AJU623" s="528"/>
      <c r="AJV623" s="528"/>
      <c r="AJW623" s="528"/>
      <c r="AJX623" s="528"/>
      <c r="AJY623" s="528"/>
      <c r="AJZ623" s="528"/>
      <c r="AKA623" s="528"/>
      <c r="AKB623" s="528"/>
      <c r="AKC623" s="528"/>
      <c r="AKD623" s="528"/>
      <c r="AKE623" s="528"/>
      <c r="AKF623" s="528"/>
      <c r="AKG623" s="528"/>
      <c r="AKH623" s="528"/>
      <c r="AKI623" s="528"/>
      <c r="AKJ623" s="528"/>
      <c r="AKK623" s="528"/>
      <c r="AKL623" s="528"/>
      <c r="AKM623" s="528"/>
      <c r="AKN623" s="528"/>
      <c r="AKO623" s="528"/>
      <c r="AKP623" s="528"/>
      <c r="AKQ623" s="528"/>
      <c r="AKR623" s="528"/>
      <c r="AKS623" s="528"/>
      <c r="AKT623" s="528"/>
      <c r="AKU623" s="528"/>
      <c r="AKV623" s="528"/>
      <c r="AKW623" s="528"/>
      <c r="AKX623" s="528"/>
      <c r="AKY623" s="528"/>
      <c r="AKZ623" s="528"/>
      <c r="ALA623" s="528"/>
      <c r="ALB623" s="528"/>
      <c r="ALC623" s="528"/>
      <c r="ALD623" s="528"/>
      <c r="ALE623" s="528"/>
      <c r="ALF623" s="528"/>
      <c r="ALG623" s="528"/>
      <c r="ALH623" s="528"/>
      <c r="ALI623" s="528"/>
      <c r="ALJ623" s="528"/>
      <c r="ALK623" s="528"/>
      <c r="ALL623" s="528"/>
      <c r="ALM623" s="528"/>
      <c r="ALN623" s="528"/>
      <c r="ALO623" s="528"/>
      <c r="ALP623" s="528"/>
      <c r="ALQ623" s="528"/>
      <c r="ALR623" s="528"/>
      <c r="ALS623" s="528"/>
      <c r="ALT623" s="528"/>
      <c r="ALU623" s="528"/>
      <c r="ALV623" s="528"/>
      <c r="ALW623" s="528"/>
      <c r="ALX623" s="528"/>
      <c r="ALY623" s="528"/>
      <c r="ALZ623" s="528"/>
      <c r="AMA623" s="528"/>
      <c r="AMB623" s="528"/>
      <c r="AMC623" s="528"/>
      <c r="AMD623" s="528"/>
      <c r="AME623" s="528"/>
      <c r="AMF623" s="528"/>
      <c r="AMG623" s="528"/>
      <c r="AMH623" s="528"/>
      <c r="AMI623" s="528"/>
      <c r="AMJ623" s="528"/>
      <c r="AMK623" s="528"/>
      <c r="AML623" s="528"/>
      <c r="AMM623" s="528"/>
      <c r="AMN623" s="528"/>
      <c r="AMO623" s="528"/>
      <c r="AMP623" s="528"/>
      <c r="AMQ623" s="528"/>
      <c r="AMR623" s="528"/>
      <c r="AMS623" s="528"/>
      <c r="AMT623" s="528"/>
      <c r="AMU623" s="528"/>
      <c r="AMV623" s="528"/>
      <c r="AMW623" s="528"/>
      <c r="AMX623" s="528"/>
      <c r="AMY623" s="528"/>
      <c r="AMZ623" s="528"/>
      <c r="ANA623" s="528"/>
      <c r="ANB623" s="528"/>
      <c r="ANC623" s="528"/>
      <c r="AND623" s="528"/>
      <c r="ANE623" s="528"/>
      <c r="ANF623" s="528"/>
      <c r="ANG623" s="528"/>
      <c r="ANH623" s="528"/>
      <c r="ANI623" s="528"/>
      <c r="ANJ623" s="528"/>
    </row>
    <row r="624" spans="1:1050" s="326" customFormat="1" x14ac:dyDescent="0.3">
      <c r="A624" s="528">
        <v>-7.4609192856652027E-4</v>
      </c>
      <c r="B624" s="528">
        <v>-7.8468677948560013E-4</v>
      </c>
      <c r="C624" s="528">
        <v>-1.1809994264001236E-3</v>
      </c>
      <c r="D624" s="528">
        <v>-3.6118374329731076E-3</v>
      </c>
      <c r="E624" s="528">
        <v>-1.8851073891508168E-3</v>
      </c>
      <c r="F624" s="528">
        <v>-4.639311562509082E-3</v>
      </c>
      <c r="G624" s="528">
        <v>-3.3963331532002607E-3</v>
      </c>
      <c r="H624" s="528">
        <v>-7.5858330205141888E-4</v>
      </c>
      <c r="I624" s="528">
        <v>-1.5126153911428726E-3</v>
      </c>
      <c r="J624" s="528">
        <v>-3.2909797970490633E-3</v>
      </c>
      <c r="K624" s="528">
        <v>-3.5764200645674641E-3</v>
      </c>
      <c r="L624" s="528">
        <v>-1.331034681599844E-2</v>
      </c>
      <c r="M624" s="528">
        <v>-2.9571393585318523E-3</v>
      </c>
      <c r="N624" s="528">
        <v>-1.9478824803149046E-3</v>
      </c>
      <c r="O624" s="528">
        <v>-6.1331842504966936E-3</v>
      </c>
      <c r="P624" s="528">
        <v>0.96537971025681335</v>
      </c>
      <c r="Q624" s="528">
        <v>-6.6358987242969882E-4</v>
      </c>
      <c r="R624" s="528">
        <v>-3.0064344875483846E-3</v>
      </c>
      <c r="S624" s="528">
        <v>-1.4664035492386804E-3</v>
      </c>
      <c r="T624" s="528">
        <v>-1.7268273831410983E-3</v>
      </c>
      <c r="U624" s="528">
        <v>-1.7778849612543955E-3</v>
      </c>
      <c r="V624" s="528">
        <v>-1.7404442486255872E-3</v>
      </c>
      <c r="W624" s="528">
        <v>-1.0190711759292827E-3</v>
      </c>
      <c r="X624" s="528">
        <v>-1.2443714521740952E-3</v>
      </c>
      <c r="Y624" s="528">
        <v>-1.3187391883894312E-3</v>
      </c>
      <c r="Z624" s="528">
        <v>-8.1054434726749835E-4</v>
      </c>
      <c r="AA624" s="528">
        <v>-8.0170450282896952E-4</v>
      </c>
      <c r="AB624" s="528">
        <v>-7.8147552558544648E-4</v>
      </c>
      <c r="AC624" s="528">
        <v>-4.1953236955208465E-4</v>
      </c>
      <c r="AD624" s="528">
        <v>-1.2998378121199686E-3</v>
      </c>
      <c r="AE624" s="528">
        <v>-1.6169795484724931E-3</v>
      </c>
      <c r="AF624" s="528">
        <v>-1.461175348013489E-3</v>
      </c>
      <c r="AG624" s="528">
        <v>-1.439325470421509E-3</v>
      </c>
      <c r="AH624" s="528">
        <v>-3.5135033144914423E-3</v>
      </c>
      <c r="AI624" s="528">
        <v>0</v>
      </c>
      <c r="AJ624" s="528">
        <v>-6.9128205398285777E-4</v>
      </c>
      <c r="AK624" s="528">
        <v>-8.7256461729997778E-4</v>
      </c>
      <c r="AL624" s="528">
        <v>-1.155298137270526E-3</v>
      </c>
      <c r="AM624" s="528">
        <v>-3.58601571692842E-3</v>
      </c>
      <c r="AN624" s="528">
        <v>-1.986622378696594E-3</v>
      </c>
      <c r="AO624" s="528">
        <v>-4.2288475276971637E-3</v>
      </c>
      <c r="AP624" s="528">
        <v>-3.3116644736823921E-3</v>
      </c>
      <c r="AQ624" s="528">
        <v>-7.1762764584065914E-4</v>
      </c>
      <c r="AR624" s="528">
        <v>-1.4977994103066896E-3</v>
      </c>
      <c r="AS624" s="528">
        <v>-3.4021237081050173E-3</v>
      </c>
      <c r="AT624" s="528">
        <v>-3.5410300910602164E-3</v>
      </c>
      <c r="AU624" s="528">
        <v>-1.2753622726834807E-2</v>
      </c>
      <c r="AV624" s="528">
        <v>-2.7861945384674031E-3</v>
      </c>
      <c r="AW624" s="528">
        <v>-1.8583748026792322E-3</v>
      </c>
      <c r="AX624" s="528">
        <v>-6.3755254261248714E-3</v>
      </c>
      <c r="AY624" s="528">
        <v>0.96569846570277429</v>
      </c>
      <c r="AZ624" s="528">
        <v>-6.2701835305576075E-4</v>
      </c>
      <c r="BA624" s="528">
        <v>-2.9208076081030212E-3</v>
      </c>
      <c r="BB624" s="528">
        <v>-1.3754704585116858E-3</v>
      </c>
      <c r="BC624" s="528">
        <v>-1.7389812192196905E-3</v>
      </c>
      <c r="BD624" s="528">
        <v>-1.6941296498368919E-3</v>
      </c>
      <c r="BE624" s="528">
        <v>-1.6703203451679219E-3</v>
      </c>
      <c r="BF624" s="528">
        <v>-9.5876191156482431E-4</v>
      </c>
      <c r="BG624" s="528">
        <v>-1.0238001693192835E-3</v>
      </c>
      <c r="BH624" s="528">
        <v>-1.1455966117328057E-3</v>
      </c>
      <c r="BI624" s="528">
        <v>-9.2826308362848838E-4</v>
      </c>
      <c r="BJ624" s="528">
        <v>-8.0899661069850758E-4</v>
      </c>
      <c r="BK624" s="528">
        <v>-7.7075110948729691E-4</v>
      </c>
      <c r="BL624" s="528">
        <v>-4.4290516726118386E-4</v>
      </c>
      <c r="BM624" s="528">
        <v>-1.2721418307286029E-3</v>
      </c>
      <c r="BN624" s="528">
        <v>-1.5812180108072033E-3</v>
      </c>
      <c r="BO624" s="528">
        <v>-1.4915433396516162E-3</v>
      </c>
      <c r="BP624" s="528">
        <v>-1.3661749931128567E-3</v>
      </c>
      <c r="BQ624" s="528">
        <v>-3.3642716218604909E-3</v>
      </c>
      <c r="BR624" s="528">
        <v>0</v>
      </c>
      <c r="BS624" s="528">
        <v>-6.9630344356949928E-4</v>
      </c>
      <c r="BT624" s="528">
        <v>-8.839990082319402E-4</v>
      </c>
      <c r="BU624" s="528">
        <v>-1.1887569384970769E-3</v>
      </c>
      <c r="BV624" s="528">
        <v>-3.6854053214224439E-3</v>
      </c>
      <c r="BW624" s="528">
        <v>-1.8162933371592177E-3</v>
      </c>
      <c r="BX624" s="528">
        <v>-4.2538054681059466E-3</v>
      </c>
      <c r="BY624" s="528">
        <v>-3.3322257243806898E-3</v>
      </c>
      <c r="BZ624" s="528">
        <v>-7.7524323594951785E-4</v>
      </c>
      <c r="CA624" s="528">
        <v>-1.5601191061522864E-3</v>
      </c>
      <c r="CB624" s="528">
        <v>-3.6331384954909787E-3</v>
      </c>
      <c r="CC624" s="528">
        <v>-3.5638994783997961E-3</v>
      </c>
      <c r="CD624" s="528">
        <v>-1.2942912417361455E-2</v>
      </c>
      <c r="CE624" s="528">
        <v>-2.8805767270992854E-3</v>
      </c>
      <c r="CF624" s="528">
        <v>-1.9340064931382219E-3</v>
      </c>
      <c r="CG624" s="528">
        <v>-6.3600479595792561E-3</v>
      </c>
      <c r="CH624" s="528">
        <v>0.96330674028467345</v>
      </c>
      <c r="CI624" s="528">
        <v>-6.8606500595110454E-4</v>
      </c>
      <c r="CJ624" s="528">
        <v>-2.930639030273431E-3</v>
      </c>
      <c r="CK624" s="528">
        <v>-1.4250133054684404E-3</v>
      </c>
      <c r="CL624" s="528">
        <v>-1.8142285153394072E-3</v>
      </c>
      <c r="CM624" s="528">
        <v>-1.8411587936184373E-3</v>
      </c>
      <c r="CN624" s="528">
        <v>-1.6941207535787141E-3</v>
      </c>
      <c r="CO624" s="528">
        <v>-1.0699947906797293E-3</v>
      </c>
      <c r="CP624" s="528">
        <v>-1.1242803036406392E-3</v>
      </c>
      <c r="CQ624" s="528">
        <v>-1.2322733322740517E-3</v>
      </c>
      <c r="CR624" s="528">
        <v>-9.8247869465239264E-4</v>
      </c>
      <c r="CS624" s="528">
        <v>-8.4098265073709658E-4</v>
      </c>
      <c r="CT624" s="528">
        <v>-7.763264355765524E-4</v>
      </c>
      <c r="CU624" s="528">
        <v>-4.4834223727728263E-4</v>
      </c>
      <c r="CV624" s="528">
        <v>-1.3135351648526636E-3</v>
      </c>
      <c r="CW624" s="528">
        <v>-1.6850175601045548E-3</v>
      </c>
      <c r="CX624" s="528">
        <v>-1.5908793820840861E-3</v>
      </c>
      <c r="CY624" s="528">
        <v>-1.3895196971174428E-3</v>
      </c>
      <c r="CZ624" s="528">
        <v>-3.4460946347347793E-3</v>
      </c>
      <c r="DA624" s="528">
        <v>0</v>
      </c>
      <c r="DB624" s="528">
        <v>-6.9809013486430869E-4</v>
      </c>
      <c r="DC624" s="528">
        <v>-7.8263368530636821E-4</v>
      </c>
      <c r="DD624" s="528">
        <v>-1.1991752019882814E-3</v>
      </c>
      <c r="DE624" s="528">
        <v>-3.5913952517338797E-3</v>
      </c>
      <c r="DF624" s="528">
        <v>-1.8408750952709548E-3</v>
      </c>
      <c r="DG624" s="528">
        <v>-4.1771549166259676E-3</v>
      </c>
      <c r="DH624" s="528">
        <v>-3.2567838303217888E-3</v>
      </c>
      <c r="DI624" s="528">
        <v>-9.2560593233287304E-4</v>
      </c>
      <c r="DJ624" s="528">
        <v>-1.5267365522415219E-3</v>
      </c>
      <c r="DK624" s="528">
        <v>-3.678663896165659E-3</v>
      </c>
      <c r="DL624" s="528">
        <v>-3.4643940974203378E-3</v>
      </c>
      <c r="DM624" s="528">
        <v>-1.2723736031085935E-2</v>
      </c>
      <c r="DN624" s="528">
        <v>-2.7877418014799087E-3</v>
      </c>
      <c r="DO624" s="528">
        <v>-1.916552576821654E-3</v>
      </c>
      <c r="DP624" s="528">
        <v>-6.4181915692887968E-3</v>
      </c>
      <c r="DQ624" s="528">
        <v>0.96085138529180036</v>
      </c>
      <c r="DR624" s="528">
        <v>-6.718023828828399E-4</v>
      </c>
      <c r="DS624" s="528">
        <v>-2.8823690193885672E-3</v>
      </c>
      <c r="DT624" s="528">
        <v>-1.3977200713595637E-3</v>
      </c>
      <c r="DU624" s="528">
        <v>-1.7240073557169874E-3</v>
      </c>
      <c r="DV624" s="528">
        <v>-1.8309337849631349E-3</v>
      </c>
      <c r="DW624" s="528">
        <v>-1.6423783850642063E-3</v>
      </c>
      <c r="DX624" s="528">
        <v>-1.0679403757999177E-3</v>
      </c>
      <c r="DY624" s="528">
        <v>-1.0741362787814097E-3</v>
      </c>
      <c r="DZ624" s="528">
        <v>-1.2003620052437793E-3</v>
      </c>
      <c r="EA624" s="528">
        <v>-9.7679761966700885E-4</v>
      </c>
      <c r="EB624" s="528">
        <v>-7.26546307923794E-4</v>
      </c>
      <c r="EC624" s="528">
        <v>-7.681603669084698E-4</v>
      </c>
      <c r="ED624" s="528">
        <v>-4.528279849548115E-4</v>
      </c>
      <c r="EE624" s="528">
        <v>-1.3091379614459948E-3</v>
      </c>
      <c r="EF624" s="528">
        <v>-1.7409928923715714E-3</v>
      </c>
      <c r="EG624" s="528">
        <v>-1.5665496158819385E-3</v>
      </c>
      <c r="EH624" s="528">
        <v>-1.3418939992696525E-3</v>
      </c>
      <c r="EI624" s="528">
        <v>-3.3160693806199458E-3</v>
      </c>
      <c r="EJ624" s="528">
        <v>0</v>
      </c>
      <c r="EK624" s="528">
        <v>-6.9770147095868699E-4</v>
      </c>
      <c r="EL624" s="528">
        <v>-7.4162814911161025E-4</v>
      </c>
      <c r="EM624" s="528">
        <v>-1.2218318798360777E-3</v>
      </c>
      <c r="EN624" s="528">
        <v>-3.5576993591237161E-3</v>
      </c>
      <c r="EO624" s="528">
        <v>-1.8581358920487664E-3</v>
      </c>
      <c r="EP624" s="528">
        <v>-3.9665590667225196E-3</v>
      </c>
      <c r="EQ624" s="528">
        <v>-3.3157660372324631E-3</v>
      </c>
      <c r="ER624" s="528">
        <v>-5.9164792746947432E-4</v>
      </c>
      <c r="ES624" s="528">
        <v>-1.5504713631165805E-3</v>
      </c>
      <c r="ET624" s="528">
        <v>-3.7245448610344423E-3</v>
      </c>
      <c r="EU624" s="528">
        <v>-3.4528646713355088E-3</v>
      </c>
      <c r="EV624" s="528">
        <v>-1.2469200077264611E-2</v>
      </c>
      <c r="EW624" s="528">
        <v>-2.8664641508558222E-3</v>
      </c>
      <c r="EX624" s="528">
        <v>-1.878736609401876E-3</v>
      </c>
      <c r="EY624" s="528">
        <v>-6.3948148667662477E-3</v>
      </c>
      <c r="EZ624" s="528">
        <v>0.95873360195180357</v>
      </c>
      <c r="FA624" s="528">
        <v>-6.5217065844061072E-4</v>
      </c>
      <c r="FB624" s="528">
        <v>-2.7965239335765871E-3</v>
      </c>
      <c r="FC624" s="528">
        <v>-1.3859467493010978E-3</v>
      </c>
      <c r="FD624" s="528">
        <v>-1.6775536383257629E-3</v>
      </c>
      <c r="FE624" s="528">
        <v>-1.8788932789670038E-3</v>
      </c>
      <c r="FF624" s="528">
        <v>-1.6099794988467392E-3</v>
      </c>
      <c r="FG624" s="528">
        <v>-9.7221946163550995E-4</v>
      </c>
      <c r="FH624" s="528">
        <v>-8.7527086313363123E-4</v>
      </c>
      <c r="FI624" s="528">
        <v>-1.0526842101581224E-3</v>
      </c>
      <c r="FJ624" s="528">
        <v>-9.2884834381393578E-4</v>
      </c>
      <c r="FK624" s="528">
        <v>-6.5117764370301631E-4</v>
      </c>
      <c r="FL624" s="528">
        <v>-7.4786725628445366E-4</v>
      </c>
      <c r="FM624" s="528">
        <v>-4.4888596307436168E-4</v>
      </c>
      <c r="FN624" s="528">
        <v>-1.3444339353759151E-3</v>
      </c>
      <c r="FO624" s="528">
        <v>-1.8539223871865595E-3</v>
      </c>
      <c r="FP624" s="528">
        <v>-1.542992330115101E-3</v>
      </c>
      <c r="FQ624" s="528">
        <v>-1.3744080712685535E-3</v>
      </c>
      <c r="FR624" s="528">
        <v>-3.2821510995637588E-3</v>
      </c>
      <c r="FS624" s="528">
        <v>0</v>
      </c>
      <c r="FT624" s="528">
        <v>-6.3241179681927347E-4</v>
      </c>
      <c r="FU624" s="528">
        <v>-7.5544674845026672E-4</v>
      </c>
      <c r="FV624" s="528">
        <v>-1.2596738418345277E-3</v>
      </c>
      <c r="FW624" s="528">
        <v>-4.4132879745059127E-3</v>
      </c>
      <c r="FX624" s="528">
        <v>-1.8967225651874225E-3</v>
      </c>
      <c r="FY624" s="528">
        <v>-3.9160458950308012E-3</v>
      </c>
      <c r="FZ624" s="528">
        <v>-3.9694237398266224E-3</v>
      </c>
      <c r="GA624" s="528">
        <v>-6.0601373628153268E-4</v>
      </c>
      <c r="GB624" s="528">
        <v>-1.4803601669134004E-3</v>
      </c>
      <c r="GC624" s="528">
        <v>-3.819561047896573E-3</v>
      </c>
      <c r="GD624" s="528">
        <v>-3.6036561997195454E-3</v>
      </c>
      <c r="GE624" s="528">
        <v>-1.7215110754451715E-2</v>
      </c>
      <c r="GF624" s="528">
        <v>-3.2226749554355389E-3</v>
      </c>
      <c r="GG624" s="528">
        <v>-2.0608977662129151E-3</v>
      </c>
      <c r="GH624" s="528">
        <v>-5.5647526900432943E-3</v>
      </c>
      <c r="GI624" s="528">
        <v>0.95729149731030194</v>
      </c>
      <c r="GJ624" s="528">
        <v>-7.1607804835306557E-4</v>
      </c>
      <c r="GK624" s="528">
        <v>-2.7282488637180272E-3</v>
      </c>
      <c r="GL624" s="528">
        <v>-1.4458437950993503E-3</v>
      </c>
      <c r="GM624" s="528">
        <v>-1.6127047879644261E-3</v>
      </c>
      <c r="GN624" s="528">
        <v>-1.7627657122418461E-3</v>
      </c>
      <c r="GO624" s="528">
        <v>-2.1046679570046662E-3</v>
      </c>
      <c r="GP624" s="528">
        <v>-9.6315300236860543E-4</v>
      </c>
      <c r="GQ624" s="528">
        <v>-9.2402332498342597E-4</v>
      </c>
      <c r="GR624" s="528">
        <v>-1.3233599929330412E-3</v>
      </c>
      <c r="GS624" s="528">
        <v>-1.1399756479146071E-3</v>
      </c>
      <c r="GT624" s="528">
        <v>-8.2293564324048291E-4</v>
      </c>
      <c r="GU624" s="528">
        <v>-7.2503922458635355E-4</v>
      </c>
      <c r="GV624" s="528">
        <v>-4.8166068789615884E-4</v>
      </c>
      <c r="GW624" s="528">
        <v>-1.4106763313134515E-3</v>
      </c>
      <c r="GX624" s="528">
        <v>-1.8677457451059384E-3</v>
      </c>
      <c r="GY624" s="528">
        <v>-1.6262015043853988E-3</v>
      </c>
      <c r="GZ624" s="528">
        <v>-1.3883999028412848E-3</v>
      </c>
      <c r="HA624" s="528">
        <v>-4.6078009548110744E-3</v>
      </c>
      <c r="HB624" s="528">
        <v>0</v>
      </c>
      <c r="HC624" s="528">
        <v>-6.21263276408414E-4</v>
      </c>
      <c r="HD624" s="528">
        <v>-9.7971931635362601E-4</v>
      </c>
      <c r="HE624" s="528">
        <v>-1.2768410681333016E-3</v>
      </c>
      <c r="HF624" s="528">
        <v>-4.6502225437136113E-3</v>
      </c>
      <c r="HG624" s="528">
        <v>-2.0327969476424683E-3</v>
      </c>
      <c r="HH624" s="528">
        <v>-3.7607174882138272E-3</v>
      </c>
      <c r="HI624" s="528">
        <v>-4.2673264000984866E-3</v>
      </c>
      <c r="HJ624" s="528">
        <v>-6.3209304070077589E-4</v>
      </c>
      <c r="HK624" s="528">
        <v>-1.5410127845150695E-3</v>
      </c>
      <c r="HL624" s="528">
        <v>-3.8013765576431608E-3</v>
      </c>
      <c r="HM624" s="528">
        <v>-3.6714797310278963E-3</v>
      </c>
      <c r="HN624" s="528">
        <v>-1.7295454251349405E-2</v>
      </c>
      <c r="HO624" s="528">
        <v>-3.3817227324619424E-3</v>
      </c>
      <c r="HP624" s="528">
        <v>-2.1933439279736696E-3</v>
      </c>
      <c r="HQ624" s="528">
        <v>-5.7763844429386483E-3</v>
      </c>
      <c r="HR624" s="528">
        <v>0.95754177122646944</v>
      </c>
      <c r="HS624" s="528">
        <v>-8.0399579216323556E-4</v>
      </c>
      <c r="HT624" s="528">
        <v>-2.8466719504707701E-3</v>
      </c>
      <c r="HU624" s="528">
        <v>-1.5711099856032028E-3</v>
      </c>
      <c r="HV624" s="528">
        <v>-1.7028732893982533E-3</v>
      </c>
      <c r="HW624" s="528">
        <v>-1.9189780022790981E-3</v>
      </c>
      <c r="HX624" s="528">
        <v>-2.0673888344637653E-3</v>
      </c>
      <c r="HY624" s="528">
        <v>-9.7091667089845132E-4</v>
      </c>
      <c r="HZ624" s="528">
        <v>-8.9795804239110335E-4</v>
      </c>
      <c r="IA624" s="528">
        <v>-1.3402827154762942E-3</v>
      </c>
      <c r="IB624" s="528">
        <v>-1.2155221194968427E-3</v>
      </c>
      <c r="IC624" s="528">
        <v>-8.1399351472976808E-4</v>
      </c>
      <c r="ID624" s="528">
        <v>-7.5833242431904671E-4</v>
      </c>
      <c r="IE624" s="528">
        <v>-3.3263848886818504E-4</v>
      </c>
      <c r="IF624" s="528">
        <v>-1.4471336877062689E-3</v>
      </c>
      <c r="IG624" s="528">
        <v>-2.1570466811357057E-3</v>
      </c>
      <c r="IH624" s="528">
        <v>-1.5801257228914877E-3</v>
      </c>
      <c r="II624" s="528">
        <v>-1.4359319518740521E-3</v>
      </c>
      <c r="IJ624" s="528">
        <v>-4.7794931164760555E-3</v>
      </c>
      <c r="IK624" s="528">
        <v>0</v>
      </c>
      <c r="IL624" s="528">
        <v>-6.1271763026684656E-4</v>
      </c>
      <c r="IM624" s="528">
        <v>-8.5020291834101954E-4</v>
      </c>
      <c r="IN624" s="528">
        <v>-1.3069952412908361E-3</v>
      </c>
      <c r="IO624" s="528">
        <v>-4.5814893516455766E-3</v>
      </c>
      <c r="IP624" s="528">
        <v>-2.1055918854063615E-3</v>
      </c>
      <c r="IQ624" s="528">
        <v>-3.9902371774537095E-3</v>
      </c>
      <c r="IR624" s="528">
        <v>-4.5871168433635817E-3</v>
      </c>
      <c r="IS624" s="528">
        <v>-6.4002481453579948E-4</v>
      </c>
      <c r="IT624" s="528">
        <v>-1.5203647805023921E-3</v>
      </c>
      <c r="IU624" s="528">
        <v>-3.8264698339539613E-3</v>
      </c>
      <c r="IV624" s="528">
        <v>-3.702198047134769E-3</v>
      </c>
      <c r="IW624" s="528">
        <v>-1.8614912941646938E-2</v>
      </c>
      <c r="IX624" s="528">
        <v>-3.4645900328836485E-3</v>
      </c>
      <c r="IY624" s="528">
        <v>-2.2608669377463509E-3</v>
      </c>
      <c r="IZ624" s="528">
        <v>-5.8142269726986816E-3</v>
      </c>
      <c r="JA624" s="528">
        <v>0.95751256066760981</v>
      </c>
      <c r="JB624" s="528">
        <v>-8.5852107635640178E-4</v>
      </c>
      <c r="JC624" s="528">
        <v>-2.7946699348664781E-3</v>
      </c>
      <c r="JD624" s="528">
        <v>-1.6193907184412506E-3</v>
      </c>
      <c r="JE624" s="528">
        <v>-1.7538304952087675E-3</v>
      </c>
      <c r="JF624" s="528">
        <v>-1.9239439472981846E-3</v>
      </c>
      <c r="JG624" s="528">
        <v>-2.1363933438818777E-3</v>
      </c>
      <c r="JH624" s="528">
        <v>-9.6423945786885566E-4</v>
      </c>
      <c r="JI624" s="528">
        <v>-9.2887074958630355E-4</v>
      </c>
      <c r="JJ624" s="528">
        <v>-1.384602068359056E-3</v>
      </c>
      <c r="JK624" s="528">
        <v>-1.2987642455831074E-3</v>
      </c>
      <c r="JL624" s="528">
        <v>-7.7726740202272403E-4</v>
      </c>
      <c r="JM624" s="528">
        <v>-6.9794482682673559E-4</v>
      </c>
      <c r="JN624" s="528">
        <v>-3.5683337866084815E-4</v>
      </c>
      <c r="JO624" s="528">
        <v>-1.40568210079803E-3</v>
      </c>
      <c r="JP624" s="528">
        <v>-1.9464349573582156E-3</v>
      </c>
      <c r="JQ624" s="528">
        <v>-1.4071197523207054E-3</v>
      </c>
      <c r="JR624" s="528">
        <v>-1.3458283151283668E-3</v>
      </c>
      <c r="JS624" s="528">
        <v>-4.7176151471211613E-3</v>
      </c>
      <c r="JT624" s="528">
        <v>0</v>
      </c>
      <c r="JU624" s="528">
        <v>-6.3374459190733445E-4</v>
      </c>
      <c r="JV624" s="528">
        <v>-8.5577437441827287E-4</v>
      </c>
      <c r="JW624" s="528">
        <v>-1.2511087734207926E-3</v>
      </c>
      <c r="JX624" s="528">
        <v>-4.3021196750522026E-3</v>
      </c>
      <c r="JY624" s="528">
        <v>-2.0302530982226935E-3</v>
      </c>
      <c r="JZ624" s="528">
        <v>-3.8347729443590209E-3</v>
      </c>
      <c r="KA624" s="528">
        <v>-4.1427813163807305E-3</v>
      </c>
      <c r="KB624" s="528">
        <v>-6.0519298722044336E-4</v>
      </c>
      <c r="KC624" s="528">
        <v>-1.5440149542830627E-3</v>
      </c>
      <c r="KD624" s="528">
        <v>-3.7723560041525547E-3</v>
      </c>
      <c r="KE624" s="528">
        <v>-3.5811593689956357E-3</v>
      </c>
      <c r="KF624" s="528">
        <v>-1.8769668617382378E-2</v>
      </c>
      <c r="KG624" s="528">
        <v>-3.3281727411569252E-3</v>
      </c>
      <c r="KH624" s="528">
        <v>-2.1339038653085261E-3</v>
      </c>
      <c r="KI624" s="528">
        <v>-5.5888291006097454E-3</v>
      </c>
      <c r="KJ624" s="528">
        <v>0.95928787557376716</v>
      </c>
      <c r="KK624" s="528">
        <v>-8.3109083949679005E-4</v>
      </c>
      <c r="KL624" s="528">
        <v>-2.714654069681193E-3</v>
      </c>
      <c r="KM624" s="528">
        <v>-1.5173341309002821E-3</v>
      </c>
      <c r="KN624" s="528">
        <v>-1.697191523668141E-3</v>
      </c>
      <c r="KO624" s="528">
        <v>-1.8919656961636968E-3</v>
      </c>
      <c r="KP624" s="528">
        <v>-2.1393832911281658E-3</v>
      </c>
      <c r="KQ624" s="528">
        <v>-1.0111705410900406E-3</v>
      </c>
      <c r="KR624" s="528">
        <v>-9.6585376690813912E-4</v>
      </c>
      <c r="KS624" s="528">
        <v>-1.4180520617704485E-3</v>
      </c>
      <c r="KT624" s="528">
        <v>-1.3241309560991885E-3</v>
      </c>
      <c r="KU624" s="528">
        <v>-7.4438909275237656E-4</v>
      </c>
      <c r="KV624" s="528">
        <v>-6.6013200891960108E-4</v>
      </c>
      <c r="KW624" s="528">
        <v>-3.4103051996593883E-4</v>
      </c>
      <c r="KX624" s="528">
        <v>-1.369851794126419E-3</v>
      </c>
      <c r="KY624" s="528">
        <v>-1.8871348744431504E-3</v>
      </c>
      <c r="KZ624" s="528">
        <v>-1.3591665615651245E-3</v>
      </c>
      <c r="LA624" s="528">
        <v>-1.3409980585138079E-3</v>
      </c>
      <c r="LB624" s="528">
        <v>-4.6095274763934329E-3</v>
      </c>
      <c r="LC624" s="528">
        <v>0</v>
      </c>
      <c r="LD624" s="528">
        <v>-6.7027329901825426E-4</v>
      </c>
      <c r="LE624" s="528">
        <v>-9.701801710515944E-4</v>
      </c>
      <c r="LF624" s="528">
        <v>-1.2652727676394516E-3</v>
      </c>
      <c r="LG624" s="528">
        <v>-4.6169177966694612E-3</v>
      </c>
      <c r="LH624" s="528">
        <v>-2.6396996467817351E-3</v>
      </c>
      <c r="LI624" s="528">
        <v>-3.9482080247299628E-3</v>
      </c>
      <c r="LJ624" s="528">
        <v>-4.2384753975825062E-3</v>
      </c>
      <c r="LK624" s="528">
        <v>-8.3097901905724116E-4</v>
      </c>
      <c r="LL624" s="528">
        <v>-1.6196934202667122E-3</v>
      </c>
      <c r="LM624" s="528">
        <v>-3.9553133822949086E-3</v>
      </c>
      <c r="LN624" s="528">
        <v>-3.876758126738304E-3</v>
      </c>
      <c r="LO624" s="528">
        <v>-1.7837216096675709E-2</v>
      </c>
      <c r="LP624" s="528">
        <v>-3.8584331070529851E-3</v>
      </c>
      <c r="LQ624" s="528">
        <v>-2.1836452671730559E-3</v>
      </c>
      <c r="LR624" s="528">
        <v>-5.628735903208784E-3</v>
      </c>
      <c r="LS624" s="528">
        <v>0.95674901573582805</v>
      </c>
      <c r="LT624" s="528">
        <v>-8.7345527837086594E-4</v>
      </c>
      <c r="LU624" s="528">
        <v>-3.3674846885298313E-3</v>
      </c>
      <c r="LV624" s="528">
        <v>-1.6752371564584996E-3</v>
      </c>
      <c r="LW624" s="528">
        <v>-1.9263127451978857E-3</v>
      </c>
      <c r="LX624" s="528">
        <v>-2.0420698678385563E-3</v>
      </c>
      <c r="LY624" s="528">
        <v>-2.3195903655716973E-3</v>
      </c>
      <c r="LZ624" s="528">
        <v>-1.1754818867607359E-3</v>
      </c>
      <c r="MA624" s="528">
        <v>-1.2688049539937888E-3</v>
      </c>
      <c r="MB624" s="528">
        <v>-2.0934986201967287E-3</v>
      </c>
      <c r="MC624" s="528">
        <v>-1.4292067573925895E-3</v>
      </c>
      <c r="MD624" s="528">
        <v>-7.8479832995566909E-4</v>
      </c>
      <c r="ME624" s="528">
        <v>-6.208735442030332E-4</v>
      </c>
      <c r="MF624" s="528">
        <v>-4.0535098394643454E-4</v>
      </c>
      <c r="MG624" s="528">
        <v>-1.4567668064359937E-3</v>
      </c>
      <c r="MH624" s="528">
        <v>-1.866465019939544E-3</v>
      </c>
      <c r="MI624" s="528">
        <v>-1.6012468903289221E-3</v>
      </c>
      <c r="MJ624" s="528">
        <v>-1.3703970136454613E-3</v>
      </c>
      <c r="MK624" s="528">
        <v>-5.1533102267495344E-3</v>
      </c>
      <c r="ML624" s="528">
        <v>0</v>
      </c>
      <c r="MM624" s="528">
        <v>-6.2085420521560157E-4</v>
      </c>
      <c r="MN624" s="528">
        <v>-1.0090018755356119E-3</v>
      </c>
      <c r="MO624" s="528">
        <v>-1.2385594984681814E-3</v>
      </c>
      <c r="MP624" s="528">
        <v>-4.3518414586907576E-3</v>
      </c>
      <c r="MQ624" s="528">
        <v>-2.6377877375888133E-3</v>
      </c>
      <c r="MR624" s="528">
        <v>-4.4068410550062694E-3</v>
      </c>
      <c r="MS624" s="528">
        <v>-4.3137079808942026E-3</v>
      </c>
      <c r="MT624" s="528">
        <v>-8.0732595110658554E-4</v>
      </c>
      <c r="MU624" s="528">
        <v>-1.6149367412000674E-3</v>
      </c>
      <c r="MV624" s="528">
        <v>-4.241827404707168E-3</v>
      </c>
      <c r="MW624" s="528">
        <v>-3.8508352522770599E-3</v>
      </c>
      <c r="MX624" s="528">
        <v>-1.8560857922302491E-2</v>
      </c>
      <c r="MY624" s="528">
        <v>-3.7765229134744832E-3</v>
      </c>
      <c r="MZ624" s="528">
        <v>-2.1498038815804706E-3</v>
      </c>
      <c r="NA624" s="528">
        <v>-5.5381352001697883E-3</v>
      </c>
      <c r="NB624" s="528">
        <v>0.95626275829883467</v>
      </c>
      <c r="NC624" s="528">
        <v>-8.9435750067344306E-4</v>
      </c>
      <c r="ND624" s="528">
        <v>-3.2893038486543668E-3</v>
      </c>
      <c r="NE624" s="528">
        <v>-1.578480445863282E-3</v>
      </c>
      <c r="NF624" s="528">
        <v>-1.7094619293671048E-3</v>
      </c>
      <c r="NG624" s="528">
        <v>-2.0414561884313292E-3</v>
      </c>
      <c r="NH624" s="528">
        <v>-2.3096528547033629E-3</v>
      </c>
      <c r="NI624" s="528">
        <v>-1.1188866041667073E-3</v>
      </c>
      <c r="NJ624" s="528">
        <v>-1.2038637834077002E-3</v>
      </c>
      <c r="NK624" s="528">
        <v>-1.9810103148339684E-3</v>
      </c>
      <c r="NL624" s="528">
        <v>-1.4338209746972131E-3</v>
      </c>
      <c r="NM624" s="528">
        <v>-8.0688401828663328E-4</v>
      </c>
      <c r="NN624" s="528">
        <v>-6.4807536196738469E-4</v>
      </c>
      <c r="NO624" s="528">
        <v>-3.7827970676772684E-4</v>
      </c>
      <c r="NP624" s="528">
        <v>-1.4205121068882945E-3</v>
      </c>
      <c r="NQ624" s="528">
        <v>-1.7048601124303204E-3</v>
      </c>
      <c r="NR624" s="528">
        <v>-1.7024030662734825E-3</v>
      </c>
      <c r="NS624" s="528">
        <v>-1.5325225151198978E-3</v>
      </c>
      <c r="NT624" s="528">
        <v>-5.5565573285176802E-3</v>
      </c>
      <c r="NU624" s="528">
        <v>0</v>
      </c>
      <c r="NV624" s="528">
        <v>-6.6906836177991547E-4</v>
      </c>
      <c r="NW624" s="528">
        <v>-9.7965143194405973E-4</v>
      </c>
      <c r="NX624" s="528">
        <v>-1.2662605072858504E-3</v>
      </c>
      <c r="NY624" s="528">
        <v>-3.9972653891214016E-3</v>
      </c>
      <c r="NZ624" s="528">
        <v>-2.6790036828605768E-3</v>
      </c>
      <c r="OA624" s="528">
        <v>-3.7601403056058413E-3</v>
      </c>
      <c r="OB624" s="528">
        <v>-4.3223237203496943E-3</v>
      </c>
      <c r="OC624" s="528">
        <v>-9.1874550827366415E-4</v>
      </c>
      <c r="OD624" s="528">
        <v>-1.6146235016216389E-3</v>
      </c>
      <c r="OE624" s="528">
        <v>-4.2236851253388977E-3</v>
      </c>
      <c r="OF624" s="528">
        <v>-4.1129889831873186E-3</v>
      </c>
      <c r="OG624" s="528">
        <v>-1.9384686749118574E-2</v>
      </c>
      <c r="OH624" s="528">
        <v>-3.6546110507420979E-3</v>
      </c>
      <c r="OI624" s="528">
        <v>-2.1790346721218372E-3</v>
      </c>
      <c r="OJ624" s="528">
        <v>-5.2694623879671297E-3</v>
      </c>
      <c r="OK624" s="528">
        <v>0.95390985219460667</v>
      </c>
      <c r="OL624" s="528">
        <v>-8.5544666833738668E-4</v>
      </c>
      <c r="OM624" s="528">
        <v>-3.0450784735678417E-3</v>
      </c>
      <c r="ON624" s="528">
        <v>-1.5319991030214176E-3</v>
      </c>
      <c r="OO624" s="528">
        <v>-1.6185549248204111E-3</v>
      </c>
      <c r="OP624" s="528">
        <v>-1.8659914539328275E-3</v>
      </c>
      <c r="OQ624" s="528">
        <v>-2.2324652852483769E-3</v>
      </c>
      <c r="OR624" s="528">
        <v>-1.1071698922724717E-3</v>
      </c>
      <c r="OS624" s="528">
        <v>-1.2322373291045654E-3</v>
      </c>
      <c r="OT624" s="528">
        <v>-2.0316617131345607E-3</v>
      </c>
      <c r="OU624" s="528">
        <v>-1.2974275215213989E-3</v>
      </c>
      <c r="OV624" s="528">
        <v>-7.4510308577412294E-4</v>
      </c>
      <c r="OW624" s="528">
        <v>-5.91070803089125E-4</v>
      </c>
      <c r="OX624" s="528">
        <v>-3.9164871625169557E-4</v>
      </c>
      <c r="OY624" s="528">
        <v>-1.3445068236591601E-3</v>
      </c>
      <c r="OZ624" s="528">
        <v>-1.7129001762588635E-3</v>
      </c>
      <c r="PA624" s="528">
        <v>-1.7285940652472041E-3</v>
      </c>
      <c r="PB624" s="528">
        <v>-1.523636404205913E-3</v>
      </c>
      <c r="PC624" s="528">
        <v>-5.8725220308021592E-3</v>
      </c>
      <c r="PD624" s="528">
        <v>0</v>
      </c>
      <c r="PE624" s="528">
        <v>-6.8231775527599116E-4</v>
      </c>
      <c r="PF624" s="528">
        <v>-1.0706883556430107E-3</v>
      </c>
      <c r="PG624" s="528">
        <v>-1.2976970046928104E-3</v>
      </c>
      <c r="PH624" s="528">
        <v>-3.8500828190315014E-3</v>
      </c>
      <c r="PI624" s="528">
        <v>-3.0030111969088936E-3</v>
      </c>
      <c r="PJ624" s="528">
        <v>-3.8789627833486395E-3</v>
      </c>
      <c r="PK624" s="528">
        <v>-4.6833449581020932E-3</v>
      </c>
      <c r="PL624" s="528">
        <v>-1.1657546693113637E-3</v>
      </c>
      <c r="PM624" s="528">
        <v>-1.6194667082926322E-3</v>
      </c>
      <c r="PN624" s="528">
        <v>-4.4210163887291954E-3</v>
      </c>
      <c r="PO624" s="528">
        <v>-4.4233535693177966E-3</v>
      </c>
      <c r="PP624" s="528">
        <v>-1.9825124988494917E-2</v>
      </c>
      <c r="PQ624" s="528">
        <v>-3.7014920572888315E-3</v>
      </c>
      <c r="PR624" s="528">
        <v>-2.2222070453275277E-3</v>
      </c>
      <c r="PS624" s="528">
        <v>-5.0908697331225172E-3</v>
      </c>
      <c r="PT624" s="528">
        <v>0.95018468585374727</v>
      </c>
      <c r="PU624" s="528">
        <v>-9.7750838729135587E-4</v>
      </c>
      <c r="PV624" s="528">
        <v>-3.2067485257286491E-3</v>
      </c>
      <c r="PW624" s="528">
        <v>-1.5503791126483314E-3</v>
      </c>
      <c r="PX624" s="528">
        <v>-1.5980763131582454E-3</v>
      </c>
      <c r="PY624" s="528">
        <v>-1.8385264980890954E-3</v>
      </c>
      <c r="PZ624" s="528">
        <v>-2.381616250140928E-3</v>
      </c>
      <c r="QA624" s="528">
        <v>-1.139673696229331E-3</v>
      </c>
      <c r="QB624" s="528">
        <v>-1.0773599732086824E-3</v>
      </c>
      <c r="QC624" s="528">
        <v>-2.1909181148227746E-3</v>
      </c>
      <c r="QD624" s="528">
        <v>-1.2891133786428026E-3</v>
      </c>
      <c r="QE624" s="528">
        <v>-7.9675813243883871E-4</v>
      </c>
      <c r="QF624" s="528">
        <v>-6.1047646760117467E-4</v>
      </c>
      <c r="QG624" s="528">
        <v>-4.2051287717689709E-4</v>
      </c>
      <c r="QH624" s="528">
        <v>-1.3738010014854283E-3</v>
      </c>
      <c r="QI624" s="528">
        <v>-1.7465784441823441E-3</v>
      </c>
      <c r="QJ624" s="528">
        <v>-1.7959518182077011E-3</v>
      </c>
      <c r="QK624" s="528">
        <v>-1.4818496580031439E-3</v>
      </c>
      <c r="QL624" s="528">
        <v>-6.4473196348749356E-3</v>
      </c>
      <c r="QM624" s="528">
        <v>0</v>
      </c>
      <c r="QN624" s="528">
        <v>-6.7625536857839931E-4</v>
      </c>
      <c r="QO624" s="528">
        <v>-1.0970743765496636E-3</v>
      </c>
      <c r="QP624" s="528">
        <v>-1.3086389915859067E-3</v>
      </c>
      <c r="QQ624" s="528">
        <v>-3.8527889351578056E-3</v>
      </c>
      <c r="QR624" s="528">
        <v>-3.0486200277946595E-3</v>
      </c>
      <c r="QS624" s="528">
        <v>-4.0178133884172587E-3</v>
      </c>
      <c r="QT624" s="528">
        <v>-4.6416805302975962E-3</v>
      </c>
      <c r="QU624" s="528">
        <v>-1.0527638084863334E-3</v>
      </c>
      <c r="QV624" s="528">
        <v>-1.6086290959358078E-3</v>
      </c>
      <c r="QW624" s="528">
        <v>-4.3801490398498351E-3</v>
      </c>
      <c r="QX624" s="528">
        <v>-4.4870011151531006E-3</v>
      </c>
      <c r="QY624" s="528">
        <v>-1.9929976460844122E-2</v>
      </c>
      <c r="QZ624" s="528">
        <v>-3.7079245371105197E-3</v>
      </c>
      <c r="RA624" s="528">
        <v>-2.213559947188607E-3</v>
      </c>
      <c r="RB624" s="528">
        <v>-5.3442014793489406E-3</v>
      </c>
      <c r="RC624" s="528">
        <v>0.9486867570723273</v>
      </c>
      <c r="RD624" s="528">
        <v>-9.5864407302418927E-4</v>
      </c>
      <c r="RE624" s="528">
        <v>-3.174629271837402E-3</v>
      </c>
      <c r="RF624" s="528">
        <v>-1.5743609796056665E-3</v>
      </c>
      <c r="RG624" s="528">
        <v>-1.5526588119350734E-3</v>
      </c>
      <c r="RH624" s="528">
        <v>-1.8192190154473055E-3</v>
      </c>
      <c r="RI624" s="528">
        <v>-2.3673333926719034E-3</v>
      </c>
      <c r="RJ624" s="528">
        <v>-1.1386455377890474E-3</v>
      </c>
      <c r="RK624" s="528">
        <v>-9.8397375344209731E-4</v>
      </c>
      <c r="RL624" s="528">
        <v>-1.9923386877301998E-3</v>
      </c>
      <c r="RM624" s="528">
        <v>-1.2869054401393244E-3</v>
      </c>
      <c r="RN624" s="528">
        <v>-7.96684559678058E-4</v>
      </c>
      <c r="RO624" s="528">
        <v>-5.9513845875102257E-4</v>
      </c>
      <c r="RP624" s="528">
        <v>-4.1097041432871617E-4</v>
      </c>
      <c r="RQ624" s="528">
        <v>-1.3358078324228802E-3</v>
      </c>
      <c r="RR624" s="528">
        <v>-1.6990534135059366E-3</v>
      </c>
      <c r="RS624" s="528">
        <v>-1.7587469754666418E-3</v>
      </c>
      <c r="RT624" s="528">
        <v>-1.4485197746984242E-3</v>
      </c>
      <c r="RU624" s="528">
        <v>-6.4972644346994318E-3</v>
      </c>
      <c r="RV624" s="528">
        <v>0</v>
      </c>
      <c r="RW624" s="528">
        <v>-6.3420414304330493E-4</v>
      </c>
      <c r="RX624" s="528">
        <v>-1.0126623647088279E-3</v>
      </c>
      <c r="RY624" s="528">
        <v>-1.2316190586125798E-3</v>
      </c>
      <c r="RZ624" s="528">
        <v>-3.7733002807525894E-3</v>
      </c>
      <c r="SA624" s="528">
        <v>-3.0176328949557806E-3</v>
      </c>
      <c r="SB624" s="528">
        <v>-3.8570620815655226E-3</v>
      </c>
      <c r="SC624" s="528">
        <v>-4.3072248567859132E-3</v>
      </c>
      <c r="SD624" s="528">
        <v>-1.7191404089344623E-3</v>
      </c>
      <c r="SE624" s="528">
        <v>-1.5430513320301984E-3</v>
      </c>
      <c r="SF624" s="528">
        <v>-3.9992879317147529E-3</v>
      </c>
      <c r="SG624" s="528">
        <v>-4.4526410241531051E-3</v>
      </c>
      <c r="SH624" s="528">
        <v>-1.9997232279382542E-2</v>
      </c>
      <c r="SI624" s="528">
        <v>-3.7812424328855722E-3</v>
      </c>
      <c r="SJ624" s="528">
        <v>-2.3066271791640017E-3</v>
      </c>
      <c r="SK624" s="528">
        <v>-5.0728810835677755E-3</v>
      </c>
      <c r="SL624" s="528">
        <v>0.95204990260208566</v>
      </c>
      <c r="SM624" s="528">
        <v>-8.6435883935931086E-4</v>
      </c>
      <c r="SN624" s="528">
        <v>-2.9775820663406976E-3</v>
      </c>
      <c r="SO624" s="528">
        <v>-1.5559014004812609E-3</v>
      </c>
      <c r="SP624" s="528">
        <v>-1.4819565535475478E-3</v>
      </c>
      <c r="SQ624" s="528">
        <v>-1.7032103046751206E-3</v>
      </c>
      <c r="SR624" s="528">
        <v>-2.217284472341837E-3</v>
      </c>
      <c r="SS624" s="528">
        <v>-1.1317526467349692E-3</v>
      </c>
      <c r="ST624" s="528">
        <v>-1.0672780110016994E-3</v>
      </c>
      <c r="SU624" s="528">
        <v>-2.3884489255766002E-3</v>
      </c>
      <c r="SV624" s="528">
        <v>-1.1838068815963334E-3</v>
      </c>
      <c r="SW624" s="528">
        <v>-7.347166436973702E-4</v>
      </c>
      <c r="SX624" s="528">
        <v>-5.3293127200356621E-4</v>
      </c>
      <c r="SY624" s="528">
        <v>-3.8558302948129224E-4</v>
      </c>
      <c r="SZ624" s="528">
        <v>-1.2284815880052034E-3</v>
      </c>
      <c r="TA624" s="528">
        <v>-1.5574183005799501E-3</v>
      </c>
      <c r="TB624" s="528">
        <v>-1.6217647647610526E-3</v>
      </c>
      <c r="TC624" s="528">
        <v>-1.3013238646779693E-3</v>
      </c>
      <c r="TD624" s="528">
        <v>-5.8345237366019681E-3</v>
      </c>
      <c r="TE624" s="528">
        <v>0</v>
      </c>
      <c r="TF624" s="528"/>
      <c r="TG624" s="528"/>
      <c r="TH624" s="528"/>
      <c r="TI624" s="528"/>
      <c r="TJ624" s="528"/>
      <c r="TK624" s="528"/>
      <c r="TL624" s="528"/>
      <c r="TM624" s="528"/>
      <c r="TN624" s="528"/>
      <c r="TO624" s="528"/>
      <c r="TP624" s="528"/>
      <c r="TQ624" s="528"/>
      <c r="TR624" s="528"/>
      <c r="TS624" s="528"/>
      <c r="TT624" s="528"/>
      <c r="TU624" s="528"/>
      <c r="TV624" s="528"/>
      <c r="TW624" s="528"/>
      <c r="TX624" s="528"/>
      <c r="TY624" s="528"/>
      <c r="TZ624" s="528"/>
      <c r="UA624" s="528"/>
      <c r="UB624" s="528"/>
      <c r="UC624" s="528"/>
      <c r="UD624" s="528"/>
      <c r="UE624" s="528"/>
      <c r="UF624" s="528"/>
      <c r="UG624" s="528"/>
      <c r="UH624" s="528"/>
      <c r="UI624" s="528"/>
      <c r="UJ624" s="528"/>
      <c r="UK624" s="528"/>
      <c r="UL624" s="528"/>
      <c r="UM624" s="528"/>
      <c r="UN624" s="528"/>
      <c r="UO624" s="528"/>
      <c r="UP624" s="528"/>
      <c r="UQ624" s="528"/>
      <c r="UR624" s="528"/>
      <c r="US624" s="528"/>
      <c r="UT624" s="528"/>
      <c r="UU624" s="528"/>
      <c r="UV624" s="528"/>
      <c r="UW624" s="528"/>
      <c r="UX624" s="528"/>
      <c r="UY624" s="528"/>
      <c r="UZ624" s="528"/>
      <c r="VA624" s="528"/>
      <c r="VB624" s="528"/>
      <c r="VC624" s="528"/>
      <c r="VD624" s="528"/>
      <c r="VE624" s="528"/>
      <c r="VF624" s="528"/>
      <c r="VG624" s="528"/>
      <c r="VH624" s="528"/>
      <c r="VI624" s="528"/>
      <c r="VJ624" s="528"/>
      <c r="VK624" s="528"/>
      <c r="VL624" s="528"/>
      <c r="VM624" s="528"/>
      <c r="VN624" s="528"/>
      <c r="VO624" s="528"/>
      <c r="VP624" s="528"/>
      <c r="VQ624" s="528"/>
      <c r="VR624" s="528"/>
      <c r="VS624" s="528"/>
      <c r="VT624" s="528"/>
      <c r="VU624" s="528"/>
      <c r="VV624" s="528"/>
      <c r="VW624" s="528"/>
      <c r="VX624" s="528"/>
      <c r="VY624" s="528"/>
      <c r="VZ624" s="528"/>
      <c r="WA624" s="528"/>
      <c r="WB624" s="528"/>
      <c r="WC624" s="528"/>
      <c r="WD624" s="528"/>
      <c r="WE624" s="528"/>
      <c r="WF624" s="528"/>
      <c r="WG624" s="528"/>
      <c r="WH624" s="528"/>
      <c r="WI624" s="528"/>
      <c r="WJ624" s="528"/>
      <c r="WK624" s="528"/>
      <c r="WL624" s="528"/>
      <c r="WM624" s="528"/>
      <c r="WN624" s="528"/>
      <c r="WO624" s="528"/>
      <c r="WP624" s="528"/>
      <c r="WQ624" s="528"/>
      <c r="WR624" s="528"/>
      <c r="WS624" s="528"/>
      <c r="WT624" s="528"/>
      <c r="WU624" s="528"/>
      <c r="WV624" s="528"/>
      <c r="WW624" s="528"/>
      <c r="WX624" s="528"/>
      <c r="WY624" s="528"/>
      <c r="WZ624" s="528"/>
      <c r="XA624" s="528"/>
      <c r="XB624" s="528"/>
      <c r="XC624" s="528"/>
      <c r="XD624" s="528"/>
      <c r="XE624" s="528"/>
      <c r="XF624" s="528"/>
      <c r="XG624" s="528"/>
      <c r="XH624" s="528"/>
      <c r="XI624" s="528"/>
      <c r="XJ624" s="528"/>
      <c r="XK624" s="528"/>
      <c r="XL624" s="528"/>
      <c r="XM624" s="528"/>
      <c r="XN624" s="528"/>
      <c r="XO624" s="528"/>
      <c r="XP624" s="528"/>
      <c r="XQ624" s="528"/>
      <c r="XR624" s="528"/>
      <c r="XS624" s="528"/>
      <c r="XT624" s="528"/>
      <c r="XU624" s="528"/>
      <c r="XV624" s="528"/>
      <c r="XW624" s="528"/>
      <c r="XX624" s="528"/>
      <c r="XY624" s="528"/>
      <c r="XZ624" s="528"/>
      <c r="YA624" s="528"/>
      <c r="YB624" s="528"/>
      <c r="YC624" s="528"/>
      <c r="YD624" s="528"/>
      <c r="YE624" s="528"/>
      <c r="YF624" s="528"/>
      <c r="YG624" s="528"/>
      <c r="YH624" s="528"/>
      <c r="YI624" s="528"/>
      <c r="YJ624" s="528"/>
      <c r="YK624" s="528"/>
      <c r="YL624" s="528"/>
      <c r="YM624" s="528"/>
      <c r="YN624" s="528"/>
      <c r="YO624" s="528"/>
      <c r="YP624" s="528"/>
      <c r="YQ624" s="528"/>
      <c r="YR624" s="528"/>
      <c r="YS624" s="528"/>
      <c r="YT624" s="528"/>
      <c r="YU624" s="528"/>
      <c r="YV624" s="528"/>
      <c r="YW624" s="528"/>
      <c r="YX624" s="528"/>
      <c r="YY624" s="528"/>
      <c r="YZ624" s="528"/>
      <c r="ZA624" s="528"/>
      <c r="ZB624" s="528"/>
      <c r="ZC624" s="528"/>
      <c r="ZD624" s="528"/>
      <c r="ZE624" s="528"/>
      <c r="ZF624" s="528"/>
      <c r="ZG624" s="528"/>
      <c r="ZH624" s="528"/>
      <c r="ZI624" s="528"/>
      <c r="ZJ624" s="528"/>
      <c r="ZK624" s="528"/>
      <c r="ZL624" s="528"/>
      <c r="ZM624" s="528"/>
      <c r="ZN624" s="528"/>
      <c r="ZO624" s="528"/>
      <c r="ZP624" s="528"/>
      <c r="ZQ624" s="528"/>
      <c r="ZR624" s="528"/>
      <c r="ZS624" s="528"/>
      <c r="ZT624" s="528"/>
      <c r="ZU624" s="528"/>
      <c r="ZV624" s="528"/>
      <c r="ZW624" s="528"/>
      <c r="ZX624" s="528"/>
      <c r="ZY624" s="528"/>
      <c r="ZZ624" s="528"/>
      <c r="AAA624" s="528"/>
      <c r="AAB624" s="528"/>
      <c r="AAC624" s="528"/>
      <c r="AAD624" s="528"/>
      <c r="AAE624" s="528"/>
      <c r="AAF624" s="528"/>
      <c r="AAG624" s="528"/>
      <c r="AAH624" s="528"/>
      <c r="AAI624" s="528"/>
      <c r="AAJ624" s="528"/>
      <c r="AAK624" s="528"/>
      <c r="AAL624" s="528"/>
      <c r="AAM624" s="528"/>
      <c r="AAN624" s="528"/>
      <c r="AAO624" s="528"/>
      <c r="AAP624" s="528"/>
      <c r="AAQ624" s="528"/>
      <c r="AAR624" s="528"/>
      <c r="AAS624" s="528"/>
      <c r="AAT624" s="528"/>
      <c r="AAU624" s="528"/>
      <c r="AAV624" s="528"/>
      <c r="AAW624" s="528"/>
      <c r="AAX624" s="528"/>
      <c r="AAY624" s="528"/>
      <c r="AAZ624" s="528"/>
      <c r="ABA624" s="528"/>
      <c r="ABB624" s="528"/>
      <c r="ABC624" s="528"/>
      <c r="ABD624" s="528"/>
      <c r="ABE624" s="528"/>
      <c r="ABF624" s="528"/>
      <c r="ABG624" s="528"/>
      <c r="ABH624" s="528"/>
      <c r="ABI624" s="528"/>
      <c r="ABJ624" s="528"/>
      <c r="ABK624" s="528"/>
      <c r="ABL624" s="528"/>
      <c r="ABM624" s="528"/>
      <c r="ABN624" s="528"/>
      <c r="ABO624" s="528"/>
      <c r="ABP624" s="528"/>
      <c r="ABQ624" s="528"/>
      <c r="ABR624" s="528"/>
      <c r="ABS624" s="528"/>
      <c r="ABT624" s="528"/>
      <c r="ABU624" s="528"/>
      <c r="ABV624" s="528"/>
      <c r="ABW624" s="528"/>
      <c r="ABX624" s="528"/>
      <c r="ABY624" s="528"/>
      <c r="ABZ624" s="528"/>
      <c r="ACA624" s="528"/>
      <c r="ACB624" s="528"/>
      <c r="ACC624" s="528"/>
      <c r="ACD624" s="528"/>
      <c r="ACE624" s="528"/>
      <c r="ACF624" s="528"/>
      <c r="ACG624" s="528"/>
      <c r="ACH624" s="528"/>
      <c r="ACI624" s="528"/>
      <c r="ACJ624" s="528"/>
      <c r="ACK624" s="528"/>
      <c r="ACL624" s="528"/>
      <c r="ACM624" s="528"/>
      <c r="ACN624" s="528"/>
      <c r="ACO624" s="528"/>
      <c r="ACP624" s="528"/>
      <c r="ACQ624" s="528"/>
      <c r="ACR624" s="528"/>
      <c r="ACS624" s="528"/>
      <c r="ACT624" s="528"/>
      <c r="ACU624" s="528"/>
      <c r="ACV624" s="528"/>
      <c r="ACW624" s="528"/>
      <c r="ACX624" s="528"/>
      <c r="ACY624" s="528"/>
      <c r="ACZ624" s="528"/>
      <c r="ADA624" s="528"/>
      <c r="ADB624" s="528"/>
      <c r="ADC624" s="528"/>
      <c r="ADD624" s="528"/>
      <c r="ADE624" s="528"/>
      <c r="ADF624" s="528"/>
      <c r="ADG624" s="528"/>
      <c r="ADH624" s="528"/>
      <c r="ADI624" s="528"/>
      <c r="ADJ624" s="528"/>
      <c r="ADK624" s="528"/>
      <c r="ADL624" s="528"/>
      <c r="ADM624" s="528"/>
      <c r="ADN624" s="528"/>
      <c r="ADO624" s="528"/>
      <c r="ADP624" s="528"/>
      <c r="ADQ624" s="528"/>
      <c r="ADR624" s="528"/>
      <c r="ADS624" s="528"/>
      <c r="ADT624" s="528"/>
      <c r="ADU624" s="528"/>
      <c r="ADV624" s="528"/>
      <c r="ADW624" s="528"/>
      <c r="ADX624" s="528"/>
      <c r="ADY624" s="528"/>
      <c r="ADZ624" s="528"/>
      <c r="AEA624" s="528"/>
      <c r="AEB624" s="528"/>
      <c r="AEC624" s="528"/>
      <c r="AED624" s="528"/>
      <c r="AEE624" s="528"/>
      <c r="AEF624" s="528"/>
      <c r="AEG624" s="528"/>
      <c r="AEH624" s="528"/>
      <c r="AEI624" s="528"/>
      <c r="AEJ624" s="528"/>
      <c r="AEK624" s="528"/>
      <c r="AEL624" s="528"/>
      <c r="AEM624" s="528"/>
      <c r="AEN624" s="528"/>
      <c r="AEO624" s="528"/>
      <c r="AEP624" s="528"/>
      <c r="AEQ624" s="528"/>
      <c r="AER624" s="528"/>
      <c r="AES624" s="528"/>
      <c r="AET624" s="528"/>
      <c r="AEU624" s="528"/>
      <c r="AEV624" s="528"/>
      <c r="AEW624" s="528"/>
      <c r="AEX624" s="528"/>
      <c r="AEY624" s="528"/>
      <c r="AEZ624" s="528"/>
      <c r="AFA624" s="528"/>
      <c r="AFB624" s="528"/>
      <c r="AFC624" s="528"/>
      <c r="AFD624" s="528"/>
      <c r="AFE624" s="528"/>
      <c r="AFF624" s="528"/>
      <c r="AFG624" s="528"/>
      <c r="AFH624" s="528"/>
      <c r="AFI624" s="528"/>
      <c r="AFJ624" s="528"/>
      <c r="AFK624" s="528"/>
      <c r="AFL624" s="528"/>
      <c r="AFM624" s="528"/>
      <c r="AFN624" s="528"/>
      <c r="AFO624" s="528"/>
      <c r="AFP624" s="528"/>
      <c r="AFQ624" s="528"/>
      <c r="AFR624" s="528"/>
      <c r="AFS624" s="528"/>
      <c r="AFT624" s="528"/>
      <c r="AFU624" s="528"/>
      <c r="AFV624" s="528"/>
      <c r="AFW624" s="528"/>
      <c r="AFX624" s="528"/>
      <c r="AFY624" s="528"/>
      <c r="AFZ624" s="528"/>
      <c r="AGA624" s="528"/>
      <c r="AGB624" s="528"/>
      <c r="AGC624" s="528"/>
      <c r="AGD624" s="528"/>
      <c r="AGE624" s="528"/>
      <c r="AGF624" s="528"/>
      <c r="AGG624" s="528"/>
      <c r="AGH624" s="528"/>
      <c r="AGI624" s="528"/>
      <c r="AGJ624" s="528"/>
      <c r="AGK624" s="528"/>
      <c r="AGL624" s="528"/>
      <c r="AGM624" s="528"/>
      <c r="AGN624" s="528"/>
      <c r="AGO624" s="528"/>
      <c r="AGP624" s="528"/>
      <c r="AGQ624" s="528"/>
      <c r="AGR624" s="528"/>
      <c r="AGS624" s="528"/>
      <c r="AGT624" s="528"/>
      <c r="AGU624" s="528"/>
      <c r="AGV624" s="528"/>
      <c r="AGW624" s="528"/>
      <c r="AGX624" s="528"/>
      <c r="AGY624" s="528"/>
      <c r="AGZ624" s="528"/>
      <c r="AHA624" s="528"/>
      <c r="AHB624" s="528"/>
      <c r="AHC624" s="528"/>
      <c r="AHD624" s="528"/>
      <c r="AHE624" s="528"/>
      <c r="AHF624" s="528"/>
      <c r="AHG624" s="528"/>
      <c r="AHH624" s="528"/>
      <c r="AHI624" s="528"/>
      <c r="AHJ624" s="528"/>
      <c r="AHK624" s="528"/>
      <c r="AHL624" s="528"/>
      <c r="AHM624" s="528"/>
      <c r="AHN624" s="528"/>
      <c r="AHO624" s="528"/>
      <c r="AHP624" s="528"/>
      <c r="AHQ624" s="528"/>
      <c r="AHR624" s="528"/>
      <c r="AHS624" s="528"/>
      <c r="AHT624" s="528"/>
      <c r="AHU624" s="528"/>
      <c r="AHV624" s="528"/>
      <c r="AHW624" s="528"/>
      <c r="AHX624" s="528"/>
      <c r="AHY624" s="528"/>
      <c r="AHZ624" s="528"/>
      <c r="AIA624" s="528"/>
      <c r="AIB624" s="528"/>
      <c r="AIC624" s="528"/>
      <c r="AID624" s="528"/>
      <c r="AIE624" s="528"/>
      <c r="AIF624" s="528"/>
      <c r="AIG624" s="528"/>
      <c r="AIH624" s="528"/>
      <c r="AII624" s="528"/>
      <c r="AIJ624" s="528"/>
      <c r="AIK624" s="528"/>
      <c r="AIL624" s="528"/>
      <c r="AIM624" s="528"/>
      <c r="AIN624" s="528"/>
      <c r="AIO624" s="528"/>
      <c r="AIP624" s="528"/>
      <c r="AIQ624" s="528"/>
      <c r="AIR624" s="528"/>
      <c r="AIS624" s="528"/>
      <c r="AIT624" s="528"/>
      <c r="AIU624" s="528"/>
      <c r="AIV624" s="528"/>
      <c r="AIW624" s="528"/>
      <c r="AIX624" s="528"/>
      <c r="AIY624" s="528"/>
      <c r="AIZ624" s="528"/>
      <c r="AJA624" s="528"/>
      <c r="AJB624" s="528"/>
      <c r="AJC624" s="528"/>
      <c r="AJD624" s="528"/>
      <c r="AJE624" s="528"/>
      <c r="AJF624" s="528"/>
      <c r="AJG624" s="528"/>
      <c r="AJH624" s="528"/>
      <c r="AJI624" s="528"/>
      <c r="AJJ624" s="528"/>
      <c r="AJK624" s="528"/>
      <c r="AJL624" s="528"/>
      <c r="AJM624" s="528"/>
      <c r="AJN624" s="528"/>
      <c r="AJO624" s="528"/>
      <c r="AJP624" s="528"/>
      <c r="AJQ624" s="528"/>
      <c r="AJR624" s="528"/>
      <c r="AJS624" s="528"/>
      <c r="AJT624" s="528"/>
      <c r="AJU624" s="528"/>
      <c r="AJV624" s="528"/>
      <c r="AJW624" s="528"/>
      <c r="AJX624" s="528"/>
      <c r="AJY624" s="528"/>
      <c r="AJZ624" s="528"/>
      <c r="AKA624" s="528"/>
      <c r="AKB624" s="528"/>
      <c r="AKC624" s="528"/>
      <c r="AKD624" s="528"/>
      <c r="AKE624" s="528"/>
      <c r="AKF624" s="528"/>
      <c r="AKG624" s="528"/>
      <c r="AKH624" s="528"/>
      <c r="AKI624" s="528"/>
      <c r="AKJ624" s="528"/>
      <c r="AKK624" s="528"/>
      <c r="AKL624" s="528"/>
      <c r="AKM624" s="528"/>
      <c r="AKN624" s="528"/>
      <c r="AKO624" s="528"/>
      <c r="AKP624" s="528"/>
      <c r="AKQ624" s="528"/>
      <c r="AKR624" s="528"/>
      <c r="AKS624" s="528"/>
      <c r="AKT624" s="528"/>
      <c r="AKU624" s="528"/>
      <c r="AKV624" s="528"/>
      <c r="AKW624" s="528"/>
      <c r="AKX624" s="528"/>
      <c r="AKY624" s="528"/>
      <c r="AKZ624" s="528"/>
      <c r="ALA624" s="528"/>
      <c r="ALB624" s="528"/>
      <c r="ALC624" s="528"/>
      <c r="ALD624" s="528"/>
      <c r="ALE624" s="528"/>
      <c r="ALF624" s="528"/>
      <c r="ALG624" s="528"/>
      <c r="ALH624" s="528"/>
      <c r="ALI624" s="528"/>
      <c r="ALJ624" s="528"/>
      <c r="ALK624" s="528"/>
      <c r="ALL624" s="528"/>
      <c r="ALM624" s="528"/>
      <c r="ALN624" s="528"/>
      <c r="ALO624" s="528"/>
      <c r="ALP624" s="528"/>
      <c r="ALQ624" s="528"/>
      <c r="ALR624" s="528"/>
      <c r="ALS624" s="528"/>
      <c r="ALT624" s="528"/>
      <c r="ALU624" s="528"/>
      <c r="ALV624" s="528"/>
      <c r="ALW624" s="528"/>
      <c r="ALX624" s="528"/>
      <c r="ALY624" s="528"/>
      <c r="ALZ624" s="528"/>
      <c r="AMA624" s="528"/>
      <c r="AMB624" s="528"/>
      <c r="AMC624" s="528"/>
      <c r="AMD624" s="528"/>
      <c r="AME624" s="528"/>
      <c r="AMF624" s="528"/>
      <c r="AMG624" s="528"/>
      <c r="AMH624" s="528"/>
      <c r="AMI624" s="528"/>
      <c r="AMJ624" s="528"/>
      <c r="AMK624" s="528"/>
      <c r="AML624" s="528"/>
      <c r="AMM624" s="528"/>
      <c r="AMN624" s="528"/>
      <c r="AMO624" s="528"/>
      <c r="AMP624" s="528"/>
      <c r="AMQ624" s="528"/>
      <c r="AMR624" s="528"/>
      <c r="AMS624" s="528"/>
      <c r="AMT624" s="528"/>
      <c r="AMU624" s="528"/>
      <c r="AMV624" s="528"/>
      <c r="AMW624" s="528"/>
      <c r="AMX624" s="528"/>
      <c r="AMY624" s="528"/>
      <c r="AMZ624" s="528"/>
      <c r="ANA624" s="528"/>
      <c r="ANB624" s="528"/>
      <c r="ANC624" s="528"/>
      <c r="AND624" s="528"/>
      <c r="ANE624" s="528"/>
      <c r="ANF624" s="528"/>
      <c r="ANG624" s="528"/>
      <c r="ANH624" s="528"/>
      <c r="ANI624" s="528"/>
      <c r="ANJ624" s="528"/>
    </row>
    <row r="625" spans="1:1050" s="326" customFormat="1" x14ac:dyDescent="0.3">
      <c r="A625" s="528">
        <v>-1.8563063267253346E-2</v>
      </c>
      <c r="B625" s="528">
        <v>-3.1605067958524295E-2</v>
      </c>
      <c r="C625" s="528">
        <v>-1.6052393323550389E-2</v>
      </c>
      <c r="D625" s="528">
        <v>-2.0832447653842234E-2</v>
      </c>
      <c r="E625" s="528">
        <v>-1.0210528324738831E-2</v>
      </c>
      <c r="F625" s="528">
        <v>-1.77505674467506E-2</v>
      </c>
      <c r="G625" s="528">
        <v>-2.1924461253281492E-2</v>
      </c>
      <c r="H625" s="528">
        <v>-2.6038476535738292E-2</v>
      </c>
      <c r="I625" s="528">
        <v>-2.7528111730539151E-2</v>
      </c>
      <c r="J625" s="528">
        <v>-2.3683149335666807E-2</v>
      </c>
      <c r="K625" s="528">
        <v>-4.1231754235076488E-2</v>
      </c>
      <c r="L625" s="528">
        <v>-2.8055498865764493E-2</v>
      </c>
      <c r="M625" s="528">
        <v>-1.2006038590356661E-2</v>
      </c>
      <c r="N625" s="528">
        <v>-1.1141817360024172E-2</v>
      </c>
      <c r="O625" s="528">
        <v>-1.1635687970509109E-2</v>
      </c>
      <c r="P625" s="528">
        <v>-1.1637995774170884E-2</v>
      </c>
      <c r="Q625" s="528">
        <v>0.84670793475163986</v>
      </c>
      <c r="R625" s="528">
        <v>-5.0268175522430259E-3</v>
      </c>
      <c r="S625" s="528">
        <v>-1.1340629755218868E-2</v>
      </c>
      <c r="T625" s="528">
        <v>-8.8103641479701702E-3</v>
      </c>
      <c r="U625" s="528">
        <v>-1.4811562112923962E-2</v>
      </c>
      <c r="V625" s="528">
        <v>-1.9606886086852016E-2</v>
      </c>
      <c r="W625" s="528">
        <v>-1.5304318073691347E-2</v>
      </c>
      <c r="X625" s="528">
        <v>-2.9772922296116564E-3</v>
      </c>
      <c r="Y625" s="528">
        <v>-2.9560682815782864E-3</v>
      </c>
      <c r="Z625" s="528">
        <v>-8.2017042995247615E-3</v>
      </c>
      <c r="AA625" s="528">
        <v>-1.0134318517165545E-2</v>
      </c>
      <c r="AB625" s="528">
        <v>-5.9446964010703967E-3</v>
      </c>
      <c r="AC625" s="528">
        <v>-7.47822341261359E-3</v>
      </c>
      <c r="AD625" s="528">
        <v>-6.1517138400108027E-3</v>
      </c>
      <c r="AE625" s="528">
        <v>-1.5183365386532213E-2</v>
      </c>
      <c r="AF625" s="528">
        <v>-1.4070521237006084E-2</v>
      </c>
      <c r="AG625" s="528">
        <v>-1.3794481969627825E-2</v>
      </c>
      <c r="AH625" s="528">
        <v>-1.6939963913611106E-2</v>
      </c>
      <c r="AI625" s="528">
        <v>0</v>
      </c>
      <c r="AJ625" s="528">
        <v>-1.8935872915296078E-2</v>
      </c>
      <c r="AK625" s="528">
        <v>-3.2890869920067622E-2</v>
      </c>
      <c r="AL625" s="528">
        <v>-1.6358012182316552E-2</v>
      </c>
      <c r="AM625" s="528">
        <v>-2.1860911988515704E-2</v>
      </c>
      <c r="AN625" s="528">
        <v>-1.0209003166623612E-2</v>
      </c>
      <c r="AO625" s="528">
        <v>-1.8002161323712039E-2</v>
      </c>
      <c r="AP625" s="528">
        <v>-2.3065550121262299E-2</v>
      </c>
      <c r="AQ625" s="528">
        <v>-2.6849058087577177E-2</v>
      </c>
      <c r="AR625" s="528">
        <v>-2.9624319369343868E-2</v>
      </c>
      <c r="AS625" s="528">
        <v>-2.4936932676578448E-2</v>
      </c>
      <c r="AT625" s="528">
        <v>-4.2644103729860557E-2</v>
      </c>
      <c r="AU625" s="528">
        <v>-2.9631476347439081E-2</v>
      </c>
      <c r="AV625" s="528">
        <v>-1.2792115636955722E-2</v>
      </c>
      <c r="AW625" s="528">
        <v>-1.1583015842065806E-2</v>
      </c>
      <c r="AX625" s="528">
        <v>-1.1793160157041066E-2</v>
      </c>
      <c r="AY625" s="528">
        <v>-1.2112733623512201E-2</v>
      </c>
      <c r="AZ625" s="528">
        <v>0.84050811396783598</v>
      </c>
      <c r="BA625" s="528">
        <v>-5.2250470558138102E-3</v>
      </c>
      <c r="BB625" s="528">
        <v>-1.1527321432157971E-2</v>
      </c>
      <c r="BC625" s="528">
        <v>-9.1005119208129055E-3</v>
      </c>
      <c r="BD625" s="528">
        <v>-1.5417738781015891E-2</v>
      </c>
      <c r="BE625" s="528">
        <v>-2.0493723210742082E-2</v>
      </c>
      <c r="BF625" s="528">
        <v>-1.5639333702013182E-2</v>
      </c>
      <c r="BG625" s="528">
        <v>-3.0620394102261026E-3</v>
      </c>
      <c r="BH625" s="528">
        <v>-3.0811666984003026E-3</v>
      </c>
      <c r="BI625" s="528">
        <v>-8.4649456288011741E-3</v>
      </c>
      <c r="BJ625" s="528">
        <v>-1.044067859103404E-2</v>
      </c>
      <c r="BK625" s="528">
        <v>-5.9239330082483874E-3</v>
      </c>
      <c r="BL625" s="528">
        <v>-7.5344941015560666E-3</v>
      </c>
      <c r="BM625" s="528">
        <v>-6.2940105148580356E-3</v>
      </c>
      <c r="BN625" s="528">
        <v>-1.5489340936289057E-2</v>
      </c>
      <c r="BO625" s="528">
        <v>-1.4813417781160689E-2</v>
      </c>
      <c r="BP625" s="528">
        <v>-1.4001312227494378E-2</v>
      </c>
      <c r="BQ625" s="528">
        <v>-1.6797888022529489E-2</v>
      </c>
      <c r="BR625" s="528">
        <v>0</v>
      </c>
      <c r="BS625" s="528">
        <v>-1.8094727803497437E-2</v>
      </c>
      <c r="BT625" s="528">
        <v>-3.2393974158335177E-2</v>
      </c>
      <c r="BU625" s="528">
        <v>-1.586796626109321E-2</v>
      </c>
      <c r="BV625" s="528">
        <v>-2.1574697538640917E-2</v>
      </c>
      <c r="BW625" s="528">
        <v>-9.5019271124189147E-3</v>
      </c>
      <c r="BX625" s="528">
        <v>-1.7288339719787989E-2</v>
      </c>
      <c r="BY625" s="528">
        <v>-2.2552270047216997E-2</v>
      </c>
      <c r="BZ625" s="528">
        <v>-2.4834739369930709E-2</v>
      </c>
      <c r="CA625" s="528">
        <v>-2.8611787664895815E-2</v>
      </c>
      <c r="CB625" s="528">
        <v>-2.4160401905766224E-2</v>
      </c>
      <c r="CC625" s="528">
        <v>-4.0762912820447805E-2</v>
      </c>
      <c r="CD625" s="528">
        <v>-2.8632405818168831E-2</v>
      </c>
      <c r="CE625" s="528">
        <v>-1.2126721832305145E-2</v>
      </c>
      <c r="CF625" s="528">
        <v>-1.1028812615701119E-2</v>
      </c>
      <c r="CG625" s="528">
        <v>-1.1060467383772988E-2</v>
      </c>
      <c r="CH625" s="528">
        <v>-1.1602649194764652E-2</v>
      </c>
      <c r="CI625" s="528">
        <v>0.83827769885104053</v>
      </c>
      <c r="CJ625" s="528">
        <v>-5.045895213483636E-3</v>
      </c>
      <c r="CK625" s="528">
        <v>-1.1007329503866844E-2</v>
      </c>
      <c r="CL625" s="528">
        <v>-8.6330696718796614E-3</v>
      </c>
      <c r="CM625" s="528">
        <v>-1.4905284170259731E-2</v>
      </c>
      <c r="CN625" s="528">
        <v>-1.9871578151225144E-2</v>
      </c>
      <c r="CO625" s="528">
        <v>-1.4740504061961071E-2</v>
      </c>
      <c r="CP625" s="528">
        <v>-3.0390381779730122E-3</v>
      </c>
      <c r="CQ625" s="528">
        <v>-2.9955793283068543E-3</v>
      </c>
      <c r="CR625" s="528">
        <v>-8.0981753807937221E-3</v>
      </c>
      <c r="CS625" s="528">
        <v>-9.7866009554669429E-3</v>
      </c>
      <c r="CT625" s="528">
        <v>-5.6289944129350473E-3</v>
      </c>
      <c r="CU625" s="528">
        <v>-6.9946699274296923E-3</v>
      </c>
      <c r="CV625" s="528">
        <v>-6.1143800525683516E-3</v>
      </c>
      <c r="CW625" s="528">
        <v>-1.5002084339297079E-2</v>
      </c>
      <c r="CX625" s="528">
        <v>-1.4401700145306831E-2</v>
      </c>
      <c r="CY625" s="528">
        <v>-1.3498304107464687E-2</v>
      </c>
      <c r="CZ625" s="528">
        <v>-1.6328128331401456E-2</v>
      </c>
      <c r="DA625" s="528">
        <v>0</v>
      </c>
      <c r="DB625" s="528">
        <v>-1.8891884230354161E-2</v>
      </c>
      <c r="DC625" s="528">
        <v>-3.3651827798335983E-2</v>
      </c>
      <c r="DD625" s="528">
        <v>-1.6607432005748806E-2</v>
      </c>
      <c r="DE625" s="528">
        <v>-2.133291316496885E-2</v>
      </c>
      <c r="DF625" s="528">
        <v>-9.6300275237231787E-3</v>
      </c>
      <c r="DG625" s="528">
        <v>-1.7114211232365287E-2</v>
      </c>
      <c r="DH625" s="528">
        <v>-2.2522513759114331E-2</v>
      </c>
      <c r="DI625" s="528">
        <v>-2.8043937113457439E-2</v>
      </c>
      <c r="DJ625" s="528">
        <v>-2.8344579510548432E-2</v>
      </c>
      <c r="DK625" s="528">
        <v>-2.4492707030175382E-2</v>
      </c>
      <c r="DL625" s="528">
        <v>-4.0770934038570884E-2</v>
      </c>
      <c r="DM625" s="528">
        <v>-2.8712546940641299E-2</v>
      </c>
      <c r="DN625" s="528">
        <v>-1.2313688227461154E-2</v>
      </c>
      <c r="DO625" s="528">
        <v>-1.0859726991797604E-2</v>
      </c>
      <c r="DP625" s="528">
        <v>-1.0678686064457115E-2</v>
      </c>
      <c r="DQ625" s="528">
        <v>-1.1604634129881643E-2</v>
      </c>
      <c r="DR625" s="528">
        <v>0.83101757999476256</v>
      </c>
      <c r="DS625" s="528">
        <v>-4.8578134231402476E-3</v>
      </c>
      <c r="DT625" s="528">
        <v>-1.1030621528076356E-2</v>
      </c>
      <c r="DU625" s="528">
        <v>-8.6489963553910976E-3</v>
      </c>
      <c r="DV625" s="528">
        <v>-1.5052884202272245E-2</v>
      </c>
      <c r="DW625" s="528">
        <v>-2.0158208561974936E-2</v>
      </c>
      <c r="DX625" s="528">
        <v>-1.4843746014818467E-2</v>
      </c>
      <c r="DY625" s="528">
        <v>-3.0939511161050671E-3</v>
      </c>
      <c r="DZ625" s="528">
        <v>-2.9200512405927921E-3</v>
      </c>
      <c r="EA625" s="528">
        <v>-7.9933535462591594E-3</v>
      </c>
      <c r="EB625" s="528">
        <v>-8.7931187925216186E-3</v>
      </c>
      <c r="EC625" s="528">
        <v>-5.5201218541145363E-3</v>
      </c>
      <c r="ED625" s="528">
        <v>-6.8163426975376322E-3</v>
      </c>
      <c r="EE625" s="528">
        <v>-6.0919654098306559E-3</v>
      </c>
      <c r="EF625" s="528">
        <v>-1.5805884206443833E-2</v>
      </c>
      <c r="EG625" s="528">
        <v>-1.4500547239541819E-2</v>
      </c>
      <c r="EH625" s="528">
        <v>-1.3188768495318137E-2</v>
      </c>
      <c r="EI625" s="528">
        <v>-1.594721832934962E-2</v>
      </c>
      <c r="EJ625" s="528">
        <v>0</v>
      </c>
      <c r="EK625" s="528">
        <v>-1.6128961953073295E-2</v>
      </c>
      <c r="EL625" s="528">
        <v>-3.0446538784269287E-2</v>
      </c>
      <c r="EM625" s="528">
        <v>-1.4455033560098845E-2</v>
      </c>
      <c r="EN625" s="528">
        <v>-1.9658228693302589E-2</v>
      </c>
      <c r="EO625" s="528">
        <v>-9.1812412045066214E-3</v>
      </c>
      <c r="EP625" s="528">
        <v>-1.4666714758703625E-2</v>
      </c>
      <c r="EQ625" s="528">
        <v>-1.953867390581952E-2</v>
      </c>
      <c r="ER625" s="528">
        <v>-1.9327963668773925E-2</v>
      </c>
      <c r="ES625" s="528">
        <v>-2.4543718427742188E-2</v>
      </c>
      <c r="ET625" s="528">
        <v>-2.1584668932318151E-2</v>
      </c>
      <c r="EU625" s="528">
        <v>-3.5896843092919559E-2</v>
      </c>
      <c r="EV625" s="528">
        <v>-2.533832957200954E-2</v>
      </c>
      <c r="EW625" s="528">
        <v>-1.1073466417720964E-2</v>
      </c>
      <c r="EX625" s="528">
        <v>-8.8669886513749047E-3</v>
      </c>
      <c r="EY625" s="528">
        <v>-8.8044591170664179E-3</v>
      </c>
      <c r="EZ625" s="528">
        <v>-1.0520880187932961E-2</v>
      </c>
      <c r="FA625" s="528">
        <v>0.84894712663438554</v>
      </c>
      <c r="FB625" s="528">
        <v>-4.3259218614703741E-3</v>
      </c>
      <c r="FC625" s="528">
        <v>-1.0086386757567775E-2</v>
      </c>
      <c r="FD625" s="528">
        <v>-7.9878048505294241E-3</v>
      </c>
      <c r="FE625" s="528">
        <v>-1.3923982418335789E-2</v>
      </c>
      <c r="FF625" s="528">
        <v>-1.8219924581396978E-2</v>
      </c>
      <c r="FG625" s="528">
        <v>-1.2851283186458643E-2</v>
      </c>
      <c r="FH625" s="528">
        <v>-2.8001165438643321E-3</v>
      </c>
      <c r="FI625" s="528">
        <v>-2.4816624678056253E-3</v>
      </c>
      <c r="FJ625" s="528">
        <v>-7.2093504613549523E-3</v>
      </c>
      <c r="FK625" s="528">
        <v>-7.6584931272505562E-3</v>
      </c>
      <c r="FL625" s="528">
        <v>-5.0604860104374282E-3</v>
      </c>
      <c r="FM625" s="528">
        <v>-6.6085533811543968E-3</v>
      </c>
      <c r="FN625" s="528">
        <v>-5.3709762564136346E-3</v>
      </c>
      <c r="FO625" s="528">
        <v>-1.3730773643351261E-2</v>
      </c>
      <c r="FP625" s="528">
        <v>-1.2210114969928116E-2</v>
      </c>
      <c r="FQ625" s="528">
        <v>-1.1129302199234265E-2</v>
      </c>
      <c r="FR625" s="528">
        <v>-1.3047361775771014E-2</v>
      </c>
      <c r="FS625" s="528">
        <v>0</v>
      </c>
      <c r="FT625" s="528">
        <v>-1.5920589965205009E-2</v>
      </c>
      <c r="FU625" s="528">
        <v>-3.2155752418558045E-2</v>
      </c>
      <c r="FV625" s="528">
        <v>-1.5251300255798558E-2</v>
      </c>
      <c r="FW625" s="528">
        <v>-2.0083566569807303E-2</v>
      </c>
      <c r="FX625" s="528">
        <v>-9.8175163802700863E-3</v>
      </c>
      <c r="FY625" s="528">
        <v>-1.6056132886933101E-2</v>
      </c>
      <c r="FZ625" s="528">
        <v>-2.0208908139877687E-2</v>
      </c>
      <c r="GA625" s="528">
        <v>-1.2191396120087022E-2</v>
      </c>
      <c r="GB625" s="528">
        <v>-2.3890849507787148E-2</v>
      </c>
      <c r="GC625" s="528">
        <v>-2.1419397043930543E-2</v>
      </c>
      <c r="GD625" s="528">
        <v>-3.9499643306728033E-2</v>
      </c>
      <c r="GE625" s="528">
        <v>-2.4080241286436956E-2</v>
      </c>
      <c r="GF625" s="528">
        <v>-1.1153616609916648E-2</v>
      </c>
      <c r="GG625" s="528">
        <v>-8.1980244740416479E-3</v>
      </c>
      <c r="GH625" s="528">
        <v>-9.6679127150240997E-3</v>
      </c>
      <c r="GI625" s="528">
        <v>-1.0485923354619732E-2</v>
      </c>
      <c r="GJ625" s="528">
        <v>0.83738590039360705</v>
      </c>
      <c r="GK625" s="528">
        <v>-4.2726251989161201E-3</v>
      </c>
      <c r="GL625" s="528">
        <v>-9.8755319586631574E-3</v>
      </c>
      <c r="GM625" s="528">
        <v>-7.2149817124628297E-3</v>
      </c>
      <c r="GN625" s="528">
        <v>-1.5021405034212539E-2</v>
      </c>
      <c r="GO625" s="528">
        <v>-1.6135535781135579E-2</v>
      </c>
      <c r="GP625" s="528">
        <v>-1.330983563236913E-2</v>
      </c>
      <c r="GQ625" s="528">
        <v>-3.2031453919581145E-3</v>
      </c>
      <c r="GR625" s="528">
        <v>-2.8927619637901928E-3</v>
      </c>
      <c r="GS625" s="528">
        <v>-7.3770889965852982E-3</v>
      </c>
      <c r="GT625" s="528">
        <v>-7.5833236488236679E-3</v>
      </c>
      <c r="GU625" s="528">
        <v>-4.8846427122110417E-3</v>
      </c>
      <c r="GV625" s="528">
        <v>-7.6773835114112739E-3</v>
      </c>
      <c r="GW625" s="528">
        <v>-5.277785908955784E-3</v>
      </c>
      <c r="GX625" s="528">
        <v>-1.2487028392953608E-2</v>
      </c>
      <c r="GY625" s="528">
        <v>-1.3488809665276238E-2</v>
      </c>
      <c r="GZ625" s="528">
        <v>-1.1562021341391695E-2</v>
      </c>
      <c r="HA625" s="528">
        <v>-1.426238390228422E-2</v>
      </c>
      <c r="HB625" s="528">
        <v>0</v>
      </c>
      <c r="HC625" s="528">
        <v>-1.5709561209105067E-2</v>
      </c>
      <c r="HD625" s="528">
        <v>-3.1345164995089145E-2</v>
      </c>
      <c r="HE625" s="528">
        <v>-1.6029467215054029E-2</v>
      </c>
      <c r="HF625" s="528">
        <v>-2.0346300562930266E-2</v>
      </c>
      <c r="HG625" s="528">
        <v>-1.0395798950843107E-2</v>
      </c>
      <c r="HH625" s="528">
        <v>-1.6511574029911946E-2</v>
      </c>
      <c r="HI625" s="528">
        <v>-2.1011116068385845E-2</v>
      </c>
      <c r="HJ625" s="528">
        <v>-1.4575485869877404E-2</v>
      </c>
      <c r="HK625" s="528">
        <v>-2.4022435954997756E-2</v>
      </c>
      <c r="HL625" s="528">
        <v>-2.2046713069772135E-2</v>
      </c>
      <c r="HM625" s="528">
        <v>-4.1921922073015379E-2</v>
      </c>
      <c r="HN625" s="528">
        <v>-2.4421370073796255E-2</v>
      </c>
      <c r="HO625" s="528">
        <v>-1.1326816430358233E-2</v>
      </c>
      <c r="HP625" s="528">
        <v>-8.3033630682777596E-3</v>
      </c>
      <c r="HQ625" s="528">
        <v>-9.3765744905755059E-3</v>
      </c>
      <c r="HR625" s="528">
        <v>-1.0807358642915644E-2</v>
      </c>
      <c r="HS625" s="528">
        <v>0.83839250085209849</v>
      </c>
      <c r="HT625" s="528">
        <v>-4.3252686607227883E-3</v>
      </c>
      <c r="HU625" s="528">
        <v>-1.0060936065142972E-2</v>
      </c>
      <c r="HV625" s="528">
        <v>-7.5258097784332532E-3</v>
      </c>
      <c r="HW625" s="528">
        <v>-1.5383688183296645E-2</v>
      </c>
      <c r="HX625" s="528">
        <v>-1.6525290478793593E-2</v>
      </c>
      <c r="HY625" s="528">
        <v>-1.3488205028581069E-2</v>
      </c>
      <c r="HZ625" s="528">
        <v>-3.0681926152208738E-3</v>
      </c>
      <c r="IA625" s="528">
        <v>-3.3137586950858352E-3</v>
      </c>
      <c r="IB625" s="528">
        <v>-7.6685595030689582E-3</v>
      </c>
      <c r="IC625" s="528">
        <v>-7.718824698283438E-3</v>
      </c>
      <c r="ID625" s="528">
        <v>-4.9096473521657198E-3</v>
      </c>
      <c r="IE625" s="528">
        <v>-7.1943608282004417E-3</v>
      </c>
      <c r="IF625" s="528">
        <v>-5.3489664574308217E-3</v>
      </c>
      <c r="IG625" s="528">
        <v>-1.3038407289021272E-2</v>
      </c>
      <c r="IH625" s="528">
        <v>-1.3541481141700541E-2</v>
      </c>
      <c r="II625" s="528">
        <v>-1.1421600754053473E-2</v>
      </c>
      <c r="IJ625" s="528">
        <v>-1.4361262355849011E-2</v>
      </c>
      <c r="IK625" s="528">
        <v>0</v>
      </c>
      <c r="IL625" s="528">
        <v>-1.6605369553835077E-2</v>
      </c>
      <c r="IM625" s="528">
        <v>-3.1418583267935465E-2</v>
      </c>
      <c r="IN625" s="528">
        <v>-1.6694806866439982E-2</v>
      </c>
      <c r="IO625" s="528">
        <v>-1.9897969248357874E-2</v>
      </c>
      <c r="IP625" s="528">
        <v>-1.0378117355573311E-2</v>
      </c>
      <c r="IQ625" s="528">
        <v>-1.7332304263503198E-2</v>
      </c>
      <c r="IR625" s="528">
        <v>-2.2366240810789854E-2</v>
      </c>
      <c r="IS625" s="528">
        <v>-1.4162298544943873E-2</v>
      </c>
      <c r="IT625" s="528">
        <v>-2.3811332361614323E-2</v>
      </c>
      <c r="IU625" s="528">
        <v>-2.2167865678173165E-2</v>
      </c>
      <c r="IV625" s="528">
        <v>-4.1293359077312304E-2</v>
      </c>
      <c r="IW625" s="528">
        <v>-2.5531185638398457E-2</v>
      </c>
      <c r="IX625" s="528">
        <v>-1.1859395770811807E-2</v>
      </c>
      <c r="IY625" s="528">
        <v>-8.8257298047449816E-3</v>
      </c>
      <c r="IZ625" s="528">
        <v>-9.803927269315435E-3</v>
      </c>
      <c r="JA625" s="528">
        <v>-1.1401308815294739E-2</v>
      </c>
      <c r="JB625" s="528">
        <v>0.83217333088550993</v>
      </c>
      <c r="JC625" s="528">
        <v>-4.4299039090150132E-3</v>
      </c>
      <c r="JD625" s="528">
        <v>-1.0375044988194537E-2</v>
      </c>
      <c r="JE625" s="528">
        <v>-7.5895885104252971E-3</v>
      </c>
      <c r="JF625" s="528">
        <v>-1.5692690404598243E-2</v>
      </c>
      <c r="JG625" s="528">
        <v>-1.6271577343428587E-2</v>
      </c>
      <c r="JH625" s="528">
        <v>-1.303141730602844E-2</v>
      </c>
      <c r="JI625" s="528">
        <v>-3.4188621163976523E-3</v>
      </c>
      <c r="JJ625" s="528">
        <v>-3.3235056444813741E-3</v>
      </c>
      <c r="JK625" s="528">
        <v>-7.8752149347941485E-3</v>
      </c>
      <c r="JL625" s="528">
        <v>-8.1606969097995502E-3</v>
      </c>
      <c r="JM625" s="528">
        <v>-4.7908065200382181E-3</v>
      </c>
      <c r="JN625" s="528">
        <v>-7.2300059132826963E-3</v>
      </c>
      <c r="JO625" s="528">
        <v>-5.3174085975501717E-3</v>
      </c>
      <c r="JP625" s="528">
        <v>-1.3812286789744919E-2</v>
      </c>
      <c r="JQ625" s="528">
        <v>-1.3555155115282276E-2</v>
      </c>
      <c r="JR625" s="528">
        <v>-1.1222350205049738E-2</v>
      </c>
      <c r="JS625" s="528">
        <v>-1.5057848589952409E-2</v>
      </c>
      <c r="JT625" s="528">
        <v>0</v>
      </c>
      <c r="JU625" s="528">
        <v>-1.7282859369257095E-2</v>
      </c>
      <c r="JV625" s="528">
        <v>-3.2565645956349726E-2</v>
      </c>
      <c r="JW625" s="528">
        <v>-1.6733246036533547E-2</v>
      </c>
      <c r="JX625" s="528">
        <v>-2.058288192464924E-2</v>
      </c>
      <c r="JY625" s="528">
        <v>-1.0150559732916819E-2</v>
      </c>
      <c r="JZ625" s="528">
        <v>-1.7560967884584135E-2</v>
      </c>
      <c r="KA625" s="528">
        <v>-2.2529684978459686E-2</v>
      </c>
      <c r="KB625" s="528">
        <v>-1.3338641468602851E-2</v>
      </c>
      <c r="KC625" s="528">
        <v>-2.3772887249111415E-2</v>
      </c>
      <c r="KD625" s="528">
        <v>-2.2047946114148842E-2</v>
      </c>
      <c r="KE625" s="528">
        <v>-4.1716299504507823E-2</v>
      </c>
      <c r="KF625" s="528">
        <v>-2.4978232940773906E-2</v>
      </c>
      <c r="KG625" s="528">
        <v>-1.1529080444888882E-2</v>
      </c>
      <c r="KH625" s="528">
        <v>-8.9696355822623669E-3</v>
      </c>
      <c r="KI625" s="528">
        <v>-9.8627262455183162E-3</v>
      </c>
      <c r="KJ625" s="528">
        <v>-1.161112480945891E-2</v>
      </c>
      <c r="KK625" s="528">
        <v>0.83147862896021218</v>
      </c>
      <c r="KL625" s="528">
        <v>-4.5298639198408513E-3</v>
      </c>
      <c r="KM625" s="528">
        <v>-1.0384461612207262E-2</v>
      </c>
      <c r="KN625" s="528">
        <v>-7.71234386787045E-3</v>
      </c>
      <c r="KO625" s="528">
        <v>-1.592607402833586E-2</v>
      </c>
      <c r="KP625" s="528">
        <v>-1.6201941867343153E-2</v>
      </c>
      <c r="KQ625" s="528">
        <v>-1.2859282016572538E-2</v>
      </c>
      <c r="KR625" s="528">
        <v>-3.7600357007642675E-3</v>
      </c>
      <c r="KS625" s="528">
        <v>-3.3152192188208975E-3</v>
      </c>
      <c r="KT625" s="528">
        <v>-8.0476748924461598E-3</v>
      </c>
      <c r="KU625" s="528">
        <v>-7.996528854639055E-3</v>
      </c>
      <c r="KV625" s="528">
        <v>-4.8856085020705618E-3</v>
      </c>
      <c r="KW625" s="528">
        <v>-7.2278929837232362E-3</v>
      </c>
      <c r="KX625" s="528">
        <v>-5.4134274263019826E-3</v>
      </c>
      <c r="KY625" s="528">
        <v>-1.3699269157161189E-2</v>
      </c>
      <c r="KZ625" s="528">
        <v>-1.4069800868189937E-2</v>
      </c>
      <c r="LA625" s="528">
        <v>-1.0948494471870353E-2</v>
      </c>
      <c r="LB625" s="528">
        <v>-1.4997460430745959E-2</v>
      </c>
      <c r="LC625" s="528">
        <v>0</v>
      </c>
      <c r="LD625" s="528">
        <v>-1.6554108291616996E-2</v>
      </c>
      <c r="LE625" s="528">
        <v>-4.0155208821717289E-2</v>
      </c>
      <c r="LF625" s="528">
        <v>-1.6941946173363677E-2</v>
      </c>
      <c r="LG625" s="528">
        <v>-2.0678903733885645E-2</v>
      </c>
      <c r="LH625" s="528">
        <v>-1.0963931178168195E-2</v>
      </c>
      <c r="LI625" s="528">
        <v>-1.7481688310812135E-2</v>
      </c>
      <c r="LJ625" s="528">
        <v>-2.3744543265034081E-2</v>
      </c>
      <c r="LK625" s="528">
        <v>-1.4187668015122806E-2</v>
      </c>
      <c r="LL625" s="528">
        <v>-2.4357811186310425E-2</v>
      </c>
      <c r="LM625" s="528">
        <v>-2.2929074804410143E-2</v>
      </c>
      <c r="LN625" s="528">
        <v>-4.20204452244455E-2</v>
      </c>
      <c r="LO625" s="528">
        <v>-2.6177877140110523E-2</v>
      </c>
      <c r="LP625" s="528">
        <v>-1.2109873395784032E-2</v>
      </c>
      <c r="LQ625" s="528">
        <v>-8.8784177644850547E-3</v>
      </c>
      <c r="LR625" s="528">
        <v>-1.0119835704382732E-2</v>
      </c>
      <c r="LS625" s="528">
        <v>-1.2378070411169003E-2</v>
      </c>
      <c r="LT625" s="528">
        <v>0.83235171605403013</v>
      </c>
      <c r="LU625" s="528">
        <v>-4.4814407525337408E-3</v>
      </c>
      <c r="LV625" s="528">
        <v>-1.1129935509043816E-2</v>
      </c>
      <c r="LW625" s="528">
        <v>-8.0991418861430676E-3</v>
      </c>
      <c r="LX625" s="528">
        <v>-1.711909496865386E-2</v>
      </c>
      <c r="LY625" s="528">
        <v>-1.6356982099044522E-2</v>
      </c>
      <c r="LZ625" s="528">
        <v>-1.3831329851708422E-2</v>
      </c>
      <c r="MA625" s="528">
        <v>-3.6642191490147105E-3</v>
      </c>
      <c r="MB625" s="528">
        <v>-3.5206177511056579E-3</v>
      </c>
      <c r="MC625" s="528">
        <v>-8.4043176754559062E-3</v>
      </c>
      <c r="MD625" s="528">
        <v>-8.2152765405218032E-3</v>
      </c>
      <c r="ME625" s="528">
        <v>-4.8725692041398103E-3</v>
      </c>
      <c r="MF625" s="528">
        <v>-7.2800594504970218E-3</v>
      </c>
      <c r="MG625" s="528">
        <v>-5.600331827976009E-3</v>
      </c>
      <c r="MH625" s="528">
        <v>-1.4220449443245214E-2</v>
      </c>
      <c r="MI625" s="528">
        <v>-1.4567356085073743E-2</v>
      </c>
      <c r="MJ625" s="528">
        <v>-1.1487696223224842E-2</v>
      </c>
      <c r="MK625" s="528">
        <v>-1.5979475982524791E-2</v>
      </c>
      <c r="ML625" s="528">
        <v>0</v>
      </c>
      <c r="MM625" s="528">
        <v>-1.6943112719502246E-2</v>
      </c>
      <c r="MN625" s="528">
        <v>-5.2882022720338873E-2</v>
      </c>
      <c r="MO625" s="528">
        <v>-1.7831803832619217E-2</v>
      </c>
      <c r="MP625" s="528">
        <v>-2.0757421042344803E-2</v>
      </c>
      <c r="MQ625" s="528">
        <v>-1.1144980999141183E-2</v>
      </c>
      <c r="MR625" s="528">
        <v>-1.8383423864023953E-2</v>
      </c>
      <c r="MS625" s="528">
        <v>-2.4665408973217843E-2</v>
      </c>
      <c r="MT625" s="528">
        <v>-1.5588789179129767E-2</v>
      </c>
      <c r="MU625" s="528">
        <v>-2.533273374701411E-2</v>
      </c>
      <c r="MV625" s="528">
        <v>-2.325452373123094E-2</v>
      </c>
      <c r="MW625" s="528">
        <v>-4.4115323998988078E-2</v>
      </c>
      <c r="MX625" s="528">
        <v>-2.6796156631090976E-2</v>
      </c>
      <c r="MY625" s="528">
        <v>-1.2119797182341574E-2</v>
      </c>
      <c r="MZ625" s="528">
        <v>-8.9136616725668371E-3</v>
      </c>
      <c r="NA625" s="528">
        <v>-9.9348143727176191E-3</v>
      </c>
      <c r="NB625" s="528">
        <v>-1.1985487004053405E-2</v>
      </c>
      <c r="NC625" s="528">
        <v>0.82308630558992368</v>
      </c>
      <c r="ND625" s="528">
        <v>-4.6521634687070991E-3</v>
      </c>
      <c r="NE625" s="528">
        <v>-1.1389396775634848E-2</v>
      </c>
      <c r="NF625" s="528">
        <v>-8.6383069543070849E-3</v>
      </c>
      <c r="NG625" s="528">
        <v>-1.8105756926821964E-2</v>
      </c>
      <c r="NH625" s="528">
        <v>-1.680747302092192E-2</v>
      </c>
      <c r="NI625" s="528">
        <v>-1.3275041706467408E-2</v>
      </c>
      <c r="NJ625" s="528">
        <v>-3.6355176401889669E-3</v>
      </c>
      <c r="NK625" s="528">
        <v>-3.9371271066782785E-3</v>
      </c>
      <c r="NL625" s="528">
        <v>-9.1094973269533839E-3</v>
      </c>
      <c r="NM625" s="528">
        <v>-8.6636387081684921E-3</v>
      </c>
      <c r="NN625" s="528">
        <v>-5.1001574553389403E-3</v>
      </c>
      <c r="NO625" s="528">
        <v>-7.4385644866233119E-3</v>
      </c>
      <c r="NP625" s="528">
        <v>-5.8925109756341734E-3</v>
      </c>
      <c r="NQ625" s="528">
        <v>-1.4306500548615847E-2</v>
      </c>
      <c r="NR625" s="528">
        <v>-1.4316770999715452E-2</v>
      </c>
      <c r="NS625" s="528">
        <v>-1.1767327866005692E-2</v>
      </c>
      <c r="NT625" s="528">
        <v>-1.5980959629727884E-2</v>
      </c>
      <c r="NU625" s="528">
        <v>0</v>
      </c>
      <c r="NV625" s="528">
        <v>-1.7166280093059205E-2</v>
      </c>
      <c r="NW625" s="528">
        <v>-4.918475868014377E-2</v>
      </c>
      <c r="NX625" s="528">
        <v>-1.7821977483208205E-2</v>
      </c>
      <c r="NY625" s="528">
        <v>-2.0879762766807034E-2</v>
      </c>
      <c r="NZ625" s="528">
        <v>-1.1187818111831466E-2</v>
      </c>
      <c r="OA625" s="528">
        <v>-1.7842614078469227E-2</v>
      </c>
      <c r="OB625" s="528">
        <v>-2.5398024263732753E-2</v>
      </c>
      <c r="OC625" s="528">
        <v>-1.4891872785552056E-2</v>
      </c>
      <c r="OD625" s="528">
        <v>-2.501680059587863E-2</v>
      </c>
      <c r="OE625" s="528">
        <v>-2.2699532206158668E-2</v>
      </c>
      <c r="OF625" s="528">
        <v>-4.578509752989525E-2</v>
      </c>
      <c r="OG625" s="528">
        <v>-2.4753365719592173E-2</v>
      </c>
      <c r="OH625" s="528">
        <v>-1.1476651042935387E-2</v>
      </c>
      <c r="OI625" s="528">
        <v>-8.3077527174162998E-3</v>
      </c>
      <c r="OJ625" s="528">
        <v>-9.2042360245387731E-3</v>
      </c>
      <c r="OK625" s="528">
        <v>-1.1570173243166382E-2</v>
      </c>
      <c r="OL625" s="528">
        <v>0.80411367979754811</v>
      </c>
      <c r="OM625" s="528">
        <v>-4.4084603957981932E-3</v>
      </c>
      <c r="ON625" s="528">
        <v>-1.0946863864891132E-2</v>
      </c>
      <c r="OO625" s="528">
        <v>-7.9173998566845309E-3</v>
      </c>
      <c r="OP625" s="528">
        <v>-1.7420342526103586E-2</v>
      </c>
      <c r="OQ625" s="528">
        <v>-1.6244787550925177E-2</v>
      </c>
      <c r="OR625" s="528">
        <v>-1.2673485611651544E-2</v>
      </c>
      <c r="OS625" s="528">
        <v>-3.8265832435737078E-3</v>
      </c>
      <c r="OT625" s="528">
        <v>-3.6496826523146207E-3</v>
      </c>
      <c r="OU625" s="528">
        <v>-9.3788735768053286E-3</v>
      </c>
      <c r="OV625" s="528">
        <v>-8.3747149842008338E-3</v>
      </c>
      <c r="OW625" s="528">
        <v>-4.60029537558809E-3</v>
      </c>
      <c r="OX625" s="528">
        <v>-7.1369911058366316E-3</v>
      </c>
      <c r="OY625" s="528">
        <v>-5.7416529919304552E-3</v>
      </c>
      <c r="OZ625" s="528">
        <v>-1.4124799321903025E-2</v>
      </c>
      <c r="PA625" s="528">
        <v>-1.399299782154965E-2</v>
      </c>
      <c r="PB625" s="528">
        <v>-1.1073585958023177E-2</v>
      </c>
      <c r="PC625" s="528">
        <v>-1.5819121964684334E-2</v>
      </c>
      <c r="PD625" s="528">
        <v>0</v>
      </c>
      <c r="PE625" s="528">
        <v>-1.6168726742445513E-2</v>
      </c>
      <c r="PF625" s="528">
        <v>-5.0525555497316639E-2</v>
      </c>
      <c r="PG625" s="528">
        <v>-1.7194489386107112E-2</v>
      </c>
      <c r="PH625" s="528">
        <v>-2.0459334201768008E-2</v>
      </c>
      <c r="PI625" s="528">
        <v>-1.0771794560466331E-2</v>
      </c>
      <c r="PJ625" s="528">
        <v>-1.7265734006630902E-2</v>
      </c>
      <c r="PK625" s="528">
        <v>-2.4381122086073882E-2</v>
      </c>
      <c r="PL625" s="528">
        <v>-1.6416637517867604E-2</v>
      </c>
      <c r="PM625" s="528">
        <v>-2.3779229158812868E-2</v>
      </c>
      <c r="PN625" s="528">
        <v>-2.2297843282474715E-2</v>
      </c>
      <c r="PO625" s="528">
        <v>-4.3878397429726455E-2</v>
      </c>
      <c r="PP625" s="528">
        <v>-2.3546752601379391E-2</v>
      </c>
      <c r="PQ625" s="528">
        <v>-1.1025401524699477E-2</v>
      </c>
      <c r="PR625" s="528">
        <v>-8.0680729390587985E-3</v>
      </c>
      <c r="PS625" s="528">
        <v>-8.7981737943509733E-3</v>
      </c>
      <c r="PT625" s="528">
        <v>-1.1479473264178317E-2</v>
      </c>
      <c r="PU625" s="528">
        <v>0.79226219961203714</v>
      </c>
      <c r="PV625" s="528">
        <v>-4.3712756516530353E-3</v>
      </c>
      <c r="PW625" s="528">
        <v>-1.0559804551857075E-2</v>
      </c>
      <c r="PX625" s="528">
        <v>-7.6972927360380375E-3</v>
      </c>
      <c r="PY625" s="528">
        <v>-1.7254512918645003E-2</v>
      </c>
      <c r="PZ625" s="528">
        <v>-1.5867832364895359E-2</v>
      </c>
      <c r="QA625" s="528">
        <v>-1.2402501691436337E-2</v>
      </c>
      <c r="QB625" s="528">
        <v>-3.2033564853007593E-3</v>
      </c>
      <c r="QC625" s="528">
        <v>-3.5185231048751962E-3</v>
      </c>
      <c r="QD625" s="528">
        <v>-9.4260973324415062E-3</v>
      </c>
      <c r="QE625" s="528">
        <v>-8.506216175691016E-3</v>
      </c>
      <c r="QF625" s="528">
        <v>-4.5785174142453757E-3</v>
      </c>
      <c r="QG625" s="528">
        <v>-7.294200833925942E-3</v>
      </c>
      <c r="QH625" s="528">
        <v>-5.6238838657729122E-3</v>
      </c>
      <c r="QI625" s="528">
        <v>-1.4319372022150521E-2</v>
      </c>
      <c r="QJ625" s="528">
        <v>-1.3926068003047213E-2</v>
      </c>
      <c r="QK625" s="528">
        <v>-1.0987473227518932E-2</v>
      </c>
      <c r="QL625" s="528">
        <v>-1.5945829191387432E-2</v>
      </c>
      <c r="QM625" s="528">
        <v>0</v>
      </c>
      <c r="QN625" s="528">
        <v>-1.6577856013087731E-2</v>
      </c>
      <c r="QO625" s="528">
        <v>-5.0492061319412571E-2</v>
      </c>
      <c r="QP625" s="528">
        <v>-1.7966672896307073E-2</v>
      </c>
      <c r="QQ625" s="528">
        <v>-2.1216666736630755E-2</v>
      </c>
      <c r="QR625" s="528">
        <v>-1.1282166770451688E-2</v>
      </c>
      <c r="QS625" s="528">
        <v>-1.7756967285156727E-2</v>
      </c>
      <c r="QT625" s="528">
        <v>-2.4984715265084414E-2</v>
      </c>
      <c r="QU625" s="528">
        <v>-1.5262041259785324E-2</v>
      </c>
      <c r="QV625" s="528">
        <v>-2.4758208006943467E-2</v>
      </c>
      <c r="QW625" s="528">
        <v>-2.3111518403293022E-2</v>
      </c>
      <c r="QX625" s="528">
        <v>-4.5170666296846559E-2</v>
      </c>
      <c r="QY625" s="528">
        <v>-2.4637788882472794E-2</v>
      </c>
      <c r="QZ625" s="528">
        <v>-1.1535051339553253E-2</v>
      </c>
      <c r="RA625" s="528">
        <v>-8.2526869838978351E-3</v>
      </c>
      <c r="RB625" s="528">
        <v>-9.3835134214675323E-3</v>
      </c>
      <c r="RC625" s="528">
        <v>-1.2424394620218817E-2</v>
      </c>
      <c r="RD625" s="528">
        <v>0.79435339492899149</v>
      </c>
      <c r="RE625" s="528">
        <v>-4.6146996260421017E-3</v>
      </c>
      <c r="RF625" s="528">
        <v>-1.047706561497189E-2</v>
      </c>
      <c r="RG625" s="528">
        <v>-7.8650623386366681E-3</v>
      </c>
      <c r="RH625" s="528">
        <v>-1.7985903831373974E-2</v>
      </c>
      <c r="RI625" s="528">
        <v>-1.6507653016802591E-2</v>
      </c>
      <c r="RJ625" s="528">
        <v>-1.2886437359921338E-2</v>
      </c>
      <c r="RK625" s="528">
        <v>-2.9417357170533104E-3</v>
      </c>
      <c r="RL625" s="528">
        <v>-3.5554910595677917E-3</v>
      </c>
      <c r="RM625" s="528">
        <v>-9.9790843181764774E-3</v>
      </c>
      <c r="RN625" s="528">
        <v>-8.8629440368883788E-3</v>
      </c>
      <c r="RO625" s="528">
        <v>-4.7030520336249389E-3</v>
      </c>
      <c r="RP625" s="528">
        <v>-7.2002146399444758E-3</v>
      </c>
      <c r="RQ625" s="528">
        <v>-5.6974492549669107E-3</v>
      </c>
      <c r="RR625" s="528">
        <v>-1.4613354494047786E-2</v>
      </c>
      <c r="RS625" s="528">
        <v>-1.4446429380299391E-2</v>
      </c>
      <c r="RT625" s="528">
        <v>-1.1177608261730953E-2</v>
      </c>
      <c r="RU625" s="528">
        <v>-1.6705215977606186E-2</v>
      </c>
      <c r="RV625" s="528">
        <v>0</v>
      </c>
      <c r="RW625" s="528">
        <v>-1.5679135223615998E-2</v>
      </c>
      <c r="RX625" s="528">
        <v>-4.6355004560784868E-2</v>
      </c>
      <c r="RY625" s="528">
        <v>-1.7583780481325598E-2</v>
      </c>
      <c r="RZ625" s="528">
        <v>-2.100157187028805E-2</v>
      </c>
      <c r="SA625" s="528">
        <v>-1.1360391701156861E-2</v>
      </c>
      <c r="SB625" s="528">
        <v>-1.7028143248673702E-2</v>
      </c>
      <c r="SC625" s="528">
        <v>-2.446480203587701E-2</v>
      </c>
      <c r="SD625" s="528">
        <v>-1.9326011857964155E-2</v>
      </c>
      <c r="SE625" s="528">
        <v>-2.3856207464902194E-2</v>
      </c>
      <c r="SF625" s="528">
        <v>-2.2221369886258713E-2</v>
      </c>
      <c r="SG625" s="528">
        <v>-4.4577033710635511E-2</v>
      </c>
      <c r="SH625" s="528">
        <v>-2.4651800425613189E-2</v>
      </c>
      <c r="SI625" s="528">
        <v>-1.1661134125562843E-2</v>
      </c>
      <c r="SJ625" s="528">
        <v>-8.229456630394991E-3</v>
      </c>
      <c r="SK625" s="528">
        <v>-9.48287506659291E-3</v>
      </c>
      <c r="SL625" s="528">
        <v>-1.1731700090918021E-2</v>
      </c>
      <c r="SM625" s="528">
        <v>0.78706668571897598</v>
      </c>
      <c r="SN625" s="528">
        <v>-4.4734255016073907E-3</v>
      </c>
      <c r="SO625" s="528">
        <v>-1.0452794306636103E-2</v>
      </c>
      <c r="SP625" s="528">
        <v>-7.5838450448443857E-3</v>
      </c>
      <c r="SQ625" s="528">
        <v>-1.7294636691709234E-2</v>
      </c>
      <c r="SR625" s="528">
        <v>-1.5986746752074375E-2</v>
      </c>
      <c r="SS625" s="528">
        <v>-1.2323611773405197E-2</v>
      </c>
      <c r="ST625" s="528">
        <v>-2.9818665803180038E-3</v>
      </c>
      <c r="SU625" s="528">
        <v>-3.3550674415586687E-3</v>
      </c>
      <c r="SV625" s="528">
        <v>-9.5165883670893566E-3</v>
      </c>
      <c r="SW625" s="528">
        <v>-8.4464902769883828E-3</v>
      </c>
      <c r="SX625" s="528">
        <v>-4.3612160010638194E-3</v>
      </c>
      <c r="SY625" s="528">
        <v>-6.8681817495013214E-3</v>
      </c>
      <c r="SZ625" s="528">
        <v>-5.4598084482463515E-3</v>
      </c>
      <c r="TA625" s="528">
        <v>-1.4363163929870889E-2</v>
      </c>
      <c r="TB625" s="528">
        <v>-1.3277278489851243E-2</v>
      </c>
      <c r="TC625" s="528">
        <v>-1.0395109331183133E-2</v>
      </c>
      <c r="TD625" s="528">
        <v>-1.5740279759578282E-2</v>
      </c>
      <c r="TE625" s="528">
        <v>0</v>
      </c>
      <c r="TF625" s="528"/>
      <c r="TG625" s="528"/>
      <c r="TH625" s="528"/>
      <c r="TI625" s="528"/>
      <c r="TJ625" s="528"/>
      <c r="TK625" s="528"/>
      <c r="TL625" s="528"/>
      <c r="TM625" s="528"/>
      <c r="TN625" s="528"/>
      <c r="TO625" s="528"/>
      <c r="TP625" s="528"/>
      <c r="TQ625" s="528"/>
      <c r="TR625" s="528"/>
      <c r="TS625" s="528"/>
      <c r="TT625" s="528"/>
      <c r="TU625" s="528"/>
      <c r="TV625" s="528"/>
      <c r="TW625" s="528"/>
      <c r="TX625" s="528"/>
      <c r="TY625" s="528"/>
      <c r="TZ625" s="528"/>
      <c r="UA625" s="528"/>
      <c r="UB625" s="528"/>
      <c r="UC625" s="528"/>
      <c r="UD625" s="528"/>
      <c r="UE625" s="528"/>
      <c r="UF625" s="528"/>
      <c r="UG625" s="528"/>
      <c r="UH625" s="528"/>
      <c r="UI625" s="528"/>
      <c r="UJ625" s="528"/>
      <c r="UK625" s="528"/>
      <c r="UL625" s="528"/>
      <c r="UM625" s="528"/>
      <c r="UN625" s="528"/>
      <c r="UO625" s="528"/>
      <c r="UP625" s="528"/>
      <c r="UQ625" s="528"/>
      <c r="UR625" s="528"/>
      <c r="US625" s="528"/>
      <c r="UT625" s="528"/>
      <c r="UU625" s="528"/>
      <c r="UV625" s="528"/>
      <c r="UW625" s="528"/>
      <c r="UX625" s="528"/>
      <c r="UY625" s="528"/>
      <c r="UZ625" s="528"/>
      <c r="VA625" s="528"/>
      <c r="VB625" s="528"/>
      <c r="VC625" s="528"/>
      <c r="VD625" s="528"/>
      <c r="VE625" s="528"/>
      <c r="VF625" s="528"/>
      <c r="VG625" s="528"/>
      <c r="VH625" s="528"/>
      <c r="VI625" s="528"/>
      <c r="VJ625" s="528"/>
      <c r="VK625" s="528"/>
      <c r="VL625" s="528"/>
      <c r="VM625" s="528"/>
      <c r="VN625" s="528"/>
      <c r="VO625" s="528"/>
      <c r="VP625" s="528"/>
      <c r="VQ625" s="528"/>
      <c r="VR625" s="528"/>
      <c r="VS625" s="528"/>
      <c r="VT625" s="528"/>
      <c r="VU625" s="528"/>
      <c r="VV625" s="528"/>
      <c r="VW625" s="528"/>
      <c r="VX625" s="528"/>
      <c r="VY625" s="528"/>
      <c r="VZ625" s="528"/>
      <c r="WA625" s="528"/>
      <c r="WB625" s="528"/>
      <c r="WC625" s="528"/>
      <c r="WD625" s="528"/>
      <c r="WE625" s="528"/>
      <c r="WF625" s="528"/>
      <c r="WG625" s="528"/>
      <c r="WH625" s="528"/>
      <c r="WI625" s="528"/>
      <c r="WJ625" s="528"/>
      <c r="WK625" s="528"/>
      <c r="WL625" s="528"/>
      <c r="WM625" s="528"/>
      <c r="WN625" s="528"/>
      <c r="WO625" s="528"/>
      <c r="WP625" s="528"/>
      <c r="WQ625" s="528"/>
      <c r="WR625" s="528"/>
      <c r="WS625" s="528"/>
      <c r="WT625" s="528"/>
      <c r="WU625" s="528"/>
      <c r="WV625" s="528"/>
      <c r="WW625" s="528"/>
      <c r="WX625" s="528"/>
      <c r="WY625" s="528"/>
      <c r="WZ625" s="528"/>
      <c r="XA625" s="528"/>
      <c r="XB625" s="528"/>
      <c r="XC625" s="528"/>
      <c r="XD625" s="528"/>
      <c r="XE625" s="528"/>
      <c r="XF625" s="528"/>
      <c r="XG625" s="528"/>
      <c r="XH625" s="528"/>
      <c r="XI625" s="528"/>
      <c r="XJ625" s="528"/>
      <c r="XK625" s="528"/>
      <c r="XL625" s="528"/>
      <c r="XM625" s="528"/>
      <c r="XN625" s="528"/>
      <c r="XO625" s="528"/>
      <c r="XP625" s="528"/>
      <c r="XQ625" s="528"/>
      <c r="XR625" s="528"/>
      <c r="XS625" s="528"/>
      <c r="XT625" s="528"/>
      <c r="XU625" s="528"/>
      <c r="XV625" s="528"/>
      <c r="XW625" s="528"/>
      <c r="XX625" s="528"/>
      <c r="XY625" s="528"/>
      <c r="XZ625" s="528"/>
      <c r="YA625" s="528"/>
      <c r="YB625" s="528"/>
      <c r="YC625" s="528"/>
      <c r="YD625" s="528"/>
      <c r="YE625" s="528"/>
      <c r="YF625" s="528"/>
      <c r="YG625" s="528"/>
      <c r="YH625" s="528"/>
      <c r="YI625" s="528"/>
      <c r="YJ625" s="528"/>
      <c r="YK625" s="528"/>
      <c r="YL625" s="528"/>
      <c r="YM625" s="528"/>
      <c r="YN625" s="528"/>
      <c r="YO625" s="528"/>
      <c r="YP625" s="528"/>
      <c r="YQ625" s="528"/>
      <c r="YR625" s="528"/>
      <c r="YS625" s="528"/>
      <c r="YT625" s="528"/>
      <c r="YU625" s="528"/>
      <c r="YV625" s="528"/>
      <c r="YW625" s="528"/>
      <c r="YX625" s="528"/>
      <c r="YY625" s="528"/>
      <c r="YZ625" s="528"/>
      <c r="ZA625" s="528"/>
      <c r="ZB625" s="528"/>
      <c r="ZC625" s="528"/>
      <c r="ZD625" s="528"/>
      <c r="ZE625" s="528"/>
      <c r="ZF625" s="528"/>
      <c r="ZG625" s="528"/>
      <c r="ZH625" s="528"/>
      <c r="ZI625" s="528"/>
      <c r="ZJ625" s="528"/>
      <c r="ZK625" s="528"/>
      <c r="ZL625" s="528"/>
      <c r="ZM625" s="528"/>
      <c r="ZN625" s="528"/>
      <c r="ZO625" s="528"/>
      <c r="ZP625" s="528"/>
      <c r="ZQ625" s="528"/>
      <c r="ZR625" s="528"/>
      <c r="ZS625" s="528"/>
      <c r="ZT625" s="528"/>
      <c r="ZU625" s="528"/>
      <c r="ZV625" s="528"/>
      <c r="ZW625" s="528"/>
      <c r="ZX625" s="528"/>
      <c r="ZY625" s="528"/>
      <c r="ZZ625" s="528"/>
      <c r="AAA625" s="528"/>
      <c r="AAB625" s="528"/>
      <c r="AAC625" s="528"/>
      <c r="AAD625" s="528"/>
      <c r="AAE625" s="528"/>
      <c r="AAF625" s="528"/>
      <c r="AAG625" s="528"/>
      <c r="AAH625" s="528"/>
      <c r="AAI625" s="528"/>
      <c r="AAJ625" s="528"/>
      <c r="AAK625" s="528"/>
      <c r="AAL625" s="528"/>
      <c r="AAM625" s="528"/>
      <c r="AAN625" s="528"/>
      <c r="AAO625" s="528"/>
      <c r="AAP625" s="528"/>
      <c r="AAQ625" s="528"/>
      <c r="AAR625" s="528"/>
      <c r="AAS625" s="528"/>
      <c r="AAT625" s="528"/>
      <c r="AAU625" s="528"/>
      <c r="AAV625" s="528"/>
      <c r="AAW625" s="528"/>
      <c r="AAX625" s="528"/>
      <c r="AAY625" s="528"/>
      <c r="AAZ625" s="528"/>
      <c r="ABA625" s="528"/>
      <c r="ABB625" s="528"/>
      <c r="ABC625" s="528"/>
      <c r="ABD625" s="528"/>
      <c r="ABE625" s="528"/>
      <c r="ABF625" s="528"/>
      <c r="ABG625" s="528"/>
      <c r="ABH625" s="528"/>
      <c r="ABI625" s="528"/>
      <c r="ABJ625" s="528"/>
      <c r="ABK625" s="528"/>
      <c r="ABL625" s="528"/>
      <c r="ABM625" s="528"/>
      <c r="ABN625" s="528"/>
      <c r="ABO625" s="528"/>
      <c r="ABP625" s="528"/>
      <c r="ABQ625" s="528"/>
      <c r="ABR625" s="528"/>
      <c r="ABS625" s="528"/>
      <c r="ABT625" s="528"/>
      <c r="ABU625" s="528"/>
      <c r="ABV625" s="528"/>
      <c r="ABW625" s="528"/>
      <c r="ABX625" s="528"/>
      <c r="ABY625" s="528"/>
      <c r="ABZ625" s="528"/>
      <c r="ACA625" s="528"/>
      <c r="ACB625" s="528"/>
      <c r="ACC625" s="528"/>
      <c r="ACD625" s="528"/>
      <c r="ACE625" s="528"/>
      <c r="ACF625" s="528"/>
      <c r="ACG625" s="528"/>
      <c r="ACH625" s="528"/>
      <c r="ACI625" s="528"/>
      <c r="ACJ625" s="528"/>
      <c r="ACK625" s="528"/>
      <c r="ACL625" s="528"/>
      <c r="ACM625" s="528"/>
      <c r="ACN625" s="528"/>
      <c r="ACO625" s="528"/>
      <c r="ACP625" s="528"/>
      <c r="ACQ625" s="528"/>
      <c r="ACR625" s="528"/>
      <c r="ACS625" s="528"/>
      <c r="ACT625" s="528"/>
      <c r="ACU625" s="528"/>
      <c r="ACV625" s="528"/>
      <c r="ACW625" s="528"/>
      <c r="ACX625" s="528"/>
      <c r="ACY625" s="528"/>
      <c r="ACZ625" s="528"/>
      <c r="ADA625" s="528"/>
      <c r="ADB625" s="528"/>
      <c r="ADC625" s="528"/>
      <c r="ADD625" s="528"/>
      <c r="ADE625" s="528"/>
      <c r="ADF625" s="528"/>
      <c r="ADG625" s="528"/>
      <c r="ADH625" s="528"/>
      <c r="ADI625" s="528"/>
      <c r="ADJ625" s="528"/>
      <c r="ADK625" s="528"/>
      <c r="ADL625" s="528"/>
      <c r="ADM625" s="528"/>
      <c r="ADN625" s="528"/>
      <c r="ADO625" s="528"/>
      <c r="ADP625" s="528"/>
      <c r="ADQ625" s="528"/>
      <c r="ADR625" s="528"/>
      <c r="ADS625" s="528"/>
      <c r="ADT625" s="528"/>
      <c r="ADU625" s="528"/>
      <c r="ADV625" s="528"/>
      <c r="ADW625" s="528"/>
      <c r="ADX625" s="528"/>
      <c r="ADY625" s="528"/>
      <c r="ADZ625" s="528"/>
      <c r="AEA625" s="528"/>
      <c r="AEB625" s="528"/>
      <c r="AEC625" s="528"/>
      <c r="AED625" s="528"/>
      <c r="AEE625" s="528"/>
      <c r="AEF625" s="528"/>
      <c r="AEG625" s="528"/>
      <c r="AEH625" s="528"/>
      <c r="AEI625" s="528"/>
      <c r="AEJ625" s="528"/>
      <c r="AEK625" s="528"/>
      <c r="AEL625" s="528"/>
      <c r="AEM625" s="528"/>
      <c r="AEN625" s="528"/>
      <c r="AEO625" s="528"/>
      <c r="AEP625" s="528"/>
      <c r="AEQ625" s="528"/>
      <c r="AER625" s="528"/>
      <c r="AES625" s="528"/>
      <c r="AET625" s="528"/>
      <c r="AEU625" s="528"/>
      <c r="AEV625" s="528"/>
      <c r="AEW625" s="528"/>
      <c r="AEX625" s="528"/>
      <c r="AEY625" s="528"/>
      <c r="AEZ625" s="528"/>
      <c r="AFA625" s="528"/>
      <c r="AFB625" s="528"/>
      <c r="AFC625" s="528"/>
      <c r="AFD625" s="528"/>
      <c r="AFE625" s="528"/>
      <c r="AFF625" s="528"/>
      <c r="AFG625" s="528"/>
      <c r="AFH625" s="528"/>
      <c r="AFI625" s="528"/>
      <c r="AFJ625" s="528"/>
      <c r="AFK625" s="528"/>
      <c r="AFL625" s="528"/>
      <c r="AFM625" s="528"/>
      <c r="AFN625" s="528"/>
      <c r="AFO625" s="528"/>
      <c r="AFP625" s="528"/>
      <c r="AFQ625" s="528"/>
      <c r="AFR625" s="528"/>
      <c r="AFS625" s="528"/>
      <c r="AFT625" s="528"/>
      <c r="AFU625" s="528"/>
      <c r="AFV625" s="528"/>
      <c r="AFW625" s="528"/>
      <c r="AFX625" s="528"/>
      <c r="AFY625" s="528"/>
      <c r="AFZ625" s="528"/>
      <c r="AGA625" s="528"/>
      <c r="AGB625" s="528"/>
      <c r="AGC625" s="528"/>
      <c r="AGD625" s="528"/>
      <c r="AGE625" s="528"/>
      <c r="AGF625" s="528"/>
      <c r="AGG625" s="528"/>
      <c r="AGH625" s="528"/>
      <c r="AGI625" s="528"/>
      <c r="AGJ625" s="528"/>
      <c r="AGK625" s="528"/>
      <c r="AGL625" s="528"/>
      <c r="AGM625" s="528"/>
      <c r="AGN625" s="528"/>
      <c r="AGO625" s="528"/>
      <c r="AGP625" s="528"/>
      <c r="AGQ625" s="528"/>
      <c r="AGR625" s="528"/>
      <c r="AGS625" s="528"/>
      <c r="AGT625" s="528"/>
      <c r="AGU625" s="528"/>
      <c r="AGV625" s="528"/>
      <c r="AGW625" s="528"/>
      <c r="AGX625" s="528"/>
      <c r="AGY625" s="528"/>
      <c r="AGZ625" s="528"/>
      <c r="AHA625" s="528"/>
      <c r="AHB625" s="528"/>
      <c r="AHC625" s="528"/>
      <c r="AHD625" s="528"/>
      <c r="AHE625" s="528"/>
      <c r="AHF625" s="528"/>
      <c r="AHG625" s="528"/>
      <c r="AHH625" s="528"/>
      <c r="AHI625" s="528"/>
      <c r="AHJ625" s="528"/>
      <c r="AHK625" s="528"/>
      <c r="AHL625" s="528"/>
      <c r="AHM625" s="528"/>
      <c r="AHN625" s="528"/>
      <c r="AHO625" s="528"/>
      <c r="AHP625" s="528"/>
      <c r="AHQ625" s="528"/>
      <c r="AHR625" s="528"/>
      <c r="AHS625" s="528"/>
      <c r="AHT625" s="528"/>
      <c r="AHU625" s="528"/>
      <c r="AHV625" s="528"/>
      <c r="AHW625" s="528"/>
      <c r="AHX625" s="528"/>
      <c r="AHY625" s="528"/>
      <c r="AHZ625" s="528"/>
      <c r="AIA625" s="528"/>
      <c r="AIB625" s="528"/>
      <c r="AIC625" s="528"/>
      <c r="AID625" s="528"/>
      <c r="AIE625" s="528"/>
      <c r="AIF625" s="528"/>
      <c r="AIG625" s="528"/>
      <c r="AIH625" s="528"/>
      <c r="AII625" s="528"/>
      <c r="AIJ625" s="528"/>
      <c r="AIK625" s="528"/>
      <c r="AIL625" s="528"/>
      <c r="AIM625" s="528"/>
      <c r="AIN625" s="528"/>
      <c r="AIO625" s="528"/>
      <c r="AIP625" s="528"/>
      <c r="AIQ625" s="528"/>
      <c r="AIR625" s="528"/>
      <c r="AIS625" s="528"/>
      <c r="AIT625" s="528"/>
      <c r="AIU625" s="528"/>
      <c r="AIV625" s="528"/>
      <c r="AIW625" s="528"/>
      <c r="AIX625" s="528"/>
      <c r="AIY625" s="528"/>
      <c r="AIZ625" s="528"/>
      <c r="AJA625" s="528"/>
      <c r="AJB625" s="528"/>
      <c r="AJC625" s="528"/>
      <c r="AJD625" s="528"/>
      <c r="AJE625" s="528"/>
      <c r="AJF625" s="528"/>
      <c r="AJG625" s="528"/>
      <c r="AJH625" s="528"/>
      <c r="AJI625" s="528"/>
      <c r="AJJ625" s="528"/>
      <c r="AJK625" s="528"/>
      <c r="AJL625" s="528"/>
      <c r="AJM625" s="528"/>
      <c r="AJN625" s="528"/>
      <c r="AJO625" s="528"/>
      <c r="AJP625" s="528"/>
      <c r="AJQ625" s="528"/>
      <c r="AJR625" s="528"/>
      <c r="AJS625" s="528"/>
      <c r="AJT625" s="528"/>
      <c r="AJU625" s="528"/>
      <c r="AJV625" s="528"/>
      <c r="AJW625" s="528"/>
      <c r="AJX625" s="528"/>
      <c r="AJY625" s="528"/>
      <c r="AJZ625" s="528"/>
      <c r="AKA625" s="528"/>
      <c r="AKB625" s="528"/>
      <c r="AKC625" s="528"/>
      <c r="AKD625" s="528"/>
      <c r="AKE625" s="528"/>
      <c r="AKF625" s="528"/>
      <c r="AKG625" s="528"/>
      <c r="AKH625" s="528"/>
      <c r="AKI625" s="528"/>
      <c r="AKJ625" s="528"/>
      <c r="AKK625" s="528"/>
      <c r="AKL625" s="528"/>
      <c r="AKM625" s="528"/>
      <c r="AKN625" s="528"/>
      <c r="AKO625" s="528"/>
      <c r="AKP625" s="528"/>
      <c r="AKQ625" s="528"/>
      <c r="AKR625" s="528"/>
      <c r="AKS625" s="528"/>
      <c r="AKT625" s="528"/>
      <c r="AKU625" s="528"/>
      <c r="AKV625" s="528"/>
      <c r="AKW625" s="528"/>
      <c r="AKX625" s="528"/>
      <c r="AKY625" s="528"/>
      <c r="AKZ625" s="528"/>
      <c r="ALA625" s="528"/>
      <c r="ALB625" s="528"/>
      <c r="ALC625" s="528"/>
      <c r="ALD625" s="528"/>
      <c r="ALE625" s="528"/>
      <c r="ALF625" s="528"/>
      <c r="ALG625" s="528"/>
      <c r="ALH625" s="528"/>
      <c r="ALI625" s="528"/>
      <c r="ALJ625" s="528"/>
      <c r="ALK625" s="528"/>
      <c r="ALL625" s="528"/>
      <c r="ALM625" s="528"/>
      <c r="ALN625" s="528"/>
      <c r="ALO625" s="528"/>
      <c r="ALP625" s="528"/>
      <c r="ALQ625" s="528"/>
      <c r="ALR625" s="528"/>
      <c r="ALS625" s="528"/>
      <c r="ALT625" s="528"/>
      <c r="ALU625" s="528"/>
      <c r="ALV625" s="528"/>
      <c r="ALW625" s="528"/>
      <c r="ALX625" s="528"/>
      <c r="ALY625" s="528"/>
      <c r="ALZ625" s="528"/>
      <c r="AMA625" s="528"/>
      <c r="AMB625" s="528"/>
      <c r="AMC625" s="528"/>
      <c r="AMD625" s="528"/>
      <c r="AME625" s="528"/>
      <c r="AMF625" s="528"/>
      <c r="AMG625" s="528"/>
      <c r="AMH625" s="528"/>
      <c r="AMI625" s="528"/>
      <c r="AMJ625" s="528"/>
      <c r="AMK625" s="528"/>
      <c r="AML625" s="528"/>
      <c r="AMM625" s="528"/>
      <c r="AMN625" s="528"/>
      <c r="AMO625" s="528"/>
      <c r="AMP625" s="528"/>
      <c r="AMQ625" s="528"/>
      <c r="AMR625" s="528"/>
      <c r="AMS625" s="528"/>
      <c r="AMT625" s="528"/>
      <c r="AMU625" s="528"/>
      <c r="AMV625" s="528"/>
      <c r="AMW625" s="528"/>
      <c r="AMX625" s="528"/>
      <c r="AMY625" s="528"/>
      <c r="AMZ625" s="528"/>
      <c r="ANA625" s="528"/>
      <c r="ANB625" s="528"/>
      <c r="ANC625" s="528"/>
      <c r="AND625" s="528"/>
      <c r="ANE625" s="528"/>
      <c r="ANF625" s="528"/>
      <c r="ANG625" s="528"/>
      <c r="ANH625" s="528"/>
      <c r="ANI625" s="528"/>
      <c r="ANJ625" s="528"/>
    </row>
    <row r="626" spans="1:1050" s="326" customFormat="1" x14ac:dyDescent="0.3">
      <c r="A626" s="528">
        <v>-5.7917632889689262E-3</v>
      </c>
      <c r="B626" s="528">
        <v>-2.6313411162229933E-2</v>
      </c>
      <c r="C626" s="528">
        <v>-4.2821150548832398E-3</v>
      </c>
      <c r="D626" s="528">
        <v>-5.0608011833618146E-3</v>
      </c>
      <c r="E626" s="528">
        <v>-4.1079859443396444E-3</v>
      </c>
      <c r="F626" s="528">
        <v>-6.9733689370614967E-3</v>
      </c>
      <c r="G626" s="528">
        <v>-5.0240479900768957E-3</v>
      </c>
      <c r="H626" s="528">
        <v>-1.0847315603484047E-2</v>
      </c>
      <c r="I626" s="528">
        <v>-5.8139108052928812E-3</v>
      </c>
      <c r="J626" s="528">
        <v>-4.5096325055061278E-3</v>
      </c>
      <c r="K626" s="528">
        <v>-1.127615184344101E-2</v>
      </c>
      <c r="L626" s="528">
        <v>-6.488708305252975E-3</v>
      </c>
      <c r="M626" s="528">
        <v>-5.4878109319220405E-3</v>
      </c>
      <c r="N626" s="528">
        <v>-5.5160720236325008E-3</v>
      </c>
      <c r="O626" s="528">
        <v>-4.2294878146373147E-3</v>
      </c>
      <c r="P626" s="528">
        <v>-5.9733874538172946E-3</v>
      </c>
      <c r="Q626" s="528">
        <v>-2.4755722735363757E-2</v>
      </c>
      <c r="R626" s="528">
        <v>0.89180264468346748</v>
      </c>
      <c r="S626" s="528">
        <v>-8.7261275821013326E-3</v>
      </c>
      <c r="T626" s="528">
        <v>-7.4391762268156336E-3</v>
      </c>
      <c r="U626" s="528">
        <v>-8.0737113233317649E-3</v>
      </c>
      <c r="V626" s="528">
        <v>-8.0682372704315858E-3</v>
      </c>
      <c r="W626" s="528">
        <v>-9.0999397698117365E-3</v>
      </c>
      <c r="X626" s="528">
        <v>-4.1883817480568514E-3</v>
      </c>
      <c r="Y626" s="528">
        <v>-4.7375686938519847E-3</v>
      </c>
      <c r="Z626" s="528">
        <v>-2.2767388326695497E-2</v>
      </c>
      <c r="AA626" s="528">
        <v>-2.0091646824775298E-2</v>
      </c>
      <c r="AB626" s="528">
        <v>-9.5513549938608441E-3</v>
      </c>
      <c r="AC626" s="528">
        <v>-7.223017747673792E-2</v>
      </c>
      <c r="AD626" s="528">
        <v>-9.0289608677324891E-3</v>
      </c>
      <c r="AE626" s="528">
        <v>-2.5321994070898843E-2</v>
      </c>
      <c r="AF626" s="528">
        <v>-1.023501941387933E-2</v>
      </c>
      <c r="AG626" s="528">
        <v>-1.0436058374411439E-2</v>
      </c>
      <c r="AH626" s="528">
        <v>-1.6139277480776835E-2</v>
      </c>
      <c r="AI626" s="528">
        <v>0</v>
      </c>
      <c r="AJ626" s="528">
        <v>-5.6607579212180764E-3</v>
      </c>
      <c r="AK626" s="528">
        <v>-2.2980539459205425E-2</v>
      </c>
      <c r="AL626" s="528">
        <v>-4.0735085762833153E-3</v>
      </c>
      <c r="AM626" s="528">
        <v>-5.0650638001839606E-3</v>
      </c>
      <c r="AN626" s="528">
        <v>-3.906583117602491E-3</v>
      </c>
      <c r="AO626" s="528">
        <v>-6.7525311702639245E-3</v>
      </c>
      <c r="AP626" s="528">
        <v>-5.0261013338637403E-3</v>
      </c>
      <c r="AQ626" s="528">
        <v>-9.5578354815546301E-3</v>
      </c>
      <c r="AR626" s="528">
        <v>-5.5897203847829558E-3</v>
      </c>
      <c r="AS626" s="528">
        <v>-4.3865921210705953E-3</v>
      </c>
      <c r="AT626" s="528">
        <v>-1.0864055390451179E-2</v>
      </c>
      <c r="AU626" s="528">
        <v>-6.4441466546384107E-3</v>
      </c>
      <c r="AV626" s="528">
        <v>-5.3235041506944419E-3</v>
      </c>
      <c r="AW626" s="528">
        <v>-5.2309999886021013E-3</v>
      </c>
      <c r="AX626" s="528">
        <v>-4.2082587353083623E-3</v>
      </c>
      <c r="AY626" s="528">
        <v>-5.7664392606445796E-3</v>
      </c>
      <c r="AZ626" s="528">
        <v>-2.4213269197454347E-2</v>
      </c>
      <c r="BA626" s="528">
        <v>0.89253603122509306</v>
      </c>
      <c r="BB626" s="528">
        <v>-7.9568216256136696E-3</v>
      </c>
      <c r="BC626" s="528">
        <v>-7.2083570132284794E-3</v>
      </c>
      <c r="BD626" s="528">
        <v>-8.0273271883557588E-3</v>
      </c>
      <c r="BE626" s="528">
        <v>-7.963789732682679E-3</v>
      </c>
      <c r="BF626" s="528">
        <v>-8.842834840116779E-3</v>
      </c>
      <c r="BG626" s="528">
        <v>-3.7034041305044189E-3</v>
      </c>
      <c r="BH626" s="528">
        <v>-4.3031073659829857E-3</v>
      </c>
      <c r="BI626" s="528">
        <v>-2.3822299531378842E-2</v>
      </c>
      <c r="BJ626" s="528">
        <v>-2.0054911286815105E-2</v>
      </c>
      <c r="BK626" s="528">
        <v>-9.2555495732244576E-3</v>
      </c>
      <c r="BL626" s="528">
        <v>-7.1517208245164512E-2</v>
      </c>
      <c r="BM626" s="528">
        <v>-8.721907567500943E-3</v>
      </c>
      <c r="BN626" s="528">
        <v>-2.3890998601053325E-2</v>
      </c>
      <c r="BO626" s="528">
        <v>-9.2198626369090035E-3</v>
      </c>
      <c r="BP626" s="528">
        <v>-1.0112843200612698E-2</v>
      </c>
      <c r="BQ626" s="528">
        <v>-1.5631236692615205E-2</v>
      </c>
      <c r="BR626" s="528">
        <v>0</v>
      </c>
      <c r="BS626" s="528">
        <v>-5.5250757867802832E-3</v>
      </c>
      <c r="BT626" s="528">
        <v>-2.2207973453684162E-2</v>
      </c>
      <c r="BU626" s="528">
        <v>-3.9011624202056967E-3</v>
      </c>
      <c r="BV626" s="528">
        <v>-5.0471242267478436E-3</v>
      </c>
      <c r="BW626" s="528">
        <v>-3.7995920928346146E-3</v>
      </c>
      <c r="BX626" s="528">
        <v>-6.4266389999381966E-3</v>
      </c>
      <c r="BY626" s="528">
        <v>-5.0234247706428146E-3</v>
      </c>
      <c r="BZ626" s="528">
        <v>-8.9279711042663194E-3</v>
      </c>
      <c r="CA626" s="528">
        <v>-5.4183126510103504E-3</v>
      </c>
      <c r="CB626" s="528">
        <v>-4.2450769955845761E-3</v>
      </c>
      <c r="CC626" s="528">
        <v>-1.0698457503111609E-2</v>
      </c>
      <c r="CD626" s="528">
        <v>-6.4012387847428871E-3</v>
      </c>
      <c r="CE626" s="528">
        <v>-5.1670670260559916E-3</v>
      </c>
      <c r="CF626" s="528">
        <v>-4.8661052304259551E-3</v>
      </c>
      <c r="CG626" s="528">
        <v>-4.0465956064035151E-3</v>
      </c>
      <c r="CH626" s="528">
        <v>-5.6133089968418686E-3</v>
      </c>
      <c r="CI626" s="528">
        <v>-2.4284524569275035E-2</v>
      </c>
      <c r="CJ626" s="528">
        <v>0.89421877606493505</v>
      </c>
      <c r="CK626" s="528">
        <v>-7.5038374611503915E-3</v>
      </c>
      <c r="CL626" s="528">
        <v>-6.9879023811292434E-3</v>
      </c>
      <c r="CM626" s="528">
        <v>-7.8450268679490665E-3</v>
      </c>
      <c r="CN626" s="528">
        <v>-7.5526451898357124E-3</v>
      </c>
      <c r="CO626" s="528">
        <v>-8.5639540528847629E-3</v>
      </c>
      <c r="CP626" s="528">
        <v>-3.5809344656382567E-3</v>
      </c>
      <c r="CQ626" s="528">
        <v>-4.1492768844168569E-3</v>
      </c>
      <c r="CR626" s="528">
        <v>-2.3197469587199277E-2</v>
      </c>
      <c r="CS626" s="528">
        <v>-1.9108799086299703E-2</v>
      </c>
      <c r="CT626" s="528">
        <v>-8.7907423916920475E-3</v>
      </c>
      <c r="CU626" s="528">
        <v>-6.9858205917704114E-2</v>
      </c>
      <c r="CV626" s="528">
        <v>-8.4927675613060191E-3</v>
      </c>
      <c r="CW626" s="528">
        <v>-2.2046867874199922E-2</v>
      </c>
      <c r="CX626" s="528">
        <v>-9.2271077781093929E-3</v>
      </c>
      <c r="CY626" s="528">
        <v>-9.7033752954650727E-3</v>
      </c>
      <c r="CZ626" s="528">
        <v>-1.5119006410163645E-2</v>
      </c>
      <c r="DA626" s="528">
        <v>0</v>
      </c>
      <c r="DB626" s="528">
        <v>-5.3419503852306267E-3</v>
      </c>
      <c r="DC626" s="528">
        <v>-1.8390882415417777E-2</v>
      </c>
      <c r="DD626" s="528">
        <v>-3.8215483269358808E-3</v>
      </c>
      <c r="DE626" s="528">
        <v>-4.8193411231724805E-3</v>
      </c>
      <c r="DF626" s="528">
        <v>-3.8332553850820867E-3</v>
      </c>
      <c r="DG626" s="528">
        <v>-5.6886512174441914E-3</v>
      </c>
      <c r="DH626" s="528">
        <v>-4.6467471903045001E-3</v>
      </c>
      <c r="DI626" s="528">
        <v>-8.8616917312095023E-3</v>
      </c>
      <c r="DJ626" s="528">
        <v>-5.1395493191518302E-3</v>
      </c>
      <c r="DK626" s="528">
        <v>-4.1952804340021172E-3</v>
      </c>
      <c r="DL626" s="528">
        <v>-1.0094973261990343E-2</v>
      </c>
      <c r="DM626" s="528">
        <v>-6.0938775231329546E-3</v>
      </c>
      <c r="DN626" s="528">
        <v>-4.9427527983614689E-3</v>
      </c>
      <c r="DO626" s="528">
        <v>-4.7761748841358195E-3</v>
      </c>
      <c r="DP626" s="528">
        <v>-3.7708341459459721E-3</v>
      </c>
      <c r="DQ626" s="528">
        <v>-5.231545635964144E-3</v>
      </c>
      <c r="DR626" s="528">
        <v>-2.3491816967450129E-2</v>
      </c>
      <c r="DS626" s="528">
        <v>0.89683622469634472</v>
      </c>
      <c r="DT626" s="528">
        <v>-7.083628329907353E-3</v>
      </c>
      <c r="DU626" s="528">
        <v>-6.568427220675156E-3</v>
      </c>
      <c r="DV626" s="528">
        <v>-7.3827152360778922E-3</v>
      </c>
      <c r="DW626" s="528">
        <v>-7.032713309560238E-3</v>
      </c>
      <c r="DX626" s="528">
        <v>-7.894097664179308E-3</v>
      </c>
      <c r="DY626" s="528">
        <v>-3.4502595466266483E-3</v>
      </c>
      <c r="DZ626" s="528">
        <v>-3.8268286043200771E-3</v>
      </c>
      <c r="EA626" s="528">
        <v>-2.3640528207153313E-2</v>
      </c>
      <c r="EB626" s="528">
        <v>-1.8486430688385413E-2</v>
      </c>
      <c r="EC626" s="528">
        <v>-8.502210758384492E-3</v>
      </c>
      <c r="ED626" s="528">
        <v>-6.7585217420367938E-2</v>
      </c>
      <c r="EE626" s="528">
        <v>-7.936568715533391E-3</v>
      </c>
      <c r="EF626" s="528">
        <v>-2.1131007776389939E-2</v>
      </c>
      <c r="EG626" s="528">
        <v>-8.3455834019362882E-3</v>
      </c>
      <c r="EH626" s="528">
        <v>-8.877137658314313E-3</v>
      </c>
      <c r="EI626" s="528">
        <v>-1.3595335618025997E-2</v>
      </c>
      <c r="EJ626" s="528">
        <v>0</v>
      </c>
      <c r="EK626" s="528">
        <v>-5.2501256940587319E-3</v>
      </c>
      <c r="EL626" s="528">
        <v>-1.7170120119788742E-2</v>
      </c>
      <c r="EM626" s="528">
        <v>-3.6310629534512745E-3</v>
      </c>
      <c r="EN626" s="528">
        <v>-4.9893588344410876E-3</v>
      </c>
      <c r="EO626" s="528">
        <v>-4.0989819251122557E-3</v>
      </c>
      <c r="EP626" s="528">
        <v>-5.4779428124429822E-3</v>
      </c>
      <c r="EQ626" s="528">
        <v>-4.3980063017543458E-3</v>
      </c>
      <c r="ER626" s="528">
        <v>-6.3443239336157036E-3</v>
      </c>
      <c r="ES626" s="528">
        <v>-5.2201450426247161E-3</v>
      </c>
      <c r="ET626" s="528">
        <v>-4.3370368696784142E-3</v>
      </c>
      <c r="EU626" s="528">
        <v>-1.0344805628732171E-2</v>
      </c>
      <c r="EV626" s="528">
        <v>-6.4586671592645941E-3</v>
      </c>
      <c r="EW626" s="528">
        <v>-5.6582990860354282E-3</v>
      </c>
      <c r="EX626" s="528">
        <v>-5.0321490157183863E-3</v>
      </c>
      <c r="EY626" s="528">
        <v>-4.0084468172159674E-3</v>
      </c>
      <c r="EZ626" s="528">
        <v>-5.2750340622999036E-3</v>
      </c>
      <c r="FA626" s="528">
        <v>-2.2119983421227875E-2</v>
      </c>
      <c r="FB626" s="528">
        <v>0.89549216524906428</v>
      </c>
      <c r="FC626" s="528">
        <v>-7.0983722410688727E-3</v>
      </c>
      <c r="FD626" s="528">
        <v>-6.599791383588364E-3</v>
      </c>
      <c r="FE626" s="528">
        <v>-7.4731741704301994E-3</v>
      </c>
      <c r="FF626" s="528">
        <v>-6.8742253207254057E-3</v>
      </c>
      <c r="FG626" s="528">
        <v>-7.8602488975999096E-3</v>
      </c>
      <c r="FH626" s="528">
        <v>-3.0955285206672712E-3</v>
      </c>
      <c r="FI626" s="528">
        <v>-3.6815657896888164E-3</v>
      </c>
      <c r="FJ626" s="528">
        <v>-2.1515621205920619E-2</v>
      </c>
      <c r="FK626" s="528">
        <v>-1.7505900225067126E-2</v>
      </c>
      <c r="FL626" s="528">
        <v>-8.3069218581740024E-3</v>
      </c>
      <c r="FM626" s="528">
        <v>-6.6884752488193353E-2</v>
      </c>
      <c r="FN626" s="528">
        <v>-7.8156638294461424E-3</v>
      </c>
      <c r="FO626" s="528">
        <v>-2.2638778420071733E-2</v>
      </c>
      <c r="FP626" s="528">
        <v>-8.3609493271871033E-3</v>
      </c>
      <c r="FQ626" s="528">
        <v>-8.5609558557558398E-3</v>
      </c>
      <c r="FR626" s="528">
        <v>-1.3131548448090002E-2</v>
      </c>
      <c r="FS626" s="528">
        <v>0</v>
      </c>
      <c r="FT626" s="528">
        <v>-4.9419165066574922E-3</v>
      </c>
      <c r="FU626" s="528">
        <v>-1.3685977871588361E-2</v>
      </c>
      <c r="FV626" s="528">
        <v>-3.5369417268880914E-3</v>
      </c>
      <c r="FW626" s="528">
        <v>-4.5580035190542628E-3</v>
      </c>
      <c r="FX626" s="528">
        <v>-3.8971828568096219E-3</v>
      </c>
      <c r="FY626" s="528">
        <v>-5.2905243212152267E-3</v>
      </c>
      <c r="FZ626" s="528">
        <v>-3.9390654034798904E-3</v>
      </c>
      <c r="GA626" s="528">
        <v>-4.8219979272484323E-3</v>
      </c>
      <c r="GB626" s="528">
        <v>-4.0871649150592002E-3</v>
      </c>
      <c r="GC626" s="528">
        <v>-3.6434805320693241E-3</v>
      </c>
      <c r="GD626" s="528">
        <v>-8.5129216038789916E-3</v>
      </c>
      <c r="GE626" s="528">
        <v>-5.6316734839134399E-3</v>
      </c>
      <c r="GF626" s="528">
        <v>-5.0098428185134294E-3</v>
      </c>
      <c r="GG626" s="528">
        <v>-4.2445063746876155E-3</v>
      </c>
      <c r="GH626" s="528">
        <v>-3.4084831247584153E-3</v>
      </c>
      <c r="GI626" s="528">
        <v>-4.7443145867204287E-3</v>
      </c>
      <c r="GJ626" s="528">
        <v>-2.1084435151662001E-2</v>
      </c>
      <c r="GK626" s="528">
        <v>0.88699015958768013</v>
      </c>
      <c r="GL626" s="528">
        <v>-7.34325494369971E-3</v>
      </c>
      <c r="GM626" s="528">
        <v>-6.2881232076218993E-3</v>
      </c>
      <c r="GN626" s="528">
        <v>-8.4467724676580789E-3</v>
      </c>
      <c r="GO626" s="528">
        <v>-7.264022589250024E-3</v>
      </c>
      <c r="GP626" s="528">
        <v>-6.4385999530679142E-3</v>
      </c>
      <c r="GQ626" s="528">
        <v>-2.6575058144188671E-3</v>
      </c>
      <c r="GR626" s="528">
        <v>-3.471407849309893E-3</v>
      </c>
      <c r="GS626" s="528">
        <v>-1.7329022492461155E-2</v>
      </c>
      <c r="GT626" s="528">
        <v>-1.6488364576102456E-2</v>
      </c>
      <c r="GU626" s="528">
        <v>-7.4707339350204216E-3</v>
      </c>
      <c r="GV626" s="528">
        <v>-6.2091681780462184E-2</v>
      </c>
      <c r="GW626" s="528">
        <v>-7.3884639537459091E-3</v>
      </c>
      <c r="GX626" s="528">
        <v>-2.3103878787371537E-2</v>
      </c>
      <c r="GY626" s="528">
        <v>-8.1770028577311249E-3</v>
      </c>
      <c r="GZ626" s="528">
        <v>-8.3702682794104186E-3</v>
      </c>
      <c r="HA626" s="528">
        <v>-1.2031369789912561E-2</v>
      </c>
      <c r="HB626" s="528">
        <v>0</v>
      </c>
      <c r="HC626" s="528">
        <v>-4.9493482057746709E-3</v>
      </c>
      <c r="HD626" s="528">
        <v>-1.363254416843445E-2</v>
      </c>
      <c r="HE626" s="528">
        <v>-3.7231793103294675E-3</v>
      </c>
      <c r="HF626" s="528">
        <v>-4.911659906737178E-3</v>
      </c>
      <c r="HG626" s="528">
        <v>-3.8126690154418135E-3</v>
      </c>
      <c r="HH626" s="528">
        <v>-5.0187435383839433E-3</v>
      </c>
      <c r="HI626" s="528">
        <v>-4.2258891019496042E-3</v>
      </c>
      <c r="HJ626" s="528">
        <v>-6.3077782355544787E-3</v>
      </c>
      <c r="HK626" s="528">
        <v>-4.3641943772619604E-3</v>
      </c>
      <c r="HL626" s="528">
        <v>-3.66352704210611E-3</v>
      </c>
      <c r="HM626" s="528">
        <v>-8.5663061199308475E-3</v>
      </c>
      <c r="HN626" s="528">
        <v>-5.7883933323786083E-3</v>
      </c>
      <c r="HO626" s="528">
        <v>-5.2963708889313095E-3</v>
      </c>
      <c r="HP626" s="528">
        <v>-5.2212684972067751E-3</v>
      </c>
      <c r="HQ626" s="528">
        <v>-3.6282978997717844E-3</v>
      </c>
      <c r="HR626" s="528">
        <v>-4.7122206195717633E-3</v>
      </c>
      <c r="HS626" s="528">
        <v>-2.1647163926548346E-2</v>
      </c>
      <c r="HT626" s="528">
        <v>0.88157439248147684</v>
      </c>
      <c r="HU626" s="528">
        <v>-7.3049897978492697E-3</v>
      </c>
      <c r="HV626" s="528">
        <v>-6.4328291132523963E-3</v>
      </c>
      <c r="HW626" s="528">
        <v>-8.8672435118749109E-3</v>
      </c>
      <c r="HX626" s="528">
        <v>-7.3852704193312461E-3</v>
      </c>
      <c r="HY626" s="528">
        <v>-6.302808141738195E-3</v>
      </c>
      <c r="HZ626" s="528">
        <v>-2.9015564872034928E-3</v>
      </c>
      <c r="IA626" s="528">
        <v>-3.8032644241121562E-3</v>
      </c>
      <c r="IB626" s="528">
        <v>-1.7823593669360406E-2</v>
      </c>
      <c r="IC626" s="528">
        <v>-1.6560191978442346E-2</v>
      </c>
      <c r="ID626" s="528">
        <v>-7.1354838586028136E-3</v>
      </c>
      <c r="IE626" s="528">
        <v>-5.8168174191164393E-2</v>
      </c>
      <c r="IF626" s="528">
        <v>-7.5073413330170365E-3</v>
      </c>
      <c r="IG626" s="528">
        <v>-2.1458393577638298E-2</v>
      </c>
      <c r="IH626" s="528">
        <v>-7.9757815112361363E-3</v>
      </c>
      <c r="II626" s="528">
        <v>-8.0179489584408549E-3</v>
      </c>
      <c r="IJ626" s="528">
        <v>-1.1839565468197524E-2</v>
      </c>
      <c r="IK626" s="528">
        <v>0</v>
      </c>
      <c r="IL626" s="528">
        <v>-4.8988733660445928E-3</v>
      </c>
      <c r="IM626" s="528">
        <v>-1.3484636822486221E-2</v>
      </c>
      <c r="IN626" s="528">
        <v>-3.6733213986054019E-3</v>
      </c>
      <c r="IO626" s="528">
        <v>-4.7191415265724884E-3</v>
      </c>
      <c r="IP626" s="528">
        <v>-3.5901663165000346E-3</v>
      </c>
      <c r="IQ626" s="528">
        <v>-4.9500070067595775E-3</v>
      </c>
      <c r="IR626" s="528">
        <v>-4.2463727627535842E-3</v>
      </c>
      <c r="IS626" s="528">
        <v>-5.7526440104035655E-3</v>
      </c>
      <c r="IT626" s="528">
        <v>-4.1932569150613377E-3</v>
      </c>
      <c r="IU626" s="528">
        <v>-3.4678552475901404E-3</v>
      </c>
      <c r="IV626" s="528">
        <v>-8.3548939773696249E-3</v>
      </c>
      <c r="IW626" s="528">
        <v>-5.6230612010644727E-3</v>
      </c>
      <c r="IX626" s="528">
        <v>-5.024774139075221E-3</v>
      </c>
      <c r="IY626" s="528">
        <v>-4.1692243693198698E-3</v>
      </c>
      <c r="IZ626" s="528">
        <v>-3.3498316654858484E-3</v>
      </c>
      <c r="JA626" s="528">
        <v>-4.7596740272399718E-3</v>
      </c>
      <c r="JB626" s="528">
        <v>-2.0254157777892592E-2</v>
      </c>
      <c r="JC626" s="528">
        <v>0.87011064761698975</v>
      </c>
      <c r="JD626" s="528">
        <v>-7.018108690752538E-3</v>
      </c>
      <c r="JE626" s="528">
        <v>-6.301027038996051E-3</v>
      </c>
      <c r="JF626" s="528">
        <v>-9.0862190240244833E-3</v>
      </c>
      <c r="JG626" s="528">
        <v>-7.5122692321073475E-3</v>
      </c>
      <c r="JH626" s="528">
        <v>-6.1018873247356631E-3</v>
      </c>
      <c r="JI626" s="528">
        <v>-3.2253273617381178E-3</v>
      </c>
      <c r="JJ626" s="528">
        <v>-3.3212263745863242E-3</v>
      </c>
      <c r="JK626" s="528">
        <v>-1.7598008330624498E-2</v>
      </c>
      <c r="JL626" s="528">
        <v>-1.5735674910528456E-2</v>
      </c>
      <c r="JM626" s="528">
        <v>-6.7480518110457164E-3</v>
      </c>
      <c r="JN626" s="528">
        <v>-5.5623079812513306E-2</v>
      </c>
      <c r="JO626" s="528">
        <v>-7.2875284101182568E-3</v>
      </c>
      <c r="JP626" s="528">
        <v>-2.1203082359298187E-2</v>
      </c>
      <c r="JQ626" s="528">
        <v>-7.9348752827257084E-3</v>
      </c>
      <c r="JR626" s="528">
        <v>-7.4171081377411392E-3</v>
      </c>
      <c r="JS626" s="528">
        <v>-1.1976603109955424E-2</v>
      </c>
      <c r="JT626" s="528">
        <v>0</v>
      </c>
      <c r="JU626" s="528">
        <v>-4.9333097442611253E-3</v>
      </c>
      <c r="JV626" s="528">
        <v>-1.4101767755374998E-2</v>
      </c>
      <c r="JW626" s="528">
        <v>-3.5525771133596653E-3</v>
      </c>
      <c r="JX626" s="528">
        <v>-4.8703576671817773E-3</v>
      </c>
      <c r="JY626" s="528">
        <v>-3.6301293557549912E-3</v>
      </c>
      <c r="JZ626" s="528">
        <v>-4.7656733876891531E-3</v>
      </c>
      <c r="KA626" s="528">
        <v>-4.2288839947535071E-3</v>
      </c>
      <c r="KB626" s="528">
        <v>-5.0019456503602325E-3</v>
      </c>
      <c r="KC626" s="528">
        <v>-4.1802298329688958E-3</v>
      </c>
      <c r="KD626" s="528">
        <v>-3.4022089257986095E-3</v>
      </c>
      <c r="KE626" s="528">
        <v>-8.1483697550216953E-3</v>
      </c>
      <c r="KF626" s="528">
        <v>-5.8239453227112966E-3</v>
      </c>
      <c r="KG626" s="528">
        <v>-4.7897130812945259E-3</v>
      </c>
      <c r="KH626" s="528">
        <v>-4.0417102137496426E-3</v>
      </c>
      <c r="KI626" s="528">
        <v>-3.4018869902303337E-3</v>
      </c>
      <c r="KJ626" s="528">
        <v>-4.9095052827983219E-3</v>
      </c>
      <c r="KK626" s="528">
        <v>-1.9544829147322609E-2</v>
      </c>
      <c r="KL626" s="528">
        <v>0.86721609896066154</v>
      </c>
      <c r="KM626" s="528">
        <v>-6.878277641002929E-3</v>
      </c>
      <c r="KN626" s="528">
        <v>-6.2827737109037935E-3</v>
      </c>
      <c r="KO626" s="528">
        <v>-8.9372822817836376E-3</v>
      </c>
      <c r="KP626" s="528">
        <v>-7.3015061486323826E-3</v>
      </c>
      <c r="KQ626" s="528">
        <v>-6.1558444109739681E-3</v>
      </c>
      <c r="KR626" s="528">
        <v>-3.1017228854356548E-3</v>
      </c>
      <c r="KS626" s="528">
        <v>-3.0879512895936215E-3</v>
      </c>
      <c r="KT626" s="528">
        <v>-1.7489343389785736E-2</v>
      </c>
      <c r="KU626" s="528">
        <v>-1.5150908761594891E-2</v>
      </c>
      <c r="KV626" s="528">
        <v>-6.4134978396980739E-3</v>
      </c>
      <c r="KW626" s="528">
        <v>-5.2506117732138084E-2</v>
      </c>
      <c r="KX626" s="528">
        <v>-7.1591140964083842E-3</v>
      </c>
      <c r="KY626" s="528">
        <v>-2.1793796171985239E-2</v>
      </c>
      <c r="KZ626" s="528">
        <v>-7.7599423255818329E-3</v>
      </c>
      <c r="LA626" s="528">
        <v>-7.5008294386017674E-3</v>
      </c>
      <c r="LB626" s="528">
        <v>-1.1934135437042704E-2</v>
      </c>
      <c r="LC626" s="528">
        <v>0</v>
      </c>
      <c r="LD626" s="528">
        <v>-4.4511219205211226E-3</v>
      </c>
      <c r="LE626" s="528">
        <v>-1.4033872999150793E-2</v>
      </c>
      <c r="LF626" s="528">
        <v>-3.4604811944439935E-3</v>
      </c>
      <c r="LG626" s="528">
        <v>-4.8731774300488171E-3</v>
      </c>
      <c r="LH626" s="528">
        <v>-3.8638971950569249E-3</v>
      </c>
      <c r="LI626" s="528">
        <v>-4.7194450510131079E-3</v>
      </c>
      <c r="LJ626" s="528">
        <v>-3.9259904065607103E-3</v>
      </c>
      <c r="LK626" s="528">
        <v>-4.6262157939106182E-3</v>
      </c>
      <c r="LL626" s="528">
        <v>-3.9051726282381101E-3</v>
      </c>
      <c r="LM626" s="528">
        <v>-3.2266521944392854E-3</v>
      </c>
      <c r="LN626" s="528">
        <v>-7.8638377182476179E-3</v>
      </c>
      <c r="LO626" s="528">
        <v>-5.4095006173665869E-3</v>
      </c>
      <c r="LP626" s="528">
        <v>-4.6584733234793195E-3</v>
      </c>
      <c r="LQ626" s="528">
        <v>-3.7413732884893896E-3</v>
      </c>
      <c r="LR626" s="528">
        <v>-3.2090986513825036E-3</v>
      </c>
      <c r="LS626" s="528">
        <v>-4.596889155429486E-3</v>
      </c>
      <c r="LT626" s="528">
        <v>-1.8900206764889051E-2</v>
      </c>
      <c r="LU626" s="528">
        <v>0.8682565053396134</v>
      </c>
      <c r="LV626" s="528">
        <v>-6.5670998754289037E-3</v>
      </c>
      <c r="LW626" s="528">
        <v>-6.1881366548335358E-3</v>
      </c>
      <c r="LX626" s="528">
        <v>-8.7343971761644594E-3</v>
      </c>
      <c r="LY626" s="528">
        <v>-7.2272831730508073E-3</v>
      </c>
      <c r="LZ626" s="528">
        <v>-5.9827695253173874E-3</v>
      </c>
      <c r="MA626" s="528">
        <v>-2.4898227351656701E-3</v>
      </c>
      <c r="MB626" s="528">
        <v>-2.9457322606807603E-3</v>
      </c>
      <c r="MC626" s="528">
        <v>-1.7518627833067627E-2</v>
      </c>
      <c r="MD626" s="528">
        <v>-1.4292260853388968E-2</v>
      </c>
      <c r="ME626" s="528">
        <v>-6.2419924695313088E-3</v>
      </c>
      <c r="MF626" s="528">
        <v>-5.2812562988541339E-2</v>
      </c>
      <c r="MG626" s="528">
        <v>-7.2692007584306585E-3</v>
      </c>
      <c r="MH626" s="528">
        <v>-2.0774276824645249E-2</v>
      </c>
      <c r="MI626" s="528">
        <v>-7.785007913185967E-3</v>
      </c>
      <c r="MJ626" s="528">
        <v>-7.0613197229001355E-3</v>
      </c>
      <c r="MK626" s="528">
        <v>-1.1665060316307636E-2</v>
      </c>
      <c r="ML626" s="528">
        <v>0</v>
      </c>
      <c r="MM626" s="528">
        <v>-4.2154772618989561E-3</v>
      </c>
      <c r="MN626" s="528">
        <v>-1.4305455803958344E-2</v>
      </c>
      <c r="MO626" s="528">
        <v>-3.3047651942036465E-3</v>
      </c>
      <c r="MP626" s="528">
        <v>-4.9662340022549939E-3</v>
      </c>
      <c r="MQ626" s="528">
        <v>-4.0454944873100198E-3</v>
      </c>
      <c r="MR626" s="528">
        <v>-4.7245283515081069E-3</v>
      </c>
      <c r="MS626" s="528">
        <v>-3.8189991394413456E-3</v>
      </c>
      <c r="MT626" s="528">
        <v>-4.2350091691377876E-3</v>
      </c>
      <c r="MU626" s="528">
        <v>-3.677238026452161E-3</v>
      </c>
      <c r="MV626" s="528">
        <v>-3.1471435008832249E-3</v>
      </c>
      <c r="MW626" s="528">
        <v>-7.9263122018615427E-3</v>
      </c>
      <c r="MX626" s="528">
        <v>-5.6020432377388643E-3</v>
      </c>
      <c r="MY626" s="528">
        <v>-4.6870164864032133E-3</v>
      </c>
      <c r="MZ626" s="528">
        <v>-3.2934197972838189E-3</v>
      </c>
      <c r="NA626" s="528">
        <v>-2.8204883284833507E-3</v>
      </c>
      <c r="NB626" s="528">
        <v>-4.4567614344063885E-3</v>
      </c>
      <c r="NC626" s="528">
        <v>-1.7887437365903956E-2</v>
      </c>
      <c r="ND626" s="528">
        <v>0.86260674269846005</v>
      </c>
      <c r="NE626" s="528">
        <v>-6.4182417564858669E-3</v>
      </c>
      <c r="NF626" s="528">
        <v>-5.2587152845839074E-3</v>
      </c>
      <c r="NG626" s="528">
        <v>-7.5162702337454061E-3</v>
      </c>
      <c r="NH626" s="528">
        <v>-6.6532659728248348E-3</v>
      </c>
      <c r="NI626" s="528">
        <v>-5.3995763375350551E-3</v>
      </c>
      <c r="NJ626" s="528">
        <v>-2.4900032489892938E-3</v>
      </c>
      <c r="NK626" s="528">
        <v>-2.8097284309458767E-3</v>
      </c>
      <c r="NL626" s="528">
        <v>-1.723178903792465E-2</v>
      </c>
      <c r="NM626" s="528">
        <v>-1.4450953268946553E-2</v>
      </c>
      <c r="NN626" s="528">
        <v>-6.1096579241755765E-3</v>
      </c>
      <c r="NO626" s="528">
        <v>-4.9502660663373686E-2</v>
      </c>
      <c r="NP626" s="528">
        <v>-7.1257647555214272E-3</v>
      </c>
      <c r="NQ626" s="528">
        <v>-2.0815485536803652E-2</v>
      </c>
      <c r="NR626" s="528">
        <v>-7.345353175707196E-3</v>
      </c>
      <c r="NS626" s="528">
        <v>-6.4526132218449385E-3</v>
      </c>
      <c r="NT626" s="528">
        <v>-1.1330734245554761E-2</v>
      </c>
      <c r="NU626" s="528">
        <v>0</v>
      </c>
      <c r="NV626" s="528">
        <v>-4.4087457446066684E-3</v>
      </c>
      <c r="NW626" s="528">
        <v>-1.571361640692797E-2</v>
      </c>
      <c r="NX626" s="528">
        <v>-3.3811830639190648E-3</v>
      </c>
      <c r="NY626" s="528">
        <v>-5.0746553162703146E-3</v>
      </c>
      <c r="NZ626" s="528">
        <v>-3.8763809900095652E-3</v>
      </c>
      <c r="OA626" s="528">
        <v>-4.8970996174623393E-3</v>
      </c>
      <c r="OB626" s="528">
        <v>-3.9943097338953149E-3</v>
      </c>
      <c r="OC626" s="528">
        <v>-5.0105590986961289E-3</v>
      </c>
      <c r="OD626" s="528">
        <v>-3.7469592438131665E-3</v>
      </c>
      <c r="OE626" s="528">
        <v>-3.1764066456687746E-3</v>
      </c>
      <c r="OF626" s="528">
        <v>-8.328729925073438E-3</v>
      </c>
      <c r="OG626" s="528">
        <v>-5.4125628497642079E-3</v>
      </c>
      <c r="OH626" s="528">
        <v>-4.5863242956230175E-3</v>
      </c>
      <c r="OI626" s="528">
        <v>-3.0974489344885625E-3</v>
      </c>
      <c r="OJ626" s="528">
        <v>-2.807794020249871E-3</v>
      </c>
      <c r="OK626" s="528">
        <v>-4.5870989826243521E-3</v>
      </c>
      <c r="OL626" s="528">
        <v>-1.7435622457289177E-2</v>
      </c>
      <c r="OM626" s="528">
        <v>0.85983039570838926</v>
      </c>
      <c r="ON626" s="528">
        <v>-6.4643709935470377E-3</v>
      </c>
      <c r="OO626" s="528">
        <v>-5.1271792478332148E-3</v>
      </c>
      <c r="OP626" s="528">
        <v>-7.6110128648865551E-3</v>
      </c>
      <c r="OQ626" s="528">
        <v>-6.8502139867674108E-3</v>
      </c>
      <c r="OR626" s="528">
        <v>-5.3305987481259464E-3</v>
      </c>
      <c r="OS626" s="528">
        <v>-4.1604168990875788E-3</v>
      </c>
      <c r="OT626" s="528">
        <v>-2.6246802908279064E-3</v>
      </c>
      <c r="OU626" s="528">
        <v>-1.7502764507383573E-2</v>
      </c>
      <c r="OV626" s="528">
        <v>-1.4092844485311781E-2</v>
      </c>
      <c r="OW626" s="528">
        <v>-5.7639421850253086E-3</v>
      </c>
      <c r="OX626" s="528">
        <v>-4.9473622633506444E-2</v>
      </c>
      <c r="OY626" s="528">
        <v>-7.057873550858647E-3</v>
      </c>
      <c r="OZ626" s="528">
        <v>-2.0564124831813798E-2</v>
      </c>
      <c r="PA626" s="528">
        <v>-7.3170254416949423E-3</v>
      </c>
      <c r="PB626" s="528">
        <v>-6.3850288360781538E-3</v>
      </c>
      <c r="PC626" s="528">
        <v>-1.1386153986575552E-2</v>
      </c>
      <c r="PD626" s="528">
        <v>0</v>
      </c>
      <c r="PE626" s="528">
        <v>-4.1549652829058863E-3</v>
      </c>
      <c r="PF626" s="528">
        <v>-1.4704634174476885E-2</v>
      </c>
      <c r="PG626" s="528">
        <v>-3.2369365991772934E-3</v>
      </c>
      <c r="PH626" s="528">
        <v>-5.0426467753627944E-3</v>
      </c>
      <c r="PI626" s="528">
        <v>-3.8158832264227555E-3</v>
      </c>
      <c r="PJ626" s="528">
        <v>-4.9060779722447118E-3</v>
      </c>
      <c r="PK626" s="528">
        <v>-3.9744428071520396E-3</v>
      </c>
      <c r="PL626" s="528">
        <v>-4.8535014225555171E-3</v>
      </c>
      <c r="PM626" s="528">
        <v>-3.5037239854256658E-3</v>
      </c>
      <c r="PN626" s="528">
        <v>-3.1018429701522034E-3</v>
      </c>
      <c r="PO626" s="528">
        <v>-8.3027931082181577E-3</v>
      </c>
      <c r="PP626" s="528">
        <v>-5.3001424453413253E-3</v>
      </c>
      <c r="PQ626" s="528">
        <v>-4.3667121915684382E-3</v>
      </c>
      <c r="PR626" s="528">
        <v>-3.0194268029391301E-3</v>
      </c>
      <c r="PS626" s="528">
        <v>-2.6543878822790678E-3</v>
      </c>
      <c r="PT626" s="528">
        <v>-4.4433497913760967E-3</v>
      </c>
      <c r="PU626" s="528">
        <v>-1.7454503068410655E-2</v>
      </c>
      <c r="PV626" s="528">
        <v>0.86443398473447342</v>
      </c>
      <c r="PW626" s="528">
        <v>-6.3841342915702893E-3</v>
      </c>
      <c r="PX626" s="528">
        <v>-4.7734316228391707E-3</v>
      </c>
      <c r="PY626" s="528">
        <v>-7.6415860681282753E-3</v>
      </c>
      <c r="PZ626" s="528">
        <v>-6.7497740335980523E-3</v>
      </c>
      <c r="QA626" s="528">
        <v>-5.3443771206209403E-3</v>
      </c>
      <c r="QB626" s="528">
        <v>-1.9046108003136987E-3</v>
      </c>
      <c r="QC626" s="528">
        <v>-2.6634681097717819E-3</v>
      </c>
      <c r="QD626" s="528">
        <v>-1.7406361223292924E-2</v>
      </c>
      <c r="QE626" s="528">
        <v>-1.3979118549360443E-2</v>
      </c>
      <c r="QF626" s="528">
        <v>-5.4810475445666498E-3</v>
      </c>
      <c r="QG626" s="528">
        <v>-5.2636465261176803E-2</v>
      </c>
      <c r="QH626" s="528">
        <v>-6.8364225447168766E-3</v>
      </c>
      <c r="QI626" s="528">
        <v>-1.9911501963683187E-2</v>
      </c>
      <c r="QJ626" s="528">
        <v>-7.4451566466475442E-3</v>
      </c>
      <c r="QK626" s="528">
        <v>-6.2340339303306137E-3</v>
      </c>
      <c r="QL626" s="528">
        <v>-1.1407743482229641E-2</v>
      </c>
      <c r="QM626" s="528">
        <v>0</v>
      </c>
      <c r="QN626" s="528">
        <v>-4.0946163905626835E-3</v>
      </c>
      <c r="QO626" s="528">
        <v>-1.4121709045039614E-2</v>
      </c>
      <c r="QP626" s="528">
        <v>-3.4446663112894017E-3</v>
      </c>
      <c r="QQ626" s="528">
        <v>-5.0803089998012595E-3</v>
      </c>
      <c r="QR626" s="528">
        <v>-3.8216207480873685E-3</v>
      </c>
      <c r="QS626" s="528">
        <v>-5.1399699511138425E-3</v>
      </c>
      <c r="QT626" s="528">
        <v>-3.9709948463158189E-3</v>
      </c>
      <c r="QU626" s="528">
        <v>-4.3294764000767821E-3</v>
      </c>
      <c r="QV626" s="528">
        <v>-3.5097869031848541E-3</v>
      </c>
      <c r="QW626" s="528">
        <v>-3.0715043632244649E-3</v>
      </c>
      <c r="QX626" s="528">
        <v>-8.5549897736723925E-3</v>
      </c>
      <c r="QY626" s="528">
        <v>-5.4492628469603125E-3</v>
      </c>
      <c r="QZ626" s="528">
        <v>-4.4746196277741348E-3</v>
      </c>
      <c r="RA626" s="528">
        <v>-2.9879975065398167E-3</v>
      </c>
      <c r="RB626" s="528">
        <v>-2.7512383095812812E-3</v>
      </c>
      <c r="RC626" s="528">
        <v>-4.5865782817676552E-3</v>
      </c>
      <c r="RD626" s="528">
        <v>-1.6570540115265143E-2</v>
      </c>
      <c r="RE626" s="528">
        <v>0.86198397205411437</v>
      </c>
      <c r="RF626" s="528">
        <v>-6.4456494603522445E-3</v>
      </c>
      <c r="RG626" s="528">
        <v>-4.707477533830118E-3</v>
      </c>
      <c r="RH626" s="528">
        <v>-7.7782702497841919E-3</v>
      </c>
      <c r="RI626" s="528">
        <v>-6.8689554472409851E-3</v>
      </c>
      <c r="RJ626" s="528">
        <v>-5.4092711563011875E-3</v>
      </c>
      <c r="RK626" s="528">
        <v>-1.7231723951718039E-3</v>
      </c>
      <c r="RL626" s="528">
        <v>-2.6053306324952709E-3</v>
      </c>
      <c r="RM626" s="528">
        <v>-1.7508677810439542E-2</v>
      </c>
      <c r="RN626" s="528">
        <v>-1.3871839456443267E-2</v>
      </c>
      <c r="RO626" s="528">
        <v>-5.7062350825781575E-3</v>
      </c>
      <c r="RP626" s="528">
        <v>-5.0695728210910507E-2</v>
      </c>
      <c r="RQ626" s="528">
        <v>-6.6999687372521826E-3</v>
      </c>
      <c r="RR626" s="528">
        <v>-1.9936703186145446E-2</v>
      </c>
      <c r="RS626" s="528">
        <v>-7.4747357327620157E-3</v>
      </c>
      <c r="RT626" s="528">
        <v>-6.2581852650867315E-3</v>
      </c>
      <c r="RU626" s="528">
        <v>-1.1399682524240359E-2</v>
      </c>
      <c r="RV626" s="528">
        <v>0</v>
      </c>
      <c r="RW626" s="528">
        <v>-4.3414537296088771E-3</v>
      </c>
      <c r="RX626" s="528">
        <v>-1.4600630471653572E-2</v>
      </c>
      <c r="RY626" s="528">
        <v>-3.7228354417108886E-3</v>
      </c>
      <c r="RZ626" s="528">
        <v>-5.5885662545891663E-3</v>
      </c>
      <c r="SA626" s="528">
        <v>-4.2130784801739972E-3</v>
      </c>
      <c r="SB626" s="528">
        <v>-5.5025029957454404E-3</v>
      </c>
      <c r="SC626" s="528">
        <v>-4.310703278824852E-3</v>
      </c>
      <c r="SD626" s="528">
        <v>-8.2467638491075697E-3</v>
      </c>
      <c r="SE626" s="528">
        <v>-3.8741468097380654E-3</v>
      </c>
      <c r="SF626" s="528">
        <v>-3.2071838468197317E-3</v>
      </c>
      <c r="SG626" s="528">
        <v>-9.7417112387857881E-3</v>
      </c>
      <c r="SH626" s="528">
        <v>-6.0132124609816491E-3</v>
      </c>
      <c r="SI626" s="528">
        <v>-5.082666700364378E-3</v>
      </c>
      <c r="SJ626" s="528">
        <v>-3.2903664331368813E-3</v>
      </c>
      <c r="SK626" s="528">
        <v>-3.1914468055768458E-3</v>
      </c>
      <c r="SL626" s="528">
        <v>-5.1908655532128464E-3</v>
      </c>
      <c r="SM626" s="528">
        <v>-1.8130256421589459E-2</v>
      </c>
      <c r="SN626" s="528">
        <v>0.85139287922361595</v>
      </c>
      <c r="SO626" s="528">
        <v>-7.3193881818339598E-3</v>
      </c>
      <c r="SP626" s="528">
        <v>-5.0974097409153237E-3</v>
      </c>
      <c r="SQ626" s="528">
        <v>-8.7072262162308164E-3</v>
      </c>
      <c r="SR626" s="528">
        <v>-8.0369414296744598E-3</v>
      </c>
      <c r="SS626" s="528">
        <v>-5.7391456623796695E-3</v>
      </c>
      <c r="ST626" s="528">
        <v>-1.9853054339462771E-3</v>
      </c>
      <c r="SU626" s="528">
        <v>-2.8296918161563852E-3</v>
      </c>
      <c r="SV626" s="528">
        <v>-1.8888415631473358E-2</v>
      </c>
      <c r="SW626" s="528">
        <v>-1.4359228241585595E-2</v>
      </c>
      <c r="SX626" s="528">
        <v>-6.0485532629832098E-3</v>
      </c>
      <c r="SY626" s="528">
        <v>-5.2037043575031798E-2</v>
      </c>
      <c r="SZ626" s="528">
        <v>-7.2356056245721006E-3</v>
      </c>
      <c r="TA626" s="528">
        <v>-2.1894338567571212E-2</v>
      </c>
      <c r="TB626" s="528">
        <v>-7.9202668673817068E-3</v>
      </c>
      <c r="TC626" s="528">
        <v>-6.8447524118584319E-3</v>
      </c>
      <c r="TD626" s="528">
        <v>-1.2638142241168888E-2</v>
      </c>
      <c r="TE626" s="528">
        <v>0</v>
      </c>
      <c r="TF626" s="528"/>
      <c r="TG626" s="528"/>
      <c r="TH626" s="528"/>
      <c r="TI626" s="528"/>
      <c r="TJ626" s="528"/>
      <c r="TK626" s="528"/>
      <c r="TL626" s="528"/>
      <c r="TM626" s="528"/>
      <c r="TN626" s="528"/>
      <c r="TO626" s="528"/>
      <c r="TP626" s="528"/>
      <c r="TQ626" s="528"/>
      <c r="TR626" s="528"/>
      <c r="TS626" s="528"/>
      <c r="TT626" s="528"/>
      <c r="TU626" s="528"/>
      <c r="TV626" s="528"/>
      <c r="TW626" s="528"/>
      <c r="TX626" s="528"/>
      <c r="TY626" s="528"/>
      <c r="TZ626" s="528"/>
      <c r="UA626" s="528"/>
      <c r="UB626" s="528"/>
      <c r="UC626" s="528"/>
      <c r="UD626" s="528"/>
      <c r="UE626" s="528"/>
      <c r="UF626" s="528"/>
      <c r="UG626" s="528"/>
      <c r="UH626" s="528"/>
      <c r="UI626" s="528"/>
      <c r="UJ626" s="528"/>
      <c r="UK626" s="528"/>
      <c r="UL626" s="528"/>
      <c r="UM626" s="528"/>
      <c r="UN626" s="528"/>
      <c r="UO626" s="528"/>
      <c r="UP626" s="528"/>
      <c r="UQ626" s="528"/>
      <c r="UR626" s="528"/>
      <c r="US626" s="528"/>
      <c r="UT626" s="528"/>
      <c r="UU626" s="528"/>
      <c r="UV626" s="528"/>
      <c r="UW626" s="528"/>
      <c r="UX626" s="528"/>
      <c r="UY626" s="528"/>
      <c r="UZ626" s="528"/>
      <c r="VA626" s="528"/>
      <c r="VB626" s="528"/>
      <c r="VC626" s="528"/>
      <c r="VD626" s="528"/>
      <c r="VE626" s="528"/>
      <c r="VF626" s="528"/>
      <c r="VG626" s="528"/>
      <c r="VH626" s="528"/>
      <c r="VI626" s="528"/>
      <c r="VJ626" s="528"/>
      <c r="VK626" s="528"/>
      <c r="VL626" s="528"/>
      <c r="VM626" s="528"/>
      <c r="VN626" s="528"/>
      <c r="VO626" s="528"/>
      <c r="VP626" s="528"/>
      <c r="VQ626" s="528"/>
      <c r="VR626" s="528"/>
      <c r="VS626" s="528"/>
      <c r="VT626" s="528"/>
      <c r="VU626" s="528"/>
      <c r="VV626" s="528"/>
      <c r="VW626" s="528"/>
      <c r="VX626" s="528"/>
      <c r="VY626" s="528"/>
      <c r="VZ626" s="528"/>
      <c r="WA626" s="528"/>
      <c r="WB626" s="528"/>
      <c r="WC626" s="528"/>
      <c r="WD626" s="528"/>
      <c r="WE626" s="528"/>
      <c r="WF626" s="528"/>
      <c r="WG626" s="528"/>
      <c r="WH626" s="528"/>
      <c r="WI626" s="528"/>
      <c r="WJ626" s="528"/>
      <c r="WK626" s="528"/>
      <c r="WL626" s="528"/>
      <c r="WM626" s="528"/>
      <c r="WN626" s="528"/>
      <c r="WO626" s="528"/>
      <c r="WP626" s="528"/>
      <c r="WQ626" s="528"/>
      <c r="WR626" s="528"/>
      <c r="WS626" s="528"/>
      <c r="WT626" s="528"/>
      <c r="WU626" s="528"/>
      <c r="WV626" s="528"/>
      <c r="WW626" s="528"/>
      <c r="WX626" s="528"/>
      <c r="WY626" s="528"/>
      <c r="WZ626" s="528"/>
      <c r="XA626" s="528"/>
      <c r="XB626" s="528"/>
      <c r="XC626" s="528"/>
      <c r="XD626" s="528"/>
      <c r="XE626" s="528"/>
      <c r="XF626" s="528"/>
      <c r="XG626" s="528"/>
      <c r="XH626" s="528"/>
      <c r="XI626" s="528"/>
      <c r="XJ626" s="528"/>
      <c r="XK626" s="528"/>
      <c r="XL626" s="528"/>
      <c r="XM626" s="528"/>
      <c r="XN626" s="528"/>
      <c r="XO626" s="528"/>
      <c r="XP626" s="528"/>
      <c r="XQ626" s="528"/>
      <c r="XR626" s="528"/>
      <c r="XS626" s="528"/>
      <c r="XT626" s="528"/>
      <c r="XU626" s="528"/>
      <c r="XV626" s="528"/>
      <c r="XW626" s="528"/>
      <c r="XX626" s="528"/>
      <c r="XY626" s="528"/>
      <c r="XZ626" s="528"/>
      <c r="YA626" s="528"/>
      <c r="YB626" s="528"/>
      <c r="YC626" s="528"/>
      <c r="YD626" s="528"/>
      <c r="YE626" s="528"/>
      <c r="YF626" s="528"/>
      <c r="YG626" s="528"/>
      <c r="YH626" s="528"/>
      <c r="YI626" s="528"/>
      <c r="YJ626" s="528"/>
      <c r="YK626" s="528"/>
      <c r="YL626" s="528"/>
      <c r="YM626" s="528"/>
      <c r="YN626" s="528"/>
      <c r="YO626" s="528"/>
      <c r="YP626" s="528"/>
      <c r="YQ626" s="528"/>
      <c r="YR626" s="528"/>
      <c r="YS626" s="528"/>
      <c r="YT626" s="528"/>
      <c r="YU626" s="528"/>
      <c r="YV626" s="528"/>
      <c r="YW626" s="528"/>
      <c r="YX626" s="528"/>
      <c r="YY626" s="528"/>
      <c r="YZ626" s="528"/>
      <c r="ZA626" s="528"/>
      <c r="ZB626" s="528"/>
      <c r="ZC626" s="528"/>
      <c r="ZD626" s="528"/>
      <c r="ZE626" s="528"/>
      <c r="ZF626" s="528"/>
      <c r="ZG626" s="528"/>
      <c r="ZH626" s="528"/>
      <c r="ZI626" s="528"/>
      <c r="ZJ626" s="528"/>
      <c r="ZK626" s="528"/>
      <c r="ZL626" s="528"/>
      <c r="ZM626" s="528"/>
      <c r="ZN626" s="528"/>
      <c r="ZO626" s="528"/>
      <c r="ZP626" s="528"/>
      <c r="ZQ626" s="528"/>
      <c r="ZR626" s="528"/>
      <c r="ZS626" s="528"/>
      <c r="ZT626" s="528"/>
      <c r="ZU626" s="528"/>
      <c r="ZV626" s="528"/>
      <c r="ZW626" s="528"/>
      <c r="ZX626" s="528"/>
      <c r="ZY626" s="528"/>
      <c r="ZZ626" s="528"/>
      <c r="AAA626" s="528"/>
      <c r="AAB626" s="528"/>
      <c r="AAC626" s="528"/>
      <c r="AAD626" s="528"/>
      <c r="AAE626" s="528"/>
      <c r="AAF626" s="528"/>
      <c r="AAG626" s="528"/>
      <c r="AAH626" s="528"/>
      <c r="AAI626" s="528"/>
      <c r="AAJ626" s="528"/>
      <c r="AAK626" s="528"/>
      <c r="AAL626" s="528"/>
      <c r="AAM626" s="528"/>
      <c r="AAN626" s="528"/>
      <c r="AAO626" s="528"/>
      <c r="AAP626" s="528"/>
      <c r="AAQ626" s="528"/>
      <c r="AAR626" s="528"/>
      <c r="AAS626" s="528"/>
      <c r="AAT626" s="528"/>
      <c r="AAU626" s="528"/>
      <c r="AAV626" s="528"/>
      <c r="AAW626" s="528"/>
      <c r="AAX626" s="528"/>
      <c r="AAY626" s="528"/>
      <c r="AAZ626" s="528"/>
      <c r="ABA626" s="528"/>
      <c r="ABB626" s="528"/>
      <c r="ABC626" s="528"/>
      <c r="ABD626" s="528"/>
      <c r="ABE626" s="528"/>
      <c r="ABF626" s="528"/>
      <c r="ABG626" s="528"/>
      <c r="ABH626" s="528"/>
      <c r="ABI626" s="528"/>
      <c r="ABJ626" s="528"/>
      <c r="ABK626" s="528"/>
      <c r="ABL626" s="528"/>
      <c r="ABM626" s="528"/>
      <c r="ABN626" s="528"/>
      <c r="ABO626" s="528"/>
      <c r="ABP626" s="528"/>
      <c r="ABQ626" s="528"/>
      <c r="ABR626" s="528"/>
      <c r="ABS626" s="528"/>
      <c r="ABT626" s="528"/>
      <c r="ABU626" s="528"/>
      <c r="ABV626" s="528"/>
      <c r="ABW626" s="528"/>
      <c r="ABX626" s="528"/>
      <c r="ABY626" s="528"/>
      <c r="ABZ626" s="528"/>
      <c r="ACA626" s="528"/>
      <c r="ACB626" s="528"/>
      <c r="ACC626" s="528"/>
      <c r="ACD626" s="528"/>
      <c r="ACE626" s="528"/>
      <c r="ACF626" s="528"/>
      <c r="ACG626" s="528"/>
      <c r="ACH626" s="528"/>
      <c r="ACI626" s="528"/>
      <c r="ACJ626" s="528"/>
      <c r="ACK626" s="528"/>
      <c r="ACL626" s="528"/>
      <c r="ACM626" s="528"/>
      <c r="ACN626" s="528"/>
      <c r="ACO626" s="528"/>
      <c r="ACP626" s="528"/>
      <c r="ACQ626" s="528"/>
      <c r="ACR626" s="528"/>
      <c r="ACS626" s="528"/>
      <c r="ACT626" s="528"/>
      <c r="ACU626" s="528"/>
      <c r="ACV626" s="528"/>
      <c r="ACW626" s="528"/>
      <c r="ACX626" s="528"/>
      <c r="ACY626" s="528"/>
      <c r="ACZ626" s="528"/>
      <c r="ADA626" s="528"/>
      <c r="ADB626" s="528"/>
      <c r="ADC626" s="528"/>
      <c r="ADD626" s="528"/>
      <c r="ADE626" s="528"/>
      <c r="ADF626" s="528"/>
      <c r="ADG626" s="528"/>
      <c r="ADH626" s="528"/>
      <c r="ADI626" s="528"/>
      <c r="ADJ626" s="528"/>
      <c r="ADK626" s="528"/>
      <c r="ADL626" s="528"/>
      <c r="ADM626" s="528"/>
      <c r="ADN626" s="528"/>
      <c r="ADO626" s="528"/>
      <c r="ADP626" s="528"/>
      <c r="ADQ626" s="528"/>
      <c r="ADR626" s="528"/>
      <c r="ADS626" s="528"/>
      <c r="ADT626" s="528"/>
      <c r="ADU626" s="528"/>
      <c r="ADV626" s="528"/>
      <c r="ADW626" s="528"/>
      <c r="ADX626" s="528"/>
      <c r="ADY626" s="528"/>
      <c r="ADZ626" s="528"/>
      <c r="AEA626" s="528"/>
      <c r="AEB626" s="528"/>
      <c r="AEC626" s="528"/>
      <c r="AED626" s="528"/>
      <c r="AEE626" s="528"/>
      <c r="AEF626" s="528"/>
      <c r="AEG626" s="528"/>
      <c r="AEH626" s="528"/>
      <c r="AEI626" s="528"/>
      <c r="AEJ626" s="528"/>
      <c r="AEK626" s="528"/>
      <c r="AEL626" s="528"/>
      <c r="AEM626" s="528"/>
      <c r="AEN626" s="528"/>
      <c r="AEO626" s="528"/>
      <c r="AEP626" s="528"/>
      <c r="AEQ626" s="528"/>
      <c r="AER626" s="528"/>
      <c r="AES626" s="528"/>
      <c r="AET626" s="528"/>
      <c r="AEU626" s="528"/>
      <c r="AEV626" s="528"/>
      <c r="AEW626" s="528"/>
      <c r="AEX626" s="528"/>
      <c r="AEY626" s="528"/>
      <c r="AEZ626" s="528"/>
      <c r="AFA626" s="528"/>
      <c r="AFB626" s="528"/>
      <c r="AFC626" s="528"/>
      <c r="AFD626" s="528"/>
      <c r="AFE626" s="528"/>
      <c r="AFF626" s="528"/>
      <c r="AFG626" s="528"/>
      <c r="AFH626" s="528"/>
      <c r="AFI626" s="528"/>
      <c r="AFJ626" s="528"/>
      <c r="AFK626" s="528"/>
      <c r="AFL626" s="528"/>
      <c r="AFM626" s="528"/>
      <c r="AFN626" s="528"/>
      <c r="AFO626" s="528"/>
      <c r="AFP626" s="528"/>
      <c r="AFQ626" s="528"/>
      <c r="AFR626" s="528"/>
      <c r="AFS626" s="528"/>
      <c r="AFT626" s="528"/>
      <c r="AFU626" s="528"/>
      <c r="AFV626" s="528"/>
      <c r="AFW626" s="528"/>
      <c r="AFX626" s="528"/>
      <c r="AFY626" s="528"/>
      <c r="AFZ626" s="528"/>
      <c r="AGA626" s="528"/>
      <c r="AGB626" s="528"/>
      <c r="AGC626" s="528"/>
      <c r="AGD626" s="528"/>
      <c r="AGE626" s="528"/>
      <c r="AGF626" s="528"/>
      <c r="AGG626" s="528"/>
      <c r="AGH626" s="528"/>
      <c r="AGI626" s="528"/>
      <c r="AGJ626" s="528"/>
      <c r="AGK626" s="528"/>
      <c r="AGL626" s="528"/>
      <c r="AGM626" s="528"/>
      <c r="AGN626" s="528"/>
      <c r="AGO626" s="528"/>
      <c r="AGP626" s="528"/>
      <c r="AGQ626" s="528"/>
      <c r="AGR626" s="528"/>
      <c r="AGS626" s="528"/>
      <c r="AGT626" s="528"/>
      <c r="AGU626" s="528"/>
      <c r="AGV626" s="528"/>
      <c r="AGW626" s="528"/>
      <c r="AGX626" s="528"/>
      <c r="AGY626" s="528"/>
      <c r="AGZ626" s="528"/>
      <c r="AHA626" s="528"/>
      <c r="AHB626" s="528"/>
      <c r="AHC626" s="528"/>
      <c r="AHD626" s="528"/>
      <c r="AHE626" s="528"/>
      <c r="AHF626" s="528"/>
      <c r="AHG626" s="528"/>
      <c r="AHH626" s="528"/>
      <c r="AHI626" s="528"/>
      <c r="AHJ626" s="528"/>
      <c r="AHK626" s="528"/>
      <c r="AHL626" s="528"/>
      <c r="AHM626" s="528"/>
      <c r="AHN626" s="528"/>
      <c r="AHO626" s="528"/>
      <c r="AHP626" s="528"/>
      <c r="AHQ626" s="528"/>
      <c r="AHR626" s="528"/>
      <c r="AHS626" s="528"/>
      <c r="AHT626" s="528"/>
      <c r="AHU626" s="528"/>
      <c r="AHV626" s="528"/>
      <c r="AHW626" s="528"/>
      <c r="AHX626" s="528"/>
      <c r="AHY626" s="528"/>
      <c r="AHZ626" s="528"/>
      <c r="AIA626" s="528"/>
      <c r="AIB626" s="528"/>
      <c r="AIC626" s="528"/>
      <c r="AID626" s="528"/>
      <c r="AIE626" s="528"/>
      <c r="AIF626" s="528"/>
      <c r="AIG626" s="528"/>
      <c r="AIH626" s="528"/>
      <c r="AII626" s="528"/>
      <c r="AIJ626" s="528"/>
      <c r="AIK626" s="528"/>
      <c r="AIL626" s="528"/>
      <c r="AIM626" s="528"/>
      <c r="AIN626" s="528"/>
      <c r="AIO626" s="528"/>
      <c r="AIP626" s="528"/>
      <c r="AIQ626" s="528"/>
      <c r="AIR626" s="528"/>
      <c r="AIS626" s="528"/>
      <c r="AIT626" s="528"/>
      <c r="AIU626" s="528"/>
      <c r="AIV626" s="528"/>
      <c r="AIW626" s="528"/>
      <c r="AIX626" s="528"/>
      <c r="AIY626" s="528"/>
      <c r="AIZ626" s="528"/>
      <c r="AJA626" s="528"/>
      <c r="AJB626" s="528"/>
      <c r="AJC626" s="528"/>
      <c r="AJD626" s="528"/>
      <c r="AJE626" s="528"/>
      <c r="AJF626" s="528"/>
      <c r="AJG626" s="528"/>
      <c r="AJH626" s="528"/>
      <c r="AJI626" s="528"/>
      <c r="AJJ626" s="528"/>
      <c r="AJK626" s="528"/>
      <c r="AJL626" s="528"/>
      <c r="AJM626" s="528"/>
      <c r="AJN626" s="528"/>
      <c r="AJO626" s="528"/>
      <c r="AJP626" s="528"/>
      <c r="AJQ626" s="528"/>
      <c r="AJR626" s="528"/>
      <c r="AJS626" s="528"/>
      <c r="AJT626" s="528"/>
      <c r="AJU626" s="528"/>
      <c r="AJV626" s="528"/>
      <c r="AJW626" s="528"/>
      <c r="AJX626" s="528"/>
      <c r="AJY626" s="528"/>
      <c r="AJZ626" s="528"/>
      <c r="AKA626" s="528"/>
      <c r="AKB626" s="528"/>
      <c r="AKC626" s="528"/>
      <c r="AKD626" s="528"/>
      <c r="AKE626" s="528"/>
      <c r="AKF626" s="528"/>
      <c r="AKG626" s="528"/>
      <c r="AKH626" s="528"/>
      <c r="AKI626" s="528"/>
      <c r="AKJ626" s="528"/>
      <c r="AKK626" s="528"/>
      <c r="AKL626" s="528"/>
      <c r="AKM626" s="528"/>
      <c r="AKN626" s="528"/>
      <c r="AKO626" s="528"/>
      <c r="AKP626" s="528"/>
      <c r="AKQ626" s="528"/>
      <c r="AKR626" s="528"/>
      <c r="AKS626" s="528"/>
      <c r="AKT626" s="528"/>
      <c r="AKU626" s="528"/>
      <c r="AKV626" s="528"/>
      <c r="AKW626" s="528"/>
      <c r="AKX626" s="528"/>
      <c r="AKY626" s="528"/>
      <c r="AKZ626" s="528"/>
      <c r="ALA626" s="528"/>
      <c r="ALB626" s="528"/>
      <c r="ALC626" s="528"/>
      <c r="ALD626" s="528"/>
      <c r="ALE626" s="528"/>
      <c r="ALF626" s="528"/>
      <c r="ALG626" s="528"/>
      <c r="ALH626" s="528"/>
      <c r="ALI626" s="528"/>
      <c r="ALJ626" s="528"/>
      <c r="ALK626" s="528"/>
      <c r="ALL626" s="528"/>
      <c r="ALM626" s="528"/>
      <c r="ALN626" s="528"/>
      <c r="ALO626" s="528"/>
      <c r="ALP626" s="528"/>
      <c r="ALQ626" s="528"/>
      <c r="ALR626" s="528"/>
      <c r="ALS626" s="528"/>
      <c r="ALT626" s="528"/>
      <c r="ALU626" s="528"/>
      <c r="ALV626" s="528"/>
      <c r="ALW626" s="528"/>
      <c r="ALX626" s="528"/>
      <c r="ALY626" s="528"/>
      <c r="ALZ626" s="528"/>
      <c r="AMA626" s="528"/>
      <c r="AMB626" s="528"/>
      <c r="AMC626" s="528"/>
      <c r="AMD626" s="528"/>
      <c r="AME626" s="528"/>
      <c r="AMF626" s="528"/>
      <c r="AMG626" s="528"/>
      <c r="AMH626" s="528"/>
      <c r="AMI626" s="528"/>
      <c r="AMJ626" s="528"/>
      <c r="AMK626" s="528"/>
      <c r="AML626" s="528"/>
      <c r="AMM626" s="528"/>
      <c r="AMN626" s="528"/>
      <c r="AMO626" s="528"/>
      <c r="AMP626" s="528"/>
      <c r="AMQ626" s="528"/>
      <c r="AMR626" s="528"/>
      <c r="AMS626" s="528"/>
      <c r="AMT626" s="528"/>
      <c r="AMU626" s="528"/>
      <c r="AMV626" s="528"/>
      <c r="AMW626" s="528"/>
      <c r="AMX626" s="528"/>
      <c r="AMY626" s="528"/>
      <c r="AMZ626" s="528"/>
      <c r="ANA626" s="528"/>
      <c r="ANB626" s="528"/>
      <c r="ANC626" s="528"/>
      <c r="AND626" s="528"/>
      <c r="ANE626" s="528"/>
      <c r="ANF626" s="528"/>
      <c r="ANG626" s="528"/>
      <c r="ANH626" s="528"/>
      <c r="ANI626" s="528"/>
      <c r="ANJ626" s="528"/>
    </row>
    <row r="627" spans="1:1050" s="326" customFormat="1" x14ac:dyDescent="0.3">
      <c r="A627" s="528">
        <v>-1.0624413079347165E-2</v>
      </c>
      <c r="B627" s="528">
        <v>-4.9526850965029585E-3</v>
      </c>
      <c r="C627" s="528">
        <v>-1.082101068683166E-2</v>
      </c>
      <c r="D627" s="528">
        <v>-1.0452562156965802E-2</v>
      </c>
      <c r="E627" s="528">
        <v>-1.3479866118443914E-2</v>
      </c>
      <c r="F627" s="528">
        <v>-8.0477013906316338E-3</v>
      </c>
      <c r="G627" s="528">
        <v>-6.8378312252370286E-3</v>
      </c>
      <c r="H627" s="528">
        <v>-6.742614770921064E-3</v>
      </c>
      <c r="I627" s="528">
        <v>-9.2140340248368559E-3</v>
      </c>
      <c r="J627" s="528">
        <v>-8.7824776265847757E-3</v>
      </c>
      <c r="K627" s="528">
        <v>-8.6070446846388503E-3</v>
      </c>
      <c r="L627" s="528">
        <v>-6.9473866275505626E-3</v>
      </c>
      <c r="M627" s="528">
        <v>-6.9040392113488176E-3</v>
      </c>
      <c r="N627" s="528">
        <v>-7.6735445045645117E-3</v>
      </c>
      <c r="O627" s="528">
        <v>-8.4671182221692891E-3</v>
      </c>
      <c r="P627" s="528">
        <v>-9.2808065268618241E-3</v>
      </c>
      <c r="Q627" s="528">
        <v>-3.0077835447563281E-3</v>
      </c>
      <c r="R627" s="528">
        <v>-7.4584737823687967E-3</v>
      </c>
      <c r="S627" s="528">
        <v>0.98901205672469394</v>
      </c>
      <c r="T627" s="528">
        <v>-7.5602230069333832E-3</v>
      </c>
      <c r="U627" s="528">
        <v>-6.2874798440652599E-3</v>
      </c>
      <c r="V627" s="528">
        <v>-8.3857760873602295E-3</v>
      </c>
      <c r="W627" s="528">
        <v>-2.8916442193098225E-2</v>
      </c>
      <c r="X627" s="528">
        <v>-6.9977621850672023E-3</v>
      </c>
      <c r="Y627" s="528">
        <v>-5.0231510839266903E-3</v>
      </c>
      <c r="Z627" s="528">
        <v>-9.7515283406449538E-3</v>
      </c>
      <c r="AA627" s="528">
        <v>-4.2956620883314684E-3</v>
      </c>
      <c r="AB627" s="528">
        <v>-2.2746848580193495E-3</v>
      </c>
      <c r="AC627" s="528">
        <v>-8.3049788827029979E-4</v>
      </c>
      <c r="AD627" s="528">
        <v>-4.3080564225621886E-3</v>
      </c>
      <c r="AE627" s="528">
        <v>-3.7896255052002371E-3</v>
      </c>
      <c r="AF627" s="528">
        <v>-1.8196000228084344E-3</v>
      </c>
      <c r="AG627" s="528">
        <v>-3.4715511646045169E-3</v>
      </c>
      <c r="AH627" s="528">
        <v>-5.0803461147239069E-3</v>
      </c>
      <c r="AI627" s="528">
        <v>0</v>
      </c>
      <c r="AJ627" s="528">
        <v>-1.069602223680932E-2</v>
      </c>
      <c r="AK627" s="528">
        <v>-4.8435912780332218E-3</v>
      </c>
      <c r="AL627" s="528">
        <v>-1.0904000248918522E-2</v>
      </c>
      <c r="AM627" s="528">
        <v>-1.0478865772422043E-2</v>
      </c>
      <c r="AN627" s="528">
        <v>-1.3711853166207801E-2</v>
      </c>
      <c r="AO627" s="528">
        <v>-8.0224091380101132E-3</v>
      </c>
      <c r="AP627" s="528">
        <v>-6.8728399960898343E-3</v>
      </c>
      <c r="AQ627" s="528">
        <v>-5.8655096809820412E-3</v>
      </c>
      <c r="AR627" s="528">
        <v>-9.5771274208276223E-3</v>
      </c>
      <c r="AS627" s="528">
        <v>-8.9654583397087515E-3</v>
      </c>
      <c r="AT627" s="528">
        <v>-8.6890554301426223E-3</v>
      </c>
      <c r="AU627" s="528">
        <v>-7.0313947884228199E-3</v>
      </c>
      <c r="AV627" s="528">
        <v>-7.0961267231823477E-3</v>
      </c>
      <c r="AW627" s="528">
        <v>-7.8868423800909585E-3</v>
      </c>
      <c r="AX627" s="528">
        <v>-8.4460516597838382E-3</v>
      </c>
      <c r="AY627" s="528">
        <v>-9.3092247033622188E-3</v>
      </c>
      <c r="AZ627" s="528">
        <v>-2.7936820356183377E-3</v>
      </c>
      <c r="BA627" s="528">
        <v>-7.5774958546514252E-3</v>
      </c>
      <c r="BB627" s="528">
        <v>0.98777933724811162</v>
      </c>
      <c r="BC627" s="528">
        <v>-7.5718372568716122E-3</v>
      </c>
      <c r="BD627" s="528">
        <v>-6.1629550307609193E-3</v>
      </c>
      <c r="BE627" s="528">
        <v>-8.5350023200925704E-3</v>
      </c>
      <c r="BF627" s="528">
        <v>-2.9327815228674742E-2</v>
      </c>
      <c r="BG627" s="528">
        <v>-6.7698739267465493E-3</v>
      </c>
      <c r="BH627" s="528">
        <v>-4.7357785124930189E-3</v>
      </c>
      <c r="BI627" s="528">
        <v>-9.54275850586969E-3</v>
      </c>
      <c r="BJ627" s="528">
        <v>-4.317600059942155E-3</v>
      </c>
      <c r="BK627" s="528">
        <v>-2.1625036817620345E-3</v>
      </c>
      <c r="BL627" s="528">
        <v>-8.2471873779447254E-4</v>
      </c>
      <c r="BM627" s="528">
        <v>-4.3133744368469241E-3</v>
      </c>
      <c r="BN627" s="528">
        <v>-3.7455526304233408E-3</v>
      </c>
      <c r="BO627" s="528">
        <v>-1.9136604200431417E-3</v>
      </c>
      <c r="BP627" s="528">
        <v>-3.4778398606539504E-3</v>
      </c>
      <c r="BQ627" s="528">
        <v>-4.9733918397046927E-3</v>
      </c>
      <c r="BR627" s="528">
        <v>0</v>
      </c>
      <c r="BS627" s="528">
        <v>-1.0495075136004362E-2</v>
      </c>
      <c r="BT627" s="528">
        <v>-4.9557085609776182E-3</v>
      </c>
      <c r="BU627" s="528">
        <v>-1.0957082173740267E-2</v>
      </c>
      <c r="BV627" s="528">
        <v>-1.0853315458171683E-2</v>
      </c>
      <c r="BW627" s="528">
        <v>-1.4333375496740972E-2</v>
      </c>
      <c r="BX627" s="528">
        <v>-8.045803375033694E-3</v>
      </c>
      <c r="BY627" s="528">
        <v>-6.8931753449527318E-3</v>
      </c>
      <c r="BZ627" s="528">
        <v>-5.873183556081716E-3</v>
      </c>
      <c r="CA627" s="528">
        <v>-9.7097023603881106E-3</v>
      </c>
      <c r="CB627" s="528">
        <v>-9.128321807657833E-3</v>
      </c>
      <c r="CC627" s="528">
        <v>-8.7782049479902292E-3</v>
      </c>
      <c r="CD627" s="528">
        <v>-7.1409924929604126E-3</v>
      </c>
      <c r="CE627" s="528">
        <v>-7.280546336227124E-3</v>
      </c>
      <c r="CF627" s="528">
        <v>-8.0044228157380697E-3</v>
      </c>
      <c r="CG627" s="528">
        <v>-8.5295904675153217E-3</v>
      </c>
      <c r="CH627" s="528">
        <v>-9.5401448589719929E-3</v>
      </c>
      <c r="CI627" s="528">
        <v>-2.9556280274059018E-3</v>
      </c>
      <c r="CJ627" s="528">
        <v>-7.628588242947076E-3</v>
      </c>
      <c r="CK627" s="528">
        <v>0.98709021439736677</v>
      </c>
      <c r="CL627" s="528">
        <v>-7.6713827849967412E-3</v>
      </c>
      <c r="CM627" s="528">
        <v>-6.2723389760963762E-3</v>
      </c>
      <c r="CN627" s="528">
        <v>-8.7118853665815021E-3</v>
      </c>
      <c r="CO627" s="528">
        <v>-2.9453346824059444E-2</v>
      </c>
      <c r="CP627" s="528">
        <v>-6.2112098504010956E-3</v>
      </c>
      <c r="CQ627" s="528">
        <v>-4.9162023630882285E-3</v>
      </c>
      <c r="CR627" s="528">
        <v>-9.6068065891595743E-3</v>
      </c>
      <c r="CS627" s="528">
        <v>-4.3384695354050755E-3</v>
      </c>
      <c r="CT627" s="528">
        <v>-2.1160136093186549E-3</v>
      </c>
      <c r="CU627" s="528">
        <v>-9.3889530902000243E-4</v>
      </c>
      <c r="CV627" s="528">
        <v>-4.4090923934925128E-3</v>
      </c>
      <c r="CW627" s="528">
        <v>-3.7534400348433294E-3</v>
      </c>
      <c r="CX627" s="528">
        <v>-1.9642089834439368E-3</v>
      </c>
      <c r="CY627" s="528">
        <v>-3.5377926450914083E-3</v>
      </c>
      <c r="CZ627" s="528">
        <v>-5.081304027152316E-3</v>
      </c>
      <c r="DA627" s="528">
        <v>0</v>
      </c>
      <c r="DB627" s="528">
        <v>-1.0944741953880153E-2</v>
      </c>
      <c r="DC627" s="528">
        <v>-5.2965956998624573E-3</v>
      </c>
      <c r="DD627" s="528">
        <v>-1.1553271891136616E-2</v>
      </c>
      <c r="DE627" s="528">
        <v>-1.1392351589735641E-2</v>
      </c>
      <c r="DF627" s="528">
        <v>-1.4894313731411223E-2</v>
      </c>
      <c r="DG627" s="528">
        <v>-8.6324640124924162E-3</v>
      </c>
      <c r="DH627" s="528">
        <v>-7.2644925047005687E-3</v>
      </c>
      <c r="DI627" s="528">
        <v>-7.6382689845088609E-3</v>
      </c>
      <c r="DJ627" s="528">
        <v>-1.0206813527856091E-2</v>
      </c>
      <c r="DK627" s="528">
        <v>-9.4281342649838087E-3</v>
      </c>
      <c r="DL627" s="528">
        <v>-9.2633503314231928E-3</v>
      </c>
      <c r="DM627" s="528">
        <v>-7.3382411416802124E-3</v>
      </c>
      <c r="DN627" s="528">
        <v>-7.4951681701968392E-3</v>
      </c>
      <c r="DO627" s="528">
        <v>-8.0836241904380483E-3</v>
      </c>
      <c r="DP627" s="528">
        <v>-8.8041637090157387E-3</v>
      </c>
      <c r="DQ627" s="528">
        <v>-9.983908783016136E-3</v>
      </c>
      <c r="DR627" s="528">
        <v>-3.1737615285902668E-3</v>
      </c>
      <c r="DS627" s="528">
        <v>-7.974584421931755E-3</v>
      </c>
      <c r="DT627" s="528">
        <v>0.98656572615646376</v>
      </c>
      <c r="DU627" s="528">
        <v>-8.0222773365106661E-3</v>
      </c>
      <c r="DV627" s="528">
        <v>-6.3851857669190116E-3</v>
      </c>
      <c r="DW627" s="528">
        <v>-8.9200040136372932E-3</v>
      </c>
      <c r="DX627" s="528">
        <v>-3.0027009111473633E-2</v>
      </c>
      <c r="DY627" s="528">
        <v>-6.5384882975661942E-3</v>
      </c>
      <c r="DZ627" s="528">
        <v>-5.1031280206746948E-3</v>
      </c>
      <c r="EA627" s="528">
        <v>-9.6228713567144304E-3</v>
      </c>
      <c r="EB627" s="528">
        <v>-4.3545067980859135E-3</v>
      </c>
      <c r="EC627" s="528">
        <v>-2.2022422251669238E-3</v>
      </c>
      <c r="ED627" s="528">
        <v>-9.6221633467079445E-4</v>
      </c>
      <c r="EE627" s="528">
        <v>-4.5920948502064761E-3</v>
      </c>
      <c r="EF627" s="528">
        <v>-4.0239205634867289E-3</v>
      </c>
      <c r="EG627" s="528">
        <v>-1.9966875039100565E-3</v>
      </c>
      <c r="EH627" s="528">
        <v>-3.6721592714760542E-3</v>
      </c>
      <c r="EI627" s="528">
        <v>-5.1331921735934061E-3</v>
      </c>
      <c r="EJ627" s="528">
        <v>0</v>
      </c>
      <c r="EK627" s="528">
        <v>-1.0802441536951844E-2</v>
      </c>
      <c r="EL627" s="528">
        <v>-5.4502620730271971E-3</v>
      </c>
      <c r="EM627" s="528">
        <v>-1.1578493634792329E-2</v>
      </c>
      <c r="EN627" s="528">
        <v>-1.1567213533164112E-2</v>
      </c>
      <c r="EO627" s="528">
        <v>-1.4817592417203354E-2</v>
      </c>
      <c r="EP627" s="528">
        <v>-8.8759417700556217E-3</v>
      </c>
      <c r="EQ627" s="528">
        <v>-7.419103142615493E-3</v>
      </c>
      <c r="ER627" s="528">
        <v>-5.3859591074662642E-3</v>
      </c>
      <c r="ES627" s="528">
        <v>-1.0306524242728007E-2</v>
      </c>
      <c r="ET627" s="528">
        <v>-9.5760539973193427E-3</v>
      </c>
      <c r="EU627" s="528">
        <v>-9.5094741093928303E-3</v>
      </c>
      <c r="EV627" s="528">
        <v>-7.4364063620281787E-3</v>
      </c>
      <c r="EW627" s="528">
        <v>-7.7223408518067348E-3</v>
      </c>
      <c r="EX627" s="528">
        <v>-7.8981812652390761E-3</v>
      </c>
      <c r="EY627" s="528">
        <v>-9.1336248950422607E-3</v>
      </c>
      <c r="EZ627" s="528">
        <v>-1.0187670679597829E-2</v>
      </c>
      <c r="FA627" s="528">
        <v>-3.3797975631727219E-3</v>
      </c>
      <c r="FB627" s="528">
        <v>-7.9672696597071855E-3</v>
      </c>
      <c r="FC627" s="528">
        <v>0.98614906142785996</v>
      </c>
      <c r="FD627" s="528">
        <v>-8.0968458817302566E-3</v>
      </c>
      <c r="FE627" s="528">
        <v>-6.5834502536840861E-3</v>
      </c>
      <c r="FF627" s="528">
        <v>-8.9232138229629471E-3</v>
      </c>
      <c r="FG627" s="528">
        <v>-2.9350004793592181E-2</v>
      </c>
      <c r="FH627" s="528">
        <v>-6.0686384118094757E-3</v>
      </c>
      <c r="FI627" s="528">
        <v>-5.0989053352102111E-3</v>
      </c>
      <c r="FJ627" s="528">
        <v>-9.6810292728417187E-3</v>
      </c>
      <c r="FK627" s="528">
        <v>-4.5541755371651237E-3</v>
      </c>
      <c r="FL627" s="528">
        <v>-2.4452056851552769E-3</v>
      </c>
      <c r="FM627" s="528">
        <v>-1.028800586689809E-3</v>
      </c>
      <c r="FN627" s="528">
        <v>-4.7280958694370092E-3</v>
      </c>
      <c r="FO627" s="528">
        <v>-4.3573296508799273E-3</v>
      </c>
      <c r="FP627" s="528">
        <v>-2.1403597601784732E-3</v>
      </c>
      <c r="FQ627" s="528">
        <v>-3.7561639566098437E-3</v>
      </c>
      <c r="FR627" s="528">
        <v>-5.2026021048165085E-3</v>
      </c>
      <c r="FS627" s="528">
        <v>0</v>
      </c>
      <c r="FT627" s="528">
        <v>-1.0747230320133968E-2</v>
      </c>
      <c r="FU627" s="528">
        <v>-5.2002407890079441E-3</v>
      </c>
      <c r="FV627" s="528">
        <v>-1.2099467097109269E-2</v>
      </c>
      <c r="FW627" s="528">
        <v>-1.2307701688946968E-2</v>
      </c>
      <c r="FX627" s="528">
        <v>-1.5449244225956532E-2</v>
      </c>
      <c r="FY627" s="528">
        <v>-8.7350144175617553E-3</v>
      </c>
      <c r="FZ627" s="528">
        <v>-7.5341921656729366E-3</v>
      </c>
      <c r="GA627" s="528">
        <v>-4.7074524143113968E-3</v>
      </c>
      <c r="GB627" s="528">
        <v>-1.0271791217130554E-2</v>
      </c>
      <c r="GC627" s="528">
        <v>-9.8498026569531112E-3</v>
      </c>
      <c r="GD627" s="528">
        <v>-9.1480024783332642E-3</v>
      </c>
      <c r="GE627" s="528">
        <v>-7.2996398785307066E-3</v>
      </c>
      <c r="GF627" s="528">
        <v>-7.5061972755739899E-3</v>
      </c>
      <c r="GG627" s="528">
        <v>-7.6471834178377125E-3</v>
      </c>
      <c r="GH627" s="528">
        <v>-9.3373180440451155E-3</v>
      </c>
      <c r="GI627" s="528">
        <v>-1.050629848769956E-2</v>
      </c>
      <c r="GJ627" s="528">
        <v>-3.5026166752407887E-3</v>
      </c>
      <c r="GK627" s="528">
        <v>-7.9433996320432895E-3</v>
      </c>
      <c r="GL627" s="528">
        <v>0.98291618211180487</v>
      </c>
      <c r="GM627" s="528">
        <v>-6.6785391575012636E-3</v>
      </c>
      <c r="GN627" s="528">
        <v>-6.3134541015921171E-3</v>
      </c>
      <c r="GO627" s="528">
        <v>-8.9617371592911818E-3</v>
      </c>
      <c r="GP627" s="528">
        <v>-2.3808196464044241E-2</v>
      </c>
      <c r="GQ627" s="528">
        <v>-3.9108688314874879E-3</v>
      </c>
      <c r="GR627" s="528">
        <v>-5.0202686254354409E-3</v>
      </c>
      <c r="GS627" s="528">
        <v>-8.7299261615215694E-3</v>
      </c>
      <c r="GT627" s="528">
        <v>-3.6669498579419858E-3</v>
      </c>
      <c r="GU627" s="528">
        <v>-2.0978326949262498E-3</v>
      </c>
      <c r="GV627" s="528">
        <v>-8.6070998264641257E-4</v>
      </c>
      <c r="GW627" s="528">
        <v>-4.322266060596781E-3</v>
      </c>
      <c r="GX627" s="528">
        <v>-4.612742468166996E-3</v>
      </c>
      <c r="GY627" s="528">
        <v>-2.0493577032018877E-3</v>
      </c>
      <c r="GZ627" s="528">
        <v>-3.8707594435130345E-3</v>
      </c>
      <c r="HA627" s="528">
        <v>-5.2947612051515592E-3</v>
      </c>
      <c r="HB627" s="528">
        <v>0</v>
      </c>
      <c r="HC627" s="528">
        <v>-1.0631110192804553E-2</v>
      </c>
      <c r="HD627" s="528">
        <v>-5.5165154978232519E-3</v>
      </c>
      <c r="HE627" s="528">
        <v>-1.2403149977959799E-2</v>
      </c>
      <c r="HF627" s="528">
        <v>-1.2275690033940951E-2</v>
      </c>
      <c r="HG627" s="528">
        <v>-1.5229912234163288E-2</v>
      </c>
      <c r="HH627" s="528">
        <v>-8.7671842365319597E-3</v>
      </c>
      <c r="HI627" s="528">
        <v>-7.5957727724260838E-3</v>
      </c>
      <c r="HJ627" s="528">
        <v>-4.6398598732184347E-3</v>
      </c>
      <c r="HK627" s="528">
        <v>-1.0326109695186721E-2</v>
      </c>
      <c r="HL627" s="528">
        <v>-9.9734357401156937E-3</v>
      </c>
      <c r="HM627" s="528">
        <v>-9.4089138591765212E-3</v>
      </c>
      <c r="HN627" s="528">
        <v>-7.342032351238063E-3</v>
      </c>
      <c r="HO627" s="528">
        <v>-7.6466080332455088E-3</v>
      </c>
      <c r="HP627" s="528">
        <v>-7.7649371314665325E-3</v>
      </c>
      <c r="HQ627" s="528">
        <v>-9.2116170484654591E-3</v>
      </c>
      <c r="HR627" s="528">
        <v>-1.0537006178756581E-2</v>
      </c>
      <c r="HS627" s="528">
        <v>-3.7378466651516703E-3</v>
      </c>
      <c r="HT627" s="528">
        <v>-7.8251969746224274E-3</v>
      </c>
      <c r="HU627" s="528">
        <v>0.98325784530390958</v>
      </c>
      <c r="HV627" s="528">
        <v>-6.3663482011854181E-3</v>
      </c>
      <c r="HW627" s="528">
        <v>-6.5107998158521647E-3</v>
      </c>
      <c r="HX627" s="528">
        <v>-9.1746938744363873E-3</v>
      </c>
      <c r="HY627" s="528">
        <v>-2.3868237919029141E-2</v>
      </c>
      <c r="HZ627" s="528">
        <v>-3.6561405851922007E-3</v>
      </c>
      <c r="IA627" s="528">
        <v>-4.9866903442167872E-3</v>
      </c>
      <c r="IB627" s="528">
        <v>-8.8141852927740919E-3</v>
      </c>
      <c r="IC627" s="528">
        <v>-3.5284559179377313E-3</v>
      </c>
      <c r="ID627" s="528">
        <v>-2.2022169612778289E-3</v>
      </c>
      <c r="IE627" s="528">
        <v>-8.1850695974591706E-4</v>
      </c>
      <c r="IF627" s="528">
        <v>-4.4578487635442161E-3</v>
      </c>
      <c r="IG627" s="528">
        <v>-4.5029568608770561E-3</v>
      </c>
      <c r="IH627" s="528">
        <v>-2.1204354829070858E-3</v>
      </c>
      <c r="II627" s="528">
        <v>-4.0284465722590724E-3</v>
      </c>
      <c r="IJ627" s="528">
        <v>-5.3288438993464643E-3</v>
      </c>
      <c r="IK627" s="528">
        <v>0</v>
      </c>
      <c r="IL627" s="528">
        <v>-1.1022117358137707E-2</v>
      </c>
      <c r="IM627" s="528">
        <v>-5.8453881965068082E-3</v>
      </c>
      <c r="IN627" s="528">
        <v>-1.2501278624944233E-2</v>
      </c>
      <c r="IO627" s="528">
        <v>-1.2287299166425097E-2</v>
      </c>
      <c r="IP627" s="528">
        <v>-1.5179840828971867E-2</v>
      </c>
      <c r="IQ627" s="528">
        <v>-8.9142372382300314E-3</v>
      </c>
      <c r="IR627" s="528">
        <v>-7.7830730594581274E-3</v>
      </c>
      <c r="IS627" s="528">
        <v>-4.7247044788622135E-3</v>
      </c>
      <c r="IT627" s="528">
        <v>-1.0322684054708226E-2</v>
      </c>
      <c r="IU627" s="528">
        <v>-1.0044072676337647E-2</v>
      </c>
      <c r="IV627" s="528">
        <v>-9.7036894932482735E-3</v>
      </c>
      <c r="IW627" s="528">
        <v>-7.6423136076507669E-3</v>
      </c>
      <c r="IX627" s="528">
        <v>-8.0061671516666547E-3</v>
      </c>
      <c r="IY627" s="528">
        <v>-7.7936119755631335E-3</v>
      </c>
      <c r="IZ627" s="528">
        <v>-9.6123722336989605E-3</v>
      </c>
      <c r="JA627" s="528">
        <v>-1.083096305406607E-2</v>
      </c>
      <c r="JB627" s="528">
        <v>-3.7330200308446854E-3</v>
      </c>
      <c r="JC627" s="528">
        <v>-8.194588171156883E-3</v>
      </c>
      <c r="JD627" s="528">
        <v>0.98222516860782261</v>
      </c>
      <c r="JE627" s="528">
        <v>-6.8754012308122527E-3</v>
      </c>
      <c r="JF627" s="528">
        <v>-7.3569673507782483E-3</v>
      </c>
      <c r="JG627" s="528">
        <v>-9.4031146779429108E-3</v>
      </c>
      <c r="JH627" s="528">
        <v>-2.5707226509257948E-2</v>
      </c>
      <c r="JI627" s="528">
        <v>-3.7488186368938663E-3</v>
      </c>
      <c r="JJ627" s="528">
        <v>-4.655162606125641E-3</v>
      </c>
      <c r="JK627" s="528">
        <v>-1.0344713886612315E-2</v>
      </c>
      <c r="JL627" s="528">
        <v>-3.5391663373869281E-3</v>
      </c>
      <c r="JM627" s="528">
        <v>-2.2806627974627232E-3</v>
      </c>
      <c r="JN627" s="528">
        <v>-8.3741694328380296E-4</v>
      </c>
      <c r="JO627" s="528">
        <v>-4.5330864917375591E-3</v>
      </c>
      <c r="JP627" s="528">
        <v>-5.3076762916924218E-3</v>
      </c>
      <c r="JQ627" s="528">
        <v>-2.2569939840243517E-3</v>
      </c>
      <c r="JR627" s="528">
        <v>-4.0603614806426309E-3</v>
      </c>
      <c r="JS627" s="528">
        <v>-5.7556845839948755E-3</v>
      </c>
      <c r="JT627" s="528">
        <v>0</v>
      </c>
      <c r="JU627" s="528">
        <v>-1.1309471635399679E-2</v>
      </c>
      <c r="JV627" s="528">
        <v>-6.2234443531308204E-3</v>
      </c>
      <c r="JW627" s="528">
        <v>-1.2929470053556059E-2</v>
      </c>
      <c r="JX627" s="528">
        <v>-1.2532542293416235E-2</v>
      </c>
      <c r="JY627" s="528">
        <v>-1.5590110126898047E-2</v>
      </c>
      <c r="JZ627" s="528">
        <v>-9.448810391927626E-3</v>
      </c>
      <c r="KA627" s="528">
        <v>-8.146002769775321E-3</v>
      </c>
      <c r="KB627" s="528">
        <v>-4.584123648558102E-3</v>
      </c>
      <c r="KC627" s="528">
        <v>-1.0664550573891766E-2</v>
      </c>
      <c r="KD627" s="528">
        <v>-1.0284866802838345E-2</v>
      </c>
      <c r="KE627" s="528">
        <v>-9.7547684670458573E-3</v>
      </c>
      <c r="KF627" s="528">
        <v>-7.8031311429936833E-3</v>
      </c>
      <c r="KG627" s="528">
        <v>-8.0722000535238345E-3</v>
      </c>
      <c r="KH627" s="528">
        <v>-7.5774784563717975E-3</v>
      </c>
      <c r="KI627" s="528">
        <v>-1.0086377368870124E-2</v>
      </c>
      <c r="KJ627" s="528">
        <v>-1.1139110347284455E-2</v>
      </c>
      <c r="KK627" s="528">
        <v>-3.6707658551429242E-3</v>
      </c>
      <c r="KL627" s="528">
        <v>-8.4671147594012793E-3</v>
      </c>
      <c r="KM627" s="528">
        <v>0.98215868967078768</v>
      </c>
      <c r="KN627" s="528">
        <v>-6.4737804044597723E-3</v>
      </c>
      <c r="KO627" s="528">
        <v>-7.285820964375544E-3</v>
      </c>
      <c r="KP627" s="528">
        <v>-9.6933190598630214E-3</v>
      </c>
      <c r="KQ627" s="528">
        <v>-2.3511161865039293E-2</v>
      </c>
      <c r="KR627" s="528">
        <v>-3.8092717554723504E-3</v>
      </c>
      <c r="KS627" s="528">
        <v>-4.6541351123722055E-3</v>
      </c>
      <c r="KT627" s="528">
        <v>-9.0102959189209079E-3</v>
      </c>
      <c r="KU627" s="528">
        <v>-3.3243808375714098E-3</v>
      </c>
      <c r="KV627" s="528">
        <v>-2.2254803703616677E-3</v>
      </c>
      <c r="KW627" s="528">
        <v>-8.4210781685008056E-4</v>
      </c>
      <c r="KX627" s="528">
        <v>-4.3716043507226994E-3</v>
      </c>
      <c r="KY627" s="528">
        <v>-5.5259467285948584E-3</v>
      </c>
      <c r="KZ627" s="528">
        <v>-2.3165623778030084E-3</v>
      </c>
      <c r="LA627" s="528">
        <v>-4.1927586034960296E-3</v>
      </c>
      <c r="LB627" s="528">
        <v>-5.6645441976762162E-3</v>
      </c>
      <c r="LC627" s="528">
        <v>0</v>
      </c>
      <c r="LD627" s="528">
        <v>-1.0810838184620445E-2</v>
      </c>
      <c r="LE627" s="528">
        <v>-6.6230739379293533E-3</v>
      </c>
      <c r="LF627" s="528">
        <v>-1.2726527505257787E-2</v>
      </c>
      <c r="LG627" s="528">
        <v>-1.2924615434303727E-2</v>
      </c>
      <c r="LH627" s="528">
        <v>-1.6172737613535763E-2</v>
      </c>
      <c r="LI627" s="528">
        <v>-9.5409873442777633E-3</v>
      </c>
      <c r="LJ627" s="528">
        <v>-8.1133462878961917E-3</v>
      </c>
      <c r="LK627" s="528">
        <v>-5.0076642683667509E-3</v>
      </c>
      <c r="LL627" s="528">
        <v>-1.0808397449847854E-2</v>
      </c>
      <c r="LM627" s="528">
        <v>-1.0367560407579485E-2</v>
      </c>
      <c r="LN627" s="528">
        <v>-9.7679884249038239E-3</v>
      </c>
      <c r="LO627" s="528">
        <v>-8.2304069610523809E-3</v>
      </c>
      <c r="LP627" s="528">
        <v>-8.4179030118858335E-3</v>
      </c>
      <c r="LQ627" s="528">
        <v>-7.3509459044494791E-3</v>
      </c>
      <c r="LR627" s="528">
        <v>-1.034805848201267E-2</v>
      </c>
      <c r="LS627" s="528">
        <v>-1.1709536758005738E-2</v>
      </c>
      <c r="LT627" s="528">
        <v>-3.5620249238660501E-3</v>
      </c>
      <c r="LU627" s="528">
        <v>-8.6454018518282161E-3</v>
      </c>
      <c r="LV627" s="528">
        <v>0.98183012506422962</v>
      </c>
      <c r="LW627" s="528">
        <v>-6.7897778189868032E-3</v>
      </c>
      <c r="LX627" s="528">
        <v>-7.5039741741988334E-3</v>
      </c>
      <c r="LY627" s="528">
        <v>-9.6153150046471309E-3</v>
      </c>
      <c r="LZ627" s="528">
        <v>-2.4129323148336431E-2</v>
      </c>
      <c r="MA627" s="528">
        <v>-3.6247587499521798E-3</v>
      </c>
      <c r="MB627" s="528">
        <v>-5.0151792093856675E-3</v>
      </c>
      <c r="MC627" s="528">
        <v>-8.9624277753403148E-3</v>
      </c>
      <c r="MD627" s="528">
        <v>-3.5158606740391231E-3</v>
      </c>
      <c r="ME627" s="528">
        <v>-2.5586165428726879E-3</v>
      </c>
      <c r="MF627" s="528">
        <v>-8.94512051902709E-4</v>
      </c>
      <c r="MG627" s="528">
        <v>-4.7888137352648831E-3</v>
      </c>
      <c r="MH627" s="528">
        <v>-5.3147556542213151E-3</v>
      </c>
      <c r="MI627" s="528">
        <v>-2.5421541822318702E-3</v>
      </c>
      <c r="MJ627" s="528">
        <v>-4.3237574844856245E-3</v>
      </c>
      <c r="MK627" s="528">
        <v>-5.9369486156614637E-3</v>
      </c>
      <c r="ML627" s="528">
        <v>0</v>
      </c>
      <c r="MM627" s="528">
        <v>-1.0111380617596264E-2</v>
      </c>
      <c r="MN627" s="528">
        <v>-7.2350251850009945E-3</v>
      </c>
      <c r="MO627" s="528">
        <v>-1.2694249613431663E-2</v>
      </c>
      <c r="MP627" s="528">
        <v>-1.3429940078644316E-2</v>
      </c>
      <c r="MQ627" s="528">
        <v>-1.630226260622469E-2</v>
      </c>
      <c r="MR627" s="528">
        <v>-9.8380659374059654E-3</v>
      </c>
      <c r="MS627" s="528">
        <v>-8.2068167463640526E-3</v>
      </c>
      <c r="MT627" s="528">
        <v>-5.2692311689051885E-3</v>
      </c>
      <c r="MU627" s="528">
        <v>-1.0511714020896731E-2</v>
      </c>
      <c r="MV627" s="528">
        <v>-1.0488639715451966E-2</v>
      </c>
      <c r="MW627" s="528">
        <v>-9.695498080045337E-3</v>
      </c>
      <c r="MX627" s="528">
        <v>-8.4316113533056854E-3</v>
      </c>
      <c r="MY627" s="528">
        <v>-8.6350432042488507E-3</v>
      </c>
      <c r="MZ627" s="528">
        <v>-7.5180980186816595E-3</v>
      </c>
      <c r="NA627" s="528">
        <v>-1.0365119164613138E-2</v>
      </c>
      <c r="NB627" s="528">
        <v>-1.1844442680203408E-2</v>
      </c>
      <c r="NC627" s="528">
        <v>-3.6837201284265473E-3</v>
      </c>
      <c r="ND627" s="528">
        <v>-8.9577736449288799E-3</v>
      </c>
      <c r="NE627" s="528">
        <v>0.98054993387495148</v>
      </c>
      <c r="NF627" s="528">
        <v>-7.0966354793320762E-3</v>
      </c>
      <c r="NG627" s="528">
        <v>-8.0216508362905593E-3</v>
      </c>
      <c r="NH627" s="528">
        <v>-1.0296492906907109E-2</v>
      </c>
      <c r="NI627" s="528">
        <v>-2.4644683712402034E-2</v>
      </c>
      <c r="NJ627" s="528">
        <v>-3.6393418171581683E-3</v>
      </c>
      <c r="NK627" s="528">
        <v>-5.0818904198339093E-3</v>
      </c>
      <c r="NL627" s="528">
        <v>-9.0904211268851929E-3</v>
      </c>
      <c r="NM627" s="528">
        <v>-3.6959849512005019E-3</v>
      </c>
      <c r="NN627" s="528">
        <v>-2.817644162753619E-3</v>
      </c>
      <c r="NO627" s="528">
        <v>-8.6593465800918399E-4</v>
      </c>
      <c r="NP627" s="528">
        <v>-4.7954940152221369E-3</v>
      </c>
      <c r="NQ627" s="528">
        <v>-5.4289618428302348E-3</v>
      </c>
      <c r="NR627" s="528">
        <v>-2.5318967708714761E-3</v>
      </c>
      <c r="NS627" s="528">
        <v>-4.9139831094932611E-3</v>
      </c>
      <c r="NT627" s="528">
        <v>-6.0165982129790439E-3</v>
      </c>
      <c r="NU627" s="528">
        <v>0</v>
      </c>
      <c r="NV627" s="528">
        <v>-1.0064600514741479E-2</v>
      </c>
      <c r="NW627" s="528">
        <v>-7.0705580957309581E-3</v>
      </c>
      <c r="NX627" s="528">
        <v>-1.2426013593233776E-2</v>
      </c>
      <c r="NY627" s="528">
        <v>-1.3438470776550715E-2</v>
      </c>
      <c r="NZ627" s="528">
        <v>-1.634655264073932E-2</v>
      </c>
      <c r="OA627" s="528">
        <v>-9.5717710232783547E-3</v>
      </c>
      <c r="OB627" s="528">
        <v>-8.0337031675822949E-3</v>
      </c>
      <c r="OC627" s="528">
        <v>-5.1164914634735581E-3</v>
      </c>
      <c r="OD627" s="528">
        <v>-1.0299983317200711E-2</v>
      </c>
      <c r="OE627" s="528">
        <v>-1.0229847185661597E-2</v>
      </c>
      <c r="OF627" s="528">
        <v>-9.5476143231421513E-3</v>
      </c>
      <c r="OG627" s="528">
        <v>-8.1192075560260913E-3</v>
      </c>
      <c r="OH627" s="528">
        <v>-8.3123431799603329E-3</v>
      </c>
      <c r="OI627" s="528">
        <v>-7.1229477769670958E-3</v>
      </c>
      <c r="OJ627" s="528">
        <v>-1.0001829516116502E-2</v>
      </c>
      <c r="OK627" s="528">
        <v>-1.1748745754476977E-2</v>
      </c>
      <c r="OL627" s="528">
        <v>-3.6714570945785194E-3</v>
      </c>
      <c r="OM627" s="528">
        <v>-9.0137595490495537E-3</v>
      </c>
      <c r="ON627" s="528">
        <v>0.98026073709858974</v>
      </c>
      <c r="OO627" s="528">
        <v>-7.0186131010989061E-3</v>
      </c>
      <c r="OP627" s="528">
        <v>-7.9679335687490565E-3</v>
      </c>
      <c r="OQ627" s="528">
        <v>-1.0226894624011468E-2</v>
      </c>
      <c r="OR627" s="528">
        <v>-2.390827996646562E-2</v>
      </c>
      <c r="OS627" s="528">
        <v>-3.7697327087798074E-3</v>
      </c>
      <c r="OT627" s="528">
        <v>-5.0978414579106856E-3</v>
      </c>
      <c r="OU627" s="528">
        <v>-9.4275233139892584E-3</v>
      </c>
      <c r="OV627" s="528">
        <v>-3.6631435798431208E-3</v>
      </c>
      <c r="OW627" s="528">
        <v>-2.6910666320438836E-3</v>
      </c>
      <c r="OX627" s="528">
        <v>-8.5660092414982807E-4</v>
      </c>
      <c r="OY627" s="528">
        <v>-4.7573976891703822E-3</v>
      </c>
      <c r="OZ627" s="528">
        <v>-5.9704412043854269E-3</v>
      </c>
      <c r="PA627" s="528">
        <v>-3.0785989671704207E-3</v>
      </c>
      <c r="PB627" s="528">
        <v>-5.0332709364087555E-3</v>
      </c>
      <c r="PC627" s="528">
        <v>-6.1275233310119862E-3</v>
      </c>
      <c r="PD627" s="528">
        <v>0</v>
      </c>
      <c r="PE627" s="528">
        <v>-1.0256761439411266E-2</v>
      </c>
      <c r="PF627" s="528">
        <v>-7.2190717994452406E-3</v>
      </c>
      <c r="PG627" s="528">
        <v>-1.2362373566210618E-2</v>
      </c>
      <c r="PH627" s="528">
        <v>-1.3004305512825519E-2</v>
      </c>
      <c r="PI627" s="528">
        <v>-1.6380626614476257E-2</v>
      </c>
      <c r="PJ627" s="528">
        <v>-9.5388194766564492E-3</v>
      </c>
      <c r="PK627" s="528">
        <v>-7.8452010081123229E-3</v>
      </c>
      <c r="PL627" s="528">
        <v>-5.7453382823790073E-3</v>
      </c>
      <c r="PM627" s="528">
        <v>-9.989374752476788E-3</v>
      </c>
      <c r="PN627" s="528">
        <v>-9.926148996408847E-3</v>
      </c>
      <c r="PO627" s="528">
        <v>-9.5307289768876875E-3</v>
      </c>
      <c r="PP627" s="528">
        <v>-8.0673770126990698E-3</v>
      </c>
      <c r="PQ627" s="528">
        <v>-8.0973962408836739E-3</v>
      </c>
      <c r="PR627" s="528">
        <v>-6.8493573911464836E-3</v>
      </c>
      <c r="PS627" s="528">
        <v>-9.4883673456730069E-3</v>
      </c>
      <c r="PT627" s="528">
        <v>-1.1704937802863528E-2</v>
      </c>
      <c r="PU627" s="528">
        <v>-3.7945488307752373E-3</v>
      </c>
      <c r="PV627" s="528">
        <v>-8.9450107859599393E-3</v>
      </c>
      <c r="PW627" s="528">
        <v>0.98075708841196252</v>
      </c>
      <c r="PX627" s="528">
        <v>-6.7419739389692973E-3</v>
      </c>
      <c r="PY627" s="528">
        <v>-7.853450788091302E-3</v>
      </c>
      <c r="PZ627" s="528">
        <v>-1.0228275040872365E-2</v>
      </c>
      <c r="QA627" s="528">
        <v>-2.3881588183980545E-2</v>
      </c>
      <c r="QB627" s="528">
        <v>-3.2909963652276763E-3</v>
      </c>
      <c r="QC627" s="528">
        <v>-5.0754554008237227E-3</v>
      </c>
      <c r="QD627" s="528">
        <v>-9.566044319270885E-3</v>
      </c>
      <c r="QE627" s="528">
        <v>-3.5985277015550864E-3</v>
      </c>
      <c r="QF627" s="528">
        <v>-2.7315709302711795E-3</v>
      </c>
      <c r="QG627" s="528">
        <v>-9.5429262509336306E-4</v>
      </c>
      <c r="QH627" s="528">
        <v>-4.6352075875042975E-3</v>
      </c>
      <c r="QI627" s="528">
        <v>-5.3886105850094916E-3</v>
      </c>
      <c r="QJ627" s="528">
        <v>-2.6106820664775167E-3</v>
      </c>
      <c r="QK627" s="528">
        <v>-5.0515004749872479E-3</v>
      </c>
      <c r="QL627" s="528">
        <v>-6.1797057262466121E-3</v>
      </c>
      <c r="QM627" s="528">
        <v>0</v>
      </c>
      <c r="QN627" s="528">
        <v>-9.7014078534513829E-3</v>
      </c>
      <c r="QO627" s="528">
        <v>-6.9998527116070597E-3</v>
      </c>
      <c r="QP627" s="528">
        <v>-1.1907589250607409E-2</v>
      </c>
      <c r="QQ627" s="528">
        <v>-1.2839669777677826E-2</v>
      </c>
      <c r="QR627" s="528">
        <v>-1.6183249633924639E-2</v>
      </c>
      <c r="QS627" s="528">
        <v>-9.549258784080486E-3</v>
      </c>
      <c r="QT627" s="528">
        <v>-7.6927456249872225E-3</v>
      </c>
      <c r="QU627" s="528">
        <v>-4.4754064053979421E-3</v>
      </c>
      <c r="QV627" s="528">
        <v>-9.6373647693972862E-3</v>
      </c>
      <c r="QW627" s="528">
        <v>-9.650314058049423E-3</v>
      </c>
      <c r="QX627" s="528">
        <v>-9.1592927309514498E-3</v>
      </c>
      <c r="QY627" s="528">
        <v>-8.022938368280854E-3</v>
      </c>
      <c r="QZ627" s="528">
        <v>-8.0690781777242749E-3</v>
      </c>
      <c r="RA627" s="528">
        <v>-6.7490301039220962E-3</v>
      </c>
      <c r="RB627" s="528">
        <v>-9.6868574230322621E-3</v>
      </c>
      <c r="RC627" s="528">
        <v>-1.1581318291813109E-2</v>
      </c>
      <c r="RD627" s="528">
        <v>-3.3842706385238974E-3</v>
      </c>
      <c r="RE627" s="528">
        <v>-8.7143708248805726E-3</v>
      </c>
      <c r="RF627" s="528">
        <v>0.98087881232418972</v>
      </c>
      <c r="RG627" s="528">
        <v>-6.4106046187086567E-3</v>
      </c>
      <c r="RH627" s="528">
        <v>-7.5948937045846425E-3</v>
      </c>
      <c r="RI627" s="528">
        <v>-9.8014441857453317E-3</v>
      </c>
      <c r="RJ627" s="528">
        <v>-2.3294147488260225E-2</v>
      </c>
      <c r="RK627" s="528">
        <v>-2.7875108341489079E-3</v>
      </c>
      <c r="RL627" s="528">
        <v>-4.5621448798081219E-3</v>
      </c>
      <c r="RM627" s="528">
        <v>-9.4544285258769158E-3</v>
      </c>
      <c r="RN627" s="528">
        <v>-3.4327717709157005E-3</v>
      </c>
      <c r="RO627" s="528">
        <v>-2.6820560843337678E-3</v>
      </c>
      <c r="RP627" s="528">
        <v>-8.9681673871269533E-4</v>
      </c>
      <c r="RQ627" s="528">
        <v>-4.4384636079152382E-3</v>
      </c>
      <c r="RR627" s="528">
        <v>-5.3357843480774285E-3</v>
      </c>
      <c r="RS627" s="528">
        <v>-2.5176397432791217E-3</v>
      </c>
      <c r="RT627" s="528">
        <v>-4.9090818168927896E-3</v>
      </c>
      <c r="RU627" s="528">
        <v>-6.0169052367975177E-3</v>
      </c>
      <c r="RV627" s="528">
        <v>0</v>
      </c>
      <c r="RW627" s="528">
        <v>-9.2189200639834941E-3</v>
      </c>
      <c r="RX627" s="528">
        <v>-6.9034366781583955E-3</v>
      </c>
      <c r="RY627" s="528">
        <v>-1.1511876860440065E-2</v>
      </c>
      <c r="RZ627" s="528">
        <v>-1.2856070217755609E-2</v>
      </c>
      <c r="SA627" s="528">
        <v>-1.6857296439960305E-2</v>
      </c>
      <c r="SB627" s="528">
        <v>-9.7491197369654042E-3</v>
      </c>
      <c r="SC627" s="528">
        <v>-7.8846579442651242E-3</v>
      </c>
      <c r="SD627" s="528">
        <v>-6.8542904705796576E-3</v>
      </c>
      <c r="SE627" s="528">
        <v>-9.7724345592852986E-3</v>
      </c>
      <c r="SF627" s="528">
        <v>-9.6723647115970202E-3</v>
      </c>
      <c r="SG627" s="528">
        <v>-9.8190557294282315E-3</v>
      </c>
      <c r="SH627" s="528">
        <v>-8.8280421889443978E-3</v>
      </c>
      <c r="SI627" s="528">
        <v>-8.710453505170173E-3</v>
      </c>
      <c r="SJ627" s="528">
        <v>-7.0625239145127028E-3</v>
      </c>
      <c r="SK627" s="528">
        <v>-1.0699000453068711E-2</v>
      </c>
      <c r="SL627" s="528">
        <v>-1.2128596450356485E-2</v>
      </c>
      <c r="SM627" s="528">
        <v>-3.9001629310751349E-3</v>
      </c>
      <c r="SN627" s="528">
        <v>-8.8144896943643629E-3</v>
      </c>
      <c r="SO627" s="528">
        <v>0.98049915204630445</v>
      </c>
      <c r="SP627" s="528">
        <v>-6.2923785842169712E-3</v>
      </c>
      <c r="SQ627" s="528">
        <v>-7.4832379817825288E-3</v>
      </c>
      <c r="SR627" s="528">
        <v>-9.7913421457367002E-3</v>
      </c>
      <c r="SS627" s="528">
        <v>-2.2878621815526027E-2</v>
      </c>
      <c r="ST627" s="528">
        <v>-3.1645843045680529E-3</v>
      </c>
      <c r="SU627" s="528">
        <v>-4.8619654807196206E-3</v>
      </c>
      <c r="SV627" s="528">
        <v>-9.0134458404700964E-3</v>
      </c>
      <c r="SW627" s="528">
        <v>-3.3937404966695776E-3</v>
      </c>
      <c r="SX627" s="528">
        <v>-2.5907781923117904E-3</v>
      </c>
      <c r="SY627" s="528">
        <v>-8.4467066394352597E-4</v>
      </c>
      <c r="SZ627" s="528">
        <v>-4.2607979922081049E-3</v>
      </c>
      <c r="TA627" s="528">
        <v>-5.6635665858124134E-3</v>
      </c>
      <c r="TB627" s="528">
        <v>-2.4428929219361801E-3</v>
      </c>
      <c r="TC627" s="528">
        <v>-4.8862473685959019E-3</v>
      </c>
      <c r="TD627" s="528">
        <v>-5.8653911448603982E-3</v>
      </c>
      <c r="TE627" s="528">
        <v>0</v>
      </c>
      <c r="TF627" s="528"/>
      <c r="TG627" s="528"/>
      <c r="TH627" s="528"/>
      <c r="TI627" s="528"/>
      <c r="TJ627" s="528"/>
      <c r="TK627" s="528"/>
      <c r="TL627" s="528"/>
      <c r="TM627" s="528"/>
      <c r="TN627" s="528"/>
      <c r="TO627" s="528"/>
      <c r="TP627" s="528"/>
      <c r="TQ627" s="528"/>
      <c r="TR627" s="528"/>
      <c r="TS627" s="528"/>
      <c r="TT627" s="528"/>
      <c r="TU627" s="528"/>
      <c r="TV627" s="528"/>
      <c r="TW627" s="528"/>
      <c r="TX627" s="528"/>
      <c r="TY627" s="528"/>
      <c r="TZ627" s="528"/>
      <c r="UA627" s="528"/>
      <c r="UB627" s="528"/>
      <c r="UC627" s="528"/>
      <c r="UD627" s="528"/>
      <c r="UE627" s="528"/>
      <c r="UF627" s="528"/>
      <c r="UG627" s="528"/>
      <c r="UH627" s="528"/>
      <c r="UI627" s="528"/>
      <c r="UJ627" s="528"/>
      <c r="UK627" s="528"/>
      <c r="UL627" s="528"/>
      <c r="UM627" s="528"/>
      <c r="UN627" s="528"/>
      <c r="UO627" s="528"/>
      <c r="UP627" s="528"/>
      <c r="UQ627" s="528"/>
      <c r="UR627" s="528"/>
      <c r="US627" s="528"/>
      <c r="UT627" s="528"/>
      <c r="UU627" s="528"/>
      <c r="UV627" s="528"/>
      <c r="UW627" s="528"/>
      <c r="UX627" s="528"/>
      <c r="UY627" s="528"/>
      <c r="UZ627" s="528"/>
      <c r="VA627" s="528"/>
      <c r="VB627" s="528"/>
      <c r="VC627" s="528"/>
      <c r="VD627" s="528"/>
      <c r="VE627" s="528"/>
      <c r="VF627" s="528"/>
      <c r="VG627" s="528"/>
      <c r="VH627" s="528"/>
      <c r="VI627" s="528"/>
      <c r="VJ627" s="528"/>
      <c r="VK627" s="528"/>
      <c r="VL627" s="528"/>
      <c r="VM627" s="528"/>
      <c r="VN627" s="528"/>
      <c r="VO627" s="528"/>
      <c r="VP627" s="528"/>
      <c r="VQ627" s="528"/>
      <c r="VR627" s="528"/>
      <c r="VS627" s="528"/>
      <c r="VT627" s="528"/>
      <c r="VU627" s="528"/>
      <c r="VV627" s="528"/>
      <c r="VW627" s="528"/>
      <c r="VX627" s="528"/>
      <c r="VY627" s="528"/>
      <c r="VZ627" s="528"/>
      <c r="WA627" s="528"/>
      <c r="WB627" s="528"/>
      <c r="WC627" s="528"/>
      <c r="WD627" s="528"/>
      <c r="WE627" s="528"/>
      <c r="WF627" s="528"/>
      <c r="WG627" s="528"/>
      <c r="WH627" s="528"/>
      <c r="WI627" s="528"/>
      <c r="WJ627" s="528"/>
      <c r="WK627" s="528"/>
      <c r="WL627" s="528"/>
      <c r="WM627" s="528"/>
      <c r="WN627" s="528"/>
      <c r="WO627" s="528"/>
      <c r="WP627" s="528"/>
      <c r="WQ627" s="528"/>
      <c r="WR627" s="528"/>
      <c r="WS627" s="528"/>
      <c r="WT627" s="528"/>
      <c r="WU627" s="528"/>
      <c r="WV627" s="528"/>
      <c r="WW627" s="528"/>
      <c r="WX627" s="528"/>
      <c r="WY627" s="528"/>
      <c r="WZ627" s="528"/>
      <c r="XA627" s="528"/>
      <c r="XB627" s="528"/>
      <c r="XC627" s="528"/>
      <c r="XD627" s="528"/>
      <c r="XE627" s="528"/>
      <c r="XF627" s="528"/>
      <c r="XG627" s="528"/>
      <c r="XH627" s="528"/>
      <c r="XI627" s="528"/>
      <c r="XJ627" s="528"/>
      <c r="XK627" s="528"/>
      <c r="XL627" s="528"/>
      <c r="XM627" s="528"/>
      <c r="XN627" s="528"/>
      <c r="XO627" s="528"/>
      <c r="XP627" s="528"/>
      <c r="XQ627" s="528"/>
      <c r="XR627" s="528"/>
      <c r="XS627" s="528"/>
      <c r="XT627" s="528"/>
      <c r="XU627" s="528"/>
      <c r="XV627" s="528"/>
      <c r="XW627" s="528"/>
      <c r="XX627" s="528"/>
      <c r="XY627" s="528"/>
      <c r="XZ627" s="528"/>
      <c r="YA627" s="528"/>
      <c r="YB627" s="528"/>
      <c r="YC627" s="528"/>
      <c r="YD627" s="528"/>
      <c r="YE627" s="528"/>
      <c r="YF627" s="528"/>
      <c r="YG627" s="528"/>
      <c r="YH627" s="528"/>
      <c r="YI627" s="528"/>
      <c r="YJ627" s="528"/>
      <c r="YK627" s="528"/>
      <c r="YL627" s="528"/>
      <c r="YM627" s="528"/>
      <c r="YN627" s="528"/>
      <c r="YO627" s="528"/>
      <c r="YP627" s="528"/>
      <c r="YQ627" s="528"/>
      <c r="YR627" s="528"/>
      <c r="YS627" s="528"/>
      <c r="YT627" s="528"/>
      <c r="YU627" s="528"/>
      <c r="YV627" s="528"/>
      <c r="YW627" s="528"/>
      <c r="YX627" s="528"/>
      <c r="YY627" s="528"/>
      <c r="YZ627" s="528"/>
      <c r="ZA627" s="528"/>
      <c r="ZB627" s="528"/>
      <c r="ZC627" s="528"/>
      <c r="ZD627" s="528"/>
      <c r="ZE627" s="528"/>
      <c r="ZF627" s="528"/>
      <c r="ZG627" s="528"/>
      <c r="ZH627" s="528"/>
      <c r="ZI627" s="528"/>
      <c r="ZJ627" s="528"/>
      <c r="ZK627" s="528"/>
      <c r="ZL627" s="528"/>
      <c r="ZM627" s="528"/>
      <c r="ZN627" s="528"/>
      <c r="ZO627" s="528"/>
      <c r="ZP627" s="528"/>
      <c r="ZQ627" s="528"/>
      <c r="ZR627" s="528"/>
      <c r="ZS627" s="528"/>
      <c r="ZT627" s="528"/>
      <c r="ZU627" s="528"/>
      <c r="ZV627" s="528"/>
      <c r="ZW627" s="528"/>
      <c r="ZX627" s="528"/>
      <c r="ZY627" s="528"/>
      <c r="ZZ627" s="528"/>
      <c r="AAA627" s="528"/>
      <c r="AAB627" s="528"/>
      <c r="AAC627" s="528"/>
      <c r="AAD627" s="528"/>
      <c r="AAE627" s="528"/>
      <c r="AAF627" s="528"/>
      <c r="AAG627" s="528"/>
      <c r="AAH627" s="528"/>
      <c r="AAI627" s="528"/>
      <c r="AAJ627" s="528"/>
      <c r="AAK627" s="528"/>
      <c r="AAL627" s="528"/>
      <c r="AAM627" s="528"/>
      <c r="AAN627" s="528"/>
      <c r="AAO627" s="528"/>
      <c r="AAP627" s="528"/>
      <c r="AAQ627" s="528"/>
      <c r="AAR627" s="528"/>
      <c r="AAS627" s="528"/>
      <c r="AAT627" s="528"/>
      <c r="AAU627" s="528"/>
      <c r="AAV627" s="528"/>
      <c r="AAW627" s="528"/>
      <c r="AAX627" s="528"/>
      <c r="AAY627" s="528"/>
      <c r="AAZ627" s="528"/>
      <c r="ABA627" s="528"/>
      <c r="ABB627" s="528"/>
      <c r="ABC627" s="528"/>
      <c r="ABD627" s="528"/>
      <c r="ABE627" s="528"/>
      <c r="ABF627" s="528"/>
      <c r="ABG627" s="528"/>
      <c r="ABH627" s="528"/>
      <c r="ABI627" s="528"/>
      <c r="ABJ627" s="528"/>
      <c r="ABK627" s="528"/>
      <c r="ABL627" s="528"/>
      <c r="ABM627" s="528"/>
      <c r="ABN627" s="528"/>
      <c r="ABO627" s="528"/>
      <c r="ABP627" s="528"/>
      <c r="ABQ627" s="528"/>
      <c r="ABR627" s="528"/>
      <c r="ABS627" s="528"/>
      <c r="ABT627" s="528"/>
      <c r="ABU627" s="528"/>
      <c r="ABV627" s="528"/>
      <c r="ABW627" s="528"/>
      <c r="ABX627" s="528"/>
      <c r="ABY627" s="528"/>
      <c r="ABZ627" s="528"/>
      <c r="ACA627" s="528"/>
      <c r="ACB627" s="528"/>
      <c r="ACC627" s="528"/>
      <c r="ACD627" s="528"/>
      <c r="ACE627" s="528"/>
      <c r="ACF627" s="528"/>
      <c r="ACG627" s="528"/>
      <c r="ACH627" s="528"/>
      <c r="ACI627" s="528"/>
      <c r="ACJ627" s="528"/>
      <c r="ACK627" s="528"/>
      <c r="ACL627" s="528"/>
      <c r="ACM627" s="528"/>
      <c r="ACN627" s="528"/>
      <c r="ACO627" s="528"/>
      <c r="ACP627" s="528"/>
      <c r="ACQ627" s="528"/>
      <c r="ACR627" s="528"/>
      <c r="ACS627" s="528"/>
      <c r="ACT627" s="528"/>
      <c r="ACU627" s="528"/>
      <c r="ACV627" s="528"/>
      <c r="ACW627" s="528"/>
      <c r="ACX627" s="528"/>
      <c r="ACY627" s="528"/>
      <c r="ACZ627" s="528"/>
      <c r="ADA627" s="528"/>
      <c r="ADB627" s="528"/>
      <c r="ADC627" s="528"/>
      <c r="ADD627" s="528"/>
      <c r="ADE627" s="528"/>
      <c r="ADF627" s="528"/>
      <c r="ADG627" s="528"/>
      <c r="ADH627" s="528"/>
      <c r="ADI627" s="528"/>
      <c r="ADJ627" s="528"/>
      <c r="ADK627" s="528"/>
      <c r="ADL627" s="528"/>
      <c r="ADM627" s="528"/>
      <c r="ADN627" s="528"/>
      <c r="ADO627" s="528"/>
      <c r="ADP627" s="528"/>
      <c r="ADQ627" s="528"/>
      <c r="ADR627" s="528"/>
      <c r="ADS627" s="528"/>
      <c r="ADT627" s="528"/>
      <c r="ADU627" s="528"/>
      <c r="ADV627" s="528"/>
      <c r="ADW627" s="528"/>
      <c r="ADX627" s="528"/>
      <c r="ADY627" s="528"/>
      <c r="ADZ627" s="528"/>
      <c r="AEA627" s="528"/>
      <c r="AEB627" s="528"/>
      <c r="AEC627" s="528"/>
      <c r="AED627" s="528"/>
      <c r="AEE627" s="528"/>
      <c r="AEF627" s="528"/>
      <c r="AEG627" s="528"/>
      <c r="AEH627" s="528"/>
      <c r="AEI627" s="528"/>
      <c r="AEJ627" s="528"/>
      <c r="AEK627" s="528"/>
      <c r="AEL627" s="528"/>
      <c r="AEM627" s="528"/>
      <c r="AEN627" s="528"/>
      <c r="AEO627" s="528"/>
      <c r="AEP627" s="528"/>
      <c r="AEQ627" s="528"/>
      <c r="AER627" s="528"/>
      <c r="AES627" s="528"/>
      <c r="AET627" s="528"/>
      <c r="AEU627" s="528"/>
      <c r="AEV627" s="528"/>
      <c r="AEW627" s="528"/>
      <c r="AEX627" s="528"/>
      <c r="AEY627" s="528"/>
      <c r="AEZ627" s="528"/>
      <c r="AFA627" s="528"/>
      <c r="AFB627" s="528"/>
      <c r="AFC627" s="528"/>
      <c r="AFD627" s="528"/>
      <c r="AFE627" s="528"/>
      <c r="AFF627" s="528"/>
      <c r="AFG627" s="528"/>
      <c r="AFH627" s="528"/>
      <c r="AFI627" s="528"/>
      <c r="AFJ627" s="528"/>
      <c r="AFK627" s="528"/>
      <c r="AFL627" s="528"/>
      <c r="AFM627" s="528"/>
      <c r="AFN627" s="528"/>
      <c r="AFO627" s="528"/>
      <c r="AFP627" s="528"/>
      <c r="AFQ627" s="528"/>
      <c r="AFR627" s="528"/>
      <c r="AFS627" s="528"/>
      <c r="AFT627" s="528"/>
      <c r="AFU627" s="528"/>
      <c r="AFV627" s="528"/>
      <c r="AFW627" s="528"/>
      <c r="AFX627" s="528"/>
      <c r="AFY627" s="528"/>
      <c r="AFZ627" s="528"/>
      <c r="AGA627" s="528"/>
      <c r="AGB627" s="528"/>
      <c r="AGC627" s="528"/>
      <c r="AGD627" s="528"/>
      <c r="AGE627" s="528"/>
      <c r="AGF627" s="528"/>
      <c r="AGG627" s="528"/>
      <c r="AGH627" s="528"/>
      <c r="AGI627" s="528"/>
      <c r="AGJ627" s="528"/>
      <c r="AGK627" s="528"/>
      <c r="AGL627" s="528"/>
      <c r="AGM627" s="528"/>
      <c r="AGN627" s="528"/>
      <c r="AGO627" s="528"/>
      <c r="AGP627" s="528"/>
      <c r="AGQ627" s="528"/>
      <c r="AGR627" s="528"/>
      <c r="AGS627" s="528"/>
      <c r="AGT627" s="528"/>
      <c r="AGU627" s="528"/>
      <c r="AGV627" s="528"/>
      <c r="AGW627" s="528"/>
      <c r="AGX627" s="528"/>
      <c r="AGY627" s="528"/>
      <c r="AGZ627" s="528"/>
      <c r="AHA627" s="528"/>
      <c r="AHB627" s="528"/>
      <c r="AHC627" s="528"/>
      <c r="AHD627" s="528"/>
      <c r="AHE627" s="528"/>
      <c r="AHF627" s="528"/>
      <c r="AHG627" s="528"/>
      <c r="AHH627" s="528"/>
      <c r="AHI627" s="528"/>
      <c r="AHJ627" s="528"/>
      <c r="AHK627" s="528"/>
      <c r="AHL627" s="528"/>
      <c r="AHM627" s="528"/>
      <c r="AHN627" s="528"/>
      <c r="AHO627" s="528"/>
      <c r="AHP627" s="528"/>
      <c r="AHQ627" s="528"/>
      <c r="AHR627" s="528"/>
      <c r="AHS627" s="528"/>
      <c r="AHT627" s="528"/>
      <c r="AHU627" s="528"/>
      <c r="AHV627" s="528"/>
      <c r="AHW627" s="528"/>
      <c r="AHX627" s="528"/>
      <c r="AHY627" s="528"/>
      <c r="AHZ627" s="528"/>
      <c r="AIA627" s="528"/>
      <c r="AIB627" s="528"/>
      <c r="AIC627" s="528"/>
      <c r="AID627" s="528"/>
      <c r="AIE627" s="528"/>
      <c r="AIF627" s="528"/>
      <c r="AIG627" s="528"/>
      <c r="AIH627" s="528"/>
      <c r="AII627" s="528"/>
      <c r="AIJ627" s="528"/>
      <c r="AIK627" s="528"/>
      <c r="AIL627" s="528"/>
      <c r="AIM627" s="528"/>
      <c r="AIN627" s="528"/>
      <c r="AIO627" s="528"/>
      <c r="AIP627" s="528"/>
      <c r="AIQ627" s="528"/>
      <c r="AIR627" s="528"/>
      <c r="AIS627" s="528"/>
      <c r="AIT627" s="528"/>
      <c r="AIU627" s="528"/>
      <c r="AIV627" s="528"/>
      <c r="AIW627" s="528"/>
      <c r="AIX627" s="528"/>
      <c r="AIY627" s="528"/>
      <c r="AIZ627" s="528"/>
      <c r="AJA627" s="528"/>
      <c r="AJB627" s="528"/>
      <c r="AJC627" s="528"/>
      <c r="AJD627" s="528"/>
      <c r="AJE627" s="528"/>
      <c r="AJF627" s="528"/>
      <c r="AJG627" s="528"/>
      <c r="AJH627" s="528"/>
      <c r="AJI627" s="528"/>
      <c r="AJJ627" s="528"/>
      <c r="AJK627" s="528"/>
      <c r="AJL627" s="528"/>
      <c r="AJM627" s="528"/>
      <c r="AJN627" s="528"/>
      <c r="AJO627" s="528"/>
      <c r="AJP627" s="528"/>
      <c r="AJQ627" s="528"/>
      <c r="AJR627" s="528"/>
      <c r="AJS627" s="528"/>
      <c r="AJT627" s="528"/>
      <c r="AJU627" s="528"/>
      <c r="AJV627" s="528"/>
      <c r="AJW627" s="528"/>
      <c r="AJX627" s="528"/>
      <c r="AJY627" s="528"/>
      <c r="AJZ627" s="528"/>
      <c r="AKA627" s="528"/>
      <c r="AKB627" s="528"/>
      <c r="AKC627" s="528"/>
      <c r="AKD627" s="528"/>
      <c r="AKE627" s="528"/>
      <c r="AKF627" s="528"/>
      <c r="AKG627" s="528"/>
      <c r="AKH627" s="528"/>
      <c r="AKI627" s="528"/>
      <c r="AKJ627" s="528"/>
      <c r="AKK627" s="528"/>
      <c r="AKL627" s="528"/>
      <c r="AKM627" s="528"/>
      <c r="AKN627" s="528"/>
      <c r="AKO627" s="528"/>
      <c r="AKP627" s="528"/>
      <c r="AKQ627" s="528"/>
      <c r="AKR627" s="528"/>
      <c r="AKS627" s="528"/>
      <c r="AKT627" s="528"/>
      <c r="AKU627" s="528"/>
      <c r="AKV627" s="528"/>
      <c r="AKW627" s="528"/>
      <c r="AKX627" s="528"/>
      <c r="AKY627" s="528"/>
      <c r="AKZ627" s="528"/>
      <c r="ALA627" s="528"/>
      <c r="ALB627" s="528"/>
      <c r="ALC627" s="528"/>
      <c r="ALD627" s="528"/>
      <c r="ALE627" s="528"/>
      <c r="ALF627" s="528"/>
      <c r="ALG627" s="528"/>
      <c r="ALH627" s="528"/>
      <c r="ALI627" s="528"/>
      <c r="ALJ627" s="528"/>
      <c r="ALK627" s="528"/>
      <c r="ALL627" s="528"/>
      <c r="ALM627" s="528"/>
      <c r="ALN627" s="528"/>
      <c r="ALO627" s="528"/>
      <c r="ALP627" s="528"/>
      <c r="ALQ627" s="528"/>
      <c r="ALR627" s="528"/>
      <c r="ALS627" s="528"/>
      <c r="ALT627" s="528"/>
      <c r="ALU627" s="528"/>
      <c r="ALV627" s="528"/>
      <c r="ALW627" s="528"/>
      <c r="ALX627" s="528"/>
      <c r="ALY627" s="528"/>
      <c r="ALZ627" s="528"/>
      <c r="AMA627" s="528"/>
      <c r="AMB627" s="528"/>
      <c r="AMC627" s="528"/>
      <c r="AMD627" s="528"/>
      <c r="AME627" s="528"/>
      <c r="AMF627" s="528"/>
      <c r="AMG627" s="528"/>
      <c r="AMH627" s="528"/>
      <c r="AMI627" s="528"/>
      <c r="AMJ627" s="528"/>
      <c r="AMK627" s="528"/>
      <c r="AML627" s="528"/>
      <c r="AMM627" s="528"/>
      <c r="AMN627" s="528"/>
      <c r="AMO627" s="528"/>
      <c r="AMP627" s="528"/>
      <c r="AMQ627" s="528"/>
      <c r="AMR627" s="528"/>
      <c r="AMS627" s="528"/>
      <c r="AMT627" s="528"/>
      <c r="AMU627" s="528"/>
      <c r="AMV627" s="528"/>
      <c r="AMW627" s="528"/>
      <c r="AMX627" s="528"/>
      <c r="AMY627" s="528"/>
      <c r="AMZ627" s="528"/>
      <c r="ANA627" s="528"/>
      <c r="ANB627" s="528"/>
      <c r="ANC627" s="528"/>
      <c r="AND627" s="528"/>
      <c r="ANE627" s="528"/>
      <c r="ANF627" s="528"/>
      <c r="ANG627" s="528"/>
      <c r="ANH627" s="528"/>
      <c r="ANI627" s="528"/>
      <c r="ANJ627" s="528"/>
    </row>
    <row r="628" spans="1:1050" s="326" customFormat="1" x14ac:dyDescent="0.3">
      <c r="A628" s="528">
        <v>-3.3389322344666267E-2</v>
      </c>
      <c r="B628" s="528">
        <v>-1.7725162911160233E-2</v>
      </c>
      <c r="C628" s="528">
        <v>-5.8774536483959257E-2</v>
      </c>
      <c r="D628" s="528">
        <v>-5.95105741352117E-2</v>
      </c>
      <c r="E628" s="528">
        <v>-7.2486941091412377E-2</v>
      </c>
      <c r="F628" s="528">
        <v>-4.0289179328455965E-2</v>
      </c>
      <c r="G628" s="528">
        <v>-3.9838809621958231E-2</v>
      </c>
      <c r="H628" s="528">
        <v>-3.6216422653742204E-2</v>
      </c>
      <c r="I628" s="528">
        <v>-4.8868821931206056E-2</v>
      </c>
      <c r="J628" s="528">
        <v>-4.8121687252653318E-2</v>
      </c>
      <c r="K628" s="528">
        <v>-3.9938039224825854E-2</v>
      </c>
      <c r="L628" s="528">
        <v>-3.8738131837343863E-2</v>
      </c>
      <c r="M628" s="528">
        <v>-3.9222383953058784E-2</v>
      </c>
      <c r="N628" s="528">
        <v>-4.2976640700893742E-2</v>
      </c>
      <c r="O628" s="528">
        <v>-4.2922220975489679E-2</v>
      </c>
      <c r="P628" s="528">
        <v>-4.8138455671094885E-2</v>
      </c>
      <c r="Q628" s="528">
        <v>-1.3618452555604435E-2</v>
      </c>
      <c r="R628" s="528">
        <v>-2.7721900811876667E-2</v>
      </c>
      <c r="S628" s="528">
        <v>-2.7339542650411653E-2</v>
      </c>
      <c r="T628" s="528">
        <v>0.94482304113128079</v>
      </c>
      <c r="U628" s="528">
        <v>-1.4919976004794656E-2</v>
      </c>
      <c r="V628" s="528">
        <v>-3.842690796272312E-2</v>
      </c>
      <c r="W628" s="528">
        <v>-1.7559215765450848E-2</v>
      </c>
      <c r="X628" s="528">
        <v>-2.0761182450109966E-2</v>
      </c>
      <c r="Y628" s="528">
        <v>-1.9634644451508164E-2</v>
      </c>
      <c r="Z628" s="528">
        <v>-1.2231211143726479E-2</v>
      </c>
      <c r="AA628" s="528">
        <v>-1.0215461966378755E-2</v>
      </c>
      <c r="AB628" s="528">
        <v>-4.3962376234015889E-3</v>
      </c>
      <c r="AC628" s="528">
        <v>-3.0561252410290442E-3</v>
      </c>
      <c r="AD628" s="528">
        <v>-1.0675373526495611E-2</v>
      </c>
      <c r="AE628" s="528">
        <v>-8.9904969265923937E-3</v>
      </c>
      <c r="AF628" s="528">
        <v>-5.1351342851891383E-3</v>
      </c>
      <c r="AG628" s="528">
        <v>-1.529062304814934E-2</v>
      </c>
      <c r="AH628" s="528">
        <v>-1.199494500571543E-2</v>
      </c>
      <c r="AI628" s="528">
        <v>0</v>
      </c>
      <c r="AJ628" s="528">
        <v>-3.4332026812578728E-2</v>
      </c>
      <c r="AK628" s="528">
        <v>-1.821308027477497E-2</v>
      </c>
      <c r="AL628" s="528">
        <v>-5.9330657831325274E-2</v>
      </c>
      <c r="AM628" s="528">
        <v>-5.9972018035386009E-2</v>
      </c>
      <c r="AN628" s="528">
        <v>-7.4068867353672144E-2</v>
      </c>
      <c r="AO628" s="528">
        <v>-4.1257146487777507E-2</v>
      </c>
      <c r="AP628" s="528">
        <v>-4.0711400236418713E-2</v>
      </c>
      <c r="AQ628" s="528">
        <v>-3.165087122291986E-2</v>
      </c>
      <c r="AR628" s="528">
        <v>-5.1010865302922995E-2</v>
      </c>
      <c r="AS628" s="528">
        <v>-4.9343167174800348E-2</v>
      </c>
      <c r="AT628" s="528">
        <v>-4.0358971688042429E-2</v>
      </c>
      <c r="AU628" s="528">
        <v>-3.9269489644018017E-2</v>
      </c>
      <c r="AV628" s="528">
        <v>-4.0400209222582785E-2</v>
      </c>
      <c r="AW628" s="528">
        <v>-4.4105946744820011E-2</v>
      </c>
      <c r="AX628" s="528">
        <v>-4.348071533013266E-2</v>
      </c>
      <c r="AY628" s="528">
        <v>-4.8877358521850059E-2</v>
      </c>
      <c r="AZ628" s="528">
        <v>-1.2599678997216202E-2</v>
      </c>
      <c r="BA628" s="528">
        <v>-2.8972795738621195E-2</v>
      </c>
      <c r="BB628" s="528">
        <v>-2.6806384129251733E-2</v>
      </c>
      <c r="BC628" s="528">
        <v>0.94692085555944239</v>
      </c>
      <c r="BD628" s="528">
        <v>-1.4707143876418157E-2</v>
      </c>
      <c r="BE628" s="528">
        <v>-3.916137098741429E-2</v>
      </c>
      <c r="BF628" s="528">
        <v>-1.6683555988517708E-2</v>
      </c>
      <c r="BG628" s="528">
        <v>-1.8741852182976894E-2</v>
      </c>
      <c r="BH628" s="528">
        <v>-1.8185395337548278E-2</v>
      </c>
      <c r="BI628" s="528">
        <v>-1.1924834226883396E-2</v>
      </c>
      <c r="BJ628" s="528">
        <v>-1.0636976026549344E-2</v>
      </c>
      <c r="BK628" s="528">
        <v>-4.3630102616001526E-3</v>
      </c>
      <c r="BL628" s="528">
        <v>-3.1787274099227309E-3</v>
      </c>
      <c r="BM628" s="528">
        <v>-1.0720978273036027E-2</v>
      </c>
      <c r="BN628" s="528">
        <v>-8.998652284829798E-3</v>
      </c>
      <c r="BO628" s="528">
        <v>-5.3307406003232161E-3</v>
      </c>
      <c r="BP628" s="528">
        <v>-1.5275231039782879E-2</v>
      </c>
      <c r="BQ628" s="528">
        <v>-1.1772076814653854E-2</v>
      </c>
      <c r="BR628" s="528">
        <v>0</v>
      </c>
      <c r="BS628" s="528">
        <v>-3.4111889966233787E-2</v>
      </c>
      <c r="BT628" s="528">
        <v>-1.833392331754893E-2</v>
      </c>
      <c r="BU628" s="528">
        <v>-5.937503096906712E-2</v>
      </c>
      <c r="BV628" s="528">
        <v>-6.109156823208782E-2</v>
      </c>
      <c r="BW628" s="528">
        <v>-7.5005606037433892E-2</v>
      </c>
      <c r="BX628" s="528">
        <v>-4.1091438664634813E-2</v>
      </c>
      <c r="BY628" s="528">
        <v>-4.0310002830360472E-2</v>
      </c>
      <c r="BZ628" s="528">
        <v>-3.0487054923708026E-2</v>
      </c>
      <c r="CA628" s="528">
        <v>-5.2359113378601697E-2</v>
      </c>
      <c r="CB628" s="528">
        <v>-4.9866895240004358E-2</v>
      </c>
      <c r="CC628" s="528">
        <v>-4.0450848879061349E-2</v>
      </c>
      <c r="CD628" s="528">
        <v>-3.9599429529311045E-2</v>
      </c>
      <c r="CE628" s="528">
        <v>-4.0876836012744625E-2</v>
      </c>
      <c r="CF628" s="528">
        <v>-4.4565966560912766E-2</v>
      </c>
      <c r="CG628" s="528">
        <v>-4.3447040721466323E-2</v>
      </c>
      <c r="CH628" s="528">
        <v>-4.9321087175746632E-2</v>
      </c>
      <c r="CI628" s="528">
        <v>-1.2861334387776155E-2</v>
      </c>
      <c r="CJ628" s="528">
        <v>-2.9221059909371391E-2</v>
      </c>
      <c r="CK628" s="528">
        <v>-2.7382609446585097E-2</v>
      </c>
      <c r="CL628" s="528">
        <v>0.94681767757231461</v>
      </c>
      <c r="CM628" s="528">
        <v>-1.5038584179524209E-2</v>
      </c>
      <c r="CN628" s="528">
        <v>-3.9177320852715969E-2</v>
      </c>
      <c r="CO628" s="528">
        <v>-1.7319532498565549E-2</v>
      </c>
      <c r="CP628" s="528">
        <v>-1.8985767346918654E-2</v>
      </c>
      <c r="CQ628" s="528">
        <v>-1.8850976594953328E-2</v>
      </c>
      <c r="CR628" s="528">
        <v>-1.2053289905390238E-2</v>
      </c>
      <c r="CS628" s="528">
        <v>-1.0995762006521104E-2</v>
      </c>
      <c r="CT628" s="528">
        <v>-4.3655749874826361E-3</v>
      </c>
      <c r="CU628" s="528">
        <v>-3.3142035763776409E-3</v>
      </c>
      <c r="CV628" s="528">
        <v>-1.0781909625370239E-2</v>
      </c>
      <c r="CW628" s="528">
        <v>-9.2001232769858034E-3</v>
      </c>
      <c r="CX628" s="528">
        <v>-5.4469566286951621E-3</v>
      </c>
      <c r="CY628" s="528">
        <v>-1.5288485919875911E-2</v>
      </c>
      <c r="CZ628" s="528">
        <v>-1.1938531297285804E-2</v>
      </c>
      <c r="DA628" s="528">
        <v>0</v>
      </c>
      <c r="DB628" s="528">
        <v>-3.4459465975536951E-2</v>
      </c>
      <c r="DC628" s="528">
        <v>-1.8588928921772323E-2</v>
      </c>
      <c r="DD628" s="528">
        <v>-6.0171519153726413E-2</v>
      </c>
      <c r="DE628" s="528">
        <v>-6.0959175328415834E-2</v>
      </c>
      <c r="DF628" s="528">
        <v>-7.4950897799250599E-2</v>
      </c>
      <c r="DG628" s="528">
        <v>-4.2132944322091678E-2</v>
      </c>
      <c r="DH628" s="528">
        <v>-4.1313116083584324E-2</v>
      </c>
      <c r="DI628" s="528">
        <v>-4.313226883058871E-2</v>
      </c>
      <c r="DJ628" s="528">
        <v>-5.2998424267953481E-2</v>
      </c>
      <c r="DK628" s="528">
        <v>-4.9534302153244794E-2</v>
      </c>
      <c r="DL628" s="528">
        <v>-4.1454835394956868E-2</v>
      </c>
      <c r="DM628" s="528">
        <v>-3.9484022094800654E-2</v>
      </c>
      <c r="DN628" s="528">
        <v>-4.0772108725808456E-2</v>
      </c>
      <c r="DO628" s="528">
        <v>-4.4087313442738953E-2</v>
      </c>
      <c r="DP628" s="528">
        <v>-4.4052166692807551E-2</v>
      </c>
      <c r="DQ628" s="528">
        <v>-4.9863637077624978E-2</v>
      </c>
      <c r="DR628" s="528">
        <v>-1.3519232189892634E-2</v>
      </c>
      <c r="DS628" s="528">
        <v>-2.9621027325030178E-2</v>
      </c>
      <c r="DT628" s="528">
        <v>-2.8057609951884232E-2</v>
      </c>
      <c r="DU628" s="528">
        <v>0.94890342026504015</v>
      </c>
      <c r="DV628" s="528">
        <v>-1.5215313992163004E-2</v>
      </c>
      <c r="DW628" s="528">
        <v>-3.8680846754302382E-2</v>
      </c>
      <c r="DX628" s="528">
        <v>-1.844631011945046E-2</v>
      </c>
      <c r="DY628" s="528">
        <v>-2.0191774771582034E-2</v>
      </c>
      <c r="DZ628" s="528">
        <v>-2.0250902790042311E-2</v>
      </c>
      <c r="EA628" s="528">
        <v>-1.2929296701211094E-2</v>
      </c>
      <c r="EB628" s="528">
        <v>-1.1210324072044522E-2</v>
      </c>
      <c r="EC628" s="528">
        <v>-4.3175002146376516E-3</v>
      </c>
      <c r="ED628" s="528">
        <v>-3.4189786193497E-3</v>
      </c>
      <c r="EE628" s="528">
        <v>-1.1289015750731018E-2</v>
      </c>
      <c r="EF628" s="528">
        <v>-9.5657324149698193E-3</v>
      </c>
      <c r="EG628" s="528">
        <v>-5.5926970534015616E-3</v>
      </c>
      <c r="EH628" s="528">
        <v>-1.5613970491545708E-2</v>
      </c>
      <c r="EI628" s="528">
        <v>-1.2065383084168799E-2</v>
      </c>
      <c r="EJ628" s="528">
        <v>0</v>
      </c>
      <c r="EK628" s="528">
        <v>-3.3927061603197521E-2</v>
      </c>
      <c r="EL628" s="528">
        <v>-1.778107870475485E-2</v>
      </c>
      <c r="EM628" s="528">
        <v>-6.0098170986465235E-2</v>
      </c>
      <c r="EN628" s="528">
        <v>-6.2193594046066711E-2</v>
      </c>
      <c r="EO628" s="528">
        <v>-7.5906462042104855E-2</v>
      </c>
      <c r="EP628" s="528">
        <v>-4.1960448529948367E-2</v>
      </c>
      <c r="EQ628" s="528">
        <v>-4.0416505148646718E-2</v>
      </c>
      <c r="ER628" s="528">
        <v>-3.0141102158346027E-2</v>
      </c>
      <c r="ES628" s="528">
        <v>-5.3900881354331673E-2</v>
      </c>
      <c r="ET628" s="528">
        <v>-4.9803630251333386E-2</v>
      </c>
      <c r="EU628" s="528">
        <v>-4.2474451701066507E-2</v>
      </c>
      <c r="EV628" s="528">
        <v>-3.9390600515117266E-2</v>
      </c>
      <c r="EW628" s="528">
        <v>-4.1241659841606694E-2</v>
      </c>
      <c r="EX628" s="528">
        <v>-4.1891639144892842E-2</v>
      </c>
      <c r="EY628" s="528">
        <v>-4.3688480032945586E-2</v>
      </c>
      <c r="EZ628" s="528">
        <v>-5.0358834099569948E-2</v>
      </c>
      <c r="FA628" s="528">
        <v>-1.273380841022019E-2</v>
      </c>
      <c r="FB628" s="528">
        <v>-2.9530034941873132E-2</v>
      </c>
      <c r="FC628" s="528">
        <v>-2.8609957934124072E-2</v>
      </c>
      <c r="FD628" s="528">
        <v>0.9502838440718171</v>
      </c>
      <c r="FE628" s="528">
        <v>-1.5330796682807717E-2</v>
      </c>
      <c r="FF628" s="528">
        <v>-3.797706643621078E-2</v>
      </c>
      <c r="FG628" s="528">
        <v>-1.8507496421834621E-2</v>
      </c>
      <c r="FH628" s="528">
        <v>-1.8824308507427844E-2</v>
      </c>
      <c r="FI628" s="528">
        <v>-2.0144937075603987E-2</v>
      </c>
      <c r="FJ628" s="528">
        <v>-1.3192885938317472E-2</v>
      </c>
      <c r="FK628" s="528">
        <v>-1.1683817927070243E-2</v>
      </c>
      <c r="FL628" s="528">
        <v>-4.1825973746138284E-3</v>
      </c>
      <c r="FM628" s="528">
        <v>-3.4844438069362806E-3</v>
      </c>
      <c r="FN628" s="528">
        <v>-1.1228304324767471E-2</v>
      </c>
      <c r="FO628" s="528">
        <v>-9.6810413550235657E-3</v>
      </c>
      <c r="FP628" s="528">
        <v>-5.9223716285894444E-3</v>
      </c>
      <c r="FQ628" s="528">
        <v>-1.5775594452024887E-2</v>
      </c>
      <c r="FR628" s="528">
        <v>-1.2162841756730465E-2</v>
      </c>
      <c r="FS628" s="528">
        <v>0</v>
      </c>
      <c r="FT628" s="528">
        <v>-3.4170196632770995E-2</v>
      </c>
      <c r="FU628" s="528">
        <v>-1.7919025806253704E-2</v>
      </c>
      <c r="FV628" s="528">
        <v>-6.0625518146287541E-2</v>
      </c>
      <c r="FW628" s="528">
        <v>-6.6538467280116323E-2</v>
      </c>
      <c r="FX628" s="528">
        <v>-7.6601576229205243E-2</v>
      </c>
      <c r="FY628" s="528">
        <v>-4.4902040094199E-2</v>
      </c>
      <c r="FZ628" s="528">
        <v>-4.1351145459673874E-2</v>
      </c>
      <c r="GA628" s="528">
        <v>-2.3867800002804383E-2</v>
      </c>
      <c r="GB628" s="528">
        <v>-5.548174335047449E-2</v>
      </c>
      <c r="GC628" s="528">
        <v>-5.063286995249993E-2</v>
      </c>
      <c r="GD628" s="528">
        <v>-4.3309564612288576E-2</v>
      </c>
      <c r="GE628" s="528">
        <v>-4.115728337278541E-2</v>
      </c>
      <c r="GF628" s="528">
        <v>-4.2233596827295085E-2</v>
      </c>
      <c r="GG628" s="528">
        <v>-4.1825777562081355E-2</v>
      </c>
      <c r="GH628" s="528">
        <v>-4.4905750263627357E-2</v>
      </c>
      <c r="GI628" s="528">
        <v>-5.7484906028265621E-2</v>
      </c>
      <c r="GJ628" s="528">
        <v>-1.4437118384246909E-2</v>
      </c>
      <c r="GK628" s="528">
        <v>-2.9638251713008504E-2</v>
      </c>
      <c r="GL628" s="528">
        <v>-2.8308074664043979E-2</v>
      </c>
      <c r="GM628" s="528">
        <v>0.9537261134089775</v>
      </c>
      <c r="GN628" s="528">
        <v>-1.7710460914809645E-2</v>
      </c>
      <c r="GO628" s="528">
        <v>-3.841260315245322E-2</v>
      </c>
      <c r="GP628" s="528">
        <v>-1.8037868885486433E-2</v>
      </c>
      <c r="GQ628" s="528">
        <v>-2.0600396630807257E-2</v>
      </c>
      <c r="GR628" s="528">
        <v>-2.0942569491912987E-2</v>
      </c>
      <c r="GS628" s="528">
        <v>-1.3567458133492359E-2</v>
      </c>
      <c r="GT628" s="528">
        <v>-1.2245944421395058E-2</v>
      </c>
      <c r="GU628" s="528">
        <v>-4.0782087536398223E-3</v>
      </c>
      <c r="GV628" s="528">
        <v>-2.8367288361758514E-3</v>
      </c>
      <c r="GW628" s="528">
        <v>-1.1602364110978003E-2</v>
      </c>
      <c r="GX628" s="528">
        <v>-9.6207311577368743E-3</v>
      </c>
      <c r="GY628" s="528">
        <v>-5.5250418678637917E-3</v>
      </c>
      <c r="GZ628" s="528">
        <v>-1.5571723926257748E-2</v>
      </c>
      <c r="HA628" s="528">
        <v>-1.2456500461793621E-2</v>
      </c>
      <c r="HB628" s="528">
        <v>0</v>
      </c>
      <c r="HC628" s="528">
        <v>-3.3834355338894763E-2</v>
      </c>
      <c r="HD628" s="528">
        <v>-1.8617964128056851E-2</v>
      </c>
      <c r="HE628" s="528">
        <v>-6.1787493774765653E-2</v>
      </c>
      <c r="HF628" s="528">
        <v>-6.7156259813388325E-2</v>
      </c>
      <c r="HG628" s="528">
        <v>-7.4550346996161435E-2</v>
      </c>
      <c r="HH628" s="528">
        <v>-4.4559217502643862E-2</v>
      </c>
      <c r="HI628" s="528">
        <v>-4.1895159342209415E-2</v>
      </c>
      <c r="HJ628" s="528">
        <v>-2.4839706731252523E-2</v>
      </c>
      <c r="HK628" s="528">
        <v>-5.5599961892959238E-2</v>
      </c>
      <c r="HL628" s="528">
        <v>-5.1053811908701924E-2</v>
      </c>
      <c r="HM628" s="528">
        <v>-4.4064404822288954E-2</v>
      </c>
      <c r="HN628" s="528">
        <v>-4.1094532168911985E-2</v>
      </c>
      <c r="HO628" s="528">
        <v>-4.2499679051673594E-2</v>
      </c>
      <c r="HP628" s="528">
        <v>-4.1494943075552217E-2</v>
      </c>
      <c r="HQ628" s="528">
        <v>-4.4040132215589362E-2</v>
      </c>
      <c r="HR628" s="528">
        <v>-5.7023182519452174E-2</v>
      </c>
      <c r="HS628" s="528">
        <v>-1.4455452344186969E-2</v>
      </c>
      <c r="HT628" s="528">
        <v>-2.9007892325453075E-2</v>
      </c>
      <c r="HU628" s="528">
        <v>-2.820000991716019E-2</v>
      </c>
      <c r="HV628" s="528">
        <v>0.95442621967579244</v>
      </c>
      <c r="HW628" s="528">
        <v>-1.7456398112456431E-2</v>
      </c>
      <c r="HX628" s="528">
        <v>-3.8233749069854508E-2</v>
      </c>
      <c r="HY628" s="528">
        <v>-1.7876319925607068E-2</v>
      </c>
      <c r="HZ628" s="528">
        <v>-1.8755897185418615E-2</v>
      </c>
      <c r="IA628" s="528">
        <v>-2.1900214624734283E-2</v>
      </c>
      <c r="IB628" s="528">
        <v>-1.3152159422799698E-2</v>
      </c>
      <c r="IC628" s="528">
        <v>-1.1511970034648661E-2</v>
      </c>
      <c r="ID628" s="528">
        <v>-3.9642160169821904E-3</v>
      </c>
      <c r="IE628" s="528">
        <v>-3.003138443228939E-3</v>
      </c>
      <c r="IF628" s="528">
        <v>-1.1724708117830791E-2</v>
      </c>
      <c r="IG628" s="528">
        <v>-9.7621644768474038E-3</v>
      </c>
      <c r="IH628" s="528">
        <v>-5.5751962453085236E-3</v>
      </c>
      <c r="II628" s="528">
        <v>-1.6108348419742759E-2</v>
      </c>
      <c r="IJ628" s="528">
        <v>-1.2367566836246237E-2</v>
      </c>
      <c r="IK628" s="528">
        <v>0</v>
      </c>
      <c r="IL628" s="528">
        <v>-3.4935339420543061E-2</v>
      </c>
      <c r="IM628" s="528">
        <v>-1.8101296767250443E-2</v>
      </c>
      <c r="IN628" s="528">
        <v>-6.2536643415143978E-2</v>
      </c>
      <c r="IO628" s="528">
        <v>-6.5535370869554688E-2</v>
      </c>
      <c r="IP628" s="528">
        <v>-7.3532852193333276E-2</v>
      </c>
      <c r="IQ628" s="528">
        <v>-4.3846934963794611E-2</v>
      </c>
      <c r="IR628" s="528">
        <v>-4.2149932912321421E-2</v>
      </c>
      <c r="IS628" s="528">
        <v>-2.4912806206823467E-2</v>
      </c>
      <c r="IT628" s="528">
        <v>-5.4533204651492258E-2</v>
      </c>
      <c r="IU628" s="528">
        <v>-5.0490241955315811E-2</v>
      </c>
      <c r="IV628" s="528">
        <v>-4.402099143389486E-2</v>
      </c>
      <c r="IW628" s="528">
        <v>-4.0426170033599731E-2</v>
      </c>
      <c r="IX628" s="528">
        <v>-4.304793199995692E-2</v>
      </c>
      <c r="IY628" s="528">
        <v>-4.059430298261945E-2</v>
      </c>
      <c r="IZ628" s="528">
        <v>-4.4626517468173664E-2</v>
      </c>
      <c r="JA628" s="528">
        <v>-5.7736642916187443E-2</v>
      </c>
      <c r="JB628" s="528">
        <v>-1.3735270237603433E-2</v>
      </c>
      <c r="JC628" s="528">
        <v>-2.839560024379377E-2</v>
      </c>
      <c r="JD628" s="528">
        <v>-2.798524721765757E-2</v>
      </c>
      <c r="JE628" s="528">
        <v>0.95640508940206026</v>
      </c>
      <c r="JF628" s="528">
        <v>-1.6066114744164448E-2</v>
      </c>
      <c r="JG628" s="528">
        <v>-3.8040049650537984E-2</v>
      </c>
      <c r="JH628" s="528">
        <v>-1.8018513718348138E-2</v>
      </c>
      <c r="JI628" s="528">
        <v>-1.8614340443451293E-2</v>
      </c>
      <c r="JJ628" s="528">
        <v>-2.1158832496294043E-2</v>
      </c>
      <c r="JK628" s="528">
        <v>-1.3408689035916334E-2</v>
      </c>
      <c r="JL628" s="528">
        <v>-1.1174755944602202E-2</v>
      </c>
      <c r="JM628" s="528">
        <v>-3.6932960790373851E-3</v>
      </c>
      <c r="JN628" s="528">
        <v>-3.1611373874813266E-3</v>
      </c>
      <c r="JO628" s="528">
        <v>-1.1706096359903911E-2</v>
      </c>
      <c r="JP628" s="528">
        <v>-9.9105601564507401E-3</v>
      </c>
      <c r="JQ628" s="528">
        <v>-5.5934100240897138E-3</v>
      </c>
      <c r="JR628" s="528">
        <v>-1.6482885791005979E-2</v>
      </c>
      <c r="JS628" s="528">
        <v>-1.2711400366548444E-2</v>
      </c>
      <c r="JT628" s="528">
        <v>0</v>
      </c>
      <c r="JU628" s="528">
        <v>-3.5463608351453388E-2</v>
      </c>
      <c r="JV628" s="528">
        <v>-1.9924077560218578E-2</v>
      </c>
      <c r="JW628" s="528">
        <v>-6.3833611509057586E-2</v>
      </c>
      <c r="JX628" s="528">
        <v>-6.6337823846882499E-2</v>
      </c>
      <c r="JY628" s="528">
        <v>-7.4996943590168216E-2</v>
      </c>
      <c r="JZ628" s="528">
        <v>-4.4381278837121299E-2</v>
      </c>
      <c r="KA628" s="528">
        <v>-4.3940485679446632E-2</v>
      </c>
      <c r="KB628" s="528">
        <v>-2.3414953652882056E-2</v>
      </c>
      <c r="KC628" s="528">
        <v>-5.5445486826912624E-2</v>
      </c>
      <c r="KD628" s="528">
        <v>-5.1029026665946865E-2</v>
      </c>
      <c r="KE628" s="528">
        <v>-4.3937424520949717E-2</v>
      </c>
      <c r="KF628" s="528">
        <v>-4.0586330353350249E-2</v>
      </c>
      <c r="KG628" s="528">
        <v>-4.1921946613278943E-2</v>
      </c>
      <c r="KH628" s="528">
        <v>-3.8763379248307653E-2</v>
      </c>
      <c r="KI628" s="528">
        <v>-4.4995354752085E-2</v>
      </c>
      <c r="KJ628" s="528">
        <v>-5.8393005974731384E-2</v>
      </c>
      <c r="KK628" s="528">
        <v>-1.3752212527053935E-2</v>
      </c>
      <c r="KL628" s="528">
        <v>-2.8344194447526498E-2</v>
      </c>
      <c r="KM628" s="528">
        <v>-2.7504805222982372E-2</v>
      </c>
      <c r="KN628" s="528">
        <v>0.95629008701932738</v>
      </c>
      <c r="KO628" s="528">
        <v>-1.6392442488421682E-2</v>
      </c>
      <c r="KP628" s="528">
        <v>-3.8517558040018954E-2</v>
      </c>
      <c r="KQ628" s="528">
        <v>-1.8824305786261444E-2</v>
      </c>
      <c r="KR628" s="528">
        <v>-1.7763815712937735E-2</v>
      </c>
      <c r="KS628" s="528">
        <v>-2.0573411253580559E-2</v>
      </c>
      <c r="KT628" s="528">
        <v>-1.3463288224013726E-2</v>
      </c>
      <c r="KU628" s="528">
        <v>-1.0825048702748466E-2</v>
      </c>
      <c r="KV628" s="528">
        <v>-3.691713610987231E-3</v>
      </c>
      <c r="KW628" s="528">
        <v>-3.2027949484548113E-3</v>
      </c>
      <c r="KX628" s="528">
        <v>-1.1487521074433875E-2</v>
      </c>
      <c r="KY628" s="528">
        <v>-1.0243547638971595E-2</v>
      </c>
      <c r="KZ628" s="528">
        <v>-5.7331116667274041E-3</v>
      </c>
      <c r="LA628" s="528">
        <v>-1.6861916053319125E-2</v>
      </c>
      <c r="LB628" s="528">
        <v>-1.3045981599041089E-2</v>
      </c>
      <c r="LC628" s="528">
        <v>0</v>
      </c>
      <c r="LD628" s="528">
        <v>-3.4902808695590398E-2</v>
      </c>
      <c r="LE628" s="528">
        <v>-2.1100987912991788E-2</v>
      </c>
      <c r="LF628" s="528">
        <v>-6.4020151541459347E-2</v>
      </c>
      <c r="LG628" s="528">
        <v>-6.9041191429111137E-2</v>
      </c>
      <c r="LH628" s="528">
        <v>-7.9031778761086982E-2</v>
      </c>
      <c r="LI628" s="528">
        <v>-4.5683624124275034E-2</v>
      </c>
      <c r="LJ628" s="528">
        <v>-4.563596754012255E-2</v>
      </c>
      <c r="LK628" s="528">
        <v>-2.6112087664726891E-2</v>
      </c>
      <c r="LL628" s="528">
        <v>-5.7279813949140737E-2</v>
      </c>
      <c r="LM628" s="528">
        <v>-5.2471309255032204E-2</v>
      </c>
      <c r="LN628" s="528">
        <v>-4.5670033109064055E-2</v>
      </c>
      <c r="LO628" s="528">
        <v>-4.2443960684655169E-2</v>
      </c>
      <c r="LP628" s="528">
        <v>-4.4855036858041777E-2</v>
      </c>
      <c r="LQ628" s="528">
        <v>-3.8711738810753765E-2</v>
      </c>
      <c r="LR628" s="528">
        <v>-4.6393547928662834E-2</v>
      </c>
      <c r="LS628" s="528">
        <v>-5.8390045100087898E-2</v>
      </c>
      <c r="LT628" s="528">
        <v>-1.3341199227725769E-2</v>
      </c>
      <c r="LU628" s="528">
        <v>-2.9443984179880579E-2</v>
      </c>
      <c r="LV628" s="528">
        <v>-2.799878591738238E-2</v>
      </c>
      <c r="LW628" s="528">
        <v>0.95107487932794155</v>
      </c>
      <c r="LX628" s="528">
        <v>-1.551730466694904E-2</v>
      </c>
      <c r="LY628" s="528">
        <v>-3.9464215968250851E-2</v>
      </c>
      <c r="LZ628" s="528">
        <v>-1.997256438763963E-2</v>
      </c>
      <c r="MA628" s="528">
        <v>-1.6857877839969799E-2</v>
      </c>
      <c r="MB628" s="528">
        <v>-2.1452298825005399E-2</v>
      </c>
      <c r="MC628" s="528">
        <v>-1.3980287744014296E-2</v>
      </c>
      <c r="MD628" s="528">
        <v>-1.1293749474491965E-2</v>
      </c>
      <c r="ME628" s="528">
        <v>-3.8333493868315748E-3</v>
      </c>
      <c r="MF628" s="528">
        <v>-3.3690764635800792E-3</v>
      </c>
      <c r="MG628" s="528">
        <v>-1.2323610126419368E-2</v>
      </c>
      <c r="MH628" s="528">
        <v>-1.0700692669513146E-2</v>
      </c>
      <c r="MI628" s="528">
        <v>-6.2747734092668548E-3</v>
      </c>
      <c r="MJ628" s="528">
        <v>-1.811138247788107E-2</v>
      </c>
      <c r="MK628" s="528">
        <v>-1.40837730624592E-2</v>
      </c>
      <c r="ML628" s="528">
        <v>0</v>
      </c>
      <c r="MM628" s="528">
        <v>-3.4761648872148568E-2</v>
      </c>
      <c r="MN628" s="528">
        <v>-2.2591825295911708E-2</v>
      </c>
      <c r="MO628" s="528">
        <v>-6.4217144773227292E-2</v>
      </c>
      <c r="MP628" s="528">
        <v>-6.8877491224291418E-2</v>
      </c>
      <c r="MQ628" s="528">
        <v>-7.9380674349792152E-2</v>
      </c>
      <c r="MR628" s="528">
        <v>-4.5181677165439811E-2</v>
      </c>
      <c r="MS628" s="528">
        <v>-4.5339001480218577E-2</v>
      </c>
      <c r="MT628" s="528">
        <v>-2.6544983026043013E-2</v>
      </c>
      <c r="MU628" s="528">
        <v>-5.4508257452925826E-2</v>
      </c>
      <c r="MV628" s="528">
        <v>-5.2098419139374165E-2</v>
      </c>
      <c r="MW628" s="528">
        <v>-4.4474520461032646E-2</v>
      </c>
      <c r="MX628" s="528">
        <v>-4.2481752052818095E-2</v>
      </c>
      <c r="MY628" s="528">
        <v>-4.454662870291469E-2</v>
      </c>
      <c r="MZ628" s="528">
        <v>-3.919134176477055E-2</v>
      </c>
      <c r="NA628" s="528">
        <v>-4.5280151210493273E-2</v>
      </c>
      <c r="NB628" s="528">
        <v>-5.7850890420181822E-2</v>
      </c>
      <c r="NC628" s="528">
        <v>-1.3157779318994398E-2</v>
      </c>
      <c r="ND628" s="528">
        <v>-2.9033574014080452E-2</v>
      </c>
      <c r="NE628" s="528">
        <v>-2.841545860587558E-2</v>
      </c>
      <c r="NF628" s="528">
        <v>0.95502934069567291</v>
      </c>
      <c r="NG628" s="528">
        <v>-1.5624081006310712E-2</v>
      </c>
      <c r="NH628" s="528">
        <v>-4.1170571334292375E-2</v>
      </c>
      <c r="NI628" s="528">
        <v>-1.9491842658829632E-2</v>
      </c>
      <c r="NJ628" s="528">
        <v>-1.6433212901381625E-2</v>
      </c>
      <c r="NK628" s="528">
        <v>-2.2181599358374649E-2</v>
      </c>
      <c r="NL628" s="528">
        <v>-1.3839843972478656E-2</v>
      </c>
      <c r="NM628" s="528">
        <v>-1.2076714879355769E-2</v>
      </c>
      <c r="NN628" s="528">
        <v>-4.0693825070158476E-3</v>
      </c>
      <c r="NO628" s="528">
        <v>-3.5327931832254112E-3</v>
      </c>
      <c r="NP628" s="528">
        <v>-1.2096751032872189E-2</v>
      </c>
      <c r="NQ628" s="528">
        <v>-1.0661900524580924E-2</v>
      </c>
      <c r="NR628" s="528">
        <v>-6.3549069164333073E-3</v>
      </c>
      <c r="NS628" s="528">
        <v>-1.93000878047467E-2</v>
      </c>
      <c r="NT628" s="528">
        <v>-1.4360110522696642E-2</v>
      </c>
      <c r="NU628" s="528">
        <v>0</v>
      </c>
      <c r="NV628" s="528">
        <v>-3.4958537456325538E-2</v>
      </c>
      <c r="NW628" s="528">
        <v>-2.1487620409573773E-2</v>
      </c>
      <c r="NX628" s="528">
        <v>-6.4131998277782154E-2</v>
      </c>
      <c r="NY628" s="528">
        <v>-6.8554178612981923E-2</v>
      </c>
      <c r="NZ628" s="528">
        <v>-7.8532553502100449E-2</v>
      </c>
      <c r="OA628" s="528">
        <v>-4.5456418005464662E-2</v>
      </c>
      <c r="OB628" s="528">
        <v>-4.6039469459467595E-2</v>
      </c>
      <c r="OC628" s="528">
        <v>-2.805220103322115E-2</v>
      </c>
      <c r="OD628" s="528">
        <v>-5.5117250222349826E-2</v>
      </c>
      <c r="OE628" s="528">
        <v>-5.2071837715117739E-2</v>
      </c>
      <c r="OF628" s="528">
        <v>-4.4358134603298807E-2</v>
      </c>
      <c r="OG628" s="528">
        <v>-4.1735370949066507E-2</v>
      </c>
      <c r="OH628" s="528">
        <v>-4.4164252656034145E-2</v>
      </c>
      <c r="OI628" s="528">
        <v>-3.8089846624479971E-2</v>
      </c>
      <c r="OJ628" s="528">
        <v>-4.4489966468646606E-2</v>
      </c>
      <c r="OK628" s="528">
        <v>-5.7816561028847982E-2</v>
      </c>
      <c r="OL628" s="528">
        <v>-1.3079136096273803E-2</v>
      </c>
      <c r="OM628" s="528">
        <v>-2.9193907249830585E-2</v>
      </c>
      <c r="ON628" s="528">
        <v>-2.7723450245787238E-2</v>
      </c>
      <c r="OO628" s="528">
        <v>0.95503088603234565</v>
      </c>
      <c r="OP628" s="528">
        <v>-1.4858677005189225E-2</v>
      </c>
      <c r="OQ628" s="528">
        <v>-4.1308312266887623E-2</v>
      </c>
      <c r="OR628" s="528">
        <v>-1.9403231960226183E-2</v>
      </c>
      <c r="OS628" s="528">
        <v>-1.6973711131225529E-2</v>
      </c>
      <c r="OT628" s="528">
        <v>-2.2394239851896359E-2</v>
      </c>
      <c r="OU628" s="528">
        <v>-1.3487908198474072E-2</v>
      </c>
      <c r="OV628" s="528">
        <v>-1.1508751379537654E-2</v>
      </c>
      <c r="OW628" s="528">
        <v>-3.907582374300755E-3</v>
      </c>
      <c r="OX628" s="528">
        <v>-3.5047151309914402E-3</v>
      </c>
      <c r="OY628" s="528">
        <v>-1.202329585869384E-2</v>
      </c>
      <c r="OZ628" s="528">
        <v>-1.0934026939413876E-2</v>
      </c>
      <c r="PA628" s="528">
        <v>-6.548590606094187E-3</v>
      </c>
      <c r="PB628" s="528">
        <v>-1.9648969571293248E-2</v>
      </c>
      <c r="PC628" s="528">
        <v>-1.4391448483454698E-2</v>
      </c>
      <c r="PD628" s="528">
        <v>0</v>
      </c>
      <c r="PE628" s="528">
        <v>-3.6608490659759761E-2</v>
      </c>
      <c r="PF628" s="528">
        <v>-2.2602199962034237E-2</v>
      </c>
      <c r="PG628" s="528">
        <v>-6.4847853257348403E-2</v>
      </c>
      <c r="PH628" s="528">
        <v>-6.8086047461133836E-2</v>
      </c>
      <c r="PI628" s="528">
        <v>-7.9692199073523248E-2</v>
      </c>
      <c r="PJ628" s="528">
        <v>-4.5710285317358525E-2</v>
      </c>
      <c r="PK628" s="528">
        <v>-4.4189632100398467E-2</v>
      </c>
      <c r="PL628" s="528">
        <v>-3.0914563213514039E-2</v>
      </c>
      <c r="PM628" s="528">
        <v>-5.5449853549460498E-2</v>
      </c>
      <c r="PN628" s="528">
        <v>-5.244158081910677E-2</v>
      </c>
      <c r="PO628" s="528">
        <v>-4.5322197307107424E-2</v>
      </c>
      <c r="PP628" s="528">
        <v>-4.2751828912379969E-2</v>
      </c>
      <c r="PQ628" s="528">
        <v>-4.4708520192720216E-2</v>
      </c>
      <c r="PR628" s="528">
        <v>-3.7782907343428068E-2</v>
      </c>
      <c r="PS628" s="528">
        <v>-4.4436697045670236E-2</v>
      </c>
      <c r="PT628" s="528">
        <v>-5.7437490878685118E-2</v>
      </c>
      <c r="PU628" s="528">
        <v>-1.3620262475669869E-2</v>
      </c>
      <c r="PV628" s="528">
        <v>-2.9708934495677571E-2</v>
      </c>
      <c r="PW628" s="528">
        <v>-2.780652621436332E-2</v>
      </c>
      <c r="PX628" s="528">
        <v>0.95506905206455084</v>
      </c>
      <c r="PY628" s="528">
        <v>-1.4785677951608458E-2</v>
      </c>
      <c r="PZ628" s="528">
        <v>-4.1518629101680533E-2</v>
      </c>
      <c r="QA628" s="528">
        <v>-2.0338310382634027E-2</v>
      </c>
      <c r="QB628" s="528">
        <v>-1.6085174419319802E-2</v>
      </c>
      <c r="QC628" s="528">
        <v>-2.3665496095353716E-2</v>
      </c>
      <c r="QD628" s="528">
        <v>-1.4027526354422564E-2</v>
      </c>
      <c r="QE628" s="528">
        <v>-1.1615736692052892E-2</v>
      </c>
      <c r="QF628" s="528">
        <v>-3.9369942280897087E-3</v>
      </c>
      <c r="QG628" s="528">
        <v>-3.7285420916452869E-3</v>
      </c>
      <c r="QH628" s="528">
        <v>-1.2056342845981668E-2</v>
      </c>
      <c r="QI628" s="528">
        <v>-1.1297667266356139E-2</v>
      </c>
      <c r="QJ628" s="528">
        <v>-6.8225934294352739E-3</v>
      </c>
      <c r="QK628" s="528">
        <v>-1.9843826665329686E-2</v>
      </c>
      <c r="QL628" s="528">
        <v>-1.4526930436483811E-2</v>
      </c>
      <c r="QM628" s="528">
        <v>0</v>
      </c>
      <c r="QN628" s="528">
        <v>-3.5868379439748001E-2</v>
      </c>
      <c r="QO628" s="528">
        <v>-2.1995141050624143E-2</v>
      </c>
      <c r="QP628" s="528">
        <v>-6.4491465093819825E-2</v>
      </c>
      <c r="QQ628" s="528">
        <v>-6.9284706215764463E-2</v>
      </c>
      <c r="QR628" s="528">
        <v>-8.0392067701606645E-2</v>
      </c>
      <c r="QS628" s="528">
        <v>-4.7086307468199702E-2</v>
      </c>
      <c r="QT628" s="528">
        <v>-4.4482436047463637E-2</v>
      </c>
      <c r="QU628" s="528">
        <v>-2.5775604080114565E-2</v>
      </c>
      <c r="QV628" s="528">
        <v>-5.54033686182233E-2</v>
      </c>
      <c r="QW628" s="528">
        <v>-5.2895374851875121E-2</v>
      </c>
      <c r="QX628" s="528">
        <v>-4.4772415524843671E-2</v>
      </c>
      <c r="QY628" s="528">
        <v>-4.3847405428633711E-2</v>
      </c>
      <c r="QZ628" s="528">
        <v>-4.6487074633384896E-2</v>
      </c>
      <c r="RA628" s="528">
        <v>-3.8448858365610593E-2</v>
      </c>
      <c r="RB628" s="528">
        <v>-4.751792365937401E-2</v>
      </c>
      <c r="RC628" s="528">
        <v>-5.857474093493803E-2</v>
      </c>
      <c r="RD628" s="528">
        <v>-1.2405105598662704E-2</v>
      </c>
      <c r="RE628" s="528">
        <v>-3.0067593213862261E-2</v>
      </c>
      <c r="RF628" s="528">
        <v>-2.7977791605889455E-2</v>
      </c>
      <c r="RG628" s="528">
        <v>0.9563168380718422</v>
      </c>
      <c r="RH628" s="528">
        <v>-1.4651466114606385E-2</v>
      </c>
      <c r="RI628" s="528">
        <v>-4.100777685834036E-2</v>
      </c>
      <c r="RJ628" s="528">
        <v>-1.9469589477104657E-2</v>
      </c>
      <c r="RK628" s="528">
        <v>-1.3391379438590109E-2</v>
      </c>
      <c r="RL628" s="528">
        <v>-2.2046654854221911E-2</v>
      </c>
      <c r="RM628" s="528">
        <v>-1.3704679575717553E-2</v>
      </c>
      <c r="RN628" s="528">
        <v>-1.1412672753645771E-2</v>
      </c>
      <c r="RO628" s="528">
        <v>-3.9865619716160329E-3</v>
      </c>
      <c r="RP628" s="528">
        <v>-3.6607613931192115E-3</v>
      </c>
      <c r="RQ628" s="528">
        <v>-1.1936380695148085E-2</v>
      </c>
      <c r="RR628" s="528">
        <v>-1.1373448285036471E-2</v>
      </c>
      <c r="RS628" s="528">
        <v>-6.8196152713279291E-3</v>
      </c>
      <c r="RT628" s="528">
        <v>-2.004806385898918E-2</v>
      </c>
      <c r="RU628" s="528">
        <v>-1.4627760009907642E-2</v>
      </c>
      <c r="RV628" s="528">
        <v>0</v>
      </c>
      <c r="RW628" s="528">
        <v>-3.5162144238797863E-2</v>
      </c>
      <c r="RX628" s="528">
        <v>-2.282180466813935E-2</v>
      </c>
      <c r="RY628" s="528">
        <v>-6.2717007027518007E-2</v>
      </c>
      <c r="RZ628" s="528">
        <v>-6.8896656726655389E-2</v>
      </c>
      <c r="SA628" s="528">
        <v>-8.1781229139758049E-2</v>
      </c>
      <c r="SB628" s="528">
        <v>-4.8166293781795405E-2</v>
      </c>
      <c r="SC628" s="528">
        <v>-4.5456450520509423E-2</v>
      </c>
      <c r="SD628" s="528">
        <v>-4.281122290640367E-2</v>
      </c>
      <c r="SE628" s="528">
        <v>-5.6108545957752852E-2</v>
      </c>
      <c r="SF628" s="528">
        <v>-5.4318689039044098E-2</v>
      </c>
      <c r="SG628" s="528">
        <v>-4.8028146467029985E-2</v>
      </c>
      <c r="SH628" s="528">
        <v>-4.8480610189060955E-2</v>
      </c>
      <c r="SI628" s="528">
        <v>-4.9860479048536056E-2</v>
      </c>
      <c r="SJ628" s="528">
        <v>-4.0948610208749778E-2</v>
      </c>
      <c r="SK628" s="528">
        <v>-5.0294995382245189E-2</v>
      </c>
      <c r="SL628" s="528">
        <v>-6.0034299149062623E-2</v>
      </c>
      <c r="SM628" s="528">
        <v>-1.4324290418830115E-2</v>
      </c>
      <c r="SN628" s="528">
        <v>-3.1435449617840831E-2</v>
      </c>
      <c r="SO628" s="528">
        <v>-2.9250599804505333E-2</v>
      </c>
      <c r="SP628" s="528">
        <v>0.95541524172367953</v>
      </c>
      <c r="SQ628" s="528">
        <v>-1.4665532214388958E-2</v>
      </c>
      <c r="SR628" s="528">
        <v>-4.004184456669993E-2</v>
      </c>
      <c r="SS628" s="528">
        <v>-2.0526095808874455E-2</v>
      </c>
      <c r="ST628" s="528">
        <v>-1.5204015742149459E-2</v>
      </c>
      <c r="SU628" s="528">
        <v>-2.1978195492042756E-2</v>
      </c>
      <c r="SV628" s="528">
        <v>-1.3392818973885086E-2</v>
      </c>
      <c r="SW628" s="528">
        <v>-1.1240522796949625E-2</v>
      </c>
      <c r="SX628" s="528">
        <v>-3.8220602300270308E-3</v>
      </c>
      <c r="SY628" s="528">
        <v>-3.2838164848038262E-3</v>
      </c>
      <c r="SZ628" s="528">
        <v>-1.1748277552969729E-2</v>
      </c>
      <c r="TA628" s="528">
        <v>-1.1583110705820311E-2</v>
      </c>
      <c r="TB628" s="528">
        <v>-6.3231587926729973E-3</v>
      </c>
      <c r="TC628" s="528">
        <v>-1.9724328891970053E-2</v>
      </c>
      <c r="TD628" s="528">
        <v>-1.4273512403590082E-2</v>
      </c>
      <c r="TE628" s="528">
        <v>0</v>
      </c>
      <c r="TF628" s="528"/>
      <c r="TG628" s="528"/>
      <c r="TH628" s="528"/>
      <c r="TI628" s="528"/>
      <c r="TJ628" s="528"/>
      <c r="TK628" s="528"/>
      <c r="TL628" s="528"/>
      <c r="TM628" s="528"/>
      <c r="TN628" s="528"/>
      <c r="TO628" s="528"/>
      <c r="TP628" s="528"/>
      <c r="TQ628" s="528"/>
      <c r="TR628" s="528"/>
      <c r="TS628" s="528"/>
      <c r="TT628" s="528"/>
      <c r="TU628" s="528"/>
      <c r="TV628" s="528"/>
      <c r="TW628" s="528"/>
      <c r="TX628" s="528"/>
      <c r="TY628" s="528"/>
      <c r="TZ628" s="528"/>
      <c r="UA628" s="528"/>
      <c r="UB628" s="528"/>
      <c r="UC628" s="528"/>
      <c r="UD628" s="528"/>
      <c r="UE628" s="528"/>
      <c r="UF628" s="528"/>
      <c r="UG628" s="528"/>
      <c r="UH628" s="528"/>
      <c r="UI628" s="528"/>
      <c r="UJ628" s="528"/>
      <c r="UK628" s="528"/>
      <c r="UL628" s="528"/>
      <c r="UM628" s="528"/>
      <c r="UN628" s="528"/>
      <c r="UO628" s="528"/>
      <c r="UP628" s="528"/>
      <c r="UQ628" s="528"/>
      <c r="UR628" s="528"/>
      <c r="US628" s="528"/>
      <c r="UT628" s="528"/>
      <c r="UU628" s="528"/>
      <c r="UV628" s="528"/>
      <c r="UW628" s="528"/>
      <c r="UX628" s="528"/>
      <c r="UY628" s="528"/>
      <c r="UZ628" s="528"/>
      <c r="VA628" s="528"/>
      <c r="VB628" s="528"/>
      <c r="VC628" s="528"/>
      <c r="VD628" s="528"/>
      <c r="VE628" s="528"/>
      <c r="VF628" s="528"/>
      <c r="VG628" s="528"/>
      <c r="VH628" s="528"/>
      <c r="VI628" s="528"/>
      <c r="VJ628" s="528"/>
      <c r="VK628" s="528"/>
      <c r="VL628" s="528"/>
      <c r="VM628" s="528"/>
      <c r="VN628" s="528"/>
      <c r="VO628" s="528"/>
      <c r="VP628" s="528"/>
      <c r="VQ628" s="528"/>
      <c r="VR628" s="528"/>
      <c r="VS628" s="528"/>
      <c r="VT628" s="528"/>
      <c r="VU628" s="528"/>
      <c r="VV628" s="528"/>
      <c r="VW628" s="528"/>
      <c r="VX628" s="528"/>
      <c r="VY628" s="528"/>
      <c r="VZ628" s="528"/>
      <c r="WA628" s="528"/>
      <c r="WB628" s="528"/>
      <c r="WC628" s="528"/>
      <c r="WD628" s="528"/>
      <c r="WE628" s="528"/>
      <c r="WF628" s="528"/>
      <c r="WG628" s="528"/>
      <c r="WH628" s="528"/>
      <c r="WI628" s="528"/>
      <c r="WJ628" s="528"/>
      <c r="WK628" s="528"/>
      <c r="WL628" s="528"/>
      <c r="WM628" s="528"/>
      <c r="WN628" s="528"/>
      <c r="WO628" s="528"/>
      <c r="WP628" s="528"/>
      <c r="WQ628" s="528"/>
      <c r="WR628" s="528"/>
      <c r="WS628" s="528"/>
      <c r="WT628" s="528"/>
      <c r="WU628" s="528"/>
      <c r="WV628" s="528"/>
      <c r="WW628" s="528"/>
      <c r="WX628" s="528"/>
      <c r="WY628" s="528"/>
      <c r="WZ628" s="528"/>
      <c r="XA628" s="528"/>
      <c r="XB628" s="528"/>
      <c r="XC628" s="528"/>
      <c r="XD628" s="528"/>
      <c r="XE628" s="528"/>
      <c r="XF628" s="528"/>
      <c r="XG628" s="528"/>
      <c r="XH628" s="528"/>
      <c r="XI628" s="528"/>
      <c r="XJ628" s="528"/>
      <c r="XK628" s="528"/>
      <c r="XL628" s="528"/>
      <c r="XM628" s="528"/>
      <c r="XN628" s="528"/>
      <c r="XO628" s="528"/>
      <c r="XP628" s="528"/>
      <c r="XQ628" s="528"/>
      <c r="XR628" s="528"/>
      <c r="XS628" s="528"/>
      <c r="XT628" s="528"/>
      <c r="XU628" s="528"/>
      <c r="XV628" s="528"/>
      <c r="XW628" s="528"/>
      <c r="XX628" s="528"/>
      <c r="XY628" s="528"/>
      <c r="XZ628" s="528"/>
      <c r="YA628" s="528"/>
      <c r="YB628" s="528"/>
      <c r="YC628" s="528"/>
      <c r="YD628" s="528"/>
      <c r="YE628" s="528"/>
      <c r="YF628" s="528"/>
      <c r="YG628" s="528"/>
      <c r="YH628" s="528"/>
      <c r="YI628" s="528"/>
      <c r="YJ628" s="528"/>
      <c r="YK628" s="528"/>
      <c r="YL628" s="528"/>
      <c r="YM628" s="528"/>
      <c r="YN628" s="528"/>
      <c r="YO628" s="528"/>
      <c r="YP628" s="528"/>
      <c r="YQ628" s="528"/>
      <c r="YR628" s="528"/>
      <c r="YS628" s="528"/>
      <c r="YT628" s="528"/>
      <c r="YU628" s="528"/>
      <c r="YV628" s="528"/>
      <c r="YW628" s="528"/>
      <c r="YX628" s="528"/>
      <c r="YY628" s="528"/>
      <c r="YZ628" s="528"/>
      <c r="ZA628" s="528"/>
      <c r="ZB628" s="528"/>
      <c r="ZC628" s="528"/>
      <c r="ZD628" s="528"/>
      <c r="ZE628" s="528"/>
      <c r="ZF628" s="528"/>
      <c r="ZG628" s="528"/>
      <c r="ZH628" s="528"/>
      <c r="ZI628" s="528"/>
      <c r="ZJ628" s="528"/>
      <c r="ZK628" s="528"/>
      <c r="ZL628" s="528"/>
      <c r="ZM628" s="528"/>
      <c r="ZN628" s="528"/>
      <c r="ZO628" s="528"/>
      <c r="ZP628" s="528"/>
      <c r="ZQ628" s="528"/>
      <c r="ZR628" s="528"/>
      <c r="ZS628" s="528"/>
      <c r="ZT628" s="528"/>
      <c r="ZU628" s="528"/>
      <c r="ZV628" s="528"/>
      <c r="ZW628" s="528"/>
      <c r="ZX628" s="528"/>
      <c r="ZY628" s="528"/>
      <c r="ZZ628" s="528"/>
      <c r="AAA628" s="528"/>
      <c r="AAB628" s="528"/>
      <c r="AAC628" s="528"/>
      <c r="AAD628" s="528"/>
      <c r="AAE628" s="528"/>
      <c r="AAF628" s="528"/>
      <c r="AAG628" s="528"/>
      <c r="AAH628" s="528"/>
      <c r="AAI628" s="528"/>
      <c r="AAJ628" s="528"/>
      <c r="AAK628" s="528"/>
      <c r="AAL628" s="528"/>
      <c r="AAM628" s="528"/>
      <c r="AAN628" s="528"/>
      <c r="AAO628" s="528"/>
      <c r="AAP628" s="528"/>
      <c r="AAQ628" s="528"/>
      <c r="AAR628" s="528"/>
      <c r="AAS628" s="528"/>
      <c r="AAT628" s="528"/>
      <c r="AAU628" s="528"/>
      <c r="AAV628" s="528"/>
      <c r="AAW628" s="528"/>
      <c r="AAX628" s="528"/>
      <c r="AAY628" s="528"/>
      <c r="AAZ628" s="528"/>
      <c r="ABA628" s="528"/>
      <c r="ABB628" s="528"/>
      <c r="ABC628" s="528"/>
      <c r="ABD628" s="528"/>
      <c r="ABE628" s="528"/>
      <c r="ABF628" s="528"/>
      <c r="ABG628" s="528"/>
      <c r="ABH628" s="528"/>
      <c r="ABI628" s="528"/>
      <c r="ABJ628" s="528"/>
      <c r="ABK628" s="528"/>
      <c r="ABL628" s="528"/>
      <c r="ABM628" s="528"/>
      <c r="ABN628" s="528"/>
      <c r="ABO628" s="528"/>
      <c r="ABP628" s="528"/>
      <c r="ABQ628" s="528"/>
      <c r="ABR628" s="528"/>
      <c r="ABS628" s="528"/>
      <c r="ABT628" s="528"/>
      <c r="ABU628" s="528"/>
      <c r="ABV628" s="528"/>
      <c r="ABW628" s="528"/>
      <c r="ABX628" s="528"/>
      <c r="ABY628" s="528"/>
      <c r="ABZ628" s="528"/>
      <c r="ACA628" s="528"/>
      <c r="ACB628" s="528"/>
      <c r="ACC628" s="528"/>
      <c r="ACD628" s="528"/>
      <c r="ACE628" s="528"/>
      <c r="ACF628" s="528"/>
      <c r="ACG628" s="528"/>
      <c r="ACH628" s="528"/>
      <c r="ACI628" s="528"/>
      <c r="ACJ628" s="528"/>
      <c r="ACK628" s="528"/>
      <c r="ACL628" s="528"/>
      <c r="ACM628" s="528"/>
      <c r="ACN628" s="528"/>
      <c r="ACO628" s="528"/>
      <c r="ACP628" s="528"/>
      <c r="ACQ628" s="528"/>
      <c r="ACR628" s="528"/>
      <c r="ACS628" s="528"/>
      <c r="ACT628" s="528"/>
      <c r="ACU628" s="528"/>
      <c r="ACV628" s="528"/>
      <c r="ACW628" s="528"/>
      <c r="ACX628" s="528"/>
      <c r="ACY628" s="528"/>
      <c r="ACZ628" s="528"/>
      <c r="ADA628" s="528"/>
      <c r="ADB628" s="528"/>
      <c r="ADC628" s="528"/>
      <c r="ADD628" s="528"/>
      <c r="ADE628" s="528"/>
      <c r="ADF628" s="528"/>
      <c r="ADG628" s="528"/>
      <c r="ADH628" s="528"/>
      <c r="ADI628" s="528"/>
      <c r="ADJ628" s="528"/>
      <c r="ADK628" s="528"/>
      <c r="ADL628" s="528"/>
      <c r="ADM628" s="528"/>
      <c r="ADN628" s="528"/>
      <c r="ADO628" s="528"/>
      <c r="ADP628" s="528"/>
      <c r="ADQ628" s="528"/>
      <c r="ADR628" s="528"/>
      <c r="ADS628" s="528"/>
      <c r="ADT628" s="528"/>
      <c r="ADU628" s="528"/>
      <c r="ADV628" s="528"/>
      <c r="ADW628" s="528"/>
      <c r="ADX628" s="528"/>
      <c r="ADY628" s="528"/>
      <c r="ADZ628" s="528"/>
      <c r="AEA628" s="528"/>
      <c r="AEB628" s="528"/>
      <c r="AEC628" s="528"/>
      <c r="AED628" s="528"/>
      <c r="AEE628" s="528"/>
      <c r="AEF628" s="528"/>
      <c r="AEG628" s="528"/>
      <c r="AEH628" s="528"/>
      <c r="AEI628" s="528"/>
      <c r="AEJ628" s="528"/>
      <c r="AEK628" s="528"/>
      <c r="AEL628" s="528"/>
      <c r="AEM628" s="528"/>
      <c r="AEN628" s="528"/>
      <c r="AEO628" s="528"/>
      <c r="AEP628" s="528"/>
      <c r="AEQ628" s="528"/>
      <c r="AER628" s="528"/>
      <c r="AES628" s="528"/>
      <c r="AET628" s="528"/>
      <c r="AEU628" s="528"/>
      <c r="AEV628" s="528"/>
      <c r="AEW628" s="528"/>
      <c r="AEX628" s="528"/>
      <c r="AEY628" s="528"/>
      <c r="AEZ628" s="528"/>
      <c r="AFA628" s="528"/>
      <c r="AFB628" s="528"/>
      <c r="AFC628" s="528"/>
      <c r="AFD628" s="528"/>
      <c r="AFE628" s="528"/>
      <c r="AFF628" s="528"/>
      <c r="AFG628" s="528"/>
      <c r="AFH628" s="528"/>
      <c r="AFI628" s="528"/>
      <c r="AFJ628" s="528"/>
      <c r="AFK628" s="528"/>
      <c r="AFL628" s="528"/>
      <c r="AFM628" s="528"/>
      <c r="AFN628" s="528"/>
      <c r="AFO628" s="528"/>
      <c r="AFP628" s="528"/>
      <c r="AFQ628" s="528"/>
      <c r="AFR628" s="528"/>
      <c r="AFS628" s="528"/>
      <c r="AFT628" s="528"/>
      <c r="AFU628" s="528"/>
      <c r="AFV628" s="528"/>
      <c r="AFW628" s="528"/>
      <c r="AFX628" s="528"/>
      <c r="AFY628" s="528"/>
      <c r="AFZ628" s="528"/>
      <c r="AGA628" s="528"/>
      <c r="AGB628" s="528"/>
      <c r="AGC628" s="528"/>
      <c r="AGD628" s="528"/>
      <c r="AGE628" s="528"/>
      <c r="AGF628" s="528"/>
      <c r="AGG628" s="528"/>
      <c r="AGH628" s="528"/>
      <c r="AGI628" s="528"/>
      <c r="AGJ628" s="528"/>
      <c r="AGK628" s="528"/>
      <c r="AGL628" s="528"/>
      <c r="AGM628" s="528"/>
      <c r="AGN628" s="528"/>
      <c r="AGO628" s="528"/>
      <c r="AGP628" s="528"/>
      <c r="AGQ628" s="528"/>
      <c r="AGR628" s="528"/>
      <c r="AGS628" s="528"/>
      <c r="AGT628" s="528"/>
      <c r="AGU628" s="528"/>
      <c r="AGV628" s="528"/>
      <c r="AGW628" s="528"/>
      <c r="AGX628" s="528"/>
      <c r="AGY628" s="528"/>
      <c r="AGZ628" s="528"/>
      <c r="AHA628" s="528"/>
      <c r="AHB628" s="528"/>
      <c r="AHC628" s="528"/>
      <c r="AHD628" s="528"/>
      <c r="AHE628" s="528"/>
      <c r="AHF628" s="528"/>
      <c r="AHG628" s="528"/>
      <c r="AHH628" s="528"/>
      <c r="AHI628" s="528"/>
      <c r="AHJ628" s="528"/>
      <c r="AHK628" s="528"/>
      <c r="AHL628" s="528"/>
      <c r="AHM628" s="528"/>
      <c r="AHN628" s="528"/>
      <c r="AHO628" s="528"/>
      <c r="AHP628" s="528"/>
      <c r="AHQ628" s="528"/>
      <c r="AHR628" s="528"/>
      <c r="AHS628" s="528"/>
      <c r="AHT628" s="528"/>
      <c r="AHU628" s="528"/>
      <c r="AHV628" s="528"/>
      <c r="AHW628" s="528"/>
      <c r="AHX628" s="528"/>
      <c r="AHY628" s="528"/>
      <c r="AHZ628" s="528"/>
      <c r="AIA628" s="528"/>
      <c r="AIB628" s="528"/>
      <c r="AIC628" s="528"/>
      <c r="AID628" s="528"/>
      <c r="AIE628" s="528"/>
      <c r="AIF628" s="528"/>
      <c r="AIG628" s="528"/>
      <c r="AIH628" s="528"/>
      <c r="AII628" s="528"/>
      <c r="AIJ628" s="528"/>
      <c r="AIK628" s="528"/>
      <c r="AIL628" s="528"/>
      <c r="AIM628" s="528"/>
      <c r="AIN628" s="528"/>
      <c r="AIO628" s="528"/>
      <c r="AIP628" s="528"/>
      <c r="AIQ628" s="528"/>
      <c r="AIR628" s="528"/>
      <c r="AIS628" s="528"/>
      <c r="AIT628" s="528"/>
      <c r="AIU628" s="528"/>
      <c r="AIV628" s="528"/>
      <c r="AIW628" s="528"/>
      <c r="AIX628" s="528"/>
      <c r="AIY628" s="528"/>
      <c r="AIZ628" s="528"/>
      <c r="AJA628" s="528"/>
      <c r="AJB628" s="528"/>
      <c r="AJC628" s="528"/>
      <c r="AJD628" s="528"/>
      <c r="AJE628" s="528"/>
      <c r="AJF628" s="528"/>
      <c r="AJG628" s="528"/>
      <c r="AJH628" s="528"/>
      <c r="AJI628" s="528"/>
      <c r="AJJ628" s="528"/>
      <c r="AJK628" s="528"/>
      <c r="AJL628" s="528"/>
      <c r="AJM628" s="528"/>
      <c r="AJN628" s="528"/>
      <c r="AJO628" s="528"/>
      <c r="AJP628" s="528"/>
      <c r="AJQ628" s="528"/>
      <c r="AJR628" s="528"/>
      <c r="AJS628" s="528"/>
      <c r="AJT628" s="528"/>
      <c r="AJU628" s="528"/>
      <c r="AJV628" s="528"/>
      <c r="AJW628" s="528"/>
      <c r="AJX628" s="528"/>
      <c r="AJY628" s="528"/>
      <c r="AJZ628" s="528"/>
      <c r="AKA628" s="528"/>
      <c r="AKB628" s="528"/>
      <c r="AKC628" s="528"/>
      <c r="AKD628" s="528"/>
      <c r="AKE628" s="528"/>
      <c r="AKF628" s="528"/>
      <c r="AKG628" s="528"/>
      <c r="AKH628" s="528"/>
      <c r="AKI628" s="528"/>
      <c r="AKJ628" s="528"/>
      <c r="AKK628" s="528"/>
      <c r="AKL628" s="528"/>
      <c r="AKM628" s="528"/>
      <c r="AKN628" s="528"/>
      <c r="AKO628" s="528"/>
      <c r="AKP628" s="528"/>
      <c r="AKQ628" s="528"/>
      <c r="AKR628" s="528"/>
      <c r="AKS628" s="528"/>
      <c r="AKT628" s="528"/>
      <c r="AKU628" s="528"/>
      <c r="AKV628" s="528"/>
      <c r="AKW628" s="528"/>
      <c r="AKX628" s="528"/>
      <c r="AKY628" s="528"/>
      <c r="AKZ628" s="528"/>
      <c r="ALA628" s="528"/>
      <c r="ALB628" s="528"/>
      <c r="ALC628" s="528"/>
      <c r="ALD628" s="528"/>
      <c r="ALE628" s="528"/>
      <c r="ALF628" s="528"/>
      <c r="ALG628" s="528"/>
      <c r="ALH628" s="528"/>
      <c r="ALI628" s="528"/>
      <c r="ALJ628" s="528"/>
      <c r="ALK628" s="528"/>
      <c r="ALL628" s="528"/>
      <c r="ALM628" s="528"/>
      <c r="ALN628" s="528"/>
      <c r="ALO628" s="528"/>
      <c r="ALP628" s="528"/>
      <c r="ALQ628" s="528"/>
      <c r="ALR628" s="528"/>
      <c r="ALS628" s="528"/>
      <c r="ALT628" s="528"/>
      <c r="ALU628" s="528"/>
      <c r="ALV628" s="528"/>
      <c r="ALW628" s="528"/>
      <c r="ALX628" s="528"/>
      <c r="ALY628" s="528"/>
      <c r="ALZ628" s="528"/>
      <c r="AMA628" s="528"/>
      <c r="AMB628" s="528"/>
      <c r="AMC628" s="528"/>
      <c r="AMD628" s="528"/>
      <c r="AME628" s="528"/>
      <c r="AMF628" s="528"/>
      <c r="AMG628" s="528"/>
      <c r="AMH628" s="528"/>
      <c r="AMI628" s="528"/>
      <c r="AMJ628" s="528"/>
      <c r="AMK628" s="528"/>
      <c r="AML628" s="528"/>
      <c r="AMM628" s="528"/>
      <c r="AMN628" s="528"/>
      <c r="AMO628" s="528"/>
      <c r="AMP628" s="528"/>
      <c r="AMQ628" s="528"/>
      <c r="AMR628" s="528"/>
      <c r="AMS628" s="528"/>
      <c r="AMT628" s="528"/>
      <c r="AMU628" s="528"/>
      <c r="AMV628" s="528"/>
      <c r="AMW628" s="528"/>
      <c r="AMX628" s="528"/>
      <c r="AMY628" s="528"/>
      <c r="AMZ628" s="528"/>
      <c r="ANA628" s="528"/>
      <c r="ANB628" s="528"/>
      <c r="ANC628" s="528"/>
      <c r="AND628" s="528"/>
      <c r="ANE628" s="528"/>
      <c r="ANF628" s="528"/>
      <c r="ANG628" s="528"/>
      <c r="ANH628" s="528"/>
      <c r="ANI628" s="528"/>
      <c r="ANJ628" s="528"/>
    </row>
    <row r="629" spans="1:1050" s="326" customFormat="1" x14ac:dyDescent="0.3">
      <c r="A629" s="528">
        <v>-2.8026163084024801E-2</v>
      </c>
      <c r="B629" s="528">
        <v>-1.3736015459728496E-2</v>
      </c>
      <c r="C629" s="528">
        <v>-4.7766469729789471E-2</v>
      </c>
      <c r="D629" s="528">
        <v>-4.8420520308094517E-2</v>
      </c>
      <c r="E629" s="528">
        <v>-6.0888581378443524E-2</v>
      </c>
      <c r="F629" s="528">
        <v>-3.1429343612006978E-2</v>
      </c>
      <c r="G629" s="528">
        <v>-2.8673094627907611E-2</v>
      </c>
      <c r="H629" s="528">
        <v>-2.8000655043472614E-2</v>
      </c>
      <c r="I629" s="528">
        <v>-3.7899080552081105E-2</v>
      </c>
      <c r="J629" s="528">
        <v>-3.7254500035961688E-2</v>
      </c>
      <c r="K629" s="528">
        <v>-2.9201114059117881E-2</v>
      </c>
      <c r="L629" s="528">
        <v>-2.7370725218502128E-2</v>
      </c>
      <c r="M629" s="528">
        <v>-2.8124409535578279E-2</v>
      </c>
      <c r="N629" s="528">
        <v>-3.335398821714896E-2</v>
      </c>
      <c r="O629" s="528">
        <v>-3.4995073146567059E-2</v>
      </c>
      <c r="P629" s="528">
        <v>-3.6878172374195453E-2</v>
      </c>
      <c r="Q629" s="528">
        <v>-1.0439261630783186E-2</v>
      </c>
      <c r="R629" s="528">
        <v>-2.2322787160297699E-2</v>
      </c>
      <c r="S629" s="528">
        <v>-1.6146744814730826E-2</v>
      </c>
      <c r="T629" s="528">
        <v>-1.0370189302472393E-2</v>
      </c>
      <c r="U629" s="528">
        <v>0.9880531740265478</v>
      </c>
      <c r="V629" s="528">
        <v>-3.5224578115089854E-2</v>
      </c>
      <c r="W629" s="528">
        <v>-1.1947776331987519E-2</v>
      </c>
      <c r="X629" s="528">
        <v>-1.2194043796155631E-2</v>
      </c>
      <c r="Y629" s="528">
        <v>-1.1358349010345895E-2</v>
      </c>
      <c r="Z629" s="528">
        <v>-7.5362665578372328E-3</v>
      </c>
      <c r="AA629" s="528">
        <v>-9.175993841328476E-3</v>
      </c>
      <c r="AB629" s="528">
        <v>-2.957403422697806E-3</v>
      </c>
      <c r="AC629" s="528">
        <v>-1.5946644008491991E-3</v>
      </c>
      <c r="AD629" s="528">
        <v>-6.363864447065817E-3</v>
      </c>
      <c r="AE629" s="528">
        <v>-7.8083646386652248E-3</v>
      </c>
      <c r="AF629" s="528">
        <v>-4.6016836500429436E-3</v>
      </c>
      <c r="AG629" s="528">
        <v>-1.3700548274285417E-2</v>
      </c>
      <c r="AH629" s="528">
        <v>-1.0027280462567926E-2</v>
      </c>
      <c r="AI629" s="528">
        <v>0</v>
      </c>
      <c r="AJ629" s="528">
        <v>-2.85045948317523E-2</v>
      </c>
      <c r="AK629" s="528">
        <v>-1.398062310643851E-2</v>
      </c>
      <c r="AL629" s="528">
        <v>-4.8072765489735235E-2</v>
      </c>
      <c r="AM629" s="528">
        <v>-4.8493561009411483E-2</v>
      </c>
      <c r="AN629" s="528">
        <v>-6.2007836965261014E-2</v>
      </c>
      <c r="AO629" s="528">
        <v>-3.1353164582295201E-2</v>
      </c>
      <c r="AP629" s="528">
        <v>-2.8595348632896308E-2</v>
      </c>
      <c r="AQ629" s="528">
        <v>-2.4414673415248053E-2</v>
      </c>
      <c r="AR629" s="528">
        <v>-3.9217153569300459E-2</v>
      </c>
      <c r="AS629" s="528">
        <v>-3.8246759796979633E-2</v>
      </c>
      <c r="AT629" s="528">
        <v>-2.9672340279331202E-2</v>
      </c>
      <c r="AU629" s="528">
        <v>-2.7860364271595828E-2</v>
      </c>
      <c r="AV629" s="528">
        <v>-2.9191042442088873E-2</v>
      </c>
      <c r="AW629" s="528">
        <v>-3.4466118623327588E-2</v>
      </c>
      <c r="AX629" s="528">
        <v>-3.5575674126697293E-2</v>
      </c>
      <c r="AY629" s="528">
        <v>-3.7359243691483184E-2</v>
      </c>
      <c r="AZ629" s="528">
        <v>-9.5235506289293101E-3</v>
      </c>
      <c r="BA629" s="528">
        <v>-2.320514966691381E-2</v>
      </c>
      <c r="BB629" s="528">
        <v>-1.5920951331359706E-2</v>
      </c>
      <c r="BC629" s="528">
        <v>-1.0165676783219951E-2</v>
      </c>
      <c r="BD629" s="528">
        <v>0.98865748543236576</v>
      </c>
      <c r="BE629" s="528">
        <v>-3.6069796871352734E-2</v>
      </c>
      <c r="BF629" s="528">
        <v>-1.0921257755564386E-2</v>
      </c>
      <c r="BG629" s="528">
        <v>-1.0632346201358889E-2</v>
      </c>
      <c r="BH629" s="528">
        <v>-1.0029422661119699E-2</v>
      </c>
      <c r="BI629" s="528">
        <v>-7.0972416380527138E-3</v>
      </c>
      <c r="BJ629" s="528">
        <v>-9.4619620452032968E-3</v>
      </c>
      <c r="BK629" s="528">
        <v>-2.8978054500587431E-3</v>
      </c>
      <c r="BL629" s="528">
        <v>-1.6451634922609777E-3</v>
      </c>
      <c r="BM629" s="528">
        <v>-6.1687301587589781E-3</v>
      </c>
      <c r="BN629" s="528">
        <v>-7.7670958669393718E-3</v>
      </c>
      <c r="BO629" s="528">
        <v>-4.8194677744978522E-3</v>
      </c>
      <c r="BP629" s="528">
        <v>-1.3736524746995405E-2</v>
      </c>
      <c r="BQ629" s="528">
        <v>-9.8087585481404938E-3</v>
      </c>
      <c r="BR629" s="528">
        <v>0</v>
      </c>
      <c r="BS629" s="528">
        <v>-2.8310922772874628E-2</v>
      </c>
      <c r="BT629" s="528">
        <v>-1.3972463743324426E-2</v>
      </c>
      <c r="BU629" s="528">
        <v>-4.779431877905712E-2</v>
      </c>
      <c r="BV629" s="528">
        <v>-4.8841073636689693E-2</v>
      </c>
      <c r="BW629" s="528">
        <v>-6.2367190937512237E-2</v>
      </c>
      <c r="BX629" s="528">
        <v>-3.0862590769245055E-2</v>
      </c>
      <c r="BY629" s="528">
        <v>-2.8053907215167796E-2</v>
      </c>
      <c r="BZ629" s="528">
        <v>-2.3682807356424071E-2</v>
      </c>
      <c r="CA629" s="528">
        <v>-3.9822267977647326E-2</v>
      </c>
      <c r="CB629" s="528">
        <v>-3.8411420161140464E-2</v>
      </c>
      <c r="CC629" s="528">
        <v>-2.9403076836446506E-2</v>
      </c>
      <c r="CD629" s="528">
        <v>-2.796271402911547E-2</v>
      </c>
      <c r="CE629" s="528">
        <v>-2.9265604709639761E-2</v>
      </c>
      <c r="CF629" s="528">
        <v>-3.4344466716278943E-2</v>
      </c>
      <c r="CG629" s="528">
        <v>-3.5368076545391869E-2</v>
      </c>
      <c r="CH629" s="528">
        <v>-3.7584097758756957E-2</v>
      </c>
      <c r="CI629" s="528">
        <v>-9.6800533849177965E-3</v>
      </c>
      <c r="CJ629" s="528">
        <v>-2.3024106037286954E-2</v>
      </c>
      <c r="CK629" s="528">
        <v>-1.5893502441422402E-2</v>
      </c>
      <c r="CL629" s="528">
        <v>-1.0260482438853255E-2</v>
      </c>
      <c r="CM629" s="528">
        <v>0.98862102822055953</v>
      </c>
      <c r="CN629" s="528">
        <v>-3.5525464576488155E-2</v>
      </c>
      <c r="CO629" s="528">
        <v>-1.1327704301005669E-2</v>
      </c>
      <c r="CP629" s="528">
        <v>-1.0551311155864929E-2</v>
      </c>
      <c r="CQ629" s="528">
        <v>-1.0615128065729408E-2</v>
      </c>
      <c r="CR629" s="528">
        <v>-7.1562245610459936E-3</v>
      </c>
      <c r="CS629" s="528">
        <v>-9.4339738118767325E-3</v>
      </c>
      <c r="CT629" s="528">
        <v>-2.8398517968497073E-3</v>
      </c>
      <c r="CU629" s="528">
        <v>-1.6758632401202287E-3</v>
      </c>
      <c r="CV629" s="528">
        <v>-6.132629370840032E-3</v>
      </c>
      <c r="CW629" s="528">
        <v>-7.7802739825161447E-3</v>
      </c>
      <c r="CX629" s="528">
        <v>-4.8624016077506499E-3</v>
      </c>
      <c r="CY629" s="528">
        <v>-1.3651470242593543E-2</v>
      </c>
      <c r="CZ629" s="528">
        <v>-9.7261971720017468E-3</v>
      </c>
      <c r="DA629" s="528">
        <v>0</v>
      </c>
      <c r="DB629" s="528">
        <v>-2.8178121890169026E-2</v>
      </c>
      <c r="DC629" s="528">
        <v>-1.3597785134241395E-2</v>
      </c>
      <c r="DD629" s="528">
        <v>-4.7489522028813132E-2</v>
      </c>
      <c r="DE629" s="528">
        <v>-4.8446216829816716E-2</v>
      </c>
      <c r="DF629" s="528">
        <v>-6.174398692343798E-2</v>
      </c>
      <c r="DG629" s="528">
        <v>-3.0974480147549683E-2</v>
      </c>
      <c r="DH629" s="528">
        <v>-2.7994629721034326E-2</v>
      </c>
      <c r="DI629" s="528">
        <v>-2.928471910876131E-2</v>
      </c>
      <c r="DJ629" s="528">
        <v>-3.905564939887031E-2</v>
      </c>
      <c r="DK629" s="528">
        <v>-3.7150511072116317E-2</v>
      </c>
      <c r="DL629" s="528">
        <v>-2.9156981119792594E-2</v>
      </c>
      <c r="DM629" s="528">
        <v>-2.7131998291400741E-2</v>
      </c>
      <c r="DN629" s="528">
        <v>-2.8616799706929638E-2</v>
      </c>
      <c r="DO629" s="528">
        <v>-3.2901991986585631E-2</v>
      </c>
      <c r="DP629" s="528">
        <v>-3.5004464474439438E-2</v>
      </c>
      <c r="DQ629" s="528">
        <v>-3.7445867100434994E-2</v>
      </c>
      <c r="DR629" s="528">
        <v>-9.9589995655541778E-3</v>
      </c>
      <c r="DS629" s="528">
        <v>-2.2729462300854025E-2</v>
      </c>
      <c r="DT629" s="528">
        <v>-1.6033686806489686E-2</v>
      </c>
      <c r="DU629" s="528">
        <v>-1.0426143061421138E-2</v>
      </c>
      <c r="DV629" s="528">
        <v>0.98901637643883278</v>
      </c>
      <c r="DW629" s="528">
        <v>-3.4528563661750861E-2</v>
      </c>
      <c r="DX629" s="528">
        <v>-1.1441370401930311E-2</v>
      </c>
      <c r="DY629" s="528">
        <v>-1.0828465194016946E-2</v>
      </c>
      <c r="DZ629" s="528">
        <v>-1.1069384130498182E-2</v>
      </c>
      <c r="EA629" s="528">
        <v>-7.1958803870690053E-3</v>
      </c>
      <c r="EB629" s="528">
        <v>-8.9588374956486826E-3</v>
      </c>
      <c r="EC629" s="528">
        <v>-2.8123796187825676E-3</v>
      </c>
      <c r="ED629" s="528">
        <v>-1.7076240113096908E-3</v>
      </c>
      <c r="EE629" s="528">
        <v>-6.1747748436663469E-3</v>
      </c>
      <c r="EF629" s="528">
        <v>-7.8717252925667378E-3</v>
      </c>
      <c r="EG629" s="528">
        <v>-4.8424402394633987E-3</v>
      </c>
      <c r="EH629" s="528">
        <v>-1.3547333213904219E-2</v>
      </c>
      <c r="EI629" s="528">
        <v>-9.4349210738789366E-3</v>
      </c>
      <c r="EJ629" s="528">
        <v>0</v>
      </c>
      <c r="EK629" s="528">
        <v>-2.767115376937555E-2</v>
      </c>
      <c r="EL629" s="528">
        <v>-1.3202949257440796E-2</v>
      </c>
      <c r="EM629" s="528">
        <v>-4.6910849589352044E-2</v>
      </c>
      <c r="EN629" s="528">
        <v>-4.8811025204379979E-2</v>
      </c>
      <c r="EO629" s="528">
        <v>-6.1210517879626801E-2</v>
      </c>
      <c r="EP629" s="528">
        <v>-3.1317948765549435E-2</v>
      </c>
      <c r="EQ629" s="528">
        <v>-2.8316395538394112E-2</v>
      </c>
      <c r="ER629" s="528">
        <v>-2.1107818897571511E-2</v>
      </c>
      <c r="ES629" s="528">
        <v>-3.958694170308269E-2</v>
      </c>
      <c r="ET629" s="528">
        <v>-3.7493462901898471E-2</v>
      </c>
      <c r="EU629" s="528">
        <v>-2.9730758055346355E-2</v>
      </c>
      <c r="EV629" s="528">
        <v>-2.7184596570970807E-2</v>
      </c>
      <c r="EW629" s="528">
        <v>-2.9147516080193558E-2</v>
      </c>
      <c r="EX629" s="528">
        <v>-3.1290390976256161E-2</v>
      </c>
      <c r="EY629" s="528">
        <v>-3.5198230749312581E-2</v>
      </c>
      <c r="EZ629" s="528">
        <v>-3.8274605651960898E-2</v>
      </c>
      <c r="FA629" s="528">
        <v>-9.711507453153809E-3</v>
      </c>
      <c r="FB629" s="528">
        <v>-2.2630866512975568E-2</v>
      </c>
      <c r="FC629" s="528">
        <v>-1.6603298888835667E-2</v>
      </c>
      <c r="FD629" s="528">
        <v>-1.0375132173104261E-2</v>
      </c>
      <c r="FE629" s="528">
        <v>0.98892800511607781</v>
      </c>
      <c r="FF629" s="528">
        <v>-3.3832130057074944E-2</v>
      </c>
      <c r="FG629" s="528">
        <v>-1.136067466199947E-2</v>
      </c>
      <c r="FH629" s="528">
        <v>-9.8017616158556971E-3</v>
      </c>
      <c r="FI629" s="528">
        <v>-1.1266365223323523E-2</v>
      </c>
      <c r="FJ629" s="528">
        <v>-7.199357966797674E-3</v>
      </c>
      <c r="FK629" s="528">
        <v>-9.2590187705595232E-3</v>
      </c>
      <c r="FL629" s="528">
        <v>-2.8361796165023143E-3</v>
      </c>
      <c r="FM629" s="528">
        <v>-1.7671795921615201E-3</v>
      </c>
      <c r="FN629" s="528">
        <v>-6.1080174738803485E-3</v>
      </c>
      <c r="FO629" s="528">
        <v>-8.0058873656711424E-3</v>
      </c>
      <c r="FP629" s="528">
        <v>-5.0508916106355986E-3</v>
      </c>
      <c r="FQ629" s="528">
        <v>-1.3621574242753584E-2</v>
      </c>
      <c r="FR629" s="528">
        <v>-9.3434488121626746E-3</v>
      </c>
      <c r="FS629" s="528">
        <v>0</v>
      </c>
      <c r="FT629" s="528">
        <v>-2.7496770506300502E-2</v>
      </c>
      <c r="FU629" s="528">
        <v>-1.2039478123285284E-2</v>
      </c>
      <c r="FV629" s="528">
        <v>-4.6374809721295457E-2</v>
      </c>
      <c r="FW629" s="528">
        <v>-4.754082907454759E-2</v>
      </c>
      <c r="FX629" s="528">
        <v>-5.9145686200265953E-2</v>
      </c>
      <c r="FY629" s="528">
        <v>-2.8441233173652353E-2</v>
      </c>
      <c r="FZ629" s="528">
        <v>-2.7824270825447375E-2</v>
      </c>
      <c r="GA629" s="528">
        <v>-1.7556001868748658E-2</v>
      </c>
      <c r="GB629" s="528">
        <v>-3.9175438794962214E-2</v>
      </c>
      <c r="GC629" s="528">
        <v>-3.6821771937628027E-2</v>
      </c>
      <c r="GD629" s="528">
        <v>-2.7723036642771082E-2</v>
      </c>
      <c r="GE629" s="528">
        <v>-2.5309984575046057E-2</v>
      </c>
      <c r="GF629" s="528">
        <v>-2.8039666592564579E-2</v>
      </c>
      <c r="GG629" s="528">
        <v>-2.9683217180671774E-2</v>
      </c>
      <c r="GH629" s="528">
        <v>-3.3522462105426684E-2</v>
      </c>
      <c r="GI629" s="528">
        <v>-3.7553286049160639E-2</v>
      </c>
      <c r="GJ629" s="528">
        <v>-9.4674691397275083E-3</v>
      </c>
      <c r="GK629" s="528">
        <v>-2.1844317407522146E-2</v>
      </c>
      <c r="GL629" s="528">
        <v>-1.5340184916824194E-2</v>
      </c>
      <c r="GM629" s="528">
        <v>-9.8048748965088688E-3</v>
      </c>
      <c r="GN629" s="528">
        <v>0.98956958816566276</v>
      </c>
      <c r="GO629" s="528">
        <v>-3.3079736661822921E-2</v>
      </c>
      <c r="GP629" s="528">
        <v>-1.0445684509066378E-2</v>
      </c>
      <c r="GQ629" s="528">
        <v>-9.7731957013514319E-3</v>
      </c>
      <c r="GR629" s="528">
        <v>-1.1171198677969294E-2</v>
      </c>
      <c r="GS629" s="528">
        <v>-7.1308289264841555E-3</v>
      </c>
      <c r="GT629" s="528">
        <v>-9.4039597302601145E-3</v>
      </c>
      <c r="GU629" s="528">
        <v>-2.7648639699974207E-3</v>
      </c>
      <c r="GV629" s="528">
        <v>-1.6397828344566746E-3</v>
      </c>
      <c r="GW629" s="528">
        <v>-6.1176292474140965E-3</v>
      </c>
      <c r="GX629" s="528">
        <v>-7.993364594463339E-3</v>
      </c>
      <c r="GY629" s="528">
        <v>-4.7819317056742479E-3</v>
      </c>
      <c r="GZ629" s="528">
        <v>-1.3469526022797475E-2</v>
      </c>
      <c r="HA629" s="528">
        <v>-9.5633057752834757E-3</v>
      </c>
      <c r="HB629" s="528">
        <v>0</v>
      </c>
      <c r="HC629" s="528">
        <v>-2.8090899706387683E-2</v>
      </c>
      <c r="HD629" s="528">
        <v>-1.3011714676678575E-2</v>
      </c>
      <c r="HE629" s="528">
        <v>-4.8234020223993299E-2</v>
      </c>
      <c r="HF629" s="528">
        <v>-4.9002734735284277E-2</v>
      </c>
      <c r="HG629" s="528">
        <v>-6.5209607891462365E-2</v>
      </c>
      <c r="HH629" s="528">
        <v>-3.0111746102701287E-2</v>
      </c>
      <c r="HI629" s="528">
        <v>-2.8703810538333627E-2</v>
      </c>
      <c r="HJ629" s="528">
        <v>-1.8146314671916807E-2</v>
      </c>
      <c r="HK629" s="528">
        <v>-3.9412692854963245E-2</v>
      </c>
      <c r="HL629" s="528">
        <v>-3.7250091545889825E-2</v>
      </c>
      <c r="HM629" s="528">
        <v>-2.9488530421207495E-2</v>
      </c>
      <c r="HN629" s="528">
        <v>-2.5954643641931403E-2</v>
      </c>
      <c r="HO629" s="528">
        <v>-2.9107301738828462E-2</v>
      </c>
      <c r="HP629" s="528">
        <v>-3.0353471718280449E-2</v>
      </c>
      <c r="HQ629" s="528">
        <v>-3.3798787296386815E-2</v>
      </c>
      <c r="HR629" s="528">
        <v>-3.8841296763155161E-2</v>
      </c>
      <c r="HS629" s="528">
        <v>-9.8099389976975156E-3</v>
      </c>
      <c r="HT629" s="528">
        <v>-2.237501262319834E-2</v>
      </c>
      <c r="HU629" s="528">
        <v>-1.6073219162006911E-2</v>
      </c>
      <c r="HV629" s="528">
        <v>-1.0046996492633631E-2</v>
      </c>
      <c r="HW629" s="528">
        <v>0.98867602479989003</v>
      </c>
      <c r="HX629" s="528">
        <v>-3.3816821253700328E-2</v>
      </c>
      <c r="HY629" s="528">
        <v>-1.1008485402628826E-2</v>
      </c>
      <c r="HZ629" s="528">
        <v>-9.9806040489078384E-3</v>
      </c>
      <c r="IA629" s="528">
        <v>-1.1993551703756693E-2</v>
      </c>
      <c r="IB629" s="528">
        <v>-7.4549248643473783E-3</v>
      </c>
      <c r="IC629" s="528">
        <v>-9.0804607791649585E-3</v>
      </c>
      <c r="ID629" s="528">
        <v>-2.854456868077697E-3</v>
      </c>
      <c r="IE629" s="528">
        <v>-1.4775906143507482E-3</v>
      </c>
      <c r="IF629" s="528">
        <v>-6.6619464251942645E-3</v>
      </c>
      <c r="IG629" s="528">
        <v>-8.3635801234481239E-3</v>
      </c>
      <c r="IH629" s="528">
        <v>-4.8717531464810802E-3</v>
      </c>
      <c r="II629" s="528">
        <v>-1.3944390895945185E-2</v>
      </c>
      <c r="IJ629" s="528">
        <v>-9.5100576675773534E-3</v>
      </c>
      <c r="IK629" s="528">
        <v>0</v>
      </c>
      <c r="IL629" s="528">
        <v>-2.8792105328543649E-2</v>
      </c>
      <c r="IM629" s="528">
        <v>-1.3305834376493771E-2</v>
      </c>
      <c r="IN629" s="528">
        <v>-4.8525322257581341E-2</v>
      </c>
      <c r="IO629" s="528">
        <v>-5.0529757078748953E-2</v>
      </c>
      <c r="IP629" s="528">
        <v>-6.6157160591574851E-2</v>
      </c>
      <c r="IQ629" s="528">
        <v>-2.9925886344863255E-2</v>
      </c>
      <c r="IR629" s="528">
        <v>-2.9316426672109992E-2</v>
      </c>
      <c r="IS629" s="528">
        <v>-1.7714972948108441E-2</v>
      </c>
      <c r="IT629" s="528">
        <v>-3.9348125841212299E-2</v>
      </c>
      <c r="IU629" s="528">
        <v>-3.7241261585309091E-2</v>
      </c>
      <c r="IV629" s="528">
        <v>-2.9539892691897364E-2</v>
      </c>
      <c r="IW629" s="528">
        <v>-2.6453980829740941E-2</v>
      </c>
      <c r="IX629" s="528">
        <v>-2.9930629417604129E-2</v>
      </c>
      <c r="IY629" s="528">
        <v>-3.0367385806863625E-2</v>
      </c>
      <c r="IZ629" s="528">
        <v>-3.5212107131979198E-2</v>
      </c>
      <c r="JA629" s="528">
        <v>-3.9293420206772837E-2</v>
      </c>
      <c r="JB629" s="528">
        <v>-9.6148604120601718E-3</v>
      </c>
      <c r="JC629" s="528">
        <v>-2.1942713089984568E-2</v>
      </c>
      <c r="JD629" s="528">
        <v>-1.6238855968573638E-2</v>
      </c>
      <c r="JE629" s="528">
        <v>-1.00283740264385E-2</v>
      </c>
      <c r="JF629" s="528">
        <v>0.98846193436511176</v>
      </c>
      <c r="JG629" s="528">
        <v>-3.4093866038198549E-2</v>
      </c>
      <c r="JH629" s="528">
        <v>-1.0933455865479103E-2</v>
      </c>
      <c r="JI629" s="528">
        <v>-9.7895793037358486E-3</v>
      </c>
      <c r="JJ629" s="528">
        <v>-1.125000000612068E-2</v>
      </c>
      <c r="JK629" s="528">
        <v>-7.3966738599424752E-3</v>
      </c>
      <c r="JL629" s="528">
        <v>-8.7668103857606802E-3</v>
      </c>
      <c r="JM629" s="528">
        <v>-2.7241402507954637E-3</v>
      </c>
      <c r="JN629" s="528">
        <v>-1.4613923031587426E-3</v>
      </c>
      <c r="JO629" s="528">
        <v>-6.6027696639354835E-3</v>
      </c>
      <c r="JP629" s="528">
        <v>-8.5935731863073135E-3</v>
      </c>
      <c r="JQ629" s="528">
        <v>-4.9070886454915573E-3</v>
      </c>
      <c r="JR629" s="528">
        <v>-1.4089320595290786E-2</v>
      </c>
      <c r="JS629" s="528">
        <v>-9.6778410010877718E-3</v>
      </c>
      <c r="JT629" s="528">
        <v>0</v>
      </c>
      <c r="JU629" s="528">
        <v>-2.9051161731685753E-2</v>
      </c>
      <c r="JV629" s="528">
        <v>-1.4551596168307552E-2</v>
      </c>
      <c r="JW629" s="528">
        <v>-4.8719719676274822E-2</v>
      </c>
      <c r="JX629" s="528">
        <v>-4.922227292252046E-2</v>
      </c>
      <c r="JY629" s="528">
        <v>-6.2806480011499979E-2</v>
      </c>
      <c r="JZ629" s="528">
        <v>-3.0135136624521504E-2</v>
      </c>
      <c r="KA629" s="528">
        <v>-2.9665234305486076E-2</v>
      </c>
      <c r="KB629" s="528">
        <v>-1.6759315066537699E-2</v>
      </c>
      <c r="KC629" s="528">
        <v>-3.9543200144332928E-2</v>
      </c>
      <c r="KD629" s="528">
        <v>-3.6794104140567316E-2</v>
      </c>
      <c r="KE629" s="528">
        <v>-2.9215041763855257E-2</v>
      </c>
      <c r="KF629" s="528">
        <v>-2.6089088795150397E-2</v>
      </c>
      <c r="KG629" s="528">
        <v>-2.8994961594839008E-2</v>
      </c>
      <c r="KH629" s="528">
        <v>-2.8635143931395823E-2</v>
      </c>
      <c r="KI629" s="528">
        <v>-3.5196749529209349E-2</v>
      </c>
      <c r="KJ629" s="528">
        <v>-3.8483340555476371E-2</v>
      </c>
      <c r="KK629" s="528">
        <v>-9.2665462716516097E-3</v>
      </c>
      <c r="KL629" s="528">
        <v>-2.1867395346168588E-2</v>
      </c>
      <c r="KM629" s="528">
        <v>-1.5556936517371535E-2</v>
      </c>
      <c r="KN629" s="528">
        <v>-9.4480914038561088E-3</v>
      </c>
      <c r="KO629" s="528">
        <v>0.9894054523816127</v>
      </c>
      <c r="KP629" s="528">
        <v>-3.4329061124917556E-2</v>
      </c>
      <c r="KQ629" s="528">
        <v>-1.1029732039203301E-2</v>
      </c>
      <c r="KR629" s="528">
        <v>-9.2060666550006463E-3</v>
      </c>
      <c r="KS629" s="528">
        <v>-1.0602018402784652E-2</v>
      </c>
      <c r="KT629" s="528">
        <v>-7.0306029100271217E-3</v>
      </c>
      <c r="KU629" s="528">
        <v>-8.2652927221446935E-3</v>
      </c>
      <c r="KV629" s="528">
        <v>-2.6413527537241925E-3</v>
      </c>
      <c r="KW629" s="528">
        <v>-1.4559917695912365E-3</v>
      </c>
      <c r="KX629" s="528">
        <v>-6.3386277228571226E-3</v>
      </c>
      <c r="KY629" s="528">
        <v>-8.9323597163244815E-3</v>
      </c>
      <c r="KZ629" s="528">
        <v>-5.2548511396778861E-3</v>
      </c>
      <c r="LA629" s="528">
        <v>-1.4314031968965052E-2</v>
      </c>
      <c r="LB629" s="528">
        <v>-9.6991668159534059E-3</v>
      </c>
      <c r="LC629" s="528">
        <v>0</v>
      </c>
      <c r="LD629" s="528">
        <v>-2.8087974770975032E-2</v>
      </c>
      <c r="LE629" s="528">
        <v>-1.5489607356734316E-2</v>
      </c>
      <c r="LF629" s="528">
        <v>-4.7780573758041102E-2</v>
      </c>
      <c r="LG629" s="528">
        <v>-5.043761043452348E-2</v>
      </c>
      <c r="LH629" s="528">
        <v>-6.3352059097896582E-2</v>
      </c>
      <c r="LI629" s="528">
        <v>-3.0271682968511862E-2</v>
      </c>
      <c r="LJ629" s="528">
        <v>-2.995928548504672E-2</v>
      </c>
      <c r="LK629" s="528">
        <v>-1.8383420185987875E-2</v>
      </c>
      <c r="LL629" s="528">
        <v>-4.0667851830680467E-2</v>
      </c>
      <c r="LM629" s="528">
        <v>-3.7293045497667036E-2</v>
      </c>
      <c r="LN629" s="528">
        <v>-2.9681664273213209E-2</v>
      </c>
      <c r="LO629" s="528">
        <v>-2.80509513699158E-2</v>
      </c>
      <c r="LP629" s="528">
        <v>-3.0324979853744109E-2</v>
      </c>
      <c r="LQ629" s="528">
        <v>-2.7747422627683552E-2</v>
      </c>
      <c r="LR629" s="528">
        <v>-3.5459459843944739E-2</v>
      </c>
      <c r="LS629" s="528">
        <v>-4.015405166845383E-2</v>
      </c>
      <c r="LT629" s="528">
        <v>-9.0073225586840312E-3</v>
      </c>
      <c r="LU629" s="528">
        <v>-2.1956359466581105E-2</v>
      </c>
      <c r="LV629" s="528">
        <v>-1.581001545244724E-2</v>
      </c>
      <c r="LW629" s="528">
        <v>-9.4709842112303249E-3</v>
      </c>
      <c r="LX629" s="528">
        <v>0.98902954560097189</v>
      </c>
      <c r="LY629" s="528">
        <v>-3.4147182070191941E-2</v>
      </c>
      <c r="LZ629" s="528">
        <v>-1.1688457710326752E-2</v>
      </c>
      <c r="MA629" s="528">
        <v>-8.7615081393119677E-3</v>
      </c>
      <c r="MB629" s="528">
        <v>-1.174231653499597E-2</v>
      </c>
      <c r="MC629" s="528">
        <v>-7.2449556145561898E-3</v>
      </c>
      <c r="MD629" s="528">
        <v>-8.6392766831261021E-3</v>
      </c>
      <c r="ME629" s="528">
        <v>-2.6445193063774374E-3</v>
      </c>
      <c r="MF629" s="528">
        <v>-1.4794543038475435E-3</v>
      </c>
      <c r="MG629" s="528">
        <v>-6.5706146569057024E-3</v>
      </c>
      <c r="MH629" s="528">
        <v>-9.1644894492981348E-3</v>
      </c>
      <c r="MI629" s="528">
        <v>-5.3908049863841713E-3</v>
      </c>
      <c r="MJ629" s="528">
        <v>-1.5189108603439676E-2</v>
      </c>
      <c r="MK629" s="528">
        <v>-1.0335768940309692E-2</v>
      </c>
      <c r="ML629" s="528">
        <v>0</v>
      </c>
      <c r="MM629" s="528">
        <v>-2.7396155043554398E-2</v>
      </c>
      <c r="MN629" s="528">
        <v>-1.6685182830206671E-2</v>
      </c>
      <c r="MO629" s="528">
        <v>-4.7569374520469936E-2</v>
      </c>
      <c r="MP629" s="528">
        <v>-5.2025133780241706E-2</v>
      </c>
      <c r="MQ629" s="528">
        <v>-6.2989483663208931E-2</v>
      </c>
      <c r="MR629" s="528">
        <v>-3.0892581008704529E-2</v>
      </c>
      <c r="MS629" s="528">
        <v>-2.9691841908946064E-2</v>
      </c>
      <c r="MT629" s="528">
        <v>-1.914161050683506E-2</v>
      </c>
      <c r="MU629" s="528">
        <v>-3.9105394269668456E-2</v>
      </c>
      <c r="MV629" s="528">
        <v>-3.771184262187309E-2</v>
      </c>
      <c r="MW629" s="528">
        <v>-2.9607421707756508E-2</v>
      </c>
      <c r="MX629" s="528">
        <v>-2.8562596760400495E-2</v>
      </c>
      <c r="MY629" s="528">
        <v>-3.0678031388340347E-2</v>
      </c>
      <c r="MZ629" s="528">
        <v>-2.7901764885602851E-2</v>
      </c>
      <c r="NA629" s="528">
        <v>-3.4838993296760316E-2</v>
      </c>
      <c r="NB629" s="528">
        <v>-4.0846649642912618E-2</v>
      </c>
      <c r="NC629" s="528">
        <v>-9.0578945147252107E-3</v>
      </c>
      <c r="ND629" s="528">
        <v>-2.1854342340176986E-2</v>
      </c>
      <c r="NE629" s="528">
        <v>-1.6128489073744853E-2</v>
      </c>
      <c r="NF629" s="528">
        <v>-9.1797143238239801E-3</v>
      </c>
      <c r="NG629" s="528">
        <v>0.98933517985961661</v>
      </c>
      <c r="NH629" s="528">
        <v>-3.5694869781171264E-2</v>
      </c>
      <c r="NI629" s="528">
        <v>-1.1486647433181207E-2</v>
      </c>
      <c r="NJ629" s="528">
        <v>-7.9858352792646619E-3</v>
      </c>
      <c r="NK629" s="528">
        <v>-1.2353085656620733E-2</v>
      </c>
      <c r="NL629" s="528">
        <v>-6.9660428051023385E-3</v>
      </c>
      <c r="NM629" s="528">
        <v>-9.2406776950217217E-3</v>
      </c>
      <c r="NN629" s="528">
        <v>-2.6792790122495032E-3</v>
      </c>
      <c r="NO629" s="528">
        <v>-1.5076210536653239E-3</v>
      </c>
      <c r="NP629" s="528">
        <v>-6.152553300768698E-3</v>
      </c>
      <c r="NQ629" s="528">
        <v>-9.0333244811151431E-3</v>
      </c>
      <c r="NR629" s="528">
        <v>-5.295932549135839E-3</v>
      </c>
      <c r="NS629" s="528">
        <v>-1.6786243577059396E-2</v>
      </c>
      <c r="NT629" s="528">
        <v>-1.0514570091584661E-2</v>
      </c>
      <c r="NU629" s="528">
        <v>0</v>
      </c>
      <c r="NV629" s="528">
        <v>-2.7345962055993833E-2</v>
      </c>
      <c r="NW629" s="528">
        <v>-1.5929435170960116E-2</v>
      </c>
      <c r="NX629" s="528">
        <v>-4.7172865731625602E-2</v>
      </c>
      <c r="NY629" s="528">
        <v>-5.2107088163025228E-2</v>
      </c>
      <c r="NZ629" s="528">
        <v>-6.1538310423592417E-2</v>
      </c>
      <c r="OA629" s="528">
        <v>-3.0399912732635644E-2</v>
      </c>
      <c r="OB629" s="528">
        <v>-2.9617854553715753E-2</v>
      </c>
      <c r="OC629" s="528">
        <v>-1.9327836831743543E-2</v>
      </c>
      <c r="OD629" s="528">
        <v>-3.9329740492127764E-2</v>
      </c>
      <c r="OE629" s="528">
        <v>-3.7465173840279919E-2</v>
      </c>
      <c r="OF629" s="528">
        <v>-2.9572527311962783E-2</v>
      </c>
      <c r="OG629" s="528">
        <v>-2.7677993148282242E-2</v>
      </c>
      <c r="OH629" s="528">
        <v>-2.9998732077758935E-2</v>
      </c>
      <c r="OI629" s="528">
        <v>-2.6714276140068299E-2</v>
      </c>
      <c r="OJ629" s="528">
        <v>-3.3921727173001306E-2</v>
      </c>
      <c r="OK629" s="528">
        <v>-4.0458259838264045E-2</v>
      </c>
      <c r="OL629" s="528">
        <v>-8.9769902238625784E-3</v>
      </c>
      <c r="OM629" s="528">
        <v>-2.1635184100296686E-2</v>
      </c>
      <c r="ON629" s="528">
        <v>-1.5680109012788629E-2</v>
      </c>
      <c r="OO629" s="528">
        <v>-8.849689426655585E-3</v>
      </c>
      <c r="OP629" s="528">
        <v>0.98972365989521283</v>
      </c>
      <c r="OQ629" s="528">
        <v>-3.5307696895471793E-2</v>
      </c>
      <c r="OR629" s="528">
        <v>-1.1252394971398986E-2</v>
      </c>
      <c r="OS629" s="528">
        <v>-8.3795517605170389E-3</v>
      </c>
      <c r="OT629" s="528">
        <v>-1.2282470471522495E-2</v>
      </c>
      <c r="OU629" s="528">
        <v>-6.6649079081973839E-3</v>
      </c>
      <c r="OV629" s="528">
        <v>-8.787671041734604E-3</v>
      </c>
      <c r="OW629" s="528">
        <v>-2.5406147362429287E-3</v>
      </c>
      <c r="OX629" s="528">
        <v>-1.4332670730961743E-3</v>
      </c>
      <c r="OY629" s="528">
        <v>-5.9717268224719336E-3</v>
      </c>
      <c r="OZ629" s="528">
        <v>-9.1779952049245439E-3</v>
      </c>
      <c r="PA629" s="528">
        <v>-5.3854394048952845E-3</v>
      </c>
      <c r="PB629" s="528">
        <v>-1.6970095604673593E-2</v>
      </c>
      <c r="PC629" s="528">
        <v>-1.0446730155149435E-2</v>
      </c>
      <c r="PD629" s="528">
        <v>0</v>
      </c>
      <c r="PE629" s="528">
        <v>-2.8122514890551481E-2</v>
      </c>
      <c r="PF629" s="528">
        <v>-1.6431551699488234E-2</v>
      </c>
      <c r="PG629" s="528">
        <v>-4.7300833153119178E-2</v>
      </c>
      <c r="PH629" s="528">
        <v>-5.1058024600940943E-2</v>
      </c>
      <c r="PI629" s="528">
        <v>-6.1846442750738237E-2</v>
      </c>
      <c r="PJ629" s="528">
        <v>-3.0607393389616599E-2</v>
      </c>
      <c r="PK629" s="528">
        <v>-2.8623360288027495E-2</v>
      </c>
      <c r="PL629" s="528">
        <v>-2.1283022486605539E-2</v>
      </c>
      <c r="PM629" s="528">
        <v>-3.8639318954742499E-2</v>
      </c>
      <c r="PN629" s="528">
        <v>-3.6738065613863911E-2</v>
      </c>
      <c r="PO629" s="528">
        <v>-2.9485203829466424E-2</v>
      </c>
      <c r="PP629" s="528">
        <v>-2.772551986618145E-2</v>
      </c>
      <c r="PQ629" s="528">
        <v>-2.969770768050747E-2</v>
      </c>
      <c r="PR629" s="528">
        <v>-2.5974991490330022E-2</v>
      </c>
      <c r="PS629" s="528">
        <v>-3.3088021852188614E-2</v>
      </c>
      <c r="PT629" s="528">
        <v>-4.0549606635594294E-2</v>
      </c>
      <c r="PU629" s="528">
        <v>-8.9552858472674093E-3</v>
      </c>
      <c r="PV629" s="528">
        <v>-2.148431639247864E-2</v>
      </c>
      <c r="PW629" s="528">
        <v>-1.58354310596482E-2</v>
      </c>
      <c r="PX629" s="528">
        <v>-8.7356013248019067E-3</v>
      </c>
      <c r="PY629" s="528">
        <v>0.98967009292778851</v>
      </c>
      <c r="PZ629" s="528">
        <v>-3.5537570776089163E-2</v>
      </c>
      <c r="QA629" s="528">
        <v>-1.1355480009404974E-2</v>
      </c>
      <c r="QB629" s="528">
        <v>-7.5953684725743494E-3</v>
      </c>
      <c r="QC629" s="528">
        <v>-1.2905989081004234E-2</v>
      </c>
      <c r="QD629" s="528">
        <v>-6.5164411485117155E-3</v>
      </c>
      <c r="QE629" s="528">
        <v>-8.6907412363821379E-3</v>
      </c>
      <c r="QF629" s="528">
        <v>-2.4895399749831548E-3</v>
      </c>
      <c r="QG629" s="528">
        <v>-1.5403878273600356E-3</v>
      </c>
      <c r="QH629" s="528">
        <v>-5.8147702237352191E-3</v>
      </c>
      <c r="QI629" s="528">
        <v>-9.3100171249690909E-3</v>
      </c>
      <c r="QJ629" s="528">
        <v>-5.4898335493580785E-3</v>
      </c>
      <c r="QK629" s="528">
        <v>-1.6912538810781721E-2</v>
      </c>
      <c r="QL629" s="528">
        <v>-1.0517695788381944E-2</v>
      </c>
      <c r="QM629" s="528">
        <v>0</v>
      </c>
      <c r="QN629" s="528">
        <v>-2.772471576209878E-2</v>
      </c>
      <c r="QO629" s="528">
        <v>-1.5807707756844112E-2</v>
      </c>
      <c r="QP629" s="528">
        <v>-4.7024095322012564E-2</v>
      </c>
      <c r="QQ629" s="528">
        <v>-5.2270312001965795E-2</v>
      </c>
      <c r="QR629" s="528">
        <v>-6.3410876764946861E-2</v>
      </c>
      <c r="QS629" s="528">
        <v>-3.1801005462852527E-2</v>
      </c>
      <c r="QT629" s="528">
        <v>-2.8920884042373557E-2</v>
      </c>
      <c r="QU629" s="528">
        <v>-1.7172981921529214E-2</v>
      </c>
      <c r="QV629" s="528">
        <v>-3.861238118493901E-2</v>
      </c>
      <c r="QW629" s="528">
        <v>-3.7040776242166604E-2</v>
      </c>
      <c r="QX629" s="528">
        <v>-2.9366116324413868E-2</v>
      </c>
      <c r="QY629" s="528">
        <v>-2.8490199773649461E-2</v>
      </c>
      <c r="QZ629" s="528">
        <v>-3.0657038378496607E-2</v>
      </c>
      <c r="RA629" s="528">
        <v>-2.6352645798905925E-2</v>
      </c>
      <c r="RB629" s="528">
        <v>-3.5217144539750236E-2</v>
      </c>
      <c r="RC629" s="528">
        <v>-4.1544318673485368E-2</v>
      </c>
      <c r="RD629" s="528">
        <v>-8.1508915597177795E-3</v>
      </c>
      <c r="RE629" s="528">
        <v>-2.1753239220515135E-2</v>
      </c>
      <c r="RF629" s="528">
        <v>-1.6199787300207949E-2</v>
      </c>
      <c r="RG629" s="528">
        <v>-8.5874255481343444E-3</v>
      </c>
      <c r="RH629" s="528">
        <v>0.98965046464744155</v>
      </c>
      <c r="RI629" s="528">
        <v>-3.5186958705128113E-2</v>
      </c>
      <c r="RJ629" s="528">
        <v>-1.097262991543959E-2</v>
      </c>
      <c r="RK629" s="528">
        <v>-6.2959411641727971E-3</v>
      </c>
      <c r="RL629" s="528">
        <v>-1.1608135263419575E-2</v>
      </c>
      <c r="RM629" s="528">
        <v>-6.2939881548851329E-3</v>
      </c>
      <c r="RN629" s="528">
        <v>-8.4972438429366075E-3</v>
      </c>
      <c r="RO629" s="528">
        <v>-2.5286928711205051E-3</v>
      </c>
      <c r="RP629" s="528">
        <v>-1.5073663186471044E-3</v>
      </c>
      <c r="RQ629" s="528">
        <v>-5.7933383569714501E-3</v>
      </c>
      <c r="RR629" s="528">
        <v>-9.2718684001614291E-3</v>
      </c>
      <c r="RS629" s="528">
        <v>-5.4410681910822007E-3</v>
      </c>
      <c r="RT629" s="528">
        <v>-1.7024313602077852E-2</v>
      </c>
      <c r="RU629" s="528">
        <v>-1.0580428695295775E-2</v>
      </c>
      <c r="RV629" s="528">
        <v>0</v>
      </c>
      <c r="RW629" s="528">
        <v>-2.7666799582746298E-2</v>
      </c>
      <c r="RX629" s="528">
        <v>-1.6781184920379812E-2</v>
      </c>
      <c r="RY629" s="528">
        <v>-4.613817904113128E-2</v>
      </c>
      <c r="RZ629" s="528">
        <v>-5.2518910207677419E-2</v>
      </c>
      <c r="SA629" s="528">
        <v>-6.5356893847349759E-2</v>
      </c>
      <c r="SB629" s="528">
        <v>-3.3520123136158798E-2</v>
      </c>
      <c r="SC629" s="528">
        <v>-3.029733299918198E-2</v>
      </c>
      <c r="SD629" s="528">
        <v>-2.8539762037106148E-2</v>
      </c>
      <c r="SE629" s="528">
        <v>-3.9566363975135389E-2</v>
      </c>
      <c r="SF629" s="528">
        <v>-3.8380199278649246E-2</v>
      </c>
      <c r="SG629" s="528">
        <v>-3.2614503575533839E-2</v>
      </c>
      <c r="SH629" s="528">
        <v>-3.2520670451462189E-2</v>
      </c>
      <c r="SI629" s="528">
        <v>-3.3568897534138498E-2</v>
      </c>
      <c r="SJ629" s="528">
        <v>-2.8482255410580574E-2</v>
      </c>
      <c r="SK629" s="528">
        <v>-3.8459726209641068E-2</v>
      </c>
      <c r="SL629" s="528">
        <v>-4.3557907593920919E-2</v>
      </c>
      <c r="SM629" s="528">
        <v>-9.9878873199224175E-3</v>
      </c>
      <c r="SN629" s="528">
        <v>-2.3194397462139416E-2</v>
      </c>
      <c r="SO629" s="528">
        <v>-1.7669041967177307E-2</v>
      </c>
      <c r="SP629" s="528">
        <v>-8.8990843903428967E-3</v>
      </c>
      <c r="SQ629" s="528">
        <v>0.98952835081696222</v>
      </c>
      <c r="SR629" s="528">
        <v>-3.5134768278345933E-2</v>
      </c>
      <c r="SS629" s="528">
        <v>-1.2495968244004434E-2</v>
      </c>
      <c r="ST629" s="528">
        <v>-7.5770262156965628E-3</v>
      </c>
      <c r="SU629" s="528">
        <v>-1.2685044798145244E-2</v>
      </c>
      <c r="SV629" s="528">
        <v>-6.3343288980471282E-3</v>
      </c>
      <c r="SW629" s="528">
        <v>-8.5943700081941906E-3</v>
      </c>
      <c r="SX629" s="528">
        <v>-2.5216797156741347E-3</v>
      </c>
      <c r="SY629" s="528">
        <v>-1.4832711960119319E-3</v>
      </c>
      <c r="SZ629" s="528">
        <v>-5.8211968236057191E-3</v>
      </c>
      <c r="TA629" s="528">
        <v>-9.6586098878510968E-3</v>
      </c>
      <c r="TB629" s="528">
        <v>-5.2127968145645916E-3</v>
      </c>
      <c r="TC629" s="528">
        <v>-1.7125640057378821E-2</v>
      </c>
      <c r="TD629" s="528">
        <v>-1.0558683881208069E-2</v>
      </c>
      <c r="TE629" s="528">
        <v>0</v>
      </c>
      <c r="TF629" s="528"/>
      <c r="TG629" s="528"/>
      <c r="TH629" s="528"/>
      <c r="TI629" s="528"/>
      <c r="TJ629" s="528"/>
      <c r="TK629" s="528"/>
      <c r="TL629" s="528"/>
      <c r="TM629" s="528"/>
      <c r="TN629" s="528"/>
      <c r="TO629" s="528"/>
      <c r="TP629" s="528"/>
      <c r="TQ629" s="528"/>
      <c r="TR629" s="528"/>
      <c r="TS629" s="528"/>
      <c r="TT629" s="528"/>
      <c r="TU629" s="528"/>
      <c r="TV629" s="528"/>
      <c r="TW629" s="528"/>
      <c r="TX629" s="528"/>
      <c r="TY629" s="528"/>
      <c r="TZ629" s="528"/>
      <c r="UA629" s="528"/>
      <c r="UB629" s="528"/>
      <c r="UC629" s="528"/>
      <c r="UD629" s="528"/>
      <c r="UE629" s="528"/>
      <c r="UF629" s="528"/>
      <c r="UG629" s="528"/>
      <c r="UH629" s="528"/>
      <c r="UI629" s="528"/>
      <c r="UJ629" s="528"/>
      <c r="UK629" s="528"/>
      <c r="UL629" s="528"/>
      <c r="UM629" s="528"/>
      <c r="UN629" s="528"/>
      <c r="UO629" s="528"/>
      <c r="UP629" s="528"/>
      <c r="UQ629" s="528"/>
      <c r="UR629" s="528"/>
      <c r="US629" s="528"/>
      <c r="UT629" s="528"/>
      <c r="UU629" s="528"/>
      <c r="UV629" s="528"/>
      <c r="UW629" s="528"/>
      <c r="UX629" s="528"/>
      <c r="UY629" s="528"/>
      <c r="UZ629" s="528"/>
      <c r="VA629" s="528"/>
      <c r="VB629" s="528"/>
      <c r="VC629" s="528"/>
      <c r="VD629" s="528"/>
      <c r="VE629" s="528"/>
      <c r="VF629" s="528"/>
      <c r="VG629" s="528"/>
      <c r="VH629" s="528"/>
      <c r="VI629" s="528"/>
      <c r="VJ629" s="528"/>
      <c r="VK629" s="528"/>
      <c r="VL629" s="528"/>
      <c r="VM629" s="528"/>
      <c r="VN629" s="528"/>
      <c r="VO629" s="528"/>
      <c r="VP629" s="528"/>
      <c r="VQ629" s="528"/>
      <c r="VR629" s="528"/>
      <c r="VS629" s="528"/>
      <c r="VT629" s="528"/>
      <c r="VU629" s="528"/>
      <c r="VV629" s="528"/>
      <c r="VW629" s="528"/>
      <c r="VX629" s="528"/>
      <c r="VY629" s="528"/>
      <c r="VZ629" s="528"/>
      <c r="WA629" s="528"/>
      <c r="WB629" s="528"/>
      <c r="WC629" s="528"/>
      <c r="WD629" s="528"/>
      <c r="WE629" s="528"/>
      <c r="WF629" s="528"/>
      <c r="WG629" s="528"/>
      <c r="WH629" s="528"/>
      <c r="WI629" s="528"/>
      <c r="WJ629" s="528"/>
      <c r="WK629" s="528"/>
      <c r="WL629" s="528"/>
      <c r="WM629" s="528"/>
      <c r="WN629" s="528"/>
      <c r="WO629" s="528"/>
      <c r="WP629" s="528"/>
      <c r="WQ629" s="528"/>
      <c r="WR629" s="528"/>
      <c r="WS629" s="528"/>
      <c r="WT629" s="528"/>
      <c r="WU629" s="528"/>
      <c r="WV629" s="528"/>
      <c r="WW629" s="528"/>
      <c r="WX629" s="528"/>
      <c r="WY629" s="528"/>
      <c r="WZ629" s="528"/>
      <c r="XA629" s="528"/>
      <c r="XB629" s="528"/>
      <c r="XC629" s="528"/>
      <c r="XD629" s="528"/>
      <c r="XE629" s="528"/>
      <c r="XF629" s="528"/>
      <c r="XG629" s="528"/>
      <c r="XH629" s="528"/>
      <c r="XI629" s="528"/>
      <c r="XJ629" s="528"/>
      <c r="XK629" s="528"/>
      <c r="XL629" s="528"/>
      <c r="XM629" s="528"/>
      <c r="XN629" s="528"/>
      <c r="XO629" s="528"/>
      <c r="XP629" s="528"/>
      <c r="XQ629" s="528"/>
      <c r="XR629" s="528"/>
      <c r="XS629" s="528"/>
      <c r="XT629" s="528"/>
      <c r="XU629" s="528"/>
      <c r="XV629" s="528"/>
      <c r="XW629" s="528"/>
      <c r="XX629" s="528"/>
      <c r="XY629" s="528"/>
      <c r="XZ629" s="528"/>
      <c r="YA629" s="528"/>
      <c r="YB629" s="528"/>
      <c r="YC629" s="528"/>
      <c r="YD629" s="528"/>
      <c r="YE629" s="528"/>
      <c r="YF629" s="528"/>
      <c r="YG629" s="528"/>
      <c r="YH629" s="528"/>
      <c r="YI629" s="528"/>
      <c r="YJ629" s="528"/>
      <c r="YK629" s="528"/>
      <c r="YL629" s="528"/>
      <c r="YM629" s="528"/>
      <c r="YN629" s="528"/>
      <c r="YO629" s="528"/>
      <c r="YP629" s="528"/>
      <c r="YQ629" s="528"/>
      <c r="YR629" s="528"/>
      <c r="YS629" s="528"/>
      <c r="YT629" s="528"/>
      <c r="YU629" s="528"/>
      <c r="YV629" s="528"/>
      <c r="YW629" s="528"/>
      <c r="YX629" s="528"/>
      <c r="YY629" s="528"/>
      <c r="YZ629" s="528"/>
      <c r="ZA629" s="528"/>
      <c r="ZB629" s="528"/>
      <c r="ZC629" s="528"/>
      <c r="ZD629" s="528"/>
      <c r="ZE629" s="528"/>
      <c r="ZF629" s="528"/>
      <c r="ZG629" s="528"/>
      <c r="ZH629" s="528"/>
      <c r="ZI629" s="528"/>
      <c r="ZJ629" s="528"/>
      <c r="ZK629" s="528"/>
      <c r="ZL629" s="528"/>
      <c r="ZM629" s="528"/>
      <c r="ZN629" s="528"/>
      <c r="ZO629" s="528"/>
      <c r="ZP629" s="528"/>
      <c r="ZQ629" s="528"/>
      <c r="ZR629" s="528"/>
      <c r="ZS629" s="528"/>
      <c r="ZT629" s="528"/>
      <c r="ZU629" s="528"/>
      <c r="ZV629" s="528"/>
      <c r="ZW629" s="528"/>
      <c r="ZX629" s="528"/>
      <c r="ZY629" s="528"/>
      <c r="ZZ629" s="528"/>
      <c r="AAA629" s="528"/>
      <c r="AAB629" s="528"/>
      <c r="AAC629" s="528"/>
      <c r="AAD629" s="528"/>
      <c r="AAE629" s="528"/>
      <c r="AAF629" s="528"/>
      <c r="AAG629" s="528"/>
      <c r="AAH629" s="528"/>
      <c r="AAI629" s="528"/>
      <c r="AAJ629" s="528"/>
      <c r="AAK629" s="528"/>
      <c r="AAL629" s="528"/>
      <c r="AAM629" s="528"/>
      <c r="AAN629" s="528"/>
      <c r="AAO629" s="528"/>
      <c r="AAP629" s="528"/>
      <c r="AAQ629" s="528"/>
      <c r="AAR629" s="528"/>
      <c r="AAS629" s="528"/>
      <c r="AAT629" s="528"/>
      <c r="AAU629" s="528"/>
      <c r="AAV629" s="528"/>
      <c r="AAW629" s="528"/>
      <c r="AAX629" s="528"/>
      <c r="AAY629" s="528"/>
      <c r="AAZ629" s="528"/>
      <c r="ABA629" s="528"/>
      <c r="ABB629" s="528"/>
      <c r="ABC629" s="528"/>
      <c r="ABD629" s="528"/>
      <c r="ABE629" s="528"/>
      <c r="ABF629" s="528"/>
      <c r="ABG629" s="528"/>
      <c r="ABH629" s="528"/>
      <c r="ABI629" s="528"/>
      <c r="ABJ629" s="528"/>
      <c r="ABK629" s="528"/>
      <c r="ABL629" s="528"/>
      <c r="ABM629" s="528"/>
      <c r="ABN629" s="528"/>
      <c r="ABO629" s="528"/>
      <c r="ABP629" s="528"/>
      <c r="ABQ629" s="528"/>
      <c r="ABR629" s="528"/>
      <c r="ABS629" s="528"/>
      <c r="ABT629" s="528"/>
      <c r="ABU629" s="528"/>
      <c r="ABV629" s="528"/>
      <c r="ABW629" s="528"/>
      <c r="ABX629" s="528"/>
      <c r="ABY629" s="528"/>
      <c r="ABZ629" s="528"/>
      <c r="ACA629" s="528"/>
      <c r="ACB629" s="528"/>
      <c r="ACC629" s="528"/>
      <c r="ACD629" s="528"/>
      <c r="ACE629" s="528"/>
      <c r="ACF629" s="528"/>
      <c r="ACG629" s="528"/>
      <c r="ACH629" s="528"/>
      <c r="ACI629" s="528"/>
      <c r="ACJ629" s="528"/>
      <c r="ACK629" s="528"/>
      <c r="ACL629" s="528"/>
      <c r="ACM629" s="528"/>
      <c r="ACN629" s="528"/>
      <c r="ACO629" s="528"/>
      <c r="ACP629" s="528"/>
      <c r="ACQ629" s="528"/>
      <c r="ACR629" s="528"/>
      <c r="ACS629" s="528"/>
      <c r="ACT629" s="528"/>
      <c r="ACU629" s="528"/>
      <c r="ACV629" s="528"/>
      <c r="ACW629" s="528"/>
      <c r="ACX629" s="528"/>
      <c r="ACY629" s="528"/>
      <c r="ACZ629" s="528"/>
      <c r="ADA629" s="528"/>
      <c r="ADB629" s="528"/>
      <c r="ADC629" s="528"/>
      <c r="ADD629" s="528"/>
      <c r="ADE629" s="528"/>
      <c r="ADF629" s="528"/>
      <c r="ADG629" s="528"/>
      <c r="ADH629" s="528"/>
      <c r="ADI629" s="528"/>
      <c r="ADJ629" s="528"/>
      <c r="ADK629" s="528"/>
      <c r="ADL629" s="528"/>
      <c r="ADM629" s="528"/>
      <c r="ADN629" s="528"/>
      <c r="ADO629" s="528"/>
      <c r="ADP629" s="528"/>
      <c r="ADQ629" s="528"/>
      <c r="ADR629" s="528"/>
      <c r="ADS629" s="528"/>
      <c r="ADT629" s="528"/>
      <c r="ADU629" s="528"/>
      <c r="ADV629" s="528"/>
      <c r="ADW629" s="528"/>
      <c r="ADX629" s="528"/>
      <c r="ADY629" s="528"/>
      <c r="ADZ629" s="528"/>
      <c r="AEA629" s="528"/>
      <c r="AEB629" s="528"/>
      <c r="AEC629" s="528"/>
      <c r="AED629" s="528"/>
      <c r="AEE629" s="528"/>
      <c r="AEF629" s="528"/>
      <c r="AEG629" s="528"/>
      <c r="AEH629" s="528"/>
      <c r="AEI629" s="528"/>
      <c r="AEJ629" s="528"/>
      <c r="AEK629" s="528"/>
      <c r="AEL629" s="528"/>
      <c r="AEM629" s="528"/>
      <c r="AEN629" s="528"/>
      <c r="AEO629" s="528"/>
      <c r="AEP629" s="528"/>
      <c r="AEQ629" s="528"/>
      <c r="AER629" s="528"/>
      <c r="AES629" s="528"/>
      <c r="AET629" s="528"/>
      <c r="AEU629" s="528"/>
      <c r="AEV629" s="528"/>
      <c r="AEW629" s="528"/>
      <c r="AEX629" s="528"/>
      <c r="AEY629" s="528"/>
      <c r="AEZ629" s="528"/>
      <c r="AFA629" s="528"/>
      <c r="AFB629" s="528"/>
      <c r="AFC629" s="528"/>
      <c r="AFD629" s="528"/>
      <c r="AFE629" s="528"/>
      <c r="AFF629" s="528"/>
      <c r="AFG629" s="528"/>
      <c r="AFH629" s="528"/>
      <c r="AFI629" s="528"/>
      <c r="AFJ629" s="528"/>
      <c r="AFK629" s="528"/>
      <c r="AFL629" s="528"/>
      <c r="AFM629" s="528"/>
      <c r="AFN629" s="528"/>
      <c r="AFO629" s="528"/>
      <c r="AFP629" s="528"/>
      <c r="AFQ629" s="528"/>
      <c r="AFR629" s="528"/>
      <c r="AFS629" s="528"/>
      <c r="AFT629" s="528"/>
      <c r="AFU629" s="528"/>
      <c r="AFV629" s="528"/>
      <c r="AFW629" s="528"/>
      <c r="AFX629" s="528"/>
      <c r="AFY629" s="528"/>
      <c r="AFZ629" s="528"/>
      <c r="AGA629" s="528"/>
      <c r="AGB629" s="528"/>
      <c r="AGC629" s="528"/>
      <c r="AGD629" s="528"/>
      <c r="AGE629" s="528"/>
      <c r="AGF629" s="528"/>
      <c r="AGG629" s="528"/>
      <c r="AGH629" s="528"/>
      <c r="AGI629" s="528"/>
      <c r="AGJ629" s="528"/>
      <c r="AGK629" s="528"/>
      <c r="AGL629" s="528"/>
      <c r="AGM629" s="528"/>
      <c r="AGN629" s="528"/>
      <c r="AGO629" s="528"/>
      <c r="AGP629" s="528"/>
      <c r="AGQ629" s="528"/>
      <c r="AGR629" s="528"/>
      <c r="AGS629" s="528"/>
      <c r="AGT629" s="528"/>
      <c r="AGU629" s="528"/>
      <c r="AGV629" s="528"/>
      <c r="AGW629" s="528"/>
      <c r="AGX629" s="528"/>
      <c r="AGY629" s="528"/>
      <c r="AGZ629" s="528"/>
      <c r="AHA629" s="528"/>
      <c r="AHB629" s="528"/>
      <c r="AHC629" s="528"/>
      <c r="AHD629" s="528"/>
      <c r="AHE629" s="528"/>
      <c r="AHF629" s="528"/>
      <c r="AHG629" s="528"/>
      <c r="AHH629" s="528"/>
      <c r="AHI629" s="528"/>
      <c r="AHJ629" s="528"/>
      <c r="AHK629" s="528"/>
      <c r="AHL629" s="528"/>
      <c r="AHM629" s="528"/>
      <c r="AHN629" s="528"/>
      <c r="AHO629" s="528"/>
      <c r="AHP629" s="528"/>
      <c r="AHQ629" s="528"/>
      <c r="AHR629" s="528"/>
      <c r="AHS629" s="528"/>
      <c r="AHT629" s="528"/>
      <c r="AHU629" s="528"/>
      <c r="AHV629" s="528"/>
      <c r="AHW629" s="528"/>
      <c r="AHX629" s="528"/>
      <c r="AHY629" s="528"/>
      <c r="AHZ629" s="528"/>
      <c r="AIA629" s="528"/>
      <c r="AIB629" s="528"/>
      <c r="AIC629" s="528"/>
      <c r="AID629" s="528"/>
      <c r="AIE629" s="528"/>
      <c r="AIF629" s="528"/>
      <c r="AIG629" s="528"/>
      <c r="AIH629" s="528"/>
      <c r="AII629" s="528"/>
      <c r="AIJ629" s="528"/>
      <c r="AIK629" s="528"/>
      <c r="AIL629" s="528"/>
      <c r="AIM629" s="528"/>
      <c r="AIN629" s="528"/>
      <c r="AIO629" s="528"/>
      <c r="AIP629" s="528"/>
      <c r="AIQ629" s="528"/>
      <c r="AIR629" s="528"/>
      <c r="AIS629" s="528"/>
      <c r="AIT629" s="528"/>
      <c r="AIU629" s="528"/>
      <c r="AIV629" s="528"/>
      <c r="AIW629" s="528"/>
      <c r="AIX629" s="528"/>
      <c r="AIY629" s="528"/>
      <c r="AIZ629" s="528"/>
      <c r="AJA629" s="528"/>
      <c r="AJB629" s="528"/>
      <c r="AJC629" s="528"/>
      <c r="AJD629" s="528"/>
      <c r="AJE629" s="528"/>
      <c r="AJF629" s="528"/>
      <c r="AJG629" s="528"/>
      <c r="AJH629" s="528"/>
      <c r="AJI629" s="528"/>
      <c r="AJJ629" s="528"/>
      <c r="AJK629" s="528"/>
      <c r="AJL629" s="528"/>
      <c r="AJM629" s="528"/>
      <c r="AJN629" s="528"/>
      <c r="AJO629" s="528"/>
      <c r="AJP629" s="528"/>
      <c r="AJQ629" s="528"/>
      <c r="AJR629" s="528"/>
      <c r="AJS629" s="528"/>
      <c r="AJT629" s="528"/>
      <c r="AJU629" s="528"/>
      <c r="AJV629" s="528"/>
      <c r="AJW629" s="528"/>
      <c r="AJX629" s="528"/>
      <c r="AJY629" s="528"/>
      <c r="AJZ629" s="528"/>
      <c r="AKA629" s="528"/>
      <c r="AKB629" s="528"/>
      <c r="AKC629" s="528"/>
      <c r="AKD629" s="528"/>
      <c r="AKE629" s="528"/>
      <c r="AKF629" s="528"/>
      <c r="AKG629" s="528"/>
      <c r="AKH629" s="528"/>
      <c r="AKI629" s="528"/>
      <c r="AKJ629" s="528"/>
      <c r="AKK629" s="528"/>
      <c r="AKL629" s="528"/>
      <c r="AKM629" s="528"/>
      <c r="AKN629" s="528"/>
      <c r="AKO629" s="528"/>
      <c r="AKP629" s="528"/>
      <c r="AKQ629" s="528"/>
      <c r="AKR629" s="528"/>
      <c r="AKS629" s="528"/>
      <c r="AKT629" s="528"/>
      <c r="AKU629" s="528"/>
      <c r="AKV629" s="528"/>
      <c r="AKW629" s="528"/>
      <c r="AKX629" s="528"/>
      <c r="AKY629" s="528"/>
      <c r="AKZ629" s="528"/>
      <c r="ALA629" s="528"/>
      <c r="ALB629" s="528"/>
      <c r="ALC629" s="528"/>
      <c r="ALD629" s="528"/>
      <c r="ALE629" s="528"/>
      <c r="ALF629" s="528"/>
      <c r="ALG629" s="528"/>
      <c r="ALH629" s="528"/>
      <c r="ALI629" s="528"/>
      <c r="ALJ629" s="528"/>
      <c r="ALK629" s="528"/>
      <c r="ALL629" s="528"/>
      <c r="ALM629" s="528"/>
      <c r="ALN629" s="528"/>
      <c r="ALO629" s="528"/>
      <c r="ALP629" s="528"/>
      <c r="ALQ629" s="528"/>
      <c r="ALR629" s="528"/>
      <c r="ALS629" s="528"/>
      <c r="ALT629" s="528"/>
      <c r="ALU629" s="528"/>
      <c r="ALV629" s="528"/>
      <c r="ALW629" s="528"/>
      <c r="ALX629" s="528"/>
      <c r="ALY629" s="528"/>
      <c r="ALZ629" s="528"/>
      <c r="AMA629" s="528"/>
      <c r="AMB629" s="528"/>
      <c r="AMC629" s="528"/>
      <c r="AMD629" s="528"/>
      <c r="AME629" s="528"/>
      <c r="AMF629" s="528"/>
      <c r="AMG629" s="528"/>
      <c r="AMH629" s="528"/>
      <c r="AMI629" s="528"/>
      <c r="AMJ629" s="528"/>
      <c r="AMK629" s="528"/>
      <c r="AML629" s="528"/>
      <c r="AMM629" s="528"/>
      <c r="AMN629" s="528"/>
      <c r="AMO629" s="528"/>
      <c r="AMP629" s="528"/>
      <c r="AMQ629" s="528"/>
      <c r="AMR629" s="528"/>
      <c r="AMS629" s="528"/>
      <c r="AMT629" s="528"/>
      <c r="AMU629" s="528"/>
      <c r="AMV629" s="528"/>
      <c r="AMW629" s="528"/>
      <c r="AMX629" s="528"/>
      <c r="AMY629" s="528"/>
      <c r="AMZ629" s="528"/>
      <c r="ANA629" s="528"/>
      <c r="ANB629" s="528"/>
      <c r="ANC629" s="528"/>
      <c r="AND629" s="528"/>
      <c r="ANE629" s="528"/>
      <c r="ANF629" s="528"/>
      <c r="ANG629" s="528"/>
      <c r="ANH629" s="528"/>
      <c r="ANI629" s="528"/>
      <c r="ANJ629" s="528"/>
    </row>
    <row r="630" spans="1:1050" s="326" customFormat="1" x14ac:dyDescent="0.3">
      <c r="A630" s="528">
        <v>-9.6415326378825961E-4</v>
      </c>
      <c r="B630" s="528">
        <v>-1.8799624055465774E-3</v>
      </c>
      <c r="C630" s="528">
        <v>-2.4343216290056945E-3</v>
      </c>
      <c r="D630" s="528">
        <v>-3.2131917348834855E-3</v>
      </c>
      <c r="E630" s="528">
        <v>-4.5337684853448638E-3</v>
      </c>
      <c r="F630" s="528">
        <v>-2.4953385470240469E-3</v>
      </c>
      <c r="G630" s="528">
        <v>-2.5409810211849226E-3</v>
      </c>
      <c r="H630" s="528">
        <v>-1.7390688734743236E-3</v>
      </c>
      <c r="I630" s="528">
        <v>-3.4879399253013449E-3</v>
      </c>
      <c r="J630" s="528">
        <v>-2.8855899703742549E-3</v>
      </c>
      <c r="K630" s="528">
        <v>-2.7153662294081265E-3</v>
      </c>
      <c r="L630" s="528">
        <v>-2.6587029824960942E-3</v>
      </c>
      <c r="M630" s="528">
        <v>-3.7260061678763752E-3</v>
      </c>
      <c r="N630" s="528">
        <v>-3.3554928270787686E-3</v>
      </c>
      <c r="O630" s="528">
        <v>-1.9297524952136007E-3</v>
      </c>
      <c r="P630" s="528">
        <v>-3.0081509799102543E-3</v>
      </c>
      <c r="Q630" s="528">
        <v>-1.4423236585681097E-3</v>
      </c>
      <c r="R630" s="528">
        <v>-3.2934930827312838E-3</v>
      </c>
      <c r="S630" s="528">
        <v>-4.6694387713443709E-3</v>
      </c>
      <c r="T630" s="528">
        <v>-9.487517991439787E-3</v>
      </c>
      <c r="U630" s="528">
        <v>-6.5288543185151099E-3</v>
      </c>
      <c r="V630" s="528">
        <v>0.99194304021158142</v>
      </c>
      <c r="W630" s="528">
        <v>-6.3232315009396634E-3</v>
      </c>
      <c r="X630" s="528">
        <v>-6.7072864837342244E-3</v>
      </c>
      <c r="Y630" s="528">
        <v>-1.6756861429811157E-2</v>
      </c>
      <c r="Z630" s="528">
        <v>-2.1317012653596E-2</v>
      </c>
      <c r="AA630" s="528">
        <v>-3.0095974604658193E-3</v>
      </c>
      <c r="AB630" s="528">
        <v>-4.1600519420244286E-3</v>
      </c>
      <c r="AC630" s="528">
        <v>-9.8267497958372859E-4</v>
      </c>
      <c r="AD630" s="528">
        <v>-6.5421689981309912E-3</v>
      </c>
      <c r="AE630" s="528">
        <v>-4.2588794328379549E-3</v>
      </c>
      <c r="AF630" s="528">
        <v>-3.8807653235086417E-3</v>
      </c>
      <c r="AG630" s="528">
        <v>-5.1100402049077728E-3</v>
      </c>
      <c r="AH630" s="528">
        <v>-6.5651520385494114E-3</v>
      </c>
      <c r="AI630" s="528">
        <v>0</v>
      </c>
      <c r="AJ630" s="528">
        <v>-9.8500926845812749E-4</v>
      </c>
      <c r="AK630" s="528">
        <v>-1.9874799220172749E-3</v>
      </c>
      <c r="AL630" s="528">
        <v>-2.4817883502479192E-3</v>
      </c>
      <c r="AM630" s="528">
        <v>-3.4198759429847538E-3</v>
      </c>
      <c r="AN630" s="528">
        <v>-4.7924256734181584E-3</v>
      </c>
      <c r="AO630" s="528">
        <v>-2.6637511728863201E-3</v>
      </c>
      <c r="AP630" s="528">
        <v>-2.6293935808034481E-3</v>
      </c>
      <c r="AQ630" s="528">
        <v>-1.7076383540251126E-3</v>
      </c>
      <c r="AR630" s="528">
        <v>-3.6384638808325876E-3</v>
      </c>
      <c r="AS630" s="528">
        <v>-3.0196057352231119E-3</v>
      </c>
      <c r="AT630" s="528">
        <v>-2.8262310201649919E-3</v>
      </c>
      <c r="AU630" s="528">
        <v>-2.8139480629217509E-3</v>
      </c>
      <c r="AV630" s="528">
        <v>-3.8699471231278476E-3</v>
      </c>
      <c r="AW630" s="528">
        <v>-3.4453251518738719E-3</v>
      </c>
      <c r="AX630" s="528">
        <v>-1.9203044002063347E-3</v>
      </c>
      <c r="AY630" s="528">
        <v>-3.134671439221139E-3</v>
      </c>
      <c r="AZ630" s="528">
        <v>-1.469806939661953E-3</v>
      </c>
      <c r="BA630" s="528">
        <v>-3.3490924211670246E-3</v>
      </c>
      <c r="BB630" s="528">
        <v>-4.7683379391804323E-3</v>
      </c>
      <c r="BC630" s="528">
        <v>-9.4746735493996502E-3</v>
      </c>
      <c r="BD630" s="528">
        <v>-6.7188126667233391E-3</v>
      </c>
      <c r="BE630" s="528">
        <v>0.99154033966421085</v>
      </c>
      <c r="BF630" s="528">
        <v>-6.4318113333606272E-3</v>
      </c>
      <c r="BG630" s="528">
        <v>-6.9767486996258118E-3</v>
      </c>
      <c r="BH630" s="528">
        <v>-1.6473930923142886E-2</v>
      </c>
      <c r="BI630" s="528">
        <v>-2.1328702767780258E-2</v>
      </c>
      <c r="BJ630" s="528">
        <v>-3.0763992129017367E-3</v>
      </c>
      <c r="BK630" s="528">
        <v>-4.1617724957026276E-3</v>
      </c>
      <c r="BL630" s="528">
        <v>-1.0532375980304449E-3</v>
      </c>
      <c r="BM630" s="528">
        <v>-6.5894754515379312E-3</v>
      </c>
      <c r="BN630" s="528">
        <v>-4.3244037206969866E-3</v>
      </c>
      <c r="BO630" s="528">
        <v>-4.1199521695722031E-3</v>
      </c>
      <c r="BP630" s="528">
        <v>-4.9876914650403446E-3</v>
      </c>
      <c r="BQ630" s="528">
        <v>-6.4787016062936029E-3</v>
      </c>
      <c r="BR630" s="528">
        <v>0</v>
      </c>
      <c r="BS630" s="528">
        <v>-9.6314643645594128E-4</v>
      </c>
      <c r="BT630" s="528">
        <v>-2.0536042210849243E-3</v>
      </c>
      <c r="BU630" s="528">
        <v>-2.5676051958978519E-3</v>
      </c>
      <c r="BV630" s="528">
        <v>-3.5262322263780988E-3</v>
      </c>
      <c r="BW630" s="528">
        <v>-4.8834207598739557E-3</v>
      </c>
      <c r="BX630" s="528">
        <v>-2.7508350919774431E-3</v>
      </c>
      <c r="BY630" s="528">
        <v>-2.6932611334675709E-3</v>
      </c>
      <c r="BZ630" s="528">
        <v>-1.751658183069593E-3</v>
      </c>
      <c r="CA630" s="528">
        <v>-3.6560809239958459E-3</v>
      </c>
      <c r="CB630" s="528">
        <v>-3.1050920559447274E-3</v>
      </c>
      <c r="CC630" s="528">
        <v>-2.8915137373350134E-3</v>
      </c>
      <c r="CD630" s="528">
        <v>-2.8863811136946266E-3</v>
      </c>
      <c r="CE630" s="528">
        <v>-3.9860421260849953E-3</v>
      </c>
      <c r="CF630" s="528">
        <v>-3.5263519422006461E-3</v>
      </c>
      <c r="CG630" s="528">
        <v>-1.9120519340323429E-3</v>
      </c>
      <c r="CH630" s="528">
        <v>-3.2417058374197643E-3</v>
      </c>
      <c r="CI630" s="528">
        <v>-1.5878979597960833E-3</v>
      </c>
      <c r="CJ630" s="528">
        <v>-3.4415789014081862E-3</v>
      </c>
      <c r="CK630" s="528">
        <v>-4.9247992447915652E-3</v>
      </c>
      <c r="CL630" s="528">
        <v>-9.6985228851247021E-3</v>
      </c>
      <c r="CM630" s="528">
        <v>-7.3567688513848841E-3</v>
      </c>
      <c r="CN630" s="528">
        <v>0.99090946529025414</v>
      </c>
      <c r="CO630" s="528">
        <v>-6.560799206877666E-3</v>
      </c>
      <c r="CP630" s="528">
        <v>-7.1616069076346394E-3</v>
      </c>
      <c r="CQ630" s="528">
        <v>-1.7207425245977671E-2</v>
      </c>
      <c r="CR630" s="528">
        <v>-2.1475783553761951E-2</v>
      </c>
      <c r="CS630" s="528">
        <v>-3.3572911764450267E-3</v>
      </c>
      <c r="CT630" s="528">
        <v>-4.3594122524322548E-3</v>
      </c>
      <c r="CU630" s="528">
        <v>-1.1994339391814923E-3</v>
      </c>
      <c r="CV630" s="528">
        <v>-6.869316447684749E-3</v>
      </c>
      <c r="CW630" s="528">
        <v>-4.4526863516902099E-3</v>
      </c>
      <c r="CX630" s="528">
        <v>-4.1060489795194709E-3</v>
      </c>
      <c r="CY630" s="528">
        <v>-5.0080633351658275E-3</v>
      </c>
      <c r="CZ630" s="528">
        <v>-6.69884727942879E-3</v>
      </c>
      <c r="DA630" s="528">
        <v>0</v>
      </c>
      <c r="DB630" s="528">
        <v>-9.4974616161288921E-4</v>
      </c>
      <c r="DC630" s="528">
        <v>-2.0211254359204069E-3</v>
      </c>
      <c r="DD630" s="528">
        <v>-2.6435035739088902E-3</v>
      </c>
      <c r="DE630" s="528">
        <v>-3.6756770051304512E-3</v>
      </c>
      <c r="DF630" s="528">
        <v>-5.0421143902959226E-3</v>
      </c>
      <c r="DG630" s="528">
        <v>-2.8325547033967689E-3</v>
      </c>
      <c r="DH630" s="528">
        <v>-2.7137516923112178E-3</v>
      </c>
      <c r="DI630" s="528">
        <v>-2.6039653486490486E-3</v>
      </c>
      <c r="DJ630" s="528">
        <v>-3.7796297569409527E-3</v>
      </c>
      <c r="DK630" s="528">
        <v>-3.2295022603058801E-3</v>
      </c>
      <c r="DL630" s="528">
        <v>-2.954671838220662E-3</v>
      </c>
      <c r="DM630" s="528">
        <v>-2.924416488402133E-3</v>
      </c>
      <c r="DN630" s="528">
        <v>-4.0740869012042989E-3</v>
      </c>
      <c r="DO630" s="528">
        <v>-3.5412282162124199E-3</v>
      </c>
      <c r="DP630" s="528">
        <v>-1.9216579962236459E-3</v>
      </c>
      <c r="DQ630" s="528">
        <v>-3.256656255972492E-3</v>
      </c>
      <c r="DR630" s="528">
        <v>-1.6956822285873405E-3</v>
      </c>
      <c r="DS630" s="528">
        <v>-3.4188531495261765E-3</v>
      </c>
      <c r="DT630" s="528">
        <v>-5.1579972668570305E-3</v>
      </c>
      <c r="DU630" s="528">
        <v>-9.8524679412512958E-3</v>
      </c>
      <c r="DV630" s="528">
        <v>-7.4902077900398656E-3</v>
      </c>
      <c r="DW630" s="528">
        <v>0.99010680560854547</v>
      </c>
      <c r="DX630" s="528">
        <v>-6.5045182282247576E-3</v>
      </c>
      <c r="DY630" s="528">
        <v>-7.2619792173157244E-3</v>
      </c>
      <c r="DZ630" s="528">
        <v>-1.7031371388748086E-2</v>
      </c>
      <c r="EA630" s="528">
        <v>-2.158736374818495E-2</v>
      </c>
      <c r="EB630" s="528">
        <v>-3.3208900107852164E-3</v>
      </c>
      <c r="EC630" s="528">
        <v>-4.2712499365028913E-3</v>
      </c>
      <c r="ED630" s="528">
        <v>-1.2437182202791625E-3</v>
      </c>
      <c r="EE630" s="528">
        <v>-6.9304210627374012E-3</v>
      </c>
      <c r="EF630" s="528">
        <v>-4.606796848548287E-3</v>
      </c>
      <c r="EG630" s="528">
        <v>-4.127792194596293E-3</v>
      </c>
      <c r="EH630" s="528">
        <v>-5.350180858610859E-3</v>
      </c>
      <c r="EI630" s="528">
        <v>-6.8934666551230522E-3</v>
      </c>
      <c r="EJ630" s="528">
        <v>0</v>
      </c>
      <c r="EK630" s="528">
        <v>-9.0805070649381265E-4</v>
      </c>
      <c r="EL630" s="528">
        <v>-1.9881749571412353E-3</v>
      </c>
      <c r="EM630" s="528">
        <v>-2.6501776846919746E-3</v>
      </c>
      <c r="EN630" s="528">
        <v>-3.7332806081086349E-3</v>
      </c>
      <c r="EO630" s="528">
        <v>-5.0564512633059925E-3</v>
      </c>
      <c r="EP630" s="528">
        <v>-2.7956048585837975E-3</v>
      </c>
      <c r="EQ630" s="528">
        <v>-2.7519198081937739E-3</v>
      </c>
      <c r="ER630" s="528">
        <v>-1.9810414796961134E-3</v>
      </c>
      <c r="ES630" s="528">
        <v>-3.8723771290917475E-3</v>
      </c>
      <c r="ET630" s="528">
        <v>-3.2780244810208001E-3</v>
      </c>
      <c r="EU630" s="528">
        <v>-2.9950420320843975E-3</v>
      </c>
      <c r="EV630" s="528">
        <v>-3.0066170977357384E-3</v>
      </c>
      <c r="EW630" s="528">
        <v>-4.2086349496262519E-3</v>
      </c>
      <c r="EX630" s="528">
        <v>-3.4324283759005836E-3</v>
      </c>
      <c r="EY630" s="528">
        <v>-1.9416986754828445E-3</v>
      </c>
      <c r="EZ630" s="528">
        <v>-3.2698397376893858E-3</v>
      </c>
      <c r="FA630" s="528">
        <v>-1.6708022804722536E-3</v>
      </c>
      <c r="FB630" s="528">
        <v>-3.347630852419355E-3</v>
      </c>
      <c r="FC630" s="528">
        <v>-4.9328293402444504E-3</v>
      </c>
      <c r="FD630" s="528">
        <v>-1.0085789489984742E-2</v>
      </c>
      <c r="FE630" s="528">
        <v>-7.8566914590108387E-3</v>
      </c>
      <c r="FF630" s="528">
        <v>0.9894876496990993</v>
      </c>
      <c r="FG630" s="528">
        <v>-6.3728387581332303E-3</v>
      </c>
      <c r="FH630" s="528">
        <v>-6.895171846188668E-3</v>
      </c>
      <c r="FI630" s="528">
        <v>-1.7033622915488017E-2</v>
      </c>
      <c r="FJ630" s="528">
        <v>-2.0752827439898792E-2</v>
      </c>
      <c r="FK630" s="528">
        <v>-3.2449976189957144E-3</v>
      </c>
      <c r="FL630" s="528">
        <v>-4.3915963857369764E-3</v>
      </c>
      <c r="FM630" s="528">
        <v>-1.2948426366831626E-3</v>
      </c>
      <c r="FN630" s="528">
        <v>-6.9762377524497134E-3</v>
      </c>
      <c r="FO630" s="528">
        <v>-4.8204605836145312E-3</v>
      </c>
      <c r="FP630" s="528">
        <v>-4.1624643665466752E-3</v>
      </c>
      <c r="FQ630" s="528">
        <v>-5.2838227882916044E-3</v>
      </c>
      <c r="FR630" s="528">
        <v>-7.0920329169355594E-3</v>
      </c>
      <c r="FS630" s="528">
        <v>0</v>
      </c>
      <c r="FT630" s="528">
        <v>-8.6407978007722929E-4</v>
      </c>
      <c r="FU630" s="528">
        <v>-2.0947249645858952E-3</v>
      </c>
      <c r="FV630" s="528">
        <v>-2.6330530946482079E-3</v>
      </c>
      <c r="FW630" s="528">
        <v>-3.8998574214752306E-3</v>
      </c>
      <c r="FX630" s="528">
        <v>-5.0946298796142389E-3</v>
      </c>
      <c r="FY630" s="528">
        <v>-2.7182592526067083E-3</v>
      </c>
      <c r="FZ630" s="528">
        <v>-2.6575810272784577E-3</v>
      </c>
      <c r="GA630" s="528">
        <v>-1.334945046844935E-3</v>
      </c>
      <c r="GB630" s="528">
        <v>-3.1302934482087207E-3</v>
      </c>
      <c r="GC630" s="528">
        <v>-3.320778902082361E-3</v>
      </c>
      <c r="GD630" s="528">
        <v>-3.0983181359440829E-3</v>
      </c>
      <c r="GE630" s="528">
        <v>-2.8458883141831951E-3</v>
      </c>
      <c r="GF630" s="528">
        <v>-4.0746938705418217E-3</v>
      </c>
      <c r="GG630" s="528">
        <v>-3.3318245372640216E-3</v>
      </c>
      <c r="GH630" s="528">
        <v>-1.9960097851595077E-3</v>
      </c>
      <c r="GI630" s="528">
        <v>-3.1792916912873653E-3</v>
      </c>
      <c r="GJ630" s="528">
        <v>-1.5442874987718687E-3</v>
      </c>
      <c r="GK630" s="528">
        <v>-3.0719428360868862E-3</v>
      </c>
      <c r="GL630" s="528">
        <v>-5.0468254569283446E-3</v>
      </c>
      <c r="GM630" s="528">
        <v>-9.1134503217144489E-3</v>
      </c>
      <c r="GN630" s="528">
        <v>-7.5778285524939473E-3</v>
      </c>
      <c r="GO630" s="528">
        <v>0.99001167000511803</v>
      </c>
      <c r="GP630" s="528">
        <v>-6.4913371652887486E-3</v>
      </c>
      <c r="GQ630" s="528">
        <v>-4.520836100981431E-3</v>
      </c>
      <c r="GR630" s="528">
        <v>-1.7546925051681504E-2</v>
      </c>
      <c r="GS630" s="528">
        <v>-1.993157514478517E-2</v>
      </c>
      <c r="GT630" s="528">
        <v>-3.2898341744102668E-3</v>
      </c>
      <c r="GU630" s="528">
        <v>-4.6968354903780237E-3</v>
      </c>
      <c r="GV630" s="528">
        <v>-1.304937558179269E-3</v>
      </c>
      <c r="GW630" s="528">
        <v>-7.1691907074478926E-3</v>
      </c>
      <c r="GX630" s="528">
        <v>-4.8316126967541239E-3</v>
      </c>
      <c r="GY630" s="528">
        <v>-4.060187422879542E-3</v>
      </c>
      <c r="GZ630" s="528">
        <v>-5.3092404681627983E-3</v>
      </c>
      <c r="HA630" s="528">
        <v>-7.0759504624687925E-3</v>
      </c>
      <c r="HB630" s="528">
        <v>0</v>
      </c>
      <c r="HC630" s="528">
        <v>-8.2615234027277971E-4</v>
      </c>
      <c r="HD630" s="528">
        <v>-1.9985574158611278E-3</v>
      </c>
      <c r="HE630" s="528">
        <v>-2.5473261215921313E-3</v>
      </c>
      <c r="HF630" s="528">
        <v>-3.8866393148775141E-3</v>
      </c>
      <c r="HG630" s="528">
        <v>-4.9467157371414026E-3</v>
      </c>
      <c r="HH630" s="528">
        <v>-2.7207829597142969E-3</v>
      </c>
      <c r="HI630" s="528">
        <v>-2.6276762482047907E-3</v>
      </c>
      <c r="HJ630" s="528">
        <v>-1.4563187359276568E-3</v>
      </c>
      <c r="HK630" s="528">
        <v>-3.2807419316673134E-3</v>
      </c>
      <c r="HL630" s="528">
        <v>-3.3448803067003328E-3</v>
      </c>
      <c r="HM630" s="528">
        <v>-3.0977653963522264E-3</v>
      </c>
      <c r="HN630" s="528">
        <v>-2.908019991053939E-3</v>
      </c>
      <c r="HO630" s="528">
        <v>-3.9511403194824532E-3</v>
      </c>
      <c r="HP630" s="528">
        <v>-3.3437476121793452E-3</v>
      </c>
      <c r="HQ630" s="528">
        <v>-1.9721333298056919E-3</v>
      </c>
      <c r="HR630" s="528">
        <v>-3.1695436019379269E-3</v>
      </c>
      <c r="HS630" s="528">
        <v>-1.7132164712345406E-3</v>
      </c>
      <c r="HT630" s="528">
        <v>-2.7704295578778898E-3</v>
      </c>
      <c r="HU630" s="528">
        <v>-4.8906017713590396E-3</v>
      </c>
      <c r="HV630" s="528">
        <v>-8.4051223009819279E-3</v>
      </c>
      <c r="HW630" s="528">
        <v>-7.5253363404863731E-3</v>
      </c>
      <c r="HX630" s="528">
        <v>0.98996571111047327</v>
      </c>
      <c r="HY630" s="528">
        <v>-6.488299786417631E-3</v>
      </c>
      <c r="HZ630" s="528">
        <v>-4.3923775682691507E-3</v>
      </c>
      <c r="IA630" s="528">
        <v>-1.8966073047813337E-2</v>
      </c>
      <c r="IB630" s="528">
        <v>-1.8818373566407164E-2</v>
      </c>
      <c r="IC630" s="528">
        <v>-3.1533652127709345E-3</v>
      </c>
      <c r="ID630" s="528">
        <v>-4.6240451971027189E-3</v>
      </c>
      <c r="IE630" s="528">
        <v>-1.3248564271896677E-3</v>
      </c>
      <c r="IF630" s="528">
        <v>-7.2061814751624206E-3</v>
      </c>
      <c r="IG630" s="528">
        <v>-4.8436024942381788E-3</v>
      </c>
      <c r="IH630" s="528">
        <v>-3.0608112957816085E-3</v>
      </c>
      <c r="II630" s="528">
        <v>-5.4207619930167102E-3</v>
      </c>
      <c r="IJ630" s="528">
        <v>-7.0134798312207411E-3</v>
      </c>
      <c r="IK630" s="528">
        <v>0</v>
      </c>
      <c r="IL630" s="528">
        <v>-8.8712165811604001E-4</v>
      </c>
      <c r="IM630" s="528">
        <v>-1.9044087880001649E-3</v>
      </c>
      <c r="IN630" s="528">
        <v>-2.5816119342428065E-3</v>
      </c>
      <c r="IO630" s="528">
        <v>-3.709644036668412E-3</v>
      </c>
      <c r="IP630" s="528">
        <v>-4.8721304243263229E-3</v>
      </c>
      <c r="IQ630" s="528">
        <v>-2.5576024499562944E-3</v>
      </c>
      <c r="IR630" s="528">
        <v>-2.5168162856836255E-3</v>
      </c>
      <c r="IS630" s="528">
        <v>-1.4057633567214887E-3</v>
      </c>
      <c r="IT630" s="528">
        <v>-3.1760824325554708E-3</v>
      </c>
      <c r="IU630" s="528">
        <v>-3.1313785914083773E-3</v>
      </c>
      <c r="IV630" s="528">
        <v>-2.9476782051635147E-3</v>
      </c>
      <c r="IW630" s="528">
        <v>-2.7670179032930802E-3</v>
      </c>
      <c r="IX630" s="528">
        <v>-3.7810063680668673E-3</v>
      </c>
      <c r="IY630" s="528">
        <v>-3.1076421286579375E-3</v>
      </c>
      <c r="IZ630" s="528">
        <v>-1.8273893593215899E-3</v>
      </c>
      <c r="JA630" s="528">
        <v>-3.1555513369042358E-3</v>
      </c>
      <c r="JB630" s="528">
        <v>-1.4926057051926661E-3</v>
      </c>
      <c r="JC630" s="528">
        <v>-2.6065588943488165E-3</v>
      </c>
      <c r="JD630" s="528">
        <v>-4.5314527058425121E-3</v>
      </c>
      <c r="JE630" s="528">
        <v>-7.7982386043819636E-3</v>
      </c>
      <c r="JF630" s="528">
        <v>-6.9931600681054692E-3</v>
      </c>
      <c r="JG630" s="528">
        <v>0.99062106424307572</v>
      </c>
      <c r="JH630" s="528">
        <v>-5.85631373461449E-3</v>
      </c>
      <c r="JI630" s="528">
        <v>-4.59727260098464E-3</v>
      </c>
      <c r="JJ630" s="528">
        <v>-1.7366176085210811E-2</v>
      </c>
      <c r="JK630" s="528">
        <v>-1.7777446723666476E-2</v>
      </c>
      <c r="JL630" s="528">
        <v>-2.8772390421628515E-3</v>
      </c>
      <c r="JM630" s="528">
        <v>-3.919743395620812E-3</v>
      </c>
      <c r="JN630" s="528">
        <v>-1.2825261055594993E-3</v>
      </c>
      <c r="JO630" s="528">
        <v>-6.6848272368270328E-3</v>
      </c>
      <c r="JP630" s="528">
        <v>-4.6772548483003168E-3</v>
      </c>
      <c r="JQ630" s="528">
        <v>-2.7009692741948796E-3</v>
      </c>
      <c r="JR630" s="528">
        <v>-5.1650392037398034E-3</v>
      </c>
      <c r="JS630" s="528">
        <v>-6.8796203816389829E-3</v>
      </c>
      <c r="JT630" s="528">
        <v>0</v>
      </c>
      <c r="JU630" s="528">
        <v>-8.9669149668439242E-4</v>
      </c>
      <c r="JV630" s="528">
        <v>-2.5918537418927598E-3</v>
      </c>
      <c r="JW630" s="528">
        <v>-2.5296408961500202E-3</v>
      </c>
      <c r="JX630" s="528">
        <v>-3.6631839954222932E-3</v>
      </c>
      <c r="JY630" s="528">
        <v>-4.8104431827014626E-3</v>
      </c>
      <c r="JZ630" s="528">
        <v>-2.5581245905058358E-3</v>
      </c>
      <c r="KA630" s="528">
        <v>-2.4951093471776904E-3</v>
      </c>
      <c r="KB630" s="528">
        <v>-1.3167830293653315E-3</v>
      </c>
      <c r="KC630" s="528">
        <v>-3.0429527408012912E-3</v>
      </c>
      <c r="KD630" s="528">
        <v>-3.0506134946509393E-3</v>
      </c>
      <c r="KE630" s="528">
        <v>-2.9072541528740677E-3</v>
      </c>
      <c r="KF630" s="528">
        <v>-2.7521746738405945E-3</v>
      </c>
      <c r="KG630" s="528">
        <v>-3.5958342937855098E-3</v>
      </c>
      <c r="KH630" s="528">
        <v>-2.916443351678003E-3</v>
      </c>
      <c r="KI630" s="528">
        <v>-1.8001462807251049E-3</v>
      </c>
      <c r="KJ630" s="528">
        <v>-3.0682298599745902E-3</v>
      </c>
      <c r="KK630" s="528">
        <v>-1.505849425262238E-3</v>
      </c>
      <c r="KL630" s="528">
        <v>-2.6939674921498376E-3</v>
      </c>
      <c r="KM630" s="528">
        <v>-4.4520689638864845E-3</v>
      </c>
      <c r="KN630" s="528">
        <v>-7.6974027174897854E-3</v>
      </c>
      <c r="KO630" s="528">
        <v>-7.2055093935941101E-3</v>
      </c>
      <c r="KP630" s="528">
        <v>0.9907779007296712</v>
      </c>
      <c r="KQ630" s="528">
        <v>-6.3039513798314115E-3</v>
      </c>
      <c r="KR630" s="528">
        <v>-5.2286761093061516E-3</v>
      </c>
      <c r="KS630" s="528">
        <v>-1.7582943118248744E-2</v>
      </c>
      <c r="KT630" s="528">
        <v>-1.7388988156928974E-2</v>
      </c>
      <c r="KU630" s="528">
        <v>-2.8569791884217352E-3</v>
      </c>
      <c r="KV630" s="528">
        <v>-3.6438238276714076E-3</v>
      </c>
      <c r="KW630" s="528">
        <v>-1.3264404397954112E-3</v>
      </c>
      <c r="KX630" s="528">
        <v>-6.5933065569519075E-3</v>
      </c>
      <c r="KY630" s="528">
        <v>-4.7382413087157351E-3</v>
      </c>
      <c r="KZ630" s="528">
        <v>-2.7182854354618757E-3</v>
      </c>
      <c r="LA630" s="528">
        <v>-5.1948540776050583E-3</v>
      </c>
      <c r="LB630" s="528">
        <v>-6.8086023578950708E-3</v>
      </c>
      <c r="LC630" s="528">
        <v>0</v>
      </c>
      <c r="LD630" s="528">
        <v>-7.9780531455290299E-4</v>
      </c>
      <c r="LE630" s="528">
        <v>-1.7881512516374433E-3</v>
      </c>
      <c r="LF630" s="528">
        <v>-2.4565234348129764E-3</v>
      </c>
      <c r="LG630" s="528">
        <v>-3.5588153869583849E-3</v>
      </c>
      <c r="LH630" s="528">
        <v>-4.8807818899015204E-3</v>
      </c>
      <c r="LI630" s="528">
        <v>-2.3930321473953401E-3</v>
      </c>
      <c r="LJ630" s="528">
        <v>-2.4254000902379676E-3</v>
      </c>
      <c r="LK630" s="528">
        <v>-1.2913274302042803E-3</v>
      </c>
      <c r="LL630" s="528">
        <v>-2.8287097673276407E-3</v>
      </c>
      <c r="LM630" s="528">
        <v>-2.9101671537868474E-3</v>
      </c>
      <c r="LN630" s="528">
        <v>-2.740057833260358E-3</v>
      </c>
      <c r="LO630" s="528">
        <v>-2.5193157745022786E-3</v>
      </c>
      <c r="LP630" s="528">
        <v>-3.4814791198296631E-3</v>
      </c>
      <c r="LQ630" s="528">
        <v>-2.744711908101835E-3</v>
      </c>
      <c r="LR630" s="528">
        <v>-1.7414624566253274E-3</v>
      </c>
      <c r="LS630" s="528">
        <v>-2.8874571676128715E-3</v>
      </c>
      <c r="LT630" s="528">
        <v>-1.3769085466713504E-3</v>
      </c>
      <c r="LU630" s="528">
        <v>-2.5612939179582074E-3</v>
      </c>
      <c r="LV630" s="528">
        <v>-4.2912357960485084E-3</v>
      </c>
      <c r="LW630" s="528">
        <v>-7.6521463618536125E-3</v>
      </c>
      <c r="LX630" s="528">
        <v>-6.6055623840430159E-3</v>
      </c>
      <c r="LY630" s="528">
        <v>0.991642330998593</v>
      </c>
      <c r="LZ630" s="528">
        <v>-5.9908636062006937E-3</v>
      </c>
      <c r="MA630" s="528">
        <v>-3.7677480077724212E-3</v>
      </c>
      <c r="MB630" s="528">
        <v>-1.3972585439620318E-2</v>
      </c>
      <c r="MC630" s="528">
        <v>-1.7978788232676884E-2</v>
      </c>
      <c r="MD630" s="528">
        <v>-2.6551344443497688E-3</v>
      </c>
      <c r="ME630" s="528">
        <v>-3.1863423512828643E-3</v>
      </c>
      <c r="MF630" s="528">
        <v>-1.2449876256662665E-3</v>
      </c>
      <c r="MG630" s="528">
        <v>-6.4403422178198142E-3</v>
      </c>
      <c r="MH630" s="528">
        <v>-4.5409299220611895E-3</v>
      </c>
      <c r="MI630" s="528">
        <v>-3.0585301675693471E-3</v>
      </c>
      <c r="MJ630" s="528">
        <v>-4.9406738914861952E-3</v>
      </c>
      <c r="MK630" s="528">
        <v>-6.7561276149375191E-3</v>
      </c>
      <c r="ML630" s="528">
        <v>0</v>
      </c>
      <c r="MM630" s="528">
        <v>-7.4933161220707366E-4</v>
      </c>
      <c r="MN630" s="528">
        <v>-1.8723019881441351E-3</v>
      </c>
      <c r="MO630" s="528">
        <v>-2.3289285294868381E-3</v>
      </c>
      <c r="MP630" s="528">
        <v>-3.3852925349783592E-3</v>
      </c>
      <c r="MQ630" s="528">
        <v>-4.7528194529006442E-3</v>
      </c>
      <c r="MR630" s="528">
        <v>-2.3734923553737348E-3</v>
      </c>
      <c r="MS630" s="528">
        <v>-2.353938359648909E-3</v>
      </c>
      <c r="MT630" s="528">
        <v>-1.1374447026621371E-3</v>
      </c>
      <c r="MU630" s="528">
        <v>-2.7099057793708759E-3</v>
      </c>
      <c r="MV630" s="528">
        <v>-2.69051448205647E-3</v>
      </c>
      <c r="MW630" s="528">
        <v>-2.6027954278424995E-3</v>
      </c>
      <c r="MX630" s="528">
        <v>-2.477819254002517E-3</v>
      </c>
      <c r="MY630" s="528">
        <v>-3.336803427443827E-3</v>
      </c>
      <c r="MZ630" s="528">
        <v>-2.5839632058396668E-3</v>
      </c>
      <c r="NA630" s="528">
        <v>-1.5656818673676492E-3</v>
      </c>
      <c r="NB630" s="528">
        <v>-2.7939156515120228E-3</v>
      </c>
      <c r="NC630" s="528">
        <v>-1.4145662947720253E-3</v>
      </c>
      <c r="ND630" s="528">
        <v>-2.4852056854887802E-3</v>
      </c>
      <c r="NE630" s="528">
        <v>-4.2652915919193434E-3</v>
      </c>
      <c r="NF630" s="528">
        <v>-7.599055311292003E-3</v>
      </c>
      <c r="NG630" s="528">
        <v>-6.7964389724763279E-3</v>
      </c>
      <c r="NH630" s="528">
        <v>0.99257303013624942</v>
      </c>
      <c r="NI630" s="528">
        <v>-5.7350179083767352E-3</v>
      </c>
      <c r="NJ630" s="528">
        <v>-3.8233122260860133E-3</v>
      </c>
      <c r="NK630" s="528">
        <v>-1.4217980845163753E-2</v>
      </c>
      <c r="NL630" s="528">
        <v>-1.8079098583316869E-2</v>
      </c>
      <c r="NM630" s="528">
        <v>-2.6967086977413134E-3</v>
      </c>
      <c r="NN630" s="528">
        <v>-3.1492360165721058E-3</v>
      </c>
      <c r="NO630" s="528">
        <v>-1.2825670965059119E-3</v>
      </c>
      <c r="NP630" s="528">
        <v>-6.1203568774969739E-3</v>
      </c>
      <c r="NQ630" s="528">
        <v>-4.3063585425052644E-3</v>
      </c>
      <c r="NR630" s="528">
        <v>-2.9955251039782299E-3</v>
      </c>
      <c r="NS630" s="528">
        <v>-4.6872712836493469E-3</v>
      </c>
      <c r="NT630" s="528">
        <v>-6.7142301350780935E-3</v>
      </c>
      <c r="NU630" s="528">
        <v>0</v>
      </c>
      <c r="NV630" s="528">
        <v>-7.0716453092119376E-4</v>
      </c>
      <c r="NW630" s="528">
        <v>-1.7784953653037184E-3</v>
      </c>
      <c r="NX630" s="528">
        <v>-2.2919650439497726E-3</v>
      </c>
      <c r="NY630" s="528">
        <v>-3.289742828592701E-3</v>
      </c>
      <c r="NZ630" s="528">
        <v>-4.6829673161132325E-3</v>
      </c>
      <c r="OA630" s="528">
        <v>-2.2854264774640073E-3</v>
      </c>
      <c r="OB630" s="528">
        <v>-2.2674849406043342E-3</v>
      </c>
      <c r="OC630" s="528">
        <v>-1.2339270090421677E-3</v>
      </c>
      <c r="OD630" s="528">
        <v>-2.5995421195201198E-3</v>
      </c>
      <c r="OE630" s="528">
        <v>-2.5238788683236918E-3</v>
      </c>
      <c r="OF630" s="528">
        <v>-2.4874375340908756E-3</v>
      </c>
      <c r="OG630" s="528">
        <v>-2.3388894826122685E-3</v>
      </c>
      <c r="OH630" s="528">
        <v>-3.274966371207424E-3</v>
      </c>
      <c r="OI630" s="528">
        <v>-2.37613592412507E-3</v>
      </c>
      <c r="OJ630" s="528">
        <v>-1.4812829563035789E-3</v>
      </c>
      <c r="OK630" s="528">
        <v>-2.6943822309310412E-3</v>
      </c>
      <c r="OL630" s="528">
        <v>-1.4638517060417619E-3</v>
      </c>
      <c r="OM630" s="528">
        <v>-2.4062102536525627E-3</v>
      </c>
      <c r="ON630" s="528">
        <v>-4.143167762633345E-3</v>
      </c>
      <c r="OO630" s="528">
        <v>-7.5337277079955134E-3</v>
      </c>
      <c r="OP630" s="528">
        <v>-6.7766114988150978E-3</v>
      </c>
      <c r="OQ630" s="528">
        <v>0.99238307892138344</v>
      </c>
      <c r="OR630" s="528">
        <v>-5.7846711550501913E-3</v>
      </c>
      <c r="OS630" s="528">
        <v>-2.8265337240569754E-3</v>
      </c>
      <c r="OT630" s="528">
        <v>-1.1916915178852018E-2</v>
      </c>
      <c r="OU630" s="528">
        <v>-1.7040050699096601E-2</v>
      </c>
      <c r="OV630" s="528">
        <v>-2.5534962234719356E-3</v>
      </c>
      <c r="OW630" s="528">
        <v>-2.9789835300512561E-3</v>
      </c>
      <c r="OX630" s="528">
        <v>-1.2574773563606837E-3</v>
      </c>
      <c r="OY630" s="528">
        <v>-6.1092300014745533E-3</v>
      </c>
      <c r="OZ630" s="528">
        <v>-4.04608008996104E-3</v>
      </c>
      <c r="PA630" s="528">
        <v>-3.1162401240730784E-3</v>
      </c>
      <c r="PB630" s="528">
        <v>-4.962605902139143E-3</v>
      </c>
      <c r="PC630" s="528">
        <v>-6.819452776997339E-3</v>
      </c>
      <c r="PD630" s="528">
        <v>0</v>
      </c>
      <c r="PE630" s="528">
        <v>-6.8442988125826858E-4</v>
      </c>
      <c r="PF630" s="528">
        <v>-1.8415118845301901E-3</v>
      </c>
      <c r="PG630" s="528">
        <v>-2.2263790156492897E-3</v>
      </c>
      <c r="PH630" s="528">
        <v>-3.291217206441978E-3</v>
      </c>
      <c r="PI630" s="528">
        <v>-4.6638504321194528E-3</v>
      </c>
      <c r="PJ630" s="528">
        <v>-2.1850204773885763E-3</v>
      </c>
      <c r="PK630" s="528">
        <v>-2.1503564641778238E-3</v>
      </c>
      <c r="PL630" s="528">
        <v>-1.2787457765632204E-3</v>
      </c>
      <c r="PM630" s="528">
        <v>-2.4605314598158839E-3</v>
      </c>
      <c r="PN630" s="528">
        <v>-2.3982896070714817E-3</v>
      </c>
      <c r="PO630" s="528">
        <v>-2.4204015001117376E-3</v>
      </c>
      <c r="PP630" s="528">
        <v>-2.2742870994765796E-3</v>
      </c>
      <c r="PQ630" s="528">
        <v>-3.1209186424974887E-3</v>
      </c>
      <c r="PR630" s="528">
        <v>-2.2062270748989137E-3</v>
      </c>
      <c r="PS630" s="528">
        <v>-1.3712565621704592E-3</v>
      </c>
      <c r="PT630" s="528">
        <v>-2.655432855024043E-3</v>
      </c>
      <c r="PU630" s="528">
        <v>-1.4822350362450015E-3</v>
      </c>
      <c r="PV630" s="528">
        <v>-2.3537838660290101E-3</v>
      </c>
      <c r="PW630" s="528">
        <v>-4.0103677790343985E-3</v>
      </c>
      <c r="PX630" s="528">
        <v>-7.3432058905894574E-3</v>
      </c>
      <c r="PY630" s="528">
        <v>-6.6500393683652619E-3</v>
      </c>
      <c r="PZ630" s="528">
        <v>0.99232061169733854</v>
      </c>
      <c r="QA630" s="528">
        <v>-5.3671328945755874E-3</v>
      </c>
      <c r="QB630" s="528">
        <v>-2.5822769955573836E-3</v>
      </c>
      <c r="QC630" s="528">
        <v>-1.1182896444878273E-2</v>
      </c>
      <c r="QD630" s="528">
        <v>-1.6882288672441664E-2</v>
      </c>
      <c r="QE630" s="528">
        <v>-2.4995065802338079E-3</v>
      </c>
      <c r="QF630" s="528">
        <v>-2.6902819667321783E-3</v>
      </c>
      <c r="QG630" s="528">
        <v>-1.2673665248779699E-3</v>
      </c>
      <c r="QH630" s="528">
        <v>-5.9363073195976756E-3</v>
      </c>
      <c r="QI630" s="528">
        <v>-3.9050833490720457E-3</v>
      </c>
      <c r="QJ630" s="528">
        <v>-3.1509351880323632E-3</v>
      </c>
      <c r="QK630" s="528">
        <v>-4.9493602200118472E-3</v>
      </c>
      <c r="QL630" s="528">
        <v>-6.7399184494332156E-3</v>
      </c>
      <c r="QM630" s="528">
        <v>0</v>
      </c>
      <c r="QN630" s="528">
        <v>-6.7073828380661735E-4</v>
      </c>
      <c r="QO630" s="528">
        <v>-1.8529647622667986E-3</v>
      </c>
      <c r="QP630" s="528">
        <v>-2.2314542279926685E-3</v>
      </c>
      <c r="QQ630" s="528">
        <v>-3.3660886404874302E-3</v>
      </c>
      <c r="QR630" s="528">
        <v>-4.8645325563442011E-3</v>
      </c>
      <c r="QS630" s="528">
        <v>-2.1861864891599371E-3</v>
      </c>
      <c r="QT630" s="528">
        <v>-2.150147232662665E-3</v>
      </c>
      <c r="QU630" s="528">
        <v>-1.1420768427324304E-3</v>
      </c>
      <c r="QV630" s="528">
        <v>-2.4799403729151635E-3</v>
      </c>
      <c r="QW630" s="528">
        <v>-2.3930671381715905E-3</v>
      </c>
      <c r="QX630" s="528">
        <v>-2.3980510057598063E-3</v>
      </c>
      <c r="QY630" s="528">
        <v>-2.2947862091357899E-3</v>
      </c>
      <c r="QZ630" s="528">
        <v>-3.1184157169722409E-3</v>
      </c>
      <c r="RA630" s="528">
        <v>-2.1593269487948721E-3</v>
      </c>
      <c r="RB630" s="528">
        <v>-1.4143266404576199E-3</v>
      </c>
      <c r="RC630" s="528">
        <v>-2.6237921876748021E-3</v>
      </c>
      <c r="RD630" s="528">
        <v>-1.4184202017585024E-3</v>
      </c>
      <c r="RE630" s="528">
        <v>-2.3688856839587922E-3</v>
      </c>
      <c r="RF630" s="528">
        <v>-4.0437658316284167E-3</v>
      </c>
      <c r="RG630" s="528">
        <v>-7.1644400777225265E-3</v>
      </c>
      <c r="RH630" s="528">
        <v>-6.5425961916862193E-3</v>
      </c>
      <c r="RI630" s="528">
        <v>0.99215076169338112</v>
      </c>
      <c r="RJ630" s="528">
        <v>-5.3588755018432353E-3</v>
      </c>
      <c r="RK630" s="528">
        <v>-2.424290915761487E-3</v>
      </c>
      <c r="RL630" s="528">
        <v>-1.103882347166792E-2</v>
      </c>
      <c r="RM630" s="528">
        <v>-1.6847966223593643E-2</v>
      </c>
      <c r="RN630" s="528">
        <v>-2.4949943061878524E-3</v>
      </c>
      <c r="RO630" s="528">
        <v>-2.693751945619972E-3</v>
      </c>
      <c r="RP630" s="528">
        <v>-1.2272206147207203E-3</v>
      </c>
      <c r="RQ630" s="528">
        <v>-5.9027458403353361E-3</v>
      </c>
      <c r="RR630" s="528">
        <v>-3.925266095110254E-3</v>
      </c>
      <c r="RS630" s="528">
        <v>-3.2019732274649482E-3</v>
      </c>
      <c r="RT630" s="528">
        <v>-4.9667618427975437E-3</v>
      </c>
      <c r="RU630" s="528">
        <v>-6.6672076283947777E-3</v>
      </c>
      <c r="RV630" s="528">
        <v>0</v>
      </c>
      <c r="RW630" s="528">
        <v>-6.2896192739387777E-4</v>
      </c>
      <c r="RX630" s="528">
        <v>-1.7529610667984692E-3</v>
      </c>
      <c r="RY630" s="528">
        <v>-2.2653870287707425E-3</v>
      </c>
      <c r="RZ630" s="528">
        <v>-3.5162195485584032E-3</v>
      </c>
      <c r="SA630" s="528">
        <v>-5.2567043457634769E-3</v>
      </c>
      <c r="SB630" s="528">
        <v>-2.1505452210445609E-3</v>
      </c>
      <c r="SC630" s="528">
        <v>-2.1321453981385991E-3</v>
      </c>
      <c r="SD630" s="528">
        <v>-1.4486501454589039E-3</v>
      </c>
      <c r="SE630" s="528">
        <v>-2.4555193208538337E-3</v>
      </c>
      <c r="SF630" s="528">
        <v>-2.351446407415136E-3</v>
      </c>
      <c r="SG630" s="528">
        <v>-2.4574520332337688E-3</v>
      </c>
      <c r="SH630" s="528">
        <v>-2.2783839697682888E-3</v>
      </c>
      <c r="SI630" s="528">
        <v>-3.2376003540606759E-3</v>
      </c>
      <c r="SJ630" s="528">
        <v>-2.1934446560680607E-3</v>
      </c>
      <c r="SK630" s="528">
        <v>-1.4236257734527532E-3</v>
      </c>
      <c r="SL630" s="528">
        <v>-2.756102320121944E-3</v>
      </c>
      <c r="SM630" s="528">
        <v>-1.3353103075550527E-3</v>
      </c>
      <c r="SN630" s="528">
        <v>-2.4033072688794338E-3</v>
      </c>
      <c r="SO630" s="528">
        <v>-4.0808928084073784E-3</v>
      </c>
      <c r="SP630" s="528">
        <v>-6.9061950094622872E-3</v>
      </c>
      <c r="SQ630" s="528">
        <v>-6.2322779797746057E-3</v>
      </c>
      <c r="SR630" s="528">
        <v>0.99278804767443329</v>
      </c>
      <c r="SS630" s="528">
        <v>-5.0733920906523358E-3</v>
      </c>
      <c r="ST630" s="528">
        <v>-2.743000660707966E-3</v>
      </c>
      <c r="SU630" s="528">
        <v>-1.1018015644662722E-2</v>
      </c>
      <c r="SV630" s="528">
        <v>-1.6656865193665146E-2</v>
      </c>
      <c r="SW630" s="528">
        <v>-2.3622209437778063E-3</v>
      </c>
      <c r="SX630" s="528">
        <v>-2.5143336401815017E-3</v>
      </c>
      <c r="SY630" s="528">
        <v>-1.0262882194795313E-3</v>
      </c>
      <c r="SZ630" s="528">
        <v>-5.6075209234815694E-3</v>
      </c>
      <c r="TA630" s="528">
        <v>-3.8246104452373361E-3</v>
      </c>
      <c r="TB630" s="528">
        <v>-2.7519431922357379E-3</v>
      </c>
      <c r="TC630" s="528">
        <v>-4.4829219529439555E-3</v>
      </c>
      <c r="TD630" s="528">
        <v>-6.4108617028029481E-3</v>
      </c>
      <c r="TE630" s="528">
        <v>0</v>
      </c>
      <c r="TF630" s="528"/>
      <c r="TG630" s="528"/>
      <c r="TH630" s="528"/>
      <c r="TI630" s="528"/>
      <c r="TJ630" s="528"/>
      <c r="TK630" s="528"/>
      <c r="TL630" s="528"/>
      <c r="TM630" s="528"/>
      <c r="TN630" s="528"/>
      <c r="TO630" s="528"/>
      <c r="TP630" s="528"/>
      <c r="TQ630" s="528"/>
      <c r="TR630" s="528"/>
      <c r="TS630" s="528"/>
      <c r="TT630" s="528"/>
      <c r="TU630" s="528"/>
      <c r="TV630" s="528"/>
      <c r="TW630" s="528"/>
      <c r="TX630" s="528"/>
      <c r="TY630" s="528"/>
      <c r="TZ630" s="528"/>
      <c r="UA630" s="528"/>
      <c r="UB630" s="528"/>
      <c r="UC630" s="528"/>
      <c r="UD630" s="528"/>
      <c r="UE630" s="528"/>
      <c r="UF630" s="528"/>
      <c r="UG630" s="528"/>
      <c r="UH630" s="528"/>
      <c r="UI630" s="528"/>
      <c r="UJ630" s="528"/>
      <c r="UK630" s="528"/>
      <c r="UL630" s="528"/>
      <c r="UM630" s="528"/>
      <c r="UN630" s="528"/>
      <c r="UO630" s="528"/>
      <c r="UP630" s="528"/>
      <c r="UQ630" s="528"/>
      <c r="UR630" s="528"/>
      <c r="US630" s="528"/>
      <c r="UT630" s="528"/>
      <c r="UU630" s="528"/>
      <c r="UV630" s="528"/>
      <c r="UW630" s="528"/>
      <c r="UX630" s="528"/>
      <c r="UY630" s="528"/>
      <c r="UZ630" s="528"/>
      <c r="VA630" s="528"/>
      <c r="VB630" s="528"/>
      <c r="VC630" s="528"/>
      <c r="VD630" s="528"/>
      <c r="VE630" s="528"/>
      <c r="VF630" s="528"/>
      <c r="VG630" s="528"/>
      <c r="VH630" s="528"/>
      <c r="VI630" s="528"/>
      <c r="VJ630" s="528"/>
      <c r="VK630" s="528"/>
      <c r="VL630" s="528"/>
      <c r="VM630" s="528"/>
      <c r="VN630" s="528"/>
      <c r="VO630" s="528"/>
      <c r="VP630" s="528"/>
      <c r="VQ630" s="528"/>
      <c r="VR630" s="528"/>
      <c r="VS630" s="528"/>
      <c r="VT630" s="528"/>
      <c r="VU630" s="528"/>
      <c r="VV630" s="528"/>
      <c r="VW630" s="528"/>
      <c r="VX630" s="528"/>
      <c r="VY630" s="528"/>
      <c r="VZ630" s="528"/>
      <c r="WA630" s="528"/>
      <c r="WB630" s="528"/>
      <c r="WC630" s="528"/>
      <c r="WD630" s="528"/>
      <c r="WE630" s="528"/>
      <c r="WF630" s="528"/>
      <c r="WG630" s="528"/>
      <c r="WH630" s="528"/>
      <c r="WI630" s="528"/>
      <c r="WJ630" s="528"/>
      <c r="WK630" s="528"/>
      <c r="WL630" s="528"/>
      <c r="WM630" s="528"/>
      <c r="WN630" s="528"/>
      <c r="WO630" s="528"/>
      <c r="WP630" s="528"/>
      <c r="WQ630" s="528"/>
      <c r="WR630" s="528"/>
      <c r="WS630" s="528"/>
      <c r="WT630" s="528"/>
      <c r="WU630" s="528"/>
      <c r="WV630" s="528"/>
      <c r="WW630" s="528"/>
      <c r="WX630" s="528"/>
      <c r="WY630" s="528"/>
      <c r="WZ630" s="528"/>
      <c r="XA630" s="528"/>
      <c r="XB630" s="528"/>
      <c r="XC630" s="528"/>
      <c r="XD630" s="528"/>
      <c r="XE630" s="528"/>
      <c r="XF630" s="528"/>
      <c r="XG630" s="528"/>
      <c r="XH630" s="528"/>
      <c r="XI630" s="528"/>
      <c r="XJ630" s="528"/>
      <c r="XK630" s="528"/>
      <c r="XL630" s="528"/>
      <c r="XM630" s="528"/>
      <c r="XN630" s="528"/>
      <c r="XO630" s="528"/>
      <c r="XP630" s="528"/>
      <c r="XQ630" s="528"/>
      <c r="XR630" s="528"/>
      <c r="XS630" s="528"/>
      <c r="XT630" s="528"/>
      <c r="XU630" s="528"/>
      <c r="XV630" s="528"/>
      <c r="XW630" s="528"/>
      <c r="XX630" s="528"/>
      <c r="XY630" s="528"/>
      <c r="XZ630" s="528"/>
      <c r="YA630" s="528"/>
      <c r="YB630" s="528"/>
      <c r="YC630" s="528"/>
      <c r="YD630" s="528"/>
      <c r="YE630" s="528"/>
      <c r="YF630" s="528"/>
      <c r="YG630" s="528"/>
      <c r="YH630" s="528"/>
      <c r="YI630" s="528"/>
      <c r="YJ630" s="528"/>
      <c r="YK630" s="528"/>
      <c r="YL630" s="528"/>
      <c r="YM630" s="528"/>
      <c r="YN630" s="528"/>
      <c r="YO630" s="528"/>
      <c r="YP630" s="528"/>
      <c r="YQ630" s="528"/>
      <c r="YR630" s="528"/>
      <c r="YS630" s="528"/>
      <c r="YT630" s="528"/>
      <c r="YU630" s="528"/>
      <c r="YV630" s="528"/>
      <c r="YW630" s="528"/>
      <c r="YX630" s="528"/>
      <c r="YY630" s="528"/>
      <c r="YZ630" s="528"/>
      <c r="ZA630" s="528"/>
      <c r="ZB630" s="528"/>
      <c r="ZC630" s="528"/>
      <c r="ZD630" s="528"/>
      <c r="ZE630" s="528"/>
      <c r="ZF630" s="528"/>
      <c r="ZG630" s="528"/>
      <c r="ZH630" s="528"/>
      <c r="ZI630" s="528"/>
      <c r="ZJ630" s="528"/>
      <c r="ZK630" s="528"/>
      <c r="ZL630" s="528"/>
      <c r="ZM630" s="528"/>
      <c r="ZN630" s="528"/>
      <c r="ZO630" s="528"/>
      <c r="ZP630" s="528"/>
      <c r="ZQ630" s="528"/>
      <c r="ZR630" s="528"/>
      <c r="ZS630" s="528"/>
      <c r="ZT630" s="528"/>
      <c r="ZU630" s="528"/>
      <c r="ZV630" s="528"/>
      <c r="ZW630" s="528"/>
      <c r="ZX630" s="528"/>
      <c r="ZY630" s="528"/>
      <c r="ZZ630" s="528"/>
      <c r="AAA630" s="528"/>
      <c r="AAB630" s="528"/>
      <c r="AAC630" s="528"/>
      <c r="AAD630" s="528"/>
      <c r="AAE630" s="528"/>
      <c r="AAF630" s="528"/>
      <c r="AAG630" s="528"/>
      <c r="AAH630" s="528"/>
      <c r="AAI630" s="528"/>
      <c r="AAJ630" s="528"/>
      <c r="AAK630" s="528"/>
      <c r="AAL630" s="528"/>
      <c r="AAM630" s="528"/>
      <c r="AAN630" s="528"/>
      <c r="AAO630" s="528"/>
      <c r="AAP630" s="528"/>
      <c r="AAQ630" s="528"/>
      <c r="AAR630" s="528"/>
      <c r="AAS630" s="528"/>
      <c r="AAT630" s="528"/>
      <c r="AAU630" s="528"/>
      <c r="AAV630" s="528"/>
      <c r="AAW630" s="528"/>
      <c r="AAX630" s="528"/>
      <c r="AAY630" s="528"/>
      <c r="AAZ630" s="528"/>
      <c r="ABA630" s="528"/>
      <c r="ABB630" s="528"/>
      <c r="ABC630" s="528"/>
      <c r="ABD630" s="528"/>
      <c r="ABE630" s="528"/>
      <c r="ABF630" s="528"/>
      <c r="ABG630" s="528"/>
      <c r="ABH630" s="528"/>
      <c r="ABI630" s="528"/>
      <c r="ABJ630" s="528"/>
      <c r="ABK630" s="528"/>
      <c r="ABL630" s="528"/>
      <c r="ABM630" s="528"/>
      <c r="ABN630" s="528"/>
      <c r="ABO630" s="528"/>
      <c r="ABP630" s="528"/>
      <c r="ABQ630" s="528"/>
      <c r="ABR630" s="528"/>
      <c r="ABS630" s="528"/>
      <c r="ABT630" s="528"/>
      <c r="ABU630" s="528"/>
      <c r="ABV630" s="528"/>
      <c r="ABW630" s="528"/>
      <c r="ABX630" s="528"/>
      <c r="ABY630" s="528"/>
      <c r="ABZ630" s="528"/>
      <c r="ACA630" s="528"/>
      <c r="ACB630" s="528"/>
      <c r="ACC630" s="528"/>
      <c r="ACD630" s="528"/>
      <c r="ACE630" s="528"/>
      <c r="ACF630" s="528"/>
      <c r="ACG630" s="528"/>
      <c r="ACH630" s="528"/>
      <c r="ACI630" s="528"/>
      <c r="ACJ630" s="528"/>
      <c r="ACK630" s="528"/>
      <c r="ACL630" s="528"/>
      <c r="ACM630" s="528"/>
      <c r="ACN630" s="528"/>
      <c r="ACO630" s="528"/>
      <c r="ACP630" s="528"/>
      <c r="ACQ630" s="528"/>
      <c r="ACR630" s="528"/>
      <c r="ACS630" s="528"/>
      <c r="ACT630" s="528"/>
      <c r="ACU630" s="528"/>
      <c r="ACV630" s="528"/>
      <c r="ACW630" s="528"/>
      <c r="ACX630" s="528"/>
      <c r="ACY630" s="528"/>
      <c r="ACZ630" s="528"/>
      <c r="ADA630" s="528"/>
      <c r="ADB630" s="528"/>
      <c r="ADC630" s="528"/>
      <c r="ADD630" s="528"/>
      <c r="ADE630" s="528"/>
      <c r="ADF630" s="528"/>
      <c r="ADG630" s="528"/>
      <c r="ADH630" s="528"/>
      <c r="ADI630" s="528"/>
      <c r="ADJ630" s="528"/>
      <c r="ADK630" s="528"/>
      <c r="ADL630" s="528"/>
      <c r="ADM630" s="528"/>
      <c r="ADN630" s="528"/>
      <c r="ADO630" s="528"/>
      <c r="ADP630" s="528"/>
      <c r="ADQ630" s="528"/>
      <c r="ADR630" s="528"/>
      <c r="ADS630" s="528"/>
      <c r="ADT630" s="528"/>
      <c r="ADU630" s="528"/>
      <c r="ADV630" s="528"/>
      <c r="ADW630" s="528"/>
      <c r="ADX630" s="528"/>
      <c r="ADY630" s="528"/>
      <c r="ADZ630" s="528"/>
      <c r="AEA630" s="528"/>
      <c r="AEB630" s="528"/>
      <c r="AEC630" s="528"/>
      <c r="AED630" s="528"/>
      <c r="AEE630" s="528"/>
      <c r="AEF630" s="528"/>
      <c r="AEG630" s="528"/>
      <c r="AEH630" s="528"/>
      <c r="AEI630" s="528"/>
      <c r="AEJ630" s="528"/>
      <c r="AEK630" s="528"/>
      <c r="AEL630" s="528"/>
      <c r="AEM630" s="528"/>
      <c r="AEN630" s="528"/>
      <c r="AEO630" s="528"/>
      <c r="AEP630" s="528"/>
      <c r="AEQ630" s="528"/>
      <c r="AER630" s="528"/>
      <c r="AES630" s="528"/>
      <c r="AET630" s="528"/>
      <c r="AEU630" s="528"/>
      <c r="AEV630" s="528"/>
      <c r="AEW630" s="528"/>
      <c r="AEX630" s="528"/>
      <c r="AEY630" s="528"/>
      <c r="AEZ630" s="528"/>
      <c r="AFA630" s="528"/>
      <c r="AFB630" s="528"/>
      <c r="AFC630" s="528"/>
      <c r="AFD630" s="528"/>
      <c r="AFE630" s="528"/>
      <c r="AFF630" s="528"/>
      <c r="AFG630" s="528"/>
      <c r="AFH630" s="528"/>
      <c r="AFI630" s="528"/>
      <c r="AFJ630" s="528"/>
      <c r="AFK630" s="528"/>
      <c r="AFL630" s="528"/>
      <c r="AFM630" s="528"/>
      <c r="AFN630" s="528"/>
      <c r="AFO630" s="528"/>
      <c r="AFP630" s="528"/>
      <c r="AFQ630" s="528"/>
      <c r="AFR630" s="528"/>
      <c r="AFS630" s="528"/>
      <c r="AFT630" s="528"/>
      <c r="AFU630" s="528"/>
      <c r="AFV630" s="528"/>
      <c r="AFW630" s="528"/>
      <c r="AFX630" s="528"/>
      <c r="AFY630" s="528"/>
      <c r="AFZ630" s="528"/>
      <c r="AGA630" s="528"/>
      <c r="AGB630" s="528"/>
      <c r="AGC630" s="528"/>
      <c r="AGD630" s="528"/>
      <c r="AGE630" s="528"/>
      <c r="AGF630" s="528"/>
      <c r="AGG630" s="528"/>
      <c r="AGH630" s="528"/>
      <c r="AGI630" s="528"/>
      <c r="AGJ630" s="528"/>
      <c r="AGK630" s="528"/>
      <c r="AGL630" s="528"/>
      <c r="AGM630" s="528"/>
      <c r="AGN630" s="528"/>
      <c r="AGO630" s="528"/>
      <c r="AGP630" s="528"/>
      <c r="AGQ630" s="528"/>
      <c r="AGR630" s="528"/>
      <c r="AGS630" s="528"/>
      <c r="AGT630" s="528"/>
      <c r="AGU630" s="528"/>
      <c r="AGV630" s="528"/>
      <c r="AGW630" s="528"/>
      <c r="AGX630" s="528"/>
      <c r="AGY630" s="528"/>
      <c r="AGZ630" s="528"/>
      <c r="AHA630" s="528"/>
      <c r="AHB630" s="528"/>
      <c r="AHC630" s="528"/>
      <c r="AHD630" s="528"/>
      <c r="AHE630" s="528"/>
      <c r="AHF630" s="528"/>
      <c r="AHG630" s="528"/>
      <c r="AHH630" s="528"/>
      <c r="AHI630" s="528"/>
      <c r="AHJ630" s="528"/>
      <c r="AHK630" s="528"/>
      <c r="AHL630" s="528"/>
      <c r="AHM630" s="528"/>
      <c r="AHN630" s="528"/>
      <c r="AHO630" s="528"/>
      <c r="AHP630" s="528"/>
      <c r="AHQ630" s="528"/>
      <c r="AHR630" s="528"/>
      <c r="AHS630" s="528"/>
      <c r="AHT630" s="528"/>
      <c r="AHU630" s="528"/>
      <c r="AHV630" s="528"/>
      <c r="AHW630" s="528"/>
      <c r="AHX630" s="528"/>
      <c r="AHY630" s="528"/>
      <c r="AHZ630" s="528"/>
      <c r="AIA630" s="528"/>
      <c r="AIB630" s="528"/>
      <c r="AIC630" s="528"/>
      <c r="AID630" s="528"/>
      <c r="AIE630" s="528"/>
      <c r="AIF630" s="528"/>
      <c r="AIG630" s="528"/>
      <c r="AIH630" s="528"/>
      <c r="AII630" s="528"/>
      <c r="AIJ630" s="528"/>
      <c r="AIK630" s="528"/>
      <c r="AIL630" s="528"/>
      <c r="AIM630" s="528"/>
      <c r="AIN630" s="528"/>
      <c r="AIO630" s="528"/>
      <c r="AIP630" s="528"/>
      <c r="AIQ630" s="528"/>
      <c r="AIR630" s="528"/>
      <c r="AIS630" s="528"/>
      <c r="AIT630" s="528"/>
      <c r="AIU630" s="528"/>
      <c r="AIV630" s="528"/>
      <c r="AIW630" s="528"/>
      <c r="AIX630" s="528"/>
      <c r="AIY630" s="528"/>
      <c r="AIZ630" s="528"/>
      <c r="AJA630" s="528"/>
      <c r="AJB630" s="528"/>
      <c r="AJC630" s="528"/>
      <c r="AJD630" s="528"/>
      <c r="AJE630" s="528"/>
      <c r="AJF630" s="528"/>
      <c r="AJG630" s="528"/>
      <c r="AJH630" s="528"/>
      <c r="AJI630" s="528"/>
      <c r="AJJ630" s="528"/>
      <c r="AJK630" s="528"/>
      <c r="AJL630" s="528"/>
      <c r="AJM630" s="528"/>
      <c r="AJN630" s="528"/>
      <c r="AJO630" s="528"/>
      <c r="AJP630" s="528"/>
      <c r="AJQ630" s="528"/>
      <c r="AJR630" s="528"/>
      <c r="AJS630" s="528"/>
      <c r="AJT630" s="528"/>
      <c r="AJU630" s="528"/>
      <c r="AJV630" s="528"/>
      <c r="AJW630" s="528"/>
      <c r="AJX630" s="528"/>
      <c r="AJY630" s="528"/>
      <c r="AJZ630" s="528"/>
      <c r="AKA630" s="528"/>
      <c r="AKB630" s="528"/>
      <c r="AKC630" s="528"/>
      <c r="AKD630" s="528"/>
      <c r="AKE630" s="528"/>
      <c r="AKF630" s="528"/>
      <c r="AKG630" s="528"/>
      <c r="AKH630" s="528"/>
      <c r="AKI630" s="528"/>
      <c r="AKJ630" s="528"/>
      <c r="AKK630" s="528"/>
      <c r="AKL630" s="528"/>
      <c r="AKM630" s="528"/>
      <c r="AKN630" s="528"/>
      <c r="AKO630" s="528"/>
      <c r="AKP630" s="528"/>
      <c r="AKQ630" s="528"/>
      <c r="AKR630" s="528"/>
      <c r="AKS630" s="528"/>
      <c r="AKT630" s="528"/>
      <c r="AKU630" s="528"/>
      <c r="AKV630" s="528"/>
      <c r="AKW630" s="528"/>
      <c r="AKX630" s="528"/>
      <c r="AKY630" s="528"/>
      <c r="AKZ630" s="528"/>
      <c r="ALA630" s="528"/>
      <c r="ALB630" s="528"/>
      <c r="ALC630" s="528"/>
      <c r="ALD630" s="528"/>
      <c r="ALE630" s="528"/>
      <c r="ALF630" s="528"/>
      <c r="ALG630" s="528"/>
      <c r="ALH630" s="528"/>
      <c r="ALI630" s="528"/>
      <c r="ALJ630" s="528"/>
      <c r="ALK630" s="528"/>
      <c r="ALL630" s="528"/>
      <c r="ALM630" s="528"/>
      <c r="ALN630" s="528"/>
      <c r="ALO630" s="528"/>
      <c r="ALP630" s="528"/>
      <c r="ALQ630" s="528"/>
      <c r="ALR630" s="528"/>
      <c r="ALS630" s="528"/>
      <c r="ALT630" s="528"/>
      <c r="ALU630" s="528"/>
      <c r="ALV630" s="528"/>
      <c r="ALW630" s="528"/>
      <c r="ALX630" s="528"/>
      <c r="ALY630" s="528"/>
      <c r="ALZ630" s="528"/>
      <c r="AMA630" s="528"/>
      <c r="AMB630" s="528"/>
      <c r="AMC630" s="528"/>
      <c r="AMD630" s="528"/>
      <c r="AME630" s="528"/>
      <c r="AMF630" s="528"/>
      <c r="AMG630" s="528"/>
      <c r="AMH630" s="528"/>
      <c r="AMI630" s="528"/>
      <c r="AMJ630" s="528"/>
      <c r="AMK630" s="528"/>
      <c r="AML630" s="528"/>
      <c r="AMM630" s="528"/>
      <c r="AMN630" s="528"/>
      <c r="AMO630" s="528"/>
      <c r="AMP630" s="528"/>
      <c r="AMQ630" s="528"/>
      <c r="AMR630" s="528"/>
      <c r="AMS630" s="528"/>
      <c r="AMT630" s="528"/>
      <c r="AMU630" s="528"/>
      <c r="AMV630" s="528"/>
      <c r="AMW630" s="528"/>
      <c r="AMX630" s="528"/>
      <c r="AMY630" s="528"/>
      <c r="AMZ630" s="528"/>
      <c r="ANA630" s="528"/>
      <c r="ANB630" s="528"/>
      <c r="ANC630" s="528"/>
      <c r="AND630" s="528"/>
      <c r="ANE630" s="528"/>
      <c r="ANF630" s="528"/>
      <c r="ANG630" s="528"/>
      <c r="ANH630" s="528"/>
      <c r="ANI630" s="528"/>
      <c r="ANJ630" s="528"/>
    </row>
    <row r="631" spans="1:1050" s="326" customFormat="1" x14ac:dyDescent="0.3">
      <c r="A631" s="528">
        <v>-9.2723501734466515E-3</v>
      </c>
      <c r="B631" s="528">
        <v>-2.2355986109420991E-2</v>
      </c>
      <c r="C631" s="528">
        <v>-1.8244947769824174E-2</v>
      </c>
      <c r="D631" s="528">
        <v>-1.7025078329473187E-2</v>
      </c>
      <c r="E631" s="528">
        <v>-2.4478432392663695E-2</v>
      </c>
      <c r="F631" s="528">
        <v>-2.2006784486105661E-2</v>
      </c>
      <c r="G631" s="528">
        <v>-1.8115624734478964E-2</v>
      </c>
      <c r="H631" s="528">
        <v>-1.5456512094162635E-2</v>
      </c>
      <c r="I631" s="528">
        <v>-1.7133402830392025E-2</v>
      </c>
      <c r="J631" s="528">
        <v>-1.6107244050258526E-2</v>
      </c>
      <c r="K631" s="528">
        <v>-2.3926266627526834E-2</v>
      </c>
      <c r="L631" s="528">
        <v>-1.4086536205258024E-2</v>
      </c>
      <c r="M631" s="528">
        <v>-1.133299537044774E-2</v>
      </c>
      <c r="N631" s="528">
        <v>-1.0529224382129818E-2</v>
      </c>
      <c r="O631" s="528">
        <v>-1.1882463464263051E-2</v>
      </c>
      <c r="P631" s="528">
        <v>-1.7024120452645366E-2</v>
      </c>
      <c r="Q631" s="528">
        <v>-4.2408834956418201E-3</v>
      </c>
      <c r="R631" s="528">
        <v>-1.0614016009143013E-2</v>
      </c>
      <c r="S631" s="528">
        <v>-1.7852465109772377E-2</v>
      </c>
      <c r="T631" s="528">
        <v>-3.2851939126036185E-2</v>
      </c>
      <c r="U631" s="528">
        <v>-1.5364949822520568E-2</v>
      </c>
      <c r="V631" s="528">
        <v>-8.6297310907431958E-3</v>
      </c>
      <c r="W631" s="528">
        <v>0.94477148790565402</v>
      </c>
      <c r="X631" s="528">
        <v>-1.9818800361327878E-2</v>
      </c>
      <c r="Y631" s="528">
        <v>-1.4545061349939247E-2</v>
      </c>
      <c r="Z631" s="528">
        <v>-4.3743349721394688E-2</v>
      </c>
      <c r="AA631" s="528">
        <v>-1.033862380772857E-2</v>
      </c>
      <c r="AB631" s="528">
        <v>-3.6694535969365324E-3</v>
      </c>
      <c r="AC631" s="528">
        <v>-9.3831207078073052E-4</v>
      </c>
      <c r="AD631" s="528">
        <v>-5.7573239914844726E-3</v>
      </c>
      <c r="AE631" s="528">
        <v>-7.241368247578657E-3</v>
      </c>
      <c r="AF631" s="528">
        <v>-8.7270139030023071E-3</v>
      </c>
      <c r="AG631" s="528">
        <v>-6.0761770746268545E-3</v>
      </c>
      <c r="AH631" s="528">
        <v>-7.9667866842418958E-3</v>
      </c>
      <c r="AI631" s="528">
        <v>0</v>
      </c>
      <c r="AJ631" s="528">
        <v>-9.3643153125584477E-3</v>
      </c>
      <c r="AK631" s="528">
        <v>-2.3824019030552236E-2</v>
      </c>
      <c r="AL631" s="528">
        <v>-1.8292628751041467E-2</v>
      </c>
      <c r="AM631" s="528">
        <v>-1.7539179319912009E-2</v>
      </c>
      <c r="AN631" s="528">
        <v>-2.3795363175684564E-2</v>
      </c>
      <c r="AO631" s="528">
        <v>-2.3584412695706273E-2</v>
      </c>
      <c r="AP631" s="528">
        <v>-1.8476449778801991E-2</v>
      </c>
      <c r="AQ631" s="528">
        <v>-1.5965939431146981E-2</v>
      </c>
      <c r="AR631" s="528">
        <v>-1.7575877912477913E-2</v>
      </c>
      <c r="AS631" s="528">
        <v>-1.6969317128808441E-2</v>
      </c>
      <c r="AT631" s="528">
        <v>-2.4628832067379966E-2</v>
      </c>
      <c r="AU631" s="528">
        <v>-1.4667783725526122E-2</v>
      </c>
      <c r="AV631" s="528">
        <v>-1.1884431939697224E-2</v>
      </c>
      <c r="AW631" s="528">
        <v>-1.0620167593291615E-2</v>
      </c>
      <c r="AX631" s="528">
        <v>-1.1686624105940549E-2</v>
      </c>
      <c r="AY631" s="528">
        <v>-1.7763604333563894E-2</v>
      </c>
      <c r="AZ631" s="528">
        <v>-4.0077215462761421E-3</v>
      </c>
      <c r="BA631" s="528">
        <v>-1.0734668537183309E-2</v>
      </c>
      <c r="BB631" s="528">
        <v>-1.8400202112692578E-2</v>
      </c>
      <c r="BC631" s="528">
        <v>-3.3142655648687146E-2</v>
      </c>
      <c r="BD631" s="528">
        <v>-1.5234380761367938E-2</v>
      </c>
      <c r="BE631" s="528">
        <v>-8.7740663789161507E-3</v>
      </c>
      <c r="BF631" s="528">
        <v>0.94473496807339152</v>
      </c>
      <c r="BG631" s="528">
        <v>-1.798501691514276E-2</v>
      </c>
      <c r="BH631" s="528">
        <v>-1.3976457423394069E-2</v>
      </c>
      <c r="BI631" s="528">
        <v>-4.041301710910248E-2</v>
      </c>
      <c r="BJ631" s="528">
        <v>-9.4758386696697575E-3</v>
      </c>
      <c r="BK631" s="528">
        <v>-3.5267864876845499E-3</v>
      </c>
      <c r="BL631" s="528">
        <v>-9.4429788772111588E-4</v>
      </c>
      <c r="BM631" s="528">
        <v>-5.745969376119691E-3</v>
      </c>
      <c r="BN631" s="528">
        <v>-7.0436383559892629E-3</v>
      </c>
      <c r="BO631" s="528">
        <v>-9.2727371400891483E-3</v>
      </c>
      <c r="BP631" s="528">
        <v>-6.0027204427358068E-3</v>
      </c>
      <c r="BQ631" s="528">
        <v>-7.8096304306125037E-3</v>
      </c>
      <c r="BR631" s="528">
        <v>0</v>
      </c>
      <c r="BS631" s="528">
        <v>-9.15440942865638E-3</v>
      </c>
      <c r="BT631" s="528">
        <v>-2.3380093708755767E-2</v>
      </c>
      <c r="BU631" s="528">
        <v>-1.8787485465961564E-2</v>
      </c>
      <c r="BV631" s="528">
        <v>-1.7293302574379034E-2</v>
      </c>
      <c r="BW631" s="528">
        <v>-2.3342086160283274E-2</v>
      </c>
      <c r="BX631" s="528">
        <v>-2.2551964121374737E-2</v>
      </c>
      <c r="BY631" s="528">
        <v>-1.8626047940812244E-2</v>
      </c>
      <c r="BZ631" s="528">
        <v>-1.6558816392738648E-2</v>
      </c>
      <c r="CA631" s="528">
        <v>-1.7495382604731307E-2</v>
      </c>
      <c r="CB631" s="528">
        <v>-1.7501121512949074E-2</v>
      </c>
      <c r="CC631" s="528">
        <v>-2.5178421925049432E-2</v>
      </c>
      <c r="CD631" s="528">
        <v>-1.453364778203782E-2</v>
      </c>
      <c r="CE631" s="528">
        <v>-1.1706740964087222E-2</v>
      </c>
      <c r="CF631" s="528">
        <v>-1.0659701266669366E-2</v>
      </c>
      <c r="CG631" s="528">
        <v>-1.1681549469193376E-2</v>
      </c>
      <c r="CH631" s="528">
        <v>-1.753604497654386E-2</v>
      </c>
      <c r="CI631" s="528">
        <v>-4.0830205364320383E-3</v>
      </c>
      <c r="CJ631" s="528">
        <v>-1.0531187666405786E-2</v>
      </c>
      <c r="CK631" s="528">
        <v>-1.908601184405195E-2</v>
      </c>
      <c r="CL631" s="528">
        <v>-3.3950548685008929E-2</v>
      </c>
      <c r="CM631" s="528">
        <v>-1.5506746405973519E-2</v>
      </c>
      <c r="CN631" s="528">
        <v>-8.6341736789531318E-3</v>
      </c>
      <c r="CO631" s="528">
        <v>0.94546552296646769</v>
      </c>
      <c r="CP631" s="528">
        <v>-1.6529520763320638E-2</v>
      </c>
      <c r="CQ631" s="528">
        <v>-1.2499174622646768E-2</v>
      </c>
      <c r="CR631" s="528">
        <v>-3.8885900455194841E-2</v>
      </c>
      <c r="CS631" s="528">
        <v>-9.0789360923638415E-3</v>
      </c>
      <c r="CT631" s="528">
        <v>-3.4263106001527475E-3</v>
      </c>
      <c r="CU631" s="528">
        <v>-9.6133578748278353E-4</v>
      </c>
      <c r="CV631" s="528">
        <v>-5.6495646137997213E-3</v>
      </c>
      <c r="CW631" s="528">
        <v>-6.9654889959612819E-3</v>
      </c>
      <c r="CX631" s="528">
        <v>-9.7732247098990307E-3</v>
      </c>
      <c r="CY631" s="528">
        <v>-6.0849174135132484E-3</v>
      </c>
      <c r="CZ631" s="528">
        <v>-7.7196947733258687E-3</v>
      </c>
      <c r="DA631" s="528">
        <v>0</v>
      </c>
      <c r="DB631" s="528">
        <v>-9.0135033553336973E-3</v>
      </c>
      <c r="DC631" s="528">
        <v>-2.4760515563409954E-2</v>
      </c>
      <c r="DD631" s="528">
        <v>-1.9188994239051533E-2</v>
      </c>
      <c r="DE631" s="528">
        <v>-1.7595932280007279E-2</v>
      </c>
      <c r="DF631" s="528">
        <v>-2.2946552996822113E-2</v>
      </c>
      <c r="DG631" s="528">
        <v>-2.2614361977981303E-2</v>
      </c>
      <c r="DH631" s="528">
        <v>-1.8409075243697899E-2</v>
      </c>
      <c r="DI631" s="528">
        <v>-1.792545613029627E-2</v>
      </c>
      <c r="DJ631" s="528">
        <v>-1.7392150806220533E-2</v>
      </c>
      <c r="DK631" s="528">
        <v>-1.7964390949932862E-2</v>
      </c>
      <c r="DL631" s="528">
        <v>-2.5134311279228903E-2</v>
      </c>
      <c r="DM631" s="528">
        <v>-1.4309873984762973E-2</v>
      </c>
      <c r="DN631" s="528">
        <v>-1.1696943790349239E-2</v>
      </c>
      <c r="DO631" s="528">
        <v>-1.0506364773772685E-2</v>
      </c>
      <c r="DP631" s="528">
        <v>-1.17160046559758E-2</v>
      </c>
      <c r="DQ631" s="528">
        <v>-1.795180462553506E-2</v>
      </c>
      <c r="DR631" s="528">
        <v>-4.1254353644622965E-3</v>
      </c>
      <c r="DS631" s="528">
        <v>-1.0271120844596218E-2</v>
      </c>
      <c r="DT631" s="528">
        <v>-1.9867759885291363E-2</v>
      </c>
      <c r="DU631" s="528">
        <v>-3.4318224387102997E-2</v>
      </c>
      <c r="DV631" s="528">
        <v>-1.5363415924781304E-2</v>
      </c>
      <c r="DW631" s="528">
        <v>-8.608319865640866E-3</v>
      </c>
      <c r="DX631" s="528">
        <v>0.94277652900777509</v>
      </c>
      <c r="DY631" s="528">
        <v>-1.6827373060093097E-2</v>
      </c>
      <c r="DZ631" s="528">
        <v>-1.2851592406426885E-2</v>
      </c>
      <c r="EA631" s="528">
        <v>-3.9905484592495433E-2</v>
      </c>
      <c r="EB631" s="528">
        <v>-9.0043647911070748E-3</v>
      </c>
      <c r="EC631" s="528">
        <v>-3.3336564659654493E-3</v>
      </c>
      <c r="ED631" s="528">
        <v>-9.3597908286324402E-4</v>
      </c>
      <c r="EE631" s="528">
        <v>-5.7040946282150727E-3</v>
      </c>
      <c r="EF631" s="528">
        <v>-7.2420083912416089E-3</v>
      </c>
      <c r="EG631" s="528">
        <v>-1.0393855018295607E-2</v>
      </c>
      <c r="EH631" s="528">
        <v>-6.0358659741991411E-3</v>
      </c>
      <c r="EI631" s="528">
        <v>-7.5860607425773854E-3</v>
      </c>
      <c r="EJ631" s="528">
        <v>0</v>
      </c>
      <c r="EK631" s="528">
        <v>-9.167874743638867E-3</v>
      </c>
      <c r="EL631" s="528">
        <v>-2.8475830333325802E-2</v>
      </c>
      <c r="EM631" s="528">
        <v>-1.9728208182552782E-2</v>
      </c>
      <c r="EN631" s="528">
        <v>-1.8033613511980542E-2</v>
      </c>
      <c r="EO631" s="528">
        <v>-2.3714962921132104E-2</v>
      </c>
      <c r="EP631" s="528">
        <v>-2.3116364824078136E-2</v>
      </c>
      <c r="EQ631" s="528">
        <v>-1.8426719683254007E-2</v>
      </c>
      <c r="ER631" s="528">
        <v>-1.4033785374409885E-2</v>
      </c>
      <c r="ES631" s="528">
        <v>-1.7807600471112097E-2</v>
      </c>
      <c r="ET631" s="528">
        <v>-1.7974080878331428E-2</v>
      </c>
      <c r="EU631" s="528">
        <v>-2.5775870336047745E-2</v>
      </c>
      <c r="EV631" s="528">
        <v>-1.4654827133470631E-2</v>
      </c>
      <c r="EW631" s="528">
        <v>-1.1967778091094431E-2</v>
      </c>
      <c r="EX631" s="528">
        <v>-1.0090964989519353E-2</v>
      </c>
      <c r="EY631" s="528">
        <v>-1.1702797220762231E-2</v>
      </c>
      <c r="EZ631" s="528">
        <v>-1.8102771454395889E-2</v>
      </c>
      <c r="FA631" s="528">
        <v>-4.0907446043293204E-3</v>
      </c>
      <c r="FB631" s="528">
        <v>-1.0480359093236438E-2</v>
      </c>
      <c r="FC631" s="528">
        <v>-1.9301352156042138E-2</v>
      </c>
      <c r="FD631" s="528">
        <v>-3.4537721871178796E-2</v>
      </c>
      <c r="FE631" s="528">
        <v>-1.5568544419775988E-2</v>
      </c>
      <c r="FF631" s="528">
        <v>-8.3517302168921361E-3</v>
      </c>
      <c r="FG631" s="528">
        <v>0.94066716176886522</v>
      </c>
      <c r="FH631" s="528">
        <v>-1.4868295031681231E-2</v>
      </c>
      <c r="FI631" s="528">
        <v>-1.2669586736170147E-2</v>
      </c>
      <c r="FJ631" s="528">
        <v>-3.9935538962348471E-2</v>
      </c>
      <c r="FK631" s="528">
        <v>-8.5545177282353706E-3</v>
      </c>
      <c r="FL631" s="528">
        <v>-3.2490539287847436E-3</v>
      </c>
      <c r="FM631" s="528">
        <v>-9.51256406996926E-4</v>
      </c>
      <c r="FN631" s="528">
        <v>-5.6872259757921933E-3</v>
      </c>
      <c r="FO631" s="528">
        <v>-7.335161105440715E-3</v>
      </c>
      <c r="FP631" s="528">
        <v>-1.120848335846153E-2</v>
      </c>
      <c r="FQ631" s="528">
        <v>-6.0376274971014948E-3</v>
      </c>
      <c r="FR631" s="528">
        <v>-7.3597702702912614E-3</v>
      </c>
      <c r="FS631" s="528">
        <v>0</v>
      </c>
      <c r="FT631" s="528">
        <v>-7.7835148833459789E-3</v>
      </c>
      <c r="FU631" s="528">
        <v>-3.0227778071395119E-2</v>
      </c>
      <c r="FV631" s="528">
        <v>-2.0710344557895617E-2</v>
      </c>
      <c r="FW631" s="528">
        <v>-1.7857874348926248E-2</v>
      </c>
      <c r="FX631" s="528">
        <v>-2.4348446206728672E-2</v>
      </c>
      <c r="FY631" s="528">
        <v>-2.2095641059414698E-2</v>
      </c>
      <c r="FZ631" s="528">
        <v>-2.0361862313588157E-2</v>
      </c>
      <c r="GA631" s="528">
        <v>-1.1018325511271429E-2</v>
      </c>
      <c r="GB631" s="528">
        <v>-1.8014881685049142E-2</v>
      </c>
      <c r="GC631" s="528">
        <v>-1.8067901631641781E-2</v>
      </c>
      <c r="GD631" s="528">
        <v>-3.2616247018878053E-2</v>
      </c>
      <c r="GE631" s="528">
        <v>-1.4865376037704778E-2</v>
      </c>
      <c r="GF631" s="528">
        <v>-1.2169240097260383E-2</v>
      </c>
      <c r="GG631" s="528">
        <v>-9.382676150743282E-3</v>
      </c>
      <c r="GH631" s="528">
        <v>-1.2648196947671839E-2</v>
      </c>
      <c r="GI631" s="528">
        <v>-1.9562071684875865E-2</v>
      </c>
      <c r="GJ631" s="528">
        <v>-4.7650203265362321E-3</v>
      </c>
      <c r="GK631" s="528">
        <v>-9.0763880304254273E-3</v>
      </c>
      <c r="GL631" s="528">
        <v>-1.9457929046742137E-2</v>
      </c>
      <c r="GM631" s="528">
        <v>-4.0660642692395409E-2</v>
      </c>
      <c r="GN631" s="528">
        <v>-1.7874031991967337E-2</v>
      </c>
      <c r="GO631" s="528">
        <v>-7.6500638347170953E-3</v>
      </c>
      <c r="GP631" s="528">
        <v>0.94245481529420305</v>
      </c>
      <c r="GQ631" s="528">
        <v>-1.4998169899886385E-2</v>
      </c>
      <c r="GR631" s="528">
        <v>-1.2353823596389535E-2</v>
      </c>
      <c r="GS631" s="528">
        <v>-8.9463937425568976E-2</v>
      </c>
      <c r="GT631" s="528">
        <v>-7.7223733710619002E-3</v>
      </c>
      <c r="GU631" s="528">
        <v>-3.1812841700845614E-3</v>
      </c>
      <c r="GV631" s="528">
        <v>-9.5750029169205952E-4</v>
      </c>
      <c r="GW631" s="528">
        <v>-5.1062914441657968E-3</v>
      </c>
      <c r="GX631" s="528">
        <v>-7.003018787634388E-3</v>
      </c>
      <c r="GY631" s="528">
        <v>-9.7369303213615897E-3</v>
      </c>
      <c r="GZ631" s="528">
        <v>-5.2547439035254542E-3</v>
      </c>
      <c r="HA631" s="528">
        <v>-7.2971747160126225E-3</v>
      </c>
      <c r="HB631" s="528">
        <v>0</v>
      </c>
      <c r="HC631" s="528">
        <v>-7.9524467713452274E-3</v>
      </c>
      <c r="HD631" s="528">
        <v>-3.2844455788598542E-2</v>
      </c>
      <c r="HE631" s="528">
        <v>-2.1181486873735309E-2</v>
      </c>
      <c r="HF631" s="528">
        <v>-1.7860609960842825E-2</v>
      </c>
      <c r="HG631" s="528">
        <v>-2.3348981366442322E-2</v>
      </c>
      <c r="HH631" s="528">
        <v>-2.1957558904704407E-2</v>
      </c>
      <c r="HI631" s="528">
        <v>-2.0123595300414361E-2</v>
      </c>
      <c r="HJ631" s="528">
        <v>-1.207615514691826E-2</v>
      </c>
      <c r="HK631" s="528">
        <v>-1.8000214867695593E-2</v>
      </c>
      <c r="HL631" s="528">
        <v>-1.8062350726134789E-2</v>
      </c>
      <c r="HM631" s="528">
        <v>-3.220767248811468E-2</v>
      </c>
      <c r="HN631" s="528">
        <v>-1.503386642466209E-2</v>
      </c>
      <c r="HO631" s="528">
        <v>-1.1812161364093847E-2</v>
      </c>
      <c r="HP631" s="528">
        <v>-9.0905693966253538E-3</v>
      </c>
      <c r="HQ631" s="528">
        <v>-1.2192421952539084E-2</v>
      </c>
      <c r="HR631" s="528">
        <v>-1.9377712912377484E-2</v>
      </c>
      <c r="HS631" s="528">
        <v>-4.9193738306506076E-3</v>
      </c>
      <c r="HT631" s="528">
        <v>-8.8159709344800552E-3</v>
      </c>
      <c r="HU631" s="528">
        <v>-1.9569923304462642E-2</v>
      </c>
      <c r="HV631" s="528">
        <v>-4.0437869611926427E-2</v>
      </c>
      <c r="HW631" s="528">
        <v>-1.7858716673903281E-2</v>
      </c>
      <c r="HX631" s="528">
        <v>-7.6235927946902262E-3</v>
      </c>
      <c r="HY631" s="528">
        <v>0.94299049252505829</v>
      </c>
      <c r="HZ631" s="528">
        <v>-1.4669260763482357E-2</v>
      </c>
      <c r="IA631" s="528">
        <v>-1.3509219721635291E-2</v>
      </c>
      <c r="IB631" s="528">
        <v>-8.7684717659123418E-2</v>
      </c>
      <c r="IC631" s="528">
        <v>-7.476367328348504E-3</v>
      </c>
      <c r="ID631" s="528">
        <v>-3.2370980129200777E-3</v>
      </c>
      <c r="IE631" s="528">
        <v>-9.2226345175793075E-4</v>
      </c>
      <c r="IF631" s="528">
        <v>-5.2729444698402612E-3</v>
      </c>
      <c r="IG631" s="528">
        <v>-7.1306223941574372E-3</v>
      </c>
      <c r="IH631" s="528">
        <v>-1.0293003363095746E-2</v>
      </c>
      <c r="II631" s="528">
        <v>-5.3859611260760358E-3</v>
      </c>
      <c r="IJ631" s="528">
        <v>-7.3642745030315223E-3</v>
      </c>
      <c r="IK631" s="528">
        <v>0</v>
      </c>
      <c r="IL631" s="528">
        <v>-8.1150631687541292E-3</v>
      </c>
      <c r="IM631" s="528">
        <v>-3.1873660301880102E-2</v>
      </c>
      <c r="IN631" s="528">
        <v>-2.1439944787914767E-2</v>
      </c>
      <c r="IO631" s="528">
        <v>-1.8233338769902019E-2</v>
      </c>
      <c r="IP631" s="528">
        <v>-2.4430557649720932E-2</v>
      </c>
      <c r="IQ631" s="528">
        <v>-2.169744911691145E-2</v>
      </c>
      <c r="IR631" s="528">
        <v>-2.0424489057847262E-2</v>
      </c>
      <c r="IS631" s="528">
        <v>-1.2098333121024311E-2</v>
      </c>
      <c r="IT631" s="528">
        <v>-1.7893845435145175E-2</v>
      </c>
      <c r="IU631" s="528">
        <v>-1.8339048172773174E-2</v>
      </c>
      <c r="IV631" s="528">
        <v>-3.3317172311440921E-2</v>
      </c>
      <c r="IW631" s="528">
        <v>-1.5392516515118358E-2</v>
      </c>
      <c r="IX631" s="528">
        <v>-1.2119575114265993E-2</v>
      </c>
      <c r="IY631" s="528">
        <v>-9.2273215248620619E-3</v>
      </c>
      <c r="IZ631" s="528">
        <v>-1.2058955658535857E-2</v>
      </c>
      <c r="JA631" s="528">
        <v>-2.0181055162291059E-2</v>
      </c>
      <c r="JB631" s="528">
        <v>-4.6254263611077758E-3</v>
      </c>
      <c r="JC631" s="528">
        <v>-8.5246562955731305E-3</v>
      </c>
      <c r="JD631" s="528">
        <v>-1.907985087973051E-2</v>
      </c>
      <c r="JE631" s="528">
        <v>-3.8503814355726702E-2</v>
      </c>
      <c r="JF631" s="528">
        <v>-1.7503936283980337E-2</v>
      </c>
      <c r="JG631" s="528">
        <v>-7.801096697594735E-3</v>
      </c>
      <c r="JH631" s="528">
        <v>0.94469473897374856</v>
      </c>
      <c r="JI631" s="528">
        <v>-1.3118334699289967E-2</v>
      </c>
      <c r="JJ631" s="528">
        <v>-1.2230280036842976E-2</v>
      </c>
      <c r="JK631" s="528">
        <v>-8.362590054588992E-2</v>
      </c>
      <c r="JL631" s="528">
        <v>-7.0448165886220762E-3</v>
      </c>
      <c r="JM631" s="528">
        <v>-2.8924454331494091E-3</v>
      </c>
      <c r="JN631" s="528">
        <v>-8.5384930950139245E-4</v>
      </c>
      <c r="JO631" s="528">
        <v>-5.1648394911350381E-3</v>
      </c>
      <c r="JP631" s="528">
        <v>-7.3433636758316436E-3</v>
      </c>
      <c r="JQ631" s="528">
        <v>-1.0576944203777775E-2</v>
      </c>
      <c r="JR631" s="528">
        <v>-5.2547451410194018E-3</v>
      </c>
      <c r="JS631" s="528">
        <v>-7.4488190130364675E-3</v>
      </c>
      <c r="JT631" s="528">
        <v>0</v>
      </c>
      <c r="JU631" s="528">
        <v>-8.2210913021573719E-3</v>
      </c>
      <c r="JV631" s="528">
        <v>-3.1367517943926823E-2</v>
      </c>
      <c r="JW631" s="528">
        <v>-2.1976279606918749E-2</v>
      </c>
      <c r="JX631" s="528">
        <v>-1.8675314005113491E-2</v>
      </c>
      <c r="JY631" s="528">
        <v>-2.5551054394286649E-2</v>
      </c>
      <c r="JZ631" s="528">
        <v>-2.2482736959258585E-2</v>
      </c>
      <c r="KA631" s="528">
        <v>-2.145216030905138E-2</v>
      </c>
      <c r="KB631" s="528">
        <v>-1.1457467648041871E-2</v>
      </c>
      <c r="KC631" s="528">
        <v>-1.7670549054955624E-2</v>
      </c>
      <c r="KD631" s="528">
        <v>-1.8199865338023691E-2</v>
      </c>
      <c r="KE631" s="528">
        <v>-3.2942979694998098E-2</v>
      </c>
      <c r="KF631" s="528">
        <v>-1.5662529984770791E-2</v>
      </c>
      <c r="KG631" s="528">
        <v>-1.1742822684612651E-2</v>
      </c>
      <c r="KH631" s="528">
        <v>-9.0916085641845525E-3</v>
      </c>
      <c r="KI631" s="528">
        <v>-1.1738011413550816E-2</v>
      </c>
      <c r="KJ631" s="528">
        <v>-2.0275143325553097E-2</v>
      </c>
      <c r="KK631" s="528">
        <v>-4.7259386783535702E-3</v>
      </c>
      <c r="KL631" s="528">
        <v>-8.3650603917968091E-3</v>
      </c>
      <c r="KM631" s="528">
        <v>-1.8850579560173983E-2</v>
      </c>
      <c r="KN631" s="528">
        <v>-3.873654224359882E-2</v>
      </c>
      <c r="KO631" s="528">
        <v>-1.7288592201383519E-2</v>
      </c>
      <c r="KP631" s="528">
        <v>-7.8414617495384861E-3</v>
      </c>
      <c r="KQ631" s="528">
        <v>0.94278755444212448</v>
      </c>
      <c r="KR631" s="528">
        <v>-1.2787778532488575E-2</v>
      </c>
      <c r="KS631" s="528">
        <v>-1.144489183158361E-2</v>
      </c>
      <c r="KT631" s="528">
        <v>-8.097267740572052E-2</v>
      </c>
      <c r="KU631" s="528">
        <v>-6.9056231027803481E-3</v>
      </c>
      <c r="KV631" s="528">
        <v>-2.757893377576879E-3</v>
      </c>
      <c r="KW631" s="528">
        <v>-8.4607566993971563E-4</v>
      </c>
      <c r="KX631" s="528">
        <v>-5.0342946325631016E-3</v>
      </c>
      <c r="KY631" s="528">
        <v>-7.3840617380585066E-3</v>
      </c>
      <c r="KZ631" s="528">
        <v>-1.1000575566634059E-2</v>
      </c>
      <c r="LA631" s="528">
        <v>-5.2904645217378169E-3</v>
      </c>
      <c r="LB631" s="528">
        <v>-7.4319606395605586E-3</v>
      </c>
      <c r="LC631" s="528">
        <v>0</v>
      </c>
      <c r="LD631" s="528">
        <v>-8.1010840207333158E-3</v>
      </c>
      <c r="LE631" s="528">
        <v>-3.2398689336657419E-2</v>
      </c>
      <c r="LF631" s="528">
        <v>-2.1403389699645725E-2</v>
      </c>
      <c r="LG631" s="528">
        <v>-1.9202794581479658E-2</v>
      </c>
      <c r="LH631" s="528">
        <v>-2.7205399560602729E-2</v>
      </c>
      <c r="LI631" s="528">
        <v>-2.2107730808396488E-2</v>
      </c>
      <c r="LJ631" s="528">
        <v>-2.0483351212319232E-2</v>
      </c>
      <c r="LK631" s="528">
        <v>-1.2101807955423899E-2</v>
      </c>
      <c r="LL631" s="528">
        <v>-1.7130295788096283E-2</v>
      </c>
      <c r="LM631" s="528">
        <v>-1.7405679926447568E-2</v>
      </c>
      <c r="LN631" s="528">
        <v>-3.2759904373488989E-2</v>
      </c>
      <c r="LO631" s="528">
        <v>-1.5075708556599269E-2</v>
      </c>
      <c r="LP631" s="528">
        <v>-1.1881791901928536E-2</v>
      </c>
      <c r="LQ631" s="528">
        <v>-8.7582166608255636E-3</v>
      </c>
      <c r="LR631" s="528">
        <v>-1.1147507598589209E-2</v>
      </c>
      <c r="LS631" s="528">
        <v>-2.0377496850059601E-2</v>
      </c>
      <c r="LT631" s="528">
        <v>-5.6079068377099693E-3</v>
      </c>
      <c r="LU631" s="528">
        <v>-8.188722962677572E-3</v>
      </c>
      <c r="LV631" s="528">
        <v>-1.7903606337008975E-2</v>
      </c>
      <c r="LW631" s="528">
        <v>-3.9017712129941713E-2</v>
      </c>
      <c r="LX631" s="528">
        <v>-1.6889804604326014E-2</v>
      </c>
      <c r="LY631" s="528">
        <v>-7.8794789670311397E-3</v>
      </c>
      <c r="LZ631" s="528">
        <v>0.94560924345246833</v>
      </c>
      <c r="MA631" s="528">
        <v>-1.1734096322291544E-2</v>
      </c>
      <c r="MB631" s="528">
        <v>-1.0487223283329855E-2</v>
      </c>
      <c r="MC631" s="528">
        <v>-7.8365033977368534E-2</v>
      </c>
      <c r="MD631" s="528">
        <v>-6.7632618516122811E-3</v>
      </c>
      <c r="ME631" s="528">
        <v>-2.4965272168887172E-3</v>
      </c>
      <c r="MF631" s="528">
        <v>-8.0115396049870518E-4</v>
      </c>
      <c r="MG631" s="528">
        <v>-5.08376091073213E-3</v>
      </c>
      <c r="MH631" s="528">
        <v>-7.8354387507250361E-3</v>
      </c>
      <c r="MI631" s="528">
        <v>-1.0517429587114319E-2</v>
      </c>
      <c r="MJ631" s="528">
        <v>-6.0003555818488735E-3</v>
      </c>
      <c r="MK631" s="528">
        <v>-7.3910725311881397E-3</v>
      </c>
      <c r="ML631" s="528">
        <v>0</v>
      </c>
      <c r="MM631" s="528">
        <v>-7.9884192795423685E-3</v>
      </c>
      <c r="MN631" s="528">
        <v>-3.6391376030925855E-2</v>
      </c>
      <c r="MO631" s="528">
        <v>-2.2045849437277967E-2</v>
      </c>
      <c r="MP631" s="528">
        <v>-1.9122714037036449E-2</v>
      </c>
      <c r="MQ631" s="528">
        <v>-2.7839810199707809E-2</v>
      </c>
      <c r="MR631" s="528">
        <v>-2.3218427409338539E-2</v>
      </c>
      <c r="MS631" s="528">
        <v>-2.0279381882636248E-2</v>
      </c>
      <c r="MT631" s="528">
        <v>-1.1175217781380984E-2</v>
      </c>
      <c r="MU631" s="528">
        <v>-1.6288132213222905E-2</v>
      </c>
      <c r="MV631" s="528">
        <v>-1.726110178238811E-2</v>
      </c>
      <c r="MW631" s="528">
        <v>-3.3470043956896081E-2</v>
      </c>
      <c r="MX631" s="528">
        <v>-1.574112158777155E-2</v>
      </c>
      <c r="MY631" s="528">
        <v>-1.2210681300637648E-2</v>
      </c>
      <c r="MZ631" s="528">
        <v>-8.8630175676261535E-3</v>
      </c>
      <c r="NA631" s="528">
        <v>-1.0966639827823201E-2</v>
      </c>
      <c r="NB631" s="528">
        <v>-1.9642718799703213E-2</v>
      </c>
      <c r="NC631" s="528">
        <v>-6.0752289606233224E-3</v>
      </c>
      <c r="ND631" s="528">
        <v>-8.0884309095333434E-3</v>
      </c>
      <c r="NE631" s="528">
        <v>-1.9709498275821049E-2</v>
      </c>
      <c r="NF631" s="528">
        <v>-4.1890740079306529E-2</v>
      </c>
      <c r="NG631" s="528">
        <v>-1.7057815886015522E-2</v>
      </c>
      <c r="NH631" s="528">
        <v>-7.9125040614320373E-3</v>
      </c>
      <c r="NI631" s="528">
        <v>0.94279498532277817</v>
      </c>
      <c r="NJ631" s="528">
        <v>-1.1456334769472207E-2</v>
      </c>
      <c r="NK631" s="528">
        <v>-1.055503207137541E-2</v>
      </c>
      <c r="NL631" s="528">
        <v>-7.8730008144186139E-2</v>
      </c>
      <c r="NM631" s="528">
        <v>-6.5246348457949927E-3</v>
      </c>
      <c r="NN631" s="528">
        <v>-2.5554238772614009E-3</v>
      </c>
      <c r="NO631" s="528">
        <v>-7.5995611320792611E-4</v>
      </c>
      <c r="NP631" s="528">
        <v>-5.0756346376918506E-3</v>
      </c>
      <c r="NQ631" s="528">
        <v>-7.4397667651456339E-3</v>
      </c>
      <c r="NR631" s="528">
        <v>-1.015946260378485E-2</v>
      </c>
      <c r="NS631" s="528">
        <v>-6.337804320122477E-3</v>
      </c>
      <c r="NT631" s="528">
        <v>-7.2537853336515053E-3</v>
      </c>
      <c r="NU631" s="528">
        <v>0</v>
      </c>
      <c r="NV631" s="528">
        <v>-8.1792138147464138E-3</v>
      </c>
      <c r="NW631" s="528">
        <v>-3.6041128281978745E-2</v>
      </c>
      <c r="NX631" s="528">
        <v>-2.0875569086469609E-2</v>
      </c>
      <c r="NY631" s="528">
        <v>-1.8614588709005925E-2</v>
      </c>
      <c r="NZ631" s="528">
        <v>-2.7015837693496126E-2</v>
      </c>
      <c r="OA631" s="528">
        <v>-2.2337040189809816E-2</v>
      </c>
      <c r="OB631" s="528">
        <v>-1.9577197043984914E-2</v>
      </c>
      <c r="OC631" s="528">
        <v>-1.2278782410085509E-2</v>
      </c>
      <c r="OD631" s="528">
        <v>-1.6044349252467713E-2</v>
      </c>
      <c r="OE631" s="528">
        <v>-1.69897029242994E-2</v>
      </c>
      <c r="OF631" s="528">
        <v>-3.3296292188248491E-2</v>
      </c>
      <c r="OG631" s="528">
        <v>-1.4889805350538875E-2</v>
      </c>
      <c r="OH631" s="528">
        <v>-1.1964906211907295E-2</v>
      </c>
      <c r="OI631" s="528">
        <v>-8.3930501740515553E-3</v>
      </c>
      <c r="OJ631" s="528">
        <v>-1.0803726189819221E-2</v>
      </c>
      <c r="OK631" s="528">
        <v>-1.953031400465241E-2</v>
      </c>
      <c r="OL631" s="528">
        <v>-7.3688420423941511E-3</v>
      </c>
      <c r="OM631" s="528">
        <v>-7.9745576111347315E-3</v>
      </c>
      <c r="ON631" s="528">
        <v>-2.0329154781153679E-2</v>
      </c>
      <c r="OO631" s="528">
        <v>-4.1761602183096456E-2</v>
      </c>
      <c r="OP631" s="528">
        <v>-1.666128519433107E-2</v>
      </c>
      <c r="OQ631" s="528">
        <v>-7.8957521646156551E-3</v>
      </c>
      <c r="OR631" s="528">
        <v>0.94175096131695046</v>
      </c>
      <c r="OS631" s="528">
        <v>-1.1788108914981908E-2</v>
      </c>
      <c r="OT631" s="528">
        <v>-1.0554780277591404E-2</v>
      </c>
      <c r="OU631" s="528">
        <v>-8.0936348858932666E-2</v>
      </c>
      <c r="OV631" s="528">
        <v>-6.3500637702623344E-3</v>
      </c>
      <c r="OW631" s="528">
        <v>-2.4009116851413967E-3</v>
      </c>
      <c r="OX631" s="528">
        <v>-7.4866796690427665E-4</v>
      </c>
      <c r="OY631" s="528">
        <v>-4.9323042822309471E-3</v>
      </c>
      <c r="OZ631" s="528">
        <v>-7.2918097859594345E-3</v>
      </c>
      <c r="PA631" s="528">
        <v>-1.0135351659209105E-2</v>
      </c>
      <c r="PB631" s="528">
        <v>-6.3154545008753029E-3</v>
      </c>
      <c r="PC631" s="528">
        <v>-6.8633946353057534E-3</v>
      </c>
      <c r="PD631" s="528">
        <v>0</v>
      </c>
      <c r="PE631" s="528">
        <v>-8.2562408827068969E-3</v>
      </c>
      <c r="PF631" s="528">
        <v>-3.519186090285345E-2</v>
      </c>
      <c r="PG631" s="528">
        <v>-2.076841954581678E-2</v>
      </c>
      <c r="PH631" s="528">
        <v>-1.8881221045591576E-2</v>
      </c>
      <c r="PI631" s="528">
        <v>-2.6804385331353587E-2</v>
      </c>
      <c r="PJ631" s="528">
        <v>-2.2375364861463781E-2</v>
      </c>
      <c r="PK631" s="528">
        <v>-2.0060701225631791E-2</v>
      </c>
      <c r="PL631" s="528">
        <v>-1.4212216222043285E-2</v>
      </c>
      <c r="PM631" s="528">
        <v>-1.5475125582440675E-2</v>
      </c>
      <c r="PN631" s="528">
        <v>-1.6727014529100116E-2</v>
      </c>
      <c r="PO631" s="528">
        <v>-3.4023183168745995E-2</v>
      </c>
      <c r="PP631" s="528">
        <v>-1.4805046230809547E-2</v>
      </c>
      <c r="PQ631" s="528">
        <v>-1.16859699554563E-2</v>
      </c>
      <c r="PR631" s="528">
        <v>-8.2353011403915773E-3</v>
      </c>
      <c r="PS631" s="528">
        <v>-1.0596670557724156E-2</v>
      </c>
      <c r="PT631" s="528">
        <v>-1.9827194451797769E-2</v>
      </c>
      <c r="PU631" s="528">
        <v>-7.5602707064265666E-3</v>
      </c>
      <c r="PV631" s="528">
        <v>-8.0880422805188843E-3</v>
      </c>
      <c r="PW631" s="528">
        <v>-2.0334761538357952E-2</v>
      </c>
      <c r="PX631" s="528">
        <v>-4.1107729442462639E-2</v>
      </c>
      <c r="PY631" s="528">
        <v>-1.7498616934167224E-2</v>
      </c>
      <c r="PZ631" s="528">
        <v>-7.8676006807886553E-3</v>
      </c>
      <c r="QA631" s="528">
        <v>0.94017341971700308</v>
      </c>
      <c r="QB631" s="528">
        <v>-1.1774290364484128E-2</v>
      </c>
      <c r="QC631" s="528">
        <v>-1.0694494932689097E-2</v>
      </c>
      <c r="QD631" s="528">
        <v>-8.451760106715854E-2</v>
      </c>
      <c r="QE631" s="528">
        <v>-6.1796956996670602E-3</v>
      </c>
      <c r="QF631" s="528">
        <v>-2.4813023520224718E-3</v>
      </c>
      <c r="QG631" s="528">
        <v>-8.0000214406550894E-4</v>
      </c>
      <c r="QH631" s="528">
        <v>-4.8789767096350791E-3</v>
      </c>
      <c r="QI631" s="528">
        <v>-7.4401175871220103E-3</v>
      </c>
      <c r="QJ631" s="528">
        <v>-1.04114270700192E-2</v>
      </c>
      <c r="QK631" s="528">
        <v>-6.3817250304814424E-3</v>
      </c>
      <c r="QL631" s="528">
        <v>-6.9691248005925403E-3</v>
      </c>
      <c r="QM631" s="528">
        <v>0</v>
      </c>
      <c r="QN631" s="528">
        <v>-8.5109782505752955E-3</v>
      </c>
      <c r="QO631" s="528">
        <v>-3.3730875381635488E-2</v>
      </c>
      <c r="QP631" s="528">
        <v>-2.0660024617915086E-2</v>
      </c>
      <c r="QQ631" s="528">
        <v>-1.9323384545471171E-2</v>
      </c>
      <c r="QR631" s="528">
        <v>-2.8304872268953118E-2</v>
      </c>
      <c r="QS631" s="528">
        <v>-2.2481341058987529E-2</v>
      </c>
      <c r="QT631" s="528">
        <v>-1.9728040885521419E-2</v>
      </c>
      <c r="QU631" s="528">
        <v>-1.2281995542117435E-2</v>
      </c>
      <c r="QV631" s="528">
        <v>-1.5516415261231157E-2</v>
      </c>
      <c r="QW631" s="528">
        <v>-1.6548191691162274E-2</v>
      </c>
      <c r="QX631" s="528">
        <v>-3.3612187362728474E-2</v>
      </c>
      <c r="QY631" s="528">
        <v>-1.4970363601835226E-2</v>
      </c>
      <c r="QZ631" s="528">
        <v>-1.1874882592856956E-2</v>
      </c>
      <c r="RA631" s="528">
        <v>-8.2370142244287802E-3</v>
      </c>
      <c r="RB631" s="528">
        <v>-1.1114598631820492E-2</v>
      </c>
      <c r="RC631" s="528">
        <v>-2.0166157905648473E-2</v>
      </c>
      <c r="RD631" s="528">
        <v>-6.9726933742370618E-3</v>
      </c>
      <c r="RE631" s="528">
        <v>-8.3089366899433848E-3</v>
      </c>
      <c r="RF631" s="528">
        <v>-2.0581926878222124E-2</v>
      </c>
      <c r="RG631" s="528">
        <v>-3.9083412292968758E-2</v>
      </c>
      <c r="RH631" s="528">
        <v>-1.7025747167969396E-2</v>
      </c>
      <c r="RI631" s="528">
        <v>-8.2421002119447348E-3</v>
      </c>
      <c r="RJ631" s="528">
        <v>0.940879362772581</v>
      </c>
      <c r="RK631" s="528">
        <v>-1.0920504794609232E-2</v>
      </c>
      <c r="RL631" s="528">
        <v>-1.1008291458870544E-2</v>
      </c>
      <c r="RM631" s="528">
        <v>-8.2728565643811536E-2</v>
      </c>
      <c r="RN631" s="528">
        <v>-6.0846514048547443E-3</v>
      </c>
      <c r="RO631" s="528">
        <v>-2.438377649461739E-3</v>
      </c>
      <c r="RP631" s="528">
        <v>-7.6206141939335389E-4</v>
      </c>
      <c r="RQ631" s="528">
        <v>-4.8000966566123212E-3</v>
      </c>
      <c r="RR631" s="528">
        <v>-7.3307920731544253E-3</v>
      </c>
      <c r="RS631" s="528">
        <v>-1.047598755563867E-2</v>
      </c>
      <c r="RT631" s="528">
        <v>-6.3667386158877326E-3</v>
      </c>
      <c r="RU631" s="528">
        <v>-7.0117859111364714E-3</v>
      </c>
      <c r="RV631" s="528">
        <v>0</v>
      </c>
      <c r="RW631" s="528">
        <v>-8.2244388519471957E-3</v>
      </c>
      <c r="RX631" s="528">
        <v>-3.2844825701879521E-2</v>
      </c>
      <c r="RY631" s="528">
        <v>-2.033856680691051E-2</v>
      </c>
      <c r="RZ631" s="528">
        <v>-1.9471241753695797E-2</v>
      </c>
      <c r="SA631" s="528">
        <v>-2.8980376877362362E-2</v>
      </c>
      <c r="SB631" s="528">
        <v>-2.2359939704292699E-2</v>
      </c>
      <c r="SC631" s="528">
        <v>-1.9734016821532665E-2</v>
      </c>
      <c r="SD631" s="528">
        <v>-1.5306115318990657E-2</v>
      </c>
      <c r="SE631" s="528">
        <v>-1.5349630476722019E-2</v>
      </c>
      <c r="SF631" s="528">
        <v>-1.6275905852481516E-2</v>
      </c>
      <c r="SG631" s="528">
        <v>-3.4438431729088122E-2</v>
      </c>
      <c r="SH631" s="528">
        <v>-1.5273398534124103E-2</v>
      </c>
      <c r="SI631" s="528">
        <v>-1.2438177514996575E-2</v>
      </c>
      <c r="SJ631" s="528">
        <v>-8.4810617674002907E-3</v>
      </c>
      <c r="SK631" s="528">
        <v>-1.1449794024264198E-2</v>
      </c>
      <c r="SL631" s="528">
        <v>-2.036580876857701E-2</v>
      </c>
      <c r="SM631" s="528">
        <v>-7.7049333977160413E-3</v>
      </c>
      <c r="SN631" s="528">
        <v>-8.395169828046032E-3</v>
      </c>
      <c r="SO631" s="528">
        <v>-2.0513874000216578E-2</v>
      </c>
      <c r="SP631" s="528">
        <v>-3.8945499318191648E-2</v>
      </c>
      <c r="SQ631" s="528">
        <v>-1.6757386442714118E-2</v>
      </c>
      <c r="SR631" s="528">
        <v>-7.9997266420390213E-3</v>
      </c>
      <c r="SS631" s="528">
        <v>0.94269823570387457</v>
      </c>
      <c r="ST631" s="528">
        <v>-1.1077616850149857E-2</v>
      </c>
      <c r="SU631" s="528">
        <v>-1.1021334928055333E-2</v>
      </c>
      <c r="SV631" s="528">
        <v>-8.105009312489489E-2</v>
      </c>
      <c r="SW631" s="528">
        <v>-5.9865806945258128E-3</v>
      </c>
      <c r="SX631" s="528">
        <v>-2.3479289214883379E-3</v>
      </c>
      <c r="SY631" s="528">
        <v>-7.1283549725998166E-4</v>
      </c>
      <c r="SZ631" s="528">
        <v>-4.7530083039734857E-3</v>
      </c>
      <c r="TA631" s="528">
        <v>-6.8895428811154976E-3</v>
      </c>
      <c r="TB631" s="528">
        <v>-9.7283738483298285E-3</v>
      </c>
      <c r="TC631" s="528">
        <v>-6.073879774690664E-3</v>
      </c>
      <c r="TD631" s="528">
        <v>-6.8231328723486941E-3</v>
      </c>
      <c r="TE631" s="528">
        <v>0</v>
      </c>
      <c r="TF631" s="528"/>
      <c r="TG631" s="528"/>
      <c r="TH631" s="528"/>
      <c r="TI631" s="528"/>
      <c r="TJ631" s="528"/>
      <c r="TK631" s="528"/>
      <c r="TL631" s="528"/>
      <c r="TM631" s="528"/>
      <c r="TN631" s="528"/>
      <c r="TO631" s="528"/>
      <c r="TP631" s="528"/>
      <c r="TQ631" s="528"/>
      <c r="TR631" s="528"/>
      <c r="TS631" s="528"/>
      <c r="TT631" s="528"/>
      <c r="TU631" s="528"/>
      <c r="TV631" s="528"/>
      <c r="TW631" s="528"/>
      <c r="TX631" s="528"/>
      <c r="TY631" s="528"/>
      <c r="TZ631" s="528"/>
      <c r="UA631" s="528"/>
      <c r="UB631" s="528"/>
      <c r="UC631" s="528"/>
      <c r="UD631" s="528"/>
      <c r="UE631" s="528"/>
      <c r="UF631" s="528"/>
      <c r="UG631" s="528"/>
      <c r="UH631" s="528"/>
      <c r="UI631" s="528"/>
      <c r="UJ631" s="528"/>
      <c r="UK631" s="528"/>
      <c r="UL631" s="528"/>
      <c r="UM631" s="528"/>
      <c r="UN631" s="528"/>
      <c r="UO631" s="528"/>
      <c r="UP631" s="528"/>
      <c r="UQ631" s="528"/>
      <c r="UR631" s="528"/>
      <c r="US631" s="528"/>
      <c r="UT631" s="528"/>
      <c r="UU631" s="528"/>
      <c r="UV631" s="528"/>
      <c r="UW631" s="528"/>
      <c r="UX631" s="528"/>
      <c r="UY631" s="528"/>
      <c r="UZ631" s="528"/>
      <c r="VA631" s="528"/>
      <c r="VB631" s="528"/>
      <c r="VC631" s="528"/>
      <c r="VD631" s="528"/>
      <c r="VE631" s="528"/>
      <c r="VF631" s="528"/>
      <c r="VG631" s="528"/>
      <c r="VH631" s="528"/>
      <c r="VI631" s="528"/>
      <c r="VJ631" s="528"/>
      <c r="VK631" s="528"/>
      <c r="VL631" s="528"/>
      <c r="VM631" s="528"/>
      <c r="VN631" s="528"/>
      <c r="VO631" s="528"/>
      <c r="VP631" s="528"/>
      <c r="VQ631" s="528"/>
      <c r="VR631" s="528"/>
      <c r="VS631" s="528"/>
      <c r="VT631" s="528"/>
      <c r="VU631" s="528"/>
      <c r="VV631" s="528"/>
      <c r="VW631" s="528"/>
      <c r="VX631" s="528"/>
      <c r="VY631" s="528"/>
      <c r="VZ631" s="528"/>
      <c r="WA631" s="528"/>
      <c r="WB631" s="528"/>
      <c r="WC631" s="528"/>
      <c r="WD631" s="528"/>
      <c r="WE631" s="528"/>
      <c r="WF631" s="528"/>
      <c r="WG631" s="528"/>
      <c r="WH631" s="528"/>
      <c r="WI631" s="528"/>
      <c r="WJ631" s="528"/>
      <c r="WK631" s="528"/>
      <c r="WL631" s="528"/>
      <c r="WM631" s="528"/>
      <c r="WN631" s="528"/>
      <c r="WO631" s="528"/>
      <c r="WP631" s="528"/>
      <c r="WQ631" s="528"/>
      <c r="WR631" s="528"/>
      <c r="WS631" s="528"/>
      <c r="WT631" s="528"/>
      <c r="WU631" s="528"/>
      <c r="WV631" s="528"/>
      <c r="WW631" s="528"/>
      <c r="WX631" s="528"/>
      <c r="WY631" s="528"/>
      <c r="WZ631" s="528"/>
      <c r="XA631" s="528"/>
      <c r="XB631" s="528"/>
      <c r="XC631" s="528"/>
      <c r="XD631" s="528"/>
      <c r="XE631" s="528"/>
      <c r="XF631" s="528"/>
      <c r="XG631" s="528"/>
      <c r="XH631" s="528"/>
      <c r="XI631" s="528"/>
      <c r="XJ631" s="528"/>
      <c r="XK631" s="528"/>
      <c r="XL631" s="528"/>
      <c r="XM631" s="528"/>
      <c r="XN631" s="528"/>
      <c r="XO631" s="528"/>
      <c r="XP631" s="528"/>
      <c r="XQ631" s="528"/>
      <c r="XR631" s="528"/>
      <c r="XS631" s="528"/>
      <c r="XT631" s="528"/>
      <c r="XU631" s="528"/>
      <c r="XV631" s="528"/>
      <c r="XW631" s="528"/>
      <c r="XX631" s="528"/>
      <c r="XY631" s="528"/>
      <c r="XZ631" s="528"/>
      <c r="YA631" s="528"/>
      <c r="YB631" s="528"/>
      <c r="YC631" s="528"/>
      <c r="YD631" s="528"/>
      <c r="YE631" s="528"/>
      <c r="YF631" s="528"/>
      <c r="YG631" s="528"/>
      <c r="YH631" s="528"/>
      <c r="YI631" s="528"/>
      <c r="YJ631" s="528"/>
      <c r="YK631" s="528"/>
      <c r="YL631" s="528"/>
      <c r="YM631" s="528"/>
      <c r="YN631" s="528"/>
      <c r="YO631" s="528"/>
      <c r="YP631" s="528"/>
      <c r="YQ631" s="528"/>
      <c r="YR631" s="528"/>
      <c r="YS631" s="528"/>
      <c r="YT631" s="528"/>
      <c r="YU631" s="528"/>
      <c r="YV631" s="528"/>
      <c r="YW631" s="528"/>
      <c r="YX631" s="528"/>
      <c r="YY631" s="528"/>
      <c r="YZ631" s="528"/>
      <c r="ZA631" s="528"/>
      <c r="ZB631" s="528"/>
      <c r="ZC631" s="528"/>
      <c r="ZD631" s="528"/>
      <c r="ZE631" s="528"/>
      <c r="ZF631" s="528"/>
      <c r="ZG631" s="528"/>
      <c r="ZH631" s="528"/>
      <c r="ZI631" s="528"/>
      <c r="ZJ631" s="528"/>
      <c r="ZK631" s="528"/>
      <c r="ZL631" s="528"/>
      <c r="ZM631" s="528"/>
      <c r="ZN631" s="528"/>
      <c r="ZO631" s="528"/>
      <c r="ZP631" s="528"/>
      <c r="ZQ631" s="528"/>
      <c r="ZR631" s="528"/>
      <c r="ZS631" s="528"/>
      <c r="ZT631" s="528"/>
      <c r="ZU631" s="528"/>
      <c r="ZV631" s="528"/>
      <c r="ZW631" s="528"/>
      <c r="ZX631" s="528"/>
      <c r="ZY631" s="528"/>
      <c r="ZZ631" s="528"/>
      <c r="AAA631" s="528"/>
      <c r="AAB631" s="528"/>
      <c r="AAC631" s="528"/>
      <c r="AAD631" s="528"/>
      <c r="AAE631" s="528"/>
      <c r="AAF631" s="528"/>
      <c r="AAG631" s="528"/>
      <c r="AAH631" s="528"/>
      <c r="AAI631" s="528"/>
      <c r="AAJ631" s="528"/>
      <c r="AAK631" s="528"/>
      <c r="AAL631" s="528"/>
      <c r="AAM631" s="528"/>
      <c r="AAN631" s="528"/>
      <c r="AAO631" s="528"/>
      <c r="AAP631" s="528"/>
      <c r="AAQ631" s="528"/>
      <c r="AAR631" s="528"/>
      <c r="AAS631" s="528"/>
      <c r="AAT631" s="528"/>
      <c r="AAU631" s="528"/>
      <c r="AAV631" s="528"/>
      <c r="AAW631" s="528"/>
      <c r="AAX631" s="528"/>
      <c r="AAY631" s="528"/>
      <c r="AAZ631" s="528"/>
      <c r="ABA631" s="528"/>
      <c r="ABB631" s="528"/>
      <c r="ABC631" s="528"/>
      <c r="ABD631" s="528"/>
      <c r="ABE631" s="528"/>
      <c r="ABF631" s="528"/>
      <c r="ABG631" s="528"/>
      <c r="ABH631" s="528"/>
      <c r="ABI631" s="528"/>
      <c r="ABJ631" s="528"/>
      <c r="ABK631" s="528"/>
      <c r="ABL631" s="528"/>
      <c r="ABM631" s="528"/>
      <c r="ABN631" s="528"/>
      <c r="ABO631" s="528"/>
      <c r="ABP631" s="528"/>
      <c r="ABQ631" s="528"/>
      <c r="ABR631" s="528"/>
      <c r="ABS631" s="528"/>
      <c r="ABT631" s="528"/>
      <c r="ABU631" s="528"/>
      <c r="ABV631" s="528"/>
      <c r="ABW631" s="528"/>
      <c r="ABX631" s="528"/>
      <c r="ABY631" s="528"/>
      <c r="ABZ631" s="528"/>
      <c r="ACA631" s="528"/>
      <c r="ACB631" s="528"/>
      <c r="ACC631" s="528"/>
      <c r="ACD631" s="528"/>
      <c r="ACE631" s="528"/>
      <c r="ACF631" s="528"/>
      <c r="ACG631" s="528"/>
      <c r="ACH631" s="528"/>
      <c r="ACI631" s="528"/>
      <c r="ACJ631" s="528"/>
      <c r="ACK631" s="528"/>
      <c r="ACL631" s="528"/>
      <c r="ACM631" s="528"/>
      <c r="ACN631" s="528"/>
      <c r="ACO631" s="528"/>
      <c r="ACP631" s="528"/>
      <c r="ACQ631" s="528"/>
      <c r="ACR631" s="528"/>
      <c r="ACS631" s="528"/>
      <c r="ACT631" s="528"/>
      <c r="ACU631" s="528"/>
      <c r="ACV631" s="528"/>
      <c r="ACW631" s="528"/>
      <c r="ACX631" s="528"/>
      <c r="ACY631" s="528"/>
      <c r="ACZ631" s="528"/>
      <c r="ADA631" s="528"/>
      <c r="ADB631" s="528"/>
      <c r="ADC631" s="528"/>
      <c r="ADD631" s="528"/>
      <c r="ADE631" s="528"/>
      <c r="ADF631" s="528"/>
      <c r="ADG631" s="528"/>
      <c r="ADH631" s="528"/>
      <c r="ADI631" s="528"/>
      <c r="ADJ631" s="528"/>
      <c r="ADK631" s="528"/>
      <c r="ADL631" s="528"/>
      <c r="ADM631" s="528"/>
      <c r="ADN631" s="528"/>
      <c r="ADO631" s="528"/>
      <c r="ADP631" s="528"/>
      <c r="ADQ631" s="528"/>
      <c r="ADR631" s="528"/>
      <c r="ADS631" s="528"/>
      <c r="ADT631" s="528"/>
      <c r="ADU631" s="528"/>
      <c r="ADV631" s="528"/>
      <c r="ADW631" s="528"/>
      <c r="ADX631" s="528"/>
      <c r="ADY631" s="528"/>
      <c r="ADZ631" s="528"/>
      <c r="AEA631" s="528"/>
      <c r="AEB631" s="528"/>
      <c r="AEC631" s="528"/>
      <c r="AED631" s="528"/>
      <c r="AEE631" s="528"/>
      <c r="AEF631" s="528"/>
      <c r="AEG631" s="528"/>
      <c r="AEH631" s="528"/>
      <c r="AEI631" s="528"/>
      <c r="AEJ631" s="528"/>
      <c r="AEK631" s="528"/>
      <c r="AEL631" s="528"/>
      <c r="AEM631" s="528"/>
      <c r="AEN631" s="528"/>
      <c r="AEO631" s="528"/>
      <c r="AEP631" s="528"/>
      <c r="AEQ631" s="528"/>
      <c r="AER631" s="528"/>
      <c r="AES631" s="528"/>
      <c r="AET631" s="528"/>
      <c r="AEU631" s="528"/>
      <c r="AEV631" s="528"/>
      <c r="AEW631" s="528"/>
      <c r="AEX631" s="528"/>
      <c r="AEY631" s="528"/>
      <c r="AEZ631" s="528"/>
      <c r="AFA631" s="528"/>
      <c r="AFB631" s="528"/>
      <c r="AFC631" s="528"/>
      <c r="AFD631" s="528"/>
      <c r="AFE631" s="528"/>
      <c r="AFF631" s="528"/>
      <c r="AFG631" s="528"/>
      <c r="AFH631" s="528"/>
      <c r="AFI631" s="528"/>
      <c r="AFJ631" s="528"/>
      <c r="AFK631" s="528"/>
      <c r="AFL631" s="528"/>
      <c r="AFM631" s="528"/>
      <c r="AFN631" s="528"/>
      <c r="AFO631" s="528"/>
      <c r="AFP631" s="528"/>
      <c r="AFQ631" s="528"/>
      <c r="AFR631" s="528"/>
      <c r="AFS631" s="528"/>
      <c r="AFT631" s="528"/>
      <c r="AFU631" s="528"/>
      <c r="AFV631" s="528"/>
      <c r="AFW631" s="528"/>
      <c r="AFX631" s="528"/>
      <c r="AFY631" s="528"/>
      <c r="AFZ631" s="528"/>
      <c r="AGA631" s="528"/>
      <c r="AGB631" s="528"/>
      <c r="AGC631" s="528"/>
      <c r="AGD631" s="528"/>
      <c r="AGE631" s="528"/>
      <c r="AGF631" s="528"/>
      <c r="AGG631" s="528"/>
      <c r="AGH631" s="528"/>
      <c r="AGI631" s="528"/>
      <c r="AGJ631" s="528"/>
      <c r="AGK631" s="528"/>
      <c r="AGL631" s="528"/>
      <c r="AGM631" s="528"/>
      <c r="AGN631" s="528"/>
      <c r="AGO631" s="528"/>
      <c r="AGP631" s="528"/>
      <c r="AGQ631" s="528"/>
      <c r="AGR631" s="528"/>
      <c r="AGS631" s="528"/>
      <c r="AGT631" s="528"/>
      <c r="AGU631" s="528"/>
      <c r="AGV631" s="528"/>
      <c r="AGW631" s="528"/>
      <c r="AGX631" s="528"/>
      <c r="AGY631" s="528"/>
      <c r="AGZ631" s="528"/>
      <c r="AHA631" s="528"/>
      <c r="AHB631" s="528"/>
      <c r="AHC631" s="528"/>
      <c r="AHD631" s="528"/>
      <c r="AHE631" s="528"/>
      <c r="AHF631" s="528"/>
      <c r="AHG631" s="528"/>
      <c r="AHH631" s="528"/>
      <c r="AHI631" s="528"/>
      <c r="AHJ631" s="528"/>
      <c r="AHK631" s="528"/>
      <c r="AHL631" s="528"/>
      <c r="AHM631" s="528"/>
      <c r="AHN631" s="528"/>
      <c r="AHO631" s="528"/>
      <c r="AHP631" s="528"/>
      <c r="AHQ631" s="528"/>
      <c r="AHR631" s="528"/>
      <c r="AHS631" s="528"/>
      <c r="AHT631" s="528"/>
      <c r="AHU631" s="528"/>
      <c r="AHV631" s="528"/>
      <c r="AHW631" s="528"/>
      <c r="AHX631" s="528"/>
      <c r="AHY631" s="528"/>
      <c r="AHZ631" s="528"/>
      <c r="AIA631" s="528"/>
      <c r="AIB631" s="528"/>
      <c r="AIC631" s="528"/>
      <c r="AID631" s="528"/>
      <c r="AIE631" s="528"/>
      <c r="AIF631" s="528"/>
      <c r="AIG631" s="528"/>
      <c r="AIH631" s="528"/>
      <c r="AII631" s="528"/>
      <c r="AIJ631" s="528"/>
      <c r="AIK631" s="528"/>
      <c r="AIL631" s="528"/>
      <c r="AIM631" s="528"/>
      <c r="AIN631" s="528"/>
      <c r="AIO631" s="528"/>
      <c r="AIP631" s="528"/>
      <c r="AIQ631" s="528"/>
      <c r="AIR631" s="528"/>
      <c r="AIS631" s="528"/>
      <c r="AIT631" s="528"/>
      <c r="AIU631" s="528"/>
      <c r="AIV631" s="528"/>
      <c r="AIW631" s="528"/>
      <c r="AIX631" s="528"/>
      <c r="AIY631" s="528"/>
      <c r="AIZ631" s="528"/>
      <c r="AJA631" s="528"/>
      <c r="AJB631" s="528"/>
      <c r="AJC631" s="528"/>
      <c r="AJD631" s="528"/>
      <c r="AJE631" s="528"/>
      <c r="AJF631" s="528"/>
      <c r="AJG631" s="528"/>
      <c r="AJH631" s="528"/>
      <c r="AJI631" s="528"/>
      <c r="AJJ631" s="528"/>
      <c r="AJK631" s="528"/>
      <c r="AJL631" s="528"/>
      <c r="AJM631" s="528"/>
      <c r="AJN631" s="528"/>
      <c r="AJO631" s="528"/>
      <c r="AJP631" s="528"/>
      <c r="AJQ631" s="528"/>
      <c r="AJR631" s="528"/>
      <c r="AJS631" s="528"/>
      <c r="AJT631" s="528"/>
      <c r="AJU631" s="528"/>
      <c r="AJV631" s="528"/>
      <c r="AJW631" s="528"/>
      <c r="AJX631" s="528"/>
      <c r="AJY631" s="528"/>
      <c r="AJZ631" s="528"/>
      <c r="AKA631" s="528"/>
      <c r="AKB631" s="528"/>
      <c r="AKC631" s="528"/>
      <c r="AKD631" s="528"/>
      <c r="AKE631" s="528"/>
      <c r="AKF631" s="528"/>
      <c r="AKG631" s="528"/>
      <c r="AKH631" s="528"/>
      <c r="AKI631" s="528"/>
      <c r="AKJ631" s="528"/>
      <c r="AKK631" s="528"/>
      <c r="AKL631" s="528"/>
      <c r="AKM631" s="528"/>
      <c r="AKN631" s="528"/>
      <c r="AKO631" s="528"/>
      <c r="AKP631" s="528"/>
      <c r="AKQ631" s="528"/>
      <c r="AKR631" s="528"/>
      <c r="AKS631" s="528"/>
      <c r="AKT631" s="528"/>
      <c r="AKU631" s="528"/>
      <c r="AKV631" s="528"/>
      <c r="AKW631" s="528"/>
      <c r="AKX631" s="528"/>
      <c r="AKY631" s="528"/>
      <c r="AKZ631" s="528"/>
      <c r="ALA631" s="528"/>
      <c r="ALB631" s="528"/>
      <c r="ALC631" s="528"/>
      <c r="ALD631" s="528"/>
      <c r="ALE631" s="528"/>
      <c r="ALF631" s="528"/>
      <c r="ALG631" s="528"/>
      <c r="ALH631" s="528"/>
      <c r="ALI631" s="528"/>
      <c r="ALJ631" s="528"/>
      <c r="ALK631" s="528"/>
      <c r="ALL631" s="528"/>
      <c r="ALM631" s="528"/>
      <c r="ALN631" s="528"/>
      <c r="ALO631" s="528"/>
      <c r="ALP631" s="528"/>
      <c r="ALQ631" s="528"/>
      <c r="ALR631" s="528"/>
      <c r="ALS631" s="528"/>
      <c r="ALT631" s="528"/>
      <c r="ALU631" s="528"/>
      <c r="ALV631" s="528"/>
      <c r="ALW631" s="528"/>
      <c r="ALX631" s="528"/>
      <c r="ALY631" s="528"/>
      <c r="ALZ631" s="528"/>
      <c r="AMA631" s="528"/>
      <c r="AMB631" s="528"/>
      <c r="AMC631" s="528"/>
      <c r="AMD631" s="528"/>
      <c r="AME631" s="528"/>
      <c r="AMF631" s="528"/>
      <c r="AMG631" s="528"/>
      <c r="AMH631" s="528"/>
      <c r="AMI631" s="528"/>
      <c r="AMJ631" s="528"/>
      <c r="AMK631" s="528"/>
      <c r="AML631" s="528"/>
      <c r="AMM631" s="528"/>
      <c r="AMN631" s="528"/>
      <c r="AMO631" s="528"/>
      <c r="AMP631" s="528"/>
      <c r="AMQ631" s="528"/>
      <c r="AMR631" s="528"/>
      <c r="AMS631" s="528"/>
      <c r="AMT631" s="528"/>
      <c r="AMU631" s="528"/>
      <c r="AMV631" s="528"/>
      <c r="AMW631" s="528"/>
      <c r="AMX631" s="528"/>
      <c r="AMY631" s="528"/>
      <c r="AMZ631" s="528"/>
      <c r="ANA631" s="528"/>
      <c r="ANB631" s="528"/>
      <c r="ANC631" s="528"/>
      <c r="AND631" s="528"/>
      <c r="ANE631" s="528"/>
      <c r="ANF631" s="528"/>
      <c r="ANG631" s="528"/>
      <c r="ANH631" s="528"/>
      <c r="ANI631" s="528"/>
      <c r="ANJ631" s="528"/>
    </row>
    <row r="632" spans="1:1050" s="326" customFormat="1" x14ac:dyDescent="0.3">
      <c r="A632" s="528">
        <v>-4.2847922142113517E-4</v>
      </c>
      <c r="B632" s="528">
        <v>-8.6859731509048011E-4</v>
      </c>
      <c r="C632" s="528">
        <v>-6.7178760624436956E-4</v>
      </c>
      <c r="D632" s="528">
        <v>-6.9520062547122536E-4</v>
      </c>
      <c r="E632" s="528">
        <v>-8.0520671525749596E-4</v>
      </c>
      <c r="F632" s="528">
        <v>-6.7701344204453256E-4</v>
      </c>
      <c r="G632" s="528">
        <v>-6.0647115388298126E-4</v>
      </c>
      <c r="H632" s="528">
        <v>-1.1683467949655418E-3</v>
      </c>
      <c r="I632" s="528">
        <v>-8.8614942632413596E-4</v>
      </c>
      <c r="J632" s="528">
        <v>-5.8387343509668996E-4</v>
      </c>
      <c r="K632" s="528">
        <v>-7.3815374131826195E-4</v>
      </c>
      <c r="L632" s="528">
        <v>-7.1275518702950996E-4</v>
      </c>
      <c r="M632" s="528">
        <v>-7.9677137231530472E-4</v>
      </c>
      <c r="N632" s="528">
        <v>-4.6535901853107786E-4</v>
      </c>
      <c r="O632" s="528">
        <v>-6.9279577284885128E-4</v>
      </c>
      <c r="P632" s="528">
        <v>-6.2302506083592151E-4</v>
      </c>
      <c r="Q632" s="528">
        <v>-1.4672304963604459E-4</v>
      </c>
      <c r="R632" s="528">
        <v>-3.2903049143836988E-4</v>
      </c>
      <c r="S632" s="528">
        <v>-4.8412677222358237E-4</v>
      </c>
      <c r="T632" s="528">
        <v>-1.0928535295680797E-3</v>
      </c>
      <c r="U632" s="528">
        <v>-4.2101413346668827E-4</v>
      </c>
      <c r="V632" s="528">
        <v>-3.7272649065565297E-4</v>
      </c>
      <c r="W632" s="528">
        <v>-2.3661237049788964E-3</v>
      </c>
      <c r="X632" s="528">
        <v>0.94333894194363777</v>
      </c>
      <c r="Y632" s="528">
        <v>-2.4784808869917369E-3</v>
      </c>
      <c r="Z632" s="528">
        <v>-4.8958440664798129E-3</v>
      </c>
      <c r="AA632" s="528">
        <v>-5.4504255507477209E-4</v>
      </c>
      <c r="AB632" s="528">
        <v>-1.2548412958681055E-4</v>
      </c>
      <c r="AC632" s="528">
        <v>-3.7858672121640735E-5</v>
      </c>
      <c r="AD632" s="528">
        <v>-1.9975583748595396E-4</v>
      </c>
      <c r="AE632" s="528">
        <v>-3.2474380829892048E-4</v>
      </c>
      <c r="AF632" s="528">
        <v>-1.836183236806156E-4</v>
      </c>
      <c r="AG632" s="528">
        <v>-1.7981432484149689E-4</v>
      </c>
      <c r="AH632" s="528">
        <v>-2.415118929201531E-4</v>
      </c>
      <c r="AI632" s="528">
        <v>0</v>
      </c>
      <c r="AJ632" s="528">
        <v>-4.4021617034700728E-4</v>
      </c>
      <c r="AK632" s="528">
        <v>-8.6452962972121707E-4</v>
      </c>
      <c r="AL632" s="528">
        <v>-7.0527881851485761E-4</v>
      </c>
      <c r="AM632" s="528">
        <v>-7.5585010779466466E-4</v>
      </c>
      <c r="AN632" s="528">
        <v>-8.3547948781497643E-4</v>
      </c>
      <c r="AO632" s="528">
        <v>-7.7330550676184468E-4</v>
      </c>
      <c r="AP632" s="528">
        <v>-7.2550795959015562E-4</v>
      </c>
      <c r="AQ632" s="528">
        <v>-1.2038566093420904E-3</v>
      </c>
      <c r="AR632" s="528">
        <v>-9.8895570723326969E-4</v>
      </c>
      <c r="AS632" s="528">
        <v>-6.5107701382835113E-4</v>
      </c>
      <c r="AT632" s="528">
        <v>-8.4676759887236327E-4</v>
      </c>
      <c r="AU632" s="528">
        <v>-7.7706045791027425E-4</v>
      </c>
      <c r="AV632" s="528">
        <v>-8.5573885418311561E-4</v>
      </c>
      <c r="AW632" s="528">
        <v>-5.079336232003505E-4</v>
      </c>
      <c r="AX632" s="528">
        <v>-7.5915022069583432E-4</v>
      </c>
      <c r="AY632" s="528">
        <v>-6.8110581183050928E-4</v>
      </c>
      <c r="AZ632" s="528">
        <v>-1.3623671912006246E-4</v>
      </c>
      <c r="BA632" s="528">
        <v>-3.5344098002614482E-4</v>
      </c>
      <c r="BB632" s="528">
        <v>-5.9497141874217789E-4</v>
      </c>
      <c r="BC632" s="528">
        <v>-1.2352910654759052E-3</v>
      </c>
      <c r="BD632" s="528">
        <v>-4.3838654590183201E-4</v>
      </c>
      <c r="BE632" s="528">
        <v>-4.1279587255172671E-4</v>
      </c>
      <c r="BF632" s="528">
        <v>-2.384376471404181E-3</v>
      </c>
      <c r="BG632" s="528">
        <v>0.93891108173034243</v>
      </c>
      <c r="BH632" s="528">
        <v>-2.8712521523052113E-3</v>
      </c>
      <c r="BI632" s="528">
        <v>-5.1964993153134015E-3</v>
      </c>
      <c r="BJ632" s="528">
        <v>-6.7406528036542625E-4</v>
      </c>
      <c r="BK632" s="528">
        <v>-1.7265459285675748E-4</v>
      </c>
      <c r="BL632" s="528">
        <v>-4.1842422317374658E-5</v>
      </c>
      <c r="BM632" s="528">
        <v>-2.1479185414518797E-4</v>
      </c>
      <c r="BN632" s="528">
        <v>-3.5950770582990658E-4</v>
      </c>
      <c r="BO632" s="528">
        <v>-2.3097101023013427E-4</v>
      </c>
      <c r="BP632" s="528">
        <v>-1.8569701652582281E-4</v>
      </c>
      <c r="BQ632" s="528">
        <v>-2.943253489712755E-4</v>
      </c>
      <c r="BR632" s="528">
        <v>0</v>
      </c>
      <c r="BS632" s="528">
        <v>-3.9192360939765692E-4</v>
      </c>
      <c r="BT632" s="528">
        <v>-1.0177101919043713E-3</v>
      </c>
      <c r="BU632" s="528">
        <v>-7.3446606130885884E-4</v>
      </c>
      <c r="BV632" s="528">
        <v>-7.1186552093150789E-4</v>
      </c>
      <c r="BW632" s="528">
        <v>-8.0297967373129872E-4</v>
      </c>
      <c r="BX632" s="528">
        <v>-6.0596109913536194E-4</v>
      </c>
      <c r="BY632" s="528">
        <v>-6.0320375937987448E-4</v>
      </c>
      <c r="BZ632" s="528">
        <v>-9.1690964472592427E-4</v>
      </c>
      <c r="CA632" s="528">
        <v>-9.8575287441660824E-4</v>
      </c>
      <c r="CB632" s="528">
        <v>-6.2878761450505731E-4</v>
      </c>
      <c r="CC632" s="528">
        <v>-7.6148997603964175E-4</v>
      </c>
      <c r="CD632" s="528">
        <v>-6.771052640352585E-4</v>
      </c>
      <c r="CE632" s="528">
        <v>-8.2024707036070562E-4</v>
      </c>
      <c r="CF632" s="528">
        <v>-4.7145071633651728E-4</v>
      </c>
      <c r="CG632" s="528">
        <v>-6.9983750352784597E-4</v>
      </c>
      <c r="CH632" s="528">
        <v>-6.3177255768535575E-4</v>
      </c>
      <c r="CI632" s="528">
        <v>-1.3977608289588518E-4</v>
      </c>
      <c r="CJ632" s="528">
        <v>-3.956501161451915E-4</v>
      </c>
      <c r="CK632" s="528">
        <v>-6.4357551448560718E-4</v>
      </c>
      <c r="CL632" s="528">
        <v>-1.2918620833782437E-3</v>
      </c>
      <c r="CM632" s="528">
        <v>-4.1199439190712318E-4</v>
      </c>
      <c r="CN632" s="528">
        <v>-3.9340561044964319E-4</v>
      </c>
      <c r="CO632" s="528">
        <v>-3.7518604488397168E-3</v>
      </c>
      <c r="CP632" s="528">
        <v>0.9463849545794194</v>
      </c>
      <c r="CQ632" s="528">
        <v>-2.7373364183997779E-3</v>
      </c>
      <c r="CR632" s="528">
        <v>-4.8474421688009632E-3</v>
      </c>
      <c r="CS632" s="528">
        <v>-7.0323498776481488E-4</v>
      </c>
      <c r="CT632" s="528">
        <v>-1.6284730797625971E-4</v>
      </c>
      <c r="CU632" s="528">
        <v>-4.7152244228487564E-5</v>
      </c>
      <c r="CV632" s="528">
        <v>-2.343581826895731E-4</v>
      </c>
      <c r="CW632" s="528">
        <v>-3.107913434377447E-4</v>
      </c>
      <c r="CX632" s="528">
        <v>-2.7084932326676539E-4</v>
      </c>
      <c r="CY632" s="528">
        <v>-2.0306976941099735E-4</v>
      </c>
      <c r="CZ632" s="528">
        <v>-2.970885710905159E-4</v>
      </c>
      <c r="DA632" s="528">
        <v>0</v>
      </c>
      <c r="DB632" s="528">
        <v>-4.0619574529739849E-4</v>
      </c>
      <c r="DC632" s="528">
        <v>-7.7316030225134532E-4</v>
      </c>
      <c r="DD632" s="528">
        <v>-7.4314301343324717E-4</v>
      </c>
      <c r="DE632" s="528">
        <v>-7.2011644766206619E-4</v>
      </c>
      <c r="DF632" s="528">
        <v>-7.7822963399277621E-4</v>
      </c>
      <c r="DG632" s="528">
        <v>-6.4600156469153203E-4</v>
      </c>
      <c r="DH632" s="528">
        <v>-7.3235560391981169E-4</v>
      </c>
      <c r="DI632" s="528">
        <v>-1.0774086292428288E-3</v>
      </c>
      <c r="DJ632" s="528">
        <v>-9.883902379315987E-4</v>
      </c>
      <c r="DK632" s="528">
        <v>-6.3644239592889782E-4</v>
      </c>
      <c r="DL632" s="528">
        <v>-7.5350769994594153E-4</v>
      </c>
      <c r="DM632" s="528">
        <v>-6.8534726977747683E-4</v>
      </c>
      <c r="DN632" s="528">
        <v>-8.2764375315773255E-4</v>
      </c>
      <c r="DO632" s="528">
        <v>-4.8424021100476155E-4</v>
      </c>
      <c r="DP632" s="528">
        <v>-7.2161007485476336E-4</v>
      </c>
      <c r="DQ632" s="528">
        <v>-6.3834617235203719E-4</v>
      </c>
      <c r="DR632" s="528">
        <v>-1.4381003289955921E-4</v>
      </c>
      <c r="DS632" s="528">
        <v>-3.6296961423715836E-4</v>
      </c>
      <c r="DT632" s="528">
        <v>-7.3668106733140596E-4</v>
      </c>
      <c r="DU632" s="528">
        <v>-1.3959283849437395E-3</v>
      </c>
      <c r="DV632" s="528">
        <v>-3.9634131890668684E-4</v>
      </c>
      <c r="DW632" s="528">
        <v>-3.9703605693823258E-4</v>
      </c>
      <c r="DX632" s="528">
        <v>-3.0016574711589114E-3</v>
      </c>
      <c r="DY632" s="528">
        <v>0.94279264976844401</v>
      </c>
      <c r="DZ632" s="528">
        <v>-2.8575697875624379E-3</v>
      </c>
      <c r="EA632" s="528">
        <v>-4.4328443116335957E-3</v>
      </c>
      <c r="EB632" s="528">
        <v>-7.1497531448615475E-4</v>
      </c>
      <c r="EC632" s="528">
        <v>-1.7157392827878449E-4</v>
      </c>
      <c r="ED632" s="528">
        <v>-4.6276426974852158E-5</v>
      </c>
      <c r="EE632" s="528">
        <v>-2.3106348222386616E-4</v>
      </c>
      <c r="EF632" s="528">
        <v>-3.1538078277606476E-4</v>
      </c>
      <c r="EG632" s="528">
        <v>-2.6135452522196183E-4</v>
      </c>
      <c r="EH632" s="528">
        <v>-1.9039028755418752E-4</v>
      </c>
      <c r="EI632" s="528">
        <v>-3.0412081618556966E-4</v>
      </c>
      <c r="EJ632" s="528">
        <v>0</v>
      </c>
      <c r="EK632" s="528">
        <v>-3.8174299532881765E-4</v>
      </c>
      <c r="EL632" s="528">
        <v>-5.9815450146969351E-4</v>
      </c>
      <c r="EM632" s="528">
        <v>-6.1135316345562645E-4</v>
      </c>
      <c r="EN632" s="528">
        <v>-7.1091336405955776E-4</v>
      </c>
      <c r="EO632" s="528">
        <v>-7.4214207033446113E-4</v>
      </c>
      <c r="EP632" s="528">
        <v>-6.8538089953531578E-4</v>
      </c>
      <c r="EQ632" s="528">
        <v>-7.1778977596655591E-4</v>
      </c>
      <c r="ER632" s="528">
        <v>-7.069950629075176E-4</v>
      </c>
      <c r="ES632" s="528">
        <v>-9.3002074334391327E-4</v>
      </c>
      <c r="ET632" s="528">
        <v>-6.120555408307114E-4</v>
      </c>
      <c r="EU632" s="528">
        <v>-7.0834350667527731E-4</v>
      </c>
      <c r="EV632" s="528">
        <v>-6.7511988244881786E-4</v>
      </c>
      <c r="EW632" s="528">
        <v>-8.6963762958934912E-4</v>
      </c>
      <c r="EX632" s="528">
        <v>-4.6403849594845988E-4</v>
      </c>
      <c r="EY632" s="528">
        <v>-7.6023916838114335E-4</v>
      </c>
      <c r="EZ632" s="528">
        <v>-5.9513183107241525E-4</v>
      </c>
      <c r="FA632" s="528">
        <v>-1.3616191456098688E-4</v>
      </c>
      <c r="FB632" s="528">
        <v>-2.9818375777429393E-4</v>
      </c>
      <c r="FC632" s="528">
        <v>-5.6241384421007673E-4</v>
      </c>
      <c r="FD632" s="528">
        <v>-1.2386592200014554E-3</v>
      </c>
      <c r="FE632" s="528">
        <v>-3.5349421541248607E-4</v>
      </c>
      <c r="FF632" s="528">
        <v>-3.5067378384276063E-4</v>
      </c>
      <c r="FG632" s="528">
        <v>-1.0929544986713611E-3</v>
      </c>
      <c r="FH632" s="528">
        <v>0.95366005241549112</v>
      </c>
      <c r="FI632" s="528">
        <v>-2.150773147773405E-3</v>
      </c>
      <c r="FJ632" s="528">
        <v>-4.2836706771271858E-3</v>
      </c>
      <c r="FK632" s="528">
        <v>-4.2674535103126593E-4</v>
      </c>
      <c r="FL632" s="528">
        <v>-1.3134503867309529E-4</v>
      </c>
      <c r="FM632" s="528">
        <v>-4.0172951278798539E-5</v>
      </c>
      <c r="FN632" s="528">
        <v>-1.8814214766736637E-4</v>
      </c>
      <c r="FO632" s="528">
        <v>-2.7710772585297296E-4</v>
      </c>
      <c r="FP632" s="528">
        <v>-1.7601803621795288E-4</v>
      </c>
      <c r="FQ632" s="528">
        <v>-1.5054004786768611E-4</v>
      </c>
      <c r="FR632" s="528">
        <v>-2.3533031234187067E-4</v>
      </c>
      <c r="FS632" s="528">
        <v>0</v>
      </c>
      <c r="FT632" s="528">
        <v>-3.8044338290235316E-4</v>
      </c>
      <c r="FU632" s="528">
        <v>-1.4382396256300922E-3</v>
      </c>
      <c r="FV632" s="528">
        <v>-5.9504849425324265E-4</v>
      </c>
      <c r="FW632" s="528">
        <v>-6.8162792658757801E-4</v>
      </c>
      <c r="FX632" s="528">
        <v>-6.6962982116550076E-4</v>
      </c>
      <c r="FY632" s="528">
        <v>-9.0288347904668551E-4</v>
      </c>
      <c r="FZ632" s="528">
        <v>-7.5733753032653428E-4</v>
      </c>
      <c r="GA632" s="528">
        <v>-8.7549310130872581E-4</v>
      </c>
      <c r="GB632" s="528">
        <v>-1.1105262200039291E-3</v>
      </c>
      <c r="GC632" s="528">
        <v>-5.8056751453431472E-4</v>
      </c>
      <c r="GD632" s="528">
        <v>-9.2358376426201225E-4</v>
      </c>
      <c r="GE632" s="528">
        <v>-1.1186433879736813E-3</v>
      </c>
      <c r="GF632" s="528">
        <v>-5.5724974076091626E-4</v>
      </c>
      <c r="GG632" s="528">
        <v>-4.2343580266957734E-4</v>
      </c>
      <c r="GH632" s="528">
        <v>-7.4519014010050895E-4</v>
      </c>
      <c r="GI632" s="528">
        <v>-7.1205880934832263E-4</v>
      </c>
      <c r="GJ632" s="528">
        <v>-5.9976196639823615E-4</v>
      </c>
      <c r="GK632" s="528">
        <v>-3.0063450140701284E-4</v>
      </c>
      <c r="GL632" s="528">
        <v>-5.6289383819530274E-4</v>
      </c>
      <c r="GM632" s="528">
        <v>-1.3207234359273691E-3</v>
      </c>
      <c r="GN632" s="528">
        <v>-2.4551354024366669E-4</v>
      </c>
      <c r="GO632" s="528">
        <v>-3.0037201577649608E-4</v>
      </c>
      <c r="GP632" s="528">
        <v>-1.6619885350861723E-3</v>
      </c>
      <c r="GQ632" s="528">
        <v>0.95264338030979401</v>
      </c>
      <c r="GR632" s="528">
        <v>-1.8638867758670988E-3</v>
      </c>
      <c r="GS632" s="528">
        <v>-6.3496699389675622E-3</v>
      </c>
      <c r="GT632" s="528">
        <v>-4.1770568867625647E-4</v>
      </c>
      <c r="GU632" s="528">
        <v>-1.2424843209375911E-4</v>
      </c>
      <c r="GV632" s="528">
        <v>-4.3738952447711263E-5</v>
      </c>
      <c r="GW632" s="528">
        <v>-2.0763464726927865E-4</v>
      </c>
      <c r="GX632" s="528">
        <v>-2.7109887448574385E-4</v>
      </c>
      <c r="GY632" s="528">
        <v>-1.7306551804717341E-4</v>
      </c>
      <c r="GZ632" s="528">
        <v>-1.3761297079891875E-4</v>
      </c>
      <c r="HA632" s="528">
        <v>-2.2526940541466777E-4</v>
      </c>
      <c r="HB632" s="528">
        <v>0</v>
      </c>
      <c r="HC632" s="528">
        <v>-4.1204544224295796E-4</v>
      </c>
      <c r="HD632" s="528">
        <v>-1.68557872351876E-3</v>
      </c>
      <c r="HE632" s="528">
        <v>-6.3448692199408912E-4</v>
      </c>
      <c r="HF632" s="528">
        <v>-7.0373112640010997E-4</v>
      </c>
      <c r="HG632" s="528">
        <v>-6.4069724864282797E-4</v>
      </c>
      <c r="HH632" s="528">
        <v>-1.2815561017865944E-3</v>
      </c>
      <c r="HI632" s="528">
        <v>-1.0179642080865444E-3</v>
      </c>
      <c r="HJ632" s="528">
        <v>-9.6804295426885319E-4</v>
      </c>
      <c r="HK632" s="528">
        <v>-1.2251034011995601E-3</v>
      </c>
      <c r="HL632" s="528">
        <v>-6.2442310840634166E-4</v>
      </c>
      <c r="HM632" s="528">
        <v>-9.7797386647305784E-4</v>
      </c>
      <c r="HN632" s="528">
        <v>-1.267802173671427E-3</v>
      </c>
      <c r="HO632" s="528">
        <v>-6.1956903742410227E-4</v>
      </c>
      <c r="HP632" s="528">
        <v>-5.1033665241774365E-4</v>
      </c>
      <c r="HQ632" s="528">
        <v>-7.9672407339462627E-4</v>
      </c>
      <c r="HR632" s="528">
        <v>-8.1936687140305516E-4</v>
      </c>
      <c r="HS632" s="528">
        <v>-6.6533836676054188E-4</v>
      </c>
      <c r="HT632" s="528">
        <v>-3.2828359818561103E-4</v>
      </c>
      <c r="HU632" s="528">
        <v>-6.2809776077377751E-4</v>
      </c>
      <c r="HV632" s="528">
        <v>-1.8280382949459348E-3</v>
      </c>
      <c r="HW632" s="528">
        <v>-2.6756332380605766E-4</v>
      </c>
      <c r="HX632" s="528">
        <v>-3.308953291352336E-4</v>
      </c>
      <c r="HY632" s="528">
        <v>-1.7476956148462707E-3</v>
      </c>
      <c r="HZ632" s="528">
        <v>0.95736672468008477</v>
      </c>
      <c r="IA632" s="528">
        <v>-1.8579822840758579E-3</v>
      </c>
      <c r="IB632" s="528">
        <v>-6.7780138157123573E-3</v>
      </c>
      <c r="IC632" s="528">
        <v>-3.8154825943686826E-4</v>
      </c>
      <c r="ID632" s="528">
        <v>-1.4303603998310765E-4</v>
      </c>
      <c r="IE632" s="528">
        <v>-4.3286684391566435E-5</v>
      </c>
      <c r="IF632" s="528">
        <v>-2.2905466013394983E-4</v>
      </c>
      <c r="IG632" s="528">
        <v>-9.4521141528843488E-4</v>
      </c>
      <c r="IH632" s="528">
        <v>-1.7245794866885047E-4</v>
      </c>
      <c r="II632" s="528">
        <v>-1.5364552510928496E-4</v>
      </c>
      <c r="IJ632" s="528">
        <v>-2.6893808410268703E-4</v>
      </c>
      <c r="IK632" s="528">
        <v>0</v>
      </c>
      <c r="IL632" s="528">
        <v>-3.8705786876256526E-4</v>
      </c>
      <c r="IM632" s="528">
        <v>-1.6044343937567048E-3</v>
      </c>
      <c r="IN632" s="528">
        <v>-6.3104489895032681E-4</v>
      </c>
      <c r="IO632" s="528">
        <v>-7.1662832352836368E-4</v>
      </c>
      <c r="IP632" s="528">
        <v>-7.0102955254546602E-4</v>
      </c>
      <c r="IQ632" s="528">
        <v>-1.0627402685245871E-3</v>
      </c>
      <c r="IR632" s="528">
        <v>-9.1586484493162321E-4</v>
      </c>
      <c r="IS632" s="528">
        <v>-9.6182687414909267E-4</v>
      </c>
      <c r="IT632" s="528">
        <v>-1.1852543607274231E-3</v>
      </c>
      <c r="IU632" s="528">
        <v>-6.1621877476135422E-4</v>
      </c>
      <c r="IV632" s="528">
        <v>-9.2975466969971807E-4</v>
      </c>
      <c r="IW632" s="528">
        <v>-1.2013059252207103E-3</v>
      </c>
      <c r="IX632" s="528">
        <v>-6.1857112093743286E-4</v>
      </c>
      <c r="IY632" s="528">
        <v>-4.4638708666086877E-4</v>
      </c>
      <c r="IZ632" s="528">
        <v>-7.7210992945286265E-4</v>
      </c>
      <c r="JA632" s="528">
        <v>-8.6269251717376635E-4</v>
      </c>
      <c r="JB632" s="528">
        <v>-6.9681799192478674E-4</v>
      </c>
      <c r="JC632" s="528">
        <v>-2.7904556173376666E-4</v>
      </c>
      <c r="JD632" s="528">
        <v>-5.8496540947250008E-4</v>
      </c>
      <c r="JE632" s="528">
        <v>-1.6803563602491745E-3</v>
      </c>
      <c r="JF632" s="528">
        <v>-3.6288350033221965E-4</v>
      </c>
      <c r="JG632" s="528">
        <v>-3.3403597022523099E-4</v>
      </c>
      <c r="JH632" s="528">
        <v>-1.7044220840278324E-3</v>
      </c>
      <c r="JI632" s="528">
        <v>0.960987304544764</v>
      </c>
      <c r="JJ632" s="528">
        <v>-1.6114007308629997E-3</v>
      </c>
      <c r="JK632" s="528">
        <v>-5.817155599632258E-3</v>
      </c>
      <c r="JL632" s="528">
        <v>-3.7296998053196103E-4</v>
      </c>
      <c r="JM632" s="528">
        <v>-1.1218743901529463E-4</v>
      </c>
      <c r="JN632" s="528">
        <v>-4.4426824608474776E-5</v>
      </c>
      <c r="JO632" s="528">
        <v>-2.0396192885012651E-4</v>
      </c>
      <c r="JP632" s="528">
        <v>-1.3349966172222076E-3</v>
      </c>
      <c r="JQ632" s="528">
        <v>-1.3495895587894703E-4</v>
      </c>
      <c r="JR632" s="528">
        <v>-1.5204098515429998E-4</v>
      </c>
      <c r="JS632" s="528">
        <v>-2.4753745863211323E-4</v>
      </c>
      <c r="JT632" s="528">
        <v>0</v>
      </c>
      <c r="JU632" s="528">
        <v>-4.25767000012048E-4</v>
      </c>
      <c r="JV632" s="528">
        <v>-1.5172880457950727E-3</v>
      </c>
      <c r="JW632" s="528">
        <v>-6.7439634257515386E-4</v>
      </c>
      <c r="JX632" s="528">
        <v>-7.7084123853087265E-4</v>
      </c>
      <c r="JY632" s="528">
        <v>-7.7977900172025228E-4</v>
      </c>
      <c r="JZ632" s="528">
        <v>-1.1758113068918187E-3</v>
      </c>
      <c r="KA632" s="528">
        <v>-9.7678490615815921E-4</v>
      </c>
      <c r="KB632" s="528">
        <v>-9.1256669292559501E-4</v>
      </c>
      <c r="KC632" s="528">
        <v>-1.1584408652352016E-3</v>
      </c>
      <c r="KD632" s="528">
        <v>-6.3387248955649154E-4</v>
      </c>
      <c r="KE632" s="528">
        <v>-1.0198988872046069E-3</v>
      </c>
      <c r="KF632" s="528">
        <v>-1.2589931630919739E-3</v>
      </c>
      <c r="KG632" s="528">
        <v>-6.1127604790875596E-4</v>
      </c>
      <c r="KH632" s="528">
        <v>-4.5840051339531533E-4</v>
      </c>
      <c r="KI632" s="528">
        <v>-7.1558613511460813E-4</v>
      </c>
      <c r="KJ632" s="528">
        <v>-9.360976421515432E-4</v>
      </c>
      <c r="KK632" s="528">
        <v>-5.9430298537663966E-4</v>
      </c>
      <c r="KL632" s="528">
        <v>-2.7930785543585026E-4</v>
      </c>
      <c r="KM632" s="528">
        <v>-5.9587432494517432E-4</v>
      </c>
      <c r="KN632" s="528">
        <v>-1.6617244541952229E-3</v>
      </c>
      <c r="KO632" s="528">
        <v>-4.0859752538916448E-4</v>
      </c>
      <c r="KP632" s="528">
        <v>-3.4580945642929983E-4</v>
      </c>
      <c r="KQ632" s="528">
        <v>-1.8477549617898739E-3</v>
      </c>
      <c r="KR632" s="528">
        <v>0.95917809671473431</v>
      </c>
      <c r="KS632" s="528">
        <v>-1.4472916705319538E-3</v>
      </c>
      <c r="KT632" s="528">
        <v>-5.7927153512999973E-3</v>
      </c>
      <c r="KU632" s="528">
        <v>-3.6726654184826855E-4</v>
      </c>
      <c r="KV632" s="528">
        <v>-1.0974656331576815E-4</v>
      </c>
      <c r="KW632" s="528">
        <v>-3.9165614389296527E-5</v>
      </c>
      <c r="KX632" s="528">
        <v>-2.0275000120809639E-4</v>
      </c>
      <c r="KY632" s="528">
        <v>-8.5943276766738293E-4</v>
      </c>
      <c r="KZ632" s="528">
        <v>-1.3406398404817139E-4</v>
      </c>
      <c r="LA632" s="528">
        <v>-1.6091059131359786E-4</v>
      </c>
      <c r="LB632" s="528">
        <v>-2.4772906523077491E-4</v>
      </c>
      <c r="LC632" s="528">
        <v>0</v>
      </c>
      <c r="LD632" s="528">
        <v>-3.7529003192660293E-4</v>
      </c>
      <c r="LE632" s="528">
        <v>-2.6876842576860926E-3</v>
      </c>
      <c r="LF632" s="528">
        <v>-6.5883795754899139E-4</v>
      </c>
      <c r="LG632" s="528">
        <v>-7.9022817178170119E-4</v>
      </c>
      <c r="LH632" s="528">
        <v>-8.2632610884648342E-4</v>
      </c>
      <c r="LI632" s="528">
        <v>-1.0685158317079596E-3</v>
      </c>
      <c r="LJ632" s="528">
        <v>-9.1671497806993245E-4</v>
      </c>
      <c r="LK632" s="528">
        <v>-9.155086783953876E-4</v>
      </c>
      <c r="LL632" s="528">
        <v>-1.0880843743906415E-3</v>
      </c>
      <c r="LM632" s="528">
        <v>-5.9989232907343103E-4</v>
      </c>
      <c r="LN632" s="528">
        <v>-9.9505671009858672E-4</v>
      </c>
      <c r="LO632" s="528">
        <v>-1.2078742459750817E-3</v>
      </c>
      <c r="LP632" s="528">
        <v>-6.4749204411991145E-4</v>
      </c>
      <c r="LQ632" s="528">
        <v>-4.2555898155589411E-4</v>
      </c>
      <c r="LR632" s="528">
        <v>-7.69943711803454E-4</v>
      </c>
      <c r="LS632" s="528">
        <v>-9.9803578946155926E-4</v>
      </c>
      <c r="LT632" s="528">
        <v>-5.4858837597691445E-4</v>
      </c>
      <c r="LU632" s="528">
        <v>-2.8196503821156387E-4</v>
      </c>
      <c r="LV632" s="528">
        <v>-6.0353716650768028E-4</v>
      </c>
      <c r="LW632" s="528">
        <v>-1.752116313997572E-3</v>
      </c>
      <c r="LX632" s="528">
        <v>-4.1494607714685511E-4</v>
      </c>
      <c r="LY632" s="528">
        <v>-3.322488642225504E-4</v>
      </c>
      <c r="LZ632" s="528">
        <v>-1.6608777297460625E-3</v>
      </c>
      <c r="MA632" s="528">
        <v>0.96215992002764261</v>
      </c>
      <c r="MB632" s="528">
        <v>-1.2350891503100613E-3</v>
      </c>
      <c r="MC632" s="528">
        <v>-5.6005728410679374E-3</v>
      </c>
      <c r="MD632" s="528">
        <v>-4.1654587249099551E-4</v>
      </c>
      <c r="ME632" s="528">
        <v>-1.0959767466329985E-4</v>
      </c>
      <c r="MF632" s="528">
        <v>-3.8073477855294471E-5</v>
      </c>
      <c r="MG632" s="528">
        <v>-2.0950485185064759E-4</v>
      </c>
      <c r="MH632" s="528">
        <v>-3.1141797349635718E-4</v>
      </c>
      <c r="MI632" s="528">
        <v>-1.4932486971243049E-4</v>
      </c>
      <c r="MJ632" s="528">
        <v>-1.5922415186091877E-4</v>
      </c>
      <c r="MK632" s="528">
        <v>-2.4888397609720706E-4</v>
      </c>
      <c r="ML632" s="528">
        <v>0</v>
      </c>
      <c r="MM632" s="528">
        <v>-3.4850103861217116E-4</v>
      </c>
      <c r="MN632" s="528">
        <v>-3.042451444052656E-3</v>
      </c>
      <c r="MO632" s="528">
        <v>-6.8235197864646388E-4</v>
      </c>
      <c r="MP632" s="528">
        <v>-7.4429537814520966E-4</v>
      </c>
      <c r="MQ632" s="528">
        <v>-8.2823854453915944E-4</v>
      </c>
      <c r="MR632" s="528">
        <v>-1.4595243616471235E-3</v>
      </c>
      <c r="MS632" s="528">
        <v>-1.1409686625140254E-3</v>
      </c>
      <c r="MT632" s="528">
        <v>-1.8614164393318264E-3</v>
      </c>
      <c r="MU632" s="528">
        <v>-1.1257108360331442E-3</v>
      </c>
      <c r="MV632" s="528">
        <v>-5.1163762876309596E-4</v>
      </c>
      <c r="MW632" s="528">
        <v>-8.3477620033572172E-4</v>
      </c>
      <c r="MX632" s="528">
        <v>-1.1904603647242575E-3</v>
      </c>
      <c r="MY632" s="528">
        <v>-6.7364204191526066E-4</v>
      </c>
      <c r="MZ632" s="528">
        <v>-5.0227413788921885E-4</v>
      </c>
      <c r="NA632" s="528">
        <v>-7.3375128594900529E-4</v>
      </c>
      <c r="NB632" s="528">
        <v>-7.8979940601273406E-4</v>
      </c>
      <c r="NC632" s="528">
        <v>-4.5799311227669837E-4</v>
      </c>
      <c r="ND632" s="528">
        <v>-3.193080966394803E-4</v>
      </c>
      <c r="NE632" s="528">
        <v>-7.1468060723656624E-4</v>
      </c>
      <c r="NF632" s="528">
        <v>-2.28244894911945E-3</v>
      </c>
      <c r="NG632" s="528">
        <v>-4.6477067529999776E-4</v>
      </c>
      <c r="NH632" s="528">
        <v>-3.2309078010516986E-4</v>
      </c>
      <c r="NI632" s="528">
        <v>-1.6686842030808273E-3</v>
      </c>
      <c r="NJ632" s="528">
        <v>0.96297264865888377</v>
      </c>
      <c r="NK632" s="528">
        <v>-1.2775864247327642E-3</v>
      </c>
      <c r="NL632" s="528">
        <v>-5.6365943138780494E-3</v>
      </c>
      <c r="NM632" s="528">
        <v>-4.2785687166817861E-4</v>
      </c>
      <c r="NN632" s="528">
        <v>-9.9666199954758484E-5</v>
      </c>
      <c r="NO632" s="528">
        <v>-3.7486611120148443E-5</v>
      </c>
      <c r="NP632" s="528">
        <v>-2.1440269432895781E-4</v>
      </c>
      <c r="NQ632" s="528">
        <v>-2.9250849998496264E-4</v>
      </c>
      <c r="NR632" s="528">
        <v>-1.4622530148575099E-4</v>
      </c>
      <c r="NS632" s="528">
        <v>-1.6093221156487141E-4</v>
      </c>
      <c r="NT632" s="528">
        <v>-2.3274685958007808E-4</v>
      </c>
      <c r="NU632" s="528">
        <v>0</v>
      </c>
      <c r="NV632" s="528">
        <v>-3.6765934188487143E-4</v>
      </c>
      <c r="NW632" s="528">
        <v>-3.5438301096771545E-3</v>
      </c>
      <c r="NX632" s="528">
        <v>-6.5184176163480775E-4</v>
      </c>
      <c r="NY632" s="528">
        <v>-7.3313769305676489E-4</v>
      </c>
      <c r="NZ632" s="528">
        <v>-7.9008248630246141E-4</v>
      </c>
      <c r="OA632" s="528">
        <v>-1.590215628394962E-3</v>
      </c>
      <c r="OB632" s="528">
        <v>-1.4219503548326732E-3</v>
      </c>
      <c r="OC632" s="528">
        <v>-1.5772617889499717E-3</v>
      </c>
      <c r="OD632" s="528">
        <v>-1.136322491423308E-3</v>
      </c>
      <c r="OE632" s="528">
        <v>-4.9759664780745438E-4</v>
      </c>
      <c r="OF632" s="528">
        <v>-8.6250578119239165E-4</v>
      </c>
      <c r="OG632" s="528">
        <v>-1.1463875507365529E-3</v>
      </c>
      <c r="OH632" s="528">
        <v>-6.4804932888423131E-4</v>
      </c>
      <c r="OI632" s="528">
        <v>-4.9191659387108286E-4</v>
      </c>
      <c r="OJ632" s="528">
        <v>-7.2809432487791113E-4</v>
      </c>
      <c r="OK632" s="528">
        <v>-7.7725494947605606E-4</v>
      </c>
      <c r="OL632" s="528">
        <v>-4.7073362631389932E-4</v>
      </c>
      <c r="OM632" s="528">
        <v>-3.0531209013559757E-4</v>
      </c>
      <c r="ON632" s="528">
        <v>-9.5695185798359654E-4</v>
      </c>
      <c r="OO632" s="528">
        <v>-2.5181302704292596E-3</v>
      </c>
      <c r="OP632" s="528">
        <v>-3.763596432350517E-4</v>
      </c>
      <c r="OQ632" s="528">
        <v>-3.2061787486508878E-4</v>
      </c>
      <c r="OR632" s="528">
        <v>-1.5674206619949972E-3</v>
      </c>
      <c r="OS632" s="528">
        <v>0.96178125570965578</v>
      </c>
      <c r="OT632" s="528">
        <v>-1.2581520725010473E-3</v>
      </c>
      <c r="OU632" s="528">
        <v>-6.0015496488502497E-3</v>
      </c>
      <c r="OV632" s="528">
        <v>-4.3399736109053316E-4</v>
      </c>
      <c r="OW632" s="528">
        <v>-1.1575284652062841E-4</v>
      </c>
      <c r="OX632" s="528">
        <v>-3.5456807528603435E-5</v>
      </c>
      <c r="OY632" s="528">
        <v>-2.1300841077795179E-4</v>
      </c>
      <c r="OZ632" s="528">
        <v>-2.7225527019691221E-4</v>
      </c>
      <c r="PA632" s="528">
        <v>-1.7230979943692068E-4</v>
      </c>
      <c r="PB632" s="528">
        <v>-1.7733279044745498E-4</v>
      </c>
      <c r="PC632" s="528">
        <v>-2.5438774389656681E-4</v>
      </c>
      <c r="PD632" s="528">
        <v>0</v>
      </c>
      <c r="PE632" s="528">
        <v>-4.1059965154214791E-4</v>
      </c>
      <c r="PF632" s="528">
        <v>-3.5444061498788896E-3</v>
      </c>
      <c r="PG632" s="528">
        <v>-6.9097278084102344E-4</v>
      </c>
      <c r="PH632" s="528">
        <v>-7.8848464142087344E-4</v>
      </c>
      <c r="PI632" s="528">
        <v>-8.6514944629909052E-4</v>
      </c>
      <c r="PJ632" s="528">
        <v>-1.3807148955363373E-3</v>
      </c>
      <c r="PK632" s="528">
        <v>-1.0200388751696657E-3</v>
      </c>
      <c r="PL632" s="528">
        <v>-1.8238540799963728E-3</v>
      </c>
      <c r="PM632" s="528">
        <v>-1.1942537016801625E-3</v>
      </c>
      <c r="PN632" s="528">
        <v>-5.3656017820212238E-4</v>
      </c>
      <c r="PO632" s="528">
        <v>-8.4300747816369451E-4</v>
      </c>
      <c r="PP632" s="528">
        <v>-1.3291766806584808E-3</v>
      </c>
      <c r="PQ632" s="528">
        <v>-7.8819630082899899E-4</v>
      </c>
      <c r="PR632" s="528">
        <v>-5.2578688153959402E-4</v>
      </c>
      <c r="PS632" s="528">
        <v>-9.8653209762191384E-4</v>
      </c>
      <c r="PT632" s="528">
        <v>-7.8658676436154068E-4</v>
      </c>
      <c r="PU632" s="528">
        <v>-5.1444832735864521E-4</v>
      </c>
      <c r="PV632" s="528">
        <v>-3.2623174280815902E-4</v>
      </c>
      <c r="PW632" s="528">
        <v>-8.5242802786806974E-4</v>
      </c>
      <c r="PX632" s="528">
        <v>-2.6013730529462846E-3</v>
      </c>
      <c r="PY632" s="528">
        <v>-3.5398107595738948E-4</v>
      </c>
      <c r="PZ632" s="528">
        <v>-3.1886431290528087E-4</v>
      </c>
      <c r="QA632" s="528">
        <v>-2.0770861284773227E-3</v>
      </c>
      <c r="QB632" s="528">
        <v>0.96613023737830317</v>
      </c>
      <c r="QC632" s="528">
        <v>-1.3072449505382743E-3</v>
      </c>
      <c r="QD632" s="528">
        <v>-6.4881247646908441E-3</v>
      </c>
      <c r="QE632" s="528">
        <v>-4.2047362243998636E-4</v>
      </c>
      <c r="QF632" s="528">
        <v>-1.0694324112830413E-4</v>
      </c>
      <c r="QG632" s="528">
        <v>-4.5442749278991658E-5</v>
      </c>
      <c r="QH632" s="528">
        <v>-2.3329881858023642E-4</v>
      </c>
      <c r="QI632" s="528">
        <v>-2.938013934588458E-4</v>
      </c>
      <c r="QJ632" s="528">
        <v>-1.8228276302167053E-4</v>
      </c>
      <c r="QK632" s="528">
        <v>-1.8724255158516587E-4</v>
      </c>
      <c r="QL632" s="528">
        <v>-2.6222083136919557E-4</v>
      </c>
      <c r="QM632" s="528">
        <v>0</v>
      </c>
      <c r="QN632" s="528">
        <v>-4.7751566662885571E-4</v>
      </c>
      <c r="QO632" s="528">
        <v>-3.3469824980732858E-3</v>
      </c>
      <c r="QP632" s="528">
        <v>-7.1037292946655528E-4</v>
      </c>
      <c r="QQ632" s="528">
        <v>-8.6187888259947588E-4</v>
      </c>
      <c r="QR632" s="528">
        <v>-8.8671576363468603E-4</v>
      </c>
      <c r="QS632" s="528">
        <v>-1.506871334503069E-3</v>
      </c>
      <c r="QT632" s="528">
        <v>-1.0304102491979288E-3</v>
      </c>
      <c r="QU632" s="528">
        <v>-1.705701512951417E-3</v>
      </c>
      <c r="QV632" s="528">
        <v>-1.504116880332136E-3</v>
      </c>
      <c r="QW632" s="528">
        <v>-6.0755219333602864E-4</v>
      </c>
      <c r="QX632" s="528">
        <v>-9.1427687472619393E-4</v>
      </c>
      <c r="QY632" s="528">
        <v>-1.69204869605607E-3</v>
      </c>
      <c r="QZ632" s="528">
        <v>-1.0307040993013086E-3</v>
      </c>
      <c r="RA632" s="528">
        <v>-5.8441500350834218E-4</v>
      </c>
      <c r="RB632" s="528">
        <v>-1.4377174511038034E-3</v>
      </c>
      <c r="RC632" s="528">
        <v>-8.4777990622388066E-4</v>
      </c>
      <c r="RD632" s="528">
        <v>-7.0203979003691296E-4</v>
      </c>
      <c r="RE632" s="528">
        <v>-3.5604645627627192E-4</v>
      </c>
      <c r="RF632" s="528">
        <v>-8.4334403265835052E-4</v>
      </c>
      <c r="RG632" s="528">
        <v>-2.7307724838327918E-3</v>
      </c>
      <c r="RH632" s="528">
        <v>-3.8514098461319974E-4</v>
      </c>
      <c r="RI632" s="528">
        <v>-3.0578405579297763E-4</v>
      </c>
      <c r="RJ632" s="528">
        <v>-1.4397112376342634E-3</v>
      </c>
      <c r="RK632" s="528">
        <v>0.96463707456917569</v>
      </c>
      <c r="RL632" s="528">
        <v>-1.7060965813879153E-3</v>
      </c>
      <c r="RM632" s="528">
        <v>-8.0548386314527928E-3</v>
      </c>
      <c r="RN632" s="528">
        <v>-3.3313261840947509E-4</v>
      </c>
      <c r="RO632" s="528">
        <v>-1.0270150107321418E-4</v>
      </c>
      <c r="RP632" s="528">
        <v>-4.6952263747626692E-5</v>
      </c>
      <c r="RQ632" s="528">
        <v>-2.2298168687015651E-4</v>
      </c>
      <c r="RR632" s="528">
        <v>-3.3993572353730649E-4</v>
      </c>
      <c r="RS632" s="528">
        <v>-1.5048387750633247E-4</v>
      </c>
      <c r="RT632" s="528">
        <v>-1.7209960264036444E-4</v>
      </c>
      <c r="RU632" s="528">
        <v>-2.5112717667988938E-4</v>
      </c>
      <c r="RV632" s="528">
        <v>0</v>
      </c>
      <c r="RW632" s="528">
        <v>-4.0013271745758053E-4</v>
      </c>
      <c r="RX632" s="528">
        <v>-2.6118651300349092E-3</v>
      </c>
      <c r="RY632" s="528">
        <v>-5.9136563739117202E-4</v>
      </c>
      <c r="RZ632" s="528">
        <v>-7.9509991763541618E-4</v>
      </c>
      <c r="SA632" s="528">
        <v>-8.8032384431880239E-4</v>
      </c>
      <c r="SB632" s="528">
        <v>-1.3840066725708433E-3</v>
      </c>
      <c r="SC632" s="528">
        <v>-9.6272195031455539E-4</v>
      </c>
      <c r="SD632" s="528">
        <v>-2.0124904643201665E-3</v>
      </c>
      <c r="SE632" s="528">
        <v>-1.2593467849402395E-3</v>
      </c>
      <c r="SF632" s="528">
        <v>-5.3058752509316091E-4</v>
      </c>
      <c r="SG632" s="528">
        <v>-8.5961230850753532E-4</v>
      </c>
      <c r="SH632" s="528">
        <v>-1.5085344110207786E-3</v>
      </c>
      <c r="SI632" s="528">
        <v>-8.6270549308158464E-4</v>
      </c>
      <c r="SJ632" s="528">
        <v>-5.0558705112296507E-4</v>
      </c>
      <c r="SK632" s="528">
        <v>-1.2304252220361415E-3</v>
      </c>
      <c r="SL632" s="528">
        <v>-7.5074989049854891E-4</v>
      </c>
      <c r="SM632" s="528">
        <v>-6.3175466796050537E-4</v>
      </c>
      <c r="SN632" s="528">
        <v>-3.3166759421480844E-4</v>
      </c>
      <c r="SO632" s="528">
        <v>-7.6282646083841959E-4</v>
      </c>
      <c r="SP632" s="528">
        <v>-2.102365492698851E-3</v>
      </c>
      <c r="SQ632" s="528">
        <v>-3.5833932551624021E-4</v>
      </c>
      <c r="SR632" s="528">
        <v>-2.8817729484727184E-4</v>
      </c>
      <c r="SS632" s="528">
        <v>-7.704429249164249E-4</v>
      </c>
      <c r="ST632" s="528">
        <v>0.97081358073289492</v>
      </c>
      <c r="SU632" s="528">
        <v>-1.6024177401173243E-3</v>
      </c>
      <c r="SV632" s="528">
        <v>-7.1074614381996803E-3</v>
      </c>
      <c r="SW632" s="528">
        <v>-2.7580894630382734E-4</v>
      </c>
      <c r="SX632" s="528">
        <v>-9.3753528081394716E-5</v>
      </c>
      <c r="SY632" s="528">
        <v>-4.0206308897719931E-5</v>
      </c>
      <c r="SZ632" s="528">
        <v>-1.8860638837230227E-4</v>
      </c>
      <c r="TA632" s="528">
        <v>-3.2028112341410864E-4</v>
      </c>
      <c r="TB632" s="528">
        <v>-1.2854385775858709E-4</v>
      </c>
      <c r="TC632" s="528">
        <v>-1.4553917625088935E-4</v>
      </c>
      <c r="TD632" s="528">
        <v>-2.2254965580053288E-4</v>
      </c>
      <c r="TE632" s="528">
        <v>0</v>
      </c>
      <c r="TF632" s="528"/>
      <c r="TG632" s="528"/>
      <c r="TH632" s="528"/>
      <c r="TI632" s="528"/>
      <c r="TJ632" s="528"/>
      <c r="TK632" s="528"/>
      <c r="TL632" s="528"/>
      <c r="TM632" s="528"/>
      <c r="TN632" s="528"/>
      <c r="TO632" s="528"/>
      <c r="TP632" s="528"/>
      <c r="TQ632" s="528"/>
      <c r="TR632" s="528"/>
      <c r="TS632" s="528"/>
      <c r="TT632" s="528"/>
      <c r="TU632" s="528"/>
      <c r="TV632" s="528"/>
      <c r="TW632" s="528"/>
      <c r="TX632" s="528"/>
      <c r="TY632" s="528"/>
      <c r="TZ632" s="528"/>
      <c r="UA632" s="528"/>
      <c r="UB632" s="528"/>
      <c r="UC632" s="528"/>
      <c r="UD632" s="528"/>
      <c r="UE632" s="528"/>
      <c r="UF632" s="528"/>
      <c r="UG632" s="528"/>
      <c r="UH632" s="528"/>
      <c r="UI632" s="528"/>
      <c r="UJ632" s="528"/>
      <c r="UK632" s="528"/>
      <c r="UL632" s="528"/>
      <c r="UM632" s="528"/>
      <c r="UN632" s="528"/>
      <c r="UO632" s="528"/>
      <c r="UP632" s="528"/>
      <c r="UQ632" s="528"/>
      <c r="UR632" s="528"/>
      <c r="US632" s="528"/>
      <c r="UT632" s="528"/>
      <c r="UU632" s="528"/>
      <c r="UV632" s="528"/>
      <c r="UW632" s="528"/>
      <c r="UX632" s="528"/>
      <c r="UY632" s="528"/>
      <c r="UZ632" s="528"/>
      <c r="VA632" s="528"/>
      <c r="VB632" s="528"/>
      <c r="VC632" s="528"/>
      <c r="VD632" s="528"/>
      <c r="VE632" s="528"/>
      <c r="VF632" s="528"/>
      <c r="VG632" s="528"/>
      <c r="VH632" s="528"/>
      <c r="VI632" s="528"/>
      <c r="VJ632" s="528"/>
      <c r="VK632" s="528"/>
      <c r="VL632" s="528"/>
      <c r="VM632" s="528"/>
      <c r="VN632" s="528"/>
      <c r="VO632" s="528"/>
      <c r="VP632" s="528"/>
      <c r="VQ632" s="528"/>
      <c r="VR632" s="528"/>
      <c r="VS632" s="528"/>
      <c r="VT632" s="528"/>
      <c r="VU632" s="528"/>
      <c r="VV632" s="528"/>
      <c r="VW632" s="528"/>
      <c r="VX632" s="528"/>
      <c r="VY632" s="528"/>
      <c r="VZ632" s="528"/>
      <c r="WA632" s="528"/>
      <c r="WB632" s="528"/>
      <c r="WC632" s="528"/>
      <c r="WD632" s="528"/>
      <c r="WE632" s="528"/>
      <c r="WF632" s="528"/>
      <c r="WG632" s="528"/>
      <c r="WH632" s="528"/>
      <c r="WI632" s="528"/>
      <c r="WJ632" s="528"/>
      <c r="WK632" s="528"/>
      <c r="WL632" s="528"/>
      <c r="WM632" s="528"/>
      <c r="WN632" s="528"/>
      <c r="WO632" s="528"/>
      <c r="WP632" s="528"/>
      <c r="WQ632" s="528"/>
      <c r="WR632" s="528"/>
      <c r="WS632" s="528"/>
      <c r="WT632" s="528"/>
      <c r="WU632" s="528"/>
      <c r="WV632" s="528"/>
      <c r="WW632" s="528"/>
      <c r="WX632" s="528"/>
      <c r="WY632" s="528"/>
      <c r="WZ632" s="528"/>
      <c r="XA632" s="528"/>
      <c r="XB632" s="528"/>
      <c r="XC632" s="528"/>
      <c r="XD632" s="528"/>
      <c r="XE632" s="528"/>
      <c r="XF632" s="528"/>
      <c r="XG632" s="528"/>
      <c r="XH632" s="528"/>
      <c r="XI632" s="528"/>
      <c r="XJ632" s="528"/>
      <c r="XK632" s="528"/>
      <c r="XL632" s="528"/>
      <c r="XM632" s="528"/>
      <c r="XN632" s="528"/>
      <c r="XO632" s="528"/>
      <c r="XP632" s="528"/>
      <c r="XQ632" s="528"/>
      <c r="XR632" s="528"/>
      <c r="XS632" s="528"/>
      <c r="XT632" s="528"/>
      <c r="XU632" s="528"/>
      <c r="XV632" s="528"/>
      <c r="XW632" s="528"/>
      <c r="XX632" s="528"/>
      <c r="XY632" s="528"/>
      <c r="XZ632" s="528"/>
      <c r="YA632" s="528"/>
      <c r="YB632" s="528"/>
      <c r="YC632" s="528"/>
      <c r="YD632" s="528"/>
      <c r="YE632" s="528"/>
      <c r="YF632" s="528"/>
      <c r="YG632" s="528"/>
      <c r="YH632" s="528"/>
      <c r="YI632" s="528"/>
      <c r="YJ632" s="528"/>
      <c r="YK632" s="528"/>
      <c r="YL632" s="528"/>
      <c r="YM632" s="528"/>
      <c r="YN632" s="528"/>
      <c r="YO632" s="528"/>
      <c r="YP632" s="528"/>
      <c r="YQ632" s="528"/>
      <c r="YR632" s="528"/>
      <c r="YS632" s="528"/>
      <c r="YT632" s="528"/>
      <c r="YU632" s="528"/>
      <c r="YV632" s="528"/>
      <c r="YW632" s="528"/>
      <c r="YX632" s="528"/>
      <c r="YY632" s="528"/>
      <c r="YZ632" s="528"/>
      <c r="ZA632" s="528"/>
      <c r="ZB632" s="528"/>
      <c r="ZC632" s="528"/>
      <c r="ZD632" s="528"/>
      <c r="ZE632" s="528"/>
      <c r="ZF632" s="528"/>
      <c r="ZG632" s="528"/>
      <c r="ZH632" s="528"/>
      <c r="ZI632" s="528"/>
      <c r="ZJ632" s="528"/>
      <c r="ZK632" s="528"/>
      <c r="ZL632" s="528"/>
      <c r="ZM632" s="528"/>
      <c r="ZN632" s="528"/>
      <c r="ZO632" s="528"/>
      <c r="ZP632" s="528"/>
      <c r="ZQ632" s="528"/>
      <c r="ZR632" s="528"/>
      <c r="ZS632" s="528"/>
      <c r="ZT632" s="528"/>
      <c r="ZU632" s="528"/>
      <c r="ZV632" s="528"/>
      <c r="ZW632" s="528"/>
      <c r="ZX632" s="528"/>
      <c r="ZY632" s="528"/>
      <c r="ZZ632" s="528"/>
      <c r="AAA632" s="528"/>
      <c r="AAB632" s="528"/>
      <c r="AAC632" s="528"/>
      <c r="AAD632" s="528"/>
      <c r="AAE632" s="528"/>
      <c r="AAF632" s="528"/>
      <c r="AAG632" s="528"/>
      <c r="AAH632" s="528"/>
      <c r="AAI632" s="528"/>
      <c r="AAJ632" s="528"/>
      <c r="AAK632" s="528"/>
      <c r="AAL632" s="528"/>
      <c r="AAM632" s="528"/>
      <c r="AAN632" s="528"/>
      <c r="AAO632" s="528"/>
      <c r="AAP632" s="528"/>
      <c r="AAQ632" s="528"/>
      <c r="AAR632" s="528"/>
      <c r="AAS632" s="528"/>
      <c r="AAT632" s="528"/>
      <c r="AAU632" s="528"/>
      <c r="AAV632" s="528"/>
      <c r="AAW632" s="528"/>
      <c r="AAX632" s="528"/>
      <c r="AAY632" s="528"/>
      <c r="AAZ632" s="528"/>
      <c r="ABA632" s="528"/>
      <c r="ABB632" s="528"/>
      <c r="ABC632" s="528"/>
      <c r="ABD632" s="528"/>
      <c r="ABE632" s="528"/>
      <c r="ABF632" s="528"/>
      <c r="ABG632" s="528"/>
      <c r="ABH632" s="528"/>
      <c r="ABI632" s="528"/>
      <c r="ABJ632" s="528"/>
      <c r="ABK632" s="528"/>
      <c r="ABL632" s="528"/>
      <c r="ABM632" s="528"/>
      <c r="ABN632" s="528"/>
      <c r="ABO632" s="528"/>
      <c r="ABP632" s="528"/>
      <c r="ABQ632" s="528"/>
      <c r="ABR632" s="528"/>
      <c r="ABS632" s="528"/>
      <c r="ABT632" s="528"/>
      <c r="ABU632" s="528"/>
      <c r="ABV632" s="528"/>
      <c r="ABW632" s="528"/>
      <c r="ABX632" s="528"/>
      <c r="ABY632" s="528"/>
      <c r="ABZ632" s="528"/>
      <c r="ACA632" s="528"/>
      <c r="ACB632" s="528"/>
      <c r="ACC632" s="528"/>
      <c r="ACD632" s="528"/>
      <c r="ACE632" s="528"/>
      <c r="ACF632" s="528"/>
      <c r="ACG632" s="528"/>
      <c r="ACH632" s="528"/>
      <c r="ACI632" s="528"/>
      <c r="ACJ632" s="528"/>
      <c r="ACK632" s="528"/>
      <c r="ACL632" s="528"/>
      <c r="ACM632" s="528"/>
      <c r="ACN632" s="528"/>
      <c r="ACO632" s="528"/>
      <c r="ACP632" s="528"/>
      <c r="ACQ632" s="528"/>
      <c r="ACR632" s="528"/>
      <c r="ACS632" s="528"/>
      <c r="ACT632" s="528"/>
      <c r="ACU632" s="528"/>
      <c r="ACV632" s="528"/>
      <c r="ACW632" s="528"/>
      <c r="ACX632" s="528"/>
      <c r="ACY632" s="528"/>
      <c r="ACZ632" s="528"/>
      <c r="ADA632" s="528"/>
      <c r="ADB632" s="528"/>
      <c r="ADC632" s="528"/>
      <c r="ADD632" s="528"/>
      <c r="ADE632" s="528"/>
      <c r="ADF632" s="528"/>
      <c r="ADG632" s="528"/>
      <c r="ADH632" s="528"/>
      <c r="ADI632" s="528"/>
      <c r="ADJ632" s="528"/>
      <c r="ADK632" s="528"/>
      <c r="ADL632" s="528"/>
      <c r="ADM632" s="528"/>
      <c r="ADN632" s="528"/>
      <c r="ADO632" s="528"/>
      <c r="ADP632" s="528"/>
      <c r="ADQ632" s="528"/>
      <c r="ADR632" s="528"/>
      <c r="ADS632" s="528"/>
      <c r="ADT632" s="528"/>
      <c r="ADU632" s="528"/>
      <c r="ADV632" s="528"/>
      <c r="ADW632" s="528"/>
      <c r="ADX632" s="528"/>
      <c r="ADY632" s="528"/>
      <c r="ADZ632" s="528"/>
      <c r="AEA632" s="528"/>
      <c r="AEB632" s="528"/>
      <c r="AEC632" s="528"/>
      <c r="AED632" s="528"/>
      <c r="AEE632" s="528"/>
      <c r="AEF632" s="528"/>
      <c r="AEG632" s="528"/>
      <c r="AEH632" s="528"/>
      <c r="AEI632" s="528"/>
      <c r="AEJ632" s="528"/>
      <c r="AEK632" s="528"/>
      <c r="AEL632" s="528"/>
      <c r="AEM632" s="528"/>
      <c r="AEN632" s="528"/>
      <c r="AEO632" s="528"/>
      <c r="AEP632" s="528"/>
      <c r="AEQ632" s="528"/>
      <c r="AER632" s="528"/>
      <c r="AES632" s="528"/>
      <c r="AET632" s="528"/>
      <c r="AEU632" s="528"/>
      <c r="AEV632" s="528"/>
      <c r="AEW632" s="528"/>
      <c r="AEX632" s="528"/>
      <c r="AEY632" s="528"/>
      <c r="AEZ632" s="528"/>
      <c r="AFA632" s="528"/>
      <c r="AFB632" s="528"/>
      <c r="AFC632" s="528"/>
      <c r="AFD632" s="528"/>
      <c r="AFE632" s="528"/>
      <c r="AFF632" s="528"/>
      <c r="AFG632" s="528"/>
      <c r="AFH632" s="528"/>
      <c r="AFI632" s="528"/>
      <c r="AFJ632" s="528"/>
      <c r="AFK632" s="528"/>
      <c r="AFL632" s="528"/>
      <c r="AFM632" s="528"/>
      <c r="AFN632" s="528"/>
      <c r="AFO632" s="528"/>
      <c r="AFP632" s="528"/>
      <c r="AFQ632" s="528"/>
      <c r="AFR632" s="528"/>
      <c r="AFS632" s="528"/>
      <c r="AFT632" s="528"/>
      <c r="AFU632" s="528"/>
      <c r="AFV632" s="528"/>
      <c r="AFW632" s="528"/>
      <c r="AFX632" s="528"/>
      <c r="AFY632" s="528"/>
      <c r="AFZ632" s="528"/>
      <c r="AGA632" s="528"/>
      <c r="AGB632" s="528"/>
      <c r="AGC632" s="528"/>
      <c r="AGD632" s="528"/>
      <c r="AGE632" s="528"/>
      <c r="AGF632" s="528"/>
      <c r="AGG632" s="528"/>
      <c r="AGH632" s="528"/>
      <c r="AGI632" s="528"/>
      <c r="AGJ632" s="528"/>
      <c r="AGK632" s="528"/>
      <c r="AGL632" s="528"/>
      <c r="AGM632" s="528"/>
      <c r="AGN632" s="528"/>
      <c r="AGO632" s="528"/>
      <c r="AGP632" s="528"/>
      <c r="AGQ632" s="528"/>
      <c r="AGR632" s="528"/>
      <c r="AGS632" s="528"/>
      <c r="AGT632" s="528"/>
      <c r="AGU632" s="528"/>
      <c r="AGV632" s="528"/>
      <c r="AGW632" s="528"/>
      <c r="AGX632" s="528"/>
      <c r="AGY632" s="528"/>
      <c r="AGZ632" s="528"/>
      <c r="AHA632" s="528"/>
      <c r="AHB632" s="528"/>
      <c r="AHC632" s="528"/>
      <c r="AHD632" s="528"/>
      <c r="AHE632" s="528"/>
      <c r="AHF632" s="528"/>
      <c r="AHG632" s="528"/>
      <c r="AHH632" s="528"/>
      <c r="AHI632" s="528"/>
      <c r="AHJ632" s="528"/>
      <c r="AHK632" s="528"/>
      <c r="AHL632" s="528"/>
      <c r="AHM632" s="528"/>
      <c r="AHN632" s="528"/>
      <c r="AHO632" s="528"/>
      <c r="AHP632" s="528"/>
      <c r="AHQ632" s="528"/>
      <c r="AHR632" s="528"/>
      <c r="AHS632" s="528"/>
      <c r="AHT632" s="528"/>
      <c r="AHU632" s="528"/>
      <c r="AHV632" s="528"/>
      <c r="AHW632" s="528"/>
      <c r="AHX632" s="528"/>
      <c r="AHY632" s="528"/>
      <c r="AHZ632" s="528"/>
      <c r="AIA632" s="528"/>
      <c r="AIB632" s="528"/>
      <c r="AIC632" s="528"/>
      <c r="AID632" s="528"/>
      <c r="AIE632" s="528"/>
      <c r="AIF632" s="528"/>
      <c r="AIG632" s="528"/>
      <c r="AIH632" s="528"/>
      <c r="AII632" s="528"/>
      <c r="AIJ632" s="528"/>
      <c r="AIK632" s="528"/>
      <c r="AIL632" s="528"/>
      <c r="AIM632" s="528"/>
      <c r="AIN632" s="528"/>
      <c r="AIO632" s="528"/>
      <c r="AIP632" s="528"/>
      <c r="AIQ632" s="528"/>
      <c r="AIR632" s="528"/>
      <c r="AIS632" s="528"/>
      <c r="AIT632" s="528"/>
      <c r="AIU632" s="528"/>
      <c r="AIV632" s="528"/>
      <c r="AIW632" s="528"/>
      <c r="AIX632" s="528"/>
      <c r="AIY632" s="528"/>
      <c r="AIZ632" s="528"/>
      <c r="AJA632" s="528"/>
      <c r="AJB632" s="528"/>
      <c r="AJC632" s="528"/>
      <c r="AJD632" s="528"/>
      <c r="AJE632" s="528"/>
      <c r="AJF632" s="528"/>
      <c r="AJG632" s="528"/>
      <c r="AJH632" s="528"/>
      <c r="AJI632" s="528"/>
      <c r="AJJ632" s="528"/>
      <c r="AJK632" s="528"/>
      <c r="AJL632" s="528"/>
      <c r="AJM632" s="528"/>
      <c r="AJN632" s="528"/>
      <c r="AJO632" s="528"/>
      <c r="AJP632" s="528"/>
      <c r="AJQ632" s="528"/>
      <c r="AJR632" s="528"/>
      <c r="AJS632" s="528"/>
      <c r="AJT632" s="528"/>
      <c r="AJU632" s="528"/>
      <c r="AJV632" s="528"/>
      <c r="AJW632" s="528"/>
      <c r="AJX632" s="528"/>
      <c r="AJY632" s="528"/>
      <c r="AJZ632" s="528"/>
      <c r="AKA632" s="528"/>
      <c r="AKB632" s="528"/>
      <c r="AKC632" s="528"/>
      <c r="AKD632" s="528"/>
      <c r="AKE632" s="528"/>
      <c r="AKF632" s="528"/>
      <c r="AKG632" s="528"/>
      <c r="AKH632" s="528"/>
      <c r="AKI632" s="528"/>
      <c r="AKJ632" s="528"/>
      <c r="AKK632" s="528"/>
      <c r="AKL632" s="528"/>
      <c r="AKM632" s="528"/>
      <c r="AKN632" s="528"/>
      <c r="AKO632" s="528"/>
      <c r="AKP632" s="528"/>
      <c r="AKQ632" s="528"/>
      <c r="AKR632" s="528"/>
      <c r="AKS632" s="528"/>
      <c r="AKT632" s="528"/>
      <c r="AKU632" s="528"/>
      <c r="AKV632" s="528"/>
      <c r="AKW632" s="528"/>
      <c r="AKX632" s="528"/>
      <c r="AKY632" s="528"/>
      <c r="AKZ632" s="528"/>
      <c r="ALA632" s="528"/>
      <c r="ALB632" s="528"/>
      <c r="ALC632" s="528"/>
      <c r="ALD632" s="528"/>
      <c r="ALE632" s="528"/>
      <c r="ALF632" s="528"/>
      <c r="ALG632" s="528"/>
      <c r="ALH632" s="528"/>
      <c r="ALI632" s="528"/>
      <c r="ALJ632" s="528"/>
      <c r="ALK632" s="528"/>
      <c r="ALL632" s="528"/>
      <c r="ALM632" s="528"/>
      <c r="ALN632" s="528"/>
      <c r="ALO632" s="528"/>
      <c r="ALP632" s="528"/>
      <c r="ALQ632" s="528"/>
      <c r="ALR632" s="528"/>
      <c r="ALS632" s="528"/>
      <c r="ALT632" s="528"/>
      <c r="ALU632" s="528"/>
      <c r="ALV632" s="528"/>
      <c r="ALW632" s="528"/>
      <c r="ALX632" s="528"/>
      <c r="ALY632" s="528"/>
      <c r="ALZ632" s="528"/>
      <c r="AMA632" s="528"/>
      <c r="AMB632" s="528"/>
      <c r="AMC632" s="528"/>
      <c r="AMD632" s="528"/>
      <c r="AME632" s="528"/>
      <c r="AMF632" s="528"/>
      <c r="AMG632" s="528"/>
      <c r="AMH632" s="528"/>
      <c r="AMI632" s="528"/>
      <c r="AMJ632" s="528"/>
      <c r="AMK632" s="528"/>
      <c r="AML632" s="528"/>
      <c r="AMM632" s="528"/>
      <c r="AMN632" s="528"/>
      <c r="AMO632" s="528"/>
      <c r="AMP632" s="528"/>
      <c r="AMQ632" s="528"/>
      <c r="AMR632" s="528"/>
      <c r="AMS632" s="528"/>
      <c r="AMT632" s="528"/>
      <c r="AMU632" s="528"/>
      <c r="AMV632" s="528"/>
      <c r="AMW632" s="528"/>
      <c r="AMX632" s="528"/>
      <c r="AMY632" s="528"/>
      <c r="AMZ632" s="528"/>
      <c r="ANA632" s="528"/>
      <c r="ANB632" s="528"/>
      <c r="ANC632" s="528"/>
      <c r="AND632" s="528"/>
      <c r="ANE632" s="528"/>
      <c r="ANF632" s="528"/>
      <c r="ANG632" s="528"/>
      <c r="ANH632" s="528"/>
      <c r="ANI632" s="528"/>
      <c r="ANJ632" s="528"/>
    </row>
    <row r="633" spans="1:1050" s="326" customFormat="1" x14ac:dyDescent="0.3">
      <c r="A633" s="528">
        <v>-3.4808210874554191E-4</v>
      </c>
      <c r="B633" s="528">
        <v>-2.0902782241619738E-3</v>
      </c>
      <c r="C633" s="528">
        <v>-9.6444209309527089E-4</v>
      </c>
      <c r="D633" s="528">
        <v>-1.3710448557832709E-3</v>
      </c>
      <c r="E633" s="528">
        <v>-4.5573193488188885E-3</v>
      </c>
      <c r="F633" s="528">
        <v>-1.5262601595881383E-3</v>
      </c>
      <c r="G633" s="528">
        <v>-1.3499605175186101E-3</v>
      </c>
      <c r="H633" s="528">
        <v>-1.0479271225604999E-3</v>
      </c>
      <c r="I633" s="528">
        <v>-1.5455740621724656E-3</v>
      </c>
      <c r="J633" s="528">
        <v>-1.7353383465350571E-3</v>
      </c>
      <c r="K633" s="528">
        <v>-1.6099812122830851E-3</v>
      </c>
      <c r="L633" s="528">
        <v>-1.2590526481490259E-3</v>
      </c>
      <c r="M633" s="528">
        <v>-1.6200747118859131E-3</v>
      </c>
      <c r="N633" s="528">
        <v>-1.9834156785693657E-3</v>
      </c>
      <c r="O633" s="528">
        <v>-1.2712060268531937E-3</v>
      </c>
      <c r="P633" s="528">
        <v>-1.1571256989540309E-3</v>
      </c>
      <c r="Q633" s="528">
        <v>-4.8605471981361489E-4</v>
      </c>
      <c r="R633" s="528">
        <v>-1.1340252769975264E-3</v>
      </c>
      <c r="S633" s="528">
        <v>-2.1532945492469305E-3</v>
      </c>
      <c r="T633" s="528">
        <v>-3.2525973308390522E-3</v>
      </c>
      <c r="U633" s="528">
        <v>-1.4840613724756066E-3</v>
      </c>
      <c r="V633" s="528">
        <v>-6.0424273503333081E-4</v>
      </c>
      <c r="W633" s="528">
        <v>-1.5861908894277807E-3</v>
      </c>
      <c r="X633" s="528">
        <v>-7.6013854002063546E-3</v>
      </c>
      <c r="Y633" s="528">
        <v>0.97018259955938924</v>
      </c>
      <c r="Z633" s="528">
        <v>-2.3737941918863793E-2</v>
      </c>
      <c r="AA633" s="528">
        <v>-4.2298799305719691E-3</v>
      </c>
      <c r="AB633" s="528">
        <v>-2.6146921552022964E-3</v>
      </c>
      <c r="AC633" s="528">
        <v>-1.9296166923548591E-4</v>
      </c>
      <c r="AD633" s="528">
        <v>-3.1562306232880734E-3</v>
      </c>
      <c r="AE633" s="528">
        <v>-2.681910921706462E-3</v>
      </c>
      <c r="AF633" s="528">
        <v>-7.8061851721173152E-4</v>
      </c>
      <c r="AG633" s="528">
        <v>-5.1153312907995581E-4</v>
      </c>
      <c r="AH633" s="528">
        <v>-2.0608305852713232E-3</v>
      </c>
      <c r="AI633" s="528">
        <v>0</v>
      </c>
      <c r="AJ633" s="528">
        <v>-3.5757995166226149E-4</v>
      </c>
      <c r="AK633" s="528">
        <v>-2.0164542990371817E-3</v>
      </c>
      <c r="AL633" s="528">
        <v>-9.3509237784963201E-4</v>
      </c>
      <c r="AM633" s="528">
        <v>-1.4365172969316932E-3</v>
      </c>
      <c r="AN633" s="528">
        <v>-4.5402181537596373E-3</v>
      </c>
      <c r="AO633" s="528">
        <v>-1.100087828045734E-3</v>
      </c>
      <c r="AP633" s="528">
        <v>-1.3659628968633849E-3</v>
      </c>
      <c r="AQ633" s="528">
        <v>-9.0268173103259135E-4</v>
      </c>
      <c r="AR633" s="528">
        <v>-1.6168073849578126E-3</v>
      </c>
      <c r="AS633" s="528">
        <v>-1.7365350424618027E-3</v>
      </c>
      <c r="AT633" s="528">
        <v>-1.598826505930704E-3</v>
      </c>
      <c r="AU633" s="528">
        <v>-1.3128904165720806E-3</v>
      </c>
      <c r="AV633" s="528">
        <v>-1.9804654139833002E-3</v>
      </c>
      <c r="AW633" s="528">
        <v>-2.3381265662813819E-3</v>
      </c>
      <c r="AX633" s="528">
        <v>-1.4680091748763358E-3</v>
      </c>
      <c r="AY633" s="528">
        <v>-1.1551367904169864E-3</v>
      </c>
      <c r="AZ633" s="528">
        <v>-4.0920366989259855E-4</v>
      </c>
      <c r="BA633" s="528">
        <v>-1.1295949054606032E-3</v>
      </c>
      <c r="BB633" s="528">
        <v>-2.2609029624921111E-3</v>
      </c>
      <c r="BC633" s="528">
        <v>-3.3873855213860386E-3</v>
      </c>
      <c r="BD633" s="528">
        <v>-1.4638637308452898E-3</v>
      </c>
      <c r="BE633" s="528">
        <v>-6.839580752836423E-4</v>
      </c>
      <c r="BF633" s="528">
        <v>-1.6145148056496022E-3</v>
      </c>
      <c r="BG633" s="528">
        <v>-7.4868441318331376E-3</v>
      </c>
      <c r="BH633" s="528">
        <v>0.96880549121009996</v>
      </c>
      <c r="BI633" s="528">
        <v>-2.4659775666696047E-2</v>
      </c>
      <c r="BJ633" s="528">
        <v>-4.7055847400632777E-3</v>
      </c>
      <c r="BK633" s="528">
        <v>-3.0401911093880223E-3</v>
      </c>
      <c r="BL633" s="528">
        <v>-2.1617681209878028E-4</v>
      </c>
      <c r="BM633" s="528">
        <v>-3.2733641964783873E-3</v>
      </c>
      <c r="BN633" s="528">
        <v>-2.8211972755526932E-3</v>
      </c>
      <c r="BO633" s="528">
        <v>-7.4563225677084393E-4</v>
      </c>
      <c r="BP633" s="528">
        <v>-5.3347486176881693E-4</v>
      </c>
      <c r="BQ633" s="528">
        <v>-2.1391467356616806E-3</v>
      </c>
      <c r="BR633" s="528">
        <v>0</v>
      </c>
      <c r="BS633" s="528">
        <v>-3.3743931274713297E-4</v>
      </c>
      <c r="BT633" s="528">
        <v>-2.1677956714136241E-3</v>
      </c>
      <c r="BU633" s="528">
        <v>-9.51818810641867E-4</v>
      </c>
      <c r="BV633" s="528">
        <v>-1.4550990698814666E-3</v>
      </c>
      <c r="BW633" s="528">
        <v>-4.4709855134664484E-3</v>
      </c>
      <c r="BX633" s="528">
        <v>-1.1136761333716964E-3</v>
      </c>
      <c r="BY633" s="528">
        <v>-1.4216261720188027E-3</v>
      </c>
      <c r="BZ633" s="528">
        <v>-9.694787867025105E-4</v>
      </c>
      <c r="CA633" s="528">
        <v>-1.7003433155526931E-3</v>
      </c>
      <c r="CB633" s="528">
        <v>-1.8438296242294391E-3</v>
      </c>
      <c r="CC633" s="528">
        <v>-1.6337221955172621E-3</v>
      </c>
      <c r="CD633" s="528">
        <v>-1.3222629855753592E-3</v>
      </c>
      <c r="CE633" s="528">
        <v>-2.3468167991461354E-3</v>
      </c>
      <c r="CF633" s="528">
        <v>-2.7110737251880854E-3</v>
      </c>
      <c r="CG633" s="528">
        <v>-1.417752140167155E-3</v>
      </c>
      <c r="CH633" s="528">
        <v>-1.1592382938000751E-3</v>
      </c>
      <c r="CI633" s="528">
        <v>-4.1119054979255932E-4</v>
      </c>
      <c r="CJ633" s="528">
        <v>-1.1445899444124431E-3</v>
      </c>
      <c r="CK633" s="528">
        <v>-2.3904759180929033E-3</v>
      </c>
      <c r="CL633" s="528">
        <v>-3.4252642790618768E-3</v>
      </c>
      <c r="CM633" s="528">
        <v>-1.4872106228594822E-3</v>
      </c>
      <c r="CN633" s="528">
        <v>-6.8460525541161061E-4</v>
      </c>
      <c r="CO633" s="528">
        <v>-1.6340371635369987E-3</v>
      </c>
      <c r="CP633" s="528">
        <v>-7.0251178976509059E-3</v>
      </c>
      <c r="CQ633" s="528">
        <v>0.96684162059314727</v>
      </c>
      <c r="CR633" s="528">
        <v>-2.5825283810939622E-2</v>
      </c>
      <c r="CS633" s="528">
        <v>-5.0283215692666725E-3</v>
      </c>
      <c r="CT633" s="528">
        <v>-3.2374245976298762E-3</v>
      </c>
      <c r="CU633" s="528">
        <v>-2.4002332886944854E-4</v>
      </c>
      <c r="CV633" s="528">
        <v>-3.4154914075618056E-3</v>
      </c>
      <c r="CW633" s="528">
        <v>-3.0916780381216734E-3</v>
      </c>
      <c r="CX633" s="528">
        <v>-7.0940097737137654E-4</v>
      </c>
      <c r="CY633" s="528">
        <v>-5.3564474428027613E-4</v>
      </c>
      <c r="CZ633" s="528">
        <v>-2.1511953851162343E-3</v>
      </c>
      <c r="DA633" s="528">
        <v>0</v>
      </c>
      <c r="DB633" s="528">
        <v>-3.3022103374413315E-4</v>
      </c>
      <c r="DC633" s="528">
        <v>-2.0453901552260254E-3</v>
      </c>
      <c r="DD633" s="528">
        <v>-9.9061612498076808E-4</v>
      </c>
      <c r="DE633" s="528">
        <v>-1.4764704608016051E-3</v>
      </c>
      <c r="DF633" s="528">
        <v>-4.3744611268764959E-3</v>
      </c>
      <c r="DG633" s="528">
        <v>-1.136700099935453E-3</v>
      </c>
      <c r="DH633" s="528">
        <v>-1.4608251815347467E-3</v>
      </c>
      <c r="DI633" s="528">
        <v>-1.3079190787053591E-3</v>
      </c>
      <c r="DJ633" s="528">
        <v>-1.7247861410860275E-3</v>
      </c>
      <c r="DK633" s="528">
        <v>-1.9266189182713233E-3</v>
      </c>
      <c r="DL633" s="528">
        <v>-1.6361639571875084E-3</v>
      </c>
      <c r="DM633" s="528">
        <v>-1.3522397415706901E-3</v>
      </c>
      <c r="DN633" s="528">
        <v>-2.1343572337240327E-3</v>
      </c>
      <c r="DO633" s="528">
        <v>-2.4069823572407775E-3</v>
      </c>
      <c r="DP633" s="528">
        <v>-1.507662155800315E-3</v>
      </c>
      <c r="DQ633" s="528">
        <v>-1.1745583125775472E-3</v>
      </c>
      <c r="DR633" s="528">
        <v>-4.4068927461130079E-4</v>
      </c>
      <c r="DS633" s="528">
        <v>-1.1176362670036152E-3</v>
      </c>
      <c r="DT633" s="528">
        <v>-2.4909243168042216E-3</v>
      </c>
      <c r="DU633" s="528">
        <v>-3.6117301379282626E-3</v>
      </c>
      <c r="DV633" s="528">
        <v>-1.4954145439211482E-3</v>
      </c>
      <c r="DW633" s="528">
        <v>-7.0978705281724171E-4</v>
      </c>
      <c r="DX633" s="528">
        <v>-1.7132786393852038E-3</v>
      </c>
      <c r="DY633" s="528">
        <v>-6.9295604150869782E-3</v>
      </c>
      <c r="DZ633" s="528">
        <v>0.96162775173756154</v>
      </c>
      <c r="EA633" s="528">
        <v>-2.6678652314107976E-2</v>
      </c>
      <c r="EB633" s="528">
        <v>-4.885917785299454E-3</v>
      </c>
      <c r="EC633" s="528">
        <v>-3.1721815506912834E-3</v>
      </c>
      <c r="ED633" s="528">
        <v>-2.5405927134426189E-4</v>
      </c>
      <c r="EE633" s="528">
        <v>-3.4651915657622785E-3</v>
      </c>
      <c r="EF633" s="528">
        <v>-3.3131246283932812E-3</v>
      </c>
      <c r="EG633" s="528">
        <v>-7.5945241119107238E-4</v>
      </c>
      <c r="EH633" s="528">
        <v>-5.6002086259389025E-4</v>
      </c>
      <c r="EI633" s="528">
        <v>-2.2368426000707459E-3</v>
      </c>
      <c r="EJ633" s="528">
        <v>0</v>
      </c>
      <c r="EK633" s="528">
        <v>-3.069419674928259E-4</v>
      </c>
      <c r="EL633" s="528">
        <v>-1.5131271564761892E-3</v>
      </c>
      <c r="EM633" s="528">
        <v>-9.6490681317896673E-4</v>
      </c>
      <c r="EN633" s="528">
        <v>-1.486020103409944E-3</v>
      </c>
      <c r="EO633" s="528">
        <v>-4.5120967530336712E-3</v>
      </c>
      <c r="EP633" s="528">
        <v>-1.1327832117009507E-3</v>
      </c>
      <c r="EQ633" s="528">
        <v>-1.4181676678862252E-3</v>
      </c>
      <c r="ER633" s="528">
        <v>-1.0437747390929146E-3</v>
      </c>
      <c r="ES633" s="528">
        <v>-1.7736052909733363E-3</v>
      </c>
      <c r="ET633" s="528">
        <v>-1.9095781832137091E-3</v>
      </c>
      <c r="EU633" s="528">
        <v>-1.6381022343518138E-3</v>
      </c>
      <c r="EV633" s="528">
        <v>-1.4282153441539751E-3</v>
      </c>
      <c r="EW633" s="528">
        <v>-2.41290148307433E-3</v>
      </c>
      <c r="EX633" s="528">
        <v>-2.3619063346344148E-3</v>
      </c>
      <c r="EY633" s="528">
        <v>-1.5473398397469475E-3</v>
      </c>
      <c r="EZ633" s="528">
        <v>-1.1385562976196672E-3</v>
      </c>
      <c r="FA633" s="528">
        <v>-4.7975846477559621E-4</v>
      </c>
      <c r="FB633" s="528">
        <v>-1.1038366518436732E-3</v>
      </c>
      <c r="FC633" s="528">
        <v>-2.3439221928946187E-3</v>
      </c>
      <c r="FD633" s="528">
        <v>-3.693201092542175E-3</v>
      </c>
      <c r="FE633" s="528">
        <v>-1.5046963440942895E-3</v>
      </c>
      <c r="FF633" s="528">
        <v>-6.685991491853806E-4</v>
      </c>
      <c r="FG633" s="528">
        <v>-1.6614498680569997E-3</v>
      </c>
      <c r="FH633" s="528">
        <v>-6.1073380531289946E-3</v>
      </c>
      <c r="FI633" s="528">
        <v>0.96624493507465437</v>
      </c>
      <c r="FJ633" s="528">
        <v>-2.5695780219504794E-2</v>
      </c>
      <c r="FK633" s="528">
        <v>-4.5905189572706829E-3</v>
      </c>
      <c r="FL633" s="528">
        <v>-3.0681249389169101E-3</v>
      </c>
      <c r="FM633" s="528">
        <v>-2.5476796855086823E-4</v>
      </c>
      <c r="FN633" s="528">
        <v>-3.5547496062929259E-3</v>
      </c>
      <c r="FO633" s="528">
        <v>-3.3004619450024072E-3</v>
      </c>
      <c r="FP633" s="528">
        <v>-7.3698382258716719E-4</v>
      </c>
      <c r="FQ633" s="528">
        <v>-5.6695187630268146E-4</v>
      </c>
      <c r="FR633" s="528">
        <v>-2.1816576102596003E-3</v>
      </c>
      <c r="FS633" s="528">
        <v>0</v>
      </c>
      <c r="FT633" s="528">
        <v>-3.4825457081320252E-4</v>
      </c>
      <c r="FU633" s="528">
        <v>-1.9717089277329148E-3</v>
      </c>
      <c r="FV633" s="528">
        <v>-8.4012461550848525E-4</v>
      </c>
      <c r="FW633" s="528">
        <v>-1.3634746072384105E-3</v>
      </c>
      <c r="FX633" s="528">
        <v>-4.6084589723757842E-3</v>
      </c>
      <c r="FY633" s="528">
        <v>-1.1241149566999017E-3</v>
      </c>
      <c r="FZ633" s="528">
        <v>-1.7123232850823496E-3</v>
      </c>
      <c r="GA633" s="528">
        <v>-6.6661998860864614E-4</v>
      </c>
      <c r="GB633" s="528">
        <v>-1.8211949788060012E-3</v>
      </c>
      <c r="GC633" s="528">
        <v>-1.9998808214378105E-3</v>
      </c>
      <c r="GD633" s="528">
        <v>-1.6488721118233861E-3</v>
      </c>
      <c r="GE633" s="528">
        <v>-1.4029505192419741E-3</v>
      </c>
      <c r="GF633" s="528">
        <v>-2.74452469763144E-3</v>
      </c>
      <c r="GG633" s="528">
        <v>-2.7528463133000675E-3</v>
      </c>
      <c r="GH633" s="528">
        <v>-1.8669665089347215E-3</v>
      </c>
      <c r="GI633" s="528">
        <v>-1.1103115345735698E-3</v>
      </c>
      <c r="GJ633" s="528">
        <v>-4.4835966833665973E-4</v>
      </c>
      <c r="GK633" s="528">
        <v>-1.1141522879687508E-3</v>
      </c>
      <c r="GL633" s="528">
        <v>-2.1338482559484263E-3</v>
      </c>
      <c r="GM633" s="528">
        <v>-2.9752075552902024E-3</v>
      </c>
      <c r="GN633" s="528">
        <v>-1.2634116554615115E-3</v>
      </c>
      <c r="GO633" s="528">
        <v>-7.2701010732003322E-4</v>
      </c>
      <c r="GP633" s="528">
        <v>-1.811361729764575E-3</v>
      </c>
      <c r="GQ633" s="528">
        <v>-5.8311812996145749E-3</v>
      </c>
      <c r="GR633" s="528">
        <v>0.96753358175607973</v>
      </c>
      <c r="GS633" s="528">
        <v>-2.7856746114579882E-2</v>
      </c>
      <c r="GT633" s="528">
        <v>-3.7045382883593454E-3</v>
      </c>
      <c r="GU633" s="528">
        <v>-3.2161324858943569E-3</v>
      </c>
      <c r="GV633" s="528">
        <v>-2.5352889267174044E-4</v>
      </c>
      <c r="GW633" s="528">
        <v>-3.4966552254150425E-3</v>
      </c>
      <c r="GX633" s="528">
        <v>-2.8355735632141161E-3</v>
      </c>
      <c r="GY633" s="528">
        <v>-7.7236302260302967E-4</v>
      </c>
      <c r="GZ633" s="528">
        <v>-6.5443522780918686E-4</v>
      </c>
      <c r="HA633" s="528">
        <v>-2.54422368990888E-3</v>
      </c>
      <c r="HB633" s="528">
        <v>0</v>
      </c>
      <c r="HC633" s="528">
        <v>-2.9952310300250312E-4</v>
      </c>
      <c r="HD633" s="528">
        <v>-2.1428051442677122E-3</v>
      </c>
      <c r="HE633" s="528">
        <v>-8.2982944420788827E-4</v>
      </c>
      <c r="HF633" s="528">
        <v>-1.3467672419423924E-3</v>
      </c>
      <c r="HG633" s="528">
        <v>-4.2796117063622985E-3</v>
      </c>
      <c r="HH633" s="528">
        <v>-1.0206943849084427E-3</v>
      </c>
      <c r="HI633" s="528">
        <v>-1.667833311115021E-3</v>
      </c>
      <c r="HJ633" s="528">
        <v>-6.2620927742913454E-4</v>
      </c>
      <c r="HK633" s="528">
        <v>-1.7319786393498824E-3</v>
      </c>
      <c r="HL633" s="528">
        <v>-1.820522562662432E-3</v>
      </c>
      <c r="HM633" s="528">
        <v>-1.5611928180046591E-3</v>
      </c>
      <c r="HN633" s="528">
        <v>-1.325053783418378E-3</v>
      </c>
      <c r="HO633" s="528">
        <v>-2.5708077914001139E-3</v>
      </c>
      <c r="HP633" s="528">
        <v>-2.7244171925695374E-3</v>
      </c>
      <c r="HQ633" s="528">
        <v>-1.7871199742283141E-3</v>
      </c>
      <c r="HR633" s="528">
        <v>-1.0666477340749302E-3</v>
      </c>
      <c r="HS633" s="528">
        <v>-4.1900929615170383E-4</v>
      </c>
      <c r="HT633" s="528">
        <v>-1.0301364726294803E-3</v>
      </c>
      <c r="HU633" s="528">
        <v>-2.0392135806004473E-3</v>
      </c>
      <c r="HV633" s="528">
        <v>-2.7169236239999359E-3</v>
      </c>
      <c r="HW633" s="528">
        <v>-1.2216602204588565E-3</v>
      </c>
      <c r="HX633" s="528">
        <v>-7.7525672153406133E-4</v>
      </c>
      <c r="HY633" s="528">
        <v>-1.7159562304908411E-3</v>
      </c>
      <c r="HZ633" s="528">
        <v>-5.8028376371771001E-3</v>
      </c>
      <c r="IA633" s="528">
        <v>0.96427991110776012</v>
      </c>
      <c r="IB633" s="528">
        <v>-2.8035567491062834E-2</v>
      </c>
      <c r="IC633" s="528">
        <v>-3.4137288600046261E-3</v>
      </c>
      <c r="ID633" s="528">
        <v>-3.1450350810849357E-3</v>
      </c>
      <c r="IE633" s="528">
        <v>-2.6072953288820878E-4</v>
      </c>
      <c r="IF633" s="528">
        <v>-3.326968921428725E-3</v>
      </c>
      <c r="IG633" s="528">
        <v>-2.7279789642064957E-3</v>
      </c>
      <c r="IH633" s="528">
        <v>-5.5688412392550734E-4</v>
      </c>
      <c r="II633" s="528">
        <v>-6.8798808564777636E-4</v>
      </c>
      <c r="IJ633" s="528">
        <v>-2.3699165517165896E-3</v>
      </c>
      <c r="IK633" s="528">
        <v>0</v>
      </c>
      <c r="IL633" s="528">
        <v>-2.8011451600825016E-4</v>
      </c>
      <c r="IM633" s="528">
        <v>-2.2343743943958423E-3</v>
      </c>
      <c r="IN633" s="528">
        <v>-8.2367227239849581E-4</v>
      </c>
      <c r="IO633" s="528">
        <v>-1.2793659582809283E-3</v>
      </c>
      <c r="IP633" s="528">
        <v>-4.0423238739407136E-3</v>
      </c>
      <c r="IQ633" s="528">
        <v>-9.3631650510119522E-4</v>
      </c>
      <c r="IR633" s="528">
        <v>-1.5754045797704303E-3</v>
      </c>
      <c r="IS633" s="528">
        <v>-6.4440483647673153E-4</v>
      </c>
      <c r="IT633" s="528">
        <v>-1.6372890936246971E-3</v>
      </c>
      <c r="IU633" s="528">
        <v>-1.7108355165795319E-3</v>
      </c>
      <c r="IV633" s="528">
        <v>-1.4345146935128572E-3</v>
      </c>
      <c r="IW633" s="528">
        <v>-1.2050663349515575E-3</v>
      </c>
      <c r="IX633" s="528">
        <v>-2.4330639454766744E-3</v>
      </c>
      <c r="IY633" s="528">
        <v>-2.3115719910978719E-3</v>
      </c>
      <c r="IZ633" s="528">
        <v>-1.4815687877480326E-3</v>
      </c>
      <c r="JA633" s="528">
        <v>-1.0708005480179351E-3</v>
      </c>
      <c r="JB633" s="528">
        <v>-3.7444535272660058E-4</v>
      </c>
      <c r="JC633" s="528">
        <v>-9.4470886285555149E-4</v>
      </c>
      <c r="JD633" s="528">
        <v>-1.8748041314439745E-3</v>
      </c>
      <c r="JE633" s="528">
        <v>-2.5789815597259459E-3</v>
      </c>
      <c r="JF633" s="528">
        <v>-1.1971102183654962E-3</v>
      </c>
      <c r="JG633" s="528">
        <v>-7.5998454871008649E-4</v>
      </c>
      <c r="JH633" s="528">
        <v>-1.5695580297256733E-3</v>
      </c>
      <c r="JI633" s="528">
        <v>-5.4071306333372824E-3</v>
      </c>
      <c r="JJ633" s="528">
        <v>0.96716324446682989</v>
      </c>
      <c r="JK633" s="528">
        <v>-2.6426824025439458E-2</v>
      </c>
      <c r="JL633" s="528">
        <v>-3.1434004068549505E-3</v>
      </c>
      <c r="JM633" s="528">
        <v>-2.8327887073002845E-3</v>
      </c>
      <c r="JN633" s="528">
        <v>-2.468492380386862E-4</v>
      </c>
      <c r="JO633" s="528">
        <v>-3.1116934263083346E-3</v>
      </c>
      <c r="JP633" s="528">
        <v>-2.59116516301357E-3</v>
      </c>
      <c r="JQ633" s="528">
        <v>-5.1479221444983888E-4</v>
      </c>
      <c r="JR633" s="528">
        <v>-6.6609949351871534E-4</v>
      </c>
      <c r="JS633" s="528">
        <v>-2.3078374319311693E-3</v>
      </c>
      <c r="JT633" s="528">
        <v>0</v>
      </c>
      <c r="JU633" s="528">
        <v>-3.306867827616964E-4</v>
      </c>
      <c r="JV633" s="528">
        <v>-2.2815998227705345E-3</v>
      </c>
      <c r="JW633" s="528">
        <v>-8.5813141406126622E-4</v>
      </c>
      <c r="JX633" s="528">
        <v>-1.3528388208653755E-3</v>
      </c>
      <c r="JY633" s="528">
        <v>-4.2946783258374262E-3</v>
      </c>
      <c r="JZ633" s="528">
        <v>-9.5967077192807065E-4</v>
      </c>
      <c r="KA633" s="528">
        <v>-1.70575932253699E-3</v>
      </c>
      <c r="KB633" s="528">
        <v>-6.5095206730224212E-4</v>
      </c>
      <c r="KC633" s="528">
        <v>-1.7404869660406653E-3</v>
      </c>
      <c r="KD633" s="528">
        <v>-1.781724265268587E-3</v>
      </c>
      <c r="KE633" s="528">
        <v>-1.4698438722933606E-3</v>
      </c>
      <c r="KF633" s="528">
        <v>-1.2813452790782789E-3</v>
      </c>
      <c r="KG633" s="528">
        <v>-2.3569995379236867E-3</v>
      </c>
      <c r="KH633" s="528">
        <v>-2.3736355038345364E-3</v>
      </c>
      <c r="KI633" s="528">
        <v>-1.4991757390345208E-3</v>
      </c>
      <c r="KJ633" s="528">
        <v>-1.1190682874803854E-3</v>
      </c>
      <c r="KK633" s="528">
        <v>-3.8732477128726017E-4</v>
      </c>
      <c r="KL633" s="528">
        <v>-9.6058211138844672E-4</v>
      </c>
      <c r="KM633" s="528">
        <v>-1.8961394692877962E-3</v>
      </c>
      <c r="KN633" s="528">
        <v>-2.6306725722387591E-3</v>
      </c>
      <c r="KO633" s="528">
        <v>-1.2582947592500913E-3</v>
      </c>
      <c r="KP633" s="528">
        <v>-7.992395076209586E-4</v>
      </c>
      <c r="KQ633" s="528">
        <v>-1.7820336008168211E-3</v>
      </c>
      <c r="KR633" s="528">
        <v>-6.0004979540468299E-3</v>
      </c>
      <c r="KS633" s="528">
        <v>0.96806448972279613</v>
      </c>
      <c r="KT633" s="528">
        <v>-2.5973646404755663E-2</v>
      </c>
      <c r="KU633" s="528">
        <v>-3.0942536992694062E-3</v>
      </c>
      <c r="KV633" s="528">
        <v>-3.0522492324990221E-3</v>
      </c>
      <c r="KW633" s="528">
        <v>-2.4478157354376561E-4</v>
      </c>
      <c r="KX633" s="528">
        <v>-3.1733734201272457E-3</v>
      </c>
      <c r="KY633" s="528">
        <v>-3.0726183358070307E-3</v>
      </c>
      <c r="KZ633" s="528">
        <v>-5.1175023325303814E-4</v>
      </c>
      <c r="LA633" s="528">
        <v>-6.8736493967754778E-4</v>
      </c>
      <c r="LB633" s="528">
        <v>-2.4894771062362606E-3</v>
      </c>
      <c r="LC633" s="528">
        <v>0</v>
      </c>
      <c r="LD633" s="528">
        <v>-3.4119207769876391E-4</v>
      </c>
      <c r="LE633" s="528">
        <v>-2.4029465721164835E-3</v>
      </c>
      <c r="LF633" s="528">
        <v>-8.5640397837589781E-4</v>
      </c>
      <c r="LG633" s="528">
        <v>-1.2254181717187157E-3</v>
      </c>
      <c r="LH633" s="528">
        <v>-3.3849793147671956E-3</v>
      </c>
      <c r="LI633" s="528">
        <v>-9.1206425654204745E-4</v>
      </c>
      <c r="LJ633" s="528">
        <v>-1.7299503358742269E-3</v>
      </c>
      <c r="LK633" s="528">
        <v>-6.8487642086068523E-4</v>
      </c>
      <c r="LL633" s="528">
        <v>-1.6976814818462065E-3</v>
      </c>
      <c r="LM633" s="528">
        <v>-1.556694042542497E-3</v>
      </c>
      <c r="LN633" s="528">
        <v>-1.4208167301824339E-3</v>
      </c>
      <c r="LO633" s="528">
        <v>-1.1754979051540788E-3</v>
      </c>
      <c r="LP633" s="528">
        <v>-2.3301413696219589E-3</v>
      </c>
      <c r="LQ633" s="528">
        <v>-2.2982491199811761E-3</v>
      </c>
      <c r="LR633" s="528">
        <v>-1.609870416315489E-3</v>
      </c>
      <c r="LS633" s="528">
        <v>-1.075836635790162E-3</v>
      </c>
      <c r="LT633" s="528">
        <v>-3.6979223761745748E-4</v>
      </c>
      <c r="LU633" s="528">
        <v>-7.8414771868385484E-4</v>
      </c>
      <c r="LV633" s="528">
        <v>-1.6804615948355422E-3</v>
      </c>
      <c r="LW633" s="528">
        <v>-2.3537268593061818E-3</v>
      </c>
      <c r="LX633" s="528">
        <v>-1.2588963601870883E-3</v>
      </c>
      <c r="LY633" s="528">
        <v>-8.2482254979306504E-4</v>
      </c>
      <c r="LZ633" s="528">
        <v>-1.6575667519608546E-3</v>
      </c>
      <c r="MA633" s="528">
        <v>-4.9780305008469096E-3</v>
      </c>
      <c r="MB633" s="528">
        <v>0.96757608500299652</v>
      </c>
      <c r="MC633" s="528">
        <v>-2.3324614785147812E-2</v>
      </c>
      <c r="MD633" s="528">
        <v>-3.0204476757394361E-3</v>
      </c>
      <c r="ME633" s="528">
        <v>-2.9826832570364107E-3</v>
      </c>
      <c r="MF633" s="528">
        <v>-2.5278441466170806E-4</v>
      </c>
      <c r="MG633" s="528">
        <v>-2.9371051597729863E-3</v>
      </c>
      <c r="MH633" s="528">
        <v>-3.068982865704045E-3</v>
      </c>
      <c r="MI633" s="528">
        <v>-5.7249762765600295E-4</v>
      </c>
      <c r="MJ633" s="528">
        <v>-6.9192185901259691E-4</v>
      </c>
      <c r="MK633" s="528">
        <v>-2.5611060789706057E-3</v>
      </c>
      <c r="ML633" s="528">
        <v>0</v>
      </c>
      <c r="MM633" s="528">
        <v>-3.0749355659848377E-4</v>
      </c>
      <c r="MN633" s="528">
        <v>-2.6405352917174725E-3</v>
      </c>
      <c r="MO633" s="528">
        <v>-8.4154245107794369E-4</v>
      </c>
      <c r="MP633" s="528">
        <v>-1.2824274830901031E-3</v>
      </c>
      <c r="MQ633" s="528">
        <v>-3.4147922577139078E-3</v>
      </c>
      <c r="MR633" s="528">
        <v>-9.3587322357677075E-4</v>
      </c>
      <c r="MS633" s="528">
        <v>-1.7375228943020196E-3</v>
      </c>
      <c r="MT633" s="528">
        <v>-8.1491640626204002E-4</v>
      </c>
      <c r="MU633" s="528">
        <v>-1.7044389542954725E-3</v>
      </c>
      <c r="MV633" s="528">
        <v>-1.5365853160462916E-3</v>
      </c>
      <c r="MW633" s="528">
        <v>-1.3906227537154056E-3</v>
      </c>
      <c r="MX633" s="528">
        <v>-1.193297057584361E-3</v>
      </c>
      <c r="MY633" s="528">
        <v>-2.4750321736287766E-3</v>
      </c>
      <c r="MZ633" s="528">
        <v>-2.4425195616338052E-3</v>
      </c>
      <c r="NA633" s="528">
        <v>-1.5956538251646036E-3</v>
      </c>
      <c r="NB633" s="528">
        <v>-1.0584621704204573E-3</v>
      </c>
      <c r="NC633" s="528">
        <v>-3.8883642752474704E-4</v>
      </c>
      <c r="ND633" s="528">
        <v>-8.5686551790163169E-4</v>
      </c>
      <c r="NE633" s="528">
        <v>-1.7352398638488609E-3</v>
      </c>
      <c r="NF633" s="528">
        <v>-2.4776255964533249E-3</v>
      </c>
      <c r="NG633" s="528">
        <v>-1.2963512419785291E-3</v>
      </c>
      <c r="NH633" s="528">
        <v>-8.1432527303018003E-4</v>
      </c>
      <c r="NI633" s="528">
        <v>-1.5242460001042748E-3</v>
      </c>
      <c r="NJ633" s="528">
        <v>-4.2385450536009256E-3</v>
      </c>
      <c r="NK633" s="528">
        <v>0.96196673822880441</v>
      </c>
      <c r="NL633" s="528">
        <v>-2.214430414686884E-2</v>
      </c>
      <c r="NM633" s="528">
        <v>-3.2561091438642769E-3</v>
      </c>
      <c r="NN633" s="528">
        <v>-3.1545946151162129E-3</v>
      </c>
      <c r="NO633" s="528">
        <v>-4.138035678802905E-4</v>
      </c>
      <c r="NP633" s="528">
        <v>-2.7705592316196676E-3</v>
      </c>
      <c r="NQ633" s="528">
        <v>-3.4224315433751531E-3</v>
      </c>
      <c r="NR633" s="528">
        <v>-5.795313724518635E-4</v>
      </c>
      <c r="NS633" s="528">
        <v>-6.9731705055341479E-4</v>
      </c>
      <c r="NT633" s="528">
        <v>-2.543710513634694E-3</v>
      </c>
      <c r="NU633" s="528">
        <v>0</v>
      </c>
      <c r="NV633" s="528">
        <v>-3.3595797718163504E-4</v>
      </c>
      <c r="NW633" s="528">
        <v>-2.841035012462158E-3</v>
      </c>
      <c r="NX633" s="528">
        <v>-8.7238276312991017E-4</v>
      </c>
      <c r="NY633" s="528">
        <v>-1.2766675600868155E-3</v>
      </c>
      <c r="NZ633" s="528">
        <v>-3.2854065478204195E-3</v>
      </c>
      <c r="OA633" s="528">
        <v>-1.025084645975446E-3</v>
      </c>
      <c r="OB633" s="528">
        <v>-1.7502722485187592E-3</v>
      </c>
      <c r="OC633" s="528">
        <v>-6.7843302651650252E-4</v>
      </c>
      <c r="OD633" s="528">
        <v>-1.6403874391742045E-3</v>
      </c>
      <c r="OE633" s="528">
        <v>-1.4735883927313625E-3</v>
      </c>
      <c r="OF633" s="528">
        <v>-1.4759078557489934E-3</v>
      </c>
      <c r="OG633" s="528">
        <v>-1.122083014404211E-3</v>
      </c>
      <c r="OH633" s="528">
        <v>-2.5158094026605611E-3</v>
      </c>
      <c r="OI633" s="528">
        <v>-2.5056736583282569E-3</v>
      </c>
      <c r="OJ633" s="528">
        <v>-1.6809179766580395E-3</v>
      </c>
      <c r="OK633" s="528">
        <v>-1.0900559335413112E-3</v>
      </c>
      <c r="OL633" s="528">
        <v>-4.039860146182046E-4</v>
      </c>
      <c r="OM633" s="528">
        <v>-8.0952904046238477E-4</v>
      </c>
      <c r="ON633" s="528">
        <v>-1.7913370614039796E-3</v>
      </c>
      <c r="OO633" s="528">
        <v>-2.6966676935155946E-3</v>
      </c>
      <c r="OP633" s="528">
        <v>-1.3837259053182903E-3</v>
      </c>
      <c r="OQ633" s="528">
        <v>-8.165369725914132E-4</v>
      </c>
      <c r="OR633" s="528">
        <v>-1.5799900704395638E-3</v>
      </c>
      <c r="OS633" s="528">
        <v>-4.1204492555801187E-3</v>
      </c>
      <c r="OT633" s="528">
        <v>0.96946243855545389</v>
      </c>
      <c r="OU633" s="528">
        <v>-2.1289437238567112E-2</v>
      </c>
      <c r="OV633" s="528">
        <v>-3.0700135750681085E-3</v>
      </c>
      <c r="OW633" s="528">
        <v>-3.0821456266225851E-3</v>
      </c>
      <c r="OX633" s="528">
        <v>-3.8057284593642337E-4</v>
      </c>
      <c r="OY633" s="528">
        <v>-2.8399737383919136E-3</v>
      </c>
      <c r="OZ633" s="528">
        <v>-3.6353061807650115E-3</v>
      </c>
      <c r="PA633" s="528">
        <v>-5.8251202491106213E-4</v>
      </c>
      <c r="PB633" s="528">
        <v>-7.0565704982966833E-4</v>
      </c>
      <c r="PC633" s="528">
        <v>-2.6167607717025613E-3</v>
      </c>
      <c r="PD633" s="528">
        <v>0</v>
      </c>
      <c r="PE633" s="528">
        <v>-3.6807049110587701E-4</v>
      </c>
      <c r="PF633" s="528">
        <v>-3.4094837909695998E-3</v>
      </c>
      <c r="PG633" s="528">
        <v>-8.2807054770826284E-4</v>
      </c>
      <c r="PH633" s="528">
        <v>-1.28509238753388E-3</v>
      </c>
      <c r="PI633" s="528">
        <v>-3.2198887636839231E-3</v>
      </c>
      <c r="PJ633" s="528">
        <v>-1.0035984389658325E-3</v>
      </c>
      <c r="PK633" s="528">
        <v>-1.6926234932454361E-3</v>
      </c>
      <c r="PL633" s="528">
        <v>-7.085883338547364E-4</v>
      </c>
      <c r="PM633" s="528">
        <v>-1.5623259811125897E-3</v>
      </c>
      <c r="PN633" s="528">
        <v>-1.4085569306946926E-3</v>
      </c>
      <c r="PO633" s="528">
        <v>-1.3512848017058912E-3</v>
      </c>
      <c r="PP633" s="528">
        <v>-1.0560819453633928E-3</v>
      </c>
      <c r="PQ633" s="528">
        <v>-2.0096128195574601E-3</v>
      </c>
      <c r="PR633" s="528">
        <v>-1.9236961886394781E-3</v>
      </c>
      <c r="PS633" s="528">
        <v>-1.4261249896045099E-3</v>
      </c>
      <c r="PT633" s="528">
        <v>-1.1264639962420323E-3</v>
      </c>
      <c r="PU633" s="528">
        <v>-3.9814217628076688E-4</v>
      </c>
      <c r="PV633" s="528">
        <v>-8.0597727045015103E-4</v>
      </c>
      <c r="PW633" s="528">
        <v>-1.7384697671794813E-3</v>
      </c>
      <c r="PX633" s="528">
        <v>-2.6423039094416196E-3</v>
      </c>
      <c r="PY633" s="528">
        <v>-1.3651404103363E-3</v>
      </c>
      <c r="PZ633" s="528">
        <v>-7.8443369033829626E-4</v>
      </c>
      <c r="QA633" s="528">
        <v>-1.5624715245465719E-3</v>
      </c>
      <c r="QB633" s="528">
        <v>-3.7468617976569407E-3</v>
      </c>
      <c r="QC633" s="528">
        <v>0.97350441375922914</v>
      </c>
      <c r="QD633" s="528">
        <v>-2.1700469189125673E-2</v>
      </c>
      <c r="QE633" s="528">
        <v>-3.0762794210193348E-3</v>
      </c>
      <c r="QF633" s="528">
        <v>-3.0116684728025184E-3</v>
      </c>
      <c r="QG633" s="528">
        <v>-4.3241893711567098E-4</v>
      </c>
      <c r="QH633" s="528">
        <v>-2.7643374652073019E-3</v>
      </c>
      <c r="QI633" s="528">
        <v>-3.5200672316118308E-3</v>
      </c>
      <c r="QJ633" s="528">
        <v>-5.6420472461219317E-4</v>
      </c>
      <c r="QK633" s="528">
        <v>-7.0647799929101913E-4</v>
      </c>
      <c r="QL633" s="528">
        <v>-2.5554706903236496E-3</v>
      </c>
      <c r="QM633" s="528">
        <v>0</v>
      </c>
      <c r="QN633" s="528">
        <v>-3.0016560666955088E-4</v>
      </c>
      <c r="QO633" s="528">
        <v>-2.8749560068560406E-3</v>
      </c>
      <c r="QP633" s="528">
        <v>-7.5796287617027993E-4</v>
      </c>
      <c r="QQ633" s="528">
        <v>-1.1698051775674353E-3</v>
      </c>
      <c r="QR633" s="528">
        <v>-2.7213284397859293E-3</v>
      </c>
      <c r="QS633" s="528">
        <v>-9.6359199048017051E-4</v>
      </c>
      <c r="QT633" s="528">
        <v>-1.5919490793994569E-3</v>
      </c>
      <c r="QU633" s="528">
        <v>-6.1693489828772347E-4</v>
      </c>
      <c r="QV633" s="528">
        <v>-1.4811903623852499E-3</v>
      </c>
      <c r="QW633" s="528">
        <v>-1.2956666898188084E-3</v>
      </c>
      <c r="QX633" s="528">
        <v>-1.2270361942132773E-3</v>
      </c>
      <c r="QY633" s="528">
        <v>-1.0250180405267069E-3</v>
      </c>
      <c r="QZ633" s="528">
        <v>-1.9852667105085247E-3</v>
      </c>
      <c r="RA633" s="528">
        <v>-1.8130628969556823E-3</v>
      </c>
      <c r="RB633" s="528">
        <v>-1.4095136287013692E-3</v>
      </c>
      <c r="RC633" s="528">
        <v>-1.0826541343958763E-3</v>
      </c>
      <c r="RD633" s="528">
        <v>-3.628653187182641E-4</v>
      </c>
      <c r="RE633" s="528">
        <v>-7.4303192202671519E-4</v>
      </c>
      <c r="RF633" s="528">
        <v>-1.5884307495594794E-3</v>
      </c>
      <c r="RG633" s="528">
        <v>-2.4259802258847184E-3</v>
      </c>
      <c r="RH633" s="528">
        <v>-1.329117103353723E-3</v>
      </c>
      <c r="RI633" s="528">
        <v>-6.9779384405426544E-4</v>
      </c>
      <c r="RJ633" s="528">
        <v>-1.4435844312773848E-3</v>
      </c>
      <c r="RK633" s="528">
        <v>-3.0384948982813847E-3</v>
      </c>
      <c r="RL633" s="528">
        <v>0.97511479048580685</v>
      </c>
      <c r="RM633" s="528">
        <v>-2.0633084498801923E-2</v>
      </c>
      <c r="RN633" s="528">
        <v>-2.7806013905562368E-3</v>
      </c>
      <c r="RO633" s="528">
        <v>-2.8158516659428498E-3</v>
      </c>
      <c r="RP633" s="528">
        <v>-4.2125749002168401E-4</v>
      </c>
      <c r="RQ633" s="528">
        <v>-2.5235475998182382E-3</v>
      </c>
      <c r="RR633" s="528">
        <v>-3.463311464761486E-3</v>
      </c>
      <c r="RS633" s="528">
        <v>-5.5529368185795172E-4</v>
      </c>
      <c r="RT633" s="528">
        <v>-6.7470721276227002E-4</v>
      </c>
      <c r="RU633" s="528">
        <v>-2.5051204064873728E-3</v>
      </c>
      <c r="RV633" s="528">
        <v>0</v>
      </c>
      <c r="RW633" s="528">
        <v>-2.6163714916329408E-4</v>
      </c>
      <c r="RX633" s="528">
        <v>-2.6275340594218138E-3</v>
      </c>
      <c r="RY633" s="528">
        <v>-7.0720972527756195E-4</v>
      </c>
      <c r="RZ633" s="528">
        <v>-1.1415403551845627E-3</v>
      </c>
      <c r="SA633" s="528">
        <v>-2.8492338725482429E-3</v>
      </c>
      <c r="SB633" s="528">
        <v>-8.745664963948237E-4</v>
      </c>
      <c r="SC633" s="528">
        <v>-1.4696778626447939E-3</v>
      </c>
      <c r="SD633" s="528">
        <v>-9.9567519808455257E-4</v>
      </c>
      <c r="SE633" s="528">
        <v>-1.387806739755997E-3</v>
      </c>
      <c r="SF633" s="528">
        <v>-1.1635952201248018E-3</v>
      </c>
      <c r="SG633" s="528">
        <v>-1.1936663108520179E-3</v>
      </c>
      <c r="SH633" s="528">
        <v>-9.8342204112056904E-4</v>
      </c>
      <c r="SI633" s="528">
        <v>-1.7722199114629435E-3</v>
      </c>
      <c r="SJ633" s="528">
        <v>-1.6273325223262348E-3</v>
      </c>
      <c r="SK633" s="528">
        <v>-1.3399541855821104E-3</v>
      </c>
      <c r="SL633" s="528">
        <v>-1.0109124580454502E-3</v>
      </c>
      <c r="SM633" s="528">
        <v>-3.7916337255334106E-4</v>
      </c>
      <c r="SN633" s="528">
        <v>-7.190679945006885E-4</v>
      </c>
      <c r="SO633" s="528">
        <v>-1.5600102736216183E-3</v>
      </c>
      <c r="SP633" s="528">
        <v>-2.3194650172717437E-3</v>
      </c>
      <c r="SQ633" s="528">
        <v>-1.2538024849734644E-3</v>
      </c>
      <c r="SR633" s="528">
        <v>-6.5958328991580495E-4</v>
      </c>
      <c r="SS633" s="528">
        <v>-1.3529617130091109E-3</v>
      </c>
      <c r="ST633" s="528">
        <v>-3.1027327094946427E-3</v>
      </c>
      <c r="SU633" s="528">
        <v>0.9772990268484123</v>
      </c>
      <c r="SV633" s="528">
        <v>-1.912115754806519E-2</v>
      </c>
      <c r="SW633" s="528">
        <v>-2.5706356728479314E-3</v>
      </c>
      <c r="SX633" s="528">
        <v>-2.6019215947201092E-3</v>
      </c>
      <c r="SY633" s="528">
        <v>-3.8857280642406311E-4</v>
      </c>
      <c r="SZ633" s="528">
        <v>-2.3936779796132567E-3</v>
      </c>
      <c r="TA633" s="528">
        <v>-2.8600600473137868E-3</v>
      </c>
      <c r="TB633" s="528">
        <v>-5.1297388861704573E-4</v>
      </c>
      <c r="TC633" s="528">
        <v>-6.0123247195891958E-4</v>
      </c>
      <c r="TD633" s="528">
        <v>-2.3619687434180765E-3</v>
      </c>
      <c r="TE633" s="528">
        <v>0</v>
      </c>
      <c r="TF633" s="528"/>
      <c r="TG633" s="528"/>
      <c r="TH633" s="528"/>
      <c r="TI633" s="528"/>
      <c r="TJ633" s="528"/>
      <c r="TK633" s="528"/>
      <c r="TL633" s="528"/>
      <c r="TM633" s="528"/>
      <c r="TN633" s="528"/>
      <c r="TO633" s="528"/>
      <c r="TP633" s="528"/>
      <c r="TQ633" s="528"/>
      <c r="TR633" s="528"/>
      <c r="TS633" s="528"/>
      <c r="TT633" s="528"/>
      <c r="TU633" s="528"/>
      <c r="TV633" s="528"/>
      <c r="TW633" s="528"/>
      <c r="TX633" s="528"/>
      <c r="TY633" s="528"/>
      <c r="TZ633" s="528"/>
      <c r="UA633" s="528"/>
      <c r="UB633" s="528"/>
      <c r="UC633" s="528"/>
      <c r="UD633" s="528"/>
      <c r="UE633" s="528"/>
      <c r="UF633" s="528"/>
      <c r="UG633" s="528"/>
      <c r="UH633" s="528"/>
      <c r="UI633" s="528"/>
      <c r="UJ633" s="528"/>
      <c r="UK633" s="528"/>
      <c r="UL633" s="528"/>
      <c r="UM633" s="528"/>
      <c r="UN633" s="528"/>
      <c r="UO633" s="528"/>
      <c r="UP633" s="528"/>
      <c r="UQ633" s="528"/>
      <c r="UR633" s="528"/>
      <c r="US633" s="528"/>
      <c r="UT633" s="528"/>
      <c r="UU633" s="528"/>
      <c r="UV633" s="528"/>
      <c r="UW633" s="528"/>
      <c r="UX633" s="528"/>
      <c r="UY633" s="528"/>
      <c r="UZ633" s="528"/>
      <c r="VA633" s="528"/>
      <c r="VB633" s="528"/>
      <c r="VC633" s="528"/>
      <c r="VD633" s="528"/>
      <c r="VE633" s="528"/>
      <c r="VF633" s="528"/>
      <c r="VG633" s="528"/>
      <c r="VH633" s="528"/>
      <c r="VI633" s="528"/>
      <c r="VJ633" s="528"/>
      <c r="VK633" s="528"/>
      <c r="VL633" s="528"/>
      <c r="VM633" s="528"/>
      <c r="VN633" s="528"/>
      <c r="VO633" s="528"/>
      <c r="VP633" s="528"/>
      <c r="VQ633" s="528"/>
      <c r="VR633" s="528"/>
      <c r="VS633" s="528"/>
      <c r="VT633" s="528"/>
      <c r="VU633" s="528"/>
      <c r="VV633" s="528"/>
      <c r="VW633" s="528"/>
      <c r="VX633" s="528"/>
      <c r="VY633" s="528"/>
      <c r="VZ633" s="528"/>
      <c r="WA633" s="528"/>
      <c r="WB633" s="528"/>
      <c r="WC633" s="528"/>
      <c r="WD633" s="528"/>
      <c r="WE633" s="528"/>
      <c r="WF633" s="528"/>
      <c r="WG633" s="528"/>
      <c r="WH633" s="528"/>
      <c r="WI633" s="528"/>
      <c r="WJ633" s="528"/>
      <c r="WK633" s="528"/>
      <c r="WL633" s="528"/>
      <c r="WM633" s="528"/>
      <c r="WN633" s="528"/>
      <c r="WO633" s="528"/>
      <c r="WP633" s="528"/>
      <c r="WQ633" s="528"/>
      <c r="WR633" s="528"/>
      <c r="WS633" s="528"/>
      <c r="WT633" s="528"/>
      <c r="WU633" s="528"/>
      <c r="WV633" s="528"/>
      <c r="WW633" s="528"/>
      <c r="WX633" s="528"/>
      <c r="WY633" s="528"/>
      <c r="WZ633" s="528"/>
      <c r="XA633" s="528"/>
      <c r="XB633" s="528"/>
      <c r="XC633" s="528"/>
      <c r="XD633" s="528"/>
      <c r="XE633" s="528"/>
      <c r="XF633" s="528"/>
      <c r="XG633" s="528"/>
      <c r="XH633" s="528"/>
      <c r="XI633" s="528"/>
      <c r="XJ633" s="528"/>
      <c r="XK633" s="528"/>
      <c r="XL633" s="528"/>
      <c r="XM633" s="528"/>
      <c r="XN633" s="528"/>
      <c r="XO633" s="528"/>
      <c r="XP633" s="528"/>
      <c r="XQ633" s="528"/>
      <c r="XR633" s="528"/>
      <c r="XS633" s="528"/>
      <c r="XT633" s="528"/>
      <c r="XU633" s="528"/>
      <c r="XV633" s="528"/>
      <c r="XW633" s="528"/>
      <c r="XX633" s="528"/>
      <c r="XY633" s="528"/>
      <c r="XZ633" s="528"/>
      <c r="YA633" s="528"/>
      <c r="YB633" s="528"/>
      <c r="YC633" s="528"/>
      <c r="YD633" s="528"/>
      <c r="YE633" s="528"/>
      <c r="YF633" s="528"/>
      <c r="YG633" s="528"/>
      <c r="YH633" s="528"/>
      <c r="YI633" s="528"/>
      <c r="YJ633" s="528"/>
      <c r="YK633" s="528"/>
      <c r="YL633" s="528"/>
      <c r="YM633" s="528"/>
      <c r="YN633" s="528"/>
      <c r="YO633" s="528"/>
      <c r="YP633" s="528"/>
      <c r="YQ633" s="528"/>
      <c r="YR633" s="528"/>
      <c r="YS633" s="528"/>
      <c r="YT633" s="528"/>
      <c r="YU633" s="528"/>
      <c r="YV633" s="528"/>
      <c r="YW633" s="528"/>
      <c r="YX633" s="528"/>
      <c r="YY633" s="528"/>
      <c r="YZ633" s="528"/>
      <c r="ZA633" s="528"/>
      <c r="ZB633" s="528"/>
      <c r="ZC633" s="528"/>
      <c r="ZD633" s="528"/>
      <c r="ZE633" s="528"/>
      <c r="ZF633" s="528"/>
      <c r="ZG633" s="528"/>
      <c r="ZH633" s="528"/>
      <c r="ZI633" s="528"/>
      <c r="ZJ633" s="528"/>
      <c r="ZK633" s="528"/>
      <c r="ZL633" s="528"/>
      <c r="ZM633" s="528"/>
      <c r="ZN633" s="528"/>
      <c r="ZO633" s="528"/>
      <c r="ZP633" s="528"/>
      <c r="ZQ633" s="528"/>
      <c r="ZR633" s="528"/>
      <c r="ZS633" s="528"/>
      <c r="ZT633" s="528"/>
      <c r="ZU633" s="528"/>
      <c r="ZV633" s="528"/>
      <c r="ZW633" s="528"/>
      <c r="ZX633" s="528"/>
      <c r="ZY633" s="528"/>
      <c r="ZZ633" s="528"/>
      <c r="AAA633" s="528"/>
      <c r="AAB633" s="528"/>
      <c r="AAC633" s="528"/>
      <c r="AAD633" s="528"/>
      <c r="AAE633" s="528"/>
      <c r="AAF633" s="528"/>
      <c r="AAG633" s="528"/>
      <c r="AAH633" s="528"/>
      <c r="AAI633" s="528"/>
      <c r="AAJ633" s="528"/>
      <c r="AAK633" s="528"/>
      <c r="AAL633" s="528"/>
      <c r="AAM633" s="528"/>
      <c r="AAN633" s="528"/>
      <c r="AAO633" s="528"/>
      <c r="AAP633" s="528"/>
      <c r="AAQ633" s="528"/>
      <c r="AAR633" s="528"/>
      <c r="AAS633" s="528"/>
      <c r="AAT633" s="528"/>
      <c r="AAU633" s="528"/>
      <c r="AAV633" s="528"/>
      <c r="AAW633" s="528"/>
      <c r="AAX633" s="528"/>
      <c r="AAY633" s="528"/>
      <c r="AAZ633" s="528"/>
      <c r="ABA633" s="528"/>
      <c r="ABB633" s="528"/>
      <c r="ABC633" s="528"/>
      <c r="ABD633" s="528"/>
      <c r="ABE633" s="528"/>
      <c r="ABF633" s="528"/>
      <c r="ABG633" s="528"/>
      <c r="ABH633" s="528"/>
      <c r="ABI633" s="528"/>
      <c r="ABJ633" s="528"/>
      <c r="ABK633" s="528"/>
      <c r="ABL633" s="528"/>
      <c r="ABM633" s="528"/>
      <c r="ABN633" s="528"/>
      <c r="ABO633" s="528"/>
      <c r="ABP633" s="528"/>
      <c r="ABQ633" s="528"/>
      <c r="ABR633" s="528"/>
      <c r="ABS633" s="528"/>
      <c r="ABT633" s="528"/>
      <c r="ABU633" s="528"/>
      <c r="ABV633" s="528"/>
      <c r="ABW633" s="528"/>
      <c r="ABX633" s="528"/>
      <c r="ABY633" s="528"/>
      <c r="ABZ633" s="528"/>
      <c r="ACA633" s="528"/>
      <c r="ACB633" s="528"/>
      <c r="ACC633" s="528"/>
      <c r="ACD633" s="528"/>
      <c r="ACE633" s="528"/>
      <c r="ACF633" s="528"/>
      <c r="ACG633" s="528"/>
      <c r="ACH633" s="528"/>
      <c r="ACI633" s="528"/>
      <c r="ACJ633" s="528"/>
      <c r="ACK633" s="528"/>
      <c r="ACL633" s="528"/>
      <c r="ACM633" s="528"/>
      <c r="ACN633" s="528"/>
      <c r="ACO633" s="528"/>
      <c r="ACP633" s="528"/>
      <c r="ACQ633" s="528"/>
      <c r="ACR633" s="528"/>
      <c r="ACS633" s="528"/>
      <c r="ACT633" s="528"/>
      <c r="ACU633" s="528"/>
      <c r="ACV633" s="528"/>
      <c r="ACW633" s="528"/>
      <c r="ACX633" s="528"/>
      <c r="ACY633" s="528"/>
      <c r="ACZ633" s="528"/>
      <c r="ADA633" s="528"/>
      <c r="ADB633" s="528"/>
      <c r="ADC633" s="528"/>
      <c r="ADD633" s="528"/>
      <c r="ADE633" s="528"/>
      <c r="ADF633" s="528"/>
      <c r="ADG633" s="528"/>
      <c r="ADH633" s="528"/>
      <c r="ADI633" s="528"/>
      <c r="ADJ633" s="528"/>
      <c r="ADK633" s="528"/>
      <c r="ADL633" s="528"/>
      <c r="ADM633" s="528"/>
      <c r="ADN633" s="528"/>
      <c r="ADO633" s="528"/>
      <c r="ADP633" s="528"/>
      <c r="ADQ633" s="528"/>
      <c r="ADR633" s="528"/>
      <c r="ADS633" s="528"/>
      <c r="ADT633" s="528"/>
      <c r="ADU633" s="528"/>
      <c r="ADV633" s="528"/>
      <c r="ADW633" s="528"/>
      <c r="ADX633" s="528"/>
      <c r="ADY633" s="528"/>
      <c r="ADZ633" s="528"/>
      <c r="AEA633" s="528"/>
      <c r="AEB633" s="528"/>
      <c r="AEC633" s="528"/>
      <c r="AED633" s="528"/>
      <c r="AEE633" s="528"/>
      <c r="AEF633" s="528"/>
      <c r="AEG633" s="528"/>
      <c r="AEH633" s="528"/>
      <c r="AEI633" s="528"/>
      <c r="AEJ633" s="528"/>
      <c r="AEK633" s="528"/>
      <c r="AEL633" s="528"/>
      <c r="AEM633" s="528"/>
      <c r="AEN633" s="528"/>
      <c r="AEO633" s="528"/>
      <c r="AEP633" s="528"/>
      <c r="AEQ633" s="528"/>
      <c r="AER633" s="528"/>
      <c r="AES633" s="528"/>
      <c r="AET633" s="528"/>
      <c r="AEU633" s="528"/>
      <c r="AEV633" s="528"/>
      <c r="AEW633" s="528"/>
      <c r="AEX633" s="528"/>
      <c r="AEY633" s="528"/>
      <c r="AEZ633" s="528"/>
      <c r="AFA633" s="528"/>
      <c r="AFB633" s="528"/>
      <c r="AFC633" s="528"/>
      <c r="AFD633" s="528"/>
      <c r="AFE633" s="528"/>
      <c r="AFF633" s="528"/>
      <c r="AFG633" s="528"/>
      <c r="AFH633" s="528"/>
      <c r="AFI633" s="528"/>
      <c r="AFJ633" s="528"/>
      <c r="AFK633" s="528"/>
      <c r="AFL633" s="528"/>
      <c r="AFM633" s="528"/>
      <c r="AFN633" s="528"/>
      <c r="AFO633" s="528"/>
      <c r="AFP633" s="528"/>
      <c r="AFQ633" s="528"/>
      <c r="AFR633" s="528"/>
      <c r="AFS633" s="528"/>
      <c r="AFT633" s="528"/>
      <c r="AFU633" s="528"/>
      <c r="AFV633" s="528"/>
      <c r="AFW633" s="528"/>
      <c r="AFX633" s="528"/>
      <c r="AFY633" s="528"/>
      <c r="AFZ633" s="528"/>
      <c r="AGA633" s="528"/>
      <c r="AGB633" s="528"/>
      <c r="AGC633" s="528"/>
      <c r="AGD633" s="528"/>
      <c r="AGE633" s="528"/>
      <c r="AGF633" s="528"/>
      <c r="AGG633" s="528"/>
      <c r="AGH633" s="528"/>
      <c r="AGI633" s="528"/>
      <c r="AGJ633" s="528"/>
      <c r="AGK633" s="528"/>
      <c r="AGL633" s="528"/>
      <c r="AGM633" s="528"/>
      <c r="AGN633" s="528"/>
      <c r="AGO633" s="528"/>
      <c r="AGP633" s="528"/>
      <c r="AGQ633" s="528"/>
      <c r="AGR633" s="528"/>
      <c r="AGS633" s="528"/>
      <c r="AGT633" s="528"/>
      <c r="AGU633" s="528"/>
      <c r="AGV633" s="528"/>
      <c r="AGW633" s="528"/>
      <c r="AGX633" s="528"/>
      <c r="AGY633" s="528"/>
      <c r="AGZ633" s="528"/>
      <c r="AHA633" s="528"/>
      <c r="AHB633" s="528"/>
      <c r="AHC633" s="528"/>
      <c r="AHD633" s="528"/>
      <c r="AHE633" s="528"/>
      <c r="AHF633" s="528"/>
      <c r="AHG633" s="528"/>
      <c r="AHH633" s="528"/>
      <c r="AHI633" s="528"/>
      <c r="AHJ633" s="528"/>
      <c r="AHK633" s="528"/>
      <c r="AHL633" s="528"/>
      <c r="AHM633" s="528"/>
      <c r="AHN633" s="528"/>
      <c r="AHO633" s="528"/>
      <c r="AHP633" s="528"/>
      <c r="AHQ633" s="528"/>
      <c r="AHR633" s="528"/>
      <c r="AHS633" s="528"/>
      <c r="AHT633" s="528"/>
      <c r="AHU633" s="528"/>
      <c r="AHV633" s="528"/>
      <c r="AHW633" s="528"/>
      <c r="AHX633" s="528"/>
      <c r="AHY633" s="528"/>
      <c r="AHZ633" s="528"/>
      <c r="AIA633" s="528"/>
      <c r="AIB633" s="528"/>
      <c r="AIC633" s="528"/>
      <c r="AID633" s="528"/>
      <c r="AIE633" s="528"/>
      <c r="AIF633" s="528"/>
      <c r="AIG633" s="528"/>
      <c r="AIH633" s="528"/>
      <c r="AII633" s="528"/>
      <c r="AIJ633" s="528"/>
      <c r="AIK633" s="528"/>
      <c r="AIL633" s="528"/>
      <c r="AIM633" s="528"/>
      <c r="AIN633" s="528"/>
      <c r="AIO633" s="528"/>
      <c r="AIP633" s="528"/>
      <c r="AIQ633" s="528"/>
      <c r="AIR633" s="528"/>
      <c r="AIS633" s="528"/>
      <c r="AIT633" s="528"/>
      <c r="AIU633" s="528"/>
      <c r="AIV633" s="528"/>
      <c r="AIW633" s="528"/>
      <c r="AIX633" s="528"/>
      <c r="AIY633" s="528"/>
      <c r="AIZ633" s="528"/>
      <c r="AJA633" s="528"/>
      <c r="AJB633" s="528"/>
      <c r="AJC633" s="528"/>
      <c r="AJD633" s="528"/>
      <c r="AJE633" s="528"/>
      <c r="AJF633" s="528"/>
      <c r="AJG633" s="528"/>
      <c r="AJH633" s="528"/>
      <c r="AJI633" s="528"/>
      <c r="AJJ633" s="528"/>
      <c r="AJK633" s="528"/>
      <c r="AJL633" s="528"/>
      <c r="AJM633" s="528"/>
      <c r="AJN633" s="528"/>
      <c r="AJO633" s="528"/>
      <c r="AJP633" s="528"/>
      <c r="AJQ633" s="528"/>
      <c r="AJR633" s="528"/>
      <c r="AJS633" s="528"/>
      <c r="AJT633" s="528"/>
      <c r="AJU633" s="528"/>
      <c r="AJV633" s="528"/>
      <c r="AJW633" s="528"/>
      <c r="AJX633" s="528"/>
      <c r="AJY633" s="528"/>
      <c r="AJZ633" s="528"/>
      <c r="AKA633" s="528"/>
      <c r="AKB633" s="528"/>
      <c r="AKC633" s="528"/>
      <c r="AKD633" s="528"/>
      <c r="AKE633" s="528"/>
      <c r="AKF633" s="528"/>
      <c r="AKG633" s="528"/>
      <c r="AKH633" s="528"/>
      <c r="AKI633" s="528"/>
      <c r="AKJ633" s="528"/>
      <c r="AKK633" s="528"/>
      <c r="AKL633" s="528"/>
      <c r="AKM633" s="528"/>
      <c r="AKN633" s="528"/>
      <c r="AKO633" s="528"/>
      <c r="AKP633" s="528"/>
      <c r="AKQ633" s="528"/>
      <c r="AKR633" s="528"/>
      <c r="AKS633" s="528"/>
      <c r="AKT633" s="528"/>
      <c r="AKU633" s="528"/>
      <c r="AKV633" s="528"/>
      <c r="AKW633" s="528"/>
      <c r="AKX633" s="528"/>
      <c r="AKY633" s="528"/>
      <c r="AKZ633" s="528"/>
      <c r="ALA633" s="528"/>
      <c r="ALB633" s="528"/>
      <c r="ALC633" s="528"/>
      <c r="ALD633" s="528"/>
      <c r="ALE633" s="528"/>
      <c r="ALF633" s="528"/>
      <c r="ALG633" s="528"/>
      <c r="ALH633" s="528"/>
      <c r="ALI633" s="528"/>
      <c r="ALJ633" s="528"/>
      <c r="ALK633" s="528"/>
      <c r="ALL633" s="528"/>
      <c r="ALM633" s="528"/>
      <c r="ALN633" s="528"/>
      <c r="ALO633" s="528"/>
      <c r="ALP633" s="528"/>
      <c r="ALQ633" s="528"/>
      <c r="ALR633" s="528"/>
      <c r="ALS633" s="528"/>
      <c r="ALT633" s="528"/>
      <c r="ALU633" s="528"/>
      <c r="ALV633" s="528"/>
      <c r="ALW633" s="528"/>
      <c r="ALX633" s="528"/>
      <c r="ALY633" s="528"/>
      <c r="ALZ633" s="528"/>
      <c r="AMA633" s="528"/>
      <c r="AMB633" s="528"/>
      <c r="AMC633" s="528"/>
      <c r="AMD633" s="528"/>
      <c r="AME633" s="528"/>
      <c r="AMF633" s="528"/>
      <c r="AMG633" s="528"/>
      <c r="AMH633" s="528"/>
      <c r="AMI633" s="528"/>
      <c r="AMJ633" s="528"/>
      <c r="AMK633" s="528"/>
      <c r="AML633" s="528"/>
      <c r="AMM633" s="528"/>
      <c r="AMN633" s="528"/>
      <c r="AMO633" s="528"/>
      <c r="AMP633" s="528"/>
      <c r="AMQ633" s="528"/>
      <c r="AMR633" s="528"/>
      <c r="AMS633" s="528"/>
      <c r="AMT633" s="528"/>
      <c r="AMU633" s="528"/>
      <c r="AMV633" s="528"/>
      <c r="AMW633" s="528"/>
      <c r="AMX633" s="528"/>
      <c r="AMY633" s="528"/>
      <c r="AMZ633" s="528"/>
      <c r="ANA633" s="528"/>
      <c r="ANB633" s="528"/>
      <c r="ANC633" s="528"/>
      <c r="AND633" s="528"/>
      <c r="ANE633" s="528"/>
      <c r="ANF633" s="528"/>
      <c r="ANG633" s="528"/>
      <c r="ANH633" s="528"/>
      <c r="ANI633" s="528"/>
      <c r="ANJ633" s="528"/>
    </row>
    <row r="634" spans="1:1050" s="326" customFormat="1" x14ac:dyDescent="0.3">
      <c r="A634" s="528">
        <v>-2.7298564098192494E-3</v>
      </c>
      <c r="B634" s="528">
        <v>-5.9841444329565884E-3</v>
      </c>
      <c r="C634" s="528">
        <v>-7.5649981004863049E-3</v>
      </c>
      <c r="D634" s="528">
        <v>-5.2843276887491707E-3</v>
      </c>
      <c r="E634" s="528">
        <v>-5.9274807711961501E-3</v>
      </c>
      <c r="F634" s="528">
        <v>-8.065882333326814E-3</v>
      </c>
      <c r="G634" s="528">
        <v>-7.4665881711568974E-3</v>
      </c>
      <c r="H634" s="528">
        <v>-8.5643088922560569E-3</v>
      </c>
      <c r="I634" s="528">
        <v>-7.4116309834883045E-3</v>
      </c>
      <c r="J634" s="528">
        <v>-6.5731843674780603E-3</v>
      </c>
      <c r="K634" s="528">
        <v>-1.0655516110154745E-2</v>
      </c>
      <c r="L634" s="528">
        <v>-6.1978223613934355E-3</v>
      </c>
      <c r="M634" s="528">
        <v>-6.5721254089670285E-3</v>
      </c>
      <c r="N634" s="528">
        <v>-4.8562565469417642E-3</v>
      </c>
      <c r="O634" s="528">
        <v>-6.6331720410685788E-3</v>
      </c>
      <c r="P634" s="528">
        <v>-5.7774193753670454E-3</v>
      </c>
      <c r="Q634" s="528">
        <v>-5.2344872596414588E-3</v>
      </c>
      <c r="R634" s="528">
        <v>-3.396073630669899E-3</v>
      </c>
      <c r="S634" s="528">
        <v>-1.1904944818133261E-2</v>
      </c>
      <c r="T634" s="528">
        <v>-2.8090653315763485E-2</v>
      </c>
      <c r="U634" s="528">
        <v>-1.1408926828252326E-2</v>
      </c>
      <c r="V634" s="528">
        <v>-5.0076341099214872E-3</v>
      </c>
      <c r="W634" s="528">
        <v>-6.3873840077798963E-2</v>
      </c>
      <c r="X634" s="528">
        <v>-0.25157678132101385</v>
      </c>
      <c r="Y634" s="528">
        <v>-0.17712710123734318</v>
      </c>
      <c r="Z634" s="528">
        <v>0.80290443341592699</v>
      </c>
      <c r="AA634" s="528">
        <v>-5.623848529563576E-3</v>
      </c>
      <c r="AB634" s="528">
        <v>-3.8144146290694089E-3</v>
      </c>
      <c r="AC634" s="528">
        <v>-1.1700867482624154E-3</v>
      </c>
      <c r="AD634" s="528">
        <v>-4.4662481596137961E-3</v>
      </c>
      <c r="AE634" s="528">
        <v>-1.483127863914491E-3</v>
      </c>
      <c r="AF634" s="528">
        <v>-1.5068682908190849E-3</v>
      </c>
      <c r="AG634" s="528">
        <v>-1.1153952026950579E-3</v>
      </c>
      <c r="AH634" s="528">
        <v>-4.3778907957201857E-3</v>
      </c>
      <c r="AI634" s="528">
        <v>0</v>
      </c>
      <c r="AJ634" s="528">
        <v>-2.6477924744728967E-3</v>
      </c>
      <c r="AK634" s="528">
        <v>-5.75580894936502E-3</v>
      </c>
      <c r="AL634" s="528">
        <v>-7.7014370494703993E-3</v>
      </c>
      <c r="AM634" s="528">
        <v>-5.479012715225281E-3</v>
      </c>
      <c r="AN634" s="528">
        <v>-6.0112808533418181E-3</v>
      </c>
      <c r="AO634" s="528">
        <v>-8.3087391032505547E-3</v>
      </c>
      <c r="AP634" s="528">
        <v>-7.4570819474374349E-3</v>
      </c>
      <c r="AQ634" s="528">
        <v>-8.1891677328359679E-3</v>
      </c>
      <c r="AR634" s="528">
        <v>-7.6714853214676481E-3</v>
      </c>
      <c r="AS634" s="528">
        <v>-6.8140899463500094E-3</v>
      </c>
      <c r="AT634" s="528">
        <v>-1.073295527355401E-2</v>
      </c>
      <c r="AU634" s="528">
        <v>-6.3961913739121147E-3</v>
      </c>
      <c r="AV634" s="528">
        <v>-6.9837380284139168E-3</v>
      </c>
      <c r="AW634" s="528">
        <v>-5.0085257169189858E-3</v>
      </c>
      <c r="AX634" s="528">
        <v>-7.0607225218254277E-3</v>
      </c>
      <c r="AY634" s="528">
        <v>-5.9749147923606914E-3</v>
      </c>
      <c r="AZ634" s="528">
        <v>-5.0843067096903727E-3</v>
      </c>
      <c r="BA634" s="528">
        <v>-3.3495493486444508E-3</v>
      </c>
      <c r="BB634" s="528">
        <v>-1.1885418943296323E-2</v>
      </c>
      <c r="BC634" s="528">
        <v>-2.8987751338657705E-2</v>
      </c>
      <c r="BD634" s="528">
        <v>-1.1081323376785395E-2</v>
      </c>
      <c r="BE634" s="528">
        <v>-5.0652404610466457E-3</v>
      </c>
      <c r="BF634" s="528">
        <v>-6.4244145258125954E-2</v>
      </c>
      <c r="BG634" s="528">
        <v>-0.24701939929333094</v>
      </c>
      <c r="BH634" s="528">
        <v>-0.1713111824286386</v>
      </c>
      <c r="BI634" s="528">
        <v>0.79888693992922655</v>
      </c>
      <c r="BJ634" s="528">
        <v>-5.7611405367087613E-3</v>
      </c>
      <c r="BK634" s="528">
        <v>-3.9032788774349867E-3</v>
      </c>
      <c r="BL634" s="528">
        <v>-1.2526501244130327E-3</v>
      </c>
      <c r="BM634" s="528">
        <v>-4.558411460642735E-3</v>
      </c>
      <c r="BN634" s="528">
        <v>-1.5094299115185484E-3</v>
      </c>
      <c r="BO634" s="528">
        <v>-1.6836892774645593E-3</v>
      </c>
      <c r="BP634" s="528">
        <v>-1.1103629145739562E-3</v>
      </c>
      <c r="BQ634" s="528">
        <v>-4.2254971626431263E-3</v>
      </c>
      <c r="BR634" s="528">
        <v>0</v>
      </c>
      <c r="BS634" s="528">
        <v>-2.5480875402809733E-3</v>
      </c>
      <c r="BT634" s="528">
        <v>-5.9094212417193214E-3</v>
      </c>
      <c r="BU634" s="528">
        <v>-7.774530083562806E-3</v>
      </c>
      <c r="BV634" s="528">
        <v>-5.4388757869642266E-3</v>
      </c>
      <c r="BW634" s="528">
        <v>-6.047440548153084E-3</v>
      </c>
      <c r="BX634" s="528">
        <v>-8.629252316958172E-3</v>
      </c>
      <c r="BY634" s="528">
        <v>-7.5723571752542929E-3</v>
      </c>
      <c r="BZ634" s="528">
        <v>-8.149678831816911E-3</v>
      </c>
      <c r="CA634" s="528">
        <v>-7.5776872640072974E-3</v>
      </c>
      <c r="CB634" s="528">
        <v>-6.7512480323370164E-3</v>
      </c>
      <c r="CC634" s="528">
        <v>-1.0634099475544639E-2</v>
      </c>
      <c r="CD634" s="528">
        <v>-6.2075205852636277E-3</v>
      </c>
      <c r="CE634" s="528">
        <v>-6.8899332057887905E-3</v>
      </c>
      <c r="CF634" s="528">
        <v>-4.9644220504522739E-3</v>
      </c>
      <c r="CG634" s="528">
        <v>-7.0133000211620973E-3</v>
      </c>
      <c r="CH634" s="528">
        <v>-5.8473508207178551E-3</v>
      </c>
      <c r="CI634" s="528">
        <v>-5.1862289783961681E-3</v>
      </c>
      <c r="CJ634" s="528">
        <v>-3.2669976550879485E-3</v>
      </c>
      <c r="CK634" s="528">
        <v>-1.2514487546297219E-2</v>
      </c>
      <c r="CL634" s="528">
        <v>-2.9563177201385068E-2</v>
      </c>
      <c r="CM634" s="528">
        <v>-1.1537938206992218E-2</v>
      </c>
      <c r="CN634" s="528">
        <v>-5.1699506945647854E-3</v>
      </c>
      <c r="CO634" s="528">
        <v>-6.6509256245653944E-2</v>
      </c>
      <c r="CP634" s="528">
        <v>-0.25078488944090904</v>
      </c>
      <c r="CQ634" s="528">
        <v>-0.17050590514815334</v>
      </c>
      <c r="CR634" s="528">
        <v>0.80148946744760818</v>
      </c>
      <c r="CS634" s="528">
        <v>-5.8190075697614144E-3</v>
      </c>
      <c r="CT634" s="528">
        <v>-3.9062657675139932E-3</v>
      </c>
      <c r="CU634" s="528">
        <v>-1.339507999626806E-3</v>
      </c>
      <c r="CV634" s="528">
        <v>-4.5880600138247501E-3</v>
      </c>
      <c r="CW634" s="528">
        <v>-1.5282277415378095E-3</v>
      </c>
      <c r="CX634" s="528">
        <v>-1.7060585817243745E-3</v>
      </c>
      <c r="CY634" s="528">
        <v>-1.0953374816513855E-3</v>
      </c>
      <c r="CZ634" s="528">
        <v>-4.1431683489648336E-3</v>
      </c>
      <c r="DA634" s="528">
        <v>0</v>
      </c>
      <c r="DB634" s="528">
        <v>-2.5658911655733348E-3</v>
      </c>
      <c r="DC634" s="528">
        <v>-5.781113404354974E-3</v>
      </c>
      <c r="DD634" s="528">
        <v>-7.9928609839430773E-3</v>
      </c>
      <c r="DE634" s="528">
        <v>-5.4716424131221056E-3</v>
      </c>
      <c r="DF634" s="528">
        <v>-6.0771312980332929E-3</v>
      </c>
      <c r="DG634" s="528">
        <v>-8.5408162304737648E-3</v>
      </c>
      <c r="DH634" s="528">
        <v>-7.4954652521118719E-3</v>
      </c>
      <c r="DI634" s="528">
        <v>-1.012615875769334E-2</v>
      </c>
      <c r="DJ634" s="528">
        <v>-7.5289850233434107E-3</v>
      </c>
      <c r="DK634" s="528">
        <v>-6.7414123252480633E-3</v>
      </c>
      <c r="DL634" s="528">
        <v>-1.0407126773410963E-2</v>
      </c>
      <c r="DM634" s="528">
        <v>-6.0416303617152065E-3</v>
      </c>
      <c r="DN634" s="528">
        <v>-6.8820743050204743E-3</v>
      </c>
      <c r="DO634" s="528">
        <v>-4.8924563620251875E-3</v>
      </c>
      <c r="DP634" s="528">
        <v>-7.5166422278766104E-3</v>
      </c>
      <c r="DQ634" s="528">
        <v>-5.7377634466170852E-3</v>
      </c>
      <c r="DR634" s="528">
        <v>-5.0660395759764233E-3</v>
      </c>
      <c r="DS634" s="528">
        <v>-3.195726318560319E-3</v>
      </c>
      <c r="DT634" s="528">
        <v>-1.2629812501540166E-2</v>
      </c>
      <c r="DU634" s="528">
        <v>-3.0636921255126848E-2</v>
      </c>
      <c r="DV634" s="528">
        <v>-1.1451361913230151E-2</v>
      </c>
      <c r="DW634" s="528">
        <v>-5.5204497229896796E-3</v>
      </c>
      <c r="DX634" s="528">
        <v>-6.7236789700534524E-2</v>
      </c>
      <c r="DY634" s="528">
        <v>-0.25345657764975743</v>
      </c>
      <c r="DZ634" s="528">
        <v>-0.17107528642233602</v>
      </c>
      <c r="EA634" s="528">
        <v>0.79756130375230594</v>
      </c>
      <c r="EB634" s="528">
        <v>-5.4924100113325856E-3</v>
      </c>
      <c r="EC634" s="528">
        <v>-3.9560121207893239E-3</v>
      </c>
      <c r="ED634" s="528">
        <v>-1.4486599618043178E-3</v>
      </c>
      <c r="EE634" s="528">
        <v>-4.7115237782872806E-3</v>
      </c>
      <c r="EF634" s="528">
        <v>-1.5672745737971387E-3</v>
      </c>
      <c r="EG634" s="528">
        <v>-1.754661195103363E-3</v>
      </c>
      <c r="EH634" s="528">
        <v>-1.1059880393085443E-3</v>
      </c>
      <c r="EI634" s="528">
        <v>-4.0597039559876593E-3</v>
      </c>
      <c r="EJ634" s="528">
        <v>0</v>
      </c>
      <c r="EK634" s="528">
        <v>-2.5926438022854346E-3</v>
      </c>
      <c r="EL634" s="528">
        <v>-5.579895947734859E-3</v>
      </c>
      <c r="EM634" s="528">
        <v>-8.5704905285185345E-3</v>
      </c>
      <c r="EN634" s="528">
        <v>-5.9414540661633982E-3</v>
      </c>
      <c r="EO634" s="528">
        <v>-6.8965326224991368E-3</v>
      </c>
      <c r="EP634" s="528">
        <v>-8.4840213702202134E-3</v>
      </c>
      <c r="EQ634" s="528">
        <v>-7.5435050426360577E-3</v>
      </c>
      <c r="ER634" s="528">
        <v>-8.1279526061140851E-3</v>
      </c>
      <c r="ES634" s="528">
        <v>-7.868573511836811E-3</v>
      </c>
      <c r="ET634" s="528">
        <v>-6.9924184444002217E-3</v>
      </c>
      <c r="EU634" s="528">
        <v>-1.0937212996795195E-2</v>
      </c>
      <c r="EV634" s="528">
        <v>-6.4022901084318153E-3</v>
      </c>
      <c r="EW634" s="528">
        <v>-7.3116279474538708E-3</v>
      </c>
      <c r="EX634" s="528">
        <v>-4.8318620595936383E-3</v>
      </c>
      <c r="EY634" s="528">
        <v>-8.0418588610989186E-3</v>
      </c>
      <c r="EZ634" s="528">
        <v>-5.8097054394694297E-3</v>
      </c>
      <c r="FA634" s="528">
        <v>-3.5985547615327248E-3</v>
      </c>
      <c r="FB634" s="528">
        <v>-3.2807962061200779E-3</v>
      </c>
      <c r="FC634" s="528">
        <v>-1.2426856389912116E-2</v>
      </c>
      <c r="FD634" s="528">
        <v>-3.1816541388460517E-2</v>
      </c>
      <c r="FE634" s="528">
        <v>-1.1795279194862439E-2</v>
      </c>
      <c r="FF634" s="528">
        <v>-5.6511007263550864E-3</v>
      </c>
      <c r="FG634" s="528">
        <v>-6.9996350934930368E-2</v>
      </c>
      <c r="FH634" s="528">
        <v>-0.2461601255331321</v>
      </c>
      <c r="FI634" s="528">
        <v>-0.17566040610801298</v>
      </c>
      <c r="FJ634" s="528">
        <v>0.79638441243886593</v>
      </c>
      <c r="FK634" s="528">
        <v>-4.9959069636960106E-3</v>
      </c>
      <c r="FL634" s="528">
        <v>-4.0984714687820499E-3</v>
      </c>
      <c r="FM634" s="528">
        <v>-1.5275231440299028E-3</v>
      </c>
      <c r="FN634" s="528">
        <v>-4.8164945974236246E-3</v>
      </c>
      <c r="FO634" s="528">
        <v>-1.7015494638002399E-3</v>
      </c>
      <c r="FP634" s="528">
        <v>-1.834666185224435E-3</v>
      </c>
      <c r="FQ634" s="528">
        <v>-1.1463282335027998E-3</v>
      </c>
      <c r="FR634" s="528">
        <v>-4.0525995582375695E-3</v>
      </c>
      <c r="FS634" s="528">
        <v>0</v>
      </c>
      <c r="FT634" s="528">
        <v>-2.2552885121836929E-3</v>
      </c>
      <c r="FU634" s="528">
        <v>-6.5722074855245225E-3</v>
      </c>
      <c r="FV634" s="528">
        <v>-8.6971799960575864E-3</v>
      </c>
      <c r="FW634" s="528">
        <v>-6.3322637930276204E-3</v>
      </c>
      <c r="FX634" s="528">
        <v>-8.0504190683832934E-3</v>
      </c>
      <c r="FY634" s="528">
        <v>-1.007107958615999E-2</v>
      </c>
      <c r="FZ634" s="528">
        <v>-9.3749008694797211E-3</v>
      </c>
      <c r="GA634" s="528">
        <v>-8.1417053008307917E-3</v>
      </c>
      <c r="GB634" s="528">
        <v>-7.9144928201822801E-3</v>
      </c>
      <c r="GC634" s="528">
        <v>-7.615315122043163E-3</v>
      </c>
      <c r="GD634" s="528">
        <v>-1.2637542144230346E-2</v>
      </c>
      <c r="GE634" s="528">
        <v>-7.0906695985626629E-3</v>
      </c>
      <c r="GF634" s="528">
        <v>-8.0224282974969332E-3</v>
      </c>
      <c r="GG634" s="528">
        <v>-5.8902836564033289E-3</v>
      </c>
      <c r="GH634" s="528">
        <v>-7.9743941294686763E-3</v>
      </c>
      <c r="GI634" s="528">
        <v>-6.4107600375981622E-3</v>
      </c>
      <c r="GJ634" s="528">
        <v>-4.0046294991093606E-3</v>
      </c>
      <c r="GK634" s="528">
        <v>-3.5455035841592416E-3</v>
      </c>
      <c r="GL634" s="528">
        <v>-1.4981863963433864E-2</v>
      </c>
      <c r="GM634" s="528">
        <v>-4.5815984812369329E-2</v>
      </c>
      <c r="GN634" s="528">
        <v>-1.2609770019399063E-2</v>
      </c>
      <c r="GO634" s="528">
        <v>-5.884235591178736E-3</v>
      </c>
      <c r="GP634" s="528">
        <v>-8.3736732608602718E-2</v>
      </c>
      <c r="GQ634" s="528">
        <v>-0.25710990618987095</v>
      </c>
      <c r="GR634" s="528">
        <v>-0.15912505004088642</v>
      </c>
      <c r="GS634" s="528">
        <v>0.83432216662972147</v>
      </c>
      <c r="GT634" s="528">
        <v>-8.9606080323905764E-3</v>
      </c>
      <c r="GU634" s="528">
        <v>-3.9722272151029537E-3</v>
      </c>
      <c r="GV634" s="528">
        <v>-1.4799334020582141E-3</v>
      </c>
      <c r="GW634" s="528">
        <v>-4.8933081264227619E-3</v>
      </c>
      <c r="GX634" s="528">
        <v>-1.6503140439191257E-3</v>
      </c>
      <c r="GY634" s="528">
        <v>-1.8944389634221567E-3</v>
      </c>
      <c r="GZ634" s="528">
        <v>-1.0043633156130195E-3</v>
      </c>
      <c r="HA634" s="528">
        <v>-4.4621798933994934E-3</v>
      </c>
      <c r="HB634" s="528">
        <v>0</v>
      </c>
      <c r="HC634" s="528">
        <v>-2.2845971064501579E-3</v>
      </c>
      <c r="HD634" s="528">
        <v>-6.7352067182575972E-3</v>
      </c>
      <c r="HE634" s="528">
        <v>-8.9925641865256055E-3</v>
      </c>
      <c r="HF634" s="528">
        <v>-6.5587983174336967E-3</v>
      </c>
      <c r="HG634" s="528">
        <v>-7.9371856650982328E-3</v>
      </c>
      <c r="HH634" s="528">
        <v>-9.4980220570155087E-3</v>
      </c>
      <c r="HI634" s="528">
        <v>-9.4876381324185497E-3</v>
      </c>
      <c r="HJ634" s="528">
        <v>-1.1187952750648602E-2</v>
      </c>
      <c r="HK634" s="528">
        <v>-7.8534464425760488E-3</v>
      </c>
      <c r="HL634" s="528">
        <v>-7.7292788742637222E-3</v>
      </c>
      <c r="HM634" s="528">
        <v>-1.2663755834911384E-2</v>
      </c>
      <c r="HN634" s="528">
        <v>-7.3076056236575258E-3</v>
      </c>
      <c r="HO634" s="528">
        <v>-7.8648273140958427E-3</v>
      </c>
      <c r="HP634" s="528">
        <v>-5.652110960555904E-3</v>
      </c>
      <c r="HQ634" s="528">
        <v>-7.705989906657963E-3</v>
      </c>
      <c r="HR634" s="528">
        <v>-6.4224999217021156E-3</v>
      </c>
      <c r="HS634" s="528">
        <v>-3.7551779680970775E-3</v>
      </c>
      <c r="HT634" s="528">
        <v>-3.4404935290422213E-3</v>
      </c>
      <c r="HU634" s="528">
        <v>-1.5249155636457477E-2</v>
      </c>
      <c r="HV634" s="528">
        <v>-4.5902882654379043E-2</v>
      </c>
      <c r="HW634" s="528">
        <v>-1.2447628739846291E-2</v>
      </c>
      <c r="HX634" s="528">
        <v>-5.9208653817452717E-3</v>
      </c>
      <c r="HY634" s="528">
        <v>-8.2981818083930153E-2</v>
      </c>
      <c r="HZ634" s="528">
        <v>-0.24958909857942702</v>
      </c>
      <c r="IA634" s="528">
        <v>-0.16828548827342599</v>
      </c>
      <c r="IB634" s="528">
        <v>0.83409997849130701</v>
      </c>
      <c r="IC634" s="528">
        <v>-8.7056455307879498E-3</v>
      </c>
      <c r="ID634" s="528">
        <v>-4.0330535027175872E-3</v>
      </c>
      <c r="IE634" s="528">
        <v>-1.4660325900618804E-3</v>
      </c>
      <c r="IF634" s="528">
        <v>-4.9319188278977612E-3</v>
      </c>
      <c r="IG634" s="528">
        <v>-1.6745015757751885E-3</v>
      </c>
      <c r="IH634" s="528">
        <v>-1.8980405202888751E-3</v>
      </c>
      <c r="II634" s="528">
        <v>-9.5617542674582821E-4</v>
      </c>
      <c r="IJ634" s="528">
        <v>-4.4620064142772966E-3</v>
      </c>
      <c r="IK634" s="528">
        <v>0</v>
      </c>
      <c r="IL634" s="528">
        <v>-2.3238124430981217E-3</v>
      </c>
      <c r="IM634" s="528">
        <v>-6.8847420332815695E-3</v>
      </c>
      <c r="IN634" s="528">
        <v>-9.7495314108545193E-3</v>
      </c>
      <c r="IO634" s="528">
        <v>-6.7069382595166078E-3</v>
      </c>
      <c r="IP634" s="528">
        <v>-8.1039093731737621E-3</v>
      </c>
      <c r="IQ634" s="528">
        <v>-1.0022850336994574E-2</v>
      </c>
      <c r="IR634" s="528">
        <v>-9.6303484520346566E-3</v>
      </c>
      <c r="IS634" s="528">
        <v>-1.2749420018528003E-2</v>
      </c>
      <c r="IT634" s="528">
        <v>-8.3145431872286377E-3</v>
      </c>
      <c r="IU634" s="528">
        <v>-8.2043157562234487E-3</v>
      </c>
      <c r="IV634" s="528">
        <v>-1.3283450511253476E-2</v>
      </c>
      <c r="IW634" s="528">
        <v>-7.6465430806357381E-3</v>
      </c>
      <c r="IX634" s="528">
        <v>-8.3958227807557316E-3</v>
      </c>
      <c r="IY634" s="528">
        <v>-5.7762934123101054E-3</v>
      </c>
      <c r="IZ634" s="528">
        <v>-7.9530029041889796E-3</v>
      </c>
      <c r="JA634" s="528">
        <v>-6.8932983322833076E-3</v>
      </c>
      <c r="JB634" s="528">
        <v>-3.6217684628565791E-3</v>
      </c>
      <c r="JC634" s="528">
        <v>-3.449396026154395E-3</v>
      </c>
      <c r="JD634" s="528">
        <v>-1.5507591677663461E-2</v>
      </c>
      <c r="JE634" s="528">
        <v>-4.541561917056227E-2</v>
      </c>
      <c r="JF634" s="528">
        <v>-1.2545598167649795E-2</v>
      </c>
      <c r="JG634" s="528">
        <v>-6.2869179163774023E-3</v>
      </c>
      <c r="JH634" s="528">
        <v>-8.3900579320067392E-2</v>
      </c>
      <c r="JI634" s="528">
        <v>-0.24432174026237075</v>
      </c>
      <c r="JJ634" s="528">
        <v>-0.17117700549218554</v>
      </c>
      <c r="JK634" s="528">
        <v>0.83651331123230555</v>
      </c>
      <c r="JL634" s="528">
        <v>-8.4405353485034942E-3</v>
      </c>
      <c r="JM634" s="528">
        <v>-3.7144869702881523E-3</v>
      </c>
      <c r="JN634" s="528">
        <v>-1.5337640425248198E-3</v>
      </c>
      <c r="JO634" s="528">
        <v>-5.0172613757318478E-3</v>
      </c>
      <c r="JP634" s="528">
        <v>-1.6973254841497101E-3</v>
      </c>
      <c r="JQ634" s="528">
        <v>-1.9056636339962435E-3</v>
      </c>
      <c r="JR634" s="528">
        <v>-9.33049152589607E-4</v>
      </c>
      <c r="JS634" s="528">
        <v>-4.680616486210167E-3</v>
      </c>
      <c r="JT634" s="528">
        <v>0</v>
      </c>
      <c r="JU634" s="528">
        <v>-2.298966432175897E-3</v>
      </c>
      <c r="JV634" s="528">
        <v>-6.730570891704684E-3</v>
      </c>
      <c r="JW634" s="528">
        <v>-1.0912174382403933E-2</v>
      </c>
      <c r="JX634" s="528">
        <v>-6.6763184164429796E-3</v>
      </c>
      <c r="JY634" s="528">
        <v>-8.0211205968811778E-3</v>
      </c>
      <c r="JZ634" s="528">
        <v>-9.8325223894039273E-3</v>
      </c>
      <c r="KA634" s="528">
        <v>-9.9506797368663982E-3</v>
      </c>
      <c r="KB634" s="528">
        <v>-1.0106321459103411E-2</v>
      </c>
      <c r="KC634" s="528">
        <v>-7.8868170472022742E-3</v>
      </c>
      <c r="KD634" s="528">
        <v>-7.8983536357243537E-3</v>
      </c>
      <c r="KE634" s="528">
        <v>-1.2961271747021243E-2</v>
      </c>
      <c r="KF634" s="528">
        <v>-7.2802828138206141E-3</v>
      </c>
      <c r="KG634" s="528">
        <v>-7.9010628296588923E-3</v>
      </c>
      <c r="KH634" s="528">
        <v>-5.54706311626821E-3</v>
      </c>
      <c r="KI634" s="528">
        <v>-7.4359313277474505E-3</v>
      </c>
      <c r="KJ634" s="528">
        <v>-6.8482613682481382E-3</v>
      </c>
      <c r="KK634" s="528">
        <v>-3.7294891297781291E-3</v>
      </c>
      <c r="KL634" s="528">
        <v>-3.6487608540242134E-3</v>
      </c>
      <c r="KM634" s="528">
        <v>-1.531227401212123E-2</v>
      </c>
      <c r="KN634" s="528">
        <v>-4.5570650028575917E-2</v>
      </c>
      <c r="KO634" s="528">
        <v>-1.2166851216646152E-2</v>
      </c>
      <c r="KP634" s="528">
        <v>-6.1817547640532489E-3</v>
      </c>
      <c r="KQ634" s="528">
        <v>-8.6772361576904433E-2</v>
      </c>
      <c r="KR634" s="528">
        <v>-0.24804758710534558</v>
      </c>
      <c r="KS634" s="528">
        <v>-0.16280281857569562</v>
      </c>
      <c r="KT634" s="528">
        <v>0.83629629770418745</v>
      </c>
      <c r="KU634" s="528">
        <v>-7.8005017873497961E-3</v>
      </c>
      <c r="KV634" s="528">
        <v>-3.5522498029501655E-3</v>
      </c>
      <c r="KW634" s="528">
        <v>-1.526823457322404E-3</v>
      </c>
      <c r="KX634" s="528">
        <v>-4.9079993707561624E-3</v>
      </c>
      <c r="KY634" s="528">
        <v>-1.8427601550253091E-3</v>
      </c>
      <c r="KZ634" s="528">
        <v>-1.9165769013553349E-3</v>
      </c>
      <c r="LA634" s="528">
        <v>-9.3960890530499599E-4</v>
      </c>
      <c r="LB634" s="528">
        <v>-4.6910918233609589E-3</v>
      </c>
      <c r="LC634" s="528">
        <v>0</v>
      </c>
      <c r="LD634" s="528">
        <v>-2.2861041537435511E-3</v>
      </c>
      <c r="LE634" s="528">
        <v>-7.3851256414064221E-3</v>
      </c>
      <c r="LF634" s="528">
        <v>-1.0299082040911116E-2</v>
      </c>
      <c r="LG634" s="528">
        <v>-6.5869834562429152E-3</v>
      </c>
      <c r="LH634" s="528">
        <v>-8.1324769064293513E-3</v>
      </c>
      <c r="LI634" s="528">
        <v>-9.8199406131373197E-3</v>
      </c>
      <c r="LJ634" s="528">
        <v>-9.9062168171981622E-3</v>
      </c>
      <c r="LK634" s="528">
        <v>-9.9611321871697946E-3</v>
      </c>
      <c r="LL634" s="528">
        <v>-7.6245002118755581E-3</v>
      </c>
      <c r="LM634" s="528">
        <v>-7.6261279959255251E-3</v>
      </c>
      <c r="LN634" s="528">
        <v>-1.2898999461471041E-2</v>
      </c>
      <c r="LO634" s="528">
        <v>-6.8534292962313705E-3</v>
      </c>
      <c r="LP634" s="528">
        <v>-7.8780759250055427E-3</v>
      </c>
      <c r="LQ634" s="528">
        <v>-5.2825139293804927E-3</v>
      </c>
      <c r="LR634" s="528">
        <v>-7.3897790270137939E-3</v>
      </c>
      <c r="LS634" s="528">
        <v>-6.9306452258650125E-3</v>
      </c>
      <c r="LT634" s="528">
        <v>-4.1617504866023119E-3</v>
      </c>
      <c r="LU634" s="528">
        <v>-3.420438124357536E-3</v>
      </c>
      <c r="LV634" s="528">
        <v>-1.4455361888850268E-2</v>
      </c>
      <c r="LW634" s="528">
        <v>-4.765523128732306E-2</v>
      </c>
      <c r="LX634" s="528">
        <v>-1.2307420467945886E-2</v>
      </c>
      <c r="LY634" s="528">
        <v>-6.2020861241689805E-3</v>
      </c>
      <c r="LZ634" s="528">
        <v>-8.8176383721386309E-2</v>
      </c>
      <c r="MA634" s="528">
        <v>-0.24416417131213189</v>
      </c>
      <c r="MB634" s="528">
        <v>-0.14748496984716003</v>
      </c>
      <c r="MC634" s="528">
        <v>0.83478723201634697</v>
      </c>
      <c r="MD634" s="528">
        <v>-7.6551983044004937E-3</v>
      </c>
      <c r="ME634" s="528">
        <v>-3.431947833104573E-3</v>
      </c>
      <c r="MF634" s="528">
        <v>-1.4643816417946964E-3</v>
      </c>
      <c r="MG634" s="528">
        <v>-4.8883582586792375E-3</v>
      </c>
      <c r="MH634" s="528">
        <v>-1.9198621964261174E-3</v>
      </c>
      <c r="MI634" s="528">
        <v>-2.0958425936079316E-3</v>
      </c>
      <c r="MJ634" s="528">
        <v>-9.9235622404764655E-4</v>
      </c>
      <c r="MK634" s="528">
        <v>-4.8879636246208927E-3</v>
      </c>
      <c r="ML634" s="528">
        <v>0</v>
      </c>
      <c r="MM634" s="528">
        <v>-1.901933815018934E-3</v>
      </c>
      <c r="MN634" s="528">
        <v>-8.6207123400010473E-3</v>
      </c>
      <c r="MO634" s="528">
        <v>-1.0448045118993322E-2</v>
      </c>
      <c r="MP634" s="528">
        <v>-6.7750770879325675E-3</v>
      </c>
      <c r="MQ634" s="528">
        <v>-8.4547349835642511E-3</v>
      </c>
      <c r="MR634" s="528">
        <v>-1.0705152871013578E-2</v>
      </c>
      <c r="MS634" s="528">
        <v>-1.0098084781626196E-2</v>
      </c>
      <c r="MT634" s="528">
        <v>-1.0247620357375944E-2</v>
      </c>
      <c r="MU634" s="528">
        <v>-7.6018935139050689E-3</v>
      </c>
      <c r="MV634" s="528">
        <v>-7.6640759661230386E-3</v>
      </c>
      <c r="MW634" s="528">
        <v>-1.3156730964953884E-2</v>
      </c>
      <c r="MX634" s="528">
        <v>-6.9786420318235197E-3</v>
      </c>
      <c r="MY634" s="528">
        <v>-7.7623386555733444E-3</v>
      </c>
      <c r="MZ634" s="528">
        <v>-5.1311921463054752E-3</v>
      </c>
      <c r="NA634" s="528">
        <v>-7.0340623028374337E-3</v>
      </c>
      <c r="NB634" s="528">
        <v>-6.9853960256170376E-3</v>
      </c>
      <c r="NC634" s="528">
        <v>-4.1023708357362651E-3</v>
      </c>
      <c r="ND634" s="528">
        <v>-3.7483189434881735E-3</v>
      </c>
      <c r="NE634" s="528">
        <v>-1.5425752386261262E-2</v>
      </c>
      <c r="NF634" s="528">
        <v>-4.8814820814256428E-2</v>
      </c>
      <c r="NG634" s="528">
        <v>-1.2762534845570833E-2</v>
      </c>
      <c r="NH634" s="528">
        <v>-6.2838492815755027E-3</v>
      </c>
      <c r="NI634" s="528">
        <v>-8.7425585507078657E-2</v>
      </c>
      <c r="NJ634" s="528">
        <v>-0.22982441510127988</v>
      </c>
      <c r="NK634" s="528">
        <v>-0.15056052615248963</v>
      </c>
      <c r="NL634" s="528">
        <v>0.83512520970883741</v>
      </c>
      <c r="NM634" s="528">
        <v>-7.5183370035819385E-3</v>
      </c>
      <c r="NN634" s="528">
        <v>-3.5266434108384061E-3</v>
      </c>
      <c r="NO634" s="528">
        <v>-1.4949874255989306E-3</v>
      </c>
      <c r="NP634" s="528">
        <v>-5.2690604753701355E-3</v>
      </c>
      <c r="NQ634" s="528">
        <v>-2.1134656530600185E-3</v>
      </c>
      <c r="NR634" s="528">
        <v>-1.9664695631461046E-3</v>
      </c>
      <c r="NS634" s="528">
        <v>-1.105541735527376E-3</v>
      </c>
      <c r="NT634" s="528">
        <v>-4.8941306663822489E-3</v>
      </c>
      <c r="NU634" s="528">
        <v>0</v>
      </c>
      <c r="NV634" s="528">
        <v>-2.0877124967300926E-3</v>
      </c>
      <c r="NW634" s="528">
        <v>-8.9379313642756891E-3</v>
      </c>
      <c r="NX634" s="528">
        <v>-1.0453527746566334E-2</v>
      </c>
      <c r="NY634" s="528">
        <v>-6.5690143940117518E-3</v>
      </c>
      <c r="NZ634" s="528">
        <v>-8.265367516073447E-3</v>
      </c>
      <c r="OA634" s="528">
        <v>-1.1378822765495651E-2</v>
      </c>
      <c r="OB634" s="528">
        <v>-1.1129122679829472E-2</v>
      </c>
      <c r="OC634" s="528">
        <v>-1.2085356428773272E-2</v>
      </c>
      <c r="OD634" s="528">
        <v>-7.5764515968519295E-3</v>
      </c>
      <c r="OE634" s="528">
        <v>-7.4187194456719844E-3</v>
      </c>
      <c r="OF634" s="528">
        <v>-1.296539000998204E-2</v>
      </c>
      <c r="OG634" s="528">
        <v>-6.7436188641814233E-3</v>
      </c>
      <c r="OH634" s="528">
        <v>-7.7017686267319054E-3</v>
      </c>
      <c r="OI634" s="528">
        <v>-5.220273818630489E-3</v>
      </c>
      <c r="OJ634" s="528">
        <v>-7.0610989513883015E-3</v>
      </c>
      <c r="OK634" s="528">
        <v>-6.5872807561236984E-3</v>
      </c>
      <c r="OL634" s="528">
        <v>-4.2617279923867542E-3</v>
      </c>
      <c r="OM634" s="528">
        <v>-3.6153213791911705E-3</v>
      </c>
      <c r="ON634" s="528">
        <v>-1.6872548133896371E-2</v>
      </c>
      <c r="OO634" s="528">
        <v>-4.8852545172757667E-2</v>
      </c>
      <c r="OP634" s="528">
        <v>-1.2846048296383101E-2</v>
      </c>
      <c r="OQ634" s="528">
        <v>-6.3665842636684046E-3</v>
      </c>
      <c r="OR634" s="528">
        <v>-8.6991141594389101E-2</v>
      </c>
      <c r="OS634" s="528">
        <v>-0.23313445545285111</v>
      </c>
      <c r="OT634" s="528">
        <v>-0.14980351206997011</v>
      </c>
      <c r="OU634" s="528">
        <v>0.83080656649912721</v>
      </c>
      <c r="OV634" s="528">
        <v>-7.0412032099910551E-3</v>
      </c>
      <c r="OW634" s="528">
        <v>-3.4085416111819099E-3</v>
      </c>
      <c r="OX634" s="528">
        <v>-1.5169178146584846E-3</v>
      </c>
      <c r="OY634" s="528">
        <v>-5.3176242403252215E-3</v>
      </c>
      <c r="OZ634" s="528">
        <v>-2.0401303631778956E-3</v>
      </c>
      <c r="PA634" s="528">
        <v>-1.9212841903004753E-3</v>
      </c>
      <c r="PB634" s="528">
        <v>-1.0273343285681082E-3</v>
      </c>
      <c r="PC634" s="528">
        <v>-5.0486682106015987E-3</v>
      </c>
      <c r="PD634" s="528">
        <v>0</v>
      </c>
      <c r="PE634" s="528">
        <v>-2.3597953315512938E-3</v>
      </c>
      <c r="PF634" s="528">
        <v>-1.0059705353393383E-2</v>
      </c>
      <c r="PG634" s="528">
        <v>-1.0383960590131735E-2</v>
      </c>
      <c r="PH634" s="528">
        <v>-6.8462185279158485E-3</v>
      </c>
      <c r="PI634" s="528">
        <v>-8.1598647274705692E-3</v>
      </c>
      <c r="PJ634" s="528">
        <v>-1.1448003687098781E-2</v>
      </c>
      <c r="PK634" s="528">
        <v>-1.1155655881983769E-2</v>
      </c>
      <c r="PL634" s="528">
        <v>-1.2771451345776192E-2</v>
      </c>
      <c r="PM634" s="528">
        <v>-7.6006047857958281E-3</v>
      </c>
      <c r="PN634" s="528">
        <v>-7.4148287150048991E-3</v>
      </c>
      <c r="PO634" s="528">
        <v>-1.3033091704452941E-2</v>
      </c>
      <c r="PP634" s="528">
        <v>-6.8046848887338435E-3</v>
      </c>
      <c r="PQ634" s="528">
        <v>-7.6998092043742954E-3</v>
      </c>
      <c r="PR634" s="528">
        <v>-5.1280395954656525E-3</v>
      </c>
      <c r="PS634" s="528">
        <v>-7.0903234645011718E-3</v>
      </c>
      <c r="PT634" s="528">
        <v>-6.9268572686550772E-3</v>
      </c>
      <c r="PU634" s="528">
        <v>-4.1167641345085876E-3</v>
      </c>
      <c r="PV634" s="528">
        <v>-3.7199693772495476E-3</v>
      </c>
      <c r="PW634" s="528">
        <v>-1.6641614549721948E-2</v>
      </c>
      <c r="PX634" s="528">
        <v>-4.7094975461806028E-2</v>
      </c>
      <c r="PY634" s="528">
        <v>-1.3210045512320231E-2</v>
      </c>
      <c r="PZ634" s="528">
        <v>-6.3508593419090631E-3</v>
      </c>
      <c r="QA634" s="528">
        <v>-8.7083249574151408E-2</v>
      </c>
      <c r="QB634" s="528">
        <v>-0.2374305084781145</v>
      </c>
      <c r="QC634" s="528">
        <v>-0.15052534202415399</v>
      </c>
      <c r="QD634" s="528">
        <v>0.82640999775910051</v>
      </c>
      <c r="QE634" s="528">
        <v>-6.9132113173195706E-3</v>
      </c>
      <c r="QF634" s="528">
        <v>-3.2720213807044137E-3</v>
      </c>
      <c r="QG634" s="528">
        <v>-1.6396877890880166E-3</v>
      </c>
      <c r="QH634" s="528">
        <v>-5.3320787217381498E-3</v>
      </c>
      <c r="QI634" s="528">
        <v>-2.12212112169628E-3</v>
      </c>
      <c r="QJ634" s="528">
        <v>-2.0824214868018394E-3</v>
      </c>
      <c r="QK634" s="528">
        <v>-1.0547043539298334E-3</v>
      </c>
      <c r="QL634" s="528">
        <v>-5.1021189562760107E-3</v>
      </c>
      <c r="QM634" s="528">
        <v>0</v>
      </c>
      <c r="QN634" s="528">
        <v>-2.3795943525032554E-3</v>
      </c>
      <c r="QO634" s="528">
        <v>-1.001502575319258E-2</v>
      </c>
      <c r="QP634" s="528">
        <v>-1.0505219569872774E-2</v>
      </c>
      <c r="QQ634" s="528">
        <v>-6.8207667007078492E-3</v>
      </c>
      <c r="QR634" s="528">
        <v>-8.0963500519505693E-3</v>
      </c>
      <c r="QS634" s="528">
        <v>-1.1031041140305073E-2</v>
      </c>
      <c r="QT634" s="528">
        <v>-1.1081066130197232E-2</v>
      </c>
      <c r="QU634" s="528">
        <v>-1.2383256622523313E-2</v>
      </c>
      <c r="QV634" s="528">
        <v>-7.6204413090269815E-3</v>
      </c>
      <c r="QW634" s="528">
        <v>-7.4658207120005737E-3</v>
      </c>
      <c r="QX634" s="528">
        <v>-1.3067278831702819E-2</v>
      </c>
      <c r="QY634" s="528">
        <v>-6.9265977120442921E-3</v>
      </c>
      <c r="QZ634" s="528">
        <v>-7.8998031468351573E-3</v>
      </c>
      <c r="RA634" s="528">
        <v>-5.2180279399948242E-3</v>
      </c>
      <c r="RB634" s="528">
        <v>-7.317986116277664E-3</v>
      </c>
      <c r="RC634" s="528">
        <v>-7.0084883262698846E-3</v>
      </c>
      <c r="RD634" s="528">
        <v>-4.0276844783322403E-3</v>
      </c>
      <c r="RE634" s="528">
        <v>-3.7275543672834113E-3</v>
      </c>
      <c r="RF634" s="528">
        <v>-1.6703059957482315E-2</v>
      </c>
      <c r="RG634" s="528">
        <v>-4.6071980465770677E-2</v>
      </c>
      <c r="RH634" s="528">
        <v>-1.3090928660946194E-2</v>
      </c>
      <c r="RI634" s="528">
        <v>-6.4582437615853397E-3</v>
      </c>
      <c r="RJ634" s="528">
        <v>-8.6797657465545963E-2</v>
      </c>
      <c r="RK634" s="528">
        <v>-0.22600061782329647</v>
      </c>
      <c r="RL634" s="528">
        <v>-0.16391094041169307</v>
      </c>
      <c r="RM634" s="528">
        <v>0.8262522780031617</v>
      </c>
      <c r="RN634" s="528">
        <v>-6.6115705341757642E-3</v>
      </c>
      <c r="RO634" s="528">
        <v>-3.0624061730696811E-3</v>
      </c>
      <c r="RP634" s="528">
        <v>-1.5629539490195114E-3</v>
      </c>
      <c r="RQ634" s="528">
        <v>-5.2805529035042783E-3</v>
      </c>
      <c r="RR634" s="528">
        <v>-2.1216336593694769E-3</v>
      </c>
      <c r="RS634" s="528">
        <v>-2.0977972350797081E-3</v>
      </c>
      <c r="RT634" s="528">
        <v>-1.0700404251318485E-3</v>
      </c>
      <c r="RU634" s="528">
        <v>-5.161062878845709E-3</v>
      </c>
      <c r="RV634" s="528">
        <v>0</v>
      </c>
      <c r="RW634" s="528">
        <v>-2.299699972507918E-3</v>
      </c>
      <c r="RX634" s="528">
        <v>-9.2945836324746321E-3</v>
      </c>
      <c r="RY634" s="528">
        <v>-9.9559933140090841E-3</v>
      </c>
      <c r="RZ634" s="528">
        <v>-6.853722373744397E-3</v>
      </c>
      <c r="SA634" s="528">
        <v>-8.2530751684671173E-3</v>
      </c>
      <c r="SB634" s="528">
        <v>-1.0288134936641255E-2</v>
      </c>
      <c r="SC634" s="528">
        <v>-1.089800541816126E-2</v>
      </c>
      <c r="SD634" s="528">
        <v>-2.0357831209134952E-2</v>
      </c>
      <c r="SE634" s="528">
        <v>-7.4271558794680058E-3</v>
      </c>
      <c r="SF634" s="528">
        <v>-7.3998223757438348E-3</v>
      </c>
      <c r="SG634" s="528">
        <v>-1.323450250482369E-2</v>
      </c>
      <c r="SH634" s="528">
        <v>-7.182283732159441E-3</v>
      </c>
      <c r="SI634" s="528">
        <v>-7.6448937078373858E-3</v>
      </c>
      <c r="SJ634" s="528">
        <v>-5.4139244932317893E-3</v>
      </c>
      <c r="SK634" s="528">
        <v>-7.1843366970085884E-3</v>
      </c>
      <c r="SL634" s="528">
        <v>-6.7318946671610421E-3</v>
      </c>
      <c r="SM634" s="528">
        <v>-4.2930093651154921E-3</v>
      </c>
      <c r="SN634" s="528">
        <v>-3.638982394609512E-3</v>
      </c>
      <c r="SO634" s="528">
        <v>-1.6880422170842443E-2</v>
      </c>
      <c r="SP634" s="528">
        <v>-4.5919328123835368E-2</v>
      </c>
      <c r="SQ634" s="528">
        <v>-1.27301102084933E-2</v>
      </c>
      <c r="SR634" s="528">
        <v>-6.1185042792780038E-3</v>
      </c>
      <c r="SS634" s="528">
        <v>-8.4277119729558758E-2</v>
      </c>
      <c r="ST634" s="528">
        <v>-0.22877124945336269</v>
      </c>
      <c r="SU634" s="528">
        <v>-0.15912138935707548</v>
      </c>
      <c r="SV634" s="528">
        <v>0.83195764202766009</v>
      </c>
      <c r="SW634" s="528">
        <v>-6.3586099877516395E-3</v>
      </c>
      <c r="SX634" s="528">
        <v>-2.9556365003550493E-3</v>
      </c>
      <c r="SY634" s="528">
        <v>-1.352280154482648E-3</v>
      </c>
      <c r="SZ634" s="528">
        <v>-5.1163739031424025E-3</v>
      </c>
      <c r="TA634" s="528">
        <v>-2.1249570229926141E-3</v>
      </c>
      <c r="TB634" s="528">
        <v>-1.9772791727578325E-3</v>
      </c>
      <c r="TC634" s="528">
        <v>-9.8935880620882981E-4</v>
      </c>
      <c r="TD634" s="528">
        <v>-4.8961969947854036E-3</v>
      </c>
      <c r="TE634" s="528">
        <v>0</v>
      </c>
      <c r="TF634" s="528"/>
      <c r="TG634" s="528"/>
      <c r="TH634" s="528"/>
      <c r="TI634" s="528"/>
      <c r="TJ634" s="528"/>
      <c r="TK634" s="528"/>
      <c r="TL634" s="528"/>
      <c r="TM634" s="528"/>
      <c r="TN634" s="528"/>
      <c r="TO634" s="528"/>
      <c r="TP634" s="528"/>
      <c r="TQ634" s="528"/>
      <c r="TR634" s="528"/>
      <c r="TS634" s="528"/>
      <c r="TT634" s="528"/>
      <c r="TU634" s="528"/>
      <c r="TV634" s="528"/>
      <c r="TW634" s="528"/>
      <c r="TX634" s="528"/>
      <c r="TY634" s="528"/>
      <c r="TZ634" s="528"/>
      <c r="UA634" s="528"/>
      <c r="UB634" s="528"/>
      <c r="UC634" s="528"/>
      <c r="UD634" s="528"/>
      <c r="UE634" s="528"/>
      <c r="UF634" s="528"/>
      <c r="UG634" s="528"/>
      <c r="UH634" s="528"/>
      <c r="UI634" s="528"/>
      <c r="UJ634" s="528"/>
      <c r="UK634" s="528"/>
      <c r="UL634" s="528"/>
      <c r="UM634" s="528"/>
      <c r="UN634" s="528"/>
      <c r="UO634" s="528"/>
      <c r="UP634" s="528"/>
      <c r="UQ634" s="528"/>
      <c r="UR634" s="528"/>
      <c r="US634" s="528"/>
      <c r="UT634" s="528"/>
      <c r="UU634" s="528"/>
      <c r="UV634" s="528"/>
      <c r="UW634" s="528"/>
      <c r="UX634" s="528"/>
      <c r="UY634" s="528"/>
      <c r="UZ634" s="528"/>
      <c r="VA634" s="528"/>
      <c r="VB634" s="528"/>
      <c r="VC634" s="528"/>
      <c r="VD634" s="528"/>
      <c r="VE634" s="528"/>
      <c r="VF634" s="528"/>
      <c r="VG634" s="528"/>
      <c r="VH634" s="528"/>
      <c r="VI634" s="528"/>
      <c r="VJ634" s="528"/>
      <c r="VK634" s="528"/>
      <c r="VL634" s="528"/>
      <c r="VM634" s="528"/>
      <c r="VN634" s="528"/>
      <c r="VO634" s="528"/>
      <c r="VP634" s="528"/>
      <c r="VQ634" s="528"/>
      <c r="VR634" s="528"/>
      <c r="VS634" s="528"/>
      <c r="VT634" s="528"/>
      <c r="VU634" s="528"/>
      <c r="VV634" s="528"/>
      <c r="VW634" s="528"/>
      <c r="VX634" s="528"/>
      <c r="VY634" s="528"/>
      <c r="VZ634" s="528"/>
      <c r="WA634" s="528"/>
      <c r="WB634" s="528"/>
      <c r="WC634" s="528"/>
      <c r="WD634" s="528"/>
      <c r="WE634" s="528"/>
      <c r="WF634" s="528"/>
      <c r="WG634" s="528"/>
      <c r="WH634" s="528"/>
      <c r="WI634" s="528"/>
      <c r="WJ634" s="528"/>
      <c r="WK634" s="528"/>
      <c r="WL634" s="528"/>
      <c r="WM634" s="528"/>
      <c r="WN634" s="528"/>
      <c r="WO634" s="528"/>
      <c r="WP634" s="528"/>
      <c r="WQ634" s="528"/>
      <c r="WR634" s="528"/>
      <c r="WS634" s="528"/>
      <c r="WT634" s="528"/>
      <c r="WU634" s="528"/>
      <c r="WV634" s="528"/>
      <c r="WW634" s="528"/>
      <c r="WX634" s="528"/>
      <c r="WY634" s="528"/>
      <c r="WZ634" s="528"/>
      <c r="XA634" s="528"/>
      <c r="XB634" s="528"/>
      <c r="XC634" s="528"/>
      <c r="XD634" s="528"/>
      <c r="XE634" s="528"/>
      <c r="XF634" s="528"/>
      <c r="XG634" s="528"/>
      <c r="XH634" s="528"/>
      <c r="XI634" s="528"/>
      <c r="XJ634" s="528"/>
      <c r="XK634" s="528"/>
      <c r="XL634" s="528"/>
      <c r="XM634" s="528"/>
      <c r="XN634" s="528"/>
      <c r="XO634" s="528"/>
      <c r="XP634" s="528"/>
      <c r="XQ634" s="528"/>
      <c r="XR634" s="528"/>
      <c r="XS634" s="528"/>
      <c r="XT634" s="528"/>
      <c r="XU634" s="528"/>
      <c r="XV634" s="528"/>
      <c r="XW634" s="528"/>
      <c r="XX634" s="528"/>
      <c r="XY634" s="528"/>
      <c r="XZ634" s="528"/>
      <c r="YA634" s="528"/>
      <c r="YB634" s="528"/>
      <c r="YC634" s="528"/>
      <c r="YD634" s="528"/>
      <c r="YE634" s="528"/>
      <c r="YF634" s="528"/>
      <c r="YG634" s="528"/>
      <c r="YH634" s="528"/>
      <c r="YI634" s="528"/>
      <c r="YJ634" s="528"/>
      <c r="YK634" s="528"/>
      <c r="YL634" s="528"/>
      <c r="YM634" s="528"/>
      <c r="YN634" s="528"/>
      <c r="YO634" s="528"/>
      <c r="YP634" s="528"/>
      <c r="YQ634" s="528"/>
      <c r="YR634" s="528"/>
      <c r="YS634" s="528"/>
      <c r="YT634" s="528"/>
      <c r="YU634" s="528"/>
      <c r="YV634" s="528"/>
      <c r="YW634" s="528"/>
      <c r="YX634" s="528"/>
      <c r="YY634" s="528"/>
      <c r="YZ634" s="528"/>
      <c r="ZA634" s="528"/>
      <c r="ZB634" s="528"/>
      <c r="ZC634" s="528"/>
      <c r="ZD634" s="528"/>
      <c r="ZE634" s="528"/>
      <c r="ZF634" s="528"/>
      <c r="ZG634" s="528"/>
      <c r="ZH634" s="528"/>
      <c r="ZI634" s="528"/>
      <c r="ZJ634" s="528"/>
      <c r="ZK634" s="528"/>
      <c r="ZL634" s="528"/>
      <c r="ZM634" s="528"/>
      <c r="ZN634" s="528"/>
      <c r="ZO634" s="528"/>
      <c r="ZP634" s="528"/>
      <c r="ZQ634" s="528"/>
      <c r="ZR634" s="528"/>
      <c r="ZS634" s="528"/>
      <c r="ZT634" s="528"/>
      <c r="ZU634" s="528"/>
      <c r="ZV634" s="528"/>
      <c r="ZW634" s="528"/>
      <c r="ZX634" s="528"/>
      <c r="ZY634" s="528"/>
      <c r="ZZ634" s="528"/>
      <c r="AAA634" s="528"/>
      <c r="AAB634" s="528"/>
      <c r="AAC634" s="528"/>
      <c r="AAD634" s="528"/>
      <c r="AAE634" s="528"/>
      <c r="AAF634" s="528"/>
      <c r="AAG634" s="528"/>
      <c r="AAH634" s="528"/>
      <c r="AAI634" s="528"/>
      <c r="AAJ634" s="528"/>
      <c r="AAK634" s="528"/>
      <c r="AAL634" s="528"/>
      <c r="AAM634" s="528"/>
      <c r="AAN634" s="528"/>
      <c r="AAO634" s="528"/>
      <c r="AAP634" s="528"/>
      <c r="AAQ634" s="528"/>
      <c r="AAR634" s="528"/>
      <c r="AAS634" s="528"/>
      <c r="AAT634" s="528"/>
      <c r="AAU634" s="528"/>
      <c r="AAV634" s="528"/>
      <c r="AAW634" s="528"/>
      <c r="AAX634" s="528"/>
      <c r="AAY634" s="528"/>
      <c r="AAZ634" s="528"/>
      <c r="ABA634" s="528"/>
      <c r="ABB634" s="528"/>
      <c r="ABC634" s="528"/>
      <c r="ABD634" s="528"/>
      <c r="ABE634" s="528"/>
      <c r="ABF634" s="528"/>
      <c r="ABG634" s="528"/>
      <c r="ABH634" s="528"/>
      <c r="ABI634" s="528"/>
      <c r="ABJ634" s="528"/>
      <c r="ABK634" s="528"/>
      <c r="ABL634" s="528"/>
      <c r="ABM634" s="528"/>
      <c r="ABN634" s="528"/>
      <c r="ABO634" s="528"/>
      <c r="ABP634" s="528"/>
      <c r="ABQ634" s="528"/>
      <c r="ABR634" s="528"/>
      <c r="ABS634" s="528"/>
      <c r="ABT634" s="528"/>
      <c r="ABU634" s="528"/>
      <c r="ABV634" s="528"/>
      <c r="ABW634" s="528"/>
      <c r="ABX634" s="528"/>
      <c r="ABY634" s="528"/>
      <c r="ABZ634" s="528"/>
      <c r="ACA634" s="528"/>
      <c r="ACB634" s="528"/>
      <c r="ACC634" s="528"/>
      <c r="ACD634" s="528"/>
      <c r="ACE634" s="528"/>
      <c r="ACF634" s="528"/>
      <c r="ACG634" s="528"/>
      <c r="ACH634" s="528"/>
      <c r="ACI634" s="528"/>
      <c r="ACJ634" s="528"/>
      <c r="ACK634" s="528"/>
      <c r="ACL634" s="528"/>
      <c r="ACM634" s="528"/>
      <c r="ACN634" s="528"/>
      <c r="ACO634" s="528"/>
      <c r="ACP634" s="528"/>
      <c r="ACQ634" s="528"/>
      <c r="ACR634" s="528"/>
      <c r="ACS634" s="528"/>
      <c r="ACT634" s="528"/>
      <c r="ACU634" s="528"/>
      <c r="ACV634" s="528"/>
      <c r="ACW634" s="528"/>
      <c r="ACX634" s="528"/>
      <c r="ACY634" s="528"/>
      <c r="ACZ634" s="528"/>
      <c r="ADA634" s="528"/>
      <c r="ADB634" s="528"/>
      <c r="ADC634" s="528"/>
      <c r="ADD634" s="528"/>
      <c r="ADE634" s="528"/>
      <c r="ADF634" s="528"/>
      <c r="ADG634" s="528"/>
      <c r="ADH634" s="528"/>
      <c r="ADI634" s="528"/>
      <c r="ADJ634" s="528"/>
      <c r="ADK634" s="528"/>
      <c r="ADL634" s="528"/>
      <c r="ADM634" s="528"/>
      <c r="ADN634" s="528"/>
      <c r="ADO634" s="528"/>
      <c r="ADP634" s="528"/>
      <c r="ADQ634" s="528"/>
      <c r="ADR634" s="528"/>
      <c r="ADS634" s="528"/>
      <c r="ADT634" s="528"/>
      <c r="ADU634" s="528"/>
      <c r="ADV634" s="528"/>
      <c r="ADW634" s="528"/>
      <c r="ADX634" s="528"/>
      <c r="ADY634" s="528"/>
      <c r="ADZ634" s="528"/>
      <c r="AEA634" s="528"/>
      <c r="AEB634" s="528"/>
      <c r="AEC634" s="528"/>
      <c r="AED634" s="528"/>
      <c r="AEE634" s="528"/>
      <c r="AEF634" s="528"/>
      <c r="AEG634" s="528"/>
      <c r="AEH634" s="528"/>
      <c r="AEI634" s="528"/>
      <c r="AEJ634" s="528"/>
      <c r="AEK634" s="528"/>
      <c r="AEL634" s="528"/>
      <c r="AEM634" s="528"/>
      <c r="AEN634" s="528"/>
      <c r="AEO634" s="528"/>
      <c r="AEP634" s="528"/>
      <c r="AEQ634" s="528"/>
      <c r="AER634" s="528"/>
      <c r="AES634" s="528"/>
      <c r="AET634" s="528"/>
      <c r="AEU634" s="528"/>
      <c r="AEV634" s="528"/>
      <c r="AEW634" s="528"/>
      <c r="AEX634" s="528"/>
      <c r="AEY634" s="528"/>
      <c r="AEZ634" s="528"/>
      <c r="AFA634" s="528"/>
      <c r="AFB634" s="528"/>
      <c r="AFC634" s="528"/>
      <c r="AFD634" s="528"/>
      <c r="AFE634" s="528"/>
      <c r="AFF634" s="528"/>
      <c r="AFG634" s="528"/>
      <c r="AFH634" s="528"/>
      <c r="AFI634" s="528"/>
      <c r="AFJ634" s="528"/>
      <c r="AFK634" s="528"/>
      <c r="AFL634" s="528"/>
      <c r="AFM634" s="528"/>
      <c r="AFN634" s="528"/>
      <c r="AFO634" s="528"/>
      <c r="AFP634" s="528"/>
      <c r="AFQ634" s="528"/>
      <c r="AFR634" s="528"/>
      <c r="AFS634" s="528"/>
      <c r="AFT634" s="528"/>
      <c r="AFU634" s="528"/>
      <c r="AFV634" s="528"/>
      <c r="AFW634" s="528"/>
      <c r="AFX634" s="528"/>
      <c r="AFY634" s="528"/>
      <c r="AFZ634" s="528"/>
      <c r="AGA634" s="528"/>
      <c r="AGB634" s="528"/>
      <c r="AGC634" s="528"/>
      <c r="AGD634" s="528"/>
      <c r="AGE634" s="528"/>
      <c r="AGF634" s="528"/>
      <c r="AGG634" s="528"/>
      <c r="AGH634" s="528"/>
      <c r="AGI634" s="528"/>
      <c r="AGJ634" s="528"/>
      <c r="AGK634" s="528"/>
      <c r="AGL634" s="528"/>
      <c r="AGM634" s="528"/>
      <c r="AGN634" s="528"/>
      <c r="AGO634" s="528"/>
      <c r="AGP634" s="528"/>
      <c r="AGQ634" s="528"/>
      <c r="AGR634" s="528"/>
      <c r="AGS634" s="528"/>
      <c r="AGT634" s="528"/>
      <c r="AGU634" s="528"/>
      <c r="AGV634" s="528"/>
      <c r="AGW634" s="528"/>
      <c r="AGX634" s="528"/>
      <c r="AGY634" s="528"/>
      <c r="AGZ634" s="528"/>
      <c r="AHA634" s="528"/>
      <c r="AHB634" s="528"/>
      <c r="AHC634" s="528"/>
      <c r="AHD634" s="528"/>
      <c r="AHE634" s="528"/>
      <c r="AHF634" s="528"/>
      <c r="AHG634" s="528"/>
      <c r="AHH634" s="528"/>
      <c r="AHI634" s="528"/>
      <c r="AHJ634" s="528"/>
      <c r="AHK634" s="528"/>
      <c r="AHL634" s="528"/>
      <c r="AHM634" s="528"/>
      <c r="AHN634" s="528"/>
      <c r="AHO634" s="528"/>
      <c r="AHP634" s="528"/>
      <c r="AHQ634" s="528"/>
      <c r="AHR634" s="528"/>
      <c r="AHS634" s="528"/>
      <c r="AHT634" s="528"/>
      <c r="AHU634" s="528"/>
      <c r="AHV634" s="528"/>
      <c r="AHW634" s="528"/>
      <c r="AHX634" s="528"/>
      <c r="AHY634" s="528"/>
      <c r="AHZ634" s="528"/>
      <c r="AIA634" s="528"/>
      <c r="AIB634" s="528"/>
      <c r="AIC634" s="528"/>
      <c r="AID634" s="528"/>
      <c r="AIE634" s="528"/>
      <c r="AIF634" s="528"/>
      <c r="AIG634" s="528"/>
      <c r="AIH634" s="528"/>
      <c r="AII634" s="528"/>
      <c r="AIJ634" s="528"/>
      <c r="AIK634" s="528"/>
      <c r="AIL634" s="528"/>
      <c r="AIM634" s="528"/>
      <c r="AIN634" s="528"/>
      <c r="AIO634" s="528"/>
      <c r="AIP634" s="528"/>
      <c r="AIQ634" s="528"/>
      <c r="AIR634" s="528"/>
      <c r="AIS634" s="528"/>
      <c r="AIT634" s="528"/>
      <c r="AIU634" s="528"/>
      <c r="AIV634" s="528"/>
      <c r="AIW634" s="528"/>
      <c r="AIX634" s="528"/>
      <c r="AIY634" s="528"/>
      <c r="AIZ634" s="528"/>
      <c r="AJA634" s="528"/>
      <c r="AJB634" s="528"/>
      <c r="AJC634" s="528"/>
      <c r="AJD634" s="528"/>
      <c r="AJE634" s="528"/>
      <c r="AJF634" s="528"/>
      <c r="AJG634" s="528"/>
      <c r="AJH634" s="528"/>
      <c r="AJI634" s="528"/>
      <c r="AJJ634" s="528"/>
      <c r="AJK634" s="528"/>
      <c r="AJL634" s="528"/>
      <c r="AJM634" s="528"/>
      <c r="AJN634" s="528"/>
      <c r="AJO634" s="528"/>
      <c r="AJP634" s="528"/>
      <c r="AJQ634" s="528"/>
      <c r="AJR634" s="528"/>
      <c r="AJS634" s="528"/>
      <c r="AJT634" s="528"/>
      <c r="AJU634" s="528"/>
      <c r="AJV634" s="528"/>
      <c r="AJW634" s="528"/>
      <c r="AJX634" s="528"/>
      <c r="AJY634" s="528"/>
      <c r="AJZ634" s="528"/>
      <c r="AKA634" s="528"/>
      <c r="AKB634" s="528"/>
      <c r="AKC634" s="528"/>
      <c r="AKD634" s="528"/>
      <c r="AKE634" s="528"/>
      <c r="AKF634" s="528"/>
      <c r="AKG634" s="528"/>
      <c r="AKH634" s="528"/>
      <c r="AKI634" s="528"/>
      <c r="AKJ634" s="528"/>
      <c r="AKK634" s="528"/>
      <c r="AKL634" s="528"/>
      <c r="AKM634" s="528"/>
      <c r="AKN634" s="528"/>
      <c r="AKO634" s="528"/>
      <c r="AKP634" s="528"/>
      <c r="AKQ634" s="528"/>
      <c r="AKR634" s="528"/>
      <c r="AKS634" s="528"/>
      <c r="AKT634" s="528"/>
      <c r="AKU634" s="528"/>
      <c r="AKV634" s="528"/>
      <c r="AKW634" s="528"/>
      <c r="AKX634" s="528"/>
      <c r="AKY634" s="528"/>
      <c r="AKZ634" s="528"/>
      <c r="ALA634" s="528"/>
      <c r="ALB634" s="528"/>
      <c r="ALC634" s="528"/>
      <c r="ALD634" s="528"/>
      <c r="ALE634" s="528"/>
      <c r="ALF634" s="528"/>
      <c r="ALG634" s="528"/>
      <c r="ALH634" s="528"/>
      <c r="ALI634" s="528"/>
      <c r="ALJ634" s="528"/>
      <c r="ALK634" s="528"/>
      <c r="ALL634" s="528"/>
      <c r="ALM634" s="528"/>
      <c r="ALN634" s="528"/>
      <c r="ALO634" s="528"/>
      <c r="ALP634" s="528"/>
      <c r="ALQ634" s="528"/>
      <c r="ALR634" s="528"/>
      <c r="ALS634" s="528"/>
      <c r="ALT634" s="528"/>
      <c r="ALU634" s="528"/>
      <c r="ALV634" s="528"/>
      <c r="ALW634" s="528"/>
      <c r="ALX634" s="528"/>
      <c r="ALY634" s="528"/>
      <c r="ALZ634" s="528"/>
      <c r="AMA634" s="528"/>
      <c r="AMB634" s="528"/>
      <c r="AMC634" s="528"/>
      <c r="AMD634" s="528"/>
      <c r="AME634" s="528"/>
      <c r="AMF634" s="528"/>
      <c r="AMG634" s="528"/>
      <c r="AMH634" s="528"/>
      <c r="AMI634" s="528"/>
      <c r="AMJ634" s="528"/>
      <c r="AMK634" s="528"/>
      <c r="AML634" s="528"/>
      <c r="AMM634" s="528"/>
      <c r="AMN634" s="528"/>
      <c r="AMO634" s="528"/>
      <c r="AMP634" s="528"/>
      <c r="AMQ634" s="528"/>
      <c r="AMR634" s="528"/>
      <c r="AMS634" s="528"/>
      <c r="AMT634" s="528"/>
      <c r="AMU634" s="528"/>
      <c r="AMV634" s="528"/>
      <c r="AMW634" s="528"/>
      <c r="AMX634" s="528"/>
      <c r="AMY634" s="528"/>
      <c r="AMZ634" s="528"/>
      <c r="ANA634" s="528"/>
      <c r="ANB634" s="528"/>
      <c r="ANC634" s="528"/>
      <c r="AND634" s="528"/>
      <c r="ANE634" s="528"/>
      <c r="ANF634" s="528"/>
      <c r="ANG634" s="528"/>
      <c r="ANH634" s="528"/>
      <c r="ANI634" s="528"/>
      <c r="ANJ634" s="528"/>
    </row>
    <row r="635" spans="1:1050" s="326" customFormat="1" x14ac:dyDescent="0.3">
      <c r="A635" s="528">
        <v>-2.3560408707748335E-3</v>
      </c>
      <c r="B635" s="528">
        <v>-5.0278435765134634E-3</v>
      </c>
      <c r="C635" s="528">
        <v>-3.6573852198396842E-3</v>
      </c>
      <c r="D635" s="528">
        <v>-4.2568525265942554E-3</v>
      </c>
      <c r="E635" s="528">
        <v>-2.9524401317280618E-3</v>
      </c>
      <c r="F635" s="528">
        <v>-3.7152238908644422E-3</v>
      </c>
      <c r="G635" s="528">
        <v>-1.1669472361116585E-2</v>
      </c>
      <c r="H635" s="528">
        <v>-3.7541489954568494E-3</v>
      </c>
      <c r="I635" s="528">
        <v>-6.1351093549525341E-3</v>
      </c>
      <c r="J635" s="528">
        <v>-4.8445172984253595E-3</v>
      </c>
      <c r="K635" s="528">
        <v>-5.0921371765183998E-3</v>
      </c>
      <c r="L635" s="528">
        <v>-4.2668413847212336E-3</v>
      </c>
      <c r="M635" s="528">
        <v>-5.9161272473503522E-3</v>
      </c>
      <c r="N635" s="528">
        <v>-7.1040884823287982E-3</v>
      </c>
      <c r="O635" s="528">
        <v>-3.5725552365507623E-3</v>
      </c>
      <c r="P635" s="528">
        <v>-4.7532996161233076E-3</v>
      </c>
      <c r="Q635" s="528">
        <v>-5.3412662709482351E-3</v>
      </c>
      <c r="R635" s="528">
        <v>-4.8160049458072134E-3</v>
      </c>
      <c r="S635" s="528">
        <v>-1.1747588030625948E-2</v>
      </c>
      <c r="T635" s="528">
        <v>-1.599468545566534E-2</v>
      </c>
      <c r="U635" s="528">
        <v>-1.653455348689235E-2</v>
      </c>
      <c r="V635" s="528">
        <v>-9.4458184063677727E-3</v>
      </c>
      <c r="W635" s="528">
        <v>-8.0997771626086824E-3</v>
      </c>
      <c r="X635" s="528">
        <v>-7.0589076276517332E-3</v>
      </c>
      <c r="Y635" s="528">
        <v>-1.0659552289768077E-2</v>
      </c>
      <c r="Z635" s="528">
        <v>-1.7262183260520685E-2</v>
      </c>
      <c r="AA635" s="528">
        <v>0.93302094782618639</v>
      </c>
      <c r="AB635" s="528">
        <v>-3.4514443862157192E-2</v>
      </c>
      <c r="AC635" s="528">
        <v>-3.9035410816871245E-3</v>
      </c>
      <c r="AD635" s="528">
        <v>-1.7085233762211636E-2</v>
      </c>
      <c r="AE635" s="528">
        <v>-1.7311573344201019E-2</v>
      </c>
      <c r="AF635" s="528">
        <v>-4.9579036819931768E-3</v>
      </c>
      <c r="AG635" s="528">
        <v>-7.946974106256546E-3</v>
      </c>
      <c r="AH635" s="528">
        <v>-1.8201140032994438E-2</v>
      </c>
      <c r="AI635" s="528">
        <v>0</v>
      </c>
      <c r="AJ635" s="528">
        <v>-2.4205598898261928E-3</v>
      </c>
      <c r="AK635" s="528">
        <v>-5.0121418931986413E-3</v>
      </c>
      <c r="AL635" s="528">
        <v>-3.6730334232523551E-3</v>
      </c>
      <c r="AM635" s="528">
        <v>-4.650148578481221E-3</v>
      </c>
      <c r="AN635" s="528">
        <v>-3.0955444865188955E-3</v>
      </c>
      <c r="AO635" s="528">
        <v>-3.9950221764765209E-3</v>
      </c>
      <c r="AP635" s="528">
        <v>-1.24746401454973E-2</v>
      </c>
      <c r="AQ635" s="528">
        <v>-3.5291327083989991E-3</v>
      </c>
      <c r="AR635" s="528">
        <v>-6.3489389596109403E-3</v>
      </c>
      <c r="AS635" s="528">
        <v>-5.1601628335681965E-3</v>
      </c>
      <c r="AT635" s="528">
        <v>-5.5137187350624709E-3</v>
      </c>
      <c r="AU635" s="528">
        <v>-4.608309133381408E-3</v>
      </c>
      <c r="AV635" s="528">
        <v>-6.27908110016353E-3</v>
      </c>
      <c r="AW635" s="528">
        <v>-7.4601411641249445E-3</v>
      </c>
      <c r="AX635" s="528">
        <v>-3.5876435073415097E-3</v>
      </c>
      <c r="AY635" s="528">
        <v>-5.0072945920569848E-3</v>
      </c>
      <c r="AZ635" s="528">
        <v>-5.6853426934054402E-3</v>
      </c>
      <c r="BA635" s="528">
        <v>-5.1964656962752414E-3</v>
      </c>
      <c r="BB635" s="528">
        <v>-1.265871753724236E-2</v>
      </c>
      <c r="BC635" s="528">
        <v>-1.6845720279349292E-2</v>
      </c>
      <c r="BD635" s="528">
        <v>-1.7089039358035095E-2</v>
      </c>
      <c r="BE635" s="528">
        <v>-9.9017417162979553E-3</v>
      </c>
      <c r="BF635" s="528">
        <v>-8.7735136980884101E-3</v>
      </c>
      <c r="BG635" s="528">
        <v>-6.9765287762239229E-3</v>
      </c>
      <c r="BH635" s="528">
        <v>-1.1546088866774195E-2</v>
      </c>
      <c r="BI635" s="528">
        <v>-1.8334229482386465E-2</v>
      </c>
      <c r="BJ635" s="528">
        <v>0.92198816740385958</v>
      </c>
      <c r="BK635" s="528">
        <v>-3.6651841622259165E-2</v>
      </c>
      <c r="BL635" s="528">
        <v>-4.373526255706757E-3</v>
      </c>
      <c r="BM635" s="528">
        <v>-1.8008177764868745E-2</v>
      </c>
      <c r="BN635" s="528">
        <v>-1.7533221038249423E-2</v>
      </c>
      <c r="BO635" s="528">
        <v>-5.5129463083695733E-3</v>
      </c>
      <c r="BP635" s="528">
        <v>-8.1427000898569857E-3</v>
      </c>
      <c r="BQ635" s="528">
        <v>-1.86547567907785E-2</v>
      </c>
      <c r="BR635" s="528">
        <v>0</v>
      </c>
      <c r="BS635" s="528">
        <v>-2.518835467071461E-3</v>
      </c>
      <c r="BT635" s="528">
        <v>-5.2649089449106901E-3</v>
      </c>
      <c r="BU635" s="528">
        <v>-3.9761574794299108E-3</v>
      </c>
      <c r="BV635" s="528">
        <v>-4.8313391348357758E-3</v>
      </c>
      <c r="BW635" s="528">
        <v>-3.0960987442837404E-3</v>
      </c>
      <c r="BX635" s="528">
        <v>-4.1618807126258634E-3</v>
      </c>
      <c r="BY635" s="528">
        <v>-1.3144857345096564E-2</v>
      </c>
      <c r="BZ635" s="528">
        <v>-3.7108059436013483E-3</v>
      </c>
      <c r="CA635" s="528">
        <v>-6.4790953833549873E-3</v>
      </c>
      <c r="CB635" s="528">
        <v>-5.3588399325432785E-3</v>
      </c>
      <c r="CC635" s="528">
        <v>-5.8133581090264487E-3</v>
      </c>
      <c r="CD635" s="528">
        <v>-4.7164762119611316E-3</v>
      </c>
      <c r="CE635" s="528">
        <v>-6.4828126995529756E-3</v>
      </c>
      <c r="CF635" s="528">
        <v>-7.8954898128633724E-3</v>
      </c>
      <c r="CG635" s="528">
        <v>-3.665115467386655E-3</v>
      </c>
      <c r="CH635" s="528">
        <v>-5.1613430162560795E-3</v>
      </c>
      <c r="CI635" s="528">
        <v>-6.3959886606172875E-3</v>
      </c>
      <c r="CJ635" s="528">
        <v>-5.4920639186104864E-3</v>
      </c>
      <c r="CK635" s="528">
        <v>-1.3368227778455312E-2</v>
      </c>
      <c r="CL635" s="528">
        <v>-1.7888058618955347E-2</v>
      </c>
      <c r="CM635" s="528">
        <v>-1.7894591305015032E-2</v>
      </c>
      <c r="CN635" s="528">
        <v>-1.0130243738710734E-2</v>
      </c>
      <c r="CO635" s="528">
        <v>-9.3516226665992085E-3</v>
      </c>
      <c r="CP635" s="528">
        <v>-7.4436362604185418E-3</v>
      </c>
      <c r="CQ635" s="528">
        <v>-1.235228306438943E-2</v>
      </c>
      <c r="CR635" s="528">
        <v>-1.9178911721695512E-2</v>
      </c>
      <c r="CS635" s="528">
        <v>0.91261371710098615</v>
      </c>
      <c r="CT635" s="528">
        <v>-3.8277679461197853E-2</v>
      </c>
      <c r="CU635" s="528">
        <v>-4.9057955483114936E-3</v>
      </c>
      <c r="CV635" s="528">
        <v>-1.8724337986344989E-2</v>
      </c>
      <c r="CW635" s="528">
        <v>-1.7988743369499727E-2</v>
      </c>
      <c r="CX635" s="528">
        <v>-5.8350394153513377E-3</v>
      </c>
      <c r="CY635" s="528">
        <v>-8.3770601027762029E-3</v>
      </c>
      <c r="CZ635" s="528">
        <v>-1.8929997323381225E-2</v>
      </c>
      <c r="DA635" s="528">
        <v>0</v>
      </c>
      <c r="DB635" s="528">
        <v>-2.6673112749229224E-3</v>
      </c>
      <c r="DC635" s="528">
        <v>-5.2801009763779275E-3</v>
      </c>
      <c r="DD635" s="528">
        <v>-4.1941391899125505E-3</v>
      </c>
      <c r="DE635" s="528">
        <v>-5.032823112974049E-3</v>
      </c>
      <c r="DF635" s="528">
        <v>-3.3304938845635083E-3</v>
      </c>
      <c r="DG635" s="528">
        <v>-4.4589155731225563E-3</v>
      </c>
      <c r="DH635" s="528">
        <v>-1.3999768588279964E-2</v>
      </c>
      <c r="DI635" s="528">
        <v>-5.6768358306979365E-3</v>
      </c>
      <c r="DJ635" s="528">
        <v>-6.8142982919882815E-3</v>
      </c>
      <c r="DK635" s="528">
        <v>-5.4911371910510345E-3</v>
      </c>
      <c r="DL635" s="528">
        <v>-5.9693547448397694E-3</v>
      </c>
      <c r="DM635" s="528">
        <v>-5.0001923016495774E-3</v>
      </c>
      <c r="DN635" s="528">
        <v>-6.7407658798007541E-3</v>
      </c>
      <c r="DO635" s="528">
        <v>-8.2018397790519833E-3</v>
      </c>
      <c r="DP635" s="528">
        <v>-3.786000994063126E-3</v>
      </c>
      <c r="DQ635" s="528">
        <v>-5.3507199658166943E-3</v>
      </c>
      <c r="DR635" s="528">
        <v>-6.7761967228523812E-3</v>
      </c>
      <c r="DS635" s="528">
        <v>-5.6007179772093471E-3</v>
      </c>
      <c r="DT635" s="528">
        <v>-1.3310348684997586E-2</v>
      </c>
      <c r="DU635" s="528">
        <v>-1.9101678873028851E-2</v>
      </c>
      <c r="DV635" s="528">
        <v>-1.8651823265360575E-2</v>
      </c>
      <c r="DW635" s="528">
        <v>-1.0647935980996443E-2</v>
      </c>
      <c r="DX635" s="528">
        <v>-9.8163216808787191E-3</v>
      </c>
      <c r="DY635" s="528">
        <v>-7.7855937413337699E-3</v>
      </c>
      <c r="DZ635" s="528">
        <v>-1.275645855415403E-2</v>
      </c>
      <c r="EA635" s="528">
        <v>-1.9456677866853456E-2</v>
      </c>
      <c r="EB635" s="528">
        <v>0.89541988899981506</v>
      </c>
      <c r="EC635" s="528">
        <v>-3.9682726532380121E-2</v>
      </c>
      <c r="ED635" s="528">
        <v>-5.1618048768663199E-3</v>
      </c>
      <c r="EE635" s="528">
        <v>-1.9103804290710898E-2</v>
      </c>
      <c r="EF635" s="528">
        <v>-1.8286755486457695E-2</v>
      </c>
      <c r="EG635" s="528">
        <v>-5.9582835495335662E-3</v>
      </c>
      <c r="EH635" s="528">
        <v>-8.3184627166722515E-3</v>
      </c>
      <c r="EI635" s="528">
        <v>-1.9315709771903281E-2</v>
      </c>
      <c r="EJ635" s="528">
        <v>0</v>
      </c>
      <c r="EK635" s="528">
        <v>-2.8467956311622549E-3</v>
      </c>
      <c r="EL635" s="528">
        <v>-5.5287835080579592E-3</v>
      </c>
      <c r="EM635" s="528">
        <v>-4.6157387372898527E-3</v>
      </c>
      <c r="EN635" s="528">
        <v>-5.6671980617044142E-3</v>
      </c>
      <c r="EO635" s="528">
        <v>-3.6898195641614806E-3</v>
      </c>
      <c r="EP635" s="528">
        <v>-4.78577114829855E-3</v>
      </c>
      <c r="EQ635" s="528">
        <v>-1.5534545992004828E-2</v>
      </c>
      <c r="ER635" s="528">
        <v>-4.7150398306446285E-3</v>
      </c>
      <c r="ES635" s="528">
        <v>-7.6331657149798287E-3</v>
      </c>
      <c r="ET635" s="528">
        <v>-6.2034571032331259E-3</v>
      </c>
      <c r="EU635" s="528">
        <v>-6.6887651152909584E-3</v>
      </c>
      <c r="EV635" s="528">
        <v>-5.7635682120637955E-3</v>
      </c>
      <c r="EW635" s="528">
        <v>-8.0601084015231497E-3</v>
      </c>
      <c r="EX635" s="528">
        <v>-8.9331982974306199E-3</v>
      </c>
      <c r="EY635" s="528">
        <v>-4.1146238937163201E-3</v>
      </c>
      <c r="EZ635" s="528">
        <v>-5.6419066864324E-3</v>
      </c>
      <c r="FA635" s="528">
        <v>-7.5096396648769662E-3</v>
      </c>
      <c r="FB635" s="528">
        <v>-5.9978012652441683E-3</v>
      </c>
      <c r="FC635" s="528">
        <v>-1.3639083745716877E-2</v>
      </c>
      <c r="FD635" s="528">
        <v>-2.1356534395144219E-2</v>
      </c>
      <c r="FE635" s="528">
        <v>-2.09520801551536E-2</v>
      </c>
      <c r="FF635" s="528">
        <v>-1.1715711378652096E-2</v>
      </c>
      <c r="FG635" s="528">
        <v>-1.0860045695216099E-2</v>
      </c>
      <c r="FH635" s="528">
        <v>-7.5443232546195125E-3</v>
      </c>
      <c r="FI635" s="528">
        <v>-1.36821637789511E-2</v>
      </c>
      <c r="FJ635" s="528">
        <v>-2.117647559949937E-2</v>
      </c>
      <c r="FK635" s="528">
        <v>0.87088906426391599</v>
      </c>
      <c r="FL635" s="528">
        <v>-4.2423693507132071E-2</v>
      </c>
      <c r="FM635" s="528">
        <v>-5.6025563782852077E-3</v>
      </c>
      <c r="FN635" s="528">
        <v>-2.0194565776165171E-2</v>
      </c>
      <c r="FO635" s="528">
        <v>-1.9939632115315534E-2</v>
      </c>
      <c r="FP635" s="528">
        <v>-6.334559772118155E-3</v>
      </c>
      <c r="FQ635" s="528">
        <v>-8.9783603216891834E-3</v>
      </c>
      <c r="FR635" s="528">
        <v>-2.0566550087713378E-2</v>
      </c>
      <c r="FS635" s="528">
        <v>0</v>
      </c>
      <c r="FT635" s="528">
        <v>-3.0553513754917397E-3</v>
      </c>
      <c r="FU635" s="528">
        <v>-6.0783622506817413E-3</v>
      </c>
      <c r="FV635" s="528">
        <v>-5.1798648729980854E-3</v>
      </c>
      <c r="FW635" s="528">
        <v>-5.8152260852617592E-3</v>
      </c>
      <c r="FX635" s="528">
        <v>-4.2282520512569475E-3</v>
      </c>
      <c r="FY635" s="528">
        <v>-5.2807605509687947E-3</v>
      </c>
      <c r="FZ635" s="528">
        <v>-1.4571295900727865E-2</v>
      </c>
      <c r="GA635" s="528">
        <v>-3.1239869701447909E-3</v>
      </c>
      <c r="GB635" s="528">
        <v>-8.2895597018871267E-3</v>
      </c>
      <c r="GC635" s="528">
        <v>-6.7358965435467362E-3</v>
      </c>
      <c r="GD635" s="528">
        <v>-7.4125530146996804E-3</v>
      </c>
      <c r="GE635" s="528">
        <v>-5.6215505146836762E-3</v>
      </c>
      <c r="GF635" s="528">
        <v>-8.4852162137981722E-3</v>
      </c>
      <c r="GG635" s="528">
        <v>-8.6015884808474576E-3</v>
      </c>
      <c r="GH635" s="528">
        <v>-4.8588262028536559E-3</v>
      </c>
      <c r="GI635" s="528">
        <v>-5.545744307522079E-3</v>
      </c>
      <c r="GJ635" s="528">
        <v>-7.6139937344078656E-3</v>
      </c>
      <c r="GK635" s="528">
        <v>-6.6595086496826694E-3</v>
      </c>
      <c r="GL635" s="528">
        <v>-1.5807958176125705E-2</v>
      </c>
      <c r="GM635" s="528">
        <v>-2.1578187283032849E-2</v>
      </c>
      <c r="GN635" s="528">
        <v>-2.3615013952731901E-2</v>
      </c>
      <c r="GO635" s="528">
        <v>-1.3085660912265672E-2</v>
      </c>
      <c r="GP635" s="528">
        <v>-1.1651641123474197E-2</v>
      </c>
      <c r="GQ635" s="528">
        <v>-7.4124804320227933E-3</v>
      </c>
      <c r="GR635" s="528">
        <v>-1.1893854275145473E-2</v>
      </c>
      <c r="GS635" s="528">
        <v>-1.9415600660928838E-2</v>
      </c>
      <c r="GT635" s="528">
        <v>0.86200467812822201</v>
      </c>
      <c r="GU635" s="528">
        <v>-4.6591763396501958E-2</v>
      </c>
      <c r="GV635" s="528">
        <v>-6.2985643349150943E-3</v>
      </c>
      <c r="GW635" s="528">
        <v>-2.3389675241351496E-2</v>
      </c>
      <c r="GX635" s="528">
        <v>-2.2251424580132795E-2</v>
      </c>
      <c r="GY635" s="528">
        <v>-7.1629637121347033E-3</v>
      </c>
      <c r="GZ635" s="528">
        <v>-1.0358689457213483E-2</v>
      </c>
      <c r="HA635" s="528">
        <v>-2.1949703097998877E-2</v>
      </c>
      <c r="HB635" s="528">
        <v>0</v>
      </c>
      <c r="HC635" s="528">
        <v>-3.0585965358957304E-3</v>
      </c>
      <c r="HD635" s="528">
        <v>-6.5648585361697195E-3</v>
      </c>
      <c r="HE635" s="528">
        <v>-5.5710413366555659E-3</v>
      </c>
      <c r="HF635" s="528">
        <v>-6.3490226732918582E-3</v>
      </c>
      <c r="HG635" s="528">
        <v>-4.3834029600248181E-3</v>
      </c>
      <c r="HH635" s="528">
        <v>-5.3173908008687897E-3</v>
      </c>
      <c r="HI635" s="528">
        <v>-1.5038664682261093E-2</v>
      </c>
      <c r="HJ635" s="528">
        <v>-3.308685887470349E-3</v>
      </c>
      <c r="HK635" s="528">
        <v>-8.479269715649591E-3</v>
      </c>
      <c r="HL635" s="528">
        <v>-6.96953241223126E-3</v>
      </c>
      <c r="HM635" s="528">
        <v>-7.6343409892582273E-3</v>
      </c>
      <c r="HN635" s="528">
        <v>-6.0980447460399012E-3</v>
      </c>
      <c r="HO635" s="528">
        <v>-8.9152613014409944E-3</v>
      </c>
      <c r="HP635" s="528">
        <v>-9.236228529492076E-3</v>
      </c>
      <c r="HQ635" s="528">
        <v>-4.800236235228959E-3</v>
      </c>
      <c r="HR635" s="528">
        <v>-6.05787408528927E-3</v>
      </c>
      <c r="HS635" s="528">
        <v>-8.4106608463777651E-3</v>
      </c>
      <c r="HT635" s="528">
        <v>-7.0467885021349092E-3</v>
      </c>
      <c r="HU635" s="528">
        <v>-1.7031400415075143E-2</v>
      </c>
      <c r="HV635" s="528">
        <v>-2.1870576247953605E-2</v>
      </c>
      <c r="HW635" s="528">
        <v>-2.538349076344611E-2</v>
      </c>
      <c r="HX635" s="528">
        <v>-1.3335148175550843E-2</v>
      </c>
      <c r="HY635" s="528">
        <v>-1.2261666115861238E-2</v>
      </c>
      <c r="HZ635" s="528">
        <v>-6.8496932112915377E-3</v>
      </c>
      <c r="IA635" s="528">
        <v>-1.2970255999072417E-2</v>
      </c>
      <c r="IB635" s="528">
        <v>-1.9280003465765864E-2</v>
      </c>
      <c r="IC635" s="528">
        <v>0.8463437789381506</v>
      </c>
      <c r="ID635" s="528">
        <v>-4.743383632431792E-2</v>
      </c>
      <c r="IE635" s="528">
        <v>-6.1099738803825476E-3</v>
      </c>
      <c r="IF635" s="528">
        <v>-2.5618262057414614E-2</v>
      </c>
      <c r="IG635" s="528">
        <v>-2.3499853462053362E-2</v>
      </c>
      <c r="IH635" s="528">
        <v>-7.1709778318862129E-3</v>
      </c>
      <c r="II635" s="528">
        <v>-1.0919784762496151E-2</v>
      </c>
      <c r="IJ635" s="528">
        <v>-2.236424641683088E-2</v>
      </c>
      <c r="IK635" s="528">
        <v>0</v>
      </c>
      <c r="IL635" s="528">
        <v>-3.2420279661272964E-3</v>
      </c>
      <c r="IM635" s="528">
        <v>-6.9557729857360117E-3</v>
      </c>
      <c r="IN635" s="528">
        <v>-5.8957391555586897E-3</v>
      </c>
      <c r="IO635" s="528">
        <v>-6.7425569084593575E-3</v>
      </c>
      <c r="IP635" s="528">
        <v>-4.5518942095506684E-3</v>
      </c>
      <c r="IQ635" s="528">
        <v>-5.8761297796713664E-3</v>
      </c>
      <c r="IR635" s="528">
        <v>-1.5840550899274393E-2</v>
      </c>
      <c r="IS635" s="528">
        <v>-3.6805659021606836E-3</v>
      </c>
      <c r="IT635" s="528">
        <v>-9.0717036542255144E-3</v>
      </c>
      <c r="IU635" s="528">
        <v>-7.3596480775569018E-3</v>
      </c>
      <c r="IV635" s="528">
        <v>-8.1781173274492712E-3</v>
      </c>
      <c r="IW635" s="528">
        <v>-6.267610813421383E-3</v>
      </c>
      <c r="IX635" s="528">
        <v>-9.7657401186875062E-3</v>
      </c>
      <c r="IY635" s="528">
        <v>-9.8862932473193985E-3</v>
      </c>
      <c r="IZ635" s="528">
        <v>-5.0711111369259694E-3</v>
      </c>
      <c r="JA635" s="528">
        <v>-6.5540754692721779E-3</v>
      </c>
      <c r="JB635" s="528">
        <v>-8.5700694001787942E-3</v>
      </c>
      <c r="JC635" s="528">
        <v>-7.1973090127795845E-3</v>
      </c>
      <c r="JD635" s="528">
        <v>-1.8147801761654075E-2</v>
      </c>
      <c r="JE635" s="528">
        <v>-2.3383440056914485E-2</v>
      </c>
      <c r="JF635" s="528">
        <v>-2.7896552567177012E-2</v>
      </c>
      <c r="JG635" s="528">
        <v>-1.4441027249998763E-2</v>
      </c>
      <c r="JH635" s="528">
        <v>-1.2988596518722386E-2</v>
      </c>
      <c r="JI635" s="528">
        <v>-8.1632162237739968E-3</v>
      </c>
      <c r="JJ635" s="528">
        <v>-1.3128015720152137E-2</v>
      </c>
      <c r="JK635" s="528">
        <v>-2.0232491021335227E-2</v>
      </c>
      <c r="JL635" s="528">
        <v>0.84397451142317204</v>
      </c>
      <c r="JM635" s="528">
        <v>-4.7780857919920691E-2</v>
      </c>
      <c r="JN635" s="528">
        <v>-6.5372027882158942E-3</v>
      </c>
      <c r="JO635" s="528">
        <v>-2.6878238661064209E-2</v>
      </c>
      <c r="JP635" s="528">
        <v>-2.4918493877803663E-2</v>
      </c>
      <c r="JQ635" s="528">
        <v>-7.486248036282876E-3</v>
      </c>
      <c r="JR635" s="528">
        <v>-1.110123827493985E-2</v>
      </c>
      <c r="JS635" s="528">
        <v>-2.4492743700551711E-2</v>
      </c>
      <c r="JT635" s="528">
        <v>0</v>
      </c>
      <c r="JU635" s="528">
        <v>-3.2208608933947725E-3</v>
      </c>
      <c r="JV635" s="528">
        <v>-6.8426455639592019E-3</v>
      </c>
      <c r="JW635" s="528">
        <v>-5.7130706904093206E-3</v>
      </c>
      <c r="JX635" s="528">
        <v>-6.9531622595325688E-3</v>
      </c>
      <c r="JY635" s="528">
        <v>-4.8462274298048781E-3</v>
      </c>
      <c r="JZ635" s="528">
        <v>-5.2890808721252685E-3</v>
      </c>
      <c r="KA635" s="528">
        <v>-1.5445073242071079E-2</v>
      </c>
      <c r="KB635" s="528">
        <v>-3.2680036059276438E-3</v>
      </c>
      <c r="KC635" s="528">
        <v>-8.5654732042864997E-3</v>
      </c>
      <c r="KD635" s="528">
        <v>-6.6925193228960537E-3</v>
      </c>
      <c r="KE635" s="528">
        <v>-7.8652055784020156E-3</v>
      </c>
      <c r="KF635" s="528">
        <v>-6.0379907029829826E-3</v>
      </c>
      <c r="KG635" s="528">
        <v>-8.6573696423109942E-3</v>
      </c>
      <c r="KH635" s="528">
        <v>-9.5428096161898138E-3</v>
      </c>
      <c r="KI635" s="528">
        <v>-5.0133176263760584E-3</v>
      </c>
      <c r="KJ635" s="528">
        <v>-6.7152906731379764E-3</v>
      </c>
      <c r="KK635" s="528">
        <v>-8.1619260705272419E-3</v>
      </c>
      <c r="KL635" s="528">
        <v>-6.9552994129647534E-3</v>
      </c>
      <c r="KM635" s="528">
        <v>-1.8183362772865943E-2</v>
      </c>
      <c r="KN635" s="528">
        <v>-2.3296173755328223E-2</v>
      </c>
      <c r="KO635" s="528">
        <v>-2.7394663982647633E-2</v>
      </c>
      <c r="KP635" s="528">
        <v>-1.5443343636787388E-2</v>
      </c>
      <c r="KQ635" s="528">
        <v>-1.3407575035930373E-2</v>
      </c>
      <c r="KR635" s="528">
        <v>-8.1433910467845812E-3</v>
      </c>
      <c r="KS635" s="528">
        <v>-1.3136995904908856E-2</v>
      </c>
      <c r="KT635" s="528">
        <v>-2.0120535176825126E-2</v>
      </c>
      <c r="KU635" s="528">
        <v>0.83431729231954821</v>
      </c>
      <c r="KV635" s="528">
        <v>-4.6221644973389056E-2</v>
      </c>
      <c r="KW635" s="528">
        <v>-6.717354329942654E-3</v>
      </c>
      <c r="KX635" s="528">
        <v>-2.6691559373030065E-2</v>
      </c>
      <c r="KY635" s="528">
        <v>-2.6599015345920844E-2</v>
      </c>
      <c r="KZ635" s="528">
        <v>-7.9423319500211715E-3</v>
      </c>
      <c r="LA635" s="528">
        <v>-1.1011870429463513E-2</v>
      </c>
      <c r="LB635" s="528">
        <v>-2.4159678230085246E-2</v>
      </c>
      <c r="LC635" s="528">
        <v>0</v>
      </c>
      <c r="LD635" s="528">
        <v>-3.2864743881039059E-3</v>
      </c>
      <c r="LE635" s="528">
        <v>-7.6577846564203061E-3</v>
      </c>
      <c r="LF635" s="528">
        <v>-6.1687905576025695E-3</v>
      </c>
      <c r="LG635" s="528">
        <v>-7.2543099381512611E-3</v>
      </c>
      <c r="LH635" s="528">
        <v>-5.4027454456796456E-3</v>
      </c>
      <c r="LI635" s="528">
        <v>-5.4950015180640598E-3</v>
      </c>
      <c r="LJ635" s="528">
        <v>-1.5069005124242783E-2</v>
      </c>
      <c r="LK635" s="528">
        <v>-3.9221266754814934E-3</v>
      </c>
      <c r="LL635" s="528">
        <v>-8.4436804115154643E-3</v>
      </c>
      <c r="LM635" s="528">
        <v>-6.6989859642051413E-3</v>
      </c>
      <c r="LN635" s="528">
        <v>-8.0515215068645909E-3</v>
      </c>
      <c r="LO635" s="528">
        <v>-6.008538866141824E-3</v>
      </c>
      <c r="LP635" s="528">
        <v>-8.7812742168790672E-3</v>
      </c>
      <c r="LQ635" s="528">
        <v>-9.1843953909884844E-3</v>
      </c>
      <c r="LR635" s="528">
        <v>-5.1410297500868634E-3</v>
      </c>
      <c r="LS635" s="528">
        <v>-6.7781096004862658E-3</v>
      </c>
      <c r="LT635" s="528">
        <v>-8.2780953692690798E-3</v>
      </c>
      <c r="LU635" s="528">
        <v>-7.2512298666195978E-3</v>
      </c>
      <c r="LV635" s="528">
        <v>-1.8951330941524694E-2</v>
      </c>
      <c r="LW635" s="528">
        <v>-2.3682448869980759E-2</v>
      </c>
      <c r="LX635" s="528">
        <v>-2.7150383556343475E-2</v>
      </c>
      <c r="LY635" s="528">
        <v>-1.5666820858710975E-2</v>
      </c>
      <c r="LZ635" s="528">
        <v>-1.373342193031689E-2</v>
      </c>
      <c r="MA635" s="528">
        <v>-6.9043430952595271E-3</v>
      </c>
      <c r="MB635" s="528">
        <v>-1.3462778479035658E-2</v>
      </c>
      <c r="MC635" s="528">
        <v>-2.0358779958768471E-2</v>
      </c>
      <c r="MD635" s="528">
        <v>0.84265235182102738</v>
      </c>
      <c r="ME635" s="528">
        <v>-4.4608506851047516E-2</v>
      </c>
      <c r="MF635" s="528">
        <v>-6.4369553064756915E-3</v>
      </c>
      <c r="MG635" s="528">
        <v>-2.7620326921324621E-2</v>
      </c>
      <c r="MH635" s="528">
        <v>-2.7006211360326909E-2</v>
      </c>
      <c r="MI635" s="528">
        <v>-8.3327883151078155E-3</v>
      </c>
      <c r="MJ635" s="528">
        <v>-1.1694168712829502E-2</v>
      </c>
      <c r="MK635" s="528">
        <v>-2.4722288176681359E-2</v>
      </c>
      <c r="ML635" s="528">
        <v>0</v>
      </c>
      <c r="MM635" s="528">
        <v>-2.7780680551707324E-3</v>
      </c>
      <c r="MN635" s="528">
        <v>-7.9837098752578595E-3</v>
      </c>
      <c r="MO635" s="528">
        <v>-5.7388626680193559E-3</v>
      </c>
      <c r="MP635" s="528">
        <v>-7.3356208220769084E-3</v>
      </c>
      <c r="MQ635" s="528">
        <v>-5.5726410021065664E-3</v>
      </c>
      <c r="MR635" s="528">
        <v>-5.1820869280812141E-3</v>
      </c>
      <c r="MS635" s="528">
        <v>-1.5180139501722768E-2</v>
      </c>
      <c r="MT635" s="528">
        <v>-3.3333681205500077E-3</v>
      </c>
      <c r="MU635" s="528">
        <v>-7.6451878237827151E-3</v>
      </c>
      <c r="MV635" s="528">
        <v>-6.2004256225019145E-3</v>
      </c>
      <c r="MW635" s="528">
        <v>-7.3593888149615571E-3</v>
      </c>
      <c r="MX635" s="528">
        <v>-5.8184164121403018E-3</v>
      </c>
      <c r="MY635" s="528">
        <v>-8.3894825472674486E-3</v>
      </c>
      <c r="MZ635" s="528">
        <v>-8.6781200840624299E-3</v>
      </c>
      <c r="NA635" s="528">
        <v>-4.6083185343160629E-3</v>
      </c>
      <c r="NB635" s="528">
        <v>-6.6661705360734347E-3</v>
      </c>
      <c r="NC635" s="528">
        <v>-9.049451280442395E-3</v>
      </c>
      <c r="ND635" s="528">
        <v>-7.0132136362847861E-3</v>
      </c>
      <c r="NE635" s="528">
        <v>-1.8772576808116878E-2</v>
      </c>
      <c r="NF635" s="528">
        <v>-2.4065939506041682E-2</v>
      </c>
      <c r="NG635" s="528">
        <v>-2.7797361397241264E-2</v>
      </c>
      <c r="NH635" s="528">
        <v>-1.5513775617383809E-2</v>
      </c>
      <c r="NI635" s="528">
        <v>-1.2926752641364914E-2</v>
      </c>
      <c r="NJ635" s="528">
        <v>-6.020528597356951E-3</v>
      </c>
      <c r="NK635" s="528">
        <v>-1.2070596901157315E-2</v>
      </c>
      <c r="NL635" s="528">
        <v>-1.9456546081695416E-2</v>
      </c>
      <c r="NM635" s="528">
        <v>0.83745698384456346</v>
      </c>
      <c r="NN635" s="528">
        <v>-4.4492044275089751E-2</v>
      </c>
      <c r="NO635" s="528">
        <v>-6.1150120357594522E-3</v>
      </c>
      <c r="NP635" s="528">
        <v>-2.6252461749095801E-2</v>
      </c>
      <c r="NQ635" s="528">
        <v>-2.6564733474642631E-2</v>
      </c>
      <c r="NR635" s="528">
        <v>-7.6839410894973441E-3</v>
      </c>
      <c r="NS635" s="528">
        <v>-1.2270909902043195E-2</v>
      </c>
      <c r="NT635" s="528">
        <v>-2.4054500654877631E-2</v>
      </c>
      <c r="NU635" s="528">
        <v>0</v>
      </c>
      <c r="NV635" s="528">
        <v>-2.7871187139594149E-3</v>
      </c>
      <c r="NW635" s="528">
        <v>-7.7570078442471971E-3</v>
      </c>
      <c r="NX635" s="528">
        <v>-5.487142300440593E-3</v>
      </c>
      <c r="NY635" s="528">
        <v>-6.8941092058977665E-3</v>
      </c>
      <c r="NZ635" s="528">
        <v>-5.2684120372018519E-3</v>
      </c>
      <c r="OA635" s="528">
        <v>-5.1493857350691464E-3</v>
      </c>
      <c r="OB635" s="528">
        <v>-1.5012442416215174E-2</v>
      </c>
      <c r="OC635" s="528">
        <v>-3.0559936519493351E-3</v>
      </c>
      <c r="OD635" s="528">
        <v>-7.8480214230683722E-3</v>
      </c>
      <c r="OE635" s="528">
        <v>-5.7970768259085932E-3</v>
      </c>
      <c r="OF635" s="528">
        <v>-6.9237985112584654E-3</v>
      </c>
      <c r="OG635" s="528">
        <v>-5.2820898108201881E-3</v>
      </c>
      <c r="OH635" s="528">
        <v>-7.9323383525065766E-3</v>
      </c>
      <c r="OI635" s="528">
        <v>-7.7496748752507371E-3</v>
      </c>
      <c r="OJ635" s="528">
        <v>-4.3498985950113254E-3</v>
      </c>
      <c r="OK635" s="528">
        <v>-6.465961759831702E-3</v>
      </c>
      <c r="OL635" s="528">
        <v>-9.1950052138170205E-3</v>
      </c>
      <c r="OM635" s="528">
        <v>-6.94506057018646E-3</v>
      </c>
      <c r="ON635" s="528">
        <v>-1.886339859296236E-2</v>
      </c>
      <c r="OO635" s="528">
        <v>-2.3820909509715747E-2</v>
      </c>
      <c r="OP635" s="528">
        <v>-2.7970960786791479E-2</v>
      </c>
      <c r="OQ635" s="528">
        <v>-1.5842829884874621E-2</v>
      </c>
      <c r="OR635" s="528">
        <v>-1.3143666870650489E-2</v>
      </c>
      <c r="OS635" s="528">
        <v>-5.7975075922551194E-3</v>
      </c>
      <c r="OT635" s="528">
        <v>-1.157363349798904E-2</v>
      </c>
      <c r="OU635" s="528">
        <v>-1.9159549517966043E-2</v>
      </c>
      <c r="OV635" s="528">
        <v>0.84200533999615335</v>
      </c>
      <c r="OW635" s="528">
        <v>-4.2910045842965622E-2</v>
      </c>
      <c r="OX635" s="528">
        <v>-5.9894306794739567E-3</v>
      </c>
      <c r="OY635" s="528">
        <v>-2.6043070248670509E-2</v>
      </c>
      <c r="OZ635" s="528">
        <v>-2.691219722932026E-2</v>
      </c>
      <c r="PA635" s="528">
        <v>-7.735118504420214E-3</v>
      </c>
      <c r="PB635" s="528">
        <v>-1.2265930260922604E-2</v>
      </c>
      <c r="PC635" s="528">
        <v>-2.4122731533908648E-2</v>
      </c>
      <c r="PD635" s="528">
        <v>0</v>
      </c>
      <c r="PE635" s="528">
        <v>-2.8190244934976701E-3</v>
      </c>
      <c r="PF635" s="528">
        <v>-8.2637116885505967E-3</v>
      </c>
      <c r="PG635" s="528">
        <v>-5.3440618116634853E-3</v>
      </c>
      <c r="PH635" s="528">
        <v>-7.072475272002404E-3</v>
      </c>
      <c r="PI635" s="528">
        <v>-5.3174545795546908E-3</v>
      </c>
      <c r="PJ635" s="528">
        <v>-4.9924829151432679E-3</v>
      </c>
      <c r="PK635" s="528">
        <v>-1.4364598500743753E-2</v>
      </c>
      <c r="PL635" s="528">
        <v>-3.4319995204198555E-3</v>
      </c>
      <c r="PM635" s="528">
        <v>-7.5379233767501191E-3</v>
      </c>
      <c r="PN635" s="528">
        <v>-5.5210221816931679E-3</v>
      </c>
      <c r="PO635" s="528">
        <v>-7.0630162386001796E-3</v>
      </c>
      <c r="PP635" s="528">
        <v>-5.1088892670826105E-3</v>
      </c>
      <c r="PQ635" s="528">
        <v>-7.5445064464817763E-3</v>
      </c>
      <c r="PR635" s="528">
        <v>-7.7853927761780918E-3</v>
      </c>
      <c r="PS635" s="528">
        <v>-4.0401023135530206E-3</v>
      </c>
      <c r="PT635" s="528">
        <v>-6.3736478691639609E-3</v>
      </c>
      <c r="PU635" s="528">
        <v>-9.3813160087286868E-3</v>
      </c>
      <c r="PV635" s="528">
        <v>-7.1314014652604559E-3</v>
      </c>
      <c r="PW635" s="528">
        <v>-1.8713795158339534E-2</v>
      </c>
      <c r="PX635" s="528">
        <v>-2.3182551513292703E-2</v>
      </c>
      <c r="PY635" s="528">
        <v>-2.7675353931775202E-2</v>
      </c>
      <c r="PZ635" s="528">
        <v>-1.5526929744742447E-2</v>
      </c>
      <c r="QA635" s="528">
        <v>-1.2820173171687042E-2</v>
      </c>
      <c r="QB635" s="528">
        <v>-5.1771085808293826E-3</v>
      </c>
      <c r="QC635" s="528">
        <v>-1.1159683336333907E-2</v>
      </c>
      <c r="QD635" s="528">
        <v>-1.8871275578403367E-2</v>
      </c>
      <c r="QE635" s="528">
        <v>0.84641443677477857</v>
      </c>
      <c r="QF635" s="528">
        <v>-4.220817428234877E-2</v>
      </c>
      <c r="QG635" s="528">
        <v>-6.5832156995647645E-3</v>
      </c>
      <c r="QH635" s="528">
        <v>-2.5623625544629325E-2</v>
      </c>
      <c r="QI635" s="528">
        <v>-2.7263942805615286E-2</v>
      </c>
      <c r="QJ635" s="528">
        <v>-7.7932090454828542E-3</v>
      </c>
      <c r="QK635" s="528">
        <v>-1.2014162147223036E-2</v>
      </c>
      <c r="QL635" s="528">
        <v>-2.402574105803857E-2</v>
      </c>
      <c r="QM635" s="528">
        <v>0</v>
      </c>
      <c r="QN635" s="528">
        <v>-2.7535112020236818E-3</v>
      </c>
      <c r="QO635" s="528">
        <v>-8.2744089536607793E-3</v>
      </c>
      <c r="QP635" s="528">
        <v>-5.7260553721468696E-3</v>
      </c>
      <c r="QQ635" s="528">
        <v>-7.2153894188910607E-3</v>
      </c>
      <c r="QR635" s="528">
        <v>-5.4849181536863424E-3</v>
      </c>
      <c r="QS635" s="528">
        <v>-5.0218396173943598E-3</v>
      </c>
      <c r="QT635" s="528">
        <v>-1.4245154496096032E-2</v>
      </c>
      <c r="QU635" s="528">
        <v>-3.0425072848801024E-3</v>
      </c>
      <c r="QV635" s="528">
        <v>-7.6258495718494442E-3</v>
      </c>
      <c r="QW635" s="528">
        <v>-5.4773681416954902E-3</v>
      </c>
      <c r="QX635" s="528">
        <v>-7.1203634089987587E-3</v>
      </c>
      <c r="QY635" s="528">
        <v>-5.2424961436955348E-3</v>
      </c>
      <c r="QZ635" s="528">
        <v>-7.7553173928474432E-3</v>
      </c>
      <c r="RA635" s="528">
        <v>-7.6801475146637439E-3</v>
      </c>
      <c r="RB635" s="528">
        <v>-4.1895226710861851E-3</v>
      </c>
      <c r="RC635" s="528">
        <v>-6.4056647782485855E-3</v>
      </c>
      <c r="RD635" s="528">
        <v>-9.0153900051723867E-3</v>
      </c>
      <c r="RE635" s="528">
        <v>-7.2361716699688508E-3</v>
      </c>
      <c r="RF635" s="528">
        <v>-1.8958175882622049E-2</v>
      </c>
      <c r="RG635" s="528">
        <v>-2.2444177972457666E-2</v>
      </c>
      <c r="RH635" s="528">
        <v>-2.7686078217541855E-2</v>
      </c>
      <c r="RI635" s="528">
        <v>-1.5649459882159027E-2</v>
      </c>
      <c r="RJ635" s="528">
        <v>-1.2889682914238943E-2</v>
      </c>
      <c r="RK635" s="528">
        <v>-4.9689202638412786E-3</v>
      </c>
      <c r="RL635" s="528">
        <v>-1.1059661077411681E-2</v>
      </c>
      <c r="RM635" s="528">
        <v>-1.8672021267979861E-2</v>
      </c>
      <c r="RN635" s="528">
        <v>0.85129264146540939</v>
      </c>
      <c r="RO635" s="528">
        <v>-4.0696897614523372E-2</v>
      </c>
      <c r="RP635" s="528">
        <v>-6.3505885492368937E-3</v>
      </c>
      <c r="RQ635" s="528">
        <v>-2.5521942029513502E-2</v>
      </c>
      <c r="RR635" s="528">
        <v>-2.7528130084332192E-2</v>
      </c>
      <c r="RS635" s="528">
        <v>-7.9238140997049435E-3</v>
      </c>
      <c r="RT635" s="528">
        <v>-1.1989911562934608E-2</v>
      </c>
      <c r="RU635" s="528">
        <v>-2.3979824683059193E-2</v>
      </c>
      <c r="RV635" s="528">
        <v>0</v>
      </c>
      <c r="RW635" s="528">
        <v>-2.5810446282299887E-3</v>
      </c>
      <c r="RX635" s="528">
        <v>-7.6118513552980993E-3</v>
      </c>
      <c r="RY635" s="528">
        <v>-5.3494495795815755E-3</v>
      </c>
      <c r="RZ635" s="528">
        <v>-7.2941651903357775E-3</v>
      </c>
      <c r="SA635" s="528">
        <v>-5.625164849999381E-3</v>
      </c>
      <c r="SB635" s="528">
        <v>-4.8098184088144419E-3</v>
      </c>
      <c r="SC635" s="528">
        <v>-1.411510898634547E-2</v>
      </c>
      <c r="SD635" s="528">
        <v>-3.2315697887318434E-3</v>
      </c>
      <c r="SE635" s="528">
        <v>-7.5473718713952231E-3</v>
      </c>
      <c r="SF635" s="528">
        <v>-5.2132441956829739E-3</v>
      </c>
      <c r="SG635" s="528">
        <v>-7.1228860197601242E-3</v>
      </c>
      <c r="SH635" s="528">
        <v>-5.1358233359673194E-3</v>
      </c>
      <c r="SI635" s="528">
        <v>-7.581478558681647E-3</v>
      </c>
      <c r="SJ635" s="528">
        <v>-7.4888637605350795E-3</v>
      </c>
      <c r="SK635" s="528">
        <v>-4.170614390303768E-3</v>
      </c>
      <c r="SL635" s="528">
        <v>-6.4106220671661185E-3</v>
      </c>
      <c r="SM635" s="528">
        <v>-9.4310541249677006E-3</v>
      </c>
      <c r="SN635" s="528">
        <v>-6.9642221034992074E-3</v>
      </c>
      <c r="SO635" s="528">
        <v>-1.8530221844107669E-2</v>
      </c>
      <c r="SP635" s="528">
        <v>-2.2366478656666036E-2</v>
      </c>
      <c r="SQ635" s="528">
        <v>-2.7004419924432373E-2</v>
      </c>
      <c r="SR635" s="528">
        <v>-1.5785468265513167E-2</v>
      </c>
      <c r="SS635" s="528">
        <v>-1.2505549338445197E-2</v>
      </c>
      <c r="ST635" s="528">
        <v>-5.2240502692199311E-3</v>
      </c>
      <c r="SU635" s="528">
        <v>-1.1274100865934422E-2</v>
      </c>
      <c r="SV635" s="528">
        <v>-1.8083472192401334E-2</v>
      </c>
      <c r="SW635" s="528">
        <v>0.8540250615596241</v>
      </c>
      <c r="SX635" s="528">
        <v>-3.8719879713215478E-2</v>
      </c>
      <c r="SY635" s="528">
        <v>-5.8278852150201463E-3</v>
      </c>
      <c r="SZ635" s="528">
        <v>-2.5056651156353346E-2</v>
      </c>
      <c r="TA635" s="528">
        <v>-2.7632856814619095E-2</v>
      </c>
      <c r="TB635" s="528">
        <v>-7.4933491544180554E-3</v>
      </c>
      <c r="TC635" s="528">
        <v>-1.1604139077346623E-2</v>
      </c>
      <c r="TD635" s="528">
        <v>-2.3410131497818325E-2</v>
      </c>
      <c r="TE635" s="528">
        <v>0</v>
      </c>
      <c r="TF635" s="528"/>
      <c r="TG635" s="528"/>
      <c r="TH635" s="528"/>
      <c r="TI635" s="528"/>
      <c r="TJ635" s="528"/>
      <c r="TK635" s="528"/>
      <c r="TL635" s="528"/>
      <c r="TM635" s="528"/>
      <c r="TN635" s="528"/>
      <c r="TO635" s="528"/>
      <c r="TP635" s="528"/>
      <c r="TQ635" s="528"/>
      <c r="TR635" s="528"/>
      <c r="TS635" s="528"/>
      <c r="TT635" s="528"/>
      <c r="TU635" s="528"/>
      <c r="TV635" s="528"/>
      <c r="TW635" s="528"/>
      <c r="TX635" s="528"/>
      <c r="TY635" s="528"/>
      <c r="TZ635" s="528"/>
      <c r="UA635" s="528"/>
      <c r="UB635" s="528"/>
      <c r="UC635" s="528"/>
      <c r="UD635" s="528"/>
      <c r="UE635" s="528"/>
      <c r="UF635" s="528"/>
      <c r="UG635" s="528"/>
      <c r="UH635" s="528"/>
      <c r="UI635" s="528"/>
      <c r="UJ635" s="528"/>
      <c r="UK635" s="528"/>
      <c r="UL635" s="528"/>
      <c r="UM635" s="528"/>
      <c r="UN635" s="528"/>
      <c r="UO635" s="528"/>
      <c r="UP635" s="528"/>
      <c r="UQ635" s="528"/>
      <c r="UR635" s="528"/>
      <c r="US635" s="528"/>
      <c r="UT635" s="528"/>
      <c r="UU635" s="528"/>
      <c r="UV635" s="528"/>
      <c r="UW635" s="528"/>
      <c r="UX635" s="528"/>
      <c r="UY635" s="528"/>
      <c r="UZ635" s="528"/>
      <c r="VA635" s="528"/>
      <c r="VB635" s="528"/>
      <c r="VC635" s="528"/>
      <c r="VD635" s="528"/>
      <c r="VE635" s="528"/>
      <c r="VF635" s="528"/>
      <c r="VG635" s="528"/>
      <c r="VH635" s="528"/>
      <c r="VI635" s="528"/>
      <c r="VJ635" s="528"/>
      <c r="VK635" s="528"/>
      <c r="VL635" s="528"/>
      <c r="VM635" s="528"/>
      <c r="VN635" s="528"/>
      <c r="VO635" s="528"/>
      <c r="VP635" s="528"/>
      <c r="VQ635" s="528"/>
      <c r="VR635" s="528"/>
      <c r="VS635" s="528"/>
      <c r="VT635" s="528"/>
      <c r="VU635" s="528"/>
      <c r="VV635" s="528"/>
      <c r="VW635" s="528"/>
      <c r="VX635" s="528"/>
      <c r="VY635" s="528"/>
      <c r="VZ635" s="528"/>
      <c r="WA635" s="528"/>
      <c r="WB635" s="528"/>
      <c r="WC635" s="528"/>
      <c r="WD635" s="528"/>
      <c r="WE635" s="528"/>
      <c r="WF635" s="528"/>
      <c r="WG635" s="528"/>
      <c r="WH635" s="528"/>
      <c r="WI635" s="528"/>
      <c r="WJ635" s="528"/>
      <c r="WK635" s="528"/>
      <c r="WL635" s="528"/>
      <c r="WM635" s="528"/>
      <c r="WN635" s="528"/>
      <c r="WO635" s="528"/>
      <c r="WP635" s="528"/>
      <c r="WQ635" s="528"/>
      <c r="WR635" s="528"/>
      <c r="WS635" s="528"/>
      <c r="WT635" s="528"/>
      <c r="WU635" s="528"/>
      <c r="WV635" s="528"/>
      <c r="WW635" s="528"/>
      <c r="WX635" s="528"/>
      <c r="WY635" s="528"/>
      <c r="WZ635" s="528"/>
      <c r="XA635" s="528"/>
      <c r="XB635" s="528"/>
      <c r="XC635" s="528"/>
      <c r="XD635" s="528"/>
      <c r="XE635" s="528"/>
      <c r="XF635" s="528"/>
      <c r="XG635" s="528"/>
      <c r="XH635" s="528"/>
      <c r="XI635" s="528"/>
      <c r="XJ635" s="528"/>
      <c r="XK635" s="528"/>
      <c r="XL635" s="528"/>
      <c r="XM635" s="528"/>
      <c r="XN635" s="528"/>
      <c r="XO635" s="528"/>
      <c r="XP635" s="528"/>
      <c r="XQ635" s="528"/>
      <c r="XR635" s="528"/>
      <c r="XS635" s="528"/>
      <c r="XT635" s="528"/>
      <c r="XU635" s="528"/>
      <c r="XV635" s="528"/>
      <c r="XW635" s="528"/>
      <c r="XX635" s="528"/>
      <c r="XY635" s="528"/>
      <c r="XZ635" s="528"/>
      <c r="YA635" s="528"/>
      <c r="YB635" s="528"/>
      <c r="YC635" s="528"/>
      <c r="YD635" s="528"/>
      <c r="YE635" s="528"/>
      <c r="YF635" s="528"/>
      <c r="YG635" s="528"/>
      <c r="YH635" s="528"/>
      <c r="YI635" s="528"/>
      <c r="YJ635" s="528"/>
      <c r="YK635" s="528"/>
      <c r="YL635" s="528"/>
      <c r="YM635" s="528"/>
      <c r="YN635" s="528"/>
      <c r="YO635" s="528"/>
      <c r="YP635" s="528"/>
      <c r="YQ635" s="528"/>
      <c r="YR635" s="528"/>
      <c r="YS635" s="528"/>
      <c r="YT635" s="528"/>
      <c r="YU635" s="528"/>
      <c r="YV635" s="528"/>
      <c r="YW635" s="528"/>
      <c r="YX635" s="528"/>
      <c r="YY635" s="528"/>
      <c r="YZ635" s="528"/>
      <c r="ZA635" s="528"/>
      <c r="ZB635" s="528"/>
      <c r="ZC635" s="528"/>
      <c r="ZD635" s="528"/>
      <c r="ZE635" s="528"/>
      <c r="ZF635" s="528"/>
      <c r="ZG635" s="528"/>
      <c r="ZH635" s="528"/>
      <c r="ZI635" s="528"/>
      <c r="ZJ635" s="528"/>
      <c r="ZK635" s="528"/>
      <c r="ZL635" s="528"/>
      <c r="ZM635" s="528"/>
      <c r="ZN635" s="528"/>
      <c r="ZO635" s="528"/>
      <c r="ZP635" s="528"/>
      <c r="ZQ635" s="528"/>
      <c r="ZR635" s="528"/>
      <c r="ZS635" s="528"/>
      <c r="ZT635" s="528"/>
      <c r="ZU635" s="528"/>
      <c r="ZV635" s="528"/>
      <c r="ZW635" s="528"/>
      <c r="ZX635" s="528"/>
      <c r="ZY635" s="528"/>
      <c r="ZZ635" s="528"/>
      <c r="AAA635" s="528"/>
      <c r="AAB635" s="528"/>
      <c r="AAC635" s="528"/>
      <c r="AAD635" s="528"/>
      <c r="AAE635" s="528"/>
      <c r="AAF635" s="528"/>
      <c r="AAG635" s="528"/>
      <c r="AAH635" s="528"/>
      <c r="AAI635" s="528"/>
      <c r="AAJ635" s="528"/>
      <c r="AAK635" s="528"/>
      <c r="AAL635" s="528"/>
      <c r="AAM635" s="528"/>
      <c r="AAN635" s="528"/>
      <c r="AAO635" s="528"/>
      <c r="AAP635" s="528"/>
      <c r="AAQ635" s="528"/>
      <c r="AAR635" s="528"/>
      <c r="AAS635" s="528"/>
      <c r="AAT635" s="528"/>
      <c r="AAU635" s="528"/>
      <c r="AAV635" s="528"/>
      <c r="AAW635" s="528"/>
      <c r="AAX635" s="528"/>
      <c r="AAY635" s="528"/>
      <c r="AAZ635" s="528"/>
      <c r="ABA635" s="528"/>
      <c r="ABB635" s="528"/>
      <c r="ABC635" s="528"/>
      <c r="ABD635" s="528"/>
      <c r="ABE635" s="528"/>
      <c r="ABF635" s="528"/>
      <c r="ABG635" s="528"/>
      <c r="ABH635" s="528"/>
      <c r="ABI635" s="528"/>
      <c r="ABJ635" s="528"/>
      <c r="ABK635" s="528"/>
      <c r="ABL635" s="528"/>
      <c r="ABM635" s="528"/>
      <c r="ABN635" s="528"/>
      <c r="ABO635" s="528"/>
      <c r="ABP635" s="528"/>
      <c r="ABQ635" s="528"/>
      <c r="ABR635" s="528"/>
      <c r="ABS635" s="528"/>
      <c r="ABT635" s="528"/>
      <c r="ABU635" s="528"/>
      <c r="ABV635" s="528"/>
      <c r="ABW635" s="528"/>
      <c r="ABX635" s="528"/>
      <c r="ABY635" s="528"/>
      <c r="ABZ635" s="528"/>
      <c r="ACA635" s="528"/>
      <c r="ACB635" s="528"/>
      <c r="ACC635" s="528"/>
      <c r="ACD635" s="528"/>
      <c r="ACE635" s="528"/>
      <c r="ACF635" s="528"/>
      <c r="ACG635" s="528"/>
      <c r="ACH635" s="528"/>
      <c r="ACI635" s="528"/>
      <c r="ACJ635" s="528"/>
      <c r="ACK635" s="528"/>
      <c r="ACL635" s="528"/>
      <c r="ACM635" s="528"/>
      <c r="ACN635" s="528"/>
      <c r="ACO635" s="528"/>
      <c r="ACP635" s="528"/>
      <c r="ACQ635" s="528"/>
      <c r="ACR635" s="528"/>
      <c r="ACS635" s="528"/>
      <c r="ACT635" s="528"/>
      <c r="ACU635" s="528"/>
      <c r="ACV635" s="528"/>
      <c r="ACW635" s="528"/>
      <c r="ACX635" s="528"/>
      <c r="ACY635" s="528"/>
      <c r="ACZ635" s="528"/>
      <c r="ADA635" s="528"/>
      <c r="ADB635" s="528"/>
      <c r="ADC635" s="528"/>
      <c r="ADD635" s="528"/>
      <c r="ADE635" s="528"/>
      <c r="ADF635" s="528"/>
      <c r="ADG635" s="528"/>
      <c r="ADH635" s="528"/>
      <c r="ADI635" s="528"/>
      <c r="ADJ635" s="528"/>
      <c r="ADK635" s="528"/>
      <c r="ADL635" s="528"/>
      <c r="ADM635" s="528"/>
      <c r="ADN635" s="528"/>
      <c r="ADO635" s="528"/>
      <c r="ADP635" s="528"/>
      <c r="ADQ635" s="528"/>
      <c r="ADR635" s="528"/>
      <c r="ADS635" s="528"/>
      <c r="ADT635" s="528"/>
      <c r="ADU635" s="528"/>
      <c r="ADV635" s="528"/>
      <c r="ADW635" s="528"/>
      <c r="ADX635" s="528"/>
      <c r="ADY635" s="528"/>
      <c r="ADZ635" s="528"/>
      <c r="AEA635" s="528"/>
      <c r="AEB635" s="528"/>
      <c r="AEC635" s="528"/>
      <c r="AED635" s="528"/>
      <c r="AEE635" s="528"/>
      <c r="AEF635" s="528"/>
      <c r="AEG635" s="528"/>
      <c r="AEH635" s="528"/>
      <c r="AEI635" s="528"/>
      <c r="AEJ635" s="528"/>
      <c r="AEK635" s="528"/>
      <c r="AEL635" s="528"/>
      <c r="AEM635" s="528"/>
      <c r="AEN635" s="528"/>
      <c r="AEO635" s="528"/>
      <c r="AEP635" s="528"/>
      <c r="AEQ635" s="528"/>
      <c r="AER635" s="528"/>
      <c r="AES635" s="528"/>
      <c r="AET635" s="528"/>
      <c r="AEU635" s="528"/>
      <c r="AEV635" s="528"/>
      <c r="AEW635" s="528"/>
      <c r="AEX635" s="528"/>
      <c r="AEY635" s="528"/>
      <c r="AEZ635" s="528"/>
      <c r="AFA635" s="528"/>
      <c r="AFB635" s="528"/>
      <c r="AFC635" s="528"/>
      <c r="AFD635" s="528"/>
      <c r="AFE635" s="528"/>
      <c r="AFF635" s="528"/>
      <c r="AFG635" s="528"/>
      <c r="AFH635" s="528"/>
      <c r="AFI635" s="528"/>
      <c r="AFJ635" s="528"/>
      <c r="AFK635" s="528"/>
      <c r="AFL635" s="528"/>
      <c r="AFM635" s="528"/>
      <c r="AFN635" s="528"/>
      <c r="AFO635" s="528"/>
      <c r="AFP635" s="528"/>
      <c r="AFQ635" s="528"/>
      <c r="AFR635" s="528"/>
      <c r="AFS635" s="528"/>
      <c r="AFT635" s="528"/>
      <c r="AFU635" s="528"/>
      <c r="AFV635" s="528"/>
      <c r="AFW635" s="528"/>
      <c r="AFX635" s="528"/>
      <c r="AFY635" s="528"/>
      <c r="AFZ635" s="528"/>
      <c r="AGA635" s="528"/>
      <c r="AGB635" s="528"/>
      <c r="AGC635" s="528"/>
      <c r="AGD635" s="528"/>
      <c r="AGE635" s="528"/>
      <c r="AGF635" s="528"/>
      <c r="AGG635" s="528"/>
      <c r="AGH635" s="528"/>
      <c r="AGI635" s="528"/>
      <c r="AGJ635" s="528"/>
      <c r="AGK635" s="528"/>
      <c r="AGL635" s="528"/>
      <c r="AGM635" s="528"/>
      <c r="AGN635" s="528"/>
      <c r="AGO635" s="528"/>
      <c r="AGP635" s="528"/>
      <c r="AGQ635" s="528"/>
      <c r="AGR635" s="528"/>
      <c r="AGS635" s="528"/>
      <c r="AGT635" s="528"/>
      <c r="AGU635" s="528"/>
      <c r="AGV635" s="528"/>
      <c r="AGW635" s="528"/>
      <c r="AGX635" s="528"/>
      <c r="AGY635" s="528"/>
      <c r="AGZ635" s="528"/>
      <c r="AHA635" s="528"/>
      <c r="AHB635" s="528"/>
      <c r="AHC635" s="528"/>
      <c r="AHD635" s="528"/>
      <c r="AHE635" s="528"/>
      <c r="AHF635" s="528"/>
      <c r="AHG635" s="528"/>
      <c r="AHH635" s="528"/>
      <c r="AHI635" s="528"/>
      <c r="AHJ635" s="528"/>
      <c r="AHK635" s="528"/>
      <c r="AHL635" s="528"/>
      <c r="AHM635" s="528"/>
      <c r="AHN635" s="528"/>
      <c r="AHO635" s="528"/>
      <c r="AHP635" s="528"/>
      <c r="AHQ635" s="528"/>
      <c r="AHR635" s="528"/>
      <c r="AHS635" s="528"/>
      <c r="AHT635" s="528"/>
      <c r="AHU635" s="528"/>
      <c r="AHV635" s="528"/>
      <c r="AHW635" s="528"/>
      <c r="AHX635" s="528"/>
      <c r="AHY635" s="528"/>
      <c r="AHZ635" s="528"/>
      <c r="AIA635" s="528"/>
      <c r="AIB635" s="528"/>
      <c r="AIC635" s="528"/>
      <c r="AID635" s="528"/>
      <c r="AIE635" s="528"/>
      <c r="AIF635" s="528"/>
      <c r="AIG635" s="528"/>
      <c r="AIH635" s="528"/>
      <c r="AII635" s="528"/>
      <c r="AIJ635" s="528"/>
      <c r="AIK635" s="528"/>
      <c r="AIL635" s="528"/>
      <c r="AIM635" s="528"/>
      <c r="AIN635" s="528"/>
      <c r="AIO635" s="528"/>
      <c r="AIP635" s="528"/>
      <c r="AIQ635" s="528"/>
      <c r="AIR635" s="528"/>
      <c r="AIS635" s="528"/>
      <c r="AIT635" s="528"/>
      <c r="AIU635" s="528"/>
      <c r="AIV635" s="528"/>
      <c r="AIW635" s="528"/>
      <c r="AIX635" s="528"/>
      <c r="AIY635" s="528"/>
      <c r="AIZ635" s="528"/>
      <c r="AJA635" s="528"/>
      <c r="AJB635" s="528"/>
      <c r="AJC635" s="528"/>
      <c r="AJD635" s="528"/>
      <c r="AJE635" s="528"/>
      <c r="AJF635" s="528"/>
      <c r="AJG635" s="528"/>
      <c r="AJH635" s="528"/>
      <c r="AJI635" s="528"/>
      <c r="AJJ635" s="528"/>
      <c r="AJK635" s="528"/>
      <c r="AJL635" s="528"/>
      <c r="AJM635" s="528"/>
      <c r="AJN635" s="528"/>
      <c r="AJO635" s="528"/>
      <c r="AJP635" s="528"/>
      <c r="AJQ635" s="528"/>
      <c r="AJR635" s="528"/>
      <c r="AJS635" s="528"/>
      <c r="AJT635" s="528"/>
      <c r="AJU635" s="528"/>
      <c r="AJV635" s="528"/>
      <c r="AJW635" s="528"/>
      <c r="AJX635" s="528"/>
      <c r="AJY635" s="528"/>
      <c r="AJZ635" s="528"/>
      <c r="AKA635" s="528"/>
      <c r="AKB635" s="528"/>
      <c r="AKC635" s="528"/>
      <c r="AKD635" s="528"/>
      <c r="AKE635" s="528"/>
      <c r="AKF635" s="528"/>
      <c r="AKG635" s="528"/>
      <c r="AKH635" s="528"/>
      <c r="AKI635" s="528"/>
      <c r="AKJ635" s="528"/>
      <c r="AKK635" s="528"/>
      <c r="AKL635" s="528"/>
      <c r="AKM635" s="528"/>
      <c r="AKN635" s="528"/>
      <c r="AKO635" s="528"/>
      <c r="AKP635" s="528"/>
      <c r="AKQ635" s="528"/>
      <c r="AKR635" s="528"/>
      <c r="AKS635" s="528"/>
      <c r="AKT635" s="528"/>
      <c r="AKU635" s="528"/>
      <c r="AKV635" s="528"/>
      <c r="AKW635" s="528"/>
      <c r="AKX635" s="528"/>
      <c r="AKY635" s="528"/>
      <c r="AKZ635" s="528"/>
      <c r="ALA635" s="528"/>
      <c r="ALB635" s="528"/>
      <c r="ALC635" s="528"/>
      <c r="ALD635" s="528"/>
      <c r="ALE635" s="528"/>
      <c r="ALF635" s="528"/>
      <c r="ALG635" s="528"/>
      <c r="ALH635" s="528"/>
      <c r="ALI635" s="528"/>
      <c r="ALJ635" s="528"/>
      <c r="ALK635" s="528"/>
      <c r="ALL635" s="528"/>
      <c r="ALM635" s="528"/>
      <c r="ALN635" s="528"/>
      <c r="ALO635" s="528"/>
      <c r="ALP635" s="528"/>
      <c r="ALQ635" s="528"/>
      <c r="ALR635" s="528"/>
      <c r="ALS635" s="528"/>
      <c r="ALT635" s="528"/>
      <c r="ALU635" s="528"/>
      <c r="ALV635" s="528"/>
      <c r="ALW635" s="528"/>
      <c r="ALX635" s="528"/>
      <c r="ALY635" s="528"/>
      <c r="ALZ635" s="528"/>
      <c r="AMA635" s="528"/>
      <c r="AMB635" s="528"/>
      <c r="AMC635" s="528"/>
      <c r="AMD635" s="528"/>
      <c r="AME635" s="528"/>
      <c r="AMF635" s="528"/>
      <c r="AMG635" s="528"/>
      <c r="AMH635" s="528"/>
      <c r="AMI635" s="528"/>
      <c r="AMJ635" s="528"/>
      <c r="AMK635" s="528"/>
      <c r="AML635" s="528"/>
      <c r="AMM635" s="528"/>
      <c r="AMN635" s="528"/>
      <c r="AMO635" s="528"/>
      <c r="AMP635" s="528"/>
      <c r="AMQ635" s="528"/>
      <c r="AMR635" s="528"/>
      <c r="AMS635" s="528"/>
      <c r="AMT635" s="528"/>
      <c r="AMU635" s="528"/>
      <c r="AMV635" s="528"/>
      <c r="AMW635" s="528"/>
      <c r="AMX635" s="528"/>
      <c r="AMY635" s="528"/>
      <c r="AMZ635" s="528"/>
      <c r="ANA635" s="528"/>
      <c r="ANB635" s="528"/>
      <c r="ANC635" s="528"/>
      <c r="AND635" s="528"/>
      <c r="ANE635" s="528"/>
      <c r="ANF635" s="528"/>
      <c r="ANG635" s="528"/>
      <c r="ANH635" s="528"/>
      <c r="ANI635" s="528"/>
      <c r="ANJ635" s="528"/>
    </row>
    <row r="636" spans="1:1050" s="326" customFormat="1" x14ac:dyDescent="0.3">
      <c r="A636" s="528">
        <v>-2.188340830161957E-2</v>
      </c>
      <c r="B636" s="528">
        <v>-2.8069147903740641E-2</v>
      </c>
      <c r="C636" s="528">
        <v>-1.4582338192103786E-2</v>
      </c>
      <c r="D636" s="528">
        <v>-1.6774215758580287E-2</v>
      </c>
      <c r="E636" s="528">
        <v>-1.3498294541087003E-2</v>
      </c>
      <c r="F636" s="528">
        <v>-1.7214871342104948E-2</v>
      </c>
      <c r="G636" s="528">
        <v>-1.8264336780997852E-2</v>
      </c>
      <c r="H636" s="528">
        <v>-1.3538951302705151E-2</v>
      </c>
      <c r="I636" s="528">
        <v>-1.8414994907124668E-2</v>
      </c>
      <c r="J636" s="528">
        <v>-1.7365108368442191E-2</v>
      </c>
      <c r="K636" s="528">
        <v>-1.9269109042534614E-2</v>
      </c>
      <c r="L636" s="528">
        <v>-1.7171727275294885E-2</v>
      </c>
      <c r="M636" s="528">
        <v>-1.878605475638474E-2</v>
      </c>
      <c r="N636" s="528">
        <v>-1.7800189103918174E-2</v>
      </c>
      <c r="O636" s="528">
        <v>-1.3566944362569845E-2</v>
      </c>
      <c r="P636" s="528">
        <v>-1.946233319353196E-2</v>
      </c>
      <c r="Q636" s="528">
        <v>-2.1235691926900547E-2</v>
      </c>
      <c r="R636" s="528">
        <v>-2.1347985135678003E-2</v>
      </c>
      <c r="S636" s="528">
        <v>-2.6952788554814516E-2</v>
      </c>
      <c r="T636" s="528">
        <v>-3.5085706154210174E-2</v>
      </c>
      <c r="U636" s="528">
        <v>-3.1708589403595708E-2</v>
      </c>
      <c r="V636" s="528">
        <v>-2.1569612071485028E-2</v>
      </c>
      <c r="W636" s="528">
        <v>-3.2890991757678283E-2</v>
      </c>
      <c r="X636" s="528">
        <v>-2.4574784529991681E-2</v>
      </c>
      <c r="Y636" s="528">
        <v>-2.6821303079148533E-2</v>
      </c>
      <c r="Z636" s="528">
        <v>-2.9189008164636029E-2</v>
      </c>
      <c r="AA636" s="528">
        <v>-3.1876899421011073E-2</v>
      </c>
      <c r="AB636" s="528">
        <v>0.8324636656073332</v>
      </c>
      <c r="AC636" s="528">
        <v>-3.9578020803984482E-2</v>
      </c>
      <c r="AD636" s="528">
        <v>-2.8201181534577419E-2</v>
      </c>
      <c r="AE636" s="528">
        <v>-2.7619624496182466E-2</v>
      </c>
      <c r="AF636" s="528">
        <v>-2.0565083602833965E-2</v>
      </c>
      <c r="AG636" s="528">
        <v>-2.244276896145388E-2</v>
      </c>
      <c r="AH636" s="528">
        <v>-2.6535459717795449E-2</v>
      </c>
      <c r="AI636" s="528">
        <v>0</v>
      </c>
      <c r="AJ636" s="528">
        <v>-2.1436679320433343E-2</v>
      </c>
      <c r="AK636" s="528">
        <v>-2.7474233979155327E-2</v>
      </c>
      <c r="AL636" s="528">
        <v>-1.4617181261822111E-2</v>
      </c>
      <c r="AM636" s="528">
        <v>-1.7251791636066462E-2</v>
      </c>
      <c r="AN636" s="528">
        <v>-1.3661991992051901E-2</v>
      </c>
      <c r="AO636" s="528">
        <v>-1.7532126435577035E-2</v>
      </c>
      <c r="AP636" s="528">
        <v>-1.8929824039511548E-2</v>
      </c>
      <c r="AQ636" s="528">
        <v>-1.3270762847052895E-2</v>
      </c>
      <c r="AR636" s="528">
        <v>-1.9146700825382144E-2</v>
      </c>
      <c r="AS636" s="528">
        <v>-1.8170009755706665E-2</v>
      </c>
      <c r="AT636" s="528">
        <v>-1.9174972813334128E-2</v>
      </c>
      <c r="AU636" s="528">
        <v>-1.821832829157936E-2</v>
      </c>
      <c r="AV636" s="528">
        <v>-1.9764058654982937E-2</v>
      </c>
      <c r="AW636" s="528">
        <v>-1.8057233903423373E-2</v>
      </c>
      <c r="AX636" s="528">
        <v>-1.3908709907942535E-2</v>
      </c>
      <c r="AY636" s="528">
        <v>-2.0257726873093653E-2</v>
      </c>
      <c r="AZ636" s="528">
        <v>-2.1425670636317239E-2</v>
      </c>
      <c r="BA636" s="528">
        <v>-2.1679747729721591E-2</v>
      </c>
      <c r="BB636" s="528">
        <v>-2.7669530146107416E-2</v>
      </c>
      <c r="BC636" s="528">
        <v>-3.5843373819695892E-2</v>
      </c>
      <c r="BD636" s="528">
        <v>-3.2848398910758178E-2</v>
      </c>
      <c r="BE636" s="528">
        <v>-2.1906669996658183E-2</v>
      </c>
      <c r="BF636" s="528">
        <v>-3.3079837713222184E-2</v>
      </c>
      <c r="BG636" s="528">
        <v>-2.4710757963261606E-2</v>
      </c>
      <c r="BH636" s="528">
        <v>-2.7674729484708657E-2</v>
      </c>
      <c r="BI636" s="528">
        <v>-2.9606507199750401E-2</v>
      </c>
      <c r="BJ636" s="528">
        <v>-3.0747459808955338E-2</v>
      </c>
      <c r="BK636" s="528">
        <v>0.82745496859352197</v>
      </c>
      <c r="BL636" s="528">
        <v>-4.157474398463909E-2</v>
      </c>
      <c r="BM636" s="528">
        <v>-2.9407390990961912E-2</v>
      </c>
      <c r="BN636" s="528">
        <v>-2.7757848397135382E-2</v>
      </c>
      <c r="BO636" s="528">
        <v>-2.0680971743304986E-2</v>
      </c>
      <c r="BP636" s="528">
        <v>-2.2260197130986654E-2</v>
      </c>
      <c r="BQ636" s="528">
        <v>-2.6897985143368008E-2</v>
      </c>
      <c r="BR636" s="528">
        <v>0</v>
      </c>
      <c r="BS636" s="528">
        <v>-2.1413148963219369E-2</v>
      </c>
      <c r="BT636" s="528">
        <v>-2.6352947780530277E-2</v>
      </c>
      <c r="BU636" s="528">
        <v>-1.4927552840017101E-2</v>
      </c>
      <c r="BV636" s="528">
        <v>-1.7233075326493881E-2</v>
      </c>
      <c r="BW636" s="528">
        <v>-1.3379217730043894E-2</v>
      </c>
      <c r="BX636" s="528">
        <v>-1.7595482554125602E-2</v>
      </c>
      <c r="BY636" s="528">
        <v>-1.907359133439037E-2</v>
      </c>
      <c r="BZ636" s="528">
        <v>-1.4152598470991097E-2</v>
      </c>
      <c r="CA636" s="528">
        <v>-1.8915314759195865E-2</v>
      </c>
      <c r="CB636" s="528">
        <v>-1.8274646809048452E-2</v>
      </c>
      <c r="CC636" s="528">
        <v>-1.9019075621281273E-2</v>
      </c>
      <c r="CD636" s="528">
        <v>-1.7794925900764196E-2</v>
      </c>
      <c r="CE636" s="528">
        <v>-1.9821953367424358E-2</v>
      </c>
      <c r="CF636" s="528">
        <v>-1.8233623299861119E-2</v>
      </c>
      <c r="CG636" s="528">
        <v>-1.3855879504195338E-2</v>
      </c>
      <c r="CH636" s="528">
        <v>-2.0365836620232173E-2</v>
      </c>
      <c r="CI636" s="528">
        <v>-2.2316792727124852E-2</v>
      </c>
      <c r="CJ636" s="528">
        <v>-2.2035620862210292E-2</v>
      </c>
      <c r="CK636" s="528">
        <v>-2.8022109452888924E-2</v>
      </c>
      <c r="CL636" s="528">
        <v>-3.6106250721168118E-2</v>
      </c>
      <c r="CM636" s="528">
        <v>-3.4098639135542383E-2</v>
      </c>
      <c r="CN636" s="528">
        <v>-2.2146532493907568E-2</v>
      </c>
      <c r="CO636" s="528">
        <v>-3.3776475594539244E-2</v>
      </c>
      <c r="CP636" s="528">
        <v>-2.5129684795967749E-2</v>
      </c>
      <c r="CQ636" s="528">
        <v>-2.8377460509281648E-2</v>
      </c>
      <c r="CR636" s="528">
        <v>-3.012603937924677E-2</v>
      </c>
      <c r="CS636" s="528">
        <v>-3.0293738312890423E-2</v>
      </c>
      <c r="CT636" s="528">
        <v>0.81986955961291952</v>
      </c>
      <c r="CU636" s="528">
        <v>-4.3381754799016063E-2</v>
      </c>
      <c r="CV636" s="528">
        <v>-3.0349612107325962E-2</v>
      </c>
      <c r="CW636" s="528">
        <v>-2.8280875235613064E-2</v>
      </c>
      <c r="CX636" s="528">
        <v>-2.1415031713670596E-2</v>
      </c>
      <c r="CY636" s="528">
        <v>-2.2361171426797444E-2</v>
      </c>
      <c r="CZ636" s="528">
        <v>-2.7580373746248912E-2</v>
      </c>
      <c r="DA636" s="528">
        <v>0</v>
      </c>
      <c r="DB636" s="528">
        <v>-2.1827373708506841E-2</v>
      </c>
      <c r="DC636" s="528">
        <v>-2.6235244872044497E-2</v>
      </c>
      <c r="DD636" s="528">
        <v>-1.620445626835091E-2</v>
      </c>
      <c r="DE636" s="528">
        <v>-1.8096747331887385E-2</v>
      </c>
      <c r="DF636" s="528">
        <v>-1.4838765132083499E-2</v>
      </c>
      <c r="DG636" s="528">
        <v>-1.8531094736158361E-2</v>
      </c>
      <c r="DH636" s="528">
        <v>-1.9476571861946474E-2</v>
      </c>
      <c r="DI636" s="528">
        <v>-1.8865716258058742E-2</v>
      </c>
      <c r="DJ636" s="528">
        <v>-1.921947121175652E-2</v>
      </c>
      <c r="DK636" s="528">
        <v>-1.8692380119244911E-2</v>
      </c>
      <c r="DL636" s="528">
        <v>-1.9154255823234153E-2</v>
      </c>
      <c r="DM636" s="528">
        <v>-1.8681413662011002E-2</v>
      </c>
      <c r="DN636" s="528">
        <v>-2.0614251642698308E-2</v>
      </c>
      <c r="DO636" s="528">
        <v>-1.8274731422556405E-2</v>
      </c>
      <c r="DP636" s="528">
        <v>-1.4236949008480392E-2</v>
      </c>
      <c r="DQ636" s="528">
        <v>-2.1544032468404688E-2</v>
      </c>
      <c r="DR636" s="528">
        <v>-2.302625703033075E-2</v>
      </c>
      <c r="DS636" s="528">
        <v>-2.2656990327764939E-2</v>
      </c>
      <c r="DT636" s="528">
        <v>-2.8862834019980486E-2</v>
      </c>
      <c r="DU636" s="528">
        <v>-3.8392243749507941E-2</v>
      </c>
      <c r="DV636" s="528">
        <v>-3.6130024994027399E-2</v>
      </c>
      <c r="DW636" s="528">
        <v>-2.3006950835906863E-2</v>
      </c>
      <c r="DX636" s="528">
        <v>-3.5309165986581743E-2</v>
      </c>
      <c r="DY636" s="528">
        <v>-2.5372177006390949E-2</v>
      </c>
      <c r="DZ636" s="528">
        <v>-2.7369740800168189E-2</v>
      </c>
      <c r="EA636" s="528">
        <v>-3.0763252601855553E-2</v>
      </c>
      <c r="EB636" s="528">
        <v>-2.9618291649863591E-2</v>
      </c>
      <c r="EC636" s="528">
        <v>0.81456225414661676</v>
      </c>
      <c r="ED636" s="528">
        <v>-4.5286643995493529E-2</v>
      </c>
      <c r="EE636" s="528">
        <v>-3.183811424107353E-2</v>
      </c>
      <c r="EF636" s="528">
        <v>-2.8583694619366842E-2</v>
      </c>
      <c r="EG636" s="528">
        <v>-2.2075311651867293E-2</v>
      </c>
      <c r="EH636" s="528">
        <v>-2.2274936685771702E-2</v>
      </c>
      <c r="EI636" s="528">
        <v>-2.8068282249445797E-2</v>
      </c>
      <c r="EJ636" s="528">
        <v>0</v>
      </c>
      <c r="EK636" s="528">
        <v>-2.1145953651709716E-2</v>
      </c>
      <c r="EL636" s="528">
        <v>-2.8230775654673853E-2</v>
      </c>
      <c r="EM636" s="528">
        <v>-1.6690799181536028E-2</v>
      </c>
      <c r="EN636" s="528">
        <v>-1.894481080498232E-2</v>
      </c>
      <c r="EO636" s="528">
        <v>-1.6108047456333666E-2</v>
      </c>
      <c r="EP636" s="528">
        <v>-1.7748384898681715E-2</v>
      </c>
      <c r="EQ636" s="528">
        <v>-1.9436141141153444E-2</v>
      </c>
      <c r="ER636" s="528">
        <v>-1.4088343503535277E-2</v>
      </c>
      <c r="ES636" s="528">
        <v>-1.934145801158724E-2</v>
      </c>
      <c r="ET636" s="528">
        <v>-1.8328628891227706E-2</v>
      </c>
      <c r="EU636" s="528">
        <v>-1.8850583984507441E-2</v>
      </c>
      <c r="EV636" s="528">
        <v>-1.8975785852149159E-2</v>
      </c>
      <c r="EW636" s="528">
        <v>-2.1031569926744188E-2</v>
      </c>
      <c r="EX636" s="528">
        <v>-1.7688830200416991E-2</v>
      </c>
      <c r="EY636" s="528">
        <v>-1.3680418825075973E-2</v>
      </c>
      <c r="EZ636" s="528">
        <v>-2.171359681841498E-2</v>
      </c>
      <c r="FA636" s="528">
        <v>-2.314427108468842E-2</v>
      </c>
      <c r="FB636" s="528">
        <v>-2.270267659771158E-2</v>
      </c>
      <c r="FC636" s="528">
        <v>-2.8187195149760716E-2</v>
      </c>
      <c r="FD636" s="528">
        <v>-3.878000234183572E-2</v>
      </c>
      <c r="FE636" s="528">
        <v>-3.7089061104280931E-2</v>
      </c>
      <c r="FF636" s="528">
        <v>-2.3000269497843697E-2</v>
      </c>
      <c r="FG636" s="528">
        <v>-3.4974142734223702E-2</v>
      </c>
      <c r="FH636" s="528">
        <v>-2.3140888116212746E-2</v>
      </c>
      <c r="FI636" s="528">
        <v>-2.5684058789247181E-2</v>
      </c>
      <c r="FJ636" s="528">
        <v>-2.9504620083673549E-2</v>
      </c>
      <c r="FK636" s="528">
        <v>-2.7433783298365464E-2</v>
      </c>
      <c r="FL636" s="528">
        <v>0.80528405476754061</v>
      </c>
      <c r="FM636" s="528">
        <v>-4.6056021924598275E-2</v>
      </c>
      <c r="FN636" s="528">
        <v>-3.2201501055625449E-2</v>
      </c>
      <c r="FO636" s="528">
        <v>-2.9621403835980598E-2</v>
      </c>
      <c r="FP636" s="528">
        <v>-2.222856375126776E-2</v>
      </c>
      <c r="FQ636" s="528">
        <v>-2.1765586217554041E-2</v>
      </c>
      <c r="FR636" s="528">
        <v>-2.7882808133027324E-2</v>
      </c>
      <c r="FS636" s="528">
        <v>0</v>
      </c>
      <c r="FT636" s="528">
        <v>-1.9929746462759843E-2</v>
      </c>
      <c r="FU636" s="528">
        <v>-3.2395996051672184E-2</v>
      </c>
      <c r="FV636" s="528">
        <v>-1.5167174083633534E-2</v>
      </c>
      <c r="FW636" s="528">
        <v>-1.7433491553175633E-2</v>
      </c>
      <c r="FX636" s="528">
        <v>-1.3879232877861318E-2</v>
      </c>
      <c r="FY636" s="528">
        <v>-1.6194639598204375E-2</v>
      </c>
      <c r="FZ636" s="528">
        <v>-1.7980784456001514E-2</v>
      </c>
      <c r="GA636" s="528">
        <v>-1.097315286903525E-2</v>
      </c>
      <c r="GB636" s="528">
        <v>-1.6203761178560299E-2</v>
      </c>
      <c r="GC636" s="528">
        <v>-1.4919658360357932E-2</v>
      </c>
      <c r="GD636" s="528">
        <v>-1.5535334928674293E-2</v>
      </c>
      <c r="GE636" s="528">
        <v>-1.5916191650207117E-2</v>
      </c>
      <c r="GF636" s="528">
        <v>-1.6906503383022676E-2</v>
      </c>
      <c r="GG636" s="528">
        <v>-1.3755907645967748E-2</v>
      </c>
      <c r="GH636" s="528">
        <v>-1.2252447057371043E-2</v>
      </c>
      <c r="GI636" s="528">
        <v>-1.7746138399815349E-2</v>
      </c>
      <c r="GJ636" s="528">
        <v>-1.8336602710807066E-2</v>
      </c>
      <c r="GK636" s="528">
        <v>-2.0539479800356034E-2</v>
      </c>
      <c r="GL636" s="528">
        <v>-2.5596798468438365E-2</v>
      </c>
      <c r="GM636" s="528">
        <v>-3.2640489819070528E-2</v>
      </c>
      <c r="GN636" s="528">
        <v>-3.2716625934810312E-2</v>
      </c>
      <c r="GO636" s="528">
        <v>-2.0919715414427234E-2</v>
      </c>
      <c r="GP636" s="528">
        <v>-3.1032553878316143E-2</v>
      </c>
      <c r="GQ636" s="528">
        <v>-1.6956852446140997E-2</v>
      </c>
      <c r="GR636" s="528">
        <v>-2.1472690463717175E-2</v>
      </c>
      <c r="GS636" s="528">
        <v>-2.5433624155784901E-2</v>
      </c>
      <c r="GT636" s="528">
        <v>-2.2218061720227545E-2</v>
      </c>
      <c r="GU636" s="528">
        <v>0.80126253467026476</v>
      </c>
      <c r="GV636" s="528">
        <v>-5.2778103553810234E-2</v>
      </c>
      <c r="GW636" s="528">
        <v>-2.5562992930410134E-2</v>
      </c>
      <c r="GX636" s="528">
        <v>-2.902009021320897E-2</v>
      </c>
      <c r="GY636" s="528">
        <v>-1.5725276187814458E-2</v>
      </c>
      <c r="GZ636" s="528">
        <v>-1.7148188894621174E-2</v>
      </c>
      <c r="HA636" s="528">
        <v>-2.3214307014823268E-2</v>
      </c>
      <c r="HB636" s="528">
        <v>0</v>
      </c>
      <c r="HC636" s="528">
        <v>-1.8966993242075857E-2</v>
      </c>
      <c r="HD636" s="528">
        <v>-3.0841016450637998E-2</v>
      </c>
      <c r="HE636" s="528">
        <v>-1.5366277702910972E-2</v>
      </c>
      <c r="HF636" s="528">
        <v>-1.6537010797891154E-2</v>
      </c>
      <c r="HG636" s="528">
        <v>-1.290122425023818E-2</v>
      </c>
      <c r="HH636" s="528">
        <v>-1.5224009845064928E-2</v>
      </c>
      <c r="HI636" s="528">
        <v>-1.7343668818974298E-2</v>
      </c>
      <c r="HJ636" s="528">
        <v>-1.2129884121962061E-2</v>
      </c>
      <c r="HK636" s="528">
        <v>-1.578311876781037E-2</v>
      </c>
      <c r="HL636" s="528">
        <v>-1.4536351021033624E-2</v>
      </c>
      <c r="HM636" s="528">
        <v>-1.4624188461454092E-2</v>
      </c>
      <c r="HN636" s="528">
        <v>-1.6638758552628932E-2</v>
      </c>
      <c r="HO636" s="528">
        <v>-1.5936938015184584E-2</v>
      </c>
      <c r="HP636" s="528">
        <v>-1.3178552303110857E-2</v>
      </c>
      <c r="HQ636" s="528">
        <v>-1.1671303276886464E-2</v>
      </c>
      <c r="HR636" s="528">
        <v>-1.667547591288368E-2</v>
      </c>
      <c r="HS636" s="528">
        <v>-1.7047202508590292E-2</v>
      </c>
      <c r="HT636" s="528">
        <v>-1.9731856873390147E-2</v>
      </c>
      <c r="HU636" s="528">
        <v>-2.407101161245508E-2</v>
      </c>
      <c r="HV636" s="528">
        <v>-2.9351369908807011E-2</v>
      </c>
      <c r="HW636" s="528">
        <v>-3.1247271230842293E-2</v>
      </c>
      <c r="HX636" s="528">
        <v>-2.0064734906978649E-2</v>
      </c>
      <c r="HY636" s="528">
        <v>-2.9475474205481727E-2</v>
      </c>
      <c r="HZ636" s="528">
        <v>-1.6053363626221163E-2</v>
      </c>
      <c r="IA636" s="528">
        <v>-2.1505197501906249E-2</v>
      </c>
      <c r="IB636" s="528">
        <v>-2.4097311203082169E-2</v>
      </c>
      <c r="IC636" s="528">
        <v>-1.994780014706039E-2</v>
      </c>
      <c r="ID636" s="528">
        <v>0.78944144123364646</v>
      </c>
      <c r="IE636" s="528">
        <v>-5.306764303341259E-2</v>
      </c>
      <c r="IF636" s="528">
        <v>-2.4018592842795113E-2</v>
      </c>
      <c r="IG636" s="528">
        <v>-2.517295640297652E-2</v>
      </c>
      <c r="IH636" s="528">
        <v>-1.2704713338926589E-2</v>
      </c>
      <c r="II636" s="528">
        <v>-1.4516042725153411E-2</v>
      </c>
      <c r="IJ636" s="528">
        <v>-2.2174233610737146E-2</v>
      </c>
      <c r="IK636" s="528">
        <v>0</v>
      </c>
      <c r="IL636" s="528">
        <v>-1.8706267774998699E-2</v>
      </c>
      <c r="IM636" s="528">
        <v>-2.8189164317892059E-2</v>
      </c>
      <c r="IN636" s="528">
        <v>-1.5579389512592237E-2</v>
      </c>
      <c r="IO636" s="528">
        <v>-1.7092416358547947E-2</v>
      </c>
      <c r="IP636" s="528">
        <v>-1.3799873281409563E-2</v>
      </c>
      <c r="IQ636" s="528">
        <v>-1.5306826527779142E-2</v>
      </c>
      <c r="IR636" s="528">
        <v>-1.7502805587342591E-2</v>
      </c>
      <c r="IS636" s="528">
        <v>-1.1971427066332757E-2</v>
      </c>
      <c r="IT636" s="528">
        <v>-1.5852107248783998E-2</v>
      </c>
      <c r="IU636" s="528">
        <v>-1.4393764729010612E-2</v>
      </c>
      <c r="IV636" s="528">
        <v>-1.4875369519114902E-2</v>
      </c>
      <c r="IW636" s="528">
        <v>-1.5809810661104252E-2</v>
      </c>
      <c r="IX636" s="528">
        <v>-1.6386469864985757E-2</v>
      </c>
      <c r="IY636" s="528">
        <v>-1.3265333642798171E-2</v>
      </c>
      <c r="IZ636" s="528">
        <v>-1.1482146484272966E-2</v>
      </c>
      <c r="JA636" s="528">
        <v>-1.6897350424764489E-2</v>
      </c>
      <c r="JB636" s="528">
        <v>-1.6038942833540855E-2</v>
      </c>
      <c r="JC636" s="528">
        <v>-1.9377644204260695E-2</v>
      </c>
      <c r="JD636" s="528">
        <v>-2.4255712347727089E-2</v>
      </c>
      <c r="JE636" s="528">
        <v>-2.9910709724868045E-2</v>
      </c>
      <c r="JF636" s="528">
        <v>-3.1313622688320032E-2</v>
      </c>
      <c r="JG636" s="528">
        <v>-2.0677952065041503E-2</v>
      </c>
      <c r="JH636" s="528">
        <v>-2.9491255490139451E-2</v>
      </c>
      <c r="JI636" s="528">
        <v>-1.7122206092244175E-2</v>
      </c>
      <c r="JJ636" s="528">
        <v>-2.2858279084836643E-2</v>
      </c>
      <c r="JK636" s="528">
        <v>-2.4459958017194985E-2</v>
      </c>
      <c r="JL636" s="528">
        <v>-1.8947212547583473E-2</v>
      </c>
      <c r="JM636" s="528">
        <v>0.79442137178291061</v>
      </c>
      <c r="JN636" s="528">
        <v>-5.5524332979006288E-2</v>
      </c>
      <c r="JO636" s="528">
        <v>-2.4559124946730626E-2</v>
      </c>
      <c r="JP636" s="528">
        <v>-2.5880502550197634E-2</v>
      </c>
      <c r="JQ636" s="528">
        <v>-1.287903147031356E-2</v>
      </c>
      <c r="JR636" s="528">
        <v>-1.37012710925107E-2</v>
      </c>
      <c r="JS636" s="528">
        <v>-2.272079902506869E-2</v>
      </c>
      <c r="JT636" s="528">
        <v>0</v>
      </c>
      <c r="JU636" s="528">
        <v>-2.0238946503909016E-2</v>
      </c>
      <c r="JV636" s="528">
        <v>-2.9532715912711196E-2</v>
      </c>
      <c r="JW636" s="528">
        <v>-1.6479584553265588E-2</v>
      </c>
      <c r="JX636" s="528">
        <v>-1.7788424325535769E-2</v>
      </c>
      <c r="JY636" s="528">
        <v>-1.4138537376624556E-2</v>
      </c>
      <c r="JZ636" s="528">
        <v>-1.5461165947106406E-2</v>
      </c>
      <c r="KA636" s="528">
        <v>-1.7733404302954808E-2</v>
      </c>
      <c r="KB636" s="528">
        <v>-1.1552998064675092E-2</v>
      </c>
      <c r="KC636" s="528">
        <v>-1.6000719886241199E-2</v>
      </c>
      <c r="KD636" s="528">
        <v>-1.4430586412899335E-2</v>
      </c>
      <c r="KE636" s="528">
        <v>-1.5543394103807289E-2</v>
      </c>
      <c r="KF636" s="528">
        <v>-1.5534299208237101E-2</v>
      </c>
      <c r="KG636" s="528">
        <v>-1.6415023100488358E-2</v>
      </c>
      <c r="KH636" s="528">
        <v>-1.3248643523033302E-2</v>
      </c>
      <c r="KI636" s="528">
        <v>-1.1820412016820337E-2</v>
      </c>
      <c r="KJ636" s="528">
        <v>-1.7384964859713706E-2</v>
      </c>
      <c r="KK636" s="528">
        <v>-1.6979270691490859E-2</v>
      </c>
      <c r="KL636" s="528">
        <v>-2.061584084947056E-2</v>
      </c>
      <c r="KM636" s="528">
        <v>-2.4527575023211831E-2</v>
      </c>
      <c r="KN636" s="528">
        <v>-2.958833245542877E-2</v>
      </c>
      <c r="KO636" s="528">
        <v>-3.2041926975643939E-2</v>
      </c>
      <c r="KP636" s="528">
        <v>-2.1159613559122815E-2</v>
      </c>
      <c r="KQ636" s="528">
        <v>-3.2207539430096521E-2</v>
      </c>
      <c r="KR636" s="528">
        <v>-1.9596528329843495E-2</v>
      </c>
      <c r="KS636" s="528">
        <v>-2.2970234740955289E-2</v>
      </c>
      <c r="KT636" s="528">
        <v>-2.4964518704995126E-2</v>
      </c>
      <c r="KU636" s="528">
        <v>-1.9516642128087756E-2</v>
      </c>
      <c r="KV636" s="528">
        <v>0.79199568853588598</v>
      </c>
      <c r="KW636" s="528">
        <v>-5.8019960983955524E-2</v>
      </c>
      <c r="KX636" s="528">
        <v>-2.5041335462088154E-2</v>
      </c>
      <c r="KY636" s="528">
        <v>-2.4699691742408107E-2</v>
      </c>
      <c r="KZ636" s="528">
        <v>-1.3584393184454804E-2</v>
      </c>
      <c r="LA636" s="528">
        <v>-1.4050437731326615E-2</v>
      </c>
      <c r="LB636" s="528">
        <v>-2.3852812519277122E-2</v>
      </c>
      <c r="LC636" s="528">
        <v>0</v>
      </c>
      <c r="LD636" s="528">
        <v>-2.0146981614632381E-2</v>
      </c>
      <c r="LE636" s="528">
        <v>-2.0009570414280885E-2</v>
      </c>
      <c r="LF636" s="528">
        <v>-1.4651832678843305E-2</v>
      </c>
      <c r="LG636" s="528">
        <v>-1.7445036194009892E-2</v>
      </c>
      <c r="LH636" s="528">
        <v>-1.392486433080581E-2</v>
      </c>
      <c r="LI636" s="528">
        <v>-1.4225601619877265E-2</v>
      </c>
      <c r="LJ636" s="528">
        <v>-1.5125350513160418E-2</v>
      </c>
      <c r="LK636" s="528">
        <v>-1.0889760869372303E-2</v>
      </c>
      <c r="LL636" s="528">
        <v>-1.4734055539748332E-2</v>
      </c>
      <c r="LM636" s="528">
        <v>-1.2258746000498946E-2</v>
      </c>
      <c r="LN636" s="528">
        <v>-1.4284940132419852E-2</v>
      </c>
      <c r="LO636" s="528">
        <v>-1.3853097518854609E-2</v>
      </c>
      <c r="LP636" s="528">
        <v>-1.5599521960641132E-2</v>
      </c>
      <c r="LQ636" s="528">
        <v>-1.1709553767102409E-2</v>
      </c>
      <c r="LR636" s="528">
        <v>-1.0645830775068294E-2</v>
      </c>
      <c r="LS636" s="528">
        <v>-1.5914033275011792E-2</v>
      </c>
      <c r="LT636" s="528">
        <v>-1.6098188453466177E-2</v>
      </c>
      <c r="LU636" s="528">
        <v>-1.8366721221961511E-2</v>
      </c>
      <c r="LV636" s="528">
        <v>-2.1696456533543029E-2</v>
      </c>
      <c r="LW636" s="528">
        <v>-2.9599951848721173E-2</v>
      </c>
      <c r="LX636" s="528">
        <v>-2.919459140084418E-2</v>
      </c>
      <c r="LY636" s="528">
        <v>-1.8733618006669422E-2</v>
      </c>
      <c r="LZ636" s="528">
        <v>-3.0408192203886811E-2</v>
      </c>
      <c r="MA636" s="528">
        <v>-1.5987269799385032E-2</v>
      </c>
      <c r="MB636" s="528">
        <v>-2.1305621581081721E-2</v>
      </c>
      <c r="MC636" s="528">
        <v>-2.3803516200053748E-2</v>
      </c>
      <c r="MD636" s="528">
        <v>-1.7632331405772556E-2</v>
      </c>
      <c r="ME636" s="528">
        <v>0.78227796251243287</v>
      </c>
      <c r="MF636" s="528">
        <v>-6.7493545899901711E-2</v>
      </c>
      <c r="MG636" s="528">
        <v>-2.4163133434227695E-2</v>
      </c>
      <c r="MH636" s="528">
        <v>-2.5541554098473817E-2</v>
      </c>
      <c r="MI636" s="528">
        <v>-9.9702226022910147E-3</v>
      </c>
      <c r="MJ636" s="528">
        <v>-1.091776594301108E-2</v>
      </c>
      <c r="MK636" s="528">
        <v>-2.1993328626820231E-2</v>
      </c>
      <c r="ML636" s="528">
        <v>0</v>
      </c>
      <c r="MM636" s="528">
        <v>-1.9693555195356687E-2</v>
      </c>
      <c r="MN636" s="528">
        <v>-2.4003044683947459E-2</v>
      </c>
      <c r="MO636" s="528">
        <v>-1.4524638084001078E-2</v>
      </c>
      <c r="MP636" s="528">
        <v>-1.7391802116981849E-2</v>
      </c>
      <c r="MQ636" s="528">
        <v>-1.3849379634941384E-2</v>
      </c>
      <c r="MR636" s="528">
        <v>-1.430717357774741E-2</v>
      </c>
      <c r="MS636" s="528">
        <v>-1.5374573739163722E-2</v>
      </c>
      <c r="MT636" s="528">
        <v>-1.223320467378286E-2</v>
      </c>
      <c r="MU636" s="528">
        <v>-1.4378654703945179E-2</v>
      </c>
      <c r="MV636" s="528">
        <v>-1.2176425114429028E-2</v>
      </c>
      <c r="MW636" s="528">
        <v>-1.413974491790072E-2</v>
      </c>
      <c r="MX636" s="528">
        <v>-1.4016830036066515E-2</v>
      </c>
      <c r="MY636" s="528">
        <v>-1.5377433279740723E-2</v>
      </c>
      <c r="MZ636" s="528">
        <v>-1.1695187794732493E-2</v>
      </c>
      <c r="NA636" s="528">
        <v>-1.0123236246028962E-2</v>
      </c>
      <c r="NB636" s="528">
        <v>-1.5880946016805498E-2</v>
      </c>
      <c r="NC636" s="528">
        <v>-1.6561073592829323E-2</v>
      </c>
      <c r="ND636" s="528">
        <v>-1.8723089667186176E-2</v>
      </c>
      <c r="NE636" s="528">
        <v>-2.2681001972371963E-2</v>
      </c>
      <c r="NF636" s="528">
        <v>-3.0310771155465033E-2</v>
      </c>
      <c r="NG636" s="528">
        <v>-3.0476656033898337E-2</v>
      </c>
      <c r="NH636" s="528">
        <v>-1.9848201480754384E-2</v>
      </c>
      <c r="NI636" s="528">
        <v>-3.0394653748360662E-2</v>
      </c>
      <c r="NJ636" s="528">
        <v>-1.6494946584059183E-2</v>
      </c>
      <c r="NK636" s="528">
        <v>-2.0377390945314516E-2</v>
      </c>
      <c r="NL636" s="528">
        <v>-2.3882886229266913E-2</v>
      </c>
      <c r="NM636" s="528">
        <v>-1.8291050190935056E-2</v>
      </c>
      <c r="NN636" s="528">
        <v>0.77102135544335682</v>
      </c>
      <c r="NO636" s="528">
        <v>-6.7452233195076497E-2</v>
      </c>
      <c r="NP636" s="528">
        <v>-2.3519193626178884E-2</v>
      </c>
      <c r="NQ636" s="528">
        <v>-2.5849515135005979E-2</v>
      </c>
      <c r="NR636" s="528">
        <v>-8.9895219949427431E-3</v>
      </c>
      <c r="NS636" s="528">
        <v>-1.1842520803435274E-2</v>
      </c>
      <c r="NT636" s="528">
        <v>-2.243379370273722E-2</v>
      </c>
      <c r="NU636" s="528">
        <v>0</v>
      </c>
      <c r="NV636" s="528">
        <v>-1.9232027975943606E-2</v>
      </c>
      <c r="NW636" s="528">
        <v>-2.2903450947403682E-2</v>
      </c>
      <c r="NX636" s="528">
        <v>-1.4399138906024969E-2</v>
      </c>
      <c r="NY636" s="528">
        <v>-1.7151484281670546E-2</v>
      </c>
      <c r="NZ636" s="528">
        <v>-1.4107581883858723E-2</v>
      </c>
      <c r="OA636" s="528">
        <v>-1.4383140357432093E-2</v>
      </c>
      <c r="OB636" s="528">
        <v>-1.5376364396267944E-2</v>
      </c>
      <c r="OC636" s="528">
        <v>-1.2178826883659937E-2</v>
      </c>
      <c r="OD636" s="528">
        <v>-1.3914598507459878E-2</v>
      </c>
      <c r="OE636" s="528">
        <v>-1.1311168005701911E-2</v>
      </c>
      <c r="OF636" s="528">
        <v>-1.4390915572046895E-2</v>
      </c>
      <c r="OG636" s="528">
        <v>-1.3434084869739255E-2</v>
      </c>
      <c r="OH636" s="528">
        <v>-1.4843653417065138E-2</v>
      </c>
      <c r="OI636" s="528">
        <v>-1.0889695235566146E-2</v>
      </c>
      <c r="OJ636" s="528">
        <v>-1.021654293764921E-2</v>
      </c>
      <c r="OK636" s="528">
        <v>-1.6047636641952315E-2</v>
      </c>
      <c r="OL636" s="528">
        <v>-1.6508399291469269E-2</v>
      </c>
      <c r="OM636" s="528">
        <v>-1.8293257205250796E-2</v>
      </c>
      <c r="ON636" s="528">
        <v>-2.2715366413953449E-2</v>
      </c>
      <c r="OO636" s="528">
        <v>-3.033003192848099E-2</v>
      </c>
      <c r="OP636" s="528">
        <v>-3.0191319117652198E-2</v>
      </c>
      <c r="OQ636" s="528">
        <v>-1.9731723993204036E-2</v>
      </c>
      <c r="OR636" s="528">
        <v>-3.0139693151684122E-2</v>
      </c>
      <c r="OS636" s="528">
        <v>-1.4256933988642174E-2</v>
      </c>
      <c r="OT636" s="528">
        <v>-1.9359783864556938E-2</v>
      </c>
      <c r="OU636" s="528">
        <v>-2.3021520209520984E-2</v>
      </c>
      <c r="OV636" s="528">
        <v>-1.8600534180369888E-2</v>
      </c>
      <c r="OW636" s="528">
        <v>0.76842939889110284</v>
      </c>
      <c r="OX636" s="528">
        <v>-6.4209977685578692E-2</v>
      </c>
      <c r="OY636" s="528">
        <v>-2.3457678600890437E-2</v>
      </c>
      <c r="OZ636" s="528">
        <v>-2.3770850323781682E-2</v>
      </c>
      <c r="PA636" s="528">
        <v>-8.5056449446866671E-3</v>
      </c>
      <c r="PB636" s="528">
        <v>-1.1577220850662616E-2</v>
      </c>
      <c r="PC636" s="528">
        <v>-2.255129557951174E-2</v>
      </c>
      <c r="PD636" s="528">
        <v>0</v>
      </c>
      <c r="PE636" s="528">
        <v>-1.9096424845454953E-2</v>
      </c>
      <c r="PF636" s="528">
        <v>-2.643999509031926E-2</v>
      </c>
      <c r="PG636" s="528">
        <v>-1.4736195790577519E-2</v>
      </c>
      <c r="PH636" s="528">
        <v>-1.8028387395347404E-2</v>
      </c>
      <c r="PI636" s="528">
        <v>-1.4700770621153422E-2</v>
      </c>
      <c r="PJ636" s="528">
        <v>-1.4552392980277563E-2</v>
      </c>
      <c r="PK636" s="528">
        <v>-1.5904205747213483E-2</v>
      </c>
      <c r="PL636" s="528">
        <v>-1.3565680894748133E-2</v>
      </c>
      <c r="PM636" s="528">
        <v>-1.3994989077179602E-2</v>
      </c>
      <c r="PN636" s="528">
        <v>-1.1446594617808101E-2</v>
      </c>
      <c r="PO636" s="528">
        <v>-1.5098578028354626E-2</v>
      </c>
      <c r="PP636" s="528">
        <v>-1.3764963513928256E-2</v>
      </c>
      <c r="PQ636" s="528">
        <v>-1.4964971954102372E-2</v>
      </c>
      <c r="PR636" s="528">
        <v>-1.1036459535274724E-2</v>
      </c>
      <c r="PS636" s="528">
        <v>-1.0079471221308664E-2</v>
      </c>
      <c r="PT636" s="528">
        <v>-1.6254267333224753E-2</v>
      </c>
      <c r="PU636" s="528">
        <v>-1.6987910185386566E-2</v>
      </c>
      <c r="PV636" s="528">
        <v>-1.896846270883229E-2</v>
      </c>
      <c r="PW636" s="528">
        <v>-2.3680047823390591E-2</v>
      </c>
      <c r="PX636" s="528">
        <v>-3.0770866491865681E-2</v>
      </c>
      <c r="PY636" s="528">
        <v>-3.1171292518397665E-2</v>
      </c>
      <c r="PZ636" s="528">
        <v>-1.9804443029396889E-2</v>
      </c>
      <c r="QA636" s="528">
        <v>-3.04295024959901E-2</v>
      </c>
      <c r="QB636" s="528">
        <v>-1.3557189798767784E-2</v>
      </c>
      <c r="QC636" s="528">
        <v>-2.0441429762752341E-2</v>
      </c>
      <c r="QD636" s="528">
        <v>-2.2754171830931737E-2</v>
      </c>
      <c r="QE636" s="528">
        <v>-1.9088054398183459E-2</v>
      </c>
      <c r="QF636" s="528">
        <v>0.76716902638360152</v>
      </c>
      <c r="QG636" s="528">
        <v>-5.4620317986518049E-2</v>
      </c>
      <c r="QH636" s="528">
        <v>-2.3669789103577053E-2</v>
      </c>
      <c r="QI636" s="528">
        <v>-2.1432385100086538E-2</v>
      </c>
      <c r="QJ636" s="528">
        <v>-8.4370117885512984E-3</v>
      </c>
      <c r="QK636" s="528">
        <v>-1.1589657760541432E-2</v>
      </c>
      <c r="QL636" s="528">
        <v>-2.3124331279934709E-2</v>
      </c>
      <c r="QM636" s="528">
        <v>0</v>
      </c>
      <c r="QN636" s="528">
        <v>-1.9136468818258486E-2</v>
      </c>
      <c r="QO636" s="528">
        <v>-2.8385606839966365E-2</v>
      </c>
      <c r="QP636" s="528">
        <v>-1.510531909394435E-2</v>
      </c>
      <c r="QQ636" s="528">
        <v>-1.8287821966264162E-2</v>
      </c>
      <c r="QR636" s="528">
        <v>-1.5441804484843173E-2</v>
      </c>
      <c r="QS636" s="528">
        <v>-1.524687387475652E-2</v>
      </c>
      <c r="QT636" s="528">
        <v>-1.6171568021618225E-2</v>
      </c>
      <c r="QU636" s="528">
        <v>-1.2765787207856231E-2</v>
      </c>
      <c r="QV636" s="528">
        <v>-1.4579843473146481E-2</v>
      </c>
      <c r="QW636" s="528">
        <v>-1.1579242152571141E-2</v>
      </c>
      <c r="QX636" s="528">
        <v>-1.5382207419209539E-2</v>
      </c>
      <c r="QY636" s="528">
        <v>-1.414693350836352E-2</v>
      </c>
      <c r="QZ636" s="528">
        <v>-1.5407924451854646E-2</v>
      </c>
      <c r="RA636" s="528">
        <v>-1.1246606724763894E-2</v>
      </c>
      <c r="RB636" s="528">
        <v>-1.0740256699116057E-2</v>
      </c>
      <c r="RC636" s="528">
        <v>-1.6673935220612723E-2</v>
      </c>
      <c r="RD636" s="528">
        <v>-1.6632989469122856E-2</v>
      </c>
      <c r="RE636" s="528">
        <v>-1.9420007233541637E-2</v>
      </c>
      <c r="RF636" s="528">
        <v>-2.4269862001437013E-2</v>
      </c>
      <c r="RG636" s="528">
        <v>-3.0380318050610245E-2</v>
      </c>
      <c r="RH636" s="528">
        <v>-3.1232852576805404E-2</v>
      </c>
      <c r="RI636" s="528">
        <v>-2.0384001657926244E-2</v>
      </c>
      <c r="RJ636" s="528">
        <v>-3.1058143427390293E-2</v>
      </c>
      <c r="RK636" s="528">
        <v>-1.3069452476184358E-2</v>
      </c>
      <c r="RL636" s="528">
        <v>-2.0495296381693517E-2</v>
      </c>
      <c r="RM636" s="528">
        <v>-2.3107072197444376E-2</v>
      </c>
      <c r="RN636" s="528">
        <v>-1.9332359459868702E-2</v>
      </c>
      <c r="RO636" s="528">
        <v>0.77222645673354107</v>
      </c>
      <c r="RP636" s="528">
        <v>-5.8440160440906129E-2</v>
      </c>
      <c r="RQ636" s="528">
        <v>-2.3553064911121562E-2</v>
      </c>
      <c r="RR636" s="528">
        <v>-2.2404008100336149E-2</v>
      </c>
      <c r="RS636" s="528">
        <v>-8.438417908571005E-3</v>
      </c>
      <c r="RT636" s="528">
        <v>-1.1450961830674313E-2</v>
      </c>
      <c r="RU636" s="528">
        <v>-2.3695042673601559E-2</v>
      </c>
      <c r="RV636" s="528">
        <v>0</v>
      </c>
      <c r="RW636" s="528">
        <v>-1.905089672202916E-2</v>
      </c>
      <c r="RX636" s="528">
        <v>-2.7320870329088174E-2</v>
      </c>
      <c r="RY636" s="528">
        <v>-1.5471967654034861E-2</v>
      </c>
      <c r="RZ636" s="528">
        <v>-1.9036690620213938E-2</v>
      </c>
      <c r="SA636" s="528">
        <v>-1.6355811196816533E-2</v>
      </c>
      <c r="SB636" s="528">
        <v>-1.5433949958503555E-2</v>
      </c>
      <c r="SC636" s="528">
        <v>-1.6819216035492822E-2</v>
      </c>
      <c r="SD636" s="528">
        <v>-1.7679638963198539E-2</v>
      </c>
      <c r="SE636" s="528">
        <v>-1.4715418502597243E-2</v>
      </c>
      <c r="SF636" s="528">
        <v>-1.1522286664166798E-2</v>
      </c>
      <c r="SG636" s="528">
        <v>-1.6109442470492716E-2</v>
      </c>
      <c r="SH636" s="528">
        <v>-1.4570718818204683E-2</v>
      </c>
      <c r="SI636" s="528">
        <v>-1.6340478220123127E-2</v>
      </c>
      <c r="SJ636" s="528">
        <v>-1.1942831870150444E-2</v>
      </c>
      <c r="SK636" s="528">
        <v>-1.1294708388011599E-2</v>
      </c>
      <c r="SL636" s="528">
        <v>-1.7265631306734246E-2</v>
      </c>
      <c r="SM636" s="528">
        <v>-1.8272574567220708E-2</v>
      </c>
      <c r="SN636" s="528">
        <v>-1.9593652863566579E-2</v>
      </c>
      <c r="SO636" s="528">
        <v>-2.5107711133533418E-2</v>
      </c>
      <c r="SP636" s="528">
        <v>-3.0711880283905344E-2</v>
      </c>
      <c r="SQ636" s="528">
        <v>-3.1598004380375945E-2</v>
      </c>
      <c r="SR636" s="528">
        <v>-2.1039021166507098E-2</v>
      </c>
      <c r="SS636" s="528">
        <v>-3.0877076958856858E-2</v>
      </c>
      <c r="ST636" s="528">
        <v>-1.4151741845546665E-2</v>
      </c>
      <c r="SU636" s="528">
        <v>-2.0775377430739553E-2</v>
      </c>
      <c r="SV636" s="528">
        <v>-2.3236401479216025E-2</v>
      </c>
      <c r="SW636" s="528">
        <v>-1.8960079178726375E-2</v>
      </c>
      <c r="SX636" s="528">
        <v>0.77728643417927057</v>
      </c>
      <c r="SY636" s="528">
        <v>-5.6983663224893101E-2</v>
      </c>
      <c r="SZ636" s="528">
        <v>-2.3755212294044228E-2</v>
      </c>
      <c r="TA636" s="528">
        <v>-2.3684067529482582E-2</v>
      </c>
      <c r="TB636" s="528">
        <v>-8.9138482663172567E-3</v>
      </c>
      <c r="TC636" s="528">
        <v>-1.1592030198356628E-2</v>
      </c>
      <c r="TD636" s="528">
        <v>-2.413786635859248E-2</v>
      </c>
      <c r="TE636" s="528">
        <v>0</v>
      </c>
      <c r="TF636" s="528"/>
      <c r="TG636" s="528"/>
      <c r="TH636" s="528"/>
      <c r="TI636" s="528"/>
      <c r="TJ636" s="528"/>
      <c r="TK636" s="528"/>
      <c r="TL636" s="528"/>
      <c r="TM636" s="528"/>
      <c r="TN636" s="528"/>
      <c r="TO636" s="528"/>
      <c r="TP636" s="528"/>
      <c r="TQ636" s="528"/>
      <c r="TR636" s="528"/>
      <c r="TS636" s="528"/>
      <c r="TT636" s="528"/>
      <c r="TU636" s="528"/>
      <c r="TV636" s="528"/>
      <c r="TW636" s="528"/>
      <c r="TX636" s="528"/>
      <c r="TY636" s="528"/>
      <c r="TZ636" s="528"/>
      <c r="UA636" s="528"/>
      <c r="UB636" s="528"/>
      <c r="UC636" s="528"/>
      <c r="UD636" s="528"/>
      <c r="UE636" s="528"/>
      <c r="UF636" s="528"/>
      <c r="UG636" s="528"/>
      <c r="UH636" s="528"/>
      <c r="UI636" s="528"/>
      <c r="UJ636" s="528"/>
      <c r="UK636" s="528"/>
      <c r="UL636" s="528"/>
      <c r="UM636" s="528"/>
      <c r="UN636" s="528"/>
      <c r="UO636" s="528"/>
      <c r="UP636" s="528"/>
      <c r="UQ636" s="528"/>
      <c r="UR636" s="528"/>
      <c r="US636" s="528"/>
      <c r="UT636" s="528"/>
      <c r="UU636" s="528"/>
      <c r="UV636" s="528"/>
      <c r="UW636" s="528"/>
      <c r="UX636" s="528"/>
      <c r="UY636" s="528"/>
      <c r="UZ636" s="528"/>
      <c r="VA636" s="528"/>
      <c r="VB636" s="528"/>
      <c r="VC636" s="528"/>
      <c r="VD636" s="528"/>
      <c r="VE636" s="528"/>
      <c r="VF636" s="528"/>
      <c r="VG636" s="528"/>
      <c r="VH636" s="528"/>
      <c r="VI636" s="528"/>
      <c r="VJ636" s="528"/>
      <c r="VK636" s="528"/>
      <c r="VL636" s="528"/>
      <c r="VM636" s="528"/>
      <c r="VN636" s="528"/>
      <c r="VO636" s="528"/>
      <c r="VP636" s="528"/>
      <c r="VQ636" s="528"/>
      <c r="VR636" s="528"/>
      <c r="VS636" s="528"/>
      <c r="VT636" s="528"/>
      <c r="VU636" s="528"/>
      <c r="VV636" s="528"/>
      <c r="VW636" s="528"/>
      <c r="VX636" s="528"/>
      <c r="VY636" s="528"/>
      <c r="VZ636" s="528"/>
      <c r="WA636" s="528"/>
      <c r="WB636" s="528"/>
      <c r="WC636" s="528"/>
      <c r="WD636" s="528"/>
      <c r="WE636" s="528"/>
      <c r="WF636" s="528"/>
      <c r="WG636" s="528"/>
      <c r="WH636" s="528"/>
      <c r="WI636" s="528"/>
      <c r="WJ636" s="528"/>
      <c r="WK636" s="528"/>
      <c r="WL636" s="528"/>
      <c r="WM636" s="528"/>
      <c r="WN636" s="528"/>
      <c r="WO636" s="528"/>
      <c r="WP636" s="528"/>
      <c r="WQ636" s="528"/>
      <c r="WR636" s="528"/>
      <c r="WS636" s="528"/>
      <c r="WT636" s="528"/>
      <c r="WU636" s="528"/>
      <c r="WV636" s="528"/>
      <c r="WW636" s="528"/>
      <c r="WX636" s="528"/>
      <c r="WY636" s="528"/>
      <c r="WZ636" s="528"/>
      <c r="XA636" s="528"/>
      <c r="XB636" s="528"/>
      <c r="XC636" s="528"/>
      <c r="XD636" s="528"/>
      <c r="XE636" s="528"/>
      <c r="XF636" s="528"/>
      <c r="XG636" s="528"/>
      <c r="XH636" s="528"/>
      <c r="XI636" s="528"/>
      <c r="XJ636" s="528"/>
      <c r="XK636" s="528"/>
      <c r="XL636" s="528"/>
      <c r="XM636" s="528"/>
      <c r="XN636" s="528"/>
      <c r="XO636" s="528"/>
      <c r="XP636" s="528"/>
      <c r="XQ636" s="528"/>
      <c r="XR636" s="528"/>
      <c r="XS636" s="528"/>
      <c r="XT636" s="528"/>
      <c r="XU636" s="528"/>
      <c r="XV636" s="528"/>
      <c r="XW636" s="528"/>
      <c r="XX636" s="528"/>
      <c r="XY636" s="528"/>
      <c r="XZ636" s="528"/>
      <c r="YA636" s="528"/>
      <c r="YB636" s="528"/>
      <c r="YC636" s="528"/>
      <c r="YD636" s="528"/>
      <c r="YE636" s="528"/>
      <c r="YF636" s="528"/>
      <c r="YG636" s="528"/>
      <c r="YH636" s="528"/>
      <c r="YI636" s="528"/>
      <c r="YJ636" s="528"/>
      <c r="YK636" s="528"/>
      <c r="YL636" s="528"/>
      <c r="YM636" s="528"/>
      <c r="YN636" s="528"/>
      <c r="YO636" s="528"/>
      <c r="YP636" s="528"/>
      <c r="YQ636" s="528"/>
      <c r="YR636" s="528"/>
      <c r="YS636" s="528"/>
      <c r="YT636" s="528"/>
      <c r="YU636" s="528"/>
      <c r="YV636" s="528"/>
      <c r="YW636" s="528"/>
      <c r="YX636" s="528"/>
      <c r="YY636" s="528"/>
      <c r="YZ636" s="528"/>
      <c r="ZA636" s="528"/>
      <c r="ZB636" s="528"/>
      <c r="ZC636" s="528"/>
      <c r="ZD636" s="528"/>
      <c r="ZE636" s="528"/>
      <c r="ZF636" s="528"/>
      <c r="ZG636" s="528"/>
      <c r="ZH636" s="528"/>
      <c r="ZI636" s="528"/>
      <c r="ZJ636" s="528"/>
      <c r="ZK636" s="528"/>
      <c r="ZL636" s="528"/>
      <c r="ZM636" s="528"/>
      <c r="ZN636" s="528"/>
      <c r="ZO636" s="528"/>
      <c r="ZP636" s="528"/>
      <c r="ZQ636" s="528"/>
      <c r="ZR636" s="528"/>
      <c r="ZS636" s="528"/>
      <c r="ZT636" s="528"/>
      <c r="ZU636" s="528"/>
      <c r="ZV636" s="528"/>
      <c r="ZW636" s="528"/>
      <c r="ZX636" s="528"/>
      <c r="ZY636" s="528"/>
      <c r="ZZ636" s="528"/>
      <c r="AAA636" s="528"/>
      <c r="AAB636" s="528"/>
      <c r="AAC636" s="528"/>
      <c r="AAD636" s="528"/>
      <c r="AAE636" s="528"/>
      <c r="AAF636" s="528"/>
      <c r="AAG636" s="528"/>
      <c r="AAH636" s="528"/>
      <c r="AAI636" s="528"/>
      <c r="AAJ636" s="528"/>
      <c r="AAK636" s="528"/>
      <c r="AAL636" s="528"/>
      <c r="AAM636" s="528"/>
      <c r="AAN636" s="528"/>
      <c r="AAO636" s="528"/>
      <c r="AAP636" s="528"/>
      <c r="AAQ636" s="528"/>
      <c r="AAR636" s="528"/>
      <c r="AAS636" s="528"/>
      <c r="AAT636" s="528"/>
      <c r="AAU636" s="528"/>
      <c r="AAV636" s="528"/>
      <c r="AAW636" s="528"/>
      <c r="AAX636" s="528"/>
      <c r="AAY636" s="528"/>
      <c r="AAZ636" s="528"/>
      <c r="ABA636" s="528"/>
      <c r="ABB636" s="528"/>
      <c r="ABC636" s="528"/>
      <c r="ABD636" s="528"/>
      <c r="ABE636" s="528"/>
      <c r="ABF636" s="528"/>
      <c r="ABG636" s="528"/>
      <c r="ABH636" s="528"/>
      <c r="ABI636" s="528"/>
      <c r="ABJ636" s="528"/>
      <c r="ABK636" s="528"/>
      <c r="ABL636" s="528"/>
      <c r="ABM636" s="528"/>
      <c r="ABN636" s="528"/>
      <c r="ABO636" s="528"/>
      <c r="ABP636" s="528"/>
      <c r="ABQ636" s="528"/>
      <c r="ABR636" s="528"/>
      <c r="ABS636" s="528"/>
      <c r="ABT636" s="528"/>
      <c r="ABU636" s="528"/>
      <c r="ABV636" s="528"/>
      <c r="ABW636" s="528"/>
      <c r="ABX636" s="528"/>
      <c r="ABY636" s="528"/>
      <c r="ABZ636" s="528"/>
      <c r="ACA636" s="528"/>
      <c r="ACB636" s="528"/>
      <c r="ACC636" s="528"/>
      <c r="ACD636" s="528"/>
      <c r="ACE636" s="528"/>
      <c r="ACF636" s="528"/>
      <c r="ACG636" s="528"/>
      <c r="ACH636" s="528"/>
      <c r="ACI636" s="528"/>
      <c r="ACJ636" s="528"/>
      <c r="ACK636" s="528"/>
      <c r="ACL636" s="528"/>
      <c r="ACM636" s="528"/>
      <c r="ACN636" s="528"/>
      <c r="ACO636" s="528"/>
      <c r="ACP636" s="528"/>
      <c r="ACQ636" s="528"/>
      <c r="ACR636" s="528"/>
      <c r="ACS636" s="528"/>
      <c r="ACT636" s="528"/>
      <c r="ACU636" s="528"/>
      <c r="ACV636" s="528"/>
      <c r="ACW636" s="528"/>
      <c r="ACX636" s="528"/>
      <c r="ACY636" s="528"/>
      <c r="ACZ636" s="528"/>
      <c r="ADA636" s="528"/>
      <c r="ADB636" s="528"/>
      <c r="ADC636" s="528"/>
      <c r="ADD636" s="528"/>
      <c r="ADE636" s="528"/>
      <c r="ADF636" s="528"/>
      <c r="ADG636" s="528"/>
      <c r="ADH636" s="528"/>
      <c r="ADI636" s="528"/>
      <c r="ADJ636" s="528"/>
      <c r="ADK636" s="528"/>
      <c r="ADL636" s="528"/>
      <c r="ADM636" s="528"/>
      <c r="ADN636" s="528"/>
      <c r="ADO636" s="528"/>
      <c r="ADP636" s="528"/>
      <c r="ADQ636" s="528"/>
      <c r="ADR636" s="528"/>
      <c r="ADS636" s="528"/>
      <c r="ADT636" s="528"/>
      <c r="ADU636" s="528"/>
      <c r="ADV636" s="528"/>
      <c r="ADW636" s="528"/>
      <c r="ADX636" s="528"/>
      <c r="ADY636" s="528"/>
      <c r="ADZ636" s="528"/>
      <c r="AEA636" s="528"/>
      <c r="AEB636" s="528"/>
      <c r="AEC636" s="528"/>
      <c r="AED636" s="528"/>
      <c r="AEE636" s="528"/>
      <c r="AEF636" s="528"/>
      <c r="AEG636" s="528"/>
      <c r="AEH636" s="528"/>
      <c r="AEI636" s="528"/>
      <c r="AEJ636" s="528"/>
      <c r="AEK636" s="528"/>
      <c r="AEL636" s="528"/>
      <c r="AEM636" s="528"/>
      <c r="AEN636" s="528"/>
      <c r="AEO636" s="528"/>
      <c r="AEP636" s="528"/>
      <c r="AEQ636" s="528"/>
      <c r="AER636" s="528"/>
      <c r="AES636" s="528"/>
      <c r="AET636" s="528"/>
      <c r="AEU636" s="528"/>
      <c r="AEV636" s="528"/>
      <c r="AEW636" s="528"/>
      <c r="AEX636" s="528"/>
      <c r="AEY636" s="528"/>
      <c r="AEZ636" s="528"/>
      <c r="AFA636" s="528"/>
      <c r="AFB636" s="528"/>
      <c r="AFC636" s="528"/>
      <c r="AFD636" s="528"/>
      <c r="AFE636" s="528"/>
      <c r="AFF636" s="528"/>
      <c r="AFG636" s="528"/>
      <c r="AFH636" s="528"/>
      <c r="AFI636" s="528"/>
      <c r="AFJ636" s="528"/>
      <c r="AFK636" s="528"/>
      <c r="AFL636" s="528"/>
      <c r="AFM636" s="528"/>
      <c r="AFN636" s="528"/>
      <c r="AFO636" s="528"/>
      <c r="AFP636" s="528"/>
      <c r="AFQ636" s="528"/>
      <c r="AFR636" s="528"/>
      <c r="AFS636" s="528"/>
      <c r="AFT636" s="528"/>
      <c r="AFU636" s="528"/>
      <c r="AFV636" s="528"/>
      <c r="AFW636" s="528"/>
      <c r="AFX636" s="528"/>
      <c r="AFY636" s="528"/>
      <c r="AFZ636" s="528"/>
      <c r="AGA636" s="528"/>
      <c r="AGB636" s="528"/>
      <c r="AGC636" s="528"/>
      <c r="AGD636" s="528"/>
      <c r="AGE636" s="528"/>
      <c r="AGF636" s="528"/>
      <c r="AGG636" s="528"/>
      <c r="AGH636" s="528"/>
      <c r="AGI636" s="528"/>
      <c r="AGJ636" s="528"/>
      <c r="AGK636" s="528"/>
      <c r="AGL636" s="528"/>
      <c r="AGM636" s="528"/>
      <c r="AGN636" s="528"/>
      <c r="AGO636" s="528"/>
      <c r="AGP636" s="528"/>
      <c r="AGQ636" s="528"/>
      <c r="AGR636" s="528"/>
      <c r="AGS636" s="528"/>
      <c r="AGT636" s="528"/>
      <c r="AGU636" s="528"/>
      <c r="AGV636" s="528"/>
      <c r="AGW636" s="528"/>
      <c r="AGX636" s="528"/>
      <c r="AGY636" s="528"/>
      <c r="AGZ636" s="528"/>
      <c r="AHA636" s="528"/>
      <c r="AHB636" s="528"/>
      <c r="AHC636" s="528"/>
      <c r="AHD636" s="528"/>
      <c r="AHE636" s="528"/>
      <c r="AHF636" s="528"/>
      <c r="AHG636" s="528"/>
      <c r="AHH636" s="528"/>
      <c r="AHI636" s="528"/>
      <c r="AHJ636" s="528"/>
      <c r="AHK636" s="528"/>
      <c r="AHL636" s="528"/>
      <c r="AHM636" s="528"/>
      <c r="AHN636" s="528"/>
      <c r="AHO636" s="528"/>
      <c r="AHP636" s="528"/>
      <c r="AHQ636" s="528"/>
      <c r="AHR636" s="528"/>
      <c r="AHS636" s="528"/>
      <c r="AHT636" s="528"/>
      <c r="AHU636" s="528"/>
      <c r="AHV636" s="528"/>
      <c r="AHW636" s="528"/>
      <c r="AHX636" s="528"/>
      <c r="AHY636" s="528"/>
      <c r="AHZ636" s="528"/>
      <c r="AIA636" s="528"/>
      <c r="AIB636" s="528"/>
      <c r="AIC636" s="528"/>
      <c r="AID636" s="528"/>
      <c r="AIE636" s="528"/>
      <c r="AIF636" s="528"/>
      <c r="AIG636" s="528"/>
      <c r="AIH636" s="528"/>
      <c r="AII636" s="528"/>
      <c r="AIJ636" s="528"/>
      <c r="AIK636" s="528"/>
      <c r="AIL636" s="528"/>
      <c r="AIM636" s="528"/>
      <c r="AIN636" s="528"/>
      <c r="AIO636" s="528"/>
      <c r="AIP636" s="528"/>
      <c r="AIQ636" s="528"/>
      <c r="AIR636" s="528"/>
      <c r="AIS636" s="528"/>
      <c r="AIT636" s="528"/>
      <c r="AIU636" s="528"/>
      <c r="AIV636" s="528"/>
      <c r="AIW636" s="528"/>
      <c r="AIX636" s="528"/>
      <c r="AIY636" s="528"/>
      <c r="AIZ636" s="528"/>
      <c r="AJA636" s="528"/>
      <c r="AJB636" s="528"/>
      <c r="AJC636" s="528"/>
      <c r="AJD636" s="528"/>
      <c r="AJE636" s="528"/>
      <c r="AJF636" s="528"/>
      <c r="AJG636" s="528"/>
      <c r="AJH636" s="528"/>
      <c r="AJI636" s="528"/>
      <c r="AJJ636" s="528"/>
      <c r="AJK636" s="528"/>
      <c r="AJL636" s="528"/>
      <c r="AJM636" s="528"/>
      <c r="AJN636" s="528"/>
      <c r="AJO636" s="528"/>
      <c r="AJP636" s="528"/>
      <c r="AJQ636" s="528"/>
      <c r="AJR636" s="528"/>
      <c r="AJS636" s="528"/>
      <c r="AJT636" s="528"/>
      <c r="AJU636" s="528"/>
      <c r="AJV636" s="528"/>
      <c r="AJW636" s="528"/>
      <c r="AJX636" s="528"/>
      <c r="AJY636" s="528"/>
      <c r="AJZ636" s="528"/>
      <c r="AKA636" s="528"/>
      <c r="AKB636" s="528"/>
      <c r="AKC636" s="528"/>
      <c r="AKD636" s="528"/>
      <c r="AKE636" s="528"/>
      <c r="AKF636" s="528"/>
      <c r="AKG636" s="528"/>
      <c r="AKH636" s="528"/>
      <c r="AKI636" s="528"/>
      <c r="AKJ636" s="528"/>
      <c r="AKK636" s="528"/>
      <c r="AKL636" s="528"/>
      <c r="AKM636" s="528"/>
      <c r="AKN636" s="528"/>
      <c r="AKO636" s="528"/>
      <c r="AKP636" s="528"/>
      <c r="AKQ636" s="528"/>
      <c r="AKR636" s="528"/>
      <c r="AKS636" s="528"/>
      <c r="AKT636" s="528"/>
      <c r="AKU636" s="528"/>
      <c r="AKV636" s="528"/>
      <c r="AKW636" s="528"/>
      <c r="AKX636" s="528"/>
      <c r="AKY636" s="528"/>
      <c r="AKZ636" s="528"/>
      <c r="ALA636" s="528"/>
      <c r="ALB636" s="528"/>
      <c r="ALC636" s="528"/>
      <c r="ALD636" s="528"/>
      <c r="ALE636" s="528"/>
      <c r="ALF636" s="528"/>
      <c r="ALG636" s="528"/>
      <c r="ALH636" s="528"/>
      <c r="ALI636" s="528"/>
      <c r="ALJ636" s="528"/>
      <c r="ALK636" s="528"/>
      <c r="ALL636" s="528"/>
      <c r="ALM636" s="528"/>
      <c r="ALN636" s="528"/>
      <c r="ALO636" s="528"/>
      <c r="ALP636" s="528"/>
      <c r="ALQ636" s="528"/>
      <c r="ALR636" s="528"/>
      <c r="ALS636" s="528"/>
      <c r="ALT636" s="528"/>
      <c r="ALU636" s="528"/>
      <c r="ALV636" s="528"/>
      <c r="ALW636" s="528"/>
      <c r="ALX636" s="528"/>
      <c r="ALY636" s="528"/>
      <c r="ALZ636" s="528"/>
      <c r="AMA636" s="528"/>
      <c r="AMB636" s="528"/>
      <c r="AMC636" s="528"/>
      <c r="AMD636" s="528"/>
      <c r="AME636" s="528"/>
      <c r="AMF636" s="528"/>
      <c r="AMG636" s="528"/>
      <c r="AMH636" s="528"/>
      <c r="AMI636" s="528"/>
      <c r="AMJ636" s="528"/>
      <c r="AMK636" s="528"/>
      <c r="AML636" s="528"/>
      <c r="AMM636" s="528"/>
      <c r="AMN636" s="528"/>
      <c r="AMO636" s="528"/>
      <c r="AMP636" s="528"/>
      <c r="AMQ636" s="528"/>
      <c r="AMR636" s="528"/>
      <c r="AMS636" s="528"/>
      <c r="AMT636" s="528"/>
      <c r="AMU636" s="528"/>
      <c r="AMV636" s="528"/>
      <c r="AMW636" s="528"/>
      <c r="AMX636" s="528"/>
      <c r="AMY636" s="528"/>
      <c r="AMZ636" s="528"/>
      <c r="ANA636" s="528"/>
      <c r="ANB636" s="528"/>
      <c r="ANC636" s="528"/>
      <c r="AND636" s="528"/>
      <c r="ANE636" s="528"/>
      <c r="ANF636" s="528"/>
      <c r="ANG636" s="528"/>
      <c r="ANH636" s="528"/>
      <c r="ANI636" s="528"/>
      <c r="ANJ636" s="528"/>
    </row>
    <row r="637" spans="1:1050" s="326" customFormat="1" x14ac:dyDescent="0.3">
      <c r="A637" s="528">
        <v>-1.9403769011780761E-3</v>
      </c>
      <c r="B637" s="528">
        <v>-8.2713007307903038E-3</v>
      </c>
      <c r="C637" s="528">
        <v>-6.5687507197544244E-3</v>
      </c>
      <c r="D637" s="528">
        <v>-7.744368812783088E-3</v>
      </c>
      <c r="E637" s="528">
        <v>-8.7890971112592909E-3</v>
      </c>
      <c r="F637" s="528">
        <v>-8.6153873481058258E-3</v>
      </c>
      <c r="G637" s="528">
        <v>-1.057079989608933E-2</v>
      </c>
      <c r="H637" s="528">
        <v>-6.3322611395131099E-3</v>
      </c>
      <c r="I637" s="528">
        <v>-8.0581570599399244E-3</v>
      </c>
      <c r="J637" s="528">
        <v>-8.0651114662748762E-3</v>
      </c>
      <c r="K637" s="528">
        <v>-9.0600464699429339E-3</v>
      </c>
      <c r="L637" s="528">
        <v>-7.3156373378841909E-3</v>
      </c>
      <c r="M637" s="528">
        <v>-8.5562415940614259E-3</v>
      </c>
      <c r="N637" s="528">
        <v>-9.2618591254193632E-3</v>
      </c>
      <c r="O637" s="528">
        <v>-5.6344297316366018E-3</v>
      </c>
      <c r="P637" s="528">
        <v>-1.3033675839282355E-2</v>
      </c>
      <c r="Q637" s="528">
        <v>-6.4649791140679097E-3</v>
      </c>
      <c r="R637" s="528">
        <v>-2.6856653441172971E-2</v>
      </c>
      <c r="S637" s="528">
        <v>-3.0851187957118512E-2</v>
      </c>
      <c r="T637" s="528">
        <v>-3.6718392139278973E-2</v>
      </c>
      <c r="U637" s="528">
        <v>-6.069485388199946E-2</v>
      </c>
      <c r="V637" s="528">
        <v>-3.6025258989478816E-2</v>
      </c>
      <c r="W637" s="528">
        <v>-1.0587972143727233E-2</v>
      </c>
      <c r="X637" s="528">
        <v>-9.3278766813611295E-3</v>
      </c>
      <c r="Y637" s="528">
        <v>-1.0903162582412234E-2</v>
      </c>
      <c r="Z637" s="528">
        <v>-2.0456467373973223E-2</v>
      </c>
      <c r="AA637" s="528">
        <v>-1.3463541321947091E-2</v>
      </c>
      <c r="AB637" s="528">
        <v>-2.6577064321154406E-2</v>
      </c>
      <c r="AC637" s="528">
        <v>0.97117128952717058</v>
      </c>
      <c r="AD637" s="528">
        <v>-2.4372975200028717E-2</v>
      </c>
      <c r="AE637" s="528">
        <v>-1.3308473457834121E-2</v>
      </c>
      <c r="AF637" s="528">
        <v>-1.6507428593098342E-2</v>
      </c>
      <c r="AG637" s="528">
        <v>-1.8382910140620188E-2</v>
      </c>
      <c r="AH637" s="528">
        <v>-1.8816370201039538E-2</v>
      </c>
      <c r="AI637" s="528">
        <v>0</v>
      </c>
      <c r="AJ637" s="528">
        <v>-2.0528525386777196E-3</v>
      </c>
      <c r="AK637" s="528">
        <v>-7.8793545340671428E-3</v>
      </c>
      <c r="AL637" s="528">
        <v>-6.6411673308566198E-3</v>
      </c>
      <c r="AM637" s="528">
        <v>-7.923320189649417E-3</v>
      </c>
      <c r="AN637" s="528">
        <v>-8.1374941090936338E-3</v>
      </c>
      <c r="AO637" s="528">
        <v>-8.8409756470932931E-3</v>
      </c>
      <c r="AP637" s="528">
        <v>-1.1022782699492681E-2</v>
      </c>
      <c r="AQ637" s="528">
        <v>-5.6640979483564731E-3</v>
      </c>
      <c r="AR637" s="528">
        <v>-8.1859075305330681E-3</v>
      </c>
      <c r="AS637" s="528">
        <v>-8.2955932447836677E-3</v>
      </c>
      <c r="AT637" s="528">
        <v>-9.088030882084281E-3</v>
      </c>
      <c r="AU637" s="528">
        <v>-7.6984124337635962E-3</v>
      </c>
      <c r="AV637" s="528">
        <v>-9.0260650909540635E-3</v>
      </c>
      <c r="AW637" s="528">
        <v>-9.4547368541907199E-3</v>
      </c>
      <c r="AX637" s="528">
        <v>-6.0956301303470035E-3</v>
      </c>
      <c r="AY637" s="528">
        <v>-1.3432703252045146E-2</v>
      </c>
      <c r="AZ637" s="528">
        <v>-6.355767006668434E-3</v>
      </c>
      <c r="BA637" s="528">
        <v>-2.7730023427990282E-2</v>
      </c>
      <c r="BB637" s="528">
        <v>-3.1098590334895676E-2</v>
      </c>
      <c r="BC637" s="528">
        <v>-3.6222177766045527E-2</v>
      </c>
      <c r="BD637" s="528">
        <v>-6.2296802823215716E-2</v>
      </c>
      <c r="BE637" s="528">
        <v>-3.6075718893379481E-2</v>
      </c>
      <c r="BF637" s="528">
        <v>-1.0284228342491647E-2</v>
      </c>
      <c r="BG637" s="528">
        <v>-8.0990774589392127E-3</v>
      </c>
      <c r="BH637" s="528">
        <v>-1.0726598842034184E-2</v>
      </c>
      <c r="BI637" s="528">
        <v>-1.9881803662884875E-2</v>
      </c>
      <c r="BJ637" s="528">
        <v>-1.3455750132010103E-2</v>
      </c>
      <c r="BK637" s="528">
        <v>-2.6040785313351661E-2</v>
      </c>
      <c r="BL637" s="528">
        <v>0.97081336223904269</v>
      </c>
      <c r="BM637" s="528">
        <v>-2.4235959402562547E-2</v>
      </c>
      <c r="BN637" s="528">
        <v>-1.3408917650412494E-2</v>
      </c>
      <c r="BO637" s="528">
        <v>-1.6479194604563322E-2</v>
      </c>
      <c r="BP637" s="528">
        <v>-1.8610038761852004E-2</v>
      </c>
      <c r="BQ637" s="528">
        <v>-1.8495415530478596E-2</v>
      </c>
      <c r="BR637" s="528">
        <v>0</v>
      </c>
      <c r="BS637" s="528">
        <v>-2.0558391629448311E-3</v>
      </c>
      <c r="BT637" s="528">
        <v>-7.8251290120921729E-3</v>
      </c>
      <c r="BU637" s="528">
        <v>-6.3803354855990323E-3</v>
      </c>
      <c r="BV637" s="528">
        <v>-7.6207392103570908E-3</v>
      </c>
      <c r="BW637" s="528">
        <v>-7.5936270022322738E-3</v>
      </c>
      <c r="BX637" s="528">
        <v>-8.3214130324615106E-3</v>
      </c>
      <c r="BY637" s="528">
        <v>-1.0932783076145173E-2</v>
      </c>
      <c r="BZ637" s="528">
        <v>-4.9307295315171818E-3</v>
      </c>
      <c r="CA637" s="528">
        <v>-7.9668113660310777E-3</v>
      </c>
      <c r="CB637" s="528">
        <v>-7.8791335487315307E-3</v>
      </c>
      <c r="CC637" s="528">
        <v>-8.9394519134125446E-3</v>
      </c>
      <c r="CD637" s="528">
        <v>-7.3726436263451553E-3</v>
      </c>
      <c r="CE637" s="528">
        <v>-8.7582901897268733E-3</v>
      </c>
      <c r="CF637" s="528">
        <v>-9.0163353452117154E-3</v>
      </c>
      <c r="CG637" s="528">
        <v>-5.8959754242700552E-3</v>
      </c>
      <c r="CH637" s="528">
        <v>-1.2860071129553884E-2</v>
      </c>
      <c r="CI637" s="528">
        <v>-6.3752473896304604E-3</v>
      </c>
      <c r="CJ637" s="528">
        <v>-2.7426855944839661E-2</v>
      </c>
      <c r="CK637" s="528">
        <v>-3.0923490893663742E-2</v>
      </c>
      <c r="CL637" s="528">
        <v>-3.6196783937903584E-2</v>
      </c>
      <c r="CM637" s="528">
        <v>-6.2451001470315542E-2</v>
      </c>
      <c r="CN637" s="528">
        <v>-3.5045327802270668E-2</v>
      </c>
      <c r="CO637" s="528">
        <v>-1.0292990016529512E-2</v>
      </c>
      <c r="CP637" s="528">
        <v>-8.0878123792557481E-3</v>
      </c>
      <c r="CQ637" s="528">
        <v>-1.1391728583102412E-2</v>
      </c>
      <c r="CR637" s="528">
        <v>-1.9785658938261418E-2</v>
      </c>
      <c r="CS637" s="528">
        <v>-1.3406139713520721E-2</v>
      </c>
      <c r="CT637" s="528">
        <v>-2.5304293793591816E-2</v>
      </c>
      <c r="CU637" s="528">
        <v>0.97077808631972562</v>
      </c>
      <c r="CV637" s="528">
        <v>-2.4231630026036836E-2</v>
      </c>
      <c r="CW637" s="528">
        <v>-1.3189734417642545E-2</v>
      </c>
      <c r="CX637" s="528">
        <v>-1.6330728808930065E-2</v>
      </c>
      <c r="CY637" s="528">
        <v>-1.8230390187409191E-2</v>
      </c>
      <c r="CZ637" s="528">
        <v>-1.8088325388223764E-2</v>
      </c>
      <c r="DA637" s="528">
        <v>0</v>
      </c>
      <c r="DB637" s="528">
        <v>-2.0229228760489364E-3</v>
      </c>
      <c r="DC637" s="528">
        <v>-7.3999338948378054E-3</v>
      </c>
      <c r="DD637" s="528">
        <v>-6.535143359782546E-3</v>
      </c>
      <c r="DE637" s="528">
        <v>-7.5468900435559094E-3</v>
      </c>
      <c r="DF637" s="528">
        <v>-7.310289297669673E-3</v>
      </c>
      <c r="DG637" s="528">
        <v>-8.4064895583607045E-3</v>
      </c>
      <c r="DH637" s="528">
        <v>-1.1056997376751854E-2</v>
      </c>
      <c r="DI637" s="528">
        <v>-8.9945469996278119E-3</v>
      </c>
      <c r="DJ637" s="528">
        <v>-8.1019360030803299E-3</v>
      </c>
      <c r="DK637" s="528">
        <v>-7.8715950581486806E-3</v>
      </c>
      <c r="DL637" s="528">
        <v>-8.7071793822909929E-3</v>
      </c>
      <c r="DM637" s="528">
        <v>-7.4714694711073368E-3</v>
      </c>
      <c r="DN637" s="528">
        <v>-8.69378096991048E-3</v>
      </c>
      <c r="DO637" s="528">
        <v>-8.9360391078371747E-3</v>
      </c>
      <c r="DP637" s="528">
        <v>-6.2392621906503815E-3</v>
      </c>
      <c r="DQ637" s="528">
        <v>-1.2539284227753382E-2</v>
      </c>
      <c r="DR637" s="528">
        <v>-6.6915881329652951E-3</v>
      </c>
      <c r="DS637" s="528">
        <v>-2.6838707310865836E-2</v>
      </c>
      <c r="DT637" s="528">
        <v>-3.0813071421776368E-2</v>
      </c>
      <c r="DU637" s="528">
        <v>-3.6772004528787906E-2</v>
      </c>
      <c r="DV637" s="528">
        <v>-6.3460606339778361E-2</v>
      </c>
      <c r="DW637" s="528">
        <v>-3.4890158815490249E-2</v>
      </c>
      <c r="DX637" s="528">
        <v>-1.0507242340697704E-2</v>
      </c>
      <c r="DY637" s="528">
        <v>-7.9912458693497286E-3</v>
      </c>
      <c r="DZ637" s="528">
        <v>-1.1032863732942946E-2</v>
      </c>
      <c r="EA637" s="528">
        <v>-1.9214631810042529E-2</v>
      </c>
      <c r="EB637" s="528">
        <v>-1.2655065203130655E-2</v>
      </c>
      <c r="EC637" s="528">
        <v>-2.5509669646535008E-2</v>
      </c>
      <c r="ED637" s="528">
        <v>0.97056104672185062</v>
      </c>
      <c r="EE637" s="528">
        <v>-2.3811598744310734E-2</v>
      </c>
      <c r="EF637" s="528">
        <v>-1.3186387589998565E-2</v>
      </c>
      <c r="EG637" s="528">
        <v>-1.6075845983673925E-2</v>
      </c>
      <c r="EH637" s="528">
        <v>-1.8262528290376872E-2</v>
      </c>
      <c r="EI637" s="528">
        <v>-1.830040289450529E-2</v>
      </c>
      <c r="EJ637" s="528">
        <v>0</v>
      </c>
      <c r="EK637" s="528">
        <v>-1.9502285617964785E-3</v>
      </c>
      <c r="EL637" s="528">
        <v>-7.6670070413231766E-3</v>
      </c>
      <c r="EM637" s="528">
        <v>-6.4306232268999293E-3</v>
      </c>
      <c r="EN637" s="528">
        <v>-7.5599422540089103E-3</v>
      </c>
      <c r="EO637" s="528">
        <v>-7.4828106160228433E-3</v>
      </c>
      <c r="EP637" s="528">
        <v>-7.9552368029483355E-3</v>
      </c>
      <c r="EQ637" s="528">
        <v>-1.055314993384516E-2</v>
      </c>
      <c r="ER637" s="528">
        <v>-6.6568771278140738E-3</v>
      </c>
      <c r="ES637" s="528">
        <v>-8.0422500031724353E-3</v>
      </c>
      <c r="ET637" s="528">
        <v>-8.1400605924314383E-3</v>
      </c>
      <c r="EU637" s="528">
        <v>-8.344688079040331E-3</v>
      </c>
      <c r="EV637" s="528">
        <v>-7.8004453969333677E-3</v>
      </c>
      <c r="EW637" s="528">
        <v>-8.9817070787971669E-3</v>
      </c>
      <c r="EX637" s="528">
        <v>-8.3074355860400569E-3</v>
      </c>
      <c r="EY637" s="528">
        <v>-5.9279554533232352E-3</v>
      </c>
      <c r="EZ637" s="528">
        <v>-1.242457166859025E-2</v>
      </c>
      <c r="FA637" s="528">
        <v>-7.1315051468240111E-3</v>
      </c>
      <c r="FB637" s="528">
        <v>-2.5413827383558341E-2</v>
      </c>
      <c r="FC637" s="528">
        <v>-2.9327332125612962E-2</v>
      </c>
      <c r="FD637" s="528">
        <v>-3.7435016754686183E-2</v>
      </c>
      <c r="FE637" s="528">
        <v>-6.1496935259715467E-2</v>
      </c>
      <c r="FF637" s="528">
        <v>-3.4359044782058687E-2</v>
      </c>
      <c r="FG637" s="528">
        <v>-1.0450766095670229E-2</v>
      </c>
      <c r="FH637" s="528">
        <v>-7.2034157211333626E-3</v>
      </c>
      <c r="FI637" s="528">
        <v>-1.0549922166965641E-2</v>
      </c>
      <c r="FJ637" s="528">
        <v>-1.8561886034424307E-2</v>
      </c>
      <c r="FK637" s="528">
        <v>-1.21818115400547E-2</v>
      </c>
      <c r="FL637" s="528">
        <v>-2.4900245272835103E-2</v>
      </c>
      <c r="FM637" s="528">
        <v>0.97056096289267302</v>
      </c>
      <c r="FN637" s="528">
        <v>-2.3002669240255898E-2</v>
      </c>
      <c r="FO637" s="528">
        <v>-1.358942884353178E-2</v>
      </c>
      <c r="FP637" s="528">
        <v>-1.6130690838250028E-2</v>
      </c>
      <c r="FQ637" s="528">
        <v>-1.7864252177768741E-2</v>
      </c>
      <c r="FR637" s="528">
        <v>-1.8178394031742533E-2</v>
      </c>
      <c r="FS637" s="528">
        <v>0</v>
      </c>
      <c r="FT637" s="528">
        <v>-2.3334739808052937E-3</v>
      </c>
      <c r="FU637" s="528">
        <v>-9.0340869563244972E-3</v>
      </c>
      <c r="FV637" s="528">
        <v>-7.3263105721849565E-3</v>
      </c>
      <c r="FW637" s="528">
        <v>-7.7447900588243834E-3</v>
      </c>
      <c r="FX637" s="528">
        <v>-7.192687814005316E-3</v>
      </c>
      <c r="FY637" s="528">
        <v>-7.493987683936873E-3</v>
      </c>
      <c r="FZ637" s="528">
        <v>-1.0458644859921431E-2</v>
      </c>
      <c r="GA637" s="528">
        <v>-3.2371574761356401E-3</v>
      </c>
      <c r="GB637" s="528">
        <v>-7.4192965110478522E-3</v>
      </c>
      <c r="GC637" s="528">
        <v>-8.0078751965430503E-3</v>
      </c>
      <c r="GD637" s="528">
        <v>-7.5853912611294691E-3</v>
      </c>
      <c r="GE637" s="528">
        <v>-7.2999173759589085E-3</v>
      </c>
      <c r="GF637" s="528">
        <v>-8.7002249654586136E-3</v>
      </c>
      <c r="GG637" s="528">
        <v>-7.6170953939011295E-3</v>
      </c>
      <c r="GH637" s="528">
        <v>-7.940005078120203E-3</v>
      </c>
      <c r="GI637" s="528">
        <v>-9.6359791419429602E-3</v>
      </c>
      <c r="GJ637" s="528">
        <v>-5.573012926019273E-3</v>
      </c>
      <c r="GK637" s="528">
        <v>-1.8307730472516482E-2</v>
      </c>
      <c r="GL637" s="528">
        <v>-3.0617473706725389E-2</v>
      </c>
      <c r="GM637" s="528">
        <v>-3.1690982327539904E-2</v>
      </c>
      <c r="GN637" s="528">
        <v>-6.3176330658699167E-2</v>
      </c>
      <c r="GO637" s="528">
        <v>-3.600165831500577E-2</v>
      </c>
      <c r="GP637" s="528">
        <v>-9.6560856242621177E-3</v>
      </c>
      <c r="GQ637" s="528">
        <v>-5.6980802428361647E-3</v>
      </c>
      <c r="GR637" s="528">
        <v>-8.5932277113727855E-3</v>
      </c>
      <c r="GS637" s="528">
        <v>-1.744495192239201E-2</v>
      </c>
      <c r="GT637" s="528">
        <v>-1.9295783120366599E-2</v>
      </c>
      <c r="GU637" s="528">
        <v>-2.4383218259451476E-2</v>
      </c>
      <c r="GV637" s="528">
        <v>0.96769593004698062</v>
      </c>
      <c r="GW637" s="528">
        <v>-2.2317315057363195E-2</v>
      </c>
      <c r="GX637" s="528">
        <v>-1.4214701717430686E-2</v>
      </c>
      <c r="GY637" s="528">
        <v>-1.6155505259481437E-2</v>
      </c>
      <c r="GZ637" s="528">
        <v>-1.6357761434335864E-2</v>
      </c>
      <c r="HA637" s="528">
        <v>-1.8533024280540673E-2</v>
      </c>
      <c r="HB637" s="528">
        <v>0</v>
      </c>
      <c r="HC637" s="528">
        <v>-2.4474258127425009E-3</v>
      </c>
      <c r="HD637" s="528">
        <v>-7.6444196156909483E-3</v>
      </c>
      <c r="HE637" s="528">
        <v>-7.6479572232178682E-3</v>
      </c>
      <c r="HF637" s="528">
        <v>-7.9723785928147214E-3</v>
      </c>
      <c r="HG637" s="528">
        <v>-6.7814054291415521E-3</v>
      </c>
      <c r="HH637" s="528">
        <v>-7.6706892683191903E-3</v>
      </c>
      <c r="HI637" s="528">
        <v>-1.0838259651324926E-2</v>
      </c>
      <c r="HJ637" s="528">
        <v>-3.6435497635418004E-3</v>
      </c>
      <c r="HK637" s="528">
        <v>-7.5118287414690874E-3</v>
      </c>
      <c r="HL637" s="528">
        <v>-8.0538477837818843E-3</v>
      </c>
      <c r="HM637" s="528">
        <v>-7.600931951877255E-3</v>
      </c>
      <c r="HN637" s="528">
        <v>-7.6879183280268168E-3</v>
      </c>
      <c r="HO637" s="528">
        <v>-9.1474205262941123E-3</v>
      </c>
      <c r="HP637" s="528">
        <v>-8.022037426223835E-3</v>
      </c>
      <c r="HQ637" s="528">
        <v>-8.0563454384447557E-3</v>
      </c>
      <c r="HR637" s="528">
        <v>-9.7813881964366415E-3</v>
      </c>
      <c r="HS637" s="528">
        <v>-5.7587175136093018E-3</v>
      </c>
      <c r="HT637" s="528">
        <v>-1.9519027237074188E-2</v>
      </c>
      <c r="HU637" s="528">
        <v>-2.9467428397274373E-2</v>
      </c>
      <c r="HV637" s="528">
        <v>-3.1171446463111246E-2</v>
      </c>
      <c r="HW637" s="528">
        <v>-6.2977040651383001E-2</v>
      </c>
      <c r="HX637" s="528">
        <v>-3.6822581087357351E-2</v>
      </c>
      <c r="HY637" s="528">
        <v>-9.9403744573501145E-3</v>
      </c>
      <c r="HZ637" s="528">
        <v>-3.963523891230376E-3</v>
      </c>
      <c r="IA637" s="528">
        <v>-8.4058006577222861E-3</v>
      </c>
      <c r="IB637" s="528">
        <v>-1.6780513129136213E-2</v>
      </c>
      <c r="IC637" s="528">
        <v>-2.0015600480348741E-2</v>
      </c>
      <c r="ID637" s="528">
        <v>-2.5411085817163045E-2</v>
      </c>
      <c r="IE637" s="528">
        <v>0.96890027631180253</v>
      </c>
      <c r="IF637" s="528">
        <v>-2.1283096044571313E-2</v>
      </c>
      <c r="IG637" s="528">
        <v>-1.5762804389443674E-2</v>
      </c>
      <c r="IH637" s="528">
        <v>-1.8303960500857936E-2</v>
      </c>
      <c r="II637" s="528">
        <v>-1.6342847964459398E-2</v>
      </c>
      <c r="IJ637" s="528">
        <v>-1.8574406642493713E-2</v>
      </c>
      <c r="IK637" s="528">
        <v>0</v>
      </c>
      <c r="IL637" s="528">
        <v>-2.4941464557926701E-3</v>
      </c>
      <c r="IM637" s="528">
        <v>-7.1965732794042987E-3</v>
      </c>
      <c r="IN637" s="528">
        <v>-8.2191965560475064E-3</v>
      </c>
      <c r="IO637" s="528">
        <v>-8.9592867168396262E-3</v>
      </c>
      <c r="IP637" s="528">
        <v>-7.5036678057702894E-3</v>
      </c>
      <c r="IQ637" s="528">
        <v>-8.5054499298107752E-3</v>
      </c>
      <c r="IR637" s="528">
        <v>-1.1557309498963015E-2</v>
      </c>
      <c r="IS637" s="528">
        <v>-4.2230838379972817E-3</v>
      </c>
      <c r="IT637" s="528">
        <v>-7.85922273172345E-3</v>
      </c>
      <c r="IU637" s="528">
        <v>-8.2874054686061273E-3</v>
      </c>
      <c r="IV637" s="528">
        <v>-7.903896154061639E-3</v>
      </c>
      <c r="IW637" s="528">
        <v>-8.1160918893536382E-3</v>
      </c>
      <c r="IX637" s="528">
        <v>-9.8555784300117955E-3</v>
      </c>
      <c r="IY637" s="528">
        <v>-8.5749269598838739E-3</v>
      </c>
      <c r="IZ637" s="528">
        <v>-8.6305134683821901E-3</v>
      </c>
      <c r="JA637" s="528">
        <v>-1.0521203128684717E-2</v>
      </c>
      <c r="JB637" s="528">
        <v>-5.9809643227375581E-3</v>
      </c>
      <c r="JC637" s="528">
        <v>-2.0637297077778029E-2</v>
      </c>
      <c r="JD637" s="528">
        <v>-3.2076840320796156E-2</v>
      </c>
      <c r="JE637" s="528">
        <v>-3.1171602431713581E-2</v>
      </c>
      <c r="JF637" s="528">
        <v>-6.462540281849713E-2</v>
      </c>
      <c r="JG637" s="528">
        <v>-3.6912191862364045E-2</v>
      </c>
      <c r="JH637" s="528">
        <v>-9.9307541999441966E-3</v>
      </c>
      <c r="JI637" s="528">
        <v>-4.3708341933289168E-3</v>
      </c>
      <c r="JJ637" s="528">
        <v>-8.2471274812528847E-3</v>
      </c>
      <c r="JK637" s="528">
        <v>-1.7429929877023489E-2</v>
      </c>
      <c r="JL637" s="528">
        <v>-1.8734177976980737E-2</v>
      </c>
      <c r="JM637" s="528">
        <v>-2.5240852512099107E-2</v>
      </c>
      <c r="JN637" s="528">
        <v>0.97187420052815021</v>
      </c>
      <c r="JO637" s="528">
        <v>-2.1168505170375371E-2</v>
      </c>
      <c r="JP637" s="528">
        <v>-1.5925281881190644E-2</v>
      </c>
      <c r="JQ637" s="528">
        <v>-1.9019188367422411E-2</v>
      </c>
      <c r="JR637" s="528">
        <v>-1.5327130924465785E-2</v>
      </c>
      <c r="JS637" s="528">
        <v>-1.9181286226341639E-2</v>
      </c>
      <c r="JT637" s="528">
        <v>0</v>
      </c>
      <c r="JU637" s="528">
        <v>-2.6686892682329733E-3</v>
      </c>
      <c r="JV637" s="528">
        <v>-1.3412526623180406E-2</v>
      </c>
      <c r="JW637" s="528">
        <v>-8.2848298258959042E-3</v>
      </c>
      <c r="JX637" s="528">
        <v>-9.4145636546515872E-3</v>
      </c>
      <c r="JY637" s="528">
        <v>-7.7402561238359997E-3</v>
      </c>
      <c r="JZ637" s="528">
        <v>-8.5657288711349991E-3</v>
      </c>
      <c r="KA637" s="528">
        <v>-1.1265356659312763E-2</v>
      </c>
      <c r="KB637" s="528">
        <v>-3.3913856887872362E-3</v>
      </c>
      <c r="KC637" s="528">
        <v>-7.9230223516550107E-3</v>
      </c>
      <c r="KD637" s="528">
        <v>-8.3837451917497946E-3</v>
      </c>
      <c r="KE637" s="528">
        <v>-8.0428249762633658E-3</v>
      </c>
      <c r="KF637" s="528">
        <v>-8.5635577793631516E-3</v>
      </c>
      <c r="KG637" s="528">
        <v>-9.8903476457310267E-3</v>
      </c>
      <c r="KH637" s="528">
        <v>-8.6919563992374077E-3</v>
      </c>
      <c r="KI637" s="528">
        <v>-9.2068697099933258E-3</v>
      </c>
      <c r="KJ637" s="528">
        <v>-1.0827473420956635E-2</v>
      </c>
      <c r="KK637" s="528">
        <v>-6.2221901367043031E-3</v>
      </c>
      <c r="KL637" s="528">
        <v>-2.0792448724774079E-2</v>
      </c>
      <c r="KM637" s="528">
        <v>-3.1796530453766639E-2</v>
      </c>
      <c r="KN637" s="528">
        <v>-3.2063920035048571E-2</v>
      </c>
      <c r="KO637" s="528">
        <v>-6.5775278492363171E-2</v>
      </c>
      <c r="KP637" s="528">
        <v>-3.6697946980124095E-2</v>
      </c>
      <c r="KQ637" s="528">
        <v>-1.0724272570005437E-2</v>
      </c>
      <c r="KR637" s="528">
        <v>-4.9053400136460368E-3</v>
      </c>
      <c r="KS637" s="528">
        <v>-7.4125479409157874E-3</v>
      </c>
      <c r="KT637" s="528">
        <v>-1.7846840068488915E-2</v>
      </c>
      <c r="KU637" s="528">
        <v>-1.7185561722762283E-2</v>
      </c>
      <c r="KV637" s="528">
        <v>-2.4964604325977427E-2</v>
      </c>
      <c r="KW637" s="528">
        <v>0.97215271702856643</v>
      </c>
      <c r="KX637" s="528">
        <v>-2.1389252521738553E-2</v>
      </c>
      <c r="KY637" s="528">
        <v>-1.6491432386273198E-2</v>
      </c>
      <c r="KZ637" s="528">
        <v>-1.8937904677527262E-2</v>
      </c>
      <c r="LA637" s="528">
        <v>-1.6008999849148865E-2</v>
      </c>
      <c r="LB637" s="528">
        <v>-1.9484734301596921E-2</v>
      </c>
      <c r="LC637" s="528">
        <v>0</v>
      </c>
      <c r="LD637" s="528">
        <v>-2.4652457732657076E-3</v>
      </c>
      <c r="LE637" s="528">
        <v>-7.3912871343060089E-3</v>
      </c>
      <c r="LF637" s="528">
        <v>-7.9815244014296276E-3</v>
      </c>
      <c r="LG637" s="528">
        <v>-9.7301616880656472E-3</v>
      </c>
      <c r="LH637" s="528">
        <v>-8.0987581950012037E-3</v>
      </c>
      <c r="LI637" s="528">
        <v>-8.2241776829661255E-3</v>
      </c>
      <c r="LJ637" s="528">
        <v>-1.1643125138338047E-2</v>
      </c>
      <c r="LK637" s="528">
        <v>-3.6292382105889451E-3</v>
      </c>
      <c r="LL637" s="528">
        <v>-7.7693988350668701E-3</v>
      </c>
      <c r="LM637" s="528">
        <v>-8.3177525608200444E-3</v>
      </c>
      <c r="LN637" s="528">
        <v>-7.9237367540482846E-3</v>
      </c>
      <c r="LO637" s="528">
        <v>-7.9192811024701663E-3</v>
      </c>
      <c r="LP637" s="528">
        <v>-9.7290419845703843E-3</v>
      </c>
      <c r="LQ637" s="528">
        <v>-8.496869211327307E-3</v>
      </c>
      <c r="LR637" s="528">
        <v>-8.8601296205829023E-3</v>
      </c>
      <c r="LS637" s="528">
        <v>-1.1048329061592298E-2</v>
      </c>
      <c r="LT637" s="528">
        <v>-7.4363865670069784E-3</v>
      </c>
      <c r="LU637" s="528">
        <v>-2.0484891263739129E-2</v>
      </c>
      <c r="LV637" s="528">
        <v>-2.946563256580979E-2</v>
      </c>
      <c r="LW637" s="528">
        <v>-3.3497795170881889E-2</v>
      </c>
      <c r="LX637" s="528">
        <v>-6.8727345006335691E-2</v>
      </c>
      <c r="LY637" s="528">
        <v>-3.7015430509920406E-2</v>
      </c>
      <c r="LZ637" s="528">
        <v>-1.033405113765096E-2</v>
      </c>
      <c r="MA637" s="528">
        <v>-4.5811189524534307E-3</v>
      </c>
      <c r="MB637" s="528">
        <v>-7.9363165638718057E-3</v>
      </c>
      <c r="MC637" s="528">
        <v>-1.7409372865937457E-2</v>
      </c>
      <c r="MD637" s="528">
        <v>-1.758199388614436E-2</v>
      </c>
      <c r="ME637" s="528">
        <v>-2.3924297985542502E-2</v>
      </c>
      <c r="MF637" s="528">
        <v>0.97269122285542986</v>
      </c>
      <c r="MG637" s="528">
        <v>-2.1061006461485555E-2</v>
      </c>
      <c r="MH637" s="528">
        <v>-1.7485167523102491E-2</v>
      </c>
      <c r="MI637" s="528">
        <v>-1.6639204978112269E-2</v>
      </c>
      <c r="MJ637" s="528">
        <v>-1.5845764034481433E-2</v>
      </c>
      <c r="MK637" s="528">
        <v>-1.9915064843397969E-2</v>
      </c>
      <c r="ML637" s="528">
        <v>0</v>
      </c>
      <c r="MM637" s="528">
        <v>-2.2721217367519361E-3</v>
      </c>
      <c r="MN637" s="528">
        <v>-7.9874647864649068E-3</v>
      </c>
      <c r="MO637" s="528">
        <v>-6.9870881464665739E-3</v>
      </c>
      <c r="MP637" s="528">
        <v>-9.7387285076211798E-3</v>
      </c>
      <c r="MQ637" s="528">
        <v>-8.0195721880529543E-3</v>
      </c>
      <c r="MR637" s="528">
        <v>-8.0817273356249032E-3</v>
      </c>
      <c r="MS637" s="528">
        <v>-1.1810785115326317E-2</v>
      </c>
      <c r="MT637" s="528">
        <v>-3.374240270392508E-3</v>
      </c>
      <c r="MU637" s="528">
        <v>-7.4895560513490193E-3</v>
      </c>
      <c r="MV637" s="528">
        <v>-7.8566909131962889E-3</v>
      </c>
      <c r="MW637" s="528">
        <v>-8.0496338579469136E-3</v>
      </c>
      <c r="MX637" s="528">
        <v>-7.8453731922967437E-3</v>
      </c>
      <c r="MY637" s="528">
        <v>-9.5815853956720872E-3</v>
      </c>
      <c r="MZ637" s="528">
        <v>-8.254762004107484E-3</v>
      </c>
      <c r="NA637" s="528">
        <v>-9.0610167641596955E-3</v>
      </c>
      <c r="NB637" s="528">
        <v>-1.094380552159532E-2</v>
      </c>
      <c r="NC637" s="528">
        <v>-6.3761872732884745E-3</v>
      </c>
      <c r="ND637" s="528">
        <v>-1.9705403363417546E-2</v>
      </c>
      <c r="NE637" s="528">
        <v>-2.9150005602098347E-2</v>
      </c>
      <c r="NF637" s="528">
        <v>-3.2602453259607221E-2</v>
      </c>
      <c r="NG637" s="528">
        <v>-6.9835147030887709E-2</v>
      </c>
      <c r="NH637" s="528">
        <v>-3.5349718218477544E-2</v>
      </c>
      <c r="NI637" s="528">
        <v>-1.0240175766596268E-2</v>
      </c>
      <c r="NJ637" s="528">
        <v>-3.7300838046475438E-3</v>
      </c>
      <c r="NK637" s="528">
        <v>-6.8818688820368465E-3</v>
      </c>
      <c r="NL637" s="528">
        <v>-1.7097210953340842E-2</v>
      </c>
      <c r="NM637" s="528">
        <v>-1.9121640034918161E-2</v>
      </c>
      <c r="NN637" s="528">
        <v>-2.463064402552511E-2</v>
      </c>
      <c r="NO637" s="528">
        <v>0.97236034376099068</v>
      </c>
      <c r="NP637" s="528">
        <v>-2.0703971101785245E-2</v>
      </c>
      <c r="NQ637" s="528">
        <v>-1.6863199753127899E-2</v>
      </c>
      <c r="NR637" s="528">
        <v>-1.8060267170713479E-2</v>
      </c>
      <c r="NS637" s="528">
        <v>-1.4884077170870147E-2</v>
      </c>
      <c r="NT637" s="528">
        <v>-1.9682820112378697E-2</v>
      </c>
      <c r="NU637" s="528">
        <v>0</v>
      </c>
      <c r="NV637" s="528">
        <v>-2.3861645433245746E-3</v>
      </c>
      <c r="NW637" s="528">
        <v>-7.9536557575421198E-3</v>
      </c>
      <c r="NX637" s="528">
        <v>-7.1744332519416169E-3</v>
      </c>
      <c r="NY637" s="528">
        <v>-9.6929802288189659E-3</v>
      </c>
      <c r="NZ637" s="528">
        <v>-8.0723119129184583E-3</v>
      </c>
      <c r="OA637" s="528">
        <v>-8.1439927092075461E-3</v>
      </c>
      <c r="OB637" s="528">
        <v>-1.1704243929205655E-2</v>
      </c>
      <c r="OC637" s="528">
        <v>-3.2300961753610651E-3</v>
      </c>
      <c r="OD637" s="528">
        <v>-7.5706061827261967E-3</v>
      </c>
      <c r="OE637" s="528">
        <v>-7.806890630158673E-3</v>
      </c>
      <c r="OF637" s="528">
        <v>-7.988983129415185E-3</v>
      </c>
      <c r="OG637" s="528">
        <v>-7.4386068881648337E-3</v>
      </c>
      <c r="OH637" s="528">
        <v>-9.5294723569696906E-3</v>
      </c>
      <c r="OI637" s="528">
        <v>-8.1441402514780929E-3</v>
      </c>
      <c r="OJ637" s="528">
        <v>-9.4173724514162501E-3</v>
      </c>
      <c r="OK637" s="528">
        <v>-1.1060917728277926E-2</v>
      </c>
      <c r="OL637" s="528">
        <v>-6.4289498257283865E-3</v>
      </c>
      <c r="OM637" s="528">
        <v>-2.0229649595916444E-2</v>
      </c>
      <c r="ON637" s="528">
        <v>-2.9962594371402512E-2</v>
      </c>
      <c r="OO637" s="528">
        <v>-3.2713691819178936E-2</v>
      </c>
      <c r="OP637" s="528">
        <v>-7.0343800418958213E-2</v>
      </c>
      <c r="OQ637" s="528">
        <v>-3.627587873229899E-2</v>
      </c>
      <c r="OR637" s="528">
        <v>-1.0221131861088183E-2</v>
      </c>
      <c r="OS637" s="528">
        <v>-3.9209162362636848E-3</v>
      </c>
      <c r="OT637" s="528">
        <v>-6.8933094664148757E-3</v>
      </c>
      <c r="OU637" s="528">
        <v>-1.7003440063401286E-2</v>
      </c>
      <c r="OV637" s="528">
        <v>-1.6491512776153339E-2</v>
      </c>
      <c r="OW637" s="528">
        <v>-2.3923651231807508E-2</v>
      </c>
      <c r="OX637" s="528">
        <v>0.96994563527736244</v>
      </c>
      <c r="OY637" s="528">
        <v>-2.1024522461563007E-2</v>
      </c>
      <c r="OZ637" s="528">
        <v>-1.7643481991482024E-2</v>
      </c>
      <c r="PA637" s="528">
        <v>-1.7406716965625506E-2</v>
      </c>
      <c r="PB637" s="528">
        <v>-1.548909759499814E-2</v>
      </c>
      <c r="PC637" s="528">
        <v>-2.0082586237679011E-2</v>
      </c>
      <c r="PD637" s="528">
        <v>0</v>
      </c>
      <c r="PE637" s="528">
        <v>-2.5018429375219986E-3</v>
      </c>
      <c r="PF637" s="528">
        <v>-8.0417566956304583E-3</v>
      </c>
      <c r="PG637" s="528">
        <v>-7.2507361744432175E-3</v>
      </c>
      <c r="PH637" s="528">
        <v>-9.8156677039612783E-3</v>
      </c>
      <c r="PI637" s="528">
        <v>-7.9676611606571586E-3</v>
      </c>
      <c r="PJ637" s="528">
        <v>-8.2324177743866144E-3</v>
      </c>
      <c r="PK637" s="528">
        <v>-1.1837063481700504E-2</v>
      </c>
      <c r="PL637" s="528">
        <v>-3.5682363658190086E-3</v>
      </c>
      <c r="PM637" s="528">
        <v>-7.3750419068923569E-3</v>
      </c>
      <c r="PN637" s="528">
        <v>-7.8438505820254464E-3</v>
      </c>
      <c r="PO637" s="528">
        <v>-8.0951689498325857E-3</v>
      </c>
      <c r="PP637" s="528">
        <v>-7.5237871864289319E-3</v>
      </c>
      <c r="PQ637" s="528">
        <v>-9.6005158758719327E-3</v>
      </c>
      <c r="PR637" s="528">
        <v>-8.2583683429974814E-3</v>
      </c>
      <c r="PS637" s="528">
        <v>-9.6657381318655915E-3</v>
      </c>
      <c r="PT637" s="528">
        <v>-1.1379599894183811E-2</v>
      </c>
      <c r="PU637" s="528">
        <v>-6.6302395514695987E-3</v>
      </c>
      <c r="PV637" s="528">
        <v>-2.0152055011074813E-2</v>
      </c>
      <c r="PW637" s="528">
        <v>-3.0336561259957994E-2</v>
      </c>
      <c r="PX637" s="528">
        <v>-3.1174360894318021E-2</v>
      </c>
      <c r="PY637" s="528">
        <v>-7.0205169267438278E-2</v>
      </c>
      <c r="PZ637" s="528">
        <v>-3.5852439433228293E-2</v>
      </c>
      <c r="QA637" s="528">
        <v>-1.0215650898993067E-2</v>
      </c>
      <c r="QB637" s="528">
        <v>-3.5179770601587649E-3</v>
      </c>
      <c r="QC637" s="528">
        <v>-6.6898855138215604E-3</v>
      </c>
      <c r="QD637" s="528">
        <v>-1.7105911273118581E-2</v>
      </c>
      <c r="QE637" s="528">
        <v>-1.608296445271723E-2</v>
      </c>
      <c r="QF637" s="528">
        <v>-2.2779768132240519E-2</v>
      </c>
      <c r="QG637" s="528">
        <v>0.96851013323060842</v>
      </c>
      <c r="QH637" s="528">
        <v>-2.0757454610644595E-2</v>
      </c>
      <c r="QI637" s="528">
        <v>-1.7847592018706181E-2</v>
      </c>
      <c r="QJ637" s="528">
        <v>-1.7943061900958374E-2</v>
      </c>
      <c r="QK637" s="528">
        <v>-1.554826658817674E-2</v>
      </c>
      <c r="QL637" s="528">
        <v>-2.008491940843235E-2</v>
      </c>
      <c r="QM637" s="528">
        <v>0</v>
      </c>
      <c r="QN637" s="528">
        <v>-2.5168850720323301E-3</v>
      </c>
      <c r="QO637" s="528">
        <v>-7.5065030702411465E-3</v>
      </c>
      <c r="QP637" s="528">
        <v>-7.8383933304987871E-3</v>
      </c>
      <c r="QQ637" s="528">
        <v>-9.9388264204643122E-3</v>
      </c>
      <c r="QR637" s="528">
        <v>-7.8435002516620087E-3</v>
      </c>
      <c r="QS637" s="528">
        <v>-8.2034892902049256E-3</v>
      </c>
      <c r="QT637" s="528">
        <v>-1.179000442009007E-2</v>
      </c>
      <c r="QU637" s="528">
        <v>-3.4657977367282132E-3</v>
      </c>
      <c r="QV637" s="528">
        <v>-7.4119475742288436E-3</v>
      </c>
      <c r="QW637" s="528">
        <v>-7.7265952413159197E-3</v>
      </c>
      <c r="QX637" s="528">
        <v>-8.1959464526304461E-3</v>
      </c>
      <c r="QY637" s="528">
        <v>-7.7678749417670768E-3</v>
      </c>
      <c r="QZ637" s="528">
        <v>-1.0001503070377071E-2</v>
      </c>
      <c r="RA637" s="528">
        <v>-8.3116544225808591E-3</v>
      </c>
      <c r="RB637" s="528">
        <v>-1.0144443897859956E-2</v>
      </c>
      <c r="RC637" s="528">
        <v>-1.1737031435743841E-2</v>
      </c>
      <c r="RD637" s="528">
        <v>-6.316372750589285E-3</v>
      </c>
      <c r="RE637" s="528">
        <v>-2.0852542669053967E-2</v>
      </c>
      <c r="RF637" s="528">
        <v>-2.9435525065690669E-2</v>
      </c>
      <c r="RG637" s="528">
        <v>-3.0507115932056284E-2</v>
      </c>
      <c r="RH637" s="528">
        <v>-6.9416343165888489E-2</v>
      </c>
      <c r="RI637" s="528">
        <v>-3.5984260399834246E-2</v>
      </c>
      <c r="RJ637" s="528">
        <v>-1.0307701387766684E-2</v>
      </c>
      <c r="RK637" s="528">
        <v>-3.9777192519648884E-3</v>
      </c>
      <c r="RL637" s="528">
        <v>-6.6710394505610053E-3</v>
      </c>
      <c r="RM637" s="528">
        <v>-1.7386454717349717E-2</v>
      </c>
      <c r="RN637" s="528">
        <v>-1.5256010229451882E-2</v>
      </c>
      <c r="RO637" s="528">
        <v>-2.3139039476333414E-2</v>
      </c>
      <c r="RP637" s="528">
        <v>0.96946350637142453</v>
      </c>
      <c r="RQ637" s="528">
        <v>-2.0358412242047083E-2</v>
      </c>
      <c r="RR637" s="528">
        <v>-1.7896505673498011E-2</v>
      </c>
      <c r="RS637" s="528">
        <v>-1.8053787050683816E-2</v>
      </c>
      <c r="RT637" s="528">
        <v>-1.5449334332623049E-2</v>
      </c>
      <c r="RU637" s="528">
        <v>-1.9957875238059756E-2</v>
      </c>
      <c r="RV637" s="528">
        <v>0</v>
      </c>
      <c r="RW637" s="528">
        <v>-2.3917519490988144E-3</v>
      </c>
      <c r="RX637" s="528">
        <v>-7.2263795186493377E-3</v>
      </c>
      <c r="RY637" s="528">
        <v>-7.4068909246808538E-3</v>
      </c>
      <c r="RZ637" s="528">
        <v>-1.0210377053064939E-2</v>
      </c>
      <c r="SA637" s="528">
        <v>-8.2556915635852348E-3</v>
      </c>
      <c r="SB637" s="528">
        <v>-8.1392745925234211E-3</v>
      </c>
      <c r="SC637" s="528">
        <v>-1.1804395190354764E-2</v>
      </c>
      <c r="SD637" s="528">
        <v>-4.5235199194507266E-3</v>
      </c>
      <c r="SE637" s="528">
        <v>-7.1308197939354409E-3</v>
      </c>
      <c r="SF637" s="528">
        <v>-7.4349953895991678E-3</v>
      </c>
      <c r="SG637" s="528">
        <v>-8.3074525432930459E-3</v>
      </c>
      <c r="SH637" s="528">
        <v>-7.9966192380265793E-3</v>
      </c>
      <c r="SI637" s="528">
        <v>-9.8046363594264229E-3</v>
      </c>
      <c r="SJ637" s="528">
        <v>-8.1646597868715396E-3</v>
      </c>
      <c r="SK637" s="528">
        <v>-1.0092531621892319E-2</v>
      </c>
      <c r="SL637" s="528">
        <v>-1.1773991757399967E-2</v>
      </c>
      <c r="SM637" s="528">
        <v>-6.7897078403857253E-3</v>
      </c>
      <c r="SN637" s="528">
        <v>-2.1516261688136678E-2</v>
      </c>
      <c r="SO637" s="528">
        <v>-3.0545400469180521E-2</v>
      </c>
      <c r="SP637" s="528">
        <v>-3.0861758927081359E-2</v>
      </c>
      <c r="SQ637" s="528">
        <v>-7.0031363266487609E-2</v>
      </c>
      <c r="SR637" s="528">
        <v>-3.7363739937699487E-2</v>
      </c>
      <c r="SS637" s="528">
        <v>-1.0245675037397687E-2</v>
      </c>
      <c r="ST637" s="528">
        <v>-3.6567590024255601E-3</v>
      </c>
      <c r="SU637" s="528">
        <v>-6.9227259151439808E-3</v>
      </c>
      <c r="SV637" s="528">
        <v>-1.7390536869770514E-2</v>
      </c>
      <c r="SW637" s="528">
        <v>-1.5112776720540412E-2</v>
      </c>
      <c r="SX637" s="528">
        <v>-2.2612720132327117E-2</v>
      </c>
      <c r="SY637" s="528">
        <v>0.97231096037938625</v>
      </c>
      <c r="SZ637" s="528">
        <v>-2.0244412789793054E-2</v>
      </c>
      <c r="TA637" s="528">
        <v>-1.8221925258825652E-2</v>
      </c>
      <c r="TB637" s="528">
        <v>-1.9563757932481846E-2</v>
      </c>
      <c r="TC637" s="528">
        <v>-1.5513781346277712E-2</v>
      </c>
      <c r="TD637" s="528">
        <v>-2.0321727460031549E-2</v>
      </c>
      <c r="TE637" s="528">
        <v>0</v>
      </c>
      <c r="TF637" s="528"/>
      <c r="TG637" s="528"/>
      <c r="TH637" s="528"/>
      <c r="TI637" s="528"/>
      <c r="TJ637" s="528"/>
      <c r="TK637" s="528"/>
      <c r="TL637" s="528"/>
      <c r="TM637" s="528"/>
      <c r="TN637" s="528"/>
      <c r="TO637" s="528"/>
      <c r="TP637" s="528"/>
      <c r="TQ637" s="528"/>
      <c r="TR637" s="528"/>
      <c r="TS637" s="528"/>
      <c r="TT637" s="528"/>
      <c r="TU637" s="528"/>
      <c r="TV637" s="528"/>
      <c r="TW637" s="528"/>
      <c r="TX637" s="528"/>
      <c r="TY637" s="528"/>
      <c r="TZ637" s="528"/>
      <c r="UA637" s="528"/>
      <c r="UB637" s="528"/>
      <c r="UC637" s="528"/>
      <c r="UD637" s="528"/>
      <c r="UE637" s="528"/>
      <c r="UF637" s="528"/>
      <c r="UG637" s="528"/>
      <c r="UH637" s="528"/>
      <c r="UI637" s="528"/>
      <c r="UJ637" s="528"/>
      <c r="UK637" s="528"/>
      <c r="UL637" s="528"/>
      <c r="UM637" s="528"/>
      <c r="UN637" s="528"/>
      <c r="UO637" s="528"/>
      <c r="UP637" s="528"/>
      <c r="UQ637" s="528"/>
      <c r="UR637" s="528"/>
      <c r="US637" s="528"/>
      <c r="UT637" s="528"/>
      <c r="UU637" s="528"/>
      <c r="UV637" s="528"/>
      <c r="UW637" s="528"/>
      <c r="UX637" s="528"/>
      <c r="UY637" s="528"/>
      <c r="UZ637" s="528"/>
      <c r="VA637" s="528"/>
      <c r="VB637" s="528"/>
      <c r="VC637" s="528"/>
      <c r="VD637" s="528"/>
      <c r="VE637" s="528"/>
      <c r="VF637" s="528"/>
      <c r="VG637" s="528"/>
      <c r="VH637" s="528"/>
      <c r="VI637" s="528"/>
      <c r="VJ637" s="528"/>
      <c r="VK637" s="528"/>
      <c r="VL637" s="528"/>
      <c r="VM637" s="528"/>
      <c r="VN637" s="528"/>
      <c r="VO637" s="528"/>
      <c r="VP637" s="528"/>
      <c r="VQ637" s="528"/>
      <c r="VR637" s="528"/>
      <c r="VS637" s="528"/>
      <c r="VT637" s="528"/>
      <c r="VU637" s="528"/>
      <c r="VV637" s="528"/>
      <c r="VW637" s="528"/>
      <c r="VX637" s="528"/>
      <c r="VY637" s="528"/>
      <c r="VZ637" s="528"/>
      <c r="WA637" s="528"/>
      <c r="WB637" s="528"/>
      <c r="WC637" s="528"/>
      <c r="WD637" s="528"/>
      <c r="WE637" s="528"/>
      <c r="WF637" s="528"/>
      <c r="WG637" s="528"/>
      <c r="WH637" s="528"/>
      <c r="WI637" s="528"/>
      <c r="WJ637" s="528"/>
      <c r="WK637" s="528"/>
      <c r="WL637" s="528"/>
      <c r="WM637" s="528"/>
      <c r="WN637" s="528"/>
      <c r="WO637" s="528"/>
      <c r="WP637" s="528"/>
      <c r="WQ637" s="528"/>
      <c r="WR637" s="528"/>
      <c r="WS637" s="528"/>
      <c r="WT637" s="528"/>
      <c r="WU637" s="528"/>
      <c r="WV637" s="528"/>
      <c r="WW637" s="528"/>
      <c r="WX637" s="528"/>
      <c r="WY637" s="528"/>
      <c r="WZ637" s="528"/>
      <c r="XA637" s="528"/>
      <c r="XB637" s="528"/>
      <c r="XC637" s="528"/>
      <c r="XD637" s="528"/>
      <c r="XE637" s="528"/>
      <c r="XF637" s="528"/>
      <c r="XG637" s="528"/>
      <c r="XH637" s="528"/>
      <c r="XI637" s="528"/>
      <c r="XJ637" s="528"/>
      <c r="XK637" s="528"/>
      <c r="XL637" s="528"/>
      <c r="XM637" s="528"/>
      <c r="XN637" s="528"/>
      <c r="XO637" s="528"/>
      <c r="XP637" s="528"/>
      <c r="XQ637" s="528"/>
      <c r="XR637" s="528"/>
      <c r="XS637" s="528"/>
      <c r="XT637" s="528"/>
      <c r="XU637" s="528"/>
      <c r="XV637" s="528"/>
      <c r="XW637" s="528"/>
      <c r="XX637" s="528"/>
      <c r="XY637" s="528"/>
      <c r="XZ637" s="528"/>
      <c r="YA637" s="528"/>
      <c r="YB637" s="528"/>
      <c r="YC637" s="528"/>
      <c r="YD637" s="528"/>
      <c r="YE637" s="528"/>
      <c r="YF637" s="528"/>
      <c r="YG637" s="528"/>
      <c r="YH637" s="528"/>
      <c r="YI637" s="528"/>
      <c r="YJ637" s="528"/>
      <c r="YK637" s="528"/>
      <c r="YL637" s="528"/>
      <c r="YM637" s="528"/>
      <c r="YN637" s="528"/>
      <c r="YO637" s="528"/>
      <c r="YP637" s="528"/>
      <c r="YQ637" s="528"/>
      <c r="YR637" s="528"/>
      <c r="YS637" s="528"/>
      <c r="YT637" s="528"/>
      <c r="YU637" s="528"/>
      <c r="YV637" s="528"/>
      <c r="YW637" s="528"/>
      <c r="YX637" s="528"/>
      <c r="YY637" s="528"/>
      <c r="YZ637" s="528"/>
      <c r="ZA637" s="528"/>
      <c r="ZB637" s="528"/>
      <c r="ZC637" s="528"/>
      <c r="ZD637" s="528"/>
      <c r="ZE637" s="528"/>
      <c r="ZF637" s="528"/>
      <c r="ZG637" s="528"/>
      <c r="ZH637" s="528"/>
      <c r="ZI637" s="528"/>
      <c r="ZJ637" s="528"/>
      <c r="ZK637" s="528"/>
      <c r="ZL637" s="528"/>
      <c r="ZM637" s="528"/>
      <c r="ZN637" s="528"/>
      <c r="ZO637" s="528"/>
      <c r="ZP637" s="528"/>
      <c r="ZQ637" s="528"/>
      <c r="ZR637" s="528"/>
      <c r="ZS637" s="528"/>
      <c r="ZT637" s="528"/>
      <c r="ZU637" s="528"/>
      <c r="ZV637" s="528"/>
      <c r="ZW637" s="528"/>
      <c r="ZX637" s="528"/>
      <c r="ZY637" s="528"/>
      <c r="ZZ637" s="528"/>
      <c r="AAA637" s="528"/>
      <c r="AAB637" s="528"/>
      <c r="AAC637" s="528"/>
      <c r="AAD637" s="528"/>
      <c r="AAE637" s="528"/>
      <c r="AAF637" s="528"/>
      <c r="AAG637" s="528"/>
      <c r="AAH637" s="528"/>
      <c r="AAI637" s="528"/>
      <c r="AAJ637" s="528"/>
      <c r="AAK637" s="528"/>
      <c r="AAL637" s="528"/>
      <c r="AAM637" s="528"/>
      <c r="AAN637" s="528"/>
      <c r="AAO637" s="528"/>
      <c r="AAP637" s="528"/>
      <c r="AAQ637" s="528"/>
      <c r="AAR637" s="528"/>
      <c r="AAS637" s="528"/>
      <c r="AAT637" s="528"/>
      <c r="AAU637" s="528"/>
      <c r="AAV637" s="528"/>
      <c r="AAW637" s="528"/>
      <c r="AAX637" s="528"/>
      <c r="AAY637" s="528"/>
      <c r="AAZ637" s="528"/>
      <c r="ABA637" s="528"/>
      <c r="ABB637" s="528"/>
      <c r="ABC637" s="528"/>
      <c r="ABD637" s="528"/>
      <c r="ABE637" s="528"/>
      <c r="ABF637" s="528"/>
      <c r="ABG637" s="528"/>
      <c r="ABH637" s="528"/>
      <c r="ABI637" s="528"/>
      <c r="ABJ637" s="528"/>
      <c r="ABK637" s="528"/>
      <c r="ABL637" s="528"/>
      <c r="ABM637" s="528"/>
      <c r="ABN637" s="528"/>
      <c r="ABO637" s="528"/>
      <c r="ABP637" s="528"/>
      <c r="ABQ637" s="528"/>
      <c r="ABR637" s="528"/>
      <c r="ABS637" s="528"/>
      <c r="ABT637" s="528"/>
      <c r="ABU637" s="528"/>
      <c r="ABV637" s="528"/>
      <c r="ABW637" s="528"/>
      <c r="ABX637" s="528"/>
      <c r="ABY637" s="528"/>
      <c r="ABZ637" s="528"/>
      <c r="ACA637" s="528"/>
      <c r="ACB637" s="528"/>
      <c r="ACC637" s="528"/>
      <c r="ACD637" s="528"/>
      <c r="ACE637" s="528"/>
      <c r="ACF637" s="528"/>
      <c r="ACG637" s="528"/>
      <c r="ACH637" s="528"/>
      <c r="ACI637" s="528"/>
      <c r="ACJ637" s="528"/>
      <c r="ACK637" s="528"/>
      <c r="ACL637" s="528"/>
      <c r="ACM637" s="528"/>
      <c r="ACN637" s="528"/>
      <c r="ACO637" s="528"/>
      <c r="ACP637" s="528"/>
      <c r="ACQ637" s="528"/>
      <c r="ACR637" s="528"/>
      <c r="ACS637" s="528"/>
      <c r="ACT637" s="528"/>
      <c r="ACU637" s="528"/>
      <c r="ACV637" s="528"/>
      <c r="ACW637" s="528"/>
      <c r="ACX637" s="528"/>
      <c r="ACY637" s="528"/>
      <c r="ACZ637" s="528"/>
      <c r="ADA637" s="528"/>
      <c r="ADB637" s="528"/>
      <c r="ADC637" s="528"/>
      <c r="ADD637" s="528"/>
      <c r="ADE637" s="528"/>
      <c r="ADF637" s="528"/>
      <c r="ADG637" s="528"/>
      <c r="ADH637" s="528"/>
      <c r="ADI637" s="528"/>
      <c r="ADJ637" s="528"/>
      <c r="ADK637" s="528"/>
      <c r="ADL637" s="528"/>
      <c r="ADM637" s="528"/>
      <c r="ADN637" s="528"/>
      <c r="ADO637" s="528"/>
      <c r="ADP637" s="528"/>
      <c r="ADQ637" s="528"/>
      <c r="ADR637" s="528"/>
      <c r="ADS637" s="528"/>
      <c r="ADT637" s="528"/>
      <c r="ADU637" s="528"/>
      <c r="ADV637" s="528"/>
      <c r="ADW637" s="528"/>
      <c r="ADX637" s="528"/>
      <c r="ADY637" s="528"/>
      <c r="ADZ637" s="528"/>
      <c r="AEA637" s="528"/>
      <c r="AEB637" s="528"/>
      <c r="AEC637" s="528"/>
      <c r="AED637" s="528"/>
      <c r="AEE637" s="528"/>
      <c r="AEF637" s="528"/>
      <c r="AEG637" s="528"/>
      <c r="AEH637" s="528"/>
      <c r="AEI637" s="528"/>
      <c r="AEJ637" s="528"/>
      <c r="AEK637" s="528"/>
      <c r="AEL637" s="528"/>
      <c r="AEM637" s="528"/>
      <c r="AEN637" s="528"/>
      <c r="AEO637" s="528"/>
      <c r="AEP637" s="528"/>
      <c r="AEQ637" s="528"/>
      <c r="AER637" s="528"/>
      <c r="AES637" s="528"/>
      <c r="AET637" s="528"/>
      <c r="AEU637" s="528"/>
      <c r="AEV637" s="528"/>
      <c r="AEW637" s="528"/>
      <c r="AEX637" s="528"/>
      <c r="AEY637" s="528"/>
      <c r="AEZ637" s="528"/>
      <c r="AFA637" s="528"/>
      <c r="AFB637" s="528"/>
      <c r="AFC637" s="528"/>
      <c r="AFD637" s="528"/>
      <c r="AFE637" s="528"/>
      <c r="AFF637" s="528"/>
      <c r="AFG637" s="528"/>
      <c r="AFH637" s="528"/>
      <c r="AFI637" s="528"/>
      <c r="AFJ637" s="528"/>
      <c r="AFK637" s="528"/>
      <c r="AFL637" s="528"/>
      <c r="AFM637" s="528"/>
      <c r="AFN637" s="528"/>
      <c r="AFO637" s="528"/>
      <c r="AFP637" s="528"/>
      <c r="AFQ637" s="528"/>
      <c r="AFR637" s="528"/>
      <c r="AFS637" s="528"/>
      <c r="AFT637" s="528"/>
      <c r="AFU637" s="528"/>
      <c r="AFV637" s="528"/>
      <c r="AFW637" s="528"/>
      <c r="AFX637" s="528"/>
      <c r="AFY637" s="528"/>
      <c r="AFZ637" s="528"/>
      <c r="AGA637" s="528"/>
      <c r="AGB637" s="528"/>
      <c r="AGC637" s="528"/>
      <c r="AGD637" s="528"/>
      <c r="AGE637" s="528"/>
      <c r="AGF637" s="528"/>
      <c r="AGG637" s="528"/>
      <c r="AGH637" s="528"/>
      <c r="AGI637" s="528"/>
      <c r="AGJ637" s="528"/>
      <c r="AGK637" s="528"/>
      <c r="AGL637" s="528"/>
      <c r="AGM637" s="528"/>
      <c r="AGN637" s="528"/>
      <c r="AGO637" s="528"/>
      <c r="AGP637" s="528"/>
      <c r="AGQ637" s="528"/>
      <c r="AGR637" s="528"/>
      <c r="AGS637" s="528"/>
      <c r="AGT637" s="528"/>
      <c r="AGU637" s="528"/>
      <c r="AGV637" s="528"/>
      <c r="AGW637" s="528"/>
      <c r="AGX637" s="528"/>
      <c r="AGY637" s="528"/>
      <c r="AGZ637" s="528"/>
      <c r="AHA637" s="528"/>
      <c r="AHB637" s="528"/>
      <c r="AHC637" s="528"/>
      <c r="AHD637" s="528"/>
      <c r="AHE637" s="528"/>
      <c r="AHF637" s="528"/>
      <c r="AHG637" s="528"/>
      <c r="AHH637" s="528"/>
      <c r="AHI637" s="528"/>
      <c r="AHJ637" s="528"/>
      <c r="AHK637" s="528"/>
      <c r="AHL637" s="528"/>
      <c r="AHM637" s="528"/>
      <c r="AHN637" s="528"/>
      <c r="AHO637" s="528"/>
      <c r="AHP637" s="528"/>
      <c r="AHQ637" s="528"/>
      <c r="AHR637" s="528"/>
      <c r="AHS637" s="528"/>
      <c r="AHT637" s="528"/>
      <c r="AHU637" s="528"/>
      <c r="AHV637" s="528"/>
      <c r="AHW637" s="528"/>
      <c r="AHX637" s="528"/>
      <c r="AHY637" s="528"/>
      <c r="AHZ637" s="528"/>
      <c r="AIA637" s="528"/>
      <c r="AIB637" s="528"/>
      <c r="AIC637" s="528"/>
      <c r="AID637" s="528"/>
      <c r="AIE637" s="528"/>
      <c r="AIF637" s="528"/>
      <c r="AIG637" s="528"/>
      <c r="AIH637" s="528"/>
      <c r="AII637" s="528"/>
      <c r="AIJ637" s="528"/>
      <c r="AIK637" s="528"/>
      <c r="AIL637" s="528"/>
      <c r="AIM637" s="528"/>
      <c r="AIN637" s="528"/>
      <c r="AIO637" s="528"/>
      <c r="AIP637" s="528"/>
      <c r="AIQ637" s="528"/>
      <c r="AIR637" s="528"/>
      <c r="AIS637" s="528"/>
      <c r="AIT637" s="528"/>
      <c r="AIU637" s="528"/>
      <c r="AIV637" s="528"/>
      <c r="AIW637" s="528"/>
      <c r="AIX637" s="528"/>
      <c r="AIY637" s="528"/>
      <c r="AIZ637" s="528"/>
      <c r="AJA637" s="528"/>
      <c r="AJB637" s="528"/>
      <c r="AJC637" s="528"/>
      <c r="AJD637" s="528"/>
      <c r="AJE637" s="528"/>
      <c r="AJF637" s="528"/>
      <c r="AJG637" s="528"/>
      <c r="AJH637" s="528"/>
      <c r="AJI637" s="528"/>
      <c r="AJJ637" s="528"/>
      <c r="AJK637" s="528"/>
      <c r="AJL637" s="528"/>
      <c r="AJM637" s="528"/>
      <c r="AJN637" s="528"/>
      <c r="AJO637" s="528"/>
      <c r="AJP637" s="528"/>
      <c r="AJQ637" s="528"/>
      <c r="AJR637" s="528"/>
      <c r="AJS637" s="528"/>
      <c r="AJT637" s="528"/>
      <c r="AJU637" s="528"/>
      <c r="AJV637" s="528"/>
      <c r="AJW637" s="528"/>
      <c r="AJX637" s="528"/>
      <c r="AJY637" s="528"/>
      <c r="AJZ637" s="528"/>
      <c r="AKA637" s="528"/>
      <c r="AKB637" s="528"/>
      <c r="AKC637" s="528"/>
      <c r="AKD637" s="528"/>
      <c r="AKE637" s="528"/>
      <c r="AKF637" s="528"/>
      <c r="AKG637" s="528"/>
      <c r="AKH637" s="528"/>
      <c r="AKI637" s="528"/>
      <c r="AKJ637" s="528"/>
      <c r="AKK637" s="528"/>
      <c r="AKL637" s="528"/>
      <c r="AKM637" s="528"/>
      <c r="AKN637" s="528"/>
      <c r="AKO637" s="528"/>
      <c r="AKP637" s="528"/>
      <c r="AKQ637" s="528"/>
      <c r="AKR637" s="528"/>
      <c r="AKS637" s="528"/>
      <c r="AKT637" s="528"/>
      <c r="AKU637" s="528"/>
      <c r="AKV637" s="528"/>
      <c r="AKW637" s="528"/>
      <c r="AKX637" s="528"/>
      <c r="AKY637" s="528"/>
      <c r="AKZ637" s="528"/>
      <c r="ALA637" s="528"/>
      <c r="ALB637" s="528"/>
      <c r="ALC637" s="528"/>
      <c r="ALD637" s="528"/>
      <c r="ALE637" s="528"/>
      <c r="ALF637" s="528"/>
      <c r="ALG637" s="528"/>
      <c r="ALH637" s="528"/>
      <c r="ALI637" s="528"/>
      <c r="ALJ637" s="528"/>
      <c r="ALK637" s="528"/>
      <c r="ALL637" s="528"/>
      <c r="ALM637" s="528"/>
      <c r="ALN637" s="528"/>
      <c r="ALO637" s="528"/>
      <c r="ALP637" s="528"/>
      <c r="ALQ637" s="528"/>
      <c r="ALR637" s="528"/>
      <c r="ALS637" s="528"/>
      <c r="ALT637" s="528"/>
      <c r="ALU637" s="528"/>
      <c r="ALV637" s="528"/>
      <c r="ALW637" s="528"/>
      <c r="ALX637" s="528"/>
      <c r="ALY637" s="528"/>
      <c r="ALZ637" s="528"/>
      <c r="AMA637" s="528"/>
      <c r="AMB637" s="528"/>
      <c r="AMC637" s="528"/>
      <c r="AMD637" s="528"/>
      <c r="AME637" s="528"/>
      <c r="AMF637" s="528"/>
      <c r="AMG637" s="528"/>
      <c r="AMH637" s="528"/>
      <c r="AMI637" s="528"/>
      <c r="AMJ637" s="528"/>
      <c r="AMK637" s="528"/>
      <c r="AML637" s="528"/>
      <c r="AMM637" s="528"/>
      <c r="AMN637" s="528"/>
      <c r="AMO637" s="528"/>
      <c r="AMP637" s="528"/>
      <c r="AMQ637" s="528"/>
      <c r="AMR637" s="528"/>
      <c r="AMS637" s="528"/>
      <c r="AMT637" s="528"/>
      <c r="AMU637" s="528"/>
      <c r="AMV637" s="528"/>
      <c r="AMW637" s="528"/>
      <c r="AMX637" s="528"/>
      <c r="AMY637" s="528"/>
      <c r="AMZ637" s="528"/>
      <c r="ANA637" s="528"/>
      <c r="ANB637" s="528"/>
      <c r="ANC637" s="528"/>
      <c r="AND637" s="528"/>
      <c r="ANE637" s="528"/>
      <c r="ANF637" s="528"/>
      <c r="ANG637" s="528"/>
      <c r="ANH637" s="528"/>
      <c r="ANI637" s="528"/>
      <c r="ANJ637" s="528"/>
    </row>
    <row r="638" spans="1:1050" s="326" customFormat="1" x14ac:dyDescent="0.3">
      <c r="A638" s="528">
        <v>-2.0664467474952822E-2</v>
      </c>
      <c r="B638" s="528">
        <v>-5.4971310368969455E-2</v>
      </c>
      <c r="C638" s="528">
        <v>-4.4563377404327371E-2</v>
      </c>
      <c r="D638" s="528">
        <v>-3.429548326453969E-2</v>
      </c>
      <c r="E638" s="528">
        <v>-3.2754650932791195E-2</v>
      </c>
      <c r="F638" s="528">
        <v>-3.2380762193336389E-2</v>
      </c>
      <c r="G638" s="528">
        <v>-5.2406239336785981E-2</v>
      </c>
      <c r="H638" s="528">
        <v>-3.9719788036509843E-2</v>
      </c>
      <c r="I638" s="528">
        <v>-7.4399009983267164E-2</v>
      </c>
      <c r="J638" s="528">
        <v>-4.735283970176786E-2</v>
      </c>
      <c r="K638" s="528">
        <v>-5.3826098538494078E-2</v>
      </c>
      <c r="L638" s="528">
        <v>-3.7394302828041098E-2</v>
      </c>
      <c r="M638" s="528">
        <v>-5.0814419500919146E-2</v>
      </c>
      <c r="N638" s="528">
        <v>-6.7026945471265725E-2</v>
      </c>
      <c r="O638" s="528">
        <v>-5.3875377649308186E-2</v>
      </c>
      <c r="P638" s="528">
        <v>-4.7391332455043456E-2</v>
      </c>
      <c r="Q638" s="528">
        <v>-4.6512654207398307E-2</v>
      </c>
      <c r="R638" s="528">
        <v>-4.7531300567149937E-2</v>
      </c>
      <c r="S638" s="528">
        <v>-6.2009242523162776E-2</v>
      </c>
      <c r="T638" s="528">
        <v>-7.74598327273886E-2</v>
      </c>
      <c r="U638" s="528">
        <v>-6.9954561047388245E-2</v>
      </c>
      <c r="V638" s="528">
        <v>-2.8354582648202474E-2</v>
      </c>
      <c r="W638" s="528">
        <v>-4.54028130059424E-2</v>
      </c>
      <c r="X638" s="528">
        <v>-5.9241521079265516E-2</v>
      </c>
      <c r="Y638" s="528">
        <v>-5.7989192590425065E-2</v>
      </c>
      <c r="Z638" s="528">
        <v>-6.6051907779401328E-2</v>
      </c>
      <c r="AA638" s="528">
        <v>-5.5015625528324751E-2</v>
      </c>
      <c r="AB638" s="528">
        <v>-9.8611615060652719E-2</v>
      </c>
      <c r="AC638" s="528">
        <v>-4.5250841855952295E-2</v>
      </c>
      <c r="AD638" s="528">
        <v>0.85111460165000685</v>
      </c>
      <c r="AE638" s="528">
        <v>-4.797615290378518E-2</v>
      </c>
      <c r="AF638" s="528">
        <v>-1.949537307949294E-2</v>
      </c>
      <c r="AG638" s="528">
        <v>-3.4914174624173497E-2</v>
      </c>
      <c r="AH638" s="528">
        <v>-7.3686602393541106E-2</v>
      </c>
      <c r="AI638" s="528">
        <v>0</v>
      </c>
      <c r="AJ638" s="528">
        <v>-2.0646766423425125E-2</v>
      </c>
      <c r="AK638" s="528">
        <v>-5.1067328049514027E-2</v>
      </c>
      <c r="AL638" s="528">
        <v>-4.529067430605202E-2</v>
      </c>
      <c r="AM638" s="528">
        <v>-3.5379766207824015E-2</v>
      </c>
      <c r="AN638" s="528">
        <v>-3.2406249601272995E-2</v>
      </c>
      <c r="AO638" s="528">
        <v>-3.2547105427666069E-2</v>
      </c>
      <c r="AP638" s="528">
        <v>-5.5275539168414566E-2</v>
      </c>
      <c r="AQ638" s="528">
        <v>-3.6056097105715626E-2</v>
      </c>
      <c r="AR638" s="528">
        <v>-7.6475524845699874E-2</v>
      </c>
      <c r="AS638" s="528">
        <v>-4.8436257937338661E-2</v>
      </c>
      <c r="AT638" s="528">
        <v>-5.4020118570225643E-2</v>
      </c>
      <c r="AU638" s="528">
        <v>-3.8980133055780943E-2</v>
      </c>
      <c r="AV638" s="528">
        <v>-5.3141819195047645E-2</v>
      </c>
      <c r="AW638" s="528">
        <v>-6.8038661493819833E-2</v>
      </c>
      <c r="AX638" s="528">
        <v>-5.1985123334844542E-2</v>
      </c>
      <c r="AY638" s="528">
        <v>-4.8642873232535515E-2</v>
      </c>
      <c r="AZ638" s="528">
        <v>-4.6194725357082966E-2</v>
      </c>
      <c r="BA638" s="528">
        <v>-4.9249196347205294E-2</v>
      </c>
      <c r="BB638" s="528">
        <v>-6.3540552671609893E-2</v>
      </c>
      <c r="BC638" s="528">
        <v>-7.8683365758462756E-2</v>
      </c>
      <c r="BD638" s="528">
        <v>-7.054238564792574E-2</v>
      </c>
      <c r="BE638" s="528">
        <v>-2.9215247009420495E-2</v>
      </c>
      <c r="BF638" s="528">
        <v>-4.6222775040964351E-2</v>
      </c>
      <c r="BG638" s="528">
        <v>-5.8014918724712754E-2</v>
      </c>
      <c r="BH638" s="528">
        <v>-5.8206691125646054E-2</v>
      </c>
      <c r="BI638" s="528">
        <v>-6.7885774708485613E-2</v>
      </c>
      <c r="BJ638" s="528">
        <v>-5.6489444450090978E-2</v>
      </c>
      <c r="BK638" s="528">
        <v>-9.855882713144766E-2</v>
      </c>
      <c r="BL638" s="528">
        <v>-4.5049126565395753E-2</v>
      </c>
      <c r="BM638" s="528">
        <v>0.84779800783794679</v>
      </c>
      <c r="BN638" s="528">
        <v>-4.6438970305827901E-2</v>
      </c>
      <c r="BO638" s="528">
        <v>-2.0482780561915208E-2</v>
      </c>
      <c r="BP638" s="528">
        <v>-3.4753034820042522E-2</v>
      </c>
      <c r="BQ638" s="528">
        <v>-7.2828545155773292E-2</v>
      </c>
      <c r="BR638" s="528">
        <v>0</v>
      </c>
      <c r="BS638" s="528">
        <v>-2.0300298571867319E-2</v>
      </c>
      <c r="BT638" s="528">
        <v>-4.9925558863195656E-2</v>
      </c>
      <c r="BU638" s="528">
        <v>-4.5221230422120187E-2</v>
      </c>
      <c r="BV638" s="528">
        <v>-3.5245561098622924E-2</v>
      </c>
      <c r="BW638" s="528">
        <v>-3.1215557404869799E-2</v>
      </c>
      <c r="BX638" s="528">
        <v>-3.1708333241674672E-2</v>
      </c>
      <c r="BY638" s="528">
        <v>-5.6289425965878125E-2</v>
      </c>
      <c r="BZ638" s="528">
        <v>-3.5097056646757413E-2</v>
      </c>
      <c r="CA638" s="528">
        <v>-7.6075452861716422E-2</v>
      </c>
      <c r="CB638" s="528">
        <v>-4.7779321383685479E-2</v>
      </c>
      <c r="CC638" s="528">
        <v>-5.3235685523614615E-2</v>
      </c>
      <c r="CD638" s="528">
        <v>-3.8976710530488783E-2</v>
      </c>
      <c r="CE638" s="528">
        <v>-5.3262407870929826E-2</v>
      </c>
      <c r="CF638" s="528">
        <v>-6.9894911106077942E-2</v>
      </c>
      <c r="CG638" s="528">
        <v>-5.0008624938311749E-2</v>
      </c>
      <c r="CH638" s="528">
        <v>-4.7229062345907111E-2</v>
      </c>
      <c r="CI638" s="528">
        <v>-4.7312510437513951E-2</v>
      </c>
      <c r="CJ638" s="528">
        <v>-5.1012856923714683E-2</v>
      </c>
      <c r="CK638" s="528">
        <v>-6.5601067252881493E-2</v>
      </c>
      <c r="CL638" s="528">
        <v>-7.976137039698146E-2</v>
      </c>
      <c r="CM638" s="528">
        <v>-7.3374882913143591E-2</v>
      </c>
      <c r="CN638" s="528">
        <v>-2.9932439807256794E-2</v>
      </c>
      <c r="CO638" s="528">
        <v>-4.8181166437426523E-2</v>
      </c>
      <c r="CP638" s="528">
        <v>-5.8737611100192613E-2</v>
      </c>
      <c r="CQ638" s="528">
        <v>-5.8484154938427062E-2</v>
      </c>
      <c r="CR638" s="528">
        <v>-6.9167776347302826E-2</v>
      </c>
      <c r="CS638" s="528">
        <v>-5.8269427599103453E-2</v>
      </c>
      <c r="CT638" s="528">
        <v>-9.9353537639857492E-2</v>
      </c>
      <c r="CU638" s="528">
        <v>-4.4220769149342767E-2</v>
      </c>
      <c r="CV638" s="528">
        <v>0.84396875700239538</v>
      </c>
      <c r="CW638" s="528">
        <v>-4.577548753756417E-2</v>
      </c>
      <c r="CX638" s="528">
        <v>-2.0833260242699866E-2</v>
      </c>
      <c r="CY638" s="528">
        <v>-3.42003162453808E-2</v>
      </c>
      <c r="CZ638" s="528">
        <v>-7.2301530591474747E-2</v>
      </c>
      <c r="DA638" s="528">
        <v>0</v>
      </c>
      <c r="DB638" s="528">
        <v>-2.0967903332695499E-2</v>
      </c>
      <c r="DC638" s="528">
        <v>-4.8295834706274937E-2</v>
      </c>
      <c r="DD638" s="528">
        <v>-4.681519515710926E-2</v>
      </c>
      <c r="DE638" s="528">
        <v>-3.4542662896938817E-2</v>
      </c>
      <c r="DF638" s="528">
        <v>-3.1024877181976707E-2</v>
      </c>
      <c r="DG638" s="528">
        <v>-3.1703225707353261E-2</v>
      </c>
      <c r="DH638" s="528">
        <v>-5.7186069770693827E-2</v>
      </c>
      <c r="DI638" s="528">
        <v>-4.7506457140157304E-2</v>
      </c>
      <c r="DJ638" s="528">
        <v>-7.8177696653999956E-2</v>
      </c>
      <c r="DK638" s="528">
        <v>-4.7851542159577931E-2</v>
      </c>
      <c r="DL638" s="528">
        <v>-5.2910185264060751E-2</v>
      </c>
      <c r="DM638" s="528">
        <v>-3.9142281555169751E-2</v>
      </c>
      <c r="DN638" s="528">
        <v>-5.3251337782840337E-2</v>
      </c>
      <c r="DO638" s="528">
        <v>-7.1374149290991909E-2</v>
      </c>
      <c r="DP638" s="528">
        <v>-4.9675926050681184E-2</v>
      </c>
      <c r="DQ638" s="528">
        <v>-4.694892594728961E-2</v>
      </c>
      <c r="DR638" s="528">
        <v>-4.8939441375429785E-2</v>
      </c>
      <c r="DS638" s="528">
        <v>-5.1368911821659528E-2</v>
      </c>
      <c r="DT638" s="528">
        <v>-6.6978006119376474E-2</v>
      </c>
      <c r="DU638" s="528">
        <v>-7.9858162616228176E-2</v>
      </c>
      <c r="DV638" s="528">
        <v>-7.1542980371940526E-2</v>
      </c>
      <c r="DW638" s="528">
        <v>-3.179993622801084E-2</v>
      </c>
      <c r="DX638" s="528">
        <v>-4.9173110450424051E-2</v>
      </c>
      <c r="DY638" s="528">
        <v>-5.9912029851283619E-2</v>
      </c>
      <c r="DZ638" s="528">
        <v>-5.9856278566573363E-2</v>
      </c>
      <c r="EA638" s="528">
        <v>-6.8792625103996349E-2</v>
      </c>
      <c r="EB638" s="528">
        <v>-6.0125332649560707E-2</v>
      </c>
      <c r="EC638" s="528">
        <v>-0.10118529199162567</v>
      </c>
      <c r="ED638" s="528">
        <v>-4.5304459171464535E-2</v>
      </c>
      <c r="EE638" s="528">
        <v>0.84252185512977318</v>
      </c>
      <c r="EF638" s="528">
        <v>-4.8458804347992358E-2</v>
      </c>
      <c r="EG638" s="528">
        <v>-2.1741830677925796E-2</v>
      </c>
      <c r="EH638" s="528">
        <v>-3.4314125216865402E-2</v>
      </c>
      <c r="EI638" s="528">
        <v>-7.206299896944332E-2</v>
      </c>
      <c r="EJ638" s="528">
        <v>0</v>
      </c>
      <c r="EK638" s="528">
        <v>-2.035710992820388E-2</v>
      </c>
      <c r="EL638" s="528">
        <v>-4.4590200869165729E-2</v>
      </c>
      <c r="EM638" s="528">
        <v>-4.9593544262882282E-2</v>
      </c>
      <c r="EN638" s="528">
        <v>-3.7060155504055739E-2</v>
      </c>
      <c r="EO638" s="528">
        <v>-3.4592061434766223E-2</v>
      </c>
      <c r="EP638" s="528">
        <v>-3.3195417512161589E-2</v>
      </c>
      <c r="EQ638" s="528">
        <v>-5.7863337904513361E-2</v>
      </c>
      <c r="ER638" s="528">
        <v>-3.5795774459757457E-2</v>
      </c>
      <c r="ES638" s="528">
        <v>-8.3255192770065781E-2</v>
      </c>
      <c r="ET638" s="528">
        <v>-4.9825129158055405E-2</v>
      </c>
      <c r="EU638" s="528">
        <v>-5.4201092293415513E-2</v>
      </c>
      <c r="EV638" s="528">
        <v>-4.1253710173204096E-2</v>
      </c>
      <c r="EW638" s="528">
        <v>-5.6012529201452187E-2</v>
      </c>
      <c r="EX638" s="528">
        <v>-7.0816022881146481E-2</v>
      </c>
      <c r="EY638" s="528">
        <v>-4.971118904221563E-2</v>
      </c>
      <c r="EZ638" s="528">
        <v>-4.8090307292823126E-2</v>
      </c>
      <c r="FA638" s="528">
        <v>-4.4808827795160308E-2</v>
      </c>
      <c r="FB638" s="528">
        <v>-5.1947869857660478E-2</v>
      </c>
      <c r="FC638" s="528">
        <v>-6.6555902161009733E-2</v>
      </c>
      <c r="FD638" s="528">
        <v>-8.2195740995036792E-2</v>
      </c>
      <c r="FE638" s="528">
        <v>-7.3338069550673388E-2</v>
      </c>
      <c r="FF638" s="528">
        <v>-3.2925283914927266E-2</v>
      </c>
      <c r="FG638" s="528">
        <v>-4.9870726562564111E-2</v>
      </c>
      <c r="FH638" s="528">
        <v>-5.6027612634997427E-2</v>
      </c>
      <c r="FI638" s="528">
        <v>-6.0437394454633656E-2</v>
      </c>
      <c r="FJ638" s="528">
        <v>-6.8263068835753171E-2</v>
      </c>
      <c r="FK638" s="528">
        <v>-6.0522962638154966E-2</v>
      </c>
      <c r="FL638" s="528">
        <v>-9.9938654803220395E-2</v>
      </c>
      <c r="FM638" s="528">
        <v>-4.4668396742043676E-2</v>
      </c>
      <c r="FN638" s="528">
        <v>0.83998105498007158</v>
      </c>
      <c r="FO638" s="528">
        <v>-5.0596699873551212E-2</v>
      </c>
      <c r="FP638" s="528">
        <v>-2.2035767919504762E-2</v>
      </c>
      <c r="FQ638" s="528">
        <v>-3.5114436466004532E-2</v>
      </c>
      <c r="FR638" s="528">
        <v>-7.2500797138969689E-2</v>
      </c>
      <c r="FS638" s="528">
        <v>0</v>
      </c>
      <c r="FT638" s="528">
        <v>-2.233624346058392E-2</v>
      </c>
      <c r="FU638" s="528">
        <v>-4.252963673619576E-2</v>
      </c>
      <c r="FV638" s="528">
        <v>-5.1339829783992458E-2</v>
      </c>
      <c r="FW638" s="528">
        <v>-3.6609159497815416E-2</v>
      </c>
      <c r="FX638" s="528">
        <v>-3.3524837779278706E-2</v>
      </c>
      <c r="FY638" s="528">
        <v>-2.7225873754749653E-2</v>
      </c>
      <c r="FZ638" s="528">
        <v>-6.2043112379079189E-2</v>
      </c>
      <c r="GA638" s="528">
        <v>-2.4285932184162692E-2</v>
      </c>
      <c r="GB638" s="528">
        <v>-8.2786384736595706E-2</v>
      </c>
      <c r="GC638" s="528">
        <v>-5.2446563683278338E-2</v>
      </c>
      <c r="GD638" s="528">
        <v>-5.1554089476118767E-2</v>
      </c>
      <c r="GE638" s="528">
        <v>-4.0529378492220096E-2</v>
      </c>
      <c r="GF638" s="528">
        <v>-5.6132227317897382E-2</v>
      </c>
      <c r="GG638" s="528">
        <v>-6.5930937332451714E-2</v>
      </c>
      <c r="GH638" s="528">
        <v>-5.6823031204337904E-2</v>
      </c>
      <c r="GI638" s="528">
        <v>-4.4595315626813903E-2</v>
      </c>
      <c r="GJ638" s="528">
        <v>-4.2520595537009542E-2</v>
      </c>
      <c r="GK638" s="528">
        <v>-5.3828370294155541E-2</v>
      </c>
      <c r="GL638" s="528">
        <v>-6.9314350204420574E-2</v>
      </c>
      <c r="GM638" s="528">
        <v>-7.9198923396730667E-2</v>
      </c>
      <c r="GN638" s="528">
        <v>-7.3571744589125979E-2</v>
      </c>
      <c r="GO638" s="528">
        <v>-3.5073706129672526E-2</v>
      </c>
      <c r="GP638" s="528">
        <v>-5.3317570802983764E-2</v>
      </c>
      <c r="GQ638" s="528">
        <v>-4.9324772849965504E-2</v>
      </c>
      <c r="GR638" s="528">
        <v>-6.8543067149274342E-2</v>
      </c>
      <c r="GS638" s="528">
        <v>-6.8192489267256615E-2</v>
      </c>
      <c r="GT638" s="528">
        <v>-6.6096435888308547E-2</v>
      </c>
      <c r="GU638" s="528">
        <v>-0.10801660585363602</v>
      </c>
      <c r="GV638" s="528">
        <v>-3.1785332265141124E-2</v>
      </c>
      <c r="GW638" s="528">
        <v>0.83756646476518759</v>
      </c>
      <c r="GX638" s="528">
        <v>-5.0870854322345782E-2</v>
      </c>
      <c r="GY638" s="528">
        <v>-2.43969572135165E-2</v>
      </c>
      <c r="GZ638" s="528">
        <v>-3.5629901647872386E-2</v>
      </c>
      <c r="HA638" s="528">
        <v>-7.5521613910881538E-2</v>
      </c>
      <c r="HB638" s="528">
        <v>0</v>
      </c>
      <c r="HC638" s="528">
        <v>-2.2007545194056826E-2</v>
      </c>
      <c r="HD638" s="528">
        <v>-4.6050315980873426E-2</v>
      </c>
      <c r="HE638" s="528">
        <v>-5.2976990234700032E-2</v>
      </c>
      <c r="HF638" s="528">
        <v>-3.8579250840232782E-2</v>
      </c>
      <c r="HG638" s="528">
        <v>-3.299015528044924E-2</v>
      </c>
      <c r="HH638" s="528">
        <v>-2.7252353467941647E-2</v>
      </c>
      <c r="HI638" s="528">
        <v>-6.2903074106730086E-2</v>
      </c>
      <c r="HJ638" s="528">
        <v>-2.8097327577777897E-2</v>
      </c>
      <c r="HK638" s="528">
        <v>-8.3147223494407493E-2</v>
      </c>
      <c r="HL638" s="528">
        <v>-5.4134914424125997E-2</v>
      </c>
      <c r="HM638" s="528">
        <v>-5.1601754515189696E-2</v>
      </c>
      <c r="HN638" s="528">
        <v>-4.2108006670124626E-2</v>
      </c>
      <c r="HO638" s="528">
        <v>-5.9059367577785807E-2</v>
      </c>
      <c r="HP638" s="528">
        <v>-7.0212095304150929E-2</v>
      </c>
      <c r="HQ638" s="528">
        <v>-5.4668310113128456E-2</v>
      </c>
      <c r="HR638" s="528">
        <v>-4.5916957010713397E-2</v>
      </c>
      <c r="HS638" s="528">
        <v>-4.5223520699646663E-2</v>
      </c>
      <c r="HT638" s="528">
        <v>-5.3566706204053932E-2</v>
      </c>
      <c r="HU638" s="528">
        <v>-7.0938104496423543E-2</v>
      </c>
      <c r="HV638" s="528">
        <v>-8.063109652313015E-2</v>
      </c>
      <c r="HW638" s="528">
        <v>-7.701919547082782E-2</v>
      </c>
      <c r="HX638" s="528">
        <v>-3.675970109777426E-2</v>
      </c>
      <c r="HY638" s="528">
        <v>-5.3596273022188716E-2</v>
      </c>
      <c r="HZ638" s="528">
        <v>-4.7027163783725873E-2</v>
      </c>
      <c r="IA638" s="528">
        <v>-7.1427427488002765E-2</v>
      </c>
      <c r="IB638" s="528">
        <v>-6.9196772084389013E-2</v>
      </c>
      <c r="IC638" s="528">
        <v>-6.8980403804371607E-2</v>
      </c>
      <c r="ID638" s="528">
        <v>-0.11273129811358101</v>
      </c>
      <c r="IE638" s="528">
        <v>-3.0440722455737201E-2</v>
      </c>
      <c r="IF638" s="528">
        <v>0.83117136612880294</v>
      </c>
      <c r="IG638" s="528">
        <v>-5.3628785308738755E-2</v>
      </c>
      <c r="IH638" s="528">
        <v>-2.6709107968259527E-2</v>
      </c>
      <c r="II638" s="528">
        <v>-3.6854346797162367E-2</v>
      </c>
      <c r="IJ638" s="528">
        <v>-7.6149360167430055E-2</v>
      </c>
      <c r="IK638" s="528">
        <v>0</v>
      </c>
      <c r="IL638" s="528">
        <v>-2.2674562904969553E-2</v>
      </c>
      <c r="IM638" s="528">
        <v>-4.6753989650061972E-2</v>
      </c>
      <c r="IN638" s="528">
        <v>-5.4737714158905264E-2</v>
      </c>
      <c r="IO638" s="528">
        <v>-3.8946556791097084E-2</v>
      </c>
      <c r="IP638" s="528">
        <v>-3.3708219785536897E-2</v>
      </c>
      <c r="IQ638" s="528">
        <v>-2.8729943044912876E-2</v>
      </c>
      <c r="IR638" s="528">
        <v>-6.4534683048239852E-2</v>
      </c>
      <c r="IS638" s="528">
        <v>-3.0733826851085177E-2</v>
      </c>
      <c r="IT638" s="528">
        <v>-8.5291705208439733E-2</v>
      </c>
      <c r="IU638" s="528">
        <v>-5.5081262769215926E-2</v>
      </c>
      <c r="IV638" s="528">
        <v>-5.2689815419864026E-2</v>
      </c>
      <c r="IW638" s="528">
        <v>-4.2900913488578885E-2</v>
      </c>
      <c r="IX638" s="528">
        <v>-6.1408815615629463E-2</v>
      </c>
      <c r="IY638" s="528">
        <v>-6.8861864736033659E-2</v>
      </c>
      <c r="IZ638" s="528">
        <v>-5.5300322707797063E-2</v>
      </c>
      <c r="JA638" s="528">
        <v>-4.7219922570602924E-2</v>
      </c>
      <c r="JB638" s="528">
        <v>-4.4944338102129035E-2</v>
      </c>
      <c r="JC638" s="528">
        <v>-5.3013211936497308E-2</v>
      </c>
      <c r="JD638" s="528">
        <v>-7.1932514528309219E-2</v>
      </c>
      <c r="JE638" s="528">
        <v>-8.2232657015996802E-2</v>
      </c>
      <c r="JF638" s="528">
        <v>-7.8365425498261324E-2</v>
      </c>
      <c r="JG638" s="528">
        <v>-3.837762614120091E-2</v>
      </c>
      <c r="JH638" s="528">
        <v>-5.3268605358595331E-2</v>
      </c>
      <c r="JI638" s="528">
        <v>-5.338940320540711E-2</v>
      </c>
      <c r="JJ638" s="528">
        <v>-7.1294821833849178E-2</v>
      </c>
      <c r="JK638" s="528">
        <v>-6.9607502637452245E-2</v>
      </c>
      <c r="JL638" s="528">
        <v>-6.6784798663194964E-2</v>
      </c>
      <c r="JM638" s="528">
        <v>-0.11266049658551792</v>
      </c>
      <c r="JN638" s="528">
        <v>-3.0452482751547071E-2</v>
      </c>
      <c r="JO638" s="528">
        <v>0.8286152467412472</v>
      </c>
      <c r="JP638" s="528">
        <v>-5.5420809946251315E-2</v>
      </c>
      <c r="JQ638" s="528">
        <v>-2.9091149133391465E-2</v>
      </c>
      <c r="JR638" s="528">
        <v>-3.7341719967953511E-2</v>
      </c>
      <c r="JS638" s="528">
        <v>-7.9817055952513469E-2</v>
      </c>
      <c r="JT638" s="528">
        <v>0</v>
      </c>
      <c r="JU638" s="528">
        <v>-2.3692112052889274E-2</v>
      </c>
      <c r="JV638" s="528">
        <v>-5.0102367343783198E-2</v>
      </c>
      <c r="JW638" s="528">
        <v>-5.505259830339377E-2</v>
      </c>
      <c r="JX638" s="528">
        <v>-3.9831916381355949E-2</v>
      </c>
      <c r="JY638" s="528">
        <v>-3.5536008154536967E-2</v>
      </c>
      <c r="JZ638" s="528">
        <v>-2.8176535601388938E-2</v>
      </c>
      <c r="KA638" s="528">
        <v>-6.6795193040798687E-2</v>
      </c>
      <c r="KB638" s="528">
        <v>-2.8460462077355551E-2</v>
      </c>
      <c r="KC638" s="528">
        <v>-8.6609651148998393E-2</v>
      </c>
      <c r="KD638" s="528">
        <v>-5.5032228456215131E-2</v>
      </c>
      <c r="KE638" s="528">
        <v>-5.2494896389121783E-2</v>
      </c>
      <c r="KF638" s="528">
        <v>-4.2963803520340453E-2</v>
      </c>
      <c r="KG638" s="528">
        <v>-6.1196963262445211E-2</v>
      </c>
      <c r="KH638" s="528">
        <v>-6.8436729851278993E-2</v>
      </c>
      <c r="KI638" s="528">
        <v>-5.2005157765934805E-2</v>
      </c>
      <c r="KJ638" s="528">
        <v>-4.6285551306596694E-2</v>
      </c>
      <c r="KK638" s="528">
        <v>-4.4311445854719633E-2</v>
      </c>
      <c r="KL638" s="528">
        <v>-5.3626310616113684E-2</v>
      </c>
      <c r="KM638" s="528">
        <v>-7.148151890089717E-2</v>
      </c>
      <c r="KN638" s="528">
        <v>-8.3072173170516628E-2</v>
      </c>
      <c r="KO638" s="528">
        <v>-7.8577615605012294E-2</v>
      </c>
      <c r="KP638" s="528">
        <v>-3.910268944442899E-2</v>
      </c>
      <c r="KQ638" s="528">
        <v>-5.6880922693665861E-2</v>
      </c>
      <c r="KR638" s="528">
        <v>-5.0427416852242661E-2</v>
      </c>
      <c r="KS638" s="528">
        <v>-7.1570404615027033E-2</v>
      </c>
      <c r="KT638" s="528">
        <v>-7.0418859305012765E-2</v>
      </c>
      <c r="KU638" s="528">
        <v>-6.4176571749360006E-2</v>
      </c>
      <c r="KV638" s="528">
        <v>-0.11699494821412396</v>
      </c>
      <c r="KW638" s="528">
        <v>-3.1223636850283735E-2</v>
      </c>
      <c r="KX638" s="528">
        <v>0.83047913837567311</v>
      </c>
      <c r="KY638" s="528">
        <v>-5.6269731677701801E-2</v>
      </c>
      <c r="KZ638" s="528">
        <v>-2.9871549529595229E-2</v>
      </c>
      <c r="LA638" s="528">
        <v>-3.8604868016027943E-2</v>
      </c>
      <c r="LB638" s="528">
        <v>-8.0390044264991772E-2</v>
      </c>
      <c r="LC638" s="528">
        <v>0</v>
      </c>
      <c r="LD638" s="528">
        <v>-2.256798310269828E-2</v>
      </c>
      <c r="LE638" s="528">
        <v>-5.2564217474509733E-2</v>
      </c>
      <c r="LF638" s="528">
        <v>-5.2930677132140481E-2</v>
      </c>
      <c r="LG638" s="528">
        <v>-4.1468993060985608E-2</v>
      </c>
      <c r="LH638" s="528">
        <v>-3.8110838048029998E-2</v>
      </c>
      <c r="LI638" s="528">
        <v>-2.7090809799873806E-2</v>
      </c>
      <c r="LJ638" s="528">
        <v>-6.609061305706071E-2</v>
      </c>
      <c r="LK638" s="528">
        <v>-2.7106283415302787E-2</v>
      </c>
      <c r="LL638" s="528">
        <v>-8.3794157495489394E-2</v>
      </c>
      <c r="LM638" s="528">
        <v>-5.3606872189227682E-2</v>
      </c>
      <c r="LN638" s="528">
        <v>-5.0564164225700356E-2</v>
      </c>
      <c r="LO638" s="528">
        <v>-4.0389072757744553E-2</v>
      </c>
      <c r="LP638" s="528">
        <v>-6.022528030201383E-2</v>
      </c>
      <c r="LQ638" s="528">
        <v>-6.3833765262233402E-2</v>
      </c>
      <c r="LR638" s="528">
        <v>-5.2291314615163252E-2</v>
      </c>
      <c r="LS638" s="528">
        <v>-4.4682558661538432E-2</v>
      </c>
      <c r="LT638" s="528">
        <v>-4.339061458829345E-2</v>
      </c>
      <c r="LU638" s="528">
        <v>-5.4506520236355119E-2</v>
      </c>
      <c r="LV638" s="528">
        <v>-6.9853286085982152E-2</v>
      </c>
      <c r="LW638" s="528">
        <v>-8.3887957119813436E-2</v>
      </c>
      <c r="LX638" s="528">
        <v>-7.953746740192276E-2</v>
      </c>
      <c r="LY638" s="528">
        <v>-3.9061288031714117E-2</v>
      </c>
      <c r="LZ638" s="528">
        <v>-5.5541643411294292E-2</v>
      </c>
      <c r="MA638" s="528">
        <v>-4.6775844811690739E-2</v>
      </c>
      <c r="MB638" s="528">
        <v>-6.3844888387874901E-2</v>
      </c>
      <c r="MC638" s="528">
        <v>-7.0640653555299235E-2</v>
      </c>
      <c r="MD638" s="528">
        <v>-6.3232565817706129E-2</v>
      </c>
      <c r="ME638" s="528">
        <v>-0.10885915786106597</v>
      </c>
      <c r="MF638" s="528">
        <v>-3.0430144963827725E-2</v>
      </c>
      <c r="MG638" s="528">
        <v>0.82802247523305694</v>
      </c>
      <c r="MH638" s="528">
        <v>-5.6520645958908572E-2</v>
      </c>
      <c r="MI638" s="528">
        <v>-2.9971195829280272E-2</v>
      </c>
      <c r="MJ638" s="528">
        <v>-3.8557221787888209E-2</v>
      </c>
      <c r="MK638" s="528">
        <v>-8.2776398860358882E-2</v>
      </c>
      <c r="ML638" s="528">
        <v>0</v>
      </c>
      <c r="MM638" s="528">
        <v>-2.279835140162852E-2</v>
      </c>
      <c r="MN638" s="528">
        <v>-5.556318378212742E-2</v>
      </c>
      <c r="MO638" s="528">
        <v>-5.2639137103478284E-2</v>
      </c>
      <c r="MP638" s="528">
        <v>-4.1669875523171224E-2</v>
      </c>
      <c r="MQ638" s="528">
        <v>-3.8421077417563239E-2</v>
      </c>
      <c r="MR638" s="528">
        <v>-2.7429742393963497E-2</v>
      </c>
      <c r="MS638" s="528">
        <v>-6.9953808647284996E-2</v>
      </c>
      <c r="MT638" s="528">
        <v>-2.6505619087330578E-2</v>
      </c>
      <c r="MU638" s="528">
        <v>-8.4876149432611667E-2</v>
      </c>
      <c r="MV638" s="528">
        <v>-5.349218119236885E-2</v>
      </c>
      <c r="MW638" s="528">
        <v>-4.8791082266040939E-2</v>
      </c>
      <c r="MX638" s="528">
        <v>-4.0178586170480493E-2</v>
      </c>
      <c r="MY638" s="528">
        <v>-5.9990865354424758E-2</v>
      </c>
      <c r="MZ638" s="528">
        <v>-6.550236943043776E-2</v>
      </c>
      <c r="NA638" s="528">
        <v>-5.2100704818642679E-2</v>
      </c>
      <c r="NB638" s="528">
        <v>-4.4998408639988788E-2</v>
      </c>
      <c r="NC638" s="528">
        <v>-4.3034658249619107E-2</v>
      </c>
      <c r="ND638" s="528">
        <v>-5.6527505229209504E-2</v>
      </c>
      <c r="NE638" s="528">
        <v>-6.9831254248549315E-2</v>
      </c>
      <c r="NF638" s="528">
        <v>-8.4126078447220906E-2</v>
      </c>
      <c r="NG638" s="528">
        <v>-8.1253642320550531E-2</v>
      </c>
      <c r="NH638" s="528">
        <v>-4.1062985272625495E-2</v>
      </c>
      <c r="NI638" s="528">
        <v>-5.4276478557594494E-2</v>
      </c>
      <c r="NJ638" s="528">
        <v>-4.1511314710705481E-2</v>
      </c>
      <c r="NK638" s="528">
        <v>-6.1299555138294506E-2</v>
      </c>
      <c r="NL638" s="528">
        <v>-6.896824153067381E-2</v>
      </c>
      <c r="NM638" s="528">
        <v>-6.3687720699466363E-2</v>
      </c>
      <c r="NN638" s="528">
        <v>-0.11262347517116271</v>
      </c>
      <c r="NO638" s="528">
        <v>-2.9828519436776869E-2</v>
      </c>
      <c r="NP638" s="528">
        <v>0.8219358591884216</v>
      </c>
      <c r="NQ638" s="528">
        <v>-5.7989360450819774E-2</v>
      </c>
      <c r="NR638" s="528">
        <v>-3.0200883967092047E-2</v>
      </c>
      <c r="NS638" s="528">
        <v>-4.3118810853128443E-2</v>
      </c>
      <c r="NT638" s="528">
        <v>-8.4095727553161706E-2</v>
      </c>
      <c r="NU638" s="528">
        <v>0</v>
      </c>
      <c r="NV638" s="528">
        <v>-2.4431379048960596E-2</v>
      </c>
      <c r="NW638" s="528">
        <v>-5.5368045610319813E-2</v>
      </c>
      <c r="NX638" s="528">
        <v>-5.364305162081355E-2</v>
      </c>
      <c r="NY638" s="528">
        <v>-4.2592158079982421E-2</v>
      </c>
      <c r="NZ638" s="528">
        <v>-3.8078855287363253E-2</v>
      </c>
      <c r="OA638" s="528">
        <v>-2.815594938557445E-2</v>
      </c>
      <c r="OB638" s="528">
        <v>-6.9488038138430797E-2</v>
      </c>
      <c r="OC638" s="528">
        <v>-2.9988535844263746E-2</v>
      </c>
      <c r="OD638" s="528">
        <v>-8.3801221235739881E-2</v>
      </c>
      <c r="OE638" s="528">
        <v>-5.2800852970707142E-2</v>
      </c>
      <c r="OF638" s="528">
        <v>-4.8271608184949286E-2</v>
      </c>
      <c r="OG638" s="528">
        <v>-3.8871805389982687E-2</v>
      </c>
      <c r="OH638" s="528">
        <v>-5.9115357522204065E-2</v>
      </c>
      <c r="OI638" s="528">
        <v>-6.3486373653919612E-2</v>
      </c>
      <c r="OJ638" s="528">
        <v>-5.1626890573894094E-2</v>
      </c>
      <c r="OK638" s="528">
        <v>-4.5362565575471893E-2</v>
      </c>
      <c r="OL638" s="528">
        <v>-4.2435735187052813E-2</v>
      </c>
      <c r="OM638" s="528">
        <v>-5.759005214525019E-2</v>
      </c>
      <c r="ON638" s="528">
        <v>-7.1665897468529652E-2</v>
      </c>
      <c r="OO638" s="528">
        <v>-8.6185609150726789E-2</v>
      </c>
      <c r="OP638" s="528">
        <v>-8.2912421473708184E-2</v>
      </c>
      <c r="OQ638" s="528">
        <v>-4.2919054947260581E-2</v>
      </c>
      <c r="OR638" s="528">
        <v>-5.5734812233957022E-2</v>
      </c>
      <c r="OS638" s="528">
        <v>-3.7687941685100076E-2</v>
      </c>
      <c r="OT638" s="528">
        <v>-6.3527564779544604E-2</v>
      </c>
      <c r="OU638" s="528">
        <v>-6.8710888757576055E-2</v>
      </c>
      <c r="OV638" s="528">
        <v>-6.5176086362332575E-2</v>
      </c>
      <c r="OW638" s="528">
        <v>-0.11164402511938405</v>
      </c>
      <c r="OX638" s="528">
        <v>-3.1164153867664964E-2</v>
      </c>
      <c r="OY638" s="528">
        <v>0.81476593393976338</v>
      </c>
      <c r="OZ638" s="528">
        <v>-6.0850593618861984E-2</v>
      </c>
      <c r="PA638" s="528">
        <v>-3.1429264929607084E-2</v>
      </c>
      <c r="PB638" s="528">
        <v>-4.417365966681025E-2</v>
      </c>
      <c r="PC638" s="528">
        <v>-8.5660920978822719E-2</v>
      </c>
      <c r="PD638" s="528">
        <v>0</v>
      </c>
      <c r="PE638" s="528">
        <v>-2.6907721751868549E-2</v>
      </c>
      <c r="PF638" s="528">
        <v>-6.2582980049561282E-2</v>
      </c>
      <c r="PG638" s="528">
        <v>-5.4480530581494706E-2</v>
      </c>
      <c r="PH638" s="528">
        <v>-4.4711767651512066E-2</v>
      </c>
      <c r="PI638" s="528">
        <v>-3.9293160492216754E-2</v>
      </c>
      <c r="PJ638" s="528">
        <v>-2.8843860550514175E-2</v>
      </c>
      <c r="PK638" s="528">
        <v>-7.3084990307992523E-2</v>
      </c>
      <c r="PL638" s="528">
        <v>-3.1325769437402631E-2</v>
      </c>
      <c r="PM638" s="528">
        <v>-8.6210048282255536E-2</v>
      </c>
      <c r="PN638" s="528">
        <v>-5.4340017491865296E-2</v>
      </c>
      <c r="PO638" s="528">
        <v>-5.0026327287242864E-2</v>
      </c>
      <c r="PP638" s="528">
        <v>-3.9825253428260689E-2</v>
      </c>
      <c r="PQ638" s="528">
        <v>-5.9560345488039776E-2</v>
      </c>
      <c r="PR638" s="528">
        <v>-6.3138307020036061E-2</v>
      </c>
      <c r="PS638" s="528">
        <v>-5.053922529141474E-2</v>
      </c>
      <c r="PT638" s="528">
        <v>-4.5955378201646434E-2</v>
      </c>
      <c r="PU638" s="528">
        <v>-4.4391609790598203E-2</v>
      </c>
      <c r="PV638" s="528">
        <v>-6.032807064944954E-2</v>
      </c>
      <c r="PW638" s="528">
        <v>-7.2251879420096074E-2</v>
      </c>
      <c r="PX638" s="528">
        <v>-8.6076778028001247E-2</v>
      </c>
      <c r="PY638" s="528">
        <v>-8.4554441054836726E-2</v>
      </c>
      <c r="PZ638" s="528">
        <v>-4.4012111655508682E-2</v>
      </c>
      <c r="QA638" s="528">
        <v>-5.7836511184436078E-2</v>
      </c>
      <c r="QB638" s="528">
        <v>-3.5577432116231156E-2</v>
      </c>
      <c r="QC638" s="528">
        <v>-6.7363093087398906E-2</v>
      </c>
      <c r="QD638" s="528">
        <v>-7.1638976998219903E-2</v>
      </c>
      <c r="QE638" s="528">
        <v>-6.6049863261975483E-2</v>
      </c>
      <c r="QF638" s="528">
        <v>-0.11225599507914771</v>
      </c>
      <c r="QG638" s="528">
        <v>-3.3162747341122865E-2</v>
      </c>
      <c r="QH638" s="528">
        <v>0.81338134654800365</v>
      </c>
      <c r="QI638" s="528">
        <v>-6.3970452093247601E-2</v>
      </c>
      <c r="QJ638" s="528">
        <v>-3.2417917109158249E-2</v>
      </c>
      <c r="QK638" s="528">
        <v>-4.5836662745155861E-2</v>
      </c>
      <c r="QL638" s="528">
        <v>-8.8793196406608418E-2</v>
      </c>
      <c r="QM638" s="528">
        <v>0</v>
      </c>
      <c r="QN638" s="528">
        <v>-2.7532576829246137E-2</v>
      </c>
      <c r="QO638" s="528">
        <v>-6.1248110921209749E-2</v>
      </c>
      <c r="QP638" s="528">
        <v>-5.6025929057688453E-2</v>
      </c>
      <c r="QQ638" s="528">
        <v>-4.6286734775326382E-2</v>
      </c>
      <c r="QR638" s="528">
        <v>-4.1033104548959219E-2</v>
      </c>
      <c r="QS638" s="528">
        <v>-2.8741121889131631E-2</v>
      </c>
      <c r="QT638" s="528">
        <v>-7.3892246747559939E-2</v>
      </c>
      <c r="QU638" s="528">
        <v>-3.0195906693143211E-2</v>
      </c>
      <c r="QV638" s="528">
        <v>-8.7984970465708218E-2</v>
      </c>
      <c r="QW638" s="528">
        <v>-5.6120424938001873E-2</v>
      </c>
      <c r="QX638" s="528">
        <v>-5.1249754279519943E-2</v>
      </c>
      <c r="QY638" s="528">
        <v>-4.0983173286725828E-2</v>
      </c>
      <c r="QZ638" s="528">
        <v>-6.1609405141192806E-2</v>
      </c>
      <c r="RA638" s="528">
        <v>-6.4680851014424737E-2</v>
      </c>
      <c r="RB638" s="528">
        <v>-5.2949720241184953E-2</v>
      </c>
      <c r="RC638" s="528">
        <v>-4.7550270131054458E-2</v>
      </c>
      <c r="RD638" s="528">
        <v>-4.3573267626763966E-2</v>
      </c>
      <c r="RE638" s="528">
        <v>-6.1547880741304337E-2</v>
      </c>
      <c r="RF638" s="528">
        <v>-7.43686745751721E-2</v>
      </c>
      <c r="RG638" s="528">
        <v>-8.6092342872257546E-2</v>
      </c>
      <c r="RH638" s="528">
        <v>-8.5676027606674462E-2</v>
      </c>
      <c r="RI638" s="528">
        <v>-4.5228563658980404E-2</v>
      </c>
      <c r="RJ638" s="528">
        <v>-5.8914671204863239E-2</v>
      </c>
      <c r="RK638" s="528">
        <v>-3.4997242598182501E-2</v>
      </c>
      <c r="RL638" s="528">
        <v>-7.0194036448965366E-2</v>
      </c>
      <c r="RM638" s="528">
        <v>-7.2188489484142096E-2</v>
      </c>
      <c r="RN638" s="528">
        <v>-6.713951543541645E-2</v>
      </c>
      <c r="RO638" s="528">
        <v>-0.11585368725192069</v>
      </c>
      <c r="RP638" s="528">
        <v>-3.2466817615747358E-2</v>
      </c>
      <c r="RQ638" s="528">
        <v>0.81430003438455856</v>
      </c>
      <c r="RR638" s="528">
        <v>-6.4491725606407327E-2</v>
      </c>
      <c r="RS638" s="528">
        <v>-3.3499666094394594E-2</v>
      </c>
      <c r="RT638" s="528">
        <v>-4.6714786208527474E-2</v>
      </c>
      <c r="RU638" s="528">
        <v>-9.0574916604403963E-2</v>
      </c>
      <c r="RV638" s="528">
        <v>0</v>
      </c>
      <c r="RW638" s="528">
        <v>-2.8105543904899555E-2</v>
      </c>
      <c r="RX638" s="528">
        <v>-6.020680825067512E-2</v>
      </c>
      <c r="RY638" s="528">
        <v>-5.7707676447379751E-2</v>
      </c>
      <c r="RZ638" s="528">
        <v>-4.9771263889722452E-2</v>
      </c>
      <c r="SA638" s="528">
        <v>-4.507014705805934E-2</v>
      </c>
      <c r="SB638" s="528">
        <v>-2.9954974327138759E-2</v>
      </c>
      <c r="SC638" s="528">
        <v>-7.8708739862180549E-2</v>
      </c>
      <c r="SD638" s="528">
        <v>-5.0392787794106601E-2</v>
      </c>
      <c r="SE638" s="528">
        <v>-9.251599420692648E-2</v>
      </c>
      <c r="SF638" s="528">
        <v>-6.1403782543557169E-2</v>
      </c>
      <c r="SG638" s="528">
        <v>-5.5464474316664229E-2</v>
      </c>
      <c r="SH638" s="528">
        <v>-4.5516540006307386E-2</v>
      </c>
      <c r="SI638" s="528">
        <v>-6.580144510999282E-2</v>
      </c>
      <c r="SJ638" s="528">
        <v>-7.0569905829698729E-2</v>
      </c>
      <c r="SK638" s="528">
        <v>-5.6050808614570617E-2</v>
      </c>
      <c r="SL638" s="528">
        <v>-4.9931062526880995E-2</v>
      </c>
      <c r="SM638" s="528">
        <v>-4.8922485542247061E-2</v>
      </c>
      <c r="SN638" s="528">
        <v>-6.3865636552217497E-2</v>
      </c>
      <c r="SO638" s="528">
        <v>-7.9026568991019036E-2</v>
      </c>
      <c r="SP638" s="528">
        <v>-9.0608754651783502E-2</v>
      </c>
      <c r="SQ638" s="528">
        <v>-8.9305141022148246E-2</v>
      </c>
      <c r="SR638" s="528">
        <v>-4.7093490269995937E-2</v>
      </c>
      <c r="SS638" s="528">
        <v>-6.0994857182360133E-2</v>
      </c>
      <c r="ST638" s="528">
        <v>-3.8095549242451156E-2</v>
      </c>
      <c r="SU638" s="528">
        <v>-7.3333675299032328E-2</v>
      </c>
      <c r="SV638" s="528">
        <v>-7.4647624007824848E-2</v>
      </c>
      <c r="SW638" s="528">
        <v>-6.8975975269150905E-2</v>
      </c>
      <c r="SX638" s="528">
        <v>-0.11727573882220492</v>
      </c>
      <c r="SY638" s="528">
        <v>-3.1097890390769829E-2</v>
      </c>
      <c r="SZ638" s="528">
        <v>0.80777314615952478</v>
      </c>
      <c r="TA638" s="528">
        <v>-6.5078716594084735E-2</v>
      </c>
      <c r="TB638" s="528">
        <v>-3.3196821751228546E-2</v>
      </c>
      <c r="TC638" s="528">
        <v>-4.753730265003113E-2</v>
      </c>
      <c r="TD638" s="528">
        <v>-9.3748405438584606E-2</v>
      </c>
      <c r="TE638" s="528">
        <v>0</v>
      </c>
      <c r="TF638" s="528"/>
      <c r="TG638" s="528"/>
      <c r="TH638" s="528"/>
      <c r="TI638" s="528"/>
      <c r="TJ638" s="528"/>
      <c r="TK638" s="528"/>
      <c r="TL638" s="528"/>
      <c r="TM638" s="528"/>
      <c r="TN638" s="528"/>
      <c r="TO638" s="528"/>
      <c r="TP638" s="528"/>
      <c r="TQ638" s="528"/>
      <c r="TR638" s="528"/>
      <c r="TS638" s="528"/>
      <c r="TT638" s="528"/>
      <c r="TU638" s="528"/>
      <c r="TV638" s="528"/>
      <c r="TW638" s="528"/>
      <c r="TX638" s="528"/>
      <c r="TY638" s="528"/>
      <c r="TZ638" s="528"/>
      <c r="UA638" s="528"/>
      <c r="UB638" s="528"/>
      <c r="UC638" s="528"/>
      <c r="UD638" s="528"/>
      <c r="UE638" s="528"/>
      <c r="UF638" s="528"/>
      <c r="UG638" s="528"/>
      <c r="UH638" s="528"/>
      <c r="UI638" s="528"/>
      <c r="UJ638" s="528"/>
      <c r="UK638" s="528"/>
      <c r="UL638" s="528"/>
      <c r="UM638" s="528"/>
      <c r="UN638" s="528"/>
      <c r="UO638" s="528"/>
      <c r="UP638" s="528"/>
      <c r="UQ638" s="528"/>
      <c r="UR638" s="528"/>
      <c r="US638" s="528"/>
      <c r="UT638" s="528"/>
      <c r="UU638" s="528"/>
      <c r="UV638" s="528"/>
      <c r="UW638" s="528"/>
      <c r="UX638" s="528"/>
      <c r="UY638" s="528"/>
      <c r="UZ638" s="528"/>
      <c r="VA638" s="528"/>
      <c r="VB638" s="528"/>
      <c r="VC638" s="528"/>
      <c r="VD638" s="528"/>
      <c r="VE638" s="528"/>
      <c r="VF638" s="528"/>
      <c r="VG638" s="528"/>
      <c r="VH638" s="528"/>
      <c r="VI638" s="528"/>
      <c r="VJ638" s="528"/>
      <c r="VK638" s="528"/>
      <c r="VL638" s="528"/>
      <c r="VM638" s="528"/>
      <c r="VN638" s="528"/>
      <c r="VO638" s="528"/>
      <c r="VP638" s="528"/>
      <c r="VQ638" s="528"/>
      <c r="VR638" s="528"/>
      <c r="VS638" s="528"/>
      <c r="VT638" s="528"/>
      <c r="VU638" s="528"/>
      <c r="VV638" s="528"/>
      <c r="VW638" s="528"/>
      <c r="VX638" s="528"/>
      <c r="VY638" s="528"/>
      <c r="VZ638" s="528"/>
      <c r="WA638" s="528"/>
      <c r="WB638" s="528"/>
      <c r="WC638" s="528"/>
      <c r="WD638" s="528"/>
      <c r="WE638" s="528"/>
      <c r="WF638" s="528"/>
      <c r="WG638" s="528"/>
      <c r="WH638" s="528"/>
      <c r="WI638" s="528"/>
      <c r="WJ638" s="528"/>
      <c r="WK638" s="528"/>
      <c r="WL638" s="528"/>
      <c r="WM638" s="528"/>
      <c r="WN638" s="528"/>
      <c r="WO638" s="528"/>
      <c r="WP638" s="528"/>
      <c r="WQ638" s="528"/>
      <c r="WR638" s="528"/>
      <c r="WS638" s="528"/>
      <c r="WT638" s="528"/>
      <c r="WU638" s="528"/>
      <c r="WV638" s="528"/>
      <c r="WW638" s="528"/>
      <c r="WX638" s="528"/>
      <c r="WY638" s="528"/>
      <c r="WZ638" s="528"/>
      <c r="XA638" s="528"/>
      <c r="XB638" s="528"/>
      <c r="XC638" s="528"/>
      <c r="XD638" s="528"/>
      <c r="XE638" s="528"/>
      <c r="XF638" s="528"/>
      <c r="XG638" s="528"/>
      <c r="XH638" s="528"/>
      <c r="XI638" s="528"/>
      <c r="XJ638" s="528"/>
      <c r="XK638" s="528"/>
      <c r="XL638" s="528"/>
      <c r="XM638" s="528"/>
      <c r="XN638" s="528"/>
      <c r="XO638" s="528"/>
      <c r="XP638" s="528"/>
      <c r="XQ638" s="528"/>
      <c r="XR638" s="528"/>
      <c r="XS638" s="528"/>
      <c r="XT638" s="528"/>
      <c r="XU638" s="528"/>
      <c r="XV638" s="528"/>
      <c r="XW638" s="528"/>
      <c r="XX638" s="528"/>
      <c r="XY638" s="528"/>
      <c r="XZ638" s="528"/>
      <c r="YA638" s="528"/>
      <c r="YB638" s="528"/>
      <c r="YC638" s="528"/>
      <c r="YD638" s="528"/>
      <c r="YE638" s="528"/>
      <c r="YF638" s="528"/>
      <c r="YG638" s="528"/>
      <c r="YH638" s="528"/>
      <c r="YI638" s="528"/>
      <c r="YJ638" s="528"/>
      <c r="YK638" s="528"/>
      <c r="YL638" s="528"/>
      <c r="YM638" s="528"/>
      <c r="YN638" s="528"/>
      <c r="YO638" s="528"/>
      <c r="YP638" s="528"/>
      <c r="YQ638" s="528"/>
      <c r="YR638" s="528"/>
      <c r="YS638" s="528"/>
      <c r="YT638" s="528"/>
      <c r="YU638" s="528"/>
      <c r="YV638" s="528"/>
      <c r="YW638" s="528"/>
      <c r="YX638" s="528"/>
      <c r="YY638" s="528"/>
      <c r="YZ638" s="528"/>
      <c r="ZA638" s="528"/>
      <c r="ZB638" s="528"/>
      <c r="ZC638" s="528"/>
      <c r="ZD638" s="528"/>
      <c r="ZE638" s="528"/>
      <c r="ZF638" s="528"/>
      <c r="ZG638" s="528"/>
      <c r="ZH638" s="528"/>
      <c r="ZI638" s="528"/>
      <c r="ZJ638" s="528"/>
      <c r="ZK638" s="528"/>
      <c r="ZL638" s="528"/>
      <c r="ZM638" s="528"/>
      <c r="ZN638" s="528"/>
      <c r="ZO638" s="528"/>
      <c r="ZP638" s="528"/>
      <c r="ZQ638" s="528"/>
      <c r="ZR638" s="528"/>
      <c r="ZS638" s="528"/>
      <c r="ZT638" s="528"/>
      <c r="ZU638" s="528"/>
      <c r="ZV638" s="528"/>
      <c r="ZW638" s="528"/>
      <c r="ZX638" s="528"/>
      <c r="ZY638" s="528"/>
      <c r="ZZ638" s="528"/>
      <c r="AAA638" s="528"/>
      <c r="AAB638" s="528"/>
      <c r="AAC638" s="528"/>
      <c r="AAD638" s="528"/>
      <c r="AAE638" s="528"/>
      <c r="AAF638" s="528"/>
      <c r="AAG638" s="528"/>
      <c r="AAH638" s="528"/>
      <c r="AAI638" s="528"/>
      <c r="AAJ638" s="528"/>
      <c r="AAK638" s="528"/>
      <c r="AAL638" s="528"/>
      <c r="AAM638" s="528"/>
      <c r="AAN638" s="528"/>
      <c r="AAO638" s="528"/>
      <c r="AAP638" s="528"/>
      <c r="AAQ638" s="528"/>
      <c r="AAR638" s="528"/>
      <c r="AAS638" s="528"/>
      <c r="AAT638" s="528"/>
      <c r="AAU638" s="528"/>
      <c r="AAV638" s="528"/>
      <c r="AAW638" s="528"/>
      <c r="AAX638" s="528"/>
      <c r="AAY638" s="528"/>
      <c r="AAZ638" s="528"/>
      <c r="ABA638" s="528"/>
      <c r="ABB638" s="528"/>
      <c r="ABC638" s="528"/>
      <c r="ABD638" s="528"/>
      <c r="ABE638" s="528"/>
      <c r="ABF638" s="528"/>
      <c r="ABG638" s="528"/>
      <c r="ABH638" s="528"/>
      <c r="ABI638" s="528"/>
      <c r="ABJ638" s="528"/>
      <c r="ABK638" s="528"/>
      <c r="ABL638" s="528"/>
      <c r="ABM638" s="528"/>
      <c r="ABN638" s="528"/>
      <c r="ABO638" s="528"/>
      <c r="ABP638" s="528"/>
      <c r="ABQ638" s="528"/>
      <c r="ABR638" s="528"/>
      <c r="ABS638" s="528"/>
      <c r="ABT638" s="528"/>
      <c r="ABU638" s="528"/>
      <c r="ABV638" s="528"/>
      <c r="ABW638" s="528"/>
      <c r="ABX638" s="528"/>
      <c r="ABY638" s="528"/>
      <c r="ABZ638" s="528"/>
      <c r="ACA638" s="528"/>
      <c r="ACB638" s="528"/>
      <c r="ACC638" s="528"/>
      <c r="ACD638" s="528"/>
      <c r="ACE638" s="528"/>
      <c r="ACF638" s="528"/>
      <c r="ACG638" s="528"/>
      <c r="ACH638" s="528"/>
      <c r="ACI638" s="528"/>
      <c r="ACJ638" s="528"/>
      <c r="ACK638" s="528"/>
      <c r="ACL638" s="528"/>
      <c r="ACM638" s="528"/>
      <c r="ACN638" s="528"/>
      <c r="ACO638" s="528"/>
      <c r="ACP638" s="528"/>
      <c r="ACQ638" s="528"/>
      <c r="ACR638" s="528"/>
      <c r="ACS638" s="528"/>
      <c r="ACT638" s="528"/>
      <c r="ACU638" s="528"/>
      <c r="ACV638" s="528"/>
      <c r="ACW638" s="528"/>
      <c r="ACX638" s="528"/>
      <c r="ACY638" s="528"/>
      <c r="ACZ638" s="528"/>
      <c r="ADA638" s="528"/>
      <c r="ADB638" s="528"/>
      <c r="ADC638" s="528"/>
      <c r="ADD638" s="528"/>
      <c r="ADE638" s="528"/>
      <c r="ADF638" s="528"/>
      <c r="ADG638" s="528"/>
      <c r="ADH638" s="528"/>
      <c r="ADI638" s="528"/>
      <c r="ADJ638" s="528"/>
      <c r="ADK638" s="528"/>
      <c r="ADL638" s="528"/>
      <c r="ADM638" s="528"/>
      <c r="ADN638" s="528"/>
      <c r="ADO638" s="528"/>
      <c r="ADP638" s="528"/>
      <c r="ADQ638" s="528"/>
      <c r="ADR638" s="528"/>
      <c r="ADS638" s="528"/>
      <c r="ADT638" s="528"/>
      <c r="ADU638" s="528"/>
      <c r="ADV638" s="528"/>
      <c r="ADW638" s="528"/>
      <c r="ADX638" s="528"/>
      <c r="ADY638" s="528"/>
      <c r="ADZ638" s="528"/>
      <c r="AEA638" s="528"/>
      <c r="AEB638" s="528"/>
      <c r="AEC638" s="528"/>
      <c r="AED638" s="528"/>
      <c r="AEE638" s="528"/>
      <c r="AEF638" s="528"/>
      <c r="AEG638" s="528"/>
      <c r="AEH638" s="528"/>
      <c r="AEI638" s="528"/>
      <c r="AEJ638" s="528"/>
      <c r="AEK638" s="528"/>
      <c r="AEL638" s="528"/>
      <c r="AEM638" s="528"/>
      <c r="AEN638" s="528"/>
      <c r="AEO638" s="528"/>
      <c r="AEP638" s="528"/>
      <c r="AEQ638" s="528"/>
      <c r="AER638" s="528"/>
      <c r="AES638" s="528"/>
      <c r="AET638" s="528"/>
      <c r="AEU638" s="528"/>
      <c r="AEV638" s="528"/>
      <c r="AEW638" s="528"/>
      <c r="AEX638" s="528"/>
      <c r="AEY638" s="528"/>
      <c r="AEZ638" s="528"/>
      <c r="AFA638" s="528"/>
      <c r="AFB638" s="528"/>
      <c r="AFC638" s="528"/>
      <c r="AFD638" s="528"/>
      <c r="AFE638" s="528"/>
      <c r="AFF638" s="528"/>
      <c r="AFG638" s="528"/>
      <c r="AFH638" s="528"/>
      <c r="AFI638" s="528"/>
      <c r="AFJ638" s="528"/>
      <c r="AFK638" s="528"/>
      <c r="AFL638" s="528"/>
      <c r="AFM638" s="528"/>
      <c r="AFN638" s="528"/>
      <c r="AFO638" s="528"/>
      <c r="AFP638" s="528"/>
      <c r="AFQ638" s="528"/>
      <c r="AFR638" s="528"/>
      <c r="AFS638" s="528"/>
      <c r="AFT638" s="528"/>
      <c r="AFU638" s="528"/>
      <c r="AFV638" s="528"/>
      <c r="AFW638" s="528"/>
      <c r="AFX638" s="528"/>
      <c r="AFY638" s="528"/>
      <c r="AFZ638" s="528"/>
      <c r="AGA638" s="528"/>
      <c r="AGB638" s="528"/>
      <c r="AGC638" s="528"/>
      <c r="AGD638" s="528"/>
      <c r="AGE638" s="528"/>
      <c r="AGF638" s="528"/>
      <c r="AGG638" s="528"/>
      <c r="AGH638" s="528"/>
      <c r="AGI638" s="528"/>
      <c r="AGJ638" s="528"/>
      <c r="AGK638" s="528"/>
      <c r="AGL638" s="528"/>
      <c r="AGM638" s="528"/>
      <c r="AGN638" s="528"/>
      <c r="AGO638" s="528"/>
      <c r="AGP638" s="528"/>
      <c r="AGQ638" s="528"/>
      <c r="AGR638" s="528"/>
      <c r="AGS638" s="528"/>
      <c r="AGT638" s="528"/>
      <c r="AGU638" s="528"/>
      <c r="AGV638" s="528"/>
      <c r="AGW638" s="528"/>
      <c r="AGX638" s="528"/>
      <c r="AGY638" s="528"/>
      <c r="AGZ638" s="528"/>
      <c r="AHA638" s="528"/>
      <c r="AHB638" s="528"/>
      <c r="AHC638" s="528"/>
      <c r="AHD638" s="528"/>
      <c r="AHE638" s="528"/>
      <c r="AHF638" s="528"/>
      <c r="AHG638" s="528"/>
      <c r="AHH638" s="528"/>
      <c r="AHI638" s="528"/>
      <c r="AHJ638" s="528"/>
      <c r="AHK638" s="528"/>
      <c r="AHL638" s="528"/>
      <c r="AHM638" s="528"/>
      <c r="AHN638" s="528"/>
      <c r="AHO638" s="528"/>
      <c r="AHP638" s="528"/>
      <c r="AHQ638" s="528"/>
      <c r="AHR638" s="528"/>
      <c r="AHS638" s="528"/>
      <c r="AHT638" s="528"/>
      <c r="AHU638" s="528"/>
      <c r="AHV638" s="528"/>
      <c r="AHW638" s="528"/>
      <c r="AHX638" s="528"/>
      <c r="AHY638" s="528"/>
      <c r="AHZ638" s="528"/>
      <c r="AIA638" s="528"/>
      <c r="AIB638" s="528"/>
      <c r="AIC638" s="528"/>
      <c r="AID638" s="528"/>
      <c r="AIE638" s="528"/>
      <c r="AIF638" s="528"/>
      <c r="AIG638" s="528"/>
      <c r="AIH638" s="528"/>
      <c r="AII638" s="528"/>
      <c r="AIJ638" s="528"/>
      <c r="AIK638" s="528"/>
      <c r="AIL638" s="528"/>
      <c r="AIM638" s="528"/>
      <c r="AIN638" s="528"/>
      <c r="AIO638" s="528"/>
      <c r="AIP638" s="528"/>
      <c r="AIQ638" s="528"/>
      <c r="AIR638" s="528"/>
      <c r="AIS638" s="528"/>
      <c r="AIT638" s="528"/>
      <c r="AIU638" s="528"/>
      <c r="AIV638" s="528"/>
      <c r="AIW638" s="528"/>
      <c r="AIX638" s="528"/>
      <c r="AIY638" s="528"/>
      <c r="AIZ638" s="528"/>
      <c r="AJA638" s="528"/>
      <c r="AJB638" s="528"/>
      <c r="AJC638" s="528"/>
      <c r="AJD638" s="528"/>
      <c r="AJE638" s="528"/>
      <c r="AJF638" s="528"/>
      <c r="AJG638" s="528"/>
      <c r="AJH638" s="528"/>
      <c r="AJI638" s="528"/>
      <c r="AJJ638" s="528"/>
      <c r="AJK638" s="528"/>
      <c r="AJL638" s="528"/>
      <c r="AJM638" s="528"/>
      <c r="AJN638" s="528"/>
      <c r="AJO638" s="528"/>
      <c r="AJP638" s="528"/>
      <c r="AJQ638" s="528"/>
      <c r="AJR638" s="528"/>
      <c r="AJS638" s="528"/>
      <c r="AJT638" s="528"/>
      <c r="AJU638" s="528"/>
      <c r="AJV638" s="528"/>
      <c r="AJW638" s="528"/>
      <c r="AJX638" s="528"/>
      <c r="AJY638" s="528"/>
      <c r="AJZ638" s="528"/>
      <c r="AKA638" s="528"/>
      <c r="AKB638" s="528"/>
      <c r="AKC638" s="528"/>
      <c r="AKD638" s="528"/>
      <c r="AKE638" s="528"/>
      <c r="AKF638" s="528"/>
      <c r="AKG638" s="528"/>
      <c r="AKH638" s="528"/>
      <c r="AKI638" s="528"/>
      <c r="AKJ638" s="528"/>
      <c r="AKK638" s="528"/>
      <c r="AKL638" s="528"/>
      <c r="AKM638" s="528"/>
      <c r="AKN638" s="528"/>
      <c r="AKO638" s="528"/>
      <c r="AKP638" s="528"/>
      <c r="AKQ638" s="528"/>
      <c r="AKR638" s="528"/>
      <c r="AKS638" s="528"/>
      <c r="AKT638" s="528"/>
      <c r="AKU638" s="528"/>
      <c r="AKV638" s="528"/>
      <c r="AKW638" s="528"/>
      <c r="AKX638" s="528"/>
      <c r="AKY638" s="528"/>
      <c r="AKZ638" s="528"/>
      <c r="ALA638" s="528"/>
      <c r="ALB638" s="528"/>
      <c r="ALC638" s="528"/>
      <c r="ALD638" s="528"/>
      <c r="ALE638" s="528"/>
      <c r="ALF638" s="528"/>
      <c r="ALG638" s="528"/>
      <c r="ALH638" s="528"/>
      <c r="ALI638" s="528"/>
      <c r="ALJ638" s="528"/>
      <c r="ALK638" s="528"/>
      <c r="ALL638" s="528"/>
      <c r="ALM638" s="528"/>
      <c r="ALN638" s="528"/>
      <c r="ALO638" s="528"/>
      <c r="ALP638" s="528"/>
      <c r="ALQ638" s="528"/>
      <c r="ALR638" s="528"/>
      <c r="ALS638" s="528"/>
      <c r="ALT638" s="528"/>
      <c r="ALU638" s="528"/>
      <c r="ALV638" s="528"/>
      <c r="ALW638" s="528"/>
      <c r="ALX638" s="528"/>
      <c r="ALY638" s="528"/>
      <c r="ALZ638" s="528"/>
      <c r="AMA638" s="528"/>
      <c r="AMB638" s="528"/>
      <c r="AMC638" s="528"/>
      <c r="AMD638" s="528"/>
      <c r="AME638" s="528"/>
      <c r="AMF638" s="528"/>
      <c r="AMG638" s="528"/>
      <c r="AMH638" s="528"/>
      <c r="AMI638" s="528"/>
      <c r="AMJ638" s="528"/>
      <c r="AMK638" s="528"/>
      <c r="AML638" s="528"/>
      <c r="AMM638" s="528"/>
      <c r="AMN638" s="528"/>
      <c r="AMO638" s="528"/>
      <c r="AMP638" s="528"/>
      <c r="AMQ638" s="528"/>
      <c r="AMR638" s="528"/>
      <c r="AMS638" s="528"/>
      <c r="AMT638" s="528"/>
      <c r="AMU638" s="528"/>
      <c r="AMV638" s="528"/>
      <c r="AMW638" s="528"/>
      <c r="AMX638" s="528"/>
      <c r="AMY638" s="528"/>
      <c r="AMZ638" s="528"/>
      <c r="ANA638" s="528"/>
      <c r="ANB638" s="528"/>
      <c r="ANC638" s="528"/>
      <c r="AND638" s="528"/>
      <c r="ANE638" s="528"/>
      <c r="ANF638" s="528"/>
      <c r="ANG638" s="528"/>
      <c r="ANH638" s="528"/>
      <c r="ANI638" s="528"/>
      <c r="ANJ638" s="528"/>
    </row>
    <row r="639" spans="1:1050" s="326" customFormat="1" x14ac:dyDescent="0.3">
      <c r="A639" s="528">
        <v>-3.6961202104588346E-3</v>
      </c>
      <c r="B639" s="528">
        <v>-5.1158249159726846E-3</v>
      </c>
      <c r="C639" s="528">
        <v>-2.8647918712242748E-3</v>
      </c>
      <c r="D639" s="528">
        <v>-2.5632913923129552E-3</v>
      </c>
      <c r="E639" s="528">
        <v>-1.652798910750588E-3</v>
      </c>
      <c r="F639" s="528">
        <v>-9.6104833294304876E-3</v>
      </c>
      <c r="G639" s="528">
        <v>-4.2349596014720188E-3</v>
      </c>
      <c r="H639" s="528">
        <v>-3.6795430080895546E-3</v>
      </c>
      <c r="I639" s="528">
        <v>-4.9692547301239832E-3</v>
      </c>
      <c r="J639" s="528">
        <v>-3.1564129085320442E-3</v>
      </c>
      <c r="K639" s="528">
        <v>-3.7742557283494994E-3</v>
      </c>
      <c r="L639" s="528">
        <v>-3.0273283876914359E-3</v>
      </c>
      <c r="M639" s="528">
        <v>-3.5548172548756645E-3</v>
      </c>
      <c r="N639" s="528">
        <v>-3.6704665968808211E-3</v>
      </c>
      <c r="O639" s="528">
        <v>-3.4904168285888595E-3</v>
      </c>
      <c r="P639" s="528">
        <v>-3.3685312824737945E-3</v>
      </c>
      <c r="Q639" s="528">
        <v>-1.5387681605586886E-2</v>
      </c>
      <c r="R639" s="528">
        <v>-3.7149420894611531E-3</v>
      </c>
      <c r="S639" s="528">
        <v>-3.6173015601074611E-3</v>
      </c>
      <c r="T639" s="528">
        <v>-4.9575491283858908E-3</v>
      </c>
      <c r="U639" s="528">
        <v>-4.5129109812858063E-3</v>
      </c>
      <c r="V639" s="528">
        <v>-3.1169281671152376E-3</v>
      </c>
      <c r="W639" s="528">
        <v>-4.4879008735169926E-3</v>
      </c>
      <c r="X639" s="528">
        <v>-3.3727393928022539E-3</v>
      </c>
      <c r="Y639" s="528">
        <v>-3.6924591062662097E-3</v>
      </c>
      <c r="Z639" s="528">
        <v>-4.8896333979765293E-3</v>
      </c>
      <c r="AA639" s="528">
        <v>-3.3808983165409942E-3</v>
      </c>
      <c r="AB639" s="528">
        <v>-3.5896698165185392E-3</v>
      </c>
      <c r="AC639" s="528">
        <v>-8.0508962373323743E-3</v>
      </c>
      <c r="AD639" s="528">
        <v>-8.3303537411215326E-3</v>
      </c>
      <c r="AE639" s="528">
        <v>0.98967319866648984</v>
      </c>
      <c r="AF639" s="528">
        <v>-4.7702359802398011E-3</v>
      </c>
      <c r="AG639" s="528">
        <v>-6.0157282720660196E-3</v>
      </c>
      <c r="AH639" s="528">
        <v>-1.255187154476802E-2</v>
      </c>
      <c r="AI639" s="528">
        <v>0</v>
      </c>
      <c r="AJ639" s="528">
        <v>-1.3706412565760849E-3</v>
      </c>
      <c r="AK639" s="528">
        <v>-3.5276585712056218E-3</v>
      </c>
      <c r="AL639" s="528">
        <v>-1.658814318765715E-3</v>
      </c>
      <c r="AM639" s="528">
        <v>-1.1622815035873535E-3</v>
      </c>
      <c r="AN639" s="528">
        <v>-1.0843173671534966E-3</v>
      </c>
      <c r="AO639" s="528">
        <v>-3.0077651894664529E-3</v>
      </c>
      <c r="AP639" s="528">
        <v>-2.323616368978786E-3</v>
      </c>
      <c r="AQ639" s="528">
        <v>-1.6201758417811307E-3</v>
      </c>
      <c r="AR639" s="528">
        <v>-3.2080617012227408E-3</v>
      </c>
      <c r="AS639" s="528">
        <v>-2.0047179237139964E-3</v>
      </c>
      <c r="AT639" s="528">
        <v>-2.4099665589604139E-3</v>
      </c>
      <c r="AU639" s="528">
        <v>-1.7492219612034554E-3</v>
      </c>
      <c r="AV639" s="528">
        <v>-1.7606809528495852E-3</v>
      </c>
      <c r="AW639" s="528">
        <v>-2.3038912027664362E-3</v>
      </c>
      <c r="AX639" s="528">
        <v>-1.5775298756419245E-3</v>
      </c>
      <c r="AY639" s="528">
        <v>-1.9114940345073385E-3</v>
      </c>
      <c r="AZ639" s="528">
        <v>-1.016680817363803E-2</v>
      </c>
      <c r="BA639" s="528">
        <v>-1.8242863578811633E-3</v>
      </c>
      <c r="BB639" s="528">
        <v>-1.4845866278012409E-3</v>
      </c>
      <c r="BC639" s="528">
        <v>-1.8751635734667756E-3</v>
      </c>
      <c r="BD639" s="528">
        <v>-1.7253181058369408E-3</v>
      </c>
      <c r="BE639" s="528">
        <v>-1.7496706114209896E-3</v>
      </c>
      <c r="BF639" s="528">
        <v>-2.9381631180497481E-3</v>
      </c>
      <c r="BG639" s="528">
        <v>-1.7894516097881755E-3</v>
      </c>
      <c r="BH639" s="528">
        <v>-2.2548515727748315E-3</v>
      </c>
      <c r="BI639" s="528">
        <v>-3.1343640583117107E-3</v>
      </c>
      <c r="BJ639" s="528">
        <v>-1.6798844031169916E-3</v>
      </c>
      <c r="BK639" s="528">
        <v>-1.5160734683241463E-3</v>
      </c>
      <c r="BL639" s="528">
        <v>-5.6138606546898067E-3</v>
      </c>
      <c r="BM639" s="528">
        <v>-3.2569343592494518E-3</v>
      </c>
      <c r="BN639" s="528">
        <v>0.99327827245539502</v>
      </c>
      <c r="BO639" s="528">
        <v>-4.0417254230600171E-3</v>
      </c>
      <c r="BP639" s="528">
        <v>-4.9450255052308776E-3</v>
      </c>
      <c r="BQ639" s="528">
        <v>-4.3935333625587858E-3</v>
      </c>
      <c r="BR639" s="528">
        <v>0</v>
      </c>
      <c r="BS639" s="528">
        <v>-1.3565778907045172E-3</v>
      </c>
      <c r="BT639" s="528">
        <v>-3.3782706913059067E-3</v>
      </c>
      <c r="BU639" s="528">
        <v>-1.6432241327023732E-3</v>
      </c>
      <c r="BV639" s="528">
        <v>-1.2149345711015369E-3</v>
      </c>
      <c r="BW639" s="528">
        <v>-9.7701258628445607E-4</v>
      </c>
      <c r="BX639" s="528">
        <v>-2.8589939495126584E-3</v>
      </c>
      <c r="BY639" s="528">
        <v>-2.4050694746808898E-3</v>
      </c>
      <c r="BZ639" s="528">
        <v>-1.6061621684307504E-3</v>
      </c>
      <c r="CA639" s="528">
        <v>-3.2002685623823495E-3</v>
      </c>
      <c r="CB639" s="528">
        <v>-2.0286445730111082E-3</v>
      </c>
      <c r="CC639" s="528">
        <v>-2.3834295298781069E-3</v>
      </c>
      <c r="CD639" s="528">
        <v>-1.7559776858714748E-3</v>
      </c>
      <c r="CE639" s="528">
        <v>-1.6808460232818809E-3</v>
      </c>
      <c r="CF639" s="528">
        <v>-2.3360820447974966E-3</v>
      </c>
      <c r="CG639" s="528">
        <v>-1.5801214845370588E-3</v>
      </c>
      <c r="CH639" s="528">
        <v>-1.9299432591181444E-3</v>
      </c>
      <c r="CI639" s="528">
        <v>-1.0763113830555018E-2</v>
      </c>
      <c r="CJ639" s="528">
        <v>-1.8309957692483839E-3</v>
      </c>
      <c r="CK639" s="528">
        <v>-1.4757908982080607E-3</v>
      </c>
      <c r="CL639" s="528">
        <v>-1.817915511320893E-3</v>
      </c>
      <c r="CM639" s="528">
        <v>-1.7495552709957409E-3</v>
      </c>
      <c r="CN639" s="528">
        <v>-1.7660848667716551E-3</v>
      </c>
      <c r="CO639" s="528">
        <v>-3.0433115271422686E-3</v>
      </c>
      <c r="CP639" s="528">
        <v>-1.710380847925281E-3</v>
      </c>
      <c r="CQ639" s="528">
        <v>-2.4536416563887865E-3</v>
      </c>
      <c r="CR639" s="528">
        <v>-3.0184863638383357E-3</v>
      </c>
      <c r="CS639" s="528">
        <v>-1.754805630636931E-3</v>
      </c>
      <c r="CT639" s="528">
        <v>-1.4427562143210255E-3</v>
      </c>
      <c r="CU639" s="528">
        <v>-5.0985637480986902E-3</v>
      </c>
      <c r="CV639" s="528">
        <v>-3.2165952003411708E-3</v>
      </c>
      <c r="CW639" s="528">
        <v>0.99356260956750808</v>
      </c>
      <c r="CX639" s="528">
        <v>-4.5401095226043527E-3</v>
      </c>
      <c r="CY639" s="528">
        <v>-4.8408970511118286E-3</v>
      </c>
      <c r="CZ639" s="528">
        <v>-4.4220396928317625E-3</v>
      </c>
      <c r="DA639" s="528">
        <v>0</v>
      </c>
      <c r="DB639" s="528">
        <v>-1.3462523517912817E-3</v>
      </c>
      <c r="DC639" s="528">
        <v>-3.0828363103488749E-3</v>
      </c>
      <c r="DD639" s="528">
        <v>-1.65929363849832E-3</v>
      </c>
      <c r="DE639" s="528">
        <v>-1.14308125696384E-3</v>
      </c>
      <c r="DF639" s="528">
        <v>-1.0182601590537376E-3</v>
      </c>
      <c r="DG639" s="528">
        <v>-2.6980238687139271E-3</v>
      </c>
      <c r="DH639" s="528">
        <v>-2.3292698871971956E-3</v>
      </c>
      <c r="DI639" s="528">
        <v>-2.1598100074236128E-3</v>
      </c>
      <c r="DJ639" s="528">
        <v>-3.2190245171997861E-3</v>
      </c>
      <c r="DK639" s="528">
        <v>-2.0401660396258026E-3</v>
      </c>
      <c r="DL639" s="528">
        <v>-2.2991839959804875E-3</v>
      </c>
      <c r="DM639" s="528">
        <v>-1.7510894308907243E-3</v>
      </c>
      <c r="DN639" s="528">
        <v>-1.6311157867806799E-3</v>
      </c>
      <c r="DO639" s="528">
        <v>-2.3023345286830241E-3</v>
      </c>
      <c r="DP639" s="528">
        <v>-1.5718903537047127E-3</v>
      </c>
      <c r="DQ639" s="528">
        <v>-1.8697278805815982E-3</v>
      </c>
      <c r="DR639" s="528">
        <v>-1.1597861778891161E-2</v>
      </c>
      <c r="DS639" s="528">
        <v>-1.7218920447547475E-3</v>
      </c>
      <c r="DT639" s="528">
        <v>-1.4927531740989925E-3</v>
      </c>
      <c r="DU639" s="528">
        <v>-1.802268629721522E-3</v>
      </c>
      <c r="DV639" s="528">
        <v>-1.6941828772181846E-3</v>
      </c>
      <c r="DW639" s="528">
        <v>-1.7429905455950434E-3</v>
      </c>
      <c r="DX639" s="528">
        <v>-3.0583189007924055E-3</v>
      </c>
      <c r="DY639" s="528">
        <v>-1.8392646754852664E-3</v>
      </c>
      <c r="DZ639" s="528">
        <v>-2.5842801169332734E-3</v>
      </c>
      <c r="EA639" s="528">
        <v>-2.9263365528856039E-3</v>
      </c>
      <c r="EB639" s="528">
        <v>-1.7182571780329195E-3</v>
      </c>
      <c r="EC639" s="528">
        <v>-1.5485960544930721E-3</v>
      </c>
      <c r="ED639" s="528">
        <v>-4.5185721995127078E-3</v>
      </c>
      <c r="EE639" s="528">
        <v>-3.1040627709231091E-3</v>
      </c>
      <c r="EF639" s="528">
        <v>0.99361910408438781</v>
      </c>
      <c r="EG639" s="528">
        <v>-4.4666189787981774E-3</v>
      </c>
      <c r="EH639" s="528">
        <v>-4.7258246025108537E-3</v>
      </c>
      <c r="EI639" s="528">
        <v>-4.4647163942371634E-3</v>
      </c>
      <c r="EJ639" s="528">
        <v>0</v>
      </c>
      <c r="EK639" s="528">
        <v>-1.3350636184617059E-3</v>
      </c>
      <c r="EL639" s="528">
        <v>-2.8666158512565625E-3</v>
      </c>
      <c r="EM639" s="528">
        <v>-1.6715724323757195E-3</v>
      </c>
      <c r="EN639" s="528">
        <v>-1.2346372483354167E-3</v>
      </c>
      <c r="EO639" s="528">
        <v>-1.1724122573341445E-3</v>
      </c>
      <c r="EP639" s="528">
        <v>-2.5444588721599509E-3</v>
      </c>
      <c r="EQ639" s="528">
        <v>-2.2008129261859993E-3</v>
      </c>
      <c r="ER639" s="528">
        <v>-1.7735826746832451E-3</v>
      </c>
      <c r="ES639" s="528">
        <v>-3.2674830101786225E-3</v>
      </c>
      <c r="ET639" s="528">
        <v>-2.0347694208083583E-3</v>
      </c>
      <c r="EU639" s="528">
        <v>-2.2713712788139258E-3</v>
      </c>
      <c r="EV639" s="528">
        <v>-1.8288233626485516E-3</v>
      </c>
      <c r="EW639" s="528">
        <v>-1.6644592029372305E-3</v>
      </c>
      <c r="EX639" s="528">
        <v>-2.2234520148614089E-3</v>
      </c>
      <c r="EY639" s="528">
        <v>-1.4639646794762451E-3</v>
      </c>
      <c r="EZ639" s="528">
        <v>-1.8709511192327546E-3</v>
      </c>
      <c r="FA639" s="528">
        <v>-1.3774380519549247E-2</v>
      </c>
      <c r="FB639" s="528">
        <v>-1.7125089039931672E-3</v>
      </c>
      <c r="FC639" s="528">
        <v>-1.4895581119008143E-3</v>
      </c>
      <c r="FD639" s="528">
        <v>-1.7837127926483951E-3</v>
      </c>
      <c r="FE639" s="528">
        <v>-1.673619422099953E-3</v>
      </c>
      <c r="FF639" s="528">
        <v>-1.7302777896287067E-3</v>
      </c>
      <c r="FG639" s="528">
        <v>-3.0918893995058984E-3</v>
      </c>
      <c r="FH639" s="528">
        <v>-1.7471491412441587E-3</v>
      </c>
      <c r="FI639" s="528">
        <v>-2.6530134981622051E-3</v>
      </c>
      <c r="FJ639" s="528">
        <v>-2.9335444781925231E-3</v>
      </c>
      <c r="FK639" s="528">
        <v>-1.8705910352033606E-3</v>
      </c>
      <c r="FL639" s="528">
        <v>-1.5808729094753486E-3</v>
      </c>
      <c r="FM639" s="528">
        <v>-5.1358474009434831E-3</v>
      </c>
      <c r="FN639" s="528">
        <v>-3.2969830233043783E-3</v>
      </c>
      <c r="FO639" s="528">
        <v>0.99332552125876306</v>
      </c>
      <c r="FP639" s="528">
        <v>-4.8388459766103148E-3</v>
      </c>
      <c r="FQ639" s="528">
        <v>-4.9253155698800576E-3</v>
      </c>
      <c r="FR639" s="528">
        <v>-4.5572746919395188E-3</v>
      </c>
      <c r="FS639" s="528">
        <v>0</v>
      </c>
      <c r="FT639" s="528">
        <v>-1.3179701352003398E-3</v>
      </c>
      <c r="FU639" s="528">
        <v>-2.4763908013556678E-3</v>
      </c>
      <c r="FV639" s="528">
        <v>-1.7257777186580616E-3</v>
      </c>
      <c r="FW639" s="528">
        <v>-1.2261652629004971E-3</v>
      </c>
      <c r="FX639" s="528">
        <v>-1.1488153823130663E-3</v>
      </c>
      <c r="FY639" s="528">
        <v>-2.504529523783636E-3</v>
      </c>
      <c r="FZ639" s="528">
        <v>-2.0285035315901669E-3</v>
      </c>
      <c r="GA639" s="528">
        <v>-8.7333549813971983E-4</v>
      </c>
      <c r="GB639" s="528">
        <v>-2.7142459909608907E-3</v>
      </c>
      <c r="GC639" s="528">
        <v>-1.9255019016081632E-3</v>
      </c>
      <c r="GD639" s="528">
        <v>-2.1889992966220369E-3</v>
      </c>
      <c r="GE639" s="528">
        <v>-1.6152988174175486E-3</v>
      </c>
      <c r="GF639" s="528">
        <v>-1.4835918680363076E-3</v>
      </c>
      <c r="GG639" s="528">
        <v>-1.9092567138756745E-3</v>
      </c>
      <c r="GH639" s="528">
        <v>-1.6428404844923957E-3</v>
      </c>
      <c r="GI639" s="528">
        <v>-1.6033822273050966E-3</v>
      </c>
      <c r="GJ639" s="528">
        <v>-9.6392577483446051E-3</v>
      </c>
      <c r="GK639" s="528">
        <v>-2.2943942812779106E-3</v>
      </c>
      <c r="GL639" s="528">
        <v>-1.58122883407913E-3</v>
      </c>
      <c r="GM639" s="528">
        <v>-1.7891796399913441E-3</v>
      </c>
      <c r="GN639" s="528">
        <v>-1.6680068785044928E-3</v>
      </c>
      <c r="GO639" s="528">
        <v>-1.5311330056440677E-3</v>
      </c>
      <c r="GP639" s="528">
        <v>-2.7860447226988072E-3</v>
      </c>
      <c r="GQ639" s="528">
        <v>-1.7679530830471261E-3</v>
      </c>
      <c r="GR639" s="528">
        <v>-2.1730481456215932E-3</v>
      </c>
      <c r="GS639" s="528">
        <v>-2.2852204174355624E-3</v>
      </c>
      <c r="GT639" s="528">
        <v>-1.6459520425223871E-3</v>
      </c>
      <c r="GU639" s="528">
        <v>-1.4330485509191965E-3</v>
      </c>
      <c r="GV639" s="528">
        <v>-3.6972087203569421E-3</v>
      </c>
      <c r="GW639" s="528">
        <v>-3.011885562185763E-3</v>
      </c>
      <c r="GX639" s="528">
        <v>0.99302093535788549</v>
      </c>
      <c r="GY639" s="528">
        <v>-4.5882499300937615E-3</v>
      </c>
      <c r="GZ639" s="528">
        <v>-2.8666403085791836E-3</v>
      </c>
      <c r="HA639" s="528">
        <v>-4.5332430360294704E-3</v>
      </c>
      <c r="HB639" s="528">
        <v>0</v>
      </c>
      <c r="HC639" s="528">
        <v>-1.2111396733431202E-3</v>
      </c>
      <c r="HD639" s="528">
        <v>-2.7566748834496613E-3</v>
      </c>
      <c r="HE639" s="528">
        <v>-1.7770621182551783E-3</v>
      </c>
      <c r="HF639" s="528">
        <v>-1.2812606854885845E-3</v>
      </c>
      <c r="HG639" s="528">
        <v>-1.0933730394131103E-3</v>
      </c>
      <c r="HH639" s="528">
        <v>-2.5412342402810566E-3</v>
      </c>
      <c r="HI639" s="528">
        <v>-2.1172081444145998E-3</v>
      </c>
      <c r="HJ639" s="528">
        <v>-1.2858446717250306E-3</v>
      </c>
      <c r="HK639" s="528">
        <v>-2.8310071614921942E-3</v>
      </c>
      <c r="HL639" s="528">
        <v>-1.9728852884863678E-3</v>
      </c>
      <c r="HM639" s="528">
        <v>-2.1426909657704042E-3</v>
      </c>
      <c r="HN639" s="528">
        <v>-1.7802090894921488E-3</v>
      </c>
      <c r="HO639" s="528">
        <v>-1.5173072396709049E-3</v>
      </c>
      <c r="HP639" s="528">
        <v>-1.9444921501978356E-3</v>
      </c>
      <c r="HQ639" s="528">
        <v>-1.6461139512327348E-3</v>
      </c>
      <c r="HR639" s="528">
        <v>-1.748600055416692E-3</v>
      </c>
      <c r="HS639" s="528">
        <v>-1.0318767139802574E-2</v>
      </c>
      <c r="HT639" s="528">
        <v>-2.3691293619424883E-3</v>
      </c>
      <c r="HU639" s="528">
        <v>-1.6720329256889703E-3</v>
      </c>
      <c r="HV639" s="528">
        <v>-1.8593934474971194E-3</v>
      </c>
      <c r="HW639" s="528">
        <v>-1.7690728163704788E-3</v>
      </c>
      <c r="HX639" s="528">
        <v>-1.5966151523549115E-3</v>
      </c>
      <c r="HY639" s="528">
        <v>-3.0380156310786366E-3</v>
      </c>
      <c r="HZ639" s="528">
        <v>-1.8935893024571856E-3</v>
      </c>
      <c r="IA639" s="528">
        <v>-2.392783650800197E-3</v>
      </c>
      <c r="IB639" s="528">
        <v>-2.3858497515945746E-3</v>
      </c>
      <c r="IC639" s="528">
        <v>-1.6658709186594539E-3</v>
      </c>
      <c r="ID639" s="528">
        <v>-1.4453253098737344E-3</v>
      </c>
      <c r="IE639" s="528">
        <v>-4.3649839441009496E-3</v>
      </c>
      <c r="IF639" s="528">
        <v>-3.3746391454199114E-3</v>
      </c>
      <c r="IG639" s="528">
        <v>0.9920418525311776</v>
      </c>
      <c r="IH639" s="528">
        <v>-4.9463685465980121E-3</v>
      </c>
      <c r="II639" s="528">
        <v>-2.8385276841818782E-3</v>
      </c>
      <c r="IJ639" s="528">
        <v>-4.9078610337871765E-3</v>
      </c>
      <c r="IK639" s="528">
        <v>0</v>
      </c>
      <c r="IL639" s="528">
        <v>-1.1847439531531014E-3</v>
      </c>
      <c r="IM639" s="528">
        <v>-2.7180594218072104E-3</v>
      </c>
      <c r="IN639" s="528">
        <v>-1.760692840410863E-3</v>
      </c>
      <c r="IO639" s="528">
        <v>-1.2161384982605215E-3</v>
      </c>
      <c r="IP639" s="528">
        <v>-1.0235214219033268E-3</v>
      </c>
      <c r="IQ639" s="528">
        <v>-2.4936249204813897E-3</v>
      </c>
      <c r="IR639" s="528">
        <v>-2.16574829183947E-3</v>
      </c>
      <c r="IS639" s="528">
        <v>-1.3365932357957456E-3</v>
      </c>
      <c r="IT639" s="528">
        <v>-2.7473055356839948E-3</v>
      </c>
      <c r="IU639" s="528">
        <v>-1.8404282680413164E-3</v>
      </c>
      <c r="IV639" s="528">
        <v>-2.0578976948589212E-3</v>
      </c>
      <c r="IW639" s="528">
        <v>-1.6694869494824351E-3</v>
      </c>
      <c r="IX639" s="528">
        <v>-1.5028446529970563E-3</v>
      </c>
      <c r="IY639" s="528">
        <v>-1.9131483063942211E-3</v>
      </c>
      <c r="IZ639" s="528">
        <v>-1.551186181591198E-3</v>
      </c>
      <c r="JA639" s="528">
        <v>-1.7546617272249689E-3</v>
      </c>
      <c r="JB639" s="528">
        <v>-9.602423217626466E-3</v>
      </c>
      <c r="JC639" s="528">
        <v>-1.981332442495072E-3</v>
      </c>
      <c r="JD639" s="528">
        <v>-1.6983311455412212E-3</v>
      </c>
      <c r="JE639" s="528">
        <v>-1.8978201344035572E-3</v>
      </c>
      <c r="JF639" s="528">
        <v>-1.7779289509168585E-3</v>
      </c>
      <c r="JG639" s="528">
        <v>-1.5333734909144929E-3</v>
      </c>
      <c r="JH639" s="528">
        <v>-3.2404537504314825E-3</v>
      </c>
      <c r="JI639" s="528">
        <v>-1.8709728494767733E-3</v>
      </c>
      <c r="JJ639" s="528">
        <v>-2.6482628887348858E-3</v>
      </c>
      <c r="JK639" s="528">
        <v>-2.444513273745647E-3</v>
      </c>
      <c r="JL639" s="528">
        <v>-1.6032724331452892E-3</v>
      </c>
      <c r="JM639" s="528">
        <v>-1.4295270009404895E-3</v>
      </c>
      <c r="JN639" s="528">
        <v>-4.460884680397929E-3</v>
      </c>
      <c r="JO639" s="528">
        <v>-3.4044531773678344E-3</v>
      </c>
      <c r="JP639" s="528">
        <v>0.99232949825392358</v>
      </c>
      <c r="JQ639" s="528">
        <v>-5.1910213091130829E-3</v>
      </c>
      <c r="JR639" s="528">
        <v>-2.5424838431732772E-3</v>
      </c>
      <c r="JS639" s="528">
        <v>-5.0816559444066762E-3</v>
      </c>
      <c r="JT639" s="528">
        <v>0</v>
      </c>
      <c r="JU639" s="528">
        <v>-1.2534001397105196E-3</v>
      </c>
      <c r="JV639" s="528">
        <v>-3.5947582964299071E-3</v>
      </c>
      <c r="JW639" s="528">
        <v>-1.719167864614331E-3</v>
      </c>
      <c r="JX639" s="528">
        <v>-1.2753033330907468E-3</v>
      </c>
      <c r="JY639" s="528">
        <v>-1.0848537551432361E-3</v>
      </c>
      <c r="JZ639" s="528">
        <v>-2.4140610387549193E-3</v>
      </c>
      <c r="KA639" s="528">
        <v>-2.2602172251159308E-3</v>
      </c>
      <c r="KB639" s="528">
        <v>-1.4044280180414367E-3</v>
      </c>
      <c r="KC639" s="528">
        <v>-2.8952908838801332E-3</v>
      </c>
      <c r="KD639" s="528">
        <v>-1.9688771442373798E-3</v>
      </c>
      <c r="KE639" s="528">
        <v>-2.2632471379580329E-3</v>
      </c>
      <c r="KF639" s="528">
        <v>-1.7675447056096187E-3</v>
      </c>
      <c r="KG639" s="528">
        <v>-1.5446756437691319E-3</v>
      </c>
      <c r="KH639" s="528">
        <v>-2.02940410303795E-3</v>
      </c>
      <c r="KI639" s="528">
        <v>-1.6988760576112903E-3</v>
      </c>
      <c r="KJ639" s="528">
        <v>-1.9080461058516823E-3</v>
      </c>
      <c r="KK639" s="528">
        <v>-1.0734431940822157E-2</v>
      </c>
      <c r="KL639" s="528">
        <v>-2.1478367312296287E-3</v>
      </c>
      <c r="KM639" s="528">
        <v>-1.7203458335420874E-3</v>
      </c>
      <c r="KN639" s="528">
        <v>-2.0011300760262992E-3</v>
      </c>
      <c r="KO639" s="528">
        <v>-1.9130814089130658E-3</v>
      </c>
      <c r="KP639" s="528">
        <v>-1.579687528482269E-3</v>
      </c>
      <c r="KQ639" s="528">
        <v>-3.6041129827619855E-3</v>
      </c>
      <c r="KR639" s="528">
        <v>-1.9888177310444372E-3</v>
      </c>
      <c r="KS639" s="528">
        <v>-2.6001152446045168E-3</v>
      </c>
      <c r="KT639" s="528">
        <v>-2.6020176296398917E-3</v>
      </c>
      <c r="KU639" s="528">
        <v>-1.6959391527942606E-3</v>
      </c>
      <c r="KV639" s="528">
        <v>-1.4816653890625507E-3</v>
      </c>
      <c r="KW639" s="528">
        <v>-4.5853723047726393E-3</v>
      </c>
      <c r="KX639" s="528">
        <v>-3.4952855408040659E-3</v>
      </c>
      <c r="KY639" s="528">
        <v>0.99225104434602329</v>
      </c>
      <c r="KZ639" s="528">
        <v>-5.0127790238332689E-3</v>
      </c>
      <c r="LA639" s="528">
        <v>-2.653845866830254E-3</v>
      </c>
      <c r="LB639" s="528">
        <v>-5.308997860101446E-3</v>
      </c>
      <c r="LC639" s="528">
        <v>0</v>
      </c>
      <c r="LD639" s="528">
        <v>-1.2445645104181553E-3</v>
      </c>
      <c r="LE639" s="528">
        <v>-3.220153623320259E-3</v>
      </c>
      <c r="LF639" s="528">
        <v>-1.6677199501587822E-3</v>
      </c>
      <c r="LG639" s="528">
        <v>-1.2793212884826734E-3</v>
      </c>
      <c r="LH639" s="528">
        <v>-1.0649473972060815E-3</v>
      </c>
      <c r="LI639" s="528">
        <v>-2.4314853362839579E-3</v>
      </c>
      <c r="LJ639" s="528">
        <v>-2.1454528891214292E-3</v>
      </c>
      <c r="LK639" s="528">
        <v>-1.1155967728761894E-3</v>
      </c>
      <c r="LL639" s="528">
        <v>-2.7906492464834795E-3</v>
      </c>
      <c r="LM639" s="528">
        <v>-1.8063123283269136E-3</v>
      </c>
      <c r="LN639" s="528">
        <v>-2.1337467164883267E-3</v>
      </c>
      <c r="LO639" s="528">
        <v>-1.6051798534181599E-3</v>
      </c>
      <c r="LP639" s="528">
        <v>-1.4405363740560174E-3</v>
      </c>
      <c r="LQ639" s="528">
        <v>-1.8947165985936747E-3</v>
      </c>
      <c r="LR639" s="528">
        <v>-1.6044289534847276E-3</v>
      </c>
      <c r="LS639" s="528">
        <v>-2.2057648117232154E-3</v>
      </c>
      <c r="LT639" s="528">
        <v>-9.4086711856084596E-3</v>
      </c>
      <c r="LU639" s="528">
        <v>-2.0624792428671976E-3</v>
      </c>
      <c r="LV639" s="528">
        <v>-1.6255321502780386E-3</v>
      </c>
      <c r="LW639" s="528">
        <v>-1.9715544194974749E-3</v>
      </c>
      <c r="LX639" s="528">
        <v>-1.9700314878801214E-3</v>
      </c>
      <c r="LY639" s="528">
        <v>-1.5723890741262268E-3</v>
      </c>
      <c r="LZ639" s="528">
        <v>-5.0109724881360731E-3</v>
      </c>
      <c r="MA639" s="528">
        <v>-1.9737671777079768E-3</v>
      </c>
      <c r="MB639" s="528">
        <v>-2.5317190995927329E-3</v>
      </c>
      <c r="MC639" s="528">
        <v>-2.3825065215627539E-3</v>
      </c>
      <c r="MD639" s="528">
        <v>-1.8762841908995537E-3</v>
      </c>
      <c r="ME639" s="528">
        <v>-1.4098173419463281E-3</v>
      </c>
      <c r="MF639" s="528">
        <v>-5.866563815696637E-3</v>
      </c>
      <c r="MG639" s="528">
        <v>-4.0919398084959631E-3</v>
      </c>
      <c r="MH639" s="528">
        <v>0.99313489530093724</v>
      </c>
      <c r="MI639" s="528">
        <v>-4.8502456675261615E-3</v>
      </c>
      <c r="MJ639" s="528">
        <v>-2.6451695861636308E-3</v>
      </c>
      <c r="MK639" s="528">
        <v>-5.116359454557168E-3</v>
      </c>
      <c r="ML639" s="528">
        <v>0</v>
      </c>
      <c r="MM639" s="528">
        <v>-1.1918728790883397E-3</v>
      </c>
      <c r="MN639" s="528">
        <v>-3.5853726332452139E-3</v>
      </c>
      <c r="MO639" s="528">
        <v>-1.7610392428123879E-3</v>
      </c>
      <c r="MP639" s="528">
        <v>-1.368950988685056E-3</v>
      </c>
      <c r="MQ639" s="528">
        <v>-1.1409257146875323E-3</v>
      </c>
      <c r="MR639" s="528">
        <v>-2.5616160963479314E-3</v>
      </c>
      <c r="MS639" s="528">
        <v>-2.3451677506357706E-3</v>
      </c>
      <c r="MT639" s="528">
        <v>-9.6640680333110948E-4</v>
      </c>
      <c r="MU639" s="528">
        <v>-2.8127891415481291E-3</v>
      </c>
      <c r="MV639" s="528">
        <v>-1.9581541736418766E-3</v>
      </c>
      <c r="MW639" s="528">
        <v>-2.2504370470199007E-3</v>
      </c>
      <c r="MX639" s="528">
        <v>-1.730606645589075E-3</v>
      </c>
      <c r="MY639" s="528">
        <v>-1.5446898114906825E-3</v>
      </c>
      <c r="MZ639" s="528">
        <v>-1.9435677839430815E-3</v>
      </c>
      <c r="NA639" s="528">
        <v>-1.6984816219463373E-3</v>
      </c>
      <c r="NB639" s="528">
        <v>-2.2495301789791349E-3</v>
      </c>
      <c r="NC639" s="528">
        <v>-9.8748627547773672E-3</v>
      </c>
      <c r="ND639" s="528">
        <v>-2.2298951962364498E-3</v>
      </c>
      <c r="NE639" s="528">
        <v>-1.6782741009224685E-3</v>
      </c>
      <c r="NF639" s="528">
        <v>-2.0870149467595001E-3</v>
      </c>
      <c r="NG639" s="528">
        <v>-2.1453564429628836E-3</v>
      </c>
      <c r="NH639" s="528">
        <v>-1.6599159942856615E-3</v>
      </c>
      <c r="NI639" s="528">
        <v>-5.8484940617268876E-3</v>
      </c>
      <c r="NJ639" s="528">
        <v>-1.8146599438774978E-3</v>
      </c>
      <c r="NK639" s="528">
        <v>-2.6372716631249157E-3</v>
      </c>
      <c r="NL639" s="528">
        <v>-2.5771828888449359E-3</v>
      </c>
      <c r="NM639" s="528">
        <v>-1.9736947565797834E-3</v>
      </c>
      <c r="NN639" s="528">
        <v>-1.3846994075771316E-3</v>
      </c>
      <c r="NO639" s="528">
        <v>-6.3583024069832714E-3</v>
      </c>
      <c r="NP639" s="528">
        <v>-4.264468048183403E-3</v>
      </c>
      <c r="NQ639" s="528">
        <v>0.99149015268569873</v>
      </c>
      <c r="NR639" s="528">
        <v>-5.0148228730585971E-3</v>
      </c>
      <c r="NS639" s="528">
        <v>-2.5955103254911628E-3</v>
      </c>
      <c r="NT639" s="528">
        <v>-5.5788079465990612E-3</v>
      </c>
      <c r="NU639" s="528">
        <v>0</v>
      </c>
      <c r="NV639" s="528">
        <v>-1.2224947798192061E-3</v>
      </c>
      <c r="NW639" s="528">
        <v>-3.5772155249935676E-3</v>
      </c>
      <c r="NX639" s="528">
        <v>-1.7935929484788147E-3</v>
      </c>
      <c r="NY639" s="528">
        <v>-1.3167954667459465E-3</v>
      </c>
      <c r="NZ639" s="528">
        <v>-1.1057907050211332E-3</v>
      </c>
      <c r="OA639" s="528">
        <v>-2.5172412883976087E-3</v>
      </c>
      <c r="OB639" s="528">
        <v>-2.4267388794653134E-3</v>
      </c>
      <c r="OC639" s="528">
        <v>-1.0462970546480915E-3</v>
      </c>
      <c r="OD639" s="528">
        <v>-2.7784724828666413E-3</v>
      </c>
      <c r="OE639" s="528">
        <v>-1.9032849418694187E-3</v>
      </c>
      <c r="OF639" s="528">
        <v>-2.2962737890438877E-3</v>
      </c>
      <c r="OG639" s="528">
        <v>-1.6304993454203146E-3</v>
      </c>
      <c r="OH639" s="528">
        <v>-1.4934146617015035E-3</v>
      </c>
      <c r="OI639" s="528">
        <v>-1.7527383673971652E-3</v>
      </c>
      <c r="OJ639" s="528">
        <v>-1.6887760034968258E-3</v>
      </c>
      <c r="OK639" s="528">
        <v>-2.3300300688584483E-3</v>
      </c>
      <c r="OL639" s="528">
        <v>-9.7668474389461558E-3</v>
      </c>
      <c r="OM639" s="528">
        <v>-2.221842748661385E-3</v>
      </c>
      <c r="ON639" s="528">
        <v>-1.7279234947489108E-3</v>
      </c>
      <c r="OO639" s="528">
        <v>-2.1074727920371099E-3</v>
      </c>
      <c r="OP639" s="528">
        <v>-2.2366480991147185E-3</v>
      </c>
      <c r="OQ639" s="528">
        <v>-1.6598736302019762E-3</v>
      </c>
      <c r="OR639" s="528">
        <v>-5.761702095201114E-3</v>
      </c>
      <c r="OS639" s="528">
        <v>-1.7643569018762559E-3</v>
      </c>
      <c r="OT639" s="528">
        <v>-2.6248311566881141E-3</v>
      </c>
      <c r="OU639" s="528">
        <v>-2.5167899774158091E-3</v>
      </c>
      <c r="OV639" s="528">
        <v>-2.0092898658976379E-3</v>
      </c>
      <c r="OW639" s="528">
        <v>-1.3099938165281428E-3</v>
      </c>
      <c r="OX639" s="528">
        <v>-6.2720827240049844E-3</v>
      </c>
      <c r="OY639" s="528">
        <v>-4.1980810079252154E-3</v>
      </c>
      <c r="OZ639" s="528">
        <v>0.99152233635866915</v>
      </c>
      <c r="PA639" s="528">
        <v>-5.1176063908180518E-3</v>
      </c>
      <c r="PB639" s="528">
        <v>-2.6623289683694079E-3</v>
      </c>
      <c r="PC639" s="528">
        <v>-5.6339979678947435E-3</v>
      </c>
      <c r="PD639" s="528">
        <v>0</v>
      </c>
      <c r="PE639" s="528">
        <v>-1.1911487638732404E-3</v>
      </c>
      <c r="PF639" s="528">
        <v>-3.6436680267275764E-3</v>
      </c>
      <c r="PG639" s="528">
        <v>-1.7437411589410127E-3</v>
      </c>
      <c r="PH639" s="528">
        <v>-1.3586540970796823E-3</v>
      </c>
      <c r="PI639" s="528">
        <v>-1.0805051600233863E-3</v>
      </c>
      <c r="PJ639" s="528">
        <v>-2.3525856545627342E-3</v>
      </c>
      <c r="PK639" s="528">
        <v>-2.4199060596454144E-3</v>
      </c>
      <c r="PL639" s="528">
        <v>-1.1432064770067246E-3</v>
      </c>
      <c r="PM639" s="528">
        <v>-2.7845488954492108E-3</v>
      </c>
      <c r="PN639" s="528">
        <v>-1.8954178236213299E-3</v>
      </c>
      <c r="PO639" s="528">
        <v>-2.298929181868194E-3</v>
      </c>
      <c r="PP639" s="528">
        <v>-1.6118099220198676E-3</v>
      </c>
      <c r="PQ639" s="528">
        <v>-1.446042194634987E-3</v>
      </c>
      <c r="PR639" s="528">
        <v>-1.7539416544790785E-3</v>
      </c>
      <c r="PS639" s="528">
        <v>-1.6368079094752814E-3</v>
      </c>
      <c r="PT639" s="528">
        <v>-2.3933026727742212E-3</v>
      </c>
      <c r="PU639" s="528">
        <v>-9.7820708583531216E-3</v>
      </c>
      <c r="PV639" s="528">
        <v>-2.1650675255681464E-3</v>
      </c>
      <c r="PW639" s="528">
        <v>-1.6618732614819751E-3</v>
      </c>
      <c r="PX639" s="528">
        <v>-2.0025651093600037E-3</v>
      </c>
      <c r="PY639" s="528">
        <v>-2.1823542429723537E-3</v>
      </c>
      <c r="PZ639" s="528">
        <v>-1.6117828687749304E-3</v>
      </c>
      <c r="QA639" s="528">
        <v>-6.0869966532598775E-3</v>
      </c>
      <c r="QB639" s="528">
        <v>-1.6948265579559718E-3</v>
      </c>
      <c r="QC639" s="528">
        <v>-2.5988792693540062E-3</v>
      </c>
      <c r="QD639" s="528">
        <v>-2.4727447488173387E-3</v>
      </c>
      <c r="QE639" s="528">
        <v>-1.9506192839640023E-3</v>
      </c>
      <c r="QF639" s="528">
        <v>-1.2751710841061156E-3</v>
      </c>
      <c r="QG639" s="528">
        <v>-7.2490140211431634E-3</v>
      </c>
      <c r="QH639" s="528">
        <v>-4.1134277691965643E-3</v>
      </c>
      <c r="QI639" s="528">
        <v>0.99177641749089807</v>
      </c>
      <c r="QJ639" s="528">
        <v>-5.3263048288150179E-3</v>
      </c>
      <c r="QK639" s="528">
        <v>-2.7557387828503139E-3</v>
      </c>
      <c r="QL639" s="528">
        <v>-5.5263571771438785E-3</v>
      </c>
      <c r="QM639" s="528">
        <v>0</v>
      </c>
      <c r="QN639" s="528">
        <v>-1.1625106796624269E-3</v>
      </c>
      <c r="QO639" s="528">
        <v>-3.2847179231139285E-3</v>
      </c>
      <c r="QP639" s="528">
        <v>-1.7858943593283955E-3</v>
      </c>
      <c r="QQ639" s="528">
        <v>-1.3525184631844622E-3</v>
      </c>
      <c r="QR639" s="528">
        <v>-1.0603656588883965E-3</v>
      </c>
      <c r="QS639" s="528">
        <v>-2.2912684298229125E-3</v>
      </c>
      <c r="QT639" s="528">
        <v>-2.3324267210624123E-3</v>
      </c>
      <c r="QU639" s="528">
        <v>-9.708687227721523E-4</v>
      </c>
      <c r="QV639" s="528">
        <v>-2.7189972854985266E-3</v>
      </c>
      <c r="QW639" s="528">
        <v>-1.8786503330836548E-3</v>
      </c>
      <c r="QX639" s="528">
        <v>-2.3072955313800242E-3</v>
      </c>
      <c r="QY639" s="528">
        <v>-1.6123352183879407E-3</v>
      </c>
      <c r="QZ639" s="528">
        <v>-1.4638196202234346E-3</v>
      </c>
      <c r="RA639" s="528">
        <v>-1.7890936764312615E-3</v>
      </c>
      <c r="RB639" s="528">
        <v>-1.6685319705927579E-3</v>
      </c>
      <c r="RC639" s="528">
        <v>-2.4520567619467967E-3</v>
      </c>
      <c r="RD639" s="528">
        <v>-9.1117500040493772E-3</v>
      </c>
      <c r="RE639" s="528">
        <v>-2.1832519047192988E-3</v>
      </c>
      <c r="RF639" s="528">
        <v>-1.6894395687187351E-3</v>
      </c>
      <c r="RG639" s="528">
        <v>-1.9627289506836238E-3</v>
      </c>
      <c r="RH639" s="528">
        <v>-2.1809344065862129E-3</v>
      </c>
      <c r="RI639" s="528">
        <v>-1.5910618514465931E-3</v>
      </c>
      <c r="RJ639" s="528">
        <v>-5.7960405225359691E-3</v>
      </c>
      <c r="RK639" s="528">
        <v>-1.830434498838897E-3</v>
      </c>
      <c r="RL639" s="528">
        <v>-2.495508949575515E-3</v>
      </c>
      <c r="RM639" s="528">
        <v>-2.4859905235644071E-3</v>
      </c>
      <c r="RN639" s="528">
        <v>-1.9011804155284456E-3</v>
      </c>
      <c r="RO639" s="528">
        <v>-1.2661885769529792E-3</v>
      </c>
      <c r="RP639" s="528">
        <v>-6.2295522223839274E-3</v>
      </c>
      <c r="RQ639" s="528">
        <v>-3.9064322929099407E-3</v>
      </c>
      <c r="RR639" s="528">
        <v>0.99190529914079606</v>
      </c>
      <c r="RS639" s="528">
        <v>-5.2415861937631638E-3</v>
      </c>
      <c r="RT639" s="528">
        <v>-2.6576690101569912E-3</v>
      </c>
      <c r="RU639" s="528">
        <v>-5.5065855180818348E-3</v>
      </c>
      <c r="RV639" s="528">
        <v>0</v>
      </c>
      <c r="RW639" s="528">
        <v>-1.1389148545548112E-3</v>
      </c>
      <c r="RX639" s="528">
        <v>-3.2119696704839737E-3</v>
      </c>
      <c r="RY639" s="528">
        <v>-1.7378166182173717E-3</v>
      </c>
      <c r="RZ639" s="528">
        <v>-1.3291452601658662E-3</v>
      </c>
      <c r="SA639" s="528">
        <v>-1.1299411624187668E-3</v>
      </c>
      <c r="SB639" s="528">
        <v>-2.2926392890263627E-3</v>
      </c>
      <c r="SC639" s="528">
        <v>-2.3578665651344546E-3</v>
      </c>
      <c r="SD639" s="528">
        <v>-1.4912948051666183E-3</v>
      </c>
      <c r="SE639" s="528">
        <v>-2.6893406339635315E-3</v>
      </c>
      <c r="SF639" s="528">
        <v>-1.8360836996278045E-3</v>
      </c>
      <c r="SG639" s="528">
        <v>-2.3466326494172123E-3</v>
      </c>
      <c r="SH639" s="528">
        <v>-1.6743003252331396E-3</v>
      </c>
      <c r="SI639" s="528">
        <v>-1.48654716718703E-3</v>
      </c>
      <c r="SJ639" s="528">
        <v>-1.7827479130907318E-3</v>
      </c>
      <c r="SK639" s="528">
        <v>-1.7347477288109999E-3</v>
      </c>
      <c r="SL639" s="528">
        <v>-2.3815016659192605E-3</v>
      </c>
      <c r="SM639" s="528">
        <v>-1.0269369679559213E-2</v>
      </c>
      <c r="SN639" s="528">
        <v>-2.2387203439970314E-3</v>
      </c>
      <c r="SO639" s="528">
        <v>-1.7825888163502405E-3</v>
      </c>
      <c r="SP639" s="528">
        <v>-1.9300194801961147E-3</v>
      </c>
      <c r="SQ639" s="528">
        <v>-2.193965157524065E-3</v>
      </c>
      <c r="SR639" s="528">
        <v>-1.6230298012131202E-3</v>
      </c>
      <c r="SS639" s="528">
        <v>-6.0628629703719534E-3</v>
      </c>
      <c r="ST639" s="528">
        <v>-2.0127343878686864E-3</v>
      </c>
      <c r="SU639" s="528">
        <v>-2.6294221753011991E-3</v>
      </c>
      <c r="SV639" s="528">
        <v>-2.5363145696842082E-3</v>
      </c>
      <c r="SW639" s="528">
        <v>-1.9758061633519909E-3</v>
      </c>
      <c r="SX639" s="528">
        <v>-1.2277306558678746E-3</v>
      </c>
      <c r="SY639" s="528">
        <v>-6.085192345475319E-3</v>
      </c>
      <c r="SZ639" s="528">
        <v>-3.8303486919882218E-3</v>
      </c>
      <c r="TA639" s="528">
        <v>0.99161094971057717</v>
      </c>
      <c r="TB639" s="528">
        <v>-5.4524053200064246E-3</v>
      </c>
      <c r="TC639" s="528">
        <v>-2.74839662792924E-3</v>
      </c>
      <c r="TD639" s="528">
        <v>-5.3021506562165727E-3</v>
      </c>
      <c r="TE639" s="528">
        <v>0</v>
      </c>
      <c r="TF639" s="528"/>
      <c r="TG639" s="528"/>
      <c r="TH639" s="528"/>
      <c r="TI639" s="528"/>
      <c r="TJ639" s="528"/>
      <c r="TK639" s="528"/>
      <c r="TL639" s="528"/>
      <c r="TM639" s="528"/>
      <c r="TN639" s="528"/>
      <c r="TO639" s="528"/>
      <c r="TP639" s="528"/>
      <c r="TQ639" s="528"/>
      <c r="TR639" s="528"/>
      <c r="TS639" s="528"/>
      <c r="TT639" s="528"/>
      <c r="TU639" s="528"/>
      <c r="TV639" s="528"/>
      <c r="TW639" s="528"/>
      <c r="TX639" s="528"/>
      <c r="TY639" s="528"/>
      <c r="TZ639" s="528"/>
      <c r="UA639" s="528"/>
      <c r="UB639" s="528"/>
      <c r="UC639" s="528"/>
      <c r="UD639" s="528"/>
      <c r="UE639" s="528"/>
      <c r="UF639" s="528"/>
      <c r="UG639" s="528"/>
      <c r="UH639" s="528"/>
      <c r="UI639" s="528"/>
      <c r="UJ639" s="528"/>
      <c r="UK639" s="528"/>
      <c r="UL639" s="528"/>
      <c r="UM639" s="528"/>
      <c r="UN639" s="528"/>
      <c r="UO639" s="528"/>
      <c r="UP639" s="528"/>
      <c r="UQ639" s="528"/>
      <c r="UR639" s="528"/>
      <c r="US639" s="528"/>
      <c r="UT639" s="528"/>
      <c r="UU639" s="528"/>
      <c r="UV639" s="528"/>
      <c r="UW639" s="528"/>
      <c r="UX639" s="528"/>
      <c r="UY639" s="528"/>
      <c r="UZ639" s="528"/>
      <c r="VA639" s="528"/>
      <c r="VB639" s="528"/>
      <c r="VC639" s="528"/>
      <c r="VD639" s="528"/>
      <c r="VE639" s="528"/>
      <c r="VF639" s="528"/>
      <c r="VG639" s="528"/>
      <c r="VH639" s="528"/>
      <c r="VI639" s="528"/>
      <c r="VJ639" s="528"/>
      <c r="VK639" s="528"/>
      <c r="VL639" s="528"/>
      <c r="VM639" s="528"/>
      <c r="VN639" s="528"/>
      <c r="VO639" s="528"/>
      <c r="VP639" s="528"/>
      <c r="VQ639" s="528"/>
      <c r="VR639" s="528"/>
      <c r="VS639" s="528"/>
      <c r="VT639" s="528"/>
      <c r="VU639" s="528"/>
      <c r="VV639" s="528"/>
      <c r="VW639" s="528"/>
      <c r="VX639" s="528"/>
      <c r="VY639" s="528"/>
      <c r="VZ639" s="528"/>
      <c r="WA639" s="528"/>
      <c r="WB639" s="528"/>
      <c r="WC639" s="528"/>
      <c r="WD639" s="528"/>
      <c r="WE639" s="528"/>
      <c r="WF639" s="528"/>
      <c r="WG639" s="528"/>
      <c r="WH639" s="528"/>
      <c r="WI639" s="528"/>
      <c r="WJ639" s="528"/>
      <c r="WK639" s="528"/>
      <c r="WL639" s="528"/>
      <c r="WM639" s="528"/>
      <c r="WN639" s="528"/>
      <c r="WO639" s="528"/>
      <c r="WP639" s="528"/>
      <c r="WQ639" s="528"/>
      <c r="WR639" s="528"/>
      <c r="WS639" s="528"/>
      <c r="WT639" s="528"/>
      <c r="WU639" s="528"/>
      <c r="WV639" s="528"/>
      <c r="WW639" s="528"/>
      <c r="WX639" s="528"/>
      <c r="WY639" s="528"/>
      <c r="WZ639" s="528"/>
      <c r="XA639" s="528"/>
      <c r="XB639" s="528"/>
      <c r="XC639" s="528"/>
      <c r="XD639" s="528"/>
      <c r="XE639" s="528"/>
      <c r="XF639" s="528"/>
      <c r="XG639" s="528"/>
      <c r="XH639" s="528"/>
      <c r="XI639" s="528"/>
      <c r="XJ639" s="528"/>
      <c r="XK639" s="528"/>
      <c r="XL639" s="528"/>
      <c r="XM639" s="528"/>
      <c r="XN639" s="528"/>
      <c r="XO639" s="528"/>
      <c r="XP639" s="528"/>
      <c r="XQ639" s="528"/>
      <c r="XR639" s="528"/>
      <c r="XS639" s="528"/>
      <c r="XT639" s="528"/>
      <c r="XU639" s="528"/>
      <c r="XV639" s="528"/>
      <c r="XW639" s="528"/>
      <c r="XX639" s="528"/>
      <c r="XY639" s="528"/>
      <c r="XZ639" s="528"/>
      <c r="YA639" s="528"/>
      <c r="YB639" s="528"/>
      <c r="YC639" s="528"/>
      <c r="YD639" s="528"/>
      <c r="YE639" s="528"/>
      <c r="YF639" s="528"/>
      <c r="YG639" s="528"/>
      <c r="YH639" s="528"/>
      <c r="YI639" s="528"/>
      <c r="YJ639" s="528"/>
      <c r="YK639" s="528"/>
      <c r="YL639" s="528"/>
      <c r="YM639" s="528"/>
      <c r="YN639" s="528"/>
      <c r="YO639" s="528"/>
      <c r="YP639" s="528"/>
      <c r="YQ639" s="528"/>
      <c r="YR639" s="528"/>
      <c r="YS639" s="528"/>
      <c r="YT639" s="528"/>
      <c r="YU639" s="528"/>
      <c r="YV639" s="528"/>
      <c r="YW639" s="528"/>
      <c r="YX639" s="528"/>
      <c r="YY639" s="528"/>
      <c r="YZ639" s="528"/>
      <c r="ZA639" s="528"/>
      <c r="ZB639" s="528"/>
      <c r="ZC639" s="528"/>
      <c r="ZD639" s="528"/>
      <c r="ZE639" s="528"/>
      <c r="ZF639" s="528"/>
      <c r="ZG639" s="528"/>
      <c r="ZH639" s="528"/>
      <c r="ZI639" s="528"/>
      <c r="ZJ639" s="528"/>
      <c r="ZK639" s="528"/>
      <c r="ZL639" s="528"/>
      <c r="ZM639" s="528"/>
      <c r="ZN639" s="528"/>
      <c r="ZO639" s="528"/>
      <c r="ZP639" s="528"/>
      <c r="ZQ639" s="528"/>
      <c r="ZR639" s="528"/>
      <c r="ZS639" s="528"/>
      <c r="ZT639" s="528"/>
      <c r="ZU639" s="528"/>
      <c r="ZV639" s="528"/>
      <c r="ZW639" s="528"/>
      <c r="ZX639" s="528"/>
      <c r="ZY639" s="528"/>
      <c r="ZZ639" s="528"/>
      <c r="AAA639" s="528"/>
      <c r="AAB639" s="528"/>
      <c r="AAC639" s="528"/>
      <c r="AAD639" s="528"/>
      <c r="AAE639" s="528"/>
      <c r="AAF639" s="528"/>
      <c r="AAG639" s="528"/>
      <c r="AAH639" s="528"/>
      <c r="AAI639" s="528"/>
      <c r="AAJ639" s="528"/>
      <c r="AAK639" s="528"/>
      <c r="AAL639" s="528"/>
      <c r="AAM639" s="528"/>
      <c r="AAN639" s="528"/>
      <c r="AAO639" s="528"/>
      <c r="AAP639" s="528"/>
      <c r="AAQ639" s="528"/>
      <c r="AAR639" s="528"/>
      <c r="AAS639" s="528"/>
      <c r="AAT639" s="528"/>
      <c r="AAU639" s="528"/>
      <c r="AAV639" s="528"/>
      <c r="AAW639" s="528"/>
      <c r="AAX639" s="528"/>
      <c r="AAY639" s="528"/>
      <c r="AAZ639" s="528"/>
      <c r="ABA639" s="528"/>
      <c r="ABB639" s="528"/>
      <c r="ABC639" s="528"/>
      <c r="ABD639" s="528"/>
      <c r="ABE639" s="528"/>
      <c r="ABF639" s="528"/>
      <c r="ABG639" s="528"/>
      <c r="ABH639" s="528"/>
      <c r="ABI639" s="528"/>
      <c r="ABJ639" s="528"/>
      <c r="ABK639" s="528"/>
      <c r="ABL639" s="528"/>
      <c r="ABM639" s="528"/>
      <c r="ABN639" s="528"/>
      <c r="ABO639" s="528"/>
      <c r="ABP639" s="528"/>
      <c r="ABQ639" s="528"/>
      <c r="ABR639" s="528"/>
      <c r="ABS639" s="528"/>
      <c r="ABT639" s="528"/>
      <c r="ABU639" s="528"/>
      <c r="ABV639" s="528"/>
      <c r="ABW639" s="528"/>
      <c r="ABX639" s="528"/>
      <c r="ABY639" s="528"/>
      <c r="ABZ639" s="528"/>
      <c r="ACA639" s="528"/>
      <c r="ACB639" s="528"/>
      <c r="ACC639" s="528"/>
      <c r="ACD639" s="528"/>
      <c r="ACE639" s="528"/>
      <c r="ACF639" s="528"/>
      <c r="ACG639" s="528"/>
      <c r="ACH639" s="528"/>
      <c r="ACI639" s="528"/>
      <c r="ACJ639" s="528"/>
      <c r="ACK639" s="528"/>
      <c r="ACL639" s="528"/>
      <c r="ACM639" s="528"/>
      <c r="ACN639" s="528"/>
      <c r="ACO639" s="528"/>
      <c r="ACP639" s="528"/>
      <c r="ACQ639" s="528"/>
      <c r="ACR639" s="528"/>
      <c r="ACS639" s="528"/>
      <c r="ACT639" s="528"/>
      <c r="ACU639" s="528"/>
      <c r="ACV639" s="528"/>
      <c r="ACW639" s="528"/>
      <c r="ACX639" s="528"/>
      <c r="ACY639" s="528"/>
      <c r="ACZ639" s="528"/>
      <c r="ADA639" s="528"/>
      <c r="ADB639" s="528"/>
      <c r="ADC639" s="528"/>
      <c r="ADD639" s="528"/>
      <c r="ADE639" s="528"/>
      <c r="ADF639" s="528"/>
      <c r="ADG639" s="528"/>
      <c r="ADH639" s="528"/>
      <c r="ADI639" s="528"/>
      <c r="ADJ639" s="528"/>
      <c r="ADK639" s="528"/>
      <c r="ADL639" s="528"/>
      <c r="ADM639" s="528"/>
      <c r="ADN639" s="528"/>
      <c r="ADO639" s="528"/>
      <c r="ADP639" s="528"/>
      <c r="ADQ639" s="528"/>
      <c r="ADR639" s="528"/>
      <c r="ADS639" s="528"/>
      <c r="ADT639" s="528"/>
      <c r="ADU639" s="528"/>
      <c r="ADV639" s="528"/>
      <c r="ADW639" s="528"/>
      <c r="ADX639" s="528"/>
      <c r="ADY639" s="528"/>
      <c r="ADZ639" s="528"/>
      <c r="AEA639" s="528"/>
      <c r="AEB639" s="528"/>
      <c r="AEC639" s="528"/>
      <c r="AED639" s="528"/>
      <c r="AEE639" s="528"/>
      <c r="AEF639" s="528"/>
      <c r="AEG639" s="528"/>
      <c r="AEH639" s="528"/>
      <c r="AEI639" s="528"/>
      <c r="AEJ639" s="528"/>
      <c r="AEK639" s="528"/>
      <c r="AEL639" s="528"/>
      <c r="AEM639" s="528"/>
      <c r="AEN639" s="528"/>
      <c r="AEO639" s="528"/>
      <c r="AEP639" s="528"/>
      <c r="AEQ639" s="528"/>
      <c r="AER639" s="528"/>
      <c r="AES639" s="528"/>
      <c r="AET639" s="528"/>
      <c r="AEU639" s="528"/>
      <c r="AEV639" s="528"/>
      <c r="AEW639" s="528"/>
      <c r="AEX639" s="528"/>
      <c r="AEY639" s="528"/>
      <c r="AEZ639" s="528"/>
      <c r="AFA639" s="528"/>
      <c r="AFB639" s="528"/>
      <c r="AFC639" s="528"/>
      <c r="AFD639" s="528"/>
      <c r="AFE639" s="528"/>
      <c r="AFF639" s="528"/>
      <c r="AFG639" s="528"/>
      <c r="AFH639" s="528"/>
      <c r="AFI639" s="528"/>
      <c r="AFJ639" s="528"/>
      <c r="AFK639" s="528"/>
      <c r="AFL639" s="528"/>
      <c r="AFM639" s="528"/>
      <c r="AFN639" s="528"/>
      <c r="AFO639" s="528"/>
      <c r="AFP639" s="528"/>
      <c r="AFQ639" s="528"/>
      <c r="AFR639" s="528"/>
      <c r="AFS639" s="528"/>
      <c r="AFT639" s="528"/>
      <c r="AFU639" s="528"/>
      <c r="AFV639" s="528"/>
      <c r="AFW639" s="528"/>
      <c r="AFX639" s="528"/>
      <c r="AFY639" s="528"/>
      <c r="AFZ639" s="528"/>
      <c r="AGA639" s="528"/>
      <c r="AGB639" s="528"/>
      <c r="AGC639" s="528"/>
      <c r="AGD639" s="528"/>
      <c r="AGE639" s="528"/>
      <c r="AGF639" s="528"/>
      <c r="AGG639" s="528"/>
      <c r="AGH639" s="528"/>
      <c r="AGI639" s="528"/>
      <c r="AGJ639" s="528"/>
      <c r="AGK639" s="528"/>
      <c r="AGL639" s="528"/>
      <c r="AGM639" s="528"/>
      <c r="AGN639" s="528"/>
      <c r="AGO639" s="528"/>
      <c r="AGP639" s="528"/>
      <c r="AGQ639" s="528"/>
      <c r="AGR639" s="528"/>
      <c r="AGS639" s="528"/>
      <c r="AGT639" s="528"/>
      <c r="AGU639" s="528"/>
      <c r="AGV639" s="528"/>
      <c r="AGW639" s="528"/>
      <c r="AGX639" s="528"/>
      <c r="AGY639" s="528"/>
      <c r="AGZ639" s="528"/>
      <c r="AHA639" s="528"/>
      <c r="AHB639" s="528"/>
      <c r="AHC639" s="528"/>
      <c r="AHD639" s="528"/>
      <c r="AHE639" s="528"/>
      <c r="AHF639" s="528"/>
      <c r="AHG639" s="528"/>
      <c r="AHH639" s="528"/>
      <c r="AHI639" s="528"/>
      <c r="AHJ639" s="528"/>
      <c r="AHK639" s="528"/>
      <c r="AHL639" s="528"/>
      <c r="AHM639" s="528"/>
      <c r="AHN639" s="528"/>
      <c r="AHO639" s="528"/>
      <c r="AHP639" s="528"/>
      <c r="AHQ639" s="528"/>
      <c r="AHR639" s="528"/>
      <c r="AHS639" s="528"/>
      <c r="AHT639" s="528"/>
      <c r="AHU639" s="528"/>
      <c r="AHV639" s="528"/>
      <c r="AHW639" s="528"/>
      <c r="AHX639" s="528"/>
      <c r="AHY639" s="528"/>
      <c r="AHZ639" s="528"/>
      <c r="AIA639" s="528"/>
      <c r="AIB639" s="528"/>
      <c r="AIC639" s="528"/>
      <c r="AID639" s="528"/>
      <c r="AIE639" s="528"/>
      <c r="AIF639" s="528"/>
      <c r="AIG639" s="528"/>
      <c r="AIH639" s="528"/>
      <c r="AII639" s="528"/>
      <c r="AIJ639" s="528"/>
      <c r="AIK639" s="528"/>
      <c r="AIL639" s="528"/>
      <c r="AIM639" s="528"/>
      <c r="AIN639" s="528"/>
      <c r="AIO639" s="528"/>
      <c r="AIP639" s="528"/>
      <c r="AIQ639" s="528"/>
      <c r="AIR639" s="528"/>
      <c r="AIS639" s="528"/>
      <c r="AIT639" s="528"/>
      <c r="AIU639" s="528"/>
      <c r="AIV639" s="528"/>
      <c r="AIW639" s="528"/>
      <c r="AIX639" s="528"/>
      <c r="AIY639" s="528"/>
      <c r="AIZ639" s="528"/>
      <c r="AJA639" s="528"/>
      <c r="AJB639" s="528"/>
      <c r="AJC639" s="528"/>
      <c r="AJD639" s="528"/>
      <c r="AJE639" s="528"/>
      <c r="AJF639" s="528"/>
      <c r="AJG639" s="528"/>
      <c r="AJH639" s="528"/>
      <c r="AJI639" s="528"/>
      <c r="AJJ639" s="528"/>
      <c r="AJK639" s="528"/>
      <c r="AJL639" s="528"/>
      <c r="AJM639" s="528"/>
      <c r="AJN639" s="528"/>
      <c r="AJO639" s="528"/>
      <c r="AJP639" s="528"/>
      <c r="AJQ639" s="528"/>
      <c r="AJR639" s="528"/>
      <c r="AJS639" s="528"/>
      <c r="AJT639" s="528"/>
      <c r="AJU639" s="528"/>
      <c r="AJV639" s="528"/>
      <c r="AJW639" s="528"/>
      <c r="AJX639" s="528"/>
      <c r="AJY639" s="528"/>
      <c r="AJZ639" s="528"/>
      <c r="AKA639" s="528"/>
      <c r="AKB639" s="528"/>
      <c r="AKC639" s="528"/>
      <c r="AKD639" s="528"/>
      <c r="AKE639" s="528"/>
      <c r="AKF639" s="528"/>
      <c r="AKG639" s="528"/>
      <c r="AKH639" s="528"/>
      <c r="AKI639" s="528"/>
      <c r="AKJ639" s="528"/>
      <c r="AKK639" s="528"/>
      <c r="AKL639" s="528"/>
      <c r="AKM639" s="528"/>
      <c r="AKN639" s="528"/>
      <c r="AKO639" s="528"/>
      <c r="AKP639" s="528"/>
      <c r="AKQ639" s="528"/>
      <c r="AKR639" s="528"/>
      <c r="AKS639" s="528"/>
      <c r="AKT639" s="528"/>
      <c r="AKU639" s="528"/>
      <c r="AKV639" s="528"/>
      <c r="AKW639" s="528"/>
      <c r="AKX639" s="528"/>
      <c r="AKY639" s="528"/>
      <c r="AKZ639" s="528"/>
      <c r="ALA639" s="528"/>
      <c r="ALB639" s="528"/>
      <c r="ALC639" s="528"/>
      <c r="ALD639" s="528"/>
      <c r="ALE639" s="528"/>
      <c r="ALF639" s="528"/>
      <c r="ALG639" s="528"/>
      <c r="ALH639" s="528"/>
      <c r="ALI639" s="528"/>
      <c r="ALJ639" s="528"/>
      <c r="ALK639" s="528"/>
      <c r="ALL639" s="528"/>
      <c r="ALM639" s="528"/>
      <c r="ALN639" s="528"/>
      <c r="ALO639" s="528"/>
      <c r="ALP639" s="528"/>
      <c r="ALQ639" s="528"/>
      <c r="ALR639" s="528"/>
      <c r="ALS639" s="528"/>
      <c r="ALT639" s="528"/>
      <c r="ALU639" s="528"/>
      <c r="ALV639" s="528"/>
      <c r="ALW639" s="528"/>
      <c r="ALX639" s="528"/>
      <c r="ALY639" s="528"/>
      <c r="ALZ639" s="528"/>
      <c r="AMA639" s="528"/>
      <c r="AMB639" s="528"/>
      <c r="AMC639" s="528"/>
      <c r="AMD639" s="528"/>
      <c r="AME639" s="528"/>
      <c r="AMF639" s="528"/>
      <c r="AMG639" s="528"/>
      <c r="AMH639" s="528"/>
      <c r="AMI639" s="528"/>
      <c r="AMJ639" s="528"/>
      <c r="AMK639" s="528"/>
      <c r="AML639" s="528"/>
      <c r="AMM639" s="528"/>
      <c r="AMN639" s="528"/>
      <c r="AMO639" s="528"/>
      <c r="AMP639" s="528"/>
      <c r="AMQ639" s="528"/>
      <c r="AMR639" s="528"/>
      <c r="AMS639" s="528"/>
      <c r="AMT639" s="528"/>
      <c r="AMU639" s="528"/>
      <c r="AMV639" s="528"/>
      <c r="AMW639" s="528"/>
      <c r="AMX639" s="528"/>
      <c r="AMY639" s="528"/>
      <c r="AMZ639" s="528"/>
      <c r="ANA639" s="528"/>
      <c r="ANB639" s="528"/>
      <c r="ANC639" s="528"/>
      <c r="AND639" s="528"/>
      <c r="ANE639" s="528"/>
      <c r="ANF639" s="528"/>
      <c r="ANG639" s="528"/>
      <c r="ANH639" s="528"/>
      <c r="ANI639" s="528"/>
      <c r="ANJ639" s="528"/>
    </row>
    <row r="640" spans="1:1050" s="326" customFormat="1" x14ac:dyDescent="0.3">
      <c r="A640" s="528">
        <v>-2.5664021459102045E-4</v>
      </c>
      <c r="B640" s="528">
        <v>-8.0305239984927615E-4</v>
      </c>
      <c r="C640" s="528">
        <v>-5.9578657168207782E-4</v>
      </c>
      <c r="D640" s="528">
        <v>-6.1805719771071313E-4</v>
      </c>
      <c r="E640" s="528">
        <v>-6.1175958986801296E-4</v>
      </c>
      <c r="F640" s="528">
        <v>-3.7543628761541384E-4</v>
      </c>
      <c r="G640" s="528">
        <v>-8.9465841552929803E-4</v>
      </c>
      <c r="H640" s="528">
        <v>-8.9393347821674503E-4</v>
      </c>
      <c r="I640" s="528">
        <v>-1.5431134734985776E-3</v>
      </c>
      <c r="J640" s="528">
        <v>-7.7766425499556575E-4</v>
      </c>
      <c r="K640" s="528">
        <v>-6.341882024996846E-4</v>
      </c>
      <c r="L640" s="528">
        <v>-5.801964967816352E-4</v>
      </c>
      <c r="M640" s="528">
        <v>-1.0939142582604396E-3</v>
      </c>
      <c r="N640" s="528">
        <v>-2.1574160202727185E-3</v>
      </c>
      <c r="O640" s="528">
        <v>-8.3148029892898649E-4</v>
      </c>
      <c r="P640" s="528">
        <v>-5.1870143479948623E-4</v>
      </c>
      <c r="Q640" s="528">
        <v>-8.0462573066122586E-4</v>
      </c>
      <c r="R640" s="528">
        <v>-4.7574995080562952E-4</v>
      </c>
      <c r="S640" s="528">
        <v>-6.3221486986912766E-4</v>
      </c>
      <c r="T640" s="528">
        <v>-8.8210357410205243E-4</v>
      </c>
      <c r="U640" s="528">
        <v>-7.1807625568206092E-4</v>
      </c>
      <c r="V640" s="528">
        <v>-6.2331168553352533E-4</v>
      </c>
      <c r="W640" s="528">
        <v>-1.1434983772083431E-3</v>
      </c>
      <c r="X640" s="528">
        <v>-4.6420939769352925E-4</v>
      </c>
      <c r="Y640" s="528">
        <v>-3.6306465402005596E-3</v>
      </c>
      <c r="Z640" s="528">
        <v>-1.3630845634166207E-3</v>
      </c>
      <c r="AA640" s="528">
        <v>-2.3833702488002895E-3</v>
      </c>
      <c r="AB640" s="528">
        <v>-1.997195035204769E-3</v>
      </c>
      <c r="AC640" s="528">
        <v>-2.8119448442453848E-4</v>
      </c>
      <c r="AD640" s="528">
        <v>-3.7771891880364911E-3</v>
      </c>
      <c r="AE640" s="528">
        <v>-4.8003638531833133E-3</v>
      </c>
      <c r="AF640" s="528">
        <v>0.99049159758959349</v>
      </c>
      <c r="AG640" s="528">
        <v>-1.6262282560873158E-3</v>
      </c>
      <c r="AH640" s="528">
        <v>-2.021273340134736E-3</v>
      </c>
      <c r="AI640" s="528">
        <v>0</v>
      </c>
      <c r="AJ640" s="528">
        <v>-3.8594781088498891E-4</v>
      </c>
      <c r="AK640" s="528">
        <v>-1.1335557487143601E-3</v>
      </c>
      <c r="AL640" s="528">
        <v>-7.316297550992169E-4</v>
      </c>
      <c r="AM640" s="528">
        <v>-8.0651476886772332E-4</v>
      </c>
      <c r="AN640" s="528">
        <v>-7.4192969881550059E-4</v>
      </c>
      <c r="AO640" s="528">
        <v>-4.762448325487126E-4</v>
      </c>
      <c r="AP640" s="528">
        <v>-1.1032507948849444E-3</v>
      </c>
      <c r="AQ640" s="528">
        <v>-1.2269466792253672E-3</v>
      </c>
      <c r="AR640" s="528">
        <v>-1.917805176655837E-3</v>
      </c>
      <c r="AS640" s="528">
        <v>-1.1235086480044375E-3</v>
      </c>
      <c r="AT640" s="528">
        <v>-8.0637286006305915E-4</v>
      </c>
      <c r="AU640" s="528">
        <v>-7.8794738080307538E-4</v>
      </c>
      <c r="AV640" s="528">
        <v>-1.3391318878526782E-3</v>
      </c>
      <c r="AW640" s="528">
        <v>-2.5176975200466079E-3</v>
      </c>
      <c r="AX640" s="528">
        <v>-1.1511521810138048E-3</v>
      </c>
      <c r="AY640" s="528">
        <v>-6.7960431809914478E-4</v>
      </c>
      <c r="AZ640" s="528">
        <v>-1.6966880483063292E-3</v>
      </c>
      <c r="BA640" s="528">
        <v>-6.0291968203578076E-4</v>
      </c>
      <c r="BB640" s="528">
        <v>-7.8768147211888211E-4</v>
      </c>
      <c r="BC640" s="528">
        <v>-1.1762318791770049E-3</v>
      </c>
      <c r="BD640" s="528">
        <v>-9.6233391552853764E-4</v>
      </c>
      <c r="BE640" s="528">
        <v>-7.5240978488229479E-4</v>
      </c>
      <c r="BF640" s="528">
        <v>-1.9005090091074311E-3</v>
      </c>
      <c r="BG640" s="528">
        <v>-5.220281534682017E-4</v>
      </c>
      <c r="BH640" s="528">
        <v>-4.4340093627851041E-3</v>
      </c>
      <c r="BI640" s="528">
        <v>-1.6879564831276659E-3</v>
      </c>
      <c r="BJ640" s="528">
        <v>-2.5013796670953778E-3</v>
      </c>
      <c r="BK640" s="528">
        <v>-2.4467874008374337E-3</v>
      </c>
      <c r="BL640" s="528">
        <v>-3.3693738339424765E-4</v>
      </c>
      <c r="BM640" s="528">
        <v>-4.2658634779639036E-3</v>
      </c>
      <c r="BN640" s="528">
        <v>-5.186825584812523E-3</v>
      </c>
      <c r="BO640" s="528">
        <v>0.98840364020686333</v>
      </c>
      <c r="BP640" s="528">
        <v>-1.9606146525717174E-3</v>
      </c>
      <c r="BQ640" s="528">
        <v>-2.171154295385099E-3</v>
      </c>
      <c r="BR640" s="528">
        <v>0</v>
      </c>
      <c r="BS640" s="528">
        <v>-3.7984556721786379E-4</v>
      </c>
      <c r="BT640" s="528">
        <v>-1.1188364118376295E-3</v>
      </c>
      <c r="BU640" s="528">
        <v>-7.3279534240965093E-4</v>
      </c>
      <c r="BV640" s="528">
        <v>-7.9894539622912613E-4</v>
      </c>
      <c r="BW640" s="528">
        <v>-7.218194012207289E-4</v>
      </c>
      <c r="BX640" s="528">
        <v>-4.7011260608991709E-4</v>
      </c>
      <c r="BY640" s="528">
        <v>-1.023217219650382E-3</v>
      </c>
      <c r="BZ640" s="528">
        <v>-1.2597564342952518E-3</v>
      </c>
      <c r="CA640" s="528">
        <v>-1.9039527214630484E-3</v>
      </c>
      <c r="CB640" s="528">
        <v>-1.110372855112353E-3</v>
      </c>
      <c r="CC640" s="528">
        <v>-7.8897505220948795E-4</v>
      </c>
      <c r="CD640" s="528">
        <v>-7.4805068760779578E-4</v>
      </c>
      <c r="CE640" s="528">
        <v>-1.3257911487392741E-3</v>
      </c>
      <c r="CF640" s="528">
        <v>-2.6061714852300883E-3</v>
      </c>
      <c r="CG640" s="528">
        <v>-1.1134989297290651E-3</v>
      </c>
      <c r="CH640" s="528">
        <v>-6.3998319387837202E-4</v>
      </c>
      <c r="CI640" s="528">
        <v>-1.7004457146469988E-3</v>
      </c>
      <c r="CJ640" s="528">
        <v>-6.059977129278533E-4</v>
      </c>
      <c r="CK640" s="528">
        <v>-7.9933527713966211E-4</v>
      </c>
      <c r="CL640" s="528">
        <v>-1.1696411517364488E-3</v>
      </c>
      <c r="CM640" s="528">
        <v>-9.8943034764360153E-4</v>
      </c>
      <c r="CN640" s="528">
        <v>-7.5942346403438726E-4</v>
      </c>
      <c r="CO640" s="528">
        <v>-1.8830112778819605E-3</v>
      </c>
      <c r="CP640" s="528">
        <v>-5.0083979696331174E-4</v>
      </c>
      <c r="CQ640" s="528">
        <v>-3.9366684081889253E-3</v>
      </c>
      <c r="CR640" s="528">
        <v>-1.5704283390771778E-3</v>
      </c>
      <c r="CS640" s="528">
        <v>-2.3709371627781556E-3</v>
      </c>
      <c r="CT640" s="528">
        <v>-2.3938590090226519E-3</v>
      </c>
      <c r="CU640" s="528">
        <v>-3.7080138042040316E-4</v>
      </c>
      <c r="CV640" s="528">
        <v>-4.2255841599151585E-3</v>
      </c>
      <c r="CW640" s="528">
        <v>-5.1560702561724197E-3</v>
      </c>
      <c r="CX640" s="528">
        <v>0.98807808227539096</v>
      </c>
      <c r="CY640" s="528">
        <v>-1.9053966060546608E-3</v>
      </c>
      <c r="CZ640" s="528">
        <v>-2.1600819888030875E-3</v>
      </c>
      <c r="DA640" s="528">
        <v>0</v>
      </c>
      <c r="DB640" s="528">
        <v>-4.1324552014110046E-4</v>
      </c>
      <c r="DC640" s="528">
        <v>-1.0565930078431755E-3</v>
      </c>
      <c r="DD640" s="528">
        <v>-7.64945295232803E-4</v>
      </c>
      <c r="DE640" s="528">
        <v>-8.1647666366854092E-4</v>
      </c>
      <c r="DF640" s="528">
        <v>-7.6078532828697859E-4</v>
      </c>
      <c r="DG640" s="528">
        <v>-5.0338233158613011E-4</v>
      </c>
      <c r="DH640" s="528">
        <v>-9.9489170885783606E-4</v>
      </c>
      <c r="DI640" s="528">
        <v>-1.3536493088772768E-3</v>
      </c>
      <c r="DJ640" s="528">
        <v>-1.8784873722841964E-3</v>
      </c>
      <c r="DK640" s="528">
        <v>-1.1515427691893266E-3</v>
      </c>
      <c r="DL640" s="528">
        <v>-8.1121518631918654E-4</v>
      </c>
      <c r="DM640" s="528">
        <v>-7.7349145185962519E-4</v>
      </c>
      <c r="DN640" s="528">
        <v>-1.2451323604050239E-3</v>
      </c>
      <c r="DO640" s="528">
        <v>-2.5617270706885117E-3</v>
      </c>
      <c r="DP640" s="528">
        <v>-1.1225858554319717E-3</v>
      </c>
      <c r="DQ640" s="528">
        <v>-6.6922468355877051E-4</v>
      </c>
      <c r="DR640" s="528">
        <v>-1.8171722376916718E-3</v>
      </c>
      <c r="DS640" s="528">
        <v>-6.0125764187962726E-4</v>
      </c>
      <c r="DT640" s="528">
        <v>-8.1401156184729114E-4</v>
      </c>
      <c r="DU640" s="528">
        <v>-1.2335161264780061E-3</v>
      </c>
      <c r="DV640" s="528">
        <v>-1.0357401682007171E-3</v>
      </c>
      <c r="DW640" s="528">
        <v>-7.5814585908580195E-4</v>
      </c>
      <c r="DX640" s="528">
        <v>-2.0362719151655806E-3</v>
      </c>
      <c r="DY640" s="528">
        <v>-4.8640811973468877E-4</v>
      </c>
      <c r="DZ640" s="528">
        <v>-4.0783479061511753E-3</v>
      </c>
      <c r="EA640" s="528">
        <v>-1.5395020249481693E-3</v>
      </c>
      <c r="EB640" s="528">
        <v>-2.1699637402559859E-3</v>
      </c>
      <c r="EC640" s="528">
        <v>-2.3457710999487749E-3</v>
      </c>
      <c r="ED640" s="528">
        <v>-3.635556765414464E-4</v>
      </c>
      <c r="EE640" s="528">
        <v>-4.2996719117802448E-3</v>
      </c>
      <c r="EF640" s="528">
        <v>-4.7777953512281937E-3</v>
      </c>
      <c r="EG640" s="528">
        <v>0.98770335321276181</v>
      </c>
      <c r="EH640" s="528">
        <v>-1.868319683012604E-3</v>
      </c>
      <c r="EI640" s="528">
        <v>-2.0595474956251487E-3</v>
      </c>
      <c r="EJ640" s="528">
        <v>0</v>
      </c>
      <c r="EK640" s="528">
        <v>-4.9279437315644006E-4</v>
      </c>
      <c r="EL640" s="528">
        <v>-9.2874535945329398E-4</v>
      </c>
      <c r="EM640" s="528">
        <v>-8.6795986463611462E-4</v>
      </c>
      <c r="EN640" s="528">
        <v>-9.5208117657496756E-4</v>
      </c>
      <c r="EO640" s="528">
        <v>-9.6226856841585666E-4</v>
      </c>
      <c r="EP640" s="528">
        <v>-5.6627498934721035E-4</v>
      </c>
      <c r="EQ640" s="528">
        <v>-1.1336854779434001E-3</v>
      </c>
      <c r="ER640" s="528">
        <v>-1.2125148620593404E-3</v>
      </c>
      <c r="ES640" s="528">
        <v>-2.0821889682084323E-3</v>
      </c>
      <c r="ET640" s="528">
        <v>-1.3296807542966312E-3</v>
      </c>
      <c r="EU640" s="528">
        <v>-9.9845805523863943E-4</v>
      </c>
      <c r="EV640" s="528">
        <v>-9.251618192203905E-4</v>
      </c>
      <c r="EW640" s="528">
        <v>-1.4267447628932837E-3</v>
      </c>
      <c r="EX640" s="528">
        <v>-2.7500872993918659E-3</v>
      </c>
      <c r="EY640" s="528">
        <v>-1.220730555903008E-3</v>
      </c>
      <c r="EZ640" s="528">
        <v>-7.5410665632861574E-4</v>
      </c>
      <c r="FA640" s="528">
        <v>-1.4347509124244876E-3</v>
      </c>
      <c r="FB640" s="528">
        <v>-6.1486582152432939E-4</v>
      </c>
      <c r="FC640" s="528">
        <v>-8.3249378277286108E-4</v>
      </c>
      <c r="FD640" s="528">
        <v>-1.3724316274511621E-3</v>
      </c>
      <c r="FE640" s="528">
        <v>-1.1455692214307491E-3</v>
      </c>
      <c r="FF640" s="528">
        <v>-8.231311007875304E-4</v>
      </c>
      <c r="FG640" s="528">
        <v>-2.3175622502450855E-3</v>
      </c>
      <c r="FH640" s="528">
        <v>-4.5383917704061946E-4</v>
      </c>
      <c r="FI640" s="528">
        <v>-4.2877879973456474E-3</v>
      </c>
      <c r="FJ640" s="528">
        <v>-1.5810075845988278E-3</v>
      </c>
      <c r="FK640" s="528">
        <v>-2.1185907606800641E-3</v>
      </c>
      <c r="FL640" s="528">
        <v>-2.5166461098699126E-3</v>
      </c>
      <c r="FM640" s="528">
        <v>-3.8300754535684653E-4</v>
      </c>
      <c r="FN640" s="528">
        <v>-4.6160190563186423E-3</v>
      </c>
      <c r="FO640" s="528">
        <v>-5.3299620442643202E-3</v>
      </c>
      <c r="FP640" s="528">
        <v>0.98702688729623367</v>
      </c>
      <c r="FQ640" s="528">
        <v>-2.020989598064469E-3</v>
      </c>
      <c r="FR640" s="528">
        <v>-2.1172066272194872E-3</v>
      </c>
      <c r="FS640" s="528">
        <v>0</v>
      </c>
      <c r="FT640" s="528">
        <v>-7.1363500088072226E-4</v>
      </c>
      <c r="FU640" s="528">
        <v>-9.7275290208044345E-4</v>
      </c>
      <c r="FV640" s="528">
        <v>-1.1173946170343295E-3</v>
      </c>
      <c r="FW640" s="528">
        <v>-1.1125302277799397E-3</v>
      </c>
      <c r="FX640" s="528">
        <v>-9.152356993981862E-4</v>
      </c>
      <c r="FY640" s="528">
        <v>-8.212415319462221E-4</v>
      </c>
      <c r="FZ640" s="528">
        <v>-1.3318847163858762E-3</v>
      </c>
      <c r="GA640" s="528">
        <v>-8.4122113879729241E-4</v>
      </c>
      <c r="GB640" s="528">
        <v>-2.2381100671917085E-3</v>
      </c>
      <c r="GC640" s="528">
        <v>-1.6350449358240786E-3</v>
      </c>
      <c r="GD640" s="528">
        <v>-1.2013855040292926E-3</v>
      </c>
      <c r="GE640" s="528">
        <v>-1.4197153355927233E-3</v>
      </c>
      <c r="GF640" s="528">
        <v>-1.5345717774280347E-3</v>
      </c>
      <c r="GG640" s="528">
        <v>-2.4846692019703763E-3</v>
      </c>
      <c r="GH640" s="528">
        <v>-1.9660781554061042E-3</v>
      </c>
      <c r="GI640" s="528">
        <v>-9.9948861573060971E-4</v>
      </c>
      <c r="GJ640" s="528">
        <v>-1.6384020973109104E-3</v>
      </c>
      <c r="GK640" s="528">
        <v>-9.2912869659292525E-4</v>
      </c>
      <c r="GL640" s="528">
        <v>-1.3539240308798155E-3</v>
      </c>
      <c r="GM640" s="528">
        <v>-1.5640982710191796E-3</v>
      </c>
      <c r="GN640" s="528">
        <v>-1.530745994015066E-3</v>
      </c>
      <c r="GO640" s="528">
        <v>-1.0743857253380817E-3</v>
      </c>
      <c r="GP640" s="528">
        <v>-2.6323676316424159E-3</v>
      </c>
      <c r="GQ640" s="528">
        <v>-6.3612201164213054E-4</v>
      </c>
      <c r="GR640" s="528">
        <v>-4.1081588119086139E-3</v>
      </c>
      <c r="GS640" s="528">
        <v>-1.7128722841021171E-3</v>
      </c>
      <c r="GT640" s="528">
        <v>-1.9937298837628681E-3</v>
      </c>
      <c r="GU640" s="528">
        <v>-2.6880201731609085E-3</v>
      </c>
      <c r="GV640" s="528">
        <v>-7.148133327470258E-4</v>
      </c>
      <c r="GW640" s="528">
        <v>-5.1618750025485922E-3</v>
      </c>
      <c r="GX640" s="528">
        <v>-5.9422570276557955E-3</v>
      </c>
      <c r="GY640" s="528">
        <v>0.98011637710759481</v>
      </c>
      <c r="GZ640" s="528">
        <v>-2.08996424461288E-3</v>
      </c>
      <c r="HA640" s="528">
        <v>-2.1707877536178673E-3</v>
      </c>
      <c r="HB640" s="528">
        <v>0</v>
      </c>
      <c r="HC640" s="528">
        <v>-6.9669453463539995E-4</v>
      </c>
      <c r="HD640" s="528">
        <v>-7.0266836574313168E-4</v>
      </c>
      <c r="HE640" s="528">
        <v>-1.1500343029114731E-3</v>
      </c>
      <c r="HF640" s="528">
        <v>-1.1627066205506956E-3</v>
      </c>
      <c r="HG640" s="528">
        <v>-1.0100952604592073E-3</v>
      </c>
      <c r="HH640" s="528">
        <v>-9.0913969979202662E-4</v>
      </c>
      <c r="HI640" s="528">
        <v>-1.446481523398207E-3</v>
      </c>
      <c r="HJ640" s="528">
        <v>-9.8869048357977992E-4</v>
      </c>
      <c r="HK640" s="528">
        <v>-2.0358255257261577E-3</v>
      </c>
      <c r="HL640" s="528">
        <v>-1.7206075333547749E-3</v>
      </c>
      <c r="HM640" s="528">
        <v>-1.2090961239196534E-3</v>
      </c>
      <c r="HN640" s="528">
        <v>-1.4446920122539451E-3</v>
      </c>
      <c r="HO640" s="528">
        <v>-1.5923207724184781E-3</v>
      </c>
      <c r="HP640" s="528">
        <v>-2.4971504483627975E-3</v>
      </c>
      <c r="HQ640" s="528">
        <v>-1.7143405234586666E-3</v>
      </c>
      <c r="HR640" s="528">
        <v>-1.075641505676888E-3</v>
      </c>
      <c r="HS640" s="528">
        <v>-1.6609284973121126E-3</v>
      </c>
      <c r="HT640" s="528">
        <v>-9.7226670303426964E-4</v>
      </c>
      <c r="HU640" s="528">
        <v>-1.4744894873365592E-3</v>
      </c>
      <c r="HV640" s="528">
        <v>-1.6287313016414206E-3</v>
      </c>
      <c r="HW640" s="528">
        <v>-1.6158754290493318E-3</v>
      </c>
      <c r="HX640" s="528">
        <v>-1.1386884441126823E-3</v>
      </c>
      <c r="HY640" s="528">
        <v>-2.4612254184227674E-3</v>
      </c>
      <c r="HZ640" s="528">
        <v>-8.8589612653697822E-4</v>
      </c>
      <c r="IA640" s="528">
        <v>-4.776270302468362E-3</v>
      </c>
      <c r="IB640" s="528">
        <v>-1.7367556845783653E-3</v>
      </c>
      <c r="IC640" s="528">
        <v>-2.2573632174257841E-3</v>
      </c>
      <c r="ID640" s="528">
        <v>-2.8794864986058616E-3</v>
      </c>
      <c r="IE640" s="528">
        <v>-7.0561341753563184E-4</v>
      </c>
      <c r="IF640" s="528">
        <v>-4.9111951257766566E-3</v>
      </c>
      <c r="IG640" s="528">
        <v>-5.8971564506916157E-3</v>
      </c>
      <c r="IH640" s="528">
        <v>0.97724450935270202</v>
      </c>
      <c r="II640" s="528">
        <v>-2.2204417912511333E-3</v>
      </c>
      <c r="IJ640" s="528">
        <v>-2.3322359414797039E-3</v>
      </c>
      <c r="IK640" s="528">
        <v>0</v>
      </c>
      <c r="IL640" s="528">
        <v>-6.3924155646726899E-4</v>
      </c>
      <c r="IM640" s="528">
        <v>-7.7686262578556303E-4</v>
      </c>
      <c r="IN640" s="528">
        <v>-1.1023576378256634E-3</v>
      </c>
      <c r="IO640" s="528">
        <v>-1.091313586200948E-3</v>
      </c>
      <c r="IP640" s="528">
        <v>-1.0092557181499134E-3</v>
      </c>
      <c r="IQ640" s="528">
        <v>-9.2455408216665332E-4</v>
      </c>
      <c r="IR640" s="528">
        <v>-1.3243647398744343E-3</v>
      </c>
      <c r="IS640" s="528">
        <v>-9.9854279721801084E-4</v>
      </c>
      <c r="IT640" s="528">
        <v>-2.2575385417774631E-3</v>
      </c>
      <c r="IU640" s="528">
        <v>-1.7020481099557709E-3</v>
      </c>
      <c r="IV640" s="528">
        <v>-1.3511682321240778E-3</v>
      </c>
      <c r="IW640" s="528">
        <v>-1.403616061591551E-3</v>
      </c>
      <c r="IX640" s="528">
        <v>-1.7079038530751127E-3</v>
      </c>
      <c r="IY640" s="528">
        <v>-2.357597942332262E-3</v>
      </c>
      <c r="IZ640" s="528">
        <v>-1.8113918445463307E-3</v>
      </c>
      <c r="JA640" s="528">
        <v>-9.946220736133935E-4</v>
      </c>
      <c r="JB640" s="528">
        <v>-1.5409360021367271E-3</v>
      </c>
      <c r="JC640" s="528">
        <v>-9.6343620334900086E-4</v>
      </c>
      <c r="JD640" s="528">
        <v>-1.5149744307252628E-3</v>
      </c>
      <c r="JE640" s="528">
        <v>-1.692291904922062E-3</v>
      </c>
      <c r="JF640" s="528">
        <v>-1.6445170282602477E-3</v>
      </c>
      <c r="JG640" s="528">
        <v>-1.1891827504582977E-3</v>
      </c>
      <c r="JH640" s="528">
        <v>-2.5440261652847772E-3</v>
      </c>
      <c r="JI640" s="528">
        <v>-7.1010806518478941E-4</v>
      </c>
      <c r="JJ640" s="528">
        <v>-4.9219598499231909E-3</v>
      </c>
      <c r="JK640" s="528">
        <v>-1.7616232263873927E-3</v>
      </c>
      <c r="JL640" s="528">
        <v>-2.1395184323052016E-3</v>
      </c>
      <c r="JM640" s="528">
        <v>-2.6233689767761483E-3</v>
      </c>
      <c r="JN640" s="528">
        <v>-6.8071049549041254E-4</v>
      </c>
      <c r="JO640" s="528">
        <v>-4.9934932917477587E-3</v>
      </c>
      <c r="JP640" s="528">
        <v>-6.0760435284486006E-3</v>
      </c>
      <c r="JQ640" s="528">
        <v>0.97418754381282435</v>
      </c>
      <c r="JR640" s="528">
        <v>-2.0321526858538093E-3</v>
      </c>
      <c r="JS640" s="528">
        <v>-2.4318216581908536E-3</v>
      </c>
      <c r="JT640" s="528">
        <v>0</v>
      </c>
      <c r="JU640" s="528">
        <v>-6.4085801429468296E-4</v>
      </c>
      <c r="JV640" s="528">
        <v>-7.7085970481843781E-4</v>
      </c>
      <c r="JW640" s="528">
        <v>-1.1398120566992415E-3</v>
      </c>
      <c r="JX640" s="528">
        <v>-1.0660906838770798E-3</v>
      </c>
      <c r="JY640" s="528">
        <v>-1.0666383880989954E-3</v>
      </c>
      <c r="JZ640" s="528">
        <v>-9.3313694032084885E-4</v>
      </c>
      <c r="KA640" s="528">
        <v>-1.3598220878500251E-3</v>
      </c>
      <c r="KB640" s="528">
        <v>-1.0120151949804266E-3</v>
      </c>
      <c r="KC640" s="528">
        <v>-2.2153557867554091E-3</v>
      </c>
      <c r="KD640" s="528">
        <v>-1.7657416573803061E-3</v>
      </c>
      <c r="KE640" s="528">
        <v>-1.4555981903052004E-3</v>
      </c>
      <c r="KF640" s="528">
        <v>-1.4570977087848764E-3</v>
      </c>
      <c r="KG640" s="528">
        <v>-1.5751857006525169E-3</v>
      </c>
      <c r="KH640" s="528">
        <v>-2.2767566931393233E-3</v>
      </c>
      <c r="KI640" s="528">
        <v>-1.6732881169793457E-3</v>
      </c>
      <c r="KJ640" s="528">
        <v>-1.020018404853005E-3</v>
      </c>
      <c r="KK640" s="528">
        <v>-1.5394848335071882E-3</v>
      </c>
      <c r="KL640" s="528">
        <v>-9.6958486990625316E-4</v>
      </c>
      <c r="KM640" s="528">
        <v>-1.491174870706827E-3</v>
      </c>
      <c r="KN640" s="528">
        <v>-1.7073168044130585E-3</v>
      </c>
      <c r="KO640" s="528">
        <v>-1.6064222440366302E-3</v>
      </c>
      <c r="KP640" s="528">
        <v>-1.2038815179342272E-3</v>
      </c>
      <c r="KQ640" s="528">
        <v>-2.4788738566822619E-3</v>
      </c>
      <c r="KR640" s="528">
        <v>-7.5265902655516413E-4</v>
      </c>
      <c r="KS640" s="528">
        <v>-5.1574537238191455E-3</v>
      </c>
      <c r="KT640" s="528">
        <v>-1.8471058024024686E-3</v>
      </c>
      <c r="KU640" s="528">
        <v>-2.5582018596921208E-3</v>
      </c>
      <c r="KV640" s="528">
        <v>-2.5832514110039249E-3</v>
      </c>
      <c r="KW640" s="528">
        <v>-6.7950891116323167E-4</v>
      </c>
      <c r="KX640" s="528">
        <v>-4.8771211890881938E-3</v>
      </c>
      <c r="KY640" s="528">
        <v>-6.2204244724882365E-3</v>
      </c>
      <c r="KZ640" s="528">
        <v>0.97532114158186745</v>
      </c>
      <c r="LA640" s="528">
        <v>-2.1139945027944542E-3</v>
      </c>
      <c r="LB640" s="528">
        <v>-2.4274596724452755E-3</v>
      </c>
      <c r="LC640" s="528">
        <v>0</v>
      </c>
      <c r="LD640" s="528">
        <v>-6.3002989091447419E-4</v>
      </c>
      <c r="LE640" s="528">
        <v>-9.4573426773699126E-4</v>
      </c>
      <c r="LF640" s="528">
        <v>-1.1084449073386381E-3</v>
      </c>
      <c r="LG640" s="528">
        <v>-1.069708210514278E-3</v>
      </c>
      <c r="LH640" s="528">
        <v>-1.1561126945763582E-3</v>
      </c>
      <c r="LI640" s="528">
        <v>-8.742181196647801E-4</v>
      </c>
      <c r="LJ640" s="528">
        <v>-1.3108739563381497E-3</v>
      </c>
      <c r="LK640" s="528">
        <v>-9.2552640981698089E-4</v>
      </c>
      <c r="LL640" s="528">
        <v>-2.1004877030124098E-3</v>
      </c>
      <c r="LM640" s="528">
        <v>-1.6993656976063631E-3</v>
      </c>
      <c r="LN640" s="528">
        <v>-1.2129618694150194E-3</v>
      </c>
      <c r="LO640" s="528">
        <v>-1.3762885159638064E-3</v>
      </c>
      <c r="LP640" s="528">
        <v>-1.5938905845687323E-3</v>
      </c>
      <c r="LQ640" s="528">
        <v>-2.135669835254931E-3</v>
      </c>
      <c r="LR640" s="528">
        <v>-1.812170599649218E-3</v>
      </c>
      <c r="LS640" s="528">
        <v>-9.9118730773869405E-4</v>
      </c>
      <c r="LT640" s="528">
        <v>-1.564298073765425E-3</v>
      </c>
      <c r="LU640" s="528">
        <v>-1.0051879895297702E-3</v>
      </c>
      <c r="LV640" s="528">
        <v>-1.4786110639533512E-3</v>
      </c>
      <c r="LW640" s="528">
        <v>-2.0887100174066353E-3</v>
      </c>
      <c r="LX640" s="528">
        <v>-1.6827681808551883E-3</v>
      </c>
      <c r="LY640" s="528">
        <v>-1.2817961779406006E-3</v>
      </c>
      <c r="LZ640" s="528">
        <v>-2.5361972115385749E-3</v>
      </c>
      <c r="MA640" s="528">
        <v>-6.5540616133259288E-4</v>
      </c>
      <c r="MB640" s="528">
        <v>-4.8156388561125625E-3</v>
      </c>
      <c r="MC640" s="528">
        <v>-1.9587820001084697E-3</v>
      </c>
      <c r="MD640" s="528">
        <v>-2.7693596350599568E-3</v>
      </c>
      <c r="ME640" s="528">
        <v>-2.604140342794185E-3</v>
      </c>
      <c r="MF640" s="528">
        <v>-7.1447267962183782E-4</v>
      </c>
      <c r="MG640" s="528">
        <v>-5.3269918523770809E-3</v>
      </c>
      <c r="MH640" s="528">
        <v>-6.856892920284895E-3</v>
      </c>
      <c r="MI640" s="528">
        <v>0.97090824785756702</v>
      </c>
      <c r="MJ640" s="528">
        <v>-2.3363509625305492E-3</v>
      </c>
      <c r="MK640" s="528">
        <v>-2.6228296857405916E-3</v>
      </c>
      <c r="ML640" s="528">
        <v>0</v>
      </c>
      <c r="MM640" s="528">
        <v>-5.7112531509660844E-4</v>
      </c>
      <c r="MN640" s="528">
        <v>-1.0291286579950131E-3</v>
      </c>
      <c r="MO640" s="528">
        <v>-1.0409677230787716E-3</v>
      </c>
      <c r="MP640" s="528">
        <v>-1.0132939637022005E-3</v>
      </c>
      <c r="MQ640" s="528">
        <v>-1.0305868056394074E-3</v>
      </c>
      <c r="MR640" s="528">
        <v>-8.2308663902903498E-4</v>
      </c>
      <c r="MS640" s="528">
        <v>-1.0245804200551731E-3</v>
      </c>
      <c r="MT640" s="528">
        <v>-7.8611237601762822E-4</v>
      </c>
      <c r="MU640" s="528">
        <v>-2.096128293710624E-3</v>
      </c>
      <c r="MV640" s="528">
        <v>-1.5274215871007779E-3</v>
      </c>
      <c r="MW640" s="528">
        <v>-1.077974860502964E-3</v>
      </c>
      <c r="MX640" s="528">
        <v>-1.2891890794181895E-3</v>
      </c>
      <c r="MY640" s="528">
        <v>-1.4804976302266099E-3</v>
      </c>
      <c r="MZ640" s="528">
        <v>-2.0294103291978454E-3</v>
      </c>
      <c r="NA640" s="528">
        <v>-1.8039631050195831E-3</v>
      </c>
      <c r="NB640" s="528">
        <v>-9.403492166458814E-4</v>
      </c>
      <c r="NC640" s="528">
        <v>-1.3992312830758528E-3</v>
      </c>
      <c r="ND640" s="528">
        <v>-8.9049024170568549E-4</v>
      </c>
      <c r="NE640" s="528">
        <v>-1.4490850381218695E-3</v>
      </c>
      <c r="NF640" s="528">
        <v>-2.0691497544001523E-3</v>
      </c>
      <c r="NG640" s="528">
        <v>-1.6349562048016371E-3</v>
      </c>
      <c r="NH640" s="528">
        <v>-1.2592966003266701E-3</v>
      </c>
      <c r="NI640" s="528">
        <v>-2.3649339296678042E-3</v>
      </c>
      <c r="NJ640" s="528">
        <v>-5.4591735629980459E-4</v>
      </c>
      <c r="NK640" s="528">
        <v>-4.3341973734113614E-3</v>
      </c>
      <c r="NL640" s="528">
        <v>-1.8303959682480246E-3</v>
      </c>
      <c r="NM640" s="528">
        <v>-2.2048980458690436E-3</v>
      </c>
      <c r="NN640" s="528">
        <v>-2.6033506082118688E-3</v>
      </c>
      <c r="NO640" s="528">
        <v>-6.5885138190773505E-4</v>
      </c>
      <c r="NP640" s="528">
        <v>-5.6047978259568827E-3</v>
      </c>
      <c r="NQ640" s="528">
        <v>-6.8860509918142986E-3</v>
      </c>
      <c r="NR640" s="528">
        <v>0.9706398025113171</v>
      </c>
      <c r="NS640" s="528">
        <v>-2.8363596697280301E-3</v>
      </c>
      <c r="NT640" s="528">
        <v>-2.4942545127319112E-3</v>
      </c>
      <c r="NU640" s="528">
        <v>0</v>
      </c>
      <c r="NV640" s="528">
        <v>-5.6810750453296249E-4</v>
      </c>
      <c r="NW640" s="528">
        <v>-8.5688135226647574E-4</v>
      </c>
      <c r="NX640" s="528">
        <v>-9.8286649183553171E-4</v>
      </c>
      <c r="NY640" s="528">
        <v>-9.3117889794539714E-4</v>
      </c>
      <c r="NZ640" s="528">
        <v>-9.4820208170821537E-4</v>
      </c>
      <c r="OA640" s="528">
        <v>-7.9333805061588018E-4</v>
      </c>
      <c r="OB640" s="528">
        <v>-9.8086579695408783E-4</v>
      </c>
      <c r="OC640" s="528">
        <v>-8.7789589205999072E-4</v>
      </c>
      <c r="OD640" s="528">
        <v>-1.9757623313263299E-3</v>
      </c>
      <c r="OE640" s="528">
        <v>-1.4427269913104255E-3</v>
      </c>
      <c r="OF640" s="528">
        <v>-1.0208629388554495E-3</v>
      </c>
      <c r="OG640" s="528">
        <v>-1.147068762274119E-3</v>
      </c>
      <c r="OH640" s="528">
        <v>-1.4286077737000111E-3</v>
      </c>
      <c r="OI640" s="528">
        <v>-1.887001635812418E-3</v>
      </c>
      <c r="OJ640" s="528">
        <v>-1.9062009995525662E-3</v>
      </c>
      <c r="OK640" s="528">
        <v>-9.0268615318938022E-4</v>
      </c>
      <c r="OL640" s="528">
        <v>-1.2488591727292876E-3</v>
      </c>
      <c r="OM640" s="528">
        <v>-8.6111537547501596E-4</v>
      </c>
      <c r="ON640" s="528">
        <v>-1.520271844383162E-3</v>
      </c>
      <c r="OO640" s="528">
        <v>-1.6890097897969286E-3</v>
      </c>
      <c r="OP640" s="528">
        <v>-1.7221460085629684E-3</v>
      </c>
      <c r="OQ640" s="528">
        <v>-1.255611614669353E-3</v>
      </c>
      <c r="OR640" s="528">
        <v>-2.1844497704562268E-3</v>
      </c>
      <c r="OS640" s="528">
        <v>-5.627168833448827E-4</v>
      </c>
      <c r="OT640" s="528">
        <v>-4.1747120080060721E-3</v>
      </c>
      <c r="OU640" s="528">
        <v>-1.8001237380733763E-3</v>
      </c>
      <c r="OV640" s="528">
        <v>-2.5071251539692638E-3</v>
      </c>
      <c r="OW640" s="528">
        <v>-2.433802598054174E-3</v>
      </c>
      <c r="OX640" s="528">
        <v>-6.5946295725435302E-4</v>
      </c>
      <c r="OY640" s="528">
        <v>-4.8779262185991183E-3</v>
      </c>
      <c r="OZ640" s="528">
        <v>-6.7319578304483084E-3</v>
      </c>
      <c r="PA640" s="528">
        <v>0.97051369144830313</v>
      </c>
      <c r="PB640" s="528">
        <v>-2.8589992828552098E-3</v>
      </c>
      <c r="PC640" s="528">
        <v>-2.4134227526222333E-3</v>
      </c>
      <c r="PD640" s="528">
        <v>0</v>
      </c>
      <c r="PE640" s="528">
        <v>-5.5940300235890667E-4</v>
      </c>
      <c r="PF640" s="528">
        <v>-9.3116321847018708E-4</v>
      </c>
      <c r="PG640" s="528">
        <v>-9.6214596777654897E-4</v>
      </c>
      <c r="PH640" s="528">
        <v>-9.4533262551317534E-4</v>
      </c>
      <c r="PI640" s="528">
        <v>-9.1667561168595334E-4</v>
      </c>
      <c r="PJ640" s="528">
        <v>-8.0497862598884206E-4</v>
      </c>
      <c r="PK640" s="528">
        <v>-9.8209957160195712E-4</v>
      </c>
      <c r="PL640" s="528">
        <v>-9.5155164257449017E-4</v>
      </c>
      <c r="PM640" s="528">
        <v>-2.0713560156465521E-3</v>
      </c>
      <c r="PN640" s="528">
        <v>-1.4477710338117165E-3</v>
      </c>
      <c r="PO640" s="528">
        <v>-1.0202278586528889E-3</v>
      </c>
      <c r="PP640" s="528">
        <v>-1.1405205791107443E-3</v>
      </c>
      <c r="PQ640" s="528">
        <v>-1.4180246062711224E-3</v>
      </c>
      <c r="PR640" s="528">
        <v>-1.8158384159978379E-3</v>
      </c>
      <c r="PS640" s="528">
        <v>-1.8329697367806858E-3</v>
      </c>
      <c r="PT640" s="528">
        <v>-8.5179112029943769E-4</v>
      </c>
      <c r="PU640" s="528">
        <v>-1.2969860778395434E-3</v>
      </c>
      <c r="PV640" s="528">
        <v>-8.4561277577869685E-4</v>
      </c>
      <c r="PW640" s="528">
        <v>-1.492402873736159E-3</v>
      </c>
      <c r="PX640" s="528">
        <v>-1.6531218349278805E-3</v>
      </c>
      <c r="PY640" s="528">
        <v>-1.6916732877418721E-3</v>
      </c>
      <c r="PZ640" s="528">
        <v>-1.2122715177275653E-3</v>
      </c>
      <c r="QA640" s="528">
        <v>-2.0907022445040332E-3</v>
      </c>
      <c r="QB640" s="528">
        <v>-4.9333039634089917E-4</v>
      </c>
      <c r="QC640" s="528">
        <v>-4.0564416932604205E-3</v>
      </c>
      <c r="QD640" s="528">
        <v>-1.9312454774034567E-3</v>
      </c>
      <c r="QE640" s="528">
        <v>-2.4257978451762501E-3</v>
      </c>
      <c r="QF640" s="528">
        <v>-2.4287797490934728E-3</v>
      </c>
      <c r="QG640" s="528">
        <v>-7.2382128558671978E-4</v>
      </c>
      <c r="QH640" s="528">
        <v>-5.0829250513886627E-3</v>
      </c>
      <c r="QI640" s="528">
        <v>-6.2388845959124592E-3</v>
      </c>
      <c r="QJ640" s="528">
        <v>0.9675682573465112</v>
      </c>
      <c r="QK640" s="528">
        <v>-2.8008757987890193E-3</v>
      </c>
      <c r="QL640" s="528">
        <v>-2.3786177963866207E-3</v>
      </c>
      <c r="QM640" s="528">
        <v>0</v>
      </c>
      <c r="QN640" s="528">
        <v>-5.6596591176134566E-4</v>
      </c>
      <c r="QO640" s="528">
        <v>-8.9094575899435302E-4</v>
      </c>
      <c r="QP640" s="528">
        <v>-9.4125313965149823E-4</v>
      </c>
      <c r="QQ640" s="528">
        <v>-9.3276994577888648E-4</v>
      </c>
      <c r="QR640" s="528">
        <v>-8.9557882843839727E-4</v>
      </c>
      <c r="QS640" s="528">
        <v>-7.8076304069064873E-4</v>
      </c>
      <c r="QT640" s="528">
        <v>-9.5262394357547718E-4</v>
      </c>
      <c r="QU640" s="528">
        <v>-8.6900931576573616E-4</v>
      </c>
      <c r="QV640" s="528">
        <v>-2.0091344773071418E-3</v>
      </c>
      <c r="QW640" s="528">
        <v>-1.4471672401268796E-3</v>
      </c>
      <c r="QX640" s="528">
        <v>-1.0072099705276554E-3</v>
      </c>
      <c r="QY640" s="528">
        <v>-1.1320421131970121E-3</v>
      </c>
      <c r="QZ640" s="528">
        <v>-1.394744392282346E-3</v>
      </c>
      <c r="RA640" s="528">
        <v>-1.7375141545658884E-3</v>
      </c>
      <c r="RB640" s="528">
        <v>-1.8572073463845066E-3</v>
      </c>
      <c r="RC640" s="528">
        <v>-8.4026966611187328E-4</v>
      </c>
      <c r="RD640" s="528">
        <v>-1.2094635793710889E-3</v>
      </c>
      <c r="RE640" s="528">
        <v>-8.2585400696218018E-4</v>
      </c>
      <c r="RF640" s="528">
        <v>-1.4639657232223527E-3</v>
      </c>
      <c r="RG640" s="528">
        <v>-1.5811230629880983E-3</v>
      </c>
      <c r="RH640" s="528">
        <v>-1.6446126635634153E-3</v>
      </c>
      <c r="RI640" s="528">
        <v>-1.1740521056365157E-3</v>
      </c>
      <c r="RJ640" s="528">
        <v>-2.0261188702289552E-3</v>
      </c>
      <c r="RK640" s="528">
        <v>-4.5374524652627268E-4</v>
      </c>
      <c r="RL640" s="528">
        <v>-4.076988181475779E-3</v>
      </c>
      <c r="RM640" s="528">
        <v>-1.875847844250034E-3</v>
      </c>
      <c r="RN640" s="528">
        <v>-2.3272522117780939E-3</v>
      </c>
      <c r="RO640" s="528">
        <v>-2.3220393507907399E-3</v>
      </c>
      <c r="RP640" s="528">
        <v>-6.6373190295326899E-4</v>
      </c>
      <c r="RQ640" s="528">
        <v>-4.7966540819405845E-3</v>
      </c>
      <c r="RR640" s="528">
        <v>-5.9997768457678863E-3</v>
      </c>
      <c r="RS640" s="528">
        <v>0.96826765216389854</v>
      </c>
      <c r="RT640" s="528">
        <v>-2.6588118033181425E-3</v>
      </c>
      <c r="RU640" s="528">
        <v>-2.3142177661277653E-3</v>
      </c>
      <c r="RV640" s="528">
        <v>0</v>
      </c>
      <c r="RW640" s="528">
        <v>-5.1875499804865833E-4</v>
      </c>
      <c r="RX640" s="528">
        <v>-8.340521279720448E-4</v>
      </c>
      <c r="RY640" s="528">
        <v>-8.9108001607557581E-4</v>
      </c>
      <c r="RZ640" s="528">
        <v>-8.7403788202749806E-4</v>
      </c>
      <c r="SA640" s="528">
        <v>-9.2726192848082421E-4</v>
      </c>
      <c r="SB640" s="528">
        <v>-7.4105412777193767E-4</v>
      </c>
      <c r="SC640" s="528">
        <v>-9.5411644460041581E-4</v>
      </c>
      <c r="SD640" s="528">
        <v>-1.1062521087622694E-3</v>
      </c>
      <c r="SE640" s="528">
        <v>-1.8725125637825022E-3</v>
      </c>
      <c r="SF640" s="528">
        <v>-1.3539277602919678E-3</v>
      </c>
      <c r="SG640" s="528">
        <v>-9.6593410338658326E-4</v>
      </c>
      <c r="SH640" s="528">
        <v>-1.1196340454205655E-3</v>
      </c>
      <c r="SI640" s="528">
        <v>-1.3754882618518737E-3</v>
      </c>
      <c r="SJ640" s="528">
        <v>-1.7137012331173468E-3</v>
      </c>
      <c r="SK640" s="528">
        <v>-1.7370360164271805E-3</v>
      </c>
      <c r="SL640" s="528">
        <v>-7.9994310326171527E-4</v>
      </c>
      <c r="SM640" s="528">
        <v>-1.1571772175837571E-3</v>
      </c>
      <c r="SN640" s="528">
        <v>-8.3014943895713114E-4</v>
      </c>
      <c r="SO640" s="528">
        <v>-1.4484176167270538E-3</v>
      </c>
      <c r="SP640" s="528">
        <v>-1.490615020769762E-3</v>
      </c>
      <c r="SQ640" s="528">
        <v>-1.567017032798145E-3</v>
      </c>
      <c r="SR640" s="528">
        <v>-1.1572861591941052E-3</v>
      </c>
      <c r="SS640" s="528">
        <v>-1.7482156333208322E-3</v>
      </c>
      <c r="ST640" s="528">
        <v>-4.8693263419638918E-4</v>
      </c>
      <c r="SU640" s="528">
        <v>-3.7498054115445208E-3</v>
      </c>
      <c r="SV640" s="528">
        <v>-1.781521094682552E-3</v>
      </c>
      <c r="SW640" s="528">
        <v>-2.183171091042155E-3</v>
      </c>
      <c r="SX640" s="528">
        <v>-2.1606892454073181E-3</v>
      </c>
      <c r="SY640" s="528">
        <v>-6.1279296683029586E-4</v>
      </c>
      <c r="SZ640" s="528">
        <v>-4.6506368677518995E-3</v>
      </c>
      <c r="TA640" s="528">
        <v>-6.0425614138347314E-3</v>
      </c>
      <c r="TB640" s="528">
        <v>0.96582269333893245</v>
      </c>
      <c r="TC640" s="528">
        <v>-2.4553103980247972E-3</v>
      </c>
      <c r="TD640" s="528">
        <v>-2.2815185577528792E-3</v>
      </c>
      <c r="TE640" s="528">
        <v>0</v>
      </c>
      <c r="TF640" s="528"/>
      <c r="TG640" s="528"/>
      <c r="TH640" s="528"/>
      <c r="TI640" s="528"/>
      <c r="TJ640" s="528"/>
      <c r="TK640" s="528"/>
      <c r="TL640" s="528"/>
      <c r="TM640" s="528"/>
      <c r="TN640" s="528"/>
      <c r="TO640" s="528"/>
      <c r="TP640" s="528"/>
      <c r="TQ640" s="528"/>
      <c r="TR640" s="528"/>
      <c r="TS640" s="528"/>
      <c r="TT640" s="528"/>
      <c r="TU640" s="528"/>
      <c r="TV640" s="528"/>
      <c r="TW640" s="528"/>
      <c r="TX640" s="528"/>
      <c r="TY640" s="528"/>
      <c r="TZ640" s="528"/>
      <c r="UA640" s="528"/>
      <c r="UB640" s="528"/>
      <c r="UC640" s="528"/>
      <c r="UD640" s="528"/>
      <c r="UE640" s="528"/>
      <c r="UF640" s="528"/>
      <c r="UG640" s="528"/>
      <c r="UH640" s="528"/>
      <c r="UI640" s="528"/>
      <c r="UJ640" s="528"/>
      <c r="UK640" s="528"/>
      <c r="UL640" s="528"/>
      <c r="UM640" s="528"/>
      <c r="UN640" s="528"/>
      <c r="UO640" s="528"/>
      <c r="UP640" s="528"/>
      <c r="UQ640" s="528"/>
      <c r="UR640" s="528"/>
      <c r="US640" s="528"/>
      <c r="UT640" s="528"/>
      <c r="UU640" s="528"/>
      <c r="UV640" s="528"/>
      <c r="UW640" s="528"/>
      <c r="UX640" s="528"/>
      <c r="UY640" s="528"/>
      <c r="UZ640" s="528"/>
      <c r="VA640" s="528"/>
      <c r="VB640" s="528"/>
      <c r="VC640" s="528"/>
      <c r="VD640" s="528"/>
      <c r="VE640" s="528"/>
      <c r="VF640" s="528"/>
      <c r="VG640" s="528"/>
      <c r="VH640" s="528"/>
      <c r="VI640" s="528"/>
      <c r="VJ640" s="528"/>
      <c r="VK640" s="528"/>
      <c r="VL640" s="528"/>
      <c r="VM640" s="528"/>
      <c r="VN640" s="528"/>
      <c r="VO640" s="528"/>
      <c r="VP640" s="528"/>
      <c r="VQ640" s="528"/>
      <c r="VR640" s="528"/>
      <c r="VS640" s="528"/>
      <c r="VT640" s="528"/>
      <c r="VU640" s="528"/>
      <c r="VV640" s="528"/>
      <c r="VW640" s="528"/>
      <c r="VX640" s="528"/>
      <c r="VY640" s="528"/>
      <c r="VZ640" s="528"/>
      <c r="WA640" s="528"/>
      <c r="WB640" s="528"/>
      <c r="WC640" s="528"/>
      <c r="WD640" s="528"/>
      <c r="WE640" s="528"/>
      <c r="WF640" s="528"/>
      <c r="WG640" s="528"/>
      <c r="WH640" s="528"/>
      <c r="WI640" s="528"/>
      <c r="WJ640" s="528"/>
      <c r="WK640" s="528"/>
      <c r="WL640" s="528"/>
      <c r="WM640" s="528"/>
      <c r="WN640" s="528"/>
      <c r="WO640" s="528"/>
      <c r="WP640" s="528"/>
      <c r="WQ640" s="528"/>
      <c r="WR640" s="528"/>
      <c r="WS640" s="528"/>
      <c r="WT640" s="528"/>
      <c r="WU640" s="528"/>
      <c r="WV640" s="528"/>
      <c r="WW640" s="528"/>
      <c r="WX640" s="528"/>
      <c r="WY640" s="528"/>
      <c r="WZ640" s="528"/>
      <c r="XA640" s="528"/>
      <c r="XB640" s="528"/>
      <c r="XC640" s="528"/>
      <c r="XD640" s="528"/>
      <c r="XE640" s="528"/>
      <c r="XF640" s="528"/>
      <c r="XG640" s="528"/>
      <c r="XH640" s="528"/>
      <c r="XI640" s="528"/>
      <c r="XJ640" s="528"/>
      <c r="XK640" s="528"/>
      <c r="XL640" s="528"/>
      <c r="XM640" s="528"/>
      <c r="XN640" s="528"/>
      <c r="XO640" s="528"/>
      <c r="XP640" s="528"/>
      <c r="XQ640" s="528"/>
      <c r="XR640" s="528"/>
      <c r="XS640" s="528"/>
      <c r="XT640" s="528"/>
      <c r="XU640" s="528"/>
      <c r="XV640" s="528"/>
      <c r="XW640" s="528"/>
      <c r="XX640" s="528"/>
      <c r="XY640" s="528"/>
      <c r="XZ640" s="528"/>
      <c r="YA640" s="528"/>
      <c r="YB640" s="528"/>
      <c r="YC640" s="528"/>
      <c r="YD640" s="528"/>
      <c r="YE640" s="528"/>
      <c r="YF640" s="528"/>
      <c r="YG640" s="528"/>
      <c r="YH640" s="528"/>
      <c r="YI640" s="528"/>
      <c r="YJ640" s="528"/>
      <c r="YK640" s="528"/>
      <c r="YL640" s="528"/>
      <c r="YM640" s="528"/>
      <c r="YN640" s="528"/>
      <c r="YO640" s="528"/>
      <c r="YP640" s="528"/>
      <c r="YQ640" s="528"/>
      <c r="YR640" s="528"/>
      <c r="YS640" s="528"/>
      <c r="YT640" s="528"/>
      <c r="YU640" s="528"/>
      <c r="YV640" s="528"/>
      <c r="YW640" s="528"/>
      <c r="YX640" s="528"/>
      <c r="YY640" s="528"/>
      <c r="YZ640" s="528"/>
      <c r="ZA640" s="528"/>
      <c r="ZB640" s="528"/>
      <c r="ZC640" s="528"/>
      <c r="ZD640" s="528"/>
      <c r="ZE640" s="528"/>
      <c r="ZF640" s="528"/>
      <c r="ZG640" s="528"/>
      <c r="ZH640" s="528"/>
      <c r="ZI640" s="528"/>
      <c r="ZJ640" s="528"/>
      <c r="ZK640" s="528"/>
      <c r="ZL640" s="528"/>
      <c r="ZM640" s="528"/>
      <c r="ZN640" s="528"/>
      <c r="ZO640" s="528"/>
      <c r="ZP640" s="528"/>
      <c r="ZQ640" s="528"/>
      <c r="ZR640" s="528"/>
      <c r="ZS640" s="528"/>
      <c r="ZT640" s="528"/>
      <c r="ZU640" s="528"/>
      <c r="ZV640" s="528"/>
      <c r="ZW640" s="528"/>
      <c r="ZX640" s="528"/>
      <c r="ZY640" s="528"/>
      <c r="ZZ640" s="528"/>
      <c r="AAA640" s="528"/>
      <c r="AAB640" s="528"/>
      <c r="AAC640" s="528"/>
      <c r="AAD640" s="528"/>
      <c r="AAE640" s="528"/>
      <c r="AAF640" s="528"/>
      <c r="AAG640" s="528"/>
      <c r="AAH640" s="528"/>
      <c r="AAI640" s="528"/>
      <c r="AAJ640" s="528"/>
      <c r="AAK640" s="528"/>
      <c r="AAL640" s="528"/>
      <c r="AAM640" s="528"/>
      <c r="AAN640" s="528"/>
      <c r="AAO640" s="528"/>
      <c r="AAP640" s="528"/>
      <c r="AAQ640" s="528"/>
      <c r="AAR640" s="528"/>
      <c r="AAS640" s="528"/>
      <c r="AAT640" s="528"/>
      <c r="AAU640" s="528"/>
      <c r="AAV640" s="528"/>
      <c r="AAW640" s="528"/>
      <c r="AAX640" s="528"/>
      <c r="AAY640" s="528"/>
      <c r="AAZ640" s="528"/>
      <c r="ABA640" s="528"/>
      <c r="ABB640" s="528"/>
      <c r="ABC640" s="528"/>
      <c r="ABD640" s="528"/>
      <c r="ABE640" s="528"/>
      <c r="ABF640" s="528"/>
      <c r="ABG640" s="528"/>
      <c r="ABH640" s="528"/>
      <c r="ABI640" s="528"/>
      <c r="ABJ640" s="528"/>
      <c r="ABK640" s="528"/>
      <c r="ABL640" s="528"/>
      <c r="ABM640" s="528"/>
      <c r="ABN640" s="528"/>
      <c r="ABO640" s="528"/>
      <c r="ABP640" s="528"/>
      <c r="ABQ640" s="528"/>
      <c r="ABR640" s="528"/>
      <c r="ABS640" s="528"/>
      <c r="ABT640" s="528"/>
      <c r="ABU640" s="528"/>
      <c r="ABV640" s="528"/>
      <c r="ABW640" s="528"/>
      <c r="ABX640" s="528"/>
      <c r="ABY640" s="528"/>
      <c r="ABZ640" s="528"/>
      <c r="ACA640" s="528"/>
      <c r="ACB640" s="528"/>
      <c r="ACC640" s="528"/>
      <c r="ACD640" s="528"/>
      <c r="ACE640" s="528"/>
      <c r="ACF640" s="528"/>
      <c r="ACG640" s="528"/>
      <c r="ACH640" s="528"/>
      <c r="ACI640" s="528"/>
      <c r="ACJ640" s="528"/>
      <c r="ACK640" s="528"/>
      <c r="ACL640" s="528"/>
      <c r="ACM640" s="528"/>
      <c r="ACN640" s="528"/>
      <c r="ACO640" s="528"/>
      <c r="ACP640" s="528"/>
      <c r="ACQ640" s="528"/>
      <c r="ACR640" s="528"/>
      <c r="ACS640" s="528"/>
      <c r="ACT640" s="528"/>
      <c r="ACU640" s="528"/>
      <c r="ACV640" s="528"/>
      <c r="ACW640" s="528"/>
      <c r="ACX640" s="528"/>
      <c r="ACY640" s="528"/>
      <c r="ACZ640" s="528"/>
      <c r="ADA640" s="528"/>
      <c r="ADB640" s="528"/>
      <c r="ADC640" s="528"/>
      <c r="ADD640" s="528"/>
      <c r="ADE640" s="528"/>
      <c r="ADF640" s="528"/>
      <c r="ADG640" s="528"/>
      <c r="ADH640" s="528"/>
      <c r="ADI640" s="528"/>
      <c r="ADJ640" s="528"/>
      <c r="ADK640" s="528"/>
      <c r="ADL640" s="528"/>
      <c r="ADM640" s="528"/>
      <c r="ADN640" s="528"/>
      <c r="ADO640" s="528"/>
      <c r="ADP640" s="528"/>
      <c r="ADQ640" s="528"/>
      <c r="ADR640" s="528"/>
      <c r="ADS640" s="528"/>
      <c r="ADT640" s="528"/>
      <c r="ADU640" s="528"/>
      <c r="ADV640" s="528"/>
      <c r="ADW640" s="528"/>
      <c r="ADX640" s="528"/>
      <c r="ADY640" s="528"/>
      <c r="ADZ640" s="528"/>
      <c r="AEA640" s="528"/>
      <c r="AEB640" s="528"/>
      <c r="AEC640" s="528"/>
      <c r="AED640" s="528"/>
      <c r="AEE640" s="528"/>
      <c r="AEF640" s="528"/>
      <c r="AEG640" s="528"/>
      <c r="AEH640" s="528"/>
      <c r="AEI640" s="528"/>
      <c r="AEJ640" s="528"/>
      <c r="AEK640" s="528"/>
      <c r="AEL640" s="528"/>
      <c r="AEM640" s="528"/>
      <c r="AEN640" s="528"/>
      <c r="AEO640" s="528"/>
      <c r="AEP640" s="528"/>
      <c r="AEQ640" s="528"/>
      <c r="AER640" s="528"/>
      <c r="AES640" s="528"/>
      <c r="AET640" s="528"/>
      <c r="AEU640" s="528"/>
      <c r="AEV640" s="528"/>
      <c r="AEW640" s="528"/>
      <c r="AEX640" s="528"/>
      <c r="AEY640" s="528"/>
      <c r="AEZ640" s="528"/>
      <c r="AFA640" s="528"/>
      <c r="AFB640" s="528"/>
      <c r="AFC640" s="528"/>
      <c r="AFD640" s="528"/>
      <c r="AFE640" s="528"/>
      <c r="AFF640" s="528"/>
      <c r="AFG640" s="528"/>
      <c r="AFH640" s="528"/>
      <c r="AFI640" s="528"/>
      <c r="AFJ640" s="528"/>
      <c r="AFK640" s="528"/>
      <c r="AFL640" s="528"/>
      <c r="AFM640" s="528"/>
      <c r="AFN640" s="528"/>
      <c r="AFO640" s="528"/>
      <c r="AFP640" s="528"/>
      <c r="AFQ640" s="528"/>
      <c r="AFR640" s="528"/>
      <c r="AFS640" s="528"/>
      <c r="AFT640" s="528"/>
      <c r="AFU640" s="528"/>
      <c r="AFV640" s="528"/>
      <c r="AFW640" s="528"/>
      <c r="AFX640" s="528"/>
      <c r="AFY640" s="528"/>
      <c r="AFZ640" s="528"/>
      <c r="AGA640" s="528"/>
      <c r="AGB640" s="528"/>
      <c r="AGC640" s="528"/>
      <c r="AGD640" s="528"/>
      <c r="AGE640" s="528"/>
      <c r="AGF640" s="528"/>
      <c r="AGG640" s="528"/>
      <c r="AGH640" s="528"/>
      <c r="AGI640" s="528"/>
      <c r="AGJ640" s="528"/>
      <c r="AGK640" s="528"/>
      <c r="AGL640" s="528"/>
      <c r="AGM640" s="528"/>
      <c r="AGN640" s="528"/>
      <c r="AGO640" s="528"/>
      <c r="AGP640" s="528"/>
      <c r="AGQ640" s="528"/>
      <c r="AGR640" s="528"/>
      <c r="AGS640" s="528"/>
      <c r="AGT640" s="528"/>
      <c r="AGU640" s="528"/>
      <c r="AGV640" s="528"/>
      <c r="AGW640" s="528"/>
      <c r="AGX640" s="528"/>
      <c r="AGY640" s="528"/>
      <c r="AGZ640" s="528"/>
      <c r="AHA640" s="528"/>
      <c r="AHB640" s="528"/>
      <c r="AHC640" s="528"/>
      <c r="AHD640" s="528"/>
      <c r="AHE640" s="528"/>
      <c r="AHF640" s="528"/>
      <c r="AHG640" s="528"/>
      <c r="AHH640" s="528"/>
      <c r="AHI640" s="528"/>
      <c r="AHJ640" s="528"/>
      <c r="AHK640" s="528"/>
      <c r="AHL640" s="528"/>
      <c r="AHM640" s="528"/>
      <c r="AHN640" s="528"/>
      <c r="AHO640" s="528"/>
      <c r="AHP640" s="528"/>
      <c r="AHQ640" s="528"/>
      <c r="AHR640" s="528"/>
      <c r="AHS640" s="528"/>
      <c r="AHT640" s="528"/>
      <c r="AHU640" s="528"/>
      <c r="AHV640" s="528"/>
      <c r="AHW640" s="528"/>
      <c r="AHX640" s="528"/>
      <c r="AHY640" s="528"/>
      <c r="AHZ640" s="528"/>
      <c r="AIA640" s="528"/>
      <c r="AIB640" s="528"/>
      <c r="AIC640" s="528"/>
      <c r="AID640" s="528"/>
      <c r="AIE640" s="528"/>
      <c r="AIF640" s="528"/>
      <c r="AIG640" s="528"/>
      <c r="AIH640" s="528"/>
      <c r="AII640" s="528"/>
      <c r="AIJ640" s="528"/>
      <c r="AIK640" s="528"/>
      <c r="AIL640" s="528"/>
      <c r="AIM640" s="528"/>
      <c r="AIN640" s="528"/>
      <c r="AIO640" s="528"/>
      <c r="AIP640" s="528"/>
      <c r="AIQ640" s="528"/>
      <c r="AIR640" s="528"/>
      <c r="AIS640" s="528"/>
      <c r="AIT640" s="528"/>
      <c r="AIU640" s="528"/>
      <c r="AIV640" s="528"/>
      <c r="AIW640" s="528"/>
      <c r="AIX640" s="528"/>
      <c r="AIY640" s="528"/>
      <c r="AIZ640" s="528"/>
      <c r="AJA640" s="528"/>
      <c r="AJB640" s="528"/>
      <c r="AJC640" s="528"/>
      <c r="AJD640" s="528"/>
      <c r="AJE640" s="528"/>
      <c r="AJF640" s="528"/>
      <c r="AJG640" s="528"/>
      <c r="AJH640" s="528"/>
      <c r="AJI640" s="528"/>
      <c r="AJJ640" s="528"/>
      <c r="AJK640" s="528"/>
      <c r="AJL640" s="528"/>
      <c r="AJM640" s="528"/>
      <c r="AJN640" s="528"/>
      <c r="AJO640" s="528"/>
      <c r="AJP640" s="528"/>
      <c r="AJQ640" s="528"/>
      <c r="AJR640" s="528"/>
      <c r="AJS640" s="528"/>
      <c r="AJT640" s="528"/>
      <c r="AJU640" s="528"/>
      <c r="AJV640" s="528"/>
      <c r="AJW640" s="528"/>
      <c r="AJX640" s="528"/>
      <c r="AJY640" s="528"/>
      <c r="AJZ640" s="528"/>
      <c r="AKA640" s="528"/>
      <c r="AKB640" s="528"/>
      <c r="AKC640" s="528"/>
      <c r="AKD640" s="528"/>
      <c r="AKE640" s="528"/>
      <c r="AKF640" s="528"/>
      <c r="AKG640" s="528"/>
      <c r="AKH640" s="528"/>
      <c r="AKI640" s="528"/>
      <c r="AKJ640" s="528"/>
      <c r="AKK640" s="528"/>
      <c r="AKL640" s="528"/>
      <c r="AKM640" s="528"/>
      <c r="AKN640" s="528"/>
      <c r="AKO640" s="528"/>
      <c r="AKP640" s="528"/>
      <c r="AKQ640" s="528"/>
      <c r="AKR640" s="528"/>
      <c r="AKS640" s="528"/>
      <c r="AKT640" s="528"/>
      <c r="AKU640" s="528"/>
      <c r="AKV640" s="528"/>
      <c r="AKW640" s="528"/>
      <c r="AKX640" s="528"/>
      <c r="AKY640" s="528"/>
      <c r="AKZ640" s="528"/>
      <c r="ALA640" s="528"/>
      <c r="ALB640" s="528"/>
      <c r="ALC640" s="528"/>
      <c r="ALD640" s="528"/>
      <c r="ALE640" s="528"/>
      <c r="ALF640" s="528"/>
      <c r="ALG640" s="528"/>
      <c r="ALH640" s="528"/>
      <c r="ALI640" s="528"/>
      <c r="ALJ640" s="528"/>
      <c r="ALK640" s="528"/>
      <c r="ALL640" s="528"/>
      <c r="ALM640" s="528"/>
      <c r="ALN640" s="528"/>
      <c r="ALO640" s="528"/>
      <c r="ALP640" s="528"/>
      <c r="ALQ640" s="528"/>
      <c r="ALR640" s="528"/>
      <c r="ALS640" s="528"/>
      <c r="ALT640" s="528"/>
      <c r="ALU640" s="528"/>
      <c r="ALV640" s="528"/>
      <c r="ALW640" s="528"/>
      <c r="ALX640" s="528"/>
      <c r="ALY640" s="528"/>
      <c r="ALZ640" s="528"/>
      <c r="AMA640" s="528"/>
      <c r="AMB640" s="528"/>
      <c r="AMC640" s="528"/>
      <c r="AMD640" s="528"/>
      <c r="AME640" s="528"/>
      <c r="AMF640" s="528"/>
      <c r="AMG640" s="528"/>
      <c r="AMH640" s="528"/>
      <c r="AMI640" s="528"/>
      <c r="AMJ640" s="528"/>
      <c r="AMK640" s="528"/>
      <c r="AML640" s="528"/>
      <c r="AMM640" s="528"/>
      <c r="AMN640" s="528"/>
      <c r="AMO640" s="528"/>
      <c r="AMP640" s="528"/>
      <c r="AMQ640" s="528"/>
      <c r="AMR640" s="528"/>
      <c r="AMS640" s="528"/>
      <c r="AMT640" s="528"/>
      <c r="AMU640" s="528"/>
      <c r="AMV640" s="528"/>
      <c r="AMW640" s="528"/>
      <c r="AMX640" s="528"/>
      <c r="AMY640" s="528"/>
      <c r="AMZ640" s="528"/>
      <c r="ANA640" s="528"/>
      <c r="ANB640" s="528"/>
      <c r="ANC640" s="528"/>
      <c r="AND640" s="528"/>
      <c r="ANE640" s="528"/>
      <c r="ANF640" s="528"/>
      <c r="ANG640" s="528"/>
      <c r="ANH640" s="528"/>
      <c r="ANI640" s="528"/>
      <c r="ANJ640" s="528"/>
    </row>
    <row r="641" spans="1:1050" s="326" customFormat="1" x14ac:dyDescent="0.3">
      <c r="A641" s="528">
        <v>-6.6960543120013474E-3</v>
      </c>
      <c r="B641" s="528">
        <v>-3.1528319172942761E-4</v>
      </c>
      <c r="C641" s="528">
        <v>-5.3236357369252924E-4</v>
      </c>
      <c r="D641" s="528">
        <v>-5.5455299370360761E-4</v>
      </c>
      <c r="E641" s="528">
        <v>-5.0243764619973923E-4</v>
      </c>
      <c r="F641" s="528">
        <v>-4.472937630574527E-4</v>
      </c>
      <c r="G641" s="528">
        <v>-4.4552621198975519E-4</v>
      </c>
      <c r="H641" s="528">
        <v>-4.0771784474846409E-4</v>
      </c>
      <c r="I641" s="528">
        <v>-5.2202635903834406E-4</v>
      </c>
      <c r="J641" s="528">
        <v>-4.6338690077314741E-4</v>
      </c>
      <c r="K641" s="528">
        <v>-4.503345302965302E-4</v>
      </c>
      <c r="L641" s="528">
        <v>-3.9433271412322822E-4</v>
      </c>
      <c r="M641" s="528">
        <v>-5.1575704139077865E-4</v>
      </c>
      <c r="N641" s="528">
        <v>-5.4025385420350478E-4</v>
      </c>
      <c r="O641" s="528">
        <v>-3.3984847367883407E-4</v>
      </c>
      <c r="P641" s="528">
        <v>-5.6266236906573404E-4</v>
      </c>
      <c r="Q641" s="528">
        <v>-3.6250330160935644E-4</v>
      </c>
      <c r="R641" s="528">
        <v>-5.4880015523043875E-4</v>
      </c>
      <c r="S641" s="528">
        <v>-5.8099895129328405E-4</v>
      </c>
      <c r="T641" s="528">
        <v>-8.7601042598549393E-4</v>
      </c>
      <c r="U641" s="528">
        <v>-5.9121066667322281E-4</v>
      </c>
      <c r="V641" s="528">
        <v>-7.9188136784163457E-4</v>
      </c>
      <c r="W641" s="528">
        <v>-6.0132985011241932E-4</v>
      </c>
      <c r="X641" s="528">
        <v>-5.0217900265196031E-4</v>
      </c>
      <c r="Y641" s="528">
        <v>-9.209605578081551E-4</v>
      </c>
      <c r="Z641" s="528">
        <v>-6.3226027364243092E-4</v>
      </c>
      <c r="AA641" s="528">
        <v>-1.0396901898352419E-3</v>
      </c>
      <c r="AB641" s="528">
        <v>-1.0489087536634314E-3</v>
      </c>
      <c r="AC641" s="528">
        <v>-1.0507031182172462E-4</v>
      </c>
      <c r="AD641" s="528">
        <v>-6.9818959443975902E-4</v>
      </c>
      <c r="AE641" s="528">
        <v>-1.263018453575619E-3</v>
      </c>
      <c r="AF641" s="528">
        <v>-1.2021239663040407E-3</v>
      </c>
      <c r="AG641" s="528">
        <v>0.97203605588425179</v>
      </c>
      <c r="AH641" s="528">
        <v>-2.0187287144688001E-3</v>
      </c>
      <c r="AI641" s="528">
        <v>0</v>
      </c>
      <c r="AJ641" s="528">
        <v>-7.5502043774186922E-3</v>
      </c>
      <c r="AK641" s="528">
        <v>-3.6288812891115862E-4</v>
      </c>
      <c r="AL641" s="528">
        <v>-7.1945240294686162E-4</v>
      </c>
      <c r="AM641" s="528">
        <v>-7.8946268175062091E-4</v>
      </c>
      <c r="AN641" s="528">
        <v>-5.8895161169310165E-4</v>
      </c>
      <c r="AO641" s="528">
        <v>-5.1840440343700817E-4</v>
      </c>
      <c r="AP641" s="528">
        <v>-6.258276173468849E-4</v>
      </c>
      <c r="AQ641" s="528">
        <v>-5.5962681190904761E-4</v>
      </c>
      <c r="AR641" s="528">
        <v>-6.8086372525098316E-4</v>
      </c>
      <c r="AS641" s="528">
        <v>-6.0553192927119892E-4</v>
      </c>
      <c r="AT641" s="528">
        <v>-5.5360690204937779E-4</v>
      </c>
      <c r="AU641" s="528">
        <v>-5.3640031538671894E-4</v>
      </c>
      <c r="AV641" s="528">
        <v>-6.7947731781451651E-4</v>
      </c>
      <c r="AW641" s="528">
        <v>-6.6733599100752866E-4</v>
      </c>
      <c r="AX641" s="528">
        <v>-4.8909177895291236E-4</v>
      </c>
      <c r="AY641" s="528">
        <v>-7.4792474621024308E-4</v>
      </c>
      <c r="AZ641" s="528">
        <v>-6.2515407997699654E-4</v>
      </c>
      <c r="BA641" s="528">
        <v>-7.3412703593591548E-4</v>
      </c>
      <c r="BB641" s="528">
        <v>-7.9715812593496695E-4</v>
      </c>
      <c r="BC641" s="528">
        <v>-1.1078103322810548E-3</v>
      </c>
      <c r="BD641" s="528">
        <v>-7.5226028210572489E-4</v>
      </c>
      <c r="BE641" s="528">
        <v>-8.6289595742300798E-4</v>
      </c>
      <c r="BF641" s="528">
        <v>-7.6762696744989091E-4</v>
      </c>
      <c r="BG641" s="528">
        <v>-6.3661634745477232E-4</v>
      </c>
      <c r="BH641" s="528">
        <v>-1.1437228012444079E-3</v>
      </c>
      <c r="BI641" s="528">
        <v>-9.0690829506110955E-4</v>
      </c>
      <c r="BJ641" s="528">
        <v>-1.6252893453806091E-3</v>
      </c>
      <c r="BK641" s="528">
        <v>-1.3252521411187253E-3</v>
      </c>
      <c r="BL641" s="528">
        <v>-1.9496448683832944E-4</v>
      </c>
      <c r="BM641" s="528">
        <v>-1.2109771920838733E-3</v>
      </c>
      <c r="BN641" s="528">
        <v>-1.921900728000433E-3</v>
      </c>
      <c r="BO641" s="528">
        <v>-1.217630964530452E-3</v>
      </c>
      <c r="BP641" s="528">
        <v>0.96650181779670485</v>
      </c>
      <c r="BQ641" s="528">
        <v>-2.7708634277482545E-3</v>
      </c>
      <c r="BR641" s="528">
        <v>0</v>
      </c>
      <c r="BS641" s="528">
        <v>-7.6032058819920211E-3</v>
      </c>
      <c r="BT641" s="528">
        <v>-3.666799351412946E-4</v>
      </c>
      <c r="BU641" s="528">
        <v>-7.3989082158205856E-4</v>
      </c>
      <c r="BV641" s="528">
        <v>-8.3964493124695028E-4</v>
      </c>
      <c r="BW641" s="528">
        <v>-6.3288586859179389E-4</v>
      </c>
      <c r="BX641" s="528">
        <v>-5.2864813404323403E-4</v>
      </c>
      <c r="BY641" s="528">
        <v>-6.4973778616204958E-4</v>
      </c>
      <c r="BZ641" s="528">
        <v>-5.9617484155532823E-4</v>
      </c>
      <c r="CA641" s="528">
        <v>-7.2224679748293154E-4</v>
      </c>
      <c r="CB641" s="528">
        <v>-6.1116921624515151E-4</v>
      </c>
      <c r="CC641" s="528">
        <v>-5.664393855650666E-4</v>
      </c>
      <c r="CD641" s="528">
        <v>-5.1485408581221858E-4</v>
      </c>
      <c r="CE641" s="528">
        <v>-7.1297497780573038E-4</v>
      </c>
      <c r="CF641" s="528">
        <v>-6.6952868878473353E-4</v>
      </c>
      <c r="CG641" s="528">
        <v>-4.7438196735857184E-4</v>
      </c>
      <c r="CH641" s="528">
        <v>-7.358229663788589E-4</v>
      </c>
      <c r="CI641" s="528">
        <v>-6.4826280481763705E-4</v>
      </c>
      <c r="CJ641" s="528">
        <v>-8.1272247454650397E-4</v>
      </c>
      <c r="CK641" s="528">
        <v>-9.1444991167182713E-4</v>
      </c>
      <c r="CL641" s="528">
        <v>-1.187977970291467E-3</v>
      </c>
      <c r="CM641" s="528">
        <v>-8.4235020600535628E-4</v>
      </c>
      <c r="CN641" s="528">
        <v>-9.1756155195679202E-4</v>
      </c>
      <c r="CO641" s="528">
        <v>-9.376588549780653E-4</v>
      </c>
      <c r="CP641" s="528">
        <v>-8.6245830812229436E-4</v>
      </c>
      <c r="CQ641" s="528">
        <v>-1.2209931382231845E-3</v>
      </c>
      <c r="CR641" s="528">
        <v>-1.0339730430231179E-3</v>
      </c>
      <c r="CS641" s="528">
        <v>-1.6915324758650949E-3</v>
      </c>
      <c r="CT641" s="528">
        <v>-1.3614424119399993E-3</v>
      </c>
      <c r="CU641" s="528">
        <v>-2.0075129422144529E-4</v>
      </c>
      <c r="CV641" s="528">
        <v>-1.246972823914621E-3</v>
      </c>
      <c r="CW641" s="528">
        <v>-2.1840341841191414E-3</v>
      </c>
      <c r="CX641" s="528">
        <v>-1.2356182272240709E-3</v>
      </c>
      <c r="CY641" s="528">
        <v>0.96611830892430994</v>
      </c>
      <c r="CZ641" s="528">
        <v>-2.8465212161191463E-3</v>
      </c>
      <c r="DA641" s="528">
        <v>0</v>
      </c>
      <c r="DB641" s="528">
        <v>-7.3356775034993642E-3</v>
      </c>
      <c r="DC641" s="528">
        <v>-3.3809149717380652E-4</v>
      </c>
      <c r="DD641" s="528">
        <v>-7.4303079337599044E-4</v>
      </c>
      <c r="DE641" s="528">
        <v>-8.2474472117136165E-4</v>
      </c>
      <c r="DF641" s="528">
        <v>-6.4090412440939845E-4</v>
      </c>
      <c r="DG641" s="528">
        <v>-5.4672432336821898E-4</v>
      </c>
      <c r="DH641" s="528">
        <v>-6.6030645243946289E-4</v>
      </c>
      <c r="DI641" s="528">
        <v>-7.1021539613765809E-4</v>
      </c>
      <c r="DJ641" s="528">
        <v>-7.376765089852405E-4</v>
      </c>
      <c r="DK641" s="528">
        <v>-6.0395945929897954E-4</v>
      </c>
      <c r="DL641" s="528">
        <v>-5.5241616516014936E-4</v>
      </c>
      <c r="DM641" s="528">
        <v>-5.1447657541287049E-4</v>
      </c>
      <c r="DN641" s="528">
        <v>-7.0490690361463032E-4</v>
      </c>
      <c r="DO641" s="528">
        <v>-6.7362630363167447E-4</v>
      </c>
      <c r="DP641" s="528">
        <v>-4.9806302358614723E-4</v>
      </c>
      <c r="DQ641" s="528">
        <v>-7.2810492266653858E-4</v>
      </c>
      <c r="DR641" s="528">
        <v>-6.3469250164980466E-4</v>
      </c>
      <c r="DS641" s="528">
        <v>-7.9098998876111679E-4</v>
      </c>
      <c r="DT641" s="528">
        <v>-9.0474067204282505E-4</v>
      </c>
      <c r="DU641" s="528">
        <v>-1.140880172005383E-3</v>
      </c>
      <c r="DV641" s="528">
        <v>-8.121031673012719E-4</v>
      </c>
      <c r="DW641" s="528">
        <v>-1.008403763676628E-3</v>
      </c>
      <c r="DX641" s="528">
        <v>-9.0690089807834745E-4</v>
      </c>
      <c r="DY641" s="528">
        <v>-7.6589699680054983E-4</v>
      </c>
      <c r="DZ641" s="528">
        <v>-1.1076659604068945E-3</v>
      </c>
      <c r="EA641" s="528">
        <v>-9.6352681813638506E-4</v>
      </c>
      <c r="EB641" s="528">
        <v>-1.4189031735164941E-3</v>
      </c>
      <c r="EC641" s="528">
        <v>-1.2947680965502549E-3</v>
      </c>
      <c r="ED641" s="528">
        <v>-1.907991535271021E-4</v>
      </c>
      <c r="EE641" s="528">
        <v>-1.2581676018462908E-3</v>
      </c>
      <c r="EF641" s="528">
        <v>-2.215465615292045E-3</v>
      </c>
      <c r="EG641" s="528">
        <v>-1.159378895119047E-3</v>
      </c>
      <c r="EH641" s="528">
        <v>0.96554702521406044</v>
      </c>
      <c r="EI641" s="528">
        <v>-2.7321428563803615E-3</v>
      </c>
      <c r="EJ641" s="528">
        <v>0</v>
      </c>
      <c r="EK641" s="528">
        <v>-8.8509074276079212E-3</v>
      </c>
      <c r="EL641" s="528">
        <v>-3.2493049007073998E-4</v>
      </c>
      <c r="EM641" s="528">
        <v>-7.9862168533600183E-4</v>
      </c>
      <c r="EN641" s="528">
        <v>-8.3353978345959809E-4</v>
      </c>
      <c r="EO641" s="528">
        <v>-6.740512093441715E-4</v>
      </c>
      <c r="EP641" s="528">
        <v>-5.3941956869625715E-4</v>
      </c>
      <c r="EQ641" s="528">
        <v>-6.6019472877491359E-4</v>
      </c>
      <c r="ER641" s="528">
        <v>-5.5832600950788921E-4</v>
      </c>
      <c r="ES641" s="528">
        <v>-7.7289380426549847E-4</v>
      </c>
      <c r="ET641" s="528">
        <v>-5.8378278641405348E-4</v>
      </c>
      <c r="EU641" s="528">
        <v>-5.6511687914841168E-4</v>
      </c>
      <c r="EV641" s="528">
        <v>-5.359752696189185E-4</v>
      </c>
      <c r="EW641" s="528">
        <v>-6.972006205848187E-4</v>
      </c>
      <c r="EX641" s="528">
        <v>-6.6337683600674205E-4</v>
      </c>
      <c r="EY641" s="528">
        <v>-4.8283150128547474E-4</v>
      </c>
      <c r="EZ641" s="528">
        <v>-7.450256389912737E-4</v>
      </c>
      <c r="FA641" s="528">
        <v>-5.7561426366065658E-4</v>
      </c>
      <c r="FB641" s="528">
        <v>-8.03912997834548E-4</v>
      </c>
      <c r="FC641" s="528">
        <v>-8.0588241080600234E-4</v>
      </c>
      <c r="FD641" s="528">
        <v>-1.1576057370007069E-3</v>
      </c>
      <c r="FE641" s="528">
        <v>-7.8630505811290788E-4</v>
      </c>
      <c r="FF641" s="528">
        <v>-1.0755343313885322E-3</v>
      </c>
      <c r="FG641" s="528">
        <v>-8.1054787729081302E-4</v>
      </c>
      <c r="FH641" s="528">
        <v>-6.2571366988285716E-4</v>
      </c>
      <c r="FI641" s="528">
        <v>-9.8844861195688648E-4</v>
      </c>
      <c r="FJ641" s="528">
        <v>-8.9549194483418116E-4</v>
      </c>
      <c r="FK641" s="528">
        <v>-1.2044885569320583E-3</v>
      </c>
      <c r="FL641" s="528">
        <v>-1.1515568523489121E-3</v>
      </c>
      <c r="FM641" s="528">
        <v>-1.8652357538153028E-4</v>
      </c>
      <c r="FN641" s="528">
        <v>-1.2421750846358258E-3</v>
      </c>
      <c r="FO641" s="528">
        <v>-2.2818496102595611E-3</v>
      </c>
      <c r="FP641" s="528">
        <v>-1.1850499241742773E-3</v>
      </c>
      <c r="FQ641" s="528">
        <v>0.96353278558728339</v>
      </c>
      <c r="FR641" s="528">
        <v>-2.6093132461453348E-3</v>
      </c>
      <c r="FS641" s="528">
        <v>0</v>
      </c>
      <c r="FT641" s="528">
        <v>-5.6524212445500212E-3</v>
      </c>
      <c r="FU641" s="528">
        <v>-2.9724578294175967E-4</v>
      </c>
      <c r="FV641" s="528">
        <v>-7.8274478419700186E-4</v>
      </c>
      <c r="FW641" s="528">
        <v>-7.9588366621344015E-4</v>
      </c>
      <c r="FX641" s="528">
        <v>-4.8315937369126482E-4</v>
      </c>
      <c r="FY641" s="528">
        <v>-5.2882714419022025E-4</v>
      </c>
      <c r="FZ641" s="528">
        <v>-6.0906446626226988E-4</v>
      </c>
      <c r="GA641" s="528">
        <v>-3.6815063645148183E-4</v>
      </c>
      <c r="GB641" s="528">
        <v>-8.0805416646322536E-4</v>
      </c>
      <c r="GC641" s="528">
        <v>-6.4447815214697631E-4</v>
      </c>
      <c r="GD641" s="528">
        <v>-4.9678391848410137E-4</v>
      </c>
      <c r="GE641" s="528">
        <v>-4.6376664788881492E-4</v>
      </c>
      <c r="GF641" s="528">
        <v>-6.9380452801337956E-4</v>
      </c>
      <c r="GG641" s="528">
        <v>-6.0376981085259751E-4</v>
      </c>
      <c r="GH641" s="528">
        <v>-5.5467340055363485E-4</v>
      </c>
      <c r="GI641" s="528">
        <v>-7.2155497991492526E-4</v>
      </c>
      <c r="GJ641" s="528">
        <v>-5.6287694545355813E-4</v>
      </c>
      <c r="GK641" s="528">
        <v>-6.2179935445104298E-4</v>
      </c>
      <c r="GL641" s="528">
        <v>-9.262469105648499E-4</v>
      </c>
      <c r="GM641" s="528">
        <v>-1.0560663322325998E-3</v>
      </c>
      <c r="GN641" s="528">
        <v>-8.6268233160343149E-4</v>
      </c>
      <c r="GO641" s="528">
        <v>-1.2048671519621619E-3</v>
      </c>
      <c r="GP641" s="528">
        <v>-7.8258210327016291E-4</v>
      </c>
      <c r="GQ641" s="528">
        <v>-5.3474775512912689E-4</v>
      </c>
      <c r="GR641" s="528">
        <v>-8.6546028985602858E-4</v>
      </c>
      <c r="GS641" s="528">
        <v>-7.6232376836830493E-4</v>
      </c>
      <c r="GT641" s="528">
        <v>-1.225854058390687E-3</v>
      </c>
      <c r="GU641" s="528">
        <v>-1.1425704918075624E-3</v>
      </c>
      <c r="GV641" s="528">
        <v>-2.0066378726669667E-4</v>
      </c>
      <c r="GW641" s="528">
        <v>-1.2778265866132106E-3</v>
      </c>
      <c r="GX641" s="528">
        <v>-2.3815647393732133E-3</v>
      </c>
      <c r="GY641" s="528">
        <v>-1.1105940543675761E-3</v>
      </c>
      <c r="GZ641" s="528">
        <v>0.95733512137514643</v>
      </c>
      <c r="HA641" s="528">
        <v>-2.1209192712575453E-3</v>
      </c>
      <c r="HB641" s="528">
        <v>0</v>
      </c>
      <c r="HC641" s="528">
        <v>-5.5098071784357777E-3</v>
      </c>
      <c r="HD641" s="528">
        <v>-3.3911026710032623E-4</v>
      </c>
      <c r="HE641" s="528">
        <v>-8.3814847056574776E-4</v>
      </c>
      <c r="HF641" s="528">
        <v>-7.4678146892226112E-4</v>
      </c>
      <c r="HG641" s="528">
        <v>-4.8395559749384265E-4</v>
      </c>
      <c r="HH641" s="528">
        <v>-5.2389861474679282E-4</v>
      </c>
      <c r="HI641" s="528">
        <v>-6.231626703467214E-4</v>
      </c>
      <c r="HJ641" s="528">
        <v>-4.4443182535973012E-4</v>
      </c>
      <c r="HK641" s="528">
        <v>-8.2710205991536675E-4</v>
      </c>
      <c r="HL641" s="528">
        <v>-6.7181317830040444E-4</v>
      </c>
      <c r="HM641" s="528">
        <v>-4.9950875786573855E-4</v>
      </c>
      <c r="HN641" s="528">
        <v>-4.7062924522519933E-4</v>
      </c>
      <c r="HO641" s="528">
        <v>-6.6457101617092124E-4</v>
      </c>
      <c r="HP641" s="528">
        <v>-6.2461669521549871E-4</v>
      </c>
      <c r="HQ641" s="528">
        <v>-5.4639058492616675E-4</v>
      </c>
      <c r="HR641" s="528">
        <v>-7.3763637040480195E-4</v>
      </c>
      <c r="HS641" s="528">
        <v>-5.4504672016782618E-4</v>
      </c>
      <c r="HT641" s="528">
        <v>-5.5900567596347726E-4</v>
      </c>
      <c r="HU641" s="528">
        <v>-8.5330471929593839E-4</v>
      </c>
      <c r="HV641" s="528">
        <v>-9.7160682636354028E-4</v>
      </c>
      <c r="HW641" s="528">
        <v>-8.4189968917109564E-4</v>
      </c>
      <c r="HX641" s="528">
        <v>-1.149984851084764E-3</v>
      </c>
      <c r="HY641" s="528">
        <v>-7.4778400728220103E-4</v>
      </c>
      <c r="HZ641" s="528">
        <v>-4.9764886904231354E-4</v>
      </c>
      <c r="IA641" s="528">
        <v>-8.0131110636391082E-4</v>
      </c>
      <c r="IB641" s="528">
        <v>-8.1619168453290862E-4</v>
      </c>
      <c r="IC641" s="528">
        <v>-1.1025675139116151E-3</v>
      </c>
      <c r="ID641" s="528">
        <v>-1.0345457979905189E-3</v>
      </c>
      <c r="IE641" s="528">
        <v>-1.799740698036319E-4</v>
      </c>
      <c r="IF641" s="528">
        <v>-1.2477356843353456E-3</v>
      </c>
      <c r="IG641" s="528">
        <v>-2.5042874238375931E-3</v>
      </c>
      <c r="IH641" s="528">
        <v>-1.2367267503910976E-3</v>
      </c>
      <c r="II641" s="528">
        <v>0.95677739342579193</v>
      </c>
      <c r="IJ641" s="528">
        <v>-1.9902967272756732E-3</v>
      </c>
      <c r="IK641" s="528">
        <v>0</v>
      </c>
      <c r="IL641" s="528">
        <v>-5.5307965831819994E-3</v>
      </c>
      <c r="IM641" s="528">
        <v>-3.1685066953441812E-4</v>
      </c>
      <c r="IN641" s="528">
        <v>-8.5282023926408902E-4</v>
      </c>
      <c r="IO641" s="528">
        <v>-6.5577667729511859E-4</v>
      </c>
      <c r="IP641" s="528">
        <v>-3.3767782595962658E-4</v>
      </c>
      <c r="IQ641" s="528">
        <v>-5.0420539850119447E-4</v>
      </c>
      <c r="IR641" s="528">
        <v>-6.0847605214937775E-4</v>
      </c>
      <c r="IS641" s="528">
        <v>-4.4610934418925428E-4</v>
      </c>
      <c r="IT641" s="528">
        <v>-8.2481738971061961E-4</v>
      </c>
      <c r="IU641" s="528">
        <v>-6.3387226629223778E-4</v>
      </c>
      <c r="IV641" s="528">
        <v>-4.7999530382961553E-4</v>
      </c>
      <c r="IW641" s="528">
        <v>-4.1237549661298552E-4</v>
      </c>
      <c r="IX641" s="528">
        <v>-5.9139835554706545E-4</v>
      </c>
      <c r="IY641" s="528">
        <v>-5.6158814114353839E-4</v>
      </c>
      <c r="IZ641" s="528">
        <v>-5.0056180164924737E-4</v>
      </c>
      <c r="JA641" s="528">
        <v>-7.3901846674434416E-4</v>
      </c>
      <c r="JB641" s="528">
        <v>-5.1498128518810335E-4</v>
      </c>
      <c r="JC641" s="528">
        <v>-4.6762734186186897E-4</v>
      </c>
      <c r="JD641" s="528">
        <v>-7.9125752526292752E-4</v>
      </c>
      <c r="JE641" s="528">
        <v>-9.6918499273889879E-4</v>
      </c>
      <c r="JF641" s="528">
        <v>-8.1294571004890772E-4</v>
      </c>
      <c r="JG641" s="528">
        <v>-1.1366976137304849E-3</v>
      </c>
      <c r="JH641" s="528">
        <v>-6.9334926963760262E-4</v>
      </c>
      <c r="JI641" s="528">
        <v>-4.9836367943858009E-4</v>
      </c>
      <c r="JJ641" s="528">
        <v>-7.3746669314156377E-4</v>
      </c>
      <c r="JK641" s="528">
        <v>-7.5828052438314114E-4</v>
      </c>
      <c r="JL641" s="528">
        <v>-9.9859630613808974E-4</v>
      </c>
      <c r="JM641" s="528">
        <v>-9.8695985641993858E-4</v>
      </c>
      <c r="JN641" s="528">
        <v>-1.8049609782482977E-4</v>
      </c>
      <c r="JO641" s="528">
        <v>-1.1897087495426593E-3</v>
      </c>
      <c r="JP641" s="528">
        <v>-2.3583798848268657E-3</v>
      </c>
      <c r="JQ641" s="528">
        <v>-1.221870933508858E-3</v>
      </c>
      <c r="JR641" s="528">
        <v>0.95603729331461873</v>
      </c>
      <c r="JS641" s="528">
        <v>-2.0036787802299441E-3</v>
      </c>
      <c r="JT641" s="528">
        <v>0</v>
      </c>
      <c r="JU641" s="528">
        <v>-5.0460052855426825E-3</v>
      </c>
      <c r="JV641" s="528">
        <v>-3.024302896214733E-4</v>
      </c>
      <c r="JW641" s="528">
        <v>-7.7938907693983603E-4</v>
      </c>
      <c r="JX641" s="528">
        <v>-6.1973093317513924E-4</v>
      </c>
      <c r="JY641" s="528">
        <v>-3.203466470624293E-4</v>
      </c>
      <c r="JZ641" s="528">
        <v>-4.8485203281673091E-4</v>
      </c>
      <c r="KA641" s="528">
        <v>-5.7238806991941689E-4</v>
      </c>
      <c r="KB641" s="528">
        <v>-3.723114032572851E-4</v>
      </c>
      <c r="KC641" s="528">
        <v>-8.1733982554054601E-4</v>
      </c>
      <c r="KD641" s="528">
        <v>-6.1987759239938867E-4</v>
      </c>
      <c r="KE641" s="528">
        <v>-4.6151294225621708E-4</v>
      </c>
      <c r="KF641" s="528">
        <v>-3.915719503357623E-4</v>
      </c>
      <c r="KG641" s="528">
        <v>-5.2879692693578605E-4</v>
      </c>
      <c r="KH641" s="528">
        <v>-4.9490369369901825E-4</v>
      </c>
      <c r="KI641" s="528">
        <v>-4.8221574517115691E-4</v>
      </c>
      <c r="KJ641" s="528">
        <v>-7.2365111108640132E-4</v>
      </c>
      <c r="KK641" s="528">
        <v>-5.0348510187138971E-4</v>
      </c>
      <c r="KL641" s="528">
        <v>-4.3044066198886892E-4</v>
      </c>
      <c r="KM641" s="528">
        <v>-7.5058317503129543E-4</v>
      </c>
      <c r="KN641" s="528">
        <v>-1.0095268121756277E-3</v>
      </c>
      <c r="KO641" s="528">
        <v>-7.9776012629284099E-4</v>
      </c>
      <c r="KP641" s="528">
        <v>-1.1231628462505063E-3</v>
      </c>
      <c r="KQ641" s="528">
        <v>-7.1128023980759935E-4</v>
      </c>
      <c r="KR641" s="528">
        <v>-4.9970607231669716E-4</v>
      </c>
      <c r="KS641" s="528">
        <v>-6.1973496713004915E-4</v>
      </c>
      <c r="KT641" s="528">
        <v>-7.1665619921210859E-4</v>
      </c>
      <c r="KU641" s="528">
        <v>-1.0338380976215001E-3</v>
      </c>
      <c r="KV641" s="528">
        <v>-8.9092098795343891E-4</v>
      </c>
      <c r="KW641" s="528">
        <v>-1.7836397274004133E-4</v>
      </c>
      <c r="KX641" s="528">
        <v>-1.172098456831533E-3</v>
      </c>
      <c r="KY641" s="528">
        <v>-2.001191335986815E-3</v>
      </c>
      <c r="KZ641" s="528">
        <v>-1.1069201560331852E-3</v>
      </c>
      <c r="LA641" s="528">
        <v>0.95568644541829961</v>
      </c>
      <c r="LB641" s="528">
        <v>-1.8516100743705909E-3</v>
      </c>
      <c r="LC641" s="528">
        <v>0</v>
      </c>
      <c r="LD641" s="528">
        <v>-4.5256376083332049E-3</v>
      </c>
      <c r="LE641" s="528">
        <v>-5.4441292337276104E-4</v>
      </c>
      <c r="LF641" s="528">
        <v>-7.3734948118065499E-4</v>
      </c>
      <c r="LG641" s="528">
        <v>-5.9656411662544504E-4</v>
      </c>
      <c r="LH641" s="528">
        <v>-3.4855832242014869E-4</v>
      </c>
      <c r="LI641" s="528">
        <v>-4.2931284476889297E-4</v>
      </c>
      <c r="LJ641" s="528">
        <v>-5.6239994746417623E-4</v>
      </c>
      <c r="LK641" s="528">
        <v>-3.3550379187618704E-4</v>
      </c>
      <c r="LL641" s="528">
        <v>-8.2203630905520065E-4</v>
      </c>
      <c r="LM641" s="528">
        <v>-5.9883430875900439E-4</v>
      </c>
      <c r="LN641" s="528">
        <v>-4.3383892008972297E-4</v>
      </c>
      <c r="LO641" s="528">
        <v>-3.5354909091183729E-4</v>
      </c>
      <c r="LP641" s="528">
        <v>-5.2931756832587547E-4</v>
      </c>
      <c r="LQ641" s="528">
        <v>-4.4526770009401217E-4</v>
      </c>
      <c r="LR641" s="528">
        <v>-4.9406606359488731E-4</v>
      </c>
      <c r="LS641" s="528">
        <v>-6.8428583121527616E-4</v>
      </c>
      <c r="LT641" s="528">
        <v>-5.360770918808671E-4</v>
      </c>
      <c r="LU641" s="528">
        <v>-4.0460583144137874E-4</v>
      </c>
      <c r="LV641" s="528">
        <v>-7.3730337089101346E-4</v>
      </c>
      <c r="LW641" s="528">
        <v>-9.0082533500069446E-4</v>
      </c>
      <c r="LX641" s="528">
        <v>-7.9533710440050757E-4</v>
      </c>
      <c r="LY641" s="528">
        <v>-1.101398988355142E-3</v>
      </c>
      <c r="LZ641" s="528">
        <v>-6.7646578035825014E-4</v>
      </c>
      <c r="MA641" s="528">
        <v>-3.7959754859260333E-4</v>
      </c>
      <c r="MB641" s="528">
        <v>-5.5988715484869779E-4</v>
      </c>
      <c r="MC641" s="528">
        <v>-6.6136173647705454E-4</v>
      </c>
      <c r="MD641" s="528">
        <v>-9.5101236251932824E-4</v>
      </c>
      <c r="ME641" s="528">
        <v>-9.774044879889475E-4</v>
      </c>
      <c r="MF641" s="528">
        <v>-1.5403628624149427E-4</v>
      </c>
      <c r="MG641" s="528">
        <v>-1.0990279771657106E-3</v>
      </c>
      <c r="MH641" s="528">
        <v>-2.0958736349702581E-3</v>
      </c>
      <c r="MI641" s="528">
        <v>-1.188096002109118E-3</v>
      </c>
      <c r="MJ641" s="528">
        <v>0.95360895610975926</v>
      </c>
      <c r="MK641" s="528">
        <v>-2.013633029128339E-3</v>
      </c>
      <c r="ML641" s="528">
        <v>0</v>
      </c>
      <c r="MM641" s="528">
        <v>-4.3912946896956379E-3</v>
      </c>
      <c r="MN641" s="528">
        <v>-6.4301589759685701E-4</v>
      </c>
      <c r="MO641" s="528">
        <v>-8.2139544865239664E-4</v>
      </c>
      <c r="MP641" s="528">
        <v>-5.6724112003328356E-4</v>
      </c>
      <c r="MQ641" s="528">
        <v>-3.5236731889756718E-4</v>
      </c>
      <c r="MR641" s="528">
        <v>-4.1906285603264293E-4</v>
      </c>
      <c r="MS641" s="528">
        <v>-5.6092917346336829E-4</v>
      </c>
      <c r="MT641" s="528">
        <v>-3.7712697347365312E-4</v>
      </c>
      <c r="MU641" s="528">
        <v>-7.953640509572057E-4</v>
      </c>
      <c r="MV641" s="528">
        <v>-6.3667855391772647E-4</v>
      </c>
      <c r="MW641" s="528">
        <v>-4.1526191435264698E-4</v>
      </c>
      <c r="MX641" s="528">
        <v>-3.4993129540973578E-4</v>
      </c>
      <c r="MY641" s="528">
        <v>-5.1565688638944944E-4</v>
      </c>
      <c r="MZ641" s="528">
        <v>-4.2404552569799589E-4</v>
      </c>
      <c r="NA641" s="528">
        <v>-4.9971389063078401E-4</v>
      </c>
      <c r="NB641" s="528">
        <v>-6.7351223215107909E-4</v>
      </c>
      <c r="NC641" s="528">
        <v>-5.3753187100398492E-4</v>
      </c>
      <c r="ND641" s="528">
        <v>-4.3260101371725613E-4</v>
      </c>
      <c r="NE641" s="528">
        <v>-7.5767653060879962E-4</v>
      </c>
      <c r="NF641" s="528">
        <v>-9.0110882578482417E-4</v>
      </c>
      <c r="NG641" s="528">
        <v>-8.4308318178339737E-4</v>
      </c>
      <c r="NH641" s="528">
        <v>-1.1465715580918393E-3</v>
      </c>
      <c r="NI641" s="528">
        <v>-6.1790304813282698E-4</v>
      </c>
      <c r="NJ641" s="528">
        <v>-3.652774839063635E-4</v>
      </c>
      <c r="NK641" s="528">
        <v>-5.4230018400002107E-4</v>
      </c>
      <c r="NL641" s="528">
        <v>-5.8398285958025315E-4</v>
      </c>
      <c r="NM641" s="528">
        <v>-9.2337170403502752E-4</v>
      </c>
      <c r="NN641" s="528">
        <v>-1.246086088308502E-3</v>
      </c>
      <c r="NO641" s="528">
        <v>-1.5446461110518156E-4</v>
      </c>
      <c r="NP641" s="528">
        <v>-1.0186655611649248E-3</v>
      </c>
      <c r="NQ641" s="528">
        <v>-2.0163221345238709E-3</v>
      </c>
      <c r="NR641" s="528">
        <v>-1.3950563247955221E-3</v>
      </c>
      <c r="NS641" s="528">
        <v>0.92869520517183024</v>
      </c>
      <c r="NT641" s="528">
        <v>-2.1907589358663533E-3</v>
      </c>
      <c r="NU641" s="528">
        <v>0</v>
      </c>
      <c r="NV641" s="528">
        <v>-4.2067338942531063E-3</v>
      </c>
      <c r="NW641" s="528">
        <v>-6.0322365219764328E-4</v>
      </c>
      <c r="NX641" s="528">
        <v>-7.3943312243851501E-4</v>
      </c>
      <c r="NY641" s="528">
        <v>-5.2535918724727691E-4</v>
      </c>
      <c r="NZ641" s="528">
        <v>-3.452266437940823E-4</v>
      </c>
      <c r="OA641" s="528">
        <v>-3.7208190138342284E-4</v>
      </c>
      <c r="OB641" s="528">
        <v>-5.1231718016659224E-4</v>
      </c>
      <c r="OC641" s="528">
        <v>-3.9035312156349123E-4</v>
      </c>
      <c r="OD641" s="528">
        <v>-7.5382208441634882E-4</v>
      </c>
      <c r="OE641" s="528">
        <v>-5.9503299983589182E-4</v>
      </c>
      <c r="OF641" s="528">
        <v>-3.5939635201445431E-4</v>
      </c>
      <c r="OG641" s="528">
        <v>-3.1602018903325262E-4</v>
      </c>
      <c r="OH641" s="528">
        <v>-4.7168079421271202E-4</v>
      </c>
      <c r="OI641" s="528">
        <v>-3.9858021255786996E-4</v>
      </c>
      <c r="OJ641" s="528">
        <v>-4.8481428947831645E-4</v>
      </c>
      <c r="OK641" s="528">
        <v>-6.0937860387225054E-4</v>
      </c>
      <c r="OL641" s="528">
        <v>-4.8829514812502909E-4</v>
      </c>
      <c r="OM641" s="528">
        <v>-3.9384981905530252E-4</v>
      </c>
      <c r="ON641" s="528">
        <v>-7.2070710751457776E-4</v>
      </c>
      <c r="OO641" s="528">
        <v>-7.8978367767923712E-4</v>
      </c>
      <c r="OP641" s="528">
        <v>-7.9457529964249945E-4</v>
      </c>
      <c r="OQ641" s="528">
        <v>-1.1231156964219308E-3</v>
      </c>
      <c r="OR641" s="528">
        <v>-5.4965753335764478E-4</v>
      </c>
      <c r="OS641" s="528">
        <v>-3.674882048464373E-4</v>
      </c>
      <c r="OT641" s="528">
        <v>-5.1195088888374726E-4</v>
      </c>
      <c r="OU641" s="528">
        <v>-5.3449446254962886E-4</v>
      </c>
      <c r="OV641" s="528">
        <v>-7.9852494814592234E-4</v>
      </c>
      <c r="OW641" s="528">
        <v>-1.2620536924470751E-3</v>
      </c>
      <c r="OX641" s="528">
        <v>-1.5629381234779678E-4</v>
      </c>
      <c r="OY641" s="528">
        <v>-8.9645262580565692E-4</v>
      </c>
      <c r="OZ641" s="528">
        <v>-1.9301117300643972E-3</v>
      </c>
      <c r="PA641" s="528">
        <v>-1.2182988741244003E-3</v>
      </c>
      <c r="PB641" s="528">
        <v>0.92948240372470681</v>
      </c>
      <c r="PC641" s="528">
        <v>-2.1750505116617117E-3</v>
      </c>
      <c r="PD641" s="528">
        <v>0</v>
      </c>
      <c r="PE641" s="528">
        <v>-4.2567443208418434E-3</v>
      </c>
      <c r="PF641" s="528">
        <v>-7.7217487570526442E-4</v>
      </c>
      <c r="PG641" s="528">
        <v>-7.3605692735642604E-4</v>
      </c>
      <c r="PH641" s="528">
        <v>-5.6090123768398452E-4</v>
      </c>
      <c r="PI641" s="528">
        <v>-4.4279626505991848E-4</v>
      </c>
      <c r="PJ641" s="528">
        <v>-3.6252336184875177E-4</v>
      </c>
      <c r="PK641" s="528">
        <v>-5.2019977680305759E-4</v>
      </c>
      <c r="PL641" s="528">
        <v>-4.1527412084211836E-4</v>
      </c>
      <c r="PM641" s="528">
        <v>-7.6523209508514117E-4</v>
      </c>
      <c r="PN641" s="528">
        <v>-5.9464648877370423E-4</v>
      </c>
      <c r="PO641" s="528">
        <v>-3.8410388372335681E-4</v>
      </c>
      <c r="PP641" s="528">
        <v>-3.2259649622914613E-4</v>
      </c>
      <c r="PQ641" s="528">
        <v>-4.5516527704625399E-4</v>
      </c>
      <c r="PR641" s="528">
        <v>-4.1315868604913965E-4</v>
      </c>
      <c r="PS641" s="528">
        <v>-4.6282538301762108E-4</v>
      </c>
      <c r="PT641" s="528">
        <v>-5.7916031289488893E-4</v>
      </c>
      <c r="PU641" s="528">
        <v>-5.2870332181267519E-4</v>
      </c>
      <c r="PV641" s="528">
        <v>-4.6996235635830364E-4</v>
      </c>
      <c r="PW641" s="528">
        <v>-7.4941043819452173E-4</v>
      </c>
      <c r="PX641" s="528">
        <v>-8.0228800454026504E-4</v>
      </c>
      <c r="PY641" s="528">
        <v>-8.0816087438708004E-4</v>
      </c>
      <c r="PZ641" s="528">
        <v>-1.1683654370672793E-3</v>
      </c>
      <c r="QA641" s="528">
        <v>-5.3987279235669561E-4</v>
      </c>
      <c r="QB641" s="528">
        <v>-3.6686345510805252E-4</v>
      </c>
      <c r="QC641" s="528">
        <v>-5.1766499055859623E-4</v>
      </c>
      <c r="QD641" s="528">
        <v>-5.2952003910896499E-4</v>
      </c>
      <c r="QE641" s="528">
        <v>-8.5751045871028701E-4</v>
      </c>
      <c r="QF641" s="528">
        <v>-1.3396311981365313E-3</v>
      </c>
      <c r="QG641" s="528">
        <v>-1.6170876094303083E-4</v>
      </c>
      <c r="QH641" s="528">
        <v>-8.9417546094538113E-4</v>
      </c>
      <c r="QI641" s="528">
        <v>-1.8980104350346963E-3</v>
      </c>
      <c r="QJ641" s="528">
        <v>-1.2228710199101501E-3</v>
      </c>
      <c r="QK641" s="528">
        <v>0.93090130981005759</v>
      </c>
      <c r="QL641" s="528">
        <v>-2.1904332197675326E-3</v>
      </c>
      <c r="QM641" s="528">
        <v>0</v>
      </c>
      <c r="QN641" s="528">
        <v>-4.176141417208774E-3</v>
      </c>
      <c r="QO641" s="528">
        <v>-7.1542881254930285E-4</v>
      </c>
      <c r="QP641" s="528">
        <v>-7.3548327569759257E-4</v>
      </c>
      <c r="QQ641" s="528">
        <v>-5.7731243674199757E-4</v>
      </c>
      <c r="QR641" s="528">
        <v>-4.6902709403342764E-4</v>
      </c>
      <c r="QS641" s="528">
        <v>-3.6940744996158062E-4</v>
      </c>
      <c r="QT641" s="528">
        <v>-5.2338892467929056E-4</v>
      </c>
      <c r="QU641" s="528">
        <v>-3.5411433703874001E-4</v>
      </c>
      <c r="QV641" s="528">
        <v>-7.4356047015141497E-4</v>
      </c>
      <c r="QW641" s="528">
        <v>-5.89884567970446E-4</v>
      </c>
      <c r="QX641" s="528">
        <v>-3.9281878449370656E-4</v>
      </c>
      <c r="QY641" s="528">
        <v>-3.1788538381190924E-4</v>
      </c>
      <c r="QZ641" s="528">
        <v>-4.4206023685572983E-4</v>
      </c>
      <c r="RA641" s="528">
        <v>-3.9202556569765105E-4</v>
      </c>
      <c r="RB641" s="528">
        <v>-4.6481417178149227E-4</v>
      </c>
      <c r="RC641" s="528">
        <v>-5.8200874359112895E-4</v>
      </c>
      <c r="RD641" s="528">
        <v>-4.7604255570449911E-4</v>
      </c>
      <c r="RE641" s="528">
        <v>-4.5684863991787063E-4</v>
      </c>
      <c r="RF641" s="528">
        <v>-7.5831504124753096E-4</v>
      </c>
      <c r="RG641" s="528">
        <v>-7.9005270662692686E-4</v>
      </c>
      <c r="RH641" s="528">
        <v>-8.0798483087126663E-4</v>
      </c>
      <c r="RI641" s="528">
        <v>-1.1451514820973654E-3</v>
      </c>
      <c r="RJ641" s="528">
        <v>-5.3559691798519388E-4</v>
      </c>
      <c r="RK641" s="528">
        <v>-3.3344941928899636E-4</v>
      </c>
      <c r="RL641" s="528">
        <v>-5.1671894181895626E-4</v>
      </c>
      <c r="RM641" s="528">
        <v>-5.1660479756380942E-4</v>
      </c>
      <c r="RN641" s="528">
        <v>-8.5280072243413424E-4</v>
      </c>
      <c r="RO641" s="528">
        <v>-1.2484146008371179E-3</v>
      </c>
      <c r="RP641" s="528">
        <v>-1.5446965898191809E-4</v>
      </c>
      <c r="RQ641" s="528">
        <v>-8.8514121710033694E-4</v>
      </c>
      <c r="RR641" s="528">
        <v>-1.8709753237299359E-3</v>
      </c>
      <c r="RS641" s="528">
        <v>-1.2315072738338963E-3</v>
      </c>
      <c r="RT641" s="528">
        <v>0.93369373204139805</v>
      </c>
      <c r="RU641" s="528">
        <v>-2.1703241024438637E-3</v>
      </c>
      <c r="RV641" s="528">
        <v>0</v>
      </c>
      <c r="RW641" s="528">
        <v>-3.9966829234732108E-3</v>
      </c>
      <c r="RX641" s="528">
        <v>-6.8514810135433975E-4</v>
      </c>
      <c r="RY641" s="528">
        <v>-7.3234495505132005E-4</v>
      </c>
      <c r="RZ641" s="528">
        <v>-5.7242334939569344E-4</v>
      </c>
      <c r="SA641" s="528">
        <v>-5.0350573390622541E-4</v>
      </c>
      <c r="SB641" s="528">
        <v>-3.644317139068526E-4</v>
      </c>
      <c r="SC641" s="528">
        <v>-5.4026858150946883E-4</v>
      </c>
      <c r="SD641" s="528">
        <v>-4.6151503502706107E-4</v>
      </c>
      <c r="SE641" s="528">
        <v>-7.7569346598041359E-4</v>
      </c>
      <c r="SF641" s="528">
        <v>-5.9030907633195239E-4</v>
      </c>
      <c r="SG641" s="528">
        <v>-4.0740258126546752E-4</v>
      </c>
      <c r="SH641" s="528">
        <v>-3.199298339771072E-4</v>
      </c>
      <c r="SI641" s="528">
        <v>-4.5877961614539125E-4</v>
      </c>
      <c r="SJ641" s="528">
        <v>-4.1035412129149977E-4</v>
      </c>
      <c r="SK641" s="528">
        <v>-4.7583655727124265E-4</v>
      </c>
      <c r="SL641" s="528">
        <v>-6.0457914522190508E-4</v>
      </c>
      <c r="SM641" s="528">
        <v>-4.9235969920600185E-4</v>
      </c>
      <c r="SN641" s="528">
        <v>-4.3583098712701273E-4</v>
      </c>
      <c r="SO641" s="528">
        <v>-8.1502498495404033E-4</v>
      </c>
      <c r="SP641" s="528">
        <v>-7.710062336976325E-4</v>
      </c>
      <c r="SQ641" s="528">
        <v>-8.1601002091335746E-4</v>
      </c>
      <c r="SR641" s="528">
        <v>-1.1315878381052934E-3</v>
      </c>
      <c r="SS641" s="528">
        <v>-5.4024777170804034E-4</v>
      </c>
      <c r="ST641" s="528">
        <v>-3.6684880469886843E-4</v>
      </c>
      <c r="SU641" s="528">
        <v>-5.1991608102292257E-4</v>
      </c>
      <c r="SV641" s="528">
        <v>-4.9715812710312212E-4</v>
      </c>
      <c r="SW641" s="528">
        <v>-8.6805708012569285E-4</v>
      </c>
      <c r="SX641" s="528">
        <v>-1.2042925015435908E-3</v>
      </c>
      <c r="SY641" s="528">
        <v>-1.2546111511061497E-4</v>
      </c>
      <c r="SZ641" s="528">
        <v>-8.3324698974980018E-4</v>
      </c>
      <c r="TA641" s="528">
        <v>-1.8847123369774947E-3</v>
      </c>
      <c r="TB641" s="528">
        <v>-1.3046159116430133E-3</v>
      </c>
      <c r="TC641" s="528">
        <v>0.93247676015589143</v>
      </c>
      <c r="TD641" s="528">
        <v>-2.0537907414939459E-3</v>
      </c>
      <c r="TE641" s="528">
        <v>0</v>
      </c>
      <c r="TF641" s="528"/>
      <c r="TG641" s="528"/>
      <c r="TH641" s="528"/>
      <c r="TI641" s="528"/>
      <c r="TJ641" s="528"/>
      <c r="TK641" s="528"/>
      <c r="TL641" s="528"/>
      <c r="TM641" s="528"/>
      <c r="TN641" s="528"/>
      <c r="TO641" s="528"/>
      <c r="TP641" s="528"/>
      <c r="TQ641" s="528"/>
      <c r="TR641" s="528"/>
      <c r="TS641" s="528"/>
      <c r="TT641" s="528"/>
      <c r="TU641" s="528"/>
      <c r="TV641" s="528"/>
      <c r="TW641" s="528"/>
      <c r="TX641" s="528"/>
      <c r="TY641" s="528"/>
      <c r="TZ641" s="528"/>
      <c r="UA641" s="528"/>
      <c r="UB641" s="528"/>
      <c r="UC641" s="528"/>
      <c r="UD641" s="528"/>
      <c r="UE641" s="528"/>
      <c r="UF641" s="528"/>
      <c r="UG641" s="528"/>
      <c r="UH641" s="528"/>
      <c r="UI641" s="528"/>
      <c r="UJ641" s="528"/>
      <c r="UK641" s="528"/>
      <c r="UL641" s="528"/>
      <c r="UM641" s="528"/>
      <c r="UN641" s="528"/>
      <c r="UO641" s="528"/>
      <c r="UP641" s="528"/>
      <c r="UQ641" s="528"/>
      <c r="UR641" s="528"/>
      <c r="US641" s="528"/>
      <c r="UT641" s="528"/>
      <c r="UU641" s="528"/>
      <c r="UV641" s="528"/>
      <c r="UW641" s="528"/>
      <c r="UX641" s="528"/>
      <c r="UY641" s="528"/>
      <c r="UZ641" s="528"/>
      <c r="VA641" s="528"/>
      <c r="VB641" s="528"/>
      <c r="VC641" s="528"/>
      <c r="VD641" s="528"/>
      <c r="VE641" s="528"/>
      <c r="VF641" s="528"/>
      <c r="VG641" s="528"/>
      <c r="VH641" s="528"/>
      <c r="VI641" s="528"/>
      <c r="VJ641" s="528"/>
      <c r="VK641" s="528"/>
      <c r="VL641" s="528"/>
      <c r="VM641" s="528"/>
      <c r="VN641" s="528"/>
      <c r="VO641" s="528"/>
      <c r="VP641" s="528"/>
      <c r="VQ641" s="528"/>
      <c r="VR641" s="528"/>
      <c r="VS641" s="528"/>
      <c r="VT641" s="528"/>
      <c r="VU641" s="528"/>
      <c r="VV641" s="528"/>
      <c r="VW641" s="528"/>
      <c r="VX641" s="528"/>
      <c r="VY641" s="528"/>
      <c r="VZ641" s="528"/>
      <c r="WA641" s="528"/>
      <c r="WB641" s="528"/>
      <c r="WC641" s="528"/>
      <c r="WD641" s="528"/>
      <c r="WE641" s="528"/>
      <c r="WF641" s="528"/>
      <c r="WG641" s="528"/>
      <c r="WH641" s="528"/>
      <c r="WI641" s="528"/>
      <c r="WJ641" s="528"/>
      <c r="WK641" s="528"/>
      <c r="WL641" s="528"/>
      <c r="WM641" s="528"/>
      <c r="WN641" s="528"/>
      <c r="WO641" s="528"/>
      <c r="WP641" s="528"/>
      <c r="WQ641" s="528"/>
      <c r="WR641" s="528"/>
      <c r="WS641" s="528"/>
      <c r="WT641" s="528"/>
      <c r="WU641" s="528"/>
      <c r="WV641" s="528"/>
      <c r="WW641" s="528"/>
      <c r="WX641" s="528"/>
      <c r="WY641" s="528"/>
      <c r="WZ641" s="528"/>
      <c r="XA641" s="528"/>
      <c r="XB641" s="528"/>
      <c r="XC641" s="528"/>
      <c r="XD641" s="528"/>
      <c r="XE641" s="528"/>
      <c r="XF641" s="528"/>
      <c r="XG641" s="528"/>
      <c r="XH641" s="528"/>
      <c r="XI641" s="528"/>
      <c r="XJ641" s="528"/>
      <c r="XK641" s="528"/>
      <c r="XL641" s="528"/>
      <c r="XM641" s="528"/>
      <c r="XN641" s="528"/>
      <c r="XO641" s="528"/>
      <c r="XP641" s="528"/>
      <c r="XQ641" s="528"/>
      <c r="XR641" s="528"/>
      <c r="XS641" s="528"/>
      <c r="XT641" s="528"/>
      <c r="XU641" s="528"/>
      <c r="XV641" s="528"/>
      <c r="XW641" s="528"/>
      <c r="XX641" s="528"/>
      <c r="XY641" s="528"/>
      <c r="XZ641" s="528"/>
      <c r="YA641" s="528"/>
      <c r="YB641" s="528"/>
      <c r="YC641" s="528"/>
      <c r="YD641" s="528"/>
      <c r="YE641" s="528"/>
      <c r="YF641" s="528"/>
      <c r="YG641" s="528"/>
      <c r="YH641" s="528"/>
      <c r="YI641" s="528"/>
      <c r="YJ641" s="528"/>
      <c r="YK641" s="528"/>
      <c r="YL641" s="528"/>
      <c r="YM641" s="528"/>
      <c r="YN641" s="528"/>
      <c r="YO641" s="528"/>
      <c r="YP641" s="528"/>
      <c r="YQ641" s="528"/>
      <c r="YR641" s="528"/>
      <c r="YS641" s="528"/>
      <c r="YT641" s="528"/>
      <c r="YU641" s="528"/>
      <c r="YV641" s="528"/>
      <c r="YW641" s="528"/>
      <c r="YX641" s="528"/>
      <c r="YY641" s="528"/>
      <c r="YZ641" s="528"/>
      <c r="ZA641" s="528"/>
      <c r="ZB641" s="528"/>
      <c r="ZC641" s="528"/>
      <c r="ZD641" s="528"/>
      <c r="ZE641" s="528"/>
      <c r="ZF641" s="528"/>
      <c r="ZG641" s="528"/>
      <c r="ZH641" s="528"/>
      <c r="ZI641" s="528"/>
      <c r="ZJ641" s="528"/>
      <c r="ZK641" s="528"/>
      <c r="ZL641" s="528"/>
      <c r="ZM641" s="528"/>
      <c r="ZN641" s="528"/>
      <c r="ZO641" s="528"/>
      <c r="ZP641" s="528"/>
      <c r="ZQ641" s="528"/>
      <c r="ZR641" s="528"/>
      <c r="ZS641" s="528"/>
      <c r="ZT641" s="528"/>
      <c r="ZU641" s="528"/>
      <c r="ZV641" s="528"/>
      <c r="ZW641" s="528"/>
      <c r="ZX641" s="528"/>
      <c r="ZY641" s="528"/>
      <c r="ZZ641" s="528"/>
      <c r="AAA641" s="528"/>
      <c r="AAB641" s="528"/>
      <c r="AAC641" s="528"/>
      <c r="AAD641" s="528"/>
      <c r="AAE641" s="528"/>
      <c r="AAF641" s="528"/>
      <c r="AAG641" s="528"/>
      <c r="AAH641" s="528"/>
      <c r="AAI641" s="528"/>
      <c r="AAJ641" s="528"/>
      <c r="AAK641" s="528"/>
      <c r="AAL641" s="528"/>
      <c r="AAM641" s="528"/>
      <c r="AAN641" s="528"/>
      <c r="AAO641" s="528"/>
      <c r="AAP641" s="528"/>
      <c r="AAQ641" s="528"/>
      <c r="AAR641" s="528"/>
      <c r="AAS641" s="528"/>
      <c r="AAT641" s="528"/>
      <c r="AAU641" s="528"/>
      <c r="AAV641" s="528"/>
      <c r="AAW641" s="528"/>
      <c r="AAX641" s="528"/>
      <c r="AAY641" s="528"/>
      <c r="AAZ641" s="528"/>
      <c r="ABA641" s="528"/>
      <c r="ABB641" s="528"/>
      <c r="ABC641" s="528"/>
      <c r="ABD641" s="528"/>
      <c r="ABE641" s="528"/>
      <c r="ABF641" s="528"/>
      <c r="ABG641" s="528"/>
      <c r="ABH641" s="528"/>
      <c r="ABI641" s="528"/>
      <c r="ABJ641" s="528"/>
      <c r="ABK641" s="528"/>
      <c r="ABL641" s="528"/>
      <c r="ABM641" s="528"/>
      <c r="ABN641" s="528"/>
      <c r="ABO641" s="528"/>
      <c r="ABP641" s="528"/>
      <c r="ABQ641" s="528"/>
      <c r="ABR641" s="528"/>
      <c r="ABS641" s="528"/>
      <c r="ABT641" s="528"/>
      <c r="ABU641" s="528"/>
      <c r="ABV641" s="528"/>
      <c r="ABW641" s="528"/>
      <c r="ABX641" s="528"/>
      <c r="ABY641" s="528"/>
      <c r="ABZ641" s="528"/>
      <c r="ACA641" s="528"/>
      <c r="ACB641" s="528"/>
      <c r="ACC641" s="528"/>
      <c r="ACD641" s="528"/>
      <c r="ACE641" s="528"/>
      <c r="ACF641" s="528"/>
      <c r="ACG641" s="528"/>
      <c r="ACH641" s="528"/>
      <c r="ACI641" s="528"/>
      <c r="ACJ641" s="528"/>
      <c r="ACK641" s="528"/>
      <c r="ACL641" s="528"/>
      <c r="ACM641" s="528"/>
      <c r="ACN641" s="528"/>
      <c r="ACO641" s="528"/>
      <c r="ACP641" s="528"/>
      <c r="ACQ641" s="528"/>
      <c r="ACR641" s="528"/>
      <c r="ACS641" s="528"/>
      <c r="ACT641" s="528"/>
      <c r="ACU641" s="528"/>
      <c r="ACV641" s="528"/>
      <c r="ACW641" s="528"/>
      <c r="ACX641" s="528"/>
      <c r="ACY641" s="528"/>
      <c r="ACZ641" s="528"/>
      <c r="ADA641" s="528"/>
      <c r="ADB641" s="528"/>
      <c r="ADC641" s="528"/>
      <c r="ADD641" s="528"/>
      <c r="ADE641" s="528"/>
      <c r="ADF641" s="528"/>
      <c r="ADG641" s="528"/>
      <c r="ADH641" s="528"/>
      <c r="ADI641" s="528"/>
      <c r="ADJ641" s="528"/>
      <c r="ADK641" s="528"/>
      <c r="ADL641" s="528"/>
      <c r="ADM641" s="528"/>
      <c r="ADN641" s="528"/>
      <c r="ADO641" s="528"/>
      <c r="ADP641" s="528"/>
      <c r="ADQ641" s="528"/>
      <c r="ADR641" s="528"/>
      <c r="ADS641" s="528"/>
      <c r="ADT641" s="528"/>
      <c r="ADU641" s="528"/>
      <c r="ADV641" s="528"/>
      <c r="ADW641" s="528"/>
      <c r="ADX641" s="528"/>
      <c r="ADY641" s="528"/>
      <c r="ADZ641" s="528"/>
      <c r="AEA641" s="528"/>
      <c r="AEB641" s="528"/>
      <c r="AEC641" s="528"/>
      <c r="AED641" s="528"/>
      <c r="AEE641" s="528"/>
      <c r="AEF641" s="528"/>
      <c r="AEG641" s="528"/>
      <c r="AEH641" s="528"/>
      <c r="AEI641" s="528"/>
      <c r="AEJ641" s="528"/>
      <c r="AEK641" s="528"/>
      <c r="AEL641" s="528"/>
      <c r="AEM641" s="528"/>
      <c r="AEN641" s="528"/>
      <c r="AEO641" s="528"/>
      <c r="AEP641" s="528"/>
      <c r="AEQ641" s="528"/>
      <c r="AER641" s="528"/>
      <c r="AES641" s="528"/>
      <c r="AET641" s="528"/>
      <c r="AEU641" s="528"/>
      <c r="AEV641" s="528"/>
      <c r="AEW641" s="528"/>
      <c r="AEX641" s="528"/>
      <c r="AEY641" s="528"/>
      <c r="AEZ641" s="528"/>
      <c r="AFA641" s="528"/>
      <c r="AFB641" s="528"/>
      <c r="AFC641" s="528"/>
      <c r="AFD641" s="528"/>
      <c r="AFE641" s="528"/>
      <c r="AFF641" s="528"/>
      <c r="AFG641" s="528"/>
      <c r="AFH641" s="528"/>
      <c r="AFI641" s="528"/>
      <c r="AFJ641" s="528"/>
      <c r="AFK641" s="528"/>
      <c r="AFL641" s="528"/>
      <c r="AFM641" s="528"/>
      <c r="AFN641" s="528"/>
      <c r="AFO641" s="528"/>
      <c r="AFP641" s="528"/>
      <c r="AFQ641" s="528"/>
      <c r="AFR641" s="528"/>
      <c r="AFS641" s="528"/>
      <c r="AFT641" s="528"/>
      <c r="AFU641" s="528"/>
      <c r="AFV641" s="528"/>
      <c r="AFW641" s="528"/>
      <c r="AFX641" s="528"/>
      <c r="AFY641" s="528"/>
      <c r="AFZ641" s="528"/>
      <c r="AGA641" s="528"/>
      <c r="AGB641" s="528"/>
      <c r="AGC641" s="528"/>
      <c r="AGD641" s="528"/>
      <c r="AGE641" s="528"/>
      <c r="AGF641" s="528"/>
      <c r="AGG641" s="528"/>
      <c r="AGH641" s="528"/>
      <c r="AGI641" s="528"/>
      <c r="AGJ641" s="528"/>
      <c r="AGK641" s="528"/>
      <c r="AGL641" s="528"/>
      <c r="AGM641" s="528"/>
      <c r="AGN641" s="528"/>
      <c r="AGO641" s="528"/>
      <c r="AGP641" s="528"/>
      <c r="AGQ641" s="528"/>
      <c r="AGR641" s="528"/>
      <c r="AGS641" s="528"/>
      <c r="AGT641" s="528"/>
      <c r="AGU641" s="528"/>
      <c r="AGV641" s="528"/>
      <c r="AGW641" s="528"/>
      <c r="AGX641" s="528"/>
      <c r="AGY641" s="528"/>
      <c r="AGZ641" s="528"/>
      <c r="AHA641" s="528"/>
      <c r="AHB641" s="528"/>
      <c r="AHC641" s="528"/>
      <c r="AHD641" s="528"/>
      <c r="AHE641" s="528"/>
      <c r="AHF641" s="528"/>
      <c r="AHG641" s="528"/>
      <c r="AHH641" s="528"/>
      <c r="AHI641" s="528"/>
      <c r="AHJ641" s="528"/>
      <c r="AHK641" s="528"/>
      <c r="AHL641" s="528"/>
      <c r="AHM641" s="528"/>
      <c r="AHN641" s="528"/>
      <c r="AHO641" s="528"/>
      <c r="AHP641" s="528"/>
      <c r="AHQ641" s="528"/>
      <c r="AHR641" s="528"/>
      <c r="AHS641" s="528"/>
      <c r="AHT641" s="528"/>
      <c r="AHU641" s="528"/>
      <c r="AHV641" s="528"/>
      <c r="AHW641" s="528"/>
      <c r="AHX641" s="528"/>
      <c r="AHY641" s="528"/>
      <c r="AHZ641" s="528"/>
      <c r="AIA641" s="528"/>
      <c r="AIB641" s="528"/>
      <c r="AIC641" s="528"/>
      <c r="AID641" s="528"/>
      <c r="AIE641" s="528"/>
      <c r="AIF641" s="528"/>
      <c r="AIG641" s="528"/>
      <c r="AIH641" s="528"/>
      <c r="AII641" s="528"/>
      <c r="AIJ641" s="528"/>
      <c r="AIK641" s="528"/>
      <c r="AIL641" s="528"/>
      <c r="AIM641" s="528"/>
      <c r="AIN641" s="528"/>
      <c r="AIO641" s="528"/>
      <c r="AIP641" s="528"/>
      <c r="AIQ641" s="528"/>
      <c r="AIR641" s="528"/>
      <c r="AIS641" s="528"/>
      <c r="AIT641" s="528"/>
      <c r="AIU641" s="528"/>
      <c r="AIV641" s="528"/>
      <c r="AIW641" s="528"/>
      <c r="AIX641" s="528"/>
      <c r="AIY641" s="528"/>
      <c r="AIZ641" s="528"/>
      <c r="AJA641" s="528"/>
      <c r="AJB641" s="528"/>
      <c r="AJC641" s="528"/>
      <c r="AJD641" s="528"/>
      <c r="AJE641" s="528"/>
      <c r="AJF641" s="528"/>
      <c r="AJG641" s="528"/>
      <c r="AJH641" s="528"/>
      <c r="AJI641" s="528"/>
      <c r="AJJ641" s="528"/>
      <c r="AJK641" s="528"/>
      <c r="AJL641" s="528"/>
      <c r="AJM641" s="528"/>
      <c r="AJN641" s="528"/>
      <c r="AJO641" s="528"/>
      <c r="AJP641" s="528"/>
      <c r="AJQ641" s="528"/>
      <c r="AJR641" s="528"/>
      <c r="AJS641" s="528"/>
      <c r="AJT641" s="528"/>
      <c r="AJU641" s="528"/>
      <c r="AJV641" s="528"/>
      <c r="AJW641" s="528"/>
      <c r="AJX641" s="528"/>
      <c r="AJY641" s="528"/>
      <c r="AJZ641" s="528"/>
      <c r="AKA641" s="528"/>
      <c r="AKB641" s="528"/>
      <c r="AKC641" s="528"/>
      <c r="AKD641" s="528"/>
      <c r="AKE641" s="528"/>
      <c r="AKF641" s="528"/>
      <c r="AKG641" s="528"/>
      <c r="AKH641" s="528"/>
      <c r="AKI641" s="528"/>
      <c r="AKJ641" s="528"/>
      <c r="AKK641" s="528"/>
      <c r="AKL641" s="528"/>
      <c r="AKM641" s="528"/>
      <c r="AKN641" s="528"/>
      <c r="AKO641" s="528"/>
      <c r="AKP641" s="528"/>
      <c r="AKQ641" s="528"/>
      <c r="AKR641" s="528"/>
      <c r="AKS641" s="528"/>
      <c r="AKT641" s="528"/>
      <c r="AKU641" s="528"/>
      <c r="AKV641" s="528"/>
      <c r="AKW641" s="528"/>
      <c r="AKX641" s="528"/>
      <c r="AKY641" s="528"/>
      <c r="AKZ641" s="528"/>
      <c r="ALA641" s="528"/>
      <c r="ALB641" s="528"/>
      <c r="ALC641" s="528"/>
      <c r="ALD641" s="528"/>
      <c r="ALE641" s="528"/>
      <c r="ALF641" s="528"/>
      <c r="ALG641" s="528"/>
      <c r="ALH641" s="528"/>
      <c r="ALI641" s="528"/>
      <c r="ALJ641" s="528"/>
      <c r="ALK641" s="528"/>
      <c r="ALL641" s="528"/>
      <c r="ALM641" s="528"/>
      <c r="ALN641" s="528"/>
      <c r="ALO641" s="528"/>
      <c r="ALP641" s="528"/>
      <c r="ALQ641" s="528"/>
      <c r="ALR641" s="528"/>
      <c r="ALS641" s="528"/>
      <c r="ALT641" s="528"/>
      <c r="ALU641" s="528"/>
      <c r="ALV641" s="528"/>
      <c r="ALW641" s="528"/>
      <c r="ALX641" s="528"/>
      <c r="ALY641" s="528"/>
      <c r="ALZ641" s="528"/>
      <c r="AMA641" s="528"/>
      <c r="AMB641" s="528"/>
      <c r="AMC641" s="528"/>
      <c r="AMD641" s="528"/>
      <c r="AME641" s="528"/>
      <c r="AMF641" s="528"/>
      <c r="AMG641" s="528"/>
      <c r="AMH641" s="528"/>
      <c r="AMI641" s="528"/>
      <c r="AMJ641" s="528"/>
      <c r="AMK641" s="528"/>
      <c r="AML641" s="528"/>
      <c r="AMM641" s="528"/>
      <c r="AMN641" s="528"/>
      <c r="AMO641" s="528"/>
      <c r="AMP641" s="528"/>
      <c r="AMQ641" s="528"/>
      <c r="AMR641" s="528"/>
      <c r="AMS641" s="528"/>
      <c r="AMT641" s="528"/>
      <c r="AMU641" s="528"/>
      <c r="AMV641" s="528"/>
      <c r="AMW641" s="528"/>
      <c r="AMX641" s="528"/>
      <c r="AMY641" s="528"/>
      <c r="AMZ641" s="528"/>
      <c r="ANA641" s="528"/>
      <c r="ANB641" s="528"/>
      <c r="ANC641" s="528"/>
      <c r="AND641" s="528"/>
      <c r="ANE641" s="528"/>
      <c r="ANF641" s="528"/>
      <c r="ANG641" s="528"/>
      <c r="ANH641" s="528"/>
      <c r="ANI641" s="528"/>
      <c r="ANJ641" s="528"/>
    </row>
    <row r="642" spans="1:1050" s="326" customFormat="1" x14ac:dyDescent="0.3">
      <c r="A642" s="528">
        <v>-3.6378552382980425E-3</v>
      </c>
      <c r="B642" s="528">
        <v>-7.991988082059016E-3</v>
      </c>
      <c r="C642" s="528">
        <v>-6.0399772633238187E-3</v>
      </c>
      <c r="D642" s="528">
        <v>-5.4235243683869007E-3</v>
      </c>
      <c r="E642" s="528">
        <v>-5.9207537126927797E-3</v>
      </c>
      <c r="F642" s="528">
        <v>-5.0061686150091435E-3</v>
      </c>
      <c r="G642" s="528">
        <v>-1.6697790257304921E-2</v>
      </c>
      <c r="H642" s="528">
        <v>-4.4736379313024448E-3</v>
      </c>
      <c r="I642" s="528">
        <v>-8.1700305708184342E-3</v>
      </c>
      <c r="J642" s="528">
        <v>-4.6617038317847866E-3</v>
      </c>
      <c r="K642" s="528">
        <v>-5.9699511497112497E-3</v>
      </c>
      <c r="L642" s="528">
        <v>-4.8531835842291361E-3</v>
      </c>
      <c r="M642" s="528">
        <v>-4.0086000890959348E-3</v>
      </c>
      <c r="N642" s="528">
        <v>-3.9725325582748673E-3</v>
      </c>
      <c r="O642" s="528">
        <v>-3.0336446701700486E-3</v>
      </c>
      <c r="P642" s="528">
        <v>-5.4144843664246343E-3</v>
      </c>
      <c r="Q642" s="528">
        <v>-3.4755161903309291E-3</v>
      </c>
      <c r="R642" s="528">
        <v>-4.3425392882688475E-3</v>
      </c>
      <c r="S642" s="528">
        <v>-6.7738595620840817E-3</v>
      </c>
      <c r="T642" s="528">
        <v>-7.970811212631013E-3</v>
      </c>
      <c r="U642" s="528">
        <v>-1.2975980176682731E-2</v>
      </c>
      <c r="V642" s="528">
        <v>-1.1338515775975095E-2</v>
      </c>
      <c r="W642" s="528">
        <v>-5.011798563596976E-3</v>
      </c>
      <c r="X642" s="528">
        <v>-3.8314259510374483E-3</v>
      </c>
      <c r="Y642" s="528">
        <v>-3.7573070630731254E-3</v>
      </c>
      <c r="Z642" s="528">
        <v>-8.2575717152206466E-3</v>
      </c>
      <c r="AA642" s="528">
        <v>-5.4070924741955661E-3</v>
      </c>
      <c r="AB642" s="528">
        <v>-5.395283222355227E-3</v>
      </c>
      <c r="AC642" s="528">
        <v>-4.1728728664205978E-3</v>
      </c>
      <c r="AD642" s="528">
        <v>-1.7042359522616537E-2</v>
      </c>
      <c r="AE642" s="528">
        <v>-1.4805899147544847E-2</v>
      </c>
      <c r="AF642" s="528">
        <v>-4.3526457628251872E-3</v>
      </c>
      <c r="AG642" s="528">
        <v>-8.9318733220294187E-3</v>
      </c>
      <c r="AH642" s="528">
        <v>0.90795732626850711</v>
      </c>
      <c r="AI642" s="528">
        <v>0</v>
      </c>
      <c r="AJ642" s="528">
        <v>-3.6607917953524168E-3</v>
      </c>
      <c r="AK642" s="528">
        <v>-7.9912087932545884E-3</v>
      </c>
      <c r="AL642" s="528">
        <v>-6.5721708139575893E-3</v>
      </c>
      <c r="AM642" s="528">
        <v>-6.4173685043592494E-3</v>
      </c>
      <c r="AN642" s="528">
        <v>-6.4151169184507272E-3</v>
      </c>
      <c r="AO642" s="528">
        <v>-5.5235531634596369E-3</v>
      </c>
      <c r="AP642" s="528">
        <v>-2.022552167790706E-2</v>
      </c>
      <c r="AQ642" s="528">
        <v>-5.3178178844148121E-3</v>
      </c>
      <c r="AR642" s="528">
        <v>-9.3213724371320281E-3</v>
      </c>
      <c r="AS642" s="528">
        <v>-5.3659195861480539E-3</v>
      </c>
      <c r="AT642" s="528">
        <v>-6.8175454504500257E-3</v>
      </c>
      <c r="AU642" s="528">
        <v>-5.6208188051184386E-3</v>
      </c>
      <c r="AV642" s="528">
        <v>-4.5493734504593979E-3</v>
      </c>
      <c r="AW642" s="528">
        <v>-4.6035508680156382E-3</v>
      </c>
      <c r="AX642" s="528">
        <v>-3.5258600704480736E-3</v>
      </c>
      <c r="AY642" s="528">
        <v>-6.2949202070462741E-3</v>
      </c>
      <c r="AZ642" s="528">
        <v>-6.6701001910221044E-3</v>
      </c>
      <c r="BA642" s="528">
        <v>-5.1621949399211081E-3</v>
      </c>
      <c r="BB642" s="528">
        <v>-8.0619587054038232E-3</v>
      </c>
      <c r="BC642" s="528">
        <v>-9.1377000949089543E-3</v>
      </c>
      <c r="BD642" s="528">
        <v>-1.4470898671429979E-2</v>
      </c>
      <c r="BE642" s="528">
        <v>-1.278545698559426E-2</v>
      </c>
      <c r="BF642" s="528">
        <v>-5.3958968594573801E-3</v>
      </c>
      <c r="BG642" s="528">
        <v>-4.2594393309914619E-3</v>
      </c>
      <c r="BH642" s="528">
        <v>-4.6107003703866846E-3</v>
      </c>
      <c r="BI642" s="528">
        <v>-9.2804112669942242E-3</v>
      </c>
      <c r="BJ642" s="528">
        <v>-6.5319912391655346E-3</v>
      </c>
      <c r="BK642" s="528">
        <v>-6.0320719467130421E-3</v>
      </c>
      <c r="BL642" s="528">
        <v>-5.756535130465334E-3</v>
      </c>
      <c r="BM642" s="528">
        <v>-2.0096028055003969E-2</v>
      </c>
      <c r="BN642" s="528">
        <v>-1.620730676605138E-2</v>
      </c>
      <c r="BO642" s="528">
        <v>-4.9563497490686548E-3</v>
      </c>
      <c r="BP642" s="528">
        <v>-9.4165970265379702E-3</v>
      </c>
      <c r="BQ642" s="528">
        <v>0.89139607067916904</v>
      </c>
      <c r="BR642" s="528">
        <v>0</v>
      </c>
      <c r="BS642" s="528">
        <v>-3.582779275734868E-3</v>
      </c>
      <c r="BT642" s="528">
        <v>-7.5122330708100567E-3</v>
      </c>
      <c r="BU642" s="528">
        <v>-6.3186334513281135E-3</v>
      </c>
      <c r="BV642" s="528">
        <v>-6.3183015952541378E-3</v>
      </c>
      <c r="BW642" s="528">
        <v>-6.2413649828311811E-3</v>
      </c>
      <c r="BX642" s="528">
        <v>-5.2293365416207615E-3</v>
      </c>
      <c r="BY642" s="528">
        <v>-2.0999256428231437E-2</v>
      </c>
      <c r="BZ642" s="528">
        <v>-5.2865402848974686E-3</v>
      </c>
      <c r="CA642" s="528">
        <v>-8.7611998570545808E-3</v>
      </c>
      <c r="CB642" s="528">
        <v>-5.1344289068091719E-3</v>
      </c>
      <c r="CC642" s="528">
        <v>-6.6095508891596986E-3</v>
      </c>
      <c r="CD642" s="528">
        <v>-5.3845443493774851E-3</v>
      </c>
      <c r="CE642" s="528">
        <v>-4.4379554876681571E-3</v>
      </c>
      <c r="CF642" s="528">
        <v>-4.5071250228747506E-3</v>
      </c>
      <c r="CG642" s="528">
        <v>-3.2931240015872951E-3</v>
      </c>
      <c r="CH642" s="528">
        <v>-6.0644547558664497E-3</v>
      </c>
      <c r="CI642" s="528">
        <v>-6.7610070341118161E-3</v>
      </c>
      <c r="CJ642" s="528">
        <v>-5.1462929833368063E-3</v>
      </c>
      <c r="CK642" s="528">
        <v>-8.1221006982845657E-3</v>
      </c>
      <c r="CL642" s="528">
        <v>-9.0748852150538389E-3</v>
      </c>
      <c r="CM642" s="528">
        <v>-1.4215607555238326E-2</v>
      </c>
      <c r="CN642" s="528">
        <v>-1.2693209408578304E-2</v>
      </c>
      <c r="CO642" s="528">
        <v>-5.6761095603801194E-3</v>
      </c>
      <c r="CP642" s="528">
        <v>-4.7077121346540485E-3</v>
      </c>
      <c r="CQ642" s="528">
        <v>-5.2030252765881899E-3</v>
      </c>
      <c r="CR642" s="528">
        <v>-9.491275712968622E-3</v>
      </c>
      <c r="CS642" s="528">
        <v>-6.9595307953588996E-3</v>
      </c>
      <c r="CT642" s="528">
        <v>-6.0343384938573502E-3</v>
      </c>
      <c r="CU642" s="528">
        <v>-5.5980087614295685E-3</v>
      </c>
      <c r="CV642" s="528">
        <v>-2.0055551468010233E-2</v>
      </c>
      <c r="CW642" s="528">
        <v>-1.5870042572247001E-2</v>
      </c>
      <c r="CX642" s="528">
        <v>-4.9353325171021837E-3</v>
      </c>
      <c r="CY642" s="528">
        <v>-9.1855614364146406E-3</v>
      </c>
      <c r="CZ642" s="528">
        <v>0.88808023819418402</v>
      </c>
      <c r="DA642" s="528">
        <v>0</v>
      </c>
      <c r="DB642" s="528">
        <v>-3.6576961951818167E-3</v>
      </c>
      <c r="DC642" s="528">
        <v>-6.9507015969082304E-3</v>
      </c>
      <c r="DD642" s="528">
        <v>-6.3726410643223401E-3</v>
      </c>
      <c r="DE642" s="528">
        <v>-6.4341339773539017E-3</v>
      </c>
      <c r="DF642" s="528">
        <v>-6.9248380315747472E-3</v>
      </c>
      <c r="DG642" s="528">
        <v>-5.2410680508419034E-3</v>
      </c>
      <c r="DH642" s="528">
        <v>-2.1851654550119674E-2</v>
      </c>
      <c r="DI642" s="528">
        <v>-7.6382075791762054E-3</v>
      </c>
      <c r="DJ642" s="528">
        <v>-9.0007434944969263E-3</v>
      </c>
      <c r="DK642" s="528">
        <v>-5.1355351104986329E-3</v>
      </c>
      <c r="DL642" s="528">
        <v>-6.4031942833323308E-3</v>
      </c>
      <c r="DM642" s="528">
        <v>-5.3761138088387669E-3</v>
      </c>
      <c r="DN642" s="528">
        <v>-4.3435161277230981E-3</v>
      </c>
      <c r="DO642" s="528">
        <v>-4.4360105992295772E-3</v>
      </c>
      <c r="DP642" s="528">
        <v>-3.3797893795635679E-3</v>
      </c>
      <c r="DQ642" s="528">
        <v>-5.961485270230377E-3</v>
      </c>
      <c r="DR642" s="528">
        <v>-6.8973695078743446E-3</v>
      </c>
      <c r="DS642" s="528">
        <v>-4.9787188625493098E-3</v>
      </c>
      <c r="DT642" s="528">
        <v>-8.0106370590038445E-3</v>
      </c>
      <c r="DU642" s="528">
        <v>-8.9438387945523397E-3</v>
      </c>
      <c r="DV642" s="528">
        <v>-1.3858471004080258E-2</v>
      </c>
      <c r="DW642" s="528">
        <v>-1.265681265455691E-2</v>
      </c>
      <c r="DX642" s="528">
        <v>-5.5175645620579852E-3</v>
      </c>
      <c r="DY642" s="528">
        <v>-4.5933799375019761E-3</v>
      </c>
      <c r="DZ642" s="528">
        <v>-4.8505091337807992E-3</v>
      </c>
      <c r="EA642" s="528">
        <v>-8.9643778202885393E-3</v>
      </c>
      <c r="EB642" s="528">
        <v>-6.7047040846813189E-3</v>
      </c>
      <c r="EC642" s="528">
        <v>-5.8041485313301173E-3</v>
      </c>
      <c r="ED642" s="528">
        <v>-5.4964183473132063E-3</v>
      </c>
      <c r="EE642" s="528">
        <v>-1.9746610512304114E-2</v>
      </c>
      <c r="EF642" s="528">
        <v>-1.5943837310121591E-2</v>
      </c>
      <c r="EG642" s="528">
        <v>-5.0582767020141244E-3</v>
      </c>
      <c r="EH642" s="528">
        <v>-9.0878576077084335E-3</v>
      </c>
      <c r="EI642" s="528">
        <v>0.88599111303788425</v>
      </c>
      <c r="EJ642" s="528">
        <v>0</v>
      </c>
      <c r="EK642" s="528">
        <v>-3.5705569530853679E-3</v>
      </c>
      <c r="EL642" s="528">
        <v>-6.2922925598629517E-3</v>
      </c>
      <c r="EM642" s="528">
        <v>-6.4798214312183113E-3</v>
      </c>
      <c r="EN642" s="528">
        <v>-6.6955585641088021E-3</v>
      </c>
      <c r="EO642" s="528">
        <v>-7.6220883159757082E-3</v>
      </c>
      <c r="EP642" s="528">
        <v>-5.3823846922863988E-3</v>
      </c>
      <c r="EQ642" s="528">
        <v>-2.1240279764585274E-2</v>
      </c>
      <c r="ER642" s="528">
        <v>-5.6076795403676499E-3</v>
      </c>
      <c r="ES642" s="528">
        <v>-9.2659408635714837E-3</v>
      </c>
      <c r="ET642" s="528">
        <v>-5.1629788956842199E-3</v>
      </c>
      <c r="EU642" s="528">
        <v>-6.4529549021233546E-3</v>
      </c>
      <c r="EV642" s="528">
        <v>-5.4647473980564236E-3</v>
      </c>
      <c r="EW642" s="528">
        <v>-4.3842411260383947E-3</v>
      </c>
      <c r="EX642" s="528">
        <v>-4.3143801316708934E-3</v>
      </c>
      <c r="EY642" s="528">
        <v>-3.2076078676666676E-3</v>
      </c>
      <c r="EZ642" s="528">
        <v>-5.9503099030263655E-3</v>
      </c>
      <c r="FA642" s="528">
        <v>-6.2850220586671331E-3</v>
      </c>
      <c r="FB642" s="528">
        <v>-4.8286868166928024E-3</v>
      </c>
      <c r="FC642" s="528">
        <v>-7.7346414646979871E-3</v>
      </c>
      <c r="FD642" s="528">
        <v>-9.0284291149711985E-3</v>
      </c>
      <c r="FE642" s="528">
        <v>-1.3675708841977652E-2</v>
      </c>
      <c r="FF642" s="528">
        <v>-1.2591200278712907E-2</v>
      </c>
      <c r="FG642" s="528">
        <v>-5.417189674991797E-3</v>
      </c>
      <c r="FH642" s="528">
        <v>-4.0874741060309399E-3</v>
      </c>
      <c r="FI642" s="528">
        <v>-4.8169205601010477E-3</v>
      </c>
      <c r="FJ642" s="528">
        <v>-8.7517135756977459E-3</v>
      </c>
      <c r="FK642" s="528">
        <v>-6.4619858279408712E-3</v>
      </c>
      <c r="FL642" s="528">
        <v>-5.7879171473304665E-3</v>
      </c>
      <c r="FM642" s="528">
        <v>-5.5167890541277286E-3</v>
      </c>
      <c r="FN642" s="528">
        <v>-1.9986172151131246E-2</v>
      </c>
      <c r="FO642" s="528">
        <v>-1.6751733554042112E-2</v>
      </c>
      <c r="FP642" s="528">
        <v>-4.8666632499948801E-3</v>
      </c>
      <c r="FQ642" s="528">
        <v>-9.21090944998911E-3</v>
      </c>
      <c r="FR642" s="528">
        <v>0.88240243926588313</v>
      </c>
      <c r="FS642" s="528">
        <v>0</v>
      </c>
      <c r="FT642" s="528">
        <v>-3.5397490317178879E-3</v>
      </c>
      <c r="FU642" s="528">
        <v>-6.7934639430596031E-3</v>
      </c>
      <c r="FV642" s="528">
        <v>-6.3495075930522695E-3</v>
      </c>
      <c r="FW642" s="528">
        <v>-6.171071460654284E-3</v>
      </c>
      <c r="FX642" s="528">
        <v>-6.3321297266961916E-3</v>
      </c>
      <c r="FY642" s="528">
        <v>-5.0096900696333033E-3</v>
      </c>
      <c r="FZ642" s="528">
        <v>-2.0209250137042112E-2</v>
      </c>
      <c r="GA642" s="528">
        <v>-3.4492703661432476E-3</v>
      </c>
      <c r="GB642" s="528">
        <v>-8.7070107540092208E-3</v>
      </c>
      <c r="GC642" s="528">
        <v>-5.0848502913735253E-3</v>
      </c>
      <c r="GD642" s="528">
        <v>-5.7397229336107894E-3</v>
      </c>
      <c r="GE642" s="528">
        <v>-5.2604998432900152E-3</v>
      </c>
      <c r="GF642" s="528">
        <v>-3.9444114008819293E-3</v>
      </c>
      <c r="GG642" s="528">
        <v>-3.8744286140315943E-3</v>
      </c>
      <c r="GH642" s="528">
        <v>-4.2118771025690055E-3</v>
      </c>
      <c r="GI642" s="528">
        <v>-5.7565761690527694E-3</v>
      </c>
      <c r="GJ642" s="528">
        <v>-5.9880169487431939E-3</v>
      </c>
      <c r="GK642" s="528">
        <v>-4.5200340497641815E-3</v>
      </c>
      <c r="GL642" s="528">
        <v>-7.0451094580216232E-3</v>
      </c>
      <c r="GM642" s="528">
        <v>-7.1710097389920714E-3</v>
      </c>
      <c r="GN642" s="528">
        <v>-1.1279958875030461E-2</v>
      </c>
      <c r="GO642" s="528">
        <v>-1.2847266250001885E-2</v>
      </c>
      <c r="GP642" s="528">
        <v>-4.7763817807766696E-3</v>
      </c>
      <c r="GQ642" s="528">
        <v>-3.4641566887734644E-3</v>
      </c>
      <c r="GR642" s="528">
        <v>-4.7611494958022856E-3</v>
      </c>
      <c r="GS642" s="528">
        <v>-9.9157734463364688E-3</v>
      </c>
      <c r="GT642" s="528">
        <v>-6.4033162251618293E-3</v>
      </c>
      <c r="GU642" s="528">
        <v>-5.7730159493676108E-3</v>
      </c>
      <c r="GV642" s="528">
        <v>-6.1686974636665183E-3</v>
      </c>
      <c r="GW642" s="528">
        <v>-1.9867642659485738E-2</v>
      </c>
      <c r="GX642" s="528">
        <v>-1.6138742270259736E-2</v>
      </c>
      <c r="GY642" s="528">
        <v>-5.0567527926014093E-3</v>
      </c>
      <c r="GZ642" s="528">
        <v>-1.065319424233194E-2</v>
      </c>
      <c r="HA642" s="528">
        <v>0.88448100397535723</v>
      </c>
      <c r="HB642" s="528">
        <v>0</v>
      </c>
      <c r="HC642" s="528">
        <v>-3.4429504137512804E-3</v>
      </c>
      <c r="HD642" s="528">
        <v>-6.3060020042802391E-3</v>
      </c>
      <c r="HE642" s="528">
        <v>-6.1777540702545059E-3</v>
      </c>
      <c r="HF642" s="528">
        <v>-6.157092848376817E-3</v>
      </c>
      <c r="HG642" s="528">
        <v>-6.4880871342040949E-3</v>
      </c>
      <c r="HH642" s="528">
        <v>-4.5992743690708984E-3</v>
      </c>
      <c r="HI642" s="528">
        <v>-2.105991697361315E-2</v>
      </c>
      <c r="HJ642" s="528">
        <v>-3.6886934798253611E-3</v>
      </c>
      <c r="HK642" s="528">
        <v>-8.392047034915041E-3</v>
      </c>
      <c r="HL642" s="528">
        <v>-5.117245927923602E-3</v>
      </c>
      <c r="HM642" s="528">
        <v>-5.4335712004817526E-3</v>
      </c>
      <c r="HN642" s="528">
        <v>-5.1733113732171975E-3</v>
      </c>
      <c r="HO642" s="528">
        <v>-3.7010130604894194E-3</v>
      </c>
      <c r="HP642" s="528">
        <v>-3.6109639462350712E-3</v>
      </c>
      <c r="HQ642" s="528">
        <v>-3.964921693623516E-3</v>
      </c>
      <c r="HR642" s="528">
        <v>-5.5930723892826089E-3</v>
      </c>
      <c r="HS642" s="528">
        <v>-6.4687654980599861E-3</v>
      </c>
      <c r="HT642" s="528">
        <v>-4.157978308022013E-3</v>
      </c>
      <c r="HU642" s="528">
        <v>-7.665676112457687E-3</v>
      </c>
      <c r="HV642" s="528">
        <v>-6.6853859393597006E-3</v>
      </c>
      <c r="HW642" s="528">
        <v>-1.0990034926334137E-2</v>
      </c>
      <c r="HX642" s="528">
        <v>-1.2900875040651051E-2</v>
      </c>
      <c r="HY642" s="528">
        <v>-4.6708404675206419E-3</v>
      </c>
      <c r="HZ642" s="528">
        <v>-3.3608521355673617E-3</v>
      </c>
      <c r="IA642" s="528">
        <v>-4.8874661085351878E-3</v>
      </c>
      <c r="IB642" s="528">
        <v>-9.3788163521930992E-3</v>
      </c>
      <c r="IC642" s="528">
        <v>-6.712916047056418E-3</v>
      </c>
      <c r="ID642" s="528">
        <v>-5.9577336321244082E-3</v>
      </c>
      <c r="IE642" s="528">
        <v>-5.8158280925197968E-3</v>
      </c>
      <c r="IF642" s="528">
        <v>-1.9169978846226062E-2</v>
      </c>
      <c r="IG642" s="528">
        <v>-1.6411477581139026E-2</v>
      </c>
      <c r="IH642" s="528">
        <v>-5.0322530076656637E-3</v>
      </c>
      <c r="II642" s="528">
        <v>-1.0073410520864417E-2</v>
      </c>
      <c r="IJ642" s="528">
        <v>0.88271781239570379</v>
      </c>
      <c r="IK642" s="528">
        <v>0</v>
      </c>
      <c r="IL642" s="528">
        <v>-3.3604041637895531E-3</v>
      </c>
      <c r="IM642" s="528">
        <v>-6.2923729339232921E-3</v>
      </c>
      <c r="IN642" s="528">
        <v>-6.2450450698289068E-3</v>
      </c>
      <c r="IO642" s="528">
        <v>-5.7105388865670769E-3</v>
      </c>
      <c r="IP642" s="528">
        <v>-6.1200861172515863E-3</v>
      </c>
      <c r="IQ642" s="528">
        <v>-4.6716646873511932E-3</v>
      </c>
      <c r="IR642" s="528">
        <v>-2.0555967265294142E-2</v>
      </c>
      <c r="IS642" s="528">
        <v>-3.8380759645140566E-3</v>
      </c>
      <c r="IT642" s="528">
        <v>-8.8897498674676764E-3</v>
      </c>
      <c r="IU642" s="528">
        <v>-5.0480878268630049E-3</v>
      </c>
      <c r="IV642" s="528">
        <v>-5.3317681096817539E-3</v>
      </c>
      <c r="IW642" s="528">
        <v>-5.4595496624985519E-3</v>
      </c>
      <c r="IX642" s="528">
        <v>-3.8009814181919773E-3</v>
      </c>
      <c r="IY642" s="528">
        <v>-3.5020555665706953E-3</v>
      </c>
      <c r="IZ642" s="528">
        <v>-3.9521270159366415E-3</v>
      </c>
      <c r="JA642" s="528">
        <v>-5.7382674830117929E-3</v>
      </c>
      <c r="JB642" s="528">
        <v>-6.3704760006162882E-3</v>
      </c>
      <c r="JC642" s="528">
        <v>-3.9528051218669456E-3</v>
      </c>
      <c r="JD642" s="528">
        <v>-7.5099241618523374E-3</v>
      </c>
      <c r="JE642" s="528">
        <v>-6.6961912966942158E-3</v>
      </c>
      <c r="JF642" s="528">
        <v>-1.0859730777980128E-2</v>
      </c>
      <c r="JG642" s="528">
        <v>-1.2284626131374115E-2</v>
      </c>
      <c r="JH642" s="528">
        <v>-4.604788605441011E-3</v>
      </c>
      <c r="JI642" s="528">
        <v>-3.2779238045054396E-3</v>
      </c>
      <c r="JJ642" s="528">
        <v>-4.8218073556003539E-3</v>
      </c>
      <c r="JK642" s="528">
        <v>-8.9780596416709525E-3</v>
      </c>
      <c r="JL642" s="528">
        <v>-6.2364988571017629E-3</v>
      </c>
      <c r="JM642" s="528">
        <v>-5.539814215419131E-3</v>
      </c>
      <c r="JN642" s="528">
        <v>-6.1285648118508231E-3</v>
      </c>
      <c r="JO642" s="528">
        <v>-1.8080533853127325E-2</v>
      </c>
      <c r="JP642" s="528">
        <v>-1.5797254479021933E-2</v>
      </c>
      <c r="JQ642" s="528">
        <v>-5.0676194786002738E-3</v>
      </c>
      <c r="JR642" s="528">
        <v>-9.5809702995547936E-3</v>
      </c>
      <c r="JS642" s="528">
        <v>0.88761899437972469</v>
      </c>
      <c r="JT642" s="528">
        <v>0</v>
      </c>
      <c r="JU642" s="528">
        <v>-3.2997785569237395E-3</v>
      </c>
      <c r="JV642" s="528">
        <v>-6.3583542793211167E-3</v>
      </c>
      <c r="JW642" s="528">
        <v>-6.1498673961070368E-3</v>
      </c>
      <c r="JX642" s="528">
        <v>-5.503634768715843E-3</v>
      </c>
      <c r="JY642" s="528">
        <v>-6.1172807099713197E-3</v>
      </c>
      <c r="JZ642" s="528">
        <v>-4.6264647581196741E-3</v>
      </c>
      <c r="KA642" s="528">
        <v>-1.9938006227660371E-2</v>
      </c>
      <c r="KB642" s="528">
        <v>-3.5978144787308427E-3</v>
      </c>
      <c r="KC642" s="528">
        <v>-8.9254411726660543E-3</v>
      </c>
      <c r="KD642" s="528">
        <v>-4.8274659785301245E-3</v>
      </c>
      <c r="KE642" s="528">
        <v>-5.2904957486086812E-3</v>
      </c>
      <c r="KF642" s="528">
        <v>-5.4993948352238167E-3</v>
      </c>
      <c r="KG642" s="528">
        <v>-3.630674892376486E-3</v>
      </c>
      <c r="KH642" s="528">
        <v>-3.3750436093119137E-3</v>
      </c>
      <c r="KI642" s="528">
        <v>-3.9839669578608985E-3</v>
      </c>
      <c r="KJ642" s="528">
        <v>-5.5816659557850878E-3</v>
      </c>
      <c r="KK642" s="528">
        <v>-6.0364366783394654E-3</v>
      </c>
      <c r="KL642" s="528">
        <v>-3.7797711299096311E-3</v>
      </c>
      <c r="KM642" s="528">
        <v>-7.0376815606042501E-3</v>
      </c>
      <c r="KN642" s="528">
        <v>-6.4380702514976965E-3</v>
      </c>
      <c r="KO642" s="528">
        <v>-1.0710951948981529E-2</v>
      </c>
      <c r="KP642" s="528">
        <v>-1.1990548474246812E-2</v>
      </c>
      <c r="KQ642" s="528">
        <v>-4.7830540943446164E-3</v>
      </c>
      <c r="KR642" s="528">
        <v>-3.3389511895161859E-3</v>
      </c>
      <c r="KS642" s="528">
        <v>-4.2374557502800276E-3</v>
      </c>
      <c r="KT642" s="528">
        <v>-9.2312124743651885E-3</v>
      </c>
      <c r="KU642" s="528">
        <v>-6.1066895282534828E-3</v>
      </c>
      <c r="KV642" s="528">
        <v>-5.4898699809744619E-3</v>
      </c>
      <c r="KW642" s="528">
        <v>-6.0029257241841025E-3</v>
      </c>
      <c r="KX642" s="528">
        <v>-1.7791468106642356E-2</v>
      </c>
      <c r="KY642" s="528">
        <v>-1.6852241706825182E-2</v>
      </c>
      <c r="KZ642" s="528">
        <v>-4.9556423354865167E-3</v>
      </c>
      <c r="LA642" s="528">
        <v>-9.9979984734752773E-3</v>
      </c>
      <c r="LB642" s="528">
        <v>0.88760813162428531</v>
      </c>
      <c r="LC642" s="528">
        <v>0</v>
      </c>
      <c r="LD642" s="528">
        <v>-3.2028370581016837E-3</v>
      </c>
      <c r="LE642" s="528">
        <v>-7.2100285491265206E-3</v>
      </c>
      <c r="LF642" s="528">
        <v>-6.1932871861893916E-3</v>
      </c>
      <c r="LG642" s="528">
        <v>-6.0166937730811807E-3</v>
      </c>
      <c r="LH642" s="528">
        <v>-7.1967379888418382E-3</v>
      </c>
      <c r="LI642" s="528">
        <v>-5.0230615386733565E-3</v>
      </c>
      <c r="LJ642" s="528">
        <v>-2.0168498217744024E-2</v>
      </c>
      <c r="LK642" s="528">
        <v>-3.7450030709963011E-3</v>
      </c>
      <c r="LL642" s="528">
        <v>-9.0646891748345816E-3</v>
      </c>
      <c r="LM642" s="528">
        <v>-4.9041084301212519E-3</v>
      </c>
      <c r="LN642" s="528">
        <v>-5.3330998017993292E-3</v>
      </c>
      <c r="LO642" s="528">
        <v>-5.3827932483935361E-3</v>
      </c>
      <c r="LP642" s="528">
        <v>-3.758605660036842E-3</v>
      </c>
      <c r="LQ642" s="528">
        <v>-3.2483550991334134E-3</v>
      </c>
      <c r="LR642" s="528">
        <v>-4.1593751010816169E-3</v>
      </c>
      <c r="LS642" s="528">
        <v>-6.1045321714125805E-3</v>
      </c>
      <c r="LT642" s="528">
        <v>-6.2169717978053365E-3</v>
      </c>
      <c r="LU642" s="528">
        <v>-3.9281047153545239E-3</v>
      </c>
      <c r="LV642" s="528">
        <v>-7.2865064122029496E-3</v>
      </c>
      <c r="LW642" s="528">
        <v>-6.6257301785091864E-3</v>
      </c>
      <c r="LX642" s="528">
        <v>-1.1566026160350107E-2</v>
      </c>
      <c r="LY642" s="528">
        <v>-1.1787292632232238E-2</v>
      </c>
      <c r="LZ642" s="528">
        <v>-4.5756194040411282E-3</v>
      </c>
      <c r="MA642" s="528">
        <v>-3.4278266268546269E-3</v>
      </c>
      <c r="MB642" s="528">
        <v>-3.9742414748023553E-3</v>
      </c>
      <c r="MC642" s="528">
        <v>-9.5413849903927001E-3</v>
      </c>
      <c r="MD642" s="528">
        <v>-6.2182376587071545E-3</v>
      </c>
      <c r="ME642" s="528">
        <v>-5.2400545646651645E-3</v>
      </c>
      <c r="MF642" s="528">
        <v>-5.752321839619553E-3</v>
      </c>
      <c r="MG642" s="528">
        <v>-1.7750534955052556E-2</v>
      </c>
      <c r="MH642" s="528">
        <v>-1.7446622555286281E-2</v>
      </c>
      <c r="MI642" s="528">
        <v>-5.4102280770790294E-3</v>
      </c>
      <c r="MJ642" s="528">
        <v>-1.0375812832527045E-2</v>
      </c>
      <c r="MK642" s="528">
        <v>0.89015899699978107</v>
      </c>
      <c r="ML642" s="528">
        <v>0</v>
      </c>
      <c r="MM642" s="528">
        <v>-3.0499559660658445E-3</v>
      </c>
      <c r="MN642" s="528">
        <v>-7.2676233345895418E-3</v>
      </c>
      <c r="MO642" s="528">
        <v>-6.2300186889457359E-3</v>
      </c>
      <c r="MP642" s="528">
        <v>-5.9391063247427817E-3</v>
      </c>
      <c r="MQ642" s="528">
        <v>-6.9898703799003451E-3</v>
      </c>
      <c r="MR642" s="528">
        <v>-4.8996816893905146E-3</v>
      </c>
      <c r="MS642" s="528">
        <v>-2.0300667893078706E-2</v>
      </c>
      <c r="MT642" s="528">
        <v>-3.5672950995333502E-3</v>
      </c>
      <c r="MU642" s="528">
        <v>-8.887417033972082E-3</v>
      </c>
      <c r="MV642" s="528">
        <v>-4.6940520388348474E-3</v>
      </c>
      <c r="MW642" s="528">
        <v>-5.2106503827569275E-3</v>
      </c>
      <c r="MX642" s="528">
        <v>-5.216895023275079E-3</v>
      </c>
      <c r="MY642" s="528">
        <v>-3.6585070156904594E-3</v>
      </c>
      <c r="MZ642" s="528">
        <v>-3.201004840671737E-3</v>
      </c>
      <c r="NA642" s="528">
        <v>-4.1263412662166073E-3</v>
      </c>
      <c r="NB642" s="528">
        <v>-5.8162313573730078E-3</v>
      </c>
      <c r="NC642" s="528">
        <v>-6.5098018523262668E-3</v>
      </c>
      <c r="ND642" s="528">
        <v>-3.8363154986627407E-3</v>
      </c>
      <c r="NE642" s="528">
        <v>-7.3030011658130134E-3</v>
      </c>
      <c r="NF642" s="528">
        <v>-6.7461786317169082E-3</v>
      </c>
      <c r="NG642" s="528">
        <v>-1.222524453670621E-2</v>
      </c>
      <c r="NH642" s="528">
        <v>-1.184923364803522E-2</v>
      </c>
      <c r="NI642" s="528">
        <v>-4.4764517151618223E-3</v>
      </c>
      <c r="NJ642" s="528">
        <v>-2.8571344856979015E-3</v>
      </c>
      <c r="NK642" s="528">
        <v>-3.9390354185855278E-3</v>
      </c>
      <c r="NL642" s="528">
        <v>-8.7260260949993378E-3</v>
      </c>
      <c r="NM642" s="528">
        <v>-6.577019790408146E-3</v>
      </c>
      <c r="NN642" s="528">
        <v>-5.2958374451945811E-3</v>
      </c>
      <c r="NO642" s="528">
        <v>-5.7973913675916505E-3</v>
      </c>
      <c r="NP642" s="528">
        <v>-1.8018367447328845E-2</v>
      </c>
      <c r="NQ642" s="528">
        <v>-1.7387288909217421E-2</v>
      </c>
      <c r="NR642" s="528">
        <v>-5.307501996251858E-3</v>
      </c>
      <c r="NS642" s="528">
        <v>-1.0854278624581614E-2</v>
      </c>
      <c r="NT642" s="528">
        <v>0.88943419449547112</v>
      </c>
      <c r="NU642" s="528">
        <v>0</v>
      </c>
      <c r="NV642" s="528">
        <v>-3.0755064504078837E-3</v>
      </c>
      <c r="NW642" s="528">
        <v>-7.3610512012246068E-3</v>
      </c>
      <c r="NX642" s="528">
        <v>-6.046548005145095E-3</v>
      </c>
      <c r="NY642" s="528">
        <v>-5.658449112922014E-3</v>
      </c>
      <c r="NZ642" s="528">
        <v>-6.6644806840859072E-3</v>
      </c>
      <c r="OA642" s="528">
        <v>-4.9045251171081416E-3</v>
      </c>
      <c r="OB642" s="528">
        <v>-2.0253052063749374E-2</v>
      </c>
      <c r="OC642" s="528">
        <v>-3.8203989056545609E-3</v>
      </c>
      <c r="OD642" s="528">
        <v>-9.0923759478508358E-3</v>
      </c>
      <c r="OE642" s="528">
        <v>-4.4182093383678383E-3</v>
      </c>
      <c r="OF642" s="528">
        <v>-4.9991278960855598E-3</v>
      </c>
      <c r="OG642" s="528">
        <v>-4.9248893383392195E-3</v>
      </c>
      <c r="OH642" s="528">
        <v>-3.5498364470573861E-3</v>
      </c>
      <c r="OI642" s="528">
        <v>-3.0921975894604875E-3</v>
      </c>
      <c r="OJ642" s="528">
        <v>-4.0679712606775898E-3</v>
      </c>
      <c r="OK642" s="528">
        <v>-5.8974558128046277E-3</v>
      </c>
      <c r="OL642" s="528">
        <v>-6.334909646724925E-3</v>
      </c>
      <c r="OM642" s="528">
        <v>-3.707040938817623E-3</v>
      </c>
      <c r="ON642" s="528">
        <v>-7.207353452264963E-3</v>
      </c>
      <c r="OO642" s="528">
        <v>-6.6466250319813115E-3</v>
      </c>
      <c r="OP642" s="528">
        <v>-1.2198936230445833E-2</v>
      </c>
      <c r="OQ642" s="528">
        <v>-1.1861669276856127E-2</v>
      </c>
      <c r="OR642" s="528">
        <v>-4.5375895454563882E-3</v>
      </c>
      <c r="OS642" s="528">
        <v>-2.6500111103971158E-3</v>
      </c>
      <c r="OT642" s="528">
        <v>-4.0203862113070039E-3</v>
      </c>
      <c r="OU642" s="528">
        <v>-8.2335040952820782E-3</v>
      </c>
      <c r="OV642" s="528">
        <v>-6.538304859393964E-3</v>
      </c>
      <c r="OW642" s="528">
        <v>-5.1829169091155754E-3</v>
      </c>
      <c r="OX642" s="528">
        <v>-5.8277031727263211E-3</v>
      </c>
      <c r="OY642" s="528">
        <v>-1.7540101265140676E-2</v>
      </c>
      <c r="OZ642" s="528">
        <v>-1.7376513829681941E-2</v>
      </c>
      <c r="PA642" s="528">
        <v>-5.3937890629728686E-3</v>
      </c>
      <c r="PB642" s="528">
        <v>-1.0889015414958583E-2</v>
      </c>
      <c r="PC642" s="528">
        <v>0.88668653632332872</v>
      </c>
      <c r="PD642" s="528">
        <v>0</v>
      </c>
      <c r="PE642" s="528">
        <v>-3.0949352050940334E-3</v>
      </c>
      <c r="PF642" s="528">
        <v>-7.5474306561435604E-3</v>
      </c>
      <c r="PG642" s="528">
        <v>-5.9639415776589037E-3</v>
      </c>
      <c r="PH642" s="528">
        <v>-5.845879866265149E-3</v>
      </c>
      <c r="PI642" s="528">
        <v>-6.6883755173097097E-3</v>
      </c>
      <c r="PJ642" s="528">
        <v>-4.8332161556955298E-3</v>
      </c>
      <c r="PK642" s="528">
        <v>-2.0561161252729488E-2</v>
      </c>
      <c r="PL642" s="528">
        <v>-4.0439939215675975E-3</v>
      </c>
      <c r="PM642" s="528">
        <v>-8.9697944737276575E-3</v>
      </c>
      <c r="PN642" s="528">
        <v>-4.378729601973933E-3</v>
      </c>
      <c r="PO642" s="528">
        <v>-5.1464545862253538E-3</v>
      </c>
      <c r="PP642" s="528">
        <v>-4.9409506712336819E-3</v>
      </c>
      <c r="PQ642" s="528">
        <v>-3.4865929914295007E-3</v>
      </c>
      <c r="PR642" s="528">
        <v>-3.023720937649528E-3</v>
      </c>
      <c r="PS642" s="528">
        <v>-4.0408403097650456E-3</v>
      </c>
      <c r="PT642" s="528">
        <v>-5.9716443529518057E-3</v>
      </c>
      <c r="PU642" s="528">
        <v>-6.4422308744175195E-3</v>
      </c>
      <c r="PV642" s="528">
        <v>-3.6693053339931854E-3</v>
      </c>
      <c r="PW642" s="528">
        <v>-7.0769818688614268E-3</v>
      </c>
      <c r="PX642" s="528">
        <v>-6.5372207814631631E-3</v>
      </c>
      <c r="PY642" s="528">
        <v>-1.2169971783125571E-2</v>
      </c>
      <c r="PZ642" s="528">
        <v>-1.1758643279121232E-2</v>
      </c>
      <c r="QA642" s="528">
        <v>-4.484722459579012E-3</v>
      </c>
      <c r="QB642" s="528">
        <v>-2.2294991818021751E-3</v>
      </c>
      <c r="QC642" s="528">
        <v>-4.0009960038451539E-3</v>
      </c>
      <c r="QD642" s="528">
        <v>-8.3517772188658069E-3</v>
      </c>
      <c r="QE642" s="528">
        <v>-6.4467843045734269E-3</v>
      </c>
      <c r="QF642" s="528">
        <v>-4.9437836626823493E-3</v>
      </c>
      <c r="QG642" s="528">
        <v>-6.1234112382017158E-3</v>
      </c>
      <c r="QH642" s="528">
        <v>-1.7366951154478415E-2</v>
      </c>
      <c r="QI642" s="528">
        <v>-1.7498821293974176E-2</v>
      </c>
      <c r="QJ642" s="528">
        <v>-5.4699633900182352E-3</v>
      </c>
      <c r="QK642" s="528">
        <v>-1.0934228806464772E-2</v>
      </c>
      <c r="QL642" s="528">
        <v>0.88764279924219547</v>
      </c>
      <c r="QM642" s="528">
        <v>0</v>
      </c>
      <c r="QN642" s="528">
        <v>-3.0320995453549738E-3</v>
      </c>
      <c r="QO642" s="528">
        <v>-7.2750569770690396E-3</v>
      </c>
      <c r="QP642" s="528">
        <v>-5.9885187767243992E-3</v>
      </c>
      <c r="QQ642" s="528">
        <v>-5.8279910195704679E-3</v>
      </c>
      <c r="QR642" s="528">
        <v>-6.633751989459767E-3</v>
      </c>
      <c r="QS642" s="528">
        <v>-4.7419490221699469E-3</v>
      </c>
      <c r="QT642" s="528">
        <v>-2.0591640876774796E-2</v>
      </c>
      <c r="QU642" s="528">
        <v>-3.7415028471736189E-3</v>
      </c>
      <c r="QV642" s="528">
        <v>-8.8388048448373412E-3</v>
      </c>
      <c r="QW642" s="528">
        <v>-4.3007490864430198E-3</v>
      </c>
      <c r="QX642" s="528">
        <v>-5.1316528456919631E-3</v>
      </c>
      <c r="QY642" s="528">
        <v>-4.974577732675076E-3</v>
      </c>
      <c r="QZ642" s="528">
        <v>-3.5050301872247762E-3</v>
      </c>
      <c r="RA642" s="528">
        <v>-2.9873100131399544E-3</v>
      </c>
      <c r="RB642" s="528">
        <v>-4.1595498166559774E-3</v>
      </c>
      <c r="RC642" s="528">
        <v>-5.9904630719901002E-3</v>
      </c>
      <c r="RD642" s="528">
        <v>-6.1042140709034942E-3</v>
      </c>
      <c r="RE642" s="528">
        <v>-3.6965839038337429E-3</v>
      </c>
      <c r="RF642" s="528">
        <v>-7.0523881562670502E-3</v>
      </c>
      <c r="RG642" s="528">
        <v>-6.3346706446988348E-3</v>
      </c>
      <c r="RH642" s="528">
        <v>-1.1971405860548378E-2</v>
      </c>
      <c r="RI642" s="528">
        <v>-1.1901827722688304E-2</v>
      </c>
      <c r="RJ642" s="528">
        <v>-4.4549935548913655E-3</v>
      </c>
      <c r="RK642" s="528">
        <v>-2.1160163633426082E-3</v>
      </c>
      <c r="RL642" s="528">
        <v>-3.8979927740773359E-3</v>
      </c>
      <c r="RM642" s="528">
        <v>-8.4472084519970035E-3</v>
      </c>
      <c r="RN642" s="528">
        <v>-6.2811639917307316E-3</v>
      </c>
      <c r="RO642" s="528">
        <v>-5.0901188002001442E-3</v>
      </c>
      <c r="RP642" s="528">
        <v>-5.8666732531283735E-3</v>
      </c>
      <c r="RQ642" s="528">
        <v>-1.6922145878778005E-2</v>
      </c>
      <c r="RR642" s="528">
        <v>-1.735561866612962E-2</v>
      </c>
      <c r="RS642" s="528">
        <v>-5.4639551304632994E-3</v>
      </c>
      <c r="RT642" s="528">
        <v>-1.0893148988467041E-2</v>
      </c>
      <c r="RU642" s="528">
        <v>0.88760092458517148</v>
      </c>
      <c r="RV642" s="528">
        <v>0</v>
      </c>
      <c r="RW642" s="528">
        <v>-2.9303271159272478E-3</v>
      </c>
      <c r="RX642" s="528">
        <v>-7.3299653695264389E-3</v>
      </c>
      <c r="RY642" s="528">
        <v>-5.9505285723454532E-3</v>
      </c>
      <c r="RZ642" s="528">
        <v>-6.1779156628607133E-3</v>
      </c>
      <c r="SA642" s="528">
        <v>-7.0636730420849236E-3</v>
      </c>
      <c r="SB642" s="528">
        <v>-4.8177757924816071E-3</v>
      </c>
      <c r="SC642" s="528">
        <v>-2.1158531998839242E-2</v>
      </c>
      <c r="SD642" s="528">
        <v>-4.7959980787308292E-3</v>
      </c>
      <c r="SE642" s="528">
        <v>-8.6571665572578744E-3</v>
      </c>
      <c r="SF642" s="528">
        <v>-4.3205335648067158E-3</v>
      </c>
      <c r="SG642" s="528">
        <v>-5.3877060582238024E-3</v>
      </c>
      <c r="SH642" s="528">
        <v>-5.2396153042180279E-3</v>
      </c>
      <c r="SI642" s="528">
        <v>-3.6427322328320693E-3</v>
      </c>
      <c r="SJ642" s="528">
        <v>-3.1015778361577007E-3</v>
      </c>
      <c r="SK642" s="528">
        <v>-4.2957708654982026E-3</v>
      </c>
      <c r="SL642" s="528">
        <v>-6.2137728913433735E-3</v>
      </c>
      <c r="SM642" s="528">
        <v>-6.3334931589371195E-3</v>
      </c>
      <c r="SN642" s="528">
        <v>-3.8604728729785993E-3</v>
      </c>
      <c r="SO642" s="528">
        <v>-7.3386937810401322E-3</v>
      </c>
      <c r="SP642" s="528">
        <v>-6.4765117974440239E-3</v>
      </c>
      <c r="SQ642" s="528">
        <v>-1.240221871397218E-2</v>
      </c>
      <c r="SR642" s="528">
        <v>-1.20627072315554E-2</v>
      </c>
      <c r="SS642" s="528">
        <v>-4.5612900733646667E-3</v>
      </c>
      <c r="ST642" s="528">
        <v>-2.4457298879014587E-3</v>
      </c>
      <c r="SU642" s="528">
        <v>-3.8632130030975815E-3</v>
      </c>
      <c r="SV642" s="528">
        <v>-8.5968179009464803E-3</v>
      </c>
      <c r="SW642" s="528">
        <v>-6.4153134031346409E-3</v>
      </c>
      <c r="SX642" s="528">
        <v>-5.0955374746884299E-3</v>
      </c>
      <c r="SY642" s="528">
        <v>-5.4389224431593717E-3</v>
      </c>
      <c r="SZ642" s="528">
        <v>-1.6919606793646055E-2</v>
      </c>
      <c r="TA642" s="528">
        <v>-1.8033739366887749E-2</v>
      </c>
      <c r="TB642" s="528">
        <v>-5.6324095582063281E-3</v>
      </c>
      <c r="TC642" s="528">
        <v>-1.140717404301652E-2</v>
      </c>
      <c r="TD642" s="528">
        <v>0.8862715258109386</v>
      </c>
      <c r="TE642" s="528">
        <v>0</v>
      </c>
      <c r="TF642" s="528"/>
      <c r="TG642" s="528"/>
      <c r="TH642" s="528"/>
      <c r="TI642" s="528"/>
      <c r="TJ642" s="528"/>
      <c r="TK642" s="528"/>
      <c r="TL642" s="528"/>
      <c r="TM642" s="528"/>
      <c r="TN642" s="528"/>
      <c r="TO642" s="528"/>
      <c r="TP642" s="528"/>
      <c r="TQ642" s="528"/>
      <c r="TR642" s="528"/>
      <c r="TS642" s="528"/>
      <c r="TT642" s="528"/>
      <c r="TU642" s="528"/>
      <c r="TV642" s="528"/>
      <c r="TW642" s="528"/>
      <c r="TX642" s="528"/>
      <c r="TY642" s="528"/>
      <c r="TZ642" s="528"/>
      <c r="UA642" s="528"/>
      <c r="UB642" s="528"/>
      <c r="UC642" s="528"/>
      <c r="UD642" s="528"/>
      <c r="UE642" s="528"/>
      <c r="UF642" s="528"/>
      <c r="UG642" s="528"/>
      <c r="UH642" s="528"/>
      <c r="UI642" s="528"/>
      <c r="UJ642" s="528"/>
      <c r="UK642" s="528"/>
      <c r="UL642" s="528"/>
      <c r="UM642" s="528"/>
      <c r="UN642" s="528"/>
      <c r="UO642" s="528"/>
      <c r="UP642" s="528"/>
      <c r="UQ642" s="528"/>
      <c r="UR642" s="528"/>
      <c r="US642" s="528"/>
      <c r="UT642" s="528"/>
      <c r="UU642" s="528"/>
      <c r="UV642" s="528"/>
      <c r="UW642" s="528"/>
      <c r="UX642" s="528"/>
      <c r="UY642" s="528"/>
      <c r="UZ642" s="528"/>
      <c r="VA642" s="528"/>
      <c r="VB642" s="528"/>
      <c r="VC642" s="528"/>
      <c r="VD642" s="528"/>
      <c r="VE642" s="528"/>
      <c r="VF642" s="528"/>
      <c r="VG642" s="528"/>
      <c r="VH642" s="528"/>
      <c r="VI642" s="528"/>
      <c r="VJ642" s="528"/>
      <c r="VK642" s="528"/>
      <c r="VL642" s="528"/>
      <c r="VM642" s="528"/>
      <c r="VN642" s="528"/>
      <c r="VO642" s="528"/>
      <c r="VP642" s="528"/>
      <c r="VQ642" s="528"/>
      <c r="VR642" s="528"/>
      <c r="VS642" s="528"/>
      <c r="VT642" s="528"/>
      <c r="VU642" s="528"/>
      <c r="VV642" s="528"/>
      <c r="VW642" s="528"/>
      <c r="VX642" s="528"/>
      <c r="VY642" s="528"/>
      <c r="VZ642" s="528"/>
      <c r="WA642" s="528"/>
      <c r="WB642" s="528"/>
      <c r="WC642" s="528"/>
      <c r="WD642" s="528"/>
      <c r="WE642" s="528"/>
      <c r="WF642" s="528"/>
      <c r="WG642" s="528"/>
      <c r="WH642" s="528"/>
      <c r="WI642" s="528"/>
      <c r="WJ642" s="528"/>
      <c r="WK642" s="528"/>
      <c r="WL642" s="528"/>
      <c r="WM642" s="528"/>
      <c r="WN642" s="528"/>
      <c r="WO642" s="528"/>
      <c r="WP642" s="528"/>
      <c r="WQ642" s="528"/>
      <c r="WR642" s="528"/>
      <c r="WS642" s="528"/>
      <c r="WT642" s="528"/>
      <c r="WU642" s="528"/>
      <c r="WV642" s="528"/>
      <c r="WW642" s="528"/>
      <c r="WX642" s="528"/>
      <c r="WY642" s="528"/>
      <c r="WZ642" s="528"/>
      <c r="XA642" s="528"/>
      <c r="XB642" s="528"/>
      <c r="XC642" s="528"/>
      <c r="XD642" s="528"/>
      <c r="XE642" s="528"/>
      <c r="XF642" s="528"/>
      <c r="XG642" s="528"/>
      <c r="XH642" s="528"/>
      <c r="XI642" s="528"/>
      <c r="XJ642" s="528"/>
      <c r="XK642" s="528"/>
      <c r="XL642" s="528"/>
      <c r="XM642" s="528"/>
      <c r="XN642" s="528"/>
      <c r="XO642" s="528"/>
      <c r="XP642" s="528"/>
      <c r="XQ642" s="528"/>
      <c r="XR642" s="528"/>
      <c r="XS642" s="528"/>
      <c r="XT642" s="528"/>
      <c r="XU642" s="528"/>
      <c r="XV642" s="528"/>
      <c r="XW642" s="528"/>
      <c r="XX642" s="528"/>
      <c r="XY642" s="528"/>
      <c r="XZ642" s="528"/>
      <c r="YA642" s="528"/>
      <c r="YB642" s="528"/>
      <c r="YC642" s="528"/>
      <c r="YD642" s="528"/>
      <c r="YE642" s="528"/>
      <c r="YF642" s="528"/>
      <c r="YG642" s="528"/>
      <c r="YH642" s="528"/>
      <c r="YI642" s="528"/>
      <c r="YJ642" s="528"/>
      <c r="YK642" s="528"/>
      <c r="YL642" s="528"/>
      <c r="YM642" s="528"/>
      <c r="YN642" s="528"/>
      <c r="YO642" s="528"/>
      <c r="YP642" s="528"/>
      <c r="YQ642" s="528"/>
      <c r="YR642" s="528"/>
      <c r="YS642" s="528"/>
      <c r="YT642" s="528"/>
      <c r="YU642" s="528"/>
      <c r="YV642" s="528"/>
      <c r="YW642" s="528"/>
      <c r="YX642" s="528"/>
      <c r="YY642" s="528"/>
      <c r="YZ642" s="528"/>
      <c r="ZA642" s="528"/>
      <c r="ZB642" s="528"/>
      <c r="ZC642" s="528"/>
      <c r="ZD642" s="528"/>
      <c r="ZE642" s="528"/>
      <c r="ZF642" s="528"/>
      <c r="ZG642" s="528"/>
      <c r="ZH642" s="528"/>
      <c r="ZI642" s="528"/>
      <c r="ZJ642" s="528"/>
      <c r="ZK642" s="528"/>
      <c r="ZL642" s="528"/>
      <c r="ZM642" s="528"/>
      <c r="ZN642" s="528"/>
      <c r="ZO642" s="528"/>
      <c r="ZP642" s="528"/>
      <c r="ZQ642" s="528"/>
      <c r="ZR642" s="528"/>
      <c r="ZS642" s="528"/>
      <c r="ZT642" s="528"/>
      <c r="ZU642" s="528"/>
      <c r="ZV642" s="528"/>
      <c r="ZW642" s="528"/>
      <c r="ZX642" s="528"/>
      <c r="ZY642" s="528"/>
      <c r="ZZ642" s="528"/>
      <c r="AAA642" s="528"/>
      <c r="AAB642" s="528"/>
      <c r="AAC642" s="528"/>
      <c r="AAD642" s="528"/>
      <c r="AAE642" s="528"/>
      <c r="AAF642" s="528"/>
      <c r="AAG642" s="528"/>
      <c r="AAH642" s="528"/>
      <c r="AAI642" s="528"/>
      <c r="AAJ642" s="528"/>
      <c r="AAK642" s="528"/>
      <c r="AAL642" s="528"/>
      <c r="AAM642" s="528"/>
      <c r="AAN642" s="528"/>
      <c r="AAO642" s="528"/>
      <c r="AAP642" s="528"/>
      <c r="AAQ642" s="528"/>
      <c r="AAR642" s="528"/>
      <c r="AAS642" s="528"/>
      <c r="AAT642" s="528"/>
      <c r="AAU642" s="528"/>
      <c r="AAV642" s="528"/>
      <c r="AAW642" s="528"/>
      <c r="AAX642" s="528"/>
      <c r="AAY642" s="528"/>
      <c r="AAZ642" s="528"/>
      <c r="ABA642" s="528"/>
      <c r="ABB642" s="528"/>
      <c r="ABC642" s="528"/>
      <c r="ABD642" s="528"/>
      <c r="ABE642" s="528"/>
      <c r="ABF642" s="528"/>
      <c r="ABG642" s="528"/>
      <c r="ABH642" s="528"/>
      <c r="ABI642" s="528"/>
      <c r="ABJ642" s="528"/>
      <c r="ABK642" s="528"/>
      <c r="ABL642" s="528"/>
      <c r="ABM642" s="528"/>
      <c r="ABN642" s="528"/>
      <c r="ABO642" s="528"/>
      <c r="ABP642" s="528"/>
      <c r="ABQ642" s="528"/>
      <c r="ABR642" s="528"/>
      <c r="ABS642" s="528"/>
      <c r="ABT642" s="528"/>
      <c r="ABU642" s="528"/>
      <c r="ABV642" s="528"/>
      <c r="ABW642" s="528"/>
      <c r="ABX642" s="528"/>
      <c r="ABY642" s="528"/>
      <c r="ABZ642" s="528"/>
      <c r="ACA642" s="528"/>
      <c r="ACB642" s="528"/>
      <c r="ACC642" s="528"/>
      <c r="ACD642" s="528"/>
      <c r="ACE642" s="528"/>
      <c r="ACF642" s="528"/>
      <c r="ACG642" s="528"/>
      <c r="ACH642" s="528"/>
      <c r="ACI642" s="528"/>
      <c r="ACJ642" s="528"/>
      <c r="ACK642" s="528"/>
      <c r="ACL642" s="528"/>
      <c r="ACM642" s="528"/>
      <c r="ACN642" s="528"/>
      <c r="ACO642" s="528"/>
      <c r="ACP642" s="528"/>
      <c r="ACQ642" s="528"/>
      <c r="ACR642" s="528"/>
      <c r="ACS642" s="528"/>
      <c r="ACT642" s="528"/>
      <c r="ACU642" s="528"/>
      <c r="ACV642" s="528"/>
      <c r="ACW642" s="528"/>
      <c r="ACX642" s="528"/>
      <c r="ACY642" s="528"/>
      <c r="ACZ642" s="528"/>
      <c r="ADA642" s="528"/>
      <c r="ADB642" s="528"/>
      <c r="ADC642" s="528"/>
      <c r="ADD642" s="528"/>
      <c r="ADE642" s="528"/>
      <c r="ADF642" s="528"/>
      <c r="ADG642" s="528"/>
      <c r="ADH642" s="528"/>
      <c r="ADI642" s="528"/>
      <c r="ADJ642" s="528"/>
      <c r="ADK642" s="528"/>
      <c r="ADL642" s="528"/>
      <c r="ADM642" s="528"/>
      <c r="ADN642" s="528"/>
      <c r="ADO642" s="528"/>
      <c r="ADP642" s="528"/>
      <c r="ADQ642" s="528"/>
      <c r="ADR642" s="528"/>
      <c r="ADS642" s="528"/>
      <c r="ADT642" s="528"/>
      <c r="ADU642" s="528"/>
      <c r="ADV642" s="528"/>
      <c r="ADW642" s="528"/>
      <c r="ADX642" s="528"/>
      <c r="ADY642" s="528"/>
      <c r="ADZ642" s="528"/>
      <c r="AEA642" s="528"/>
      <c r="AEB642" s="528"/>
      <c r="AEC642" s="528"/>
      <c r="AED642" s="528"/>
      <c r="AEE642" s="528"/>
      <c r="AEF642" s="528"/>
      <c r="AEG642" s="528"/>
      <c r="AEH642" s="528"/>
      <c r="AEI642" s="528"/>
      <c r="AEJ642" s="528"/>
      <c r="AEK642" s="528"/>
      <c r="AEL642" s="528"/>
      <c r="AEM642" s="528"/>
      <c r="AEN642" s="528"/>
      <c r="AEO642" s="528"/>
      <c r="AEP642" s="528"/>
      <c r="AEQ642" s="528"/>
      <c r="AER642" s="528"/>
      <c r="AES642" s="528"/>
      <c r="AET642" s="528"/>
      <c r="AEU642" s="528"/>
      <c r="AEV642" s="528"/>
      <c r="AEW642" s="528"/>
      <c r="AEX642" s="528"/>
      <c r="AEY642" s="528"/>
      <c r="AEZ642" s="528"/>
      <c r="AFA642" s="528"/>
      <c r="AFB642" s="528"/>
      <c r="AFC642" s="528"/>
      <c r="AFD642" s="528"/>
      <c r="AFE642" s="528"/>
      <c r="AFF642" s="528"/>
      <c r="AFG642" s="528"/>
      <c r="AFH642" s="528"/>
      <c r="AFI642" s="528"/>
      <c r="AFJ642" s="528"/>
      <c r="AFK642" s="528"/>
      <c r="AFL642" s="528"/>
      <c r="AFM642" s="528"/>
      <c r="AFN642" s="528"/>
      <c r="AFO642" s="528"/>
      <c r="AFP642" s="528"/>
      <c r="AFQ642" s="528"/>
      <c r="AFR642" s="528"/>
      <c r="AFS642" s="528"/>
      <c r="AFT642" s="528"/>
      <c r="AFU642" s="528"/>
      <c r="AFV642" s="528"/>
      <c r="AFW642" s="528"/>
      <c r="AFX642" s="528"/>
      <c r="AFY642" s="528"/>
      <c r="AFZ642" s="528"/>
      <c r="AGA642" s="528"/>
      <c r="AGB642" s="528"/>
      <c r="AGC642" s="528"/>
      <c r="AGD642" s="528"/>
      <c r="AGE642" s="528"/>
      <c r="AGF642" s="528"/>
      <c r="AGG642" s="528"/>
      <c r="AGH642" s="528"/>
      <c r="AGI642" s="528"/>
      <c r="AGJ642" s="528"/>
      <c r="AGK642" s="528"/>
      <c r="AGL642" s="528"/>
      <c r="AGM642" s="528"/>
      <c r="AGN642" s="528"/>
      <c r="AGO642" s="528"/>
      <c r="AGP642" s="528"/>
      <c r="AGQ642" s="528"/>
      <c r="AGR642" s="528"/>
      <c r="AGS642" s="528"/>
      <c r="AGT642" s="528"/>
      <c r="AGU642" s="528"/>
      <c r="AGV642" s="528"/>
      <c r="AGW642" s="528"/>
      <c r="AGX642" s="528"/>
      <c r="AGY642" s="528"/>
      <c r="AGZ642" s="528"/>
      <c r="AHA642" s="528"/>
      <c r="AHB642" s="528"/>
      <c r="AHC642" s="528"/>
      <c r="AHD642" s="528"/>
      <c r="AHE642" s="528"/>
      <c r="AHF642" s="528"/>
      <c r="AHG642" s="528"/>
      <c r="AHH642" s="528"/>
      <c r="AHI642" s="528"/>
      <c r="AHJ642" s="528"/>
      <c r="AHK642" s="528"/>
      <c r="AHL642" s="528"/>
      <c r="AHM642" s="528"/>
      <c r="AHN642" s="528"/>
      <c r="AHO642" s="528"/>
      <c r="AHP642" s="528"/>
      <c r="AHQ642" s="528"/>
      <c r="AHR642" s="528"/>
      <c r="AHS642" s="528"/>
      <c r="AHT642" s="528"/>
      <c r="AHU642" s="528"/>
      <c r="AHV642" s="528"/>
      <c r="AHW642" s="528"/>
      <c r="AHX642" s="528"/>
      <c r="AHY642" s="528"/>
      <c r="AHZ642" s="528"/>
      <c r="AIA642" s="528"/>
      <c r="AIB642" s="528"/>
      <c r="AIC642" s="528"/>
      <c r="AID642" s="528"/>
      <c r="AIE642" s="528"/>
      <c r="AIF642" s="528"/>
      <c r="AIG642" s="528"/>
      <c r="AIH642" s="528"/>
      <c r="AII642" s="528"/>
      <c r="AIJ642" s="528"/>
      <c r="AIK642" s="528"/>
      <c r="AIL642" s="528"/>
      <c r="AIM642" s="528"/>
      <c r="AIN642" s="528"/>
      <c r="AIO642" s="528"/>
      <c r="AIP642" s="528"/>
      <c r="AIQ642" s="528"/>
      <c r="AIR642" s="528"/>
      <c r="AIS642" s="528"/>
      <c r="AIT642" s="528"/>
      <c r="AIU642" s="528"/>
      <c r="AIV642" s="528"/>
      <c r="AIW642" s="528"/>
      <c r="AIX642" s="528"/>
      <c r="AIY642" s="528"/>
      <c r="AIZ642" s="528"/>
      <c r="AJA642" s="528"/>
      <c r="AJB642" s="528"/>
      <c r="AJC642" s="528"/>
      <c r="AJD642" s="528"/>
      <c r="AJE642" s="528"/>
      <c r="AJF642" s="528"/>
      <c r="AJG642" s="528"/>
      <c r="AJH642" s="528"/>
      <c r="AJI642" s="528"/>
      <c r="AJJ642" s="528"/>
      <c r="AJK642" s="528"/>
      <c r="AJL642" s="528"/>
      <c r="AJM642" s="528"/>
      <c r="AJN642" s="528"/>
      <c r="AJO642" s="528"/>
      <c r="AJP642" s="528"/>
      <c r="AJQ642" s="528"/>
      <c r="AJR642" s="528"/>
      <c r="AJS642" s="528"/>
      <c r="AJT642" s="528"/>
      <c r="AJU642" s="528"/>
      <c r="AJV642" s="528"/>
      <c r="AJW642" s="528"/>
      <c r="AJX642" s="528"/>
      <c r="AJY642" s="528"/>
      <c r="AJZ642" s="528"/>
      <c r="AKA642" s="528"/>
      <c r="AKB642" s="528"/>
      <c r="AKC642" s="528"/>
      <c r="AKD642" s="528"/>
      <c r="AKE642" s="528"/>
      <c r="AKF642" s="528"/>
      <c r="AKG642" s="528"/>
      <c r="AKH642" s="528"/>
      <c r="AKI642" s="528"/>
      <c r="AKJ642" s="528"/>
      <c r="AKK642" s="528"/>
      <c r="AKL642" s="528"/>
      <c r="AKM642" s="528"/>
      <c r="AKN642" s="528"/>
      <c r="AKO642" s="528"/>
      <c r="AKP642" s="528"/>
      <c r="AKQ642" s="528"/>
      <c r="AKR642" s="528"/>
      <c r="AKS642" s="528"/>
      <c r="AKT642" s="528"/>
      <c r="AKU642" s="528"/>
      <c r="AKV642" s="528"/>
      <c r="AKW642" s="528"/>
      <c r="AKX642" s="528"/>
      <c r="AKY642" s="528"/>
      <c r="AKZ642" s="528"/>
      <c r="ALA642" s="528"/>
      <c r="ALB642" s="528"/>
      <c r="ALC642" s="528"/>
      <c r="ALD642" s="528"/>
      <c r="ALE642" s="528"/>
      <c r="ALF642" s="528"/>
      <c r="ALG642" s="528"/>
      <c r="ALH642" s="528"/>
      <c r="ALI642" s="528"/>
      <c r="ALJ642" s="528"/>
      <c r="ALK642" s="528"/>
      <c r="ALL642" s="528"/>
      <c r="ALM642" s="528"/>
      <c r="ALN642" s="528"/>
      <c r="ALO642" s="528"/>
      <c r="ALP642" s="528"/>
      <c r="ALQ642" s="528"/>
      <c r="ALR642" s="528"/>
      <c r="ALS642" s="528"/>
      <c r="ALT642" s="528"/>
      <c r="ALU642" s="528"/>
      <c r="ALV642" s="528"/>
      <c r="ALW642" s="528"/>
      <c r="ALX642" s="528"/>
      <c r="ALY642" s="528"/>
      <c r="ALZ642" s="528"/>
      <c r="AMA642" s="528"/>
      <c r="AMB642" s="528"/>
      <c r="AMC642" s="528"/>
      <c r="AMD642" s="528"/>
      <c r="AME642" s="528"/>
      <c r="AMF642" s="528"/>
      <c r="AMG642" s="528"/>
      <c r="AMH642" s="528"/>
      <c r="AMI642" s="528"/>
      <c r="AMJ642" s="528"/>
      <c r="AMK642" s="528"/>
      <c r="AML642" s="528"/>
      <c r="AMM642" s="528"/>
      <c r="AMN642" s="528"/>
      <c r="AMO642" s="528"/>
      <c r="AMP642" s="528"/>
      <c r="AMQ642" s="528"/>
      <c r="AMR642" s="528"/>
      <c r="AMS642" s="528"/>
      <c r="AMT642" s="528"/>
      <c r="AMU642" s="528"/>
      <c r="AMV642" s="528"/>
      <c r="AMW642" s="528"/>
      <c r="AMX642" s="528"/>
      <c r="AMY642" s="528"/>
      <c r="AMZ642" s="528"/>
      <c r="ANA642" s="528"/>
      <c r="ANB642" s="528"/>
      <c r="ANC642" s="528"/>
      <c r="AND642" s="528"/>
      <c r="ANE642" s="528"/>
      <c r="ANF642" s="528"/>
      <c r="ANG642" s="528"/>
      <c r="ANH642" s="528"/>
      <c r="ANI642" s="528"/>
      <c r="ANJ642" s="528"/>
    </row>
    <row r="643" spans="1:1050" s="326" customFormat="1" x14ac:dyDescent="0.3">
      <c r="A643" s="528">
        <v>-1.6033428328406111E-7</v>
      </c>
      <c r="B643" s="528">
        <v>-6.5197745587316468E-6</v>
      </c>
      <c r="C643" s="528">
        <v>-4.2634339569933589E-7</v>
      </c>
      <c r="D643" s="528">
        <v>-3.0967880044237841E-7</v>
      </c>
      <c r="E643" s="528">
        <v>-3.1948171471958257E-7</v>
      </c>
      <c r="F643" s="528">
        <v>-3.2458223171116056E-7</v>
      </c>
      <c r="G643" s="528">
        <v>-6.0810119489257827E-7</v>
      </c>
      <c r="H643" s="528">
        <v>-2.3082142087448358E-7</v>
      </c>
      <c r="I643" s="528">
        <v>-4.5268105040888768E-7</v>
      </c>
      <c r="J643" s="528">
        <v>-6.4946186367999702E-7</v>
      </c>
      <c r="K643" s="528">
        <v>-5.4916185922032343E-7</v>
      </c>
      <c r="L643" s="528">
        <v>-4.487852291139139E-7</v>
      </c>
      <c r="M643" s="528">
        <v>-5.3285412337303885E-7</v>
      </c>
      <c r="N643" s="528">
        <v>-5.7575908994886218E-7</v>
      </c>
      <c r="O643" s="528">
        <v>-4.1907881353950424E-7</v>
      </c>
      <c r="P643" s="528">
        <v>-5.9245451451232005E-7</v>
      </c>
      <c r="Q643" s="528">
        <v>-3.5358815656493414E-7</v>
      </c>
      <c r="R643" s="528">
        <v>-1.5677236035987907E-6</v>
      </c>
      <c r="S643" s="528">
        <v>-4.9930118774242194E-7</v>
      </c>
      <c r="T643" s="528">
        <v>-2.5226136722231295E-7</v>
      </c>
      <c r="U643" s="528">
        <v>-6.7815771472208135E-7</v>
      </c>
      <c r="V643" s="528">
        <v>-9.3391761121467635E-8</v>
      </c>
      <c r="W643" s="528">
        <v>-2.1430711733241064E-6</v>
      </c>
      <c r="X643" s="528">
        <v>-1.1268995296600972E-7</v>
      </c>
      <c r="Y643" s="528">
        <v>-2.3862159710012599E-7</v>
      </c>
      <c r="Z643" s="528">
        <v>-7.6051530799373917E-7</v>
      </c>
      <c r="AA643" s="528">
        <v>-3.4525768386747833E-7</v>
      </c>
      <c r="AB643" s="528">
        <v>-4.3877135132464336E-7</v>
      </c>
      <c r="AC643" s="528">
        <v>-5.7005020571497121E-4</v>
      </c>
      <c r="AD643" s="528">
        <v>-2.3824048146782561E-7</v>
      </c>
      <c r="AE643" s="528">
        <v>-1.6294564940234563E-7</v>
      </c>
      <c r="AF643" s="528">
        <v>-1.034895242066053E-6</v>
      </c>
      <c r="AG643" s="528">
        <v>-5.3289554311202301E-7</v>
      </c>
      <c r="AH643" s="528">
        <v>-8.2103667958546221E-7</v>
      </c>
      <c r="AI643" s="528">
        <v>1</v>
      </c>
      <c r="AJ643" s="528">
        <v>-1.6363140337221587E-7</v>
      </c>
      <c r="AK643" s="528">
        <v>-5.4323173088368137E-6</v>
      </c>
      <c r="AL643" s="528">
        <v>-4.5537129277104044E-7</v>
      </c>
      <c r="AM643" s="528">
        <v>-3.8775179028308984E-7</v>
      </c>
      <c r="AN643" s="528">
        <v>-2.3119301542474962E-7</v>
      </c>
      <c r="AO643" s="528">
        <v>-4.5781329395023097E-7</v>
      </c>
      <c r="AP643" s="528">
        <v>-6.9496203319107278E-7</v>
      </c>
      <c r="AQ643" s="528">
        <v>-1.0649302232907893E-7</v>
      </c>
      <c r="AR643" s="528">
        <v>-5.2653057583672372E-7</v>
      </c>
      <c r="AS643" s="528">
        <v>-6.7306164371764533E-7</v>
      </c>
      <c r="AT643" s="528">
        <v>-5.3111819814965551E-7</v>
      </c>
      <c r="AU643" s="528">
        <v>-5.549881467251112E-7</v>
      </c>
      <c r="AV643" s="528">
        <v>-5.1247952457942412E-7</v>
      </c>
      <c r="AW643" s="528">
        <v>-5.4130917241031995E-7</v>
      </c>
      <c r="AX643" s="528">
        <v>-3.0848146758443611E-7</v>
      </c>
      <c r="AY643" s="528">
        <v>-6.0809321029094606E-7</v>
      </c>
      <c r="AZ643" s="528">
        <v>-2.2872216004727338E-7</v>
      </c>
      <c r="BA643" s="528">
        <v>-1.7691086597134252E-6</v>
      </c>
      <c r="BB643" s="528">
        <v>-6.627364471278917E-7</v>
      </c>
      <c r="BC643" s="528">
        <v>-2.8125508131571328E-7</v>
      </c>
      <c r="BD643" s="528">
        <v>-7.253598810044822E-7</v>
      </c>
      <c r="BE643" s="528">
        <v>-1.0016569792571241E-7</v>
      </c>
      <c r="BF643" s="528">
        <v>-2.432496513804503E-6</v>
      </c>
      <c r="BG643" s="528">
        <v>-1.1349709106558057E-7</v>
      </c>
      <c r="BH643" s="528">
        <v>-2.8098920440703946E-7</v>
      </c>
      <c r="BI643" s="528">
        <v>-1.0278024608790279E-6</v>
      </c>
      <c r="BJ643" s="528">
        <v>-3.7718736895259584E-7</v>
      </c>
      <c r="BK643" s="528">
        <v>-4.5445552027606922E-7</v>
      </c>
      <c r="BL643" s="528">
        <v>-5.5836703438499132E-4</v>
      </c>
      <c r="BM643" s="528">
        <v>-3.0367005083705166E-7</v>
      </c>
      <c r="BN643" s="528">
        <v>-1.5313731926414979E-7</v>
      </c>
      <c r="BO643" s="528">
        <v>-1.0482668045742844E-6</v>
      </c>
      <c r="BP643" s="528">
        <v>-5.1906442825241895E-7</v>
      </c>
      <c r="BQ643" s="528">
        <v>-9.0484789108341758E-7</v>
      </c>
      <c r="BR643" s="528">
        <v>1</v>
      </c>
      <c r="BS643" s="528">
        <v>-1.5218464424107851E-7</v>
      </c>
      <c r="BT643" s="528">
        <v>-4.9000621839397124E-6</v>
      </c>
      <c r="BU643" s="528">
        <v>-4.1306311979412383E-7</v>
      </c>
      <c r="BV643" s="528">
        <v>-2.9575418415554868E-7</v>
      </c>
      <c r="BW643" s="528">
        <v>-1.4060746873888387E-7</v>
      </c>
      <c r="BX643" s="528">
        <v>-2.8883041958915711E-7</v>
      </c>
      <c r="BY643" s="528">
        <v>-6.3850168977122466E-7</v>
      </c>
      <c r="BZ643" s="528">
        <v>-1.2175118161509792E-7</v>
      </c>
      <c r="CA643" s="528">
        <v>-4.4998937942544675E-7</v>
      </c>
      <c r="CB643" s="528">
        <v>-6.0941222514692922E-7</v>
      </c>
      <c r="CC643" s="528">
        <v>-4.67552923078096E-7</v>
      </c>
      <c r="CD643" s="528">
        <v>-4.5450679311851931E-7</v>
      </c>
      <c r="CE643" s="528">
        <v>-4.23767516299007E-7</v>
      </c>
      <c r="CF643" s="528">
        <v>-5.4886956124756853E-7</v>
      </c>
      <c r="CG643" s="528">
        <v>-3.0691392872937938E-7</v>
      </c>
      <c r="CH643" s="528">
        <v>-4.2545270721175015E-7</v>
      </c>
      <c r="CI643" s="528">
        <v>-2.5965557874204876E-7</v>
      </c>
      <c r="CJ643" s="528">
        <v>-2.1080569676022477E-6</v>
      </c>
      <c r="CK643" s="528">
        <v>-8.1267811373051518E-7</v>
      </c>
      <c r="CL643" s="528">
        <v>-3.0671122636090933E-7</v>
      </c>
      <c r="CM643" s="528">
        <v>-7.5242583127449711E-7</v>
      </c>
      <c r="CN643" s="528">
        <v>-9.761642933842492E-8</v>
      </c>
      <c r="CO643" s="528">
        <v>-2.7066233399336684E-6</v>
      </c>
      <c r="CP643" s="528">
        <v>-1.1210148887595325E-7</v>
      </c>
      <c r="CQ643" s="528">
        <v>-2.8498931640553737E-7</v>
      </c>
      <c r="CR643" s="528">
        <v>-1.0913982724419379E-6</v>
      </c>
      <c r="CS643" s="528">
        <v>-3.7064597789646628E-7</v>
      </c>
      <c r="CT643" s="528">
        <v>-4.5016833853802905E-7</v>
      </c>
      <c r="CU643" s="528">
        <v>-5.3060145211362292E-4</v>
      </c>
      <c r="CV643" s="528">
        <v>-3.2422510717211288E-7</v>
      </c>
      <c r="CW643" s="528">
        <v>-1.2843617114422084E-7</v>
      </c>
      <c r="CX643" s="528">
        <v>-8.6573620359596779E-7</v>
      </c>
      <c r="CY643" s="528">
        <v>-4.5980072920257807E-7</v>
      </c>
      <c r="CZ643" s="528">
        <v>-7.780256147717447E-7</v>
      </c>
      <c r="DA643" s="528">
        <v>1</v>
      </c>
      <c r="DB643" s="528">
        <v>-1.443915217738187E-7</v>
      </c>
      <c r="DC643" s="528">
        <v>-4.5436637786483765E-6</v>
      </c>
      <c r="DD643" s="528">
        <v>-3.9241318015947666E-7</v>
      </c>
      <c r="DE643" s="528">
        <v>-2.7242335452758939E-7</v>
      </c>
      <c r="DF643" s="528">
        <v>-1.2690502819977045E-7</v>
      </c>
      <c r="DG643" s="528">
        <v>-4.7461826870930419E-7</v>
      </c>
      <c r="DH643" s="528">
        <v>-6.8821590837472297E-7</v>
      </c>
      <c r="DI643" s="528">
        <v>-1.2685634202880884E-7</v>
      </c>
      <c r="DJ643" s="528">
        <v>-4.6840741530145536E-7</v>
      </c>
      <c r="DK643" s="528">
        <v>-7.5760017473771843E-7</v>
      </c>
      <c r="DL643" s="528">
        <v>-4.1805197652057521E-7</v>
      </c>
      <c r="DM643" s="528">
        <v>-4.9752052274877798E-7</v>
      </c>
      <c r="DN643" s="528">
        <v>-4.2870225897368593E-7</v>
      </c>
      <c r="DO643" s="528">
        <v>-5.5293826830577375E-7</v>
      </c>
      <c r="DP643" s="528">
        <v>-2.8464219631668144E-7</v>
      </c>
      <c r="DQ643" s="528">
        <v>-5.582314167563021E-7</v>
      </c>
      <c r="DR643" s="528">
        <v>-2.5382138626494548E-7</v>
      </c>
      <c r="DS643" s="528">
        <v>-2.1841969607918045E-6</v>
      </c>
      <c r="DT643" s="528">
        <v>-8.2906537482187999E-7</v>
      </c>
      <c r="DU643" s="528">
        <v>-3.2221139133276821E-7</v>
      </c>
      <c r="DV643" s="528">
        <v>-7.8358287866709577E-7</v>
      </c>
      <c r="DW643" s="528">
        <v>-1.0564640242120788E-7</v>
      </c>
      <c r="DX643" s="528">
        <v>-2.6453840392050971E-6</v>
      </c>
      <c r="DY643" s="528">
        <v>-9.097438238830685E-8</v>
      </c>
      <c r="DZ643" s="528">
        <v>-2.6180410126816515E-7</v>
      </c>
      <c r="EA643" s="528">
        <v>-1.0686269204785379E-6</v>
      </c>
      <c r="EB643" s="528">
        <v>-3.6007106271886078E-7</v>
      </c>
      <c r="EC643" s="528">
        <v>-4.593283268037406E-7</v>
      </c>
      <c r="ED643" s="528">
        <v>-5.6865920196712998E-4</v>
      </c>
      <c r="EE643" s="528">
        <v>-3.3705187693787823E-7</v>
      </c>
      <c r="EF643" s="528">
        <v>-1.192152918382863E-7</v>
      </c>
      <c r="EG643" s="528">
        <v>-7.8356431075046656E-7</v>
      </c>
      <c r="EH643" s="528">
        <v>-4.8468112556236807E-7</v>
      </c>
      <c r="EI643" s="528">
        <v>-6.5399817415038916E-7</v>
      </c>
      <c r="EJ643" s="528">
        <v>1</v>
      </c>
      <c r="EK643" s="528">
        <v>-1.2717637999504354E-7</v>
      </c>
      <c r="EL643" s="528">
        <v>-4.5438199349034438E-6</v>
      </c>
      <c r="EM643" s="528">
        <v>-4.118232512505131E-7</v>
      </c>
      <c r="EN643" s="528">
        <v>-3.1868329280496931E-7</v>
      </c>
      <c r="EO643" s="528">
        <v>-7.9544430582066972E-8</v>
      </c>
      <c r="EP643" s="528">
        <v>-2.9593599818143576E-7</v>
      </c>
      <c r="EQ643" s="528">
        <v>-7.0344545652643283E-7</v>
      </c>
      <c r="ER643" s="528">
        <v>-1.5594028411605485E-7</v>
      </c>
      <c r="ES643" s="528">
        <v>-3.9939102104889029E-7</v>
      </c>
      <c r="ET643" s="528">
        <v>-6.2122677025837088E-7</v>
      </c>
      <c r="EU643" s="528">
        <v>-4.2176596358556003E-7</v>
      </c>
      <c r="EV643" s="528">
        <v>-4.3854717701722044E-7</v>
      </c>
      <c r="EW643" s="528">
        <v>-3.8386858287228708E-7</v>
      </c>
      <c r="EX643" s="528">
        <v>-4.4407215361191281E-7</v>
      </c>
      <c r="EY643" s="528">
        <v>-2.1601012979247723E-7</v>
      </c>
      <c r="EZ643" s="528">
        <v>-5.0597204037704254E-7</v>
      </c>
      <c r="FA643" s="528">
        <v>-2.4212417505550332E-7</v>
      </c>
      <c r="FB643" s="528">
        <v>-1.9913789821048626E-6</v>
      </c>
      <c r="FC643" s="528">
        <v>-7.9851620204668874E-7</v>
      </c>
      <c r="FD643" s="528">
        <v>-3.0050324748350176E-7</v>
      </c>
      <c r="FE643" s="528">
        <v>-7.2466653995087091E-7</v>
      </c>
      <c r="FF643" s="528">
        <v>-9.2450401223906327E-8</v>
      </c>
      <c r="FG643" s="528">
        <v>-2.4345131343755445E-6</v>
      </c>
      <c r="FH643" s="528">
        <v>-7.1168801651817184E-8</v>
      </c>
      <c r="FI643" s="528">
        <v>-2.1530718920392412E-7</v>
      </c>
      <c r="FJ643" s="528">
        <v>-1.0085514569424201E-6</v>
      </c>
      <c r="FK643" s="528">
        <v>-2.9248854558604352E-7</v>
      </c>
      <c r="FL643" s="528">
        <v>-4.2707633892874064E-7</v>
      </c>
      <c r="FM643" s="528">
        <v>-6.3847949049281863E-4</v>
      </c>
      <c r="FN643" s="528">
        <v>-3.0990017929927125E-7</v>
      </c>
      <c r="FO643" s="528">
        <v>-1.4002514106305283E-7</v>
      </c>
      <c r="FP643" s="528">
        <v>-8.4280894996898109E-7</v>
      </c>
      <c r="FQ643" s="528">
        <v>-4.3825536495438243E-7</v>
      </c>
      <c r="FR643" s="528">
        <v>-5.5996082826742305E-7</v>
      </c>
      <c r="FS643" s="528">
        <v>1</v>
      </c>
      <c r="FT643" s="528">
        <v>-1.182328143200744E-7</v>
      </c>
      <c r="FU643" s="528">
        <v>-3.5524019873344982E-6</v>
      </c>
      <c r="FV643" s="528">
        <v>-3.8859610798288188E-7</v>
      </c>
      <c r="FW643" s="528">
        <v>-2.4051149001559142E-7</v>
      </c>
      <c r="FX643" s="528">
        <v>-8.4402026766974694E-8</v>
      </c>
      <c r="FY643" s="528">
        <v>-2.8556707323753864E-7</v>
      </c>
      <c r="FZ643" s="528">
        <v>-6.2693282212101256E-7</v>
      </c>
      <c r="GA643" s="528">
        <v>-1.1333308245020301E-7</v>
      </c>
      <c r="GB643" s="528">
        <v>-3.3700466160499522E-7</v>
      </c>
      <c r="GC643" s="528">
        <v>-5.2932868114538952E-7</v>
      </c>
      <c r="GD643" s="528">
        <v>-4.1477835088485531E-7</v>
      </c>
      <c r="GE643" s="528">
        <v>-3.851074127523908E-7</v>
      </c>
      <c r="GF643" s="528">
        <v>-3.5024539409595615E-7</v>
      </c>
      <c r="GG643" s="528">
        <v>-3.855833643753803E-7</v>
      </c>
      <c r="GH643" s="528">
        <v>-2.2835792627763377E-7</v>
      </c>
      <c r="GI643" s="528">
        <v>-4.5183323583214325E-7</v>
      </c>
      <c r="GJ643" s="528">
        <v>-2.2899712120575906E-7</v>
      </c>
      <c r="GK643" s="528">
        <v>-1.9667763531131797E-6</v>
      </c>
      <c r="GL643" s="528">
        <v>-8.9513455769040989E-7</v>
      </c>
      <c r="GM643" s="528">
        <v>-2.8527851540739986E-7</v>
      </c>
      <c r="GN643" s="528">
        <v>-6.9794226817752162E-7</v>
      </c>
      <c r="GO643" s="528">
        <v>-1.0005794188583774E-7</v>
      </c>
      <c r="GP643" s="528">
        <v>-2.4298782951619031E-6</v>
      </c>
      <c r="GQ643" s="528">
        <v>-5.4280368986503425E-8</v>
      </c>
      <c r="GR643" s="528">
        <v>-2.0446242205636754E-7</v>
      </c>
      <c r="GS643" s="528">
        <v>-1.0192853563962102E-6</v>
      </c>
      <c r="GT643" s="528">
        <v>-2.6362672451091218E-7</v>
      </c>
      <c r="GU643" s="528">
        <v>-4.1945578879068963E-7</v>
      </c>
      <c r="GV643" s="528">
        <v>-6.5543491297764497E-4</v>
      </c>
      <c r="GW643" s="528">
        <v>-3.1704149171987403E-7</v>
      </c>
      <c r="GX643" s="528">
        <v>-1.4077535492202011E-7</v>
      </c>
      <c r="GY643" s="528">
        <v>-8.7507521659540443E-7</v>
      </c>
      <c r="GZ643" s="528">
        <v>-4.017727199034942E-7</v>
      </c>
      <c r="HA643" s="528">
        <v>-5.6435691799339732E-7</v>
      </c>
      <c r="HB643" s="528">
        <v>1</v>
      </c>
      <c r="HC643" s="528">
        <v>-1.3123879663764087E-7</v>
      </c>
      <c r="HD643" s="528">
        <v>-4.3841703637056543E-6</v>
      </c>
      <c r="HE643" s="528">
        <v>-3.3392512342585652E-7</v>
      </c>
      <c r="HF643" s="528">
        <v>-1.9820068725153053E-7</v>
      </c>
      <c r="HG643" s="528">
        <v>-6.1452369992677048E-8</v>
      </c>
      <c r="HH643" s="528">
        <v>-2.1390030395882387E-7</v>
      </c>
      <c r="HI643" s="528">
        <v>-5.7235376758172922E-7</v>
      </c>
      <c r="HJ643" s="528">
        <v>-7.0130746244768024E-8</v>
      </c>
      <c r="HK643" s="528">
        <v>-3.1907031196216725E-7</v>
      </c>
      <c r="HL643" s="528">
        <v>-5.2500763756422433E-7</v>
      </c>
      <c r="HM643" s="528">
        <v>-3.9466051471860658E-7</v>
      </c>
      <c r="HN643" s="528">
        <v>-3.418627796422741E-7</v>
      </c>
      <c r="HO643" s="528">
        <v>-3.0832910324315228E-7</v>
      </c>
      <c r="HP643" s="528">
        <v>-3.7074130741291567E-7</v>
      </c>
      <c r="HQ643" s="528">
        <v>-2.3743779621495969E-7</v>
      </c>
      <c r="HR643" s="528">
        <v>-4.5913270238822539E-7</v>
      </c>
      <c r="HS643" s="528">
        <v>-2.3363045879099481E-7</v>
      </c>
      <c r="HT643" s="528">
        <v>-2.0748537031203779E-6</v>
      </c>
      <c r="HU643" s="528">
        <v>-9.1969235408953664E-7</v>
      </c>
      <c r="HV643" s="528">
        <v>-2.8095850262946508E-7</v>
      </c>
      <c r="HW643" s="528">
        <v>-6.3646555168617635E-7</v>
      </c>
      <c r="HX643" s="528">
        <v>-1.0036521733925977E-7</v>
      </c>
      <c r="HY643" s="528">
        <v>-2.426671043146843E-6</v>
      </c>
      <c r="HZ643" s="528">
        <v>-5.3419719079286265E-8</v>
      </c>
      <c r="IA643" s="528">
        <v>-1.9076282805392867E-7</v>
      </c>
      <c r="IB643" s="528">
        <v>-1.0389098968456404E-6</v>
      </c>
      <c r="IC643" s="528">
        <v>-2.4998791929468101E-7</v>
      </c>
      <c r="ID643" s="528">
        <v>-4.2020063726441478E-7</v>
      </c>
      <c r="IE643" s="528">
        <v>-6.2449380649230951E-4</v>
      </c>
      <c r="IF643" s="528">
        <v>-3.1146871991671558E-7</v>
      </c>
      <c r="IG643" s="528">
        <v>-1.4519971209845661E-7</v>
      </c>
      <c r="IH643" s="528">
        <v>-8.7742856391254419E-7</v>
      </c>
      <c r="II643" s="528">
        <v>-3.7962443023894782E-7</v>
      </c>
      <c r="IJ643" s="528">
        <v>-5.55197225564986E-7</v>
      </c>
      <c r="IK643" s="528">
        <v>1</v>
      </c>
      <c r="IL643" s="528">
        <v>-1.1301232914176619E-7</v>
      </c>
      <c r="IM643" s="528">
        <v>-2.9946332524749521E-6</v>
      </c>
      <c r="IN643" s="528">
        <v>-2.7905067932567922E-7</v>
      </c>
      <c r="IO643" s="528">
        <v>-1.5476884285083354E-7</v>
      </c>
      <c r="IP643" s="528">
        <v>-4.5631507590487453E-8</v>
      </c>
      <c r="IQ643" s="528">
        <v>-2.269665485376584E-7</v>
      </c>
      <c r="IR643" s="528">
        <v>-4.4943491253279113E-7</v>
      </c>
      <c r="IS643" s="528">
        <v>-8.1711000442373435E-8</v>
      </c>
      <c r="IT643" s="528">
        <v>-2.4289969559025781E-7</v>
      </c>
      <c r="IU643" s="528">
        <v>-3.7593485299530032E-7</v>
      </c>
      <c r="IV643" s="528">
        <v>-3.4502446041278068E-7</v>
      </c>
      <c r="IW643" s="528">
        <v>-2.4612429859170732E-7</v>
      </c>
      <c r="IX643" s="528">
        <v>-2.2851073166312124E-7</v>
      </c>
      <c r="IY643" s="528">
        <v>-2.5239358703594478E-7</v>
      </c>
      <c r="IZ643" s="528">
        <v>-1.703463046199315E-7</v>
      </c>
      <c r="JA643" s="528">
        <v>-3.8499117920301092E-7</v>
      </c>
      <c r="JB643" s="528">
        <v>-1.8951286451417848E-7</v>
      </c>
      <c r="JC643" s="528">
        <v>-1.7923221913799137E-6</v>
      </c>
      <c r="JD643" s="528">
        <v>-7.2658726899310985E-7</v>
      </c>
      <c r="JE643" s="528">
        <v>-2.286952924594754E-7</v>
      </c>
      <c r="JF643" s="528">
        <v>-6.0243293533940524E-7</v>
      </c>
      <c r="JG643" s="528">
        <v>-9.5820604924484463E-8</v>
      </c>
      <c r="JH643" s="528">
        <v>-1.9046635526440424E-6</v>
      </c>
      <c r="JI643" s="528">
        <v>-5.5257668891308681E-8</v>
      </c>
      <c r="JJ643" s="528">
        <v>-1.5567223296540102E-7</v>
      </c>
      <c r="JK643" s="528">
        <v>-8.1142334108250042E-7</v>
      </c>
      <c r="JL643" s="528">
        <v>-1.9807843931447351E-7</v>
      </c>
      <c r="JM643" s="528">
        <v>-3.0878751894324599E-7</v>
      </c>
      <c r="JN643" s="528">
        <v>-5.859728679817849E-4</v>
      </c>
      <c r="JO643" s="528">
        <v>-2.4919093404092246E-7</v>
      </c>
      <c r="JP643" s="528">
        <v>-1.3052081273776156E-7</v>
      </c>
      <c r="JQ643" s="528">
        <v>-7.2074127257945941E-7</v>
      </c>
      <c r="JR643" s="528">
        <v>-2.854839874843265E-7</v>
      </c>
      <c r="JS643" s="528">
        <v>-4.5321514453225744E-7</v>
      </c>
      <c r="JT643" s="528">
        <v>1</v>
      </c>
      <c r="JU643" s="528">
        <v>-6.9040956401913284E-8</v>
      </c>
      <c r="JV643" s="528">
        <v>-2.1889286134849071E-6</v>
      </c>
      <c r="JW643" s="528">
        <v>-2.1477927816074779E-7</v>
      </c>
      <c r="JX643" s="528">
        <v>-1.2146546491336039E-7</v>
      </c>
      <c r="JY643" s="528">
        <v>-2.1749184655993564E-8</v>
      </c>
      <c r="JZ643" s="528">
        <v>-2.267479827612563E-7</v>
      </c>
      <c r="KA643" s="528">
        <v>-3.835264542775557E-7</v>
      </c>
      <c r="KB643" s="528">
        <v>-6.3673672234009018E-8</v>
      </c>
      <c r="KC643" s="528">
        <v>-1.988776377856955E-7</v>
      </c>
      <c r="KD643" s="528">
        <v>-3.0130828798022715E-7</v>
      </c>
      <c r="KE643" s="528">
        <v>-2.9827503435517942E-7</v>
      </c>
      <c r="KF643" s="528">
        <v>-2.1758796683248935E-7</v>
      </c>
      <c r="KG643" s="528">
        <v>-1.800509747503716E-7</v>
      </c>
      <c r="KH643" s="528">
        <v>-1.7512545840279373E-7</v>
      </c>
      <c r="KI643" s="528">
        <v>-1.6377837785627941E-7</v>
      </c>
      <c r="KJ643" s="528">
        <v>-2.9315378224875151E-7</v>
      </c>
      <c r="KK643" s="528">
        <v>-1.220282907945195E-7</v>
      </c>
      <c r="KL643" s="528">
        <v>-1.8007224084407313E-6</v>
      </c>
      <c r="KM643" s="528">
        <v>-7.2986533592014367E-7</v>
      </c>
      <c r="KN643" s="528">
        <v>-2.0683778396244939E-7</v>
      </c>
      <c r="KO643" s="528">
        <v>-5.3677215739587821E-7</v>
      </c>
      <c r="KP643" s="528">
        <v>-8.8522295314207839E-8</v>
      </c>
      <c r="KQ643" s="528">
        <v>-1.7635922673495897E-6</v>
      </c>
      <c r="KR643" s="528">
        <v>-6.4487381472311387E-8</v>
      </c>
      <c r="KS643" s="528">
        <v>-1.4708903543953066E-7</v>
      </c>
      <c r="KT643" s="528">
        <v>-7.6857707200892909E-7</v>
      </c>
      <c r="KU643" s="528">
        <v>-1.7963002155749196E-7</v>
      </c>
      <c r="KV643" s="528">
        <v>-2.5313538375540001E-7</v>
      </c>
      <c r="KW643" s="528">
        <v>-5.4309147986301022E-4</v>
      </c>
      <c r="KX643" s="528">
        <v>-2.2864509944071774E-7</v>
      </c>
      <c r="KY643" s="528">
        <v>-1.2046256783284671E-7</v>
      </c>
      <c r="KZ643" s="528">
        <v>-6.4257233937597689E-7</v>
      </c>
      <c r="LA643" s="528">
        <v>-2.5735136461804795E-7</v>
      </c>
      <c r="LB643" s="528">
        <v>-4.2337784032524543E-7</v>
      </c>
      <c r="LC643" s="528">
        <v>1</v>
      </c>
      <c r="LD643" s="528">
        <v>-1.0089723725841879E-7</v>
      </c>
      <c r="LE643" s="528">
        <v>-3.9059999675620639E-6</v>
      </c>
      <c r="LF643" s="528">
        <v>-2.2774122816109133E-7</v>
      </c>
      <c r="LG643" s="528">
        <v>-1.5366016274655075E-7</v>
      </c>
      <c r="LH643" s="528">
        <v>-3.2208291270082507E-8</v>
      </c>
      <c r="LI643" s="528">
        <v>-2.2687688544996741E-7</v>
      </c>
      <c r="LJ643" s="528">
        <v>-4.1099577037598487E-7</v>
      </c>
      <c r="LK643" s="528">
        <v>-1.0172121648661277E-7</v>
      </c>
      <c r="LL643" s="528">
        <v>-1.9339554573527681E-7</v>
      </c>
      <c r="LM643" s="528">
        <v>-3.4543208717647406E-7</v>
      </c>
      <c r="LN643" s="528">
        <v>-3.4103793190388109E-7</v>
      </c>
      <c r="LO643" s="528">
        <v>-2.5996995763905996E-7</v>
      </c>
      <c r="LP643" s="528">
        <v>-1.955877126547345E-7</v>
      </c>
      <c r="LQ643" s="528">
        <v>-1.6209424777513871E-7</v>
      </c>
      <c r="LR643" s="528">
        <v>-1.8564750678246154E-7</v>
      </c>
      <c r="LS643" s="528">
        <v>-3.092041442651204E-7</v>
      </c>
      <c r="LT643" s="528">
        <v>-1.4640391832411555E-7</v>
      </c>
      <c r="LU643" s="528">
        <v>-2.2235345557615399E-6</v>
      </c>
      <c r="LV643" s="528">
        <v>-9.5070817639694089E-7</v>
      </c>
      <c r="LW643" s="528">
        <v>-2.4934713783394209E-7</v>
      </c>
      <c r="LX643" s="528">
        <v>-6.3008113596241427E-7</v>
      </c>
      <c r="LY643" s="528">
        <v>-1.1318944989466236E-7</v>
      </c>
      <c r="LZ643" s="528">
        <v>-2.1441909155543034E-6</v>
      </c>
      <c r="MA643" s="528">
        <v>-7.7135331395246635E-8</v>
      </c>
      <c r="MB643" s="528">
        <v>-1.7241006534520043E-7</v>
      </c>
      <c r="MC643" s="528">
        <v>-9.6741947908838395E-7</v>
      </c>
      <c r="MD643" s="528">
        <v>-2.3716461514753879E-7</v>
      </c>
      <c r="ME643" s="528">
        <v>-3.3713439979687793E-7</v>
      </c>
      <c r="MF643" s="528">
        <v>-5.4082387430427737E-4</v>
      </c>
      <c r="MG643" s="528">
        <v>-7.5749926342550279E-7</v>
      </c>
      <c r="MH643" s="528">
        <v>-1.6060076241545881E-7</v>
      </c>
      <c r="MI643" s="528">
        <v>-7.799175546501902E-7</v>
      </c>
      <c r="MJ643" s="528">
        <v>-3.3356957390616212E-7</v>
      </c>
      <c r="MK643" s="528">
        <v>-5.9359986060108215E-7</v>
      </c>
      <c r="ML643" s="528">
        <v>1</v>
      </c>
      <c r="MM643" s="528">
        <v>-7.4602079078332843E-8</v>
      </c>
      <c r="MN643" s="528">
        <v>-4.8540011128235543E-6</v>
      </c>
      <c r="MO643" s="528">
        <v>-2.6927534918074042E-7</v>
      </c>
      <c r="MP643" s="528">
        <v>-1.7544886259604732E-7</v>
      </c>
      <c r="MQ643" s="528">
        <v>-3.5069870701711363E-8</v>
      </c>
      <c r="MR643" s="528">
        <v>-2.3459955557687679E-7</v>
      </c>
      <c r="MS643" s="528">
        <v>-4.9050493225402645E-7</v>
      </c>
      <c r="MT643" s="528">
        <v>-9.6848211731380596E-8</v>
      </c>
      <c r="MU643" s="528">
        <v>-1.4830334472277205E-7</v>
      </c>
      <c r="MV643" s="528">
        <v>-4.0292535241650748E-7</v>
      </c>
      <c r="MW643" s="528">
        <v>-3.5660792936314877E-7</v>
      </c>
      <c r="MX643" s="528">
        <v>-2.7618925245313809E-7</v>
      </c>
      <c r="MY643" s="528">
        <v>-2.1584423501372341E-7</v>
      </c>
      <c r="MZ643" s="528">
        <v>-1.8235546232099301E-7</v>
      </c>
      <c r="NA643" s="528">
        <v>-1.9972469195425439E-7</v>
      </c>
      <c r="NB643" s="528">
        <v>-3.5571042969170274E-7</v>
      </c>
      <c r="NC643" s="528">
        <v>-1.7407927331605834E-7</v>
      </c>
      <c r="ND643" s="528">
        <v>-2.5722660358116287E-6</v>
      </c>
      <c r="NE643" s="528">
        <v>-1.3677203089931354E-6</v>
      </c>
      <c r="NF643" s="528">
        <v>-3.1161438365067037E-7</v>
      </c>
      <c r="NG643" s="528">
        <v>-6.4015354279736935E-7</v>
      </c>
      <c r="NH643" s="528">
        <v>-1.3834612032403605E-7</v>
      </c>
      <c r="NI643" s="528">
        <v>-2.3217076592659354E-6</v>
      </c>
      <c r="NJ643" s="528">
        <v>-6.7095744523253497E-8</v>
      </c>
      <c r="NK643" s="528">
        <v>-1.5254614537037105E-7</v>
      </c>
      <c r="NL643" s="528">
        <v>-1.0179403453918626E-6</v>
      </c>
      <c r="NM643" s="528">
        <v>-2.5425257215893986E-7</v>
      </c>
      <c r="NN643" s="528">
        <v>-4.1599632798762293E-7</v>
      </c>
      <c r="NO643" s="528">
        <v>-5.2366966609611288E-4</v>
      </c>
      <c r="NP643" s="528">
        <v>-3.8227584891511929E-7</v>
      </c>
      <c r="NQ643" s="528">
        <v>-1.6194807510792774E-7</v>
      </c>
      <c r="NR643" s="528">
        <v>-8.8960120328590427E-7</v>
      </c>
      <c r="NS643" s="528">
        <v>-6.193609839067839E-7</v>
      </c>
      <c r="NT643" s="528">
        <v>-6.9711517701099434E-7</v>
      </c>
      <c r="NU643" s="528">
        <v>1</v>
      </c>
      <c r="NV643" s="528">
        <v>-6.5284692340448508E-8</v>
      </c>
      <c r="NW643" s="528">
        <v>-3.6145356857369674E-6</v>
      </c>
      <c r="NX643" s="528">
        <v>-2.0483914015417271E-7</v>
      </c>
      <c r="NY643" s="528">
        <v>-1.5191266802365891E-7</v>
      </c>
      <c r="NZ643" s="528">
        <v>-3.4354363896508186E-8</v>
      </c>
      <c r="OA643" s="528">
        <v>-1.4897523737654782E-7</v>
      </c>
      <c r="OB643" s="528">
        <v>-4.0947374745604022E-7</v>
      </c>
      <c r="OC643" s="528">
        <v>-5.3158643848879554E-8</v>
      </c>
      <c r="OD643" s="528">
        <v>-1.1673808045344135E-7</v>
      </c>
      <c r="OE643" s="528">
        <v>-3.171817911225145E-7</v>
      </c>
      <c r="OF643" s="528">
        <v>-2.7959615945756257E-7</v>
      </c>
      <c r="OG643" s="528">
        <v>-2.2006785950427961E-7</v>
      </c>
      <c r="OH643" s="528">
        <v>-1.7123222172643006E-7</v>
      </c>
      <c r="OI643" s="528">
        <v>-1.3626708125055292E-7</v>
      </c>
      <c r="OJ643" s="528">
        <v>-1.6706935428785738E-7</v>
      </c>
      <c r="OK643" s="528">
        <v>-3.740911246718581E-7</v>
      </c>
      <c r="OL643" s="528">
        <v>-1.176540100303401E-7</v>
      </c>
      <c r="OM643" s="528">
        <v>-2.1010778682371593E-6</v>
      </c>
      <c r="ON643" s="528">
        <v>-1.1796234429071319E-6</v>
      </c>
      <c r="OO643" s="528">
        <v>-2.6964565291171825E-7</v>
      </c>
      <c r="OP643" s="528">
        <v>-5.9552210750417613E-7</v>
      </c>
      <c r="OQ643" s="528">
        <v>-1.2903403607173362E-7</v>
      </c>
      <c r="OR643" s="528">
        <v>-1.9397031802088622E-6</v>
      </c>
      <c r="OS643" s="528">
        <v>-5.8670441586984562E-8</v>
      </c>
      <c r="OT643" s="528">
        <v>-1.2602360298197252E-7</v>
      </c>
      <c r="OU643" s="528">
        <v>-8.27062702781867E-7</v>
      </c>
      <c r="OV643" s="528">
        <v>-2.1675092115136001E-7</v>
      </c>
      <c r="OW643" s="528">
        <v>-3.5621705134041263E-7</v>
      </c>
      <c r="OX643" s="528">
        <v>-5.1037531074339866E-4</v>
      </c>
      <c r="OY643" s="528">
        <v>-3.5364793908577827E-7</v>
      </c>
      <c r="OZ643" s="528">
        <v>-1.5293420950584903E-7</v>
      </c>
      <c r="PA643" s="528">
        <v>-7.3955520561451405E-7</v>
      </c>
      <c r="PB643" s="528">
        <v>-5.3234365383471797E-7</v>
      </c>
      <c r="PC643" s="528">
        <v>-6.0872534372179004E-7</v>
      </c>
      <c r="PD643" s="528">
        <v>1</v>
      </c>
      <c r="PE643" s="528">
        <v>-5.9143544295934118E-8</v>
      </c>
      <c r="PF643" s="528">
        <v>-3.0840152623128225E-6</v>
      </c>
      <c r="PG643" s="528">
        <v>-1.4957080006101853E-7</v>
      </c>
      <c r="PH643" s="528">
        <v>-1.4377678581008478E-7</v>
      </c>
      <c r="PI643" s="528">
        <v>-3.3130991334410515E-8</v>
      </c>
      <c r="PJ643" s="528">
        <v>-1.4975884393268457E-7</v>
      </c>
      <c r="PK643" s="528">
        <v>-3.2260652239432352E-7</v>
      </c>
      <c r="PL643" s="528">
        <v>-3.1791559894770751E-8</v>
      </c>
      <c r="PM643" s="528">
        <v>-8.3458258156632738E-8</v>
      </c>
      <c r="PN643" s="528">
        <v>-2.0462941295075392E-7</v>
      </c>
      <c r="PO643" s="528">
        <v>-2.558207041983914E-7</v>
      </c>
      <c r="PP643" s="528">
        <v>-1.9821560466831688E-7</v>
      </c>
      <c r="PQ643" s="528">
        <v>-1.18398848596019E-7</v>
      </c>
      <c r="PR643" s="528">
        <v>-1.1052478949527173E-7</v>
      </c>
      <c r="PS643" s="528">
        <v>-1.1356089411781117E-7</v>
      </c>
      <c r="PT643" s="528">
        <v>-2.5264374878992795E-7</v>
      </c>
      <c r="PU643" s="528">
        <v>-1.3705450576391097E-7</v>
      </c>
      <c r="PV643" s="528">
        <v>-1.8395801118735725E-6</v>
      </c>
      <c r="PW643" s="528">
        <v>-9.6130095894577401E-7</v>
      </c>
      <c r="PX643" s="528">
        <v>-2.1393019148800397E-7</v>
      </c>
      <c r="PY643" s="528">
        <v>-4.6831445806455097E-7</v>
      </c>
      <c r="PZ643" s="528">
        <v>-1.0258506121427354E-7</v>
      </c>
      <c r="QA643" s="528">
        <v>-1.5935336603475387E-6</v>
      </c>
      <c r="QB643" s="528">
        <v>-4.2397267609886679E-8</v>
      </c>
      <c r="QC643" s="528">
        <v>-9.8523082722791195E-8</v>
      </c>
      <c r="QD643" s="528">
        <v>-6.807152483691729E-7</v>
      </c>
      <c r="QE643" s="528">
        <v>-1.7451347184910385E-7</v>
      </c>
      <c r="QF643" s="528">
        <v>-2.060485011791168E-7</v>
      </c>
      <c r="QG643" s="528">
        <v>-4.6062742771221668E-4</v>
      </c>
      <c r="QH643" s="528">
        <v>-2.4540055285856636E-7</v>
      </c>
      <c r="QI643" s="528">
        <v>-1.2294150351181096E-7</v>
      </c>
      <c r="QJ643" s="528">
        <v>-6.3116061497797392E-7</v>
      </c>
      <c r="QK643" s="528">
        <v>-4.4669573879291468E-7</v>
      </c>
      <c r="QL643" s="528">
        <v>-5.0867616383796411E-7</v>
      </c>
      <c r="QM643" s="528">
        <v>1</v>
      </c>
      <c r="QN643" s="528">
        <v>-5.8694998095760976E-8</v>
      </c>
      <c r="QO643" s="528">
        <v>-1.9121745401104824E-6</v>
      </c>
      <c r="QP643" s="528">
        <v>-1.5409561959046701E-7</v>
      </c>
      <c r="QQ643" s="528">
        <v>-1.5231748655766594E-7</v>
      </c>
      <c r="QR643" s="528">
        <v>-3.158528970642803E-8</v>
      </c>
      <c r="QS643" s="528">
        <v>-1.5392891947571975E-7</v>
      </c>
      <c r="QT643" s="528">
        <v>-3.2552554182600038E-7</v>
      </c>
      <c r="QU643" s="528">
        <v>-2.7349317014945258E-8</v>
      </c>
      <c r="QV643" s="528">
        <v>-7.9763694114616052E-8</v>
      </c>
      <c r="QW643" s="528">
        <v>-2.0192025035552271E-7</v>
      </c>
      <c r="QX643" s="528">
        <v>-2.4554379776872096E-7</v>
      </c>
      <c r="QY643" s="528">
        <v>-2.0904448891939063E-7</v>
      </c>
      <c r="QZ643" s="528">
        <v>-1.1885261582449615E-7</v>
      </c>
      <c r="RA643" s="528">
        <v>-1.0840503393921996E-7</v>
      </c>
      <c r="RB643" s="528">
        <v>-1.189639616083418E-7</v>
      </c>
      <c r="RC643" s="528">
        <v>-2.4958764026589546E-7</v>
      </c>
      <c r="RD643" s="528">
        <v>-1.2173584080446565E-7</v>
      </c>
      <c r="RE643" s="528">
        <v>-1.7195474914679031E-6</v>
      </c>
      <c r="RF643" s="528">
        <v>-9.8241159980649813E-7</v>
      </c>
      <c r="RG643" s="528">
        <v>-2.0883813494955894E-7</v>
      </c>
      <c r="RH643" s="528">
        <v>-4.3788284749320003E-7</v>
      </c>
      <c r="RI643" s="528">
        <v>-1.0002436327642782E-7</v>
      </c>
      <c r="RJ643" s="528">
        <v>-1.6131489349971779E-6</v>
      </c>
      <c r="RK643" s="528">
        <v>-4.2996712114806573E-8</v>
      </c>
      <c r="RL643" s="528">
        <v>-1.1152543134909987E-7</v>
      </c>
      <c r="RM643" s="528">
        <v>-6.6694477185039081E-7</v>
      </c>
      <c r="RN643" s="528">
        <v>-1.8475496691858057E-7</v>
      </c>
      <c r="RO643" s="528">
        <v>-2.0808681109311481E-7</v>
      </c>
      <c r="RP643" s="528">
        <v>-4.562156152576262E-4</v>
      </c>
      <c r="RQ643" s="528">
        <v>-2.3684061009129754E-7</v>
      </c>
      <c r="RR643" s="528">
        <v>-1.2114396694750948E-7</v>
      </c>
      <c r="RS643" s="528">
        <v>-6.5815069031153561E-7</v>
      </c>
      <c r="RT643" s="528">
        <v>-4.423421292697383E-7</v>
      </c>
      <c r="RU643" s="528">
        <v>-5.1494997162919179E-7</v>
      </c>
      <c r="RV643" s="528">
        <v>1</v>
      </c>
      <c r="RW643" s="528">
        <v>-5.6965407262371117E-8</v>
      </c>
      <c r="RX643" s="528">
        <v>-1.8842537714451304E-6</v>
      </c>
      <c r="RY643" s="528">
        <v>-1.5452108572025049E-7</v>
      </c>
      <c r="RZ643" s="528">
        <v>-1.6843823481994768E-7</v>
      </c>
      <c r="SA643" s="528">
        <v>-3.6720052981716193E-8</v>
      </c>
      <c r="SB643" s="528">
        <v>-1.7165642887027286E-7</v>
      </c>
      <c r="SC643" s="528">
        <v>-3.5383069218258172E-7</v>
      </c>
      <c r="SD643" s="528">
        <v>-2.5337111568729932E-8</v>
      </c>
      <c r="SE643" s="528">
        <v>-8.4879817063089106E-8</v>
      </c>
      <c r="SF643" s="528">
        <v>-2.1547746528000459E-7</v>
      </c>
      <c r="SG643" s="528">
        <v>-2.8830414159624364E-7</v>
      </c>
      <c r="SH643" s="528">
        <v>-2.2679979166268277E-7</v>
      </c>
      <c r="SI643" s="528">
        <v>-1.341614864904605E-7</v>
      </c>
      <c r="SJ643" s="528">
        <v>-1.1651164746399204E-7</v>
      </c>
      <c r="SK643" s="528">
        <v>-1.4150192775936429E-7</v>
      </c>
      <c r="SL643" s="528">
        <v>-2.7511453562804567E-7</v>
      </c>
      <c r="SM643" s="528">
        <v>-1.2601154186808199E-7</v>
      </c>
      <c r="SN643" s="528">
        <v>-1.693774645852851E-6</v>
      </c>
      <c r="SO643" s="528">
        <v>-1.0575682005168162E-6</v>
      </c>
      <c r="SP643" s="528">
        <v>-2.2327872864417268E-7</v>
      </c>
      <c r="SQ643" s="528">
        <v>-4.6241333690198167E-7</v>
      </c>
      <c r="SR643" s="528">
        <v>-1.0711496773419233E-7</v>
      </c>
      <c r="SS643" s="528">
        <v>-1.7322418708803313E-6</v>
      </c>
      <c r="ST643" s="528">
        <v>-4.8614397509454311E-8</v>
      </c>
      <c r="SU643" s="528">
        <v>-1.2134507586007872E-7</v>
      </c>
      <c r="SV643" s="528">
        <v>-7.2446824650645351E-7</v>
      </c>
      <c r="SW643" s="528">
        <v>-1.9706810734053365E-7</v>
      </c>
      <c r="SX643" s="528">
        <v>-2.1408854634490996E-7</v>
      </c>
      <c r="SY643" s="528">
        <v>-3.3819256041516535E-4</v>
      </c>
      <c r="SZ643" s="528">
        <v>-2.4319957895595171E-7</v>
      </c>
      <c r="TA643" s="528">
        <v>-1.2695070753438645E-7</v>
      </c>
      <c r="TB643" s="528">
        <v>-6.9999609341076935E-7</v>
      </c>
      <c r="TC643" s="528">
        <v>-4.6439318883661181E-7</v>
      </c>
      <c r="TD643" s="528">
        <v>-5.4703418140823062E-7</v>
      </c>
      <c r="TE643" s="528">
        <v>1</v>
      </c>
      <c r="TF643" s="528"/>
      <c r="TG643" s="528"/>
      <c r="TH643" s="528"/>
      <c r="TI643" s="528"/>
      <c r="TJ643" s="528"/>
      <c r="TK643" s="528"/>
      <c r="TL643" s="528"/>
      <c r="TM643" s="528"/>
      <c r="TN643" s="528"/>
      <c r="TO643" s="528"/>
      <c r="TP643" s="528"/>
      <c r="TQ643" s="528"/>
      <c r="TR643" s="528"/>
      <c r="TS643" s="528"/>
      <c r="TT643" s="528"/>
      <c r="TU643" s="528"/>
      <c r="TV643" s="528"/>
      <c r="TW643" s="528"/>
      <c r="TX643" s="528"/>
      <c r="TY643" s="528"/>
      <c r="TZ643" s="528"/>
      <c r="UA643" s="528"/>
      <c r="UB643" s="528"/>
      <c r="UC643" s="528"/>
      <c r="UD643" s="528"/>
      <c r="UE643" s="528"/>
      <c r="UF643" s="528"/>
      <c r="UG643" s="528"/>
      <c r="UH643" s="528"/>
      <c r="UI643" s="528"/>
      <c r="UJ643" s="528"/>
      <c r="UK643" s="528"/>
      <c r="UL643" s="528"/>
      <c r="UM643" s="528"/>
      <c r="UN643" s="528"/>
      <c r="UO643" s="528"/>
      <c r="UP643" s="528"/>
      <c r="UQ643" s="528"/>
      <c r="UR643" s="528"/>
      <c r="US643" s="528"/>
      <c r="UT643" s="528"/>
      <c r="UU643" s="528"/>
      <c r="UV643" s="528"/>
      <c r="UW643" s="528"/>
      <c r="UX643" s="528"/>
      <c r="UY643" s="528"/>
      <c r="UZ643" s="528"/>
      <c r="VA643" s="528"/>
      <c r="VB643" s="528"/>
      <c r="VC643" s="528"/>
      <c r="VD643" s="528"/>
      <c r="VE643" s="528"/>
      <c r="VF643" s="528"/>
      <c r="VG643" s="528"/>
      <c r="VH643" s="528"/>
      <c r="VI643" s="528"/>
      <c r="VJ643" s="528"/>
      <c r="VK643" s="528"/>
      <c r="VL643" s="528"/>
      <c r="VM643" s="528"/>
      <c r="VN643" s="528"/>
      <c r="VO643" s="528"/>
      <c r="VP643" s="528"/>
      <c r="VQ643" s="528"/>
      <c r="VR643" s="528"/>
      <c r="VS643" s="528"/>
      <c r="VT643" s="528"/>
      <c r="VU643" s="528"/>
      <c r="VV643" s="528"/>
      <c r="VW643" s="528"/>
      <c r="VX643" s="528"/>
      <c r="VY643" s="528"/>
      <c r="VZ643" s="528"/>
      <c r="WA643" s="528"/>
      <c r="WB643" s="528"/>
      <c r="WC643" s="528"/>
      <c r="WD643" s="528"/>
      <c r="WE643" s="528"/>
      <c r="WF643" s="528"/>
      <c r="WG643" s="528"/>
      <c r="WH643" s="528"/>
      <c r="WI643" s="528"/>
      <c r="WJ643" s="528"/>
      <c r="WK643" s="528"/>
      <c r="WL643" s="528"/>
      <c r="WM643" s="528"/>
      <c r="WN643" s="528"/>
      <c r="WO643" s="528"/>
      <c r="WP643" s="528"/>
      <c r="WQ643" s="528"/>
      <c r="WR643" s="528"/>
      <c r="WS643" s="528"/>
      <c r="WT643" s="528"/>
      <c r="WU643" s="528"/>
      <c r="WV643" s="528"/>
      <c r="WW643" s="528"/>
      <c r="WX643" s="528"/>
      <c r="WY643" s="528"/>
      <c r="WZ643" s="528"/>
      <c r="XA643" s="528"/>
      <c r="XB643" s="528"/>
      <c r="XC643" s="528"/>
      <c r="XD643" s="528"/>
      <c r="XE643" s="528"/>
      <c r="XF643" s="528"/>
      <c r="XG643" s="528"/>
      <c r="XH643" s="528"/>
      <c r="XI643" s="528"/>
      <c r="XJ643" s="528"/>
      <c r="XK643" s="528"/>
      <c r="XL643" s="528"/>
      <c r="XM643" s="528"/>
      <c r="XN643" s="528"/>
      <c r="XO643" s="528"/>
      <c r="XP643" s="528"/>
      <c r="XQ643" s="528"/>
      <c r="XR643" s="528"/>
      <c r="XS643" s="528"/>
      <c r="XT643" s="528"/>
      <c r="XU643" s="528"/>
      <c r="XV643" s="528"/>
      <c r="XW643" s="528"/>
      <c r="XX643" s="528"/>
      <c r="XY643" s="528"/>
      <c r="XZ643" s="528"/>
      <c r="YA643" s="528"/>
      <c r="YB643" s="528"/>
      <c r="YC643" s="528"/>
      <c r="YD643" s="528"/>
      <c r="YE643" s="528"/>
      <c r="YF643" s="528"/>
      <c r="YG643" s="528"/>
      <c r="YH643" s="528"/>
      <c r="YI643" s="528"/>
      <c r="YJ643" s="528"/>
      <c r="YK643" s="528"/>
      <c r="YL643" s="528"/>
      <c r="YM643" s="528"/>
      <c r="YN643" s="528"/>
      <c r="YO643" s="528"/>
      <c r="YP643" s="528"/>
      <c r="YQ643" s="528"/>
      <c r="YR643" s="528"/>
      <c r="YS643" s="528"/>
      <c r="YT643" s="528"/>
      <c r="YU643" s="528"/>
      <c r="YV643" s="528"/>
      <c r="YW643" s="528"/>
      <c r="YX643" s="528"/>
      <c r="YY643" s="528"/>
      <c r="YZ643" s="528"/>
      <c r="ZA643" s="528"/>
      <c r="ZB643" s="528"/>
      <c r="ZC643" s="528"/>
      <c r="ZD643" s="528"/>
      <c r="ZE643" s="528"/>
      <c r="ZF643" s="528"/>
      <c r="ZG643" s="528"/>
      <c r="ZH643" s="528"/>
      <c r="ZI643" s="528"/>
      <c r="ZJ643" s="528"/>
      <c r="ZK643" s="528"/>
      <c r="ZL643" s="528"/>
      <c r="ZM643" s="528"/>
      <c r="ZN643" s="528"/>
      <c r="ZO643" s="528"/>
      <c r="ZP643" s="528"/>
      <c r="ZQ643" s="528"/>
      <c r="ZR643" s="528"/>
      <c r="ZS643" s="528"/>
      <c r="ZT643" s="528"/>
      <c r="ZU643" s="528"/>
      <c r="ZV643" s="528"/>
      <c r="ZW643" s="528"/>
      <c r="ZX643" s="528"/>
      <c r="ZY643" s="528"/>
      <c r="ZZ643" s="528"/>
      <c r="AAA643" s="528"/>
      <c r="AAB643" s="528"/>
      <c r="AAC643" s="528"/>
      <c r="AAD643" s="528"/>
      <c r="AAE643" s="528"/>
      <c r="AAF643" s="528"/>
      <c r="AAG643" s="528"/>
      <c r="AAH643" s="528"/>
      <c r="AAI643" s="528"/>
      <c r="AAJ643" s="528"/>
      <c r="AAK643" s="528"/>
      <c r="AAL643" s="528"/>
      <c r="AAM643" s="528"/>
      <c r="AAN643" s="528"/>
      <c r="AAO643" s="528"/>
      <c r="AAP643" s="528"/>
      <c r="AAQ643" s="528"/>
      <c r="AAR643" s="528"/>
      <c r="AAS643" s="528"/>
      <c r="AAT643" s="528"/>
      <c r="AAU643" s="528"/>
      <c r="AAV643" s="528"/>
      <c r="AAW643" s="528"/>
      <c r="AAX643" s="528"/>
      <c r="AAY643" s="528"/>
      <c r="AAZ643" s="528"/>
      <c r="ABA643" s="528"/>
      <c r="ABB643" s="528"/>
      <c r="ABC643" s="528"/>
      <c r="ABD643" s="528"/>
      <c r="ABE643" s="528"/>
      <c r="ABF643" s="528"/>
      <c r="ABG643" s="528"/>
      <c r="ABH643" s="528"/>
      <c r="ABI643" s="528"/>
      <c r="ABJ643" s="528"/>
      <c r="ABK643" s="528"/>
      <c r="ABL643" s="528"/>
      <c r="ABM643" s="528"/>
      <c r="ABN643" s="528"/>
      <c r="ABO643" s="528"/>
      <c r="ABP643" s="528"/>
      <c r="ABQ643" s="528"/>
      <c r="ABR643" s="528"/>
      <c r="ABS643" s="528"/>
      <c r="ABT643" s="528"/>
      <c r="ABU643" s="528"/>
      <c r="ABV643" s="528"/>
      <c r="ABW643" s="528"/>
      <c r="ABX643" s="528"/>
      <c r="ABY643" s="528"/>
      <c r="ABZ643" s="528"/>
      <c r="ACA643" s="528"/>
      <c r="ACB643" s="528"/>
      <c r="ACC643" s="528"/>
      <c r="ACD643" s="528"/>
      <c r="ACE643" s="528"/>
      <c r="ACF643" s="528"/>
      <c r="ACG643" s="528"/>
      <c r="ACH643" s="528"/>
      <c r="ACI643" s="528"/>
      <c r="ACJ643" s="528"/>
      <c r="ACK643" s="528"/>
      <c r="ACL643" s="528"/>
      <c r="ACM643" s="528"/>
      <c r="ACN643" s="528"/>
      <c r="ACO643" s="528"/>
      <c r="ACP643" s="528"/>
      <c r="ACQ643" s="528"/>
      <c r="ACR643" s="528"/>
      <c r="ACS643" s="528"/>
      <c r="ACT643" s="528"/>
      <c r="ACU643" s="528"/>
      <c r="ACV643" s="528"/>
      <c r="ACW643" s="528"/>
      <c r="ACX643" s="528"/>
      <c r="ACY643" s="528"/>
      <c r="ACZ643" s="528"/>
      <c r="ADA643" s="528"/>
      <c r="ADB643" s="528"/>
      <c r="ADC643" s="528"/>
      <c r="ADD643" s="528"/>
      <c r="ADE643" s="528"/>
      <c r="ADF643" s="528"/>
      <c r="ADG643" s="528"/>
      <c r="ADH643" s="528"/>
      <c r="ADI643" s="528"/>
      <c r="ADJ643" s="528"/>
      <c r="ADK643" s="528"/>
      <c r="ADL643" s="528"/>
      <c r="ADM643" s="528"/>
      <c r="ADN643" s="528"/>
      <c r="ADO643" s="528"/>
      <c r="ADP643" s="528"/>
      <c r="ADQ643" s="528"/>
      <c r="ADR643" s="528"/>
      <c r="ADS643" s="528"/>
      <c r="ADT643" s="528"/>
      <c r="ADU643" s="528"/>
      <c r="ADV643" s="528"/>
      <c r="ADW643" s="528"/>
      <c r="ADX643" s="528"/>
      <c r="ADY643" s="528"/>
      <c r="ADZ643" s="528"/>
      <c r="AEA643" s="528"/>
      <c r="AEB643" s="528"/>
      <c r="AEC643" s="528"/>
      <c r="AED643" s="528"/>
      <c r="AEE643" s="528"/>
      <c r="AEF643" s="528"/>
      <c r="AEG643" s="528"/>
      <c r="AEH643" s="528"/>
      <c r="AEI643" s="528"/>
      <c r="AEJ643" s="528"/>
      <c r="AEK643" s="528"/>
      <c r="AEL643" s="528"/>
      <c r="AEM643" s="528"/>
      <c r="AEN643" s="528"/>
      <c r="AEO643" s="528"/>
      <c r="AEP643" s="528"/>
      <c r="AEQ643" s="528"/>
      <c r="AER643" s="528"/>
      <c r="AES643" s="528"/>
      <c r="AET643" s="528"/>
      <c r="AEU643" s="528"/>
      <c r="AEV643" s="528"/>
      <c r="AEW643" s="528"/>
      <c r="AEX643" s="528"/>
      <c r="AEY643" s="528"/>
      <c r="AEZ643" s="528"/>
      <c r="AFA643" s="528"/>
      <c r="AFB643" s="528"/>
      <c r="AFC643" s="528"/>
      <c r="AFD643" s="528"/>
      <c r="AFE643" s="528"/>
      <c r="AFF643" s="528"/>
      <c r="AFG643" s="528"/>
      <c r="AFH643" s="528"/>
      <c r="AFI643" s="528"/>
      <c r="AFJ643" s="528"/>
      <c r="AFK643" s="528"/>
      <c r="AFL643" s="528"/>
      <c r="AFM643" s="528"/>
      <c r="AFN643" s="528"/>
      <c r="AFO643" s="528"/>
      <c r="AFP643" s="528"/>
      <c r="AFQ643" s="528"/>
      <c r="AFR643" s="528"/>
      <c r="AFS643" s="528"/>
      <c r="AFT643" s="528"/>
      <c r="AFU643" s="528"/>
      <c r="AFV643" s="528"/>
      <c r="AFW643" s="528"/>
      <c r="AFX643" s="528"/>
      <c r="AFY643" s="528"/>
      <c r="AFZ643" s="528"/>
      <c r="AGA643" s="528"/>
      <c r="AGB643" s="528"/>
      <c r="AGC643" s="528"/>
      <c r="AGD643" s="528"/>
      <c r="AGE643" s="528"/>
      <c r="AGF643" s="528"/>
      <c r="AGG643" s="528"/>
      <c r="AGH643" s="528"/>
      <c r="AGI643" s="528"/>
      <c r="AGJ643" s="528"/>
      <c r="AGK643" s="528"/>
      <c r="AGL643" s="528"/>
      <c r="AGM643" s="528"/>
      <c r="AGN643" s="528"/>
      <c r="AGO643" s="528"/>
      <c r="AGP643" s="528"/>
      <c r="AGQ643" s="528"/>
      <c r="AGR643" s="528"/>
      <c r="AGS643" s="528"/>
      <c r="AGT643" s="528"/>
      <c r="AGU643" s="528"/>
      <c r="AGV643" s="528"/>
      <c r="AGW643" s="528"/>
      <c r="AGX643" s="528"/>
      <c r="AGY643" s="528"/>
      <c r="AGZ643" s="528"/>
      <c r="AHA643" s="528"/>
      <c r="AHB643" s="528"/>
      <c r="AHC643" s="528"/>
      <c r="AHD643" s="528"/>
      <c r="AHE643" s="528"/>
      <c r="AHF643" s="528"/>
      <c r="AHG643" s="528"/>
      <c r="AHH643" s="528"/>
      <c r="AHI643" s="528"/>
      <c r="AHJ643" s="528"/>
      <c r="AHK643" s="528"/>
      <c r="AHL643" s="528"/>
      <c r="AHM643" s="528"/>
      <c r="AHN643" s="528"/>
      <c r="AHO643" s="528"/>
      <c r="AHP643" s="528"/>
      <c r="AHQ643" s="528"/>
      <c r="AHR643" s="528"/>
      <c r="AHS643" s="528"/>
      <c r="AHT643" s="528"/>
      <c r="AHU643" s="528"/>
      <c r="AHV643" s="528"/>
      <c r="AHW643" s="528"/>
      <c r="AHX643" s="528"/>
      <c r="AHY643" s="528"/>
      <c r="AHZ643" s="528"/>
      <c r="AIA643" s="528"/>
      <c r="AIB643" s="528"/>
      <c r="AIC643" s="528"/>
      <c r="AID643" s="528"/>
      <c r="AIE643" s="528"/>
      <c r="AIF643" s="528"/>
      <c r="AIG643" s="528"/>
      <c r="AIH643" s="528"/>
      <c r="AII643" s="528"/>
      <c r="AIJ643" s="528"/>
      <c r="AIK643" s="528"/>
      <c r="AIL643" s="528"/>
      <c r="AIM643" s="528"/>
      <c r="AIN643" s="528"/>
      <c r="AIO643" s="528"/>
      <c r="AIP643" s="528"/>
      <c r="AIQ643" s="528"/>
      <c r="AIR643" s="528"/>
      <c r="AIS643" s="528"/>
      <c r="AIT643" s="528"/>
      <c r="AIU643" s="528"/>
      <c r="AIV643" s="528"/>
      <c r="AIW643" s="528"/>
      <c r="AIX643" s="528"/>
      <c r="AIY643" s="528"/>
      <c r="AIZ643" s="528"/>
      <c r="AJA643" s="528"/>
      <c r="AJB643" s="528"/>
      <c r="AJC643" s="528"/>
      <c r="AJD643" s="528"/>
      <c r="AJE643" s="528"/>
      <c r="AJF643" s="528"/>
      <c r="AJG643" s="528"/>
      <c r="AJH643" s="528"/>
      <c r="AJI643" s="528"/>
      <c r="AJJ643" s="528"/>
      <c r="AJK643" s="528"/>
      <c r="AJL643" s="528"/>
      <c r="AJM643" s="528"/>
      <c r="AJN643" s="528"/>
      <c r="AJO643" s="528"/>
      <c r="AJP643" s="528"/>
      <c r="AJQ643" s="528"/>
      <c r="AJR643" s="528"/>
      <c r="AJS643" s="528"/>
      <c r="AJT643" s="528"/>
      <c r="AJU643" s="528"/>
      <c r="AJV643" s="528"/>
      <c r="AJW643" s="528"/>
      <c r="AJX643" s="528"/>
      <c r="AJY643" s="528"/>
      <c r="AJZ643" s="528"/>
      <c r="AKA643" s="528"/>
      <c r="AKB643" s="528"/>
      <c r="AKC643" s="528"/>
      <c r="AKD643" s="528"/>
      <c r="AKE643" s="528"/>
      <c r="AKF643" s="528"/>
      <c r="AKG643" s="528"/>
      <c r="AKH643" s="528"/>
      <c r="AKI643" s="528"/>
      <c r="AKJ643" s="528"/>
      <c r="AKK643" s="528"/>
      <c r="AKL643" s="528"/>
      <c r="AKM643" s="528"/>
      <c r="AKN643" s="528"/>
      <c r="AKO643" s="528"/>
      <c r="AKP643" s="528"/>
      <c r="AKQ643" s="528"/>
      <c r="AKR643" s="528"/>
      <c r="AKS643" s="528"/>
      <c r="AKT643" s="528"/>
      <c r="AKU643" s="528"/>
      <c r="AKV643" s="528"/>
      <c r="AKW643" s="528"/>
      <c r="AKX643" s="528"/>
      <c r="AKY643" s="528"/>
      <c r="AKZ643" s="528"/>
      <c r="ALA643" s="528"/>
      <c r="ALB643" s="528"/>
      <c r="ALC643" s="528"/>
      <c r="ALD643" s="528"/>
      <c r="ALE643" s="528"/>
      <c r="ALF643" s="528"/>
      <c r="ALG643" s="528"/>
      <c r="ALH643" s="528"/>
      <c r="ALI643" s="528"/>
      <c r="ALJ643" s="528"/>
      <c r="ALK643" s="528"/>
      <c r="ALL643" s="528"/>
      <c r="ALM643" s="528"/>
      <c r="ALN643" s="528"/>
      <c r="ALO643" s="528"/>
      <c r="ALP643" s="528"/>
      <c r="ALQ643" s="528"/>
      <c r="ALR643" s="528"/>
      <c r="ALS643" s="528"/>
      <c r="ALT643" s="528"/>
      <c r="ALU643" s="528"/>
      <c r="ALV643" s="528"/>
      <c r="ALW643" s="528"/>
      <c r="ALX643" s="528"/>
      <c r="ALY643" s="528"/>
      <c r="ALZ643" s="528"/>
      <c r="AMA643" s="528"/>
      <c r="AMB643" s="528"/>
      <c r="AMC643" s="528"/>
      <c r="AMD643" s="528"/>
      <c r="AME643" s="528"/>
      <c r="AMF643" s="528"/>
      <c r="AMG643" s="528"/>
      <c r="AMH643" s="528"/>
      <c r="AMI643" s="528"/>
      <c r="AMJ643" s="528"/>
      <c r="AMK643" s="528"/>
      <c r="AML643" s="528"/>
      <c r="AMM643" s="528"/>
      <c r="AMN643" s="528"/>
      <c r="AMO643" s="528"/>
      <c r="AMP643" s="528"/>
      <c r="AMQ643" s="528"/>
      <c r="AMR643" s="528"/>
      <c r="AMS643" s="528"/>
      <c r="AMT643" s="528"/>
      <c r="AMU643" s="528"/>
      <c r="AMV643" s="528"/>
      <c r="AMW643" s="528"/>
      <c r="AMX643" s="528"/>
      <c r="AMY643" s="528"/>
      <c r="AMZ643" s="528"/>
      <c r="ANA643" s="528"/>
      <c r="ANB643" s="528"/>
      <c r="ANC643" s="528"/>
      <c r="AND643" s="528"/>
      <c r="ANE643" s="528"/>
      <c r="ANF643" s="528"/>
      <c r="ANG643" s="528"/>
      <c r="ANH643" s="528"/>
      <c r="ANI643" s="528"/>
      <c r="ANJ643" s="528"/>
    </row>
    <row r="851" spans="1:181" s="5" customFormat="1" x14ac:dyDescent="0.3">
      <c r="A851" s="231" t="s">
        <v>677</v>
      </c>
      <c r="B851" s="794" t="s">
        <v>244</v>
      </c>
      <c r="C851" s="794"/>
      <c r="D851" s="794"/>
      <c r="E851" s="794"/>
      <c r="F851" s="794"/>
      <c r="G851" s="794" t="s">
        <v>245</v>
      </c>
      <c r="H851" s="794"/>
      <c r="I851" s="794"/>
      <c r="J851" s="794"/>
      <c r="K851" s="794"/>
      <c r="L851" s="794" t="s">
        <v>246</v>
      </c>
      <c r="M851" s="794"/>
      <c r="N851" s="794"/>
      <c r="O851" s="794"/>
      <c r="P851" s="794"/>
      <c r="Q851" s="794" t="s">
        <v>247</v>
      </c>
      <c r="R851" s="794"/>
      <c r="S851" s="794"/>
      <c r="T851" s="794"/>
      <c r="U851" s="794"/>
      <c r="V851" s="794" t="s">
        <v>248</v>
      </c>
      <c r="W851" s="794"/>
      <c r="X851" s="794"/>
      <c r="Y851" s="794"/>
      <c r="Z851" s="794"/>
      <c r="AA851" s="794" t="s">
        <v>249</v>
      </c>
      <c r="AB851" s="794"/>
      <c r="AC851" s="794"/>
      <c r="AD851" s="794"/>
      <c r="AE851" s="794"/>
      <c r="AF851" s="794" t="s">
        <v>250</v>
      </c>
      <c r="AG851" s="794"/>
      <c r="AH851" s="794"/>
      <c r="AI851" s="794"/>
      <c r="AJ851" s="794"/>
      <c r="AK851" s="794" t="s">
        <v>251</v>
      </c>
      <c r="AL851" s="794"/>
      <c r="AM851" s="794"/>
      <c r="AN851" s="794"/>
      <c r="AO851" s="794"/>
      <c r="AP851" s="794" t="s">
        <v>252</v>
      </c>
      <c r="AQ851" s="794"/>
      <c r="AR851" s="794"/>
      <c r="AS851" s="794"/>
      <c r="AT851" s="794"/>
      <c r="AU851" s="794" t="s">
        <v>253</v>
      </c>
      <c r="AV851" s="794"/>
      <c r="AW851" s="794"/>
      <c r="AX851" s="794"/>
      <c r="AY851" s="794"/>
      <c r="AZ851" s="794" t="s">
        <v>254</v>
      </c>
      <c r="BA851" s="794"/>
      <c r="BB851" s="794"/>
      <c r="BC851" s="794"/>
      <c r="BD851" s="794"/>
      <c r="BE851" s="794" t="s">
        <v>255</v>
      </c>
      <c r="BF851" s="794"/>
      <c r="BG851" s="794"/>
      <c r="BH851" s="794"/>
      <c r="BI851" s="794"/>
      <c r="BJ851" s="794" t="s">
        <v>256</v>
      </c>
      <c r="BK851" s="794"/>
      <c r="BL851" s="794"/>
      <c r="BM851" s="794"/>
      <c r="BN851" s="794"/>
      <c r="BO851" s="794" t="s">
        <v>257</v>
      </c>
      <c r="BP851" s="794"/>
      <c r="BQ851" s="794"/>
      <c r="BR851" s="794"/>
      <c r="BS851" s="794"/>
      <c r="BT851" s="794" t="s">
        <v>258</v>
      </c>
      <c r="BU851" s="794"/>
      <c r="BV851" s="794"/>
      <c r="BW851" s="794"/>
      <c r="BX851" s="794"/>
      <c r="BY851" s="794" t="s">
        <v>259</v>
      </c>
      <c r="BZ851" s="794"/>
      <c r="CA851" s="794"/>
      <c r="CB851" s="794"/>
      <c r="CC851" s="794"/>
      <c r="CD851" s="794" t="s">
        <v>260</v>
      </c>
      <c r="CE851" s="794"/>
      <c r="CF851" s="794"/>
      <c r="CG851" s="794"/>
      <c r="CH851" s="794"/>
      <c r="CI851" s="794" t="s">
        <v>261</v>
      </c>
      <c r="CJ851" s="794"/>
      <c r="CK851" s="794"/>
      <c r="CL851" s="794"/>
      <c r="CM851" s="794"/>
      <c r="CN851" s="794" t="s">
        <v>262</v>
      </c>
      <c r="CO851" s="794"/>
      <c r="CP851" s="794"/>
      <c r="CQ851" s="794"/>
      <c r="CR851" s="794"/>
      <c r="CS851" s="794" t="s">
        <v>263</v>
      </c>
      <c r="CT851" s="794"/>
      <c r="CU851" s="794"/>
      <c r="CV851" s="794"/>
      <c r="CW851" s="794"/>
      <c r="CX851" s="794" t="s">
        <v>264</v>
      </c>
      <c r="CY851" s="794"/>
      <c r="CZ851" s="794"/>
      <c r="DA851" s="794"/>
      <c r="DB851" s="794"/>
      <c r="DC851" s="794" t="s">
        <v>265</v>
      </c>
      <c r="DD851" s="794"/>
      <c r="DE851" s="794"/>
      <c r="DF851" s="794"/>
      <c r="DG851" s="794"/>
      <c r="DH851" s="794" t="s">
        <v>266</v>
      </c>
      <c r="DI851" s="794"/>
      <c r="DJ851" s="794"/>
      <c r="DK851" s="735"/>
      <c r="DL851" s="735"/>
      <c r="DM851" s="794" t="s">
        <v>267</v>
      </c>
      <c r="DN851" s="794"/>
      <c r="DO851" s="794"/>
      <c r="DP851" s="794"/>
      <c r="DQ851" s="794"/>
      <c r="DR851" s="794" t="s">
        <v>268</v>
      </c>
      <c r="DS851" s="794"/>
      <c r="DT851" s="794"/>
      <c r="DU851" s="794"/>
      <c r="DV851" s="794"/>
      <c r="DW851" s="794" t="s">
        <v>269</v>
      </c>
      <c r="DX851" s="794"/>
      <c r="DY851" s="794"/>
      <c r="DZ851" s="794"/>
      <c r="EA851" s="794"/>
      <c r="EB851" s="794" t="s">
        <v>270</v>
      </c>
      <c r="EC851" s="794"/>
      <c r="ED851" s="794"/>
      <c r="EE851" s="794"/>
      <c r="EF851" s="794"/>
      <c r="EG851" s="794" t="s">
        <v>271</v>
      </c>
      <c r="EH851" s="794"/>
      <c r="EI851" s="794"/>
      <c r="EJ851" s="794"/>
      <c r="EK851" s="794"/>
      <c r="EL851" s="794" t="s">
        <v>272</v>
      </c>
      <c r="EM851" s="794"/>
      <c r="EN851" s="794"/>
      <c r="EO851" s="794"/>
      <c r="EP851" s="794"/>
      <c r="EQ851" s="794" t="s">
        <v>273</v>
      </c>
      <c r="ER851" s="794"/>
      <c r="ES851" s="794"/>
      <c r="ET851" s="794"/>
      <c r="EU851" s="794"/>
      <c r="EV851" s="794" t="s">
        <v>274</v>
      </c>
      <c r="EW851" s="794"/>
      <c r="EX851" s="794"/>
      <c r="EY851" s="794"/>
      <c r="EZ851" s="794"/>
      <c r="FA851" s="794" t="s">
        <v>275</v>
      </c>
      <c r="FB851" s="794"/>
      <c r="FC851" s="794"/>
      <c r="FD851" s="794"/>
      <c r="FE851" s="794"/>
      <c r="FF851" s="794" t="s">
        <v>276</v>
      </c>
      <c r="FG851" s="794"/>
      <c r="FH851" s="794"/>
      <c r="FI851" s="794"/>
      <c r="FJ851" s="794"/>
      <c r="FK851" s="794" t="s">
        <v>277</v>
      </c>
      <c r="FL851" s="794"/>
      <c r="FM851" s="794"/>
      <c r="FN851" s="794"/>
      <c r="FO851" s="794"/>
      <c r="FP851" s="794" t="s">
        <v>278</v>
      </c>
      <c r="FQ851" s="794"/>
      <c r="FR851" s="794"/>
      <c r="FS851" s="794"/>
      <c r="FT851" s="794"/>
      <c r="FU851" s="794" t="s">
        <v>280</v>
      </c>
      <c r="FV851" s="794"/>
      <c r="FW851" s="794"/>
      <c r="FX851" s="794"/>
      <c r="FY851" s="794"/>
    </row>
    <row r="852" spans="1:181" s="5" customFormat="1" x14ac:dyDescent="0.3">
      <c r="B852" s="64" t="s">
        <v>521</v>
      </c>
      <c r="C852" s="64" t="s">
        <v>522</v>
      </c>
      <c r="D852" s="64" t="s">
        <v>313</v>
      </c>
      <c r="E852" s="64" t="s">
        <v>314</v>
      </c>
      <c r="F852" s="64" t="s">
        <v>520</v>
      </c>
      <c r="G852" s="64" t="s">
        <v>521</v>
      </c>
      <c r="H852" s="64" t="s">
        <v>522</v>
      </c>
      <c r="I852" s="64" t="s">
        <v>313</v>
      </c>
      <c r="J852" s="64" t="s">
        <v>314</v>
      </c>
      <c r="K852" s="64" t="s">
        <v>520</v>
      </c>
      <c r="L852" s="64" t="s">
        <v>521</v>
      </c>
      <c r="M852" s="64" t="s">
        <v>522</v>
      </c>
      <c r="N852" s="64" t="s">
        <v>313</v>
      </c>
      <c r="O852" s="64" t="s">
        <v>314</v>
      </c>
      <c r="P852" s="64" t="s">
        <v>520</v>
      </c>
      <c r="Q852" s="64" t="s">
        <v>521</v>
      </c>
      <c r="R852" s="64" t="s">
        <v>522</v>
      </c>
      <c r="S852" s="64" t="s">
        <v>313</v>
      </c>
      <c r="T852" s="64" t="s">
        <v>314</v>
      </c>
      <c r="U852" s="64" t="s">
        <v>520</v>
      </c>
      <c r="V852" s="64" t="s">
        <v>521</v>
      </c>
      <c r="W852" s="64" t="s">
        <v>522</v>
      </c>
      <c r="X852" s="64" t="s">
        <v>313</v>
      </c>
      <c r="Y852" s="64" t="s">
        <v>314</v>
      </c>
      <c r="Z852" s="64" t="s">
        <v>520</v>
      </c>
      <c r="AA852" s="64" t="s">
        <v>521</v>
      </c>
      <c r="AB852" s="64" t="s">
        <v>522</v>
      </c>
      <c r="AC852" s="64" t="s">
        <v>313</v>
      </c>
      <c r="AD852" s="64" t="s">
        <v>314</v>
      </c>
      <c r="AE852" s="64" t="s">
        <v>520</v>
      </c>
      <c r="AF852" s="64" t="s">
        <v>521</v>
      </c>
      <c r="AG852" s="64" t="s">
        <v>522</v>
      </c>
      <c r="AH852" s="64" t="s">
        <v>313</v>
      </c>
      <c r="AI852" s="64" t="s">
        <v>314</v>
      </c>
      <c r="AJ852" s="64" t="s">
        <v>520</v>
      </c>
      <c r="AK852" s="64" t="s">
        <v>521</v>
      </c>
      <c r="AL852" s="64" t="s">
        <v>522</v>
      </c>
      <c r="AM852" s="64" t="s">
        <v>313</v>
      </c>
      <c r="AN852" s="64" t="s">
        <v>314</v>
      </c>
      <c r="AO852" s="64" t="s">
        <v>520</v>
      </c>
      <c r="AP852" s="64" t="s">
        <v>521</v>
      </c>
      <c r="AQ852" s="64" t="s">
        <v>522</v>
      </c>
      <c r="AR852" s="64" t="s">
        <v>313</v>
      </c>
      <c r="AS852" s="64" t="s">
        <v>314</v>
      </c>
      <c r="AT852" s="64" t="s">
        <v>520</v>
      </c>
      <c r="AU852" s="64" t="s">
        <v>521</v>
      </c>
      <c r="AV852" s="64" t="s">
        <v>522</v>
      </c>
      <c r="AW852" s="64" t="s">
        <v>313</v>
      </c>
      <c r="AX852" s="64" t="s">
        <v>314</v>
      </c>
      <c r="AY852" s="64" t="s">
        <v>520</v>
      </c>
      <c r="AZ852" s="64" t="s">
        <v>521</v>
      </c>
      <c r="BA852" s="64" t="s">
        <v>522</v>
      </c>
      <c r="BB852" s="64" t="s">
        <v>313</v>
      </c>
      <c r="BC852" s="64" t="s">
        <v>314</v>
      </c>
      <c r="BD852" s="64" t="s">
        <v>520</v>
      </c>
      <c r="BE852" s="64" t="s">
        <v>521</v>
      </c>
      <c r="BF852" s="64" t="s">
        <v>522</v>
      </c>
      <c r="BG852" s="64" t="s">
        <v>313</v>
      </c>
      <c r="BH852" s="64" t="s">
        <v>314</v>
      </c>
      <c r="BI852" s="64" t="s">
        <v>520</v>
      </c>
      <c r="BJ852" s="64" t="s">
        <v>521</v>
      </c>
      <c r="BK852" s="64" t="s">
        <v>522</v>
      </c>
      <c r="BL852" s="64" t="s">
        <v>313</v>
      </c>
      <c r="BM852" s="64" t="s">
        <v>314</v>
      </c>
      <c r="BN852" s="64" t="s">
        <v>520</v>
      </c>
      <c r="BO852" s="64" t="s">
        <v>521</v>
      </c>
      <c r="BP852" s="64" t="s">
        <v>522</v>
      </c>
      <c r="BQ852" s="64" t="s">
        <v>313</v>
      </c>
      <c r="BR852" s="64" t="s">
        <v>314</v>
      </c>
      <c r="BS852" s="64" t="s">
        <v>520</v>
      </c>
      <c r="BT852" s="64" t="s">
        <v>521</v>
      </c>
      <c r="BU852" s="64" t="s">
        <v>522</v>
      </c>
      <c r="BV852" s="64" t="s">
        <v>313</v>
      </c>
      <c r="BW852" s="64" t="s">
        <v>314</v>
      </c>
      <c r="BX852" s="64" t="s">
        <v>520</v>
      </c>
      <c r="BY852" s="64" t="s">
        <v>521</v>
      </c>
      <c r="BZ852" s="64" t="s">
        <v>522</v>
      </c>
      <c r="CA852" s="64" t="s">
        <v>313</v>
      </c>
      <c r="CB852" s="64" t="s">
        <v>314</v>
      </c>
      <c r="CC852" s="64" t="s">
        <v>520</v>
      </c>
      <c r="CD852" s="64" t="s">
        <v>521</v>
      </c>
      <c r="CE852" s="64" t="s">
        <v>522</v>
      </c>
      <c r="CF852" s="64" t="s">
        <v>313</v>
      </c>
      <c r="CG852" s="64" t="s">
        <v>314</v>
      </c>
      <c r="CH852" s="64" t="s">
        <v>520</v>
      </c>
      <c r="CI852" s="64" t="s">
        <v>521</v>
      </c>
      <c r="CJ852" s="64" t="s">
        <v>522</v>
      </c>
      <c r="CK852" s="64" t="s">
        <v>313</v>
      </c>
      <c r="CL852" s="64" t="s">
        <v>314</v>
      </c>
      <c r="CM852" s="64" t="s">
        <v>520</v>
      </c>
      <c r="CN852" s="64" t="s">
        <v>521</v>
      </c>
      <c r="CO852" s="64" t="s">
        <v>522</v>
      </c>
      <c r="CP852" s="64" t="s">
        <v>313</v>
      </c>
      <c r="CQ852" s="64" t="s">
        <v>314</v>
      </c>
      <c r="CR852" s="64" t="s">
        <v>520</v>
      </c>
      <c r="CS852" s="64" t="s">
        <v>521</v>
      </c>
      <c r="CT852" s="64" t="s">
        <v>522</v>
      </c>
      <c r="CU852" s="64" t="s">
        <v>313</v>
      </c>
      <c r="CV852" s="64" t="s">
        <v>314</v>
      </c>
      <c r="CW852" s="64" t="s">
        <v>520</v>
      </c>
      <c r="CX852" s="64" t="s">
        <v>521</v>
      </c>
      <c r="CY852" s="64" t="s">
        <v>522</v>
      </c>
      <c r="CZ852" s="64" t="s">
        <v>313</v>
      </c>
      <c r="DA852" s="64" t="s">
        <v>314</v>
      </c>
      <c r="DB852" s="64" t="s">
        <v>520</v>
      </c>
      <c r="DC852" s="64" t="s">
        <v>521</v>
      </c>
      <c r="DD852" s="64" t="s">
        <v>522</v>
      </c>
      <c r="DE852" s="64" t="s">
        <v>313</v>
      </c>
      <c r="DF852" s="64" t="s">
        <v>314</v>
      </c>
      <c r="DG852" s="64" t="s">
        <v>520</v>
      </c>
      <c r="DH852" s="64" t="s">
        <v>521</v>
      </c>
      <c r="DI852" s="64" t="s">
        <v>522</v>
      </c>
      <c r="DJ852" s="64" t="s">
        <v>313</v>
      </c>
      <c r="DK852" s="64" t="s">
        <v>314</v>
      </c>
      <c r="DL852" s="64" t="s">
        <v>520</v>
      </c>
      <c r="DM852" s="64" t="s">
        <v>521</v>
      </c>
      <c r="DN852" s="64" t="s">
        <v>522</v>
      </c>
      <c r="DO852" s="64" t="s">
        <v>313</v>
      </c>
      <c r="DP852" s="64" t="s">
        <v>314</v>
      </c>
      <c r="DQ852" s="64" t="s">
        <v>520</v>
      </c>
      <c r="DR852" s="64" t="s">
        <v>521</v>
      </c>
      <c r="DS852" s="64" t="s">
        <v>522</v>
      </c>
      <c r="DT852" s="64" t="s">
        <v>313</v>
      </c>
      <c r="DU852" s="64" t="s">
        <v>314</v>
      </c>
      <c r="DV852" s="64" t="s">
        <v>520</v>
      </c>
      <c r="DW852" s="64" t="s">
        <v>521</v>
      </c>
      <c r="DX852" s="64" t="s">
        <v>522</v>
      </c>
      <c r="DY852" s="64" t="s">
        <v>313</v>
      </c>
      <c r="DZ852" s="64" t="s">
        <v>314</v>
      </c>
      <c r="EA852" s="64" t="s">
        <v>520</v>
      </c>
      <c r="EB852" s="64" t="s">
        <v>521</v>
      </c>
      <c r="EC852" s="64" t="s">
        <v>522</v>
      </c>
      <c r="ED852" s="64" t="s">
        <v>313</v>
      </c>
      <c r="EE852" s="64" t="s">
        <v>314</v>
      </c>
      <c r="EF852" s="64" t="s">
        <v>520</v>
      </c>
      <c r="EG852" s="64" t="s">
        <v>521</v>
      </c>
      <c r="EH852" s="64" t="s">
        <v>522</v>
      </c>
      <c r="EI852" s="64" t="s">
        <v>313</v>
      </c>
      <c r="EJ852" s="64" t="s">
        <v>314</v>
      </c>
      <c r="EK852" s="64" t="s">
        <v>520</v>
      </c>
      <c r="EL852" s="64" t="s">
        <v>521</v>
      </c>
      <c r="EM852" s="64" t="s">
        <v>522</v>
      </c>
      <c r="EN852" s="64" t="s">
        <v>313</v>
      </c>
      <c r="EO852" s="64" t="s">
        <v>314</v>
      </c>
      <c r="EP852" s="64" t="s">
        <v>520</v>
      </c>
      <c r="EQ852" s="64" t="s">
        <v>521</v>
      </c>
      <c r="ER852" s="64" t="s">
        <v>522</v>
      </c>
      <c r="ES852" s="64" t="s">
        <v>313</v>
      </c>
      <c r="ET852" s="64" t="s">
        <v>314</v>
      </c>
      <c r="EU852" s="64" t="s">
        <v>520</v>
      </c>
      <c r="EV852" s="64" t="s">
        <v>521</v>
      </c>
      <c r="EW852" s="64" t="s">
        <v>522</v>
      </c>
      <c r="EX852" s="64" t="s">
        <v>313</v>
      </c>
      <c r="EY852" s="64" t="s">
        <v>314</v>
      </c>
      <c r="EZ852" s="64" t="s">
        <v>520</v>
      </c>
      <c r="FA852" s="64" t="s">
        <v>521</v>
      </c>
      <c r="FB852" s="64" t="s">
        <v>522</v>
      </c>
      <c r="FC852" s="64" t="s">
        <v>313</v>
      </c>
      <c r="FD852" s="64" t="s">
        <v>314</v>
      </c>
      <c r="FE852" s="64" t="s">
        <v>520</v>
      </c>
      <c r="FF852" s="64" t="s">
        <v>521</v>
      </c>
      <c r="FG852" s="64" t="s">
        <v>522</v>
      </c>
      <c r="FH852" s="64" t="s">
        <v>313</v>
      </c>
      <c r="FI852" s="64" t="s">
        <v>314</v>
      </c>
      <c r="FJ852" s="64" t="s">
        <v>520</v>
      </c>
      <c r="FK852" s="64" t="s">
        <v>521</v>
      </c>
      <c r="FL852" s="64" t="s">
        <v>522</v>
      </c>
      <c r="FM852" s="64" t="s">
        <v>313</v>
      </c>
      <c r="FN852" s="64" t="s">
        <v>314</v>
      </c>
      <c r="FO852" s="64" t="s">
        <v>520</v>
      </c>
      <c r="FP852" s="64" t="s">
        <v>521</v>
      </c>
      <c r="FQ852" s="64" t="s">
        <v>522</v>
      </c>
      <c r="FR852" s="64" t="s">
        <v>313</v>
      </c>
      <c r="FS852" s="64" t="s">
        <v>314</v>
      </c>
      <c r="FT852" s="64" t="s">
        <v>520</v>
      </c>
      <c r="FU852" s="64" t="s">
        <v>521</v>
      </c>
      <c r="FV852" s="64" t="s">
        <v>522</v>
      </c>
      <c r="FW852" s="64" t="s">
        <v>313</v>
      </c>
      <c r="FX852" s="64" t="s">
        <v>314</v>
      </c>
      <c r="FY852" s="64" t="s">
        <v>520</v>
      </c>
    </row>
    <row r="853" spans="1:181" s="5" customFormat="1" x14ac:dyDescent="0.3">
      <c r="A853" s="231" t="s">
        <v>523</v>
      </c>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c r="AA853" s="231"/>
      <c r="AB853" s="231"/>
      <c r="AC853" s="231"/>
      <c r="AD853" s="231"/>
      <c r="AE853" s="231"/>
      <c r="AF853" s="231"/>
      <c r="AG853" s="231"/>
      <c r="AH853" s="231"/>
      <c r="AI853" s="231"/>
      <c r="AJ853" s="231"/>
      <c r="AK853" s="231"/>
      <c r="AL853" s="231"/>
      <c r="AM853" s="231"/>
      <c r="AN853" s="231"/>
      <c r="AO853" s="231"/>
      <c r="AP853" s="231"/>
      <c r="AQ853" s="231"/>
      <c r="AR853" s="231"/>
      <c r="AS853" s="231"/>
      <c r="AT853" s="231"/>
      <c r="AU853" s="231"/>
      <c r="AV853" s="231"/>
      <c r="AW853" s="231"/>
      <c r="AX853" s="231"/>
      <c r="AY853" s="231"/>
      <c r="AZ853" s="231"/>
      <c r="BA853" s="231"/>
      <c r="BB853" s="231"/>
      <c r="BC853" s="231"/>
      <c r="BD853" s="231"/>
      <c r="BE853" s="231"/>
      <c r="BF853" s="231"/>
      <c r="BG853" s="231"/>
      <c r="BH853" s="231"/>
      <c r="BI853" s="231"/>
      <c r="BJ853" s="231"/>
      <c r="BK853" s="231"/>
      <c r="BL853" s="231"/>
      <c r="BM853" s="231"/>
      <c r="BN853" s="231"/>
      <c r="BO853" s="231"/>
      <c r="BP853" s="231"/>
      <c r="BQ853" s="231"/>
      <c r="BR853" s="231"/>
      <c r="BS853" s="231"/>
      <c r="BT853" s="231"/>
      <c r="BU853" s="231"/>
      <c r="BV853" s="231"/>
      <c r="BW853" s="231"/>
      <c r="BX853" s="231"/>
      <c r="BY853" s="231"/>
      <c r="BZ853" s="231"/>
      <c r="CA853" s="231"/>
      <c r="CB853" s="231"/>
      <c r="CC853" s="231"/>
      <c r="CD853" s="231"/>
      <c r="CE853" s="231"/>
      <c r="CF853" s="231"/>
      <c r="CG853" s="231"/>
      <c r="CH853" s="231"/>
      <c r="CI853" s="231"/>
      <c r="CJ853" s="231"/>
      <c r="CK853" s="231"/>
      <c r="CL853" s="231"/>
      <c r="CM853" s="231"/>
      <c r="CN853" s="231"/>
      <c r="CO853" s="231"/>
      <c r="CP853" s="231"/>
      <c r="CQ853" s="231"/>
      <c r="CR853" s="231"/>
      <c r="CS853" s="231"/>
      <c r="CT853" s="231"/>
      <c r="CU853" s="231"/>
      <c r="CV853" s="231"/>
      <c r="CW853" s="231"/>
      <c r="CX853" s="231"/>
      <c r="CY853" s="231"/>
      <c r="CZ853" s="231"/>
      <c r="DA853" s="231"/>
      <c r="DB853" s="231"/>
      <c r="DC853" s="231"/>
      <c r="DD853" s="231"/>
      <c r="DE853" s="231"/>
      <c r="DF853" s="231"/>
      <c r="DG853" s="231"/>
      <c r="DH853" s="231"/>
      <c r="DI853" s="231"/>
      <c r="DJ853" s="231"/>
      <c r="DK853" s="231"/>
      <c r="DL853" s="231"/>
      <c r="DM853" s="231"/>
      <c r="DN853" s="231"/>
      <c r="DO853" s="231"/>
      <c r="DP853" s="231"/>
      <c r="DQ853" s="231"/>
      <c r="DR853" s="231"/>
      <c r="DS853" s="231"/>
      <c r="DT853" s="231"/>
      <c r="DU853" s="231"/>
      <c r="DV853" s="231"/>
      <c r="DW853" s="231"/>
      <c r="DX853" s="231"/>
      <c r="DY853" s="231"/>
      <c r="DZ853" s="231"/>
      <c r="EA853" s="231"/>
      <c r="EB853" s="231"/>
      <c r="EC853" s="231"/>
      <c r="ED853" s="231"/>
      <c r="EE853" s="231"/>
      <c r="EF853" s="231"/>
      <c r="EG853" s="231"/>
      <c r="EH853" s="231"/>
      <c r="EI853" s="231"/>
      <c r="EJ853" s="231"/>
      <c r="EK853" s="231"/>
      <c r="EL853" s="231"/>
      <c r="EM853" s="231"/>
      <c r="EN853" s="231"/>
      <c r="EO853" s="231"/>
      <c r="EP853" s="231"/>
      <c r="EQ853" s="231"/>
      <c r="ER853" s="231"/>
      <c r="ES853" s="231"/>
      <c r="ET853" s="231"/>
      <c r="EU853" s="231"/>
      <c r="EV853" s="231"/>
      <c r="EW853" s="231"/>
      <c r="EX853" s="231"/>
      <c r="EY853" s="231"/>
      <c r="EZ853" s="231"/>
      <c r="FA853" s="231"/>
      <c r="FB853" s="231"/>
      <c r="FC853" s="231"/>
      <c r="FD853" s="231"/>
      <c r="FE853" s="231"/>
      <c r="FF853" s="231"/>
      <c r="FG853" s="231"/>
      <c r="FH853" s="231"/>
      <c r="FI853" s="231"/>
      <c r="FJ853" s="231"/>
      <c r="FK853" s="231"/>
      <c r="FL853" s="231"/>
      <c r="FM853" s="231"/>
      <c r="FN853" s="231"/>
      <c r="FO853" s="231"/>
      <c r="FP853" s="231"/>
      <c r="FQ853" s="231"/>
      <c r="FR853" s="231"/>
      <c r="FS853" s="231"/>
      <c r="FT853" s="231"/>
      <c r="FU853" s="231"/>
      <c r="FV853" s="231"/>
      <c r="FW853" s="231"/>
      <c r="FX853" s="231"/>
      <c r="FY853" s="231"/>
    </row>
    <row r="854" spans="1:181" s="5" customFormat="1" x14ac:dyDescent="0.3">
      <c r="A854" s="134" t="s">
        <v>524</v>
      </c>
      <c r="B854" s="763">
        <v>2.7933182422401857E-2</v>
      </c>
      <c r="C854" s="763">
        <v>5.9901860036783577E-2</v>
      </c>
      <c r="D854" s="763">
        <v>6.4013250314279208E-2</v>
      </c>
      <c r="E854" s="763">
        <v>2.2573240371587484E-2</v>
      </c>
      <c r="F854" s="763">
        <v>2.2217301523722831E-2</v>
      </c>
      <c r="G854" s="763">
        <v>8.646644043797537E-3</v>
      </c>
      <c r="H854" s="763">
        <v>2.0246654507507143E-2</v>
      </c>
      <c r="I854" s="763">
        <v>3.7328737844692365E-2</v>
      </c>
      <c r="J854" s="763">
        <v>3.2077026219299282E-2</v>
      </c>
      <c r="K854" s="763">
        <v>5.3365697907341365E-2</v>
      </c>
      <c r="L854" s="763">
        <v>6.9542920067346371E-3</v>
      </c>
      <c r="M854" s="763">
        <v>0.1185516252512084</v>
      </c>
      <c r="N854" s="763">
        <v>0.10148147527179505</v>
      </c>
      <c r="O854" s="763">
        <v>1.9436530203828992E-2</v>
      </c>
      <c r="P854" s="763">
        <v>9.4252613467668528E-2</v>
      </c>
      <c r="Q854" s="763">
        <v>3.6490240443497732E-2</v>
      </c>
      <c r="R854" s="763">
        <v>9.9415101124920052E-2</v>
      </c>
      <c r="S854" s="763">
        <v>8.3358964470762215E-2</v>
      </c>
      <c r="T854" s="763">
        <v>6.0362258584304856E-2</v>
      </c>
      <c r="U854" s="763">
        <v>0.22988155968777907</v>
      </c>
      <c r="V854" s="763">
        <v>2.7381397972853626E-2</v>
      </c>
      <c r="W854" s="763">
        <v>0.15088590123627124</v>
      </c>
      <c r="X854" s="763">
        <v>5.4750650300093601E-2</v>
      </c>
      <c r="Y854" s="763">
        <v>4.7220076199447743E-2</v>
      </c>
      <c r="Z854" s="763">
        <v>0.26446060595253879</v>
      </c>
      <c r="AA854" s="763">
        <v>2.8253946076316601E-2</v>
      </c>
      <c r="AB854" s="763">
        <v>0.12797882559924656</v>
      </c>
      <c r="AC854" s="763">
        <v>6.5858390198658454E-2</v>
      </c>
      <c r="AD854" s="763">
        <v>5.1627490380931264E-2</v>
      </c>
      <c r="AE854" s="763">
        <v>3.3382094615064008E-2</v>
      </c>
      <c r="AF854" s="763">
        <v>1.0812601826196297E-2</v>
      </c>
      <c r="AG854" s="763">
        <v>9.4149491774698696E-2</v>
      </c>
      <c r="AH854" s="763">
        <v>8.3192072631932387E-2</v>
      </c>
      <c r="AI854" s="763">
        <v>3.4503319885861708E-2</v>
      </c>
      <c r="AJ854" s="763">
        <v>9.9896981195245014E-3</v>
      </c>
      <c r="AK854" s="763">
        <v>8.2709025854057636E-2</v>
      </c>
      <c r="AL854" s="763">
        <v>3.6515738074475106E-2</v>
      </c>
      <c r="AM854" s="763">
        <v>0.1161842859077052</v>
      </c>
      <c r="AN854" s="763">
        <v>0.11796837761978438</v>
      </c>
      <c r="AO854" s="763">
        <v>0.1847793984746513</v>
      </c>
      <c r="AP854" s="763">
        <v>5.0374805562745137E-2</v>
      </c>
      <c r="AQ854" s="763">
        <v>6.3647074396961364E-2</v>
      </c>
      <c r="AR854" s="763">
        <v>0.12323770297405502</v>
      </c>
      <c r="AS854" s="763">
        <v>6.2722255426166412E-2</v>
      </c>
      <c r="AT854" s="763">
        <v>0.11703951882764629</v>
      </c>
      <c r="AU854" s="763">
        <v>2.5859262137099288E-2</v>
      </c>
      <c r="AV854" s="763">
        <v>7.7627208692477662E-2</v>
      </c>
      <c r="AW854" s="763">
        <v>0.10181288996927063</v>
      </c>
      <c r="AX854" s="763">
        <v>8.3551621503680146E-2</v>
      </c>
      <c r="AY854" s="763">
        <v>0.1323552633398398</v>
      </c>
      <c r="AZ854" s="763">
        <v>8.8804896598921584E-3</v>
      </c>
      <c r="BA854" s="763">
        <v>0.12495837829918434</v>
      </c>
      <c r="BB854" s="763">
        <v>2.3131432694328411E-2</v>
      </c>
      <c r="BC854" s="763">
        <v>2.5184047176976154E-2</v>
      </c>
      <c r="BD854" s="763">
        <v>4.3450160276970455E-2</v>
      </c>
      <c r="BE854" s="763">
        <v>3.2775487695512848E-2</v>
      </c>
      <c r="BF854" s="763">
        <v>0.15648477299510138</v>
      </c>
      <c r="BG854" s="763">
        <v>6.901736201398094E-2</v>
      </c>
      <c r="BH854" s="763">
        <v>6.773824354808064E-2</v>
      </c>
      <c r="BI854" s="763">
        <v>9.7564487917292234E-2</v>
      </c>
      <c r="BJ854" s="763">
        <v>2.0266493787983984E-2</v>
      </c>
      <c r="BK854" s="763">
        <v>0.17344343386660735</v>
      </c>
      <c r="BL854" s="763">
        <v>6.4341533378799401E-2</v>
      </c>
      <c r="BM854" s="763">
        <v>4.6984488504678935E-2</v>
      </c>
      <c r="BN854" s="763">
        <v>0.29743184827736341</v>
      </c>
      <c r="BO854" s="763">
        <v>8.2261587702496045E-2</v>
      </c>
      <c r="BP854" s="763">
        <v>0.17739126035758782</v>
      </c>
      <c r="BQ854" s="763">
        <v>8.9885895692240828E-2</v>
      </c>
      <c r="BR854" s="763">
        <v>9.4405994821032777E-2</v>
      </c>
      <c r="BS854" s="763">
        <v>0.31232872846661974</v>
      </c>
      <c r="BT854" s="763">
        <v>3.5939707934861433E-2</v>
      </c>
      <c r="BU854" s="763">
        <v>0.11124860669192181</v>
      </c>
      <c r="BV854" s="763">
        <v>8.5970398299278841E-2</v>
      </c>
      <c r="BW854" s="763">
        <v>5.7262822643632048E-2</v>
      </c>
      <c r="BX854" s="763">
        <v>0.29152025364639661</v>
      </c>
      <c r="BY854" s="763">
        <v>1.8153713917966063E-2</v>
      </c>
      <c r="BZ854" s="763">
        <v>0.1202661800000034</v>
      </c>
      <c r="CA854" s="763">
        <v>7.2868111534113655E-2</v>
      </c>
      <c r="CB854" s="763">
        <v>6.4090815943022017E-2</v>
      </c>
      <c r="CC854" s="763">
        <v>0.11435513819622037</v>
      </c>
      <c r="CD854" s="763">
        <v>1.8136257254676161E-2</v>
      </c>
      <c r="CE854" s="763">
        <v>3.2506761160542054E-2</v>
      </c>
      <c r="CF854" s="763">
        <v>0.14232975883923094</v>
      </c>
      <c r="CG854" s="763">
        <v>3.1890193067632623E-3</v>
      </c>
      <c r="CH854" s="763">
        <v>3.8376552691414878E-2</v>
      </c>
      <c r="CI854" s="763">
        <v>2.3792384875619445E-2</v>
      </c>
      <c r="CJ854" s="763">
        <v>0.1048073895802769</v>
      </c>
      <c r="CK854" s="763">
        <v>1.1756380323581835E-2</v>
      </c>
      <c r="CL854" s="763">
        <v>5.8901283388269651E-2</v>
      </c>
      <c r="CM854" s="763">
        <v>9.2421006715603271E-2</v>
      </c>
      <c r="CN854" s="763">
        <v>3.9716910783030433E-2</v>
      </c>
      <c r="CO854" s="763">
        <v>4.7299777400764277E-2</v>
      </c>
      <c r="CP854" s="763">
        <v>5.9214608570289803E-2</v>
      </c>
      <c r="CQ854" s="763">
        <v>5.0376437543413775E-2</v>
      </c>
      <c r="CR854" s="763">
        <v>0.22057139445429375</v>
      </c>
      <c r="CS854" s="763">
        <v>1.2137563928772757E-2</v>
      </c>
      <c r="CT854" s="763">
        <v>6.0696668820170802E-2</v>
      </c>
      <c r="CU854" s="763">
        <v>8.870238913640352E-2</v>
      </c>
      <c r="CV854" s="763">
        <v>3.6172585073329905E-2</v>
      </c>
      <c r="CW854" s="763">
        <v>9.9272165684658395E-2</v>
      </c>
      <c r="CX854" s="763">
        <v>2.3121999394318554E-2</v>
      </c>
      <c r="CY854" s="763">
        <v>4.1679223958748013E-2</v>
      </c>
      <c r="CZ854" s="763">
        <v>4.7781378650423208E-2</v>
      </c>
      <c r="DA854" s="763">
        <v>4.7479779323198225E-2</v>
      </c>
      <c r="DB854" s="763">
        <v>0.15191227001983537</v>
      </c>
      <c r="DC854" s="763">
        <v>1.5433991110727657E-2</v>
      </c>
      <c r="DD854" s="763">
        <v>6.9804555194108261E-2</v>
      </c>
      <c r="DE854" s="763">
        <v>1.9708163420117407E-2</v>
      </c>
      <c r="DF854" s="763">
        <v>4.3017566492174128E-2</v>
      </c>
      <c r="DG854" s="763">
        <v>8.7295962978938782E-2</v>
      </c>
      <c r="DH854" s="763">
        <v>4.0341078506459745E-2</v>
      </c>
      <c r="DI854" s="763">
        <v>0</v>
      </c>
      <c r="DJ854" s="763">
        <v>1.1054146798003676E-2</v>
      </c>
      <c r="DK854" s="763">
        <v>2.315099812916915E-2</v>
      </c>
      <c r="DL854" s="763">
        <v>0.15970582271930367</v>
      </c>
      <c r="DM854" s="763">
        <v>0</v>
      </c>
      <c r="DN854" s="763">
        <v>0</v>
      </c>
      <c r="DO854" s="763">
        <v>3.4945218689487058E-2</v>
      </c>
      <c r="DP854" s="763">
        <v>0.10396947875785496</v>
      </c>
      <c r="DQ854" s="763">
        <v>0.24985288291022234</v>
      </c>
      <c r="DR854" s="763">
        <v>0</v>
      </c>
      <c r="DS854" s="763">
        <v>0</v>
      </c>
      <c r="DT854" s="763">
        <v>6.2720699562788543E-2</v>
      </c>
      <c r="DU854" s="763">
        <v>5.9558702882518508E-2</v>
      </c>
      <c r="DV854" s="763">
        <v>0.15248379089110378</v>
      </c>
      <c r="DW854" s="763">
        <v>1.8691931326022766E-2</v>
      </c>
      <c r="DX854" s="763">
        <v>3.6034417662598787E-2</v>
      </c>
      <c r="DY854" s="763">
        <v>6.4730719186934932E-2</v>
      </c>
      <c r="DZ854" s="763">
        <v>2.9137243400924689E-2</v>
      </c>
      <c r="EA854" s="763">
        <v>0.1094257530123303</v>
      </c>
      <c r="EB854" s="763">
        <v>5.2809620034474002E-2</v>
      </c>
      <c r="EC854" s="763">
        <v>5.3231189782961146E-2</v>
      </c>
      <c r="ED854" s="763">
        <v>0.15279135839232724</v>
      </c>
      <c r="EE854" s="763">
        <v>7.6717401308904185E-2</v>
      </c>
      <c r="EF854" s="763">
        <v>0.16494981822093197</v>
      </c>
      <c r="EG854" s="763">
        <v>5.775290291850705E-2</v>
      </c>
      <c r="EH854" s="763">
        <v>6.5920304278561173E-2</v>
      </c>
      <c r="EI854" s="763">
        <v>7.9161605226333198E-2</v>
      </c>
      <c r="EJ854" s="763">
        <v>4.1426253008947866E-2</v>
      </c>
      <c r="EK854" s="763">
        <v>9.026022083520932E-2</v>
      </c>
      <c r="EL854" s="763">
        <v>1.4021437371224551E-2</v>
      </c>
      <c r="EM854" s="763">
        <v>5.248505252500571E-2</v>
      </c>
      <c r="EN854" s="763">
        <v>9.106806601828453E-2</v>
      </c>
      <c r="EO854" s="763">
        <v>4.1448616251582804E-2</v>
      </c>
      <c r="EP854" s="763">
        <v>8.7293381172317663E-2</v>
      </c>
      <c r="EQ854" s="763">
        <v>1.0638038163572587E-2</v>
      </c>
      <c r="ER854" s="763">
        <v>4.8710981734356951E-2</v>
      </c>
      <c r="ES854" s="763">
        <v>2.3298472293702664E-2</v>
      </c>
      <c r="ET854" s="763">
        <v>6.5590892015437927E-2</v>
      </c>
      <c r="EU854" s="763">
        <v>0.10008776144546289</v>
      </c>
      <c r="EV854" s="763">
        <v>2.5968653844128532E-2</v>
      </c>
      <c r="EW854" s="763">
        <v>3.3469349310004309E-2</v>
      </c>
      <c r="EX854" s="763">
        <v>3.0580147447017213E-2</v>
      </c>
      <c r="EY854" s="763">
        <v>1.8191770647436083E-2</v>
      </c>
      <c r="EZ854" s="763">
        <v>9.4327689066647777E-2</v>
      </c>
      <c r="FA854" s="763">
        <v>3.1417122259284468E-2</v>
      </c>
      <c r="FB854" s="763">
        <v>3.2102482473901524E-2</v>
      </c>
      <c r="FC854" s="763">
        <v>1.7140215060985287E-2</v>
      </c>
      <c r="FD854" s="763">
        <v>3.7794495758903396E-2</v>
      </c>
      <c r="FE854" s="763">
        <v>0.16985368415403301</v>
      </c>
      <c r="FF854" s="763">
        <v>3.1317166172447647E-2</v>
      </c>
      <c r="FG854" s="763">
        <v>3.6229871075282354E-2</v>
      </c>
      <c r="FH854" s="763">
        <v>2.3539540279756032E-2</v>
      </c>
      <c r="FI854" s="763">
        <v>3.0800197903396637E-2</v>
      </c>
      <c r="FJ854" s="763">
        <v>0.13412086905300166</v>
      </c>
      <c r="FK854" s="763">
        <v>4.3566176186370764E-2</v>
      </c>
      <c r="FL854" s="763">
        <v>2.7904300206787237E-2</v>
      </c>
      <c r="FM854" s="763">
        <v>2.7349040362056921E-2</v>
      </c>
      <c r="FN854" s="763">
        <v>1.3514121283399308E-2</v>
      </c>
      <c r="FO854" s="763">
        <v>2.2510627342590694E-2</v>
      </c>
      <c r="FP854" s="763">
        <v>0</v>
      </c>
      <c r="FQ854" s="763">
        <v>0</v>
      </c>
      <c r="FR854" s="763">
        <v>0</v>
      </c>
      <c r="FS854" s="763">
        <v>0</v>
      </c>
      <c r="FT854" s="763">
        <v>0</v>
      </c>
      <c r="FU854" s="763">
        <v>7.7426073119629957E-3</v>
      </c>
      <c r="FV854" s="763">
        <v>6.515771657478088E-2</v>
      </c>
      <c r="FW854" s="763">
        <v>3.7280440136123361E-2</v>
      </c>
      <c r="FX854" s="763">
        <v>2.2242481430888767E-2</v>
      </c>
      <c r="FY854" s="763">
        <v>4.0522309443688065E-2</v>
      </c>
    </row>
    <row r="855" spans="1:181" s="5" customFormat="1" x14ac:dyDescent="0.3">
      <c r="A855" s="231" t="s">
        <v>532</v>
      </c>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c r="AA855" s="231"/>
      <c r="AB855" s="231"/>
      <c r="AC855" s="231"/>
      <c r="AD855" s="231"/>
      <c r="AE855" s="231"/>
      <c r="AF855" s="231"/>
      <c r="AG855" s="231"/>
      <c r="AH855" s="231"/>
      <c r="AI855" s="231"/>
      <c r="AJ855" s="231"/>
      <c r="AK855" s="231"/>
      <c r="AL855" s="231"/>
      <c r="AM855" s="231"/>
      <c r="AN855" s="231"/>
      <c r="AO855" s="231"/>
      <c r="AP855" s="231"/>
      <c r="AQ855" s="231"/>
      <c r="AR855" s="231"/>
      <c r="AS855" s="231"/>
      <c r="AT855" s="231"/>
      <c r="AU855" s="231"/>
      <c r="AV855" s="231"/>
      <c r="AW855" s="231"/>
      <c r="AX855" s="231"/>
      <c r="AY855" s="231"/>
      <c r="AZ855" s="231"/>
      <c r="BA855" s="231"/>
      <c r="BB855" s="231"/>
      <c r="BC855" s="231"/>
      <c r="BD855" s="231"/>
      <c r="BE855" s="231"/>
      <c r="BF855" s="231"/>
      <c r="BG855" s="231"/>
      <c r="BH855" s="231"/>
      <c r="BI855" s="231"/>
      <c r="BJ855" s="231"/>
      <c r="BK855" s="231"/>
      <c r="BL855" s="231"/>
      <c r="BM855" s="231"/>
      <c r="BN855" s="231"/>
      <c r="BO855" s="231"/>
      <c r="BP855" s="231"/>
      <c r="BQ855" s="231"/>
      <c r="BR855" s="231"/>
      <c r="BS855" s="231"/>
      <c r="BT855" s="231"/>
      <c r="BU855" s="231"/>
      <c r="BV855" s="231"/>
      <c r="BW855" s="231"/>
      <c r="BX855" s="231"/>
      <c r="BY855" s="231"/>
      <c r="BZ855" s="231"/>
      <c r="CA855" s="231"/>
      <c r="CB855" s="231"/>
      <c r="CC855" s="231"/>
      <c r="CD855" s="231"/>
      <c r="CE855" s="231"/>
      <c r="CF855" s="231"/>
      <c r="CG855" s="231"/>
      <c r="CH855" s="231"/>
      <c r="CI855" s="231"/>
      <c r="CJ855" s="231"/>
      <c r="CK855" s="231"/>
      <c r="CL855" s="231"/>
      <c r="CM855" s="231"/>
      <c r="CN855" s="231"/>
      <c r="CO855" s="231"/>
      <c r="CP855" s="231"/>
      <c r="CQ855" s="231"/>
      <c r="CR855" s="231"/>
      <c r="CS855" s="231"/>
      <c r="CT855" s="231"/>
      <c r="CU855" s="231"/>
      <c r="CV855" s="231"/>
      <c r="CW855" s="231"/>
      <c r="CX855" s="231"/>
      <c r="CY855" s="231"/>
      <c r="CZ855" s="231"/>
      <c r="DA855" s="231"/>
      <c r="DB855" s="231"/>
      <c r="DC855" s="231"/>
      <c r="DD855" s="231"/>
      <c r="DE855" s="231"/>
      <c r="DF855" s="231"/>
      <c r="DG855" s="231"/>
      <c r="DH855" s="231"/>
      <c r="DI855" s="231"/>
      <c r="DJ855" s="231"/>
      <c r="DK855" s="231"/>
      <c r="DL855" s="231"/>
      <c r="DM855" s="231"/>
      <c r="DN855" s="231"/>
      <c r="DO855" s="231"/>
      <c r="DP855" s="231"/>
      <c r="DQ855" s="231"/>
      <c r="DR855" s="231"/>
      <c r="DS855" s="231"/>
      <c r="DT855" s="231"/>
      <c r="DU855" s="231"/>
      <c r="DV855" s="231"/>
      <c r="DW855" s="231"/>
      <c r="DX855" s="231"/>
      <c r="DY855" s="231"/>
      <c r="DZ855" s="231"/>
      <c r="EA855" s="231"/>
      <c r="EB855" s="231"/>
      <c r="EC855" s="231"/>
      <c r="ED855" s="231"/>
      <c r="EE855" s="231"/>
      <c r="EF855" s="231"/>
      <c r="EG855" s="231"/>
      <c r="EH855" s="231"/>
      <c r="EI855" s="231"/>
      <c r="EJ855" s="231"/>
      <c r="EK855" s="231"/>
      <c r="EL855" s="231"/>
      <c r="EM855" s="231"/>
      <c r="EN855" s="231"/>
      <c r="EO855" s="231"/>
      <c r="EP855" s="231"/>
      <c r="EQ855" s="231"/>
      <c r="ER855" s="231"/>
      <c r="ES855" s="231"/>
      <c r="ET855" s="231"/>
      <c r="EU855" s="231"/>
      <c r="EV855" s="231"/>
      <c r="EW855" s="231"/>
      <c r="EX855" s="231"/>
      <c r="EY855" s="231"/>
      <c r="EZ855" s="231"/>
      <c r="FA855" s="231"/>
      <c r="FB855" s="231"/>
      <c r="FC855" s="231"/>
      <c r="FD855" s="231"/>
      <c r="FE855" s="231"/>
      <c r="FF855" s="231"/>
      <c r="FG855" s="231"/>
      <c r="FH855" s="231"/>
      <c r="FI855" s="231"/>
      <c r="FJ855" s="231"/>
      <c r="FK855" s="231"/>
      <c r="FL855" s="231"/>
      <c r="FM855" s="231"/>
      <c r="FN855" s="231"/>
      <c r="FO855" s="231"/>
      <c r="FP855" s="231"/>
      <c r="FQ855" s="231"/>
      <c r="FR855" s="231"/>
      <c r="FS855" s="231"/>
      <c r="FT855" s="231"/>
      <c r="FU855" s="231"/>
      <c r="FV855" s="231"/>
      <c r="FW855" s="231"/>
      <c r="FX855" s="231"/>
      <c r="FY855" s="231"/>
    </row>
    <row r="856" spans="1:181" s="5" customFormat="1" x14ac:dyDescent="0.3">
      <c r="A856" s="134" t="s">
        <v>533</v>
      </c>
      <c r="B856" s="5">
        <v>0</v>
      </c>
      <c r="C856" s="5">
        <v>0</v>
      </c>
      <c r="D856" s="5">
        <v>0</v>
      </c>
      <c r="E856" s="5">
        <v>0</v>
      </c>
      <c r="F856" s="5">
        <v>0</v>
      </c>
      <c r="G856" s="5">
        <v>0</v>
      </c>
      <c r="H856" s="5">
        <v>0</v>
      </c>
      <c r="I856" s="5">
        <v>0</v>
      </c>
      <c r="J856" s="5">
        <v>0</v>
      </c>
      <c r="K856" s="5">
        <v>0</v>
      </c>
      <c r="L856" s="5">
        <v>0</v>
      </c>
      <c r="M856" s="5">
        <v>0</v>
      </c>
      <c r="N856" s="5">
        <v>0</v>
      </c>
      <c r="O856" s="5">
        <v>0</v>
      </c>
      <c r="P856" s="5">
        <v>0</v>
      </c>
      <c r="Q856" s="5">
        <v>0</v>
      </c>
      <c r="R856" s="5">
        <v>0</v>
      </c>
      <c r="S856" s="5">
        <v>0</v>
      </c>
      <c r="T856" s="5">
        <v>0</v>
      </c>
      <c r="U856" s="5">
        <v>0</v>
      </c>
      <c r="V856" s="5">
        <v>0</v>
      </c>
      <c r="W856" s="5">
        <v>0</v>
      </c>
      <c r="X856" s="5">
        <v>0</v>
      </c>
      <c r="Y856" s="5">
        <v>0</v>
      </c>
      <c r="Z856" s="5">
        <v>0</v>
      </c>
      <c r="AA856" s="5">
        <v>0</v>
      </c>
      <c r="AB856" s="5">
        <v>0</v>
      </c>
      <c r="AC856" s="5">
        <v>0</v>
      </c>
      <c r="AD856" s="5">
        <v>0</v>
      </c>
      <c r="AE856" s="5">
        <v>0</v>
      </c>
      <c r="AF856" s="5">
        <v>0</v>
      </c>
      <c r="AG856" s="5">
        <v>0</v>
      </c>
      <c r="AH856" s="5">
        <v>0</v>
      </c>
      <c r="AI856" s="5">
        <v>0</v>
      </c>
      <c r="AJ856" s="5">
        <v>0</v>
      </c>
      <c r="AK856" s="5">
        <v>0</v>
      </c>
      <c r="AL856" s="5">
        <v>0</v>
      </c>
      <c r="AM856" s="5">
        <v>0</v>
      </c>
      <c r="AN856" s="5">
        <v>0</v>
      </c>
      <c r="AO856" s="5">
        <v>0</v>
      </c>
      <c r="AP856" s="5">
        <v>0</v>
      </c>
      <c r="AQ856" s="5">
        <v>0</v>
      </c>
      <c r="AR856" s="5">
        <v>0</v>
      </c>
      <c r="AS856" s="5">
        <v>0</v>
      </c>
      <c r="AT856" s="5">
        <v>0</v>
      </c>
      <c r="AU856" s="5">
        <v>0</v>
      </c>
      <c r="AV856" s="5">
        <v>0</v>
      </c>
      <c r="AW856" s="5">
        <v>0</v>
      </c>
      <c r="AX856" s="5">
        <v>0</v>
      </c>
      <c r="AY856" s="5">
        <v>0</v>
      </c>
      <c r="AZ856" s="5">
        <v>0</v>
      </c>
      <c r="BA856" s="5">
        <v>0</v>
      </c>
      <c r="BB856" s="5">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0</v>
      </c>
      <c r="CQ856" s="5">
        <v>0</v>
      </c>
      <c r="CR856" s="5">
        <v>0</v>
      </c>
      <c r="CS856" s="5">
        <v>0</v>
      </c>
      <c r="CT856" s="5">
        <v>0</v>
      </c>
      <c r="CU856" s="5">
        <v>0</v>
      </c>
      <c r="CV856" s="5">
        <v>0</v>
      </c>
      <c r="CW856" s="5">
        <v>0</v>
      </c>
      <c r="CX856" s="5">
        <v>0</v>
      </c>
      <c r="CY856" s="5">
        <v>0</v>
      </c>
      <c r="CZ856" s="5">
        <v>0</v>
      </c>
      <c r="DA856" s="5">
        <v>0</v>
      </c>
      <c r="DB856" s="5">
        <v>0</v>
      </c>
      <c r="DC856" s="5">
        <v>0</v>
      </c>
      <c r="DD856" s="5">
        <v>0</v>
      </c>
      <c r="DE856" s="5">
        <v>0</v>
      </c>
      <c r="DF856" s="5">
        <v>0</v>
      </c>
      <c r="DG856" s="5">
        <v>0</v>
      </c>
      <c r="DH856" s="5">
        <v>0</v>
      </c>
      <c r="DI856" s="5">
        <v>0</v>
      </c>
      <c r="DJ856" s="5">
        <v>0</v>
      </c>
      <c r="DK856" s="5">
        <v>0</v>
      </c>
      <c r="DL856" s="5">
        <v>0</v>
      </c>
      <c r="DM856" s="5">
        <v>0</v>
      </c>
      <c r="DN856" s="5">
        <v>0</v>
      </c>
      <c r="DO856" s="5">
        <v>0</v>
      </c>
      <c r="DP856" s="5">
        <v>0</v>
      </c>
      <c r="DQ856" s="5">
        <v>0</v>
      </c>
      <c r="DR856" s="5">
        <v>0</v>
      </c>
      <c r="DS856" s="5">
        <v>0</v>
      </c>
      <c r="DT856" s="5">
        <v>0</v>
      </c>
      <c r="DU856" s="5">
        <v>0</v>
      </c>
      <c r="DV856" s="5">
        <v>0</v>
      </c>
      <c r="DW856" s="5">
        <v>0</v>
      </c>
      <c r="DX856" s="5">
        <v>0</v>
      </c>
      <c r="DY856" s="5">
        <v>0</v>
      </c>
      <c r="DZ856" s="5">
        <v>0</v>
      </c>
      <c r="EA856" s="5">
        <v>0</v>
      </c>
      <c r="EB856" s="5">
        <v>0</v>
      </c>
      <c r="EC856" s="5">
        <v>0</v>
      </c>
      <c r="ED856" s="5">
        <v>0</v>
      </c>
      <c r="EE856" s="5">
        <v>0</v>
      </c>
      <c r="EF856" s="5">
        <v>0</v>
      </c>
      <c r="EG856" s="5">
        <v>0</v>
      </c>
      <c r="EH856" s="5">
        <v>0</v>
      </c>
      <c r="EI856" s="5">
        <v>0</v>
      </c>
      <c r="EJ856" s="5">
        <v>0</v>
      </c>
      <c r="EK856" s="5">
        <v>0</v>
      </c>
      <c r="EL856" s="5">
        <v>0</v>
      </c>
      <c r="EM856" s="5">
        <v>0</v>
      </c>
      <c r="EN856" s="5">
        <v>0</v>
      </c>
      <c r="EO856" s="5">
        <v>0</v>
      </c>
      <c r="EP856" s="5">
        <v>0</v>
      </c>
      <c r="EQ856" s="5">
        <v>0</v>
      </c>
      <c r="ER856" s="5">
        <v>0</v>
      </c>
      <c r="ES856" s="5">
        <v>0</v>
      </c>
      <c r="ET856" s="5">
        <v>0</v>
      </c>
      <c r="EU856" s="5">
        <v>0</v>
      </c>
      <c r="EV856" s="5">
        <v>0</v>
      </c>
      <c r="EW856" s="5">
        <v>0</v>
      </c>
      <c r="EX856" s="5">
        <v>0</v>
      </c>
      <c r="EY856" s="5">
        <v>0</v>
      </c>
      <c r="EZ856" s="5">
        <v>0</v>
      </c>
      <c r="FA856" s="5">
        <v>0</v>
      </c>
      <c r="FB856" s="5">
        <v>0</v>
      </c>
      <c r="FC856" s="5">
        <v>0</v>
      </c>
      <c r="FD856" s="5">
        <v>0</v>
      </c>
      <c r="FE856" s="5">
        <v>0</v>
      </c>
      <c r="FF856" s="5">
        <v>0</v>
      </c>
      <c r="FG856" s="5">
        <v>0</v>
      </c>
      <c r="FH856" s="5">
        <v>0</v>
      </c>
      <c r="FI856" s="5">
        <v>0</v>
      </c>
      <c r="FJ856" s="5">
        <v>0</v>
      </c>
      <c r="FK856" s="5">
        <v>0</v>
      </c>
      <c r="FL856" s="5">
        <v>0</v>
      </c>
      <c r="FM856" s="5">
        <v>0</v>
      </c>
      <c r="FN856" s="5">
        <v>0</v>
      </c>
      <c r="FO856" s="5">
        <v>0</v>
      </c>
      <c r="FP856" s="5">
        <v>0</v>
      </c>
      <c r="FQ856" s="5">
        <v>0</v>
      </c>
      <c r="FR856" s="5">
        <v>0</v>
      </c>
      <c r="FS856" s="5">
        <v>0</v>
      </c>
      <c r="FT856" s="5">
        <v>0</v>
      </c>
      <c r="FU856" s="5">
        <v>0</v>
      </c>
      <c r="FV856" s="5">
        <v>0</v>
      </c>
      <c r="FW856" s="5">
        <v>0</v>
      </c>
      <c r="FX856" s="5">
        <v>0</v>
      </c>
      <c r="FY856" s="5">
        <v>0</v>
      </c>
    </row>
    <row r="857" spans="1:181" s="5" customFormat="1" x14ac:dyDescent="0.3">
      <c r="A857" s="134" t="s">
        <v>534</v>
      </c>
      <c r="B857" s="5">
        <v>1.8282877887144954E-2</v>
      </c>
      <c r="C857" s="5">
        <v>0.1213146118736475</v>
      </c>
      <c r="D857" s="5">
        <v>1.6868112650464118E-2</v>
      </c>
      <c r="E857" s="5">
        <v>2.4156853438943152E-2</v>
      </c>
      <c r="F857" s="5">
        <v>3.3509533357729007E-2</v>
      </c>
      <c r="G857" s="5">
        <v>3.5016769001806544E-2</v>
      </c>
      <c r="H857" s="5">
        <v>6.8878032561178887E-3</v>
      </c>
      <c r="I857" s="5">
        <v>4.2736377983948311E-2</v>
      </c>
      <c r="J857" s="5">
        <v>8.7897659874295E-2</v>
      </c>
      <c r="K857" s="5">
        <v>1.5009955108562033E-2</v>
      </c>
      <c r="L857" s="5">
        <v>2.0632331139237292E-2</v>
      </c>
      <c r="M857" s="5">
        <v>2.6910649659421797E-2</v>
      </c>
      <c r="N857" s="5">
        <v>5.4336337607979956E-2</v>
      </c>
      <c r="O857" s="5">
        <v>3.0795905109884149E-3</v>
      </c>
      <c r="P857" s="5">
        <v>3.9887662387550156E-2</v>
      </c>
      <c r="Q857" s="5">
        <v>2.6839935908240829E-2</v>
      </c>
      <c r="R857" s="5">
        <v>0.11282535003863607</v>
      </c>
      <c r="S857" s="5">
        <v>3.6213826806947125E-2</v>
      </c>
      <c r="T857" s="5">
        <v>2.5872802311917645E-4</v>
      </c>
      <c r="U857" s="5">
        <v>0.17551660860766069</v>
      </c>
      <c r="V857" s="5">
        <v>1.7731093437596723E-2</v>
      </c>
      <c r="W857" s="5">
        <v>0.21942407666728034</v>
      </c>
      <c r="X857" s="5">
        <v>7.4111018070241938E-3</v>
      </c>
      <c r="Y857" s="5">
        <v>1.8674579858437384E-2</v>
      </c>
      <c r="Z857" s="5">
        <v>0.21009565487242041</v>
      </c>
      <c r="AA857" s="5">
        <v>2.0949782377287729E-2</v>
      </c>
      <c r="AB857" s="5">
        <v>0.16194915791066747</v>
      </c>
      <c r="AC857" s="5">
        <v>1.2408532762647542E-2</v>
      </c>
      <c r="AD857" s="5">
        <v>3.6728849400315303E-2</v>
      </c>
      <c r="AE857" s="5">
        <v>0.11945363275014093</v>
      </c>
      <c r="AF857" s="5">
        <v>1.1231815960993116E-2</v>
      </c>
      <c r="AG857" s="5">
        <v>0.18239229167335491</v>
      </c>
      <c r="AH857" s="5">
        <v>3.6046934968117297E-2</v>
      </c>
      <c r="AI857" s="5">
        <v>9.4396214009083261E-4</v>
      </c>
      <c r="AJ857" s="5">
        <v>8.0413664135955729E-2</v>
      </c>
      <c r="AK857" s="5">
        <v>7.3058721318800729E-2</v>
      </c>
      <c r="AL857" s="5">
        <v>6.523208028625993E-2</v>
      </c>
      <c r="AM857" s="5">
        <v>6.9039148243890111E-2</v>
      </c>
      <c r="AN857" s="5">
        <v>0.10719050978441395</v>
      </c>
      <c r="AO857" s="5">
        <v>0.13041444739453292</v>
      </c>
      <c r="AP857" s="5">
        <v>4.072450102748823E-2</v>
      </c>
      <c r="AQ857" s="5">
        <v>2.2504117391701939E-2</v>
      </c>
      <c r="AR857" s="5">
        <v>7.6092565310239932E-2</v>
      </c>
      <c r="AS857" s="5">
        <v>5.194438759079599E-2</v>
      </c>
      <c r="AT857" s="5">
        <v>6.2674567747527915E-2</v>
      </c>
      <c r="AU857" s="5">
        <v>7.7734985623277254E-3</v>
      </c>
      <c r="AV857" s="5">
        <v>0.25819183298002463</v>
      </c>
      <c r="AW857" s="5">
        <v>6.0837313562772881E-2</v>
      </c>
      <c r="AX857" s="5">
        <v>1.4138057608765957E-2</v>
      </c>
      <c r="AY857" s="5">
        <v>0.24155756843343465</v>
      </c>
      <c r="AZ857" s="5">
        <v>7.8376307736883945E-3</v>
      </c>
      <c r="BA857" s="5">
        <v>1.3868397678312341E-2</v>
      </c>
      <c r="BB857" s="5">
        <v>2.4013704969486679E-2</v>
      </c>
      <c r="BC857" s="5">
        <v>5.5404720163297894E-3</v>
      </c>
      <c r="BD857" s="5">
        <v>1.0914790803147917E-2</v>
      </c>
      <c r="BE857" s="5">
        <v>2.3125183160255944E-2</v>
      </c>
      <c r="BF857" s="5">
        <v>0.11285332749926447</v>
      </c>
      <c r="BG857" s="5">
        <v>2.187222435016585E-2</v>
      </c>
      <c r="BH857" s="5">
        <v>5.6960375712710218E-2</v>
      </c>
      <c r="BI857" s="5">
        <v>4.3199536837173862E-2</v>
      </c>
      <c r="BJ857" s="5">
        <v>1.061618925272708E-2</v>
      </c>
      <c r="BK857" s="5">
        <v>4.459501012043561E-2</v>
      </c>
      <c r="BL857" s="5">
        <v>1.7196395714984311E-2</v>
      </c>
      <c r="BM857" s="5">
        <v>3.6206620669308513E-2</v>
      </c>
      <c r="BN857" s="5">
        <v>0.24306689719724503</v>
      </c>
      <c r="BO857" s="5">
        <v>7.2611283167239138E-2</v>
      </c>
      <c r="BP857" s="5">
        <v>0.16678494925941503</v>
      </c>
      <c r="BQ857" s="5">
        <v>4.2740758028425738E-2</v>
      </c>
      <c r="BR857" s="5">
        <v>8.3628126985662354E-2</v>
      </c>
      <c r="BS857" s="5">
        <v>0.25796377738650139</v>
      </c>
      <c r="BT857" s="5">
        <v>2.6289403399604529E-2</v>
      </c>
      <c r="BU857" s="5">
        <v>9.4911419964363558E-2</v>
      </c>
      <c r="BV857" s="5">
        <v>3.8825260635463751E-2</v>
      </c>
      <c r="BW857" s="5">
        <v>4.6484954808261626E-2</v>
      </c>
      <c r="BX857" s="5">
        <v>0.23715530256627823</v>
      </c>
      <c r="BY857" s="5">
        <v>7.7014913705766685E-2</v>
      </c>
      <c r="BZ857" s="5">
        <v>0.27827826374620535</v>
      </c>
      <c r="CA857" s="5">
        <v>8.779567870594493E-2</v>
      </c>
      <c r="CB857" s="5">
        <v>4.1203366338760632E-3</v>
      </c>
      <c r="CC857" s="5">
        <v>8.9771144534611907E-2</v>
      </c>
      <c r="CD857" s="5">
        <v>1.9303471420017995E-2</v>
      </c>
      <c r="CE857" s="5">
        <v>6.9031765663234976E-2</v>
      </c>
      <c r="CF857" s="5">
        <v>9.5184621175415846E-2</v>
      </c>
      <c r="CG857" s="5">
        <v>8.7133484217463156E-2</v>
      </c>
      <c r="CH857" s="5">
        <v>1.5988398388703494E-2</v>
      </c>
      <c r="CI857" s="5">
        <v>3.5923685182656886E-2</v>
      </c>
      <c r="CJ857" s="5">
        <v>9.4409235586684515E-2</v>
      </c>
      <c r="CK857" s="5">
        <v>4.5791972644782651E-2</v>
      </c>
      <c r="CL857" s="5">
        <v>1.2744606565455816E-2</v>
      </c>
      <c r="CM857" s="5">
        <v>3.5756259223422307E-2</v>
      </c>
      <c r="CN857" s="5">
        <v>6.7734251125498007E-3</v>
      </c>
      <c r="CO857" s="5">
        <v>1.8479738678708127E-2</v>
      </c>
      <c r="CP857" s="5">
        <v>4.19497489915234E-3</v>
      </c>
      <c r="CQ857" s="5">
        <v>5.5467238455712345E-3</v>
      </c>
      <c r="CR857" s="5">
        <v>0.16620644337417537</v>
      </c>
      <c r="CS857" s="5">
        <v>2.1088671360642554E-2</v>
      </c>
      <c r="CT857" s="5">
        <v>7.4992945796853408E-2</v>
      </c>
      <c r="CU857" s="5">
        <v>4.155725147258843E-2</v>
      </c>
      <c r="CV857" s="5">
        <v>1.4997402941403063E-2</v>
      </c>
      <c r="CW857" s="5">
        <v>4.4907214604540023E-2</v>
      </c>
      <c r="CX857" s="5">
        <v>1.327697976832924E-2</v>
      </c>
      <c r="CY857" s="5">
        <v>1.4493693373760691E-2</v>
      </c>
      <c r="CZ857" s="5">
        <v>6.3624098660811784E-4</v>
      </c>
      <c r="DA857" s="5">
        <v>1.8398147436630517E-2</v>
      </c>
      <c r="DB857" s="5">
        <v>9.7547318939716993E-2</v>
      </c>
      <c r="DC857" s="5">
        <v>1.7187978013881711E-2</v>
      </c>
      <c r="DD857" s="5">
        <v>1.1380072669844685E-2</v>
      </c>
      <c r="DE857" s="5">
        <v>5.5735800657977258E-2</v>
      </c>
      <c r="DF857" s="5">
        <v>2.0023146573268244E-2</v>
      </c>
      <c r="DG857" s="5">
        <v>6.2782496331928311E-2</v>
      </c>
      <c r="DH857" s="5">
        <v>3.0690773971202841E-2</v>
      </c>
      <c r="DI857" s="5">
        <v>6.8538175431009096E-2</v>
      </c>
      <c r="DJ857" s="5">
        <v>5.2454917567095048E-2</v>
      </c>
      <c r="DK857" s="5">
        <v>0.20791030132371902</v>
      </c>
      <c r="DL857" s="5">
        <v>9.4687518172575647E-2</v>
      </c>
      <c r="DM857" s="5">
        <v>9.6503045352569032E-3</v>
      </c>
      <c r="DN857" s="5">
        <v>6.8538175431009096E-2</v>
      </c>
      <c r="DO857" s="5">
        <v>1.2199918974328032E-2</v>
      </c>
      <c r="DP857" s="5">
        <v>2.2631137512549346E-2</v>
      </c>
      <c r="DQ857" s="5">
        <v>5.4364951080118372E-2</v>
      </c>
      <c r="DR857" s="5">
        <v>9.6503045352569032E-3</v>
      </c>
      <c r="DS857" s="5">
        <v>6.8538175431009096E-2</v>
      </c>
      <c r="DT857" s="5">
        <v>6.3366025622085667E-2</v>
      </c>
      <c r="DU857" s="5">
        <v>6.2594162452760983E-3</v>
      </c>
      <c r="DV857" s="5">
        <v>0.84429687658415198</v>
      </c>
      <c r="DW857" s="5">
        <v>1.4821488459065085E-2</v>
      </c>
      <c r="DX857" s="5">
        <v>6.4956827092339561E-2</v>
      </c>
      <c r="DY857" s="5">
        <v>1.7585581523119842E-2</v>
      </c>
      <c r="DZ857" s="5">
        <v>2.604627916956239E-2</v>
      </c>
      <c r="EA857" s="5">
        <v>4.5818220463593649E-2</v>
      </c>
      <c r="EB857" s="5">
        <v>4.3159315499217102E-2</v>
      </c>
      <c r="EC857" s="5">
        <v>6.7396552578433383E-2</v>
      </c>
      <c r="ED857" s="5">
        <v>0.10564622072851215</v>
      </c>
      <c r="EE857" s="5">
        <v>6.5939533473533762E-2</v>
      </c>
      <c r="EF857" s="5">
        <v>8.5283769260445313E-2</v>
      </c>
      <c r="EG857" s="5">
        <v>4.810259838325015E-2</v>
      </c>
      <c r="EH857" s="5">
        <v>3.5819910266223928E-2</v>
      </c>
      <c r="EI857" s="5">
        <v>3.2016467562518108E-2</v>
      </c>
      <c r="EJ857" s="5">
        <v>3.0648385173577444E-2</v>
      </c>
      <c r="EK857" s="5">
        <v>0.12770037726144234</v>
      </c>
      <c r="EL857" s="5">
        <v>6.6107251895878585E-2</v>
      </c>
      <c r="EM857" s="5">
        <v>3.7319493339444565E-2</v>
      </c>
      <c r="EN857" s="5">
        <v>5.366242790416207E-2</v>
      </c>
      <c r="EO857" s="5">
        <v>1.7165275117051737E-3</v>
      </c>
      <c r="EP857" s="5">
        <v>2.1117823010060231E-2</v>
      </c>
      <c r="EQ857" s="5">
        <v>2.4851731473400267E-3</v>
      </c>
      <c r="ER857" s="5">
        <v>6.479914409453516E-3</v>
      </c>
      <c r="ES857" s="5">
        <v>2.3846665370112426E-2</v>
      </c>
      <c r="ET857" s="5">
        <v>9.1466267170770624E-3</v>
      </c>
      <c r="EU857" s="5">
        <v>5.5698831359542733E-3</v>
      </c>
      <c r="EV857" s="5">
        <v>6.6052870941106703E-3</v>
      </c>
      <c r="EW857" s="5">
        <v>6.7593967044010106E-3</v>
      </c>
      <c r="EX857" s="5">
        <v>2.6812327646308358E-2</v>
      </c>
      <c r="EY857" s="5">
        <v>5.9512293802184174E-2</v>
      </c>
      <c r="EZ857" s="5">
        <v>2.6116399572148719E-2</v>
      </c>
      <c r="FA857" s="5">
        <v>8.762384644896969E-3</v>
      </c>
      <c r="FB857" s="5">
        <v>6.8622563004156062E-2</v>
      </c>
      <c r="FC857" s="5">
        <v>4.3856134626607902E-2</v>
      </c>
      <c r="FD857" s="5">
        <v>1.330375242687898E-2</v>
      </c>
      <c r="FE857" s="5">
        <v>5.9810971786923822E-2</v>
      </c>
      <c r="FF857" s="5">
        <v>4.2156975738298127E-3</v>
      </c>
      <c r="FG857" s="5">
        <v>2.7628637233017603E-2</v>
      </c>
      <c r="FH857" s="5">
        <v>2.3605597384059058E-2</v>
      </c>
      <c r="FI857" s="5">
        <v>1.1359060866410121E-2</v>
      </c>
      <c r="FJ857" s="5">
        <v>1.4880109906058543E-2</v>
      </c>
      <c r="FK857" s="5">
        <v>4.4889735564070761E-3</v>
      </c>
      <c r="FL857" s="5">
        <v>3.660463475023594E-2</v>
      </c>
      <c r="FM857" s="5">
        <v>2.7330792897791317E-2</v>
      </c>
      <c r="FN857" s="5">
        <v>6.2474015077102422E-2</v>
      </c>
      <c r="FO857" s="5">
        <v>9.0338143795040154E-2</v>
      </c>
      <c r="FP857" s="5">
        <v>9.6503045352569032E-3</v>
      </c>
      <c r="FQ857" s="5">
        <v>6.8538175431009096E-2</v>
      </c>
      <c r="FR857" s="5">
        <v>4.714513766381509E-2</v>
      </c>
      <c r="FS857" s="5">
        <v>1.0777867835370422E-2</v>
      </c>
      <c r="FT857" s="5">
        <v>5.4364951080118372E-2</v>
      </c>
      <c r="FU857" s="5">
        <v>9.2151492039433038E-3</v>
      </c>
      <c r="FV857" s="5">
        <v>0.13369589200578996</v>
      </c>
      <c r="FW857" s="5">
        <v>9.8646975276917293E-3</v>
      </c>
      <c r="FX857" s="5">
        <v>7.4062325071523917E-3</v>
      </c>
      <c r="FY857" s="5">
        <v>1.3842641636430307E-2</v>
      </c>
    </row>
    <row r="861" spans="1:181" x14ac:dyDescent="0.3">
      <c r="B861" s="763"/>
      <c r="C861" s="763"/>
      <c r="D861" s="763"/>
      <c r="E861" s="763"/>
      <c r="F861" s="763"/>
      <c r="G861" s="763"/>
      <c r="H861" s="763"/>
      <c r="I861" s="763"/>
      <c r="J861" s="763"/>
      <c r="K861" s="763"/>
      <c r="L861" s="763"/>
      <c r="M861" s="763"/>
      <c r="N861" s="763"/>
      <c r="O861" s="763"/>
      <c r="P861" s="763"/>
      <c r="Q861" s="763"/>
      <c r="R861" s="763"/>
      <c r="S861" s="763"/>
      <c r="T861" s="763"/>
      <c r="U861" s="763"/>
      <c r="V861" s="763"/>
      <c r="W861" s="763"/>
      <c r="X861" s="763"/>
      <c r="Y861" s="763"/>
      <c r="Z861" s="763"/>
      <c r="AA861" s="763"/>
      <c r="AB861" s="763"/>
      <c r="AC861" s="763"/>
      <c r="AD861" s="763"/>
      <c r="AE861" s="763"/>
      <c r="AF861" s="763"/>
      <c r="AG861" s="763"/>
      <c r="AH861" s="763"/>
      <c r="AI861" s="763"/>
      <c r="AJ861" s="763"/>
      <c r="AK861" s="763"/>
      <c r="AL861" s="763"/>
      <c r="AM861" s="763"/>
      <c r="AN861" s="763"/>
      <c r="AO861" s="763"/>
      <c r="AP861" s="763"/>
      <c r="AQ861" s="763"/>
      <c r="AR861" s="763"/>
      <c r="AS861" s="763"/>
      <c r="AT861" s="763"/>
      <c r="AU861" s="763"/>
      <c r="AV861" s="763"/>
      <c r="AW861" s="763"/>
      <c r="AX861" s="763"/>
      <c r="AY861" s="763"/>
      <c r="AZ861" s="763"/>
      <c r="BA861" s="763"/>
      <c r="BB861" s="763"/>
      <c r="BC861" s="763"/>
      <c r="BD861" s="763"/>
      <c r="BE861" s="763"/>
      <c r="BF861" s="763"/>
      <c r="BG861" s="763"/>
      <c r="BH861" s="763"/>
      <c r="BI861" s="763"/>
      <c r="BJ861" s="763"/>
      <c r="BK861" s="763"/>
      <c r="BL861" s="763"/>
      <c r="BM861" s="763"/>
      <c r="BN861" s="763"/>
      <c r="BO861" s="763"/>
      <c r="BP861" s="763"/>
      <c r="BQ861" s="763"/>
      <c r="BR861" s="763"/>
      <c r="BS861" s="763"/>
      <c r="BT861" s="763"/>
      <c r="BU861" s="763"/>
      <c r="BV861" s="763"/>
      <c r="BW861" s="763"/>
      <c r="BX861" s="763"/>
      <c r="BY861" s="763"/>
      <c r="BZ861" s="763"/>
      <c r="CA861" s="763"/>
      <c r="CB861" s="763"/>
      <c r="CC861" s="763"/>
      <c r="CD861" s="763"/>
      <c r="CE861" s="763"/>
      <c r="CF861" s="763"/>
      <c r="CG861" s="763"/>
      <c r="CH861" s="763"/>
      <c r="CI861" s="763"/>
      <c r="CJ861" s="763"/>
      <c r="CK861" s="763"/>
      <c r="CL861" s="763"/>
      <c r="CM861" s="763"/>
      <c r="CN861" s="763"/>
      <c r="CO861" s="763"/>
      <c r="CP861" s="763"/>
      <c r="CQ861" s="763"/>
      <c r="CR861" s="763"/>
      <c r="CS861" s="763"/>
      <c r="CT861" s="763"/>
      <c r="CU861" s="763"/>
      <c r="CV861" s="763"/>
      <c r="CW861" s="763"/>
      <c r="CX861" s="763"/>
      <c r="CY861" s="763"/>
      <c r="CZ861" s="763"/>
      <c r="DA861" s="763"/>
      <c r="DB861" s="763"/>
      <c r="DC861" s="763"/>
      <c r="DD861" s="763"/>
      <c r="DE861" s="763"/>
      <c r="DF861" s="763"/>
      <c r="DG861" s="763"/>
      <c r="DH861" s="763"/>
      <c r="DI861" s="763"/>
      <c r="DJ861" s="763"/>
      <c r="DK861" s="763"/>
      <c r="DL861" s="763"/>
      <c r="DM861" s="763"/>
      <c r="DN861" s="763"/>
      <c r="DO861" s="763"/>
      <c r="DP861" s="763"/>
      <c r="DQ861" s="763"/>
      <c r="DR861" s="763"/>
      <c r="DS861" s="763"/>
      <c r="DT861" s="763"/>
      <c r="DU861" s="763"/>
      <c r="DV861" s="763"/>
      <c r="DW861" s="763"/>
      <c r="DX861" s="763"/>
      <c r="DY861" s="763"/>
      <c r="DZ861" s="763"/>
      <c r="EA861" s="763"/>
      <c r="EB861" s="763"/>
      <c r="EC861" s="763"/>
      <c r="ED861" s="763"/>
      <c r="EE861" s="763"/>
      <c r="EF861" s="763"/>
      <c r="EG861" s="763"/>
      <c r="EH861" s="763"/>
      <c r="EI861" s="763"/>
      <c r="EJ861" s="763"/>
      <c r="EK861" s="763"/>
      <c r="EL861" s="763"/>
      <c r="EM861" s="763"/>
      <c r="EN861" s="763"/>
      <c r="EO861" s="763"/>
      <c r="EP861" s="763"/>
      <c r="EQ861" s="763"/>
      <c r="ER861" s="763"/>
      <c r="ES861" s="763"/>
      <c r="ET861" s="763"/>
      <c r="EU861" s="763"/>
      <c r="EV861" s="763"/>
      <c r="EW861" s="763"/>
      <c r="EX861" s="763"/>
      <c r="EY861" s="763"/>
      <c r="EZ861" s="763"/>
      <c r="FA861" s="763"/>
      <c r="FB861" s="763"/>
      <c r="FC861" s="763"/>
      <c r="FD861" s="763"/>
      <c r="FE861" s="763"/>
      <c r="FF861" s="763"/>
      <c r="FG861" s="763"/>
      <c r="FH861" s="763"/>
      <c r="FI861" s="763"/>
      <c r="FJ861" s="763"/>
      <c r="FK861" s="763"/>
      <c r="FL861" s="763"/>
      <c r="FM861" s="763"/>
      <c r="FN861" s="763"/>
      <c r="FO861" s="763"/>
      <c r="FP861" s="763"/>
      <c r="FQ861" s="763"/>
      <c r="FR861" s="763"/>
      <c r="FS861" s="763"/>
      <c r="FT861" s="763"/>
      <c r="FU861" s="763"/>
      <c r="FV861" s="763"/>
      <c r="FW861" s="763"/>
      <c r="FX861" s="763"/>
      <c r="FY861" s="763"/>
    </row>
  </sheetData>
  <mergeCells count="119">
    <mergeCell ref="DM851:DQ851"/>
    <mergeCell ref="DR851:DV851"/>
    <mergeCell ref="BY851:CC851"/>
    <mergeCell ref="CD851:CH851"/>
    <mergeCell ref="CI851:CM851"/>
    <mergeCell ref="CN851:CR851"/>
    <mergeCell ref="CS851:CW851"/>
    <mergeCell ref="FU851:FY851"/>
    <mergeCell ref="EV851:EZ851"/>
    <mergeCell ref="FA851:FE851"/>
    <mergeCell ref="FF851:FJ851"/>
    <mergeCell ref="FK851:FO851"/>
    <mergeCell ref="FP851:FT851"/>
    <mergeCell ref="DW851:EA851"/>
    <mergeCell ref="EB851:EF851"/>
    <mergeCell ref="EG851:EK851"/>
    <mergeCell ref="EL851:EP851"/>
    <mergeCell ref="EQ851:EU851"/>
    <mergeCell ref="BT851:BX851"/>
    <mergeCell ref="AA851:AE851"/>
    <mergeCell ref="AF851:AJ851"/>
    <mergeCell ref="AK851:AO851"/>
    <mergeCell ref="AP851:AT851"/>
    <mergeCell ref="AU851:AY851"/>
    <mergeCell ref="CX851:DB851"/>
    <mergeCell ref="DC851:DG851"/>
    <mergeCell ref="DH851:DJ851"/>
    <mergeCell ref="B851:F851"/>
    <mergeCell ref="G851:K851"/>
    <mergeCell ref="L851:P851"/>
    <mergeCell ref="Q851:U851"/>
    <mergeCell ref="V851:Z851"/>
    <mergeCell ref="AIA608:AKR608"/>
    <mergeCell ref="AKS608:ANJ608"/>
    <mergeCell ref="A608:BR608"/>
    <mergeCell ref="BS608:DA608"/>
    <mergeCell ref="DB608:FS608"/>
    <mergeCell ref="FT608:JT608"/>
    <mergeCell ref="JU608:ML608"/>
    <mergeCell ref="MM608:PD608"/>
    <mergeCell ref="PE608:RV608"/>
    <mergeCell ref="RW608:UN608"/>
    <mergeCell ref="UO608:XF608"/>
    <mergeCell ref="XG608:ZX608"/>
    <mergeCell ref="ZY608:ACP608"/>
    <mergeCell ref="ACQ608:AFH608"/>
    <mergeCell ref="AFI608:AHZ608"/>
    <mergeCell ref="AZ851:BD851"/>
    <mergeCell ref="BE851:BI851"/>
    <mergeCell ref="BJ851:BN851"/>
    <mergeCell ref="BO851:BS851"/>
    <mergeCell ref="RW245:TE245"/>
    <mergeCell ref="JU245:LC245"/>
    <mergeCell ref="LD245:ML245"/>
    <mergeCell ref="MM245:NU245"/>
    <mergeCell ref="IL245:JT245"/>
    <mergeCell ref="NV245:PD245"/>
    <mergeCell ref="PE245:QM245"/>
    <mergeCell ref="QN245:RV245"/>
    <mergeCell ref="JU570:LC570"/>
    <mergeCell ref="LD570:ML570"/>
    <mergeCell ref="MM570:NU570"/>
    <mergeCell ref="NV570:PD570"/>
    <mergeCell ref="PE570:QM570"/>
    <mergeCell ref="QN570:RV570"/>
    <mergeCell ref="RW570:TE570"/>
    <mergeCell ref="HC245:IK245"/>
    <mergeCell ref="A281:AI281"/>
    <mergeCell ref="A554:B554"/>
    <mergeCell ref="DB570:EJ570"/>
    <mergeCell ref="EK570:FS570"/>
    <mergeCell ref="FT570:HB570"/>
    <mergeCell ref="HC570:IK570"/>
    <mergeCell ref="IL570:JT570"/>
    <mergeCell ref="EK245:FS245"/>
    <mergeCell ref="FT245:HB245"/>
    <mergeCell ref="A245:AI245"/>
    <mergeCell ref="AJ245:BR245"/>
    <mergeCell ref="BS245:DA245"/>
    <mergeCell ref="BR46:BV46"/>
    <mergeCell ref="BW46:CA46"/>
    <mergeCell ref="CB46:CF46"/>
    <mergeCell ref="BS570:DA570"/>
    <mergeCell ref="A570:AI570"/>
    <mergeCell ref="AJ570:BR570"/>
    <mergeCell ref="AS46:AW46"/>
    <mergeCell ref="AX46:BB46"/>
    <mergeCell ref="BC46:BG46"/>
    <mergeCell ref="BH46:BL46"/>
    <mergeCell ref="BM46:BQ46"/>
    <mergeCell ref="T46:X46"/>
    <mergeCell ref="Y46:AC46"/>
    <mergeCell ref="AD46:AH46"/>
    <mergeCell ref="AI46:AM46"/>
    <mergeCell ref="AN46:AR46"/>
    <mergeCell ref="CG46:CK46"/>
    <mergeCell ref="CL46:CP46"/>
    <mergeCell ref="CQ46:CU46"/>
    <mergeCell ref="CV46:CZ46"/>
    <mergeCell ref="DA46:DE46"/>
    <mergeCell ref="DB245:EJ245"/>
    <mergeCell ref="DF46:DJ46"/>
    <mergeCell ref="DK46:DO46"/>
    <mergeCell ref="FI46:FM46"/>
    <mergeCell ref="GM46:GQ46"/>
    <mergeCell ref="FN46:FR46"/>
    <mergeCell ref="FS46:FW46"/>
    <mergeCell ref="FX46:GB46"/>
    <mergeCell ref="GC46:GG46"/>
    <mergeCell ref="GH46:GL46"/>
    <mergeCell ref="DP46:DT46"/>
    <mergeCell ref="DU46:DY46"/>
    <mergeCell ref="DZ46:EB46"/>
    <mergeCell ref="EE46:EI46"/>
    <mergeCell ref="EJ46:EN46"/>
    <mergeCell ref="EO46:ES46"/>
    <mergeCell ref="ET46:EX46"/>
    <mergeCell ref="EY46:FC46"/>
    <mergeCell ref="FD46:FH46"/>
  </mergeCells>
  <dataValidations count="1">
    <dataValidation type="custom" allowBlank="1" showInputMessage="1" showErrorMessage="1" errorTitle="Error" error="Energy intensity for all sectors is selected" sqref="B854:FY857">
      <formula1>$B$201=1</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Readme</vt:lpstr>
      <vt:lpstr>Info input variables</vt:lpstr>
      <vt:lpstr>User defined</vt:lpstr>
      <vt:lpstr>BAU</vt:lpstr>
      <vt:lpstr>SCEN1</vt:lpstr>
      <vt:lpstr>SCEN2</vt:lpstr>
      <vt:lpstr>SCEN3</vt:lpstr>
      <vt:lpstr>SCEN4</vt:lpstr>
      <vt:lpstr>Economy</vt:lpstr>
      <vt:lpstr>Transportation</vt:lpstr>
      <vt:lpstr>Materials</vt:lpstr>
      <vt:lpstr>Land</vt:lpstr>
      <vt:lpstr>Water</vt:lpstr>
      <vt:lpstr>Climate</vt:lpstr>
      <vt:lpstr>Constants</vt:lpstr>
      <vt:lpstr>Parameters</vt:lpstr>
      <vt:lpstr>RoW</vt:lpstr>
      <vt:lpstr>Result comparison</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IdB</dc:creator>
  <cp:lastModifiedBy>Iñigo</cp:lastModifiedBy>
  <dcterms:created xsi:type="dcterms:W3CDTF">2017-01-25T13:20:29Z</dcterms:created>
  <dcterms:modified xsi:type="dcterms:W3CDTF">2019-05-23T16:12:21Z</dcterms:modified>
</cp:coreProperties>
</file>